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pivotTables/pivotTable1.xml" ContentType="application/vnd.openxmlformats-officedocument.spreadsheetml.pivotTable+xml"/>
  <Override PartName="/xl/drawings/drawing1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726"/>
  <workbookPr codeName="ThisWorkbook"/>
  <mc:AlternateContent xmlns:mc="http://schemas.openxmlformats.org/markup-compatibility/2006">
    <mc:Choice Requires="x15">
      <x15ac:absPath xmlns:x15ac="http://schemas.microsoft.com/office/spreadsheetml/2010/11/ac" url="https://dgprd.sharepoint.com/sites/Depto.deEstudiosEconmicos/Shared Documents/Reportes Semanales/2024/Julio/"/>
    </mc:Choice>
  </mc:AlternateContent>
  <xr:revisionPtr revIDLastSave="13" documentId="13_ncr:1_{A559DBB2-C9DD-4E8A-9262-11975EAFD39D}" xr6:coauthVersionLast="47" xr6:coauthVersionMax="47" xr10:uidLastSave="{543F03E6-73DD-44F9-BA54-E62CA232CF21}"/>
  <bookViews>
    <workbookView xWindow="57480" yWindow="-120" windowWidth="29040" windowHeight="15720" xr2:uid="{00000000-000D-0000-FFFF-FFFF00000000}"/>
  </bookViews>
  <sheets>
    <sheet name="Fiscal Mes" sheetId="71" r:id="rId1"/>
    <sheet name="Económica" sheetId="3" r:id="rId2"/>
    <sheet name="Institucional" sheetId="4" r:id="rId3"/>
    <sheet name="Funcional" sheetId="29" r:id="rId4"/>
    <sheet name="Género" sheetId="91" r:id="rId5"/>
    <sheet name="Cambio climático" sheetId="92" r:id="rId6"/>
    <sheet name="Objetal" sheetId="27" r:id="rId7"/>
    <sheet name="Proyectos de inversión" sheetId="61" r:id="rId8"/>
    <sheet name="Subsidios Sociales" sheetId="62" r:id="rId9"/>
    <sheet name="Aerodom" sheetId="97" r:id="rId10"/>
    <sheet name="Dinámica" sheetId="103" r:id="rId11"/>
  </sheets>
  <externalReferences>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 r:id="rId176"/>
    <externalReference r:id="rId177"/>
  </externalReferences>
  <definedNames>
    <definedName name="\0" localSheetId="5">#REF!</definedName>
    <definedName name="\0" localSheetId="10">#REF!</definedName>
    <definedName name="\0" localSheetId="4">#REF!</definedName>
    <definedName name="\0">#REF!</definedName>
    <definedName name="\A" localSheetId="5">#REF!</definedName>
    <definedName name="\A" localSheetId="10">#REF!</definedName>
    <definedName name="\A" localSheetId="4">#REF!</definedName>
    <definedName name="\A">#REF!</definedName>
    <definedName name="\B" localSheetId="5">#REF!</definedName>
    <definedName name="\B" localSheetId="10">#REF!</definedName>
    <definedName name="\B" localSheetId="4">#REF!</definedName>
    <definedName name="\B">#REF!</definedName>
    <definedName name="\bmiii">[1]Q6!$E$32:$AH$32</definedName>
    <definedName name="\C" localSheetId="5">#REF!</definedName>
    <definedName name="\C" localSheetId="10">#REF!</definedName>
    <definedName name="\C" localSheetId="4">#REF!</definedName>
    <definedName name="\C">#REF!</definedName>
    <definedName name="\cc" localSheetId="5">[2]Debt!#REF!</definedName>
    <definedName name="\cc" localSheetId="10">[2]Debt!#REF!</definedName>
    <definedName name="\cc" localSheetId="4">[2]Debt!#REF!</definedName>
    <definedName name="\cc">[2]Debt!#REF!</definedName>
    <definedName name="\D" localSheetId="5">#REF!</definedName>
    <definedName name="\D" localSheetId="10">#REF!</definedName>
    <definedName name="\D" localSheetId="4">#REF!</definedName>
    <definedName name="\D">#REF!</definedName>
    <definedName name="\E" localSheetId="5">#REF!</definedName>
    <definedName name="\E" localSheetId="10">#REF!</definedName>
    <definedName name="\E" localSheetId="4">#REF!</definedName>
    <definedName name="\E">#REF!</definedName>
    <definedName name="\F" localSheetId="5">#REF!</definedName>
    <definedName name="\F" localSheetId="10">#REF!</definedName>
    <definedName name="\F" localSheetId="4">#REF!</definedName>
    <definedName name="\F">#REF!</definedName>
    <definedName name="\G" localSheetId="4">#REF!</definedName>
    <definedName name="\G">#REF!</definedName>
    <definedName name="\gg">[2]Debt!#REF!</definedName>
    <definedName name="\H" localSheetId="5">#REF!</definedName>
    <definedName name="\H" localSheetId="10">#REF!</definedName>
    <definedName name="\H" localSheetId="4">#REF!</definedName>
    <definedName name="\H">#REF!</definedName>
    <definedName name="\I" localSheetId="5">#REF!</definedName>
    <definedName name="\I" localSheetId="10">#REF!</definedName>
    <definedName name="\I" localSheetId="4">#REF!</definedName>
    <definedName name="\I">#REF!</definedName>
    <definedName name="\J" localSheetId="5">#REF!</definedName>
    <definedName name="\J" localSheetId="10">#REF!</definedName>
    <definedName name="\J" localSheetId="4">#REF!</definedName>
    <definedName name="\J">#REF!</definedName>
    <definedName name="\K" localSheetId="4">#REF!</definedName>
    <definedName name="\K">#REF!</definedName>
    <definedName name="\kk">[2]Debt!#REF!</definedName>
    <definedName name="\L" localSheetId="5">#REF!</definedName>
    <definedName name="\L" localSheetId="10">#REF!</definedName>
    <definedName name="\L" localSheetId="4">#REF!</definedName>
    <definedName name="\L">#REF!</definedName>
    <definedName name="\M" localSheetId="5">#REF!</definedName>
    <definedName name="\M" localSheetId="10">#REF!</definedName>
    <definedName name="\M" localSheetId="4">#REF!</definedName>
    <definedName name="\M">#REF!</definedName>
    <definedName name="\N" localSheetId="5">#REF!</definedName>
    <definedName name="\N" localSheetId="10">#REF!</definedName>
    <definedName name="\N" localSheetId="4">#REF!</definedName>
    <definedName name="\N">#REF!</definedName>
    <definedName name="\Ñ" localSheetId="4">#REF!</definedName>
    <definedName name="\Ñ">#REF!</definedName>
    <definedName name="\O" localSheetId="4">#REF!</definedName>
    <definedName name="\O">#REF!</definedName>
    <definedName name="\P" localSheetId="4">#REF!</definedName>
    <definedName name="\P">#REF!</definedName>
    <definedName name="\Q" localSheetId="4">#REF!</definedName>
    <definedName name="\Q">#REF!</definedName>
    <definedName name="\R" localSheetId="4">#REF!</definedName>
    <definedName name="\R">#REF!</definedName>
    <definedName name="\S" localSheetId="4">#REF!</definedName>
    <definedName name="\S">#REF!</definedName>
    <definedName name="\T" localSheetId="4">#REF!</definedName>
    <definedName name="\T">#REF!</definedName>
    <definedName name="\T1" localSheetId="4">#REF!</definedName>
    <definedName name="\T1">#REF!</definedName>
    <definedName name="\T2" localSheetId="4">[3]BOP!#REF!</definedName>
    <definedName name="\T2">[3]BOP!#REF!</definedName>
    <definedName name="\tt">[2]Debt!#REF!</definedName>
    <definedName name="\U" localSheetId="5">#REF!</definedName>
    <definedName name="\U" localSheetId="10">#REF!</definedName>
    <definedName name="\U" localSheetId="4">#REF!</definedName>
    <definedName name="\U">#REF!</definedName>
    <definedName name="\V" localSheetId="5">#REF!</definedName>
    <definedName name="\V" localSheetId="10">#REF!</definedName>
    <definedName name="\V" localSheetId="4">#REF!</definedName>
    <definedName name="\V">#REF!</definedName>
    <definedName name="\W" localSheetId="5">#REF!</definedName>
    <definedName name="\W" localSheetId="10">#REF!</definedName>
    <definedName name="\W" localSheetId="4">#REF!</definedName>
    <definedName name="\W">#REF!</definedName>
    <definedName name="\X" localSheetId="4">#REF!</definedName>
    <definedName name="\X">#REF!</definedName>
    <definedName name="\Y" localSheetId="4">#REF!</definedName>
    <definedName name="\Y">#REF!</definedName>
    <definedName name="\Z" localSheetId="4">#REF!</definedName>
    <definedName name="\Z">#REF!</definedName>
    <definedName name="_._IMPUESTOS_SOBRE_COMBUSTIBLES_Y_GAS_NATURAL">[4]C!$B$27:$N$27</definedName>
    <definedName name="_._IMPUESTOS_SOBRE_ENERGIA_ELECTRICA">[4]C!$B$28:$N$28</definedName>
    <definedName name="______________________ROS1">#N/A</definedName>
    <definedName name="______________________ROS2">#N/A</definedName>
    <definedName name="______________________ROS3">#N/A</definedName>
    <definedName name="______________________ROS4">#N/A</definedName>
    <definedName name="_____________________ROS1">#N/A</definedName>
    <definedName name="_____________________ROS2">#N/A</definedName>
    <definedName name="_____________________ROS3">#N/A</definedName>
    <definedName name="_____________________ROS4">#N/A</definedName>
    <definedName name="____________________ROS1">#N/A</definedName>
    <definedName name="____________________ROS2">#N/A</definedName>
    <definedName name="____________________ROS3">#N/A</definedName>
    <definedName name="____________________ROS4">#N/A</definedName>
    <definedName name="___________________ROS1">#N/A</definedName>
    <definedName name="___________________ROS2">#N/A</definedName>
    <definedName name="___________________ROS3">#N/A</definedName>
    <definedName name="___________________ROS4">#N/A</definedName>
    <definedName name="__________________ROS1">#N/A</definedName>
    <definedName name="__________________ROS2">#N/A</definedName>
    <definedName name="__________________ROS3">#N/A</definedName>
    <definedName name="__________________ROS4">#N/A</definedName>
    <definedName name="_________________ROS1">#N/A</definedName>
    <definedName name="_________________ROS2">#N/A</definedName>
    <definedName name="_________________ROS3">#N/A</definedName>
    <definedName name="_________________ROS4">#N/A</definedName>
    <definedName name="________________ROS1">#N/A</definedName>
    <definedName name="________________ROS2">#N/A</definedName>
    <definedName name="________________ROS3">#N/A</definedName>
    <definedName name="________________ROS4">#N/A</definedName>
    <definedName name="_______________ROS1">#N/A</definedName>
    <definedName name="_______________ROS2">#N/A</definedName>
    <definedName name="_______________ROS3">#N/A</definedName>
    <definedName name="_______________ROS4">#N/A</definedName>
    <definedName name="______________ROS1">#N/A</definedName>
    <definedName name="______________ROS2">#N/A</definedName>
    <definedName name="______________ROS3">#N/A</definedName>
    <definedName name="______________ROS4">#N/A</definedName>
    <definedName name="_____________ROS1">#N/A</definedName>
    <definedName name="_____________ROS2">#N/A</definedName>
    <definedName name="_____________ROS3">#N/A</definedName>
    <definedName name="_____________ROS4">#N/A</definedName>
    <definedName name="____________asd1">[5]!____________asd1</definedName>
    <definedName name="____________ROS1">#N/A</definedName>
    <definedName name="____________ROS2">#N/A</definedName>
    <definedName name="____________ROS3">#N/A</definedName>
    <definedName name="____________ROS4">#N/A</definedName>
    <definedName name="____________tnt1">[5]!____________tnt1</definedName>
    <definedName name="___________ROS1">#N/A</definedName>
    <definedName name="___________ROS2">#N/A</definedName>
    <definedName name="___________ROS3">#N/A</definedName>
    <definedName name="___________ROS4">#N/A</definedName>
    <definedName name="__________asd1">[5]!__________asd1</definedName>
    <definedName name="__________ROS1">#N/A</definedName>
    <definedName name="__________ROS2">#N/A</definedName>
    <definedName name="__________ROS3">#N/A</definedName>
    <definedName name="__________ROS4">#N/A</definedName>
    <definedName name="__________tnt1">[5]!__________tnt1</definedName>
    <definedName name="_________asd1">[5]!_________asd1</definedName>
    <definedName name="_________ROS1">#N/A</definedName>
    <definedName name="_________ROS2">#N/A</definedName>
    <definedName name="_________ROS3">#N/A</definedName>
    <definedName name="_________ROS4">#N/A</definedName>
    <definedName name="_________tAB4">'[6]shared data'!$A$1:$G$71</definedName>
    <definedName name="_________tnt1">[5]!_________tnt1</definedName>
    <definedName name="________asd1">[5]!________asd1</definedName>
    <definedName name="________ROS1">#N/A</definedName>
    <definedName name="________ROS2">#N/A</definedName>
    <definedName name="________ROS3">#N/A</definedName>
    <definedName name="________ROS4">#N/A</definedName>
    <definedName name="________tAB4">'[6]shared data'!$A$1:$G$71</definedName>
    <definedName name="________tnt1">[5]!________tnt1</definedName>
    <definedName name="_______asd1">[5]!_______asd1</definedName>
    <definedName name="_______FAL4" localSheetId="5">#REF!</definedName>
    <definedName name="_______FAL4" localSheetId="10">#REF!</definedName>
    <definedName name="_______FAL4" localSheetId="4">#REF!</definedName>
    <definedName name="_______FAL4">#REF!</definedName>
    <definedName name="_______FAL6" localSheetId="5">#REF!</definedName>
    <definedName name="_______FAL6" localSheetId="10">#REF!</definedName>
    <definedName name="_______FAL6" localSheetId="4">#REF!</definedName>
    <definedName name="_______FAL6">#REF!</definedName>
    <definedName name="_______FAL7" localSheetId="5">#REF!</definedName>
    <definedName name="_______FAL7" localSheetId="10">#REF!</definedName>
    <definedName name="_______FAL7" localSheetId="4">#REF!</definedName>
    <definedName name="_______FAL7">#REF!</definedName>
    <definedName name="_______ROS1">#N/A</definedName>
    <definedName name="_______ROS2">#N/A</definedName>
    <definedName name="_______ROS3">#N/A</definedName>
    <definedName name="_______ROS4">#N/A</definedName>
    <definedName name="_______tAB4">'[6]shared data'!$A$1:$G$71</definedName>
    <definedName name="_______tnt1">[5]!_______tnt1</definedName>
    <definedName name="______asd1">[5]!______asd1</definedName>
    <definedName name="______AUS1" localSheetId="5">#REF!</definedName>
    <definedName name="______AUS1" localSheetId="10">#REF!</definedName>
    <definedName name="______AUS1" localSheetId="4">#REF!</definedName>
    <definedName name="______AUS1">#REF!</definedName>
    <definedName name="______DEG1" localSheetId="5">#REF!</definedName>
    <definedName name="______DEG1" localSheetId="10">#REF!</definedName>
    <definedName name="______DEG1" localSheetId="4">#REF!</definedName>
    <definedName name="______DEG1">#REF!</definedName>
    <definedName name="______DKR1" localSheetId="5">#REF!</definedName>
    <definedName name="______DKR1" localSheetId="10">#REF!</definedName>
    <definedName name="______DKR1" localSheetId="4">#REF!</definedName>
    <definedName name="______DKR1">#REF!</definedName>
    <definedName name="______ECU1" localSheetId="4">#REF!</definedName>
    <definedName name="______ECU1">#REF!</definedName>
    <definedName name="______ESC1" localSheetId="4">#REF!</definedName>
    <definedName name="______ESC1">#REF!</definedName>
    <definedName name="______FAL2" localSheetId="4">#REF!</definedName>
    <definedName name="______FAL2">#REF!</definedName>
    <definedName name="______FAL3" localSheetId="4">#REF!</definedName>
    <definedName name="______FAL3">#REF!</definedName>
    <definedName name="______FAL4" localSheetId="4">#REF!</definedName>
    <definedName name="______FAL4">#REF!</definedName>
    <definedName name="______FAL5" localSheetId="4">#REF!</definedName>
    <definedName name="______FAL5">#REF!</definedName>
    <definedName name="______FAL6" localSheetId="4">#REF!</definedName>
    <definedName name="______FAL6">#REF!</definedName>
    <definedName name="______FAL7" localSheetId="4">#REF!</definedName>
    <definedName name="______FAL7">#REF!</definedName>
    <definedName name="______FMK1" localSheetId="4">#REF!</definedName>
    <definedName name="______FMK1">#REF!</definedName>
    <definedName name="______IKR1" localSheetId="4">#REF!</definedName>
    <definedName name="______IKR1">#REF!</definedName>
    <definedName name="______IRP1" localSheetId="4">#REF!</definedName>
    <definedName name="______IRP1">#REF!</definedName>
    <definedName name="______LIT1" localSheetId="4">#REF!</definedName>
    <definedName name="______LIT1">#REF!</definedName>
    <definedName name="______LL2" localSheetId="5"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10"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4" hidden="1">{FALSE,FALSE,-1.25,-15.5,484.5,276.75,FALSE,FALSE,TRUE,TRUE,0,12,#N/A,46,#N/A,2.93460490463215,15.35,1,FALSE,FALSE,3,TRUE,1,FALSE,100,"Swvu.PLA1.","ACwvu.PLA1.",#N/A,FALSE,FALSE,0,0,0,0,2,"","",TRUE,TRUE,FALSE,FALSE,1,60,#N/A,#N/A,FALSE,FALSE,FALSE,FALSE,FALSE,FALSE,FALSE,9,65532,65532,FALSE,FALSE,TRUE,TRUE,TRUE}</definedName>
    <definedName name="______LL2" hidden="1">{FALSE,FALSE,-1.25,-15.5,484.5,276.75,FALSE,FALSE,TRUE,TRUE,0,12,#N/A,46,#N/A,2.93460490463215,15.35,1,FALSE,FALSE,3,TRUE,1,FALSE,100,"Swvu.PLA1.","ACwvu.PLA1.",#N/A,FALSE,FALSE,0,0,0,0,2,"","",TRUE,TRUE,FALSE,FALSE,1,60,#N/A,#N/A,FALSE,FALSE,FALSE,FALSE,FALSE,FALSE,FALSE,9,65532,65532,FALSE,FALSE,TRUE,TRUE,TRUE}</definedName>
    <definedName name="______MEX1" localSheetId="5">#REF!</definedName>
    <definedName name="______MEX1" localSheetId="10">#REF!</definedName>
    <definedName name="______MEX1" localSheetId="4">#REF!</definedName>
    <definedName name="______MEX1">#REF!</definedName>
    <definedName name="______PTA1" localSheetId="5">#REF!</definedName>
    <definedName name="______PTA1" localSheetId="10">#REF!</definedName>
    <definedName name="______PTA1" localSheetId="4">#REF!</definedName>
    <definedName name="______PTA1">#REF!</definedName>
    <definedName name="______ROS1">#N/A</definedName>
    <definedName name="______ROS2">#N/A</definedName>
    <definedName name="______ROS3">#N/A</definedName>
    <definedName name="______ROS4">#N/A</definedName>
    <definedName name="______SAR1" localSheetId="5">#REF!</definedName>
    <definedName name="______SAR1" localSheetId="10">#REF!</definedName>
    <definedName name="______SAR1" localSheetId="4">#REF!</definedName>
    <definedName name="______SAR1">#REF!</definedName>
    <definedName name="______SRT11" localSheetId="5" hidden="1">{"Minpmon",#N/A,FALSE,"Monthinput"}</definedName>
    <definedName name="______SRT11" localSheetId="10" hidden="1">{"Minpmon",#N/A,FALSE,"Monthinput"}</definedName>
    <definedName name="______SRT11" localSheetId="4" hidden="1">{"Minpmon",#N/A,FALSE,"Monthinput"}</definedName>
    <definedName name="______SRT11" hidden="1">{"Minpmon",#N/A,FALSE,"Monthinput"}</definedName>
    <definedName name="______tAB4">'[6]shared data'!$A$1:$G$71</definedName>
    <definedName name="______tnt1">[5]!______tnt1</definedName>
    <definedName name="_____asd1">#N/A</definedName>
    <definedName name="_____AUS1" localSheetId="5">#REF!</definedName>
    <definedName name="_____AUS1" localSheetId="10">#REF!</definedName>
    <definedName name="_____AUS1" localSheetId="4">#REF!</definedName>
    <definedName name="_____AUS1">#REF!</definedName>
    <definedName name="_____DEG1" localSheetId="5">#REF!</definedName>
    <definedName name="_____DEG1" localSheetId="10">#REF!</definedName>
    <definedName name="_____DEG1" localSheetId="4">#REF!</definedName>
    <definedName name="_____DEG1">#REF!</definedName>
    <definedName name="_____DKR1" localSheetId="5">#REF!</definedName>
    <definedName name="_____DKR1" localSheetId="10">#REF!</definedName>
    <definedName name="_____DKR1" localSheetId="4">#REF!</definedName>
    <definedName name="_____DKR1">#REF!</definedName>
    <definedName name="_____ECU1" localSheetId="4">#REF!</definedName>
    <definedName name="_____ECU1">#REF!</definedName>
    <definedName name="_____ESC1" localSheetId="4">#REF!</definedName>
    <definedName name="_____ESC1">#REF!</definedName>
    <definedName name="_____FAL2" localSheetId="4">#REF!</definedName>
    <definedName name="_____FAL2">#REF!</definedName>
    <definedName name="_____FAL3" localSheetId="4">#REF!</definedName>
    <definedName name="_____FAL3">#REF!</definedName>
    <definedName name="_____FAL4" localSheetId="4">#REF!</definedName>
    <definedName name="_____FAL4">#REF!</definedName>
    <definedName name="_____FAL5" localSheetId="4">#REF!</definedName>
    <definedName name="_____FAL5">#REF!</definedName>
    <definedName name="_____FAL6" localSheetId="4">#REF!</definedName>
    <definedName name="_____FAL6">#REF!</definedName>
    <definedName name="_____FAL7" localSheetId="4">#REF!</definedName>
    <definedName name="_____FAL7">#REF!</definedName>
    <definedName name="_____FMK1" localSheetId="4">#REF!</definedName>
    <definedName name="_____FMK1">#REF!</definedName>
    <definedName name="_____IKR1" localSheetId="4">#REF!</definedName>
    <definedName name="_____IKR1">#REF!</definedName>
    <definedName name="_____IRP1" localSheetId="4">#REF!</definedName>
    <definedName name="_____IRP1">#REF!</definedName>
    <definedName name="_____LIT1" localSheetId="4">#REF!</definedName>
    <definedName name="_____LIT1">#REF!</definedName>
    <definedName name="_____LL2" localSheetId="5"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10"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4" hidden="1">{FALSE,FALSE,-1.25,-15.5,484.5,276.75,FALSE,FALSE,TRUE,TRUE,0,12,#N/A,46,#N/A,2.93460490463215,15.35,1,FALSE,FALSE,3,TRUE,1,FALSE,100,"Swvu.PLA1.","ACwvu.PLA1.",#N/A,FALSE,FALSE,0,0,0,0,2,"","",TRUE,TRUE,FALSE,FALSE,1,60,#N/A,#N/A,FALSE,FALSE,FALSE,FALSE,FALSE,FALSE,FALSE,9,65532,65532,FALSE,FALSE,TRUE,TRUE,TRUE}</definedName>
    <definedName name="_____LL2" hidden="1">{FALSE,FALSE,-1.25,-15.5,484.5,276.75,FALSE,FALSE,TRUE,TRUE,0,12,#N/A,46,#N/A,2.93460490463215,15.35,1,FALSE,FALSE,3,TRUE,1,FALSE,100,"Swvu.PLA1.","ACwvu.PLA1.",#N/A,FALSE,FALSE,0,0,0,0,2,"","",TRUE,TRUE,FALSE,FALSE,1,60,#N/A,#N/A,FALSE,FALSE,FALSE,FALSE,FALSE,FALSE,FALSE,9,65532,65532,FALSE,FALSE,TRUE,TRUE,TRUE}</definedName>
    <definedName name="_____MEX1" localSheetId="5">#REF!</definedName>
    <definedName name="_____MEX1" localSheetId="10">#REF!</definedName>
    <definedName name="_____MEX1" localSheetId="4">#REF!</definedName>
    <definedName name="_____MEX1">#REF!</definedName>
    <definedName name="_____PTA1" localSheetId="5">#REF!</definedName>
    <definedName name="_____PTA1" localSheetId="10">#REF!</definedName>
    <definedName name="_____PTA1" localSheetId="4">#REF!</definedName>
    <definedName name="_____PTA1">#REF!</definedName>
    <definedName name="_____ROS1">#N/A</definedName>
    <definedName name="_____ROS2">#N/A</definedName>
    <definedName name="_____ROS3">#N/A</definedName>
    <definedName name="_____ROS4">#N/A</definedName>
    <definedName name="_____SAR1" localSheetId="5">#REF!</definedName>
    <definedName name="_____SAR1" localSheetId="10">#REF!</definedName>
    <definedName name="_____SAR1" localSheetId="4">#REF!</definedName>
    <definedName name="_____SAR1">#REF!</definedName>
    <definedName name="_____SRT11" localSheetId="5" hidden="1">{"Minpmon",#N/A,FALSE,"Monthinput"}</definedName>
    <definedName name="_____SRT11" localSheetId="10" hidden="1">{"Minpmon",#N/A,FALSE,"Monthinput"}</definedName>
    <definedName name="_____SRT11" localSheetId="4" hidden="1">{"Minpmon",#N/A,FALSE,"Monthinput"}</definedName>
    <definedName name="_____SRT11" hidden="1">{"Minpmon",#N/A,FALSE,"Monthinput"}</definedName>
    <definedName name="_____tAB4">'[6]shared data'!$A$1:$G$71</definedName>
    <definedName name="_____tnt1">#N/A</definedName>
    <definedName name="_____TOT58" localSheetId="5">[7]GROWTH!#REF!</definedName>
    <definedName name="_____TOT58" localSheetId="10">[7]GROWTH!#REF!</definedName>
    <definedName name="_____TOT58" localSheetId="4">[7]GROWTH!#REF!</definedName>
    <definedName name="_____TOT58">[7]GROWTH!#REF!</definedName>
    <definedName name="____asd1">#N/A</definedName>
    <definedName name="____AUS1" localSheetId="5">#REF!</definedName>
    <definedName name="____AUS1" localSheetId="10">#REF!</definedName>
    <definedName name="____AUS1" localSheetId="4">#REF!</definedName>
    <definedName name="____AUS1">#REF!</definedName>
    <definedName name="____DEG1" localSheetId="5">#REF!</definedName>
    <definedName name="____DEG1" localSheetId="10">#REF!</definedName>
    <definedName name="____DEG1" localSheetId="4">#REF!</definedName>
    <definedName name="____DEG1">#REF!</definedName>
    <definedName name="____DKR1" localSheetId="5">#REF!</definedName>
    <definedName name="____DKR1" localSheetId="10">#REF!</definedName>
    <definedName name="____DKR1" localSheetId="4">#REF!</definedName>
    <definedName name="____DKR1">#REF!</definedName>
    <definedName name="____ECU1" localSheetId="4">#REF!</definedName>
    <definedName name="____ECU1">#REF!</definedName>
    <definedName name="____ESC1" localSheetId="4">#REF!</definedName>
    <definedName name="____ESC1">#REF!</definedName>
    <definedName name="____FAL2" localSheetId="4">#REF!</definedName>
    <definedName name="____FAL2">#REF!</definedName>
    <definedName name="____FAL3" localSheetId="4">#REF!</definedName>
    <definedName name="____FAL3">#REF!</definedName>
    <definedName name="____FAL4" localSheetId="4">#REF!</definedName>
    <definedName name="____FAL4">#REF!</definedName>
    <definedName name="____FAL5" localSheetId="4">#REF!</definedName>
    <definedName name="____FAL5">#REF!</definedName>
    <definedName name="____FAL6" localSheetId="4">#REF!</definedName>
    <definedName name="____FAL6">#REF!</definedName>
    <definedName name="____FAL7" localSheetId="4">#REF!</definedName>
    <definedName name="____FAL7">#REF!</definedName>
    <definedName name="____FMK1" localSheetId="4">#REF!</definedName>
    <definedName name="____FMK1">#REF!</definedName>
    <definedName name="____IKR1" localSheetId="4">#REF!</definedName>
    <definedName name="____IKR1">#REF!</definedName>
    <definedName name="____IRP1" localSheetId="4">#REF!</definedName>
    <definedName name="____IRP1">#REF!</definedName>
    <definedName name="____LIT1" localSheetId="4">#REF!</definedName>
    <definedName name="____LIT1">#REF!</definedName>
    <definedName name="____LL2" localSheetId="5" hidden="1">{FALSE,FALSE,-1.25,-15.5,484.5,276.75,FALSE,FALSE,TRUE,TRUE,0,12,#N/A,46,#N/A,2.93460490463215,15.35,1,FALSE,FALSE,3,TRUE,1,FALSE,100,"Swvu.PLA1.","ACwvu.PLA1.",#N/A,FALSE,FALSE,0,0,0,0,2,"","",TRUE,TRUE,FALSE,FALSE,1,60,#N/A,#N/A,FALSE,FALSE,FALSE,FALSE,FALSE,FALSE,FALSE,9,65532,65532,FALSE,FALSE,TRUE,TRUE,TRUE}</definedName>
    <definedName name="____LL2" localSheetId="10" hidden="1">{FALSE,FALSE,-1.25,-15.5,484.5,276.75,FALSE,FALSE,TRUE,TRUE,0,12,#N/A,46,#N/A,2.93460490463215,15.35,1,FALSE,FALSE,3,TRUE,1,FALSE,100,"Swvu.PLA1.","ACwvu.PLA1.",#N/A,FALSE,FALSE,0,0,0,0,2,"","",TRUE,TRUE,FALSE,FALSE,1,60,#N/A,#N/A,FALSE,FALSE,FALSE,FALSE,FALSE,FALSE,FALSE,9,65532,65532,FALSE,FALSE,TRUE,TRUE,TRUE}</definedName>
    <definedName name="____LL2" localSheetId="4" hidden="1">{FALSE,FALSE,-1.25,-15.5,484.5,276.75,FALSE,FALSE,TRUE,TRUE,0,12,#N/A,46,#N/A,2.93460490463215,15.35,1,FALSE,FALSE,3,TRUE,1,FALSE,100,"Swvu.PLA1.","ACwvu.PLA1.",#N/A,FALSE,FALSE,0,0,0,0,2,"","",TRUE,TRUE,FALSE,FALSE,1,60,#N/A,#N/A,FALSE,FALSE,FALSE,FALSE,FALSE,FALSE,FALSE,9,65532,65532,FALSE,FALSE,TRUE,TRUE,TRUE}</definedName>
    <definedName name="____LL2" hidden="1">{FALSE,FALSE,-1.25,-15.5,484.5,276.75,FALSE,FALSE,TRUE,TRUE,0,12,#N/A,46,#N/A,2.93460490463215,15.35,1,FALSE,FALSE,3,TRUE,1,FALSE,100,"Swvu.PLA1.","ACwvu.PLA1.",#N/A,FALSE,FALSE,0,0,0,0,2,"","",TRUE,TRUE,FALSE,FALSE,1,60,#N/A,#N/A,FALSE,FALSE,FALSE,FALSE,FALSE,FALSE,FALSE,9,65532,65532,FALSE,FALSE,TRUE,TRUE,TRUE}</definedName>
    <definedName name="____MEX1" localSheetId="5">#REF!</definedName>
    <definedName name="____MEX1" localSheetId="10">#REF!</definedName>
    <definedName name="____MEX1" localSheetId="4">#REF!</definedName>
    <definedName name="____MEX1">#REF!</definedName>
    <definedName name="____PTA1" localSheetId="5">#REF!</definedName>
    <definedName name="____PTA1" localSheetId="10">#REF!</definedName>
    <definedName name="____PTA1" localSheetId="4">#REF!</definedName>
    <definedName name="____PTA1">#REF!</definedName>
    <definedName name="____ROS1">#N/A</definedName>
    <definedName name="____ROS2">#N/A</definedName>
    <definedName name="____ROS3">#N/A</definedName>
    <definedName name="____ROS4">#N/A</definedName>
    <definedName name="____SAR1" localSheetId="5">#REF!</definedName>
    <definedName name="____SAR1" localSheetId="10">#REF!</definedName>
    <definedName name="____SAR1" localSheetId="4">#REF!</definedName>
    <definedName name="____SAR1">#REF!</definedName>
    <definedName name="____SRT11" localSheetId="5" hidden="1">{"Minpmon",#N/A,FALSE,"Monthinput"}</definedName>
    <definedName name="____SRT11" localSheetId="10" hidden="1">{"Minpmon",#N/A,FALSE,"Monthinput"}</definedName>
    <definedName name="____SRT11" localSheetId="4" hidden="1">{"Minpmon",#N/A,FALSE,"Monthinput"}</definedName>
    <definedName name="____SRT11" hidden="1">{"Minpmon",#N/A,FALSE,"Monthinput"}</definedName>
    <definedName name="____tAB4">'[6]shared data'!$A$1:$G$71</definedName>
    <definedName name="____tnt1">#N/A</definedName>
    <definedName name="____TOT58" localSheetId="5">[7]GROWTH!#REF!</definedName>
    <definedName name="____TOT58" localSheetId="10">[7]GROWTH!#REF!</definedName>
    <definedName name="____TOT58" localSheetId="4">[7]GROWTH!#REF!</definedName>
    <definedName name="____TOT58">[7]GROWTH!#REF!</definedName>
    <definedName name="___asd1">#N/A</definedName>
    <definedName name="___AUS1" localSheetId="5">#REF!</definedName>
    <definedName name="___AUS1" localSheetId="10">#REF!</definedName>
    <definedName name="___AUS1" localSheetId="4">#REF!</definedName>
    <definedName name="___AUS1">#REF!</definedName>
    <definedName name="___DEG1" localSheetId="5">#REF!</definedName>
    <definedName name="___DEG1" localSheetId="10">#REF!</definedName>
    <definedName name="___DEG1" localSheetId="4">#REF!</definedName>
    <definedName name="___DEG1">#REF!</definedName>
    <definedName name="___DKR1" localSheetId="5">#REF!</definedName>
    <definedName name="___DKR1" localSheetId="10">#REF!</definedName>
    <definedName name="___DKR1" localSheetId="4">#REF!</definedName>
    <definedName name="___DKR1">#REF!</definedName>
    <definedName name="___ECU1" localSheetId="4">#REF!</definedName>
    <definedName name="___ECU1">#REF!</definedName>
    <definedName name="___ESC1" localSheetId="4">#REF!</definedName>
    <definedName name="___ESC1">#REF!</definedName>
    <definedName name="___F" hidden="1">'[8]Fax a enviar'!#REF!</definedName>
    <definedName name="___FAL2" localSheetId="5">#REF!</definedName>
    <definedName name="___FAL2" localSheetId="10">#REF!</definedName>
    <definedName name="___FAL2" localSheetId="4">#REF!</definedName>
    <definedName name="___FAL2">#REF!</definedName>
    <definedName name="___FAL3" localSheetId="5">#REF!</definedName>
    <definedName name="___FAL3" localSheetId="10">#REF!</definedName>
    <definedName name="___FAL3" localSheetId="4">#REF!</definedName>
    <definedName name="___FAL3">#REF!</definedName>
    <definedName name="___FAL4" localSheetId="5">#REF!</definedName>
    <definedName name="___FAL4" localSheetId="10">#REF!</definedName>
    <definedName name="___FAL4" localSheetId="4">#REF!</definedName>
    <definedName name="___FAL4">#REF!</definedName>
    <definedName name="___FAL5" localSheetId="4">#REF!</definedName>
    <definedName name="___FAL5">#REF!</definedName>
    <definedName name="___FAL6" localSheetId="4">#REF!</definedName>
    <definedName name="___FAL6">#REF!</definedName>
    <definedName name="___FAL7" localSheetId="4">#REF!</definedName>
    <definedName name="___FAL7">#REF!</definedName>
    <definedName name="___FMK1" localSheetId="4">#REF!</definedName>
    <definedName name="___FMK1">#REF!</definedName>
    <definedName name="___IKR1" localSheetId="4">#REF!</definedName>
    <definedName name="___IKR1">#REF!</definedName>
    <definedName name="___IRP1" localSheetId="4">#REF!</definedName>
    <definedName name="___IRP1">#REF!</definedName>
    <definedName name="___LIT1" localSheetId="4">#REF!</definedName>
    <definedName name="___LIT1">#REF!</definedName>
    <definedName name="___LL2" localSheetId="5" hidden="1">{FALSE,FALSE,-1.25,-15.5,484.5,276.75,FALSE,FALSE,TRUE,TRUE,0,12,#N/A,46,#N/A,2.93460490463215,15.35,1,FALSE,FALSE,3,TRUE,1,FALSE,100,"Swvu.PLA1.","ACwvu.PLA1.",#N/A,FALSE,FALSE,0,0,0,0,2,"","",TRUE,TRUE,FALSE,FALSE,1,60,#N/A,#N/A,FALSE,FALSE,FALSE,FALSE,FALSE,FALSE,FALSE,9,65532,65532,FALSE,FALSE,TRUE,TRUE,TRUE}</definedName>
    <definedName name="___LL2" localSheetId="10" hidden="1">{FALSE,FALSE,-1.25,-15.5,484.5,276.75,FALSE,FALSE,TRUE,TRUE,0,12,#N/A,46,#N/A,2.93460490463215,15.35,1,FALSE,FALSE,3,TRUE,1,FALSE,100,"Swvu.PLA1.","ACwvu.PLA1.",#N/A,FALSE,FALSE,0,0,0,0,2,"","",TRUE,TRUE,FALSE,FALSE,1,60,#N/A,#N/A,FALSE,FALSE,FALSE,FALSE,FALSE,FALSE,FALSE,9,65532,65532,FALSE,FALSE,TRUE,TRUE,TRUE}</definedName>
    <definedName name="___LL2" localSheetId="4" hidden="1">{FALSE,FALSE,-1.25,-15.5,484.5,276.75,FALSE,FALSE,TRUE,TRUE,0,12,#N/A,46,#N/A,2.93460490463215,15.35,1,FALSE,FALSE,3,TRUE,1,FALSE,100,"Swvu.PLA1.","ACwvu.PLA1.",#N/A,FALSE,FALSE,0,0,0,0,2,"","",TRUE,TRUE,FALSE,FALSE,1,60,#N/A,#N/A,FALSE,FALSE,FALSE,FALSE,FALSE,FALSE,FALSE,9,65532,65532,FALSE,FALSE,TRUE,TRUE,TRUE}</definedName>
    <definedName name="___LL2" hidden="1">{FALSE,FALSE,-1.25,-15.5,484.5,276.75,FALSE,FALSE,TRUE,TRUE,0,12,#N/A,46,#N/A,2.93460490463215,15.35,1,FALSE,FALSE,3,TRUE,1,FALSE,100,"Swvu.PLA1.","ACwvu.PLA1.",#N/A,FALSE,FALSE,0,0,0,0,2,"","",TRUE,TRUE,FALSE,FALSE,1,60,#N/A,#N/A,FALSE,FALSE,FALSE,FALSE,FALSE,FALSE,FALSE,9,65532,65532,FALSE,FALSE,TRUE,TRUE,TRUE}</definedName>
    <definedName name="___MEX1" localSheetId="5">#REF!</definedName>
    <definedName name="___MEX1" localSheetId="10">#REF!</definedName>
    <definedName name="___MEX1" localSheetId="4">#REF!</definedName>
    <definedName name="___MEX1">#REF!</definedName>
    <definedName name="___PTA1" localSheetId="5">#REF!</definedName>
    <definedName name="___PTA1" localSheetId="10">#REF!</definedName>
    <definedName name="___PTA1" localSheetId="4">#REF!</definedName>
    <definedName name="___PTA1">#REF!</definedName>
    <definedName name="___ROS1">#N/A</definedName>
    <definedName name="___ROS2">#N/A</definedName>
    <definedName name="___ROS3">#N/A</definedName>
    <definedName name="___ROS4">#N/A</definedName>
    <definedName name="___SAR1" localSheetId="5">#REF!</definedName>
    <definedName name="___SAR1" localSheetId="10">#REF!</definedName>
    <definedName name="___SAR1" localSheetId="4">#REF!</definedName>
    <definedName name="___SAR1">#REF!</definedName>
    <definedName name="___SRT11" localSheetId="5" hidden="1">{"Minpmon",#N/A,FALSE,"Monthinput"}</definedName>
    <definedName name="___SRT11" localSheetId="10" hidden="1">{"Minpmon",#N/A,FALSE,"Monthinput"}</definedName>
    <definedName name="___SRT11" localSheetId="4" hidden="1">{"Minpmon",#N/A,FALSE,"Monthinput"}</definedName>
    <definedName name="___SRT11" hidden="1">{"Minpmon",#N/A,FALSE,"Monthinput"}</definedName>
    <definedName name="___tAB4">'[6]shared data'!$A$1:$G$71</definedName>
    <definedName name="___tnt1">#N/A</definedName>
    <definedName name="___TOT58" localSheetId="5">[7]GROWTH!#REF!</definedName>
    <definedName name="___TOT58" localSheetId="10">[7]GROWTH!#REF!</definedName>
    <definedName name="___TOT58" localSheetId="4">[7]GROWTH!#REF!</definedName>
    <definedName name="___TOT58">[7]GROWTH!#REF!</definedName>
    <definedName name="__10FA_L" localSheetId="5">#REF!</definedName>
    <definedName name="__10FA_L" localSheetId="10">#REF!</definedName>
    <definedName name="__10FA_L" localSheetId="4">#REF!</definedName>
    <definedName name="__10FA_L">#REF!</definedName>
    <definedName name="__11GAZ_LIABS" localSheetId="5">#REF!</definedName>
    <definedName name="__11GAZ_LIABS" localSheetId="10">#REF!</definedName>
    <definedName name="__11GAZ_LIABS" localSheetId="4">#REF!</definedName>
    <definedName name="__11GAZ_LIABS">#REF!</definedName>
    <definedName name="__123Graph_A" localSheetId="5" hidden="1">[9]C!#REF!</definedName>
    <definedName name="__123Graph_A" localSheetId="10" hidden="1">[9]C!#REF!</definedName>
    <definedName name="__123Graph_A" localSheetId="4" hidden="1">[9]C!#REF!</definedName>
    <definedName name="__123Graph_A" hidden="1">[9]C!#REF!</definedName>
    <definedName name="__123Graph_AChart1" localSheetId="5" hidden="1">[10]IN_Cable!#REF!</definedName>
    <definedName name="__123Graph_AChart1" localSheetId="10" hidden="1">[10]IN_Cable!#REF!</definedName>
    <definedName name="__123Graph_AChart1" localSheetId="4" hidden="1">[10]IN_Cable!#REF!</definedName>
    <definedName name="__123Graph_AChart1" hidden="1">[10]IN_Cable!#REF!</definedName>
    <definedName name="__123Graph_AChart2" hidden="1">[10]IN_Cable!#REF!</definedName>
    <definedName name="__123Graph_AChart3" hidden="1">[10]IN_Cable!#REF!</definedName>
    <definedName name="__123Graph_AChart4" hidden="1">[10]IN_Cable!#REF!</definedName>
    <definedName name="__123Graph_AChart5" hidden="1">[10]IN_Cable!#REF!</definedName>
    <definedName name="__123Graph_AChart6" hidden="1">[10]IN_Cable!#REF!</definedName>
    <definedName name="__123Graph_AChart7" hidden="1">[10]IN_Cable!#REF!</definedName>
    <definedName name="__123Graph_ACurrent" hidden="1">[10]IN_Cable!#REF!</definedName>
    <definedName name="__123Graph_ADEBT" localSheetId="5" hidden="1">#REF!</definedName>
    <definedName name="__123Graph_ADEBT" localSheetId="10" hidden="1">#REF!</definedName>
    <definedName name="__123Graph_ADEBT" localSheetId="4" hidden="1">#REF!</definedName>
    <definedName name="__123Graph_ADEBT" hidden="1">#REF!</definedName>
    <definedName name="__123Graph_ADIFFERENTIAL" localSheetId="4" hidden="1">[11]TAB25b!#REF!</definedName>
    <definedName name="__123Graph_ADIFFERENTIAL" hidden="1">[11]TAB25b!#REF!</definedName>
    <definedName name="__123Graph_AINTEREST" localSheetId="4" hidden="1">[11]TAB25b!#REF!</definedName>
    <definedName name="__123Graph_AINTEREST" hidden="1">[11]TAB25b!#REF!</definedName>
    <definedName name="__123Graph_AREER" hidden="1">[12]ER!#REF!</definedName>
    <definedName name="__123Graph_ASPREAD" hidden="1">[11]TAB25b!#REF!</definedName>
    <definedName name="__123Graph_B" localSheetId="5" hidden="1">[13]FLUJO!$B$7929:$C$7929</definedName>
    <definedName name="__123Graph_B" localSheetId="4" hidden="1">[13]FLUJO!$B$7929:$C$7929</definedName>
    <definedName name="__123Graph_B" hidden="1">[14]FLUJO!$B$7929:$C$7929</definedName>
    <definedName name="__123Graph_BChart1" localSheetId="5" hidden="1">#REF!</definedName>
    <definedName name="__123Graph_BChart1" localSheetId="10" hidden="1">#REF!</definedName>
    <definedName name="__123Graph_BChart1" localSheetId="4" hidden="1">#REF!</definedName>
    <definedName name="__123Graph_BChart1" hidden="1">#REF!</definedName>
    <definedName name="__123Graph_BChart2" localSheetId="5" hidden="1">#REF!</definedName>
    <definedName name="__123Graph_BChart2" localSheetId="10" hidden="1">#REF!</definedName>
    <definedName name="__123Graph_BChart2" localSheetId="4" hidden="1">#REF!</definedName>
    <definedName name="__123Graph_BChart2" hidden="1">#REF!</definedName>
    <definedName name="__123Graph_BChart3" localSheetId="5" hidden="1">#REF!</definedName>
    <definedName name="__123Graph_BChart3" localSheetId="10" hidden="1">#REF!</definedName>
    <definedName name="__123Graph_BChart3" localSheetId="4" hidden="1">#REF!</definedName>
    <definedName name="__123Graph_BChart3" hidden="1">#REF!</definedName>
    <definedName name="__123Graph_BChart4" localSheetId="4" hidden="1">#REF!</definedName>
    <definedName name="__123Graph_BChart4" hidden="1">#REF!</definedName>
    <definedName name="__123Graph_BChart5" localSheetId="4" hidden="1">#REF!</definedName>
    <definedName name="__123Graph_BChart5" hidden="1">#REF!</definedName>
    <definedName name="__123Graph_BChart6" localSheetId="4" hidden="1">#REF!</definedName>
    <definedName name="__123Graph_BChart6" hidden="1">#REF!</definedName>
    <definedName name="__123Graph_BChart7" localSheetId="4" hidden="1">#REF!</definedName>
    <definedName name="__123Graph_BChart7" hidden="1">#REF!</definedName>
    <definedName name="__123Graph_BCurrent" localSheetId="4" hidden="1">[15]G!#REF!</definedName>
    <definedName name="__123Graph_BCurrent" hidden="1">[15]G!#REF!</definedName>
    <definedName name="__123Graph_BDEBT" localSheetId="5" hidden="1">#REF!</definedName>
    <definedName name="__123Graph_BDEBT" localSheetId="10" hidden="1">#REF!</definedName>
    <definedName name="__123Graph_BDEBT" localSheetId="4" hidden="1">#REF!</definedName>
    <definedName name="__123Graph_BDEBT" hidden="1">#REF!</definedName>
    <definedName name="__123Graph_BINTEREST" localSheetId="4" hidden="1">[11]TAB25b!#REF!</definedName>
    <definedName name="__123Graph_BINTEREST" hidden="1">[11]TAB25b!#REF!</definedName>
    <definedName name="__123Graph_BREER" localSheetId="4" hidden="1">[12]ER!#REF!</definedName>
    <definedName name="__123Graph_BREER" hidden="1">[12]ER!#REF!</definedName>
    <definedName name="__123Graph_C" localSheetId="5" hidden="1">[13]FLUJO!$B$7936:$C$7936</definedName>
    <definedName name="__123Graph_C" localSheetId="4" hidden="1">[13]FLUJO!$B$7936:$C$7936</definedName>
    <definedName name="__123Graph_C" hidden="1">[14]FLUJO!$B$7936:$C$7936</definedName>
    <definedName name="__123Graph_CCurrent" localSheetId="5" hidden="1">'[16]Base Original'!#REF!</definedName>
    <definedName name="__123Graph_CCurrent" localSheetId="10" hidden="1">'[16]Base Original'!#REF!</definedName>
    <definedName name="__123Graph_CCurrent" localSheetId="4" hidden="1">'[16]Base Original'!#REF!</definedName>
    <definedName name="__123Graph_CCurrent" hidden="1">'[16]Base Original'!#REF!</definedName>
    <definedName name="__123Graph_CREER" localSheetId="5" hidden="1">[12]ER!#REF!</definedName>
    <definedName name="__123Graph_CREER" localSheetId="10" hidden="1">[12]ER!#REF!</definedName>
    <definedName name="__123Graph_CREER" localSheetId="4" hidden="1">[12]ER!#REF!</definedName>
    <definedName name="__123Graph_CREER" hidden="1">[12]ER!#REF!</definedName>
    <definedName name="__123Graph_D" localSheetId="5" hidden="1">[13]FLUJO!$B$7942:$C$7942</definedName>
    <definedName name="__123Graph_D" localSheetId="4" hidden="1">[13]FLUJO!$B$7942:$C$7942</definedName>
    <definedName name="__123Graph_D" hidden="1">[14]FLUJO!$B$7942:$C$7942</definedName>
    <definedName name="__123Graph_DCurrent" localSheetId="5" hidden="1">'[16]Base Original'!#REF!</definedName>
    <definedName name="__123Graph_DCurrent" localSheetId="10" hidden="1">'[16]Base Original'!#REF!</definedName>
    <definedName name="__123Graph_DCurrent" localSheetId="4" hidden="1">'[16]Base Original'!#REF!</definedName>
    <definedName name="__123Graph_DCurrent" hidden="1">'[16]Base Original'!#REF!</definedName>
    <definedName name="__123Graph_E" localSheetId="5" hidden="1">[9]C!#REF!</definedName>
    <definedName name="__123Graph_E" localSheetId="10" hidden="1">[9]C!#REF!</definedName>
    <definedName name="__123Graph_E" localSheetId="4" hidden="1">[9]C!#REF!</definedName>
    <definedName name="__123Graph_E" hidden="1">[9]C!#REF!</definedName>
    <definedName name="__123Graph_ECurrent" localSheetId="5" hidden="1">'[16]Base Original'!#REF!</definedName>
    <definedName name="__123Graph_ECurrent" localSheetId="10" hidden="1">'[16]Base Original'!#REF!</definedName>
    <definedName name="__123Graph_ECurrent" localSheetId="4" hidden="1">'[16]Base Original'!#REF!</definedName>
    <definedName name="__123Graph_ECurrent" hidden="1">'[16]Base Original'!#REF!</definedName>
    <definedName name="__123Graph_F" localSheetId="5" hidden="1">[9]C!#REF!</definedName>
    <definedName name="__123Graph_F" localSheetId="10" hidden="1">[9]C!#REF!</definedName>
    <definedName name="__123Graph_F" localSheetId="4" hidden="1">[9]C!#REF!</definedName>
    <definedName name="__123Graph_F" hidden="1">[9]C!#REF!</definedName>
    <definedName name="__123Graph_FCurrent" localSheetId="5" hidden="1">[17]Base!#REF!</definedName>
    <definedName name="__123Graph_FCurrent" localSheetId="10" hidden="1">[17]Base!#REF!</definedName>
    <definedName name="__123Graph_FCurrent" localSheetId="4" hidden="1">[17]Base!#REF!</definedName>
    <definedName name="__123Graph_FCurrent" hidden="1">[17]Base!#REF!</definedName>
    <definedName name="__123Graph_X" localSheetId="5" hidden="1">[13]FLUJO!$B$7906:$C$7906</definedName>
    <definedName name="__123Graph_X" localSheetId="4" hidden="1">[13]FLUJO!$B$7906:$C$7906</definedName>
    <definedName name="__123Graph_X" hidden="1">[14]FLUJO!$B$7906:$C$7906</definedName>
    <definedName name="__123Graph_XDIFFERENTIAL" localSheetId="5" hidden="1">[11]TAB25b!#REF!</definedName>
    <definedName name="__123Graph_XDIFFERENTIAL" localSheetId="10" hidden="1">[11]TAB25b!#REF!</definedName>
    <definedName name="__123Graph_XDIFFERENTIAL" localSheetId="4" hidden="1">[11]TAB25b!#REF!</definedName>
    <definedName name="__123Graph_XDIFFERENTIAL" hidden="1">[11]TAB25b!#REF!</definedName>
    <definedName name="__123Graph_XSPREAD" localSheetId="5" hidden="1">[11]TAB25b!#REF!</definedName>
    <definedName name="__123Graph_XSPREAD" localSheetId="10" hidden="1">[11]TAB25b!#REF!</definedName>
    <definedName name="__123Graph_XSPREAD" localSheetId="4" hidden="1">[11]TAB25b!#REF!</definedName>
    <definedName name="__123Graph_XSPREAD" hidden="1">[11]TAB25b!#REF!</definedName>
    <definedName name="__12INT_RESERVES" localSheetId="5">#REF!</definedName>
    <definedName name="__12INT_RESERVES" localSheetId="10">#REF!</definedName>
    <definedName name="__12INT_RESERVES" localSheetId="4">#REF!</definedName>
    <definedName name="__12INT_RESERVES">#REF!</definedName>
    <definedName name="__1r" localSheetId="5">#REF!</definedName>
    <definedName name="__1r" localSheetId="10">#REF!</definedName>
    <definedName name="__1r" localSheetId="4">#REF!</definedName>
    <definedName name="__1r">#REF!</definedName>
    <definedName name="__2Macros_Import_.qbop" localSheetId="9">[18]!'[Macros Import].qbop'</definedName>
    <definedName name="__2Macros_Import_.qbop" localSheetId="4">[18]!'[Macros Import].qbop'</definedName>
    <definedName name="__2Macros_Import_.qbop">[18]!'[Macros Import].qbop'</definedName>
    <definedName name="__3__123Graph_ACPI_ER_LOG" localSheetId="5" hidden="1">[12]ER!#REF!</definedName>
    <definedName name="__3__123Graph_ACPI_ER_LOG" localSheetId="10" hidden="1">[12]ER!#REF!</definedName>
    <definedName name="__3__123Graph_ACPI_ER_LOG" localSheetId="4" hidden="1">[12]ER!#REF!</definedName>
    <definedName name="__3__123Graph_ACPI_ER_LOG" hidden="1">[12]ER!#REF!</definedName>
    <definedName name="__4__123Graph_BCPI_ER_LOG" localSheetId="5" hidden="1">[12]ER!#REF!</definedName>
    <definedName name="__4__123Graph_BCPI_ER_LOG" localSheetId="10" hidden="1">[12]ER!#REF!</definedName>
    <definedName name="__4__123Graph_BCPI_ER_LOG" localSheetId="4" hidden="1">[12]ER!#REF!</definedName>
    <definedName name="__4__123Graph_BCPI_ER_LOG" hidden="1">[12]ER!#REF!</definedName>
    <definedName name="__5__123Graph_BIBA_IBRD" localSheetId="5" hidden="1">[12]WB!#REF!</definedName>
    <definedName name="__5__123Graph_BIBA_IBRD" localSheetId="10" hidden="1">[12]WB!#REF!</definedName>
    <definedName name="__5__123Graph_BIBA_IBRD" localSheetId="4" hidden="1">[12]WB!#REF!</definedName>
    <definedName name="__5__123Graph_BIBA_IBRD" hidden="1">[12]WB!#REF!</definedName>
    <definedName name="__6B.2_B.3" localSheetId="5">#REF!</definedName>
    <definedName name="__6B.2_B.3" localSheetId="10">#REF!</definedName>
    <definedName name="__6B.2_B.3" localSheetId="4">#REF!</definedName>
    <definedName name="__6B.2_B.3">#REF!</definedName>
    <definedName name="__7B.4___5" localSheetId="5">#REF!</definedName>
    <definedName name="__7B.4___5" localSheetId="10">#REF!</definedName>
    <definedName name="__7B.4___5" localSheetId="4">#REF!</definedName>
    <definedName name="__7B.4___5">#REF!</definedName>
    <definedName name="__8CONSOL_B2" localSheetId="5">#REF!</definedName>
    <definedName name="__8CONSOL_B2" localSheetId="10">#REF!</definedName>
    <definedName name="__8CONSOL_B2" localSheetId="4">#REF!</definedName>
    <definedName name="__8CONSOL_B2">#REF!</definedName>
    <definedName name="__9CONSOL_DEPOSITS" localSheetId="5">'[19]A 11'!#REF!</definedName>
    <definedName name="__9CONSOL_DEPOSITS" localSheetId="10">'[19]A 11'!#REF!</definedName>
    <definedName name="__9CONSOL_DEPOSITS" localSheetId="4">'[19]A 11'!#REF!</definedName>
    <definedName name="__9CONSOL_DEPOSITS">'[19]A 11'!#REF!</definedName>
    <definedName name="__asd1">[5]!__asd1</definedName>
    <definedName name="__AUS1" localSheetId="5">#REF!</definedName>
    <definedName name="__AUS1" localSheetId="10">#REF!</definedName>
    <definedName name="__AUS1" localSheetId="4">#REF!</definedName>
    <definedName name="__AUS1">#REF!</definedName>
    <definedName name="__BOP2" localSheetId="5">[20]BoP!#REF!</definedName>
    <definedName name="__BOP2" localSheetId="10">[20]BoP!#REF!</definedName>
    <definedName name="__BOP2" localSheetId="4">[20]BoP!#REF!</definedName>
    <definedName name="__BOP2">[20]BoP!#REF!</definedName>
    <definedName name="__DEG1" localSheetId="5">#REF!</definedName>
    <definedName name="__DEG1" localSheetId="10">#REF!</definedName>
    <definedName name="__DEG1" localSheetId="4">#REF!</definedName>
    <definedName name="__DEG1">#REF!</definedName>
    <definedName name="__DKR1" localSheetId="5">#REF!</definedName>
    <definedName name="__DKR1" localSheetId="10">#REF!</definedName>
    <definedName name="__DKR1" localSheetId="4">#REF!</definedName>
    <definedName name="__DKR1">#REF!</definedName>
    <definedName name="__ECU1" localSheetId="5">#REF!</definedName>
    <definedName name="__ECU1" localSheetId="10">#REF!</definedName>
    <definedName name="__ECU1" localSheetId="4">#REF!</definedName>
    <definedName name="__ECU1">#REF!</definedName>
    <definedName name="__END94" localSheetId="4">#REF!</definedName>
    <definedName name="__END94">#REF!</definedName>
    <definedName name="__ESC1" localSheetId="4">#REF!</definedName>
    <definedName name="__ESC1">#REF!</definedName>
    <definedName name="__F" hidden="1">'[8]Fax a enviar'!#REF!</definedName>
    <definedName name="__FAL2" localSheetId="5">#REF!</definedName>
    <definedName name="__FAL2" localSheetId="10">#REF!</definedName>
    <definedName name="__FAL2" localSheetId="4">#REF!</definedName>
    <definedName name="__FAL2">#REF!</definedName>
    <definedName name="__FAL3" localSheetId="5">#REF!</definedName>
    <definedName name="__FAL3" localSheetId="10">#REF!</definedName>
    <definedName name="__FAL3" localSheetId="4">#REF!</definedName>
    <definedName name="__FAL3">#REF!</definedName>
    <definedName name="__FAL4" localSheetId="5">#REF!</definedName>
    <definedName name="__FAL4" localSheetId="10">#REF!</definedName>
    <definedName name="__FAL4" localSheetId="4">#REF!</definedName>
    <definedName name="__FAL4">#REF!</definedName>
    <definedName name="__FAL5" localSheetId="4">#REF!</definedName>
    <definedName name="__FAL5">#REF!</definedName>
    <definedName name="__FAL6" localSheetId="4">#REF!</definedName>
    <definedName name="__FAL6">#REF!</definedName>
    <definedName name="__FAL7" localSheetId="4">#REF!</definedName>
    <definedName name="__FAL7">#REF!</definedName>
    <definedName name="__FMK1" localSheetId="4">#REF!</definedName>
    <definedName name="__FMK1">#REF!</definedName>
    <definedName name="__IKR1" localSheetId="4">#REF!</definedName>
    <definedName name="__IKR1">#REF!</definedName>
    <definedName name="__IRP1" localSheetId="4">#REF!</definedName>
    <definedName name="__IRP1">#REF!</definedName>
    <definedName name="__LIT1" localSheetId="4">#REF!</definedName>
    <definedName name="__LIT1">#REF!</definedName>
    <definedName name="__MEX1" localSheetId="4">#REF!</definedName>
    <definedName name="__MEX1">#REF!</definedName>
    <definedName name="__PTA1" localSheetId="4">#REF!</definedName>
    <definedName name="__PTA1">#REF!</definedName>
    <definedName name="__RES2">[20]RES!#REF!</definedName>
    <definedName name="__ROS1">#N/A</definedName>
    <definedName name="__ROS2">#N/A</definedName>
    <definedName name="__ROS3">#N/A</definedName>
    <definedName name="__ROS4">#N/A</definedName>
    <definedName name="__SAR1" localSheetId="5">#REF!</definedName>
    <definedName name="__SAR1" localSheetId="10">#REF!</definedName>
    <definedName name="__SAR1" localSheetId="4">#REF!</definedName>
    <definedName name="__SAR1">#REF!</definedName>
    <definedName name="__SUM2" localSheetId="5">#REF!</definedName>
    <definedName name="__SUM2" localSheetId="10">#REF!</definedName>
    <definedName name="__SUM2" localSheetId="4">#REF!</definedName>
    <definedName name="__SUM2">#REF!</definedName>
    <definedName name="__TAB1" localSheetId="5">#REF!</definedName>
    <definedName name="__TAB1" localSheetId="10">#REF!</definedName>
    <definedName name="__TAB1" localSheetId="4">#REF!</definedName>
    <definedName name="__TAB1">#REF!</definedName>
    <definedName name="__Tab19" localSheetId="4">#REF!</definedName>
    <definedName name="__Tab19">#REF!</definedName>
    <definedName name="__Tab20" localSheetId="4">#REF!</definedName>
    <definedName name="__Tab20">#REF!</definedName>
    <definedName name="__Tab21" localSheetId="4">#REF!</definedName>
    <definedName name="__Tab21">#REF!</definedName>
    <definedName name="__Tab22" localSheetId="4">#REF!</definedName>
    <definedName name="__Tab22">#REF!</definedName>
    <definedName name="__Tab23" localSheetId="4">#REF!</definedName>
    <definedName name="__Tab23">#REF!</definedName>
    <definedName name="__Tab24" localSheetId="4">#REF!</definedName>
    <definedName name="__Tab24">#REF!</definedName>
    <definedName name="__Tab26" localSheetId="4">#REF!</definedName>
    <definedName name="__Tab26">#REF!</definedName>
    <definedName name="__Tab27" localSheetId="4">#REF!</definedName>
    <definedName name="__Tab27">#REF!</definedName>
    <definedName name="__Tab28" localSheetId="4">#REF!</definedName>
    <definedName name="__Tab28">#REF!</definedName>
    <definedName name="__Tab29" localSheetId="4">#REF!</definedName>
    <definedName name="__Tab29">#REF!</definedName>
    <definedName name="__Tab30" localSheetId="4">#REF!</definedName>
    <definedName name="__Tab30">#REF!</definedName>
    <definedName name="__Tab31" localSheetId="4">#REF!</definedName>
    <definedName name="__Tab31">#REF!</definedName>
    <definedName name="__Tab32" localSheetId="4">#REF!</definedName>
    <definedName name="__Tab32">#REF!</definedName>
    <definedName name="__Tab33" localSheetId="4">#REF!</definedName>
    <definedName name="__Tab33">#REF!</definedName>
    <definedName name="__Tab34" localSheetId="4">#REF!</definedName>
    <definedName name="__Tab34">#REF!</definedName>
    <definedName name="__Tab35" localSheetId="4">#REF!</definedName>
    <definedName name="__Tab35">#REF!</definedName>
    <definedName name="__tAB4">'[6]shared data'!$A$1:$G$71</definedName>
    <definedName name="__tnt1">[5]!__tnt1</definedName>
    <definedName name="__TOT58" localSheetId="5">[7]GROWTH!#REF!</definedName>
    <definedName name="__TOT58" localSheetId="10">[7]GROWTH!#REF!</definedName>
    <definedName name="__TOT58" localSheetId="4">[7]GROWTH!#REF!</definedName>
    <definedName name="__TOT58">[7]GROWTH!#REF!</definedName>
    <definedName name="__WB2" localSheetId="5">#REF!</definedName>
    <definedName name="__WB2" localSheetId="10">#REF!</definedName>
    <definedName name="__WB2" localSheetId="4">#REF!</definedName>
    <definedName name="__WB2">#REF!</definedName>
    <definedName name="__YR0110">'[3]Imp:DSA output'!$O$9:$R$464</definedName>
    <definedName name="__YR89">'[3]Imp:DSA output'!$C$9:$C$464</definedName>
    <definedName name="__YR90">'[3]Imp:DSA output'!$D$9:$D$464</definedName>
    <definedName name="__YR91">'[3]Imp:DSA output'!$E$9:$E$464</definedName>
    <definedName name="__YR92">'[3]Imp:DSA output'!$F$9:$F$464</definedName>
    <definedName name="__YR93">'[3]Imp:DSA output'!$G$9:$G$464</definedName>
    <definedName name="__YR94">'[3]Imp:DSA output'!$H$9:$H$464</definedName>
    <definedName name="__YR95">'[3]Imp:DSA output'!$I$9:$I$464</definedName>
    <definedName name="_1">#N/A</definedName>
    <definedName name="_10__123Graph_AWB_ADJ_PRJ" hidden="1">[21]WB!$Q$255:$AK$255</definedName>
    <definedName name="_10_0GRÁFICO_N_10.2" localSheetId="5">[22]Afiliados!#REF!</definedName>
    <definedName name="_10_0GRÁFICO_N_10.2" localSheetId="10">[22]Afiliados!#REF!</definedName>
    <definedName name="_10_0GRÁFICO_N_10.2" localSheetId="4">[22]Afiliados!#REF!</definedName>
    <definedName name="_10_0GRÁFICO_N_10.2">[22]Afiliados!#REF!</definedName>
    <definedName name="_10FA_L" localSheetId="5">#REF!</definedName>
    <definedName name="_10FA_L" localSheetId="10">#REF!</definedName>
    <definedName name="_10FA_L" localSheetId="4">#REF!</definedName>
    <definedName name="_10FA_L">#REF!</definedName>
    <definedName name="_11__123Graph_AFIG_D" localSheetId="5" hidden="1">#REF!</definedName>
    <definedName name="_11__123Graph_AFIG_D" localSheetId="10" hidden="1">#REF!</definedName>
    <definedName name="_11__123Graph_AFIG_D" localSheetId="4" hidden="1">#REF!</definedName>
    <definedName name="_11__123Graph_AFIG_D" hidden="1">#REF!</definedName>
    <definedName name="_11__123Graph_BCPI_ER_LOG" localSheetId="5" hidden="1">[21]ER!#REF!</definedName>
    <definedName name="_11__123Graph_BCPI_ER_LOG" localSheetId="10" hidden="1">[21]ER!#REF!</definedName>
    <definedName name="_11__123Graph_BCPI_ER_LOG" localSheetId="4" hidden="1">[21]ER!#REF!</definedName>
    <definedName name="_11__123Graph_BCPI_ER_LOG" hidden="1">[21]ER!#REF!</definedName>
    <definedName name="_11absorc" localSheetId="5">[23]Programa!#REF!</definedName>
    <definedName name="_11absorc" localSheetId="10">[23]Programa!#REF!</definedName>
    <definedName name="_11absorc" localSheetId="4">[23]Programa!#REF!</definedName>
    <definedName name="_11absorc">[23]Programa!#REF!</definedName>
    <definedName name="_11GAZ_LIABS" localSheetId="5">#REF!</definedName>
    <definedName name="_11GAZ_LIABS" localSheetId="10">#REF!</definedName>
    <definedName name="_11GAZ_LIABS" localSheetId="4">#REF!</definedName>
    <definedName name="_11GAZ_LIABS">#REF!</definedName>
    <definedName name="_12__123Graph_AIBA_IBRD" hidden="1">[21]WB!$Q$62:$AK$62</definedName>
    <definedName name="_12__123Graph_BIBA_IBRD" localSheetId="5" hidden="1">[21]WB!#REF!</definedName>
    <definedName name="_12__123Graph_BIBA_IBRD" localSheetId="10" hidden="1">[21]WB!#REF!</definedName>
    <definedName name="_12__123Graph_BIBA_IBRD" localSheetId="4" hidden="1">[21]WB!#REF!</definedName>
    <definedName name="_12__123Graph_BIBA_IBRD" hidden="1">[21]WB!#REF!</definedName>
    <definedName name="_12c" localSheetId="5">[23]Programa!#REF!</definedName>
    <definedName name="_12c" localSheetId="10">[23]Programa!#REF!</definedName>
    <definedName name="_12c" localSheetId="4">[23]Programa!#REF!</definedName>
    <definedName name="_12c">[23]Programa!#REF!</definedName>
    <definedName name="_12INT_RESERVES" localSheetId="5">#REF!</definedName>
    <definedName name="_12INT_RESERVES" localSheetId="10">#REF!</definedName>
    <definedName name="_12INT_RESERVES" localSheetId="4">#REF!</definedName>
    <definedName name="_12INT_RESERVES">#REF!</definedName>
    <definedName name="_15Macros_Import_.qbop" localSheetId="9">[18]!'[Macros Import].qbop'</definedName>
    <definedName name="_15Macros_Import_.qbop" localSheetId="4">[18]!'[Macros Import].qbop'</definedName>
    <definedName name="_15Macros_Import_.qbop">[18]!'[Macros Import].qbop'</definedName>
    <definedName name="_16__123Graph_ATERMS_OF_TRADE" localSheetId="5" hidden="1">#REF!</definedName>
    <definedName name="_16__123Graph_ATERMS_OF_TRADE" localSheetId="10" hidden="1">#REF!</definedName>
    <definedName name="_16__123Graph_ATERMS_OF_TRADE" localSheetId="4" hidden="1">#REF!</definedName>
    <definedName name="_16__123Graph_ATERMS_OF_TRADE" hidden="1">#REF!</definedName>
    <definedName name="_16__123Graph_BWB_ADJ_PRJ" hidden="1">[21]WB!$Q$257:$AK$257</definedName>
    <definedName name="_17__123Graph_AWB_ADJ_PRJ" hidden="1">[21]WB!$Q$255:$AK$255</definedName>
    <definedName name="_19__123Graph_BCPI_ER_LOG" localSheetId="5" hidden="1">[21]ER!#REF!</definedName>
    <definedName name="_19__123Graph_BCPI_ER_LOG" localSheetId="10" hidden="1">[21]ER!#REF!</definedName>
    <definedName name="_19__123Graph_BCPI_ER_LOG" localSheetId="4" hidden="1">[21]ER!#REF!</definedName>
    <definedName name="_19__123Graph_BCPI_ER_LOG" hidden="1">[21]ER!#REF!</definedName>
    <definedName name="_1981" localSheetId="5">#REF!</definedName>
    <definedName name="_1981" localSheetId="10">#REF!</definedName>
    <definedName name="_1981" localSheetId="4">#REF!</definedName>
    <definedName name="_1981">#REF!</definedName>
    <definedName name="_1982" localSheetId="5">#REF!</definedName>
    <definedName name="_1982" localSheetId="10">#REF!</definedName>
    <definedName name="_1982" localSheetId="4">#REF!</definedName>
    <definedName name="_1982">#REF!</definedName>
    <definedName name="_1983" localSheetId="5">#REF!</definedName>
    <definedName name="_1983" localSheetId="10">#REF!</definedName>
    <definedName name="_1983" localSheetId="4">#REF!</definedName>
    <definedName name="_1983">#REF!</definedName>
    <definedName name="_1984">#REF!</definedName>
    <definedName name="_1985">#REF!</definedName>
    <definedName name="_1986">#REF!</definedName>
    <definedName name="_1987">#N/A</definedName>
    <definedName name="_1988" localSheetId="5">#REF!</definedName>
    <definedName name="_1988" localSheetId="10">#REF!</definedName>
    <definedName name="_1988" localSheetId="4">#REF!</definedName>
    <definedName name="_1988">#REF!</definedName>
    <definedName name="_1989" localSheetId="5">#REF!</definedName>
    <definedName name="_1989" localSheetId="10">#REF!</definedName>
    <definedName name="_1989" localSheetId="4">#REF!</definedName>
    <definedName name="_1989">#REF!</definedName>
    <definedName name="_1990" localSheetId="5">#REF!</definedName>
    <definedName name="_1990" localSheetId="10">#REF!</definedName>
    <definedName name="_1990" localSheetId="4">#REF!</definedName>
    <definedName name="_1990">#REF!</definedName>
    <definedName name="_1991">#REF!</definedName>
    <definedName name="_1992">#REF!</definedName>
    <definedName name="_1993">#REF!</definedName>
    <definedName name="_1994">#REF!</definedName>
    <definedName name="_1995">#REF!</definedName>
    <definedName name="_1996">#REF!</definedName>
    <definedName name="_1997">#REF!</definedName>
    <definedName name="_1998">#REF!</definedName>
    <definedName name="_1999">#REF!</definedName>
    <definedName name="_1IMPRESION" localSheetId="4">#REF!</definedName>
    <definedName name="_1IMPRESION">#REF!</definedName>
    <definedName name="_1Macros_Import_.qbop" localSheetId="9">[24]!'[Macros Import].qbop'</definedName>
    <definedName name="_1Macros_Import_.qbop" localSheetId="5">#N/A</definedName>
    <definedName name="_1Macros_Import_.qbop" localSheetId="4">#N/A</definedName>
    <definedName name="_1Macros_Import_.qbop">[24]!'[Macros Import].qbop'</definedName>
    <definedName name="_1r" localSheetId="5">#REF!</definedName>
    <definedName name="_1r" localSheetId="10">#REF!</definedName>
    <definedName name="_1r" localSheetId="4">#REF!</definedName>
    <definedName name="_1r">#REF!</definedName>
    <definedName name="_2">#N/A</definedName>
    <definedName name="_2__123Graph_ACPI_ER_LOG" localSheetId="5" hidden="1">[21]ER!#REF!</definedName>
    <definedName name="_2__123Graph_ACPI_ER_LOG" localSheetId="10" hidden="1">[21]ER!#REF!</definedName>
    <definedName name="_2__123Graph_ACPI_ER_LOG" localSheetId="4" hidden="1">[21]ER!#REF!</definedName>
    <definedName name="_2__123Graph_ACPI_ER_LOG" hidden="1">[21]ER!#REF!</definedName>
    <definedName name="_2__123Graph_AFIG_D" localSheetId="5" hidden="1">#REF!</definedName>
    <definedName name="_2__123Graph_AFIG_D" localSheetId="10" hidden="1">#REF!</definedName>
    <definedName name="_2__123Graph_AFIG_D" localSheetId="4" hidden="1">#REF!</definedName>
    <definedName name="_2__123Graph_AFIG_D" hidden="1">#REF!</definedName>
    <definedName name="_20__123Graph_BIBA_IBRD" localSheetId="5" hidden="1">[21]WB!#REF!</definedName>
    <definedName name="_20__123Graph_BIBA_IBRD" localSheetId="10" hidden="1">[21]WB!#REF!</definedName>
    <definedName name="_20__123Graph_BIBA_IBRD" localSheetId="4" hidden="1">[21]WB!#REF!</definedName>
    <definedName name="_20__123Graph_BIBA_IBRD" hidden="1">[21]WB!#REF!</definedName>
    <definedName name="_20__123Graph_XREALEX_WAGE" localSheetId="5" hidden="1">[25]PRIVATE!#REF!</definedName>
    <definedName name="_20__123Graph_XREALEX_WAGE" localSheetId="10" hidden="1">[25]PRIVATE!#REF!</definedName>
    <definedName name="_20__123Graph_XREALEX_WAGE" localSheetId="4" hidden="1">[25]PRIVATE!#REF!</definedName>
    <definedName name="_20__123Graph_XREALEX_WAGE" hidden="1">[25]PRIVATE!#REF!</definedName>
    <definedName name="_2000" localSheetId="5">#REF!</definedName>
    <definedName name="_2000" localSheetId="10">#REF!</definedName>
    <definedName name="_2000" localSheetId="4">#REF!</definedName>
    <definedName name="_2000">#REF!</definedName>
    <definedName name="_2001" localSheetId="5">#REF!</definedName>
    <definedName name="_2001" localSheetId="10">#REF!</definedName>
    <definedName name="_2001" localSheetId="4">#REF!</definedName>
    <definedName name="_2001">#REF!</definedName>
    <definedName name="_2002" localSheetId="5">#REF!</definedName>
    <definedName name="_2002" localSheetId="10">#REF!</definedName>
    <definedName name="_2002" localSheetId="4">#REF!</definedName>
    <definedName name="_2002">#REF!</definedName>
    <definedName name="_2003">#REF!</definedName>
    <definedName name="_24__123Graph_BTERMS_OF_TRADE" localSheetId="4" hidden="1">#REF!</definedName>
    <definedName name="_24__123Graph_BTERMS_OF_TRADE" hidden="1">#REF!</definedName>
    <definedName name="_24Macros_Import_.qbop" localSheetId="9">[26]!'[Macros Import].qbop'</definedName>
    <definedName name="_24Macros_Import_.qbop" localSheetId="4">[26]!'[Macros Import].qbop'</definedName>
    <definedName name="_24Macros_Import_.qbop">[26]!'[Macros Import].qbop'</definedName>
    <definedName name="_25__123Graph_ACPI_ER_LOG" localSheetId="5" hidden="1">[27]ER!#REF!</definedName>
    <definedName name="_25__123Graph_ACPI_ER_LOG" localSheetId="10" hidden="1">[27]ER!#REF!</definedName>
    <definedName name="_25__123Graph_ACPI_ER_LOG" localSheetId="4" hidden="1">[27]ER!#REF!</definedName>
    <definedName name="_25__123Graph_ACPI_ER_LOG" hidden="1">[27]ER!#REF!</definedName>
    <definedName name="_25__123Graph_BWB_ADJ_PRJ" hidden="1">[21]WB!$Q$257:$AK$257</definedName>
    <definedName name="_26__123Graph_BCPI_ER_LOG" localSheetId="5" hidden="1">[27]ER!#REF!</definedName>
    <definedName name="_26__123Graph_BCPI_ER_LOG" localSheetId="10" hidden="1">[27]ER!#REF!</definedName>
    <definedName name="_26__123Graph_BCPI_ER_LOG" localSheetId="4" hidden="1">[27]ER!#REF!</definedName>
    <definedName name="_26__123Graph_BCPI_ER_LOG" hidden="1">[27]ER!#REF!</definedName>
    <definedName name="_27__123Graph_ACPI_ER_LOG" localSheetId="5" hidden="1">[12]ER!#REF!</definedName>
    <definedName name="_27__123Graph_ACPI_ER_LOG" localSheetId="10" hidden="1">[12]ER!#REF!</definedName>
    <definedName name="_27__123Graph_ACPI_ER_LOG" localSheetId="4" hidden="1">[12]ER!#REF!</definedName>
    <definedName name="_27__123Graph_ACPI_ER_LOG" hidden="1">[12]ER!#REF!</definedName>
    <definedName name="_27__123Graph_BIBA_IBRD" localSheetId="5" hidden="1">[27]WB!#REF!</definedName>
    <definedName name="_27__123Graph_BIBA_IBRD" localSheetId="10" hidden="1">[27]WB!#REF!</definedName>
    <definedName name="_27__123Graph_BIBA_IBRD" localSheetId="4" hidden="1">[27]WB!#REF!</definedName>
    <definedName name="_27__123Graph_BIBA_IBRD" hidden="1">[27]WB!#REF!</definedName>
    <definedName name="_27_0CUADRO_N__4." localSheetId="5">[28]monthly!#REF!</definedName>
    <definedName name="_27_0CUADRO_N__4." localSheetId="10">[29]monthly!#REF!</definedName>
    <definedName name="_27_0CUADRO_N__4." localSheetId="4">[28]monthly!#REF!</definedName>
    <definedName name="_27_0CUADRO_N__4.">[29]monthly!#REF!</definedName>
    <definedName name="_28B.2_B.3" localSheetId="5">#REF!</definedName>
    <definedName name="_28B.2_B.3" localSheetId="10">#REF!</definedName>
    <definedName name="_28B.2_B.3" localSheetId="4">#REF!</definedName>
    <definedName name="_28B.2_B.3">#REF!</definedName>
    <definedName name="_29__123Graph_XFIG_D" localSheetId="5" hidden="1">#REF!</definedName>
    <definedName name="_29__123Graph_XFIG_D" localSheetId="10" hidden="1">#REF!</definedName>
    <definedName name="_29__123Graph_XFIG_D" localSheetId="4" hidden="1">#REF!</definedName>
    <definedName name="_29__123Graph_XFIG_D" hidden="1">#REF!</definedName>
    <definedName name="_29B.4___5" localSheetId="5">#REF!</definedName>
    <definedName name="_29B.4___5" localSheetId="10">#REF!</definedName>
    <definedName name="_29B.4___5" localSheetId="4">#REF!</definedName>
    <definedName name="_29B.4___5">#REF!</definedName>
    <definedName name="_2IMPRESION" localSheetId="4">#REF!</definedName>
    <definedName name="_2IMPRESION">#REF!</definedName>
    <definedName name="_2Macros_Import_.qbop" localSheetId="9">[30]!'[Macros Import].qbop'</definedName>
    <definedName name="_2Macros_Import_.qbop" localSheetId="4">[30]!'[Macros Import].qbop'</definedName>
    <definedName name="_2Macros_Import_.qbop">[30]!'[Macros Import].qbop'</definedName>
    <definedName name="_3">#N/A</definedName>
    <definedName name="_3.__No_club_de_París__Después_del_30_Jun_84" localSheetId="5">#REF!</definedName>
    <definedName name="_3.__No_club_de_París__Después_del_30_Jun_84" localSheetId="10">#REF!</definedName>
    <definedName name="_3.__No_club_de_París__Después_del_30_Jun_84" localSheetId="4">#REF!</definedName>
    <definedName name="_3.__No_club_de_París__Después_del_30_Jun_84">#REF!</definedName>
    <definedName name="_3__123Graph_ACPI_ER_LOG" localSheetId="5" hidden="1">[12]ER!#REF!</definedName>
    <definedName name="_3__123Graph_ACPI_ER_LOG" localSheetId="10" hidden="1">[12]ER!#REF!</definedName>
    <definedName name="_3__123Graph_ACPI_ER_LOG" localSheetId="4" hidden="1">[12]ER!#REF!</definedName>
    <definedName name="_3__123Graph_ACPI_ER_LOG" hidden="1">[12]ER!#REF!</definedName>
    <definedName name="_3__123Graph_ATERMS_OF_TRADE" localSheetId="5" hidden="1">#REF!</definedName>
    <definedName name="_3__123Graph_ATERMS_OF_TRADE" localSheetId="10" hidden="1">#REF!</definedName>
    <definedName name="_3__123Graph_ATERMS_OF_TRADE" localSheetId="4" hidden="1">#REF!</definedName>
    <definedName name="_3__123Graph_ATERMS_OF_TRADE" hidden="1">#REF!</definedName>
    <definedName name="_30__123Graph_XREALEX_WAGE" localSheetId="5" hidden="1">[25]PRIVATE!#REF!</definedName>
    <definedName name="_30__123Graph_XREALEX_WAGE" localSheetId="10" hidden="1">[25]PRIVATE!#REF!</definedName>
    <definedName name="_30__123Graph_XREALEX_WAGE" localSheetId="4" hidden="1">[25]PRIVATE!#REF!</definedName>
    <definedName name="_30__123Graph_XREALEX_WAGE" hidden="1">[25]PRIVATE!#REF!</definedName>
    <definedName name="_30CONSOL_B2" localSheetId="5">#REF!</definedName>
    <definedName name="_30CONSOL_B2" localSheetId="10">#REF!</definedName>
    <definedName name="_30CONSOL_B2" localSheetId="4">#REF!</definedName>
    <definedName name="_30CONSOL_B2">#REF!</definedName>
    <definedName name="_31_0GRÁFICO_N_10.2" localSheetId="5">[28]monthly!#REF!</definedName>
    <definedName name="_31_0GRÁFICO_N_10.2" localSheetId="10">[29]monthly!#REF!</definedName>
    <definedName name="_31_0GRÁFICO_N_10.2" localSheetId="4">[28]monthly!#REF!</definedName>
    <definedName name="_31_0GRÁFICO_N_10.2">[29]monthly!#REF!</definedName>
    <definedName name="_31CONSOL_DEPOSITS" localSheetId="5">'[31]A 11'!#REF!</definedName>
    <definedName name="_31CONSOL_DEPOSITS" localSheetId="10">'[31]A 11'!#REF!</definedName>
    <definedName name="_31CONSOL_DEPOSITS" localSheetId="4">'[31]A 11'!#REF!</definedName>
    <definedName name="_31CONSOL_DEPOSITS">'[31]A 11'!#REF!</definedName>
    <definedName name="_32FA_L" localSheetId="5">#REF!</definedName>
    <definedName name="_32FA_L" localSheetId="10">#REF!</definedName>
    <definedName name="_32FA_L" localSheetId="4">#REF!</definedName>
    <definedName name="_32FA_L">#REF!</definedName>
    <definedName name="_33GAZ_LIABS" localSheetId="5">#REF!</definedName>
    <definedName name="_33GAZ_LIABS" localSheetId="10">#REF!</definedName>
    <definedName name="_33GAZ_LIABS" localSheetId="4">#REF!</definedName>
    <definedName name="_33GAZ_LIABS">#REF!</definedName>
    <definedName name="_34__123Graph_XTERMS_OF_TRADE" localSheetId="5" hidden="1">#REF!</definedName>
    <definedName name="_34__123Graph_XTERMS_OF_TRADE" localSheetId="10" hidden="1">#REF!</definedName>
    <definedName name="_34__123Graph_XTERMS_OF_TRADE" localSheetId="4" hidden="1">#REF!</definedName>
    <definedName name="_34__123Graph_XTERMS_OF_TRADE" hidden="1">#REF!</definedName>
    <definedName name="_34INT_RESERVES" localSheetId="4">#REF!</definedName>
    <definedName name="_34INT_RESERVES">#REF!</definedName>
    <definedName name="_39__123Graph_BCPI_ER_LOG" hidden="1">[12]ER!#REF!</definedName>
    <definedName name="_4">#N/A</definedName>
    <definedName name="_4__123Graph_BCPI_ER_LOG" hidden="1">[12]ER!#REF!</definedName>
    <definedName name="_4__123Graph_BTERMS_OF_TRADE" localSheetId="5" hidden="1">#REF!</definedName>
    <definedName name="_4__123Graph_BTERMS_OF_TRADE" localSheetId="10" hidden="1">#REF!</definedName>
    <definedName name="_4__123Graph_BTERMS_OF_TRADE" localSheetId="4" hidden="1">#REF!</definedName>
    <definedName name="_4__123Graph_BTERMS_OF_TRADE" hidden="1">#REF!</definedName>
    <definedName name="_5">#N/A</definedName>
    <definedName name="_5__123Graph_BIBA_IBRD" hidden="1">[12]WB!#REF!</definedName>
    <definedName name="_5__123Graph_XFIG_D" localSheetId="5" hidden="1">#REF!</definedName>
    <definedName name="_5__123Graph_XFIG_D" localSheetId="10" hidden="1">#REF!</definedName>
    <definedName name="_5__123Graph_XFIG_D" localSheetId="4" hidden="1">#REF!</definedName>
    <definedName name="_5__123Graph_XFIG_D" hidden="1">#REF!</definedName>
    <definedName name="_51__123Graph_BIBA_IBRD" hidden="1">[12]WB!#REF!</definedName>
    <definedName name="_518" localSheetId="5">#REF!</definedName>
    <definedName name="_518" localSheetId="10">#REF!</definedName>
    <definedName name="_518" localSheetId="4">#REF!</definedName>
    <definedName name="_518">#REF!</definedName>
    <definedName name="_52B.2_B.3" localSheetId="5">#REF!</definedName>
    <definedName name="_52B.2_B.3" localSheetId="10">#REF!</definedName>
    <definedName name="_52B.2_B.3" localSheetId="4">#REF!</definedName>
    <definedName name="_52B.2_B.3">#REF!</definedName>
    <definedName name="_53B.4___5" localSheetId="5">#REF!</definedName>
    <definedName name="_53B.4___5" localSheetId="10">#REF!</definedName>
    <definedName name="_53B.4___5" localSheetId="4">#REF!</definedName>
    <definedName name="_53B.4___5">#REF!</definedName>
    <definedName name="_54CONSOL_B2" localSheetId="4">#REF!</definedName>
    <definedName name="_54CONSOL_B2">#REF!</definedName>
    <definedName name="_6">#N/A</definedName>
    <definedName name="_6__123Graph_AIBA_IBRD" hidden="1">[21]WB!$Q$62:$AK$62</definedName>
    <definedName name="_6__123Graph_XTERMS_OF_TRADE" localSheetId="5" hidden="1">#REF!</definedName>
    <definedName name="_6__123Graph_XTERMS_OF_TRADE" localSheetId="10" hidden="1">#REF!</definedName>
    <definedName name="_6__123Graph_XTERMS_OF_TRADE" localSheetId="4" hidden="1">#REF!</definedName>
    <definedName name="_6__123Graph_XTERMS_OF_TRADE" hidden="1">#REF!</definedName>
    <definedName name="_617" localSheetId="5">#REF!</definedName>
    <definedName name="_617" localSheetId="10">#REF!</definedName>
    <definedName name="_617" localSheetId="4">#REF!</definedName>
    <definedName name="_617">#REF!</definedName>
    <definedName name="_675" localSheetId="5">#REF!</definedName>
    <definedName name="_675" localSheetId="10">#REF!</definedName>
    <definedName name="_675" localSheetId="4">#REF!</definedName>
    <definedName name="_675">#REF!</definedName>
    <definedName name="_681">#REF!</definedName>
    <definedName name="_68CONSOL_DEPOSITS" localSheetId="4">'[19]A 11'!#REF!</definedName>
    <definedName name="_68CONSOL_DEPOSITS">'[19]A 11'!#REF!</definedName>
    <definedName name="_69FA_L" localSheetId="5">#REF!</definedName>
    <definedName name="_69FA_L" localSheetId="10">#REF!</definedName>
    <definedName name="_69FA_L" localSheetId="4">#REF!</definedName>
    <definedName name="_69FA_L">#REF!</definedName>
    <definedName name="_6B.2_B.3" localSheetId="5">#REF!</definedName>
    <definedName name="_6B.2_B.3" localSheetId="10">#REF!</definedName>
    <definedName name="_6B.2_B.3" localSheetId="4">#REF!</definedName>
    <definedName name="_6B.2_B.3">#REF!</definedName>
    <definedName name="_7">#N/A</definedName>
    <definedName name="_7__123Graph_ACPI_ER_LOG" localSheetId="5" hidden="1">[21]ER!#REF!</definedName>
    <definedName name="_7__123Graph_ACPI_ER_LOG" localSheetId="10" hidden="1">[21]ER!#REF!</definedName>
    <definedName name="_7__123Graph_ACPI_ER_LOG" localSheetId="4" hidden="1">[21]ER!#REF!</definedName>
    <definedName name="_7__123Graph_ACPI_ER_LOG" hidden="1">[21]ER!#REF!</definedName>
    <definedName name="_7_0absorc" localSheetId="5">[23]Programa!#REF!</definedName>
    <definedName name="_7_0absorc" localSheetId="10">[23]Programa!#REF!</definedName>
    <definedName name="_7_0absorc" localSheetId="4">[23]Programa!#REF!</definedName>
    <definedName name="_7_0absorc">[23]Programa!#REF!</definedName>
    <definedName name="_70GAZ_LIABS" localSheetId="5">#REF!</definedName>
    <definedName name="_70GAZ_LIABS" localSheetId="10">#REF!</definedName>
    <definedName name="_70GAZ_LIABS" localSheetId="4">#REF!</definedName>
    <definedName name="_70GAZ_LIABS">#REF!</definedName>
    <definedName name="_71INT_RESERVES" localSheetId="5">#REF!</definedName>
    <definedName name="_71INT_RESERVES" localSheetId="10">#REF!</definedName>
    <definedName name="_71INT_RESERVES" localSheetId="4">#REF!</definedName>
    <definedName name="_71INT_RESERVES">#REF!</definedName>
    <definedName name="_7B.4___5" localSheetId="5">#REF!</definedName>
    <definedName name="_7B.4___5" localSheetId="10">#REF!</definedName>
    <definedName name="_7B.4___5" localSheetId="4">#REF!</definedName>
    <definedName name="_7B.4___5">#REF!</definedName>
    <definedName name="_8">#N/A</definedName>
    <definedName name="_8_0c" localSheetId="5">[23]Programa!#REF!</definedName>
    <definedName name="_8_0c" localSheetId="10">[23]Programa!#REF!</definedName>
    <definedName name="_8_0c" localSheetId="4">[23]Programa!#REF!</definedName>
    <definedName name="_8_0c">[23]Programa!#REF!</definedName>
    <definedName name="_88" localSheetId="5">#REF!</definedName>
    <definedName name="_88" localSheetId="10">#REF!</definedName>
    <definedName name="_88" localSheetId="4">#REF!</definedName>
    <definedName name="_88">#REF!</definedName>
    <definedName name="_89" localSheetId="5">#REF!</definedName>
    <definedName name="_89" localSheetId="10">#REF!</definedName>
    <definedName name="_89" localSheetId="4">#REF!</definedName>
    <definedName name="_89">#REF!</definedName>
    <definedName name="_8CONSOL_B2" localSheetId="5">#REF!</definedName>
    <definedName name="_8CONSOL_B2" localSheetId="10">#REF!</definedName>
    <definedName name="_8CONSOL_B2" localSheetId="4">#REF!</definedName>
    <definedName name="_8CONSOL_B2">#REF!</definedName>
    <definedName name="_9_0CUADRO_N__4." localSheetId="5">[22]Afiliados!#REF!</definedName>
    <definedName name="_9_0CUADRO_N__4." localSheetId="10">[22]Afiliados!#REF!</definedName>
    <definedName name="_9_0CUADRO_N__4." localSheetId="4">[22]Afiliados!#REF!</definedName>
    <definedName name="_9_0CUADRO_N__4.">[22]Afiliados!#REF!</definedName>
    <definedName name="_9CONSOL_DEPOSITS" localSheetId="5">'[32]A 11'!#REF!</definedName>
    <definedName name="_9CONSOL_DEPOSITS" localSheetId="10">'[32]A 11'!#REF!</definedName>
    <definedName name="_9CONSOL_DEPOSITS" localSheetId="4">'[32]A 11'!#REF!</definedName>
    <definedName name="_9CONSOL_DEPOSITS">'[32]A 11'!#REF!</definedName>
    <definedName name="_aaV110" localSheetId="5">[33]QNEWLOR!#REF!</definedName>
    <definedName name="_aaV110" localSheetId="10">[33]QNEWLOR!#REF!</definedName>
    <definedName name="_aaV110" localSheetId="4">[33]QNEWLOR!#REF!</definedName>
    <definedName name="_aaV110">[33]QNEWLOR!#REF!</definedName>
    <definedName name="_aIV114" localSheetId="5">[33]QNEWLOR!#REF!</definedName>
    <definedName name="_aIV114" localSheetId="10">[33]QNEWLOR!#REF!</definedName>
    <definedName name="_aIV114" localSheetId="4">[33]QNEWLOR!#REF!</definedName>
    <definedName name="_aIV114">[33]QNEWLOR!#REF!</definedName>
    <definedName name="_aIV190" localSheetId="4">[33]QNEWLOR!#REF!</definedName>
    <definedName name="_aIV190">[33]QNEWLOR!#REF!</definedName>
    <definedName name="_AJU97" localSheetId="5">#REF!</definedName>
    <definedName name="_AJU97" localSheetId="10">#REF!</definedName>
    <definedName name="_AJU97" localSheetId="4">#REF!</definedName>
    <definedName name="_AJU97">#REF!</definedName>
    <definedName name="_AJU98" localSheetId="5">#REF!</definedName>
    <definedName name="_AJU98" localSheetId="10">#REF!</definedName>
    <definedName name="_AJU98" localSheetId="4">#REF!</definedName>
    <definedName name="_AJU98">#REF!</definedName>
    <definedName name="_AJU99" localSheetId="5">#REF!</definedName>
    <definedName name="_AJU99" localSheetId="10">#REF!</definedName>
    <definedName name="_AJU99" localSheetId="4">#REF!</definedName>
    <definedName name="_AJU99">#REF!</definedName>
    <definedName name="_ANO97">#REF!</definedName>
    <definedName name="_ANO98">#REF!</definedName>
    <definedName name="_ANO99">#REF!</definedName>
    <definedName name="_asd1">#N/A</definedName>
    <definedName name="_AUS1" localSheetId="5">#REF!</definedName>
    <definedName name="_AUS1" localSheetId="10">#REF!</definedName>
    <definedName name="_AUS1" localSheetId="4">#REF!</definedName>
    <definedName name="_AUS1">#REF!</definedName>
    <definedName name="_bla2" localSheetId="5" hidden="1">#REF!</definedName>
    <definedName name="_bla2" localSheetId="10" hidden="1">#REF!</definedName>
    <definedName name="_bla2" localSheetId="4" hidden="1">#REF!</definedName>
    <definedName name="_bla2" hidden="1">#REF!</definedName>
    <definedName name="_bla3" localSheetId="5" hidden="1">#REF!</definedName>
    <definedName name="_bla3" localSheetId="10" hidden="1">#REF!</definedName>
    <definedName name="_bla3" localSheetId="4" hidden="1">#REF!</definedName>
    <definedName name="_bla3" hidden="1">#REF!</definedName>
    <definedName name="_bla4" localSheetId="4" hidden="1">#REF!</definedName>
    <definedName name="_bla4" hidden="1">#REF!</definedName>
    <definedName name="_BOP1">#REF!</definedName>
    <definedName name="_BOP2">[34]BoP!#REF!</definedName>
    <definedName name="_bop3">[35]BOP!#REF!</definedName>
    <definedName name="_BTO2" localSheetId="5">#REF!</definedName>
    <definedName name="_BTO2" localSheetId="10">#REF!</definedName>
    <definedName name="_BTO2" localSheetId="4">#REF!</definedName>
    <definedName name="_BTO2">#REF!</definedName>
    <definedName name="_CEL96" localSheetId="5">#REF!</definedName>
    <definedName name="_CEL96" localSheetId="10">#REF!</definedName>
    <definedName name="_CEL96" localSheetId="4">#REF!</definedName>
    <definedName name="_CEL96">#REF!</definedName>
    <definedName name="_cud21" localSheetId="5">#REF!</definedName>
    <definedName name="_cud21" localSheetId="10">#REF!</definedName>
    <definedName name="_cud21" localSheetId="4">#REF!</definedName>
    <definedName name="_cud21">#REF!</definedName>
    <definedName name="_D" localSheetId="4">#REF!</definedName>
    <definedName name="_D">#REF!</definedName>
    <definedName name="_dcc2000">#REF!</definedName>
    <definedName name="_dcc2001">#REF!</definedName>
    <definedName name="_dcc2002">#REF!</definedName>
    <definedName name="_dcc2003">#REF!</definedName>
    <definedName name="_dcc98">[23]Programa!#REF!</definedName>
    <definedName name="_dcc99" localSheetId="5">#REF!</definedName>
    <definedName name="_dcc99" localSheetId="10">#REF!</definedName>
    <definedName name="_dcc99" localSheetId="4">#REF!</definedName>
    <definedName name="_dcc99">#REF!</definedName>
    <definedName name="_DEG1" localSheetId="5">#REF!</definedName>
    <definedName name="_DEG1" localSheetId="10">#REF!</definedName>
    <definedName name="_DEG1" localSheetId="4">#REF!</definedName>
    <definedName name="_DEG1">#REF!</definedName>
    <definedName name="_dic96" localSheetId="5">#REF!</definedName>
    <definedName name="_dic96" localSheetId="10">#REF!</definedName>
    <definedName name="_dic96" localSheetId="4">#REF!</definedName>
    <definedName name="_dic96">#REF!</definedName>
    <definedName name="_DKR1" localSheetId="4">#REF!</definedName>
    <definedName name="_DKR1">#REF!</definedName>
    <definedName name="_DLX1.EMA" localSheetId="4">#REF!</definedName>
    <definedName name="_DLX1.EMA">#REF!</definedName>
    <definedName name="_DLX1.EMG" localSheetId="4">#REF!</definedName>
    <definedName name="_DLX1.EMG">#REF!</definedName>
    <definedName name="_DLX10.EMA" localSheetId="4">#REF!</definedName>
    <definedName name="_DLX10.EMA">#REF!</definedName>
    <definedName name="_DLX11.EMA" localSheetId="4">#REF!</definedName>
    <definedName name="_DLX11.EMA">#REF!</definedName>
    <definedName name="_DLX12.EMA" localSheetId="4">#REF!</definedName>
    <definedName name="_DLX12.EMA">#REF!</definedName>
    <definedName name="_DLX13.EMA" localSheetId="4">#REF!</definedName>
    <definedName name="_DLX13.EMA">#REF!</definedName>
    <definedName name="_DLX14.EMA" localSheetId="4">#REF!</definedName>
    <definedName name="_DLX14.EMA">#REF!</definedName>
    <definedName name="_DLX16.EMA" localSheetId="4">#REF!</definedName>
    <definedName name="_DLX16.EMA">#REF!</definedName>
    <definedName name="_DLX2.EMA" localSheetId="5">#REF!,#REF!</definedName>
    <definedName name="_DLX2.EMA" localSheetId="10">#REF!,#REF!</definedName>
    <definedName name="_DLX2.EMA" localSheetId="4">#REF!,#REF!</definedName>
    <definedName name="_DLX2.EMA">#REF!,#REF!</definedName>
    <definedName name="_DLX2.EMG" localSheetId="5">#REF!</definedName>
    <definedName name="_DLX2.EMG" localSheetId="10">#REF!</definedName>
    <definedName name="_DLX2.EMG" localSheetId="4">#REF!</definedName>
    <definedName name="_DLX2.EMG">#REF!</definedName>
    <definedName name="_DLX4.EMA" localSheetId="5">#REF!</definedName>
    <definedName name="_DLX4.EMA" localSheetId="10">#REF!</definedName>
    <definedName name="_DLX4.EMA" localSheetId="4">#REF!</definedName>
    <definedName name="_DLX4.EMA">#REF!</definedName>
    <definedName name="_DLX4.EMG" localSheetId="5">#REF!</definedName>
    <definedName name="_DLX4.EMG" localSheetId="10">#REF!</definedName>
    <definedName name="_DLX4.EMG" localSheetId="4">#REF!</definedName>
    <definedName name="_DLX4.EMG">#REF!</definedName>
    <definedName name="_DLX5.EMA" localSheetId="4">#REF!</definedName>
    <definedName name="_DLX5.EMA">#REF!</definedName>
    <definedName name="_DLX6.EMA" localSheetId="4">#REF!</definedName>
    <definedName name="_DLX6.EMA">#REF!</definedName>
    <definedName name="_DLX7.EMA" localSheetId="4">#REF!</definedName>
    <definedName name="_DLX7.EMA">#REF!</definedName>
    <definedName name="_DLX8.EMA" localSheetId="4">#REF!</definedName>
    <definedName name="_DLX8.EMA">#REF!</definedName>
    <definedName name="_DLX9.EMA" localSheetId="4">#REF!</definedName>
    <definedName name="_DLX9.EMA">#REF!</definedName>
    <definedName name="_ECU1" localSheetId="4">#REF!</definedName>
    <definedName name="_ECU1">#REF!</definedName>
    <definedName name="_emi2000">#REF!</definedName>
    <definedName name="_emi2001">#REF!</definedName>
    <definedName name="_emi2002">#REF!</definedName>
    <definedName name="_emi2003">#REF!</definedName>
    <definedName name="_emi98">#REF!</definedName>
    <definedName name="_emi99">#REF!</definedName>
    <definedName name="_END94" localSheetId="4">#REF!</definedName>
    <definedName name="_END94">#REF!</definedName>
    <definedName name="_ESC1" localSheetId="4">#REF!</definedName>
    <definedName name="_ESC1">#REF!</definedName>
    <definedName name="_EX9596" localSheetId="4">#REF!</definedName>
    <definedName name="_EX9596">#REF!</definedName>
    <definedName name="_EXP5">#REF!</definedName>
    <definedName name="_EXP6">#REF!</definedName>
    <definedName name="_EXP7">#REF!</definedName>
    <definedName name="_EXP9">#REF!</definedName>
    <definedName name="_EXR1">#REF!</definedName>
    <definedName name="_EXR2">#REF!</definedName>
    <definedName name="_EXR3">#REF!</definedName>
    <definedName name="_F" hidden="1">'[36]Fax a enviar'!#REF!</definedName>
    <definedName name="_FAL1" localSheetId="5">#REF!</definedName>
    <definedName name="_FAL1" localSheetId="10">#REF!</definedName>
    <definedName name="_FAL1" localSheetId="4">#REF!</definedName>
    <definedName name="_FAL1">#REF!</definedName>
    <definedName name="_FAL10" localSheetId="5">#REF!</definedName>
    <definedName name="_FAL10" localSheetId="10">#REF!</definedName>
    <definedName name="_FAL10" localSheetId="4">#REF!</definedName>
    <definedName name="_FAL10">#REF!</definedName>
    <definedName name="_FAL11" localSheetId="5">#REF!</definedName>
    <definedName name="_FAL11" localSheetId="10">#REF!</definedName>
    <definedName name="_FAL11" localSheetId="4">#REF!</definedName>
    <definedName name="_FAL11">#REF!</definedName>
    <definedName name="_FAL12">#REF!</definedName>
    <definedName name="_FAL2" localSheetId="4">#REF!</definedName>
    <definedName name="_FAL2">#REF!</definedName>
    <definedName name="_FAL3" localSheetId="4">#REF!</definedName>
    <definedName name="_FAL3">#REF!</definedName>
    <definedName name="_FAL4" localSheetId="4">#REF!</definedName>
    <definedName name="_FAL4">#REF!</definedName>
    <definedName name="_FAL5" localSheetId="4">#REF!</definedName>
    <definedName name="_FAL5">#REF!</definedName>
    <definedName name="_FAL6" localSheetId="4">#REF!</definedName>
    <definedName name="_FAL6">#REF!</definedName>
    <definedName name="_FAL7" localSheetId="4">#REF!</definedName>
    <definedName name="_FAL7">#REF!</definedName>
    <definedName name="_FAL8">#REF!</definedName>
    <definedName name="_FAL89" localSheetId="4">#REF!</definedName>
    <definedName name="_FAL89">#REF!</definedName>
    <definedName name="_FAL9">#REF!</definedName>
    <definedName name="_Fill" localSheetId="4" hidden="1">#REF!</definedName>
    <definedName name="_Fill" hidden="1">#REF!</definedName>
    <definedName name="_Fill1" localSheetId="4" hidden="1">#REF!</definedName>
    <definedName name="_Fill1" hidden="1">#REF!</definedName>
    <definedName name="_xlnm._FilterDatabase" localSheetId="0" hidden="1">'Fiscal Mes'!$C$30:$E$34</definedName>
    <definedName name="_xlnm._FilterDatabase" localSheetId="7" hidden="1">'Proyectos de inversión'!#REF!</definedName>
    <definedName name="_xlnm._FilterDatabase" hidden="1">[37]C!$P$428:$T$428</definedName>
    <definedName name="_FIS96" localSheetId="5">#REF!</definedName>
    <definedName name="_FIS96" localSheetId="10">#REF!</definedName>
    <definedName name="_FIS96" localSheetId="4">#REF!</definedName>
    <definedName name="_FIS96">#REF!</definedName>
    <definedName name="_FIV1" localSheetId="5">#REF!</definedName>
    <definedName name="_FIV1" localSheetId="10">#REF!</definedName>
    <definedName name="_FIV1" localSheetId="4">#REF!</definedName>
    <definedName name="_FIV1">#REF!</definedName>
    <definedName name="_FMK1" localSheetId="5">#REF!</definedName>
    <definedName name="_FMK1" localSheetId="10">#REF!</definedName>
    <definedName name="_FMK1" localSheetId="4">#REF!</definedName>
    <definedName name="_FMK1">#REF!</definedName>
    <definedName name="_ftnref1" localSheetId="4">#REF!</definedName>
    <definedName name="_ftnref1">#REF!</definedName>
    <definedName name="_IKR1" localSheetId="4">#REF!</definedName>
    <definedName name="_IKR1">#REF!</definedName>
    <definedName name="_IMP10">#REF!</definedName>
    <definedName name="_IMP2">#REF!</definedName>
    <definedName name="_IMP4">#REF!</definedName>
    <definedName name="_IMP6">#REF!</definedName>
    <definedName name="_IMP7">#REF!</definedName>
    <definedName name="_IMP8">#REF!</definedName>
    <definedName name="_INE1">#REF!</definedName>
    <definedName name="_ipc2000">#REF!</definedName>
    <definedName name="_ipc2001">#REF!</definedName>
    <definedName name="_ipc2002">#REF!</definedName>
    <definedName name="_ipc2003">#REF!</definedName>
    <definedName name="_ipc98">#REF!</definedName>
    <definedName name="_ipc99">#REF!</definedName>
    <definedName name="_IRP1" localSheetId="4">#REF!</definedName>
    <definedName name="_IRP1">#REF!</definedName>
    <definedName name="_Jin2">[38]CCFF!#REF!</definedName>
    <definedName name="_JR1" localSheetId="5">#REF!</definedName>
    <definedName name="_JR1" localSheetId="10">#REF!</definedName>
    <definedName name="_JR1" localSheetId="4">#REF!</definedName>
    <definedName name="_JR1">#REF!</definedName>
    <definedName name="_JR2" localSheetId="5">#REF!</definedName>
    <definedName name="_JR2" localSheetId="10">#REF!</definedName>
    <definedName name="_JR2" localSheetId="4">#REF!</definedName>
    <definedName name="_JR2">#REF!</definedName>
    <definedName name="_Key1" localSheetId="5" hidden="1">#REF!</definedName>
    <definedName name="_Key1" localSheetId="10" hidden="1">#REF!</definedName>
    <definedName name="_Key1" localSheetId="4" hidden="1">#REF!</definedName>
    <definedName name="_Key1" hidden="1">#REF!</definedName>
    <definedName name="_Key2" localSheetId="4" hidden="1">#REF!</definedName>
    <definedName name="_Key2" hidden="1">#REF!</definedName>
    <definedName name="_LIT1" localSheetId="4">#REF!</definedName>
    <definedName name="_LIT1">#REF!</definedName>
    <definedName name="_LL2" localSheetId="5" hidden="1">{FALSE,FALSE,-1.25,-15.5,484.5,276.75,FALSE,FALSE,TRUE,TRUE,0,12,#N/A,46,#N/A,2.93460490463215,15.35,1,FALSE,FALSE,3,TRUE,1,FALSE,100,"Swvu.PLA1.","ACwvu.PLA1.",#N/A,FALSE,FALSE,0,0,0,0,2,"","",TRUE,TRUE,FALSE,FALSE,1,60,#N/A,#N/A,FALSE,FALSE,FALSE,FALSE,FALSE,FALSE,FALSE,9,65532,65532,FALSE,FALSE,TRUE,TRUE,TRUE}</definedName>
    <definedName name="_LL2" localSheetId="10" hidden="1">{FALSE,FALSE,-1.25,-15.5,484.5,276.75,FALSE,FALSE,TRUE,TRUE,0,12,#N/A,46,#N/A,2.93460490463215,15.35,1,FALSE,FALSE,3,TRUE,1,FALSE,100,"Swvu.PLA1.","ACwvu.PLA1.",#N/A,FALSE,FALSE,0,0,0,0,2,"","",TRUE,TRUE,FALSE,FALSE,1,60,#N/A,#N/A,FALSE,FALSE,FALSE,FALSE,FALSE,FALSE,FALSE,9,65532,65532,FALSE,FALSE,TRUE,TRUE,TRUE}</definedName>
    <definedName name="_LL2" localSheetId="4" hidden="1">{FALSE,FALSE,-1.25,-15.5,484.5,276.75,FALSE,FALSE,TRUE,TRUE,0,12,#N/A,46,#N/A,2.93460490463215,15.35,1,FALSE,FALSE,3,TRUE,1,FALSE,100,"Swvu.PLA1.","ACwvu.PLA1.",#N/A,FALSE,FALSE,0,0,0,0,2,"","",TRUE,TRUE,FALSE,FALSE,1,60,#N/A,#N/A,FALSE,FALSE,FALSE,FALSE,FALSE,FALSE,FALSE,9,65532,65532,FALSE,FALSE,TRUE,TRUE,TRUE}</definedName>
    <definedName name="_LL2" hidden="1">{FALSE,FALSE,-1.25,-15.5,484.5,276.75,FALSE,FALSE,TRUE,TRUE,0,12,#N/A,46,#N/A,2.93460490463215,15.35,1,FALSE,FALSE,3,TRUE,1,FALSE,100,"Swvu.PLA1.","ACwvu.PLA1.",#N/A,FALSE,FALSE,0,0,0,0,2,"","",TRUE,TRUE,FALSE,FALSE,1,60,#N/A,#N/A,FALSE,FALSE,FALSE,FALSE,FALSE,FALSE,FALSE,9,65532,65532,FALSE,FALSE,TRUE,TRUE,TRUE}</definedName>
    <definedName name="_M" localSheetId="5">#REF!</definedName>
    <definedName name="_M" localSheetId="10">#REF!</definedName>
    <definedName name="_M" localSheetId="4">#REF!</definedName>
    <definedName name="_M">#REF!</definedName>
    <definedName name="_MAR1" localSheetId="5">#REF!</definedName>
    <definedName name="_MAR1" localSheetId="10">#REF!</definedName>
    <definedName name="_MAR1" localSheetId="4">#REF!</definedName>
    <definedName name="_MAR1">#REF!</definedName>
    <definedName name="_MAR2" localSheetId="5">#REF!</definedName>
    <definedName name="_MAR2" localSheetId="10">#REF!</definedName>
    <definedName name="_MAR2" localSheetId="4">#REF!</definedName>
    <definedName name="_MAR2">#REF!</definedName>
    <definedName name="_MAR3">#REF!</definedName>
    <definedName name="_MAR4">#REF!</definedName>
    <definedName name="_MAR5">#REF!</definedName>
    <definedName name="_MAR6">#REF!</definedName>
    <definedName name="_MatMult_A" hidden="1">'[39]Fax a enviar'!#REF!</definedName>
    <definedName name="_MatMult_AxB" hidden="1">'[39]Fax a enviar'!#REF!</definedName>
    <definedName name="_MatMult_B" hidden="1">'[39]Fax a enviar'!#REF!</definedName>
    <definedName name="_mcv2">[40]Q2!$E$63:$AH$63</definedName>
    <definedName name="_me98" localSheetId="5">[23]Programa!#REF!</definedName>
    <definedName name="_me98" localSheetId="10">[23]Programa!#REF!</definedName>
    <definedName name="_me98" localSheetId="4">[23]Programa!#REF!</definedName>
    <definedName name="_me98">[23]Programa!#REF!</definedName>
    <definedName name="_MEX1" localSheetId="5">#REF!</definedName>
    <definedName name="_MEX1" localSheetId="10">#REF!</definedName>
    <definedName name="_MEX1" localSheetId="4">#REF!</definedName>
    <definedName name="_MEX1">#REF!</definedName>
    <definedName name="_mk14" localSheetId="5">[41]NFPEntps!#REF!</definedName>
    <definedName name="_mk14" localSheetId="10">[41]NFPEntps!#REF!</definedName>
    <definedName name="_mk14" localSheetId="4">[41]NFPEntps!#REF!</definedName>
    <definedName name="_mk14">[41]NFPEntps!#REF!</definedName>
    <definedName name="_MTS2" localSheetId="5">'[42]Annual Tables'!#REF!</definedName>
    <definedName name="_MTS2" localSheetId="10">'[42]Annual Tables'!#REF!</definedName>
    <definedName name="_MTS2" localSheetId="4">'[42]Annual Tables'!#REF!</definedName>
    <definedName name="_MTS2">'[42]Annual Tables'!#REF!</definedName>
    <definedName name="_NA1" localSheetId="5">[43]raw!#REF!</definedName>
    <definedName name="_NA1" localSheetId="10">[43]raw!#REF!</definedName>
    <definedName name="_NA1" localSheetId="4">[43]raw!#REF!</definedName>
    <definedName name="_NA1">[43]raw!#REF!</definedName>
    <definedName name="_NA2" localSheetId="5">[43]raw!#REF!</definedName>
    <definedName name="_NA2" localSheetId="10">[43]raw!#REF!</definedName>
    <definedName name="_NA2" localSheetId="4">[43]raw!#REF!</definedName>
    <definedName name="_NA2">[43]raw!#REF!</definedName>
    <definedName name="_NA3" localSheetId="5">[43]raw!#REF!</definedName>
    <definedName name="_NA3" localSheetId="10">[43]raw!#REF!</definedName>
    <definedName name="_NA3" localSheetId="4">[43]raw!#REF!</definedName>
    <definedName name="_NA3">[43]raw!#REF!</definedName>
    <definedName name="_NB1">[43]raw!#REF!</definedName>
    <definedName name="_NB2">[43]raw!#REF!</definedName>
    <definedName name="_NB3">[44]raw!$A$513:$F$513</definedName>
    <definedName name="_NC1" localSheetId="5">[43]raw!#REF!</definedName>
    <definedName name="_NC1" localSheetId="10">[43]raw!#REF!</definedName>
    <definedName name="_NC1" localSheetId="4">[43]raw!#REF!</definedName>
    <definedName name="_NC1">[43]raw!#REF!</definedName>
    <definedName name="_NC3" localSheetId="5">[43]raw!#REF!</definedName>
    <definedName name="_NC3" localSheetId="10">[43]raw!#REF!</definedName>
    <definedName name="_NC3" localSheetId="4">[43]raw!#REF!</definedName>
    <definedName name="_NC3">[43]raw!#REF!</definedName>
    <definedName name="_NC4" localSheetId="5">[43]raw!#REF!</definedName>
    <definedName name="_NC4" localSheetId="10">[43]raw!#REF!</definedName>
    <definedName name="_NC4" localSheetId="4">[43]raw!#REF!</definedName>
    <definedName name="_NC4">[43]raw!#REF!</definedName>
    <definedName name="_npp2000" localSheetId="5">#REF!</definedName>
    <definedName name="_npp2000" localSheetId="10">#REF!</definedName>
    <definedName name="_npp2000" localSheetId="4">#REF!</definedName>
    <definedName name="_npp2000">#REF!</definedName>
    <definedName name="_npp2001" localSheetId="5">#REF!</definedName>
    <definedName name="_npp2001" localSheetId="10">#REF!</definedName>
    <definedName name="_npp2001" localSheetId="4">#REF!</definedName>
    <definedName name="_npp2001">#REF!</definedName>
    <definedName name="_npp2002" localSheetId="5">#REF!</definedName>
    <definedName name="_npp2002" localSheetId="10">#REF!</definedName>
    <definedName name="_npp2002" localSheetId="4">#REF!</definedName>
    <definedName name="_npp2002">#REF!</definedName>
    <definedName name="_npp2003">#REF!</definedName>
    <definedName name="_npp98">#REF!</definedName>
    <definedName name="_npp99">#REF!</definedName>
    <definedName name="_ORC98">#REF!</definedName>
    <definedName name="_Order1" hidden="1">255</definedName>
    <definedName name="_Order2" hidden="1">255</definedName>
    <definedName name="_os1">#N/A</definedName>
    <definedName name="_P" localSheetId="5">#REF!</definedName>
    <definedName name="_P" localSheetId="10">#REF!</definedName>
    <definedName name="_P" localSheetId="4">#REF!</definedName>
    <definedName name="_P">#REF!</definedName>
    <definedName name="_PAG2" localSheetId="4">[42]Index!#REF!</definedName>
    <definedName name="_PAG2">[42]Index!#REF!</definedName>
    <definedName name="_PAG3" localSheetId="4">[42]Index!#REF!</definedName>
    <definedName name="_PAG3">[42]Index!#REF!</definedName>
    <definedName name="_PAG4">[42]Index!#REF!</definedName>
    <definedName name="_PAG5">[42]Index!#REF!</definedName>
    <definedName name="_PAG6">[42]Index!#REF!</definedName>
    <definedName name="_PAG7" localSheetId="5">#REF!</definedName>
    <definedName name="_PAG7" localSheetId="10">#REF!</definedName>
    <definedName name="_PAG7" localSheetId="4">#REF!</definedName>
    <definedName name="_PAG7">#REF!</definedName>
    <definedName name="_Parse_Out" localSheetId="5" hidden="1">#REF!</definedName>
    <definedName name="_Parse_Out" localSheetId="10" hidden="1">#REF!</definedName>
    <definedName name="_Parse_Out" localSheetId="4" hidden="1">#REF!</definedName>
    <definedName name="_Parse_Out" hidden="1">#REF!</definedName>
    <definedName name="_pib2000" localSheetId="5">#REF!</definedName>
    <definedName name="_pib2000" localSheetId="10">#REF!</definedName>
    <definedName name="_pib2000" localSheetId="4">#REF!</definedName>
    <definedName name="_pib2000">#REF!</definedName>
    <definedName name="_pib2001">#REF!</definedName>
    <definedName name="_pib2002">#REF!</definedName>
    <definedName name="_pib2003">#REF!</definedName>
    <definedName name="_pib98">[23]Programa!#REF!</definedName>
    <definedName name="_pib99" localSheetId="5">#REF!</definedName>
    <definedName name="_pib99" localSheetId="10">#REF!</definedName>
    <definedName name="_pib99" localSheetId="4">#REF!</definedName>
    <definedName name="_pib99">#REF!</definedName>
    <definedName name="_POR96" localSheetId="5">#REF!</definedName>
    <definedName name="_POR96" localSheetId="10">#REF!</definedName>
    <definedName name="_POR96" localSheetId="4">#REF!</definedName>
    <definedName name="_POR96">#REF!</definedName>
    <definedName name="_PRN96" localSheetId="5">#REF!</definedName>
    <definedName name="_PRN96" localSheetId="10">#REF!</definedName>
    <definedName name="_PRN96" localSheetId="4">#REF!</definedName>
    <definedName name="_PRN96">#REF!</definedName>
    <definedName name="_PTA1" localSheetId="4">#REF!</definedName>
    <definedName name="_PTA1">#REF!</definedName>
    <definedName name="_qV196" localSheetId="4">[33]QNEWLOR!#REF!</definedName>
    <definedName name="_qV196">[33]QNEWLOR!#REF!</definedName>
    <definedName name="_red42">'[45]RED Table 41'!$A$7:$I$7</definedName>
    <definedName name="_ref2" localSheetId="5">#REF!</definedName>
    <definedName name="_ref2" localSheetId="10">#REF!</definedName>
    <definedName name="_ref2" localSheetId="4">#REF!</definedName>
    <definedName name="_ref2">#REF!</definedName>
    <definedName name="_Regression_Int" hidden="1">1</definedName>
    <definedName name="_Regression_Out" localSheetId="5" hidden="1">#REF!</definedName>
    <definedName name="_Regression_Out" localSheetId="10" hidden="1">#REF!</definedName>
    <definedName name="_Regression_Out" localSheetId="4" hidden="1">#REF!</definedName>
    <definedName name="_Regression_Out" hidden="1">#REF!</definedName>
    <definedName name="_Regression_X" localSheetId="5" hidden="1">#REF!</definedName>
    <definedName name="_Regression_X" localSheetId="10" hidden="1">#REF!</definedName>
    <definedName name="_Regression_X" localSheetId="4" hidden="1">#REF!</definedName>
    <definedName name="_Regression_X" hidden="1">#REF!</definedName>
    <definedName name="_Regression_Y" localSheetId="5" hidden="1">#REF!</definedName>
    <definedName name="_Regression_Y" localSheetId="10" hidden="1">#REF!</definedName>
    <definedName name="_Regression_Y" localSheetId="4" hidden="1">#REF!</definedName>
    <definedName name="_Regression_Y" hidden="1">#REF!</definedName>
    <definedName name="_RES2" localSheetId="5">[34]RES!#REF!</definedName>
    <definedName name="_RES2" localSheetId="10">[34]RES!#REF!</definedName>
    <definedName name="_RES2" localSheetId="4">[34]RES!#REF!</definedName>
    <definedName name="_RES2">[34]RES!#REF!</definedName>
    <definedName name="_rge1" localSheetId="5">#REF!</definedName>
    <definedName name="_rge1" localSheetId="10">#REF!</definedName>
    <definedName name="_rge1" localSheetId="4">#REF!</definedName>
    <definedName name="_rge1">#REF!</definedName>
    <definedName name="_ROS1">#N/A</definedName>
    <definedName name="_ROS2">#N/A</definedName>
    <definedName name="_ROS3">#N/A</definedName>
    <definedName name="_ROS4">#N/A</definedName>
    <definedName name="_SAR1" localSheetId="5">#REF!</definedName>
    <definedName name="_SAR1" localSheetId="10">#REF!</definedName>
    <definedName name="_SAR1" localSheetId="4">#REF!</definedName>
    <definedName name="_SAR1">#REF!</definedName>
    <definedName name="_sei2" localSheetId="5">#REF!</definedName>
    <definedName name="_sei2" localSheetId="10">#REF!</definedName>
    <definedName name="_sei2" localSheetId="4">#REF!</definedName>
    <definedName name="_sei2">#REF!</definedName>
    <definedName name="_sei98" localSheetId="5">#REF!</definedName>
    <definedName name="_sei98" localSheetId="10">#REF!</definedName>
    <definedName name="_sei98" localSheetId="4">#REF!</definedName>
    <definedName name="_sei98">#REF!</definedName>
    <definedName name="_Sort" localSheetId="4" hidden="1">#REF!</definedName>
    <definedName name="_Sort" hidden="1">#REF!</definedName>
    <definedName name="_SRN96">#REF!</definedName>
    <definedName name="_SRT11" localSheetId="5" hidden="1">{"Minpmon",#N/A,FALSE,"Monthinput"}</definedName>
    <definedName name="_SRT11" localSheetId="10" hidden="1">{"Minpmon",#N/A,FALSE,"Monthinput"}</definedName>
    <definedName name="_SRT11" localSheetId="4" hidden="1">{"Minpmon",#N/A,FALSE,"Monthinput"}</definedName>
    <definedName name="_SRT11" hidden="1">{"Minpmon",#N/A,FALSE,"Monthinput"}</definedName>
    <definedName name="_SRT111" localSheetId="5" hidden="1">{"Minpmon",#N/A,FALSE,"Monthinput"}</definedName>
    <definedName name="_SRT111" localSheetId="10" hidden="1">{"Minpmon",#N/A,FALSE,"Monthinput"}</definedName>
    <definedName name="_SRT111" localSheetId="4" hidden="1">{"Minpmon",#N/A,FALSE,"Monthinput"}</definedName>
    <definedName name="_SRT111" hidden="1">{"Minpmon",#N/A,FALSE,"Monthinput"}</definedName>
    <definedName name="_SUM2" localSheetId="5">#REF!</definedName>
    <definedName name="_SUM2" localSheetId="10">#REF!</definedName>
    <definedName name="_SUM2" localSheetId="4">#REF!</definedName>
    <definedName name="_SUM2">#REF!</definedName>
    <definedName name="_t7">[46]R7!$A$1:$G$31</definedName>
    <definedName name="_TAB1" localSheetId="5">#REF!</definedName>
    <definedName name="_TAB1" localSheetId="10">#REF!</definedName>
    <definedName name="_TAB1" localSheetId="4">#REF!</definedName>
    <definedName name="_TAB1">#REF!</definedName>
    <definedName name="_TAB10" localSheetId="4">[47]TC!#REF!</definedName>
    <definedName name="_TAB10">[47]TC!#REF!</definedName>
    <definedName name="_TAB11" localSheetId="4">[47]TC!#REF!</definedName>
    <definedName name="_TAB11">[47]TC!#REF!</definedName>
    <definedName name="_TAB12" localSheetId="5">#REF!</definedName>
    <definedName name="_TAB12" localSheetId="10">#REF!</definedName>
    <definedName name="_TAB12" localSheetId="4">#REF!</definedName>
    <definedName name="_TAB12">#REF!</definedName>
    <definedName name="_TAB13" localSheetId="4">[47]TC!#REF!</definedName>
    <definedName name="_TAB13">[47]TC!#REF!</definedName>
    <definedName name="_TAB16" localSheetId="4">[47]Null1!#REF!</definedName>
    <definedName name="_TAB16">[47]Null1!#REF!</definedName>
    <definedName name="_TAB18">[47]TC!#REF!</definedName>
    <definedName name="_Tab19" localSheetId="5">#REF!</definedName>
    <definedName name="_Tab19" localSheetId="10">#REF!</definedName>
    <definedName name="_Tab19" localSheetId="4">#REF!</definedName>
    <definedName name="_Tab19">#REF!</definedName>
    <definedName name="_Tab2" localSheetId="5">#REF!</definedName>
    <definedName name="_Tab2" localSheetId="10">#REF!</definedName>
    <definedName name="_Tab2" localSheetId="4">#REF!</definedName>
    <definedName name="_Tab2">#REF!</definedName>
    <definedName name="_Tab20" localSheetId="5">#REF!</definedName>
    <definedName name="_Tab20" localSheetId="10">#REF!</definedName>
    <definedName name="_Tab20" localSheetId="4">#REF!</definedName>
    <definedName name="_Tab20">#REF!</definedName>
    <definedName name="_Tab21" localSheetId="4">#REF!</definedName>
    <definedName name="_Tab21">#REF!</definedName>
    <definedName name="_Tab22" localSheetId="4">#REF!</definedName>
    <definedName name="_Tab22">#REF!</definedName>
    <definedName name="_Tab23" localSheetId="4">#REF!</definedName>
    <definedName name="_Tab23">#REF!</definedName>
    <definedName name="_Tab24" localSheetId="4">#REF!</definedName>
    <definedName name="_Tab24">#REF!</definedName>
    <definedName name="_Tab26" localSheetId="4">#REF!</definedName>
    <definedName name="_Tab26">#REF!</definedName>
    <definedName name="_Tab27" localSheetId="4">#REF!</definedName>
    <definedName name="_Tab27">#REF!</definedName>
    <definedName name="_Tab28" localSheetId="4">#REF!</definedName>
    <definedName name="_Tab28">#REF!</definedName>
    <definedName name="_Tab29" localSheetId="4">#REF!</definedName>
    <definedName name="_Tab29">#REF!</definedName>
    <definedName name="_TAB3">[47]TC!#REF!</definedName>
    <definedName name="_Tab30" localSheetId="5">#REF!</definedName>
    <definedName name="_Tab30" localSheetId="10">#REF!</definedName>
    <definedName name="_Tab30" localSheetId="4">#REF!</definedName>
    <definedName name="_Tab30">#REF!</definedName>
    <definedName name="_Tab31" localSheetId="5">#REF!</definedName>
    <definedName name="_Tab31" localSheetId="10">#REF!</definedName>
    <definedName name="_Tab31" localSheetId="4">#REF!</definedName>
    <definedName name="_Tab31">#REF!</definedName>
    <definedName name="_Tab32" localSheetId="5">#REF!</definedName>
    <definedName name="_Tab32" localSheetId="10">#REF!</definedName>
    <definedName name="_Tab32" localSheetId="4">#REF!</definedName>
    <definedName name="_Tab32">#REF!</definedName>
    <definedName name="_Tab33" localSheetId="4">#REF!</definedName>
    <definedName name="_Tab33">#REF!</definedName>
    <definedName name="_Tab34" localSheetId="4">#REF!</definedName>
    <definedName name="_Tab34">#REF!</definedName>
    <definedName name="_Tab35" localSheetId="4">#REF!</definedName>
    <definedName name="_Tab35">#REF!</definedName>
    <definedName name="_Tab36">#REF!</definedName>
    <definedName name="_Tab37">#REF!</definedName>
    <definedName name="_Tab38">#REF!</definedName>
    <definedName name="_Tab39">#REF!</definedName>
    <definedName name="_tAB4">'[48]shared data'!$A$1:$G$71</definedName>
    <definedName name="_Tab40" localSheetId="5">#REF!</definedName>
    <definedName name="_Tab40" localSheetId="10">#REF!</definedName>
    <definedName name="_Tab40" localSheetId="4">#REF!</definedName>
    <definedName name="_Tab40">#REF!</definedName>
    <definedName name="_tab41" localSheetId="5">#REF!</definedName>
    <definedName name="_tab41" localSheetId="10">#REF!</definedName>
    <definedName name="_tab41" localSheetId="4">#REF!</definedName>
    <definedName name="_tab41">#REF!</definedName>
    <definedName name="_TAB5" localSheetId="5">[47]TC!#REF!</definedName>
    <definedName name="_TAB5" localSheetId="10">[47]TC!#REF!</definedName>
    <definedName name="_TAB5" localSheetId="4">[47]TC!#REF!</definedName>
    <definedName name="_TAB5">[47]TC!#REF!</definedName>
    <definedName name="_TAB6" localSheetId="5">[47]TC!#REF!</definedName>
    <definedName name="_TAB6" localSheetId="10">[47]TC!#REF!</definedName>
    <definedName name="_TAB6" localSheetId="4">[47]TC!#REF!</definedName>
    <definedName name="_TAB6">[47]TC!#REF!</definedName>
    <definedName name="_TAB7" localSheetId="5">#REF!</definedName>
    <definedName name="_TAB7" localSheetId="10">#REF!</definedName>
    <definedName name="_TAB7" localSheetId="4">#REF!</definedName>
    <definedName name="_TAB7">#REF!</definedName>
    <definedName name="_TAB8" localSheetId="5">[47]TC!#REF!</definedName>
    <definedName name="_TAB8" localSheetId="10">[47]TC!#REF!</definedName>
    <definedName name="_TAB8" localSheetId="4">[47]TC!#REF!</definedName>
    <definedName name="_TAB8">[47]TC!#REF!</definedName>
    <definedName name="_TAB9" localSheetId="5">[47]TC!#REF!</definedName>
    <definedName name="_TAB9" localSheetId="10">[47]TC!#REF!</definedName>
    <definedName name="_TAB9" localSheetId="4">[47]TC!#REF!</definedName>
    <definedName name="_TAB9">[47]TC!#REF!</definedName>
    <definedName name="_tbl1" localSheetId="5">#REF!</definedName>
    <definedName name="_tbl1" localSheetId="10">#REF!</definedName>
    <definedName name="_tbl1" localSheetId="4">#REF!</definedName>
    <definedName name="_tbl1">#REF!</definedName>
    <definedName name="_tnt1">#N/A</definedName>
    <definedName name="_Toc191191306_3" localSheetId="5">[49]anex7!#REF!</definedName>
    <definedName name="_Toc191191306_3" localSheetId="10">[49]anex7!#REF!</definedName>
    <definedName name="_Toc191191306_3" localSheetId="4">[49]anex7!#REF!</definedName>
    <definedName name="_Toc191191306_3">[49]anex7!#REF!</definedName>
    <definedName name="_TOT58" localSheetId="5">[7]GROWTH!#REF!</definedName>
    <definedName name="_TOT58" localSheetId="10">[7]GROWTH!#REF!</definedName>
    <definedName name="_TOT58" localSheetId="4">[7]GROWTH!#REF!</definedName>
    <definedName name="_TOT58">[7]GROWTH!#REF!</definedName>
    <definedName name="_UES96" localSheetId="5">#REF!</definedName>
    <definedName name="_UES96" localSheetId="10">#REF!</definedName>
    <definedName name="_UES96" localSheetId="4">#REF!</definedName>
    <definedName name="_UES96">#REF!</definedName>
    <definedName name="_VAO98" localSheetId="5">#REF!</definedName>
    <definedName name="_VAO98" localSheetId="10">#REF!</definedName>
    <definedName name="_VAO98" localSheetId="4">#REF!</definedName>
    <definedName name="_VAO98">#REF!</definedName>
    <definedName name="_VAO99" localSheetId="5">#REF!</definedName>
    <definedName name="_VAO99" localSheetId="10">#REF!</definedName>
    <definedName name="_VAO99" localSheetId="4">#REF!</definedName>
    <definedName name="_VAO99">#REF!</definedName>
    <definedName name="_WB2" localSheetId="4">#REF!</definedName>
    <definedName name="_WB2">#REF!</definedName>
    <definedName name="_WEO1">#REF!</definedName>
    <definedName name="_WEO2">#REF!</definedName>
    <definedName name="_xlcn.WorksheetConnection_MUCI2020v3.xlsxTabla1" hidden="1">[50]!Tabla1[#Data]</definedName>
    <definedName name="_YR0110">'[3]Imp:DSA output'!$O$9:$R$464</definedName>
    <definedName name="_YR89">'[3]Imp:DSA output'!$C$9:$C$464</definedName>
    <definedName name="_YR90">'[3]Imp:DSA output'!$D$9:$D$464</definedName>
    <definedName name="_YR91">'[3]Imp:DSA output'!$E$9:$E$464</definedName>
    <definedName name="_YR92">'[3]Imp:DSA output'!$F$9:$F$464</definedName>
    <definedName name="_YR93">'[3]Imp:DSA output'!$G$9:$G$464</definedName>
    <definedName name="_YR94">'[3]Imp:DSA output'!$H$9:$H$464</definedName>
    <definedName name="_YR95">'[3]Imp:DSA output'!$I$9:$I$464</definedName>
    <definedName name="_Z" localSheetId="5">[3]Imp!#REF!</definedName>
    <definedName name="_Z" localSheetId="10">[3]Imp!#REF!</definedName>
    <definedName name="_Z" localSheetId="4">[3]Imp!#REF!</definedName>
    <definedName name="_Z">[3]Imp!#REF!</definedName>
    <definedName name="a" localSheetId="5" hidden="1">[21]WB!#REF!</definedName>
    <definedName name="a" localSheetId="10" hidden="1">[21]WB!#REF!</definedName>
    <definedName name="a" localSheetId="4" hidden="1">[21]WB!#REF!</definedName>
    <definedName name="a" hidden="1">[21]WB!#REF!</definedName>
    <definedName name="a\V104" localSheetId="5">[33]QNEWLOR!#REF!</definedName>
    <definedName name="a\V104" localSheetId="10">[33]QNEWLOR!#REF!</definedName>
    <definedName name="a\V104" localSheetId="4">[33]QNEWLOR!#REF!</definedName>
    <definedName name="a\V104">[33]QNEWLOR!#REF!</definedName>
    <definedName name="A_impresión_IM">'[51]ponder a y p '!$A$1:$N$50</definedName>
    <definedName name="aa" localSheetId="5" hidden="1">{FALSE,FALSE,-1.25,-15.5,484.5,276.75,FALSE,FALSE,TRUE,TRUE,0,12,#N/A,46,#N/A,2.93460490463215,15.35,1,FALSE,FALSE,3,TRUE,1,FALSE,100,"Swvu.PLA1.","ACwvu.PLA1.",#N/A,FALSE,FALSE,0,0,0,0,2,"","",TRUE,TRUE,FALSE,FALSE,1,60,#N/A,#N/A,FALSE,FALSE,FALSE,FALSE,FALSE,FALSE,FALSE,9,65532,65532,FALSE,FALSE,TRUE,TRUE,TRUE}</definedName>
    <definedName name="aa" localSheetId="10" hidden="1">{FALSE,FALSE,-1.25,-15.5,484.5,276.75,FALSE,FALSE,TRUE,TRUE,0,12,#N/A,46,#N/A,2.93460490463215,15.35,1,FALSE,FALSE,3,TRUE,1,FALSE,100,"Swvu.PLA1.","ACwvu.PLA1.",#N/A,FALSE,FALSE,0,0,0,0,2,"","",TRUE,TRUE,FALSE,FALSE,1,60,#N/A,#N/A,FALSE,FALSE,FALSE,FALSE,FALSE,FALSE,FALSE,9,65532,65532,FALSE,FALSE,TRUE,TRUE,TRUE}</definedName>
    <definedName name="aa" localSheetId="4" hidden="1">{FALSE,FALSE,-1.25,-15.5,484.5,276.75,FALSE,FALSE,TRUE,TRUE,0,12,#N/A,46,#N/A,2.93460490463215,15.35,1,FALSE,FALSE,3,TRUE,1,FALSE,100,"Swvu.PLA1.","ACwvu.PLA1.",#N/A,FALSE,FALSE,0,0,0,0,2,"","",TRUE,TRUE,FALSE,FALSE,1,60,#N/A,#N/A,FALSE,FALSE,FALSE,FALSE,FALSE,FALSE,FALSE,9,65532,65532,FALSE,FALSE,TRUE,TRUE,TRUE}</definedName>
    <definedName name="aa" hidden="1">{FALSE,FALSE,-1.25,-15.5,484.5,276.75,FALSE,FALSE,TRUE,TRUE,0,12,#N/A,46,#N/A,2.93460490463215,15.35,1,FALSE,FALSE,3,TRUE,1,FALSE,100,"Swvu.PLA1.","ACwvu.PLA1.",#N/A,FALSE,FALSE,0,0,0,0,2,"","",TRUE,TRUE,FALSE,FALSE,1,60,#N/A,#N/A,FALSE,FALSE,FALSE,FALSE,FALSE,FALSE,FALSE,9,65532,65532,FALSE,FALSE,TRUE,TRUE,TRUE}</definedName>
    <definedName name="aaa" localSheetId="5" hidden="1">{"Riqfin97",#N/A,FALSE,"Tran";"Riqfinpro",#N/A,FALSE,"Tran"}</definedName>
    <definedName name="aaa" localSheetId="10" hidden="1">{"Riqfin97",#N/A,FALSE,"Tran";"Riqfinpro",#N/A,FALSE,"Tran"}</definedName>
    <definedName name="aaa" localSheetId="4" hidden="1">{"Riqfin97",#N/A,FALSE,"Tran";"Riqfinpro",#N/A,FALSE,"Tran"}</definedName>
    <definedName name="aaa" hidden="1">{"Riqfin97",#N/A,FALSE,"Tran";"Riqfinpro",#N/A,FALSE,"Tran"}</definedName>
    <definedName name="aaaaaaaaaa">#N/A</definedName>
    <definedName name="ABR._89" localSheetId="5">#REF!</definedName>
    <definedName name="ABR._89" localSheetId="10">#REF!</definedName>
    <definedName name="ABR._89" localSheetId="4">#REF!</definedName>
    <definedName name="ABR._89">#REF!</definedName>
    <definedName name="abu" localSheetId="5" hidden="1">{FALSE,FALSE,-1.25,-15.5,484.5,276.75,FALSE,FALSE,TRUE,TRUE,0,12,#N/A,46,#N/A,2.93460490463215,15.35,1,FALSE,FALSE,3,TRUE,1,FALSE,100,"Swvu.PLA1.","ACwvu.PLA1.",#N/A,FALSE,FALSE,0,0,0,0,2,"","",TRUE,TRUE,FALSE,FALSE,1,60,#N/A,#N/A,FALSE,FALSE,FALSE,FALSE,FALSE,FALSE,FALSE,9,65532,65532,FALSE,FALSE,TRUE,TRUE,TRUE}</definedName>
    <definedName name="abu" localSheetId="10" hidden="1">{FALSE,FALSE,-1.25,-15.5,484.5,276.75,FALSE,FALSE,TRUE,TRUE,0,12,#N/A,46,#N/A,2.93460490463215,15.35,1,FALSE,FALSE,3,TRUE,1,FALSE,100,"Swvu.PLA1.","ACwvu.PLA1.",#N/A,FALSE,FALSE,0,0,0,0,2,"","",TRUE,TRUE,FALSE,FALSE,1,60,#N/A,#N/A,FALSE,FALSE,FALSE,FALSE,FALSE,FALSE,FALSE,9,65532,65532,FALSE,FALSE,TRUE,TRUE,TRUE}</definedName>
    <definedName name="abu" localSheetId="4" hidden="1">{FALSE,FALSE,-1.25,-15.5,484.5,276.75,FALSE,FALSE,TRUE,TRUE,0,12,#N/A,46,#N/A,2.93460490463215,15.35,1,FALSE,FALSE,3,TRUE,1,FALSE,100,"Swvu.PLA1.","ACwvu.PLA1.",#N/A,FALSE,FALSE,0,0,0,0,2,"","",TRUE,TRUE,FALSE,FALSE,1,60,#N/A,#N/A,FALSE,FALSE,FALSE,FALSE,FALSE,FALSE,FALSE,9,65532,65532,FALSE,FALSE,TRUE,TRUE,TRUE}</definedName>
    <definedName name="abu" hidden="1">{FALSE,FALSE,-1.25,-15.5,484.5,276.75,FALSE,FALSE,TRUE,TRUE,0,12,#N/A,46,#N/A,2.93460490463215,15.35,1,FALSE,FALSE,3,TRUE,1,FALSE,100,"Swvu.PLA1.","ACwvu.PLA1.",#N/A,FALSE,FALSE,0,0,0,0,2,"","",TRUE,TRUE,FALSE,FALSE,1,60,#N/A,#N/A,FALSE,FALSE,FALSE,FALSE,FALSE,FALSE,FALSE,9,65532,65532,FALSE,FALSE,TRUE,TRUE,TRUE}</definedName>
    <definedName name="abv" localSheetId="5">#REF!</definedName>
    <definedName name="abv" localSheetId="10">#REF!</definedName>
    <definedName name="abv" localSheetId="4">#REF!</definedName>
    <definedName name="abv">#REF!</definedName>
    <definedName name="abx" localSheetId="5">#REF!</definedName>
    <definedName name="abx" localSheetId="10">#REF!</definedName>
    <definedName name="abx" localSheetId="4">#REF!</definedName>
    <definedName name="abx">#REF!</definedName>
    <definedName name="AccessDatabase" hidden="1">"\\De2kp-42538\BOLETIN\Claga\CLAGA2000.mdb"</definedName>
    <definedName name="ACENARIO" localSheetId="5">#REF!</definedName>
    <definedName name="ACENARIO" localSheetId="10">#REF!</definedName>
    <definedName name="ACENARIO" localSheetId="4">#REF!</definedName>
    <definedName name="ACENARIO">#REF!</definedName>
    <definedName name="acentral" localSheetId="5">#REF!</definedName>
    <definedName name="acentral" localSheetId="10">#REF!</definedName>
    <definedName name="acentral" localSheetId="4">#REF!</definedName>
    <definedName name="acentral">#REF!</definedName>
    <definedName name="ACT" localSheetId="5">#REF!</definedName>
    <definedName name="ACT" localSheetId="10">#REF!</definedName>
    <definedName name="ACT" localSheetId="4">#REF!</definedName>
    <definedName name="ACT">#REF!</definedName>
    <definedName name="Act.Inmv.Bruto">'[52]Ranking Bancario'!$AX$4:$BB$54</definedName>
    <definedName name="Act.Inmv.Neto">'[52]Ranking Bancario'!$AP$4:$AT$54</definedName>
    <definedName name="ACTIVATE" localSheetId="5">#REF!</definedName>
    <definedName name="ACTIVATE" localSheetId="10">#REF!</definedName>
    <definedName name="ACTIVATE" localSheetId="4">#REF!</definedName>
    <definedName name="ACTIVATE">#REF!</definedName>
    <definedName name="Actual" localSheetId="5">#REF!</definedName>
    <definedName name="Actual" localSheetId="10">#REF!</definedName>
    <definedName name="Actual" localSheetId="4">#REF!</definedName>
    <definedName name="Actual">#REF!</definedName>
    <definedName name="ACUMULADO">#N/A</definedName>
    <definedName name="ACwvu.PLA1." localSheetId="5" hidden="1">'[53]COP FED'!#REF!</definedName>
    <definedName name="ACwvu.PLA1." localSheetId="10" hidden="1">'[53]COP FED'!#REF!</definedName>
    <definedName name="ACwvu.PLA1." localSheetId="4" hidden="1">'[53]COP FED'!#REF!</definedName>
    <definedName name="ACwvu.PLA1." hidden="1">'[53]COP FED'!#REF!</definedName>
    <definedName name="ACwvu.PLA2." hidden="1">'[53]COP FED'!$A$1:$N$49</definedName>
    <definedName name="ad" localSheetId="5" hidden="1">{"Riqfin97",#N/A,FALSE,"Tran";"Riqfinpro",#N/A,FALSE,"Tran"}</definedName>
    <definedName name="ad" localSheetId="10" hidden="1">{"Riqfin97",#N/A,FALSE,"Tran";"Riqfinpro",#N/A,FALSE,"Tran"}</definedName>
    <definedName name="ad" localSheetId="4" hidden="1">{"Riqfin97",#N/A,FALSE,"Tran";"Riqfinpro",#N/A,FALSE,"Tran"}</definedName>
    <definedName name="ad" hidden="1">{"Riqfin97",#N/A,FALSE,"Tran";"Riqfinpro",#N/A,FALSE,"Tran"}</definedName>
    <definedName name="adaD" localSheetId="5">#REF!</definedName>
    <definedName name="adaD" localSheetId="10">#REF!</definedName>
    <definedName name="adaD" localSheetId="4">#REF!</definedName>
    <definedName name="adaD">#REF!</definedName>
    <definedName name="Adb">[54]CIRRs!$C$59</definedName>
    <definedName name="Adf">[54]CIRRs!$C$60</definedName>
    <definedName name="ADICIONAIS" localSheetId="5">#REF!</definedName>
    <definedName name="ADICIONAIS" localSheetId="10">#REF!</definedName>
    <definedName name="ADICIONAIS" localSheetId="4">#REF!</definedName>
    <definedName name="ADICIONAIS">#REF!</definedName>
    <definedName name="adrra" localSheetId="5">#REF!</definedName>
    <definedName name="adrra" localSheetId="10">#REF!</definedName>
    <definedName name="adrra" localSheetId="4">#REF!</definedName>
    <definedName name="adrra">#REF!</definedName>
    <definedName name="adsadrr" localSheetId="5" hidden="1">#REF!</definedName>
    <definedName name="adsadrr" localSheetId="10" hidden="1">#REF!</definedName>
    <definedName name="adsadrr" localSheetId="4" hidden="1">#REF!</definedName>
    <definedName name="adsadrr" hidden="1">#REF!</definedName>
    <definedName name="adsftreagtrgtqergt">[5]!adsftreagtrgtqergt</definedName>
    <definedName name="af" localSheetId="5" hidden="1">{"Tab1",#N/A,FALSE,"P";"Tab2",#N/A,FALSE,"P"}</definedName>
    <definedName name="af" localSheetId="10" hidden="1">{"Tab1",#N/A,FALSE,"P";"Tab2",#N/A,FALSE,"P"}</definedName>
    <definedName name="af" localSheetId="4" hidden="1">{"Tab1",#N/A,FALSE,"P";"Tab2",#N/A,FALSE,"P"}</definedName>
    <definedName name="af" hidden="1">{"Tab1",#N/A,FALSE,"P";"Tab2",#N/A,FALSE,"P"}</definedName>
    <definedName name="aff" localSheetId="5" hidden="1">{"Tab1",#N/A,FALSE,"P";"Tab2",#N/A,FALSE,"P"}</definedName>
    <definedName name="aff" localSheetId="10" hidden="1">{"Tab1",#N/A,FALSE,"P";"Tab2",#N/A,FALSE,"P"}</definedName>
    <definedName name="aff" localSheetId="4" hidden="1">{"Tab1",#N/A,FALSE,"P";"Tab2",#N/A,FALSE,"P"}</definedName>
    <definedName name="aff" hidden="1">{"Tab1",#N/A,FALSE,"P";"Tab2",#N/A,FALSE,"P"}</definedName>
    <definedName name="ag" localSheetId="5" hidden="1">{"Tab1",#N/A,FALSE,"P";"Tab2",#N/A,FALSE,"P"}</definedName>
    <definedName name="ag" localSheetId="10" hidden="1">{"Tab1",#N/A,FALSE,"P";"Tab2",#N/A,FALSE,"P"}</definedName>
    <definedName name="ag" localSheetId="4" hidden="1">{"Tab1",#N/A,FALSE,"P";"Tab2",#N/A,FALSE,"P"}</definedName>
    <definedName name="ag" hidden="1">{"Tab1",#N/A,FALSE,"P";"Tab2",#N/A,FALSE,"P"}</definedName>
    <definedName name="AGO._89" localSheetId="5">#REF!</definedName>
    <definedName name="AGO._89" localSheetId="10">#REF!</definedName>
    <definedName name="AGO._89" localSheetId="4">#REF!</definedName>
    <definedName name="AGO._89">#REF!</definedName>
    <definedName name="Agregados">'[52]Ganancias o Pérdidas BC'!$C$10:$H$34</definedName>
    <definedName name="ah" localSheetId="5" hidden="1">{"Riqfin97",#N/A,FALSE,"Tran";"Riqfinpro",#N/A,FALSE,"Tran"}</definedName>
    <definedName name="ah" localSheetId="10" hidden="1">{"Riqfin97",#N/A,FALSE,"Tran";"Riqfinpro",#N/A,FALSE,"Tran"}</definedName>
    <definedName name="ah" localSheetId="4" hidden="1">{"Riqfin97",#N/A,FALSE,"Tran";"Riqfinpro",#N/A,FALSE,"Tran"}</definedName>
    <definedName name="ah" hidden="1">{"Riqfin97",#N/A,FALSE,"Tran";"Riqfinpro",#N/A,FALSE,"Tran"}</definedName>
    <definedName name="AI">'[55]Expenditure &amp; Saving'!$AF$1:$AF$65536</definedName>
    <definedName name="aj" localSheetId="5" hidden="1">{"Riqfin97",#N/A,FALSE,"Tran";"Riqfinpro",#N/A,FALSE,"Tran"}</definedName>
    <definedName name="aj" localSheetId="10" hidden="1">{"Riqfin97",#N/A,FALSE,"Tran";"Riqfinpro",#N/A,FALSE,"Tran"}</definedName>
    <definedName name="aj" localSheetId="4" hidden="1">{"Riqfin97",#N/A,FALSE,"Tran";"Riqfinpro",#N/A,FALSE,"Tran"}</definedName>
    <definedName name="aj" hidden="1">{"Riqfin97",#N/A,FALSE,"Tran";"Riqfinpro",#N/A,FALSE,"Tran"}</definedName>
    <definedName name="AJU00" localSheetId="5">#REF!</definedName>
    <definedName name="AJU00" localSheetId="10">#REF!</definedName>
    <definedName name="AJU00" localSheetId="4">#REF!</definedName>
    <definedName name="AJU00">#REF!</definedName>
    <definedName name="AJUSTE">[56]GYP!$A$2</definedName>
    <definedName name="AJUSTE2">[57]GYP!$A$2</definedName>
    <definedName name="AJUV00" localSheetId="5">#REF!</definedName>
    <definedName name="AJUV00" localSheetId="10">#REF!</definedName>
    <definedName name="AJUV00" localSheetId="4">#REF!</definedName>
    <definedName name="AJUV00">#REF!</definedName>
    <definedName name="AJUV97" localSheetId="5">#REF!</definedName>
    <definedName name="AJUV97" localSheetId="10">#REF!</definedName>
    <definedName name="AJUV97" localSheetId="4">#REF!</definedName>
    <definedName name="AJUV97">#REF!</definedName>
    <definedName name="AJUV98" localSheetId="5">#REF!</definedName>
    <definedName name="AJUV98" localSheetId="10">#REF!</definedName>
    <definedName name="AJUV98" localSheetId="4">#REF!</definedName>
    <definedName name="AJUV98">#REF!</definedName>
    <definedName name="AJUV99">#REF!</definedName>
    <definedName name="al" localSheetId="5" hidden="1">{"Riqfin97",#N/A,FALSE,"Tran";"Riqfinpro",#N/A,FALSE,"Tran"}</definedName>
    <definedName name="al" localSheetId="10" hidden="1">{"Riqfin97",#N/A,FALSE,"Tran";"Riqfinpro",#N/A,FALSE,"Tran"}</definedName>
    <definedName name="al" localSheetId="4" hidden="1">{"Riqfin97",#N/A,FALSE,"Tran";"Riqfinpro",#N/A,FALSE,"Tran"}</definedName>
    <definedName name="al" hidden="1">{"Riqfin97",#N/A,FALSE,"Tran";"Riqfinpro",#N/A,FALSE,"Tran"}</definedName>
    <definedName name="alimento">#N/A</definedName>
    <definedName name="alj" localSheetId="5" hidden="1">{"Riqfin97",#N/A,FALSE,"Tran";"Riqfinpro",#N/A,FALSE,"Tran"}</definedName>
    <definedName name="alj" localSheetId="10" hidden="1">{"Riqfin97",#N/A,FALSE,"Tran";"Riqfinpro",#N/A,FALSE,"Tran"}</definedName>
    <definedName name="alj" localSheetId="4" hidden="1">{"Riqfin97",#N/A,FALSE,"Tran";"Riqfinpro",#N/A,FALSE,"Tran"}</definedName>
    <definedName name="alj" hidden="1">{"Riqfin97",#N/A,FALSE,"Tran";"Riqfinpro",#N/A,FALSE,"Tran"}</definedName>
    <definedName name="ALL">'[3]Imp:DSA output'!$C$9:$R$464</definedName>
    <definedName name="ALLBIRR" localSheetId="5">#REF!</definedName>
    <definedName name="ALLBIRR" localSheetId="10">#REF!</definedName>
    <definedName name="ALLBIRR" localSheetId="4">#REF!</definedName>
    <definedName name="ALLBIRR">#REF!</definedName>
    <definedName name="AllData" localSheetId="5">#REF!</definedName>
    <definedName name="AllData" localSheetId="10">#REF!</definedName>
    <definedName name="AllData" localSheetId="4">#REF!</definedName>
    <definedName name="AllData">#REF!</definedName>
    <definedName name="ALLSDR" localSheetId="5">#REF!</definedName>
    <definedName name="ALLSDR" localSheetId="10">#REF!</definedName>
    <definedName name="ALLSDR" localSheetId="4">#REF!</definedName>
    <definedName name="ALLSDR">#REF!</definedName>
    <definedName name="alpha">'[58]Int rate table spreads'!$C$7</definedName>
    <definedName name="ALRM" localSheetId="5">#REF!</definedName>
    <definedName name="ALRM" localSheetId="10">#REF!</definedName>
    <definedName name="ALRM" localSheetId="4">#REF!</definedName>
    <definedName name="ALRM">#REF!</definedName>
    <definedName name="alter3a" localSheetId="5">#REF!</definedName>
    <definedName name="alter3a" localSheetId="10">#REF!</definedName>
    <definedName name="alter3a" localSheetId="4">#REF!</definedName>
    <definedName name="alter3a">#REF!</definedName>
    <definedName name="alter3b" localSheetId="5">#REF!</definedName>
    <definedName name="alter3b" localSheetId="10">#REF!</definedName>
    <definedName name="alter3b" localSheetId="4">#REF!</definedName>
    <definedName name="alter3b">#REF!</definedName>
    <definedName name="ALTNGDP_R" localSheetId="5">[59]Q1!#REF!</definedName>
    <definedName name="ALTNGDP_R" localSheetId="10">[59]Q1!#REF!</definedName>
    <definedName name="ALTNGDP_R" localSheetId="4">[59]Q1!#REF!</definedName>
    <definedName name="ALTNGDP_R">[59]Q1!#REF!</definedName>
    <definedName name="ALTPCPI" localSheetId="5">[59]Q3!#REF!</definedName>
    <definedName name="ALTPCPI" localSheetId="10">[59]Q3!#REF!</definedName>
    <definedName name="ALTPCPI" localSheetId="4">[59]Q3!#REF!</definedName>
    <definedName name="ALTPCPI">[59]Q3!#REF!</definedName>
    <definedName name="amort" localSheetId="5">#REF!</definedName>
    <definedName name="amort" localSheetId="10">#REF!</definedName>
    <definedName name="amort" localSheetId="4">#REF!</definedName>
    <definedName name="amort">#REF!</definedName>
    <definedName name="AMORTI" localSheetId="5">#REF!</definedName>
    <definedName name="AMORTI" localSheetId="10">#REF!</definedName>
    <definedName name="AMORTI" localSheetId="4">#REF!</definedName>
    <definedName name="AMORTI">#REF!</definedName>
    <definedName name="AMPO5">"Gráfico 8"</definedName>
    <definedName name="AMTZ_NEW" localSheetId="5">[60]Debt!#REF!</definedName>
    <definedName name="AMTZ_NEW" localSheetId="10">[60]Debt!#REF!</definedName>
    <definedName name="AMTZ_NEW" localSheetId="4">[60]Debt!#REF!</definedName>
    <definedName name="AMTZ_NEW">[60]Debt!#REF!</definedName>
    <definedName name="AMTZ_OLD" localSheetId="5">[60]Debt!#REF!</definedName>
    <definedName name="AMTZ_OLD" localSheetId="10">[60]Debt!#REF!</definedName>
    <definedName name="AMTZ_OLD" localSheetId="4">[60]Debt!#REF!</definedName>
    <definedName name="AMTZ_OLD">[60]Debt!#REF!</definedName>
    <definedName name="AMTZ_TOT" localSheetId="5">[60]Debt!#REF!</definedName>
    <definedName name="AMTZ_TOT" localSheetId="10">[60]Debt!#REF!</definedName>
    <definedName name="AMTZ_TOT" localSheetId="4">[60]Debt!#REF!</definedName>
    <definedName name="AMTZ_TOT">[60]Debt!#REF!</definedName>
    <definedName name="ANEXO2" localSheetId="5">[61]BCP!#REF!</definedName>
    <definedName name="ANEXO2" localSheetId="10">[61]BCP!#REF!</definedName>
    <definedName name="ANEXO2" localSheetId="4">[61]BCP!#REF!</definedName>
    <definedName name="ANEXO2">[61]BCP!#REF!</definedName>
    <definedName name="ANEXO3">#N/A</definedName>
    <definedName name="ANEXO4">#N/A</definedName>
    <definedName name="ANEXO5">#N/A</definedName>
    <definedName name="ANEXO6">#N/A</definedName>
    <definedName name="annual">[62]Contribution!$C$326:$DC$340</definedName>
    <definedName name="ANO00" localSheetId="5">#REF!</definedName>
    <definedName name="ANO00" localSheetId="10">#REF!</definedName>
    <definedName name="ANO00" localSheetId="4">#REF!</definedName>
    <definedName name="ANO00">#REF!</definedName>
    <definedName name="ANO00A" localSheetId="5">#REF!</definedName>
    <definedName name="ANO00A" localSheetId="10">#REF!</definedName>
    <definedName name="ANO00A" localSheetId="4">#REF!</definedName>
    <definedName name="ANO00A">#REF!</definedName>
    <definedName name="ANO00B" localSheetId="5">#REF!</definedName>
    <definedName name="ANO00B" localSheetId="10">#REF!</definedName>
    <definedName name="ANO00B" localSheetId="4">#REF!</definedName>
    <definedName name="ANO00B">#REF!</definedName>
    <definedName name="ANO97A">#REF!</definedName>
    <definedName name="ANO97B">#REF!</definedName>
    <definedName name="ANO98A">#REF!</definedName>
    <definedName name="ANO98B">#REF!</definedName>
    <definedName name="ANO99A">#REF!</definedName>
    <definedName name="ANO99B">#REF!</definedName>
    <definedName name="anual1">#N/A</definedName>
    <definedName name="AÑO">'[63]Federal-r'!$HE$5487</definedName>
    <definedName name="Apalancamiento">'[52]Ranking Bancario'!$R$6:$V$54</definedName>
    <definedName name="apigraphs">#N/A</definedName>
    <definedName name="appendix">[33]QNEWLOR!$J$3:$AU$7,[33]QNEWLOR!$J$21:$AU$77,[33]QNEWLOR!$J$91:$AU$149</definedName>
    <definedName name="APU" localSheetId="5">#REF!</definedName>
    <definedName name="APU" localSheetId="10">#REF!</definedName>
    <definedName name="APU" localSheetId="4">#REF!</definedName>
    <definedName name="APU">#REF!</definedName>
    <definedName name="AR">[64]ARBOL!$C$3</definedName>
    <definedName name="Arbol">'[52]Arbol Rentabilidad'!$B$6:$H$68</definedName>
    <definedName name="_xlnm.Print_Area">[65]MONTHLY!$A$2:$U$25,[65]MONTHLY!$A$29:$U$66,[65]MONTHLY!$A$71:$U$124,[65]MONTHLY!$A$127:$U$180,[65]MONTHLY!$A$183:$U$238,[65]MONTHLY!$A$244:$U$287,[65]MONTHLY!$A$291:$U$330</definedName>
    <definedName name="area_de_impressaoEST" localSheetId="5">#REF!</definedName>
    <definedName name="area_de_impressaoEST" localSheetId="10">#REF!</definedName>
    <definedName name="area_de_impressaoEST" localSheetId="4">#REF!</definedName>
    <definedName name="area_de_impressaoEST">#REF!</definedName>
    <definedName name="Área_impressão_DIR" localSheetId="5">#REF!</definedName>
    <definedName name="Área_impressão_DIR" localSheetId="10">#REF!</definedName>
    <definedName name="Área_impressão_DIR" localSheetId="4">#REF!</definedName>
    <definedName name="Área_impressão_DIR">#REF!</definedName>
    <definedName name="AREACONSTRUCCIO" localSheetId="5">#REF!</definedName>
    <definedName name="AREACONSTRUCCIO" localSheetId="10">#REF!</definedName>
    <definedName name="AREACONSTRUCCIO" localSheetId="4">#REF!</definedName>
    <definedName name="AREACONSTRUCCIO">#REF!</definedName>
    <definedName name="ARREC98">#REF!</definedName>
    <definedName name="ARREC99">#REF!</definedName>
    <definedName name="as" localSheetId="4" hidden="1">'[66]Fax a enviar'!#REF!</definedName>
    <definedName name="as" hidden="1">'[66]Fax a enviar'!#REF!</definedName>
    <definedName name="ASAU" localSheetId="5">#REF!</definedName>
    <definedName name="ASAU" localSheetId="10">#REF!</definedName>
    <definedName name="ASAU" localSheetId="4">#REF!</definedName>
    <definedName name="ASAU">#REF!</definedName>
    <definedName name="ASAU1" localSheetId="5">#REF!</definedName>
    <definedName name="ASAU1" localSheetId="10">#REF!</definedName>
    <definedName name="ASAU1" localSheetId="4">#REF!</definedName>
    <definedName name="ASAU1">#REF!</definedName>
    <definedName name="asd" localSheetId="5">#REF!</definedName>
    <definedName name="asd" localSheetId="10">#REF!</definedName>
    <definedName name="asd" localSheetId="4">#REF!</definedName>
    <definedName name="asd">#REF!</definedName>
    <definedName name="ASDF">#REF!</definedName>
    <definedName name="ASDFG">#REF!</definedName>
    <definedName name="asdrae" localSheetId="4" hidden="1">#REF!</definedName>
    <definedName name="asdrae" hidden="1">#REF!</definedName>
    <definedName name="asdrra" localSheetId="4">#REF!</definedName>
    <definedName name="asdrra">#REF!</definedName>
    <definedName name="ase" localSheetId="4">#REF!</definedName>
    <definedName name="ase">#REF!</definedName>
    <definedName name="aser" localSheetId="4">#REF!</definedName>
    <definedName name="aser">#REF!</definedName>
    <definedName name="AsignadoA" localSheetId="4">#REF!</definedName>
    <definedName name="AsignadoA">#REF!</definedName>
    <definedName name="ASO" localSheetId="4">#REF!</definedName>
    <definedName name="ASO">#REF!</definedName>
    <definedName name="asraa" localSheetId="4">#REF!</definedName>
    <definedName name="asraa">#REF!</definedName>
    <definedName name="asrraa44" localSheetId="4">#REF!</definedName>
    <definedName name="asrraa44">#REF!</definedName>
    <definedName name="ass">#N/A</definedName>
    <definedName name="ASSET">[64]SOLVENCIA!$D$48</definedName>
    <definedName name="Assistance">[67]Sheet1!$B$2:$T$56</definedName>
    <definedName name="ASSUM" localSheetId="5">#REF!</definedName>
    <definedName name="ASSUM" localSheetId="10">#REF!</definedName>
    <definedName name="ASSUM" localSheetId="4">#REF!</definedName>
    <definedName name="ASSUM">#REF!</definedName>
    <definedName name="ASSUMPB" localSheetId="5">#REF!</definedName>
    <definedName name="ASSUMPB" localSheetId="10">#REF!</definedName>
    <definedName name="ASSUMPB" localSheetId="4">#REF!</definedName>
    <definedName name="ASSUMPB">#REF!</definedName>
    <definedName name="atlantic">[68]nonopec!$D$424:$D$433</definedName>
    <definedName name="atrade" localSheetId="9">[18]!atrade</definedName>
    <definedName name="atrade" localSheetId="4">[18]!atrade</definedName>
    <definedName name="atrade">[18]!atrade</definedName>
    <definedName name="ATS" localSheetId="5">#REF!</definedName>
    <definedName name="ATS" localSheetId="10">#REF!</definedName>
    <definedName name="ATS" localSheetId="4">#REF!</definedName>
    <definedName name="ATS">#REF!</definedName>
    <definedName name="AUS" localSheetId="5">#REF!</definedName>
    <definedName name="AUS" localSheetId="10">#REF!</definedName>
    <definedName name="AUS" localSheetId="4">#REF!</definedName>
    <definedName name="AUS">#REF!</definedName>
    <definedName name="Australia_wt">'[69]OECD wgt'!$B$13</definedName>
    <definedName name="Austria_wt">'[69]OECD wgt'!$B$14</definedName>
    <definedName name="Average_Daily_Depreciation">'[70]Inter-Bank'!$G$5</definedName>
    <definedName name="Average_Weekly_Depreciation">'[70]Inter-Bank'!$K$5</definedName>
    <definedName name="Average_Weekly_Inter_Bank_Exchange_Rate">'[70]Inter-Bank'!$H$5</definedName>
    <definedName name="AVISO" localSheetId="5">#REF!</definedName>
    <definedName name="AVISO" localSheetId="10">#REF!</definedName>
    <definedName name="AVISO" localSheetId="4">#REF!</definedName>
    <definedName name="AVISO">#REF!</definedName>
    <definedName name="AZUA1.1.00___Administración_General" localSheetId="5">#REF!</definedName>
    <definedName name="AZUA1.1.00___Administración_General" localSheetId="10">#REF!</definedName>
    <definedName name="AZUA1.1.00___Administración_General" localSheetId="4">#REF!</definedName>
    <definedName name="AZUA1.1.00___Administración_General">#REF!</definedName>
    <definedName name="AZUA2.1.00___Asuntos_económicos__comerciales_y_laborales" localSheetId="5">#REF!</definedName>
    <definedName name="AZUA2.1.00___Asuntos_económicos__comerciales_y_laborales" localSheetId="10">#REF!</definedName>
    <definedName name="AZUA2.1.00___Asuntos_económicos__comerciales_y_laborales" localSheetId="4">#REF!</definedName>
    <definedName name="AZUA2.1.00___Asuntos_económicos__comerciales_y_laborales">#REF!</definedName>
    <definedName name="B" localSheetId="4">#REF!</definedName>
    <definedName name="B">#REF!</definedName>
    <definedName name="b1std">#REF!</definedName>
    <definedName name="b2std">#REF!</definedName>
    <definedName name="ba">#N/A</definedName>
    <definedName name="Badea">[54]CIRRs!$C$67</definedName>
    <definedName name="BAL" localSheetId="5">#REF!</definedName>
    <definedName name="BAL" localSheetId="10">#REF!</definedName>
    <definedName name="BAL" localSheetId="4">#REF!</definedName>
    <definedName name="BAL">#REF!</definedName>
    <definedName name="bALANCE" localSheetId="5" hidden="1">{"Minpmon",#N/A,FALSE,"Monthinput"}</definedName>
    <definedName name="bALANCE" localSheetId="10" hidden="1">{"Minpmon",#N/A,FALSE,"Monthinput"}</definedName>
    <definedName name="bALANCE" localSheetId="4" hidden="1">{"Minpmon",#N/A,FALSE,"Monthinput"}</definedName>
    <definedName name="bALANCE" hidden="1">{"Minpmon",#N/A,FALSE,"Monthinput"}</definedName>
    <definedName name="BANCOS" localSheetId="5">#REF!</definedName>
    <definedName name="BANCOS" localSheetId="10">#REF!</definedName>
    <definedName name="BANCOS" localSheetId="4">#REF!</definedName>
    <definedName name="BANCOS">#REF!</definedName>
    <definedName name="banks1" localSheetId="5">#REF!</definedName>
    <definedName name="banks1" localSheetId="10">#REF!</definedName>
    <definedName name="banks1" localSheetId="4">#REF!</definedName>
    <definedName name="banks1">#REF!</definedName>
    <definedName name="banks2" localSheetId="5">#REF!</definedName>
    <definedName name="banks2" localSheetId="10">#REF!</definedName>
    <definedName name="banks2" localSheetId="4">#REF!</definedName>
    <definedName name="banks2">#REF!</definedName>
    <definedName name="baron" hidden="1">#REF!</definedName>
    <definedName name="BASDAT">'[42]Annual Tables'!#REF!</definedName>
    <definedName name="base">'[71]K. IMF Base'!$A$170:$CI$255</definedName>
    <definedName name="_xlnm.Database" localSheetId="5">#REF!</definedName>
    <definedName name="_xlnm.Database" localSheetId="10">#REF!</definedName>
    <definedName name="_xlnm.Database" localSheetId="4">#REF!</definedName>
    <definedName name="_xlnm.Database">#REF!</definedName>
    <definedName name="baseflow" localSheetId="5">'[71]K. IMF Base'!#REF!</definedName>
    <definedName name="baseflow" localSheetId="10">'[71]K. IMF Base'!#REF!</definedName>
    <definedName name="baseflow" localSheetId="4">'[71]K. IMF Base'!#REF!</definedName>
    <definedName name="baseflow">'[71]K. IMF Base'!#REF!</definedName>
    <definedName name="BaseYear" localSheetId="5">#REF!</definedName>
    <definedName name="BaseYear" localSheetId="10">#REF!</definedName>
    <definedName name="BaseYear" localSheetId="4">#REF!</definedName>
    <definedName name="BaseYear">#REF!</definedName>
    <definedName name="Basic_Data" localSheetId="5">#REF!</definedName>
    <definedName name="Basic_Data" localSheetId="10">#REF!</definedName>
    <definedName name="Basic_Data" localSheetId="4">#REF!</definedName>
    <definedName name="Basic_Data">#REF!</definedName>
    <definedName name="BASOMA" localSheetId="5">#REF!</definedName>
    <definedName name="BASOMA" localSheetId="10">#REF!</definedName>
    <definedName name="BASOMA" localSheetId="4">#REF!</definedName>
    <definedName name="BASOMA">#REF!</definedName>
    <definedName name="Batumi_debt" localSheetId="4">#REF!</definedName>
    <definedName name="Batumi_debt">#REF!</definedName>
    <definedName name="Bave">#REF!</definedName>
    <definedName name="bb" localSheetId="5" hidden="1">{"Riqfin97",#N/A,FALSE,"Tran";"Riqfinpro",#N/A,FALSE,"Tran"}</definedName>
    <definedName name="bb" localSheetId="10" hidden="1">{"Riqfin97",#N/A,FALSE,"Tran";"Riqfinpro",#N/A,FALSE,"Tran"}</definedName>
    <definedName name="bb" localSheetId="4" hidden="1">{"Riqfin97",#N/A,FALSE,"Tran";"Riqfinpro",#N/A,FALSE,"Tran"}</definedName>
    <definedName name="bb" hidden="1">{"Riqfin97",#N/A,FALSE,"Tran";"Riqfinpro",#N/A,FALSE,"Tran"}</definedName>
    <definedName name="BBB" localSheetId="5">#REF!</definedName>
    <definedName name="BBB" localSheetId="10">#REF!</definedName>
    <definedName name="BBB" localSheetId="4">#REF!</definedName>
    <definedName name="BBB">#REF!</definedName>
    <definedName name="bbbb" localSheetId="5" hidden="1">{"Minpmon",#N/A,FALSE,"Monthinput"}</definedName>
    <definedName name="bbbb" localSheetId="10" hidden="1">{"Minpmon",#N/A,FALSE,"Monthinput"}</definedName>
    <definedName name="bbbb" localSheetId="4" hidden="1">{"Minpmon",#N/A,FALSE,"Monthinput"}</definedName>
    <definedName name="bbbb" hidden="1">{"Minpmon",#N/A,FALSE,"Monthinput"}</definedName>
    <definedName name="bbbbbbbbbbbbb" localSheetId="5" hidden="1">{"Tab1",#N/A,FALSE,"P";"Tab2",#N/A,FALSE,"P"}</definedName>
    <definedName name="bbbbbbbbbbbbb" localSheetId="10" hidden="1">{"Tab1",#N/A,FALSE,"P";"Tab2",#N/A,FALSE,"P"}</definedName>
    <definedName name="bbbbbbbbbbbbb" localSheetId="4" hidden="1">{"Tab1",#N/A,FALSE,"P";"Tab2",#N/A,FALSE,"P"}</definedName>
    <definedName name="bbbbbbbbbbbbb" hidden="1">{"Tab1",#N/A,FALSE,"P";"Tab2",#N/A,FALSE,"P"}</definedName>
    <definedName name="BC" localSheetId="5">#REF!</definedName>
    <definedName name="BC" localSheetId="10">#REF!</definedName>
    <definedName name="BC" localSheetId="4">#REF!</definedName>
    <definedName name="BC">#REF!</definedName>
    <definedName name="BCA">#N/A</definedName>
    <definedName name="BCA_GDP">#N/A</definedName>
    <definedName name="BCA_NGDP" localSheetId="5">#REF!</definedName>
    <definedName name="BCA_NGDP" localSheetId="10">#REF!</definedName>
    <definedName name="BCA_NGDP" localSheetId="4">#REF!</definedName>
    <definedName name="BCA_NGDP">#REF!</definedName>
    <definedName name="BCEProg" localSheetId="5">#REF!</definedName>
    <definedName name="BCEProg" localSheetId="10">#REF!</definedName>
    <definedName name="BCEProg" localSheetId="4">#REF!</definedName>
    <definedName name="BCEProg">#REF!</definedName>
    <definedName name="BCH" localSheetId="5">#REF!</definedName>
    <definedName name="BCH" localSheetId="10">#REF!</definedName>
    <definedName name="BCH" localSheetId="4">#REF!</definedName>
    <definedName name="BCH">#REF!</definedName>
    <definedName name="BCH_10G" localSheetId="4">#REF!</definedName>
    <definedName name="BCH_10G">#REF!</definedName>
    <definedName name="BCH_10R" localSheetId="4">#REF!</definedName>
    <definedName name="BCH_10R">#REF!</definedName>
    <definedName name="Bcos_Com_20G" localSheetId="4">#REF!</definedName>
    <definedName name="Bcos_Com_20G">#REF!</definedName>
    <definedName name="Bcos_Com20R" localSheetId="4">#REF!</definedName>
    <definedName name="Bcos_Com20R">#REF!</definedName>
    <definedName name="BCRD15" hidden="1">'[72]Crédito SPNF (fiscal)'!#REF!</definedName>
    <definedName name="BDEAC">[54]CIRRs!$C$70</definedName>
    <definedName name="BE">#N/A</definedName>
    <definedName name="BEA" localSheetId="5">#REF!</definedName>
    <definedName name="BEA" localSheetId="10">#REF!</definedName>
    <definedName name="BEA" localSheetId="4">#REF!</definedName>
    <definedName name="BEA">#REF!</definedName>
    <definedName name="BEABA" localSheetId="5">#REF!</definedName>
    <definedName name="BEABA" localSheetId="10">#REF!</definedName>
    <definedName name="BEABA" localSheetId="4">#REF!</definedName>
    <definedName name="BEABA">#REF!</definedName>
    <definedName name="BEABI" localSheetId="5">#REF!</definedName>
    <definedName name="BEABI" localSheetId="10">#REF!</definedName>
    <definedName name="BEABI" localSheetId="4">#REF!</definedName>
    <definedName name="BEABI">#REF!</definedName>
    <definedName name="BEAI">#N/A</definedName>
    <definedName name="BEAIB">#N/A</definedName>
    <definedName name="BEAIG">#N/A</definedName>
    <definedName name="BEAMU" localSheetId="5">#REF!</definedName>
    <definedName name="BEAMU" localSheetId="10">#REF!</definedName>
    <definedName name="BEAMU" localSheetId="4">#REF!</definedName>
    <definedName name="BEAMU">#REF!</definedName>
    <definedName name="BEAP">#N/A</definedName>
    <definedName name="BEAPB">#N/A</definedName>
    <definedName name="BEAPG">#N/A</definedName>
    <definedName name="BEC" localSheetId="5">#REF!</definedName>
    <definedName name="BEC" localSheetId="10">#REF!</definedName>
    <definedName name="BEC" localSheetId="4">#REF!</definedName>
    <definedName name="BEC">#REF!</definedName>
    <definedName name="BED" localSheetId="5">#REF!</definedName>
    <definedName name="BED" localSheetId="10">#REF!</definedName>
    <definedName name="BED" localSheetId="4">#REF!</definedName>
    <definedName name="BED">#REF!</definedName>
    <definedName name="BED_6" localSheetId="5">#REF!</definedName>
    <definedName name="BED_6" localSheetId="10">#REF!</definedName>
    <definedName name="BED_6" localSheetId="4">#REF!</definedName>
    <definedName name="BED_6">#REF!</definedName>
    <definedName name="BEDE">#REF!</definedName>
    <definedName name="BEF">[54]CIRRs!$C$79</definedName>
    <definedName name="Bei" localSheetId="5">[73]terms!#REF!</definedName>
    <definedName name="Bei" localSheetId="10">[73]terms!#REF!</definedName>
    <definedName name="Bei" localSheetId="4">[73]terms!#REF!</definedName>
    <definedName name="Bei">[73]terms!#REF!</definedName>
    <definedName name="Belgium_wt">'[69]OECD wgt'!$B$15</definedName>
    <definedName name="BENEF98" localSheetId="5">#REF!</definedName>
    <definedName name="BENEF98" localSheetId="10">#REF!</definedName>
    <definedName name="BENEF98" localSheetId="4">#REF!</definedName>
    <definedName name="BENEF98">#REF!</definedName>
    <definedName name="BENEF99" localSheetId="5">#REF!</definedName>
    <definedName name="BENEF99" localSheetId="10">#REF!</definedName>
    <definedName name="BENEF99" localSheetId="4">#REF!</definedName>
    <definedName name="BENEF99">#REF!</definedName>
    <definedName name="BeneficioNetoY3">'[74]Vaciado 1'!$F$153</definedName>
    <definedName name="BEO" localSheetId="5">#REF!</definedName>
    <definedName name="BEO" localSheetId="10">#REF!</definedName>
    <definedName name="BEO" localSheetId="4">#REF!</definedName>
    <definedName name="BEO">#REF!</definedName>
    <definedName name="BER" localSheetId="5">#REF!</definedName>
    <definedName name="BER" localSheetId="10">#REF!</definedName>
    <definedName name="BER" localSheetId="4">#REF!</definedName>
    <definedName name="BER">#REF!</definedName>
    <definedName name="BERBA" localSheetId="5">#REF!</definedName>
    <definedName name="BERBA" localSheetId="10">#REF!</definedName>
    <definedName name="BERBA" localSheetId="4">#REF!</definedName>
    <definedName name="BERBA">#REF!</definedName>
    <definedName name="BERBI">#REF!</definedName>
    <definedName name="BERI">#N/A</definedName>
    <definedName name="BERIB">#N/A</definedName>
    <definedName name="BERIG">#N/A</definedName>
    <definedName name="BERP">#N/A</definedName>
    <definedName name="BERPB">#N/A</definedName>
    <definedName name="BERPG">#N/A</definedName>
    <definedName name="BF">#N/A</definedName>
    <definedName name="BFD" localSheetId="5">#REF!</definedName>
    <definedName name="BFD" localSheetId="10">#REF!</definedName>
    <definedName name="BFD" localSheetId="4">#REF!</definedName>
    <definedName name="BFD">#REF!</definedName>
    <definedName name="BFDA" localSheetId="5">#REF!</definedName>
    <definedName name="BFDA" localSheetId="10">#REF!</definedName>
    <definedName name="BFDA" localSheetId="4">#REF!</definedName>
    <definedName name="BFDA">#REF!</definedName>
    <definedName name="BFDI" localSheetId="5">#REF!</definedName>
    <definedName name="BFDI" localSheetId="10">#REF!</definedName>
    <definedName name="BFDI" localSheetId="4">#REF!</definedName>
    <definedName name="BFDI">#REF!</definedName>
    <definedName name="BFDIL" localSheetId="4">#REF!</definedName>
    <definedName name="BFDIL">#REF!</definedName>
    <definedName name="BFL">#N/A</definedName>
    <definedName name="BFL_C_G" localSheetId="5">#REF!</definedName>
    <definedName name="BFL_C_G" localSheetId="10">#REF!</definedName>
    <definedName name="BFL_C_G" localSheetId="4">#REF!</definedName>
    <definedName name="BFL_C_G">#REF!</definedName>
    <definedName name="BFL_C_P" localSheetId="5">#REF!</definedName>
    <definedName name="BFL_C_P" localSheetId="10">#REF!</definedName>
    <definedName name="BFL_C_P" localSheetId="4">#REF!</definedName>
    <definedName name="BFL_C_P">#REF!</definedName>
    <definedName name="BFL_CBA" localSheetId="5">#REF!</definedName>
    <definedName name="BFL_CBA" localSheetId="10">#REF!</definedName>
    <definedName name="BFL_CBA" localSheetId="4">#REF!</definedName>
    <definedName name="BFL_CBA">#REF!</definedName>
    <definedName name="BFL_CBI">#REF!</definedName>
    <definedName name="BFL_CMU">#REF!</definedName>
    <definedName name="BFL_D">#N/A</definedName>
    <definedName name="BFL_D_G" localSheetId="5">#REF!</definedName>
    <definedName name="BFL_D_G" localSheetId="10">#REF!</definedName>
    <definedName name="BFL_D_G" localSheetId="4">#REF!</definedName>
    <definedName name="BFL_D_G">#REF!</definedName>
    <definedName name="BFL_D_P" localSheetId="5">#REF!</definedName>
    <definedName name="BFL_D_P" localSheetId="10">#REF!</definedName>
    <definedName name="BFL_D_P" localSheetId="4">#REF!</definedName>
    <definedName name="BFL_D_P">#REF!</definedName>
    <definedName name="BFL_DBA" localSheetId="5">#REF!</definedName>
    <definedName name="BFL_DBA" localSheetId="10">#REF!</definedName>
    <definedName name="BFL_DBA" localSheetId="4">#REF!</definedName>
    <definedName name="BFL_DBA">#REF!</definedName>
    <definedName name="BFL_DBI">#REF!</definedName>
    <definedName name="BFL_DF">#N/A</definedName>
    <definedName name="BFL_DMU" localSheetId="5">#REF!</definedName>
    <definedName name="BFL_DMU" localSheetId="10">#REF!</definedName>
    <definedName name="BFL_DMU" localSheetId="4">#REF!</definedName>
    <definedName name="BFL_DMU">#REF!</definedName>
    <definedName name="BFLB">#N/A</definedName>
    <definedName name="BFLB_D">#N/A</definedName>
    <definedName name="BFLB_DF">#N/A</definedName>
    <definedName name="BFLD_DF" localSheetId="9">[75]!BFLD_DF</definedName>
    <definedName name="BFLD_DF" localSheetId="4">[75]!BFLD_DF</definedName>
    <definedName name="BFLD_DF">[75]!BFLD_DF</definedName>
    <definedName name="BFLD_DF1">#N/A</definedName>
    <definedName name="BFLD_DF2">#N/A</definedName>
    <definedName name="BFLG">#N/A</definedName>
    <definedName name="BFLG_D">#N/A</definedName>
    <definedName name="BFLG_DF">#N/A</definedName>
    <definedName name="BFLRES" localSheetId="5">#REF!</definedName>
    <definedName name="BFLRES" localSheetId="10">#REF!</definedName>
    <definedName name="BFLRES" localSheetId="4">#REF!</definedName>
    <definedName name="BFLRES">#REF!</definedName>
    <definedName name="BFO" localSheetId="5">#REF!</definedName>
    <definedName name="BFO" localSheetId="10">#REF!</definedName>
    <definedName name="BFO" localSheetId="4">#REF!</definedName>
    <definedName name="BFO">#REF!</definedName>
    <definedName name="BFO_S" localSheetId="5">#REF!</definedName>
    <definedName name="BFO_S" localSheetId="10">#REF!</definedName>
    <definedName name="BFO_S" localSheetId="4">#REF!</definedName>
    <definedName name="BFO_S">#REF!</definedName>
    <definedName name="BFOA" localSheetId="4">#REF!</definedName>
    <definedName name="BFOA">#REF!</definedName>
    <definedName name="BFOAG" localSheetId="4">#REF!</definedName>
    <definedName name="BFOAG">#REF!</definedName>
    <definedName name="BFOL" localSheetId="4">#REF!</definedName>
    <definedName name="BFOL">#REF!</definedName>
    <definedName name="BFOL_B" localSheetId="4">#REF!</definedName>
    <definedName name="BFOL_B">#REF!</definedName>
    <definedName name="BFOL_G" localSheetId="4">#REF!</definedName>
    <definedName name="BFOL_G">#REF!</definedName>
    <definedName name="BFOL_L" localSheetId="4">#REF!</definedName>
    <definedName name="BFOL_L">#REF!</definedName>
    <definedName name="BFOL_O" localSheetId="4">#REF!</definedName>
    <definedName name="BFOL_O">#REF!</definedName>
    <definedName name="BFOL_S" localSheetId="4">#REF!</definedName>
    <definedName name="BFOL_S">#REF!</definedName>
    <definedName name="BFOLB" localSheetId="4">#REF!</definedName>
    <definedName name="BFOLB">#REF!</definedName>
    <definedName name="BFOLG_L" localSheetId="4">#REF!</definedName>
    <definedName name="BFOLG_L">#REF!</definedName>
    <definedName name="BFOTH">#REF!</definedName>
    <definedName name="BFP" localSheetId="4">#REF!</definedName>
    <definedName name="BFP">#REF!</definedName>
    <definedName name="BFPA" localSheetId="4">#REF!</definedName>
    <definedName name="BFPA">#REF!</definedName>
    <definedName name="BFPAG" localSheetId="4">#REF!</definedName>
    <definedName name="BFPAG">#REF!</definedName>
    <definedName name="BFPL" localSheetId="4">#REF!</definedName>
    <definedName name="BFPL">#REF!</definedName>
    <definedName name="BFPLBN" localSheetId="4">#REF!</definedName>
    <definedName name="BFPLBN">#REF!</definedName>
    <definedName name="BFPLD" localSheetId="4">#REF!</definedName>
    <definedName name="BFPLD">#REF!</definedName>
    <definedName name="BFPLD_G" localSheetId="4">#REF!</definedName>
    <definedName name="BFPLD_G">#REF!</definedName>
    <definedName name="BFPLE" localSheetId="4">#REF!</definedName>
    <definedName name="BFPLE">#REF!</definedName>
    <definedName name="BFPLE_G" localSheetId="4">#REF!</definedName>
    <definedName name="BFPLE_G">#REF!</definedName>
    <definedName name="BFPLMM" localSheetId="4">#REF!</definedName>
    <definedName name="BFPLMM">#REF!</definedName>
    <definedName name="BFRA">#N/A</definedName>
    <definedName name="BFUND" localSheetId="5">#REF!</definedName>
    <definedName name="BFUND" localSheetId="10">#REF!</definedName>
    <definedName name="BFUND" localSheetId="4">#REF!</definedName>
    <definedName name="BFUND">#REF!</definedName>
    <definedName name="BGS" localSheetId="5">#REF!</definedName>
    <definedName name="BGS" localSheetId="10">#REF!</definedName>
    <definedName name="BGS" localSheetId="4">#REF!</definedName>
    <definedName name="BGS">#REF!</definedName>
    <definedName name="BI">#N/A</definedName>
    <definedName name="BIO" localSheetId="5">[43]raw!#REF!</definedName>
    <definedName name="BIO" localSheetId="10">[43]raw!#REF!</definedName>
    <definedName name="BIO" localSheetId="4">[43]raw!#REF!</definedName>
    <definedName name="BIO">[43]raw!#REF!</definedName>
    <definedName name="BIP" localSheetId="5">#REF!</definedName>
    <definedName name="BIP" localSheetId="10">#REF!</definedName>
    <definedName name="BIP" localSheetId="4">#REF!</definedName>
    <definedName name="BIP">#REF!</definedName>
    <definedName name="BK">#N/A</definedName>
    <definedName name="BKF">#N/A</definedName>
    <definedName name="BKFA" localSheetId="5">#REF!</definedName>
    <definedName name="BKFA" localSheetId="10">#REF!</definedName>
    <definedName name="BKFA" localSheetId="4">#REF!</definedName>
    <definedName name="BKFA">#REF!</definedName>
    <definedName name="BKFBA" localSheetId="5">#REF!</definedName>
    <definedName name="BKFBA" localSheetId="10">#REF!</definedName>
    <definedName name="BKFBA" localSheetId="4">#REF!</definedName>
    <definedName name="BKFBA">#REF!</definedName>
    <definedName name="BKFBI" localSheetId="5">#REF!</definedName>
    <definedName name="BKFBI" localSheetId="10">#REF!</definedName>
    <definedName name="BKFBI" localSheetId="4">#REF!</definedName>
    <definedName name="BKFBI">#REF!</definedName>
    <definedName name="BKFMU">#REF!</definedName>
    <definedName name="BKO" localSheetId="4">#REF!</definedName>
    <definedName name="BKO">#REF!</definedName>
    <definedName name="bla" localSheetId="4" hidden="1">#REF!</definedName>
    <definedName name="bla" hidden="1">#REF!</definedName>
    <definedName name="bloco1">#REF!</definedName>
    <definedName name="BLOQUE1">[76]RECIMP99!$A$1:$Q$74</definedName>
    <definedName name="BLOQUE2">[76]RECIMP2000!$A$1:$Q$74</definedName>
    <definedName name="BLOQUE3">[76]RECIMP99!$A$274:$Q$274</definedName>
    <definedName name="BLOQUE4">[76]RECIMP2000real!$A$1:$Q$74</definedName>
    <definedName name="BLOQUE5">[76]RECIMP99!$V$1:$AK$74</definedName>
    <definedName name="BLOQUE6">[76]RECIMP2000!$W$1:$AJ$75</definedName>
    <definedName name="BLOQUE7">[76]RECIMP99!$V$274:$AK$274</definedName>
    <definedName name="BLOQUE8">[76]RECIMP2000real!$V$1:$AK$74</definedName>
    <definedName name="BLPH1" hidden="1">'[77]Ex rate bloom'!$A$4</definedName>
    <definedName name="BLPH2" hidden="1">'[77]Ex rate bloom'!$D$4</definedName>
    <definedName name="BLPH3" hidden="1">'[77]Ex rate bloom'!$G$4</definedName>
    <definedName name="BLPH4" hidden="1">'[77]Ex rate bloom'!$J$4</definedName>
    <definedName name="BLPH5" hidden="1">'[77]Ex rate bloom'!$M$4</definedName>
    <definedName name="BLPH6" hidden="1">'[77]Ex rate bloom'!$P$4</definedName>
    <definedName name="BLPH7" hidden="1">'[77]Ex rate bloom'!$S$4</definedName>
    <definedName name="BLPH8" hidden="1">'[77]Ex rate bloom'!$V$4</definedName>
    <definedName name="BM" localSheetId="5">#REF!</definedName>
    <definedName name="BM" localSheetId="10">#REF!</definedName>
    <definedName name="BM" localSheetId="4">#REF!</definedName>
    <definedName name="BM">#REF!</definedName>
    <definedName name="BMG">[78]Q6!$E$28:$AH$28</definedName>
    <definedName name="BMI" localSheetId="5">#REF!</definedName>
    <definedName name="BMI" localSheetId="10">#REF!</definedName>
    <definedName name="BMI" localSheetId="4">#REF!</definedName>
    <definedName name="BMI">#REF!</definedName>
    <definedName name="BMII">#N/A</definedName>
    <definedName name="BMII_7" localSheetId="5">#REF!</definedName>
    <definedName name="BMII_7" localSheetId="10">#REF!</definedName>
    <definedName name="BMII_7" localSheetId="4">#REF!</definedName>
    <definedName name="BMII_7">#REF!</definedName>
    <definedName name="BMII_G" localSheetId="5">#REF!</definedName>
    <definedName name="BMII_G" localSheetId="10">#REF!</definedName>
    <definedName name="BMII_G" localSheetId="4">#REF!</definedName>
    <definedName name="BMII_G">#REF!</definedName>
    <definedName name="BMII_P" localSheetId="5">#REF!</definedName>
    <definedName name="BMII_P" localSheetId="10">#REF!</definedName>
    <definedName name="BMII_P" localSheetId="4">#REF!</definedName>
    <definedName name="BMII_P">#REF!</definedName>
    <definedName name="BMIIB">#N/A</definedName>
    <definedName name="BMIIBA" localSheetId="5">#REF!</definedName>
    <definedName name="BMIIBA" localSheetId="10">#REF!</definedName>
    <definedName name="BMIIBA" localSheetId="4">#REF!</definedName>
    <definedName name="BMIIBA">#REF!</definedName>
    <definedName name="BMIIBI" localSheetId="5">#REF!</definedName>
    <definedName name="BMIIBI" localSheetId="10">#REF!</definedName>
    <definedName name="BMIIBI" localSheetId="4">#REF!</definedName>
    <definedName name="BMIIBI">#REF!</definedName>
    <definedName name="BMIIG">#N/A</definedName>
    <definedName name="BMIIMU" localSheetId="5">#REF!</definedName>
    <definedName name="BMIIMU" localSheetId="10">#REF!</definedName>
    <definedName name="BMIIMU" localSheetId="4">#REF!</definedName>
    <definedName name="BMIIMU">#REF!</definedName>
    <definedName name="BMS" localSheetId="5">#REF!</definedName>
    <definedName name="BMS" localSheetId="10">#REF!</definedName>
    <definedName name="BMS" localSheetId="4">#REF!</definedName>
    <definedName name="BMS">#REF!</definedName>
    <definedName name="BNEO" localSheetId="5">#REF!</definedName>
    <definedName name="BNEO" localSheetId="10">#REF!</definedName>
    <definedName name="BNEO" localSheetId="4">#REF!</definedName>
    <definedName name="BNEO">#REF!</definedName>
    <definedName name="BNF">"CA"</definedName>
    <definedName name="BO" localSheetId="5">#REF!</definedName>
    <definedName name="BO" localSheetId="10">#REF!</definedName>
    <definedName name="BO" localSheetId="4">#REF!</definedName>
    <definedName name="BO">#REF!</definedName>
    <definedName name="BOG" localSheetId="5">#REF!</definedName>
    <definedName name="BOG" localSheetId="10">#REF!</definedName>
    <definedName name="BOG" localSheetId="4">#REF!</definedName>
    <definedName name="BOG">#REF!</definedName>
    <definedName name="BOLETIN" localSheetId="5">[61]BCP!#REF!</definedName>
    <definedName name="BOLETIN" localSheetId="10">[61]BCP!#REF!</definedName>
    <definedName name="BOLETIN" localSheetId="4">[61]BCP!#REF!</definedName>
    <definedName name="BOLETIN">[61]BCP!#REF!</definedName>
    <definedName name="Bolivia" localSheetId="5">#REF!</definedName>
    <definedName name="Bolivia" localSheetId="10">#REF!</definedName>
    <definedName name="Bolivia" localSheetId="4">#REF!</definedName>
    <definedName name="Bolivia">#REF!</definedName>
    <definedName name="BOP">#N/A</definedName>
    <definedName name="BOPF" localSheetId="5">#REF!</definedName>
    <definedName name="BOPF" localSheetId="10">#REF!</definedName>
    <definedName name="BOPF" localSheetId="4">#REF!</definedName>
    <definedName name="BOPF">#REF!</definedName>
    <definedName name="BOPUSD" localSheetId="5">#REF!</definedName>
    <definedName name="BOPUSD" localSheetId="10">#REF!</definedName>
    <definedName name="BOPUSD" localSheetId="4">#REF!</definedName>
    <definedName name="BOPUSD">#REF!</definedName>
    <definedName name="BORRA_CUADROS" localSheetId="9">[79]!BORRA_CUADROS</definedName>
    <definedName name="BORRA_CUADROS" localSheetId="4">[79]!BORRA_CUADROS</definedName>
    <definedName name="BORRA_CUADROS">[79]!BORRA_CUADROS</definedName>
    <definedName name="BPBNF" localSheetId="5">#REF!</definedName>
    <definedName name="BPBNF" localSheetId="10">#REF!</definedName>
    <definedName name="BPBNF" localSheetId="4">#REF!</definedName>
    <definedName name="BPBNF">#REF!</definedName>
    <definedName name="BRASS" localSheetId="5">#REF!</definedName>
    <definedName name="BRASS" localSheetId="10">#REF!</definedName>
    <definedName name="BRASS" localSheetId="4">#REF!</definedName>
    <definedName name="BRASS">#REF!</definedName>
    <definedName name="BRASS_1" localSheetId="5">#REF!</definedName>
    <definedName name="BRASS_1" localSheetId="10">#REF!</definedName>
    <definedName name="BRASS_1" localSheetId="4">#REF!</definedName>
    <definedName name="BRASS_1">#REF!</definedName>
    <definedName name="BRASS_6" localSheetId="4">#REF!</definedName>
    <definedName name="BRASS_6">#REF!</definedName>
    <definedName name="Brazil">#REF!</definedName>
    <definedName name="BRECHA">[64]BRECHA!$E$3</definedName>
    <definedName name="BS" localSheetId="5">#REF!</definedName>
    <definedName name="BS" localSheetId="10">#REF!</definedName>
    <definedName name="BS" localSheetId="4">#REF!</definedName>
    <definedName name="BS">#REF!</definedName>
    <definedName name="BS1A" localSheetId="5">#REF!</definedName>
    <definedName name="BS1A" localSheetId="10">#REF!</definedName>
    <definedName name="BS1A" localSheetId="4">#REF!</definedName>
    <definedName name="BS1A">#REF!</definedName>
    <definedName name="Bstd" localSheetId="5">#REF!</definedName>
    <definedName name="Bstd" localSheetId="10">#REF!</definedName>
    <definedName name="Bstd" localSheetId="4">#REF!</definedName>
    <definedName name="Bstd">#REF!</definedName>
    <definedName name="BTO">#REF!</definedName>
    <definedName name="BTR" localSheetId="4">#REF!</definedName>
    <definedName name="BTR">#REF!</definedName>
    <definedName name="BTRG" localSheetId="4">#REF!</definedName>
    <definedName name="BTRG">#REF!</definedName>
    <definedName name="BTRP">#REF!</definedName>
    <definedName name="Budget" localSheetId="4">#REF!</definedName>
    <definedName name="Budget">#REF!</definedName>
    <definedName name="Budget_expenditure">#REF!</definedName>
    <definedName name="Budget_revenue">#REF!</definedName>
    <definedName name="BURACO">#REF!</definedName>
    <definedName name="Button_13">"CLAGA2000_Consolidado_2001_List"</definedName>
    <definedName name="BX" localSheetId="5">#REF!</definedName>
    <definedName name="BX" localSheetId="10">#REF!</definedName>
    <definedName name="BX" localSheetId="4">#REF!</definedName>
    <definedName name="BX">#REF!</definedName>
    <definedName name="BXG">[78]Q6!$E$26:$AH$26</definedName>
    <definedName name="BXI" localSheetId="5">#REF!</definedName>
    <definedName name="BXI" localSheetId="10">#REF!</definedName>
    <definedName name="BXI" localSheetId="4">#REF!</definedName>
    <definedName name="BXI">#REF!</definedName>
    <definedName name="BXS" localSheetId="5">#REF!</definedName>
    <definedName name="BXS" localSheetId="10">#REF!</definedName>
    <definedName name="BXS" localSheetId="4">#REF!</definedName>
    <definedName name="BXS">#REF!</definedName>
    <definedName name="C.2" localSheetId="5">#REF!</definedName>
    <definedName name="C.2" localSheetId="10">#REF!</definedName>
    <definedName name="C.2" localSheetId="4">#REF!</definedName>
    <definedName name="C.2">#REF!</definedName>
    <definedName name="C_" localSheetId="4">#REF!</definedName>
    <definedName name="C_">#REF!</definedName>
    <definedName name="C_1" localSheetId="5">OFFSET(#REF!,0,0,COUNT(#REF!),1)</definedName>
    <definedName name="C_1" localSheetId="10">OFFSET(#REF!,0,0,COUNT(#REF!),1)</definedName>
    <definedName name="C_1" localSheetId="4">OFFSET(#REF!,0,0,COUNT(#REF!),1)</definedName>
    <definedName name="C_1">OFFSET(#REF!,0,0,COUNT(#REF!),1)</definedName>
    <definedName name="C_2" localSheetId="4">OFFSET(#REF!,0,0,COUNT(#REF!),1)</definedName>
    <definedName name="C_2">OFFSET(#REF!,0,0,COUNT(#REF!),1)</definedName>
    <definedName name="CA" localSheetId="5">#REF!</definedName>
    <definedName name="CA" localSheetId="10">#REF!</definedName>
    <definedName name="CA" localSheetId="4">#REF!</definedName>
    <definedName name="CA">#REF!</definedName>
    <definedName name="CAD" localSheetId="5">#REF!</definedName>
    <definedName name="CAD" localSheetId="10">#REF!</definedName>
    <definedName name="CAD" localSheetId="4">#REF!</definedName>
    <definedName name="CAD">#REF!</definedName>
    <definedName name="CAe" localSheetId="5">#REF!</definedName>
    <definedName name="CAe" localSheetId="10">#REF!</definedName>
    <definedName name="CAe" localSheetId="4">#REF!</definedName>
    <definedName name="CAe">#REF!</definedName>
    <definedName name="caja" localSheetId="5" hidden="1">{FALSE,FALSE,-1.25,-15.5,484.5,276.75,FALSE,FALSE,TRUE,TRUE,0,12,#N/A,46,#N/A,2.93460490463215,15.35,1,FALSE,FALSE,3,TRUE,1,FALSE,100,"Swvu.PLA1.","ACwvu.PLA1.",#N/A,FALSE,FALSE,0,0,0,0,2,"","",TRUE,TRUE,FALSE,FALSE,1,60,#N/A,#N/A,FALSE,FALSE,FALSE,FALSE,FALSE,FALSE,FALSE,9,65532,65532,FALSE,FALSE,TRUE,TRUE,TRUE}</definedName>
    <definedName name="caja" localSheetId="10" hidden="1">{FALSE,FALSE,-1.25,-15.5,484.5,276.75,FALSE,FALSE,TRUE,TRUE,0,12,#N/A,46,#N/A,2.93460490463215,15.35,1,FALSE,FALSE,3,TRUE,1,FALSE,100,"Swvu.PLA1.","ACwvu.PLA1.",#N/A,FALSE,FALSE,0,0,0,0,2,"","",TRUE,TRUE,FALSE,FALSE,1,60,#N/A,#N/A,FALSE,FALSE,FALSE,FALSE,FALSE,FALSE,FALSE,9,65532,65532,FALSE,FALSE,TRUE,TRUE,TRUE}</definedName>
    <definedName name="caja" localSheetId="4" hidden="1">{FALSE,FALSE,-1.25,-15.5,484.5,276.75,FALSE,FALSE,TRUE,TRUE,0,12,#N/A,46,#N/A,2.93460490463215,15.35,1,FALSE,FALSE,3,TRUE,1,FALSE,100,"Swvu.PLA1.","ACwvu.PLA1.",#N/A,FALSE,FALSE,0,0,0,0,2,"","",TRUE,TRUE,FALSE,FALSE,1,60,#N/A,#N/A,FALSE,FALSE,FALSE,FALSE,FALSE,FALSE,FALSE,9,65532,65532,FALSE,FALSE,TRUE,TRUE,TRUE}</definedName>
    <definedName name="caja" hidden="1">{FALSE,FALSE,-1.25,-15.5,484.5,276.75,FALSE,FALSE,TRUE,TRUE,0,12,#N/A,46,#N/A,2.93460490463215,15.35,1,FALSE,FALSE,3,TRUE,1,FALSE,100,"Swvu.PLA1.","ACwvu.PLA1.",#N/A,FALSE,FALSE,0,0,0,0,2,"","",TRUE,TRUE,FALSE,FALSE,1,60,#N/A,#N/A,FALSE,FALSE,FALSE,FALSE,FALSE,FALSE,FALSE,9,65532,65532,FALSE,FALSE,TRUE,TRUE,TRUE}</definedName>
    <definedName name="Caja1" localSheetId="5" hidden="1">{FALSE,FALSE,-1.25,-15.5,484.5,276.75,FALSE,FALSE,TRUE,TRUE,0,12,#N/A,46,#N/A,2.93460490463215,15.35,1,FALSE,FALSE,3,TRUE,1,FALSE,100,"Swvu.PLA1.","ACwvu.PLA1.",#N/A,FALSE,FALSE,0,0,0,0,2,"","",TRUE,TRUE,FALSE,FALSE,1,60,#N/A,#N/A,FALSE,FALSE,FALSE,FALSE,FALSE,FALSE,FALSE,9,65532,65532,FALSE,FALSE,TRUE,TRUE,TRUE}</definedName>
    <definedName name="Caja1" localSheetId="10" hidden="1">{FALSE,FALSE,-1.25,-15.5,484.5,276.75,FALSE,FALSE,TRUE,TRUE,0,12,#N/A,46,#N/A,2.93460490463215,15.35,1,FALSE,FALSE,3,TRUE,1,FALSE,100,"Swvu.PLA1.","ACwvu.PLA1.",#N/A,FALSE,FALSE,0,0,0,0,2,"","",TRUE,TRUE,FALSE,FALSE,1,60,#N/A,#N/A,FALSE,FALSE,FALSE,FALSE,FALSE,FALSE,FALSE,9,65532,65532,FALSE,FALSE,TRUE,TRUE,TRUE}</definedName>
    <definedName name="Caja1" localSheetId="4" hidden="1">{FALSE,FALSE,-1.25,-15.5,484.5,276.75,FALSE,FALSE,TRUE,TRUE,0,12,#N/A,46,#N/A,2.93460490463215,15.35,1,FALSE,FALSE,3,TRUE,1,FALSE,100,"Swvu.PLA1.","ACwvu.PLA1.",#N/A,FALSE,FALSE,0,0,0,0,2,"","",TRUE,TRUE,FALSE,FALSE,1,60,#N/A,#N/A,FALSE,FALSE,FALSE,FALSE,FALSE,FALSE,FALSE,9,65532,65532,FALSE,FALSE,TRUE,TRUE,TRUE}</definedName>
    <definedName name="Caja1" hidden="1">{FALSE,FALSE,-1.25,-15.5,484.5,276.75,FALSE,FALSE,TRUE,TRUE,0,12,#N/A,46,#N/A,2.93460490463215,15.35,1,FALSE,FALSE,3,TRUE,1,FALSE,100,"Swvu.PLA1.","ACwvu.PLA1.",#N/A,FALSE,FALSE,0,0,0,0,2,"","",TRUE,TRUE,FALSE,FALSE,1,60,#N/A,#N/A,FALSE,FALSE,FALSE,FALSE,FALSE,FALSE,FALSE,9,65532,65532,FALSE,FALSE,TRUE,TRUE,TRUE}</definedName>
    <definedName name="caja2" localSheetId="5" hidden="1">{FALSE,FALSE,-1.25,-15.5,484.5,276.75,FALSE,FALSE,TRUE,TRUE,0,12,#N/A,46,#N/A,2.93460490463215,15.35,1,FALSE,FALSE,3,TRUE,1,FALSE,100,"Swvu.PLA1.","ACwvu.PLA1.",#N/A,FALSE,FALSE,0,0,0,0,2,"","",TRUE,TRUE,FALSE,FALSE,1,60,#N/A,#N/A,FALSE,FALSE,FALSE,FALSE,FALSE,FALSE,FALSE,9,65532,65532,FALSE,FALSE,TRUE,TRUE,TRUE}</definedName>
    <definedName name="caja2" localSheetId="10" hidden="1">{FALSE,FALSE,-1.25,-15.5,484.5,276.75,FALSE,FALSE,TRUE,TRUE,0,12,#N/A,46,#N/A,2.93460490463215,15.35,1,FALSE,FALSE,3,TRUE,1,FALSE,100,"Swvu.PLA1.","ACwvu.PLA1.",#N/A,FALSE,FALSE,0,0,0,0,2,"","",TRUE,TRUE,FALSE,FALSE,1,60,#N/A,#N/A,FALSE,FALSE,FALSE,FALSE,FALSE,FALSE,FALSE,9,65532,65532,FALSE,FALSE,TRUE,TRUE,TRUE}</definedName>
    <definedName name="caja2" localSheetId="4" hidden="1">{FALSE,FALSE,-1.25,-15.5,484.5,276.75,FALSE,FALSE,TRUE,TRUE,0,12,#N/A,46,#N/A,2.93460490463215,15.35,1,FALSE,FALSE,3,TRUE,1,FALSE,100,"Swvu.PLA1.","ACwvu.PLA1.",#N/A,FALSE,FALSE,0,0,0,0,2,"","",TRUE,TRUE,FALSE,FALSE,1,60,#N/A,#N/A,FALSE,FALSE,FALSE,FALSE,FALSE,FALSE,FALSE,9,65532,65532,FALSE,FALSE,TRUE,TRUE,TRUE}</definedName>
    <definedName name="caja2" hidden="1">{FALSE,FALSE,-1.25,-15.5,484.5,276.75,FALSE,FALSE,TRUE,TRUE,0,12,#N/A,46,#N/A,2.93460490463215,15.35,1,FALSE,FALSE,3,TRUE,1,FALSE,100,"Swvu.PLA1.","ACwvu.PLA1.",#N/A,FALSE,FALSE,0,0,0,0,2,"","",TRUE,TRUE,FALSE,FALSE,1,60,#N/A,#N/A,FALSE,FALSE,FALSE,FALSE,FALSE,FALSE,FALSE,9,65532,65532,FALSE,FALSE,TRUE,TRUE,TRUE}</definedName>
    <definedName name="caja3" localSheetId="5" hidden="1">{FALSE,FALSE,-1.25,-15.5,484.5,276.75,FALSE,FALSE,TRUE,TRUE,0,12,#N/A,46,#N/A,2.93460490463215,15.35,1,FALSE,FALSE,3,TRUE,1,FALSE,100,"Swvu.PLA1.","ACwvu.PLA1.",#N/A,FALSE,FALSE,0,0,0,0,2,"","",TRUE,TRUE,FALSE,FALSE,1,60,#N/A,#N/A,FALSE,FALSE,FALSE,FALSE,FALSE,FALSE,FALSE,9,65532,65532,FALSE,FALSE,TRUE,TRUE,TRUE}</definedName>
    <definedName name="caja3" localSheetId="10" hidden="1">{FALSE,FALSE,-1.25,-15.5,484.5,276.75,FALSE,FALSE,TRUE,TRUE,0,12,#N/A,46,#N/A,2.93460490463215,15.35,1,FALSE,FALSE,3,TRUE,1,FALSE,100,"Swvu.PLA1.","ACwvu.PLA1.",#N/A,FALSE,FALSE,0,0,0,0,2,"","",TRUE,TRUE,FALSE,FALSE,1,60,#N/A,#N/A,FALSE,FALSE,FALSE,FALSE,FALSE,FALSE,FALSE,9,65532,65532,FALSE,FALSE,TRUE,TRUE,TRUE}</definedName>
    <definedName name="caja3" localSheetId="4" hidden="1">{FALSE,FALSE,-1.25,-15.5,484.5,276.75,FALSE,FALSE,TRUE,TRUE,0,12,#N/A,46,#N/A,2.93460490463215,15.35,1,FALSE,FALSE,3,TRUE,1,FALSE,100,"Swvu.PLA1.","ACwvu.PLA1.",#N/A,FALSE,FALSE,0,0,0,0,2,"","",TRUE,TRUE,FALSE,FALSE,1,60,#N/A,#N/A,FALSE,FALSE,FALSE,FALSE,FALSE,FALSE,FALSE,9,65532,65532,FALSE,FALSE,TRUE,TRUE,TRUE}</definedName>
    <definedName name="caja3" hidden="1">{FALSE,FALSE,-1.25,-15.5,484.5,276.75,FALSE,FALSE,TRUE,TRUE,0,12,#N/A,46,#N/A,2.93460490463215,15.35,1,FALSE,FALSE,3,TRUE,1,FALSE,100,"Swvu.PLA1.","ACwvu.PLA1.",#N/A,FALSE,FALSE,0,0,0,0,2,"","",TRUE,TRUE,FALSE,FALSE,1,60,#N/A,#N/A,FALSE,FALSE,FALSE,FALSE,FALSE,FALSE,FALSE,9,65532,65532,FALSE,FALSE,TRUE,TRUE,TRUE}</definedName>
    <definedName name="calcNGS_NGDP">#N/A</definedName>
    <definedName name="calculo" localSheetId="5" hidden="1">#REF!</definedName>
    <definedName name="calculo" localSheetId="10" hidden="1">#REF!</definedName>
    <definedName name="calculo" localSheetId="4" hidden="1">#REF!</definedName>
    <definedName name="calculo" hidden="1">#REF!</definedName>
    <definedName name="CalificaciónFinal">'[52]base de datos MODULO I'!$B$4:$E$49</definedName>
    <definedName name="CalificIndica">'[52]base de datos MODULO I'!$F$5:$AM$50</definedName>
    <definedName name="CAMARON" localSheetId="5">#REF!</definedName>
    <definedName name="CAMARON" localSheetId="10">#REF!</definedName>
    <definedName name="CAMARON" localSheetId="4">#REF!</definedName>
    <definedName name="CAMARON">#REF!</definedName>
    <definedName name="Canada_wt">'[69]OECD wgt'!$B$10</definedName>
    <definedName name="CAPA" localSheetId="5">#REF!</definedName>
    <definedName name="CAPA" localSheetId="10">#REF!</definedName>
    <definedName name="CAPA" localSheetId="4">#REF!</definedName>
    <definedName name="CAPA">#REF!</definedName>
    <definedName name="CAperc" localSheetId="5">#REF!</definedName>
    <definedName name="CAperc" localSheetId="10">#REF!</definedName>
    <definedName name="CAperc" localSheetId="4">#REF!</definedName>
    <definedName name="CAperc">#REF!</definedName>
    <definedName name="Capit.Neto">'[52]Ranking Bancario'!$J$4:$N$54</definedName>
    <definedName name="Capitalizacion">'[52]Calidad del Activo'!$A$5:$K$24</definedName>
    <definedName name="CAr" localSheetId="5">#REF!</definedName>
    <definedName name="CAr" localSheetId="10">#REF!</definedName>
    <definedName name="CAr" localSheetId="4">#REF!</definedName>
    <definedName name="CAr">#REF!</definedName>
    <definedName name="CAS">[64]CASCADA!$C$4</definedName>
    <definedName name="Cascada">[80]Hoja3!$B$1:$L$98</definedName>
    <definedName name="Cavg" localSheetId="5">OFFSET(#REF!,0,0,COUNT(#REF!),1)</definedName>
    <definedName name="Cavg" localSheetId="10">OFFSET(#REF!,0,0,COUNT(#REF!),1)</definedName>
    <definedName name="Cavg" localSheetId="4">OFFSET(#REF!,0,0,COUNT(#REF!),1)</definedName>
    <definedName name="Cavg">OFFSET(#REF!,0,0,COUNT(#REF!),1)</definedName>
    <definedName name="cc" localSheetId="5" hidden="1">{"Riqfin97",#N/A,FALSE,"Tran";"Riqfinpro",#N/A,FALSE,"Tran"}</definedName>
    <definedName name="cc" localSheetId="10" hidden="1">{"Riqfin97",#N/A,FALSE,"Tran";"Riqfinpro",#N/A,FALSE,"Tran"}</definedName>
    <definedName name="cc" localSheetId="4" hidden="1">{"Riqfin97",#N/A,FALSE,"Tran";"Riqfinpro",#N/A,FALSE,"Tran"}</definedName>
    <definedName name="cc" hidden="1">{"Riqfin97",#N/A,FALSE,"Tran";"Riqfinpro",#N/A,FALSE,"Tran"}</definedName>
    <definedName name="ccc">#N/A</definedName>
    <definedName name="cccc">#N/A</definedName>
    <definedName name="ccccc" localSheetId="5" hidden="1">{"Minpmon",#N/A,FALSE,"Monthinput"}</definedName>
    <definedName name="ccccc" localSheetId="10" hidden="1">{"Minpmon",#N/A,FALSE,"Monthinput"}</definedName>
    <definedName name="ccccc" localSheetId="4" hidden="1">{"Minpmon",#N/A,FALSE,"Monthinput"}</definedName>
    <definedName name="ccccc" hidden="1">{"Minpmon",#N/A,FALSE,"Monthinput"}</definedName>
    <definedName name="cccccccccccccc" localSheetId="5" hidden="1">{"Tab1",#N/A,FALSE,"P";"Tab2",#N/A,FALSE,"P"}</definedName>
    <definedName name="cccccccccccccc" localSheetId="10" hidden="1">{"Tab1",#N/A,FALSE,"P";"Tab2",#N/A,FALSE,"P"}</definedName>
    <definedName name="cccccccccccccc" localSheetId="4" hidden="1">{"Tab1",#N/A,FALSE,"P";"Tab2",#N/A,FALSE,"P"}</definedName>
    <definedName name="cccccccccccccc" hidden="1">{"Tab1",#N/A,FALSE,"P";"Tab2",#N/A,FALSE,"P"}</definedName>
    <definedName name="cccm" localSheetId="5" hidden="1">{"Riqfin97",#N/A,FALSE,"Tran";"Riqfinpro",#N/A,FALSE,"Tran"}</definedName>
    <definedName name="cccm" localSheetId="10" hidden="1">{"Riqfin97",#N/A,FALSE,"Tran";"Riqfinpro",#N/A,FALSE,"Tran"}</definedName>
    <definedName name="cccm" localSheetId="4" hidden="1">{"Riqfin97",#N/A,FALSE,"Tran";"Riqfinpro",#N/A,FALSE,"Tran"}</definedName>
    <definedName name="cccm" hidden="1">{"Riqfin97",#N/A,FALSE,"Tran";"Riqfinpro",#N/A,FALSE,"Tran"}</definedName>
    <definedName name="ccme" localSheetId="5">#REF!</definedName>
    <definedName name="ccme" localSheetId="10">#REF!</definedName>
    <definedName name="ccme" localSheetId="4">#REF!</definedName>
    <definedName name="ccme">#REF!</definedName>
    <definedName name="ccme2000" localSheetId="5">#REF!</definedName>
    <definedName name="ccme2000" localSheetId="10">#REF!</definedName>
    <definedName name="ccme2000" localSheetId="4">#REF!</definedName>
    <definedName name="ccme2000">#REF!</definedName>
    <definedName name="ccme2001" localSheetId="5">#REF!</definedName>
    <definedName name="ccme2001" localSheetId="10">#REF!</definedName>
    <definedName name="ccme2001" localSheetId="4">#REF!</definedName>
    <definedName name="ccme2001">#REF!</definedName>
    <definedName name="ccme2002">#REF!</definedName>
    <definedName name="ccme2003">#REF!</definedName>
    <definedName name="ccme98">[23]Programa!#REF!</definedName>
    <definedName name="ccme98j">[23]Programa!#REF!</definedName>
    <definedName name="ccme98s" localSheetId="5">#REF!</definedName>
    <definedName name="ccme98s" localSheetId="10">#REF!</definedName>
    <definedName name="ccme98s" localSheetId="4">#REF!</definedName>
    <definedName name="ccme98s">#REF!</definedName>
    <definedName name="ccme99" localSheetId="5">#REF!</definedName>
    <definedName name="ccme99" localSheetId="10">#REF!</definedName>
    <definedName name="ccme99" localSheetId="4">#REF!</definedName>
    <definedName name="ccme99">#REF!</definedName>
    <definedName name="ccode">273</definedName>
    <definedName name="CD" localSheetId="5">#REF!</definedName>
    <definedName name="CD" localSheetId="10">#REF!</definedName>
    <definedName name="CD" localSheetId="4">#REF!</definedName>
    <definedName name="CD">#REF!</definedName>
    <definedName name="CD1A" localSheetId="5">#REF!</definedName>
    <definedName name="CD1A" localSheetId="10">#REF!</definedName>
    <definedName name="CD1A" localSheetId="4">#REF!</definedName>
    <definedName name="CD1A">#REF!</definedName>
    <definedName name="cde" localSheetId="5" hidden="1">{"Riqfin97",#N/A,FALSE,"Tran";"Riqfinpro",#N/A,FALSE,"Tran"}</definedName>
    <definedName name="cde" localSheetId="10" hidden="1">{"Riqfin97",#N/A,FALSE,"Tran";"Riqfinpro",#N/A,FALSE,"Tran"}</definedName>
    <definedName name="cde" localSheetId="4" hidden="1">{"Riqfin97",#N/A,FALSE,"Tran";"Riqfinpro",#N/A,FALSE,"Tran"}</definedName>
    <definedName name="cde" hidden="1">{"Riqfin97",#N/A,FALSE,"Tran";"Riqfinpro",#N/A,FALSE,"Tran"}</definedName>
    <definedName name="CEMENTO" localSheetId="5">#REF!</definedName>
    <definedName name="CEMENTO" localSheetId="10">#REF!</definedName>
    <definedName name="CEMENTO" localSheetId="4">#REF!</definedName>
    <definedName name="CEMENTO">#REF!</definedName>
    <definedName name="CENGOVT" localSheetId="5">#REF!</definedName>
    <definedName name="CENGOVT" localSheetId="10">#REF!</definedName>
    <definedName name="CENGOVT" localSheetId="4">#REF!</definedName>
    <definedName name="CENGOVT">#REF!</definedName>
    <definedName name="CEPA96" localSheetId="5">#REF!</definedName>
    <definedName name="CEPA96" localSheetId="10">#REF!</definedName>
    <definedName name="CEPA96" localSheetId="4">#REF!</definedName>
    <definedName name="CEPA96">#REF!</definedName>
    <definedName name="CFA">[54]CIRRs!$C$81</definedName>
    <definedName name="cfdfdf" localSheetId="5" hidden="1">#REF!</definedName>
    <definedName name="cfdfdf" localSheetId="10" hidden="1">#REF!</definedName>
    <definedName name="cfdfdf" localSheetId="4" hidden="1">#REF!</definedName>
    <definedName name="cfdfdf" hidden="1">#REF!</definedName>
    <definedName name="CG" localSheetId="5">#REF!</definedName>
    <definedName name="CG" localSheetId="10">#REF!</definedName>
    <definedName name="CG" localSheetId="4">#REF!</definedName>
    <definedName name="CG">#REF!</definedName>
    <definedName name="CGBUDG" localSheetId="5">#REF!</definedName>
    <definedName name="CGBUDG" localSheetId="10">#REF!</definedName>
    <definedName name="CGBUDG" localSheetId="4">#REF!</definedName>
    <definedName name="CGBUDG">#REF!</definedName>
    <definedName name="CGBUDG_">#REF!</definedName>
    <definedName name="CGEXBUDG">#REF!</definedName>
    <definedName name="CGFIS">#REF!</definedName>
    <definedName name="CGNRP">#REF!</definedName>
    <definedName name="CGperc">#REF!</definedName>
    <definedName name="chart" localSheetId="4">#REF!</definedName>
    <definedName name="chart">#REF!</definedName>
    <definedName name="CHF" localSheetId="4">#REF!</definedName>
    <definedName name="CHF">#REF!</definedName>
    <definedName name="CHILE">#REF!</definedName>
    <definedName name="CHK">#REF!</definedName>
    <definedName name="CHK1.1">[59]Q1!#REF!</definedName>
    <definedName name="CHK2.1">[59]Q2!#REF!</definedName>
    <definedName name="CHK2.2">[59]Q2!#REF!</definedName>
    <definedName name="CHK2.3">[59]Q2!#REF!</definedName>
    <definedName name="CHK5.1" localSheetId="5">#REF!</definedName>
    <definedName name="CHK5.1" localSheetId="10">#REF!</definedName>
    <definedName name="CHK5.1" localSheetId="4">#REF!</definedName>
    <definedName name="CHK5.1">#REF!</definedName>
    <definedName name="cin" localSheetId="4">[23]Programa!#REF!</definedName>
    <definedName name="cin">[23]Programa!#REF!</definedName>
    <definedName name="cirr" localSheetId="5">#REF!</definedName>
    <definedName name="cirr" localSheetId="10">#REF!</definedName>
    <definedName name="cirr" localSheetId="4">#REF!</definedName>
    <definedName name="cirr">#REF!</definedName>
    <definedName name="ClaveDeColor" localSheetId="5">#REF!</definedName>
    <definedName name="ClaveDeColor" localSheetId="10">#REF!</definedName>
    <definedName name="ClaveDeColor" localSheetId="4">#REF!</definedName>
    <definedName name="ClaveDeColor">#REF!</definedName>
    <definedName name="CLUB_PARIS_2004" localSheetId="5">#REF!</definedName>
    <definedName name="CLUB_PARIS_2004" localSheetId="10">#REF!</definedName>
    <definedName name="CLUB_PARIS_2004" localSheetId="4">#REF!</definedName>
    <definedName name="CLUB_PARIS_2004">#REF!</definedName>
    <definedName name="CLUB91" localSheetId="4">#REF!</definedName>
    <definedName name="CLUB91">#REF!</definedName>
    <definedName name="cmbccr">#REF!</definedName>
    <definedName name="cmbcom">#REF!</definedName>
    <definedName name="CMD">[61]BCP!#REF!</definedName>
    <definedName name="cmethapp" localSheetId="5">#REF!,#REF!,#REF!</definedName>
    <definedName name="cmethapp" localSheetId="10">#REF!,#REF!,#REF!</definedName>
    <definedName name="cmethapp" localSheetId="4">#REF!,#REF!,#REF!</definedName>
    <definedName name="cmethapp">#REF!,#REF!,#REF!</definedName>
    <definedName name="cmethmain" localSheetId="5">#REF!</definedName>
    <definedName name="cmethmain" localSheetId="10">#REF!</definedName>
    <definedName name="cmethmain" localSheetId="4">#REF!</definedName>
    <definedName name="cmethmain">#REF!</definedName>
    <definedName name="Cmin" localSheetId="5">OFFSET(#REF!,0,0,COUNT(#REF!),1)</definedName>
    <definedName name="Cmin" localSheetId="10">OFFSET(#REF!,0,0,COUNT(#REF!),1)</definedName>
    <definedName name="Cmin" localSheetId="4">OFFSET(#REF!,0,0,COUNT(#REF!),1)</definedName>
    <definedName name="Cmin">OFFSET(#REF!,0,0,COUNT(#REF!),1)</definedName>
    <definedName name="cmsbn" localSheetId="5">#REF!</definedName>
    <definedName name="cmsbn" localSheetId="10">#REF!</definedName>
    <definedName name="cmsbn" localSheetId="4">#REF!</definedName>
    <definedName name="cmsbn">#REF!</definedName>
    <definedName name="CN" localSheetId="5">#REF!</definedName>
    <definedName name="CN" localSheetId="10">#REF!</definedName>
    <definedName name="CN" localSheetId="4">#REF!</definedName>
    <definedName name="CN">#REF!</definedName>
    <definedName name="CN1A" localSheetId="5">#REF!</definedName>
    <definedName name="CN1A" localSheetId="10">#REF!</definedName>
    <definedName name="CN1A" localSheetId="4">#REF!</definedName>
    <definedName name="CN1A">#REF!</definedName>
    <definedName name="cnspnf">#REF!</definedName>
    <definedName name="CNY">#REF!</definedName>
    <definedName name="Cobertura">'[52]Ranking Bancario'!$Z$4:$AD$54</definedName>
    <definedName name="COLOMBIA" localSheetId="5">#REF!</definedName>
    <definedName name="COLOMBIA" localSheetId="10">#REF!</definedName>
    <definedName name="COLOMBIA" localSheetId="4">#REF!</definedName>
    <definedName name="COLOMBIA">#REF!</definedName>
    <definedName name="Colombia___Summary_Accounts_of_the_Financial_System" localSheetId="9">[81]!base-flow</definedName>
    <definedName name="Colombia___Summary_Accounts_of_the_Financial_System" localSheetId="5">base-flow</definedName>
    <definedName name="Colombia___Summary_Accounts_of_the_Financial_System" localSheetId="10">base-flow</definedName>
    <definedName name="Colombia___Summary_Accounts_of_the_Financial_System" localSheetId="4">[82]!base-flow</definedName>
    <definedName name="Colombia___Summary_Accounts_of_the_Financial_System">base-flow</definedName>
    <definedName name="Color1" localSheetId="5">#REF!</definedName>
    <definedName name="Color1" localSheetId="10">#REF!</definedName>
    <definedName name="Color1" localSheetId="4">#REF!</definedName>
    <definedName name="Color1">#REF!</definedName>
    <definedName name="Color2" localSheetId="5">#REF!</definedName>
    <definedName name="Color2" localSheetId="10">#REF!</definedName>
    <definedName name="Color2" localSheetId="4">#REF!</definedName>
    <definedName name="Color2">#REF!</definedName>
    <definedName name="Color3" localSheetId="5">#REF!</definedName>
    <definedName name="Color3" localSheetId="10">#REF!</definedName>
    <definedName name="Color3" localSheetId="4">#REF!</definedName>
    <definedName name="Color3">#REF!</definedName>
    <definedName name="Color4" localSheetId="4">#REF!</definedName>
    <definedName name="Color4">#REF!</definedName>
    <definedName name="Color5" localSheetId="4">#REF!</definedName>
    <definedName name="Color5">#REF!</definedName>
    <definedName name="Color6" localSheetId="4">#REF!</definedName>
    <definedName name="Color6">#REF!</definedName>
    <definedName name="COM" localSheetId="4">#REF!</definedName>
    <definedName name="COM">#REF!</definedName>
    <definedName name="coma" localSheetId="5">[23]Programa!#REF!</definedName>
    <definedName name="coma" localSheetId="10">[23]Programa!#REF!</definedName>
    <definedName name="coma" localSheetId="4">[23]Programa!#REF!</definedName>
    <definedName name="coma">[23]Programa!#REF!</definedName>
    <definedName name="COMPAR" localSheetId="5">#REF!</definedName>
    <definedName name="COMPAR" localSheetId="10">#REF!</definedName>
    <definedName name="COMPAR" localSheetId="4">#REF!</definedName>
    <definedName name="COMPAR">#REF!</definedName>
    <definedName name="COMPIGP" localSheetId="5">#REF!</definedName>
    <definedName name="COMPIGP" localSheetId="10">#REF!</definedName>
    <definedName name="COMPIGP" localSheetId="4">#REF!</definedName>
    <definedName name="COMPIGP">#REF!</definedName>
    <definedName name="COMPROJ99" localSheetId="5">#REF!</definedName>
    <definedName name="COMPROJ99" localSheetId="10">#REF!</definedName>
    <definedName name="COMPROJ99" localSheetId="4">#REF!</definedName>
    <definedName name="COMPROJ99">#REF!</definedName>
    <definedName name="CONCK">#REF!</definedName>
    <definedName name="conor">#REF!</definedName>
    <definedName name="cons">#REF!</definedName>
    <definedName name="CONS1">[83]MONTHLY!$BP$4:$CA$4</definedName>
    <definedName name="cons12mon" localSheetId="5">'[84]GDP projections'!#REF!</definedName>
    <definedName name="cons12mon" localSheetId="10">'[84]GDP projections'!#REF!</definedName>
    <definedName name="cons12mon" localSheetId="4">'[84]GDP projections'!#REF!</definedName>
    <definedName name="cons12mon">'[84]GDP projections'!#REF!</definedName>
    <definedName name="CONS2">[83]MONTHLY!$CB$4:$CM$4</definedName>
    <definedName name="CONSOL" localSheetId="5">#REF!</definedName>
    <definedName name="CONSOL" localSheetId="10">#REF!</definedName>
    <definedName name="CONSOL" localSheetId="4">#REF!</definedName>
    <definedName name="CONSOL">#REF!</definedName>
    <definedName name="CONSOLC2" localSheetId="5">#REF!</definedName>
    <definedName name="CONSOLC2" localSheetId="10">#REF!</definedName>
    <definedName name="CONSOLC2" localSheetId="4">#REF!</definedName>
    <definedName name="CONSOLC2">#REF!</definedName>
    <definedName name="consperc" localSheetId="5">'[84]GDP projections'!#REF!</definedName>
    <definedName name="consperc" localSheetId="10">'[84]GDP projections'!#REF!</definedName>
    <definedName name="consperc" localSheetId="4">'[84]GDP projections'!#REF!</definedName>
    <definedName name="consperc">'[84]GDP projections'!#REF!</definedName>
    <definedName name="consqtr" localSheetId="5">'[84]GDP projections'!#REF!</definedName>
    <definedName name="consqtr" localSheetId="10">'[84]GDP projections'!#REF!</definedName>
    <definedName name="consqtr" localSheetId="4">'[84]GDP projections'!#REF!</definedName>
    <definedName name="consqtr">'[84]GDP projections'!#REF!</definedName>
    <definedName name="CONTENTS">[85]Contents!$A$1:$F$36</definedName>
    <definedName name="cooperantes" localSheetId="5">#REF!</definedName>
    <definedName name="cooperantes" localSheetId="10">#REF!</definedName>
    <definedName name="cooperantes" localSheetId="4">#REF!</definedName>
    <definedName name="cooperantes">#REF!</definedName>
    <definedName name="COPA">#N/A</definedName>
    <definedName name="COPARTICIPACION_FEDERAL__LEY_N__23548">[4]C!$B$13:$N$13</definedName>
    <definedName name="copystart" localSheetId="5">#REF!</definedName>
    <definedName name="copystart" localSheetId="10">#REF!</definedName>
    <definedName name="copystart" localSheetId="4">#REF!</definedName>
    <definedName name="copystart">#REF!</definedName>
    <definedName name="Copytodebt" localSheetId="5">'[3]in-out'!#REF!</definedName>
    <definedName name="Copytodebt" localSheetId="10">'[3]in-out'!#REF!</definedName>
    <definedName name="Copytodebt" localSheetId="4">'[3]in-out'!#REF!</definedName>
    <definedName name="Copytodebt">'[3]in-out'!#REF!</definedName>
    <definedName name="CostoVentasY1">'[74]Vaciado 1'!$D$126</definedName>
    <definedName name="CostoVentasY2">'[74]Vaciado 1'!$E$126</definedName>
    <definedName name="CostoVentasY3">'[74]Vaciado 1'!$F$126</definedName>
    <definedName name="COUNT" localSheetId="5">#REF!</definedName>
    <definedName name="COUNT" localSheetId="10">#REF!</definedName>
    <definedName name="COUNT" localSheetId="4">#REF!</definedName>
    <definedName name="COUNT">#REF!</definedName>
    <definedName name="COUNTER" localSheetId="5">#REF!</definedName>
    <definedName name="COUNTER" localSheetId="10">#REF!</definedName>
    <definedName name="COUNTER" localSheetId="4">#REF!</definedName>
    <definedName name="COUNTER">#REF!</definedName>
    <definedName name="CountryName" localSheetId="5">'[86]Exchange Rate chart'!#REF!</definedName>
    <definedName name="CountryName" localSheetId="10">'[86]Exchange Rate chart'!#REF!</definedName>
    <definedName name="CountryName" localSheetId="4">'[86]Exchange Rate chart'!#REF!</definedName>
    <definedName name="CountryName">'[86]Exchange Rate chart'!#REF!</definedName>
    <definedName name="cp" localSheetId="5" hidden="1">'[87]C Summary'!#REF!</definedName>
    <definedName name="cp" localSheetId="10" hidden="1">'[87]C Summary'!#REF!</definedName>
    <definedName name="cp" localSheetId="4" hidden="1">'[87]C Summary'!#REF!</definedName>
    <definedName name="cp" hidden="1">'[87]C Summary'!#REF!</definedName>
    <definedName name="CPF" localSheetId="5">#REF!</definedName>
    <definedName name="CPF" localSheetId="10">#REF!</definedName>
    <definedName name="CPF" localSheetId="4">#REF!</definedName>
    <definedName name="CPF">#REF!</definedName>
    <definedName name="CPI">[88]CPI!$A$4:$M$160</definedName>
    <definedName name="CPI_Core" localSheetId="5">#REF!</definedName>
    <definedName name="CPI_Core" localSheetId="10">#REF!</definedName>
    <definedName name="CPI_Core" localSheetId="4">#REF!</definedName>
    <definedName name="CPI_Core">#REF!</definedName>
    <definedName name="CPI_NAT_monthly" localSheetId="5">#REF!</definedName>
    <definedName name="CPI_NAT_monthly" localSheetId="10">#REF!</definedName>
    <definedName name="CPI_NAT_monthly" localSheetId="4">#REF!</definedName>
    <definedName name="CPI_NAT_monthly">#REF!</definedName>
    <definedName name="CPICUM" localSheetId="5">#REF!</definedName>
    <definedName name="CPICUM" localSheetId="10">#REF!</definedName>
    <definedName name="CPICUM" localSheetId="4">#REF!</definedName>
    <definedName name="CPICUM">#REF!</definedName>
    <definedName name="CRECWM">[89]SUPUESTOS!A$15</definedName>
    <definedName name="cred" localSheetId="5">#REF!</definedName>
    <definedName name="cred" localSheetId="10">#REF!</definedName>
    <definedName name="cred" localSheetId="4">#REF!</definedName>
    <definedName name="cred">#REF!</definedName>
    <definedName name="cred1" localSheetId="5">#REF!</definedName>
    <definedName name="cred1" localSheetId="10">#REF!</definedName>
    <definedName name="cred1" localSheetId="4">#REF!</definedName>
    <definedName name="cred1">#REF!</definedName>
    <definedName name="CRED2" localSheetId="5">#REF!</definedName>
    <definedName name="CRED2" localSheetId="10">#REF!</definedName>
    <definedName name="CRED2" localSheetId="4">#REF!</definedName>
    <definedName name="CRED2">#REF!</definedName>
    <definedName name="cred2000">#REF!</definedName>
    <definedName name="cred2001">#REF!</definedName>
    <definedName name="cred2002">#REF!</definedName>
    <definedName name="cred2003">#REF!</definedName>
    <definedName name="cred98" localSheetId="5">[23]Programa!#REF!</definedName>
    <definedName name="cred98" localSheetId="10">[23]Programa!#REF!</definedName>
    <definedName name="cred98" localSheetId="4">[23]Programa!#REF!</definedName>
    <definedName name="cred98">[23]Programa!#REF!</definedName>
    <definedName name="cred98j" localSheetId="5">[23]Programa!#REF!</definedName>
    <definedName name="cred98j" localSheetId="10">[23]Programa!#REF!</definedName>
    <definedName name="cred98j" localSheetId="4">[23]Programa!#REF!</definedName>
    <definedName name="cred98j">[23]Programa!#REF!</definedName>
    <definedName name="cred98s" localSheetId="5">#REF!</definedName>
    <definedName name="cred98s" localSheetId="10">#REF!</definedName>
    <definedName name="cred98s" localSheetId="4">#REF!</definedName>
    <definedName name="cred98s">#REF!</definedName>
    <definedName name="cred99" localSheetId="5">#REF!</definedName>
    <definedName name="cred99" localSheetId="10">#REF!</definedName>
    <definedName name="cred99" localSheetId="4">#REF!</definedName>
    <definedName name="cred99">#REF!</definedName>
    <definedName name="CREDITO" localSheetId="5">#REF!</definedName>
    <definedName name="CREDITO" localSheetId="10">#REF!</definedName>
    <definedName name="CREDITO" localSheetId="4">#REF!</definedName>
    <definedName name="CREDITO">#REF!</definedName>
    <definedName name="CREDITOBCH" localSheetId="4">#REF!</definedName>
    <definedName name="CREDITOBCH">#REF!</definedName>
    <definedName name="CREDITORSB" localSheetId="4">#REF!</definedName>
    <definedName name="CREDITORSB">#REF!</definedName>
    <definedName name="Crng" localSheetId="5">OFFSET(#REF!,0,0,COUNT(#REF!),1)</definedName>
    <definedName name="Crng" localSheetId="10">OFFSET(#REF!,0,0,COUNT(#REF!),1)</definedName>
    <definedName name="Crng" localSheetId="4">OFFSET(#REF!,0,0,COUNT(#REF!),1)</definedName>
    <definedName name="Crng">OFFSET(#REF!,0,0,COUNT(#REF!),1)</definedName>
    <definedName name="Crt" localSheetId="5">#REF!</definedName>
    <definedName name="Crt" localSheetId="10">#REF!</definedName>
    <definedName name="Crt" localSheetId="4">#REF!</definedName>
    <definedName name="Crt">#REF!</definedName>
    <definedName name="CRUDE1">[83]MONTHLY!$B$437:$Z$444</definedName>
    <definedName name="CRUDE2">[83]MONTHLY!$B$451:$Z$458</definedName>
    <definedName name="CRUDE3">[83]MONTHLY!$B$465:$Z$472</definedName>
    <definedName name="CRUZ" localSheetId="5">#REF!</definedName>
    <definedName name="CRUZ" localSheetId="10">#REF!</definedName>
    <definedName name="CRUZ" localSheetId="4">#REF!</definedName>
    <definedName name="CRUZ">#REF!</definedName>
    <definedName name="CRUZ1" localSheetId="5">#REF!</definedName>
    <definedName name="CRUZ1" localSheetId="10">#REF!</definedName>
    <definedName name="CRUZ1" localSheetId="4">#REF!</definedName>
    <definedName name="CRUZ1">#REF!</definedName>
    <definedName name="CS" localSheetId="5">#REF!</definedName>
    <definedName name="CS" localSheetId="10">#REF!</definedName>
    <definedName name="CS" localSheetId="4">#REF!</definedName>
    <definedName name="CS">#REF!</definedName>
    <definedName name="CS1A" localSheetId="4">#REF!</definedName>
    <definedName name="CS1A">#REF!</definedName>
    <definedName name="CTOOMA00">#REF!</definedName>
    <definedName name="CTOOMA97">#REF!</definedName>
    <definedName name="CTOOMA98">#REF!</definedName>
    <definedName name="CTOOMA99">#REF!</definedName>
    <definedName name="CTOOMV00">#REF!</definedName>
    <definedName name="CTOOMV97">#REF!</definedName>
    <definedName name="CTOOMV98">#REF!</definedName>
    <definedName name="CTOOMV99">#REF!</definedName>
    <definedName name="cuad1">#REF!</definedName>
    <definedName name="cuad10">#REF!</definedName>
    <definedName name="cuad11">#REF!</definedName>
    <definedName name="cuad12">#REF!</definedName>
    <definedName name="cuad13">#REF!</definedName>
    <definedName name="cuad14">#REF!</definedName>
    <definedName name="cuad15">#REF!</definedName>
    <definedName name="cuad16">#REF!</definedName>
    <definedName name="cuad17">#REF!</definedName>
    <definedName name="cuad18">#REF!</definedName>
    <definedName name="cuad19">#REF!</definedName>
    <definedName name="cuad2">#REF!</definedName>
    <definedName name="cuad20">#REF!</definedName>
    <definedName name="cuad21">#REF!</definedName>
    <definedName name="cuad22">#REF!</definedName>
    <definedName name="cuad23">#REF!</definedName>
    <definedName name="cuad24">#REF!</definedName>
    <definedName name="cuad25">#REF!</definedName>
    <definedName name="cuad3">#REF!</definedName>
    <definedName name="cuad4">#REF!</definedName>
    <definedName name="cuad5">#REF!</definedName>
    <definedName name="cuad6">#REF!</definedName>
    <definedName name="cuad7">#REF!</definedName>
    <definedName name="cuad8">#REF!</definedName>
    <definedName name="cuad9">#REF!</definedName>
    <definedName name="CUADR11">#REF!</definedName>
    <definedName name="CUADRO_10.3.1">'[90]fondo promedio'!$A$36:$L$74</definedName>
    <definedName name="CUADRO_N__4.1.3" localSheetId="5">#REF!</definedName>
    <definedName name="CUADRO_N__4.1.3" localSheetId="10">#REF!</definedName>
    <definedName name="CUADRO_N__4.1.3" localSheetId="4">#REF!</definedName>
    <definedName name="CUADRO_N__4.1.3">#REF!</definedName>
    <definedName name="CUADRO_No_9_C" localSheetId="5">#REF!</definedName>
    <definedName name="CUADRO_No_9_C" localSheetId="10">#REF!</definedName>
    <definedName name="CUADRO_No_9_C" localSheetId="4">#REF!</definedName>
    <definedName name="CUADRO_No_9_C">#REF!</definedName>
    <definedName name="CUADRO9" localSheetId="5">#REF!</definedName>
    <definedName name="CUADRO9" localSheetId="10">#REF!</definedName>
    <definedName name="CUADRO9" localSheetId="4">#REF!</definedName>
    <definedName name="CUADRO9">#REF!</definedName>
    <definedName name="CUADRO9A">#REF!</definedName>
    <definedName name="CUADRO9B">#REF!</definedName>
    <definedName name="CUADROI">#REF!</definedName>
    <definedName name="CUADROII">#REF!</definedName>
    <definedName name="CUADROIII">#REF!</definedName>
    <definedName name="CUADROIV">#REF!</definedName>
    <definedName name="CUADROV">#REF!</definedName>
    <definedName name="CUADROVI">#REF!</definedName>
    <definedName name="CUADROVII">#REF!</definedName>
    <definedName name="CUENTASMON">[61]BCP!#REF!</definedName>
    <definedName name="culo">'[91]graf 1'!$A$1:$IV$2</definedName>
    <definedName name="cuman">[62]Contribution!$C$378:$DC$392</definedName>
    <definedName name="Cuota">'[52]Dinámica Couta Mercado'!$A$11:$O$28</definedName>
    <definedName name="CurMonth" localSheetId="5">#REF!</definedName>
    <definedName name="CurMonth" localSheetId="10">#REF!</definedName>
    <definedName name="CurMonth" localSheetId="4">#REF!</definedName>
    <definedName name="CurMonth">#REF!</definedName>
    <definedName name="Currency" localSheetId="5">#REF!</definedName>
    <definedName name="Currency" localSheetId="10">#REF!</definedName>
    <definedName name="Currency" localSheetId="4">#REF!</definedName>
    <definedName name="Currency">#REF!</definedName>
    <definedName name="CURRENTYEAR" localSheetId="5">#REF!</definedName>
    <definedName name="CURRENTYEAR" localSheetId="10">#REF!</definedName>
    <definedName name="CURRENTYEAR" localSheetId="4">#REF!</definedName>
    <definedName name="CURRENTYEAR">#REF!</definedName>
    <definedName name="CurrVintage">[92]Current!$D$66</definedName>
    <definedName name="cutoff">'[93]LIC cutoff'!$A$2:$B$15</definedName>
    <definedName name="CYEAR2021" localSheetId="4">[94]Coal!$B$583:$J$583</definedName>
    <definedName name="CYEAR2021">[94]Coal!$B$583:$J$583</definedName>
    <definedName name="CYEAR2022" localSheetId="4">[94]Coal!$K$583:$V$583</definedName>
    <definedName name="CYEAR2022">[94]Coal!$K$583:$V$583</definedName>
    <definedName name="CYEAR2023" localSheetId="4">[94]Coal!$W$583:$AH$583</definedName>
    <definedName name="CYEAR2023">[94]Coal!$W$583:$AH$583</definedName>
    <definedName name="CYEAR2024" localSheetId="4">[94]Coal!$AI$583:$AT$583</definedName>
    <definedName name="CYEAR2024">[94]Coal!$AI$583:$AT$583</definedName>
    <definedName name="CYEAR2025" localSheetId="4">[94]Coal!$AU$583:$AX$583</definedName>
    <definedName name="CYEAR2025">[94]Coal!$AU$583:$AX$583</definedName>
    <definedName name="d" localSheetId="5" hidden="1">'[95]Fax a enviar'!#REF!</definedName>
    <definedName name="d" localSheetId="10" hidden="1">'[95]Fax a enviar'!#REF!</definedName>
    <definedName name="d" localSheetId="4" hidden="1">'[95]Fax a enviar'!#REF!</definedName>
    <definedName name="d" hidden="1">'[95]Fax a enviar'!#REF!</definedName>
    <definedName name="D_ALTBCA_GDP" localSheetId="5">#REF!</definedName>
    <definedName name="D_ALTBCA_GDP" localSheetId="10">#REF!</definedName>
    <definedName name="D_ALTBCA_GDP" localSheetId="4">#REF!</definedName>
    <definedName name="D_ALTBCA_GDP">#REF!</definedName>
    <definedName name="D_ALTNGDP_R" localSheetId="5">#REF!</definedName>
    <definedName name="D_ALTNGDP_R" localSheetId="10">#REF!</definedName>
    <definedName name="D_ALTNGDP_R" localSheetId="4">#REF!</definedName>
    <definedName name="D_ALTNGDP_R">#REF!</definedName>
    <definedName name="D_ALTNGDP_RG" localSheetId="5">#REF!</definedName>
    <definedName name="D_ALTNGDP_RG" localSheetId="10">#REF!</definedName>
    <definedName name="D_ALTNGDP_RG" localSheetId="4">#REF!</definedName>
    <definedName name="D_ALTNGDP_RG">#REF!</definedName>
    <definedName name="D_ALTPCPI">#REF!</definedName>
    <definedName name="D_ALTPCPIG">#REF!</definedName>
    <definedName name="D_B" localSheetId="4">#REF!</definedName>
    <definedName name="D_B">#REF!</definedName>
    <definedName name="D_BCA_GDP">#REF!</definedName>
    <definedName name="D_BFD">#REF!</definedName>
    <definedName name="D_BFL">#REF!</definedName>
    <definedName name="D_BFL_D">#REF!</definedName>
    <definedName name="D_BFL_S">#REF!</definedName>
    <definedName name="D_BFLG">#REF!</definedName>
    <definedName name="D_BFOP">#REF!</definedName>
    <definedName name="D_BFPP">#REF!</definedName>
    <definedName name="D_BFRA1">#REF!</definedName>
    <definedName name="D_BFX">#REF!</definedName>
    <definedName name="D_BFXG">#REF!</definedName>
    <definedName name="D_BFXP">#REF!</definedName>
    <definedName name="D_BRASS">#REF!</definedName>
    <definedName name="D_CalcNGS">#REF!</definedName>
    <definedName name="D_CalcNMG_R">#REF!</definedName>
    <definedName name="D_CalcNXG_R">#REF!</definedName>
    <definedName name="D_D">#REF!</definedName>
    <definedName name="D_D_B">#REF!</definedName>
    <definedName name="D_D_Bdiff">#REF!</definedName>
    <definedName name="D_D_Bdiff1">#REF!</definedName>
    <definedName name="D_D_G">#REF!</definedName>
    <definedName name="D_D_Gdiff">#REF!</definedName>
    <definedName name="D_D_Gdiff1">#REF!</definedName>
    <definedName name="D_D_S">#REF!</definedName>
    <definedName name="D_D_Sdiff">#REF!</definedName>
    <definedName name="D_D_Sdiff1">#REF!</definedName>
    <definedName name="D_DA">#REF!</definedName>
    <definedName name="D_DAdiff">#REF!</definedName>
    <definedName name="D_DAdiff1">#REF!</definedName>
    <definedName name="D_Ddiff">#REF!</definedName>
    <definedName name="D_Ddiff1">#REF!</definedName>
    <definedName name="D_DSdiff">#REF!</definedName>
    <definedName name="D_DSdiff1">#REF!</definedName>
    <definedName name="D_EDNA">#REF!</definedName>
    <definedName name="D_EDNA_B">[96]DA!#REF!</definedName>
    <definedName name="D_EDNA_D">[96]DA!#REF!</definedName>
    <definedName name="D_EDNA_T">[96]DA!#REF!</definedName>
    <definedName name="D_EDNE">[96]DA!#REF!</definedName>
    <definedName name="D_ENDA" localSheetId="5">#REF!</definedName>
    <definedName name="D_ENDA" localSheetId="10">#REF!</definedName>
    <definedName name="D_ENDA" localSheetId="4">#REF!</definedName>
    <definedName name="D_ENDA">#REF!</definedName>
    <definedName name="D_G" localSheetId="5">#REF!</definedName>
    <definedName name="D_G" localSheetId="10">#REF!</definedName>
    <definedName name="D_G" localSheetId="4">#REF!</definedName>
    <definedName name="D_G">#REF!</definedName>
    <definedName name="D_GCB" localSheetId="5">#REF!</definedName>
    <definedName name="D_GCB" localSheetId="10">#REF!</definedName>
    <definedName name="D_GCB" localSheetId="4">#REF!</definedName>
    <definedName name="D_GCB">#REF!</definedName>
    <definedName name="D_GGB">#REF!</definedName>
    <definedName name="D_Ind" localSheetId="4">#REF!</definedName>
    <definedName name="D_Ind">#REF!</definedName>
    <definedName name="D_L" localSheetId="4">#REF!</definedName>
    <definedName name="D_L">#REF!</definedName>
    <definedName name="D_MCV">#REF!</definedName>
    <definedName name="D_MCV_B">#REF!</definedName>
    <definedName name="D_MCV_D">#REF!</definedName>
    <definedName name="D_MCV_N">#REF!</definedName>
    <definedName name="D_MCV_T">#REF!</definedName>
    <definedName name="D_NGDP">#REF!</definedName>
    <definedName name="D_NGDP_D">#REF!</definedName>
    <definedName name="D_NGDP_DAQ">#REF!</definedName>
    <definedName name="D_NGDP_DQ">#REF!</definedName>
    <definedName name="D_NGDP_RG">#REF!</definedName>
    <definedName name="D_NGDP_RGAQ">#REF!</definedName>
    <definedName name="D_NGDP_RGQ">#REF!</definedName>
    <definedName name="D_NGDPD">#REF!</definedName>
    <definedName name="D_NGDPDPC">#REF!</definedName>
    <definedName name="D_NGS">#REF!</definedName>
    <definedName name="D_NMG_R">#REF!</definedName>
    <definedName name="D_NSDGDP">#REF!</definedName>
    <definedName name="D_NSDGDP_R">#REF!</definedName>
    <definedName name="D_NTDD_RG">#REF!</definedName>
    <definedName name="D_NTDD_RGAQ">#REF!</definedName>
    <definedName name="D_NTDD_RGQ">#REF!</definedName>
    <definedName name="D_NXG_R">#REF!</definedName>
    <definedName name="D_O" localSheetId="4">#REF!</definedName>
    <definedName name="D_O">#REF!</definedName>
    <definedName name="D_OTB">#REF!</definedName>
    <definedName name="D_P">#REF!</definedName>
    <definedName name="D_PCPI">#REF!</definedName>
    <definedName name="D_PCPIAQ">#REF!</definedName>
    <definedName name="D_PCPIG">#REF!</definedName>
    <definedName name="D_PCPIGAQ">#REF!</definedName>
    <definedName name="D_PCPIGQ">#REF!</definedName>
    <definedName name="D_PCPIQ">#REF!</definedName>
    <definedName name="D_PPPPC">#REF!</definedName>
    <definedName name="D_PPPWGT">#REF!</definedName>
    <definedName name="D_S" localSheetId="4">#REF!</definedName>
    <definedName name="D_S">#REF!</definedName>
    <definedName name="D_SRM" localSheetId="4">#REF!</definedName>
    <definedName name="D_SRM">#REF!</definedName>
    <definedName name="D_SY" localSheetId="4">#REF!</definedName>
    <definedName name="D_SY">#REF!</definedName>
    <definedName name="D_WPCP33_D">#REF!</definedName>
    <definedName name="D126757F_8C22_4332_AE16_6A56D0626CD4_2007_2008_2009_2010_ICE_ChartType" hidden="1">64</definedName>
    <definedName name="D126757F_8C22_4332_AE16_6A56D0626CD4_2007_2008_2009_2010_ICE_distributionSingle" hidden="1">FALSE</definedName>
    <definedName name="D126757F_8C22_4332_AE16_6A56D0626CD4_2007_2008_2009_2010_ICE_HorAxisGridlines" hidden="1">FALSE</definedName>
    <definedName name="D126757F_8C22_4332_AE16_6A56D0626CD4_2007_2008_2009_2010_ICE_VerAxisGridlines" hidden="1">FALSE</definedName>
    <definedName name="D126757F_8C22_4332_AE16_6A56D0626CD4_Days_Supply__QoMo__ChartType" hidden="1">1</definedName>
    <definedName name="D126757F_8C22_4332_AE16_6A56D0626CD4_Days_Supply__QoMo__distributionSingle" hidden="1">FALSE</definedName>
    <definedName name="D126757F_8C22_4332_AE16_6A56D0626CD4_Days_Supply__QoMo__HorAxisGridlines" hidden="1">FALSE</definedName>
    <definedName name="D126757F_8C22_4332_AE16_6A56D0626CD4_Days_Supply__QoMo__VerAxisGridlines" hidden="1">FALSE</definedName>
    <definedName name="D126757F_8C22_4332_AE16_6A56D0626CD4_Total_Stocks__QoMo__ChartType" hidden="1">1</definedName>
    <definedName name="D126757F_8C22_4332_AE16_6A56D0626CD4_Total_Stocks__QoMo__distributionSingle" hidden="1">FALSE</definedName>
    <definedName name="D126757F_8C22_4332_AE16_6A56D0626CD4_Total_Stocks__QoMo__HorAxisGridlines" hidden="1">FALSE</definedName>
    <definedName name="D126757F_8C22_4332_AE16_6A56D0626CD4_Total_Stocks__QoMo__VerAxisGridlines" hidden="1">FALSE</definedName>
    <definedName name="da" localSheetId="4">#REF!</definedName>
    <definedName name="da">#REF!</definedName>
    <definedName name="DABA">#REF!</definedName>
    <definedName name="DABI">#REF!</definedName>
    <definedName name="DABproj">#N/A</definedName>
    <definedName name="DAGproj">#N/A</definedName>
    <definedName name="Daily_Depreciation">'[70]Inter-Bank'!$E$5</definedName>
    <definedName name="DAMU" localSheetId="5">#REF!</definedName>
    <definedName name="DAMU" localSheetId="10">#REF!</definedName>
    <definedName name="DAMU" localSheetId="4">#REF!</definedName>
    <definedName name="DAMU">#REF!</definedName>
    <definedName name="DAperc" localSheetId="5">#REF!</definedName>
    <definedName name="DAperc" localSheetId="10">#REF!</definedName>
    <definedName name="DAperc" localSheetId="4">#REF!</definedName>
    <definedName name="DAperc">#REF!</definedName>
    <definedName name="DAproj">#N/A</definedName>
    <definedName name="DASD">#N/A</definedName>
    <definedName name="DASDB">#N/A</definedName>
    <definedName name="DASDG">#N/A</definedName>
    <definedName name="data" localSheetId="5">#REF!</definedName>
    <definedName name="data" localSheetId="10">#REF!</definedName>
    <definedName name="data" localSheetId="4">#REF!</definedName>
    <definedName name="data">#REF!</definedName>
    <definedName name="data1" localSheetId="5">#REF!</definedName>
    <definedName name="data1" localSheetId="10">#REF!</definedName>
    <definedName name="data1" localSheetId="4">#REF!</definedName>
    <definedName name="data1">#REF!</definedName>
    <definedName name="Data2" localSheetId="5">#REF!</definedName>
    <definedName name="Data2" localSheetId="10">#REF!</definedName>
    <definedName name="Data2" localSheetId="4">#REF!</definedName>
    <definedName name="Data2">#REF!</definedName>
    <definedName name="Database_MI">#REF!</definedName>
    <definedName name="dataSeguimiento" localSheetId="4">#REF!</definedName>
    <definedName name="dataSeguimiento">#REF!</definedName>
    <definedName name="Dataset" localSheetId="4">#REF!</definedName>
    <definedName name="Dataset">#REF!</definedName>
    <definedName name="datatbl">#REF!</definedName>
    <definedName name="date">[97]Tablas!$IV$1:$IV$2</definedName>
    <definedName name="dates">'[48]shared data'!$S$8:$S$155</definedName>
    <definedName name="DATES_A">'[48]shared data'!$D$2:$AC$2</definedName>
    <definedName name="dates_w" localSheetId="5">#REF!</definedName>
    <definedName name="dates_w" localSheetId="10">#REF!</definedName>
    <definedName name="dates_w" localSheetId="4">#REF!</definedName>
    <definedName name="dates_w">#REF!</definedName>
    <definedName name="Dates1" localSheetId="5">#REF!</definedName>
    <definedName name="Dates1" localSheetId="10">#REF!</definedName>
    <definedName name="Dates1" localSheetId="4">#REF!</definedName>
    <definedName name="Dates1">#REF!</definedName>
    <definedName name="datesaa" localSheetId="5">#REF!</definedName>
    <definedName name="datesaa" localSheetId="10">#REF!</definedName>
    <definedName name="datesaa" localSheetId="4">#REF!</definedName>
    <definedName name="datesaa">#REF!</definedName>
    <definedName name="datess">#REF!</definedName>
    <definedName name="DB" localSheetId="4">#REF!</definedName>
    <definedName name="DB">#REF!</definedName>
    <definedName name="DBA">#REF!</definedName>
    <definedName name="DBI">#REF!</definedName>
    <definedName name="dbo" localSheetId="4">#REF!</definedName>
    <definedName name="dbo">#REF!</definedName>
    <definedName name="DBproj">#N/A</definedName>
    <definedName name="dcc" localSheetId="5">#REF!</definedName>
    <definedName name="dcc" localSheetId="10">#REF!</definedName>
    <definedName name="dcc" localSheetId="4">#REF!</definedName>
    <definedName name="dcc">#REF!</definedName>
    <definedName name="dcc98j">[23]Programa!#REF!</definedName>
    <definedName name="dcc98s" localSheetId="5">#REF!</definedName>
    <definedName name="dcc98s" localSheetId="10">#REF!</definedName>
    <definedName name="dcc98s" localSheetId="4">#REF!</definedName>
    <definedName name="dcc98s">#REF!</definedName>
    <definedName name="dd" localSheetId="5" hidden="1">{"Riqfin97",#N/A,FALSE,"Tran";"Riqfinpro",#N/A,FALSE,"Tran"}</definedName>
    <definedName name="dd" localSheetId="10" hidden="1">{"Riqfin97",#N/A,FALSE,"Tran";"Riqfinpro",#N/A,FALSE,"Tran"}</definedName>
    <definedName name="dd" localSheetId="4" hidden="1">{"Riqfin97",#N/A,FALSE,"Tran";"Riqfinpro",#N/A,FALSE,"Tran"}</definedName>
    <definedName name="dd" hidden="1">{"Riqfin97",#N/A,FALSE,"Tran";"Riqfinpro",#N/A,FALSE,"Tran"}</definedName>
    <definedName name="DD__Charts_area" localSheetId="5">#REF!</definedName>
    <definedName name="DD__Charts_area" localSheetId="10">#REF!</definedName>
    <definedName name="DD__Charts_area" localSheetId="4">#REF!</definedName>
    <definedName name="DD__Charts_area">#REF!</definedName>
    <definedName name="DD__GDI" localSheetId="5">#REF!</definedName>
    <definedName name="DD__GDI" localSheetId="10">#REF!</definedName>
    <definedName name="DD__GDI" localSheetId="4">#REF!</definedName>
    <definedName name="DD__GDI">#REF!</definedName>
    <definedName name="DD__GDP_real_by_sector_of_origin" localSheetId="5">#REF!</definedName>
    <definedName name="DD__GDP_real_by_sector_of_origin" localSheetId="10">#REF!</definedName>
    <definedName name="DD__GDP_real_by_sector_of_origin" localSheetId="4">#REF!</definedName>
    <definedName name="DD__GDP_real_by_sector_of_origin">#REF!</definedName>
    <definedName name="DD__Labor_Productivity">#REF!</definedName>
    <definedName name="DD__National_Accounts_at_1958_prices_">#REF!</definedName>
    <definedName name="DD__National_Accounts_at_Current_Prices">#REF!</definedName>
    <definedName name="DD__National_Accounts_Deflators">#REF!</definedName>
    <definedName name="DD__Prices_CPI_all_items">#REF!</definedName>
    <definedName name="DD__Prices_CPI_by_components">#REF!</definedName>
    <definedName name="DD__Prices_Wage_Indicators">#REF!</definedName>
    <definedName name="DD__Selected_Agricultural_Sector_Statistics">#REF!</definedName>
    <definedName name="DD__Selected_Agricultural_Sector_Statistics__concluded">#REF!</definedName>
    <definedName name="DD_Index_of_employment">#REF!</definedName>
    <definedName name="DD_Indicators_of_emp_wages_ulc">#REF!</definedName>
    <definedName name="DD_Labor_Productivity">#REF!</definedName>
    <definedName name="DDD" localSheetId="4">#REF!</definedName>
    <definedName name="DDD">#REF!</definedName>
    <definedName name="dddd" localSheetId="5" hidden="1">{"Minpmon",#N/A,FALSE,"Monthinput"}</definedName>
    <definedName name="dddd" localSheetId="10" hidden="1">{"Minpmon",#N/A,FALSE,"Monthinput"}</definedName>
    <definedName name="dddd" localSheetId="4" hidden="1">{"Minpmon",#N/A,FALSE,"Monthinput"}</definedName>
    <definedName name="dddd" hidden="1">{"Minpmon",#N/A,FALSE,"Monthinput"}</definedName>
    <definedName name="dddddd" localSheetId="5" hidden="1">{"Tab1",#N/A,FALSE,"P";"Tab2",#N/A,FALSE,"P"}</definedName>
    <definedName name="dddddd" localSheetId="10" hidden="1">{"Tab1",#N/A,FALSE,"P";"Tab2",#N/A,FALSE,"P"}</definedName>
    <definedName name="dddddd" localSheetId="4" hidden="1">{"Tab1",#N/A,FALSE,"P";"Tab2",#N/A,FALSE,"P"}</definedName>
    <definedName name="dddddd" hidden="1">{"Tab1",#N/A,FALSE,"P";"Tab2",#N/A,FALSE,"P"}</definedName>
    <definedName name="ddgdg" localSheetId="5" hidden="1">#REF!</definedName>
    <definedName name="ddgdg" localSheetId="10" hidden="1">#REF!</definedName>
    <definedName name="ddgdg" localSheetId="4" hidden="1">#REF!</definedName>
    <definedName name="ddgdg" hidden="1">#REF!</definedName>
    <definedName name="DDR" localSheetId="5">#REF!</definedName>
    <definedName name="DDR" localSheetId="10">#REF!</definedName>
    <definedName name="DDR" localSheetId="4">#REF!</definedName>
    <definedName name="DDR">#REF!</definedName>
    <definedName name="DDRBA" localSheetId="5">#REF!</definedName>
    <definedName name="DDRBA" localSheetId="10">#REF!</definedName>
    <definedName name="DDRBA" localSheetId="4">#REF!</definedName>
    <definedName name="DDRBA">#REF!</definedName>
    <definedName name="Deal_Date">'[70]Inter-Bank'!$B$5</definedName>
    <definedName name="DEBRIEF" localSheetId="5">#REF!</definedName>
    <definedName name="DEBRIEF" localSheetId="10">#REF!</definedName>
    <definedName name="DEBRIEF" localSheetId="4">#REF!</definedName>
    <definedName name="DEBRIEF">#REF!</definedName>
    <definedName name="DEBT" localSheetId="5">#REF!</definedName>
    <definedName name="DEBT" localSheetId="10">#REF!</definedName>
    <definedName name="DEBT" localSheetId="4">#REF!</definedName>
    <definedName name="DEBT">#REF!</definedName>
    <definedName name="DEBT_NEW" localSheetId="5">[60]Debt!#REF!</definedName>
    <definedName name="DEBT_NEW" localSheetId="10">[60]Debt!#REF!</definedName>
    <definedName name="DEBT_NEW" localSheetId="4">[60]Debt!#REF!</definedName>
    <definedName name="DEBT_NEW">[60]Debt!#REF!</definedName>
    <definedName name="DEBT_OLD" localSheetId="5">[60]Debt!#REF!</definedName>
    <definedName name="DEBT_OLD" localSheetId="10">[60]Debt!#REF!</definedName>
    <definedName name="DEBT_OLD" localSheetId="4">[60]Debt!#REF!</definedName>
    <definedName name="DEBT_OLD">[60]Debt!#REF!</definedName>
    <definedName name="DEBT_TOT" localSheetId="5">[60]Debt!#REF!</definedName>
    <definedName name="DEBT_TOT" localSheetId="10">[60]Debt!#REF!</definedName>
    <definedName name="DEBT_TOT" localSheetId="4">[60]Debt!#REF!</definedName>
    <definedName name="DEBT_TOT">[60]Debt!#REF!</definedName>
    <definedName name="DEBT1" localSheetId="5">#REF!</definedName>
    <definedName name="DEBT1" localSheetId="10">#REF!</definedName>
    <definedName name="DEBT1" localSheetId="4">#REF!</definedName>
    <definedName name="DEBT1">#REF!</definedName>
    <definedName name="DEBT10" localSheetId="5">#REF!</definedName>
    <definedName name="DEBT10" localSheetId="10">#REF!</definedName>
    <definedName name="DEBT10" localSheetId="4">#REF!</definedName>
    <definedName name="DEBT10">#REF!</definedName>
    <definedName name="DEBT11" localSheetId="5">#REF!</definedName>
    <definedName name="DEBT11" localSheetId="10">#REF!</definedName>
    <definedName name="DEBT11" localSheetId="4">#REF!</definedName>
    <definedName name="DEBT11">#REF!</definedName>
    <definedName name="DEBT12">#REF!</definedName>
    <definedName name="DEBT13">#REF!</definedName>
    <definedName name="DEBT14">#REF!</definedName>
    <definedName name="DEBT15">#REF!</definedName>
    <definedName name="DEBT16">#REF!</definedName>
    <definedName name="DEBT2">#REF!</definedName>
    <definedName name="DEBT3">#REF!</definedName>
    <definedName name="DEBT4">#REF!</definedName>
    <definedName name="DEBT5">#REF!</definedName>
    <definedName name="DEBT6">#REF!</definedName>
    <definedName name="DEBT7">#REF!</definedName>
    <definedName name="DEBT8">#REF!</definedName>
    <definedName name="DEBT9">#REF!</definedName>
    <definedName name="defesti">#REF!</definedName>
    <definedName name="deficit">#REF!</definedName>
    <definedName name="DEFICIT98">#REF!</definedName>
    <definedName name="DEFICIT99">#REF!</definedName>
    <definedName name="DEFL" localSheetId="4">#REF!</definedName>
    <definedName name="DEFL">#REF!</definedName>
    <definedName name="DEG" localSheetId="4">#REF!</definedName>
    <definedName name="DEG">#REF!</definedName>
    <definedName name="DEM">[54]CIRRs!$C$84</definedName>
    <definedName name="DEMEURO" localSheetId="5">#REF!</definedName>
    <definedName name="DEMEURO" localSheetId="10">#REF!</definedName>
    <definedName name="DEMEURO" localSheetId="4">#REF!</definedName>
    <definedName name="DEMEURO">#REF!</definedName>
    <definedName name="Denmark_wt">'[69]OECD wgt'!$B$17</definedName>
    <definedName name="Department" localSheetId="5">'[86]Exchange Rate chart'!#REF!</definedName>
    <definedName name="Department" localSheetId="10">'[86]Exchange Rate chart'!#REF!</definedName>
    <definedName name="Department" localSheetId="4">'[86]Exchange Rate chart'!#REF!</definedName>
    <definedName name="Department">'[86]Exchange Rate chart'!#REF!</definedName>
    <definedName name="DependenciaBrecha">[98]ROE!$B$136</definedName>
    <definedName name="DependenciaBrecha2">[99]ROE!$B$136</definedName>
    <definedName name="DependenciaSpread">[98]ROE!$B$134</definedName>
    <definedName name="DependenciaSpread2">[99]ROE!$B$134</definedName>
    <definedName name="der" localSheetId="5" hidden="1">{"Tab1",#N/A,FALSE,"P";"Tab2",#N/A,FALSE,"P"}</definedName>
    <definedName name="der" localSheetId="10" hidden="1">{"Tab1",#N/A,FALSE,"P";"Tab2",#N/A,FALSE,"P"}</definedName>
    <definedName name="der" localSheetId="4" hidden="1">{"Tab1",#N/A,FALSE,"P";"Tab2",#N/A,FALSE,"P"}</definedName>
    <definedName name="der" hidden="1">{"Tab1",#N/A,FALSE,"P";"Tab2",#N/A,FALSE,"P"}</definedName>
    <definedName name="DES" localSheetId="5">#REF!</definedName>
    <definedName name="DES" localSheetId="10">#REF!</definedName>
    <definedName name="DES" localSheetId="4">#REF!</definedName>
    <definedName name="DES">#REF!</definedName>
    <definedName name="DESC96" localSheetId="5">#REF!</definedName>
    <definedName name="DESC96" localSheetId="10">#REF!</definedName>
    <definedName name="DESC96" localSheetId="4">#REF!</definedName>
    <definedName name="DESC96">#REF!</definedName>
    <definedName name="DESPUESCORTE" localSheetId="5">#REF!</definedName>
    <definedName name="DESPUESCORTE" localSheetId="10">#REF!</definedName>
    <definedName name="DESPUESCORTE" localSheetId="4">#REF!</definedName>
    <definedName name="DESPUESCORTE">#REF!</definedName>
    <definedName name="dexbccr">#REF!</definedName>
    <definedName name="df">[5]!df</definedName>
    <definedName name="dfdf" localSheetId="5" hidden="1">'[95]Fax a enviar'!#REF!</definedName>
    <definedName name="dfdf" localSheetId="10" hidden="1">'[95]Fax a enviar'!#REF!</definedName>
    <definedName name="dfdf" localSheetId="4" hidden="1">'[95]Fax a enviar'!#REF!</definedName>
    <definedName name="dfdf" hidden="1">'[95]Fax a enviar'!#REF!</definedName>
    <definedName name="dfdfsd" localSheetId="5" hidden="1">'[100]Fax a enviar'!#REF!</definedName>
    <definedName name="dfdfsd" localSheetId="10" hidden="1">'[100]Fax a enviar'!#REF!</definedName>
    <definedName name="dfdfsd" localSheetId="4" hidden="1">'[100]Fax a enviar'!#REF!</definedName>
    <definedName name="dfdfsd" hidden="1">'[100]Fax a enviar'!#REF!</definedName>
    <definedName name="dfdgfdfd" localSheetId="5" hidden="1">'[101]Fax a enviar'!#REF!</definedName>
    <definedName name="dfdgfdfd" localSheetId="10" hidden="1">'[101]Fax a enviar'!#REF!</definedName>
    <definedName name="dfdgfdfd" localSheetId="4" hidden="1">'[101]Fax a enviar'!#REF!</definedName>
    <definedName name="dfdgfdfd" hidden="1">'[101]Fax a enviar'!#REF!</definedName>
    <definedName name="dfdgfdsfsd" localSheetId="5" hidden="1">#REF!</definedName>
    <definedName name="dfdgfdsfsd" localSheetId="10" hidden="1">#REF!</definedName>
    <definedName name="dfdgfdsfsd" localSheetId="4" hidden="1">#REF!</definedName>
    <definedName name="dfdgfdsfsd" hidden="1">#REF!</definedName>
    <definedName name="dfgd" localSheetId="5">#REF!</definedName>
    <definedName name="dfgd" localSheetId="10">#REF!</definedName>
    <definedName name="dfgd" localSheetId="4">#REF!</definedName>
    <definedName name="dfgd">#REF!</definedName>
    <definedName name="DG" localSheetId="5">#REF!</definedName>
    <definedName name="DG" localSheetId="10">#REF!</definedName>
    <definedName name="DG" localSheetId="4">#REF!</definedName>
    <definedName name="DG">#REF!</definedName>
    <definedName name="DG_S" localSheetId="4">#REF!</definedName>
    <definedName name="DG_S">#REF!</definedName>
    <definedName name="dgdgd" localSheetId="4" hidden="1">#REF!</definedName>
    <definedName name="dgdgd" hidden="1">#REF!</definedName>
    <definedName name="DGImonth">#REF!</definedName>
    <definedName name="DGproj">#N/A</definedName>
    <definedName name="DIARIO" localSheetId="5">#REF!</definedName>
    <definedName name="DIARIO" localSheetId="10">#REF!</definedName>
    <definedName name="DIARIO" localSheetId="4">#REF!</definedName>
    <definedName name="DIARIO">#REF!</definedName>
    <definedName name="DIC._88" localSheetId="5">#REF!</definedName>
    <definedName name="DIC._88" localSheetId="10">#REF!</definedName>
    <definedName name="DIC._88" localSheetId="4">#REF!</definedName>
    <definedName name="DIC._88">#REF!</definedName>
    <definedName name="DIC._89" localSheetId="5">#REF!</definedName>
    <definedName name="DIC._89" localSheetId="10">#REF!</definedName>
    <definedName name="DIC._89" localSheetId="4">#REF!</definedName>
    <definedName name="DIC._89">#REF!</definedName>
    <definedName name="DIFCTO00">#REF!</definedName>
    <definedName name="DIFCTO97">#REF!</definedName>
    <definedName name="DIFCTO98">#REF!</definedName>
    <definedName name="DIFCTO99">#REF!</definedName>
    <definedName name="Diferencia">[102]A.11!#REF!</definedName>
    <definedName name="DISB">[60]Debt!#REF!</definedName>
    <definedName name="Discount_IDA">[103]NPV!$B$28</definedName>
    <definedName name="Discount_IDA1" localSheetId="5">#REF!</definedName>
    <definedName name="Discount_IDA1" localSheetId="10">#REF!</definedName>
    <definedName name="Discount_IDA1" localSheetId="4">#REF!</definedName>
    <definedName name="Discount_IDA1">#REF!</definedName>
    <definedName name="Discount_NC" localSheetId="5">[103]NPV!#REF!</definedName>
    <definedName name="Discount_NC" localSheetId="10">[103]NPV!#REF!</definedName>
    <definedName name="Discount_NC" localSheetId="4">[103]NPV!#REF!</definedName>
    <definedName name="Discount_NC">[103]NPV!#REF!</definedName>
    <definedName name="DiscountRate" localSheetId="5">#REF!</definedName>
    <definedName name="DiscountRate" localSheetId="10">#REF!</definedName>
    <definedName name="DiscountRate" localSheetId="4">#REF!</definedName>
    <definedName name="DiscountRate">#REF!</definedName>
    <definedName name="divi">[104]Base!$H$2816</definedName>
    <definedName name="DIVISOOR">[105]Sheet2!$A$46</definedName>
    <definedName name="DIVISOR" localSheetId="5">#REF!</definedName>
    <definedName name="DIVISOR" localSheetId="10">#REF!</definedName>
    <definedName name="DIVISOR" localSheetId="4">#REF!</definedName>
    <definedName name="DIVISOR">#REF!</definedName>
    <definedName name="DIVISOR1" localSheetId="5">#REF!</definedName>
    <definedName name="DIVISOR1" localSheetId="10">#REF!</definedName>
    <definedName name="DIVISOR1" localSheetId="4">#REF!</definedName>
    <definedName name="DIVISOR1">#REF!</definedName>
    <definedName name="DKK" localSheetId="5">#REF!</definedName>
    <definedName name="DKK" localSheetId="10">#REF!</definedName>
    <definedName name="DKK" localSheetId="4">#REF!</definedName>
    <definedName name="DKK">#REF!</definedName>
    <definedName name="DKR" localSheetId="4">#REF!</definedName>
    <definedName name="DKR">#REF!</definedName>
    <definedName name="DM" localSheetId="4">#REF!</definedName>
    <definedName name="DM">#REF!</definedName>
    <definedName name="DM1A" localSheetId="4">#REF!</definedName>
    <definedName name="DM1A">#REF!</definedName>
    <definedName name="DMBYS">[89]RESULTADOS!$A$86:$IV$86</definedName>
    <definedName name="DMU" localSheetId="5">#REF!</definedName>
    <definedName name="DMU" localSheetId="10">#REF!</definedName>
    <definedName name="DMU" localSheetId="4">#REF!</definedName>
    <definedName name="DMU">#REF!</definedName>
    <definedName name="DNP">[89]SUPUESTOS!A$18</definedName>
    <definedName name="DO" localSheetId="5">#REF!</definedName>
    <definedName name="DO" localSheetId="10">#REF!</definedName>
    <definedName name="DO" localSheetId="4">#REF!</definedName>
    <definedName name="DO">#REF!</definedName>
    <definedName name="DOMI">#N/A</definedName>
    <definedName name="DOMINIO2">#N/A</definedName>
    <definedName name="DPOB">[89]SUPUESTOS!A$7</definedName>
    <definedName name="Dproj">#N/A</definedName>
    <definedName name="DR" localSheetId="5">#REF!</definedName>
    <definedName name="DR" localSheetId="10">#REF!</definedName>
    <definedName name="DR" localSheetId="4">#REF!</definedName>
    <definedName name="DR">#REF!</definedName>
    <definedName name="DR1A" localSheetId="5">#REF!</definedName>
    <definedName name="DR1A" localSheetId="10">#REF!</definedName>
    <definedName name="DR1A" localSheetId="4">#REF!</definedName>
    <definedName name="DR1A">#REF!</definedName>
    <definedName name="drd" localSheetId="5" hidden="1">{FALSE,FALSE,-1.25,-15.5,484.5,276.75,FALSE,FALSE,TRUE,TRUE,0,12,#N/A,46,#N/A,2.93460490463215,15.35,1,FALSE,FALSE,3,TRUE,1,FALSE,100,"Swvu.PLA1.","ACwvu.PLA1.",#N/A,FALSE,FALSE,0,0,0,0,2,"","",TRUE,TRUE,FALSE,FALSE,1,60,#N/A,#N/A,FALSE,FALSE,FALSE,FALSE,FALSE,FALSE,FALSE,9,65532,65532,FALSE,FALSE,TRUE,TRUE,TRUE}</definedName>
    <definedName name="drd" localSheetId="10" hidden="1">{FALSE,FALSE,-1.25,-15.5,484.5,276.75,FALSE,FALSE,TRUE,TRUE,0,12,#N/A,46,#N/A,2.93460490463215,15.35,1,FALSE,FALSE,3,TRUE,1,FALSE,100,"Swvu.PLA1.","ACwvu.PLA1.",#N/A,FALSE,FALSE,0,0,0,0,2,"","",TRUE,TRUE,FALSE,FALSE,1,60,#N/A,#N/A,FALSE,FALSE,FALSE,FALSE,FALSE,FALSE,FALSE,9,65532,65532,FALSE,FALSE,TRUE,TRUE,TRUE}</definedName>
    <definedName name="drd" localSheetId="4" hidden="1">{FALSE,FALSE,-1.25,-15.5,484.5,276.75,FALSE,FALSE,TRUE,TRUE,0,12,#N/A,46,#N/A,2.93460490463215,15.35,1,FALSE,FALSE,3,TRUE,1,FALSE,100,"Swvu.PLA1.","ACwvu.PLA1.",#N/A,FALSE,FALSE,0,0,0,0,2,"","",TRUE,TRUE,FALSE,FALSE,1,60,#N/A,#N/A,FALSE,FALSE,FALSE,FALSE,FALSE,FALSE,FALSE,9,65532,65532,FALSE,FALSE,TRUE,TRUE,TRUE}</definedName>
    <definedName name="drd" hidden="1">{FALSE,FALSE,-1.25,-15.5,484.5,276.75,FALSE,FALSE,TRUE,TRUE,0,12,#N/A,46,#N/A,2.93460490463215,15.35,1,FALSE,FALSE,3,TRUE,1,FALSE,100,"Swvu.PLA1.","ACwvu.PLA1.",#N/A,FALSE,FALSE,0,0,0,0,2,"","",TRUE,TRUE,FALSE,FALSE,1,60,#N/A,#N/A,FALSE,FALSE,FALSE,FALSE,FALSE,FALSE,FALSE,9,65532,65532,FALSE,FALSE,TRUE,TRUE,TRUE}</definedName>
    <definedName name="DRFP">'[89]SMONET-FINANC'!$A$99:$IV$99</definedName>
    <definedName name="ds" localSheetId="5" hidden="1">'[95]Fax a enviar'!#REF!</definedName>
    <definedName name="ds" localSheetId="10" hidden="1">'[95]Fax a enviar'!#REF!</definedName>
    <definedName name="ds" localSheetId="4" hidden="1">'[95]Fax a enviar'!#REF!</definedName>
    <definedName name="ds" hidden="1">'[95]Fax a enviar'!#REF!</definedName>
    <definedName name="DSA_Assumptions" localSheetId="5">#REF!</definedName>
    <definedName name="DSA_Assumptions" localSheetId="10">#REF!</definedName>
    <definedName name="DSA_Assumptions" localSheetId="4">#REF!</definedName>
    <definedName name="DSA_Assumptions">#REF!</definedName>
    <definedName name="dsaout" localSheetId="5">#REF!</definedName>
    <definedName name="dsaout" localSheetId="10">#REF!</definedName>
    <definedName name="dsaout" localSheetId="4">#REF!</definedName>
    <definedName name="dsaout">#REF!</definedName>
    <definedName name="DSD">#N/A</definedName>
    <definedName name="DSD_S">#N/A</definedName>
    <definedName name="DSDB">#N/A</definedName>
    <definedName name="DSDG">#N/A</definedName>
    <definedName name="dsds" localSheetId="5" hidden="1">'[95]Fax a enviar'!#REF!</definedName>
    <definedName name="dsds" localSheetId="10" hidden="1">'[95]Fax a enviar'!#REF!</definedName>
    <definedName name="dsds" localSheetId="4" hidden="1">'[95]Fax a enviar'!#REF!</definedName>
    <definedName name="dsds" hidden="1">'[95]Fax a enviar'!#REF!</definedName>
    <definedName name="DSI" localSheetId="5">#REF!</definedName>
    <definedName name="DSI" localSheetId="10">#REF!</definedName>
    <definedName name="DSI" localSheetId="4">#REF!</definedName>
    <definedName name="DSI">#REF!</definedName>
    <definedName name="DSIBproj">#N/A</definedName>
    <definedName name="DSIGproj">#N/A</definedName>
    <definedName name="DSIproj">#N/A</definedName>
    <definedName name="DSISD">#N/A</definedName>
    <definedName name="DSISDB">#N/A</definedName>
    <definedName name="DSISDG">#N/A</definedName>
    <definedName name="DSP" localSheetId="5">#REF!</definedName>
    <definedName name="DSP" localSheetId="10">#REF!</definedName>
    <definedName name="DSP" localSheetId="4">#REF!</definedName>
    <definedName name="DSP">#REF!</definedName>
    <definedName name="DSPBproj">#N/A</definedName>
    <definedName name="DSPG" localSheetId="5">#REF!</definedName>
    <definedName name="DSPG" localSheetId="10">#REF!</definedName>
    <definedName name="DSPG" localSheetId="4">#REF!</definedName>
    <definedName name="DSPG">#REF!</definedName>
    <definedName name="DSPGproj">#N/A</definedName>
    <definedName name="DSPproj">#N/A</definedName>
    <definedName name="DSPSD">#N/A</definedName>
    <definedName name="DSPSDB">#N/A</definedName>
    <definedName name="DSPSDG">#N/A</definedName>
    <definedName name="DTS" localSheetId="5">#REF!</definedName>
    <definedName name="DTS" localSheetId="10">#REF!</definedName>
    <definedName name="DTS" localSheetId="4">#REF!</definedName>
    <definedName name="DTS">#REF!</definedName>
    <definedName name="dummy" localSheetId="5">#REF!</definedName>
    <definedName name="dummy" localSheetId="10">#REF!</definedName>
    <definedName name="dummy" localSheetId="4">#REF!</definedName>
    <definedName name="dummy">#REF!</definedName>
    <definedName name="DXBYS">[89]RESULTADOS!$A$82:$IV$82</definedName>
    <definedName name="DY" localSheetId="5">#REF!</definedName>
    <definedName name="DY" localSheetId="10">#REF!</definedName>
    <definedName name="DY" localSheetId="4">#REF!</definedName>
    <definedName name="DY">#REF!</definedName>
    <definedName name="DY1A" localSheetId="5">#REF!</definedName>
    <definedName name="DY1A" localSheetId="10">#REF!</definedName>
    <definedName name="DY1A" localSheetId="4">#REF!</definedName>
    <definedName name="DY1A">#REF!</definedName>
    <definedName name="E" localSheetId="5">#REF!</definedName>
    <definedName name="E" localSheetId="10">#REF!</definedName>
    <definedName name="E" localSheetId="4">#REF!</definedName>
    <definedName name="E">#REF!</definedName>
    <definedName name="EBRD" localSheetId="4">#REF!</definedName>
    <definedName name="EBRD">#REF!</definedName>
    <definedName name="Ecowas">[73]terms!#REF!</definedName>
    <definedName name="ECU" localSheetId="5">#REF!</definedName>
    <definedName name="ECU" localSheetId="10">#REF!</definedName>
    <definedName name="ECU" localSheetId="4">#REF!</definedName>
    <definedName name="ECU">#REF!</definedName>
    <definedName name="EDNA">#N/A</definedName>
    <definedName name="EDNA_B" localSheetId="4">[96]Q6!#REF!</definedName>
    <definedName name="EDNA_B">[96]Q6!#REF!</definedName>
    <definedName name="EDNA_D" localSheetId="4">[96]Q7!#REF!</definedName>
    <definedName name="EDNA_D">[96]Q7!#REF!</definedName>
    <definedName name="EDNA_T">[96]Q5!#REF!</definedName>
    <definedName name="EDNE">[96]Q7!#REF!</definedName>
    <definedName name="edr" localSheetId="5" hidden="1">{"Riqfin97",#N/A,FALSE,"Tran";"Riqfinpro",#N/A,FALSE,"Tran"}</definedName>
    <definedName name="edr" localSheetId="10" hidden="1">{"Riqfin97",#N/A,FALSE,"Tran";"Riqfinpro",#N/A,FALSE,"Tran"}</definedName>
    <definedName name="edr" localSheetId="4" hidden="1">{"Riqfin97",#N/A,FALSE,"Tran";"Riqfinpro",#N/A,FALSE,"Tran"}</definedName>
    <definedName name="edr" hidden="1">{"Riqfin97",#N/A,FALSE,"Tran";"Riqfinpro",#N/A,FALSE,"Tran"}</definedName>
    <definedName name="ee" localSheetId="5" hidden="1">{"Tab1",#N/A,FALSE,"P";"Tab2",#N/A,FALSE,"P"}</definedName>
    <definedName name="ee" localSheetId="10" hidden="1">{"Tab1",#N/A,FALSE,"P";"Tab2",#N/A,FALSE,"P"}</definedName>
    <definedName name="ee" localSheetId="4" hidden="1">{"Tab1",#N/A,FALSE,"P";"Tab2",#N/A,FALSE,"P"}</definedName>
    <definedName name="ee" hidden="1">{"Tab1",#N/A,FALSE,"P";"Tab2",#N/A,FALSE,"P"}</definedName>
    <definedName name="EE_Table_02.___Selected_National_Accounts_Aggregates" localSheetId="5">#REF!</definedName>
    <definedName name="EE_Table_02.___Selected_National_Accounts_Aggregates" localSheetId="10">#REF!</definedName>
    <definedName name="EE_Table_02.___Selected_National_Accounts_Aggregates" localSheetId="4">#REF!</definedName>
    <definedName name="EE_Table_02.___Selected_National_Accounts_Aggregates">#REF!</definedName>
    <definedName name="EE_Table_03.___Expenditure_and_Savings" localSheetId="5">#REF!</definedName>
    <definedName name="EE_Table_03.___Expenditure_and_Savings" localSheetId="10">#REF!</definedName>
    <definedName name="EE_Table_03.___Expenditure_and_Savings" localSheetId="4">#REF!</definedName>
    <definedName name="EE_Table_03.___Expenditure_and_Savings">#REF!</definedName>
    <definedName name="EE_Table_04.___Consumer_Price_Indices____1" localSheetId="5">#REF!</definedName>
    <definedName name="EE_Table_04.___Consumer_Price_Indices____1" localSheetId="10">#REF!</definedName>
    <definedName name="EE_Table_04.___Consumer_Price_Indices____1" localSheetId="4">#REF!</definedName>
    <definedName name="EE_Table_04.___Consumer_Price_Indices____1">#REF!</definedName>
    <definedName name="EE_Table_16.__National_Accounts_at_Current_Prices">#REF!</definedName>
    <definedName name="EE_Table_17___Real_Gross_Domestic_Expenditure">#REF!</definedName>
    <definedName name="EE_Table_18.__Real_Gross_Domestic_Product_by_Sector">#REF!</definedName>
    <definedName name="EE_Table_19.__Gross_Domestic_Investment">#REF!</definedName>
    <definedName name="EE_Table_20.__Selected_Agricultural_Sector_Statistics">#REF!</definedName>
    <definedName name="EE_Table_20.5__Ag_Sector_Statistics__concluded">#REF!</definedName>
    <definedName name="EE_Table_21.__Manufacturing_Production">#REF!</definedName>
    <definedName name="EE_Table_22.__Production_Exports_and_Imports_of_Petroleum">#REF!</definedName>
    <definedName name="EE_Table_23.__Retail_Prices_for_Petroleum_Products">#REF!</definedName>
    <definedName name="EE_Table_24.__Consumption_of_Petroleum_and_Derivatives">#REF!</definedName>
    <definedName name="EE_Table_25.__Production_and_Distribution_Electricity">#REF!</definedName>
    <definedName name="EE_Table_26.__Average_Price_of_Electricity">#REF!</definedName>
    <definedName name="EE_Table_27.__Guatemala___Consumer_Price_Indices__1">#REF!</definedName>
    <definedName name="EE_Table_28._Guatemala___Selected_Wage_Indicators_1">#REF!</definedName>
    <definedName name="EE_Table_29.__Minimum_Monthly_Wages_by_Economic_Activity">#REF!</definedName>
    <definedName name="EE_Table_30._Guatemala___Selected_Employment_and_Labor_Productivity_Indicators">#REF!</definedName>
    <definedName name="EE_Table_31._Wage_and_Employment_Indicators_1">#REF!</definedName>
    <definedName name="EE_Table_32_ULC_PROD_indicators">#REF!</definedName>
    <definedName name="EE_Table_33_Indicators_of_Competitiveness">#REF!</definedName>
    <definedName name="eee" localSheetId="5" hidden="1">{"Tab1",#N/A,FALSE,"P";"Tab2",#N/A,FALSE,"P"}</definedName>
    <definedName name="eee" localSheetId="10" hidden="1">{"Tab1",#N/A,FALSE,"P";"Tab2",#N/A,FALSE,"P"}</definedName>
    <definedName name="eee" localSheetId="4" hidden="1">{"Tab1",#N/A,FALSE,"P";"Tab2",#N/A,FALSE,"P"}</definedName>
    <definedName name="eee" hidden="1">{"Tab1",#N/A,FALSE,"P";"Tab2",#N/A,FALSE,"P"}</definedName>
    <definedName name="eeee" localSheetId="5" hidden="1">{"Riqfin97",#N/A,FALSE,"Tran";"Riqfinpro",#N/A,FALSE,"Tran"}</definedName>
    <definedName name="eeee" localSheetId="10" hidden="1">{"Riqfin97",#N/A,FALSE,"Tran";"Riqfinpro",#N/A,FALSE,"Tran"}</definedName>
    <definedName name="eeee" localSheetId="4" hidden="1">{"Riqfin97",#N/A,FALSE,"Tran";"Riqfinpro",#N/A,FALSE,"Tran"}</definedName>
    <definedName name="eeee" hidden="1">{"Riqfin97",#N/A,FALSE,"Tran";"Riqfinpro",#N/A,FALSE,"Tran"}</definedName>
    <definedName name="eeeee" localSheetId="5" hidden="1">{"Riqfin97",#N/A,FALSE,"Tran";"Riqfinpro",#N/A,FALSE,"Tran"}</definedName>
    <definedName name="eeeee" localSheetId="10" hidden="1">{"Riqfin97",#N/A,FALSE,"Tran";"Riqfinpro",#N/A,FALSE,"Tran"}</definedName>
    <definedName name="eeeee" localSheetId="4" hidden="1">{"Riqfin97",#N/A,FALSE,"Tran";"Riqfinpro",#N/A,FALSE,"Tran"}</definedName>
    <definedName name="eeeee" hidden="1">{"Riqfin97",#N/A,FALSE,"Tran";"Riqfinpro",#N/A,FALSE,"Tran"}</definedName>
    <definedName name="eeeeeee" localSheetId="5" hidden="1">{"Riqfin97",#N/A,FALSE,"Tran";"Riqfinpro",#N/A,FALSE,"Tran"}</definedName>
    <definedName name="eeeeeee" localSheetId="10" hidden="1">{"Riqfin97",#N/A,FALSE,"Tran";"Riqfinpro",#N/A,FALSE,"Tran"}</definedName>
    <definedName name="eeeeeee" localSheetId="4" hidden="1">{"Riqfin97",#N/A,FALSE,"Tran";"Riqfinpro",#N/A,FALSE,"Tran"}</definedName>
    <definedName name="eeeeeee" hidden="1">{"Riqfin97",#N/A,FALSE,"Tran";"Riqfinpro",#N/A,FALSE,"Tran"}</definedName>
    <definedName name="eeeeeeeeee" localSheetId="5" hidden="1">#REF!</definedName>
    <definedName name="eeeeeeeeee" localSheetId="10" hidden="1">#REF!</definedName>
    <definedName name="eeeeeeeeee" localSheetId="4" hidden="1">#REF!</definedName>
    <definedName name="eeeeeeeeee" hidden="1">#REF!</definedName>
    <definedName name="efdfrd" localSheetId="5" hidden="1">{"Tab1",#N/A,FALSE,"P";"Tab2",#N/A,FALSE,"P"}</definedName>
    <definedName name="efdfrd" localSheetId="10" hidden="1">{"Tab1",#N/A,FALSE,"P";"Tab2",#N/A,FALSE,"P"}</definedName>
    <definedName name="efdfrd" localSheetId="4" hidden="1">{"Tab1",#N/A,FALSE,"P";"Tab2",#N/A,FALSE,"P"}</definedName>
    <definedName name="efdfrd" hidden="1">{"Tab1",#N/A,FALSE,"P";"Tab2",#N/A,FALSE,"P"}</definedName>
    <definedName name="efdgd" localSheetId="4" hidden="1">'[106]Fax a enviar'!#REF!</definedName>
    <definedName name="efdgd" hidden="1">'[106]Fax a enviar'!#REF!</definedName>
    <definedName name="EfectivoCuentasBancarias">'[74]Vaciado 1'!$D$13</definedName>
    <definedName name="efefte" localSheetId="5" hidden="1">'[106]Fax a enviar'!#REF!</definedName>
    <definedName name="efefte" localSheetId="10" hidden="1">'[106]Fax a enviar'!#REF!</definedName>
    <definedName name="efefte" localSheetId="4" hidden="1">'[106]Fax a enviar'!#REF!</definedName>
    <definedName name="efefte" hidden="1">'[106]Fax a enviar'!#REF!</definedName>
    <definedName name="efsdfsd" localSheetId="5" hidden="1">#REF!</definedName>
    <definedName name="efsdfsd" localSheetId="10" hidden="1">#REF!</definedName>
    <definedName name="efsdfsd" localSheetId="4" hidden="1">#REF!</definedName>
    <definedName name="efsdfsd" hidden="1">#REF!</definedName>
    <definedName name="EIB">[54]CIRRs!$C$61</definedName>
    <definedName name="eka" localSheetId="5">#REF!</definedName>
    <definedName name="eka" localSheetId="10">#REF!</definedName>
    <definedName name="eka" localSheetId="4">#REF!</definedName>
    <definedName name="eka">#REF!</definedName>
    <definedName name="ele" localSheetId="5">#REF!</definedName>
    <definedName name="ele" localSheetId="10">#REF!</definedName>
    <definedName name="ele" localSheetId="4">#REF!</definedName>
    <definedName name="ele">#REF!</definedName>
    <definedName name="elect" localSheetId="5">#REF!</definedName>
    <definedName name="elect" localSheetId="10">#REF!</definedName>
    <definedName name="elect" localSheetId="4">#REF!</definedName>
    <definedName name="elect">#REF!</definedName>
    <definedName name="ELV" localSheetId="5">[107]FIN!#REF!</definedName>
    <definedName name="ELV" localSheetId="10">[107]FIN!#REF!</definedName>
    <definedName name="ELV" localSheetId="4">[107]FIN!#REF!</definedName>
    <definedName name="ELV">[107]FIN!#REF!</definedName>
    <definedName name="EMETEL" localSheetId="5">#REF!</definedName>
    <definedName name="EMETEL" localSheetId="10">#REF!</definedName>
    <definedName name="EMETEL" localSheetId="4">#REF!</definedName>
    <definedName name="EMETEL">#REF!</definedName>
    <definedName name="emi" localSheetId="5">#REF!</definedName>
    <definedName name="emi" localSheetId="10">#REF!</definedName>
    <definedName name="emi" localSheetId="4">#REF!</definedName>
    <definedName name="emi">#REF!</definedName>
    <definedName name="emi98j" localSheetId="5">[23]Programa!#REF!</definedName>
    <definedName name="emi98j" localSheetId="10">[23]Programa!#REF!</definedName>
    <definedName name="emi98j" localSheetId="4">[23]Programa!#REF!</definedName>
    <definedName name="emi98j">[23]Programa!#REF!</definedName>
    <definedName name="emi98s" localSheetId="5">#REF!</definedName>
    <definedName name="emi98s" localSheetId="10">#REF!</definedName>
    <definedName name="emi98s" localSheetId="4">#REF!</definedName>
    <definedName name="emi98s">#REF!</definedName>
    <definedName name="EMISION" localSheetId="5">[61]BCP!#REF!</definedName>
    <definedName name="EMISION" localSheetId="10">[61]BCP!#REF!</definedName>
    <definedName name="EMISION" localSheetId="4">[61]BCP!#REF!</definedName>
    <definedName name="EMISION">[61]BCP!#REF!</definedName>
    <definedName name="EMIT">'[108]Ranking Bancario'!$BF$5:$BJ$54</definedName>
    <definedName name="empty" localSheetId="5">#REF!</definedName>
    <definedName name="empty" localSheetId="10">#REF!</definedName>
    <definedName name="empty" localSheetId="4">#REF!</definedName>
    <definedName name="empty">#REF!</definedName>
    <definedName name="encajec" localSheetId="5">#REF!</definedName>
    <definedName name="encajec" localSheetId="10">#REF!</definedName>
    <definedName name="encajec" localSheetId="4">#REF!</definedName>
    <definedName name="encajec">#REF!</definedName>
    <definedName name="encajed" localSheetId="5">#REF!</definedName>
    <definedName name="encajed" localSheetId="10">#REF!</definedName>
    <definedName name="encajed" localSheetId="4">#REF!</definedName>
    <definedName name="encajed">#REF!</definedName>
    <definedName name="ENDA">#N/A</definedName>
    <definedName name="ENDA_PR" localSheetId="5">#REF!</definedName>
    <definedName name="ENDA_PR" localSheetId="10">#REF!</definedName>
    <definedName name="ENDA_PR" localSheetId="4">#REF!</definedName>
    <definedName name="ENDA_PR">#REF!</definedName>
    <definedName name="enda2">[1]Q6!$E$132:$AH$132</definedName>
    <definedName name="ENDE" localSheetId="5">#REF!</definedName>
    <definedName name="ENDE" localSheetId="10">#REF!</definedName>
    <definedName name="ENDE" localSheetId="4">#REF!</definedName>
    <definedName name="ENDE">#REF!</definedName>
    <definedName name="ENE._89" localSheetId="5">#REF!</definedName>
    <definedName name="ENE._89" localSheetId="10">#REF!</definedName>
    <definedName name="ENE._89" localSheetId="4">#REF!</definedName>
    <definedName name="ENE._89">#REF!</definedName>
    <definedName name="ENE._90" localSheetId="5">#REF!</definedName>
    <definedName name="ENE._90" localSheetId="10">#REF!</definedName>
    <definedName name="ENE._90" localSheetId="4">#REF!</definedName>
    <definedName name="ENE._90">#REF!</definedName>
    <definedName name="enri" localSheetId="4">#REF!</definedName>
    <definedName name="enri">#REF!</definedName>
    <definedName name="EP">#REF!</definedName>
    <definedName name="EPNF96">#REF!</definedName>
    <definedName name="erererer" localSheetId="4" hidden="1">'[95]Fax a enviar'!#REF!</definedName>
    <definedName name="erererer" hidden="1">'[95]Fax a enviar'!#REF!</definedName>
    <definedName name="ererwrw" localSheetId="4" hidden="1">'[101]Fax a enviar'!#REF!</definedName>
    <definedName name="ererwrw" hidden="1">'[101]Fax a enviar'!#REF!</definedName>
    <definedName name="ergferger" localSheetId="5" hidden="1">{"Main Economic Indicators",#N/A,FALSE,"C"}</definedName>
    <definedName name="ergferger" localSheetId="10" hidden="1">{"Main Economic Indicators",#N/A,FALSE,"C"}</definedName>
    <definedName name="ergferger" localSheetId="4" hidden="1">{"Main Economic Indicators",#N/A,FALSE,"C"}</definedName>
    <definedName name="ergferger" hidden="1">{"Main Economic Indicators",#N/A,FALSE,"C"}</definedName>
    <definedName name="ergferger1" localSheetId="5" hidden="1">{"Main Economic Indicators",#N/A,FALSE,"C"}</definedName>
    <definedName name="ergferger1" localSheetId="10" hidden="1">{"Main Economic Indicators",#N/A,FALSE,"C"}</definedName>
    <definedName name="ergferger1" localSheetId="4" hidden="1">{"Main Economic Indicators",#N/A,FALSE,"C"}</definedName>
    <definedName name="ergferger1" hidden="1">{"Main Economic Indicators",#N/A,FALSE,"C"}</definedName>
    <definedName name="ernesto">#N/A</definedName>
    <definedName name="ert" localSheetId="5" hidden="1">{"Minpmon",#N/A,FALSE,"Monthinput"}</definedName>
    <definedName name="ert" localSheetId="10" hidden="1">{"Minpmon",#N/A,FALSE,"Monthinput"}</definedName>
    <definedName name="ert" localSheetId="4" hidden="1">{"Minpmon",#N/A,FALSE,"Monthinput"}</definedName>
    <definedName name="ert" hidden="1">{"Minpmon",#N/A,FALSE,"Monthinput"}</definedName>
    <definedName name="ESAF_QUAR_GDP" localSheetId="5">#REF!</definedName>
    <definedName name="ESAF_QUAR_GDP" localSheetId="10">#REF!</definedName>
    <definedName name="ESAF_QUAR_GDP" localSheetId="4">#REF!</definedName>
    <definedName name="ESAF_QUAR_GDP">#REF!</definedName>
    <definedName name="esafr" localSheetId="5">#REF!</definedName>
    <definedName name="esafr" localSheetId="10">#REF!</definedName>
    <definedName name="esafr" localSheetId="4">#REF!</definedName>
    <definedName name="esafr">#REF!</definedName>
    <definedName name="ESC" localSheetId="5">#REF!</definedName>
    <definedName name="ESC" localSheetId="10">#REF!</definedName>
    <definedName name="ESC" localSheetId="4">#REF!</definedName>
    <definedName name="ESC">#REF!</definedName>
    <definedName name="ESP">#REF!</definedName>
    <definedName name="estacional">#REF!</definedName>
    <definedName name="ESTRUCTURA" localSheetId="4" hidden="1">[9]C!#REF!</definedName>
    <definedName name="ESTRUCTURA" hidden="1">[9]C!#REF!</definedName>
    <definedName name="etewte" localSheetId="5" hidden="1">#REF!</definedName>
    <definedName name="etewte" localSheetId="10" hidden="1">#REF!</definedName>
    <definedName name="etewte" localSheetId="4" hidden="1">#REF!</definedName>
    <definedName name="etewte" hidden="1">#REF!</definedName>
    <definedName name="etwt" localSheetId="5" hidden="1">#REF!</definedName>
    <definedName name="etwt" localSheetId="10" hidden="1">#REF!</definedName>
    <definedName name="etwt" localSheetId="4" hidden="1">#REF!</definedName>
    <definedName name="etwt" hidden="1">#REF!</definedName>
    <definedName name="EU">[54]CIRRs!$C$62</definedName>
    <definedName name="EUR">[54]CIRRs!$C$87</definedName>
    <definedName name="EURCRUDE87" localSheetId="5">#REF!</definedName>
    <definedName name="EURCRUDE87" localSheetId="10">#REF!</definedName>
    <definedName name="EURCRUDE87" localSheetId="4">#REF!</definedName>
    <definedName name="EURCRUDE87">#REF!</definedName>
    <definedName name="EURCRUDE88" localSheetId="5">#REF!</definedName>
    <definedName name="EURCRUDE88" localSheetId="10">#REF!</definedName>
    <definedName name="EURCRUDE88" localSheetId="4">#REF!</definedName>
    <definedName name="EURCRUDE88">#REF!</definedName>
    <definedName name="EURO" localSheetId="5">#REF!</definedName>
    <definedName name="EURO" localSheetId="10">#REF!</definedName>
    <definedName name="EURO" localSheetId="4">#REF!</definedName>
    <definedName name="EURO">#REF!</definedName>
    <definedName name="EURO1" localSheetId="4">#REF!</definedName>
    <definedName name="EURO1">#REF!</definedName>
    <definedName name="EURPROD87" localSheetId="4">#REF!</definedName>
    <definedName name="EURPROD87">#REF!</definedName>
    <definedName name="EURPROD88" localSheetId="4">#REF!</definedName>
    <definedName name="EURPROD88">#REF!</definedName>
    <definedName name="EURTOT87" localSheetId="4">#REF!</definedName>
    <definedName name="EURTOT87">#REF!</definedName>
    <definedName name="EURTOT88" localSheetId="4">#REF!</definedName>
    <definedName name="EURTOT88">#REF!</definedName>
    <definedName name="eustocks">#N/A</definedName>
    <definedName name="ex">[109]Sheet1!$N$2:$Q$26</definedName>
    <definedName name="EXCEDENTE_DEL_10__SEGUN_EL_TOPE_ASIGNADO_A__BUENOS_AIRES__LEY_N__23621">[4]C!$B$18:$N$18</definedName>
    <definedName name="Exch.Rate" localSheetId="5">#REF!</definedName>
    <definedName name="Exch.Rate" localSheetId="10">#REF!</definedName>
    <definedName name="Exch.Rate" localSheetId="4">#REF!</definedName>
    <definedName name="Exch.Rate">#REF!</definedName>
    <definedName name="ExitWRS">[110]Main!$AB$25</definedName>
    <definedName name="Exportacion_Por_Importancia">[111]Macro1!$A$1</definedName>
    <definedName name="EXR_UPDATE" localSheetId="5">#REF!</definedName>
    <definedName name="EXR_UPDATE" localSheetId="10">#REF!</definedName>
    <definedName name="EXR_UPDATE" localSheetId="4">#REF!</definedName>
    <definedName name="EXR_UPDATE">#REF!</definedName>
    <definedName name="External_debt_indicators">[112]Table3!$F$8:$AB$437:'[112]Table3'!$AB$9</definedName>
    <definedName name="FAL" localSheetId="5">#REF!</definedName>
    <definedName name="FAL" localSheetId="10">#REF!</definedName>
    <definedName name="FAL" localSheetId="4">#REF!</definedName>
    <definedName name="FAL">#REF!</definedName>
    <definedName name="FB" localSheetId="5">#REF!</definedName>
    <definedName name="FB" localSheetId="10">#REF!</definedName>
    <definedName name="FB" localSheetId="4">#REF!</definedName>
    <definedName name="FB">#REF!</definedName>
    <definedName name="FB1A" localSheetId="5">#REF!</definedName>
    <definedName name="FB1A" localSheetId="10">#REF!</definedName>
    <definedName name="FB1A" localSheetId="4">#REF!</definedName>
    <definedName name="FB1A">#REF!</definedName>
    <definedName name="fdfd" localSheetId="5" hidden="1">'[36]Fax a enviar'!#REF!</definedName>
    <definedName name="fdfd" localSheetId="10" hidden="1">'[36]Fax a enviar'!#REF!</definedName>
    <definedName name="fdfd" localSheetId="4" hidden="1">'[36]Fax a enviar'!#REF!</definedName>
    <definedName name="fdfd" hidden="1">'[36]Fax a enviar'!#REF!</definedName>
    <definedName name="fdfdd" localSheetId="5" hidden="1">#REF!</definedName>
    <definedName name="fdfdd" localSheetId="10" hidden="1">#REF!</definedName>
    <definedName name="fdfdd" localSheetId="4" hidden="1">#REF!</definedName>
    <definedName name="fdfdd" hidden="1">#REF!</definedName>
    <definedName name="fdfddf" localSheetId="5" hidden="1">#REF!</definedName>
    <definedName name="fdfddf" localSheetId="10" hidden="1">#REF!</definedName>
    <definedName name="fdfddf" localSheetId="4" hidden="1">#REF!</definedName>
    <definedName name="fdfddf" hidden="1">#REF!</definedName>
    <definedName name="fdfdf" localSheetId="5" hidden="1">'[36]Fax a enviar'!#REF!</definedName>
    <definedName name="fdfdf" localSheetId="10" hidden="1">'[36]Fax a enviar'!#REF!</definedName>
    <definedName name="fdfdf" localSheetId="4" hidden="1">'[36]Fax a enviar'!#REF!</definedName>
    <definedName name="fdfdf" hidden="1">'[36]Fax a enviar'!#REF!</definedName>
    <definedName name="fdfds" localSheetId="5" hidden="1">#REF!</definedName>
    <definedName name="fdfds" localSheetId="10" hidden="1">#REF!</definedName>
    <definedName name="fdfds" localSheetId="4" hidden="1">#REF!</definedName>
    <definedName name="fdfds" hidden="1">#REF!</definedName>
    <definedName name="fdfdsafsdf" localSheetId="5" hidden="1">'[100]Fax a enviar'!#REF!</definedName>
    <definedName name="fdfdsafsdf" localSheetId="10" hidden="1">'[100]Fax a enviar'!#REF!</definedName>
    <definedName name="fdfdsafsdf" localSheetId="4" hidden="1">'[100]Fax a enviar'!#REF!</definedName>
    <definedName name="fdfdsafsdf" hidden="1">'[100]Fax a enviar'!#REF!</definedName>
    <definedName name="fdfdsf" localSheetId="5" hidden="1">#REF!</definedName>
    <definedName name="fdfdsf" localSheetId="10" hidden="1">#REF!</definedName>
    <definedName name="fdfdsf" localSheetId="4" hidden="1">#REF!</definedName>
    <definedName name="fdfdsf" hidden="1">#REF!</definedName>
    <definedName name="fdfsd" localSheetId="5" hidden="1">'[66]Fax a enviar'!#REF!</definedName>
    <definedName name="fdfsd" localSheetId="10" hidden="1">'[66]Fax a enviar'!#REF!</definedName>
    <definedName name="fdfsd" localSheetId="4" hidden="1">'[66]Fax a enviar'!#REF!</definedName>
    <definedName name="fdfsd" hidden="1">'[66]Fax a enviar'!#REF!</definedName>
    <definedName name="feb" localSheetId="5">[23]Programa!#REF!</definedName>
    <definedName name="feb" localSheetId="10">[23]Programa!#REF!</definedName>
    <definedName name="feb" localSheetId="4">[23]Programa!#REF!</definedName>
    <definedName name="feb">[23]Programa!#REF!</definedName>
    <definedName name="FEB._89" localSheetId="5">#REF!</definedName>
    <definedName name="FEB._89" localSheetId="10">#REF!</definedName>
    <definedName name="FEB._89" localSheetId="4">#REF!</definedName>
    <definedName name="FEB._89">#REF!</definedName>
    <definedName name="fecha" localSheetId="5">[23]Programa!#REF!</definedName>
    <definedName name="fecha" localSheetId="10">[23]Programa!#REF!</definedName>
    <definedName name="fecha" localSheetId="4">[23]Programa!#REF!</definedName>
    <definedName name="fecha">[23]Programa!#REF!</definedName>
    <definedName name="fechas">[62]Contribution!$K$51:$DC$52</definedName>
    <definedName name="fed" localSheetId="5" hidden="1">{"Riqfin97",#N/A,FALSE,"Tran";"Riqfinpro",#N/A,FALSE,"Tran"}</definedName>
    <definedName name="fed" localSheetId="10" hidden="1">{"Riqfin97",#N/A,FALSE,"Tran";"Riqfinpro",#N/A,FALSE,"Tran"}</definedName>
    <definedName name="fed" localSheetId="4" hidden="1">{"Riqfin97",#N/A,FALSE,"Tran";"Riqfinpro",#N/A,FALSE,"Tran"}</definedName>
    <definedName name="fed" hidden="1">{"Riqfin97",#N/A,FALSE,"Tran";"Riqfinpro",#N/A,FALSE,"Tran"}</definedName>
    <definedName name="feere" hidden="1">'[95]Fax a enviar'!#REF!</definedName>
    <definedName name="fef" hidden="1">'[95]Fax a enviar'!#REF!</definedName>
    <definedName name="fer" localSheetId="5" hidden="1">{"Riqfin97",#N/A,FALSE,"Tran";"Riqfinpro",#N/A,FALSE,"Tran"}</definedName>
    <definedName name="fer" localSheetId="10" hidden="1">{"Riqfin97",#N/A,FALSE,"Tran";"Riqfinpro",#N/A,FALSE,"Tran"}</definedName>
    <definedName name="fer" localSheetId="4" hidden="1">{"Riqfin97",#N/A,FALSE,"Tran";"Riqfinpro",#N/A,FALSE,"Tran"}</definedName>
    <definedName name="fer" hidden="1">{"Riqfin97",#N/A,FALSE,"Tran";"Riqfinpro",#N/A,FALSE,"Tran"}</definedName>
    <definedName name="FF" localSheetId="5">#REF!</definedName>
    <definedName name="FF" localSheetId="10">#REF!</definedName>
    <definedName name="FF" localSheetId="4">#REF!</definedName>
    <definedName name="FF">#REF!</definedName>
    <definedName name="FF1A" localSheetId="5">#REF!</definedName>
    <definedName name="FF1A" localSheetId="10">#REF!</definedName>
    <definedName name="FF1A" localSheetId="4">#REF!</definedName>
    <definedName name="FF1A">#REF!</definedName>
    <definedName name="fff" localSheetId="5" hidden="1">#REF!</definedName>
    <definedName name="fff" localSheetId="10" hidden="1">#REF!</definedName>
    <definedName name="fff" localSheetId="4" hidden="1">#REF!</definedName>
    <definedName name="fff" hidden="1">#REF!</definedName>
    <definedName name="ffff" localSheetId="5" hidden="1">{"Riqfin97",#N/A,FALSE,"Tran";"Riqfinpro",#N/A,FALSE,"Tran"}</definedName>
    <definedName name="ffff" localSheetId="10" hidden="1">{"Riqfin97",#N/A,FALSE,"Tran";"Riqfinpro",#N/A,FALSE,"Tran"}</definedName>
    <definedName name="ffff" localSheetId="4" hidden="1">{"Riqfin97",#N/A,FALSE,"Tran";"Riqfinpro",#N/A,FALSE,"Tran"}</definedName>
    <definedName name="ffff" hidden="1">{"Riqfin97",#N/A,FALSE,"Tran";"Riqfinpro",#N/A,FALSE,"Tran"}</definedName>
    <definedName name="fffff" localSheetId="5">#REF!</definedName>
    <definedName name="fffff" localSheetId="10">#REF!</definedName>
    <definedName name="fffff" localSheetId="4">#REF!</definedName>
    <definedName name="fffff">#REF!</definedName>
    <definedName name="ffffff" localSheetId="5" hidden="1">#REF!</definedName>
    <definedName name="ffffff" localSheetId="10" hidden="1">#REF!</definedName>
    <definedName name="ffffff" localSheetId="4" hidden="1">#REF!</definedName>
    <definedName name="ffffff" hidden="1">#REF!</definedName>
    <definedName name="fffffff" localSheetId="5" hidden="1">{"Minpmon",#N/A,FALSE,"Monthinput"}</definedName>
    <definedName name="fffffff" localSheetId="10" hidden="1">{"Minpmon",#N/A,FALSE,"Monthinput"}</definedName>
    <definedName name="fffffff" localSheetId="4" hidden="1">{"Minpmon",#N/A,FALSE,"Monthinput"}</definedName>
    <definedName name="fffffff" hidden="1">{"Minpmon",#N/A,FALSE,"Monthinput"}</definedName>
    <definedName name="fffffffff" hidden="1">'[95]Fax a enviar'!#REF!</definedName>
    <definedName name="ffffffffffffff" localSheetId="5" hidden="1">{"Riqfin97",#N/A,FALSE,"Tran";"Riqfinpro",#N/A,FALSE,"Tran"}</definedName>
    <definedName name="ffffffffffffff" localSheetId="10" hidden="1">{"Riqfin97",#N/A,FALSE,"Tran";"Riqfinpro",#N/A,FALSE,"Tran"}</definedName>
    <definedName name="ffffffffffffff" localSheetId="4" hidden="1">{"Riqfin97",#N/A,FALSE,"Tran";"Riqfinpro",#N/A,FALSE,"Tran"}</definedName>
    <definedName name="ffffffffffffff" hidden="1">{"Riqfin97",#N/A,FALSE,"Tran";"Riqfinpro",#N/A,FALSE,"Tran"}</definedName>
    <definedName name="FFNN" localSheetId="5">#REF!</definedName>
    <definedName name="FFNN" localSheetId="10">#REF!</definedName>
    <definedName name="FFNN" localSheetId="4">#REF!</definedName>
    <definedName name="FFNN">#REF!</definedName>
    <definedName name="fgf" localSheetId="5" hidden="1">{"Riqfin97",#N/A,FALSE,"Tran";"Riqfinpro",#N/A,FALSE,"Tran"}</definedName>
    <definedName name="fgf" localSheetId="10" hidden="1">{"Riqfin97",#N/A,FALSE,"Tran";"Riqfinpro",#N/A,FALSE,"Tran"}</definedName>
    <definedName name="fgf" localSheetId="4" hidden="1">{"Riqfin97",#N/A,FALSE,"Tran";"Riqfinpro",#N/A,FALSE,"Tran"}</definedName>
    <definedName name="fgf" hidden="1">{"Riqfin97",#N/A,FALSE,"Tran";"Riqfinpro",#N/A,FALSE,"Tran"}</definedName>
    <definedName name="fgfg" hidden="1">'[101]Fax a enviar'!#REF!</definedName>
    <definedName name="fghfghf" hidden="1">'[113]Fax a enviar'!#REF!</definedName>
    <definedName name="fhnfdj" hidden="1">'[95]Fax a enviar'!#REF!</definedName>
    <definedName name="FIDR" localSheetId="5">#REF!</definedName>
    <definedName name="FIDR" localSheetId="10">#REF!</definedName>
    <definedName name="FIDR" localSheetId="4">#REF!</definedName>
    <definedName name="FIDR">#REF!</definedName>
    <definedName name="Fig.1" localSheetId="5">#REF!</definedName>
    <definedName name="Fig.1" localSheetId="10">#REF!</definedName>
    <definedName name="Fig.1" localSheetId="4">#REF!</definedName>
    <definedName name="Fig.1">#REF!</definedName>
    <definedName name="FigTitle" localSheetId="5">#REF!</definedName>
    <definedName name="FigTitle" localSheetId="10">#REF!</definedName>
    <definedName name="FigTitle" localSheetId="4">#REF!</definedName>
    <definedName name="FigTitle">#REF!</definedName>
    <definedName name="Figure.3" localSheetId="4">#REF!</definedName>
    <definedName name="Figure.3">#REF!</definedName>
    <definedName name="FIM">#REF!</definedName>
    <definedName name="finan">#REF!</definedName>
    <definedName name="finan1">#REF!</definedName>
    <definedName name="Financing" localSheetId="5" hidden="1">{"Tab1",#N/A,FALSE,"P";"Tab2",#N/A,FALSE,"P"}</definedName>
    <definedName name="Financing" localSheetId="10" hidden="1">{"Tab1",#N/A,FALSE,"P";"Tab2",#N/A,FALSE,"P"}</definedName>
    <definedName name="Financing" localSheetId="4" hidden="1">{"Tab1",#N/A,FALSE,"P";"Tab2",#N/A,FALSE,"P"}</definedName>
    <definedName name="Financing" hidden="1">{"Tab1",#N/A,FALSE,"P";"Tab2",#N/A,FALSE,"P"}</definedName>
    <definedName name="Finland_wt">'[69]OECD wgt'!$B$18</definedName>
    <definedName name="FIP" localSheetId="5">[114]Q4!#REF!</definedName>
    <definedName name="FIP" localSheetId="10">[114]Q4!#REF!</definedName>
    <definedName name="FIP" localSheetId="4">[114]Q4!#REF!</definedName>
    <definedName name="FIP">[114]Q4!#REF!</definedName>
    <definedName name="Fisc" localSheetId="5">#REF!</definedName>
    <definedName name="Fisc" localSheetId="10">#REF!</definedName>
    <definedName name="Fisc" localSheetId="4">#REF!</definedName>
    <definedName name="Fisc">#REF!</definedName>
    <definedName name="Fisca" localSheetId="5">#REF!</definedName>
    <definedName name="Fisca" localSheetId="10">#REF!</definedName>
    <definedName name="Fisca" localSheetId="4">#REF!</definedName>
    <definedName name="Fisca">#REF!</definedName>
    <definedName name="FISUM" localSheetId="5">#REF!</definedName>
    <definedName name="FISUM" localSheetId="10">#REF!</definedName>
    <definedName name="FISUM" localSheetId="4">#REF!</definedName>
    <definedName name="FISUM">#REF!</definedName>
    <definedName name="FLIBOR" localSheetId="5">[114]Q4!#REF!</definedName>
    <definedName name="FLIBOR" localSheetId="10">[114]Q4!#REF!</definedName>
    <definedName name="FLIBOR" localSheetId="4">[114]Q4!#REF!</definedName>
    <definedName name="FLIBOR">[114]Q4!#REF!</definedName>
    <definedName name="FLOPEC" localSheetId="5">#REF!</definedName>
    <definedName name="FLOPEC" localSheetId="10">#REF!</definedName>
    <definedName name="FLOPEC" localSheetId="4">#REF!</definedName>
    <definedName name="FLOPEC">#REF!</definedName>
    <definedName name="FLOWS" localSheetId="5">#REF!</definedName>
    <definedName name="FLOWS" localSheetId="10">#REF!</definedName>
    <definedName name="FLOWS" localSheetId="4">#REF!</definedName>
    <definedName name="FLOWS">#REF!</definedName>
    <definedName name="fluct" localSheetId="5">#REF!</definedName>
    <definedName name="fluct" localSheetId="10">#REF!</definedName>
    <definedName name="fluct" localSheetId="4">#REF!</definedName>
    <definedName name="fluct">#REF!</definedName>
    <definedName name="Flujo">[80]Hoja5!$X$1:$AF$61</definedName>
    <definedName name="FLUXO" localSheetId="5">#REF!</definedName>
    <definedName name="FLUXO" localSheetId="10">#REF!</definedName>
    <definedName name="FLUXO" localSheetId="4">#REF!</definedName>
    <definedName name="FLUXO">#REF!</definedName>
    <definedName name="FMB" localSheetId="5">#REF!</definedName>
    <definedName name="FMB" localSheetId="10">#REF!</definedName>
    <definedName name="FMB" localSheetId="4">#REF!</definedName>
    <definedName name="FMB">#REF!</definedName>
    <definedName name="FMI" localSheetId="5">[61]BCP!#REF!</definedName>
    <definedName name="FMI" localSheetId="10">[61]BCP!#REF!</definedName>
    <definedName name="FMI" localSheetId="4">[61]BCP!#REF!</definedName>
    <definedName name="FMI">[61]BCP!#REF!</definedName>
    <definedName name="FMK" localSheetId="5">#REF!</definedName>
    <definedName name="FMK" localSheetId="10">#REF!</definedName>
    <definedName name="FMK" localSheetId="4">#REF!</definedName>
    <definedName name="FMK">#REF!</definedName>
    <definedName name="FODESEC" localSheetId="5">#REF!</definedName>
    <definedName name="FODESEC" localSheetId="10">#REF!</definedName>
    <definedName name="FODESEC" localSheetId="4">#REF!</definedName>
    <definedName name="FODESEC">#REF!</definedName>
    <definedName name="FONDO_COMPENSADOR_DE_DESEQUILIBRIOS_FISCALES_PROVINCIALES">[4]C!$B$15:$N$15</definedName>
    <definedName name="FONDO_EDUCATIVO__LEY_N__23906_ART._3_Y_4">[4]C!$B$16:$N$16</definedName>
    <definedName name="FONDO_ESPECIAL_DE_DESARROLLO_ELECTRICO_DEL_INTERIOR__LEYES_NROS._23966_ART._19_Y_24065">[4]C!$B$26:$N$26</definedName>
    <definedName name="FONDO_NACIONAL_DE_LA_VIVIENDA__LEY_N__23966_ART._18">[4]C!$B$25:$N$25</definedName>
    <definedName name="Fondos">[80]Hoja5!$J$1:$U$44</definedName>
    <definedName name="FORMATO">#N/A</definedName>
    <definedName name="FRAMENO" localSheetId="5">#REF!</definedName>
    <definedName name="FRAMENO" localSheetId="10">#REF!</definedName>
    <definedName name="FRAMENO" localSheetId="4">#REF!</definedName>
    <definedName name="FRAMENO">#REF!</definedName>
    <definedName name="framework_macro" localSheetId="5">#REF!</definedName>
    <definedName name="framework_macro" localSheetId="10">#REF!</definedName>
    <definedName name="framework_macro" localSheetId="4">#REF!</definedName>
    <definedName name="framework_macro">#REF!</definedName>
    <definedName name="framework_macro_new" localSheetId="5">#REF!</definedName>
    <definedName name="framework_macro_new" localSheetId="10">#REF!</definedName>
    <definedName name="framework_macro_new" localSheetId="4">#REF!</definedName>
    <definedName name="framework_macro_new">#REF!</definedName>
    <definedName name="framework_monetary" localSheetId="4">#REF!</definedName>
    <definedName name="framework_monetary">#REF!</definedName>
    <definedName name="FRAMEYES" localSheetId="4">#REF!</definedName>
    <definedName name="FRAMEYES">#REF!</definedName>
    <definedName name="France_wt">'[69]OECD wgt'!$B$7</definedName>
    <definedName name="fre" localSheetId="5" hidden="1">{"Tab1",#N/A,FALSE,"P";"Tab2",#N/A,FALSE,"P"}</definedName>
    <definedName name="fre" localSheetId="10" hidden="1">{"Tab1",#N/A,FALSE,"P";"Tab2",#N/A,FALSE,"P"}</definedName>
    <definedName name="fre" localSheetId="4" hidden="1">{"Tab1",#N/A,FALSE,"P";"Tab2",#N/A,FALSE,"P"}</definedName>
    <definedName name="fre" hidden="1">{"Tab1",#N/A,FALSE,"P";"Tab2",#N/A,FALSE,"P"}</definedName>
    <definedName name="FRF" localSheetId="5">#REF!</definedName>
    <definedName name="FRF" localSheetId="10">#REF!</definedName>
    <definedName name="FRF" localSheetId="4">#REF!</definedName>
    <definedName name="FRF">#REF!</definedName>
    <definedName name="FRFEURO" localSheetId="5">#REF!</definedName>
    <definedName name="FRFEURO" localSheetId="10">#REF!</definedName>
    <definedName name="FRFEURO" localSheetId="4">#REF!</definedName>
    <definedName name="FRFEURO">#REF!</definedName>
    <definedName name="FS" localSheetId="5">#REF!</definedName>
    <definedName name="FS" localSheetId="10">#REF!</definedName>
    <definedName name="FS" localSheetId="4">#REF!</definedName>
    <definedName name="FS">#REF!</definedName>
    <definedName name="FS1A" localSheetId="4">#REF!</definedName>
    <definedName name="FS1A">#REF!</definedName>
    <definedName name="fsdfsd" localSheetId="4" hidden="1">[115]C!#REF!</definedName>
    <definedName name="fsdfsd" hidden="1">[115]C!#REF!</definedName>
    <definedName name="fsdsdfa" localSheetId="4" hidden="1">'[100]Fax a enviar'!#REF!</definedName>
    <definedName name="fsdsdfa" hidden="1">'[100]Fax a enviar'!#REF!</definedName>
    <definedName name="FT" localSheetId="5">#REF!</definedName>
    <definedName name="FT" localSheetId="10">#REF!</definedName>
    <definedName name="FT" localSheetId="4">#REF!</definedName>
    <definedName name="FT">#REF!</definedName>
    <definedName name="FT1A" localSheetId="5">#REF!</definedName>
    <definedName name="FT1A" localSheetId="10">#REF!</definedName>
    <definedName name="FT1A" localSheetId="4">#REF!</definedName>
    <definedName name="FT1A">#REF!</definedName>
    <definedName name="ftaref" localSheetId="5">#REF!</definedName>
    <definedName name="ftaref" localSheetId="10">#REF!</definedName>
    <definedName name="ftaref" localSheetId="4">#REF!</definedName>
    <definedName name="ftaref">#REF!</definedName>
    <definedName name="ftconf">#REF!</definedName>
    <definedName name="ftima">#REF!</definedName>
    <definedName name="ftimaf">#REF!</definedName>
    <definedName name="ftr" localSheetId="5" hidden="1">{"Riqfin97",#N/A,FALSE,"Tran";"Riqfinpro",#N/A,FALSE,"Tran"}</definedName>
    <definedName name="ftr" localSheetId="10" hidden="1">{"Riqfin97",#N/A,FALSE,"Tran";"Riqfinpro",#N/A,FALSE,"Tran"}</definedName>
    <definedName name="ftr" localSheetId="4" hidden="1">{"Riqfin97",#N/A,FALSE,"Tran";"Riqfinpro",#N/A,FALSE,"Tran"}</definedName>
    <definedName name="ftr" hidden="1">{"Riqfin97",#N/A,FALSE,"Tran";"Riqfinpro",#N/A,FALSE,"Tran"}</definedName>
    <definedName name="fty" localSheetId="5" hidden="1">{"Riqfin97",#N/A,FALSE,"Tran";"Riqfinpro",#N/A,FALSE,"Tran"}</definedName>
    <definedName name="fty" localSheetId="10" hidden="1">{"Riqfin97",#N/A,FALSE,"Tran";"Riqfinpro",#N/A,FALSE,"Tran"}</definedName>
    <definedName name="fty" localSheetId="4" hidden="1">{"Riqfin97",#N/A,FALSE,"Tran";"Riqfinpro",#N/A,FALSE,"Tran"}</definedName>
    <definedName name="fty" hidden="1">{"Riqfin97",#N/A,FALSE,"Tran";"Riqfinpro",#N/A,FALSE,"Tran"}</definedName>
    <definedName name="FUENTE" localSheetId="9">#REF!</definedName>
    <definedName name="FUENTE" localSheetId="5">#REF!</definedName>
    <definedName name="FUENTE" localSheetId="10">#REF!</definedName>
    <definedName name="FUENTE" localSheetId="0">#REF!</definedName>
    <definedName name="FUENTE" localSheetId="3">#REF!</definedName>
    <definedName name="FUENTE" localSheetId="4">#REF!</definedName>
    <definedName name="FUENTE" localSheetId="6">#REF!</definedName>
    <definedName name="FUENTE" localSheetId="7">#REF!</definedName>
    <definedName name="FUENTE" localSheetId="8">#REF!</definedName>
    <definedName name="FUENTE">#REF!</definedName>
    <definedName name="fuente1" localSheetId="9">#REF!</definedName>
    <definedName name="fuente1" localSheetId="5">#REF!</definedName>
    <definedName name="fuente1" localSheetId="10">#REF!</definedName>
    <definedName name="fuente1" localSheetId="0">#REF!</definedName>
    <definedName name="fuente1" localSheetId="3">#REF!</definedName>
    <definedName name="fuente1" localSheetId="4">#REF!</definedName>
    <definedName name="fuente1" localSheetId="6">#REF!</definedName>
    <definedName name="fuente1" localSheetId="7">#REF!</definedName>
    <definedName name="fuente1" localSheetId="8">#REF!</definedName>
    <definedName name="fuente1">#REF!</definedName>
    <definedName name="FUENTE2" localSheetId="5">#REF!</definedName>
    <definedName name="FUENTE2" localSheetId="4">#REF!</definedName>
    <definedName name="FUENTE2">#REF!</definedName>
    <definedName name="Fuentes" localSheetId="4">#REF!</definedName>
    <definedName name="Fuentes">#REF!</definedName>
    <definedName name="fx" localSheetId="4">#REF!</definedName>
    <definedName name="fx">#REF!</definedName>
    <definedName name="FX98IGP">#REF!</definedName>
    <definedName name="FX98RE">#REF!</definedName>
    <definedName name="FX99RE">#REF!</definedName>
    <definedName name="G" localSheetId="5" hidden="1">{"Main Economic Indicators",#N/A,FALSE,"C"}</definedName>
    <definedName name="G" localSheetId="10" hidden="1">{"Main Economic Indicators",#N/A,FALSE,"C"}</definedName>
    <definedName name="G" localSheetId="4" hidden="1">{"Main Economic Indicators",#N/A,FALSE,"C"}</definedName>
    <definedName name="G" hidden="1">{"Main Economic Indicators",#N/A,FALSE,"C"}</definedName>
    <definedName name="g1std" localSheetId="5">#REF!</definedName>
    <definedName name="g1std" localSheetId="10">#REF!</definedName>
    <definedName name="g1std" localSheetId="4">#REF!</definedName>
    <definedName name="g1std">#REF!</definedName>
    <definedName name="g2std" localSheetId="5">#REF!</definedName>
    <definedName name="g2std" localSheetId="10">#REF!</definedName>
    <definedName name="g2std" localSheetId="4">#REF!</definedName>
    <definedName name="g2std">#REF!</definedName>
    <definedName name="GAP" localSheetId="5">#REF!</definedName>
    <definedName name="GAP" localSheetId="10">#REF!</definedName>
    <definedName name="GAP" localSheetId="4">#REF!</definedName>
    <definedName name="GAP">#REF!</definedName>
    <definedName name="GAPFGFROM" localSheetId="4">#REF!</definedName>
    <definedName name="GAPFGFROM">#REF!</definedName>
    <definedName name="GAPFGTO" localSheetId="4">#REF!</definedName>
    <definedName name="GAPFGTO">#REF!</definedName>
    <definedName name="GAPSTFROM" localSheetId="4">#REF!</definedName>
    <definedName name="GAPSTFROM">#REF!</definedName>
    <definedName name="GAPSTTO" localSheetId="4">#REF!</definedName>
    <definedName name="GAPSTTO">#REF!</definedName>
    <definedName name="GAPTEST" localSheetId="4">#REF!</definedName>
    <definedName name="GAPTEST">#REF!</definedName>
    <definedName name="GAPTESTFG" localSheetId="4">#REF!</definedName>
    <definedName name="GAPTESTFG">#REF!</definedName>
    <definedName name="gas">#N/A</definedName>
    <definedName name="GASO">#N/A</definedName>
    <definedName name="gasolinas">#N/A</definedName>
    <definedName name="gasolinas1">#N/A</definedName>
    <definedName name="GATO" localSheetId="5">#REF!</definedName>
    <definedName name="GATO" localSheetId="10">#REF!</definedName>
    <definedName name="GATO" localSheetId="4">#REF!</definedName>
    <definedName name="GATO">#REF!</definedName>
    <definedName name="Gave" localSheetId="5">#REF!</definedName>
    <definedName name="Gave" localSheetId="10">#REF!</definedName>
    <definedName name="Gave" localSheetId="4">#REF!</definedName>
    <definedName name="Gave">#REF!</definedName>
    <definedName name="GAZZETTE" localSheetId="5">#REF!</definedName>
    <definedName name="GAZZETTE" localSheetId="10">#REF!</definedName>
    <definedName name="GAZZETTE" localSheetId="4">#REF!</definedName>
    <definedName name="GAZZETTE">#REF!</definedName>
    <definedName name="GBP" localSheetId="4">#REF!</definedName>
    <definedName name="GBP">#REF!</definedName>
    <definedName name="GCB">[59]Q4!#REF!</definedName>
    <definedName name="GCB_NGDP">#N/A</definedName>
    <definedName name="GCEC" localSheetId="5">#REF!</definedName>
    <definedName name="GCEC" localSheetId="10">#REF!</definedName>
    <definedName name="GCEC" localSheetId="4">#REF!</definedName>
    <definedName name="GCEC">#REF!</definedName>
    <definedName name="GCED" localSheetId="5">#REF!</definedName>
    <definedName name="GCED" localSheetId="10">#REF!</definedName>
    <definedName name="GCED" localSheetId="4">#REF!</definedName>
    <definedName name="GCED">#REF!</definedName>
    <definedName name="GCEE" localSheetId="5">#REF!</definedName>
    <definedName name="GCEE" localSheetId="10">#REF!</definedName>
    <definedName name="GCEE" localSheetId="4">#REF!</definedName>
    <definedName name="GCEE">#REF!</definedName>
    <definedName name="GCEEP">#REF!</definedName>
    <definedName name="GCEES">#REF!</definedName>
    <definedName name="GCEG">#REF!</definedName>
    <definedName name="GCEH">#REF!</definedName>
    <definedName name="GCEHP">#REF!</definedName>
    <definedName name="GCEI_D">#REF!</definedName>
    <definedName name="GCEI_F">#REF!</definedName>
    <definedName name="GCENL">#REF!</definedName>
    <definedName name="GCEO">#REF!</definedName>
    <definedName name="GCESWH">#REF!</definedName>
    <definedName name="GCEW">#REF!</definedName>
    <definedName name="GCG">#REF!</definedName>
    <definedName name="GCGC">#REF!</definedName>
    <definedName name="GCND_NGDP">[59]Q4!#REF!</definedName>
    <definedName name="GCRG" localSheetId="5">#REF!</definedName>
    <definedName name="GCRG" localSheetId="10">#REF!</definedName>
    <definedName name="GCRG" localSheetId="4">#REF!</definedName>
    <definedName name="GCRG">#REF!</definedName>
    <definedName name="gdg" localSheetId="4" hidden="1">'[95]Fax a enviar'!#REF!</definedName>
    <definedName name="gdg" hidden="1">'[95]Fax a enviar'!#REF!</definedName>
    <definedName name="gdgd" hidden="1">'[106]Fax a enviar'!#REF!</definedName>
    <definedName name="gdp">[116]GDP_WEO!$A$3:$AB$188</definedName>
    <definedName name="gdpall">[116]GDP!$B$2:$AD$134</definedName>
    <definedName name="GDPDEFL" localSheetId="5">[117]NA!#REF!</definedName>
    <definedName name="GDPDEFL" localSheetId="10">[117]NA!#REF!</definedName>
    <definedName name="GDPDEFL" localSheetId="4">[117]NA!#REF!</definedName>
    <definedName name="GDPDEFL">[117]NA!#REF!</definedName>
    <definedName name="GDPOR" localSheetId="5">[117]NA!#REF!</definedName>
    <definedName name="GDPOR" localSheetId="10">[117]NA!#REF!</definedName>
    <definedName name="GDPOR" localSheetId="4">[117]NA!#REF!</definedName>
    <definedName name="GDPOR">[117]NA!#REF!</definedName>
    <definedName name="GDPOR_" localSheetId="5">[117]NA!#REF!</definedName>
    <definedName name="GDPOR_" localSheetId="10">[117]NA!#REF!</definedName>
    <definedName name="GDPOR_" localSheetId="4">[117]NA!#REF!</definedName>
    <definedName name="GDPOR_">[117]NA!#REF!</definedName>
    <definedName name="gdppc">[116]GDPpc_WEO!$A$3:$AC$188</definedName>
    <definedName name="Germany_wt">'[69]OECD wgt'!$B$6</definedName>
    <definedName name="Gestión">[80]Hoja2!$A$1:$L$76</definedName>
    <definedName name="gfdsgfsa" localSheetId="5" hidden="1">{"Riqfin97",#N/A,FALSE,"Tran";"Riqfinpro",#N/A,FALSE,"Tran"}</definedName>
    <definedName name="gfdsgfsa" localSheetId="10" hidden="1">{"Riqfin97",#N/A,FALSE,"Tran";"Riqfinpro",#N/A,FALSE,"Tran"}</definedName>
    <definedName name="gfdsgfsa" localSheetId="4" hidden="1">{"Riqfin97",#N/A,FALSE,"Tran";"Riqfinpro",#N/A,FALSE,"Tran"}</definedName>
    <definedName name="gfdsgfsa" hidden="1">{"Riqfin97",#N/A,FALSE,"Tran";"Riqfinpro",#N/A,FALSE,"Tran"}</definedName>
    <definedName name="GG" localSheetId="5">#REF!</definedName>
    <definedName name="GG" localSheetId="10">#REF!</definedName>
    <definedName name="GG" localSheetId="4">#REF!</definedName>
    <definedName name="GG">#REF!</definedName>
    <definedName name="GGB" localSheetId="5">[59]Q4!#REF!</definedName>
    <definedName name="GGB" localSheetId="10">[59]Q4!#REF!</definedName>
    <definedName name="GGB" localSheetId="4">[59]Q4!#REF!</definedName>
    <definedName name="GGB">[59]Q4!#REF!</definedName>
    <definedName name="GGB_NGDP">#N/A</definedName>
    <definedName name="GGBXI" localSheetId="5">[114]Q4!#REF!</definedName>
    <definedName name="GGBXI" localSheetId="10">[114]Q4!#REF!</definedName>
    <definedName name="GGBXI" localSheetId="4">[114]Q4!#REF!</definedName>
    <definedName name="GGBXI">[114]Q4!#REF!</definedName>
    <definedName name="GGEC" localSheetId="5">#REF!</definedName>
    <definedName name="GGEC" localSheetId="10">#REF!</definedName>
    <definedName name="GGEC" localSheetId="4">#REF!</definedName>
    <definedName name="GGEC">#REF!</definedName>
    <definedName name="GGENL" localSheetId="5">#REF!</definedName>
    <definedName name="GGENL" localSheetId="10">#REF!</definedName>
    <definedName name="GGENL" localSheetId="4">#REF!</definedName>
    <definedName name="GGENL">#REF!</definedName>
    <definedName name="ggfrfff" localSheetId="5" hidden="1">#REF!</definedName>
    <definedName name="ggfrfff" localSheetId="10" hidden="1">#REF!</definedName>
    <definedName name="ggfrfff" localSheetId="4" hidden="1">#REF!</definedName>
    <definedName name="ggfrfff" hidden="1">#REF!</definedName>
    <definedName name="ggg" localSheetId="5" hidden="1">{"Riqfin97",#N/A,FALSE,"Tran";"Riqfinpro",#N/A,FALSE,"Tran"}</definedName>
    <definedName name="ggg" localSheetId="10" hidden="1">{"Riqfin97",#N/A,FALSE,"Tran";"Riqfinpro",#N/A,FALSE,"Tran"}</definedName>
    <definedName name="ggg" localSheetId="4" hidden="1">{"Riqfin97",#N/A,FALSE,"Tran";"Riqfinpro",#N/A,FALSE,"Tran"}</definedName>
    <definedName name="ggg" hidden="1">{"Riqfin97",#N/A,FALSE,"Tran";"Riqfinpro",#N/A,FALSE,"Tran"}</definedName>
    <definedName name="gggg" localSheetId="5" hidden="1">{"bop94-99",#N/A,FALSE,"BOP";"bgdp94-99",#N/A,FALSE,"BOPGDP";"exp94-99",#N/A,FALSE,"EXP";"imp94-99",#N/A,FALSE,"IMP";"tt9499",#N/A,FALSE,"TT";"ss94-99",#N/A,FALSE,"SERV";"tran94-99",#N/A,FALSE,"TRAN";"dis95-98",#N/A,FALSE,"DISB";"amor94-99",#N/A,FALSE,"AMOR";"int94-98",#N/A,FALSE,"INT";"debt94-99",#N/A,FALSE,"DEBT"}</definedName>
    <definedName name="gggg" localSheetId="10" hidden="1">{"bop94-99",#N/A,FALSE,"BOP";"bgdp94-99",#N/A,FALSE,"BOPGDP";"exp94-99",#N/A,FALSE,"EXP";"imp94-99",#N/A,FALSE,"IMP";"tt9499",#N/A,FALSE,"TT";"ss94-99",#N/A,FALSE,"SERV";"tran94-99",#N/A,FALSE,"TRAN";"dis95-98",#N/A,FALSE,"DISB";"amor94-99",#N/A,FALSE,"AMOR";"int94-98",#N/A,FALSE,"INT";"debt94-99",#N/A,FALSE,"DEBT"}</definedName>
    <definedName name="gggg" localSheetId="4" hidden="1">{"bop94-99",#N/A,FALSE,"BOP";"bgdp94-99",#N/A,FALSE,"BOPGDP";"exp94-99",#N/A,FALSE,"EXP";"imp94-99",#N/A,FALSE,"IMP";"tt9499",#N/A,FALSE,"TT";"ss94-99",#N/A,FALSE,"SERV";"tran94-99",#N/A,FALSE,"TRAN";"dis95-98",#N/A,FALSE,"DISB";"amor94-99",#N/A,FALSE,"AMOR";"int94-98",#N/A,FALSE,"INT";"debt94-99",#N/A,FALSE,"DEBT"}</definedName>
    <definedName name="gggg" hidden="1">{"bop94-99",#N/A,FALSE,"BOP";"bgdp94-99",#N/A,FALSE,"BOPGDP";"exp94-99",#N/A,FALSE,"EXP";"imp94-99",#N/A,FALSE,"IMP";"tt9499",#N/A,FALSE,"TT";"ss94-99",#N/A,FALSE,"SERV";"tran94-99",#N/A,FALSE,"TRAN";"dis95-98",#N/A,FALSE,"DISB";"amor94-99",#N/A,FALSE,"AMOR";"int94-98",#N/A,FALSE,"INT";"debt94-99",#N/A,FALSE,"DEBT"}</definedName>
    <definedName name="ggggg" hidden="1">'[118]J(Priv.Cap)'!#REF!</definedName>
    <definedName name="ggggggggggggggg" localSheetId="5" hidden="1">#REF!</definedName>
    <definedName name="ggggggggggggggg" localSheetId="10" hidden="1">#REF!</definedName>
    <definedName name="ggggggggggggggg" localSheetId="4" hidden="1">#REF!</definedName>
    <definedName name="ggggggggggggggg" hidden="1">#REF!</definedName>
    <definedName name="GGperc" localSheetId="5">#REF!</definedName>
    <definedName name="GGperc" localSheetId="10">#REF!</definedName>
    <definedName name="GGperc" localSheetId="4">#REF!</definedName>
    <definedName name="GGperc">#REF!</definedName>
    <definedName name="GGRG" localSheetId="5">#REF!</definedName>
    <definedName name="GGRG" localSheetId="10">#REF!</definedName>
    <definedName name="GGRG" localSheetId="4">#REF!</definedName>
    <definedName name="GGRG">#REF!</definedName>
    <definedName name="GGSB" localSheetId="5">[114]Q4!#REF!</definedName>
    <definedName name="GGSB" localSheetId="10">[114]Q4!#REF!</definedName>
    <definedName name="GGSB" localSheetId="4">[114]Q4!#REF!</definedName>
    <definedName name="GGSB">[114]Q4!#REF!</definedName>
    <definedName name="GGSBXS" localSheetId="5">[114]Q4!#REF!</definedName>
    <definedName name="GGSBXS" localSheetId="10">[114]Q4!#REF!</definedName>
    <definedName name="GGSBXS" localSheetId="4">[114]Q4!#REF!</definedName>
    <definedName name="GGSBXS">[114]Q4!#REF!</definedName>
    <definedName name="ght" localSheetId="5" hidden="1">{"Tab1",#N/A,FALSE,"P";"Tab2",#N/A,FALSE,"P"}</definedName>
    <definedName name="ght" localSheetId="10" hidden="1">{"Tab1",#N/A,FALSE,"P";"Tab2",#N/A,FALSE,"P"}</definedName>
    <definedName name="ght" localSheetId="4" hidden="1">{"Tab1",#N/A,FALSE,"P";"Tab2",#N/A,FALSE,"P"}</definedName>
    <definedName name="ght" hidden="1">{"Tab1",#N/A,FALSE,"P";"Tab2",#N/A,FALSE,"P"}</definedName>
    <definedName name="GL_Z" localSheetId="5">#REF!</definedName>
    <definedName name="GL_Z" localSheetId="10">#REF!</definedName>
    <definedName name="GL_Z" localSheetId="4">#REF!</definedName>
    <definedName name="GL_Z">#REF!</definedName>
    <definedName name="gni">[93]GNIpc!$A$1:$R$235</definedName>
    <definedName name="goafrica" localSheetId="9">[119]!goafrica</definedName>
    <definedName name="goafrica" localSheetId="4">[119]!goafrica</definedName>
    <definedName name="goafrica">[119]!goafrica</definedName>
    <definedName name="goasia" localSheetId="9">[119]!goasia</definedName>
    <definedName name="goasia" localSheetId="4">[119]!goasia</definedName>
    <definedName name="goasia">[119]!goasia</definedName>
    <definedName name="GOB" localSheetId="5">#REF!</definedName>
    <definedName name="GOB" localSheetId="10">#REF!</definedName>
    <definedName name="GOB" localSheetId="4">#REF!</definedName>
    <definedName name="GOB">#REF!</definedName>
    <definedName name="goeeup" localSheetId="9">[119]!goeeup</definedName>
    <definedName name="goeeup" localSheetId="4">[119]!goeeup</definedName>
    <definedName name="goeeup">[119]!goeeup</definedName>
    <definedName name="GOESC96" localSheetId="5">#REF!</definedName>
    <definedName name="GOESC96" localSheetId="10">#REF!</definedName>
    <definedName name="GOESC96" localSheetId="4">#REF!</definedName>
    <definedName name="GOESC96">#REF!</definedName>
    <definedName name="goeurope" localSheetId="9">[119]!goeurope</definedName>
    <definedName name="goeurope" localSheetId="4">[119]!goeurope</definedName>
    <definedName name="goeurope">[119]!goeurope</definedName>
    <definedName name="golamerica" localSheetId="9">[119]!golamerica</definedName>
    <definedName name="golamerica" localSheetId="4">[119]!golamerica</definedName>
    <definedName name="golamerica">[119]!golamerica</definedName>
    <definedName name="gomeast" localSheetId="9">[119]!gomeast</definedName>
    <definedName name="gomeast" localSheetId="4">[119]!gomeast</definedName>
    <definedName name="gomeast">[119]!gomeast</definedName>
    <definedName name="gooecd" localSheetId="9">[119]!gooecd</definedName>
    <definedName name="gooecd" localSheetId="4">[119]!gooecd</definedName>
    <definedName name="gooecd">[119]!gooecd</definedName>
    <definedName name="goopec" localSheetId="9">[119]!goopec</definedName>
    <definedName name="goopec" localSheetId="4">[119]!goopec</definedName>
    <definedName name="goopec">[119]!goopec</definedName>
    <definedName name="gosummary" localSheetId="9">[119]!gosummary</definedName>
    <definedName name="gosummary" localSheetId="4">[119]!gosummary</definedName>
    <definedName name="gosummary">[119]!gosummary</definedName>
    <definedName name="_xlnm.Recorder" localSheetId="5">#REF!</definedName>
    <definedName name="_xlnm.Recorder" localSheetId="10">#REF!</definedName>
    <definedName name="_xlnm.Recorder" localSheetId="4">#REF!</definedName>
    <definedName name="_xlnm.Recorder">#REF!</definedName>
    <definedName name="Grace_IDA">[103]NPV!$B$25</definedName>
    <definedName name="Grace_IDA1" localSheetId="5">#REF!</definedName>
    <definedName name="Grace_IDA1" localSheetId="10">#REF!</definedName>
    <definedName name="Grace_IDA1" localSheetId="4">#REF!</definedName>
    <definedName name="Grace_IDA1">#REF!</definedName>
    <definedName name="Grace_NC" localSheetId="5">[103]NPV!#REF!</definedName>
    <definedName name="Grace_NC" localSheetId="10">[103]NPV!#REF!</definedName>
    <definedName name="Grace_NC" localSheetId="4">[103]NPV!#REF!</definedName>
    <definedName name="Grace_NC">[103]NPV!#REF!</definedName>
    <definedName name="Grace1_IDA" localSheetId="5">#REF!</definedName>
    <definedName name="Grace1_IDA" localSheetId="10">#REF!</definedName>
    <definedName name="Grace1_IDA" localSheetId="4">#REF!</definedName>
    <definedName name="Grace1_IDA">#REF!</definedName>
    <definedName name="graf">#N/A</definedName>
    <definedName name="GRAF2">#N/A</definedName>
    <definedName name="GRAFDOM">#N/A</definedName>
    <definedName name="grafico">[5]!grafico</definedName>
    <definedName name="GRÁFICO_10.3.1.">'[90]GRÁFICO DE FONDO POR AFILIADO'!$A$3:$H$35</definedName>
    <definedName name="GRÁFICO_10.3.2">'[90]GRÁFICO DE FONDO POR AFILIADO'!$A$36:$H$68</definedName>
    <definedName name="GRÁFICO_10.3.3">'[90]GRÁFICO DE FONDO POR AFILIADO'!$A$69:$H$101</definedName>
    <definedName name="GRÁFICO_10.3.4.">'[90]GRÁFICO DE FONDO POR AFILIADO'!$A$103:$H$135</definedName>
    <definedName name="GRÁFICO_N_10.2.4." localSheetId="5">#REF!</definedName>
    <definedName name="GRÁFICO_N_10.2.4." localSheetId="10">#REF!</definedName>
    <definedName name="GRÁFICO_N_10.2.4." localSheetId="4">#REF!</definedName>
    <definedName name="GRÁFICO_N_10.2.4.">#REF!</definedName>
    <definedName name="GRAFICO2">#N/A</definedName>
    <definedName name="gre" localSheetId="5" hidden="1">{"Riqfin97",#N/A,FALSE,"Tran";"Riqfinpro",#N/A,FALSE,"Tran"}</definedName>
    <definedName name="gre" localSheetId="10" hidden="1">{"Riqfin97",#N/A,FALSE,"Tran";"Riqfinpro",#N/A,FALSE,"Tran"}</definedName>
    <definedName name="gre" localSheetId="4" hidden="1">{"Riqfin97",#N/A,FALSE,"Tran";"Riqfinpro",#N/A,FALSE,"Tran"}</definedName>
    <definedName name="gre" hidden="1">{"Riqfin97",#N/A,FALSE,"Tran";"Riqfinpro",#N/A,FALSE,"Tran"}</definedName>
    <definedName name="Greece_wt">'[69]OECD wgt'!$B$19</definedName>
    <definedName name="grtrt" localSheetId="5" hidden="1">'[101]Fax a enviar'!#REF!</definedName>
    <definedName name="grtrt" localSheetId="10" hidden="1">'[101]Fax a enviar'!#REF!</definedName>
    <definedName name="grtrt" localSheetId="4" hidden="1">'[101]Fax a enviar'!#REF!</definedName>
    <definedName name="grtrt" hidden="1">'[101]Fax a enviar'!#REF!</definedName>
    <definedName name="Gstd" localSheetId="5">#REF!</definedName>
    <definedName name="Gstd" localSheetId="10">#REF!</definedName>
    <definedName name="Gstd" localSheetId="4">#REF!</definedName>
    <definedName name="Gstd">#REF!</definedName>
    <definedName name="GT">'[64]GT%'!$C$5</definedName>
    <definedName name="gtryrtyr" localSheetId="5" hidden="1">#REF!</definedName>
    <definedName name="gtryrtyr" localSheetId="10" hidden="1">#REF!</definedName>
    <definedName name="gtryrtyr" localSheetId="4" hidden="1">#REF!</definedName>
    <definedName name="gtryrtyr" hidden="1">#REF!</definedName>
    <definedName name="GUEBVIO" localSheetId="5" hidden="1">#REF!</definedName>
    <definedName name="GUEBVIO" localSheetId="10" hidden="1">#REF!</definedName>
    <definedName name="GUEBVIO" localSheetId="4" hidden="1">#REF!</definedName>
    <definedName name="GUEBVIO" hidden="1">#REF!</definedName>
    <definedName name="GUIL" localSheetId="5">#REF!</definedName>
    <definedName name="GUIL" localSheetId="10">#REF!</definedName>
    <definedName name="GUIL" localSheetId="4">#REF!</definedName>
    <definedName name="GUIL">#REF!</definedName>
    <definedName name="GUIL1" localSheetId="4">#REF!</definedName>
    <definedName name="GUIL1">#REF!</definedName>
    <definedName name="GYEAR2021" localSheetId="4">[94]Gold!$B$583:$J$583</definedName>
    <definedName name="GYEAR2021">[94]Gold!$B$583:$J$583</definedName>
    <definedName name="GYEAR2022" localSheetId="4">[94]Gold!$K$583:$U$583</definedName>
    <definedName name="GYEAR2022">[94]Gold!$K$583:$U$583</definedName>
    <definedName name="gyu" localSheetId="5" hidden="1">{"Tab1",#N/A,FALSE,"P";"Tab2",#N/A,FALSE,"P"}</definedName>
    <definedName name="gyu" localSheetId="10" hidden="1">{"Tab1",#N/A,FALSE,"P";"Tab2",#N/A,FALSE,"P"}</definedName>
    <definedName name="gyu" localSheetId="4" hidden="1">{"Tab1",#N/A,FALSE,"P";"Tab2",#N/A,FALSE,"P"}</definedName>
    <definedName name="gyu" hidden="1">{"Tab1",#N/A,FALSE,"P";"Tab2",#N/A,FALSE,"P"}</definedName>
    <definedName name="h" localSheetId="5" hidden="1">#REF!</definedName>
    <definedName name="h" localSheetId="10" hidden="1">#REF!</definedName>
    <definedName name="h" localSheetId="4" hidden="1">#REF!</definedName>
    <definedName name="h" hidden="1">#REF!</definedName>
    <definedName name="hdhdfghdf" localSheetId="5" hidden="1">{"Minpmon",#N/A,FALSE,"Monthinput"}</definedName>
    <definedName name="hdhdfghdf" localSheetId="10" hidden="1">{"Minpmon",#N/A,FALSE,"Monthinput"}</definedName>
    <definedName name="hdhdfghdf" localSheetId="4" hidden="1">{"Minpmon",#N/A,FALSE,"Monthinput"}</definedName>
    <definedName name="hdhdfghdf" hidden="1">{"Minpmon",#N/A,FALSE,"Monthinput"}</definedName>
    <definedName name="HEADING" localSheetId="5">#REF!</definedName>
    <definedName name="HEADING" localSheetId="10">#REF!</definedName>
    <definedName name="HEADING" localSheetId="4">#REF!</definedName>
    <definedName name="HEADING">#REF!</definedName>
    <definedName name="Heading2" localSheetId="5">#REF!</definedName>
    <definedName name="Heading2" localSheetId="10">#REF!</definedName>
    <definedName name="Heading2" localSheetId="4">#REF!</definedName>
    <definedName name="Heading2">#REF!</definedName>
    <definedName name="Heading39">'[48]shared data'!$A$1:$G$5</definedName>
    <definedName name="hfhf" localSheetId="5">#REF!</definedName>
    <definedName name="hfhf" localSheetId="10">#REF!</definedName>
    <definedName name="hfhf" localSheetId="4">#REF!</definedName>
    <definedName name="hfhf">#REF!</definedName>
    <definedName name="hfhfhf" localSheetId="4" hidden="1">'[95]Fax a enviar'!#REF!</definedName>
    <definedName name="hfhfhf" hidden="1">'[95]Fax a enviar'!#REF!</definedName>
    <definedName name="hhh" localSheetId="4" hidden="1">'[120]J(Priv.Cap)'!#REF!</definedName>
    <definedName name="hhh" hidden="1">'[120]J(Priv.Cap)'!#REF!</definedName>
    <definedName name="HHHH" localSheetId="5" hidden="1">#REF!</definedName>
    <definedName name="HHHH" localSheetId="10" hidden="1">#REF!</definedName>
    <definedName name="HHHH" localSheetId="4" hidden="1">#REF!</definedName>
    <definedName name="HHHH" hidden="1">#REF!</definedName>
    <definedName name="hhhhh" localSheetId="5" hidden="1">{"Tab1",#N/A,FALSE,"P";"Tab2",#N/A,FALSE,"P"}</definedName>
    <definedName name="hhhhh" localSheetId="10" hidden="1">{"Tab1",#N/A,FALSE,"P";"Tab2",#N/A,FALSE,"P"}</definedName>
    <definedName name="hhhhh" localSheetId="4" hidden="1">{"Tab1",#N/A,FALSE,"P";"Tab2",#N/A,FALSE,"P"}</definedName>
    <definedName name="hhhhh" hidden="1">{"Tab1",#N/A,FALSE,"P";"Tab2",#N/A,FALSE,"P"}</definedName>
    <definedName name="hhhhhh" localSheetId="5" hidden="1">{"bop94-99",#N/A,FALSE,"BOP";"bgdp94-99",#N/A,FALSE,"BOPGDP";"exp94-99",#N/A,FALSE,"EXP";"imp94-99",#N/A,FALSE,"IMP";"tt9499",#N/A,FALSE,"TT";"ss94-99",#N/A,FALSE,"SERV";"tran94-99",#N/A,FALSE,"TRAN";"dis95-98",#N/A,FALSE,"DISB";"amor94-99",#N/A,FALSE,"AMOR";"int94-98",#N/A,FALSE,"INT";"debt94-99",#N/A,FALSE,"DEBT"}</definedName>
    <definedName name="hhhhhh" localSheetId="10" hidden="1">{"bop94-99",#N/A,FALSE,"BOP";"bgdp94-99",#N/A,FALSE,"BOPGDP";"exp94-99",#N/A,FALSE,"EXP";"imp94-99",#N/A,FALSE,"IMP";"tt9499",#N/A,FALSE,"TT";"ss94-99",#N/A,FALSE,"SERV";"tran94-99",#N/A,FALSE,"TRAN";"dis95-98",#N/A,FALSE,"DISB";"amor94-99",#N/A,FALSE,"AMOR";"int94-98",#N/A,FALSE,"INT";"debt94-99",#N/A,FALSE,"DEBT"}</definedName>
    <definedName name="hhhhhh" localSheetId="4" hidden="1">{"bop94-99",#N/A,FALSE,"BOP";"bgdp94-99",#N/A,FALSE,"BOPGDP";"exp94-99",#N/A,FALSE,"EXP";"imp94-99",#N/A,FALSE,"IMP";"tt9499",#N/A,FALSE,"TT";"ss94-99",#N/A,FALSE,"SERV";"tran94-99",#N/A,FALSE,"TRAN";"dis95-98",#N/A,FALSE,"DISB";"amor94-99",#N/A,FALSE,"AMOR";"int94-98",#N/A,FALSE,"INT";"debt94-99",#N/A,FALSE,"DEBT"}</definedName>
    <definedName name="hhhhhh" hidden="1">{"bop94-99",#N/A,FALSE,"BOP";"bgdp94-99",#N/A,FALSE,"BOPGDP";"exp94-99",#N/A,FALSE,"EXP";"imp94-99",#N/A,FALSE,"IMP";"tt9499",#N/A,FALSE,"TT";"ss94-99",#N/A,FALSE,"SERV";"tran94-99",#N/A,FALSE,"TRAN";"dis95-98",#N/A,FALSE,"DISB";"amor94-99",#N/A,FALSE,"AMOR";"int94-98",#N/A,FALSE,"INT";"debt94-99",#N/A,FALSE,"DEBT"}</definedName>
    <definedName name="High_external" localSheetId="5">#REF!</definedName>
    <definedName name="High_external" localSheetId="10">#REF!</definedName>
    <definedName name="High_external" localSheetId="4">#REF!</definedName>
    <definedName name="High_external">#REF!</definedName>
    <definedName name="High_fiscal" localSheetId="5">#REF!</definedName>
    <definedName name="High_fiscal" localSheetId="10">#REF!</definedName>
    <definedName name="High_fiscal" localSheetId="4">#REF!</definedName>
    <definedName name="High_fiscal">#REF!</definedName>
    <definedName name="High_growth_extended" localSheetId="5">#REF!</definedName>
    <definedName name="High_growth_extended" localSheetId="10">#REF!</definedName>
    <definedName name="High_growth_extended" localSheetId="4">#REF!</definedName>
    <definedName name="High_growth_extended">#REF!</definedName>
    <definedName name="High_growth_summary">#REF!</definedName>
    <definedName name="High_monetary">#REF!</definedName>
    <definedName name="High_real">#REF!</definedName>
    <definedName name="High_summary">#REF!</definedName>
    <definedName name="Highest_Inter_Bank_Rate">'[70]Inter-Bank'!$L$5</definedName>
    <definedName name="hio" localSheetId="5" hidden="1">{"Tab1",#N/A,FALSE,"P";"Tab2",#N/A,FALSE,"P"}</definedName>
    <definedName name="hio" localSheetId="10" hidden="1">{"Tab1",#N/A,FALSE,"P";"Tab2",#N/A,FALSE,"P"}</definedName>
    <definedName name="hio" localSheetId="4" hidden="1">{"Tab1",#N/A,FALSE,"P";"Tab2",#N/A,FALSE,"P"}</definedName>
    <definedName name="hio" hidden="1">{"Tab1",#N/A,FALSE,"P";"Tab2",#N/A,FALSE,"P"}</definedName>
    <definedName name="HIPCDATA" localSheetId="5">#REF!</definedName>
    <definedName name="HIPCDATA" localSheetId="10">#REF!</definedName>
    <definedName name="HIPCDATA" localSheetId="4">#REF!</definedName>
    <definedName name="HIPCDATA">#REF!</definedName>
    <definedName name="hjkhgkky" localSheetId="5" hidden="1">'[101]Fax a enviar'!#REF!</definedName>
    <definedName name="hjkhgkky" localSheetId="10" hidden="1">'[101]Fax a enviar'!#REF!</definedName>
    <definedName name="hjkhgkky" localSheetId="4" hidden="1">'[101]Fax a enviar'!#REF!</definedName>
    <definedName name="hjkhgkky" hidden="1">'[101]Fax a enviar'!#REF!</definedName>
    <definedName name="hkh" localSheetId="5" hidden="1">#REF!</definedName>
    <definedName name="hkh" localSheetId="10" hidden="1">#REF!</definedName>
    <definedName name="hkh" localSheetId="4" hidden="1">#REF!</definedName>
    <definedName name="hkh" hidden="1">#REF!</definedName>
    <definedName name="hkhkh" localSheetId="5" hidden="1">#REF!</definedName>
    <definedName name="hkhkh" localSheetId="10" hidden="1">#REF!</definedName>
    <definedName name="hkhkh" localSheetId="4" hidden="1">#REF!</definedName>
    <definedName name="hkhkh" hidden="1">#REF!</definedName>
    <definedName name="hola" localSheetId="5">#REF!</definedName>
    <definedName name="hola" localSheetId="10">#REF!</definedName>
    <definedName name="hola" localSheetId="4">#REF!</definedName>
    <definedName name="hola">#REF!</definedName>
    <definedName name="holalalala" localSheetId="5" hidden="1">'[36]Fax a enviar'!#REF!</definedName>
    <definedName name="holalalala" localSheetId="10" hidden="1">'[36]Fax a enviar'!#REF!</definedName>
    <definedName name="holalalala" localSheetId="4" hidden="1">'[36]Fax a enviar'!#REF!</definedName>
    <definedName name="holalalala" hidden="1">'[36]Fax a enviar'!#REF!</definedName>
    <definedName name="holallll" localSheetId="5">#REF!</definedName>
    <definedName name="holallll" localSheetId="10">#REF!</definedName>
    <definedName name="holallll" localSheetId="4">#REF!</definedName>
    <definedName name="holallll">#REF!</definedName>
    <definedName name="hora" localSheetId="5">[23]Programa!#REF!</definedName>
    <definedName name="hora" localSheetId="10">[23]Programa!#REF!</definedName>
    <definedName name="hora" localSheetId="4">[23]Programa!#REF!</definedName>
    <definedName name="hora">[23]Programa!#REF!</definedName>
    <definedName name="HOSP96" localSheetId="5">#REF!</definedName>
    <definedName name="HOSP96" localSheetId="10">#REF!</definedName>
    <definedName name="HOSP96" localSheetId="4">#REF!</definedName>
    <definedName name="HOSP96">#REF!</definedName>
    <definedName name="hpu" localSheetId="5" hidden="1">{"Tab1",#N/A,FALSE,"P";"Tab2",#N/A,FALSE,"P"}</definedName>
    <definedName name="hpu" localSheetId="10" hidden="1">{"Tab1",#N/A,FALSE,"P";"Tab2",#N/A,FALSE,"P"}</definedName>
    <definedName name="hpu" localSheetId="4" hidden="1">{"Tab1",#N/A,FALSE,"P";"Tab2",#N/A,FALSE,"P"}</definedName>
    <definedName name="hpu" hidden="1">{"Tab1",#N/A,FALSE,"P";"Tab2",#N/A,FALSE,"P"}</definedName>
    <definedName name="HTML_CodePage" hidden="1">1252</definedName>
    <definedName name="HTML_Control" localSheetId="5" hidden="1">{"'para SB'!$A$1318:$F$1381"}</definedName>
    <definedName name="HTML_Control" localSheetId="10" hidden="1">{"'para SB'!$A$1318:$F$1381"}</definedName>
    <definedName name="HTML_Control" localSheetId="4" hidden="1">{"'para SB'!$A$1318:$F$1381"}</definedName>
    <definedName name="HTML_Control" hidden="1">{"'para SB'!$A$1318:$F$1381"}</definedName>
    <definedName name="HTML_Description" hidden="1">""</definedName>
    <definedName name="HTML_Email" hidden="1">""</definedName>
    <definedName name="HTML_Header" hidden="1">""</definedName>
    <definedName name="HTML_LastUpdate" hidden="1">"6/2/98"</definedName>
    <definedName name="HTML_LineAfter" hidden="1">FALSE</definedName>
    <definedName name="HTML_LineBefore" hidden="1">FALSE</definedName>
    <definedName name="HTML_Name" hidden="1">"Arti Choxi -"</definedName>
    <definedName name="HTML_OBDlg2" hidden="1">TRUE</definedName>
    <definedName name="HTML_OBDlg4" hidden="1">TRUE</definedName>
    <definedName name="HTML_OS" hidden="1">0</definedName>
    <definedName name="HTML_PathFile" hidden="1">"H:\PRJ\STEO_NEW\5TABB.htm"</definedName>
    <definedName name="HTML_Title" hidden="1">""</definedName>
    <definedName name="hui" localSheetId="5" hidden="1">{"Tab1",#N/A,FALSE,"P";"Tab2",#N/A,FALSE,"P"}</definedName>
    <definedName name="hui" localSheetId="10" hidden="1">{"Tab1",#N/A,FALSE,"P";"Tab2",#N/A,FALSE,"P"}</definedName>
    <definedName name="hui" localSheetId="4" hidden="1">{"Tab1",#N/A,FALSE,"P";"Tab2",#N/A,FALSE,"P"}</definedName>
    <definedName name="hui" hidden="1">{"Tab1",#N/A,FALSE,"P";"Tab2",#N/A,FALSE,"P"}</definedName>
    <definedName name="huo" localSheetId="5" hidden="1">{"Tab1",#N/A,FALSE,"P";"Tab2",#N/A,FALSE,"P"}</definedName>
    <definedName name="huo" localSheetId="10" hidden="1">{"Tab1",#N/A,FALSE,"P";"Tab2",#N/A,FALSE,"P"}</definedName>
    <definedName name="huo" localSheetId="4" hidden="1">{"Tab1",#N/A,FALSE,"P";"Tab2",#N/A,FALSE,"P"}</definedName>
    <definedName name="huo" hidden="1">{"Tab1",#N/A,FALSE,"P";"Tab2",#N/A,FALSE,"P"}</definedName>
    <definedName name="hutyu7" localSheetId="5" hidden="1">#REF!</definedName>
    <definedName name="hutyu7" localSheetId="10" hidden="1">#REF!</definedName>
    <definedName name="hutyu7" localSheetId="4" hidden="1">#REF!</definedName>
    <definedName name="hutyu7" hidden="1">#REF!</definedName>
    <definedName name="HVYNONO1" localSheetId="5">[68]nonopec!#REF!</definedName>
    <definedName name="HVYNONO1" localSheetId="10">[68]nonopec!#REF!</definedName>
    <definedName name="HVYNONO1" localSheetId="4">[68]nonopec!#REF!</definedName>
    <definedName name="HVYNONO1">[68]nonopec!#REF!</definedName>
    <definedName name="HVYNONO2" localSheetId="5">[68]nonopec!#REF!</definedName>
    <definedName name="HVYNONO2" localSheetId="10">[68]nonopec!#REF!</definedName>
    <definedName name="HVYNONO2" localSheetId="4">[68]nonopec!#REF!</definedName>
    <definedName name="HVYNONO2">[68]nonopec!#REF!</definedName>
    <definedName name="HVYNONOPEC" localSheetId="4">[68]nonopec!#REF!</definedName>
    <definedName name="HVYNONOPEC">[68]nonopec!#REF!</definedName>
    <definedName name="HVYOECD">[68]nonopec!#REF!</definedName>
    <definedName name="HVYOPEC">[68]nonopec!#REF!</definedName>
    <definedName name="HVYSUMM">[68]nonopec!#REF!</definedName>
    <definedName name="i" localSheetId="5">#REF!</definedName>
    <definedName name="i" localSheetId="10">#REF!</definedName>
    <definedName name="i" localSheetId="4">#REF!</definedName>
    <definedName name="i">#REF!</definedName>
    <definedName name="i2std" localSheetId="5">#REF!</definedName>
    <definedName name="i2std" localSheetId="10">#REF!</definedName>
    <definedName name="i2std" localSheetId="4">#REF!</definedName>
    <definedName name="i2std">#REF!</definedName>
    <definedName name="iave" localSheetId="5">#REF!</definedName>
    <definedName name="iave" localSheetId="10">#REF!</definedName>
    <definedName name="iave" localSheetId="4">#REF!</definedName>
    <definedName name="iave">#REF!</definedName>
    <definedName name="ibank1">#REF!</definedName>
    <definedName name="ibank2">#REF!</definedName>
    <definedName name="ibank3">#REF!</definedName>
    <definedName name="IBCA">'[64]IBCA-MOODY´S'!$C$4</definedName>
    <definedName name="Ibrd">[54]CIRRs!$C$63</definedName>
    <definedName name="Iceland_wt">'[69]OECD wgt'!$B$21</definedName>
    <definedName name="IDA">[54]CIRRs!$C$64</definedName>
    <definedName name="IDA_assistance">'[121]tab 14'!$B$6:$U$25</definedName>
    <definedName name="IDAr" localSheetId="5">#REF!</definedName>
    <definedName name="IDAr" localSheetId="10">#REF!</definedName>
    <definedName name="IDAr" localSheetId="4">#REF!</definedName>
    <definedName name="IDAr">#REF!</definedName>
    <definedName name="IDB" localSheetId="5">#REF!</definedName>
    <definedName name="IDB" localSheetId="10">#REF!</definedName>
    <definedName name="IDB" localSheetId="4">#REF!</definedName>
    <definedName name="IDB">#REF!</definedName>
    <definedName name="IESS" localSheetId="5">#REF!</definedName>
    <definedName name="IESS" localSheetId="10">#REF!</definedName>
    <definedName name="IESS" localSheetId="4">#REF!</definedName>
    <definedName name="IESS">#REF!</definedName>
    <definedName name="Ifad">[54]CIRRs!$C$65</definedName>
    <definedName name="IFSASSETS" localSheetId="5">#REF!</definedName>
    <definedName name="IFSASSETS" localSheetId="10">#REF!</definedName>
    <definedName name="IFSASSETS" localSheetId="4">#REF!</definedName>
    <definedName name="IFSASSETS">#REF!</definedName>
    <definedName name="IFSLIABS" localSheetId="5">#REF!</definedName>
    <definedName name="IFSLIABS" localSheetId="10">#REF!</definedName>
    <definedName name="IFSLIABS" localSheetId="4">#REF!</definedName>
    <definedName name="IFSLIABS">#REF!</definedName>
    <definedName name="ii" localSheetId="5" hidden="1">{"Tab1",#N/A,FALSE,"P";"Tab2",#N/A,FALSE,"P"}</definedName>
    <definedName name="ii" localSheetId="10" hidden="1">{"Tab1",#N/A,FALSE,"P";"Tab2",#N/A,FALSE,"P"}</definedName>
    <definedName name="ii" localSheetId="4" hidden="1">{"Tab1",#N/A,FALSE,"P";"Tab2",#N/A,FALSE,"P"}</definedName>
    <definedName name="ii" hidden="1">{"Tab1",#N/A,FALSE,"P";"Tab2",#N/A,FALSE,"P"}</definedName>
    <definedName name="iii" localSheetId="5" hidden="1">{"Riqfin97",#N/A,FALSE,"Tran";"Riqfinpro",#N/A,FALSE,"Tran"}</definedName>
    <definedName name="iii" localSheetId="10" hidden="1">{"Riqfin97",#N/A,FALSE,"Tran";"Riqfinpro",#N/A,FALSE,"Tran"}</definedName>
    <definedName name="iii" localSheetId="4" hidden="1">{"Riqfin97",#N/A,FALSE,"Tran";"Riqfinpro",#N/A,FALSE,"Tran"}</definedName>
    <definedName name="iii" hidden="1">{"Riqfin97",#N/A,FALSE,"Tran";"Riqfinpro",#N/A,FALSE,"Tran"}</definedName>
    <definedName name="iiiiiiiiiii" localSheetId="5" hidden="1">#REF!</definedName>
    <definedName name="iiiiiiiiiii" localSheetId="10" hidden="1">#REF!</definedName>
    <definedName name="iiiiiiiiiii" localSheetId="4" hidden="1">#REF!</definedName>
    <definedName name="iiiiiiiiiii" hidden="1">#REF!</definedName>
    <definedName name="iiiiiiiiiiii" localSheetId="5" hidden="1">'[95]Fax a enviar'!#REF!</definedName>
    <definedName name="iiiiiiiiiiii" localSheetId="10" hidden="1">'[95]Fax a enviar'!#REF!</definedName>
    <definedName name="iiiiiiiiiiii" localSheetId="4" hidden="1">'[95]Fax a enviar'!#REF!</definedName>
    <definedName name="iiiiiiiiiiii" hidden="1">'[95]Fax a enviar'!#REF!</definedName>
    <definedName name="iiiiiiiiiiiiiiiii" localSheetId="5" hidden="1">'[95]Fax a enviar'!#REF!</definedName>
    <definedName name="iiiiiiiiiiiiiiiii" localSheetId="10" hidden="1">'[95]Fax a enviar'!#REF!</definedName>
    <definedName name="iiiiiiiiiiiiiiiii" localSheetId="4" hidden="1">'[95]Fax a enviar'!#REF!</definedName>
    <definedName name="iiiiiiiiiiiiiiiii" hidden="1">'[95]Fax a enviar'!#REF!</definedName>
    <definedName name="iiiiiiiiiiiiiiiiiiiiiiiiii" localSheetId="5" hidden="1">#REF!</definedName>
    <definedName name="iiiiiiiiiiiiiiiiiiiiiiiiii" localSheetId="10" hidden="1">#REF!</definedName>
    <definedName name="iiiiiiiiiiiiiiiiiiiiiiiiii" localSheetId="4" hidden="1">#REF!</definedName>
    <definedName name="iiiiiiiiiiiiiiiiiiiiiiiiii" hidden="1">#REF!</definedName>
    <definedName name="iiiooo" localSheetId="5">#REF!</definedName>
    <definedName name="iiiooo" localSheetId="10">#REF!</definedName>
    <definedName name="iiiooo" localSheetId="4">#REF!</definedName>
    <definedName name="iiiooo">#REF!</definedName>
    <definedName name="IKR" localSheetId="5">#REF!</definedName>
    <definedName name="IKR" localSheetId="10">#REF!</definedName>
    <definedName name="IKR" localSheetId="4">#REF!</definedName>
    <definedName name="IKR">#REF!</definedName>
    <definedName name="ilo" localSheetId="5" hidden="1">{"Riqfin97",#N/A,FALSE,"Tran";"Riqfinpro",#N/A,FALSE,"Tran"}</definedName>
    <definedName name="ilo" localSheetId="10" hidden="1">{"Riqfin97",#N/A,FALSE,"Tran";"Riqfinpro",#N/A,FALSE,"Tran"}</definedName>
    <definedName name="ilo" localSheetId="4" hidden="1">{"Riqfin97",#N/A,FALSE,"Tran";"Riqfinpro",#N/A,FALSE,"Tran"}</definedName>
    <definedName name="ilo" hidden="1">{"Riqfin97",#N/A,FALSE,"Tran";"Riqfinpro",#N/A,FALSE,"Tran"}</definedName>
    <definedName name="ilu" localSheetId="5" hidden="1">{"Riqfin97",#N/A,FALSE,"Tran";"Riqfinpro",#N/A,FALSE,"Tran"}</definedName>
    <definedName name="ilu" localSheetId="10" hidden="1">{"Riqfin97",#N/A,FALSE,"Tran";"Riqfinpro",#N/A,FALSE,"Tran"}</definedName>
    <definedName name="ilu" localSheetId="4" hidden="1">{"Riqfin97",#N/A,FALSE,"Tran";"Riqfinpro",#N/A,FALSE,"Tran"}</definedName>
    <definedName name="ilu" hidden="1">{"Riqfin97",#N/A,FALSE,"Tran";"Riqfinpro",#N/A,FALSE,"Tran"}</definedName>
    <definedName name="IM" localSheetId="5">#REF!</definedName>
    <definedName name="IM" localSheetId="10">#REF!</definedName>
    <definedName name="IM" localSheetId="4">#REF!</definedName>
    <definedName name="IM">#REF!</definedName>
    <definedName name="ima" localSheetId="5">#REF!</definedName>
    <definedName name="ima" localSheetId="10">#REF!</definedName>
    <definedName name="ima" localSheetId="4">#REF!</definedName>
    <definedName name="ima">#REF!</definedName>
    <definedName name="imaor" localSheetId="5">#REF!</definedName>
    <definedName name="imaor" localSheetId="10">#REF!</definedName>
    <definedName name="imaor" localSheetId="4">#REF!</definedName>
    <definedName name="imaor">#REF!</definedName>
    <definedName name="IMF" localSheetId="4">#REF!</definedName>
    <definedName name="IMF">#REF!</definedName>
    <definedName name="impacto">#REF!</definedName>
    <definedName name="Importaciones" localSheetId="4" hidden="1">'[16]Base Original'!#REF!</definedName>
    <definedName name="Importaciones" hidden="1">'[16]Base Original'!#REF!</definedName>
    <definedName name="impresionueva" localSheetId="5">#REF!</definedName>
    <definedName name="impresionueva" localSheetId="10">#REF!</definedName>
    <definedName name="impresionueva" localSheetId="4">#REF!</definedName>
    <definedName name="impresionueva">#REF!</definedName>
    <definedName name="Imprimir_área_IM" localSheetId="5">#REF!</definedName>
    <definedName name="Imprimir_área_IM" localSheetId="10">#REF!</definedName>
    <definedName name="Imprimir_área_IM" localSheetId="4">#REF!</definedName>
    <definedName name="Imprimir_área_IM">#REF!</definedName>
    <definedName name="ind" localSheetId="5">#REF!</definedName>
    <definedName name="ind" localSheetId="10">#REF!</definedName>
    <definedName name="ind" localSheetId="4">#REF!</definedName>
    <definedName name="ind">#REF!</definedName>
    <definedName name="INDICE" localSheetId="5">[23]Programa!#REF!</definedName>
    <definedName name="INDICE" localSheetId="10">[23]Programa!#REF!</definedName>
    <definedName name="INDICE" localSheetId="4">[23]Programa!#REF!</definedName>
    <definedName name="INDICE">[23]Programa!#REF!</definedName>
    <definedName name="INDICEPRODUCCIO" localSheetId="5">#REF!</definedName>
    <definedName name="INDICEPRODUCCIO" localSheetId="10">#REF!</definedName>
    <definedName name="INDICEPRODUCCIO" localSheetId="4">#REF!</definedName>
    <definedName name="INDICEPRODUCCIO">#REF!</definedName>
    <definedName name="indigo">#N/A</definedName>
    <definedName name="INE" localSheetId="5">#REF!</definedName>
    <definedName name="INE" localSheetId="10">#REF!</definedName>
    <definedName name="INE" localSheetId="4">#REF!</definedName>
    <definedName name="INE">#REF!</definedName>
    <definedName name="INECEL" localSheetId="5">#REF!</definedName>
    <definedName name="INECEL" localSheetId="10">#REF!</definedName>
    <definedName name="INECEL" localSheetId="4">#REF!</definedName>
    <definedName name="INECEL">#REF!</definedName>
    <definedName name="INF">[89]SUPUESTOS!A$21</definedName>
    <definedName name="INFISC1" localSheetId="5">#REF!</definedName>
    <definedName name="INFISC1" localSheetId="10">#REF!</definedName>
    <definedName name="INFISC1" localSheetId="4">#REF!</definedName>
    <definedName name="INFISC1">#REF!</definedName>
    <definedName name="INFISC2" localSheetId="5">#REF!</definedName>
    <definedName name="INFISC2" localSheetId="10">#REF!</definedName>
    <definedName name="INFISC2" localSheetId="4">#REF!</definedName>
    <definedName name="INFISC2">#REF!</definedName>
    <definedName name="Inflation">[88]CPI!$A$210:$M$354</definedName>
    <definedName name="info" localSheetId="5">#REF!</definedName>
    <definedName name="info" localSheetId="10">#REF!</definedName>
    <definedName name="info" localSheetId="4">#REF!</definedName>
    <definedName name="info">#REF!</definedName>
    <definedName name="INFOGER" localSheetId="5">[61]BCP!#REF!</definedName>
    <definedName name="INFOGER" localSheetId="10">[61]BCP!#REF!</definedName>
    <definedName name="INFOGER" localSheetId="4">[61]BCP!#REF!</definedName>
    <definedName name="INFOGER">[61]BCP!#REF!</definedName>
    <definedName name="infonotes" localSheetId="5">#REF!</definedName>
    <definedName name="infonotes" localSheetId="10">#REF!</definedName>
    <definedName name="infonotes" localSheetId="4">#REF!</definedName>
    <definedName name="infonotes">#REF!</definedName>
    <definedName name="INGOES96" localSheetId="5">#REF!</definedName>
    <definedName name="INGOES96" localSheetId="10">#REF!</definedName>
    <definedName name="INGOES96" localSheetId="4">#REF!</definedName>
    <definedName name="INGOES96">#REF!</definedName>
    <definedName name="INGRESOS" localSheetId="5">#REF!</definedName>
    <definedName name="INGRESOS" localSheetId="10">#REF!</definedName>
    <definedName name="INGRESOS" localSheetId="4">#REF!</definedName>
    <definedName name="INGRESOS">#REF!</definedName>
    <definedName name="INIT" localSheetId="4">#REF!</definedName>
    <definedName name="INIT">#REF!</definedName>
    <definedName name="INMN">#REF!</definedName>
    <definedName name="INPROJ">#REF!</definedName>
    <definedName name="INPUT_2" localSheetId="4">[20]Input!#REF!</definedName>
    <definedName name="INPUT_2">[20]Input!#REF!</definedName>
    <definedName name="INPUT_4" localSheetId="4">[20]Input!#REF!</definedName>
    <definedName name="INPUT_4">[20]Input!#REF!</definedName>
    <definedName name="INPUTSB" localSheetId="5">#REF!</definedName>
    <definedName name="INPUTSB" localSheetId="10">#REF!</definedName>
    <definedName name="INPUTSB" localSheetId="4">#REF!</definedName>
    <definedName name="INPUTSB">#REF!</definedName>
    <definedName name="Inst_ReportHeader" localSheetId="5">#REF!</definedName>
    <definedName name="Inst_ReportHeader" localSheetId="10">#REF!</definedName>
    <definedName name="Inst_ReportHeader" localSheetId="4">#REF!</definedName>
    <definedName name="Inst_ReportHeader">#REF!</definedName>
    <definedName name="Inst_Response">[122]Master!$AK$5:$AK$10</definedName>
    <definedName name="InstitutionName" localSheetId="5">#REF!</definedName>
    <definedName name="InstitutionName" localSheetId="10">#REF!</definedName>
    <definedName name="InstitutionName" localSheetId="4">#REF!</definedName>
    <definedName name="InstitutionName">#REF!</definedName>
    <definedName name="int" localSheetId="5">#REF!</definedName>
    <definedName name="int" localSheetId="10">#REF!</definedName>
    <definedName name="int" localSheetId="4">#REF!</definedName>
    <definedName name="int">#REF!</definedName>
    <definedName name="Int.Crédito">'[52]Ranking Bancario'!$BF$5:$BJ$54</definedName>
    <definedName name="Int.Inv">'[52]Ranking Bancario'!$BN$5:$BR$54</definedName>
    <definedName name="INTERES" localSheetId="5">#REF!</definedName>
    <definedName name="INTERES" localSheetId="10">#REF!</definedName>
    <definedName name="INTERES" localSheetId="4">#REF!</definedName>
    <definedName name="INTERES">#REF!</definedName>
    <definedName name="INTEREST" localSheetId="5">#REF!</definedName>
    <definedName name="INTEREST" localSheetId="10">#REF!</definedName>
    <definedName name="INTEREST" localSheetId="4">#REF!</definedName>
    <definedName name="INTEREST">#REF!</definedName>
    <definedName name="Interest_IDA">[103]NPV!$B$27</definedName>
    <definedName name="Interest_IDA1" localSheetId="5">#REF!</definedName>
    <definedName name="Interest_IDA1" localSheetId="10">#REF!</definedName>
    <definedName name="Interest_IDA1" localSheetId="4">#REF!</definedName>
    <definedName name="Interest_IDA1">#REF!</definedName>
    <definedName name="Interest_NC" localSheetId="5">[103]NPV!#REF!</definedName>
    <definedName name="Interest_NC" localSheetId="10">[103]NPV!#REF!</definedName>
    <definedName name="Interest_NC" localSheetId="4">[103]NPV!#REF!</definedName>
    <definedName name="Interest_NC">[103]NPV!#REF!</definedName>
    <definedName name="InterestRate" localSheetId="5">#REF!</definedName>
    <definedName name="InterestRate" localSheetId="10">#REF!</definedName>
    <definedName name="InterestRate" localSheetId="4">#REF!</definedName>
    <definedName name="InterestRate">#REF!</definedName>
    <definedName name="inthalf">[123]Sheet4!$C$58:$G$112</definedName>
    <definedName name="INTR_NEW" localSheetId="5">[60]Debt!#REF!</definedName>
    <definedName name="INTR_NEW" localSheetId="10">[60]Debt!#REF!</definedName>
    <definedName name="INTR_NEW" localSheetId="4">[60]Debt!#REF!</definedName>
    <definedName name="INTR_NEW">[60]Debt!#REF!</definedName>
    <definedName name="INTR_OLD" localSheetId="5">[60]Debt!#REF!</definedName>
    <definedName name="INTR_OLD" localSheetId="10">[60]Debt!#REF!</definedName>
    <definedName name="INTR_OLD" localSheetId="4">[60]Debt!#REF!</definedName>
    <definedName name="INTR_OLD">[60]Debt!#REF!</definedName>
    <definedName name="INTR_RAT" localSheetId="5">[60]Debt!#REF!</definedName>
    <definedName name="INTR_RAT" localSheetId="10">[60]Debt!#REF!</definedName>
    <definedName name="INTR_RAT" localSheetId="4">[60]Debt!#REF!</definedName>
    <definedName name="INTR_RAT">[60]Debt!#REF!</definedName>
    <definedName name="INTR_TOT" localSheetId="5">[60]Debt!#REF!</definedName>
    <definedName name="INTR_TOT" localSheetId="10">[60]Debt!#REF!</definedName>
    <definedName name="INTR_TOT" localSheetId="4">[60]Debt!#REF!</definedName>
    <definedName name="INTR_TOT">[60]Debt!#REF!</definedName>
    <definedName name="IPC" localSheetId="4">[124]ipc!#REF!</definedName>
    <definedName name="IPC">[124]ipc!#REF!</definedName>
    <definedName name="ipc98j">[23]Programa!#REF!</definedName>
    <definedName name="ipc98s" localSheetId="5">#REF!</definedName>
    <definedName name="ipc98s" localSheetId="10">#REF!</definedName>
    <definedName name="ipc98s" localSheetId="4">#REF!</definedName>
    <definedName name="ipc98s">#REF!</definedName>
    <definedName name="IQ_ADDIN" hidden="1">"AUTO"</definedName>
    <definedName name="IQ_CH" hidden="1">110000</definedName>
    <definedName name="IQ_CQ" hidden="1">5000</definedName>
    <definedName name="IQ_CY" hidden="1">10000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MONTH" hidden="1">15000</definedName>
    <definedName name="IQ_NAMES_REVISION_DATE_" hidden="1">39926.455</definedName>
    <definedName name="IQ_NTM" hidden="1">6000</definedName>
    <definedName name="IQ_TODAY" hidden="1">0</definedName>
    <definedName name="IQ_WEEK" hidden="1">50000</definedName>
    <definedName name="IQ_YTD" hidden="1">3000</definedName>
    <definedName name="Ireland_wt">'[69]OECD wgt'!$B$22</definedName>
    <definedName name="IRLS" localSheetId="5">#REF!</definedName>
    <definedName name="IRLS" localSheetId="10">#REF!</definedName>
    <definedName name="IRLS" localSheetId="4">#REF!</definedName>
    <definedName name="IRLS">#REF!</definedName>
    <definedName name="IRLS1" localSheetId="5">#REF!</definedName>
    <definedName name="IRLS1" localSheetId="10">#REF!</definedName>
    <definedName name="IRLS1" localSheetId="4">#REF!</definedName>
    <definedName name="IRLS1">#REF!</definedName>
    <definedName name="IRP" localSheetId="5">#REF!</definedName>
    <definedName name="IRP" localSheetId="10">#REF!</definedName>
    <definedName name="IRP" localSheetId="4">#REF!</definedName>
    <definedName name="IRP">#REF!</definedName>
    <definedName name="ISD">#REF!</definedName>
    <definedName name="IsDB">[54]CIRRs!$C$68</definedName>
    <definedName name="ishocked" localSheetId="5">#REF!</definedName>
    <definedName name="ishocked" localSheetId="10">#REF!</definedName>
    <definedName name="ishocked" localSheetId="4">#REF!</definedName>
    <definedName name="ishocked">#REF!</definedName>
    <definedName name="ishocked2" localSheetId="5">#REF!</definedName>
    <definedName name="ishocked2" localSheetId="10">#REF!</definedName>
    <definedName name="ishocked2" localSheetId="4">#REF!</definedName>
    <definedName name="ishocked2">#REF!</definedName>
    <definedName name="ISSS96" localSheetId="5">#REF!</definedName>
    <definedName name="ISSS96" localSheetId="10">#REF!</definedName>
    <definedName name="ISSS96" localSheetId="4">#REF!</definedName>
    <definedName name="ISSS96">#REF!</definedName>
    <definedName name="ISTA96">#REF!</definedName>
    <definedName name="istd">#REF!</definedName>
    <definedName name="Italy_wt">'[69]OECD wgt'!$B$8</definedName>
    <definedName name="ITL" localSheetId="5">#REF!</definedName>
    <definedName name="ITL" localSheetId="10">#REF!</definedName>
    <definedName name="ITL" localSheetId="4">#REF!</definedName>
    <definedName name="ITL">#REF!</definedName>
    <definedName name="iuf.kugj">#N/A</definedName>
    <definedName name="iyiyiy" localSheetId="5" hidden="1">#REF!</definedName>
    <definedName name="iyiyiy" localSheetId="10" hidden="1">#REF!</definedName>
    <definedName name="iyiyiy" localSheetId="4" hidden="1">#REF!</definedName>
    <definedName name="iyiyiy" hidden="1">#REF!</definedName>
    <definedName name="JA" localSheetId="5">#REF!</definedName>
    <definedName name="JA" localSheetId="10">#REF!</definedName>
    <definedName name="JA" localSheetId="4">#REF!</definedName>
    <definedName name="JA">#REF!</definedName>
    <definedName name="jagu4" localSheetId="5">#REF!</definedName>
    <definedName name="jagu4" localSheetId="10">#REF!</definedName>
    <definedName name="jagu4" localSheetId="4">#REF!</definedName>
    <definedName name="jagu4">#REF!</definedName>
    <definedName name="JAPCRUDE87" localSheetId="4">#REF!</definedName>
    <definedName name="JAPCRUDE87">#REF!</definedName>
    <definedName name="JAPCRUDE88" localSheetId="4">#REF!</definedName>
    <definedName name="JAPCRUDE88">#REF!</definedName>
    <definedName name="JAPPROD87" localSheetId="4">#REF!</definedName>
    <definedName name="JAPPROD87">#REF!</definedName>
    <definedName name="JAPPROD88" localSheetId="4">#REF!</definedName>
    <definedName name="JAPPROD88">#REF!</definedName>
    <definedName name="JAPTOT87" localSheetId="4">#REF!</definedName>
    <definedName name="JAPTOT87">#REF!</definedName>
    <definedName name="JAPTOT88" localSheetId="4">#REF!</definedName>
    <definedName name="JAPTOT88">#REF!</definedName>
    <definedName name="JHAN1">#REF!</definedName>
    <definedName name="JHAN2">#REF!</definedName>
    <definedName name="JHAN3">#REF!</definedName>
    <definedName name="JHAN4">#REF!</definedName>
    <definedName name="Jin">'[38]Proposed arrangements'!#REF!</definedName>
    <definedName name="JJ" localSheetId="5">#REF!</definedName>
    <definedName name="JJ" localSheetId="10">#REF!</definedName>
    <definedName name="JJ" localSheetId="4">#REF!</definedName>
    <definedName name="JJ">#REF!</definedName>
    <definedName name="jjj" localSheetId="4" hidden="1">'[66]Fax a enviar'!#REF!</definedName>
    <definedName name="jjj" hidden="1">'[66]Fax a enviar'!#REF!</definedName>
    <definedName name="jjjj" localSheetId="5" hidden="1">{"Tab1",#N/A,FALSE,"P";"Tab2",#N/A,FALSE,"P"}</definedName>
    <definedName name="jjjj" localSheetId="10" hidden="1">{"Tab1",#N/A,FALSE,"P";"Tab2",#N/A,FALSE,"P"}</definedName>
    <definedName name="jjjj" localSheetId="4" hidden="1">{"Tab1",#N/A,FALSE,"P";"Tab2",#N/A,FALSE,"P"}</definedName>
    <definedName name="jjjj" hidden="1">{"Tab1",#N/A,FALSE,"P";"Tab2",#N/A,FALSE,"P"}</definedName>
    <definedName name="jjjjjj" hidden="1">'[118]J(Priv.Cap)'!#REF!</definedName>
    <definedName name="JJJJJJJJJJ" localSheetId="5" hidden="1">#REF!</definedName>
    <definedName name="JJJJJJJJJJ" localSheetId="10" hidden="1">#REF!</definedName>
    <definedName name="JJJJJJJJJJ" localSheetId="4" hidden="1">#REF!</definedName>
    <definedName name="JJJJJJJJJJ" hidden="1">#REF!</definedName>
    <definedName name="jjjjjjjjjjjjjjjjjj" localSheetId="5" hidden="1">{"Tab1",#N/A,FALSE,"P";"Tab2",#N/A,FALSE,"P"}</definedName>
    <definedName name="jjjjjjjjjjjjjjjjjj" localSheetId="10" hidden="1">{"Tab1",#N/A,FALSE,"P";"Tab2",#N/A,FALSE,"P"}</definedName>
    <definedName name="jjjjjjjjjjjjjjjjjj" localSheetId="4" hidden="1">{"Tab1",#N/A,FALSE,"P";"Tab2",#N/A,FALSE,"P"}</definedName>
    <definedName name="jjjjjjjjjjjjjjjjjj" hidden="1">{"Tab1",#N/A,FALSE,"P";"Tab2",#N/A,FALSE,"P"}</definedName>
    <definedName name="jkk" localSheetId="5" hidden="1">{#N/A,#N/A,FALSE,"NFPS GDP"}</definedName>
    <definedName name="jkk" localSheetId="10" hidden="1">{#N/A,#N/A,FALSE,"NFPS GDP"}</definedName>
    <definedName name="jkk" localSheetId="4" hidden="1">{#N/A,#N/A,FALSE,"NFPS GDP"}</definedName>
    <definedName name="jkk" hidden="1">{#N/A,#N/A,FALSE,"NFPS GDP"}</definedName>
    <definedName name="JPY" localSheetId="5">#REF!</definedName>
    <definedName name="JPY" localSheetId="10">#REF!</definedName>
    <definedName name="JPY" localSheetId="4">#REF!</definedName>
    <definedName name="JPY">#REF!</definedName>
    <definedName name="JR" localSheetId="5">#REF!</definedName>
    <definedName name="JR" localSheetId="10">#REF!</definedName>
    <definedName name="JR" localSheetId="4">#REF!</definedName>
    <definedName name="JR">#REF!</definedName>
    <definedName name="jui" localSheetId="5" hidden="1">{"Riqfin97",#N/A,FALSE,"Tran";"Riqfinpro",#N/A,FALSE,"Tran"}</definedName>
    <definedName name="jui" localSheetId="10" hidden="1">{"Riqfin97",#N/A,FALSE,"Tran";"Riqfinpro",#N/A,FALSE,"Tran"}</definedName>
    <definedName name="jui" localSheetId="4" hidden="1">{"Riqfin97",#N/A,FALSE,"Tran";"Riqfinpro",#N/A,FALSE,"Tran"}</definedName>
    <definedName name="jui" hidden="1">{"Riqfin97",#N/A,FALSE,"Tran";"Riqfinpro",#N/A,FALSE,"Tran"}</definedName>
    <definedName name="JUL._89" localSheetId="5">#REF!</definedName>
    <definedName name="JUL._89" localSheetId="10">#REF!</definedName>
    <definedName name="JUL._89" localSheetId="4">#REF!</definedName>
    <definedName name="JUL._89">#REF!</definedName>
    <definedName name="JUN._89" localSheetId="5">#REF!</definedName>
    <definedName name="JUN._89" localSheetId="10">#REF!</definedName>
    <definedName name="JUN._89" localSheetId="4">#REF!</definedName>
    <definedName name="JUN._89">#REF!</definedName>
    <definedName name="JUNIO">'[108]Ranking Bancario'!$Z$4:$AD$54</definedName>
    <definedName name="JUROS" localSheetId="5">#REF!</definedName>
    <definedName name="JUROS" localSheetId="10">#REF!</definedName>
    <definedName name="JUROS" localSheetId="4">#REF!</definedName>
    <definedName name="JUROS">#REF!</definedName>
    <definedName name="jutjugyj" localSheetId="5" hidden="1">#REF!</definedName>
    <definedName name="jutjugyj" localSheetId="10" hidden="1">#REF!</definedName>
    <definedName name="jutjugyj" localSheetId="4" hidden="1">#REF!</definedName>
    <definedName name="jutjugyj" hidden="1">#REF!</definedName>
    <definedName name="juy" localSheetId="5" hidden="1">{"Tab1",#N/A,FALSE,"P";"Tab2",#N/A,FALSE,"P"}</definedName>
    <definedName name="juy" localSheetId="10" hidden="1">{"Tab1",#N/A,FALSE,"P";"Tab2",#N/A,FALSE,"P"}</definedName>
    <definedName name="juy" localSheetId="4" hidden="1">{"Tab1",#N/A,FALSE,"P";"Tab2",#N/A,FALSE,"P"}</definedName>
    <definedName name="juy" hidden="1">{"Tab1",#N/A,FALSE,"P";"Tab2",#N/A,FALSE,"P"}</definedName>
    <definedName name="k" localSheetId="5" hidden="1">{"Main Economic Indicators",#N/A,FALSE,"C"}</definedName>
    <definedName name="k" localSheetId="10" hidden="1">{"Main Economic Indicators",#N/A,FALSE,"C"}</definedName>
    <definedName name="k" localSheetId="4" hidden="1">{"Main Economic Indicators",#N/A,FALSE,"C"}</definedName>
    <definedName name="k" hidden="1">{"Main Economic Indicators",#N/A,FALSE,"C"}</definedName>
    <definedName name="KD" localSheetId="5">#REF!</definedName>
    <definedName name="KD" localSheetId="10">#REF!</definedName>
    <definedName name="KD" localSheetId="4">#REF!</definedName>
    <definedName name="KD">#REF!</definedName>
    <definedName name="KD1A" localSheetId="5">#REF!</definedName>
    <definedName name="KD1A" localSheetId="10">#REF!</definedName>
    <definedName name="KD1A" localSheetId="4">#REF!</definedName>
    <definedName name="KD1A">#REF!</definedName>
    <definedName name="khkh" localSheetId="5" hidden="1">'[95]Fax a enviar'!#REF!</definedName>
    <definedName name="khkh" localSheetId="10" hidden="1">'[95]Fax a enviar'!#REF!</definedName>
    <definedName name="khkh" localSheetId="4" hidden="1">'[95]Fax a enviar'!#REF!</definedName>
    <definedName name="khkh" hidden="1">'[95]Fax a enviar'!#REF!</definedName>
    <definedName name="KID">'[108]base de datos MODULO I'!$B$4:$E$49</definedName>
    <definedName name="kiiiiii" localSheetId="5" hidden="1">#REF!</definedName>
    <definedName name="kiiiiii" localSheetId="10" hidden="1">#REF!</definedName>
    <definedName name="kiiiiii" localSheetId="4" hidden="1">#REF!</definedName>
    <definedName name="kiiiiii" hidden="1">#REF!</definedName>
    <definedName name="kim" localSheetId="5">#REF!</definedName>
    <definedName name="kim" localSheetId="10">#REF!</definedName>
    <definedName name="kim" localSheetId="4">#REF!</definedName>
    <definedName name="kim">#REF!</definedName>
    <definedName name="kio" localSheetId="5" hidden="1">{"Tab1",#N/A,FALSE,"P";"Tab2",#N/A,FALSE,"P"}</definedName>
    <definedName name="kio" localSheetId="10" hidden="1">{"Tab1",#N/A,FALSE,"P";"Tab2",#N/A,FALSE,"P"}</definedName>
    <definedName name="kio" localSheetId="4" hidden="1">{"Tab1",#N/A,FALSE,"P";"Tab2",#N/A,FALSE,"P"}</definedName>
    <definedName name="kio" hidden="1">{"Tab1",#N/A,FALSE,"P";"Tab2",#N/A,FALSE,"P"}</definedName>
    <definedName name="kiu" localSheetId="5" hidden="1">{"Riqfin97",#N/A,FALSE,"Tran";"Riqfinpro",#N/A,FALSE,"Tran"}</definedName>
    <definedName name="kiu" localSheetId="10" hidden="1">{"Riqfin97",#N/A,FALSE,"Tran";"Riqfinpro",#N/A,FALSE,"Tran"}</definedName>
    <definedName name="kiu" localSheetId="4" hidden="1">{"Riqfin97",#N/A,FALSE,"Tran";"Riqfinpro",#N/A,FALSE,"Tran"}</definedName>
    <definedName name="kiu" hidden="1">{"Riqfin97",#N/A,FALSE,"Tran";"Riqfinpro",#N/A,FALSE,"Tran"}</definedName>
    <definedName name="kjkj" hidden="1">'[95]Fax a enviar'!#REF!</definedName>
    <definedName name="kk" localSheetId="5" hidden="1">{"Tab1",#N/A,FALSE,"P";"Tab2",#N/A,FALSE,"P"}</definedName>
    <definedName name="kk" localSheetId="10" hidden="1">{"Tab1",#N/A,FALSE,"P";"Tab2",#N/A,FALSE,"P"}</definedName>
    <definedName name="kk" localSheetId="4" hidden="1">{"Tab1",#N/A,FALSE,"P";"Tab2",#N/A,FALSE,"P"}</definedName>
    <definedName name="kk" hidden="1">{"Tab1",#N/A,FALSE,"P";"Tab2",#N/A,FALSE,"P"}</definedName>
    <definedName name="kkk" localSheetId="5" hidden="1">{"Tab1",#N/A,FALSE,"P";"Tab2",#N/A,FALSE,"P"}</definedName>
    <definedName name="kkk" localSheetId="10" hidden="1">{"Tab1",#N/A,FALSE,"P";"Tab2",#N/A,FALSE,"P"}</definedName>
    <definedName name="kkk" localSheetId="4" hidden="1">{"Tab1",#N/A,FALSE,"P";"Tab2",#N/A,FALSE,"P"}</definedName>
    <definedName name="kkk" hidden="1">{"Tab1",#N/A,FALSE,"P";"Tab2",#N/A,FALSE,"P"}</definedName>
    <definedName name="kkkk" hidden="1">[125]M!#REF!</definedName>
    <definedName name="kkkkk" hidden="1">'[126]J(Priv.Cap)'!#REF!</definedName>
    <definedName name="kkkkkkkk" localSheetId="5" hidden="1">{"Riqfin97",#N/A,FALSE,"Tran";"Riqfinpro",#N/A,FALSE,"Tran"}</definedName>
    <definedName name="kkkkkkkk" localSheetId="10" hidden="1">{"Riqfin97",#N/A,FALSE,"Tran";"Riqfinpro",#N/A,FALSE,"Tran"}</definedName>
    <definedName name="kkkkkkkk" localSheetId="4" hidden="1">{"Riqfin97",#N/A,FALSE,"Tran";"Riqfinpro",#N/A,FALSE,"Tran"}</definedName>
    <definedName name="kkkkkkkk" hidden="1">{"Riqfin97",#N/A,FALSE,"Tran";"Riqfinpro",#N/A,FALSE,"Tran"}</definedName>
    <definedName name="KWD" localSheetId="5">#REF!</definedName>
    <definedName name="KWD" localSheetId="10">#REF!</definedName>
    <definedName name="KWD" localSheetId="4">#REF!</definedName>
    <definedName name="KWD">#REF!</definedName>
    <definedName name="kykiyu" localSheetId="5" hidden="1">'[95]Fax a enviar'!#REF!</definedName>
    <definedName name="kykiyu" localSheetId="10" hidden="1">'[95]Fax a enviar'!#REF!</definedName>
    <definedName name="kykiyu" localSheetId="4" hidden="1">'[95]Fax a enviar'!#REF!</definedName>
    <definedName name="kykiyu" hidden="1">'[95]Fax a enviar'!#REF!</definedName>
    <definedName name="L" localSheetId="5">[114]DA!#REF!</definedName>
    <definedName name="L" localSheetId="10">[114]DA!#REF!</definedName>
    <definedName name="L" localSheetId="4">[114]DA!#REF!</definedName>
    <definedName name="L">[114]DA!#REF!</definedName>
    <definedName name="L_">#N/A</definedName>
    <definedName name="LastOpenedWorkSheet" localSheetId="5">#REF!</definedName>
    <definedName name="LastOpenedWorkSheet" localSheetId="10">#REF!</definedName>
    <definedName name="LastOpenedWorkSheet" localSheetId="4">#REF!</definedName>
    <definedName name="LastOpenedWorkSheet">#REF!</definedName>
    <definedName name="LastRefreshed" localSheetId="5">#REF!</definedName>
    <definedName name="LastRefreshed" localSheetId="10">#REF!</definedName>
    <definedName name="LastRefreshed" localSheetId="4">#REF!</definedName>
    <definedName name="LastRefreshed">#REF!</definedName>
    <definedName name="LD" localSheetId="5">#REF!</definedName>
    <definedName name="LD" localSheetId="10">#REF!</definedName>
    <definedName name="LD" localSheetId="4">#REF!</definedName>
    <definedName name="LD">#REF!</definedName>
    <definedName name="LD1A" localSheetId="4">#REF!</definedName>
    <definedName name="LD1A">#REF!</definedName>
    <definedName name="LE" localSheetId="4">#REF!</definedName>
    <definedName name="LE">#REF!</definedName>
    <definedName name="LE1A" localSheetId="4">#REF!</definedName>
    <definedName name="LE1A">#REF!</definedName>
    <definedName name="LEAP" localSheetId="4">#REF!</definedName>
    <definedName name="LEAP">#REF!</definedName>
    <definedName name="LEGC">#REF!</definedName>
    <definedName name="LG">#REF!</definedName>
    <definedName name="LGperc">#REF!</definedName>
    <definedName name="LGTNONO1">[68]nonopec!#REF!</definedName>
    <definedName name="LGTNONO2">[68]nonopec!#REF!</definedName>
    <definedName name="LGTNONOPEC">[68]nonopec!#REF!</definedName>
    <definedName name="LGTNSUMM">[68]nonopec!#REF!</definedName>
    <definedName name="LGTOECD">[68]nonopec!#REF!</definedName>
    <definedName name="LGTOPEC">[68]nonopec!#REF!</definedName>
    <definedName name="LGTPCNT">[68]nonopec!#REF!</definedName>
    <definedName name="LIBOR3">[89]SUPUESTOS!$A$12:$IV$12</definedName>
    <definedName name="LIBOR6">[89]SUPUESTOS!A$11</definedName>
    <definedName name="LIBRAE" localSheetId="5">#REF!</definedName>
    <definedName name="LIBRAE" localSheetId="10">#REF!</definedName>
    <definedName name="LIBRAE" localSheetId="4">#REF!</definedName>
    <definedName name="LIBRAE">#REF!</definedName>
    <definedName name="LINES" localSheetId="5">#REF!</definedName>
    <definedName name="LINES" localSheetId="10">#REF!</definedName>
    <definedName name="LINES" localSheetId="4">#REF!</definedName>
    <definedName name="LINES">#REF!</definedName>
    <definedName name="liqc" localSheetId="5">[23]Programa!#REF!</definedName>
    <definedName name="liqc" localSheetId="10">[23]Programa!#REF!</definedName>
    <definedName name="liqc" localSheetId="4">[23]Programa!#REF!</definedName>
    <definedName name="liqc">[23]Programa!#REF!</definedName>
    <definedName name="liqd" localSheetId="5">[23]Programa!#REF!</definedName>
    <definedName name="liqd" localSheetId="10">[23]Programa!#REF!</definedName>
    <definedName name="liqd" localSheetId="4">[23]Programa!#REF!</definedName>
    <definedName name="liqd">[23]Programa!#REF!</definedName>
    <definedName name="Liquidez">'[52]Ranking Bancario'!$BV$5:$BZ$54</definedName>
    <definedName name="LIT" localSheetId="5">#REF!</definedName>
    <definedName name="LIT" localSheetId="10">#REF!</definedName>
    <definedName name="LIT" localSheetId="4">#REF!</definedName>
    <definedName name="LIT">#REF!</definedName>
    <definedName name="lita">#N/A</definedName>
    <definedName name="LITEURO" localSheetId="5">#REF!</definedName>
    <definedName name="LITEURO" localSheetId="10">#REF!</definedName>
    <definedName name="LITEURO" localSheetId="4">#REF!</definedName>
    <definedName name="LITEURO">#REF!</definedName>
    <definedName name="ll" localSheetId="5" hidden="1">{"Tab1",#N/A,FALSE,"P";"Tab2",#N/A,FALSE,"P"}</definedName>
    <definedName name="ll" localSheetId="10" hidden="1">{"Tab1",#N/A,FALSE,"P";"Tab2",#N/A,FALSE,"P"}</definedName>
    <definedName name="ll" localSheetId="4" hidden="1">{"Tab1",#N/A,FALSE,"P";"Tab2",#N/A,FALSE,"P"}</definedName>
    <definedName name="ll" hidden="1">{"Tab1",#N/A,FALSE,"P";"Tab2",#N/A,FALSE,"P"}</definedName>
    <definedName name="LLF">[59]Q3!#REF!</definedName>
    <definedName name="lll" localSheetId="5" hidden="1">{"Riqfin97",#N/A,FALSE,"Tran";"Riqfinpro",#N/A,FALSE,"Tran"}</definedName>
    <definedName name="lll" localSheetId="10" hidden="1">{"Riqfin97",#N/A,FALSE,"Tran";"Riqfinpro",#N/A,FALSE,"Tran"}</definedName>
    <definedName name="lll" localSheetId="4" hidden="1">{"Riqfin97",#N/A,FALSE,"Tran";"Riqfinpro",#N/A,FALSE,"Tran"}</definedName>
    <definedName name="lll" hidden="1">{"Riqfin97",#N/A,FALSE,"Tran";"Riqfinpro",#N/A,FALSE,"Tran"}</definedName>
    <definedName name="llll" hidden="1">[127]M!#REF!</definedName>
    <definedName name="lllll" localSheetId="5" hidden="1">{"Tab1",#N/A,FALSE,"P";"Tab2",#N/A,FALSE,"P"}</definedName>
    <definedName name="lllll" localSheetId="10" hidden="1">{"Tab1",#N/A,FALSE,"P";"Tab2",#N/A,FALSE,"P"}</definedName>
    <definedName name="lllll" localSheetId="4" hidden="1">{"Tab1",#N/A,FALSE,"P";"Tab2",#N/A,FALSE,"P"}</definedName>
    <definedName name="lllll" hidden="1">{"Tab1",#N/A,FALSE,"P";"Tab2",#N/A,FALSE,"P"}</definedName>
    <definedName name="llllll" localSheetId="5" hidden="1">{"Minpmon",#N/A,FALSE,"Monthinput"}</definedName>
    <definedName name="llllll" localSheetId="10" hidden="1">{"Minpmon",#N/A,FALSE,"Monthinput"}</definedName>
    <definedName name="llllll" localSheetId="4" hidden="1">{"Minpmon",#N/A,FALSE,"Monthinput"}</definedName>
    <definedName name="llllll" hidden="1">{"Minpmon",#N/A,FALSE,"Monthinput"}</definedName>
    <definedName name="lllllll" localSheetId="5" hidden="1">{"bop94-99",#N/A,FALSE,"BOP";"bgdp94-99",#N/A,FALSE,"BOPGDP";"exp94-99",#N/A,FALSE,"EXP";"imp94-99",#N/A,FALSE,"IMP";"tt9499",#N/A,FALSE,"TT";"ss94-99",#N/A,FALSE,"SERV";"tran94-99",#N/A,FALSE,"TRAN";"dis95-98",#N/A,FALSE,"DISB";"amor94-99",#N/A,FALSE,"AMOR";"int94-98",#N/A,FALSE,"INT";"debt94-99",#N/A,FALSE,"DEBT"}</definedName>
    <definedName name="lllllll" localSheetId="10" hidden="1">{"bop94-99",#N/A,FALSE,"BOP";"bgdp94-99",#N/A,FALSE,"BOPGDP";"exp94-99",#N/A,FALSE,"EXP";"imp94-99",#N/A,FALSE,"IMP";"tt9499",#N/A,FALSE,"TT";"ss94-99",#N/A,FALSE,"SERV";"tran94-99",#N/A,FALSE,"TRAN";"dis95-98",#N/A,FALSE,"DISB";"amor94-99",#N/A,FALSE,"AMOR";"int94-98",#N/A,FALSE,"INT";"debt94-99",#N/A,FALSE,"DEBT"}</definedName>
    <definedName name="lllllll" localSheetId="4" hidden="1">{"bop94-99",#N/A,FALSE,"BOP";"bgdp94-99",#N/A,FALSE,"BOPGDP";"exp94-99",#N/A,FALSE,"EXP";"imp94-99",#N/A,FALSE,"IMP";"tt9499",#N/A,FALSE,"TT";"ss94-99",#N/A,FALSE,"SERV";"tran94-99",#N/A,FALSE,"TRAN";"dis95-98",#N/A,FALSE,"DISB";"amor94-99",#N/A,FALSE,"AMOR";"int94-98",#N/A,FALSE,"INT";"debt94-99",#N/A,FALSE,"DEBT"}</definedName>
    <definedName name="lllllll" hidden="1">{"bop94-99",#N/A,FALSE,"BOP";"bgdp94-99",#N/A,FALSE,"BOPGDP";"exp94-99",#N/A,FALSE,"EXP";"imp94-99",#N/A,FALSE,"IMP";"tt9499",#N/A,FALSE,"TT";"ss94-99",#N/A,FALSE,"SERV";"tran94-99",#N/A,FALSE,"TRAN";"dis95-98",#N/A,FALSE,"DISB";"amor94-99",#N/A,FALSE,"AMOR";"int94-98",#N/A,FALSE,"INT";"debt94-99",#N/A,FALSE,"DEBT"}</definedName>
    <definedName name="lllllllllllllllll" localSheetId="5" hidden="1">{"Minpmon",#N/A,FALSE,"Monthinput"}</definedName>
    <definedName name="lllllllllllllllll" localSheetId="10" hidden="1">{"Minpmon",#N/A,FALSE,"Monthinput"}</definedName>
    <definedName name="lllllllllllllllll" localSheetId="4" hidden="1">{"Minpmon",#N/A,FALSE,"Monthinput"}</definedName>
    <definedName name="lllllllllllllllll" hidden="1">{"Minpmon",#N/A,FALSE,"Monthinput"}</definedName>
    <definedName name="lloo" localSheetId="5" hidden="1">#REF!</definedName>
    <definedName name="lloo" localSheetId="10" hidden="1">#REF!</definedName>
    <definedName name="lloo" localSheetId="4" hidden="1">#REF!</definedName>
    <definedName name="lloo" hidden="1">#REF!</definedName>
    <definedName name="lodnjkhdnbdv" localSheetId="5">#REF!</definedName>
    <definedName name="lodnjkhdnbdv" localSheetId="10">#REF!</definedName>
    <definedName name="lodnjkhdnbdv" localSheetId="4">#REF!</definedName>
    <definedName name="lodnjkhdnbdv">#REF!</definedName>
    <definedName name="lolololo" localSheetId="5">#REF!</definedName>
    <definedName name="lolololo" localSheetId="10">#REF!</definedName>
    <definedName name="lolololo" localSheetId="4">#REF!</definedName>
    <definedName name="lolololo">#REF!</definedName>
    <definedName name="LONAB96">#REF!</definedName>
    <definedName name="LOOKUPMTH" localSheetId="4">#REF!</definedName>
    <definedName name="LOOKUPMTH">#REF!</definedName>
    <definedName name="Low_external">#REF!</definedName>
    <definedName name="Low_fiscal">#REF!</definedName>
    <definedName name="Low_growth_extended">#REF!</definedName>
    <definedName name="Low_growth_summary">#REF!</definedName>
    <definedName name="Low_monetary">#REF!</definedName>
    <definedName name="Low_real">#REF!</definedName>
    <definedName name="Low_summary">#REF!</definedName>
    <definedName name="Lowest_Inter_Bank_Rate">'[70]Inter-Bank'!$M$5</definedName>
    <definedName name="LP" localSheetId="5">#REF!</definedName>
    <definedName name="LP" localSheetId="10">#REF!</definedName>
    <definedName name="LP" localSheetId="4">#REF!</definedName>
    <definedName name="LP">#REF!</definedName>
    <definedName name="LP1A" localSheetId="5">#REF!</definedName>
    <definedName name="LP1A" localSheetId="10">#REF!</definedName>
    <definedName name="LP1A" localSheetId="4">#REF!</definedName>
    <definedName name="LP1A">#REF!</definedName>
    <definedName name="LPEperc" localSheetId="5">#REF!</definedName>
    <definedName name="LPEperc" localSheetId="10">#REF!</definedName>
    <definedName name="LPEperc" localSheetId="4">#REF!</definedName>
    <definedName name="LPEperc">#REF!</definedName>
    <definedName name="LPperc">#REF!</definedName>
    <definedName name="LT">#REF!</definedName>
    <definedName name="LTcirr" localSheetId="4">#REF!</definedName>
    <definedName name="LTcirr">#REF!</definedName>
    <definedName name="LTr" localSheetId="4">#REF!</definedName>
    <definedName name="LTr">#REF!</definedName>
    <definedName name="LUR">#N/A</definedName>
    <definedName name="LUXF" localSheetId="5">#REF!</definedName>
    <definedName name="LUXF" localSheetId="10">#REF!</definedName>
    <definedName name="LUXF" localSheetId="4">#REF!</definedName>
    <definedName name="LUXF">#REF!</definedName>
    <definedName name="LUXF1" localSheetId="5">#REF!</definedName>
    <definedName name="LUXF1" localSheetId="10">#REF!</definedName>
    <definedName name="LUXF1" localSheetId="4">#REF!</definedName>
    <definedName name="LUXF1">#REF!</definedName>
    <definedName name="Lyon">[67]Sheet3!$O$1</definedName>
    <definedName name="m">#N/A</definedName>
    <definedName name="MACRO" localSheetId="5">#REF!</definedName>
    <definedName name="MACRO" localSheetId="10">#REF!</definedName>
    <definedName name="MACRO" localSheetId="4">#REF!</definedName>
    <definedName name="MACRO">#REF!</definedName>
    <definedName name="MACRO_ASSUMP_2006" localSheetId="5">#REF!</definedName>
    <definedName name="MACRO_ASSUMP_2006" localSheetId="10">#REF!</definedName>
    <definedName name="MACRO_ASSUMP_2006" localSheetId="4">#REF!</definedName>
    <definedName name="MACRO_ASSUMP_2006">#REF!</definedName>
    <definedName name="Macro2" localSheetId="5">#REF!</definedName>
    <definedName name="Macro2" localSheetId="10">#REF!</definedName>
    <definedName name="Macro2" localSheetId="4">#REF!</definedName>
    <definedName name="Macro2">#REF!</definedName>
    <definedName name="Macro3">#REF!</definedName>
    <definedName name="Macro5">#REF!</definedName>
    <definedName name="Macro6">#REF!</definedName>
    <definedName name="MACROINPUT">#REF!</definedName>
    <definedName name="MACROS">[76]MACROS!$A$1:$A$1</definedName>
    <definedName name="maintabs">[33]QNEWLOR!$B$3:$G$17,[33]QNEWLOR!$B$20:$G$87,[33]QNEWLOR!$B$90:$G$159</definedName>
    <definedName name="MALAX" localSheetId="5">#REF!</definedName>
    <definedName name="MALAX" localSheetId="10">#REF!</definedName>
    <definedName name="MALAX" localSheetId="4">#REF!</definedName>
    <definedName name="MALAX">#REF!</definedName>
    <definedName name="MALAX1" localSheetId="5">#REF!</definedName>
    <definedName name="MALAX1" localSheetId="10">#REF!</definedName>
    <definedName name="MALAX1" localSheetId="4">#REF!</definedName>
    <definedName name="MALAX1">#REF!</definedName>
    <definedName name="Malaysia" localSheetId="5">#REF!</definedName>
    <definedName name="Malaysia" localSheetId="10">#REF!</definedName>
    <definedName name="Malaysia" localSheetId="4">#REF!</definedName>
    <definedName name="Malaysia">#REF!</definedName>
    <definedName name="MANUAL">#REF!</definedName>
    <definedName name="mapa1">#REF!</definedName>
    <definedName name="mapa2">#REF!</definedName>
    <definedName name="mar">[23]Programa!#REF!</definedName>
    <definedName name="MAR._89" localSheetId="5">#REF!</definedName>
    <definedName name="MAR._89" localSheetId="10">#REF!</definedName>
    <definedName name="MAR._89" localSheetId="4">#REF!</definedName>
    <definedName name="MAR._89">#REF!</definedName>
    <definedName name="Maturity_IDA">[103]NPV!$B$26</definedName>
    <definedName name="Maturity_IDA1" localSheetId="5">#REF!</definedName>
    <definedName name="Maturity_IDA1" localSheetId="10">#REF!</definedName>
    <definedName name="Maturity_IDA1" localSheetId="4">#REF!</definedName>
    <definedName name="Maturity_IDA1">#REF!</definedName>
    <definedName name="Maturity_NC" localSheetId="5">[103]NPV!#REF!</definedName>
    <definedName name="Maturity_NC" localSheetId="10">[103]NPV!#REF!</definedName>
    <definedName name="Maturity_NC" localSheetId="4">[103]NPV!#REF!</definedName>
    <definedName name="Maturity_NC">[103]NPV!#REF!</definedName>
    <definedName name="may" localSheetId="5">[23]Programa!#REF!</definedName>
    <definedName name="may" localSheetId="10">[23]Programa!#REF!</definedName>
    <definedName name="may" localSheetId="4">[23]Programa!#REF!</definedName>
    <definedName name="may">[23]Programa!#REF!</definedName>
    <definedName name="MAY._89" localSheetId="5">#REF!</definedName>
    <definedName name="MAY._89" localSheetId="10">#REF!</definedName>
    <definedName name="MAY._89" localSheetId="4">#REF!</definedName>
    <definedName name="MAY._89">#REF!</definedName>
    <definedName name="MCPI" localSheetId="5">#REF!</definedName>
    <definedName name="MCPI" localSheetId="10">#REF!</definedName>
    <definedName name="MCPI" localSheetId="4">#REF!</definedName>
    <definedName name="MCPI">#REF!</definedName>
    <definedName name="MCV">#N/A</definedName>
    <definedName name="MCV_B">#N/A</definedName>
    <definedName name="MCV_B1" localSheetId="5">#REF!</definedName>
    <definedName name="MCV_B1" localSheetId="10">#REF!</definedName>
    <definedName name="MCV_B1" localSheetId="4">#REF!</definedName>
    <definedName name="MCV_B1">#REF!</definedName>
    <definedName name="mcv_b2">[1]Q6!$E$141:$AH$141</definedName>
    <definedName name="MCV_D">#N/A</definedName>
    <definedName name="MCV_D1" localSheetId="5">#REF!</definedName>
    <definedName name="MCV_D1" localSheetId="10">#REF!</definedName>
    <definedName name="MCV_D1" localSheetId="4">#REF!</definedName>
    <definedName name="MCV_D1">#REF!</definedName>
    <definedName name="MCV_N">#N/A</definedName>
    <definedName name="MCV_T">#N/A</definedName>
    <definedName name="MCV_T1" localSheetId="5">#REF!</definedName>
    <definedName name="MCV_T1" localSheetId="10">#REF!</definedName>
    <definedName name="MCV_T1" localSheetId="4">#REF!</definedName>
    <definedName name="MCV_T1">#REF!</definedName>
    <definedName name="mdavila" localSheetId="5">#REF!</definedName>
    <definedName name="mdavila" localSheetId="10">#REF!</definedName>
    <definedName name="mdavila" localSheetId="4">#REF!</definedName>
    <definedName name="mdavila">#REF!</definedName>
    <definedName name="me" localSheetId="5">[23]Programa!#REF!</definedName>
    <definedName name="me" localSheetId="10">[23]Programa!#REF!</definedName>
    <definedName name="me" localSheetId="4">[23]Programa!#REF!</definedName>
    <definedName name="me">[23]Programa!#REF!</definedName>
    <definedName name="Mecon">'[91]graf 1'!$A$3:$C$28</definedName>
    <definedName name="MEDTERM" localSheetId="5">#REF!</definedName>
    <definedName name="MEDTERM" localSheetId="10">#REF!</definedName>
    <definedName name="MEDTERM" localSheetId="4">#REF!</definedName>
    <definedName name="MEDTERM">#REF!</definedName>
    <definedName name="MENORES" localSheetId="5">#REF!</definedName>
    <definedName name="MENORES" localSheetId="10">#REF!</definedName>
    <definedName name="MENORES" localSheetId="4">#REF!</definedName>
    <definedName name="MENORES">#REF!</definedName>
    <definedName name="Meses">[128]Codigos!$A$14:$B$25</definedName>
    <definedName name="MEX" localSheetId="5">#REF!</definedName>
    <definedName name="MEX" localSheetId="10">#REF!</definedName>
    <definedName name="MEX" localSheetId="4">#REF!</definedName>
    <definedName name="MEX">#REF!</definedName>
    <definedName name="MFISCAL" localSheetId="5">'[42]Annual Raw Data'!#REF!</definedName>
    <definedName name="MFISCAL" localSheetId="10">'[42]Annual Raw Data'!#REF!</definedName>
    <definedName name="MFISCAL" localSheetId="4">'[42]Annual Raw Data'!#REF!</definedName>
    <definedName name="MFISCAL">'[42]Annual Raw Data'!#REF!</definedName>
    <definedName name="mflowsa" localSheetId="9">[18]!mflowsa</definedName>
    <definedName name="mflowsa" localSheetId="4">[18]!mflowsa</definedName>
    <definedName name="mflowsa">[18]!mflowsa</definedName>
    <definedName name="mflowsq" localSheetId="9">[18]!mflowsq</definedName>
    <definedName name="mflowsq" localSheetId="4">[18]!mflowsq</definedName>
    <definedName name="mflowsq">[18]!mflowsq</definedName>
    <definedName name="MICRO" localSheetId="5">#REF!</definedName>
    <definedName name="MICRO" localSheetId="10">#REF!</definedName>
    <definedName name="MICRO" localSheetId="4">#REF!</definedName>
    <definedName name="MICRO">#REF!</definedName>
    <definedName name="MIDDLE" localSheetId="5">#REF!</definedName>
    <definedName name="MIDDLE" localSheetId="10">#REF!</definedName>
    <definedName name="MIDDLE" localSheetId="4">#REF!</definedName>
    <definedName name="MIDDLE">#REF!</definedName>
    <definedName name="Million_b_d">[68]nonopec!$D$426:$D$426</definedName>
    <definedName name="MINISTÉRIO_DA_PREVIDÊNCIA_E_ASSISTÊNCIA_SOCIAL" localSheetId="5">#REF!</definedName>
    <definedName name="MINISTÉRIO_DA_PREVIDÊNCIA_E_ASSISTÊNCIA_SOCIAL" localSheetId="10">#REF!</definedName>
    <definedName name="MINISTÉRIO_DA_PREVIDÊNCIA_E_ASSISTÊNCIA_SOCIAL" localSheetId="4">#REF!</definedName>
    <definedName name="MINISTÉRIO_DA_PREVIDÊNCIA_E_ASSISTÊNCIA_SOCIAL">#REF!</definedName>
    <definedName name="MIRIAMA" localSheetId="5">#REF!</definedName>
    <definedName name="MIRIAMA" localSheetId="10">#REF!</definedName>
    <definedName name="MIRIAMA" localSheetId="4">#REF!</definedName>
    <definedName name="MIRIAMA">#REF!</definedName>
    <definedName name="MIRIAMB" localSheetId="5">#REF!</definedName>
    <definedName name="MIRIAMB" localSheetId="10">#REF!</definedName>
    <definedName name="MIRIAMB" localSheetId="4">#REF!</definedName>
    <definedName name="MIRIAMB">#REF!</definedName>
    <definedName name="MISC3">#REF!</definedName>
    <definedName name="MISC4" localSheetId="4">[20]OUTPUT!#REF!</definedName>
    <definedName name="MISC4">[20]OUTPUT!#REF!</definedName>
    <definedName name="mmm" localSheetId="5" hidden="1">{"Riqfin97",#N/A,FALSE,"Tran";"Riqfinpro",#N/A,FALSE,"Tran"}</definedName>
    <definedName name="mmm" localSheetId="10" hidden="1">{"Riqfin97",#N/A,FALSE,"Tran";"Riqfinpro",#N/A,FALSE,"Tran"}</definedName>
    <definedName name="mmm" localSheetId="4" hidden="1">{"Riqfin97",#N/A,FALSE,"Tran";"Riqfinpro",#N/A,FALSE,"Tran"}</definedName>
    <definedName name="mmm" hidden="1">{"Riqfin97",#N/A,FALSE,"Tran";"Riqfinpro",#N/A,FALSE,"Tran"}</definedName>
    <definedName name="mmmm" localSheetId="5" hidden="1">{"Tab1",#N/A,FALSE,"P";"Tab2",#N/A,FALSE,"P"}</definedName>
    <definedName name="mmmm" localSheetId="10" hidden="1">{"Tab1",#N/A,FALSE,"P";"Tab2",#N/A,FALSE,"P"}</definedName>
    <definedName name="mmmm" localSheetId="4" hidden="1">{"Tab1",#N/A,FALSE,"P";"Tab2",#N/A,FALSE,"P"}</definedName>
    <definedName name="mmmm" hidden="1">{"Tab1",#N/A,FALSE,"P";"Tab2",#N/A,FALSE,"P"}</definedName>
    <definedName name="mmmmm" localSheetId="5" hidden="1">{"Riqfin97",#N/A,FALSE,"Tran";"Riqfinpro",#N/A,FALSE,"Tran"}</definedName>
    <definedName name="mmmmm" localSheetId="10" hidden="1">{"Riqfin97",#N/A,FALSE,"Tran";"Riqfinpro",#N/A,FALSE,"Tran"}</definedName>
    <definedName name="mmmmm" localSheetId="4" hidden="1">{"Riqfin97",#N/A,FALSE,"Tran";"Riqfinpro",#N/A,FALSE,"Tran"}</definedName>
    <definedName name="mmmmm" hidden="1">{"Riqfin97",#N/A,FALSE,"Tran";"Riqfinpro",#N/A,FALSE,"Tran"}</definedName>
    <definedName name="mmmmmmmmm" localSheetId="5" hidden="1">{"Riqfin97",#N/A,FALSE,"Tran";"Riqfinpro",#N/A,FALSE,"Tran"}</definedName>
    <definedName name="mmmmmmmmm" localSheetId="10" hidden="1">{"Riqfin97",#N/A,FALSE,"Tran";"Riqfinpro",#N/A,FALSE,"Tran"}</definedName>
    <definedName name="mmmmmmmmm" localSheetId="4" hidden="1">{"Riqfin97",#N/A,FALSE,"Tran";"Riqfinpro",#N/A,FALSE,"Tran"}</definedName>
    <definedName name="mmmmmmmmm" hidden="1">{"Riqfin97",#N/A,FALSE,"Tran";"Riqfinpro",#N/A,FALSE,"Tran"}</definedName>
    <definedName name="MN">[61]BCP!#REF!</definedName>
    <definedName name="MNDATES" localSheetId="5">#REF!</definedName>
    <definedName name="MNDATES" localSheetId="10">#REF!</definedName>
    <definedName name="MNDATES" localSheetId="4">#REF!</definedName>
    <definedName name="MNDATES">#REF!</definedName>
    <definedName name="MNP" localSheetId="4">[61]BCP!#REF!</definedName>
    <definedName name="MNP">[61]BCP!#REF!</definedName>
    <definedName name="Módulo2.completo">#N/A</definedName>
    <definedName name="MON_SM" localSheetId="5">#REF!</definedName>
    <definedName name="MON_SM" localSheetId="10">#REF!</definedName>
    <definedName name="MON_SM" localSheetId="4">#REF!</definedName>
    <definedName name="MON_SM">#REF!</definedName>
    <definedName name="MONF_SM" localSheetId="5">#REF!</definedName>
    <definedName name="MONF_SM" localSheetId="10">#REF!</definedName>
    <definedName name="MONF_SM" localSheetId="4">#REF!</definedName>
    <definedName name="MONF_SM">#REF!</definedName>
    <definedName name="Month" localSheetId="5">#REF!</definedName>
    <definedName name="Month" localSheetId="10">#REF!</definedName>
    <definedName name="Month" localSheetId="4">#REF!</definedName>
    <definedName name="Month">#REF!</definedName>
    <definedName name="MonthIndex" localSheetId="4">#REF!</definedName>
    <definedName name="MonthIndex">#REF!</definedName>
    <definedName name="MonthlyInf">[88]CPI!$A$403:$N$559</definedName>
    <definedName name="MONTHS">[83]MONTHLY!$BV$3:$CG$3</definedName>
    <definedName name="MONY" localSheetId="5">#REF!</definedName>
    <definedName name="MONY" localSheetId="10">#REF!</definedName>
    <definedName name="MONY" localSheetId="4">#REF!</definedName>
    <definedName name="MONY">#REF!</definedName>
    <definedName name="moodys" localSheetId="5">'[129]Credit ratings on 1st issues'!#REF!</definedName>
    <definedName name="moodys" localSheetId="10">'[129]Credit ratings on 1st issues'!#REF!</definedName>
    <definedName name="moodys" localSheetId="4">'[129]Credit ratings on 1st issues'!#REF!</definedName>
    <definedName name="moodys">'[129]Credit ratings on 1st issues'!#REF!</definedName>
    <definedName name="MPETROLEO" localSheetId="5">#REF!</definedName>
    <definedName name="MPETROLEO" localSheetId="10">#REF!</definedName>
    <definedName name="MPETROLEO" localSheetId="4">#REF!</definedName>
    <definedName name="MPETROLEO">#REF!</definedName>
    <definedName name="msci">[109]Sheet1!$H$2:$K$24</definedName>
    <definedName name="mscid">[109]Sheet1!$B$2:$E$24</definedName>
    <definedName name="mscil">[109]Sheet1!$H$2:$K$24</definedName>
    <definedName name="mstocksa" localSheetId="9">[18]!mstocksa</definedName>
    <definedName name="mstocksa" localSheetId="4">[18]!mstocksa</definedName>
    <definedName name="mstocksa">[18]!mstocksa</definedName>
    <definedName name="mstocksq" localSheetId="9">[18]!mstocksq</definedName>
    <definedName name="mstocksq" localSheetId="4">[18]!mstocksq</definedName>
    <definedName name="mstocksq">[18]!mstocksq</definedName>
    <definedName name="mte" localSheetId="5" hidden="1">{"Riqfin97",#N/A,FALSE,"Tran";"Riqfinpro",#N/A,FALSE,"Tran"}</definedName>
    <definedName name="mte" localSheetId="10" hidden="1">{"Riqfin97",#N/A,FALSE,"Tran";"Riqfinpro",#N/A,FALSE,"Tran"}</definedName>
    <definedName name="mte" localSheetId="4" hidden="1">{"Riqfin97",#N/A,FALSE,"Tran";"Riqfinpro",#N/A,FALSE,"Tran"}</definedName>
    <definedName name="mte" hidden="1">{"Riqfin97",#N/A,FALSE,"Tran";"Riqfinpro",#N/A,FALSE,"Tran"}</definedName>
    <definedName name="MUNI96" localSheetId="5">#REF!</definedName>
    <definedName name="MUNI96" localSheetId="10">#REF!</definedName>
    <definedName name="MUNI96" localSheetId="4">#REF!</definedName>
    <definedName name="MUNI96">#REF!</definedName>
    <definedName name="Municipios" localSheetId="5">#REF!</definedName>
    <definedName name="Municipios" localSheetId="10">#REF!</definedName>
    <definedName name="Municipios" localSheetId="4">#REF!</definedName>
    <definedName name="Municipios">#REF!</definedName>
    <definedName name="n" localSheetId="5" hidden="1">{"Minpmon",#N/A,FALSE,"Monthinput"}</definedName>
    <definedName name="n" localSheetId="10" hidden="1">{"Minpmon",#N/A,FALSE,"Monthinput"}</definedName>
    <definedName name="n" localSheetId="4" hidden="1">{"Minpmon",#N/A,FALSE,"Monthinput"}</definedName>
    <definedName name="n" hidden="1">{"Minpmon",#N/A,FALSE,"Monthinput"}</definedName>
    <definedName name="names">'[48]shared data'!$B$7:$O$7</definedName>
    <definedName name="NAMES_A">'[48]shared data'!$B$5:$B$223</definedName>
    <definedName name="names_w" localSheetId="5">#REF!</definedName>
    <definedName name="names_w" localSheetId="10">#REF!</definedName>
    <definedName name="names_w" localSheetId="4">#REF!</definedName>
    <definedName name="names_w">#REF!</definedName>
    <definedName name="NC_R" localSheetId="5">[59]Q1!#REF!</definedName>
    <definedName name="NC_R" localSheetId="10">[59]Q1!#REF!</definedName>
    <definedName name="NC_R" localSheetId="4">[59]Q1!#REF!</definedName>
    <definedName name="NC_R">[59]Q1!#REF!</definedName>
    <definedName name="NCG">#N/A</definedName>
    <definedName name="NCG_R">#N/A</definedName>
    <definedName name="NCP">#N/A</definedName>
    <definedName name="NCP_R">#N/A</definedName>
    <definedName name="Ndf">[54]CIRRs!$C$69</definedName>
    <definedName name="NE" localSheetId="5">#REF!</definedName>
    <definedName name="NE" localSheetId="10">#REF!</definedName>
    <definedName name="NE" localSheetId="4">#REF!</definedName>
    <definedName name="NE">#REF!</definedName>
    <definedName name="NECESSIDADE_DE_FINANCIAMENTO" localSheetId="5">#REF!</definedName>
    <definedName name="NECESSIDADE_DE_FINANCIAMENTO" localSheetId="10">#REF!</definedName>
    <definedName name="NECESSIDADE_DE_FINANCIAMENTO" localSheetId="4">#REF!</definedName>
    <definedName name="NECESSIDADE_DE_FINANCIAMENTO">#REF!</definedName>
    <definedName name="NEperc" localSheetId="5">#REF!</definedName>
    <definedName name="NEperc" localSheetId="10">#REF!</definedName>
    <definedName name="NEperc" localSheetId="4">#REF!</definedName>
    <definedName name="NEperc">#REF!</definedName>
    <definedName name="Netherlands_wt">'[69]OECD wgt'!$B$26</definedName>
    <definedName name="new" localSheetId="5">#REF!</definedName>
    <definedName name="new" localSheetId="10">#REF!</definedName>
    <definedName name="new" localSheetId="4">#REF!</definedName>
    <definedName name="new">#REF!</definedName>
    <definedName name="NEWSHEET" localSheetId="5">#REF!</definedName>
    <definedName name="NEWSHEET" localSheetId="10">#REF!</definedName>
    <definedName name="NEWSHEET" localSheetId="4">#REF!</definedName>
    <definedName name="NEWSHEET">#REF!</definedName>
    <definedName name="nfa_by_bank" localSheetId="5">#REF!</definedName>
    <definedName name="nfa_by_bank" localSheetId="10">#REF!</definedName>
    <definedName name="nfa_by_bank" localSheetId="4">#REF!</definedName>
    <definedName name="nfa_by_bank">#REF!</definedName>
    <definedName name="NFB_R" localSheetId="5">[59]Q1!#REF!</definedName>
    <definedName name="NFB_R" localSheetId="10">[59]Q1!#REF!</definedName>
    <definedName name="NFB_R" localSheetId="4">[59]Q1!#REF!</definedName>
    <definedName name="NFB_R">[59]Q1!#REF!</definedName>
    <definedName name="NFB_R_GDP" localSheetId="5">[59]Q1!#REF!</definedName>
    <definedName name="NFB_R_GDP" localSheetId="10">[59]Q1!#REF!</definedName>
    <definedName name="NFB_R_GDP" localSheetId="4">[59]Q1!#REF!</definedName>
    <definedName name="NFB_R_GDP">[59]Q1!#REF!</definedName>
    <definedName name="NFI">#N/A</definedName>
    <definedName name="NFI_R">#N/A</definedName>
    <definedName name="NFIP" localSheetId="5">#REF!</definedName>
    <definedName name="NFIP" localSheetId="10">#REF!</definedName>
    <definedName name="NFIP" localSheetId="4">#REF!</definedName>
    <definedName name="NFIP">#REF!</definedName>
    <definedName name="NFPS_" localSheetId="5">[41]OPS!#REF!</definedName>
    <definedName name="NFPS_" localSheetId="10">[41]OPS!#REF!</definedName>
    <definedName name="NFPS_" localSheetId="4">[41]OPS!#REF!</definedName>
    <definedName name="NFPS_">[41]OPS!#REF!</definedName>
    <definedName name="NGDP">#N/A</definedName>
    <definedName name="NGDP_D" localSheetId="5">[59]Q3!#REF!</definedName>
    <definedName name="NGDP_D" localSheetId="10">[59]Q3!#REF!</definedName>
    <definedName name="NGDP_D" localSheetId="4">[59]Q3!#REF!</definedName>
    <definedName name="NGDP_D">[59]Q3!#REF!</definedName>
    <definedName name="NGDP_DG">#N/A</definedName>
    <definedName name="NGDP_R">#N/A</definedName>
    <definedName name="NGDP_RG">#N/A</definedName>
    <definedName name="ngdp2">[40]Q2!$E$47:$AH$47</definedName>
    <definedName name="NGDPA" localSheetId="5">#REF!</definedName>
    <definedName name="NGDPA" localSheetId="10">#REF!</definedName>
    <definedName name="NGDPA" localSheetId="4">#REF!</definedName>
    <definedName name="NGDPA">#REF!</definedName>
    <definedName name="NGK" localSheetId="5">#REF!</definedName>
    <definedName name="NGK" localSheetId="10">#REF!</definedName>
    <definedName name="NGK" localSheetId="4">#REF!</definedName>
    <definedName name="NGK">#REF!</definedName>
    <definedName name="NGNI" localSheetId="5">#REF!</definedName>
    <definedName name="NGNI" localSheetId="10">#REF!</definedName>
    <definedName name="NGNI" localSheetId="4">#REF!</definedName>
    <definedName name="NGNI">#REF!</definedName>
    <definedName name="NGPXO">#REF!</definedName>
    <definedName name="NGPXO_R">#REF!</definedName>
    <definedName name="NGS_NGDP">#N/A</definedName>
    <definedName name="NGSP">[59]Q2!#REF!</definedName>
    <definedName name="NI">[59]Q2!#REF!</definedName>
    <definedName name="NI_GDP">[59]Q2!#REF!</definedName>
    <definedName name="NI_NGDP">[59]Q2!#REF!</definedName>
    <definedName name="NI_R">[59]Q1!#REF!</definedName>
    <definedName name="NINV">#N/A</definedName>
    <definedName name="NINV_R">#N/A</definedName>
    <definedName name="NINV_R_GDP">[59]Q1!#REF!</definedName>
    <definedName name="njkg">[5]!njkg</definedName>
    <definedName name="NLG">[54]CIRRs!$C$99</definedName>
    <definedName name="NM">#N/A</definedName>
    <definedName name="NM_R">#N/A</definedName>
    <definedName name="nmBlankCell">'[130]Table 2.1 from DDP program'!$A$2:$A$2</definedName>
    <definedName name="nmBlankRow" localSheetId="5">[131]EDT!#REF!</definedName>
    <definedName name="nmBlankRow" localSheetId="10">[131]EDT!#REF!</definedName>
    <definedName name="nmBlankRow" localSheetId="4">[131]EDT!#REF!</definedName>
    <definedName name="nmBlankRow">[131]EDT!#REF!</definedName>
    <definedName name="nmColumnHeader">[131]EDT!$3:$3</definedName>
    <definedName name="nmData">[131]EDT!$B$4:$AA$36</definedName>
    <definedName name="NMG" localSheetId="5">#REF!</definedName>
    <definedName name="NMG" localSheetId="10">#REF!</definedName>
    <definedName name="NMG" localSheetId="4">#REF!</definedName>
    <definedName name="NMG">#REF!</definedName>
    <definedName name="NMG_R" localSheetId="5">#REF!</definedName>
    <definedName name="NMG_R" localSheetId="10">#REF!</definedName>
    <definedName name="NMG_R" localSheetId="4">#REF!</definedName>
    <definedName name="NMG_R">#REF!</definedName>
    <definedName name="NMG_RG">#N/A</definedName>
    <definedName name="nmIndexTable" localSheetId="5">[131]EDT!#REF!</definedName>
    <definedName name="nmIndexTable" localSheetId="10">[131]EDT!#REF!</definedName>
    <definedName name="nmIndexTable" localSheetId="4">[131]EDT!#REF!</definedName>
    <definedName name="nmIndexTable">[131]EDT!#REF!</definedName>
    <definedName name="nmReportFooter">'[132]Table 1'!$29:$29</definedName>
    <definedName name="nmReportHeader">#N/A</definedName>
    <definedName name="nmReportNotes">'[132]Table 1'!$30:$30</definedName>
    <definedName name="nmRowHeader">[131]EDT!$A$4:$A$36</definedName>
    <definedName name="NMS" localSheetId="5">[59]Q2!#REF!</definedName>
    <definedName name="NMS" localSheetId="10">[59]Q2!#REF!</definedName>
    <definedName name="NMS" localSheetId="4">[59]Q2!#REF!</definedName>
    <definedName name="NMS">[59]Q2!#REF!</definedName>
    <definedName name="NMS_R" localSheetId="5">[59]Q1!#REF!</definedName>
    <definedName name="NMS_R" localSheetId="10">[59]Q1!#REF!</definedName>
    <definedName name="NMS_R" localSheetId="4">[59]Q1!#REF!</definedName>
    <definedName name="NMS_R">[59]Q1!#REF!</definedName>
    <definedName name="nmScale" localSheetId="5">[131]EDT!#REF!</definedName>
    <definedName name="nmScale" localSheetId="10">[131]EDT!#REF!</definedName>
    <definedName name="nmScale" localSheetId="4">[131]EDT!#REF!</definedName>
    <definedName name="nmScale">[131]EDT!#REF!</definedName>
    <definedName name="nn" localSheetId="5" hidden="1">{"Riqfin97",#N/A,FALSE,"Tran";"Riqfinpro",#N/A,FALSE,"Tran"}</definedName>
    <definedName name="nn" localSheetId="10" hidden="1">{"Riqfin97",#N/A,FALSE,"Tran";"Riqfinpro",#N/A,FALSE,"Tran"}</definedName>
    <definedName name="nn" localSheetId="4" hidden="1">{"Riqfin97",#N/A,FALSE,"Tran";"Riqfinpro",#N/A,FALSE,"Tran"}</definedName>
    <definedName name="nn" hidden="1">{"Riqfin97",#N/A,FALSE,"Tran";"Riqfinpro",#N/A,FALSE,"Tran"}</definedName>
    <definedName name="NNAMES" localSheetId="5">#REF!</definedName>
    <definedName name="NNAMES" localSheetId="10">#REF!</definedName>
    <definedName name="NNAMES" localSheetId="4">#REF!</definedName>
    <definedName name="NNAMES">#REF!</definedName>
    <definedName name="nnn" localSheetId="5" hidden="1">{"Tab1",#N/A,FALSE,"P";"Tab2",#N/A,FALSE,"P"}</definedName>
    <definedName name="nnn" localSheetId="10" hidden="1">{"Tab1",#N/A,FALSE,"P";"Tab2",#N/A,FALSE,"P"}</definedName>
    <definedName name="nnn" localSheetId="4" hidden="1">{"Tab1",#N/A,FALSE,"P";"Tab2",#N/A,FALSE,"P"}</definedName>
    <definedName name="nnn" hidden="1">{"Tab1",#N/A,FALSE,"P";"Tab2",#N/A,FALSE,"P"}</definedName>
    <definedName name="nnnnn">#N/A</definedName>
    <definedName name="nnnnnnnnnn" localSheetId="5" hidden="1">{"Minpmon",#N/A,FALSE,"Monthinput"}</definedName>
    <definedName name="nnnnnnnnnn" localSheetId="10" hidden="1">{"Minpmon",#N/A,FALSE,"Monthinput"}</definedName>
    <definedName name="nnnnnnnnnn" localSheetId="4" hidden="1">{"Minpmon",#N/A,FALSE,"Monthinput"}</definedName>
    <definedName name="nnnnnnnnnn" hidden="1">{"Minpmon",#N/A,FALSE,"Monthinput"}</definedName>
    <definedName name="nnnnnnnnnnnn" localSheetId="5" hidden="1">{"Riqfin97",#N/A,FALSE,"Tran";"Riqfinpro",#N/A,FALSE,"Tran"}</definedName>
    <definedName name="nnnnnnnnnnnn" localSheetId="10" hidden="1">{"Riqfin97",#N/A,FALSE,"Tran";"Riqfinpro",#N/A,FALSE,"Tran"}</definedName>
    <definedName name="nnnnnnnnnnnn" localSheetId="4" hidden="1">{"Riqfin97",#N/A,FALSE,"Tran";"Riqfinpro",#N/A,FALSE,"Tran"}</definedName>
    <definedName name="nnnnnnnnnnnn" hidden="1">{"Riqfin97",#N/A,FALSE,"Tran";"Riqfinpro",#N/A,FALSE,"Tran"}</definedName>
    <definedName name="no" hidden="1">'[72]Crédito SPNF (fiscal)'!#REF!</definedName>
    <definedName name="Noah" localSheetId="5">#REF!</definedName>
    <definedName name="Noah" localSheetId="10">#REF!</definedName>
    <definedName name="Noah" localSheetId="4">#REF!</definedName>
    <definedName name="Noah">#REF!</definedName>
    <definedName name="noclas1" localSheetId="5">#REF!</definedName>
    <definedName name="noclas1" localSheetId="10">#REF!</definedName>
    <definedName name="noclas1" localSheetId="4">#REF!</definedName>
    <definedName name="noclas1">#REF!</definedName>
    <definedName name="noclas2" localSheetId="5">#REF!</definedName>
    <definedName name="noclas2" localSheetId="10">#REF!</definedName>
    <definedName name="noclas2" localSheetId="4">#REF!</definedName>
    <definedName name="noclas2">#REF!</definedName>
    <definedName name="NOCLUB" localSheetId="4">#REF!</definedName>
    <definedName name="NOCLUB">#REF!</definedName>
    <definedName name="NOK" localSheetId="4">#REF!</definedName>
    <definedName name="NOK">#REF!</definedName>
    <definedName name="nombrenuevo">#N/A</definedName>
    <definedName name="NONLEAP" localSheetId="5">#REF!</definedName>
    <definedName name="NONLEAP" localSheetId="10">#REF!</definedName>
    <definedName name="NONLEAP" localSheetId="4">#REF!</definedName>
    <definedName name="NONLEAP">#REF!</definedName>
    <definedName name="NONOECD1">[68]nonopec!$D$29:$AD$70</definedName>
    <definedName name="NONOECD2">[68]nonopec!$D$71:$AD$135</definedName>
    <definedName name="NONOPEC">[68]nonopec!$D$136:$AD$155</definedName>
    <definedName name="NOPEC1">[83]MONTHLY!$BP$19:$CA$19</definedName>
    <definedName name="NOPEC2">[83]MONTHLY!$CB$19:$CM$19</definedName>
    <definedName name="NORM1">[83]MONTHLY!$A$5:$O$117</definedName>
    <definedName name="NORM2">[83]MONTHLY!$A$422:$Z$491</definedName>
    <definedName name="NORM3">[83]MONTHLY!$A$334:$Z$380</definedName>
    <definedName name="Norway_wt">'[69]OECD wgt'!$B$28</definedName>
    <definedName name="NOTA_EXPLICATIV" localSheetId="5">#REF!</definedName>
    <definedName name="NOTA_EXPLICATIV" localSheetId="10">#REF!</definedName>
    <definedName name="NOTA_EXPLICATIV" localSheetId="4">#REF!</definedName>
    <definedName name="NOTA_EXPLICATIV">#REF!</definedName>
    <definedName name="Notes" localSheetId="5">[133]UPLOAD!#REF!</definedName>
    <definedName name="Notes" localSheetId="10">[133]UPLOAD!#REF!</definedName>
    <definedName name="Notes" localSheetId="4">[133]UPLOAD!#REF!</definedName>
    <definedName name="Notes">[133]UPLOAD!#REF!</definedName>
    <definedName name="NOTITLES" localSheetId="5">#REF!</definedName>
    <definedName name="NOTITLES" localSheetId="10">#REF!</definedName>
    <definedName name="NOTITLES" localSheetId="4">#REF!</definedName>
    <definedName name="NOTITLES">#REF!</definedName>
    <definedName name="NOV._89" localSheetId="5">#REF!</definedName>
    <definedName name="NOV._89" localSheetId="10">#REF!</definedName>
    <definedName name="NOV._89" localSheetId="4">#REF!</definedName>
    <definedName name="NOV._89">#REF!</definedName>
    <definedName name="NSUMMARY">[68]nonopec!$D$157:$AD$204</definedName>
    <definedName name="NTDD_R" localSheetId="5">[59]Q1!#REF!</definedName>
    <definedName name="NTDD_R" localSheetId="10">[59]Q1!#REF!</definedName>
    <definedName name="NTDD_R" localSheetId="4">[59]Q1!#REF!</definedName>
    <definedName name="NTDD_R">[59]Q1!#REF!</definedName>
    <definedName name="NTDD_RG" localSheetId="9">[75]!NTDD_RG</definedName>
    <definedName name="NTDD_RG" localSheetId="4">[75]!NTDD_RG</definedName>
    <definedName name="NTDD_RG">[75]!NTDD_RG</definedName>
    <definedName name="NX">#N/A</definedName>
    <definedName name="NX_R">#N/A</definedName>
    <definedName name="NXG" localSheetId="5">#REF!</definedName>
    <definedName name="NXG" localSheetId="10">#REF!</definedName>
    <definedName name="NXG" localSheetId="4">#REF!</definedName>
    <definedName name="NXG">#REF!</definedName>
    <definedName name="NXG_R" localSheetId="5">#REF!</definedName>
    <definedName name="NXG_R" localSheetId="10">#REF!</definedName>
    <definedName name="NXG_R" localSheetId="4">#REF!</definedName>
    <definedName name="NXG_R">#REF!</definedName>
    <definedName name="NXG_RG">#N/A</definedName>
    <definedName name="NXS" localSheetId="5">[59]Q2!#REF!</definedName>
    <definedName name="NXS" localSheetId="10">[59]Q2!#REF!</definedName>
    <definedName name="NXS" localSheetId="4">[59]Q2!#REF!</definedName>
    <definedName name="NXS">[59]Q2!#REF!</definedName>
    <definedName name="NXS_R" localSheetId="5">[59]Q1!#REF!</definedName>
    <definedName name="NXS_R" localSheetId="10">[59]Q1!#REF!</definedName>
    <definedName name="NXS_R" localSheetId="4">[59]Q1!#REF!</definedName>
    <definedName name="NXS_R">[59]Q1!#REF!</definedName>
    <definedName name="NYEAR2021" localSheetId="4">[94]Nickel!$B$583:$J$583</definedName>
    <definedName name="NYEAR2021">[94]Nickel!$B$583:$J$583</definedName>
    <definedName name="NYEAR2022" localSheetId="4">[94]Nickel!$K$583:$V$583</definedName>
    <definedName name="NYEAR2022">[94]Nickel!$K$583:$V$583</definedName>
    <definedName name="NYEAR2023" localSheetId="4">[94]Nickel!$W$583:$AH$583</definedName>
    <definedName name="NYEAR2023">[94]Nickel!$W$583:$AH$583</definedName>
    <definedName name="NYEAR2024" localSheetId="4">[94]Nickel!$AI$583:$AT$583</definedName>
    <definedName name="NYEAR2024">[94]Nickel!$AI$583:$AT$583</definedName>
    <definedName name="NYEAR2025" localSheetId="4">[94]Nickel!$AU$583:$BF$583</definedName>
    <definedName name="NYEAR2025">[94]Nickel!$AU$583:$BF$583</definedName>
    <definedName name="NZ_wt">'[69]OECD wgt'!$B$27</definedName>
    <definedName name="O">#N/A</definedName>
    <definedName name="OBRAS_DE_INFRAESTRUCTURA__LEY_N__23966_ART._19">[4]C!$B$23:$N$23</definedName>
    <definedName name="OBRAS_DE_INFRAESTRUCTURA_BASICA_SOCIAL_Y_NECESIDADES_BASICAS_INSATISFECHAS__LEY_N__23621">[4]C!$B$17:$N$17</definedName>
    <definedName name="OCT._89" localSheetId="5">#REF!</definedName>
    <definedName name="OCT._89" localSheetId="10">#REF!</definedName>
    <definedName name="OCT._89" localSheetId="4">#REF!</definedName>
    <definedName name="OCT._89">#REF!</definedName>
    <definedName name="OCTUBRE">#N/A</definedName>
    <definedName name="OECD">[68]nonopec!$D$1:$AD$28</definedName>
    <definedName name="OECD_Table" localSheetId="5">#REF!</definedName>
    <definedName name="OECD_Table" localSheetId="10">#REF!</definedName>
    <definedName name="OECD_Table" localSheetId="4">#REF!</definedName>
    <definedName name="OECD_Table">#REF!</definedName>
    <definedName name="oipio" localSheetId="5" hidden="1">#REF!</definedName>
    <definedName name="oipio" localSheetId="10" hidden="1">#REF!</definedName>
    <definedName name="oipio" localSheetId="4" hidden="1">#REF!</definedName>
    <definedName name="oipio" hidden="1">#REF!</definedName>
    <definedName name="oiulfdgdgh" localSheetId="5" hidden="1">'[95]Fax a enviar'!#REF!</definedName>
    <definedName name="oiulfdgdgh" localSheetId="10" hidden="1">'[95]Fax a enviar'!#REF!</definedName>
    <definedName name="oiulfdgdgh" localSheetId="4" hidden="1">'[95]Fax a enviar'!#REF!</definedName>
    <definedName name="oiulfdgdgh" hidden="1">'[95]Fax a enviar'!#REF!</definedName>
    <definedName name="OK" localSheetId="5">#REF!</definedName>
    <definedName name="OK" localSheetId="10">#REF!</definedName>
    <definedName name="OK" localSheetId="4">#REF!</definedName>
    <definedName name="OK">#REF!</definedName>
    <definedName name="OnShow" localSheetId="9">'[134]SPNF Acuerdo Incl. Int.'!OnShow</definedName>
    <definedName name="OnShow" localSheetId="4">'[134]SPNF Acuerdo Incl. Int.'!OnShow</definedName>
    <definedName name="OnShow">'[134]SPNF Acuerdo Incl. Int.'!OnShow</definedName>
    <definedName name="onshow1">#N/A</definedName>
    <definedName name="onshow2">#N/A</definedName>
    <definedName name="oo" localSheetId="5" hidden="1">{"Riqfin97",#N/A,FALSE,"Tran";"Riqfinpro",#N/A,FALSE,"Tran"}</definedName>
    <definedName name="oo" localSheetId="10" hidden="1">{"Riqfin97",#N/A,FALSE,"Tran";"Riqfinpro",#N/A,FALSE,"Tran"}</definedName>
    <definedName name="oo" localSheetId="4" hidden="1">{"Riqfin97",#N/A,FALSE,"Tran";"Riqfinpro",#N/A,FALSE,"Tran"}</definedName>
    <definedName name="oo" hidden="1">{"Riqfin97",#N/A,FALSE,"Tran";"Riqfinpro",#N/A,FALSE,"Tran"}</definedName>
    <definedName name="OOA" localSheetId="5">#REF!</definedName>
    <definedName name="OOA" localSheetId="10">#REF!</definedName>
    <definedName name="OOA" localSheetId="4">#REF!</definedName>
    <definedName name="OOA">#REF!</definedName>
    <definedName name="ooo" localSheetId="5" hidden="1">{"Tab1",#N/A,FALSE,"P";"Tab2",#N/A,FALSE,"P"}</definedName>
    <definedName name="ooo" localSheetId="10" hidden="1">{"Tab1",#N/A,FALSE,"P";"Tab2",#N/A,FALSE,"P"}</definedName>
    <definedName name="ooo" localSheetId="4" hidden="1">{"Tab1",#N/A,FALSE,"P";"Tab2",#N/A,FALSE,"P"}</definedName>
    <definedName name="ooo" hidden="1">{"Tab1",#N/A,FALSE,"P";"Tab2",#N/A,FALSE,"P"}</definedName>
    <definedName name="OOOKOKOKO" localSheetId="5">#REF!</definedName>
    <definedName name="OOOKOKOKO" localSheetId="10">#REF!</definedName>
    <definedName name="OOOKOKOKO" localSheetId="4">#REF!</definedName>
    <definedName name="OOOKOKOKO">#REF!</definedName>
    <definedName name="oooo" localSheetId="5" hidden="1">{"Tab1",#N/A,FALSE,"P";"Tab2",#N/A,FALSE,"P"}</definedName>
    <definedName name="oooo" localSheetId="10" hidden="1">{"Tab1",#N/A,FALSE,"P";"Tab2",#N/A,FALSE,"P"}</definedName>
    <definedName name="oooo" localSheetId="4" hidden="1">{"Tab1",#N/A,FALSE,"P";"Tab2",#N/A,FALSE,"P"}</definedName>
    <definedName name="oooo" hidden="1">{"Tab1",#N/A,FALSE,"P";"Tab2",#N/A,FALSE,"P"}</definedName>
    <definedName name="ooooooooo" localSheetId="5" hidden="1">#REF!</definedName>
    <definedName name="ooooooooo" localSheetId="10" hidden="1">#REF!</definedName>
    <definedName name="ooooooooo" localSheetId="4" hidden="1">#REF!</definedName>
    <definedName name="ooooooooo" hidden="1">#REF!</definedName>
    <definedName name="OPEC">[68]nonopec!$D$204:$AD$251</definedName>
    <definedName name="OPEC1">[83]MONTHLY!$BP$12:$CA$12</definedName>
    <definedName name="OPEC2">[83]MONTHLY!$CB$12:$CM$12</definedName>
    <definedName name="OPOPOPOPO" localSheetId="5">#REF!</definedName>
    <definedName name="OPOPOPOPO" localSheetId="10">#REF!</definedName>
    <definedName name="OPOPOPOPO" localSheetId="4">#REF!</definedName>
    <definedName name="OPOPOPOPO">#REF!</definedName>
    <definedName name="opu" localSheetId="5" hidden="1">{"Riqfin97",#N/A,FALSE,"Tran";"Riqfinpro",#N/A,FALSE,"Tran"}</definedName>
    <definedName name="opu" localSheetId="10" hidden="1">{"Riqfin97",#N/A,FALSE,"Tran";"Riqfinpro",#N/A,FALSE,"Tran"}</definedName>
    <definedName name="opu" localSheetId="4" hidden="1">{"Riqfin97",#N/A,FALSE,"Tran";"Riqfinpro",#N/A,FALSE,"Tran"}</definedName>
    <definedName name="opu" hidden="1">{"Riqfin97",#N/A,FALSE,"Tran";"Riqfinpro",#N/A,FALSE,"Tran"}</definedName>
    <definedName name="ORGANISMOS_DE_VIALIDAD__LEY_N__23966_ART._19">[4]C!$B$24:$N$24</definedName>
    <definedName name="Otr_Inst_Banc_40G" localSheetId="5">#REF!</definedName>
    <definedName name="Otr_Inst_Banc_40G" localSheetId="10">#REF!</definedName>
    <definedName name="Otr_Inst_Banc_40G" localSheetId="4">#REF!</definedName>
    <definedName name="Otr_Inst_Banc_40G">#REF!</definedName>
    <definedName name="otra" localSheetId="5" hidden="1">#REF!</definedName>
    <definedName name="otra" localSheetId="10" hidden="1">#REF!</definedName>
    <definedName name="otra" localSheetId="4" hidden="1">#REF!</definedName>
    <definedName name="otra" hidden="1">#REF!</definedName>
    <definedName name="Otras_Residuales" localSheetId="5">#REF!</definedName>
    <definedName name="Otras_Residuales" localSheetId="10">#REF!</definedName>
    <definedName name="Otras_Residuales" localSheetId="4">#REF!</definedName>
    <definedName name="Otras_Residuales">#REF!</definedName>
    <definedName name="otras1">#REF!</definedName>
    <definedName name="OTRAS96">#REF!</definedName>
    <definedName name="otro" localSheetId="5" hidden="1">{FALSE,FALSE,-1.25,-15.5,484.5,276.75,FALSE,FALSE,TRUE,TRUE,0,12,#N/A,46,#N/A,2.93460490463215,15.35,1,FALSE,FALSE,3,TRUE,1,FALSE,100,"Swvu.PLA1.","ACwvu.PLA1.",#N/A,FALSE,FALSE,0,0,0,0,2,"","",TRUE,TRUE,FALSE,FALSE,1,60,#N/A,#N/A,FALSE,FALSE,FALSE,FALSE,FALSE,FALSE,FALSE,9,65532,65532,FALSE,FALSE,TRUE,TRUE,TRUE}</definedName>
    <definedName name="otro" localSheetId="10" hidden="1">{FALSE,FALSE,-1.25,-15.5,484.5,276.75,FALSE,FALSE,TRUE,TRUE,0,12,#N/A,46,#N/A,2.93460490463215,15.35,1,FALSE,FALSE,3,TRUE,1,FALSE,100,"Swvu.PLA1.","ACwvu.PLA1.",#N/A,FALSE,FALSE,0,0,0,0,2,"","",TRUE,TRUE,FALSE,FALSE,1,60,#N/A,#N/A,FALSE,FALSE,FALSE,FALSE,FALSE,FALSE,FALSE,9,65532,65532,FALSE,FALSE,TRUE,TRUE,TRUE}</definedName>
    <definedName name="otro" localSheetId="4" hidden="1">{FALSE,FALSE,-1.25,-15.5,484.5,276.75,FALSE,FALSE,TRUE,TRUE,0,12,#N/A,46,#N/A,2.93460490463215,15.35,1,FALSE,FALSE,3,TRUE,1,FALSE,100,"Swvu.PLA1.","ACwvu.PLA1.",#N/A,FALSE,FALSE,0,0,0,0,2,"","",TRUE,TRUE,FALSE,FALSE,1,60,#N/A,#N/A,FALSE,FALSE,FALSE,FALSE,FALSE,FALSE,FALSE,9,65532,65532,FALSE,FALSE,TRUE,TRUE,TRUE}</definedName>
    <definedName name="otro" hidden="1">{FALSE,FALSE,-1.25,-15.5,484.5,276.75,FALSE,FALSE,TRUE,TRUE,0,12,#N/A,46,#N/A,2.93460490463215,15.35,1,FALSE,FALSE,3,TRUE,1,FALSE,100,"Swvu.PLA1.","ACwvu.PLA1.",#N/A,FALSE,FALSE,0,0,0,0,2,"","",TRUE,TRUE,FALSE,FALSE,1,60,#N/A,#N/A,FALSE,FALSE,FALSE,FALSE,FALSE,FALSE,FALSE,9,65532,65532,FALSE,FALSE,TRUE,TRUE,TRUE}</definedName>
    <definedName name="otros" localSheetId="5">#REF!</definedName>
    <definedName name="otros" localSheetId="10">#REF!</definedName>
    <definedName name="otros" localSheetId="4">#REF!</definedName>
    <definedName name="otros">#REF!</definedName>
    <definedName name="OTROS_ORGANISMOS" localSheetId="5">#REF!</definedName>
    <definedName name="OTROS_ORGANISMOS" localSheetId="10">#REF!</definedName>
    <definedName name="OTROS_ORGANISMOS" localSheetId="4">#REF!</definedName>
    <definedName name="OTROS_ORGANISMOS">#REF!</definedName>
    <definedName name="OTROS_ORGANISMOS_AUTONOMOS" localSheetId="5">#REF!</definedName>
    <definedName name="OTROS_ORGANISMOS_AUTONOMOS" localSheetId="10">#REF!</definedName>
    <definedName name="OTROS_ORGANISMOS_AUTONOMOS" localSheetId="4">#REF!</definedName>
    <definedName name="OTROS_ORGANISMOS_AUTONOMOS">#REF!</definedName>
    <definedName name="otros2000">#REF!</definedName>
    <definedName name="otros2001">#REF!</definedName>
    <definedName name="otros2002">#REF!</definedName>
    <definedName name="otros2003">#REF!</definedName>
    <definedName name="otros98">[23]Programa!#REF!</definedName>
    <definedName name="otros98j">[23]Programa!#REF!</definedName>
    <definedName name="otros98s" localSheetId="5">#REF!</definedName>
    <definedName name="otros98s" localSheetId="10">#REF!</definedName>
    <definedName name="otros98s" localSheetId="4">#REF!</definedName>
    <definedName name="otros98s">#REF!</definedName>
    <definedName name="otros99" localSheetId="5">#REF!</definedName>
    <definedName name="otros99" localSheetId="10">#REF!</definedName>
    <definedName name="otros99" localSheetId="4">#REF!</definedName>
    <definedName name="otros99">#REF!</definedName>
    <definedName name="out_red4" localSheetId="5">#REF!</definedName>
    <definedName name="out_red4" localSheetId="10">#REF!</definedName>
    <definedName name="out_red4" localSheetId="4">#REF!</definedName>
    <definedName name="out_red4">#REF!</definedName>
    <definedName name="out_sr3">#REF!</definedName>
    <definedName name="OUTDS1">#REF!</definedName>
    <definedName name="OUTFISC">#REF!</definedName>
    <definedName name="OUTIMF">#REF!</definedName>
    <definedName name="OUTMN">#REF!</definedName>
    <definedName name="p" localSheetId="5" hidden="1">{"Riqfin97",#N/A,FALSE,"Tran";"Riqfinpro",#N/A,FALSE,"Tran"}</definedName>
    <definedName name="p" localSheetId="10" hidden="1">{"Riqfin97",#N/A,FALSE,"Tran";"Riqfinpro",#N/A,FALSE,"Tran"}</definedName>
    <definedName name="p" localSheetId="4" hidden="1">{"Riqfin97",#N/A,FALSE,"Tran";"Riqfinpro",#N/A,FALSE,"Tran"}</definedName>
    <definedName name="p" hidden="1">{"Riqfin97",#N/A,FALSE,"Tran";"Riqfinpro",#N/A,FALSE,"Tran"}</definedName>
    <definedName name="P1_1" localSheetId="5">OFFSET(#REF!,0,0,COUNT(#REF!),1)</definedName>
    <definedName name="P1_1" localSheetId="10">OFFSET(#REF!,0,0,COUNT(#REF!),1)</definedName>
    <definedName name="P1_1" localSheetId="4">OFFSET(#REF!,0,0,COUNT(#REF!),1)</definedName>
    <definedName name="P1_1">OFFSET(#REF!,0,0,COUNT(#REF!),1)</definedName>
    <definedName name="P1_2" localSheetId="4">OFFSET(#REF!,0,0,COUNT(#REF!),1)</definedName>
    <definedName name="P1_2">OFFSET(#REF!,0,0,COUNT(#REF!),1)</definedName>
    <definedName name="P1avg" localSheetId="4">OFFSET(#REF!,0,0,COUNT(#REF!),1)</definedName>
    <definedName name="P1avg">OFFSET(#REF!,0,0,COUNT(#REF!),1)</definedName>
    <definedName name="P1min" localSheetId="4">OFFSET(#REF!,0,0,COUNT(#REF!),1)</definedName>
    <definedName name="P1min">OFFSET(#REF!,0,0,COUNT(#REF!),1)</definedName>
    <definedName name="P1rng" localSheetId="4">OFFSET(#REF!,0,0,COUNT(#REF!),1)</definedName>
    <definedName name="P1rng">OFFSET(#REF!,0,0,COUNT(#REF!),1)</definedName>
    <definedName name="P2_1" localSheetId="4">OFFSET(#REF!,0,0,COUNT(#REF!),1)</definedName>
    <definedName name="P2_1">OFFSET(#REF!,0,0,COUNT(#REF!),1)</definedName>
    <definedName name="P2_2" localSheetId="4">OFFSET(#REF!,0,0,COUNT(#REF!),1)</definedName>
    <definedName name="P2_2">OFFSET(#REF!,0,0,COUNT(#REF!),1)</definedName>
    <definedName name="P2avg" localSheetId="4">OFFSET(#REF!,0,0,COUNT(#REF!),1)</definedName>
    <definedName name="P2avg">OFFSET(#REF!,0,0,COUNT(#REF!),1)</definedName>
    <definedName name="P2min" localSheetId="4">OFFSET(#REF!,0,0,COUNT(#REF!),1)</definedName>
    <definedName name="P2min">OFFSET(#REF!,0,0,COUNT(#REF!),1)</definedName>
    <definedName name="P2rng" localSheetId="4">OFFSET(#REF!,0,0,COUNT(#REF!),1)</definedName>
    <definedName name="P2rng">OFFSET(#REF!,0,0,COUNT(#REF!),1)</definedName>
    <definedName name="p2std" localSheetId="5">#REF!</definedName>
    <definedName name="p2std" localSheetId="10">#REF!</definedName>
    <definedName name="p2std" localSheetId="4">#REF!</definedName>
    <definedName name="p2std">#REF!</definedName>
    <definedName name="P3_1" localSheetId="5">OFFSET(#REF!,0,0,COUNT(#REF!),1)</definedName>
    <definedName name="P3_1" localSheetId="10">OFFSET(#REF!,0,0,COUNT(#REF!),1)</definedName>
    <definedName name="P3_1" localSheetId="4">OFFSET(#REF!,0,0,COUNT(#REF!),1)</definedName>
    <definedName name="P3_1">OFFSET(#REF!,0,0,COUNT(#REF!),1)</definedName>
    <definedName name="P3_2" localSheetId="4">OFFSET(#REF!,0,0,COUNT(#REF!),1)</definedName>
    <definedName name="P3_2">OFFSET(#REF!,0,0,COUNT(#REF!),1)</definedName>
    <definedName name="P3avg" localSheetId="4">OFFSET(#REF!,0,0,COUNT(#REF!),1)</definedName>
    <definedName name="P3avg">OFFSET(#REF!,0,0,COUNT(#REF!),1)</definedName>
    <definedName name="P3min" localSheetId="4">OFFSET(#REF!,0,0,COUNT(#REF!),1)</definedName>
    <definedName name="P3min">OFFSET(#REF!,0,0,COUNT(#REF!),1)</definedName>
    <definedName name="P3rng" localSheetId="4">OFFSET(#REF!,0,0,COUNT(#REF!),1)</definedName>
    <definedName name="P3rng">OFFSET(#REF!,0,0,COUNT(#REF!),1)</definedName>
    <definedName name="P4_1" localSheetId="4">OFFSET(#REF!,0,0,COUNT(#REF!),1)</definedName>
    <definedName name="P4_1">OFFSET(#REF!,0,0,COUNT(#REF!),1)</definedName>
    <definedName name="P4_2" localSheetId="4">OFFSET(#REF!,0,0,COUNT(#REF!),1)</definedName>
    <definedName name="P4_2">OFFSET(#REF!,0,0,COUNT(#REF!),1)</definedName>
    <definedName name="P4avg" localSheetId="4">OFFSET(#REF!,0,0,COUNT(#REF!),1)</definedName>
    <definedName name="P4avg">OFFSET(#REF!,0,0,COUNT(#REF!),1)</definedName>
    <definedName name="P4min" localSheetId="4">OFFSET(#REF!,0,0,COUNT(#REF!),1)</definedName>
    <definedName name="P4min">OFFSET(#REF!,0,0,COUNT(#REF!),1)</definedName>
    <definedName name="P4rng" localSheetId="4">OFFSET(#REF!,0,0,COUNT(#REF!),1)</definedName>
    <definedName name="P4rng">OFFSET(#REF!,0,0,COUNT(#REF!),1)</definedName>
    <definedName name="P5_1" localSheetId="4">OFFSET(#REF!,0,0,COUNT(#REF!),1)</definedName>
    <definedName name="P5_1">OFFSET(#REF!,0,0,COUNT(#REF!),1)</definedName>
    <definedName name="P5_2" localSheetId="4">OFFSET(#REF!,0,0,COUNT(#REF!),1)</definedName>
    <definedName name="P5_2">OFFSET(#REF!,0,0,COUNT(#REF!),1)</definedName>
    <definedName name="P5avg" localSheetId="4">OFFSET(#REF!,0,0,COUNT(#REF!),1)</definedName>
    <definedName name="P5avg">OFFSET(#REF!,0,0,COUNT(#REF!),1)</definedName>
    <definedName name="P5min" localSheetId="4">OFFSET(#REF!,0,0,COUNT(#REF!),1)</definedName>
    <definedName name="P5min">OFFSET(#REF!,0,0,COUNT(#REF!),1)</definedName>
    <definedName name="P5rng" localSheetId="4">OFFSET(#REF!,0,0,COUNT(#REF!),1)</definedName>
    <definedName name="P5rng">OFFSET(#REF!,0,0,COUNT(#REF!),1)</definedName>
    <definedName name="PAGINA_01" localSheetId="5">#REF!</definedName>
    <definedName name="PAGINA_01" localSheetId="10">#REF!</definedName>
    <definedName name="PAGINA_01" localSheetId="4">#REF!</definedName>
    <definedName name="PAGINA_01">#REF!</definedName>
    <definedName name="PAGINA_01_CONT." localSheetId="5">#REF!</definedName>
    <definedName name="PAGINA_01_CONT." localSheetId="10">#REF!</definedName>
    <definedName name="PAGINA_01_CONT." localSheetId="4">#REF!</definedName>
    <definedName name="PAGINA_01_CONT.">#REF!</definedName>
    <definedName name="PAGINA_02" localSheetId="5">#REF!</definedName>
    <definedName name="PAGINA_02" localSheetId="10">#REF!</definedName>
    <definedName name="PAGINA_02" localSheetId="4">#REF!</definedName>
    <definedName name="PAGINA_02">#REF!</definedName>
    <definedName name="PAGINA_03">#REF!</definedName>
    <definedName name="PAGINA_04">#REF!</definedName>
    <definedName name="PAGINA_05">#REF!</definedName>
    <definedName name="PAGINA_06">#REF!</definedName>
    <definedName name="PAGINA_06_CONT.">#REF!</definedName>
    <definedName name="PAGINA_07">#REF!</definedName>
    <definedName name="PAGINA_08">#REF!</definedName>
    <definedName name="PAGINA_09">#REF!</definedName>
    <definedName name="PAGINA_10">#REF!</definedName>
    <definedName name="PAGINA_11">#REF!</definedName>
    <definedName name="PAGINA_12">#REF!</definedName>
    <definedName name="Pan_Bancario_50G" localSheetId="4">#REF!</definedName>
    <definedName name="Pan_Bancario_50G">#REF!</definedName>
    <definedName name="Pan_Monet_30G" localSheetId="4">#REF!</definedName>
    <definedName name="Pan_Monet_30G">#REF!</definedName>
    <definedName name="PARAMETROS">#REF!</definedName>
    <definedName name="Parmeshwar">[85]E!$AJ$98:$AX$115</definedName>
    <definedName name="PARTIDA" localSheetId="5">[135]SPNF!#REF!</definedName>
    <definedName name="PARTIDA" localSheetId="10">[135]SPNF!#REF!</definedName>
    <definedName name="PARTIDA" localSheetId="4">[135]SPNF!#REF!</definedName>
    <definedName name="PARTIDA">[135]SPNF!#REF!</definedName>
    <definedName name="PAS" localSheetId="5">#REF!</definedName>
    <definedName name="PAS" localSheetId="10">#REF!</definedName>
    <definedName name="PAS" localSheetId="4">#REF!</definedName>
    <definedName name="PAS">#REF!</definedName>
    <definedName name="pastel">#N/A</definedName>
    <definedName name="Path_Data">'[48]shared data'!$B$8</definedName>
    <definedName name="Path_System">'[48]shared data'!$B$7</definedName>
    <definedName name="Pave" localSheetId="5">#REF!</definedName>
    <definedName name="Pave" localSheetId="10">#REF!</definedName>
    <definedName name="Pave" localSheetId="4">#REF!</definedName>
    <definedName name="Pave">#REF!</definedName>
    <definedName name="PAYCAP" localSheetId="5">#REF!</definedName>
    <definedName name="PAYCAP" localSheetId="10">#REF!</definedName>
    <definedName name="PAYCAP" localSheetId="4">#REF!</definedName>
    <definedName name="PAYCAP">#REF!</definedName>
    <definedName name="Paym_Cap" localSheetId="5">#REF!</definedName>
    <definedName name="Paym_Cap" localSheetId="10">#REF!</definedName>
    <definedName name="Paym_Cap" localSheetId="4">#REF!</definedName>
    <definedName name="Paym_Cap">#REF!</definedName>
    <definedName name="pchBM" localSheetId="4">#REF!</definedName>
    <definedName name="pchBM">#REF!</definedName>
    <definedName name="pchBMG" localSheetId="4">#REF!</definedName>
    <definedName name="pchBMG">#REF!</definedName>
    <definedName name="pchBX" localSheetId="4">#REF!</definedName>
    <definedName name="pchBX">#REF!</definedName>
    <definedName name="pchBXG" localSheetId="4">#REF!</definedName>
    <definedName name="pchBXG">#REF!</definedName>
    <definedName name="pchNM_R">[59]Q1!#REF!</definedName>
    <definedName name="pchNMG_R">[59]Q1!#REF!</definedName>
    <definedName name="pchNX_R">[59]Q1!#REF!</definedName>
    <definedName name="pchNXG_R">[59]Q1!#REF!</definedName>
    <definedName name="PCNTLGT">[68]nonopec!#REF!</definedName>
    <definedName name="PCPI" localSheetId="5">#REF!</definedName>
    <definedName name="PCPI" localSheetId="10">#REF!</definedName>
    <definedName name="PCPI" localSheetId="4">#REF!</definedName>
    <definedName name="PCPI">#REF!</definedName>
    <definedName name="PCPIE" localSheetId="5">#REF!</definedName>
    <definedName name="PCPIE" localSheetId="10">#REF!</definedName>
    <definedName name="PCPIE" localSheetId="4">#REF!</definedName>
    <definedName name="PCPIE">#REF!</definedName>
    <definedName name="PCPIG">#N/A</definedName>
    <definedName name="PEACEAGR" localSheetId="5">#REF!</definedName>
    <definedName name="PEACEAGR" localSheetId="10">#REF!</definedName>
    <definedName name="PEACEAGR" localSheetId="4">#REF!</definedName>
    <definedName name="PEACEAGR">#REF!</definedName>
    <definedName name="PERE96" localSheetId="5">#REF!</definedName>
    <definedName name="PERE96" localSheetId="10">#REF!</definedName>
    <definedName name="PERE96" localSheetId="4">#REF!</definedName>
    <definedName name="PERE96">#REF!</definedName>
    <definedName name="Petroecuador" localSheetId="5">#REF!</definedName>
    <definedName name="Petroecuador" localSheetId="10">#REF!</definedName>
    <definedName name="Petroecuador" localSheetId="4">#REF!</definedName>
    <definedName name="Petroecuador">#REF!</definedName>
    <definedName name="PEX">[89]SUPUESTOS!A$14</definedName>
    <definedName name="PF" localSheetId="5">#REF!</definedName>
    <definedName name="PF" localSheetId="10">#REF!</definedName>
    <definedName name="PF" localSheetId="4">#REF!</definedName>
    <definedName name="PF">#REF!</definedName>
    <definedName name="PFP" localSheetId="5">#REF!</definedName>
    <definedName name="PFP" localSheetId="10">#REF!</definedName>
    <definedName name="PFP" localSheetId="4">#REF!</definedName>
    <definedName name="PFP">#REF!</definedName>
    <definedName name="pfp_table1" localSheetId="5">#REF!</definedName>
    <definedName name="pfp_table1" localSheetId="10">#REF!</definedName>
    <definedName name="pfp_table1" localSheetId="4">#REF!</definedName>
    <definedName name="pfp_table1">#REF!</definedName>
    <definedName name="pib">#REF!</definedName>
    <definedName name="pib_int">#REF!</definedName>
    <definedName name="pib98j" localSheetId="5">[23]Programa!#REF!</definedName>
    <definedName name="pib98j" localSheetId="10">[23]Programa!#REF!</definedName>
    <definedName name="pib98j" localSheetId="4">[23]Programa!#REF!</definedName>
    <definedName name="pib98j">[23]Programa!#REF!</definedName>
    <definedName name="pib98s" localSheetId="5">[23]Programa!#REF!</definedName>
    <definedName name="pib98s" localSheetId="10">[23]Programa!#REF!</definedName>
    <definedName name="pib98s" localSheetId="4">[23]Programa!#REF!</definedName>
    <definedName name="pib98s">[23]Programa!#REF!</definedName>
    <definedName name="PIBMENSAL" localSheetId="5">#REF!</definedName>
    <definedName name="PIBMENSAL" localSheetId="10">#REF!</definedName>
    <definedName name="PIBMENSAL" localSheetId="4">#REF!</definedName>
    <definedName name="PIBMENSAL">#REF!</definedName>
    <definedName name="PIBporSECT" localSheetId="5">#REF!</definedName>
    <definedName name="PIBporSECT" localSheetId="10">#REF!</definedName>
    <definedName name="PIBporSECT" localSheetId="4">#REF!</definedName>
    <definedName name="PIBporSECT">#REF!</definedName>
    <definedName name="PII" localSheetId="5" hidden="1">{"Main Economic Indicators",#N/A,FALSE,"C"}</definedName>
    <definedName name="PII" localSheetId="10" hidden="1">{"Main Economic Indicators",#N/A,FALSE,"C"}</definedName>
    <definedName name="PII" localSheetId="4" hidden="1">{"Main Economic Indicators",#N/A,FALSE,"C"}</definedName>
    <definedName name="PII" hidden="1">{"Main Economic Indicators",#N/A,FALSE,"C"}</definedName>
    <definedName name="PIJIS" localSheetId="5">#REF!</definedName>
    <definedName name="PIJIS" localSheetId="10">#REF!</definedName>
    <definedName name="PIJIS" localSheetId="4">#REF!</definedName>
    <definedName name="PIJIS">#REF!</definedName>
    <definedName name="pit" localSheetId="5" hidden="1">{"Riqfin97",#N/A,FALSE,"Tran";"Riqfinpro",#N/A,FALSE,"Tran"}</definedName>
    <definedName name="pit" localSheetId="10" hidden="1">{"Riqfin97",#N/A,FALSE,"Tran";"Riqfinpro",#N/A,FALSE,"Tran"}</definedName>
    <definedName name="pit" localSheetId="4" hidden="1">{"Riqfin97",#N/A,FALSE,"Tran";"Riqfinpro",#N/A,FALSE,"Tran"}</definedName>
    <definedName name="pit" hidden="1">{"Riqfin97",#N/A,FALSE,"Tran";"Riqfinpro",#N/A,FALSE,"Tran"}</definedName>
    <definedName name="PK" localSheetId="5">#REF!</definedName>
    <definedName name="PK" localSheetId="10">#REF!</definedName>
    <definedName name="PK" localSheetId="4">#REF!</definedName>
    <definedName name="PK">#REF!</definedName>
    <definedName name="plame" localSheetId="5">#REF!</definedName>
    <definedName name="plame" localSheetId="10">#REF!</definedName>
    <definedName name="plame" localSheetId="4">#REF!</definedName>
    <definedName name="plame">#REF!</definedName>
    <definedName name="plame2000" localSheetId="5">#REF!</definedName>
    <definedName name="plame2000" localSheetId="10">#REF!</definedName>
    <definedName name="plame2000" localSheetId="4">#REF!</definedName>
    <definedName name="plame2000">#REF!</definedName>
    <definedName name="plame2001">#REF!</definedName>
    <definedName name="plame2002">#REF!</definedName>
    <definedName name="plame2003">#REF!</definedName>
    <definedName name="plame98">[23]Programa!#REF!</definedName>
    <definedName name="plame98j">[23]Programa!#REF!</definedName>
    <definedName name="plame98s" localSheetId="5">#REF!</definedName>
    <definedName name="plame98s" localSheetId="10">#REF!</definedName>
    <definedName name="plame98s" localSheetId="4">#REF!</definedName>
    <definedName name="plame98s">#REF!</definedName>
    <definedName name="plame99" localSheetId="5">#REF!</definedName>
    <definedName name="plame99" localSheetId="10">#REF!</definedName>
    <definedName name="plame99" localSheetId="4">#REF!</definedName>
    <definedName name="plame99">#REF!</definedName>
    <definedName name="PLATA" localSheetId="5">#REF!</definedName>
    <definedName name="PLATA" localSheetId="10">#REF!</definedName>
    <definedName name="PLATA" localSheetId="4">#REF!</definedName>
    <definedName name="PLATA">#REF!</definedName>
    <definedName name="plazo">#REF!</definedName>
    <definedName name="plazo2000">#REF!</definedName>
    <definedName name="plazo2001">#REF!</definedName>
    <definedName name="plazo2002">#REF!</definedName>
    <definedName name="plazo2003">#REF!</definedName>
    <definedName name="plazo98">[23]Programa!#REF!</definedName>
    <definedName name="plazo98j">[23]Programa!#REF!</definedName>
    <definedName name="plazo98s" localSheetId="5">#REF!</definedName>
    <definedName name="plazo98s" localSheetId="10">#REF!</definedName>
    <definedName name="plazo98s" localSheetId="4">#REF!</definedName>
    <definedName name="plazo98s">#REF!</definedName>
    <definedName name="plazo99" localSheetId="5">#REF!</definedName>
    <definedName name="plazo99" localSheetId="10">#REF!</definedName>
    <definedName name="plazo99" localSheetId="4">#REF!</definedName>
    <definedName name="plazo99">#REF!</definedName>
    <definedName name="POLLO" localSheetId="5">#REF!</definedName>
    <definedName name="POLLO" localSheetId="10">#REF!</definedName>
    <definedName name="POLLO" localSheetId="4">#REF!</definedName>
    <definedName name="POLLO">#REF!</definedName>
    <definedName name="poooooooooo" localSheetId="5" hidden="1">'[95]Fax a enviar'!#REF!</definedName>
    <definedName name="poooooooooo" localSheetId="10" hidden="1">'[95]Fax a enviar'!#REF!</definedName>
    <definedName name="poooooooooo" localSheetId="4" hidden="1">'[95]Fax a enviar'!#REF!</definedName>
    <definedName name="poooooooooo" hidden="1">'[95]Fax a enviar'!#REF!</definedName>
    <definedName name="POPO" localSheetId="5">#REF!</definedName>
    <definedName name="POPO" localSheetId="10">#REF!</definedName>
    <definedName name="POPO" localSheetId="4">#REF!</definedName>
    <definedName name="POPO">#REF!</definedName>
    <definedName name="PORT" localSheetId="5">#REF!</definedName>
    <definedName name="PORT" localSheetId="10">#REF!</definedName>
    <definedName name="PORT" localSheetId="4">#REF!</definedName>
    <definedName name="PORT">#REF!</definedName>
    <definedName name="Ports" localSheetId="5">#REF!</definedName>
    <definedName name="Ports" localSheetId="10">#REF!</definedName>
    <definedName name="Ports" localSheetId="4">#REF!</definedName>
    <definedName name="Ports">#REF!</definedName>
    <definedName name="Portugal_wt">'[69]OECD wgt'!$B$30</definedName>
    <definedName name="posnet2" localSheetId="5">#REF!</definedName>
    <definedName name="posnet2" localSheetId="10">#REF!</definedName>
    <definedName name="posnet2" localSheetId="4">#REF!</definedName>
    <definedName name="posnet2">#REF!</definedName>
    <definedName name="POTENCIAL" localSheetId="5">#REF!</definedName>
    <definedName name="POTENCIAL" localSheetId="10">#REF!</definedName>
    <definedName name="POTENCIAL" localSheetId="4">#REF!</definedName>
    <definedName name="POTENCIAL">#REF!</definedName>
    <definedName name="PP" localSheetId="5">#REF!</definedName>
    <definedName name="PP" localSheetId="10">#REF!</definedName>
    <definedName name="PP" localSheetId="4">#REF!</definedName>
    <definedName name="PP">#REF!</definedName>
    <definedName name="ppoooooooooo" localSheetId="4" hidden="1">#REF!</definedName>
    <definedName name="ppoooooooooo" hidden="1">#REF!</definedName>
    <definedName name="ppp" localSheetId="5" hidden="1">{"Riqfin97",#N/A,FALSE,"Tran";"Riqfinpro",#N/A,FALSE,"Tran"}</definedName>
    <definedName name="ppp" localSheetId="10" hidden="1">{"Riqfin97",#N/A,FALSE,"Tran";"Riqfinpro",#N/A,FALSE,"Tran"}</definedName>
    <definedName name="ppp" localSheetId="4" hidden="1">{"Riqfin97",#N/A,FALSE,"Tran";"Riqfinpro",#N/A,FALSE,"Tran"}</definedName>
    <definedName name="ppp" hidden="1">{"Riqfin97",#N/A,FALSE,"Tran";"Riqfinpro",#N/A,FALSE,"Tran"}</definedName>
    <definedName name="pppppp" localSheetId="5" hidden="1">{"Riqfin97",#N/A,FALSE,"Tran";"Riqfinpro",#N/A,FALSE,"Tran"}</definedName>
    <definedName name="pppppp" localSheetId="10" hidden="1">{"Riqfin97",#N/A,FALSE,"Tran";"Riqfinpro",#N/A,FALSE,"Tran"}</definedName>
    <definedName name="pppppp" localSheetId="4" hidden="1">{"Riqfin97",#N/A,FALSE,"Tran";"Riqfinpro",#N/A,FALSE,"Tran"}</definedName>
    <definedName name="pppppp" hidden="1">{"Riqfin97",#N/A,FALSE,"Tran";"Riqfinpro",#N/A,FALSE,"Tran"}</definedName>
    <definedName name="pppppppppp" localSheetId="5" hidden="1">#REF!</definedName>
    <definedName name="pppppppppp" localSheetId="10" hidden="1">#REF!</definedName>
    <definedName name="pppppppppp" localSheetId="4" hidden="1">#REF!</definedName>
    <definedName name="pppppppppp" hidden="1">#REF!</definedName>
    <definedName name="ppppppppppppp" localSheetId="5" hidden="1">#REF!</definedName>
    <definedName name="ppppppppppppp" localSheetId="10" hidden="1">#REF!</definedName>
    <definedName name="ppppppppppppp" localSheetId="4" hidden="1">#REF!</definedName>
    <definedName name="ppppppppppppp" hidden="1">#REF!</definedName>
    <definedName name="PPPWGT">#N/A</definedName>
    <definedName name="PRECIOCIFBANANO" localSheetId="5">#REF!</definedName>
    <definedName name="PRECIOCIFBANANO" localSheetId="10">#REF!</definedName>
    <definedName name="PRECIOCIFBANANO" localSheetId="4">#REF!</definedName>
    <definedName name="PRECIOCIFBANANO">#REF!</definedName>
    <definedName name="Preparar_Reporte" localSheetId="5">#REF!</definedName>
    <definedName name="Preparar_Reporte" localSheetId="10">#REF!</definedName>
    <definedName name="Preparar_Reporte" localSheetId="4">#REF!</definedName>
    <definedName name="Preparar_Reporte">#REF!</definedName>
    <definedName name="PRES1" localSheetId="5">[68]nonopec!#REF!</definedName>
    <definedName name="PRES1" localSheetId="10">[68]nonopec!#REF!</definedName>
    <definedName name="PRES1" localSheetId="4">[68]nonopec!#REF!</definedName>
    <definedName name="PRES1">[68]nonopec!#REF!</definedName>
    <definedName name="PRES2" localSheetId="5">[68]nonopec!#REF!</definedName>
    <definedName name="PRES2" localSheetId="10">[68]nonopec!#REF!</definedName>
    <definedName name="PRES2" localSheetId="4">[68]nonopec!#REF!</definedName>
    <definedName name="PRES2">[68]nonopec!#REF!</definedName>
    <definedName name="PRES3" localSheetId="4">[68]nonopec!#REF!</definedName>
    <definedName name="PRES3">[68]nonopec!#REF!</definedName>
    <definedName name="presion" localSheetId="5">#REF!</definedName>
    <definedName name="presion" localSheetId="10">#REF!</definedName>
    <definedName name="presion" localSheetId="4">#REF!</definedName>
    <definedName name="presion">#REF!</definedName>
    <definedName name="PRICE" localSheetId="5">#REF!</definedName>
    <definedName name="PRICE" localSheetId="10">#REF!</definedName>
    <definedName name="PRICE" localSheetId="4">#REF!</definedName>
    <definedName name="PRICE">#REF!</definedName>
    <definedName name="PRICETAB" localSheetId="5">#REF!</definedName>
    <definedName name="PRICETAB" localSheetId="10">#REF!</definedName>
    <definedName name="PRICETAB" localSheetId="4">#REF!</definedName>
    <definedName name="PRICETAB">#REF!</definedName>
    <definedName name="print">#REF!</definedName>
    <definedName name="Print_Area_MI" localSheetId="4">#REF!</definedName>
    <definedName name="Print_Area_MI">#REF!</definedName>
    <definedName name="Print_Titles_MI">#REF!</definedName>
    <definedName name="Print1" localSheetId="4">#REF!</definedName>
    <definedName name="Print1">#REF!</definedName>
    <definedName name="PRINTMACRO" localSheetId="4">#REF!</definedName>
    <definedName name="PRINTMACRO">#REF!</definedName>
    <definedName name="PrintThis_Links">[110]Links!$A$1:$F$33</definedName>
    <definedName name="PRIV0" localSheetId="5">#REF!</definedName>
    <definedName name="PRIV0" localSheetId="10">#REF!</definedName>
    <definedName name="PRIV0" localSheetId="4">#REF!</definedName>
    <definedName name="PRIV0">#REF!</definedName>
    <definedName name="PRIV00" localSheetId="5">#REF!</definedName>
    <definedName name="PRIV00" localSheetId="10">#REF!</definedName>
    <definedName name="PRIV00" localSheetId="4">#REF!</definedName>
    <definedName name="PRIV00">#REF!</definedName>
    <definedName name="PRIV1" localSheetId="5">#REF!</definedName>
    <definedName name="PRIV1" localSheetId="10">#REF!</definedName>
    <definedName name="PRIV1" localSheetId="4">#REF!</definedName>
    <definedName name="PRIV1">#REF!</definedName>
    <definedName name="PRIV11" localSheetId="4">#REF!</definedName>
    <definedName name="PRIV11">#REF!</definedName>
    <definedName name="PRIV2" localSheetId="4">#REF!</definedName>
    <definedName name="PRIV2">#REF!</definedName>
    <definedName name="PRIV22" localSheetId="4">#REF!</definedName>
    <definedName name="PRIV22">#REF!</definedName>
    <definedName name="priv2ycredito">#REF!</definedName>
    <definedName name="priv2yposnet2ycredito">#REF!</definedName>
    <definedName name="PRIV3" localSheetId="4">#REF!</definedName>
    <definedName name="PRIV3">#REF!</definedName>
    <definedName name="PRIV33" localSheetId="4">#REF!</definedName>
    <definedName name="PRIV33">#REF!</definedName>
    <definedName name="PRMONTH" localSheetId="4">#REF!</definedName>
    <definedName name="PRMONTH">#REF!</definedName>
    <definedName name="prn">[103]FSUOUT!$B$2:$V$32</definedName>
    <definedName name="Product" localSheetId="5">#REF!</definedName>
    <definedName name="Product" localSheetId="10">#REF!</definedName>
    <definedName name="Product" localSheetId="4">#REF!</definedName>
    <definedName name="Product">#REF!</definedName>
    <definedName name="PROG" localSheetId="5">#REF!</definedName>
    <definedName name="PROG" localSheetId="10">#REF!</definedName>
    <definedName name="PROG" localSheetId="4">#REF!</definedName>
    <definedName name="PROG">#REF!</definedName>
    <definedName name="Prog1998" localSheetId="5">'[136]2003'!#REF!</definedName>
    <definedName name="Prog1998" localSheetId="10">'[136]2003'!#REF!</definedName>
    <definedName name="Prog1998" localSheetId="4">'[136]2003'!#REF!</definedName>
    <definedName name="Prog1998">'[136]2003'!#REF!</definedName>
    <definedName name="progra" localSheetId="5">#REF!</definedName>
    <definedName name="progra" localSheetId="10">#REF!</definedName>
    <definedName name="progra" localSheetId="4">#REF!</definedName>
    <definedName name="progra">#REF!</definedName>
    <definedName name="proj00" localSheetId="5">[137]sources!#REF!</definedName>
    <definedName name="proj00" localSheetId="10">[137]sources!#REF!</definedName>
    <definedName name="proj00" localSheetId="4">[137]sources!#REF!</definedName>
    <definedName name="proj00">[137]sources!#REF!</definedName>
    <definedName name="PROJ98" localSheetId="5">#REF!</definedName>
    <definedName name="PROJ98" localSheetId="10">#REF!</definedName>
    <definedName name="PROJ98" localSheetId="4">#REF!</definedName>
    <definedName name="PROJ98">#REF!</definedName>
    <definedName name="prom">[64]Promedio!$CD$90</definedName>
    <definedName name="promgraf" localSheetId="5">[138]GRAFPROM!#REF!</definedName>
    <definedName name="promgraf" localSheetId="10">[138]GRAFPROM!#REF!</definedName>
    <definedName name="promgraf" localSheetId="4">[138]GRAFPROM!#REF!</definedName>
    <definedName name="promgraf">[138]GRAFPROM!#REF!</definedName>
    <definedName name="Prop.Demanda">'[52]Ranking Bancario'!$AH$4:$AL$54</definedName>
    <definedName name="Province" localSheetId="5">#REF!</definedName>
    <definedName name="Province" localSheetId="10">#REF!</definedName>
    <definedName name="Province" localSheetId="4">#REF!</definedName>
    <definedName name="Province">#REF!</definedName>
    <definedName name="Province_Details" localSheetId="5">#REF!</definedName>
    <definedName name="Province_Details" localSheetId="10">#REF!</definedName>
    <definedName name="Province_Details" localSheetId="4">#REF!</definedName>
    <definedName name="Province_Details">#REF!</definedName>
    <definedName name="prphalf">[123]Sheet4!$C$3:$G$57</definedName>
    <definedName name="PRPINTSEPT">[139]STOCK!$D$4:$W$102</definedName>
    <definedName name="prueba">[5]!prueba</definedName>
    <definedName name="PRYEAR" localSheetId="5">#REF!</definedName>
    <definedName name="PRYEAR" localSheetId="10">#REF!</definedName>
    <definedName name="PRYEAR" localSheetId="4">#REF!</definedName>
    <definedName name="PRYEAR">#REF!</definedName>
    <definedName name="PS" localSheetId="5">#REF!</definedName>
    <definedName name="PS" localSheetId="10">#REF!</definedName>
    <definedName name="PS" localSheetId="4">#REF!</definedName>
    <definedName name="PS">#REF!</definedName>
    <definedName name="psbr" localSheetId="5">'[140]Input PSBR;Q-F'!#REF!</definedName>
    <definedName name="psbr" localSheetId="10">'[140]Input PSBR;Q-F'!#REF!</definedName>
    <definedName name="psbr" localSheetId="4">'[140]Input PSBR;Q-F'!#REF!</definedName>
    <definedName name="psbr">'[140]Input PSBR;Q-F'!#REF!</definedName>
    <definedName name="PSBR_TRIM" localSheetId="5">'[141]Resultado BC'!#REF!</definedName>
    <definedName name="PSBR_TRIM" localSheetId="10">'[141]Resultado BC'!#REF!</definedName>
    <definedName name="PSBR_TRIM" localSheetId="4">'[141]Resultado BC'!#REF!</definedName>
    <definedName name="PSBR_TRIM">'[141]Resultado BC'!#REF!</definedName>
    <definedName name="pshocked" localSheetId="5">#REF!</definedName>
    <definedName name="pshocked" localSheetId="10">#REF!</definedName>
    <definedName name="pshocked" localSheetId="4">#REF!</definedName>
    <definedName name="pshocked">#REF!</definedName>
    <definedName name="PSperc" localSheetId="5">#REF!</definedName>
    <definedName name="PSperc" localSheetId="10">#REF!</definedName>
    <definedName name="PSperc" localSheetId="4">#REF!</definedName>
    <definedName name="PSperc">#REF!</definedName>
    <definedName name="Pstd" localSheetId="5">#REF!</definedName>
    <definedName name="Pstd" localSheetId="10">#REF!</definedName>
    <definedName name="Pstd" localSheetId="4">#REF!</definedName>
    <definedName name="Pstd">#REF!</definedName>
    <definedName name="PTA" localSheetId="4">#REF!</definedName>
    <definedName name="PTA">#REF!</definedName>
    <definedName name="PTAEURO" localSheetId="4">#REF!</definedName>
    <definedName name="PTAEURO">#REF!</definedName>
    <definedName name="PTAS">#REF!</definedName>
    <definedName name="PTE">#REF!</definedName>
    <definedName name="PUBL00" localSheetId="4">#REF!</definedName>
    <definedName name="PUBL00">#REF!</definedName>
    <definedName name="PUBL11" localSheetId="4">#REF!</definedName>
    <definedName name="PUBL11">#REF!</definedName>
    <definedName name="PUBL2" localSheetId="4">#REF!</definedName>
    <definedName name="PUBL2">#REF!</definedName>
    <definedName name="PUBL22" localSheetId="4">#REF!</definedName>
    <definedName name="PUBL22">#REF!</definedName>
    <definedName name="PUBL33" localSheetId="4">#REF!</definedName>
    <definedName name="PUBL33">#REF!</definedName>
    <definedName name="PUBL5" localSheetId="4">#REF!</definedName>
    <definedName name="PUBL5">#REF!</definedName>
    <definedName name="PUBL55" localSheetId="4">#REF!</definedName>
    <definedName name="PUBL55">#REF!</definedName>
    <definedName name="PUBL6" localSheetId="4">#REF!</definedName>
    <definedName name="PUBL6">#REF!</definedName>
    <definedName name="PUBL66" localSheetId="4">#REF!</definedName>
    <definedName name="PUBL66">#REF!</definedName>
    <definedName name="Public_Sector">#REF!</definedName>
    <definedName name="pyg">#REF!</definedName>
    <definedName name="PYGCAJA">#REF!</definedName>
    <definedName name="PYGE">#REF!</definedName>
    <definedName name="PYGI">#REF!</definedName>
    <definedName name="q">[44]raw!$A$1:$N$232</definedName>
    <definedName name="Q_5" localSheetId="5">#REF!</definedName>
    <definedName name="Q_5" localSheetId="10">#REF!</definedName>
    <definedName name="Q_5" localSheetId="4">#REF!</definedName>
    <definedName name="Q_5">#REF!</definedName>
    <definedName name="Q_6" localSheetId="5">#REF!</definedName>
    <definedName name="Q_6" localSheetId="10">#REF!</definedName>
    <definedName name="Q_6" localSheetId="4">#REF!</definedName>
    <definedName name="Q_6">#REF!</definedName>
    <definedName name="Q_7" localSheetId="5">#REF!</definedName>
    <definedName name="Q_7" localSheetId="10">#REF!</definedName>
    <definedName name="Q_7" localSheetId="4">#REF!</definedName>
    <definedName name="Q_7">#REF!</definedName>
    <definedName name="Q6_">#REF!</definedName>
    <definedName name="qawde" localSheetId="4">#REF!</definedName>
    <definedName name="qawde">#REF!</definedName>
    <definedName name="qaz" localSheetId="5" hidden="1">{"Tab1",#N/A,FALSE,"P";"Tab2",#N/A,FALSE,"P"}</definedName>
    <definedName name="qaz" localSheetId="10" hidden="1">{"Tab1",#N/A,FALSE,"P";"Tab2",#N/A,FALSE,"P"}</definedName>
    <definedName name="qaz" localSheetId="4" hidden="1">{"Tab1",#N/A,FALSE,"P";"Tab2",#N/A,FALSE,"P"}</definedName>
    <definedName name="qaz" hidden="1">{"Tab1",#N/A,FALSE,"P";"Tab2",#N/A,FALSE,"P"}</definedName>
    <definedName name="qer" localSheetId="5" hidden="1">{"Tab1",#N/A,FALSE,"P";"Tab2",#N/A,FALSE,"P"}</definedName>
    <definedName name="qer" localSheetId="10" hidden="1">{"Tab1",#N/A,FALSE,"P";"Tab2",#N/A,FALSE,"P"}</definedName>
    <definedName name="qer" localSheetId="4" hidden="1">{"Tab1",#N/A,FALSE,"P";"Tab2",#N/A,FALSE,"P"}</definedName>
    <definedName name="qer" hidden="1">{"Tab1",#N/A,FALSE,"P";"Tab2",#N/A,FALSE,"P"}</definedName>
    <definedName name="QFISCAL">'[142]Quarterly Raw Data'!#REF!</definedName>
    <definedName name="qq" hidden="1">'[120]J(Priv.Cap)'!#REF!</definedName>
    <definedName name="qqq" localSheetId="5" hidden="1">{#N/A,#N/A,FALSE,"EXTRABUDGT"}</definedName>
    <definedName name="qqq" localSheetId="10" hidden="1">{#N/A,#N/A,FALSE,"EXTRABUDGT"}</definedName>
    <definedName name="qqq" localSheetId="4" hidden="1">{#N/A,#N/A,FALSE,"EXTRABUDGT"}</definedName>
    <definedName name="qqq" hidden="1">{#N/A,#N/A,FALSE,"EXTRABUDGT"}</definedName>
    <definedName name="qqqqq" localSheetId="5" hidden="1">{"Minpmon",#N/A,FALSE,"Monthinput"}</definedName>
    <definedName name="qqqqq" localSheetId="10" hidden="1">{"Minpmon",#N/A,FALSE,"Monthinput"}</definedName>
    <definedName name="qqqqq" localSheetId="4" hidden="1">{"Minpmon",#N/A,FALSE,"Monthinput"}</definedName>
    <definedName name="qqqqq" hidden="1">{"Minpmon",#N/A,FALSE,"Monthinput"}</definedName>
    <definedName name="qqqqqqqqqqqqq" localSheetId="5" hidden="1">{"Tab1",#N/A,FALSE,"P";"Tab2",#N/A,FALSE,"P"}</definedName>
    <definedName name="qqqqqqqqqqqqq" localSheetId="10" hidden="1">{"Tab1",#N/A,FALSE,"P";"Tab2",#N/A,FALSE,"P"}</definedName>
    <definedName name="qqqqqqqqqqqqq" localSheetId="4" hidden="1">{"Tab1",#N/A,FALSE,"P";"Tab2",#N/A,FALSE,"P"}</definedName>
    <definedName name="qqqqqqqqqqqqq" hidden="1">{"Tab1",#N/A,FALSE,"P";"Tab2",#N/A,FALSE,"P"}</definedName>
    <definedName name="qrtdata2">'[143]Authnot Prelim'!#REF!</definedName>
    <definedName name="QTAB7">'[142]Quarterly MacroFlow'!#REF!</definedName>
    <definedName name="QTAB7A">'[142]Quarterly MacroFlow'!#REF!</definedName>
    <definedName name="QtrData">'[143]Authnot Prelim'!#REF!</definedName>
    <definedName name="quality">[68]nonopec!$D$400:$AD$423</definedName>
    <definedName name="qw" localSheetId="5" hidden="1">{"Riqfin97",#N/A,FALSE,"Tran";"Riqfinpro",#N/A,FALSE,"Tran"}</definedName>
    <definedName name="qw" localSheetId="10" hidden="1">{"Riqfin97",#N/A,FALSE,"Tran";"Riqfinpro",#N/A,FALSE,"Tran"}</definedName>
    <definedName name="qw" localSheetId="4" hidden="1">{"Riqfin97",#N/A,FALSE,"Tran";"Riqfinpro",#N/A,FALSE,"Tran"}</definedName>
    <definedName name="qw" hidden="1">{"Riqfin97",#N/A,FALSE,"Tran";"Riqfinpro",#N/A,FALSE,"Tran"}</definedName>
    <definedName name="R_" localSheetId="5">#REF!</definedName>
    <definedName name="R_" localSheetId="10">#REF!</definedName>
    <definedName name="R_" localSheetId="4">#REF!</definedName>
    <definedName name="R_">#REF!</definedName>
    <definedName name="RA" localSheetId="5">#REF!</definedName>
    <definedName name="RA" localSheetId="10">#REF!</definedName>
    <definedName name="RA" localSheetId="4">#REF!</definedName>
    <definedName name="RA">#REF!</definedName>
    <definedName name="RAA" localSheetId="5">#REF!</definedName>
    <definedName name="RAA" localSheetId="10">#REF!</definedName>
    <definedName name="RAA" localSheetId="4">#REF!</definedName>
    <definedName name="RAA">#REF!</definedName>
    <definedName name="raaesrr" localSheetId="4">#REF!</definedName>
    <definedName name="raaesrr">#REF!</definedName>
    <definedName name="raas" localSheetId="4">#REF!</definedName>
    <definedName name="raas">#REF!</definedName>
    <definedName name="RANGLIST">'[41]CGvt Rev'!#REF!</definedName>
    <definedName name="rave" localSheetId="5">#REF!</definedName>
    <definedName name="rave" localSheetId="10">#REF!</definedName>
    <definedName name="rave" localSheetId="4">#REF!</definedName>
    <definedName name="rave">#REF!</definedName>
    <definedName name="RD" localSheetId="5">#REF!</definedName>
    <definedName name="RD" localSheetId="10">#REF!</definedName>
    <definedName name="RD" localSheetId="4">#REF!</definedName>
    <definedName name="RD">#REF!</definedName>
    <definedName name="RD1A" localSheetId="5">#REF!</definedName>
    <definedName name="RD1A" localSheetId="10">#REF!</definedName>
    <definedName name="RD1A" localSheetId="4">#REF!</definedName>
    <definedName name="RD1A">#REF!</definedName>
    <definedName name="RDDic03">[98]ROE!$B$136</definedName>
    <definedName name="RDDic03_2">[99]ROE!$B$136</definedName>
    <definedName name="RDPESO" localSheetId="5">#REF!</definedName>
    <definedName name="RDPESO" localSheetId="10">#REF!</definedName>
    <definedName name="RDPESO" localSheetId="4">#REF!</definedName>
    <definedName name="RDPESO">#REF!</definedName>
    <definedName name="RDPESO1" localSheetId="5">#REF!</definedName>
    <definedName name="RDPESO1" localSheetId="10">#REF!</definedName>
    <definedName name="RDPESO1" localSheetId="4">#REF!</definedName>
    <definedName name="RDPESO1">#REF!</definedName>
    <definedName name="RDPESO2" localSheetId="5">#REF!</definedName>
    <definedName name="RDPESO2" localSheetId="10">#REF!</definedName>
    <definedName name="RDPESO2" localSheetId="4">#REF!</definedName>
    <definedName name="RDPESO2">#REF!</definedName>
    <definedName name="RDPESO3">#REF!</definedName>
    <definedName name="RE" localSheetId="4">#REF!</definedName>
    <definedName name="RE">#REF!</definedName>
    <definedName name="Realprint">#REF!</definedName>
    <definedName name="realtab">#REF!</definedName>
    <definedName name="red" localSheetId="4">#REF!</definedName>
    <definedName name="red">#REF!</definedName>
    <definedName name="RED_BOP" localSheetId="4">#REF!</definedName>
    <definedName name="RED_BOP">#REF!</definedName>
    <definedName name="red_cpi" localSheetId="4">#REF!</definedName>
    <definedName name="red_cpi">#REF!</definedName>
    <definedName name="RED_D" localSheetId="4">#REF!</definedName>
    <definedName name="RED_D">#REF!</definedName>
    <definedName name="RED_DS" localSheetId="4">#REF!</definedName>
    <definedName name="RED_DS">#REF!</definedName>
    <definedName name="red_gdp_exp" localSheetId="4">#REF!</definedName>
    <definedName name="red_gdp_exp">#REF!</definedName>
    <definedName name="red_govt_empl" localSheetId="4">#REF!</definedName>
    <definedName name="red_govt_empl">#REF!</definedName>
    <definedName name="RED_NATCPI" localSheetId="4">#REF!</definedName>
    <definedName name="RED_NATCPI">#REF!</definedName>
    <definedName name="RED_TBCPI" localSheetId="4">#REF!</definedName>
    <definedName name="RED_TBCPI">#REF!</definedName>
    <definedName name="RED_TRD" localSheetId="4">#REF!</definedName>
    <definedName name="RED_TRD">#REF!</definedName>
    <definedName name="red42b">'[45]RED Table 41'!$A$7:$I$114</definedName>
    <definedName name="REDTbl3" localSheetId="5">#REF!</definedName>
    <definedName name="REDTbl3" localSheetId="10">#REF!</definedName>
    <definedName name="REDTbl3" localSheetId="4">#REF!</definedName>
    <definedName name="REDTbl3">#REF!</definedName>
    <definedName name="REDTbl4" localSheetId="5">#REF!</definedName>
    <definedName name="REDTbl4" localSheetId="10">#REF!</definedName>
    <definedName name="REDTbl4" localSheetId="4">#REF!</definedName>
    <definedName name="REDTbl4">#REF!</definedName>
    <definedName name="REDTbl5" localSheetId="5">#REF!</definedName>
    <definedName name="REDTbl5" localSheetId="10">#REF!</definedName>
    <definedName name="REDTbl5" localSheetId="4">#REF!</definedName>
    <definedName name="REDTbl5">#REF!</definedName>
    <definedName name="REDTbl6">#REF!</definedName>
    <definedName name="REDTbl7">#REF!</definedName>
    <definedName name="REDUC">[67]Sheet1!$I$1</definedName>
    <definedName name="reducido">#N/A</definedName>
    <definedName name="REF" localSheetId="5">#REF!</definedName>
    <definedName name="REF" localSheetId="10">#REF!</definedName>
    <definedName name="REF" localSheetId="4">#REF!</definedName>
    <definedName name="REF">#REF!</definedName>
    <definedName name="REFERENCIA1">[64]ARBOL!$E$10:$BK$10</definedName>
    <definedName name="Region" localSheetId="5">#REF!</definedName>
    <definedName name="Region" localSheetId="10">#REF!</definedName>
    <definedName name="Region" localSheetId="4">#REF!</definedName>
    <definedName name="Region">#REF!</definedName>
    <definedName name="Region_Province_Details" localSheetId="5">#REF!</definedName>
    <definedName name="Region_Province_Details" localSheetId="10">#REF!</definedName>
    <definedName name="Region_Province_Details" localSheetId="4">#REF!</definedName>
    <definedName name="Region_Province_Details">#REF!</definedName>
    <definedName name="registro" localSheetId="5">#REF!</definedName>
    <definedName name="registro" localSheetId="10">#REF!</definedName>
    <definedName name="registro" localSheetId="4">#REF!</definedName>
    <definedName name="registro">#REF!</definedName>
    <definedName name="REGREOUT" localSheetId="4" hidden="1">#REF!</definedName>
    <definedName name="REGREOUT" hidden="1">#REF!</definedName>
    <definedName name="REGREX" localSheetId="4" hidden="1">#REF!</definedName>
    <definedName name="REGREX" hidden="1">#REF!</definedName>
    <definedName name="REGREY" localSheetId="4" hidden="1">#REF!</definedName>
    <definedName name="REGREY" hidden="1">#REF!</definedName>
    <definedName name="renegocia">[23]Programa!#REF!</definedName>
    <definedName name="Rentabilidad">[80]Hoja1!$A$1:$L$77</definedName>
    <definedName name="REPORT" localSheetId="5">#REF!</definedName>
    <definedName name="REPORT" localSheetId="10">#REF!</definedName>
    <definedName name="REPORT" localSheetId="4">#REF!</definedName>
    <definedName name="REPORT">#REF!</definedName>
    <definedName name="REPORT1" localSheetId="5">#REF!</definedName>
    <definedName name="REPORT1" localSheetId="10">#REF!</definedName>
    <definedName name="REPORT1" localSheetId="4">#REF!</definedName>
    <definedName name="REPORT1">#REF!</definedName>
    <definedName name="rerer" localSheetId="5" hidden="1">#REF!</definedName>
    <definedName name="rerer" localSheetId="10" hidden="1">#REF!</definedName>
    <definedName name="rerer" localSheetId="4" hidden="1">#REF!</definedName>
    <definedName name="rerer" hidden="1">#REF!</definedName>
    <definedName name="RES">[64]RESUMEN!$C$5</definedName>
    <definedName name="RESERVA" localSheetId="5">#REF!</definedName>
    <definedName name="RESERVA" localSheetId="10">#REF!</definedName>
    <definedName name="RESERVA" localSheetId="4">#REF!</definedName>
    <definedName name="RESERVA">#REF!</definedName>
    <definedName name="RESERVAS" localSheetId="5">#REF!</definedName>
    <definedName name="RESERVAS" localSheetId="10">#REF!</definedName>
    <definedName name="RESERVAS" localSheetId="4">#REF!</definedName>
    <definedName name="RESERVAS">#REF!</definedName>
    <definedName name="RESTFINSYS" localSheetId="5">#REF!</definedName>
    <definedName name="RESTFINSYS" localSheetId="10">#REF!</definedName>
    <definedName name="RESTFINSYS" localSheetId="4">#REF!</definedName>
    <definedName name="RESTFINSYS">#REF!</definedName>
    <definedName name="RESTNFPS">#REF!</definedName>
    <definedName name="RESTNFPS_">#REF!</definedName>
    <definedName name="RESUMEN">'[144]Evolución Deuda Ene-jun 2004'!#REF!</definedName>
    <definedName name="RESUMEN1">'[145]TP 10C'!#REF!</definedName>
    <definedName name="RESUMEN11" localSheetId="5">#REF!</definedName>
    <definedName name="RESUMEN11" localSheetId="10">#REF!</definedName>
    <definedName name="RESUMEN11" localSheetId="4">#REF!</definedName>
    <definedName name="RESUMEN11">#REF!</definedName>
    <definedName name="RESUMEN2" localSheetId="5">#REF!</definedName>
    <definedName name="RESUMEN2" localSheetId="10">#REF!</definedName>
    <definedName name="RESUMEN2" localSheetId="4">#REF!</definedName>
    <definedName name="RESUMEN2">#REF!</definedName>
    <definedName name="RESUMEN3" localSheetId="5">#REF!</definedName>
    <definedName name="RESUMEN3" localSheetId="10">#REF!</definedName>
    <definedName name="RESUMEN3" localSheetId="4">#REF!</definedName>
    <definedName name="RESUMEN3">#REF!</definedName>
    <definedName name="RESUMEN4" localSheetId="4">#REF!</definedName>
    <definedName name="RESUMEN4">#REF!</definedName>
    <definedName name="RESUMEN5" localSheetId="4">#REF!</definedName>
    <definedName name="RESUMEN5">#REF!</definedName>
    <definedName name="RESUMEN6">#REF!</definedName>
    <definedName name="RESUMEN7">#REF!</definedName>
    <definedName name="RESUMEN9">#REF!</definedName>
    <definedName name="retre" hidden="1">'[95]Fax a enviar'!#REF!</definedName>
    <definedName name="revenue">[67]Sheet3!$A$747:$IV$747</definedName>
    <definedName name="REVENUE_" localSheetId="5">'[41]CGvt Rev'!#REF!</definedName>
    <definedName name="REVENUE_" localSheetId="10">'[41]CGvt Rev'!#REF!</definedName>
    <definedName name="REVENUE_" localSheetId="4">'[41]CGvt Rev'!#REF!</definedName>
    <definedName name="REVENUE_">'[41]CGvt Rev'!#REF!</definedName>
    <definedName name="Revisions">[67]Sheet1!$B$4:$M$46</definedName>
    <definedName name="rf" localSheetId="5">[23]Programa!#REF!</definedName>
    <definedName name="rf" localSheetId="10">[23]Programa!#REF!</definedName>
    <definedName name="rf" localSheetId="4">[23]Programa!#REF!</definedName>
    <definedName name="rf">[23]Programa!#REF!</definedName>
    <definedName name="RFSP" localSheetId="5">#REF!</definedName>
    <definedName name="RFSP" localSheetId="10">#REF!</definedName>
    <definedName name="RFSP" localSheetId="4">#REF!</definedName>
    <definedName name="RFSP">#REF!</definedName>
    <definedName name="rft" localSheetId="5" hidden="1">{"Riqfin97",#N/A,FALSE,"Tran";"Riqfinpro",#N/A,FALSE,"Tran"}</definedName>
    <definedName name="rft" localSheetId="10" hidden="1">{"Riqfin97",#N/A,FALSE,"Tran";"Riqfinpro",#N/A,FALSE,"Tran"}</definedName>
    <definedName name="rft" localSheetId="4" hidden="1">{"Riqfin97",#N/A,FALSE,"Tran";"Riqfinpro",#N/A,FALSE,"Tran"}</definedName>
    <definedName name="rft" hidden="1">{"Riqfin97",#N/A,FALSE,"Tran";"Riqfinpro",#N/A,FALSE,"Tran"}</definedName>
    <definedName name="rfv" localSheetId="5" hidden="1">{"Tab1",#N/A,FALSE,"P";"Tab2",#N/A,FALSE,"P"}</definedName>
    <definedName name="rfv" localSheetId="10" hidden="1">{"Tab1",#N/A,FALSE,"P";"Tab2",#N/A,FALSE,"P"}</definedName>
    <definedName name="rfv" localSheetId="4" hidden="1">{"Tab1",#N/A,FALSE,"P";"Tab2",#N/A,FALSE,"P"}</definedName>
    <definedName name="rfv" hidden="1">{"Tab1",#N/A,FALSE,"P";"Tab2",#N/A,FALSE,"P"}</definedName>
    <definedName name="RgCcode">[146]EERProfile!$B$2</definedName>
    <definedName name="RgCName">[146]EERProfile!$A$2</definedName>
    <definedName name="rgdfgd" localSheetId="5" hidden="1">#REF!</definedName>
    <definedName name="rgdfgd" localSheetId="10" hidden="1">#REF!</definedName>
    <definedName name="rgdfgd" localSheetId="4" hidden="1">#REF!</definedName>
    <definedName name="rgdfgd" hidden="1">#REF!</definedName>
    <definedName name="RGDPA" localSheetId="5">#REF!</definedName>
    <definedName name="RGDPA" localSheetId="10">#REF!</definedName>
    <definedName name="RGDPA" localSheetId="4">#REF!</definedName>
    <definedName name="RGDPA">#REF!</definedName>
    <definedName name="RgFdBaseYr">[146]EERProfile!$O$2</definedName>
    <definedName name="RgFdBper">[146]EERProfile!$M$2</definedName>
    <definedName name="RgFdDefBaseYr">[146]EERProfile!$P$2</definedName>
    <definedName name="RgFdEper">[146]EERProfile!$N$2</definedName>
    <definedName name="RgFdGrFoot">[146]EERProfile!$AC$2</definedName>
    <definedName name="RgFdGrSeries">[146]EERProfile!$AA$2:$AA$7</definedName>
    <definedName name="RgFdGrSeriesVal">[146]EERProfile!$AB$2:$AB$7</definedName>
    <definedName name="RgFdGrType">[146]EERProfile!$Z$2</definedName>
    <definedName name="RgFdPartCseries">[146]EERProfile!$K$2</definedName>
    <definedName name="RgFdPartCsource" localSheetId="5">#REF!</definedName>
    <definedName name="RgFdPartCsource" localSheetId="10">#REF!</definedName>
    <definedName name="RgFdPartCsource" localSheetId="4">#REF!</definedName>
    <definedName name="RgFdPartCsource">#REF!</definedName>
    <definedName name="RgFdPartEseries" localSheetId="5">#REF!</definedName>
    <definedName name="RgFdPartEseries" localSheetId="10">#REF!</definedName>
    <definedName name="RgFdPartEseries" localSheetId="4">#REF!</definedName>
    <definedName name="RgFdPartEseries">#REF!</definedName>
    <definedName name="RgFdPartEsource" localSheetId="5">#REF!</definedName>
    <definedName name="RgFdPartEsource" localSheetId="10">#REF!</definedName>
    <definedName name="RgFdPartEsource" localSheetId="4">#REF!</definedName>
    <definedName name="RgFdPartEsource">#REF!</definedName>
    <definedName name="RgFdPartUserFile">[146]EERProfile!$L$2</definedName>
    <definedName name="RgFdReptCSeries" localSheetId="5">#REF!</definedName>
    <definedName name="RgFdReptCSeries" localSheetId="10">#REF!</definedName>
    <definedName name="RgFdReptCSeries" localSheetId="4">#REF!</definedName>
    <definedName name="RgFdReptCSeries">#REF!</definedName>
    <definedName name="RgFdReptCsource" localSheetId="5">#REF!</definedName>
    <definedName name="RgFdReptCsource" localSheetId="10">#REF!</definedName>
    <definedName name="RgFdReptCsource" localSheetId="4">#REF!</definedName>
    <definedName name="RgFdReptCsource">#REF!</definedName>
    <definedName name="RgFdReptEseries" localSheetId="5">#REF!</definedName>
    <definedName name="RgFdReptEseries" localSheetId="10">#REF!</definedName>
    <definedName name="RgFdReptEseries" localSheetId="4">#REF!</definedName>
    <definedName name="RgFdReptEseries">#REF!</definedName>
    <definedName name="RgFdReptEsource">#REF!</definedName>
    <definedName name="RgFdReptUserFile">[146]EERProfile!$G$2</definedName>
    <definedName name="RgFdSAMethod" localSheetId="5">#REF!</definedName>
    <definedName name="RgFdSAMethod" localSheetId="10">#REF!</definedName>
    <definedName name="RgFdSAMethod" localSheetId="4">#REF!</definedName>
    <definedName name="RgFdSAMethod">#REF!</definedName>
    <definedName name="RgFdTbBper" localSheetId="5">#REF!</definedName>
    <definedName name="RgFdTbBper" localSheetId="10">#REF!</definedName>
    <definedName name="RgFdTbBper" localSheetId="4">#REF!</definedName>
    <definedName name="RgFdTbBper">#REF!</definedName>
    <definedName name="RgFdTbCreate" localSheetId="5">#REF!</definedName>
    <definedName name="RgFdTbCreate" localSheetId="10">#REF!</definedName>
    <definedName name="RgFdTbCreate" localSheetId="4">#REF!</definedName>
    <definedName name="RgFdTbCreate">#REF!</definedName>
    <definedName name="RgFdTbEper">#REF!</definedName>
    <definedName name="RGFdTbFoot">#REF!</definedName>
    <definedName name="RgFdTbFreq">#REF!</definedName>
    <definedName name="RgFdTbFreqVal">#REF!</definedName>
    <definedName name="RgFdTbSendto">#REF!</definedName>
    <definedName name="RgFdWgtMethod">#REF!</definedName>
    <definedName name="RGSPA">#REF!</definedName>
    <definedName name="rgz\dsf">#N/A</definedName>
    <definedName name="ri" localSheetId="5" hidden="1">#REF!</definedName>
    <definedName name="ri" localSheetId="10" hidden="1">#REF!</definedName>
    <definedName name="ri" localSheetId="4" hidden="1">#REF!</definedName>
    <definedName name="ri" hidden="1">#REF!</definedName>
    <definedName name="right" localSheetId="5">#REF!</definedName>
    <definedName name="right" localSheetId="10">#REF!</definedName>
    <definedName name="right" localSheetId="4">#REF!</definedName>
    <definedName name="right">#REF!</definedName>
    <definedName name="RIN" localSheetId="5">#REF!</definedName>
    <definedName name="RIN" localSheetId="10">#REF!</definedName>
    <definedName name="RIN" localSheetId="4">#REF!</definedName>
    <definedName name="RIN">#REF!</definedName>
    <definedName name="rindex" localSheetId="4">#REF!</definedName>
    <definedName name="rindex">#REF!</definedName>
    <definedName name="rinfinpriv">#REF!</definedName>
    <definedName name="RIQFIN">#REF!</definedName>
    <definedName name="riqueza">[23]Programa!#REF!</definedName>
    <definedName name="rita" localSheetId="5">[147]Hoja2!$1:$1048576</definedName>
    <definedName name="rita" localSheetId="4">[147]Hoja2!$1:$1048576</definedName>
    <definedName name="rita">[148]Hoja2!$1:$1048576</definedName>
    <definedName name="rjyktuk">[5]!rjyktuk</definedName>
    <definedName name="rngErrorSort">[110]ErrCheck!$A$4</definedName>
    <definedName name="rngLastSave">[110]Main!$G$19</definedName>
    <definedName name="rngLastSent">[110]Main!$G$18</definedName>
    <definedName name="rngLastUpdate">[110]Links!$D$2</definedName>
    <definedName name="rngNeedsUpdate">[110]Links!$E$2</definedName>
    <definedName name="RNGNM" localSheetId="5">#REF!</definedName>
    <definedName name="RNGNM" localSheetId="10">#REF!</definedName>
    <definedName name="RNGNM" localSheetId="4">#REF!</definedName>
    <definedName name="RNGNM">#REF!</definedName>
    <definedName name="rngQuestChecked">[110]ErrCheck!$A$3</definedName>
    <definedName name="ROE">[64]ROE!$C$4</definedName>
    <definedName name="ROS">#N/A</definedName>
    <definedName name="Rows_Table" localSheetId="5">#REF!</definedName>
    <definedName name="Rows_Table" localSheetId="10">#REF!</definedName>
    <definedName name="Rows_Table" localSheetId="4">#REF!</definedName>
    <definedName name="Rows_Table">#REF!</definedName>
    <definedName name="RP98RE" localSheetId="5">#REF!</definedName>
    <definedName name="RP98RE" localSheetId="10">#REF!</definedName>
    <definedName name="RP98RE" localSheetId="4">#REF!</definedName>
    <definedName name="RP98RE">#REF!</definedName>
    <definedName name="RPJun02">[98]ROE!$B$136</definedName>
    <definedName name="RPJun02_2">[99]ROE!$B$136</definedName>
    <definedName name="RR" localSheetId="5">#REF!</definedName>
    <definedName name="RR" localSheetId="10">#REF!</definedName>
    <definedName name="RR" localSheetId="4">#REF!</definedName>
    <definedName name="RR">#REF!</definedName>
    <definedName name="rrasrra" localSheetId="5">#REF!</definedName>
    <definedName name="rrasrra" localSheetId="10">#REF!</definedName>
    <definedName name="rrasrra" localSheetId="4">#REF!</definedName>
    <definedName name="rrasrra">#REF!</definedName>
    <definedName name="rrr" localSheetId="5" hidden="1">{"Riqfin97",#N/A,FALSE,"Tran";"Riqfinpro",#N/A,FALSE,"Tran"}</definedName>
    <definedName name="rrr" localSheetId="10" hidden="1">{"Riqfin97",#N/A,FALSE,"Tran";"Riqfinpro",#N/A,FALSE,"Tran"}</definedName>
    <definedName name="rrr" localSheetId="4" hidden="1">{"Riqfin97",#N/A,FALSE,"Tran";"Riqfinpro",#N/A,FALSE,"Tran"}</definedName>
    <definedName name="rrr" hidden="1">{"Riqfin97",#N/A,FALSE,"Tran";"Riqfinpro",#N/A,FALSE,"Tran"}</definedName>
    <definedName name="rrrr" localSheetId="5" hidden="1">{#N/A,#N/A,FALSE,"slvsrtb1";#N/A,#N/A,FALSE,"slvsrtb2";#N/A,#N/A,FALSE,"slvsrtb3";#N/A,#N/A,FALSE,"slvsrtb4";#N/A,#N/A,FALSE,"slvsrtb5";#N/A,#N/A,FALSE,"slvsrtb6";#N/A,#N/A,FALSE,"slvsrtb7";#N/A,#N/A,FALSE,"slvsrtb8";#N/A,#N/A,FALSE,"slvsrtb9";#N/A,#N/A,FALSE,"slvsrtb10";#N/A,#N/A,FALSE,"slvsrtb12"}</definedName>
    <definedName name="rrrr" localSheetId="10" hidden="1">{#N/A,#N/A,FALSE,"slvsrtb1";#N/A,#N/A,FALSE,"slvsrtb2";#N/A,#N/A,FALSE,"slvsrtb3";#N/A,#N/A,FALSE,"slvsrtb4";#N/A,#N/A,FALSE,"slvsrtb5";#N/A,#N/A,FALSE,"slvsrtb6";#N/A,#N/A,FALSE,"slvsrtb7";#N/A,#N/A,FALSE,"slvsrtb8";#N/A,#N/A,FALSE,"slvsrtb9";#N/A,#N/A,FALSE,"slvsrtb10";#N/A,#N/A,FALSE,"slvsrtb12"}</definedName>
    <definedName name="rrrr" localSheetId="4" hidden="1">{#N/A,#N/A,FALSE,"slvsrtb1";#N/A,#N/A,FALSE,"slvsrtb2";#N/A,#N/A,FALSE,"slvsrtb3";#N/A,#N/A,FALSE,"slvsrtb4";#N/A,#N/A,FALSE,"slvsrtb5";#N/A,#N/A,FALSE,"slvsrtb6";#N/A,#N/A,FALSE,"slvsrtb7";#N/A,#N/A,FALSE,"slvsrtb8";#N/A,#N/A,FALSE,"slvsrtb9";#N/A,#N/A,FALSE,"slvsrtb10";#N/A,#N/A,FALSE,"slvsrtb12"}</definedName>
    <definedName name="rrrr" hidden="1">{#N/A,#N/A,FALSE,"slvsrtb1";#N/A,#N/A,FALSE,"slvsrtb2";#N/A,#N/A,FALSE,"slvsrtb3";#N/A,#N/A,FALSE,"slvsrtb4";#N/A,#N/A,FALSE,"slvsrtb5";#N/A,#N/A,FALSE,"slvsrtb6";#N/A,#N/A,FALSE,"slvsrtb7";#N/A,#N/A,FALSE,"slvsrtb8";#N/A,#N/A,FALSE,"slvsrtb9";#N/A,#N/A,FALSE,"slvsrtb10";#N/A,#N/A,FALSE,"slvsrtb12"}</definedName>
    <definedName name="rrrrrr" localSheetId="5" hidden="1">{"Tab1",#N/A,FALSE,"P";"Tab2",#N/A,FALSE,"P"}</definedName>
    <definedName name="rrrrrr" localSheetId="10" hidden="1">{"Tab1",#N/A,FALSE,"P";"Tab2",#N/A,FALSE,"P"}</definedName>
    <definedName name="rrrrrr" localSheetId="4" hidden="1">{"Tab1",#N/A,FALSE,"P";"Tab2",#N/A,FALSE,"P"}</definedName>
    <definedName name="rrrrrr" hidden="1">{"Tab1",#N/A,FALSE,"P";"Tab2",#N/A,FALSE,"P"}</definedName>
    <definedName name="rrrrrrr" localSheetId="5" hidden="1">{"Tab1",#N/A,FALSE,"P";"Tab2",#N/A,FALSE,"P"}</definedName>
    <definedName name="rrrrrrr" localSheetId="10" hidden="1">{"Tab1",#N/A,FALSE,"P";"Tab2",#N/A,FALSE,"P"}</definedName>
    <definedName name="rrrrrrr" localSheetId="4" hidden="1">{"Tab1",#N/A,FALSE,"P";"Tab2",#N/A,FALSE,"P"}</definedName>
    <definedName name="rrrrrrr" hidden="1">{"Tab1",#N/A,FALSE,"P";"Tab2",#N/A,FALSE,"P"}</definedName>
    <definedName name="rrrrrrrrrrrrr" localSheetId="5" hidden="1">{"Tab1",#N/A,FALSE,"P";"Tab2",#N/A,FALSE,"P"}</definedName>
    <definedName name="rrrrrrrrrrrrr" localSheetId="10" hidden="1">{"Tab1",#N/A,FALSE,"P";"Tab2",#N/A,FALSE,"P"}</definedName>
    <definedName name="rrrrrrrrrrrrr" localSheetId="4" hidden="1">{"Tab1",#N/A,FALSE,"P";"Tab2",#N/A,FALSE,"P"}</definedName>
    <definedName name="rrrrrrrrrrrrr" hidden="1">{"Tab1",#N/A,FALSE,"P";"Tab2",#N/A,FALSE,"P"}</definedName>
    <definedName name="RS" localSheetId="5">#REF!</definedName>
    <definedName name="RS" localSheetId="10">#REF!</definedName>
    <definedName name="RS" localSheetId="4">#REF!</definedName>
    <definedName name="RS">#REF!</definedName>
    <definedName name="RS1A" localSheetId="5">#REF!</definedName>
    <definedName name="RS1A" localSheetId="10">#REF!</definedName>
    <definedName name="RS1A" localSheetId="4">#REF!</definedName>
    <definedName name="RS1A">#REF!</definedName>
    <definedName name="RSB" localSheetId="5">#REF!</definedName>
    <definedName name="RSB" localSheetId="10">#REF!</definedName>
    <definedName name="RSB" localSheetId="4">#REF!</definedName>
    <definedName name="RSB">#REF!</definedName>
    <definedName name="RSB_AHAP_40R" localSheetId="4">#REF!</definedName>
    <definedName name="RSB_AHAP_40R">#REF!</definedName>
    <definedName name="RSB_Bcos_Des_40R" localSheetId="4">#REF!</definedName>
    <definedName name="RSB_Bcos_Des_40R">#REF!</definedName>
    <definedName name="RSB_SOCFIN_40R" localSheetId="4">#REF!</definedName>
    <definedName name="RSB_SOCFIN_40R">#REF!</definedName>
    <definedName name="rstd">#REF!</definedName>
    <definedName name="rt" localSheetId="5" hidden="1">{"Minpmon",#N/A,FALSE,"Monthinput"}</definedName>
    <definedName name="rt" localSheetId="10" hidden="1">{"Minpmon",#N/A,FALSE,"Monthinput"}</definedName>
    <definedName name="rt" localSheetId="4" hidden="1">{"Minpmon",#N/A,FALSE,"Monthinput"}</definedName>
    <definedName name="rt" hidden="1">{"Minpmon",#N/A,FALSE,"Monthinput"}</definedName>
    <definedName name="rte" localSheetId="5" hidden="1">{"Riqfin97",#N/A,FALSE,"Tran";"Riqfinpro",#N/A,FALSE,"Tran"}</definedName>
    <definedName name="rte" localSheetId="10" hidden="1">{"Riqfin97",#N/A,FALSE,"Tran";"Riqfinpro",#N/A,FALSE,"Tran"}</definedName>
    <definedName name="rte" localSheetId="4" hidden="1">{"Riqfin97",#N/A,FALSE,"Tran";"Riqfinpro",#N/A,FALSE,"Tran"}</definedName>
    <definedName name="rte" hidden="1">{"Riqfin97",#N/A,FALSE,"Tran";"Riqfinpro",#N/A,FALSE,"Tran"}</definedName>
    <definedName name="rtre" localSheetId="5" hidden="1">{"Main Economic Indicators",#N/A,FALSE,"C"}</definedName>
    <definedName name="rtre" localSheetId="10" hidden="1">{"Main Economic Indicators",#N/A,FALSE,"C"}</definedName>
    <definedName name="rtre" localSheetId="4" hidden="1">{"Main Economic Indicators",#N/A,FALSE,"C"}</definedName>
    <definedName name="rtre" hidden="1">{"Main Economic Indicators",#N/A,FALSE,"C"}</definedName>
    <definedName name="rtre1" localSheetId="5" hidden="1">{"Main Economic Indicators",#N/A,FALSE,"C"}</definedName>
    <definedName name="rtre1" localSheetId="10" hidden="1">{"Main Economic Indicators",#N/A,FALSE,"C"}</definedName>
    <definedName name="rtre1" localSheetId="4" hidden="1">{"Main Economic Indicators",#N/A,FALSE,"C"}</definedName>
    <definedName name="rtre1" hidden="1">{"Main Economic Indicators",#N/A,FALSE,"C"}</definedName>
    <definedName name="rty" localSheetId="5" hidden="1">{"Riqfin97",#N/A,FALSE,"Tran";"Riqfinpro",#N/A,FALSE,"Tran"}</definedName>
    <definedName name="rty" localSheetId="10" hidden="1">{"Riqfin97",#N/A,FALSE,"Tran";"Riqfinpro",#N/A,FALSE,"Tran"}</definedName>
    <definedName name="rty" localSheetId="4" hidden="1">{"Riqfin97",#N/A,FALSE,"Tran";"Riqfinpro",#N/A,FALSE,"Tran"}</definedName>
    <definedName name="rty" hidden="1">{"Riqfin97",#N/A,FALSE,"Tran";"Riqfinpro",#N/A,FALSE,"Tran"}</definedName>
    <definedName name="RUIZ" localSheetId="5">#REF!</definedName>
    <definedName name="RUIZ" localSheetId="10">#REF!</definedName>
    <definedName name="RUIZ" localSheetId="4">#REF!</definedName>
    <definedName name="RUIZ">#REF!</definedName>
    <definedName name="Rwvu.PLA2." localSheetId="5" hidden="1">'[53]COP FED'!#REF!</definedName>
    <definedName name="Rwvu.PLA2." localSheetId="10" hidden="1">'[53]COP FED'!#REF!</definedName>
    <definedName name="Rwvu.PLA2." localSheetId="4" hidden="1">'[53]COP FED'!#REF!</definedName>
    <definedName name="Rwvu.PLA2." hidden="1">'[53]COP FED'!#REF!</definedName>
    <definedName name="rx" localSheetId="5" hidden="1">#REF!</definedName>
    <definedName name="rx" localSheetId="10" hidden="1">#REF!</definedName>
    <definedName name="rx" localSheetId="4" hidden="1">#REF!</definedName>
    <definedName name="rx" hidden="1">#REF!</definedName>
    <definedName name="rXDR">[54]CIRRs!$C$109</definedName>
    <definedName name="s" localSheetId="5" hidden="1">{"Tab1",#N/A,FALSE,"P";"Tab2",#N/A,FALSE,"P"}</definedName>
    <definedName name="s" localSheetId="10" hidden="1">{"Tab1",#N/A,FALSE,"P";"Tab2",#N/A,FALSE,"P"}</definedName>
    <definedName name="s" localSheetId="4" hidden="1">{"Tab1",#N/A,FALSE,"P";"Tab2",#N/A,FALSE,"P"}</definedName>
    <definedName name="s" hidden="1">{"Tab1",#N/A,FALSE,"P";"Tab2",#N/A,FALSE,"P"}</definedName>
    <definedName name="S_" localSheetId="5">#REF!</definedName>
    <definedName name="S_" localSheetId="10">#REF!</definedName>
    <definedName name="S_" localSheetId="4">#REF!</definedName>
    <definedName name="S_">#REF!</definedName>
    <definedName name="S_1A" localSheetId="5">#REF!</definedName>
    <definedName name="S_1A" localSheetId="10">#REF!</definedName>
    <definedName name="S_1A" localSheetId="4">#REF!</definedName>
    <definedName name="S_1A">#REF!</definedName>
    <definedName name="SA_Tab" localSheetId="5">#REF!</definedName>
    <definedName name="SA_Tab" localSheetId="10">#REF!</definedName>
    <definedName name="SA_Tab" localSheetId="4">#REF!</definedName>
    <definedName name="SA_Tab">#REF!</definedName>
    <definedName name="sad" localSheetId="5" hidden="1">{"Riqfin97",#N/A,FALSE,"Tran";"Riqfinpro",#N/A,FALSE,"Tran"}</definedName>
    <definedName name="sad" localSheetId="10" hidden="1">{"Riqfin97",#N/A,FALSE,"Tran";"Riqfinpro",#N/A,FALSE,"Tran"}</definedName>
    <definedName name="sad" localSheetId="4" hidden="1">{"Riqfin97",#N/A,FALSE,"Tran";"Riqfinpro",#N/A,FALSE,"Tran"}</definedName>
    <definedName name="sad" hidden="1">{"Riqfin97",#N/A,FALSE,"Tran";"Riqfinpro",#N/A,FALSE,"Tran"}</definedName>
    <definedName name="Salida_Recimp98" localSheetId="5">#REF!</definedName>
    <definedName name="Salida_Recimp98" localSheetId="10">#REF!</definedName>
    <definedName name="Salida_Recimp98" localSheetId="4">#REF!</definedName>
    <definedName name="Salida_Recimp98">#REF!</definedName>
    <definedName name="Salida_Recimp99" localSheetId="5">#REF!</definedName>
    <definedName name="Salida_Recimp99" localSheetId="10">#REF!</definedName>
    <definedName name="Salida_Recimp99" localSheetId="4">#REF!</definedName>
    <definedName name="Salida_Recimp99">#REF!</definedName>
    <definedName name="SALO" localSheetId="5">#REF!</definedName>
    <definedName name="SALO" localSheetId="10">#REF!</definedName>
    <definedName name="SALO" localSheetId="4">#REF!</definedName>
    <definedName name="SALO">#REF!</definedName>
    <definedName name="SAR" localSheetId="4">#REF!</definedName>
    <definedName name="SAR">#REF!</definedName>
    <definedName name="sbn">#REF!</definedName>
    <definedName name="Scale" localSheetId="4">#REF!</definedName>
    <definedName name="Scale">#REF!</definedName>
    <definedName name="ScaleLabel" localSheetId="4">#REF!</definedName>
    <definedName name="ScaleLabel">#REF!</definedName>
    <definedName name="ScaleMultiplier" localSheetId="4">#REF!</definedName>
    <definedName name="ScaleMultiplier">#REF!</definedName>
    <definedName name="ScaleType" localSheetId="4">#REF!</definedName>
    <definedName name="ScaleType">#REF!</definedName>
    <definedName name="SCEN2">'[149]BOP Summary'!$AU$1</definedName>
    <definedName name="SCHILL" localSheetId="5">#REF!</definedName>
    <definedName name="SCHILL" localSheetId="10">#REF!</definedName>
    <definedName name="SCHILL" localSheetId="4">#REF!</definedName>
    <definedName name="SCHILL">#REF!</definedName>
    <definedName name="SCHILL1" localSheetId="5">#REF!</definedName>
    <definedName name="SCHILL1" localSheetId="10">#REF!</definedName>
    <definedName name="SCHILL1" localSheetId="4">#REF!</definedName>
    <definedName name="SCHILL1">#REF!</definedName>
    <definedName name="SCOTT1" localSheetId="5">#REF!</definedName>
    <definedName name="SCOTT1" localSheetId="10">#REF!</definedName>
    <definedName name="SCOTT1" localSheetId="4">#REF!</definedName>
    <definedName name="SCOTT1">#REF!</definedName>
    <definedName name="sd" localSheetId="4">#REF!</definedName>
    <definedName name="sd">#REF!</definedName>
    <definedName name="sdfsdfsdfsd" localSheetId="5" hidden="1">{"Riqfin97",#N/A,FALSE,"Tran";"Riqfinpro",#N/A,FALSE,"Tran"}</definedName>
    <definedName name="sdfsdfsdfsd" localSheetId="10" hidden="1">{"Riqfin97",#N/A,FALSE,"Tran";"Riqfinpro",#N/A,FALSE,"Tran"}</definedName>
    <definedName name="sdfsdfsdfsd" localSheetId="4" hidden="1">{"Riqfin97",#N/A,FALSE,"Tran";"Riqfinpro",#N/A,FALSE,"Tran"}</definedName>
    <definedName name="sdfsdfsdfsd" hidden="1">{"Riqfin97",#N/A,FALSE,"Tran";"Riqfinpro",#N/A,FALSE,"Tran"}</definedName>
    <definedName name="sdr" localSheetId="5" hidden="1">{"Riqfin97",#N/A,FALSE,"Tran";"Riqfinpro",#N/A,FALSE,"Tran"}</definedName>
    <definedName name="sdr" localSheetId="10" hidden="1">{"Riqfin97",#N/A,FALSE,"Tran";"Riqfinpro",#N/A,FALSE,"Tran"}</definedName>
    <definedName name="sdr" localSheetId="4" hidden="1">{"Riqfin97",#N/A,FALSE,"Tran";"Riqfinpro",#N/A,FALSE,"Tran"}</definedName>
    <definedName name="sdr" hidden="1">{"Riqfin97",#N/A,FALSE,"Tran";"Riqfinpro",#N/A,FALSE,"Tran"}</definedName>
    <definedName name="sds_gdp_exp_lari" localSheetId="5">#REF!</definedName>
    <definedName name="sds_gdp_exp_lari" localSheetId="10">#REF!</definedName>
    <definedName name="sds_gdp_exp_lari" localSheetId="4">#REF!</definedName>
    <definedName name="sds_gdp_exp_lari">#REF!</definedName>
    <definedName name="sds_gdp_origin" localSheetId="5">#REF!</definedName>
    <definedName name="sds_gdp_origin" localSheetId="10">#REF!</definedName>
    <definedName name="sds_gdp_origin" localSheetId="4">#REF!</definedName>
    <definedName name="sds_gdp_origin">#REF!</definedName>
    <definedName name="sds_gpd_exp_gdp" localSheetId="5">#REF!</definedName>
    <definedName name="sds_gpd_exp_gdp" localSheetId="10">#REF!</definedName>
    <definedName name="sds_gpd_exp_gdp" localSheetId="4">#REF!</definedName>
    <definedName name="sds_gpd_exp_gdp">#REF!</definedName>
    <definedName name="sdsd" localSheetId="5" hidden="1">'[95]Fax a enviar'!#REF!</definedName>
    <definedName name="sdsd" localSheetId="10" hidden="1">'[95]Fax a enviar'!#REF!</definedName>
    <definedName name="sdsd" localSheetId="4" hidden="1">'[95]Fax a enviar'!#REF!</definedName>
    <definedName name="sdsd" hidden="1">'[95]Fax a enviar'!#REF!</definedName>
    <definedName name="sdsds" localSheetId="5" hidden="1">#REF!</definedName>
    <definedName name="sdsds" localSheetId="10" hidden="1">#REF!</definedName>
    <definedName name="sdsds" localSheetId="4" hidden="1">#REF!</definedName>
    <definedName name="sdsds" hidden="1">#REF!</definedName>
    <definedName name="SECIND" localSheetId="5">#REF!</definedName>
    <definedName name="SECIND" localSheetId="10">#REF!</definedName>
    <definedName name="SECIND" localSheetId="4">#REF!</definedName>
    <definedName name="SECIND">#REF!</definedName>
    <definedName name="SECTORES" localSheetId="5">[135]SPNF!#REF!</definedName>
    <definedName name="SECTORES" localSheetId="10">[135]SPNF!#REF!</definedName>
    <definedName name="SECTORES" localSheetId="4">[135]SPNF!#REF!</definedName>
    <definedName name="SECTORES">[135]SPNF!#REF!</definedName>
    <definedName name="seguimiento" localSheetId="5">#REF!</definedName>
    <definedName name="seguimiento" localSheetId="10">#REF!</definedName>
    <definedName name="seguimiento" localSheetId="4">#REF!</definedName>
    <definedName name="seguimiento">#REF!</definedName>
    <definedName name="SEGURIDAD_SOCIAL___BS._PERS._NO_INCORP._AL_PROCESO_ECONOMICO__LEY_N__23966__ART._30">[4]C!$B$22:$N$22</definedName>
    <definedName name="SEGURIDAD_SOCIAL___IVA__LEY_N__23966_ART._5_PTO._2">[4]C!$B$21:$N$21</definedName>
    <definedName name="sei" localSheetId="5">#REF!</definedName>
    <definedName name="sei" localSheetId="10">#REF!</definedName>
    <definedName name="sei" localSheetId="4">#REF!</definedName>
    <definedName name="sei">#REF!</definedName>
    <definedName name="SEK" localSheetId="5">#REF!</definedName>
    <definedName name="SEK" localSheetId="10">#REF!</definedName>
    <definedName name="SEK" localSheetId="4">#REF!</definedName>
    <definedName name="SEK">#REF!</definedName>
    <definedName name="Selected_Economic_and_Financial_Indicators" localSheetId="5">#REF!</definedName>
    <definedName name="Selected_Economic_and_Financial_Indicators" localSheetId="10">#REF!</definedName>
    <definedName name="Selected_Economic_and_Financial_Indicators" localSheetId="4">#REF!</definedName>
    <definedName name="Selected_Economic_and_Financial_Indicators">#REF!</definedName>
    <definedName name="SelNE">#REF!</definedName>
    <definedName name="SelNEperc">#REF!</definedName>
    <definedName name="SEMANAL">#REF!</definedName>
    <definedName name="sencount" hidden="1">2</definedName>
    <definedName name="SEP._89" localSheetId="5">#REF!</definedName>
    <definedName name="SEP._89" localSheetId="10">#REF!</definedName>
    <definedName name="SEP._89" localSheetId="4">#REF!</definedName>
    <definedName name="SEP._89">#REF!</definedName>
    <definedName name="ser" localSheetId="5" hidden="1">{"Riqfin97",#N/A,FALSE,"Tran";"Riqfinpro",#N/A,FALSE,"Tran"}</definedName>
    <definedName name="ser" localSheetId="10" hidden="1">{"Riqfin97",#N/A,FALSE,"Tran";"Riqfinpro",#N/A,FALSE,"Tran"}</definedName>
    <definedName name="ser" localSheetId="4" hidden="1">{"Riqfin97",#N/A,FALSE,"Tran";"Riqfinpro",#N/A,FALSE,"Tran"}</definedName>
    <definedName name="ser" hidden="1">{"Riqfin97",#N/A,FALSE,"Tran";"Riqfinpro",#N/A,FALSE,"Tran"}</definedName>
    <definedName name="SHEET_A._Contents_and_file_description" localSheetId="5">#REF!</definedName>
    <definedName name="SHEET_A._Contents_and_file_description" localSheetId="10">#REF!</definedName>
    <definedName name="SHEET_A._Contents_and_file_description" localSheetId="4">#REF!</definedName>
    <definedName name="SHEET_A._Contents_and_file_description">#REF!</definedName>
    <definedName name="SHEET_B._DATA_FROM_TO_OTHER_FILES" localSheetId="5">#REF!</definedName>
    <definedName name="SHEET_B._DATA_FROM_TO_OTHER_FILES" localSheetId="10">#REF!</definedName>
    <definedName name="SHEET_B._DATA_FROM_TO_OTHER_FILES" localSheetId="4">#REF!</definedName>
    <definedName name="SHEET_B._DATA_FROM_TO_OTHER_FILES">#REF!</definedName>
    <definedName name="SHEET_C._RAW_DATA1" localSheetId="5">#REF!</definedName>
    <definedName name="SHEET_C._RAW_DATA1" localSheetId="10">#REF!</definedName>
    <definedName name="SHEET_C._RAW_DATA1" localSheetId="4">#REF!</definedName>
    <definedName name="SHEET_C._RAW_DATA1">#REF!</definedName>
    <definedName name="SHEET_C._RAW_DATA2">#REF!</definedName>
    <definedName name="SHEET_D._DATA_TRANSFORMATIONS">#REF!</definedName>
    <definedName name="SHEET_E._FINAL_TABLES">#REF!</definedName>
    <definedName name="Sheet1_Chart_2_ChartType" hidden="1">64</definedName>
    <definedName name="SID" localSheetId="5">#REF!</definedName>
    <definedName name="SID" localSheetId="10">#REF!</definedName>
    <definedName name="SID" localSheetId="4">#REF!</definedName>
    <definedName name="SID">#REF!</definedName>
    <definedName name="SIDXGOB">'[89]SFISCAL-MOD'!$A$146:$IV$146</definedName>
    <definedName name="SING" localSheetId="5">#REF!</definedName>
    <definedName name="SING" localSheetId="10">#REF!</definedName>
    <definedName name="SING" localSheetId="4">#REF!</definedName>
    <definedName name="SING">#REF!</definedName>
    <definedName name="SING1" localSheetId="5">#REF!</definedName>
    <definedName name="SING1" localSheetId="10">#REF!</definedName>
    <definedName name="SING1" localSheetId="4">#REF!</definedName>
    <definedName name="SING1">#REF!</definedName>
    <definedName name="SISBANCARIO" localSheetId="5">#REF!</definedName>
    <definedName name="SISBANCARIO" localSheetId="10">#REF!</definedName>
    <definedName name="SISBANCARIO" localSheetId="4">#REF!</definedName>
    <definedName name="SISBANCARIO">#REF!</definedName>
    <definedName name="sisfin1">#REF!</definedName>
    <definedName name="sisfin2">#REF!</definedName>
    <definedName name="SISTEMA_BANCARIO_NACIONAL">#REF!</definedName>
    <definedName name="sksksksk">#REF!</definedName>
    <definedName name="snp" localSheetId="4">'[129]Credit ratings on 1st issues'!#REF!</definedName>
    <definedName name="snp">'[129]Credit ratings on 1st issues'!#REF!</definedName>
    <definedName name="SOL">[64]SOLVENCIA!$D$5</definedName>
    <definedName name="Solvencia">'[52]Ranking Bancario'!$B$4:$F$54</definedName>
    <definedName name="SortRange" localSheetId="5">#REF!</definedName>
    <definedName name="SortRange" localSheetId="10">#REF!</definedName>
    <definedName name="SortRange" localSheetId="4">#REF!</definedName>
    <definedName name="SortRange">#REF!</definedName>
    <definedName name="SP" localSheetId="5">#REF!</definedName>
    <definedName name="SP" localSheetId="10">#REF!</definedName>
    <definedName name="SP" localSheetId="4">#REF!</definedName>
    <definedName name="SP">#REF!</definedName>
    <definedName name="Spain_wt">'[69]OECD wgt'!$B$31</definedName>
    <definedName name="SPG" localSheetId="5">#REF!</definedName>
    <definedName name="SPG" localSheetId="10">#REF!</definedName>
    <definedName name="SPG" localSheetId="4">#REF!</definedName>
    <definedName name="SPG">#REF!</definedName>
    <definedName name="SPN">#N/A</definedName>
    <definedName name="spnf" localSheetId="9">'[134]SPNF Acuerdo Incl. Int.'!spnf</definedName>
    <definedName name="spnf" localSheetId="4">'[134]SPNF Acuerdo Incl. Int.'!spnf</definedName>
    <definedName name="spnf">'[134]SPNF Acuerdo Incl. Int.'!spnf</definedName>
    <definedName name="Spread_Between_Highest_and_Lowest_Rates">'[70]Inter-Bank'!$N$5</definedName>
    <definedName name="SPSS" localSheetId="5">#REF!</definedName>
    <definedName name="SPSS" localSheetId="10">#REF!</definedName>
    <definedName name="SPSS" localSheetId="4">#REF!</definedName>
    <definedName name="SPSS">#REF!</definedName>
    <definedName name="SRTable" localSheetId="5">#REF!</definedName>
    <definedName name="SRTable" localSheetId="10">#REF!</definedName>
    <definedName name="SRTable" localSheetId="4">#REF!</definedName>
    <definedName name="SRTable">#REF!</definedName>
    <definedName name="srtable1" localSheetId="5">#REF!</definedName>
    <definedName name="srtable1" localSheetId="10">#REF!</definedName>
    <definedName name="srtable1" localSheetId="4">#REF!</definedName>
    <definedName name="srtable1">#REF!</definedName>
    <definedName name="srtbl">#REF!</definedName>
    <definedName name="SS">[150]IMATA!$B$45:$B$108</definedName>
    <definedName name="SSperc" localSheetId="5">#REF!</definedName>
    <definedName name="SSperc" localSheetId="10">#REF!</definedName>
    <definedName name="SSperc" localSheetId="4">#REF!</definedName>
    <definedName name="SSperc">#REF!</definedName>
    <definedName name="sss" localSheetId="5" hidden="1">{"Minpmon",#N/A,FALSE,"Monthinput"}</definedName>
    <definedName name="sss" localSheetId="10" hidden="1">{"Minpmon",#N/A,FALSE,"Monthinput"}</definedName>
    <definedName name="sss" localSheetId="4" hidden="1">{"Minpmon",#N/A,FALSE,"Monthinput"}</definedName>
    <definedName name="sss" hidden="1">{"Minpmon",#N/A,FALSE,"Monthinput"}</definedName>
    <definedName name="ssss" localSheetId="5" hidden="1">{"Riqfin97",#N/A,FALSE,"Tran";"Riqfinpro",#N/A,FALSE,"Tran"}</definedName>
    <definedName name="ssss" localSheetId="10" hidden="1">{"Riqfin97",#N/A,FALSE,"Tran";"Riqfinpro",#N/A,FALSE,"Tran"}</definedName>
    <definedName name="ssss" localSheetId="4" hidden="1">{"Riqfin97",#N/A,FALSE,"Tran";"Riqfinpro",#N/A,FALSE,"Tran"}</definedName>
    <definedName name="ssss" hidden="1">{"Riqfin97",#N/A,FALSE,"Tran";"Riqfinpro",#N/A,FALSE,"Tran"}</definedName>
    <definedName name="ssssss">#N/A</definedName>
    <definedName name="Staff" localSheetId="5">#REF!</definedName>
    <definedName name="Staff" localSheetId="10">#REF!</definedName>
    <definedName name="Staff" localSheetId="4">#REF!</definedName>
    <definedName name="Staff">#REF!</definedName>
    <definedName name="staffrp" localSheetId="5">#REF!</definedName>
    <definedName name="staffrp" localSheetId="10">#REF!</definedName>
    <definedName name="staffrp" localSheetId="4">#REF!</definedName>
    <definedName name="staffrp">#REF!</definedName>
    <definedName name="START" localSheetId="5">#REF!</definedName>
    <definedName name="START" localSheetId="10">#REF!</definedName>
    <definedName name="START" localSheetId="4">#REF!</definedName>
    <definedName name="START">#REF!</definedName>
    <definedName name="StartPosition" localSheetId="4">#REF!</definedName>
    <definedName name="StartPosition">#REF!</definedName>
    <definedName name="STFQTAB" localSheetId="4">#REF!</definedName>
    <definedName name="STFQTAB">#REF!</definedName>
    <definedName name="STOCK">[139]STOCK!$D$4:$K$69</definedName>
    <definedName name="stocksumm" localSheetId="5">#REF!</definedName>
    <definedName name="stocksumm" localSheetId="10">#REF!</definedName>
    <definedName name="stocksumm" localSheetId="4">#REF!</definedName>
    <definedName name="stocksumm">#REF!</definedName>
    <definedName name="STOP" localSheetId="5">#REF!</definedName>
    <definedName name="STOP" localSheetId="10">#REF!</definedName>
    <definedName name="STOP" localSheetId="4">#REF!</definedName>
    <definedName name="STOP">#REF!</definedName>
    <definedName name="STTAB4" localSheetId="5">#REF!</definedName>
    <definedName name="STTAB4" localSheetId="10">#REF!</definedName>
    <definedName name="STTAB4" localSheetId="4">#REF!</definedName>
    <definedName name="STTAB4">#REF!</definedName>
    <definedName name="SUM">[12]BoP!$E$313:$BE$365</definedName>
    <definedName name="SUMA_FIJA_FINANCIADA_CON__LA_COPARTICIPACION_FEDERAL_DE_NACION__LEY_N__23621_ART._1">[4]C!$B$19:$N$19</definedName>
    <definedName name="SUMGDP" localSheetId="5">[117]NA!#REF!</definedName>
    <definedName name="SUMGDP" localSheetId="10">[117]NA!#REF!</definedName>
    <definedName name="SUMGDP" localSheetId="4">[117]NA!#REF!</definedName>
    <definedName name="SUMGDP">[117]NA!#REF!</definedName>
    <definedName name="SUMTAB">[151]CPI:NA!$A$272:$R$990</definedName>
    <definedName name="SUPLI" localSheetId="5">#REF!</definedName>
    <definedName name="SUPLI" localSheetId="10">#REF!</definedName>
    <definedName name="SUPLI" localSheetId="4">#REF!</definedName>
    <definedName name="SUPLI">#REF!</definedName>
    <definedName name="SUPLIDORES" localSheetId="5">#REF!</definedName>
    <definedName name="SUPLIDORES" localSheetId="10">#REF!</definedName>
    <definedName name="SUPLIDORES" localSheetId="4">#REF!</definedName>
    <definedName name="SUPLIDORES">#REF!</definedName>
    <definedName name="SUPPLY">[83]MONTHLY!$A$87:$Q$193</definedName>
    <definedName name="SUPPLY2">[83]MONTHLY!$A$422:$Z$477</definedName>
    <definedName name="SUPUES" localSheetId="5">#REF!</definedName>
    <definedName name="SUPUES" localSheetId="10">#REF!</definedName>
    <definedName name="SUPUES" localSheetId="4">#REF!</definedName>
    <definedName name="SUPUES">#REF!</definedName>
    <definedName name="supuestos" localSheetId="5">#REF!</definedName>
    <definedName name="supuestos" localSheetId="10">#REF!</definedName>
    <definedName name="supuestos" localSheetId="4">#REF!</definedName>
    <definedName name="supuestos">#REF!</definedName>
    <definedName name="swe" localSheetId="5" hidden="1">{"Tab1",#N/A,FALSE,"P";"Tab2",#N/A,FALSE,"P"}</definedName>
    <definedName name="swe" localSheetId="10" hidden="1">{"Tab1",#N/A,FALSE,"P";"Tab2",#N/A,FALSE,"P"}</definedName>
    <definedName name="swe" localSheetId="4" hidden="1">{"Tab1",#N/A,FALSE,"P";"Tab2",#N/A,FALSE,"P"}</definedName>
    <definedName name="swe" hidden="1">{"Tab1",#N/A,FALSE,"P";"Tab2",#N/A,FALSE,"P"}</definedName>
    <definedName name="Sweden_wt">'[69]OECD wgt'!$B$32</definedName>
    <definedName name="SwitchColor" localSheetId="5">#REF!</definedName>
    <definedName name="SwitchColor" localSheetId="10">#REF!</definedName>
    <definedName name="SwitchColor" localSheetId="4">#REF!</definedName>
    <definedName name="SwitchColor">#REF!</definedName>
    <definedName name="Switzerland_wt">'[69]OECD wgt'!$B$33</definedName>
    <definedName name="Swvu.PLA1." localSheetId="5" hidden="1">'[53]COP FED'!#REF!</definedName>
    <definedName name="Swvu.PLA1." localSheetId="10" hidden="1">'[53]COP FED'!#REF!</definedName>
    <definedName name="Swvu.PLA1." localSheetId="4" hidden="1">'[53]COP FED'!#REF!</definedName>
    <definedName name="Swvu.PLA1." hidden="1">'[53]COP FED'!#REF!</definedName>
    <definedName name="Swvu.PLA2." hidden="1">'[53]COP FED'!$A$1:$N$49</definedName>
    <definedName name="sxc" localSheetId="5" hidden="1">{"Riqfin97",#N/A,FALSE,"Tran";"Riqfinpro",#N/A,FALSE,"Tran"}</definedName>
    <definedName name="sxc" localSheetId="10" hidden="1">{"Riqfin97",#N/A,FALSE,"Tran";"Riqfinpro",#N/A,FALSE,"Tran"}</definedName>
    <definedName name="sxc" localSheetId="4" hidden="1">{"Riqfin97",#N/A,FALSE,"Tran";"Riqfinpro",#N/A,FALSE,"Tran"}</definedName>
    <definedName name="sxc" hidden="1">{"Riqfin97",#N/A,FALSE,"Tran";"Riqfinpro",#N/A,FALSE,"Tran"}</definedName>
    <definedName name="sxe" localSheetId="5" hidden="1">{"Riqfin97",#N/A,FALSE,"Tran";"Riqfinpro",#N/A,FALSE,"Tran"}</definedName>
    <definedName name="sxe" localSheetId="10" hidden="1">{"Riqfin97",#N/A,FALSE,"Tran";"Riqfinpro",#N/A,FALSE,"Tran"}</definedName>
    <definedName name="sxe" localSheetId="4" hidden="1">{"Riqfin97",#N/A,FALSE,"Tran";"Riqfinpro",#N/A,FALSE,"Tran"}</definedName>
    <definedName name="sxe" hidden="1">{"Riqfin97",#N/A,FALSE,"Tran";"Riqfinpro",#N/A,FALSE,"Tran"}</definedName>
    <definedName name="t" localSheetId="5" hidden="1">{"Minpmon",#N/A,FALSE,"Monthinput"}</definedName>
    <definedName name="t" localSheetId="10" hidden="1">{"Minpmon",#N/A,FALSE,"Monthinput"}</definedName>
    <definedName name="t" localSheetId="4" hidden="1">{"Minpmon",#N/A,FALSE,"Monthinput"}</definedName>
    <definedName name="t" hidden="1">{"Minpmon",#N/A,FALSE,"Monthinput"}</definedName>
    <definedName name="Tab_2" localSheetId="5">#REF!</definedName>
    <definedName name="Tab_2" localSheetId="10">#REF!</definedName>
    <definedName name="Tab_2" localSheetId="4">#REF!</definedName>
    <definedName name="Tab_2">#REF!</definedName>
    <definedName name="Tab_Assumptions" localSheetId="5">#REF!</definedName>
    <definedName name="Tab_Assumptions" localSheetId="10">#REF!</definedName>
    <definedName name="Tab_Assumptions" localSheetId="4">#REF!</definedName>
    <definedName name="Tab_Assumptions">#REF!</definedName>
    <definedName name="Tab_results" localSheetId="5">#REF!</definedName>
    <definedName name="Tab_results" localSheetId="10">#REF!</definedName>
    <definedName name="Tab_results" localSheetId="4">#REF!</definedName>
    <definedName name="Tab_results">#REF!</definedName>
    <definedName name="Tab1_A">#REF!</definedName>
    <definedName name="Tab1_B">#REF!</definedName>
    <definedName name="tab1a">#REF!</definedName>
    <definedName name="tab1b">#REF!</definedName>
    <definedName name="TAB1CK">#REF!</definedName>
    <definedName name="Tab2_DSA">[152]Output_1!#REF!</definedName>
    <definedName name="Tab25a" localSheetId="5">#REF!</definedName>
    <definedName name="Tab25a" localSheetId="10">#REF!</definedName>
    <definedName name="Tab25a" localSheetId="4">#REF!</definedName>
    <definedName name="Tab25a">#REF!</definedName>
    <definedName name="Tab25b" localSheetId="5">#REF!</definedName>
    <definedName name="Tab25b" localSheetId="10">#REF!</definedName>
    <definedName name="Tab25b" localSheetId="4">#REF!</definedName>
    <definedName name="Tab25b">#REF!</definedName>
    <definedName name="TAB2A" localSheetId="5">#REF!</definedName>
    <definedName name="TAB2A" localSheetId="10">#REF!</definedName>
    <definedName name="TAB2A" localSheetId="4">#REF!</definedName>
    <definedName name="TAB2A">#REF!</definedName>
    <definedName name="tab2GC">#REF!</definedName>
    <definedName name="tab3BPS">#REF!</definedName>
    <definedName name="tab4Int">#REF!</definedName>
    <definedName name="TAB5A">#REF!</definedName>
    <definedName name="tab5Emp">#REF!</definedName>
    <definedName name="TAB6A">'[42]Annual Tables'!#REF!</definedName>
    <definedName name="TAB6B">'[42]Annual Tables'!#REF!</definedName>
    <definedName name="tab6BCU" localSheetId="5">#REF!</definedName>
    <definedName name="tab6BCU" localSheetId="10">#REF!</definedName>
    <definedName name="tab6BCU" localSheetId="4">#REF!</definedName>
    <definedName name="tab6BCU">#REF!</definedName>
    <definedName name="TAB6C" localSheetId="5">#REF!</definedName>
    <definedName name="TAB6C" localSheetId="10">#REF!</definedName>
    <definedName name="TAB6C" localSheetId="4">#REF!</definedName>
    <definedName name="TAB6C">#REF!</definedName>
    <definedName name="TAB7A" localSheetId="5">#REF!</definedName>
    <definedName name="TAB7A" localSheetId="10">#REF!</definedName>
    <definedName name="TAB7A" localSheetId="4">#REF!</definedName>
    <definedName name="TAB7A">#REF!</definedName>
    <definedName name="tab7DGI">#REF!</definedName>
    <definedName name="Tabasic">#REF!</definedName>
    <definedName name="Tabe" localSheetId="4">#REF!</definedName>
    <definedName name="Tabe">#REF!</definedName>
    <definedName name="Tabla" localSheetId="5" hidden="1">{FALSE,FALSE,-1.25,-15.5,484.5,276.75,FALSE,FALSE,TRUE,TRUE,0,12,#N/A,46,#N/A,2.93460490463215,15.35,1,FALSE,FALSE,3,TRUE,1,FALSE,100,"Swvu.PLA1.","ACwvu.PLA1.",#N/A,FALSE,FALSE,0,0,0,0,2,"","",TRUE,TRUE,FALSE,FALSE,1,60,#N/A,#N/A,FALSE,FALSE,FALSE,FALSE,FALSE,FALSE,FALSE,9,65532,65532,FALSE,FALSE,TRUE,TRUE,TRUE}</definedName>
    <definedName name="Tabla" localSheetId="10" hidden="1">{FALSE,FALSE,-1.25,-15.5,484.5,276.75,FALSE,FALSE,TRUE,TRUE,0,12,#N/A,46,#N/A,2.93460490463215,15.35,1,FALSE,FALSE,3,TRUE,1,FALSE,100,"Swvu.PLA1.","ACwvu.PLA1.",#N/A,FALSE,FALSE,0,0,0,0,2,"","",TRUE,TRUE,FALSE,FALSE,1,60,#N/A,#N/A,FALSE,FALSE,FALSE,FALSE,FALSE,FALSE,FALSE,9,65532,65532,FALSE,FALSE,TRUE,TRUE,TRUE}</definedName>
    <definedName name="Tabla" localSheetId="4" hidden="1">{FALSE,FALSE,-1.25,-15.5,484.5,276.75,FALSE,FALSE,TRUE,TRUE,0,12,#N/A,46,#N/A,2.93460490463215,15.35,1,FALSE,FALSE,3,TRUE,1,FALSE,100,"Swvu.PLA1.","ACwvu.PLA1.",#N/A,FALSE,FALSE,0,0,0,0,2,"","",TRUE,TRUE,FALSE,FALSE,1,60,#N/A,#N/A,FALSE,FALSE,FALSE,FALSE,FALSE,FALSE,FALSE,9,65532,65532,FALSE,FALSE,TRUE,TRUE,TRUE}</definedName>
    <definedName name="Tabla" hidden="1">{FALSE,FALSE,-1.25,-15.5,484.5,276.75,FALSE,FALSE,TRUE,TRUE,0,12,#N/A,46,#N/A,2.93460490463215,15.35,1,FALSE,FALSE,3,TRUE,1,FALSE,100,"Swvu.PLA1.","ACwvu.PLA1.",#N/A,FALSE,FALSE,0,0,0,0,2,"","",TRUE,TRUE,FALSE,FALSE,1,60,#N/A,#N/A,FALSE,FALSE,FALSE,FALSE,FALSE,FALSE,FALSE,9,65532,65532,FALSE,FALSE,TRUE,TRUE,TRUE}</definedName>
    <definedName name="Table" localSheetId="5">#REF!</definedName>
    <definedName name="Table" localSheetId="10">#REF!</definedName>
    <definedName name="Table" localSheetId="4">#REF!</definedName>
    <definedName name="Table">#REF!</definedName>
    <definedName name="Table__47">[153]RED47!$A$1:$I$53</definedName>
    <definedName name="TABLE_1">'[154]150dp'!$A$3:$K$94</definedName>
    <definedName name="Table_16.__Guatemala__National_Accounts_at_Current_Prices" localSheetId="5">#REF!</definedName>
    <definedName name="Table_16.__Guatemala__National_Accounts_at_Current_Prices" localSheetId="10">#REF!</definedName>
    <definedName name="Table_16.__Guatemala__National_Accounts_at_Current_Prices" localSheetId="4">#REF!</definedName>
    <definedName name="Table_16.__Guatemala__National_Accounts_at_Current_Prices">#REF!</definedName>
    <definedName name="Table_2._Country_X___Public_Sector_Financing_1" localSheetId="5">#REF!</definedName>
    <definedName name="Table_2._Country_X___Public_Sector_Financing_1" localSheetId="10">#REF!</definedName>
    <definedName name="Table_2._Country_X___Public_Sector_Financing_1" localSheetId="4">#REF!</definedName>
    <definedName name="Table_2._Country_X___Public_Sector_Financing_1">#REF!</definedName>
    <definedName name="Table_20.cont__Guatemala___Selected_Agricultural_Sector_Statistics__concluded" localSheetId="5">#REF!</definedName>
    <definedName name="Table_20.cont__Guatemala___Selected_Agricultural_Sector_Statistics__concluded" localSheetId="10">#REF!</definedName>
    <definedName name="Table_20.cont__Guatemala___Selected_Agricultural_Sector_Statistics__concluded" localSheetId="4">#REF!</definedName>
    <definedName name="Table_20.cont__Guatemala___Selected_Agricultural_Sector_Statistics__concluded">#REF!</definedName>
    <definedName name="Table_28._Guatemala___Selected_Wage_Indicators_1">#REF!</definedName>
    <definedName name="Table_28a._Guatemala___Selected_Wage_Indicators_1">#REF!</definedName>
    <definedName name="Table_3.5b" localSheetId="4">#REF!</definedName>
    <definedName name="Table_3.5b">#REF!</definedName>
    <definedName name="Table_30a._Guatemala___Selected_Employment_and_Labor_Productivity_Indicators">#REF!</definedName>
    <definedName name="Table_31._Guatemala___Selected_Wage_and_Employment_Indicators_1">#REF!</definedName>
    <definedName name="Table_32.__Guatemala__Trends_in_Unit_Labor_Costs__ULC___Real_Wages__Productivity_and_Employment">#REF!</definedName>
    <definedName name="Table_33.__Guatemala__Indicators_of_Competitiveness">#REF!</definedName>
    <definedName name="Table_4._Guatemala___Consumer_Price_Indices__1">#REF!</definedName>
    <definedName name="Table_4SR">#REF!</definedName>
    <definedName name="Table_5a">#REF!</definedName>
    <definedName name="Table_7SR">#REF!</definedName>
    <definedName name="Table_A.__Guatemala__Trends_in_Private_Sector_Unit_Labor_Costs__ULC___Real_Wages__Productivity_and_Employment">#REF!</definedName>
    <definedName name="Table_debt">#REF!</definedName>
    <definedName name="Table_Template" localSheetId="4">#REF!</definedName>
    <definedName name="Table_Template">#REF!</definedName>
    <definedName name="table1" localSheetId="4">#REF!</definedName>
    <definedName name="table1">#REF!</definedName>
    <definedName name="table10">'[154]150dp'!$A$1:$F$58</definedName>
    <definedName name="table11" localSheetId="5">#REF!</definedName>
    <definedName name="table11" localSheetId="10">#REF!</definedName>
    <definedName name="table11" localSheetId="4">#REF!</definedName>
    <definedName name="table11">#REF!</definedName>
    <definedName name="table11?" localSheetId="5">#REF!</definedName>
    <definedName name="table11?" localSheetId="10">#REF!</definedName>
    <definedName name="table11?" localSheetId="4">#REF!</definedName>
    <definedName name="table11?">#REF!</definedName>
    <definedName name="table12" localSheetId="5">#REF!</definedName>
    <definedName name="table12" localSheetId="10">#REF!</definedName>
    <definedName name="table12" localSheetId="4">#REF!</definedName>
    <definedName name="table12">#REF!</definedName>
    <definedName name="table13">#REF!</definedName>
    <definedName name="table15">#REF!</definedName>
    <definedName name="table16">#REF!</definedName>
    <definedName name="table17">#REF!</definedName>
    <definedName name="table18">#REF!</definedName>
    <definedName name="table19">#REF!</definedName>
    <definedName name="Table2" localSheetId="4">#REF!</definedName>
    <definedName name="Table2">#REF!</definedName>
    <definedName name="table20">#REF!</definedName>
    <definedName name="table21">#REF!</definedName>
    <definedName name="table22a">#REF!</definedName>
    <definedName name="table22b">#REF!</definedName>
    <definedName name="table25">#REF!</definedName>
    <definedName name="table26">#REF!</definedName>
    <definedName name="table3">'[155]Table 8'!$A$3:$K$61</definedName>
    <definedName name="table4" localSheetId="5">#REF!</definedName>
    <definedName name="table4" localSheetId="10">#REF!</definedName>
    <definedName name="table4" localSheetId="4">#REF!</definedName>
    <definedName name="table4">#REF!</definedName>
    <definedName name="table41" localSheetId="5">#REF!</definedName>
    <definedName name="table41" localSheetId="10">#REF!</definedName>
    <definedName name="table41" localSheetId="4">#REF!</definedName>
    <definedName name="table41">#REF!</definedName>
    <definedName name="Table5" localSheetId="5">[156]Stfrprtables!#REF!</definedName>
    <definedName name="Table5" localSheetId="10">[156]Stfrprtables!#REF!</definedName>
    <definedName name="Table5" localSheetId="4">[156]Stfrprtables!#REF!</definedName>
    <definedName name="Table5">[156]Stfrprtables!#REF!</definedName>
    <definedName name="table6" localSheetId="5">#REF!</definedName>
    <definedName name="table6" localSheetId="10">#REF!</definedName>
    <definedName name="table6" localSheetId="4">#REF!</definedName>
    <definedName name="table6">#REF!</definedName>
    <definedName name="table7" localSheetId="5">#REF!</definedName>
    <definedName name="table7" localSheetId="10">#REF!</definedName>
    <definedName name="table7" localSheetId="4">#REF!</definedName>
    <definedName name="table7">#REF!</definedName>
    <definedName name="Table8">'[48]shared data'!$A$1:$E$32</definedName>
    <definedName name="table9" localSheetId="5">#REF!</definedName>
    <definedName name="table9" localSheetId="10">#REF!</definedName>
    <definedName name="table9" localSheetId="4">#REF!</definedName>
    <definedName name="table9">#REF!</definedName>
    <definedName name="TableA" localSheetId="5">#REF!</definedName>
    <definedName name="TableA" localSheetId="10">#REF!</definedName>
    <definedName name="TableA" localSheetId="4">#REF!</definedName>
    <definedName name="TableA">#REF!</definedName>
    <definedName name="TableB1" localSheetId="5">#REF!</definedName>
    <definedName name="TableB1" localSheetId="10">#REF!</definedName>
    <definedName name="TableB1" localSheetId="4">#REF!</definedName>
    <definedName name="TableB1">#REF!</definedName>
    <definedName name="TableB2" localSheetId="4">#REF!</definedName>
    <definedName name="TableB2">#REF!</definedName>
    <definedName name="TableB3" localSheetId="4">#REF!</definedName>
    <definedName name="TableB3">#REF!</definedName>
    <definedName name="TableC1" localSheetId="4">#REF!</definedName>
    <definedName name="TableC1">#REF!</definedName>
    <definedName name="TableC2" localSheetId="4">#REF!</definedName>
    <definedName name="TableC2">#REF!</definedName>
    <definedName name="TableC3" localSheetId="4">#REF!</definedName>
    <definedName name="TableC3">#REF!</definedName>
    <definedName name="tabreal">#REF!</definedName>
    <definedName name="TAME">#REF!</definedName>
    <definedName name="TASA" localSheetId="4">#REF!</definedName>
    <definedName name="TASA">#REF!</definedName>
    <definedName name="TASAS" localSheetId="4">#REF!</definedName>
    <definedName name="TASAS">#REF!</definedName>
    <definedName name="Tasas_Interes_06R">[157]A!$A$1:$T$54</definedName>
    <definedName name="Tbl_GFN">[158]Table_GEF!$B$2:$T$53</definedName>
    <definedName name="tblChecks">[110]ErrCheck!$A$3:$E$5</definedName>
    <definedName name="tblLinks">[110]Links!$A$4:$F$33</definedName>
    <definedName name="tc">#VALUE!</definedName>
    <definedName name="TCN">[89]SREAL!A$158</definedName>
    <definedName name="TD" localSheetId="5">#REF!</definedName>
    <definedName name="TD" localSheetId="10">#REF!</definedName>
    <definedName name="TD" localSheetId="4">#REF!</definedName>
    <definedName name="TD">#REF!</definedName>
    <definedName name="TD1A" localSheetId="5">#REF!</definedName>
    <definedName name="TD1A" localSheetId="10">#REF!</definedName>
    <definedName name="TD1A" localSheetId="4">#REF!</definedName>
    <definedName name="TD1A">#REF!</definedName>
    <definedName name="TDATE" localSheetId="5">#REF!</definedName>
    <definedName name="TDATE" localSheetId="10">#REF!</definedName>
    <definedName name="TDATE" localSheetId="4">#REF!</definedName>
    <definedName name="TDATE">#REF!</definedName>
    <definedName name="teetwetw" localSheetId="4" hidden="1">#REF!</definedName>
    <definedName name="teetwetw" hidden="1">#REF!</definedName>
    <definedName name="TELAS" localSheetId="4">#REF!</definedName>
    <definedName name="TELAS">#REF!</definedName>
    <definedName name="Template_Table" localSheetId="4">#REF!</definedName>
    <definedName name="Template_Table">#REF!</definedName>
    <definedName name="terte" localSheetId="4" hidden="1">#REF!</definedName>
    <definedName name="terte" hidden="1">#REF!</definedName>
    <definedName name="tete" localSheetId="4" hidden="1">#REF!</definedName>
    <definedName name="tete" hidden="1">#REF!</definedName>
    <definedName name="tetetwe" localSheetId="5" hidden="1">'[101]Fax a enviar'!#REF!</definedName>
    <definedName name="tetetwe" localSheetId="10" hidden="1">'[101]Fax a enviar'!#REF!</definedName>
    <definedName name="tetetwe" localSheetId="4" hidden="1">'[101]Fax a enviar'!#REF!</definedName>
    <definedName name="tetetwe" hidden="1">'[101]Fax a enviar'!#REF!</definedName>
    <definedName name="TEXTO1" localSheetId="5">#REF!</definedName>
    <definedName name="TEXTO1" localSheetId="10">#REF!</definedName>
    <definedName name="TEXTO1" localSheetId="4">#REF!</definedName>
    <definedName name="TEXTO1">#REF!</definedName>
    <definedName name="TEXTO2" localSheetId="5">#REF!</definedName>
    <definedName name="TEXTO2" localSheetId="10">#REF!</definedName>
    <definedName name="TEXTO2" localSheetId="4">#REF!</definedName>
    <definedName name="TEXTO2">#REF!</definedName>
    <definedName name="textToday" localSheetId="5">#REF!</definedName>
    <definedName name="textToday" localSheetId="10">#REF!</definedName>
    <definedName name="textToday" localSheetId="4">#REF!</definedName>
    <definedName name="textToday">#REF!</definedName>
    <definedName name="TIPOCAMBIO" localSheetId="4">#REF!</definedName>
    <definedName name="TIPOCAMBIO">#REF!</definedName>
    <definedName name="TITLES" localSheetId="4">#REF!</definedName>
    <definedName name="TITLES">#REF!</definedName>
    <definedName name="TítuloDeColumna1" localSheetId="4">#REF!</definedName>
    <definedName name="TítuloDeColumna1">#REF!</definedName>
    <definedName name="TítuloDeColumna2" localSheetId="4">#REF!</definedName>
    <definedName name="TítuloDeColumna2">#REF!</definedName>
    <definedName name="títulos">#REF!</definedName>
    <definedName name="_xlnm.Print_Titles" localSheetId="4">#REF!</definedName>
    <definedName name="_xlnm.Print_Titles">#REF!</definedName>
    <definedName name="tj" localSheetId="5" hidden="1">{"Riqfin97",#N/A,FALSE,"Tran";"Riqfinpro",#N/A,FALSE,"Tran"}</definedName>
    <definedName name="tj" localSheetId="10" hidden="1">{"Riqfin97",#N/A,FALSE,"Tran";"Riqfinpro",#N/A,FALSE,"Tran"}</definedName>
    <definedName name="tj" localSheetId="4" hidden="1">{"Riqfin97",#N/A,FALSE,"Tran";"Riqfinpro",#N/A,FALSE,"Tran"}</definedName>
    <definedName name="tj" hidden="1">{"Riqfin97",#N/A,FALSE,"Tran";"Riqfinpro",#N/A,FALSE,"Tran"}</definedName>
    <definedName name="tjutju" hidden="1">'[95]Fax a enviar'!#REF!</definedName>
    <definedName name="TM" localSheetId="5">#REF!</definedName>
    <definedName name="TM" localSheetId="10">#REF!</definedName>
    <definedName name="TM" localSheetId="4">#REF!</definedName>
    <definedName name="TM">#REF!</definedName>
    <definedName name="TM_D" localSheetId="5">#REF!</definedName>
    <definedName name="TM_D" localSheetId="10">#REF!</definedName>
    <definedName name="TM_D" localSheetId="4">#REF!</definedName>
    <definedName name="TM_D">#REF!</definedName>
    <definedName name="TM_DPCH" localSheetId="5">#REF!</definedName>
    <definedName name="TM_DPCH" localSheetId="10">#REF!</definedName>
    <definedName name="TM_DPCH" localSheetId="4">#REF!</definedName>
    <definedName name="TM_DPCH">#REF!</definedName>
    <definedName name="TM_R" localSheetId="4">#REF!</definedName>
    <definedName name="TM_R">#REF!</definedName>
    <definedName name="TM_RPCH" localSheetId="4">#REF!</definedName>
    <definedName name="TM_RPCH">#REF!</definedName>
    <definedName name="TMG" localSheetId="4">#REF!</definedName>
    <definedName name="TMG">#REF!</definedName>
    <definedName name="TMG_D">[78]Q5!$E$23:$AH$23</definedName>
    <definedName name="TMG_DPCH" localSheetId="5">#REF!</definedName>
    <definedName name="TMG_DPCH" localSheetId="10">#REF!</definedName>
    <definedName name="TMG_DPCH" localSheetId="4">#REF!</definedName>
    <definedName name="TMG_DPCH">#REF!</definedName>
    <definedName name="TMG_R" localSheetId="5">#REF!</definedName>
    <definedName name="TMG_R" localSheetId="10">#REF!</definedName>
    <definedName name="TMG_R" localSheetId="4">#REF!</definedName>
    <definedName name="TMG_R">#REF!</definedName>
    <definedName name="TMG_RPCH" localSheetId="5">#REF!</definedName>
    <definedName name="TMG_RPCH" localSheetId="10">#REF!</definedName>
    <definedName name="TMG_RPCH" localSheetId="4">#REF!</definedName>
    <definedName name="TMG_RPCH">#REF!</definedName>
    <definedName name="TMGO">#N/A</definedName>
    <definedName name="TMGO_D" localSheetId="5">#REF!</definedName>
    <definedName name="TMGO_D" localSheetId="10">#REF!</definedName>
    <definedName name="TMGO_D" localSheetId="4">#REF!</definedName>
    <definedName name="TMGO_D">#REF!</definedName>
    <definedName name="TMGO_DPCH" localSheetId="5">#REF!</definedName>
    <definedName name="TMGO_DPCH" localSheetId="10">#REF!</definedName>
    <definedName name="TMGO_DPCH" localSheetId="4">#REF!</definedName>
    <definedName name="TMGO_DPCH">#REF!</definedName>
    <definedName name="TMGO_R" localSheetId="5">#REF!</definedName>
    <definedName name="TMGO_R" localSheetId="10">#REF!</definedName>
    <definedName name="TMGO_R" localSheetId="4">#REF!</definedName>
    <definedName name="TMGO_R">#REF!</definedName>
    <definedName name="TMGO_RPCH" localSheetId="4">#REF!</definedName>
    <definedName name="TMGO_RPCH">#REF!</definedName>
    <definedName name="TMGXO" localSheetId="4">#REF!</definedName>
    <definedName name="TMGXO">#REF!</definedName>
    <definedName name="TMGXO_D" localSheetId="4">#REF!</definedName>
    <definedName name="TMGXO_D">#REF!</definedName>
    <definedName name="TMGXO_DPCH" localSheetId="4">#REF!</definedName>
    <definedName name="TMGXO_DPCH">#REF!</definedName>
    <definedName name="TMGXO_R" localSheetId="4">#REF!</definedName>
    <definedName name="TMGXO_R">#REF!</definedName>
    <definedName name="TMGXO_RPCH" localSheetId="4">#REF!</definedName>
    <definedName name="TMGXO_RPCH">#REF!</definedName>
    <definedName name="TMS" localSheetId="4">#REF!</definedName>
    <definedName name="TMS">#REF!</definedName>
    <definedName name="TNAME">#REF!</definedName>
    <definedName name="tnt">#N/A</definedName>
    <definedName name="TNTmar">#N/A</definedName>
    <definedName name="tntoct">#N/A</definedName>
    <definedName name="TOC" localSheetId="5">#REF!</definedName>
    <definedName name="TOC" localSheetId="10">#REF!</definedName>
    <definedName name="TOC" localSheetId="4">#REF!</definedName>
    <definedName name="TOC">#REF!</definedName>
    <definedName name="TODO">[159]BCC!$A$1:$N$821,[159]BCC!$A$822:$N$1624</definedName>
    <definedName name="TOT00" localSheetId="5">#REF!</definedName>
    <definedName name="TOT00" localSheetId="10">#REF!</definedName>
    <definedName name="TOT00" localSheetId="4">#REF!</definedName>
    <definedName name="TOT00">#REF!</definedName>
    <definedName name="TOTAL" localSheetId="5">#REF!</definedName>
    <definedName name="TOTAL" localSheetId="10">#REF!</definedName>
    <definedName name="TOTAL" localSheetId="4">#REF!</definedName>
    <definedName name="TOTAL">#REF!</definedName>
    <definedName name="TOWEO" localSheetId="5">#REF!</definedName>
    <definedName name="TOWEO" localSheetId="10">#REF!</definedName>
    <definedName name="TOWEO" localSheetId="4">#REF!</definedName>
    <definedName name="TOWEO">#REF!</definedName>
    <definedName name="Trade" localSheetId="4">#REF!</definedName>
    <definedName name="Trade">#REF!</definedName>
    <definedName name="TRADE3" localSheetId="4">[20]Trade!#REF!</definedName>
    <definedName name="TRADE3">[20]Trade!#REF!</definedName>
    <definedName name="trans" localSheetId="5">#REF!</definedName>
    <definedName name="trans" localSheetId="10">#REF!</definedName>
    <definedName name="trans" localSheetId="4">#REF!</definedName>
    <definedName name="trans">#REF!</definedName>
    <definedName name="TransChoice" localSheetId="9">OFFSET(TransList,0,0,COUNTA(TransList),1)</definedName>
    <definedName name="TransChoice" localSheetId="5">OFFSET(TransList,0,0,COUNTA(TransList),1)</definedName>
    <definedName name="TransChoice" localSheetId="10">OFFSET(TransList,0,0,COUNTA(TransList),1)</definedName>
    <definedName name="TransChoice" localSheetId="4">OFFSET(TransList,0,0,COUNTA(TransList),1)</definedName>
    <definedName name="TransChoice">OFFSET(TransList,0,0,COUNTA(TransList),1)</definedName>
    <definedName name="Transfer_check" localSheetId="5">#REF!</definedName>
    <definedName name="Transfer_check" localSheetId="10">#REF!</definedName>
    <definedName name="Transfer_check" localSheetId="4">#REF!</definedName>
    <definedName name="Transfer_check">#REF!</definedName>
    <definedName name="TRANSFERENCIA" localSheetId="9">[79]!TRANSFERENCIA</definedName>
    <definedName name="TRANSFERENCIA" localSheetId="4">[79]!TRANSFERENCIA</definedName>
    <definedName name="TRANSFERENCIA">[79]!TRANSFERENCIA</definedName>
    <definedName name="TRANSFERENCIA_DE_SERVICIOS__LEY_N__24049_Y_COMPLEMENTARIAS">[4]C!$B$14:$N$14</definedName>
    <definedName name="TRANSNAVE" localSheetId="5">#REF!</definedName>
    <definedName name="TRANSNAVE" localSheetId="10">#REF!</definedName>
    <definedName name="TRANSNAVE" localSheetId="4">#REF!</definedName>
    <definedName name="TRANSNAVE">#REF!</definedName>
    <definedName name="transp">#N/A</definedName>
    <definedName name="transporte">#N/A</definedName>
    <definedName name="TRAS">#N/A</definedName>
    <definedName name="trert" localSheetId="5" hidden="1">'[101]Fax a enviar'!#REF!</definedName>
    <definedName name="trert" localSheetId="10" hidden="1">'[101]Fax a enviar'!#REF!</definedName>
    <definedName name="trert" localSheetId="4" hidden="1">'[101]Fax a enviar'!#REF!</definedName>
    <definedName name="trert" hidden="1">'[101]Fax a enviar'!#REF!</definedName>
    <definedName name="TRIGO" localSheetId="5">#REF!</definedName>
    <definedName name="TRIGO" localSheetId="10">#REF!</definedName>
    <definedName name="TRIGO" localSheetId="4">#REF!</definedName>
    <definedName name="TRIGO">#REF!</definedName>
    <definedName name="Trim">[128]Codigos!$A$5:$E$11</definedName>
    <definedName name="trim9702" localSheetId="5">[160]bop1!#REF!</definedName>
    <definedName name="trim9702" localSheetId="10">[160]bop1!#REF!</definedName>
    <definedName name="trim9702" localSheetId="4">[160]bop1!#REF!</definedName>
    <definedName name="trim9702">[160]bop1!#REF!</definedName>
    <definedName name="trim9798990001" localSheetId="5">'[161]bop1datos rev'!#REF!</definedName>
    <definedName name="trim9798990001" localSheetId="10">'[161]bop1datos rev'!#REF!</definedName>
    <definedName name="trim9798990001" localSheetId="4">'[161]bop1datos rev'!#REF!</definedName>
    <definedName name="trim9798990001">'[161]bop1datos rev'!#REF!</definedName>
    <definedName name="trimestres9902" localSheetId="5">[160]bop1!#REF!</definedName>
    <definedName name="trimestres9902" localSheetId="10">[160]bop1!#REF!</definedName>
    <definedName name="trimestres9902" localSheetId="4">[160]bop1!#REF!</definedName>
    <definedName name="trimestres9902">[160]bop1!#REF!</definedName>
    <definedName name="trrtr" localSheetId="5" hidden="1">#REF!</definedName>
    <definedName name="trrtr" localSheetId="10" hidden="1">#REF!</definedName>
    <definedName name="trrtr" localSheetId="4" hidden="1">#REF!</definedName>
    <definedName name="trrtr" hidden="1">#REF!</definedName>
    <definedName name="trtert" localSheetId="5" hidden="1">'[101]Fax a enviar'!#REF!</definedName>
    <definedName name="trtert" localSheetId="10" hidden="1">'[101]Fax a enviar'!#REF!</definedName>
    <definedName name="trtert" localSheetId="4" hidden="1">'[101]Fax a enviar'!#REF!</definedName>
    <definedName name="trtert" hidden="1">'[101]Fax a enviar'!#REF!</definedName>
    <definedName name="trtr" localSheetId="5" hidden="1">'[101]Fax a enviar'!#REF!</definedName>
    <definedName name="trtr" localSheetId="10" hidden="1">'[101]Fax a enviar'!#REF!</definedName>
    <definedName name="trtr" localSheetId="4" hidden="1">'[101]Fax a enviar'!#REF!</definedName>
    <definedName name="trtr" hidden="1">'[101]Fax a enviar'!#REF!</definedName>
    <definedName name="tt" localSheetId="5">#REF!</definedName>
    <definedName name="tt" localSheetId="10">#REF!</definedName>
    <definedName name="tt" localSheetId="4">#REF!</definedName>
    <definedName name="tt">#REF!</definedName>
    <definedName name="tta" localSheetId="5">#REF!</definedName>
    <definedName name="tta" localSheetId="10">#REF!</definedName>
    <definedName name="tta" localSheetId="4">#REF!</definedName>
    <definedName name="tta">#REF!</definedName>
    <definedName name="ttaa" localSheetId="5">#REF!</definedName>
    <definedName name="ttaa" localSheetId="10">#REF!</definedName>
    <definedName name="ttaa" localSheetId="4">#REF!</definedName>
    <definedName name="ttaa">#REF!</definedName>
    <definedName name="ttetet" localSheetId="5" hidden="1">'[101]Fax a enviar'!#REF!</definedName>
    <definedName name="ttetet" localSheetId="10" hidden="1">'[101]Fax a enviar'!#REF!</definedName>
    <definedName name="ttetet" localSheetId="4" hidden="1">'[101]Fax a enviar'!#REF!</definedName>
    <definedName name="ttetet" hidden="1">'[101]Fax a enviar'!#REF!</definedName>
    <definedName name="ttt" localSheetId="5" hidden="1">'[95]Fax a enviar'!#REF!</definedName>
    <definedName name="ttt" localSheetId="10" hidden="1">'[95]Fax a enviar'!#REF!</definedName>
    <definedName name="ttt" localSheetId="4" hidden="1">'[95]Fax a enviar'!#REF!</definedName>
    <definedName name="ttt" hidden="1">'[95]Fax a enviar'!#REF!</definedName>
    <definedName name="tttt" localSheetId="5" hidden="1">{"Tab1",#N/A,FALSE,"P";"Tab2",#N/A,FALSE,"P"}</definedName>
    <definedName name="tttt" localSheetId="10" hidden="1">{"Tab1",#N/A,FALSE,"P";"Tab2",#N/A,FALSE,"P"}</definedName>
    <definedName name="tttt" localSheetId="4" hidden="1">{"Tab1",#N/A,FALSE,"P";"Tab2",#N/A,FALSE,"P"}</definedName>
    <definedName name="tttt" hidden="1">{"Tab1",#N/A,FALSE,"P";"Tab2",#N/A,FALSE,"P"}</definedName>
    <definedName name="ttttt" hidden="1">[127]M!#REF!</definedName>
    <definedName name="twetwee" localSheetId="5" hidden="1">#REF!</definedName>
    <definedName name="twetwee" localSheetId="10" hidden="1">#REF!</definedName>
    <definedName name="twetwee" localSheetId="4" hidden="1">#REF!</definedName>
    <definedName name="twetwee" hidden="1">#REF!</definedName>
    <definedName name="TX" localSheetId="5">#REF!</definedName>
    <definedName name="TX" localSheetId="10">#REF!</definedName>
    <definedName name="TX" localSheetId="4">#REF!</definedName>
    <definedName name="TX">#REF!</definedName>
    <definedName name="TX_D" localSheetId="5">#REF!</definedName>
    <definedName name="TX_D" localSheetId="10">#REF!</definedName>
    <definedName name="TX_D" localSheetId="4">#REF!</definedName>
    <definedName name="TX_D">#REF!</definedName>
    <definedName name="TX_DPCH" localSheetId="4">#REF!</definedName>
    <definedName name="TX_DPCH">#REF!</definedName>
    <definedName name="TX_R" localSheetId="4">#REF!</definedName>
    <definedName name="TX_R">#REF!</definedName>
    <definedName name="TX_RPCH" localSheetId="4">#REF!</definedName>
    <definedName name="TX_RPCH">#REF!</definedName>
    <definedName name="TXG" localSheetId="4">#REF!</definedName>
    <definedName name="TXG">#REF!</definedName>
    <definedName name="TXG_D">#N/A</definedName>
    <definedName name="TXG_DPCH" localSheetId="5">#REF!</definedName>
    <definedName name="TXG_DPCH" localSheetId="10">#REF!</definedName>
    <definedName name="TXG_DPCH" localSheetId="4">#REF!</definedName>
    <definedName name="TXG_DPCH">#REF!</definedName>
    <definedName name="TXG_R" localSheetId="5">#REF!</definedName>
    <definedName name="TXG_R" localSheetId="10">#REF!</definedName>
    <definedName name="TXG_R" localSheetId="4">#REF!</definedName>
    <definedName name="TXG_R">#REF!</definedName>
    <definedName name="TXG_RPCH" localSheetId="5">#REF!</definedName>
    <definedName name="TXG_RPCH" localSheetId="10">#REF!</definedName>
    <definedName name="TXG_RPCH" localSheetId="4">#REF!</definedName>
    <definedName name="TXG_RPCH">#REF!</definedName>
    <definedName name="TXGO">#N/A</definedName>
    <definedName name="TXGO_D" localSheetId="5">#REF!</definedName>
    <definedName name="TXGO_D" localSheetId="10">#REF!</definedName>
    <definedName name="TXGO_D" localSheetId="4">#REF!</definedName>
    <definedName name="TXGO_D">#REF!</definedName>
    <definedName name="TXGO_DPCH" localSheetId="5">#REF!</definedName>
    <definedName name="TXGO_DPCH" localSheetId="10">#REF!</definedName>
    <definedName name="TXGO_DPCH" localSheetId="4">#REF!</definedName>
    <definedName name="TXGO_DPCH">#REF!</definedName>
    <definedName name="TXGO_R" localSheetId="5">#REF!</definedName>
    <definedName name="TXGO_R" localSheetId="10">#REF!</definedName>
    <definedName name="TXGO_R" localSheetId="4">#REF!</definedName>
    <definedName name="TXGO_R">#REF!</definedName>
    <definedName name="TXGO_RPCH" localSheetId="4">#REF!</definedName>
    <definedName name="TXGO_RPCH">#REF!</definedName>
    <definedName name="TXGXO" localSheetId="4">#REF!</definedName>
    <definedName name="TXGXO">#REF!</definedName>
    <definedName name="TXGXO_D" localSheetId="4">#REF!</definedName>
    <definedName name="TXGXO_D">#REF!</definedName>
    <definedName name="TXGXO_DPCH" localSheetId="4">#REF!</definedName>
    <definedName name="TXGXO_DPCH">#REF!</definedName>
    <definedName name="TXGXO_R" localSheetId="4">#REF!</definedName>
    <definedName name="TXGXO_R">#REF!</definedName>
    <definedName name="TXGXO_RPCH" localSheetId="4">#REF!</definedName>
    <definedName name="TXGXO_RPCH">#REF!</definedName>
    <definedName name="TXS" localSheetId="4">#REF!</definedName>
    <definedName name="TXS">#REF!</definedName>
    <definedName name="ty" localSheetId="5" hidden="1">{"Riqfin97",#N/A,FALSE,"Tran";"Riqfinpro",#N/A,FALSE,"Tran"}</definedName>
    <definedName name="ty" localSheetId="10" hidden="1">{"Riqfin97",#N/A,FALSE,"Tran";"Riqfinpro",#N/A,FALSE,"Tran"}</definedName>
    <definedName name="ty" localSheetId="4" hidden="1">{"Riqfin97",#N/A,FALSE,"Tran";"Riqfinpro",#N/A,FALSE,"Tran"}</definedName>
    <definedName name="ty" hidden="1">{"Riqfin97",#N/A,FALSE,"Tran";"Riqfinpro",#N/A,FALSE,"Tran"}</definedName>
    <definedName name="UAED" localSheetId="5">#REF!</definedName>
    <definedName name="UAED" localSheetId="10">#REF!</definedName>
    <definedName name="UAED" localSheetId="4">#REF!</definedName>
    <definedName name="UAED">#REF!</definedName>
    <definedName name="UAED1" localSheetId="5">#REF!</definedName>
    <definedName name="UAED1" localSheetId="10">#REF!</definedName>
    <definedName name="UAED1" localSheetId="4">#REF!</definedName>
    <definedName name="UAED1">#REF!</definedName>
    <definedName name="UC" localSheetId="5">#REF!</definedName>
    <definedName name="UC" localSheetId="10">#REF!</definedName>
    <definedName name="UC" localSheetId="4">#REF!</definedName>
    <definedName name="UC">#REF!</definedName>
    <definedName name="UC1A" localSheetId="4">#REF!</definedName>
    <definedName name="UC1A">#REF!</definedName>
    <definedName name="UCC">#REF!</definedName>
    <definedName name="UDCTA">#REF!</definedName>
    <definedName name="UHLKJH" localSheetId="5" hidden="1">{FALSE,FALSE,-1.25,-15.5,484.5,276.75,FALSE,FALSE,TRUE,TRUE,0,12,#N/A,46,#N/A,2.93460490463215,15.35,1,FALSE,FALSE,3,TRUE,1,FALSE,100,"Swvu.PLA1.","ACwvu.PLA1.",#N/A,FALSE,FALSE,0,0,0,0,2,"","",TRUE,TRUE,FALSE,FALSE,1,60,#N/A,#N/A,FALSE,FALSE,FALSE,FALSE,FALSE,FALSE,FALSE,9,65532,65532,FALSE,FALSE,TRUE,TRUE,TRUE}</definedName>
    <definedName name="UHLKJH" localSheetId="10" hidden="1">{FALSE,FALSE,-1.25,-15.5,484.5,276.75,FALSE,FALSE,TRUE,TRUE,0,12,#N/A,46,#N/A,2.93460490463215,15.35,1,FALSE,FALSE,3,TRUE,1,FALSE,100,"Swvu.PLA1.","ACwvu.PLA1.",#N/A,FALSE,FALSE,0,0,0,0,2,"","",TRUE,TRUE,FALSE,FALSE,1,60,#N/A,#N/A,FALSE,FALSE,FALSE,FALSE,FALSE,FALSE,FALSE,9,65532,65532,FALSE,FALSE,TRUE,TRUE,TRUE}</definedName>
    <definedName name="UHLKJH" localSheetId="4" hidden="1">{FALSE,FALSE,-1.25,-15.5,484.5,276.75,FALSE,FALSE,TRUE,TRUE,0,12,#N/A,46,#N/A,2.93460490463215,15.35,1,FALSE,FALSE,3,TRUE,1,FALSE,100,"Swvu.PLA1.","ACwvu.PLA1.",#N/A,FALSE,FALSE,0,0,0,0,2,"","",TRUE,TRUE,FALSE,FALSE,1,60,#N/A,#N/A,FALSE,FALSE,FALSE,FALSE,FALSE,FALSE,FALSE,9,65532,65532,FALSE,FALSE,TRUE,TRUE,TRUE}</definedName>
    <definedName name="UHLKJH" hidden="1">{FALSE,FALSE,-1.25,-15.5,484.5,276.75,FALSE,FALSE,TRUE,TRUE,0,12,#N/A,46,#N/A,2.93460490463215,15.35,1,FALSE,FALSE,3,TRUE,1,FALSE,100,"Swvu.PLA1.","ACwvu.PLA1.",#N/A,FALSE,FALSE,0,0,0,0,2,"","",TRUE,TRUE,FALSE,FALSE,1,60,#N/A,#N/A,FALSE,FALSE,FALSE,FALSE,FALSE,FALSE,FALSE,9,65532,65532,FALSE,FALSE,TRUE,TRUE,TRUE}</definedName>
    <definedName name="UK_wt">'[69]OECD wgt'!$B$9</definedName>
    <definedName name="unemp_96Q3" localSheetId="5">#REF!</definedName>
    <definedName name="unemp_96Q3" localSheetId="10">#REF!</definedName>
    <definedName name="unemp_96Q3" localSheetId="4">#REF!</definedName>
    <definedName name="unemp_96Q3">#REF!</definedName>
    <definedName name="unemp_96Q4" localSheetId="5">#REF!</definedName>
    <definedName name="unemp_96Q4" localSheetId="10">#REF!</definedName>
    <definedName name="unemp_96Q4" localSheetId="4">#REF!</definedName>
    <definedName name="unemp_96Q4">#REF!</definedName>
    <definedName name="unemp_97Q1" localSheetId="5">#REF!</definedName>
    <definedName name="unemp_97Q1" localSheetId="10">#REF!</definedName>
    <definedName name="unemp_97Q1" localSheetId="4">#REF!</definedName>
    <definedName name="unemp_97Q1">#REF!</definedName>
    <definedName name="unemp_97Q2" localSheetId="4">#REF!</definedName>
    <definedName name="unemp_97Q2">#REF!</definedName>
    <definedName name="unemp_nat" localSheetId="4">#REF!</definedName>
    <definedName name="unemp_nat">#REF!</definedName>
    <definedName name="unemp_urbrural" localSheetId="4">#REF!</definedName>
    <definedName name="unemp_urbrural">#REF!</definedName>
    <definedName name="UNION_FENOSA">#REF!</definedName>
    <definedName name="UnitsLabel" localSheetId="4">#REF!</definedName>
    <definedName name="UnitsLabel">#REF!</definedName>
    <definedName name="Universities">#REF!</definedName>
    <definedName name="Uruguay">'[162]SVI table'!$E$10:$L$73</definedName>
    <definedName name="US_1" localSheetId="5">OFFSET(#REF!,0,0,COUNT(#REF!),1)</definedName>
    <definedName name="US_1" localSheetId="10">OFFSET(#REF!,0,0,COUNT(#REF!),1)</definedName>
    <definedName name="US_1" localSheetId="4">OFFSET(#REF!,0,0,COUNT(#REF!),1)</definedName>
    <definedName name="US_1">OFFSET(#REF!,0,0,COUNT(#REF!),1)</definedName>
    <definedName name="US_2" localSheetId="4">OFFSET(#REF!,0,0,COUNT(#REF!),1)</definedName>
    <definedName name="US_2">OFFSET(#REF!,0,0,COUNT(#REF!),1)</definedName>
    <definedName name="USA_wt">'[69]OECD wgt'!$B$4</definedName>
    <definedName name="USavg" localSheetId="5">OFFSET(#REF!,0,0,COUNT(#REF!),1)</definedName>
    <definedName name="USavg" localSheetId="10">OFFSET(#REF!,0,0,COUNT(#REF!),1)</definedName>
    <definedName name="USavg" localSheetId="4">OFFSET(#REF!,0,0,COUNT(#REF!),1)</definedName>
    <definedName name="USavg">OFFSET(#REF!,0,0,COUNT(#REF!),1)</definedName>
    <definedName name="USCRUDE87" localSheetId="5">#REF!</definedName>
    <definedName name="USCRUDE87" localSheetId="10">#REF!</definedName>
    <definedName name="USCRUDE87" localSheetId="4">#REF!</definedName>
    <definedName name="USCRUDE87">#REF!</definedName>
    <definedName name="USCRUDE88" localSheetId="5">#REF!</definedName>
    <definedName name="USCRUDE88" localSheetId="10">#REF!</definedName>
    <definedName name="USCRUDE88" localSheetId="4">#REF!</definedName>
    <definedName name="USCRUDE88">#REF!</definedName>
    <definedName name="USD" localSheetId="5">#REF!</definedName>
    <definedName name="USD" localSheetId="10">#REF!</definedName>
    <definedName name="USD" localSheetId="4">#REF!</definedName>
    <definedName name="USD">#REF!</definedName>
    <definedName name="USDIST87" localSheetId="4">#REF!</definedName>
    <definedName name="USDIST87">#REF!</definedName>
    <definedName name="USDIST88" localSheetId="4">#REF!</definedName>
    <definedName name="USDIST88">#REF!</definedName>
    <definedName name="USDSR" localSheetId="4">#REF!</definedName>
    <definedName name="USDSR">#REF!</definedName>
    <definedName name="USMG87" localSheetId="4">#REF!</definedName>
    <definedName name="USMG87">#REF!</definedName>
    <definedName name="USMG88" localSheetId="4">#REF!</definedName>
    <definedName name="USMG88">#REF!</definedName>
    <definedName name="USmin" localSheetId="5">OFFSET(#REF!,0,0,COUNT(#REF!),1)</definedName>
    <definedName name="USmin" localSheetId="10">OFFSET(#REF!,0,0,COUNT(#REF!),1)</definedName>
    <definedName name="USmin" localSheetId="4">OFFSET(#REF!,0,0,COUNT(#REF!),1)</definedName>
    <definedName name="USmin">OFFSET(#REF!,0,0,COUNT(#REF!),1)</definedName>
    <definedName name="USPROD87" localSheetId="5">#REF!</definedName>
    <definedName name="USPROD87" localSheetId="10">#REF!</definedName>
    <definedName name="USPROD87" localSheetId="4">#REF!</definedName>
    <definedName name="USPROD87">#REF!</definedName>
    <definedName name="USPROD88" localSheetId="5">#REF!</definedName>
    <definedName name="USPROD88" localSheetId="10">#REF!</definedName>
    <definedName name="USPROD88" localSheetId="4">#REF!</definedName>
    <definedName name="USPROD88">#REF!</definedName>
    <definedName name="USRFO87" localSheetId="5">#REF!</definedName>
    <definedName name="USRFO87" localSheetId="10">#REF!</definedName>
    <definedName name="USRFO87" localSheetId="4">#REF!</definedName>
    <definedName name="USRFO87">#REF!</definedName>
    <definedName name="USRFO88" localSheetId="4">#REF!</definedName>
    <definedName name="USRFO88">#REF!</definedName>
    <definedName name="USrng" localSheetId="5">OFFSET(#REF!,0,0,COUNT(#REF!),1)</definedName>
    <definedName name="USrng" localSheetId="10">OFFSET(#REF!,0,0,COUNT(#REF!),1)</definedName>
    <definedName name="USrng" localSheetId="4">OFFSET(#REF!,0,0,COUNT(#REF!),1)</definedName>
    <definedName name="USrng">OFFSET(#REF!,0,0,COUNT(#REF!),1)</definedName>
    <definedName name="USSR" localSheetId="5">#REF!</definedName>
    <definedName name="USSR" localSheetId="10">#REF!</definedName>
    <definedName name="USSR" localSheetId="4">#REF!</definedName>
    <definedName name="USSR">#REF!</definedName>
    <definedName name="USTOT87" localSheetId="5">#REF!</definedName>
    <definedName name="USTOT87" localSheetId="10">#REF!</definedName>
    <definedName name="USTOT87" localSheetId="4">#REF!</definedName>
    <definedName name="USTOT87">#REF!</definedName>
    <definedName name="USTOT88" localSheetId="5">#REF!</definedName>
    <definedName name="USTOT88" localSheetId="10">#REF!</definedName>
    <definedName name="USTOT88" localSheetId="4">#REF!</definedName>
    <definedName name="USTOT88">#REF!</definedName>
    <definedName name="uu" localSheetId="5" hidden="1">{"Riqfin97",#N/A,FALSE,"Tran";"Riqfinpro",#N/A,FALSE,"Tran"}</definedName>
    <definedName name="uu" localSheetId="10" hidden="1">{"Riqfin97",#N/A,FALSE,"Tran";"Riqfinpro",#N/A,FALSE,"Tran"}</definedName>
    <definedName name="uu" localSheetId="4" hidden="1">{"Riqfin97",#N/A,FALSE,"Tran";"Riqfinpro",#N/A,FALSE,"Tran"}</definedName>
    <definedName name="uu" hidden="1">{"Riqfin97",#N/A,FALSE,"Tran";"Riqfinpro",#N/A,FALSE,"Tran"}</definedName>
    <definedName name="uuu" localSheetId="5" hidden="1">{"Riqfin97",#N/A,FALSE,"Tran";"Riqfinpro",#N/A,FALSE,"Tran"}</definedName>
    <definedName name="uuu" localSheetId="10" hidden="1">{"Riqfin97",#N/A,FALSE,"Tran";"Riqfinpro",#N/A,FALSE,"Tran"}</definedName>
    <definedName name="uuu" localSheetId="4" hidden="1">{"Riqfin97",#N/A,FALSE,"Tran";"Riqfinpro",#N/A,FALSE,"Tran"}</definedName>
    <definedName name="uuu" hidden="1">{"Riqfin97",#N/A,FALSE,"Tran";"Riqfinpro",#N/A,FALSE,"Tran"}</definedName>
    <definedName name="uuuuu">'[163]Quarterly Raw Data'!#REF!</definedName>
    <definedName name="uuuuuu" localSheetId="5" hidden="1">{"Riqfin97",#N/A,FALSE,"Tran";"Riqfinpro",#N/A,FALSE,"Tran"}</definedName>
    <definedName name="uuuuuu" localSheetId="10" hidden="1">{"Riqfin97",#N/A,FALSE,"Tran";"Riqfinpro",#N/A,FALSE,"Tran"}</definedName>
    <definedName name="uuuuuu" localSheetId="4" hidden="1">{"Riqfin97",#N/A,FALSE,"Tran";"Riqfinpro",#N/A,FALSE,"Tran"}</definedName>
    <definedName name="uuuuuu" hidden="1">{"Riqfin97",#N/A,FALSE,"Tran";"Riqfinpro",#N/A,FALSE,"Tran"}</definedName>
    <definedName name="v">#N/A</definedName>
    <definedName name="VALID_FORMATS" localSheetId="5">#REF!</definedName>
    <definedName name="VALID_FORMATS" localSheetId="10">#REF!</definedName>
    <definedName name="VALID_FORMATS" localSheetId="4">#REF!</definedName>
    <definedName name="VALID_FORMATS">#REF!</definedName>
    <definedName name="VenceHoy" localSheetId="5">#REF!</definedName>
    <definedName name="VenceHoy" localSheetId="10">#REF!</definedName>
    <definedName name="VenceHoy" localSheetId="4">#REF!</definedName>
    <definedName name="VenceHoy">#REF!</definedName>
    <definedName name="venci" localSheetId="5">#REF!</definedName>
    <definedName name="venci" localSheetId="10">#REF!</definedName>
    <definedName name="venci" localSheetId="4">#REF!</definedName>
    <definedName name="venci">#REF!</definedName>
    <definedName name="venci2000">#REF!</definedName>
    <definedName name="venci2001">#REF!</definedName>
    <definedName name="venci2002">#REF!</definedName>
    <definedName name="venci2003">#REF!</definedName>
    <definedName name="venci98">[23]Programa!#REF!</definedName>
    <definedName name="venci98j">[23]Programa!#REF!</definedName>
    <definedName name="venci98s" localSheetId="5">#REF!</definedName>
    <definedName name="venci98s" localSheetId="10">#REF!</definedName>
    <definedName name="venci98s" localSheetId="4">#REF!</definedName>
    <definedName name="venci98s">#REF!</definedName>
    <definedName name="venci99" localSheetId="5">#REF!</definedName>
    <definedName name="venci99" localSheetId="10">#REF!</definedName>
    <definedName name="venci99" localSheetId="4">#REF!</definedName>
    <definedName name="venci99">#REF!</definedName>
    <definedName name="VENEZU" localSheetId="5">#REF!</definedName>
    <definedName name="VENEZU" localSheetId="10">#REF!</definedName>
    <definedName name="VENEZU" localSheetId="4">#REF!</definedName>
    <definedName name="VENEZU">#REF!</definedName>
    <definedName name="VENEZUELA">"bANCOS"</definedName>
    <definedName name="VIAAEREA" localSheetId="5">#REF!</definedName>
    <definedName name="VIAAEREA" localSheetId="10">#REF!</definedName>
    <definedName name="VIAAEREA" localSheetId="4">#REF!</definedName>
    <definedName name="VIAAEREA">#REF!</definedName>
    <definedName name="volume_trade" localSheetId="5">#REF!</definedName>
    <definedName name="volume_trade" localSheetId="10">#REF!</definedName>
    <definedName name="volume_trade" localSheetId="4">#REF!</definedName>
    <definedName name="volume_trade">#REF!</definedName>
    <definedName name="VTITLES" localSheetId="5">#REF!</definedName>
    <definedName name="VTITLES" localSheetId="10">#REF!</definedName>
    <definedName name="VTITLES" localSheetId="4">#REF!</definedName>
    <definedName name="VTITLES">#REF!</definedName>
    <definedName name="vv" localSheetId="5" hidden="1">{"Tab1",#N/A,FALSE,"P";"Tab2",#N/A,FALSE,"P"}</definedName>
    <definedName name="vv" localSheetId="10" hidden="1">{"Tab1",#N/A,FALSE,"P";"Tab2",#N/A,FALSE,"P"}</definedName>
    <definedName name="vv" localSheetId="4" hidden="1">{"Tab1",#N/A,FALSE,"P";"Tab2",#N/A,FALSE,"P"}</definedName>
    <definedName name="vv" hidden="1">{"Tab1",#N/A,FALSE,"P";"Tab2",#N/A,FALSE,"P"}</definedName>
    <definedName name="vvv" localSheetId="5" hidden="1">{"Tab1",#N/A,FALSE,"P";"Tab2",#N/A,FALSE,"P"}</definedName>
    <definedName name="vvv" localSheetId="10" hidden="1">{"Tab1",#N/A,FALSE,"P";"Tab2",#N/A,FALSE,"P"}</definedName>
    <definedName name="vvv" localSheetId="4" hidden="1">{"Tab1",#N/A,FALSE,"P";"Tab2",#N/A,FALSE,"P"}</definedName>
    <definedName name="vvv" hidden="1">{"Tab1",#N/A,FALSE,"P";"Tab2",#N/A,FALSE,"P"}</definedName>
    <definedName name="vvvv" localSheetId="5" hidden="1">{"Minpmon",#N/A,FALSE,"Monthinput"}</definedName>
    <definedName name="vvvv" localSheetId="10" hidden="1">{"Minpmon",#N/A,FALSE,"Monthinput"}</definedName>
    <definedName name="vvvv" localSheetId="4" hidden="1">{"Minpmon",#N/A,FALSE,"Monthinput"}</definedName>
    <definedName name="vvvv" hidden="1">{"Minpmon",#N/A,FALSE,"Monthinput"}</definedName>
    <definedName name="vvvvvvvvvvvv" localSheetId="5" hidden="1">{"Riqfin97",#N/A,FALSE,"Tran";"Riqfinpro",#N/A,FALSE,"Tran"}</definedName>
    <definedName name="vvvvvvvvvvvv" localSheetId="10" hidden="1">{"Riqfin97",#N/A,FALSE,"Tran";"Riqfinpro",#N/A,FALSE,"Tran"}</definedName>
    <definedName name="vvvvvvvvvvvv" localSheetId="4" hidden="1">{"Riqfin97",#N/A,FALSE,"Tran";"Riqfinpro",#N/A,FALSE,"Tran"}</definedName>
    <definedName name="vvvvvvvvvvvv" hidden="1">{"Riqfin97",#N/A,FALSE,"Tran";"Riqfinpro",#N/A,FALSE,"Tran"}</definedName>
    <definedName name="vvvvvvvvvvvvv" localSheetId="5" hidden="1">{"Tab1",#N/A,FALSE,"P";"Tab2",#N/A,FALSE,"P"}</definedName>
    <definedName name="vvvvvvvvvvvvv" localSheetId="10" hidden="1">{"Tab1",#N/A,FALSE,"P";"Tab2",#N/A,FALSE,"P"}</definedName>
    <definedName name="vvvvvvvvvvvvv" localSheetId="4" hidden="1">{"Tab1",#N/A,FALSE,"P";"Tab2",#N/A,FALSE,"P"}</definedName>
    <definedName name="vvvvvvvvvvvvv" hidden="1">{"Tab1",#N/A,FALSE,"P";"Tab2",#N/A,FALSE,"P"}</definedName>
    <definedName name="w" localSheetId="5" hidden="1">{"Minpmon",#N/A,FALSE,"Monthinput"}</definedName>
    <definedName name="w" localSheetId="10" hidden="1">{"Minpmon",#N/A,FALSE,"Monthinput"}</definedName>
    <definedName name="w" localSheetId="4" hidden="1">{"Minpmon",#N/A,FALSE,"Monthinput"}</definedName>
    <definedName name="w" hidden="1">{"Minpmon",#N/A,FALSE,"Monthinput"}</definedName>
    <definedName name="wage_govt_sector" localSheetId="5">#REF!</definedName>
    <definedName name="wage_govt_sector" localSheetId="10">#REF!</definedName>
    <definedName name="wage_govt_sector" localSheetId="4">#REF!</definedName>
    <definedName name="wage_govt_sector">#REF!</definedName>
    <definedName name="WAPR" localSheetId="5">#REF!</definedName>
    <definedName name="WAPR" localSheetId="10">#REF!</definedName>
    <definedName name="WAPR" localSheetId="4">#REF!</definedName>
    <definedName name="WAPR">#REF!</definedName>
    <definedName name="Weekly_Depreciation">'[70]Inter-Bank'!$I$5</definedName>
    <definedName name="Weighted_Average_Inter_Bank_Exchange_Rate">'[70]Inter-Bank'!$C$5</definedName>
    <definedName name="WEO" localSheetId="5">#REF!</definedName>
    <definedName name="WEO" localSheetId="10">#REF!</definedName>
    <definedName name="WEO" localSheetId="4">#REF!</definedName>
    <definedName name="WEO">#REF!</definedName>
    <definedName name="WEOD" localSheetId="5">#REF!</definedName>
    <definedName name="WEOD" localSheetId="10">#REF!</definedName>
    <definedName name="WEOD" localSheetId="4">#REF!</definedName>
    <definedName name="WEOD">#REF!</definedName>
    <definedName name="weodata" localSheetId="5">#REF!</definedName>
    <definedName name="weodata" localSheetId="10">#REF!</definedName>
    <definedName name="weodata" localSheetId="4">#REF!</definedName>
    <definedName name="weodata">#REF!</definedName>
    <definedName name="wer" localSheetId="5" hidden="1">{"Riqfin97",#N/A,FALSE,"Tran";"Riqfinpro",#N/A,FALSE,"Tran"}</definedName>
    <definedName name="wer" localSheetId="10" hidden="1">{"Riqfin97",#N/A,FALSE,"Tran";"Riqfinpro",#N/A,FALSE,"Tran"}</definedName>
    <definedName name="wer" localSheetId="4" hidden="1">{"Riqfin97",#N/A,FALSE,"Tran";"Riqfinpro",#N/A,FALSE,"Tran"}</definedName>
    <definedName name="wer" hidden="1">{"Riqfin97",#N/A,FALSE,"Tran";"Riqfinpro",#N/A,FALSE,"Tran"}</definedName>
    <definedName name="will" localSheetId="9">'[134]SPNF Acuerdo Incl. Int.'!will</definedName>
    <definedName name="will" localSheetId="4">'[134]SPNF Acuerdo Incl. Int.'!will</definedName>
    <definedName name="will">'[134]SPNF Acuerdo Incl. Int.'!will</definedName>
    <definedName name="will1">#N/A</definedName>
    <definedName name="will3">#N/A</definedName>
    <definedName name="Work_Area" localSheetId="5">#REF!</definedName>
    <definedName name="Work_Area" localSheetId="10">#REF!</definedName>
    <definedName name="Work_Area" localSheetId="4">#REF!</definedName>
    <definedName name="Work_Area">#REF!</definedName>
    <definedName name="WPCP33_D" localSheetId="5">#REF!</definedName>
    <definedName name="WPCP33_D" localSheetId="10">#REF!</definedName>
    <definedName name="WPCP33_D" localSheetId="4">#REF!</definedName>
    <definedName name="WPCP33_D">#REF!</definedName>
    <definedName name="WPCP33pch" localSheetId="5">#REF!</definedName>
    <definedName name="WPCP33pch" localSheetId="10">#REF!</definedName>
    <definedName name="WPCP33pch" localSheetId="4">#REF!</definedName>
    <definedName name="WPCP33pch">#REF!</definedName>
    <definedName name="wrn" localSheetId="5" hidden="1">{"Main Economic Indicators",#N/A,FALSE,"C"}</definedName>
    <definedName name="wrn" localSheetId="10" hidden="1">{"Main Economic Indicators",#N/A,FALSE,"C"}</definedName>
    <definedName name="wrn" localSheetId="4" hidden="1">{"Main Economic Indicators",#N/A,FALSE,"C"}</definedName>
    <definedName name="wrn" hidden="1">{"Main Economic Indicators",#N/A,FALSE,"C"}</definedName>
    <definedName name="wrn.98RED." localSheetId="5"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0"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4"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All._.Standard." localSheetId="5" hidden="1">{#N/A,#N/A,FALSE,"CONTENTS";#N/A,#N/A,FALSE,"ASS";#N/A,#N/A,FALSE,"BOP";#N/A,#N/A,FALSE,"BOPGDP";#N/A,#N/A,FALSE,"EXP";#N/A,#N/A,FALSE,"EXPG";#N/A,#N/A,FALSE,"EXPP";#N/A,#N/A,FALSE,"IMP";#N/A,#N/A,FALSE,"TOT";#N/A,#N/A,FALSE,"SERV";#N/A,#N/A,FALSE,"TRAN";#N/A,#N/A,FALSE,"DISB";#N/A,#N/A,FALSE,"AMOR";#N/A,#N/A,FALSE,"INT";#N/A,#N/A,FALSE,"DEBT"}</definedName>
    <definedName name="wrn.All._.Standard." localSheetId="10" hidden="1">{#N/A,#N/A,FALSE,"CONTENTS";#N/A,#N/A,FALSE,"ASS";#N/A,#N/A,FALSE,"BOP";#N/A,#N/A,FALSE,"BOPGDP";#N/A,#N/A,FALSE,"EXP";#N/A,#N/A,FALSE,"EXPG";#N/A,#N/A,FALSE,"EXPP";#N/A,#N/A,FALSE,"IMP";#N/A,#N/A,FALSE,"TOT";#N/A,#N/A,FALSE,"SERV";#N/A,#N/A,FALSE,"TRAN";#N/A,#N/A,FALSE,"DISB";#N/A,#N/A,FALSE,"AMOR";#N/A,#N/A,FALSE,"INT";#N/A,#N/A,FALSE,"DEBT"}</definedName>
    <definedName name="wrn.All._.Standard." localSheetId="4" hidden="1">{#N/A,#N/A,FALSE,"CONTENTS";#N/A,#N/A,FALSE,"ASS";#N/A,#N/A,FALSE,"BOP";#N/A,#N/A,FALSE,"BOPGDP";#N/A,#N/A,FALSE,"EXP";#N/A,#N/A,FALSE,"EXPG";#N/A,#N/A,FALSE,"EXPP";#N/A,#N/A,FALSE,"IMP";#N/A,#N/A,FALSE,"TOT";#N/A,#N/A,FALSE,"SERV";#N/A,#N/A,FALSE,"TRAN";#N/A,#N/A,FALSE,"DISB";#N/A,#N/A,FALSE,"AMOR";#N/A,#N/A,FALSE,"INT";#N/A,#N/A,FALSE,"DEBT"}</definedName>
    <definedName name="wrn.All._.Standard." hidden="1">{#N/A,#N/A,FALSE,"CONTENTS";#N/A,#N/A,FALSE,"ASS";#N/A,#N/A,FALSE,"BOP";#N/A,#N/A,FALSE,"BOPGDP";#N/A,#N/A,FALSE,"EXP";#N/A,#N/A,FALSE,"EXPG";#N/A,#N/A,FALSE,"EXPP";#N/A,#N/A,FALSE,"IMP";#N/A,#N/A,FALSE,"TOT";#N/A,#N/A,FALSE,"SERV";#N/A,#N/A,FALSE,"TRAN";#N/A,#N/A,FALSE,"DISB";#N/A,#N/A,FALSE,"AMOR";#N/A,#N/A,FALSE,"INT";#N/A,#N/A,FALSE,"DEBT"}</definedName>
    <definedName name="wrn.annual." localSheetId="5" hidden="1">{"annual-cbr",#N/A,FALSE,"CENTBANK";"annual(banks)",#N/A,FALSE,"COMBANKS"}</definedName>
    <definedName name="wrn.annual." localSheetId="10" hidden="1">{"annual-cbr",#N/A,FALSE,"CENTBANK";"annual(banks)",#N/A,FALSE,"COMBANKS"}</definedName>
    <definedName name="wrn.annual." localSheetId="4" hidden="1">{"annual-cbr",#N/A,FALSE,"CENTBANK";"annual(banks)",#N/A,FALSE,"COMBANKS"}</definedName>
    <definedName name="wrn.annual." hidden="1">{"annual-cbr",#N/A,FALSE,"CENTBANK";"annual(banks)",#N/A,FALSE,"COMBANKS"}</definedName>
    <definedName name="wrn.BANKS." localSheetId="5" hidden="1">{#N/A,#N/A,FALSE,"BANKS"}</definedName>
    <definedName name="wrn.BANKS." localSheetId="10" hidden="1">{#N/A,#N/A,FALSE,"BANKS"}</definedName>
    <definedName name="wrn.BANKS." localSheetId="4" hidden="1">{#N/A,#N/A,FALSE,"BANKS"}</definedName>
    <definedName name="wrn.BANKS." hidden="1">{#N/A,#N/A,FALSE,"BANKS"}</definedName>
    <definedName name="wrn.BLZ._.RED._.tables." localSheetId="5"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10"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4"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OP." localSheetId="5" hidden="1">{#N/A,#N/A,FALSE,"BOP"}</definedName>
    <definedName name="wrn.BOP." localSheetId="10" hidden="1">{#N/A,#N/A,FALSE,"BOP"}</definedName>
    <definedName name="wrn.BOP." localSheetId="4" hidden="1">{#N/A,#N/A,FALSE,"BOP"}</definedName>
    <definedName name="wrn.BOP." hidden="1">{#N/A,#N/A,FALSE,"BOP"}</definedName>
    <definedName name="wrn.BOP_MIDTERM." localSheetId="5" hidden="1">{"BOP_TAB",#N/A,FALSE,"N";"MIDTERM_TAB",#N/A,FALSE,"O"}</definedName>
    <definedName name="wrn.BOP_MIDTERM." localSheetId="10" hidden="1">{"BOP_TAB",#N/A,FALSE,"N";"MIDTERM_TAB",#N/A,FALSE,"O"}</definedName>
    <definedName name="wrn.BOP_MIDTERM." localSheetId="4" hidden="1">{"BOP_TAB",#N/A,FALSE,"N";"MIDTERM_TAB",#N/A,FALSE,"O"}</definedName>
    <definedName name="wrn.BOP_MIDTERM." hidden="1">{"BOP_TAB",#N/A,FALSE,"N";"MIDTERM_TAB",#N/A,FALSE,"O"}</definedName>
    <definedName name="wrn.Briefing._.98." localSheetId="5"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0"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4"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Tables." localSheetId="5" hidden="1">{#N/A,#N/A,TRUE,"Tab_1 Economic Ind.";#N/A,#N/A,TRUE,"Tab_2  Public Sector Op.";#N/A,#N/A,TRUE,"Tab_3";#N/A,#N/A,TRUE,"Tab_4 Monetary";#N/A,#N/A,TRUE,"Tab_5 Medium-Term Outlook";#N/A,#N/A,TRUE,"Tab_6";#N/A,#N/A,TRUE,"Tab_7 Indicators of Ext. Vul."}</definedName>
    <definedName name="wrn.Briefing._.Tables." localSheetId="10" hidden="1">{#N/A,#N/A,TRUE,"Tab_1 Economic Ind.";#N/A,#N/A,TRUE,"Tab_2  Public Sector Op.";#N/A,#N/A,TRUE,"Tab_3";#N/A,#N/A,TRUE,"Tab_4 Monetary";#N/A,#N/A,TRUE,"Tab_5 Medium-Term Outlook";#N/A,#N/A,TRUE,"Tab_6";#N/A,#N/A,TRUE,"Tab_7 Indicators of Ext. Vul."}</definedName>
    <definedName name="wrn.Briefing._.Tables." localSheetId="4" hidden="1">{#N/A,#N/A,TRUE,"Tab_1 Economic Ind.";#N/A,#N/A,TRUE,"Tab_2  Public Sector Op.";#N/A,#N/A,TRUE,"Tab_3";#N/A,#N/A,TRUE,"Tab_4 Monetary";#N/A,#N/A,TRUE,"Tab_5 Medium-Term Outlook";#N/A,#N/A,TRUE,"Tab_6";#N/A,#N/A,TRUE,"Tab_7 Indicators of Ext. Vul."}</definedName>
    <definedName name="wrn.Briefing._.Tables." hidden="1">{#N/A,#N/A,TRUE,"Tab_1 Economic Ind.";#N/A,#N/A,TRUE,"Tab_2  Public Sector Op.";#N/A,#N/A,TRUE,"Tab_3";#N/A,#N/A,TRUE,"Tab_4 Monetary";#N/A,#N/A,TRUE,"Tab_5 Medium-Term Outlook";#N/A,#N/A,TRUE,"Tab_6";#N/A,#N/A,TRUE,"Tab_7 Indicators of Ext. Vul."}</definedName>
    <definedName name="wrn.CelPIB." localSheetId="5" hidden="1">{#N/A,#N/A,FALSE,"CelPIB"}</definedName>
    <definedName name="wrn.CelPIB." localSheetId="10" hidden="1">{#N/A,#N/A,FALSE,"CelPIB"}</definedName>
    <definedName name="wrn.CelPIB." localSheetId="4" hidden="1">{#N/A,#N/A,FALSE,"CelPIB"}</definedName>
    <definedName name="wrn.CelPIB." hidden="1">{#N/A,#N/A,FALSE,"CelPIB"}</definedName>
    <definedName name="wrn.CG._.Cons._.GDP." localSheetId="5" hidden="1">{#N/A,#N/A,FALSE,"CG Cons GDP";#N/A,#N/A,FALSE,"CG Cons GDP";#N/A,#N/A,FALSE,"CGvt Revenue GDP";#N/A,#N/A,FALSE,"RestGGPIB";#N/A,#N/A,FALSE,"RestGGPIB";#N/A,#N/A,FALSE,"SSPIB";#N/A,#N/A,FALSE,"EntpsPIB";#N/A,#N/A,FALSE,"EntpsPIB";#N/A,#N/A,FALSE,"CelPIB"}</definedName>
    <definedName name="wrn.CG._.Cons._.GDP." localSheetId="10" hidden="1">{#N/A,#N/A,FALSE,"CG Cons GDP";#N/A,#N/A,FALSE,"CG Cons GDP";#N/A,#N/A,FALSE,"CGvt Revenue GDP";#N/A,#N/A,FALSE,"RestGGPIB";#N/A,#N/A,FALSE,"RestGGPIB";#N/A,#N/A,FALSE,"SSPIB";#N/A,#N/A,FALSE,"EntpsPIB";#N/A,#N/A,FALSE,"EntpsPIB";#N/A,#N/A,FALSE,"CelPIB"}</definedName>
    <definedName name="wrn.CG._.Cons._.GDP." localSheetId="4" hidden="1">{#N/A,#N/A,FALSE,"CG Cons GDP";#N/A,#N/A,FALSE,"CG Cons GDP";#N/A,#N/A,FALSE,"CGvt Revenue GDP";#N/A,#N/A,FALSE,"RestGGPIB";#N/A,#N/A,FALSE,"RestGGPIB";#N/A,#N/A,FALSE,"SSPIB";#N/A,#N/A,FALSE,"EntpsPIB";#N/A,#N/A,FALSE,"EntpsPIB";#N/A,#N/A,FALSE,"CelPIB"}</definedName>
    <definedName name="wrn.CG._.Cons._.GDP." hidden="1">{#N/A,#N/A,FALSE,"CG Cons GDP";#N/A,#N/A,FALSE,"CG Cons GDP";#N/A,#N/A,FALSE,"CGvt Revenue GDP";#N/A,#N/A,FALSE,"RestGGPIB";#N/A,#N/A,FALSE,"RestGGPIB";#N/A,#N/A,FALSE,"SSPIB";#N/A,#N/A,FALSE,"EntpsPIB";#N/A,#N/A,FALSE,"EntpsPIB";#N/A,#N/A,FALSE,"CelPIB"}</definedName>
    <definedName name="wrn.CGvt._.Revenue._.GDP." localSheetId="5" hidden="1">{#N/A,#N/A,FALSE,"NFPS GDP"}</definedName>
    <definedName name="wrn.CGvt._.Revenue._.GDP." localSheetId="10" hidden="1">{#N/A,#N/A,FALSE,"NFPS GDP"}</definedName>
    <definedName name="wrn.CGvt._.Revenue._.GDP." localSheetId="4" hidden="1">{#N/A,#N/A,FALSE,"NFPS GDP"}</definedName>
    <definedName name="wrn.CGvt._.Revenue._.GDP." hidden="1">{#N/A,#N/A,FALSE,"NFPS GDP"}</definedName>
    <definedName name="wrn.CREDIT." localSheetId="5" hidden="1">{#N/A,#N/A,FALSE,"CREDIT"}</definedName>
    <definedName name="wrn.CREDIT." localSheetId="10" hidden="1">{#N/A,#N/A,FALSE,"CREDIT"}</definedName>
    <definedName name="wrn.CREDIT." localSheetId="4" hidden="1">{#N/A,#N/A,FALSE,"CREDIT"}</definedName>
    <definedName name="wrn.CREDIT." hidden="1">{#N/A,#N/A,FALSE,"CREDIT"}</definedName>
    <definedName name="wrn.DEBTSVC." localSheetId="5" hidden="1">{#N/A,#N/A,FALSE,"DEBTSVC"}</definedName>
    <definedName name="wrn.DEBTSVC." localSheetId="10" hidden="1">{#N/A,#N/A,FALSE,"DEBTSVC"}</definedName>
    <definedName name="wrn.DEBTSVC." localSheetId="4" hidden="1">{#N/A,#N/A,FALSE,"DEBTSVC"}</definedName>
    <definedName name="wrn.DEBTSVC." hidden="1">{#N/A,#N/A,FALSE,"DEBTSVC"}</definedName>
    <definedName name="wrn.DEPO." localSheetId="5" hidden="1">{#N/A,#N/A,FALSE,"DEPO"}</definedName>
    <definedName name="wrn.DEPO." localSheetId="10" hidden="1">{#N/A,#N/A,FALSE,"DEPO"}</definedName>
    <definedName name="wrn.DEPO." localSheetId="4" hidden="1">{#N/A,#N/A,FALSE,"DEPO"}</definedName>
    <definedName name="wrn.DEPO." hidden="1">{#N/A,#N/A,FALSE,"DEPO"}</definedName>
    <definedName name="wrn.EntpsPIB." localSheetId="5" hidden="1">{#N/A,#N/A,FALSE,"EntpsPIB"}</definedName>
    <definedName name="wrn.EntpsPIB." localSheetId="10" hidden="1">{#N/A,#N/A,FALSE,"EntpsPIB"}</definedName>
    <definedName name="wrn.EntpsPIB." localSheetId="4" hidden="1">{#N/A,#N/A,FALSE,"EntpsPIB"}</definedName>
    <definedName name="wrn.EntpsPIB." hidden="1">{#N/A,#N/A,FALSE,"EntpsPIB"}</definedName>
    <definedName name="wrn.EXCISE." localSheetId="5" hidden="1">{#N/A,#N/A,FALSE,"EXCISE"}</definedName>
    <definedName name="wrn.EXCISE." localSheetId="10" hidden="1">{#N/A,#N/A,FALSE,"EXCISE"}</definedName>
    <definedName name="wrn.EXCISE." localSheetId="4" hidden="1">{#N/A,#N/A,FALSE,"EXCISE"}</definedName>
    <definedName name="wrn.EXCISE." hidden="1">{#N/A,#N/A,FALSE,"EXCISE"}</definedName>
    <definedName name="wrn.EXRATE." localSheetId="5" hidden="1">{#N/A,#N/A,FALSE,"EXRATE"}</definedName>
    <definedName name="wrn.EXRATE." localSheetId="10" hidden="1">{#N/A,#N/A,FALSE,"EXRATE"}</definedName>
    <definedName name="wrn.EXRATE." localSheetId="4" hidden="1">{#N/A,#N/A,FALSE,"EXRATE"}</definedName>
    <definedName name="wrn.EXRATE." hidden="1">{#N/A,#N/A,FALSE,"EXRATE"}</definedName>
    <definedName name="wrn.EXTDEBT." localSheetId="5" hidden="1">{#N/A,#N/A,FALSE,"EXTDEBT"}</definedName>
    <definedName name="wrn.EXTDEBT." localSheetId="10" hidden="1">{#N/A,#N/A,FALSE,"EXTDEBT"}</definedName>
    <definedName name="wrn.EXTDEBT." localSheetId="4" hidden="1">{#N/A,#N/A,FALSE,"EXTDEBT"}</definedName>
    <definedName name="wrn.EXTDEBT." hidden="1">{#N/A,#N/A,FALSE,"EXTDEBT"}</definedName>
    <definedName name="wrn.EXTRABUDGT." localSheetId="5" hidden="1">{#N/A,#N/A,FALSE,"EXTRABUDGT"}</definedName>
    <definedName name="wrn.EXTRABUDGT." localSheetId="10" hidden="1">{#N/A,#N/A,FALSE,"EXTRABUDGT"}</definedName>
    <definedName name="wrn.EXTRABUDGT." localSheetId="4" hidden="1">{#N/A,#N/A,FALSE,"EXTRABUDGT"}</definedName>
    <definedName name="wrn.EXTRABUDGT." hidden="1">{#N/A,#N/A,FALSE,"EXTRABUDGT"}</definedName>
    <definedName name="wrn.EXTRABUDGT2." localSheetId="5" hidden="1">{#N/A,#N/A,FALSE,"EXTRABUDGT2"}</definedName>
    <definedName name="wrn.EXTRABUDGT2." localSheetId="10" hidden="1">{#N/A,#N/A,FALSE,"EXTRABUDGT2"}</definedName>
    <definedName name="wrn.EXTRABUDGT2." localSheetId="4" hidden="1">{#N/A,#N/A,FALSE,"EXTRABUDGT2"}</definedName>
    <definedName name="wrn.EXTRABUDGT2." hidden="1">{#N/A,#N/A,FALSE,"EXTRABUDGT2"}</definedName>
    <definedName name="wrn.GDP." localSheetId="5" hidden="1">{#N/A,#N/A,FALSE,"GDP_ORIGIN";#N/A,#N/A,FALSE,"EMP_POP"}</definedName>
    <definedName name="wrn.GDP." localSheetId="10" hidden="1">{#N/A,#N/A,FALSE,"GDP_ORIGIN";#N/A,#N/A,FALSE,"EMP_POP"}</definedName>
    <definedName name="wrn.GDP." localSheetId="4" hidden="1">{#N/A,#N/A,FALSE,"GDP_ORIGIN";#N/A,#N/A,FALSE,"EMP_POP"}</definedName>
    <definedName name="wrn.GDP." hidden="1">{#N/A,#N/A,FALSE,"GDP_ORIGIN";#N/A,#N/A,FALSE,"EMP_POP"}</definedName>
    <definedName name="wrn.GGOVT." localSheetId="5" hidden="1">{#N/A,#N/A,FALSE,"GGOVT"}</definedName>
    <definedName name="wrn.GGOVT." localSheetId="10" hidden="1">{#N/A,#N/A,FALSE,"GGOVT"}</definedName>
    <definedName name="wrn.GGOVT." localSheetId="4" hidden="1">{#N/A,#N/A,FALSE,"GGOVT"}</definedName>
    <definedName name="wrn.GGOVT." hidden="1">{#N/A,#N/A,FALSE,"GGOVT"}</definedName>
    <definedName name="wrn.GGOVT2." localSheetId="5" hidden="1">{#N/A,#N/A,FALSE,"GGOVT2"}</definedName>
    <definedName name="wrn.GGOVT2." localSheetId="10" hidden="1">{#N/A,#N/A,FALSE,"GGOVT2"}</definedName>
    <definedName name="wrn.GGOVT2." localSheetId="4" hidden="1">{#N/A,#N/A,FALSE,"GGOVT2"}</definedName>
    <definedName name="wrn.GGOVT2." hidden="1">{#N/A,#N/A,FALSE,"GGOVT2"}</definedName>
    <definedName name="wrn.GGOVTPC." localSheetId="5" hidden="1">{#N/A,#N/A,FALSE,"GGOVT%"}</definedName>
    <definedName name="wrn.GGOVTPC." localSheetId="10" hidden="1">{#N/A,#N/A,FALSE,"GGOVT%"}</definedName>
    <definedName name="wrn.GGOVTPC." localSheetId="4" hidden="1">{#N/A,#N/A,FALSE,"GGOVT%"}</definedName>
    <definedName name="wrn.GGOVTPC." hidden="1">{#N/A,#N/A,FALSE,"GGOVT%"}</definedName>
    <definedName name="wrn.INCOMETX." localSheetId="5" hidden="1">{#N/A,#N/A,FALSE,"INCOMETX"}</definedName>
    <definedName name="wrn.INCOMETX." localSheetId="10" hidden="1">{#N/A,#N/A,FALSE,"INCOMETX"}</definedName>
    <definedName name="wrn.INCOMETX." localSheetId="4" hidden="1">{#N/A,#N/A,FALSE,"INCOMETX"}</definedName>
    <definedName name="wrn.INCOMETX." hidden="1">{#N/A,#N/A,FALSE,"INCOMETX"}</definedName>
    <definedName name="wrn.Input._.and._.output._.tables." localSheetId="5" hidden="1">{#N/A,#N/A,FALSE,"SimInp1";#N/A,#N/A,FALSE,"SimInp2";#N/A,#N/A,FALSE,"SimOut1";#N/A,#N/A,FALSE,"SimOut2";#N/A,#N/A,FALSE,"SimOut3";#N/A,#N/A,FALSE,"SimOut4";#N/A,#N/A,FALSE,"SimOut5"}</definedName>
    <definedName name="wrn.Input._.and._.output._.tables." localSheetId="10" hidden="1">{#N/A,#N/A,FALSE,"SimInp1";#N/A,#N/A,FALSE,"SimInp2";#N/A,#N/A,FALSE,"SimOut1";#N/A,#N/A,FALSE,"SimOut2";#N/A,#N/A,FALSE,"SimOut3";#N/A,#N/A,FALSE,"SimOut4";#N/A,#N/A,FALSE,"SimOut5"}</definedName>
    <definedName name="wrn.Input._.and._.output._.tables." localSheetId="4"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INTERST." localSheetId="5" hidden="1">{#N/A,#N/A,FALSE,"INTERST"}</definedName>
    <definedName name="wrn.INTERST." localSheetId="10" hidden="1">{#N/A,#N/A,FALSE,"INTERST"}</definedName>
    <definedName name="wrn.INTERST." localSheetId="4" hidden="1">{#N/A,#N/A,FALSE,"INTERST"}</definedName>
    <definedName name="wrn.INTERST." hidden="1">{#N/A,#N/A,FALSE,"INTERST"}</definedName>
    <definedName name="wrn.JANSEP97." localSheetId="5"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0"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4"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Main._.Economic._.Indicators." localSheetId="5" hidden="1">{"Main Economic Indicators",#N/A,FALSE,"C"}</definedName>
    <definedName name="wrn.Main._.Economic._.Indicators." localSheetId="10" hidden="1">{"Main Economic Indicators",#N/A,FALSE,"C"}</definedName>
    <definedName name="wrn.Main._.Economic._.Indicators." localSheetId="4" hidden="1">{"Main Economic Indicators",#N/A,FALSE,"C"}</definedName>
    <definedName name="wrn.Main._.Economic._.Indicators." hidden="1">{"Main Economic Indicators",#N/A,FALSE,"C"}</definedName>
    <definedName name="wrn.MDABOP." localSheetId="5" hidden="1">{"BOP_TAB",#N/A,FALSE,"N";"MIDTERM_TAB",#N/A,FALSE,"O";"FUND_CRED",#N/A,FALSE,"P";"DEBT_TAB1",#N/A,FALSE,"Q";"DEBT_TAB2",#N/A,FALSE,"Q";"FORFIN_TAB1",#N/A,FALSE,"R";"FORFIN_TAB2",#N/A,FALSE,"R";"BOP_ANALY",#N/A,FALSE,"U"}</definedName>
    <definedName name="wrn.MDABOP." localSheetId="10" hidden="1">{"BOP_TAB",#N/A,FALSE,"N";"MIDTERM_TAB",#N/A,FALSE,"O";"FUND_CRED",#N/A,FALSE,"P";"DEBT_TAB1",#N/A,FALSE,"Q";"DEBT_TAB2",#N/A,FALSE,"Q";"FORFIN_TAB1",#N/A,FALSE,"R";"FORFIN_TAB2",#N/A,FALSE,"R";"BOP_ANALY",#N/A,FALSE,"U"}</definedName>
    <definedName name="wrn.MDABOP." localSheetId="4"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IT." localSheetId="5" hidden="1">{#N/A,#N/A,FALSE,"CONTENTS";#N/A,#N/A,FALSE,"BOP";#N/A,#N/A,FALSE,"EXP";#N/A,#N/A,FALSE,"EXPG";#N/A,#N/A,FALSE,"EXPP";#N/A,#N/A,FALSE,"IMP";#N/A,#N/A,FALSE,"TOT";#N/A,#N/A,FALSE,"SERV";#N/A,#N/A,FALSE,"TRAN";#N/A,#N/A,FALSE,"DEBT"}</definedName>
    <definedName name="wrn.MIT." localSheetId="10" hidden="1">{#N/A,#N/A,FALSE,"CONTENTS";#N/A,#N/A,FALSE,"BOP";#N/A,#N/A,FALSE,"EXP";#N/A,#N/A,FALSE,"EXPG";#N/A,#N/A,FALSE,"EXPP";#N/A,#N/A,FALSE,"IMP";#N/A,#N/A,FALSE,"TOT";#N/A,#N/A,FALSE,"SERV";#N/A,#N/A,FALSE,"TRAN";#N/A,#N/A,FALSE,"DEBT"}</definedName>
    <definedName name="wrn.MIT." localSheetId="4" hidden="1">{#N/A,#N/A,FALSE,"CONTENTS";#N/A,#N/A,FALSE,"BOP";#N/A,#N/A,FALSE,"EXP";#N/A,#N/A,FALSE,"EXPG";#N/A,#N/A,FALSE,"EXPP";#N/A,#N/A,FALSE,"IMP";#N/A,#N/A,FALSE,"TOT";#N/A,#N/A,FALSE,"SERV";#N/A,#N/A,FALSE,"TRAN";#N/A,#N/A,FALSE,"DEBT"}</definedName>
    <definedName name="wrn.MIT." hidden="1">{#N/A,#N/A,FALSE,"CONTENTS";#N/A,#N/A,FALSE,"BOP";#N/A,#N/A,FALSE,"EXP";#N/A,#N/A,FALSE,"EXPG";#N/A,#N/A,FALSE,"EXPP";#N/A,#N/A,FALSE,"IMP";#N/A,#N/A,FALSE,"TOT";#N/A,#N/A,FALSE,"SERV";#N/A,#N/A,FALSE,"TRAN";#N/A,#N/A,FALSE,"DEBT"}</definedName>
    <definedName name="wrn.MONA." localSheetId="5" hidden="1">{"MONA",#N/A,FALSE,"S"}</definedName>
    <definedName name="wrn.MONA." localSheetId="10" hidden="1">{"MONA",#N/A,FALSE,"S"}</definedName>
    <definedName name="wrn.MONA." localSheetId="4" hidden="1">{"MONA",#N/A,FALSE,"S"}</definedName>
    <definedName name="wrn.MONA." hidden="1">{"MONA",#N/A,FALSE,"S"}</definedName>
    <definedName name="wrn.Monthsheet." localSheetId="5" hidden="1">{"Minpmon",#N/A,FALSE,"Monthinput"}</definedName>
    <definedName name="wrn.Monthsheet." localSheetId="10" hidden="1">{"Minpmon",#N/A,FALSE,"Monthinput"}</definedName>
    <definedName name="wrn.Monthsheet." localSheetId="4" hidden="1">{"Minpmon",#N/A,FALSE,"Monthinput"}</definedName>
    <definedName name="wrn.Monthsheet." hidden="1">{"Minpmon",#N/A,FALSE,"Monthinput"}</definedName>
    <definedName name="wrn.MS." localSheetId="5" hidden="1">{#N/A,#N/A,FALSE,"MS"}</definedName>
    <definedName name="wrn.MS." localSheetId="10" hidden="1">{#N/A,#N/A,FALSE,"MS"}</definedName>
    <definedName name="wrn.MS." localSheetId="4" hidden="1">{#N/A,#N/A,FALSE,"MS"}</definedName>
    <definedName name="wrn.MS." hidden="1">{#N/A,#N/A,FALSE,"MS"}</definedName>
    <definedName name="wrn.NBG." localSheetId="5" hidden="1">{#N/A,#N/A,FALSE,"NBG"}</definedName>
    <definedName name="wrn.NBG." localSheetId="10" hidden="1">{#N/A,#N/A,FALSE,"NBG"}</definedName>
    <definedName name="wrn.NBG." localSheetId="4" hidden="1">{#N/A,#N/A,FALSE,"NBG"}</definedName>
    <definedName name="wrn.NBG." hidden="1">{#N/A,#N/A,FALSE,"NBG"}</definedName>
    <definedName name="wrn.NFPS._.GDP." localSheetId="5" hidden="1">{#N/A,#N/A,FALSE,"NFPS GDP"}</definedName>
    <definedName name="wrn.NFPS._.GDP." localSheetId="10" hidden="1">{#N/A,#N/A,FALSE,"NFPS GDP"}</definedName>
    <definedName name="wrn.NFPS._.GDP." localSheetId="4" hidden="1">{#N/A,#N/A,FALSE,"NFPS GDP"}</definedName>
    <definedName name="wrn.NFPS._.GDP." hidden="1">{#N/A,#N/A,FALSE,"NFPS GDP"}</definedName>
    <definedName name="wrn.original." localSheetId="5" hidden="1">{"Original",#N/A,FALSE,"CENTBANK";"Original",#N/A,FALSE,"COMBANKS"}</definedName>
    <definedName name="wrn.original." localSheetId="10" hidden="1">{"Original",#N/A,FALSE,"CENTBANK";"Original",#N/A,FALSE,"COMBANKS"}</definedName>
    <definedName name="wrn.original." localSheetId="4" hidden="1">{"Original",#N/A,FALSE,"CENTBANK";"Original",#N/A,FALSE,"COMBANKS"}</definedName>
    <definedName name="wrn.original." hidden="1">{"Original",#N/A,FALSE,"CENTBANK";"Original",#N/A,FALSE,"COMBANKS"}</definedName>
    <definedName name="wrn.Output._.tables." localSheetId="5" hidden="1">{#N/A,#N/A,FALSE,"I";#N/A,#N/A,FALSE,"J";#N/A,#N/A,FALSE,"K";#N/A,#N/A,FALSE,"L";#N/A,#N/A,FALSE,"M";#N/A,#N/A,FALSE,"N";#N/A,#N/A,FALSE,"O"}</definedName>
    <definedName name="wrn.Output._.tables." localSheetId="10" hidden="1">{#N/A,#N/A,FALSE,"I";#N/A,#N/A,FALSE,"J";#N/A,#N/A,FALSE,"K";#N/A,#N/A,FALSE,"L";#N/A,#N/A,FALSE,"M";#N/A,#N/A,FALSE,"N";#N/A,#N/A,FALSE,"O"}</definedName>
    <definedName name="wrn.Output._.tables." localSheetId="4" hidden="1">{#N/A,#N/A,FALSE,"I";#N/A,#N/A,FALSE,"J";#N/A,#N/A,FALSE,"K";#N/A,#N/A,FALSE,"L";#N/A,#N/A,FALSE,"M";#N/A,#N/A,FALSE,"N";#N/A,#N/A,FALSE,"O"}</definedName>
    <definedName name="wrn.Output._.tables." hidden="1">{#N/A,#N/A,FALSE,"I";#N/A,#N/A,FALSE,"J";#N/A,#N/A,FALSE,"K";#N/A,#N/A,FALSE,"L";#N/A,#N/A,FALSE,"M";#N/A,#N/A,FALSE,"N";#N/A,#N/A,FALSE,"O"}</definedName>
    <definedName name="wrn.PCPI." localSheetId="5" hidden="1">{#N/A,#N/A,FALSE,"PCPI"}</definedName>
    <definedName name="wrn.PCPI." localSheetId="10" hidden="1">{#N/A,#N/A,FALSE,"PCPI"}</definedName>
    <definedName name="wrn.PCPI." localSheetId="4" hidden="1">{#N/A,#N/A,FALSE,"PCPI"}</definedName>
    <definedName name="wrn.PCPI." hidden="1">{#N/A,#N/A,FALSE,"PCPI"}</definedName>
    <definedName name="wrn.PENSION." localSheetId="5" hidden="1">{#N/A,#N/A,FALSE,"PENSION"}</definedName>
    <definedName name="wrn.PENSION." localSheetId="10" hidden="1">{#N/A,#N/A,FALSE,"PENSION"}</definedName>
    <definedName name="wrn.PENSION." localSheetId="4" hidden="1">{#N/A,#N/A,FALSE,"PENSION"}</definedName>
    <definedName name="wrn.PENSION." hidden="1">{#N/A,#N/A,FALSE,"PENSION"}</definedName>
    <definedName name="wrn.Program." localSheetId="5" hidden="1">{"Tab1",#N/A,FALSE,"P";"Tab2",#N/A,FALSE,"P"}</definedName>
    <definedName name="wrn.Program." localSheetId="10" hidden="1">{"Tab1",#N/A,FALSE,"P";"Tab2",#N/A,FALSE,"P"}</definedName>
    <definedName name="wrn.Program." localSheetId="4" hidden="1">{"Tab1",#N/A,FALSE,"P";"Tab2",#N/A,FALSE,"P"}</definedName>
    <definedName name="wrn.Program." hidden="1">{"Tab1",#N/A,FALSE,"P";"Tab2",#N/A,FALSE,"P"}</definedName>
    <definedName name="wrn.PRUDENT." localSheetId="5" hidden="1">{#N/A,#N/A,FALSE,"PRUDENT"}</definedName>
    <definedName name="wrn.PRUDENT." localSheetId="10" hidden="1">{#N/A,#N/A,FALSE,"PRUDENT"}</definedName>
    <definedName name="wrn.PRUDENT." localSheetId="4" hidden="1">{#N/A,#N/A,FALSE,"PRUDENT"}</definedName>
    <definedName name="wrn.PRUDENT." hidden="1">{#N/A,#N/A,FALSE,"PRUDENT"}</definedName>
    <definedName name="wrn.PUBLEXP." localSheetId="5" hidden="1">{#N/A,#N/A,FALSE,"PUBLEXP"}</definedName>
    <definedName name="wrn.PUBLEXP." localSheetId="10" hidden="1">{#N/A,#N/A,FALSE,"PUBLEXP"}</definedName>
    <definedName name="wrn.PUBLEXP." localSheetId="4" hidden="1">{#N/A,#N/A,FALSE,"PUBLEXP"}</definedName>
    <definedName name="wrn.PUBLEXP." hidden="1">{#N/A,#N/A,FALSE,"PUBLEXP"}</definedName>
    <definedName name="wrn.quarters._.98." localSheetId="5"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0"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4"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REDTABS." localSheetId="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0"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pred." localSheetId="5" hidden="1">{"bop94-99",#N/A,FALSE,"BOP";"bgdp94-99",#N/A,FALSE,"BOPGDP";"exp94-99",#N/A,FALSE,"EXP";"imp94-99",#N/A,FALSE,"IMP";"tt9499",#N/A,FALSE,"TT";"ss94-99",#N/A,FALSE,"SERV";"tran94-99",#N/A,FALSE,"TRAN";"dis95-98",#N/A,FALSE,"DISB";"amor94-99",#N/A,FALSE,"AMOR";"int94-98",#N/A,FALSE,"INT";"debt94-99",#N/A,FALSE,"DEBT"}</definedName>
    <definedName name="wrn.repred." localSheetId="10" hidden="1">{"bop94-99",#N/A,FALSE,"BOP";"bgdp94-99",#N/A,FALSE,"BOPGDP";"exp94-99",#N/A,FALSE,"EXP";"imp94-99",#N/A,FALSE,"IMP";"tt9499",#N/A,FALSE,"TT";"ss94-99",#N/A,FALSE,"SERV";"tran94-99",#N/A,FALSE,"TRAN";"dis95-98",#N/A,FALSE,"DISB";"amor94-99",#N/A,FALSE,"AMOR";"int94-98",#N/A,FALSE,"INT";"debt94-99",#N/A,FALSE,"DEBT"}</definedName>
    <definedName name="wrn.repred." localSheetId="4" hidden="1">{"bop94-99",#N/A,FALSE,"BOP";"bgdp94-99",#N/A,FALSE,"BOPGDP";"exp94-99",#N/A,FALSE,"EXP";"imp94-99",#N/A,FALSE,"IMP";"tt9499",#N/A,FALSE,"TT";"ss94-99",#N/A,FALSE,"SERV";"tran94-99",#N/A,FALSE,"TRAN";"dis95-98",#N/A,FALSE,"DISB";"amor94-99",#N/A,FALSE,"AMOR";"int94-98",#N/A,FALSE,"INT";"debt94-99",#N/A,FALSE,"DEBT"}</definedName>
    <definedName name="wrn.repred." hidden="1">{"bop94-99",#N/A,FALSE,"BOP";"bgdp94-99",#N/A,FALSE,"BOPGDP";"exp94-99",#N/A,FALSE,"EXP";"imp94-99",#N/A,FALSE,"IMP";"tt9499",#N/A,FALSE,"TT";"ss94-99",#N/A,FALSE,"SERV";"tran94-99",#N/A,FALSE,"TRAN";"dis95-98",#N/A,FALSE,"DISB";"amor94-99",#N/A,FALSE,"AMOR";"int94-98",#N/A,FALSE,"INT";"debt94-99",#N/A,FALSE,"DEBT"}</definedName>
    <definedName name="wrn.RestGGPIB." localSheetId="5" hidden="1">{#N/A,#N/A,FALSE,"RestGGPIB"}</definedName>
    <definedName name="wrn.RestGGPIB." localSheetId="10" hidden="1">{#N/A,#N/A,FALSE,"RestGGPIB"}</definedName>
    <definedName name="wrn.RestGGPIB." localSheetId="4" hidden="1">{#N/A,#N/A,FALSE,"RestGGPIB"}</definedName>
    <definedName name="wrn.RestGGPIB." hidden="1">{#N/A,#N/A,FALSE,"RestGGPIB"}</definedName>
    <definedName name="wrn.REVSHARE." localSheetId="5" hidden="1">{#N/A,#N/A,FALSE,"REVSHARE"}</definedName>
    <definedName name="wrn.REVSHARE." localSheetId="10" hidden="1">{#N/A,#N/A,FALSE,"REVSHARE"}</definedName>
    <definedName name="wrn.REVSHARE." localSheetId="4" hidden="1">{#N/A,#N/A,FALSE,"REVSHARE"}</definedName>
    <definedName name="wrn.REVSHARE." hidden="1">{#N/A,#N/A,FALSE,"REVSHARE"}</definedName>
    <definedName name="wrn.Riqfin." localSheetId="5" hidden="1">{"Riqfin97",#N/A,FALSE,"Tran";"Riqfinpro",#N/A,FALSE,"Tran"}</definedName>
    <definedName name="wrn.Riqfin." localSheetId="10" hidden="1">{"Riqfin97",#N/A,FALSE,"Tran";"Riqfinpro",#N/A,FALSE,"Tran"}</definedName>
    <definedName name="wrn.Riqfin." localSheetId="4" hidden="1">{"Riqfin97",#N/A,FALSE,"Tran";"Riqfinpro",#N/A,FALSE,"Tran"}</definedName>
    <definedName name="wrn.Riqfin." hidden="1">{"Riqfin97",#N/A,FALSE,"Tran";"Riqfinpro",#N/A,FALSE,"Tran"}</definedName>
    <definedName name="wrn.sreport9899." localSheetId="5"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0"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4"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SPIB." localSheetId="5" hidden="1">{#N/A,#N/A,FALSE,"SSPIB"}</definedName>
    <definedName name="wrn.SSPIB." localSheetId="10" hidden="1">{#N/A,#N/A,FALSE,"SSPIB"}</definedName>
    <definedName name="wrn.SSPIB." localSheetId="4" hidden="1">{#N/A,#N/A,FALSE,"SSPIB"}</definedName>
    <definedName name="wrn.SSPIB." hidden="1">{#N/A,#N/A,FALSE,"SSPIB"}</definedName>
    <definedName name="wrn.Staff._.Report._.Tables." localSheetId="5" hidden="1">{#N/A,#N/A,FALSE,"SR1";#N/A,#N/A,FALSE,"SR2";#N/A,#N/A,FALSE,"SR3";#N/A,#N/A,FALSE,"SR4"}</definedName>
    <definedName name="wrn.Staff._.Report._.Tables." localSheetId="10" hidden="1">{#N/A,#N/A,FALSE,"SR1";#N/A,#N/A,FALSE,"SR2";#N/A,#N/A,FALSE,"SR3";#N/A,#N/A,FALSE,"SR4"}</definedName>
    <definedName name="wrn.Staff._.Report._.Tables." localSheetId="4" hidden="1">{#N/A,#N/A,FALSE,"SR1";#N/A,#N/A,FALSE,"SR2";#N/A,#N/A,FALSE,"SR3";#N/A,#N/A,FALSE,"SR4"}</definedName>
    <definedName name="wrn.Staff._.Report._.Tables." hidden="1">{#N/A,#N/A,FALSE,"SR1";#N/A,#N/A,FALSE,"SR2";#N/A,#N/A,FALSE,"SR3";#N/A,#N/A,FALSE,"SR4"}</definedName>
    <definedName name="wrn.staffreport." localSheetId="5" hidden="1">{#N/A,#N/A,FALSE,"slvsrtb1";#N/A,#N/A,FALSE,"slvsrtb2";#N/A,#N/A,FALSE,"slvsrtb3";#N/A,#N/A,FALSE,"slvsrtb4";#N/A,#N/A,FALSE,"slvsrtb5";#N/A,#N/A,FALSE,"slvsrtb6";#N/A,#N/A,FALSE,"slvsrtb7";#N/A,#N/A,FALSE,"slvsrtb8";#N/A,#N/A,FALSE,"slvsrtb9";#N/A,#N/A,FALSE,"slvsrtb10";#N/A,#N/A,FALSE,"slvsrtb12"}</definedName>
    <definedName name="wrn.staffreport." localSheetId="10" hidden="1">{#N/A,#N/A,FALSE,"slvsrtb1";#N/A,#N/A,FALSE,"slvsrtb2";#N/A,#N/A,FALSE,"slvsrtb3";#N/A,#N/A,FALSE,"slvsrtb4";#N/A,#N/A,FALSE,"slvsrtb5";#N/A,#N/A,FALSE,"slvsrtb6";#N/A,#N/A,FALSE,"slvsrtb7";#N/A,#N/A,FALSE,"slvsrtb8";#N/A,#N/A,FALSE,"slvsrtb9";#N/A,#N/A,FALSE,"slvsrtb10";#N/A,#N/A,FALSE,"slvsrtb12"}</definedName>
    <definedName name="wrn.staffreport." localSheetId="4" hidden="1">{#N/A,#N/A,FALSE,"slvsrtb1";#N/A,#N/A,FALSE,"slvsrtb2";#N/A,#N/A,FALSE,"slvsrtb3";#N/A,#N/A,FALSE,"slvsrtb4";#N/A,#N/A,FALSE,"slvsrtb5";#N/A,#N/A,FALSE,"slvsrtb6";#N/A,#N/A,FALSE,"slvsrtb7";#N/A,#N/A,FALSE,"slvsrtb8";#N/A,#N/A,FALSE,"slvsrtb9";#N/A,#N/A,FALSE,"slvsrtb10";#N/A,#N/A,FALSE,"slvsrtb12"}</definedName>
    <definedName name="wrn.staffreport." hidden="1">{#N/A,#N/A,FALSE,"slvsrtb1";#N/A,#N/A,FALSE,"slvsrtb2";#N/A,#N/A,FALSE,"slvsrtb3";#N/A,#N/A,FALSE,"slvsrtb4";#N/A,#N/A,FALSE,"slvsrtb5";#N/A,#N/A,FALSE,"slvsrtb6";#N/A,#N/A,FALSE,"slvsrtb7";#N/A,#N/A,FALSE,"slvsrtb8";#N/A,#N/A,FALSE,"slvsrtb9";#N/A,#N/A,FALSE,"slvsrtb10";#N/A,#N/A,FALSE,"slvsrtb12"}</definedName>
    <definedName name="wrn.STATE." localSheetId="5" hidden="1">{#N/A,#N/A,FALSE,"STATE"}</definedName>
    <definedName name="wrn.STATE." localSheetId="10" hidden="1">{#N/A,#N/A,FALSE,"STATE"}</definedName>
    <definedName name="wrn.STATE." localSheetId="4" hidden="1">{#N/A,#N/A,FALSE,"STATE"}</definedName>
    <definedName name="wrn.STATE." hidden="1">{#N/A,#N/A,FALSE,"STATE"}</definedName>
    <definedName name="wrn.TAXARREARS." localSheetId="5" hidden="1">{#N/A,#N/A,FALSE,"TAXARREARS"}</definedName>
    <definedName name="wrn.TAXARREARS." localSheetId="10" hidden="1">{#N/A,#N/A,FALSE,"TAXARREARS"}</definedName>
    <definedName name="wrn.TAXARREARS." localSheetId="4" hidden="1">{#N/A,#N/A,FALSE,"TAXARREARS"}</definedName>
    <definedName name="wrn.TAXARREARS." hidden="1">{#N/A,#N/A,FALSE,"TAXARREARS"}</definedName>
    <definedName name="wrn.TAXPAYRS." localSheetId="5" hidden="1">{#N/A,#N/A,FALSE,"TAXPAYRS"}</definedName>
    <definedName name="wrn.TAXPAYRS." localSheetId="10" hidden="1">{#N/A,#N/A,FALSE,"TAXPAYRS"}</definedName>
    <definedName name="wrn.TAXPAYRS." localSheetId="4" hidden="1">{#N/A,#N/A,FALSE,"TAXPAYRS"}</definedName>
    <definedName name="wrn.TAXPAYRS." hidden="1">{#N/A,#N/A,FALSE,"TAXPAYRS"}</definedName>
    <definedName name="wrn.TRADE." localSheetId="5" hidden="1">{#N/A,#N/A,FALSE,"TRADE"}</definedName>
    <definedName name="wrn.TRADE." localSheetId="10" hidden="1">{#N/A,#N/A,FALSE,"TRADE"}</definedName>
    <definedName name="wrn.TRADE." localSheetId="4" hidden="1">{#N/A,#N/A,FALSE,"TRADE"}</definedName>
    <definedName name="wrn.TRADE." hidden="1">{#N/A,#N/A,FALSE,"TRADE"}</definedName>
    <definedName name="wrn.TRANSPORT." localSheetId="5" hidden="1">{#N/A,#N/A,FALSE,"TRANPORT"}</definedName>
    <definedName name="wrn.TRANSPORT." localSheetId="10" hidden="1">{#N/A,#N/A,FALSE,"TRANPORT"}</definedName>
    <definedName name="wrn.TRANSPORT." localSheetId="4" hidden="1">{#N/A,#N/A,FALSE,"TRANPORT"}</definedName>
    <definedName name="wrn.TRANSPORT." hidden="1">{#N/A,#N/A,FALSE,"TRANPORT"}</definedName>
    <definedName name="wrn.UNEMPL." localSheetId="5" hidden="1">{#N/A,#N/A,FALSE,"EMP_POP";#N/A,#N/A,FALSE,"UNEMPL"}</definedName>
    <definedName name="wrn.UNEMPL." localSheetId="10" hidden="1">{#N/A,#N/A,FALSE,"EMP_POP";#N/A,#N/A,FALSE,"UNEMPL"}</definedName>
    <definedName name="wrn.UNEMPL." localSheetId="4" hidden="1">{#N/A,#N/A,FALSE,"EMP_POP";#N/A,#N/A,FALSE,"UNEMPL"}</definedName>
    <definedName name="wrn.UNEMPL." hidden="1">{#N/A,#N/A,FALSE,"EMP_POP";#N/A,#N/A,FALSE,"UNEMPL"}</definedName>
    <definedName name="wrn.WAGES." localSheetId="5" hidden="1">{#N/A,#N/A,FALSE,"WAGES"}</definedName>
    <definedName name="wrn.WAGES." localSheetId="10" hidden="1">{#N/A,#N/A,FALSE,"WAGES"}</definedName>
    <definedName name="wrn.WAGES." localSheetId="4" hidden="1">{#N/A,#N/A,FALSE,"WAGES"}</definedName>
    <definedName name="wrn.WAGES." hidden="1">{#N/A,#N/A,FALSE,"WAGES"}</definedName>
    <definedName name="wrn.WEO." localSheetId="5" hidden="1">{"WEO",#N/A,FALSE,"T"}</definedName>
    <definedName name="wrn.WEO." localSheetId="10" hidden="1">{"WEO",#N/A,FALSE,"T"}</definedName>
    <definedName name="wrn.WEO." localSheetId="4" hidden="1">{"WEO",#N/A,FALSE,"T"}</definedName>
    <definedName name="wrn.WEO." hidden="1">{"WEO",#N/A,FALSE,"T"}</definedName>
    <definedName name="Wt_d">[54]CIRRs!$C$59</definedName>
    <definedName name="wtewt" localSheetId="5" hidden="1">#REF!</definedName>
    <definedName name="wtewt" localSheetId="10" hidden="1">#REF!</definedName>
    <definedName name="wtewt" localSheetId="4" hidden="1">#REF!</definedName>
    <definedName name="wtewt" hidden="1">#REF!</definedName>
    <definedName name="wvu.PLA1." localSheetId="5"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0" hidden="1">{FALSE,FALSE,-1.25,-15.5,484.5,276.75,FALSE,FALSE,TRUE,TRUE,0,12,#N/A,46,#N/A,2.93460490463215,15.35,1,FALSE,FALSE,3,TRUE,1,FALSE,100,"Swvu.PLA1.","ACwvu.PLA1.",#N/A,FALSE,FALSE,0,0,0,0,2,"","",TRUE,TRUE,FALSE,FALSE,1,60,#N/A,#N/A,FALSE,FALSE,FALSE,FALSE,FALSE,FALSE,FALSE,9,65532,65532,FALSE,FALSE,TRUE,TRUE,TRUE}</definedName>
    <definedName name="wvu.PLA1." localSheetId="4" hidden="1">{FALSE,FALSE,-1.25,-15.5,484.5,276.75,FALSE,FALSE,TRUE,TRUE,0,12,#N/A,46,#N/A,2.93460490463215,15.35,1,FALSE,FALSE,3,TRUE,1,FALSE,100,"Swvu.PLA1.","ACwvu.PLA1.",#N/A,FALSE,FALSE,0,0,0,0,2,"","",TRUE,TRUE,FALSE,FALSE,1,60,#N/A,#N/A,FALSE,FALSE,FALSE,FALSE,FALSE,FALSE,FALSE,9,65532,65532,FALSE,FALSE,TRUE,TRUE,TRUE}</definedName>
    <definedName name="wvu.PLA1." hidden="1">{FALSE,FALSE,-1.25,-15.5,484.5,276.75,FALSE,FALSE,TRUE,TRUE,0,12,#N/A,46,#N/A,2.93460490463215,15.35,1,FALSE,FALSE,3,TRUE,1,FALSE,100,"Swvu.PLA1.","ACwvu.PLA1.",#N/A,FALSE,FALSE,0,0,0,0,2,"","",TRUE,TRUE,FALSE,FALSE,1,60,#N/A,#N/A,FALSE,FALSE,FALSE,FALSE,FALSE,FALSE,FALSE,9,65532,65532,FALSE,FALSE,TRUE,TRUE,TRUE}</definedName>
    <definedName name="wvu.PLA2." localSheetId="5" hidden="1">{TRUE,TRUE,-1.25,-15.5,484.5,276.75,FALSE,FALSE,TRUE,TRUE,0,15,#N/A,56,#N/A,4.88636363636364,15.35,1,FALSE,FALSE,3,TRUE,1,FALSE,100,"Swvu.PLA2.","ACwvu.PLA2.",#N/A,FALSE,FALSE,0,0,0,0,2,"","",TRUE,TRUE,FALSE,FALSE,1,60,#N/A,#N/A,FALSE,FALSE,"Rwvu.PLA2.",#N/A,FALSE,FALSE,FALSE,9,65532,65532,FALSE,FALSE,TRUE,TRUE,TRUE}</definedName>
    <definedName name="wvu.PLA2." localSheetId="10" hidden="1">{TRUE,TRUE,-1.25,-15.5,484.5,276.75,FALSE,FALSE,TRUE,TRUE,0,15,#N/A,56,#N/A,4.88636363636364,15.35,1,FALSE,FALSE,3,TRUE,1,FALSE,100,"Swvu.PLA2.","ACwvu.PLA2.",#N/A,FALSE,FALSE,0,0,0,0,2,"","",TRUE,TRUE,FALSE,FALSE,1,60,#N/A,#N/A,FALSE,FALSE,"Rwvu.PLA2.",#N/A,FALSE,FALSE,FALSE,9,65532,65532,FALSE,FALSE,TRUE,TRUE,TRUE}</definedName>
    <definedName name="wvu.PLA2." localSheetId="4" hidden="1">{TRUE,TRUE,-1.25,-15.5,484.5,276.75,FALSE,FALSE,TRUE,TRUE,0,15,#N/A,56,#N/A,4.88636363636364,15.35,1,FALSE,FALSE,3,TRUE,1,FALSE,100,"Swvu.PLA2.","ACwvu.PLA2.",#N/A,FALSE,FALSE,0,0,0,0,2,"","",TRUE,TRUE,FALSE,FALSE,1,60,#N/A,#N/A,FALSE,FALSE,"Rwvu.PLA2.",#N/A,FALSE,FALSE,FALSE,9,65532,65532,FALSE,FALSE,TRUE,TRUE,TRUE}</definedName>
    <definedName name="wvu.PLA2." hidden="1">{TRUE,TRUE,-1.25,-15.5,484.5,276.75,FALSE,FALSE,TRUE,TRUE,0,15,#N/A,56,#N/A,4.88636363636364,15.35,1,FALSE,FALSE,3,TRUE,1,FALSE,100,"Swvu.PLA2.","ACwvu.PLA2.",#N/A,FALSE,FALSE,0,0,0,0,2,"","",TRUE,TRUE,FALSE,FALSE,1,60,#N/A,#N/A,FALSE,FALSE,"Rwvu.PLA2.",#N/A,FALSE,FALSE,FALSE,9,65532,65532,FALSE,FALSE,TRUE,TRUE,TRUE}</definedName>
    <definedName name="ww" hidden="1">[127]M!#REF!</definedName>
    <definedName name="www" localSheetId="5" hidden="1">{"Riqfin97",#N/A,FALSE,"Tran";"Riqfinpro",#N/A,FALSE,"Tran"}</definedName>
    <definedName name="www" localSheetId="10" hidden="1">{"Riqfin97",#N/A,FALSE,"Tran";"Riqfinpro",#N/A,FALSE,"Tran"}</definedName>
    <definedName name="www" localSheetId="4" hidden="1">{"Riqfin97",#N/A,FALSE,"Tran";"Riqfinpro",#N/A,FALSE,"Tran"}</definedName>
    <definedName name="www" hidden="1">{"Riqfin97",#N/A,FALSE,"Tran";"Riqfinpro",#N/A,FALSE,"Tran"}</definedName>
    <definedName name="wwwjjj" localSheetId="5" hidden="1">{#N/A,#N/A,FALSE,"slvsrtb1";#N/A,#N/A,FALSE,"slvsrtb2";#N/A,#N/A,FALSE,"slvsrtb3";#N/A,#N/A,FALSE,"slvsrtb4";#N/A,#N/A,FALSE,"slvsrtb5";#N/A,#N/A,FALSE,"slvsrtb6";#N/A,#N/A,FALSE,"slvsrtb7";#N/A,#N/A,FALSE,"slvsrtb8";#N/A,#N/A,FALSE,"slvsrtb9";#N/A,#N/A,FALSE,"slvsrtb10";#N/A,#N/A,FALSE,"slvsrtb12"}</definedName>
    <definedName name="wwwjjj" localSheetId="10" hidden="1">{#N/A,#N/A,FALSE,"slvsrtb1";#N/A,#N/A,FALSE,"slvsrtb2";#N/A,#N/A,FALSE,"slvsrtb3";#N/A,#N/A,FALSE,"slvsrtb4";#N/A,#N/A,FALSE,"slvsrtb5";#N/A,#N/A,FALSE,"slvsrtb6";#N/A,#N/A,FALSE,"slvsrtb7";#N/A,#N/A,FALSE,"slvsrtb8";#N/A,#N/A,FALSE,"slvsrtb9";#N/A,#N/A,FALSE,"slvsrtb10";#N/A,#N/A,FALSE,"slvsrtb12"}</definedName>
    <definedName name="wwwjjj" localSheetId="4" hidden="1">{#N/A,#N/A,FALSE,"slvsrtb1";#N/A,#N/A,FALSE,"slvsrtb2";#N/A,#N/A,FALSE,"slvsrtb3";#N/A,#N/A,FALSE,"slvsrtb4";#N/A,#N/A,FALSE,"slvsrtb5";#N/A,#N/A,FALSE,"slvsrtb6";#N/A,#N/A,FALSE,"slvsrtb7";#N/A,#N/A,FALSE,"slvsrtb8";#N/A,#N/A,FALSE,"slvsrtb9";#N/A,#N/A,FALSE,"slvsrtb10";#N/A,#N/A,FALSE,"slvsrtb12"}</definedName>
    <definedName name="wwwjjj" hidden="1">{#N/A,#N/A,FALSE,"slvsrtb1";#N/A,#N/A,FALSE,"slvsrtb2";#N/A,#N/A,FALSE,"slvsrtb3";#N/A,#N/A,FALSE,"slvsrtb4";#N/A,#N/A,FALSE,"slvsrtb5";#N/A,#N/A,FALSE,"slvsrtb6";#N/A,#N/A,FALSE,"slvsrtb7";#N/A,#N/A,FALSE,"slvsrtb8";#N/A,#N/A,FALSE,"slvsrtb9";#N/A,#N/A,FALSE,"slvsrtb10";#N/A,#N/A,FALSE,"slvsrtb12"}</definedName>
    <definedName name="wwww" hidden="1">[164]M!#REF!</definedName>
    <definedName name="wwwww" localSheetId="5" hidden="1">{"Minpmon",#N/A,FALSE,"Monthinput"}</definedName>
    <definedName name="wwwww" localSheetId="10" hidden="1">{"Minpmon",#N/A,FALSE,"Monthinput"}</definedName>
    <definedName name="wwwww" localSheetId="4" hidden="1">{"Minpmon",#N/A,FALSE,"Monthinput"}</definedName>
    <definedName name="wwwww" hidden="1">{"Minpmon",#N/A,FALSE,"Monthinput"}</definedName>
    <definedName name="wwwwwww" localSheetId="5" hidden="1">{"Riqfin97",#N/A,FALSE,"Tran";"Riqfinpro",#N/A,FALSE,"Tran"}</definedName>
    <definedName name="wwwwwww" localSheetId="10" hidden="1">{"Riqfin97",#N/A,FALSE,"Tran";"Riqfinpro",#N/A,FALSE,"Tran"}</definedName>
    <definedName name="wwwwwww" localSheetId="4" hidden="1">{"Riqfin97",#N/A,FALSE,"Tran";"Riqfinpro",#N/A,FALSE,"Tran"}</definedName>
    <definedName name="wwwwwww" hidden="1">{"Riqfin97",#N/A,FALSE,"Tran";"Riqfinpro",#N/A,FALSE,"Tran"}</definedName>
    <definedName name="wwwwwwww" localSheetId="5" hidden="1">{"Tab1",#N/A,FALSE,"P";"Tab2",#N/A,FALSE,"P"}</definedName>
    <definedName name="wwwwwwww" localSheetId="10" hidden="1">{"Tab1",#N/A,FALSE,"P";"Tab2",#N/A,FALSE,"P"}</definedName>
    <definedName name="wwwwwwww" localSheetId="4" hidden="1">{"Tab1",#N/A,FALSE,"P";"Tab2",#N/A,FALSE,"P"}</definedName>
    <definedName name="wwwwwwww" hidden="1">{"Tab1",#N/A,FALSE,"P";"Tab2",#N/A,FALSE,"P"}</definedName>
    <definedName name="X" localSheetId="5">#REF!</definedName>
    <definedName name="X" localSheetId="10">#REF!</definedName>
    <definedName name="X" localSheetId="4">#REF!</definedName>
    <definedName name="X">#REF!</definedName>
    <definedName name="X_Rate" localSheetId="5">#REF!</definedName>
    <definedName name="X_Rate" localSheetId="10">#REF!</definedName>
    <definedName name="X_Rate" localSheetId="4">#REF!</definedName>
    <definedName name="X_Rate">#REF!</definedName>
    <definedName name="xa" localSheetId="5">'[165]PIB EN CORR'!#REF!</definedName>
    <definedName name="xa" localSheetId="10">'[165]PIB EN CORR'!#REF!</definedName>
    <definedName name="xa" localSheetId="4">'[165]PIB EN CORR'!#REF!</definedName>
    <definedName name="xa">'[165]PIB EN CORR'!#REF!</definedName>
    <definedName name="xaa">'[166]PIB EN CORR'!$AV$5:$AV$77</definedName>
    <definedName name="XandRev">'[121]tab 3'!$F$63:$Z$65</definedName>
    <definedName name="Xaxis" localSheetId="5">#REF!</definedName>
    <definedName name="Xaxis" localSheetId="10">#REF!</definedName>
    <definedName name="Xaxis" localSheetId="4">#REF!</definedName>
    <definedName name="Xaxis">#REF!</definedName>
    <definedName name="XBANANO" localSheetId="5">#REF!</definedName>
    <definedName name="XBANANO" localSheetId="10">#REF!</definedName>
    <definedName name="XBANANO" localSheetId="4">#REF!</definedName>
    <definedName name="XBANANO">#REF!</definedName>
    <definedName name="xbb" localSheetId="5">'[165]PIB EN CORR'!#REF!</definedName>
    <definedName name="xbb" localSheetId="10">'[165]PIB EN CORR'!#REF!</definedName>
    <definedName name="xbb" localSheetId="4">'[165]PIB EN CORR'!#REF!</definedName>
    <definedName name="xbb">'[165]PIB EN CORR'!#REF!</definedName>
    <definedName name="XBS">[89]SREAL!A$41</definedName>
    <definedName name="xc">'[91]graf 1'!$A$3:$C$28</definedName>
    <definedName name="XCAFE" localSheetId="5">#REF!</definedName>
    <definedName name="XCAFE" localSheetId="10">#REF!</definedName>
    <definedName name="XCAFE" localSheetId="4">#REF!</definedName>
    <definedName name="XCAFE">#REF!</definedName>
    <definedName name="xdr" localSheetId="5">#REF!</definedName>
    <definedName name="xdr" localSheetId="10">#REF!</definedName>
    <definedName name="xdr" localSheetId="4">#REF!</definedName>
    <definedName name="xdr">#REF!</definedName>
    <definedName name="XGS" localSheetId="5">#REF!</definedName>
    <definedName name="XGS" localSheetId="10">#REF!</definedName>
    <definedName name="XGS" localSheetId="4">#REF!</definedName>
    <definedName name="XGS">#REF!</definedName>
    <definedName name="XMENSUALES" localSheetId="4">#REF!</definedName>
    <definedName name="XMENSUALES">#REF!</definedName>
    <definedName name="XOF">#REF!</definedName>
    <definedName name="xr">#REF!</definedName>
    <definedName name="xx" localSheetId="5" hidden="1">{"Riqfin97",#N/A,FALSE,"Tran";"Riqfinpro",#N/A,FALSE,"Tran"}</definedName>
    <definedName name="xx" localSheetId="10" hidden="1">{"Riqfin97",#N/A,FALSE,"Tran";"Riqfinpro",#N/A,FALSE,"Tran"}</definedName>
    <definedName name="xx" localSheetId="4" hidden="1">{"Riqfin97",#N/A,FALSE,"Tran";"Riqfinpro",#N/A,FALSE,"Tran"}</definedName>
    <definedName name="xx" hidden="1">{"Riqfin97",#N/A,FALSE,"Tran";"Riqfinpro",#N/A,FALSE,"Tran"}</definedName>
    <definedName name="xxWRS_1">'[48]shared data'!$A$1:$A$77</definedName>
    <definedName name="xxWRS_11" localSheetId="5">#REF!</definedName>
    <definedName name="xxWRS_11" localSheetId="10">#REF!</definedName>
    <definedName name="xxWRS_11" localSheetId="4">#REF!</definedName>
    <definedName name="xxWRS_11">#REF!</definedName>
    <definedName name="xxWRS_19" localSheetId="5">#REF!</definedName>
    <definedName name="xxWRS_19" localSheetId="10">#REF!</definedName>
    <definedName name="xxWRS_19" localSheetId="4">#REF!</definedName>
    <definedName name="xxWRS_19">#REF!</definedName>
    <definedName name="xxWRS_2" localSheetId="5">#REF!</definedName>
    <definedName name="xxWRS_2" localSheetId="10">#REF!</definedName>
    <definedName name="xxWRS_2" localSheetId="4">#REF!</definedName>
    <definedName name="xxWRS_2">#REF!</definedName>
    <definedName name="xxWRS_20">#REF!</definedName>
    <definedName name="xxWRS_3" localSheetId="4">#REF!</definedName>
    <definedName name="xxWRS_3">#REF!</definedName>
    <definedName name="xxWRS_4">[103]Q5!$A$1:$A$104</definedName>
    <definedName name="xxWRS_5">[103]Q6!$A$1:$A$160</definedName>
    <definedName name="xxWRS_6">[103]Q7!$A$1:$A$59</definedName>
    <definedName name="xxWRS_7">[103]Q5!$A$1:$A$109</definedName>
    <definedName name="xxWRS_8">[103]Q6!$A$1:$A$162</definedName>
    <definedName name="xxWRS_9">[103]Q7!$A$1:$A$61</definedName>
    <definedName name="xxx">[116]GDP_WEO!$A$3:$AB$188</definedName>
    <definedName name="XXX1" localSheetId="5">#REF!</definedName>
    <definedName name="XXX1" localSheetId="10">#REF!</definedName>
    <definedName name="XXX1" localSheetId="4">#REF!</definedName>
    <definedName name="XXX1">#REF!</definedName>
    <definedName name="xxxx" localSheetId="5" hidden="1">{"Riqfin97",#N/A,FALSE,"Tran";"Riqfinpro",#N/A,FALSE,"Tran"}</definedName>
    <definedName name="xxxx" localSheetId="10" hidden="1">{"Riqfin97",#N/A,FALSE,"Tran";"Riqfinpro",#N/A,FALSE,"Tran"}</definedName>
    <definedName name="xxxx" localSheetId="4" hidden="1">{"Riqfin97",#N/A,FALSE,"Tran";"Riqfinpro",#N/A,FALSE,"Tran"}</definedName>
    <definedName name="xxxx" hidden="1">{"Riqfin97",#N/A,FALSE,"Tran";"Riqfinpro",#N/A,FALSE,"Tran"}</definedName>
    <definedName name="xxxxxxxxxxxxxx" localSheetId="5" hidden="1">{"Riqfin97",#N/A,FALSE,"Tran";"Riqfinpro",#N/A,FALSE,"Tran"}</definedName>
    <definedName name="xxxxxxxxxxxxxx" localSheetId="10" hidden="1">{"Riqfin97",#N/A,FALSE,"Tran";"Riqfinpro",#N/A,FALSE,"Tran"}</definedName>
    <definedName name="xxxxxxxxxxxxxx" localSheetId="4" hidden="1">{"Riqfin97",#N/A,FALSE,"Tran";"Riqfinpro",#N/A,FALSE,"Tran"}</definedName>
    <definedName name="xxxxxxxxxxxxxx" hidden="1">{"Riqfin97",#N/A,FALSE,"Tran";"Riqfinpro",#N/A,FALSE,"Tran"}</definedName>
    <definedName name="y" localSheetId="5" hidden="1">#REF!</definedName>
    <definedName name="y" localSheetId="10" hidden="1">#REF!</definedName>
    <definedName name="y" localSheetId="4" hidden="1">#REF!</definedName>
    <definedName name="y" hidden="1">#REF!</definedName>
    <definedName name="ycirr" localSheetId="5">#REF!</definedName>
    <definedName name="ycirr" localSheetId="10">#REF!</definedName>
    <definedName name="ycirr" localSheetId="4">#REF!</definedName>
    <definedName name="ycirr">#REF!</definedName>
    <definedName name="Year" localSheetId="5">#REF!</definedName>
    <definedName name="Year" localSheetId="10">#REF!</definedName>
    <definedName name="Year" localSheetId="4">#REF!</definedName>
    <definedName name="Year">#REF!</definedName>
    <definedName name="Years" localSheetId="4">#REF!</definedName>
    <definedName name="Years">#REF!</definedName>
    <definedName name="yenr" localSheetId="4">#REF!</definedName>
    <definedName name="yenr">#REF!</definedName>
    <definedName name="YRB">'[3]Imp:DSA output'!$B$9:$B$464</definedName>
    <definedName name="YRHIDE">'[3]Imp:DSA output'!$C$9:$G$464</definedName>
    <definedName name="YRPOST">'[3]Imp:DSA output'!$M$9:$IH$9</definedName>
    <definedName name="YRPRE">'[3]Imp:DSA output'!$B$9:$F$464</definedName>
    <definedName name="YRTITLES">'[3]Imp:DSA output'!$A$1</definedName>
    <definedName name="YRX">'[3]Imp:DSA output'!$S$9:$IG$464</definedName>
    <definedName name="ytyry" localSheetId="5" hidden="1">'[66]Fax a enviar'!#REF!</definedName>
    <definedName name="ytyry" localSheetId="10" hidden="1">'[66]Fax a enviar'!#REF!</definedName>
    <definedName name="ytyry" localSheetId="4" hidden="1">'[66]Fax a enviar'!#REF!</definedName>
    <definedName name="ytyry" hidden="1">'[66]Fax a enviar'!#REF!</definedName>
    <definedName name="ytytryry" localSheetId="5" hidden="1">#REF!</definedName>
    <definedName name="ytytryry" localSheetId="10" hidden="1">#REF!</definedName>
    <definedName name="ytytryry" localSheetId="4" hidden="1">#REF!</definedName>
    <definedName name="ytytryry" hidden="1">#REF!</definedName>
    <definedName name="ytyty" localSheetId="5" hidden="1">'[36]Fax a enviar'!#REF!</definedName>
    <definedName name="ytyty" localSheetId="10" hidden="1">'[36]Fax a enviar'!#REF!</definedName>
    <definedName name="ytyty" localSheetId="4" hidden="1">'[36]Fax a enviar'!#REF!</definedName>
    <definedName name="ytyty" hidden="1">'[36]Fax a enviar'!#REF!</definedName>
    <definedName name="ytytyt" localSheetId="5" hidden="1">'[36]Fax a enviar'!#REF!</definedName>
    <definedName name="ytytyt" localSheetId="10" hidden="1">'[36]Fax a enviar'!#REF!</definedName>
    <definedName name="ytytyt" localSheetId="4" hidden="1">'[36]Fax a enviar'!#REF!</definedName>
    <definedName name="ytytyt" hidden="1">'[36]Fax a enviar'!#REF!</definedName>
    <definedName name="yu" localSheetId="5" hidden="1">{"Tab1",#N/A,FALSE,"P";"Tab2",#N/A,FALSE,"P"}</definedName>
    <definedName name="yu" localSheetId="10" hidden="1">{"Tab1",#N/A,FALSE,"P";"Tab2",#N/A,FALSE,"P"}</definedName>
    <definedName name="yu" localSheetId="4" hidden="1">{"Tab1",#N/A,FALSE,"P";"Tab2",#N/A,FALSE,"P"}</definedName>
    <definedName name="yu" hidden="1">{"Tab1",#N/A,FALSE,"P";"Tab2",#N/A,FALSE,"P"}</definedName>
    <definedName name="yucvvjkjo09" hidden="1">'[100]Fax a enviar'!#REF!</definedName>
    <definedName name="YY" localSheetId="5">#REF!</definedName>
    <definedName name="YY" localSheetId="10">#REF!</definedName>
    <definedName name="YY" localSheetId="4">#REF!</definedName>
    <definedName name="YY">#REF!</definedName>
    <definedName name="YY1A" localSheetId="5">#REF!</definedName>
    <definedName name="YY1A" localSheetId="10">#REF!</definedName>
    <definedName name="YY1A" localSheetId="4">#REF!</definedName>
    <definedName name="YY1A">#REF!</definedName>
    <definedName name="yytutyu" localSheetId="5" hidden="1">#REF!</definedName>
    <definedName name="yytutyu" localSheetId="10" hidden="1">#REF!</definedName>
    <definedName name="yytutyu" localSheetId="4" hidden="1">#REF!</definedName>
    <definedName name="yytutyu" hidden="1">#REF!</definedName>
    <definedName name="yyy" localSheetId="5" hidden="1">{"Tab1",#N/A,FALSE,"P";"Tab2",#N/A,FALSE,"P"}</definedName>
    <definedName name="yyy" localSheetId="10" hidden="1">{"Tab1",#N/A,FALSE,"P";"Tab2",#N/A,FALSE,"P"}</definedName>
    <definedName name="yyy" localSheetId="4" hidden="1">{"Tab1",#N/A,FALSE,"P";"Tab2",#N/A,FALSE,"P"}</definedName>
    <definedName name="yyy" hidden="1">{"Tab1",#N/A,FALSE,"P";"Tab2",#N/A,FALSE,"P"}</definedName>
    <definedName name="yyyy" localSheetId="5" hidden="1">{"Tab1",#N/A,FALSE,"P";"Tab2",#N/A,FALSE,"P"}</definedName>
    <definedName name="yyyy" localSheetId="10" hidden="1">{"Tab1",#N/A,FALSE,"P";"Tab2",#N/A,FALSE,"P"}</definedName>
    <definedName name="yyyy" localSheetId="4" hidden="1">{"Tab1",#N/A,FALSE,"P";"Tab2",#N/A,FALSE,"P"}</definedName>
    <definedName name="yyyy" hidden="1">{"Tab1",#N/A,FALSE,"P";"Tab2",#N/A,FALSE,"P"}</definedName>
    <definedName name="yyyyyy" hidden="1">'[101]Fax a enviar'!#REF!</definedName>
    <definedName name="yyyyyyyy" hidden="1">'[101]Fax a enviar'!#REF!</definedName>
    <definedName name="yyyyyyyyyyy" hidden="1">'[39]Fax a enviar'!#REF!</definedName>
    <definedName name="yyyyyyyyyyyyy" localSheetId="5" hidden="1">#REF!</definedName>
    <definedName name="yyyyyyyyyyyyy" localSheetId="10" hidden="1">#REF!</definedName>
    <definedName name="yyyyyyyyyyyyy" localSheetId="4" hidden="1">#REF!</definedName>
    <definedName name="yyyyyyyyyyyyy" hidden="1">#REF!</definedName>
    <definedName name="yyyyyyyyyyyyyyy" localSheetId="4" hidden="1">'[101]Fax a enviar'!#REF!</definedName>
    <definedName name="yyyyyyyyyyyyyyy" hidden="1">'[101]Fax a enviar'!#REF!</definedName>
    <definedName name="yyyyyyyyyyyyyyyyyyyyyy" localSheetId="4" hidden="1">'[95]Fax a enviar'!#REF!</definedName>
    <definedName name="yyyyyyyyyyyyyyyyyyyyyy" hidden="1">'[95]Fax a enviar'!#REF!</definedName>
    <definedName name="Z" localSheetId="5">#REF!</definedName>
    <definedName name="Z" localSheetId="10">#REF!</definedName>
    <definedName name="Z" localSheetId="4">#REF!</definedName>
    <definedName name="Z">#REF!</definedName>
    <definedName name="Z_1A8C061B_2301_11D3_BFD1_000039E37209_.wvu.Cols" localSheetId="5" hidden="1">#REF!,#REF!,#REF!</definedName>
    <definedName name="Z_1A8C061B_2301_11D3_BFD1_000039E37209_.wvu.Cols" localSheetId="10" hidden="1">#REF!,#REF!,#REF!</definedName>
    <definedName name="Z_1A8C061B_2301_11D3_BFD1_000039E37209_.wvu.Cols" localSheetId="4" hidden="1">#REF!,#REF!,#REF!</definedName>
    <definedName name="Z_1A8C061B_2301_11D3_BFD1_000039E37209_.wvu.Cols" hidden="1">#REF!,#REF!,#REF!</definedName>
    <definedName name="Z_1A8C061B_2301_11D3_BFD1_000039E37209_.wvu.Rows" localSheetId="5" hidden="1">#REF!,#REF!,#REF!</definedName>
    <definedName name="Z_1A8C061B_2301_11D3_BFD1_000039E37209_.wvu.Rows" localSheetId="10" hidden="1">#REF!,#REF!,#REF!</definedName>
    <definedName name="Z_1A8C061B_2301_11D3_BFD1_000039E37209_.wvu.Rows" localSheetId="4" hidden="1">#REF!,#REF!,#REF!</definedName>
    <definedName name="Z_1A8C061B_2301_11D3_BFD1_000039E37209_.wvu.Rows" hidden="1">#REF!,#REF!,#REF!</definedName>
    <definedName name="Z_1A8C061C_2301_11D3_BFD1_000039E37209_.wvu.Cols" localSheetId="5" hidden="1">#REF!,#REF!,#REF!</definedName>
    <definedName name="Z_1A8C061C_2301_11D3_BFD1_000039E37209_.wvu.Cols" localSheetId="10" hidden="1">#REF!,#REF!,#REF!</definedName>
    <definedName name="Z_1A8C061C_2301_11D3_BFD1_000039E37209_.wvu.Cols" localSheetId="4" hidden="1">#REF!,#REF!,#REF!</definedName>
    <definedName name="Z_1A8C061C_2301_11D3_BFD1_000039E37209_.wvu.Cols" hidden="1">#REF!,#REF!,#REF!</definedName>
    <definedName name="Z_1A8C061C_2301_11D3_BFD1_000039E37209_.wvu.Rows" localSheetId="4" hidden="1">#REF!,#REF!,#REF!</definedName>
    <definedName name="Z_1A8C061C_2301_11D3_BFD1_000039E37209_.wvu.Rows" hidden="1">#REF!,#REF!,#REF!</definedName>
    <definedName name="Z_1A8C061E_2301_11D3_BFD1_000039E37209_.wvu.Cols" localSheetId="4" hidden="1">#REF!,#REF!,#REF!</definedName>
    <definedName name="Z_1A8C061E_2301_11D3_BFD1_000039E37209_.wvu.Cols" hidden="1">#REF!,#REF!,#REF!</definedName>
    <definedName name="Z_1A8C061E_2301_11D3_BFD1_000039E37209_.wvu.Rows" localSheetId="4" hidden="1">#REF!,#REF!,#REF!</definedName>
    <definedName name="Z_1A8C061E_2301_11D3_BFD1_000039E37209_.wvu.Rows" hidden="1">#REF!,#REF!,#REF!</definedName>
    <definedName name="Z_1A8C061F_2301_11D3_BFD1_000039E37209_.wvu.Cols" localSheetId="4" hidden="1">#REF!,#REF!,#REF!</definedName>
    <definedName name="Z_1A8C061F_2301_11D3_BFD1_000039E37209_.wvu.Cols" hidden="1">#REF!,#REF!,#REF!</definedName>
    <definedName name="Z_1A8C061F_2301_11D3_BFD1_000039E37209_.wvu.Rows" localSheetId="4" hidden="1">#REF!,#REF!,#REF!</definedName>
    <definedName name="Z_1A8C061F_2301_11D3_BFD1_000039E37209_.wvu.Rows" hidden="1">#REF!,#REF!,#REF!</definedName>
    <definedName name="Z_95224721_0485_11D4_BFD1_00508B5F4DA4_.wvu.Cols" localSheetId="5" hidden="1">#REF!</definedName>
    <definedName name="Z_95224721_0485_11D4_BFD1_00508B5F4DA4_.wvu.Cols" localSheetId="10" hidden="1">#REF!</definedName>
    <definedName name="Z_95224721_0485_11D4_BFD1_00508B5F4DA4_.wvu.Cols" localSheetId="4" hidden="1">#REF!</definedName>
    <definedName name="Z_95224721_0485_11D4_BFD1_00508B5F4DA4_.wvu.Cols" hidden="1">#REF!</definedName>
    <definedName name="zc" localSheetId="5" hidden="1">{"Riqfin97",#N/A,FALSE,"Tran";"Riqfinpro",#N/A,FALSE,"Tran"}</definedName>
    <definedName name="zc" localSheetId="10" hidden="1">{"Riqfin97",#N/A,FALSE,"Tran";"Riqfinpro",#N/A,FALSE,"Tran"}</definedName>
    <definedName name="zc" localSheetId="4" hidden="1">{"Riqfin97",#N/A,FALSE,"Tran";"Riqfinpro",#N/A,FALSE,"Tran"}</definedName>
    <definedName name="zc" hidden="1">{"Riqfin97",#N/A,FALSE,"Tran";"Riqfinpro",#N/A,FALSE,"Tran"}</definedName>
    <definedName name="zio" localSheetId="5" hidden="1">{"Tab1",#N/A,FALSE,"P";"Tab2",#N/A,FALSE,"P"}</definedName>
    <definedName name="zio" localSheetId="10" hidden="1">{"Tab1",#N/A,FALSE,"P";"Tab2",#N/A,FALSE,"P"}</definedName>
    <definedName name="zio" localSheetId="4" hidden="1">{"Tab1",#N/A,FALSE,"P";"Tab2",#N/A,FALSE,"P"}</definedName>
    <definedName name="zio" hidden="1">{"Tab1",#N/A,FALSE,"P";"Tab2",#N/A,FALSE,"P"}</definedName>
    <definedName name="zn" localSheetId="5" hidden="1">{"bop94-99",#N/A,FALSE,"BOP";"bgdp94-99",#N/A,FALSE,"BOPGDP";"exp94-99",#N/A,FALSE,"EXP";"imp94-99",#N/A,FALSE,"IMP";"tt9499",#N/A,FALSE,"TT";"ss94-99",#N/A,FALSE,"SERV";"tran94-99",#N/A,FALSE,"TRAN";"dis95-98",#N/A,FALSE,"DISB";"amor94-99",#N/A,FALSE,"AMOR";"int94-98",#N/A,FALSE,"INT";"debt94-99",#N/A,FALSE,"DEBT"}</definedName>
    <definedName name="zn" localSheetId="10" hidden="1">{"bop94-99",#N/A,FALSE,"BOP";"bgdp94-99",#N/A,FALSE,"BOPGDP";"exp94-99",#N/A,FALSE,"EXP";"imp94-99",#N/A,FALSE,"IMP";"tt9499",#N/A,FALSE,"TT";"ss94-99",#N/A,FALSE,"SERV";"tran94-99",#N/A,FALSE,"TRAN";"dis95-98",#N/A,FALSE,"DISB";"amor94-99",#N/A,FALSE,"AMOR";"int94-98",#N/A,FALSE,"INT";"debt94-99",#N/A,FALSE,"DEBT"}</definedName>
    <definedName name="zn" localSheetId="4" hidden="1">{"bop94-99",#N/A,FALSE,"BOP";"bgdp94-99",#N/A,FALSE,"BOPGDP";"exp94-99",#N/A,FALSE,"EXP";"imp94-99",#N/A,FALSE,"IMP";"tt9499",#N/A,FALSE,"TT";"ss94-99",#N/A,FALSE,"SERV";"tran94-99",#N/A,FALSE,"TRAN";"dis95-98",#N/A,FALSE,"DISB";"amor94-99",#N/A,FALSE,"AMOR";"int94-98",#N/A,FALSE,"INT";"debt94-99",#N/A,FALSE,"DEBT"}</definedName>
    <definedName name="zn" hidden="1">{"bop94-99",#N/A,FALSE,"BOP";"bgdp94-99",#N/A,FALSE,"BOPGDP";"exp94-99",#N/A,FALSE,"EXP";"imp94-99",#N/A,FALSE,"IMP";"tt9499",#N/A,FALSE,"TT";"ss94-99",#N/A,FALSE,"SERV";"tran94-99",#N/A,FALSE,"TRAN";"dis95-98",#N/A,FALSE,"DISB";"amor94-99",#N/A,FALSE,"AMOR";"int94-98",#N/A,FALSE,"INT";"debt94-99",#N/A,FALSE,"DEBT"}</definedName>
    <definedName name="zrrae" localSheetId="5">#REF!</definedName>
    <definedName name="zrrae" localSheetId="10">#REF!</definedName>
    <definedName name="zrrae" localSheetId="4">#REF!</definedName>
    <definedName name="zrrae">#REF!</definedName>
    <definedName name="zv" localSheetId="5" hidden="1">{"Tab1",#N/A,FALSE,"P";"Tab2",#N/A,FALSE,"P"}</definedName>
    <definedName name="zv" localSheetId="10" hidden="1">{"Tab1",#N/A,FALSE,"P";"Tab2",#N/A,FALSE,"P"}</definedName>
    <definedName name="zv" localSheetId="4" hidden="1">{"Tab1",#N/A,FALSE,"P";"Tab2",#N/A,FALSE,"P"}</definedName>
    <definedName name="zv" hidden="1">{"Tab1",#N/A,FALSE,"P";"Tab2",#N/A,FALSE,"P"}</definedName>
    <definedName name="zx" localSheetId="5" hidden="1">{"Tab1",#N/A,FALSE,"P";"Tab2",#N/A,FALSE,"P"}</definedName>
    <definedName name="zx" localSheetId="10" hidden="1">{"Tab1",#N/A,FALSE,"P";"Tab2",#N/A,FALSE,"P"}</definedName>
    <definedName name="zx" localSheetId="4" hidden="1">{"Tab1",#N/A,FALSE,"P";"Tab2",#N/A,FALSE,"P"}</definedName>
    <definedName name="zx" hidden="1">{"Tab1",#N/A,FALSE,"P";"Tab2",#N/A,FALSE,"P"}</definedName>
    <definedName name="zz" localSheetId="5" hidden="1">{"Tab1",#N/A,FALSE,"P";"Tab2",#N/A,FALSE,"P"}</definedName>
    <definedName name="zz" localSheetId="10" hidden="1">{"Tab1",#N/A,FALSE,"P";"Tab2",#N/A,FALSE,"P"}</definedName>
    <definedName name="zz" localSheetId="4" hidden="1">{"Tab1",#N/A,FALSE,"P";"Tab2",#N/A,FALSE,"P"}</definedName>
    <definedName name="zz" hidden="1">{"Tab1",#N/A,FALSE,"P";"Tab2",#N/A,FALSE,"P"}</definedName>
    <definedName name="zzrr" localSheetId="5">#REF!</definedName>
    <definedName name="zzrr" localSheetId="10">#REF!</definedName>
    <definedName name="zzrr" localSheetId="4">#REF!</definedName>
    <definedName name="zzrr">#REF!</definedName>
    <definedName name="zzzz" localSheetId="5" hidden="1">{"Tab1",#N/A,FALSE,"P";"Tab2",#N/A,FALSE,"P"}</definedName>
    <definedName name="zzzz" localSheetId="10" hidden="1">{"Tab1",#N/A,FALSE,"P";"Tab2",#N/A,FALSE,"P"}</definedName>
    <definedName name="zzzz" localSheetId="4" hidden="1">{"Tab1",#N/A,FALSE,"P";"Tab2",#N/A,FALSE,"P"}</definedName>
    <definedName name="zzzz" hidden="1">{"Tab1",#N/A,FALSE,"P";"Tab2",#N/A,FALSE,"P"}</definedName>
    <definedName name="zzzzzzzzzz" localSheetId="5" hidden="1">{#N/A,#N/A,FALSE,"slvsrtb1";#N/A,#N/A,FALSE,"slvsrtb2";#N/A,#N/A,FALSE,"slvsrtb3";#N/A,#N/A,FALSE,"slvsrtb4";#N/A,#N/A,FALSE,"slvsrtb5";#N/A,#N/A,FALSE,"slvsrtb6";#N/A,#N/A,FALSE,"slvsrtb7";#N/A,#N/A,FALSE,"slvsrtb8";#N/A,#N/A,FALSE,"slvsrtb9";#N/A,#N/A,FALSE,"slvsrtb10";#N/A,#N/A,FALSE,"slvsrtb12"}</definedName>
    <definedName name="zzzzzzzzzz" localSheetId="10" hidden="1">{#N/A,#N/A,FALSE,"slvsrtb1";#N/A,#N/A,FALSE,"slvsrtb2";#N/A,#N/A,FALSE,"slvsrtb3";#N/A,#N/A,FALSE,"slvsrtb4";#N/A,#N/A,FALSE,"slvsrtb5";#N/A,#N/A,FALSE,"slvsrtb6";#N/A,#N/A,FALSE,"slvsrtb7";#N/A,#N/A,FALSE,"slvsrtb8";#N/A,#N/A,FALSE,"slvsrtb9";#N/A,#N/A,FALSE,"slvsrtb10";#N/A,#N/A,FALSE,"slvsrtb12"}</definedName>
    <definedName name="zzzzzzzzzz" localSheetId="4" hidden="1">{#N/A,#N/A,FALSE,"slvsrtb1";#N/A,#N/A,FALSE,"slvsrtb2";#N/A,#N/A,FALSE,"slvsrtb3";#N/A,#N/A,FALSE,"slvsrtb4";#N/A,#N/A,FALSE,"slvsrtb5";#N/A,#N/A,FALSE,"slvsrtb6";#N/A,#N/A,FALSE,"slvsrtb7";#N/A,#N/A,FALSE,"slvsrtb8";#N/A,#N/A,FALSE,"slvsrtb9";#N/A,#N/A,FALSE,"slvsrtb10";#N/A,#N/A,FALSE,"slvsrtb12"}</definedName>
    <definedName name="zzzzzzzzzz" hidden="1">{#N/A,#N/A,FALSE,"slvsrtb1";#N/A,#N/A,FALSE,"slvsrtb2";#N/A,#N/A,FALSE,"slvsrtb3";#N/A,#N/A,FALSE,"slvsrtb4";#N/A,#N/A,FALSE,"slvsrtb5";#N/A,#N/A,FALSE,"slvsrtb6";#N/A,#N/A,FALSE,"slvsrtb7";#N/A,#N/A,FALSE,"slvsrtb8";#N/A,#N/A,FALSE,"slvsrtb9";#N/A,#N/A,FALSE,"slvsrtb10";#N/A,#N/A,FALSE,"slvsrtb12"}</definedName>
  </definedNames>
  <calcPr calcId="191028"/>
  <pivotCaches>
    <pivotCache cacheId="1" r:id="rId178"/>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21" i="29" l="1"/>
  <c r="D79" i="29"/>
  <c r="D155" i="29"/>
  <c r="D154" i="29" s="1"/>
  <c r="D153" i="29" s="1"/>
  <c r="D151" i="29"/>
  <c r="D150" i="29" s="1"/>
  <c r="D145" i="29"/>
  <c r="D135" i="29"/>
  <c r="D123" i="29"/>
  <c r="D116" i="29"/>
  <c r="D109" i="29"/>
  <c r="D104" i="29"/>
  <c r="D94" i="29"/>
  <c r="D74" i="29"/>
  <c r="D69" i="29"/>
  <c r="D67" i="29"/>
  <c r="D65" i="29"/>
  <c r="D59" i="29"/>
  <c r="D56" i="29"/>
  <c r="D51" i="29"/>
  <c r="D49" i="29"/>
  <c r="D43" i="29"/>
  <c r="D39" i="29"/>
  <c r="D30" i="29"/>
  <c r="D24" i="29"/>
  <c r="D15" i="29"/>
  <c r="D58" i="4"/>
  <c r="D57" i="4" s="1"/>
  <c r="D55" i="4"/>
  <c r="D53" i="4"/>
  <c r="D51" i="4"/>
  <c r="D49" i="4"/>
  <c r="D47" i="4"/>
  <c r="D45" i="4"/>
  <c r="D43" i="4"/>
  <c r="D17" i="4"/>
  <c r="D14" i="4"/>
  <c r="D29" i="3"/>
  <c r="D28" i="3" s="1"/>
  <c r="D21" i="3"/>
  <c r="D14" i="3"/>
  <c r="C75" i="27"/>
  <c r="D80" i="27"/>
  <c r="C80" i="27"/>
  <c r="C29" i="3"/>
  <c r="D14" i="29" l="1"/>
  <c r="D38" i="29"/>
  <c r="D73" i="29"/>
  <c r="D103" i="29"/>
  <c r="D13" i="4"/>
  <c r="D62" i="4" s="1"/>
  <c r="D13" i="3"/>
  <c r="D33" i="3" s="1"/>
  <c r="C104" i="29"/>
  <c r="E17" i="71"/>
  <c r="D13" i="29" l="1"/>
  <c r="D157" i="29" s="1"/>
  <c r="C12" i="62"/>
  <c r="C31" i="62"/>
  <c r="C22" i="92"/>
  <c r="H39" i="92" l="1"/>
  <c r="C15" i="91"/>
  <c r="C17" i="91"/>
  <c r="C20" i="91"/>
  <c r="C19" i="91" s="1"/>
  <c r="C27" i="91"/>
  <c r="H25" i="92"/>
  <c r="H26" i="92"/>
  <c r="H28" i="92"/>
  <c r="H30" i="92"/>
  <c r="H33" i="92"/>
  <c r="H34" i="92"/>
  <c r="H36" i="92"/>
  <c r="H37" i="92"/>
  <c r="H38" i="92"/>
  <c r="H40" i="92"/>
  <c r="H41" i="92"/>
  <c r="H42" i="92"/>
  <c r="H43" i="92"/>
  <c r="H44" i="92"/>
  <c r="H45" i="92"/>
  <c r="H47" i="92"/>
  <c r="H48" i="92"/>
  <c r="H49" i="92"/>
  <c r="H50" i="92"/>
  <c r="H51" i="92"/>
  <c r="H52" i="92"/>
  <c r="H53" i="92"/>
  <c r="H54" i="92"/>
  <c r="H17" i="92"/>
  <c r="H20" i="92"/>
  <c r="H21" i="92"/>
  <c r="H23" i="92"/>
  <c r="H24" i="92"/>
  <c r="F46" i="92"/>
  <c r="F32" i="92"/>
  <c r="F29" i="92"/>
  <c r="F19" i="92"/>
  <c r="F16" i="92"/>
  <c r="F15" i="92" s="1"/>
  <c r="E27" i="92"/>
  <c r="E17" i="92"/>
  <c r="G17" i="92" s="1"/>
  <c r="H15" i="92"/>
  <c r="F43" i="92"/>
  <c r="G43" i="92" s="1"/>
  <c r="F28" i="92"/>
  <c r="F27" i="92" s="1"/>
  <c r="F24" i="92"/>
  <c r="G24" i="92" s="1"/>
  <c r="F23" i="92"/>
  <c r="G23" i="92" s="1"/>
  <c r="E20" i="92"/>
  <c r="G20" i="92" s="1"/>
  <c r="E21" i="92"/>
  <c r="G21" i="92" s="1"/>
  <c r="E25" i="92"/>
  <c r="G25" i="92" s="1"/>
  <c r="E26" i="92"/>
  <c r="G26" i="92" s="1"/>
  <c r="E30" i="92"/>
  <c r="G30" i="92" s="1"/>
  <c r="E33" i="92"/>
  <c r="G33" i="92" s="1"/>
  <c r="E34" i="92"/>
  <c r="G34" i="92" s="1"/>
  <c r="E36" i="92"/>
  <c r="E37" i="92"/>
  <c r="G37" i="92" s="1"/>
  <c r="E38" i="92"/>
  <c r="G38" i="92" s="1"/>
  <c r="E39" i="92"/>
  <c r="G39" i="92" s="1"/>
  <c r="E40" i="92"/>
  <c r="G40" i="92" s="1"/>
  <c r="E41" i="92"/>
  <c r="G41" i="92" s="1"/>
  <c r="E42" i="92"/>
  <c r="G42" i="92" s="1"/>
  <c r="E44" i="92"/>
  <c r="G44" i="92" s="1"/>
  <c r="E45" i="92"/>
  <c r="G45" i="92" s="1"/>
  <c r="E47" i="92"/>
  <c r="G47" i="92" s="1"/>
  <c r="E48" i="92"/>
  <c r="G48" i="92" s="1"/>
  <c r="E49" i="92"/>
  <c r="G49" i="92" s="1"/>
  <c r="E50" i="92"/>
  <c r="G50" i="92" s="1"/>
  <c r="E51" i="92"/>
  <c r="G51" i="92" s="1"/>
  <c r="E52" i="92"/>
  <c r="G52" i="92" s="1"/>
  <c r="E53" i="92"/>
  <c r="G53" i="92" s="1"/>
  <c r="E54" i="92"/>
  <c r="G54" i="92" s="1"/>
  <c r="H19" i="92"/>
  <c r="C19" i="92"/>
  <c r="E29" i="92" l="1"/>
  <c r="G29" i="92" s="1"/>
  <c r="H16" i="92"/>
  <c r="E35" i="92"/>
  <c r="G27" i="92"/>
  <c r="E19" i="92"/>
  <c r="F22" i="92"/>
  <c r="F18" i="92" s="1"/>
  <c r="F35" i="92"/>
  <c r="G36" i="92"/>
  <c r="G28" i="92"/>
  <c r="E46" i="92"/>
  <c r="G46" i="92" s="1"/>
  <c r="E22" i="92"/>
  <c r="E16" i="92"/>
  <c r="E32" i="92"/>
  <c r="G32" i="92" s="1"/>
  <c r="G35" i="92" l="1"/>
  <c r="F31" i="92"/>
  <c r="E31" i="92"/>
  <c r="E15" i="92"/>
  <c r="G15" i="92" s="1"/>
  <c r="G16" i="92"/>
  <c r="E18" i="92"/>
  <c r="G18" i="92" s="1"/>
  <c r="G19" i="92"/>
  <c r="G22" i="92"/>
  <c r="G31" i="92" l="1"/>
  <c r="H46" i="92" l="1"/>
  <c r="C46" i="92"/>
  <c r="H35" i="92"/>
  <c r="C35" i="92"/>
  <c r="C32" i="92"/>
  <c r="H29" i="92"/>
  <c r="C29" i="92"/>
  <c r="H27" i="92"/>
  <c r="C27" i="92"/>
  <c r="C16" i="92"/>
  <c r="C15" i="92" s="1"/>
  <c r="C25" i="91"/>
  <c r="C23" i="91"/>
  <c r="C22" i="91" l="1"/>
  <c r="H22" i="92"/>
  <c r="H18" i="92"/>
  <c r="H31" i="92"/>
  <c r="H32" i="92"/>
  <c r="C31" i="92"/>
  <c r="F55" i="92"/>
  <c r="C18" i="92"/>
  <c r="C14" i="91"/>
  <c r="C32" i="91" s="1"/>
  <c r="C55" i="92" l="1"/>
  <c r="H55" i="92"/>
  <c r="E12" i="71" l="1"/>
  <c r="C70" i="27" l="1"/>
  <c r="D70" i="27"/>
  <c r="D17" i="71"/>
  <c r="E26" i="71"/>
  <c r="E24" i="71" l="1"/>
  <c r="C78" i="27" l="1"/>
  <c r="C13" i="62"/>
  <c r="C14" i="62"/>
  <c r="C28" i="62"/>
  <c r="C20" i="62"/>
  <c r="C15" i="62"/>
  <c r="C51" i="29"/>
  <c r="C145" i="29"/>
  <c r="C24" i="29"/>
  <c r="D25" i="71"/>
  <c r="D24" i="71"/>
  <c r="D23" i="71"/>
  <c r="D22" i="71"/>
  <c r="E22" i="71"/>
  <c r="D66" i="27"/>
  <c r="C58" i="4"/>
  <c r="E23" i="71"/>
  <c r="D28" i="62" l="1"/>
  <c r="D27" i="62" s="1"/>
  <c r="D26" i="62" s="1"/>
  <c r="C27" i="62"/>
  <c r="C26" i="62" s="1"/>
  <c r="C28" i="3" l="1"/>
  <c r="D56" i="27" l="1"/>
  <c r="C56" i="29" l="1"/>
  <c r="D20" i="62" l="1"/>
  <c r="D15" i="62"/>
  <c r="D14" i="62" l="1"/>
  <c r="D13" i="62" s="1"/>
  <c r="D12" i="62" l="1"/>
  <c r="D31" i="62"/>
  <c r="C69" i="29"/>
  <c r="C21" i="3" l="1"/>
  <c r="C79" i="29"/>
  <c r="E25" i="71" l="1"/>
  <c r="C55" i="4"/>
  <c r="C17" i="4"/>
  <c r="C109" i="29"/>
  <c r="C116" i="29"/>
  <c r="C94" i="29"/>
  <c r="C74" i="29"/>
  <c r="C39" i="29"/>
  <c r="C43" i="29"/>
  <c r="C21" i="29"/>
  <c r="C45" i="4"/>
  <c r="C73" i="29" l="1"/>
  <c r="D26" i="71" l="1"/>
  <c r="D12" i="71"/>
  <c r="D49" i="27" l="1"/>
  <c r="D14" i="27" l="1"/>
  <c r="D40" i="27" l="1"/>
  <c r="D20" i="27" l="1"/>
  <c r="C57" i="4" l="1"/>
  <c r="C40" i="27" l="1"/>
  <c r="C53" i="4"/>
  <c r="C51" i="4"/>
  <c r="C49" i="4"/>
  <c r="C47" i="4"/>
  <c r="C43" i="4"/>
  <c r="C14" i="4"/>
  <c r="D76" i="27"/>
  <c r="C14" i="3"/>
  <c r="C13" i="3" s="1"/>
  <c r="C33" i="3" s="1"/>
  <c r="C15" i="29"/>
  <c r="C13" i="4" l="1"/>
  <c r="D78" i="27" l="1"/>
  <c r="D75" i="27" s="1"/>
  <c r="D30" i="27" l="1"/>
  <c r="C155" i="29" l="1"/>
  <c r="C154" i="29" s="1"/>
  <c r="C153" i="29" s="1"/>
  <c r="C151" i="29" l="1"/>
  <c r="C150" i="29" s="1"/>
  <c r="C49" i="29"/>
  <c r="C65" i="29"/>
  <c r="C67" i="29"/>
  <c r="C30" i="29" l="1"/>
  <c r="C59" i="29"/>
  <c r="C38" i="29" s="1"/>
  <c r="C135" i="29"/>
  <c r="C123" i="29"/>
  <c r="C103" i="29" l="1"/>
  <c r="C14" i="29"/>
  <c r="C13" i="29" l="1"/>
  <c r="C157" i="29" s="1"/>
  <c r="C76" i="27"/>
  <c r="C49" i="27" l="1"/>
  <c r="C14" i="27"/>
  <c r="C66" i="27"/>
  <c r="C30" i="27"/>
  <c r="C56" i="27"/>
  <c r="C20" i="27"/>
  <c r="D13" i="27" l="1"/>
  <c r="D82" i="27" s="1"/>
  <c r="C62" i="4" l="1"/>
  <c r="C13" i="27"/>
  <c r="C82" i="27" s="1"/>
  <c r="E55" i="92" l="1"/>
  <c r="G55" i="92" s="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odcFile="C:\Users\kpeguero\Documents\Mis archivos de origen de datos\172.16.71.11 DIGEPRES DM_DG_PRESUPUESTO.odc" keepAlive="1" name="172.16.71.11 DIGEPRES DM_DG_PRESUPUESTO" description="Modelo de Datos de la Direccion General de Presupuesto" type="5" refreshedVersion="6" background="1">
    <dbPr connection="Provider=MSOLAP.8;Persist Security Info=True;User ID=orhacienda\kpeguero;Initial Catalog=DIGEPRES;Data Source=172.16.71.11;MDX Compatibility=1;Safety Options=2;MDX Missing Member Mode=Error;Update Isolation Level=2" command="DM_DG_PRESUPUESTO" commandType="1"/>
    <olapPr sendLocale="1" rowDrillCount="1000"/>
  </connection>
  <connection id="2" xr16:uid="{00000000-0015-0000-FFFF-FFFF01000000}" odcFile="C:\Users\kpeguero\Documents\Mis archivos de origen de datos\172.16.71.11 DIGEPRES DM_DG_PRESUPUESTO.odc" keepAlive="1" name="172.16.71.11 DIGEPRES DM_DG_PRESUPUESTO1" description="Modelo de Datos de la Direccion General de Presupuesto" type="5" refreshedVersion="5" background="1">
    <dbPr connection="Provider=MSOLAP.5;Persist Security Info=True;User ID=oRhacienda\kpeguero;Initial Catalog=DIGEPRES;Data Source=172.16.71.11;Location=172.16.71.11;MDX Compatibility=1;Safety Options=2;MDX Missing Member Mode=Error;Update Isolation Level=2" command="DM_DG_PRESUPUESTO" commandType="1"/>
    <olapPr sendLocale="1" rowDrillCount="1000"/>
  </connection>
  <connection id="3" xr16:uid="{00000000-0015-0000-FFFF-FFFF02000000}" odcFile="C:\Users\kpeguero\Documents\Mis archivos de origen de datos\bi DIGEPRESEjecucionGastosMD Ejecucion Gastos.odc" keepAlive="1" name="bi DIGEPRESEjecucionGastosMD Ejecucion Gastos" type="5" refreshedVersion="5" background="1">
    <dbPr connection="Provider=MSOLAP.5;Integrated Security=SSPI;Persist Security Info=True;Initial Catalog=DIGEPRESEjecucionGastosMD;Data Source=bi;MDX Compatibility=1;Safety Options=2;MDX Missing Member Mode=Error" command="Ejecucion Gastos" commandType="1"/>
    <olapPr sendLocale="1" rowDrillCount="1000"/>
  </connection>
  <connection id="4" xr16:uid="{00000000-0015-0000-FFFF-FFFF03000000}" odcFile="C:\Users\kpeguero\Documents\Mis archivos de origen de datos\bi DIGEPRESEjecucionGastosMD Ejecucion Gastos.odc" keepAlive="1" name="bi DIGEPRESEjecucionGastosMD Ejecucion Gastos1" type="5" refreshedVersion="5" background="1">
    <dbPr connection="Provider=MSOLAP.5;Integrated Security=SSPI;Persist Security Info=True;Initial Catalog=DIGEPRESEjecucionGastosMD;Data Source=bi;MDX Compatibility=1;Safety Options=2;MDX Missing Member Mode=Error" command="Ejecucion Gastos" commandType="1"/>
    <olapPr sendLocale="1" rowDrillCount="1000"/>
  </connection>
</connections>
</file>

<file path=xl/sharedStrings.xml><?xml version="1.0" encoding="utf-8"?>
<sst xmlns="http://schemas.openxmlformats.org/spreadsheetml/2006/main" count="4808" uniqueCount="4202">
  <si>
    <t>MINISTERIO DE HACIENDA</t>
  </si>
  <si>
    <t>DIRECCIÓN GENERAL DE PRESUPUESTO</t>
  </si>
  <si>
    <t>DIRECCIÓN DE ESTUDIOS ECONÓMICOS Y SEGUIMIENTO FINANCIERO</t>
  </si>
  <si>
    <t>Cuenta de Ahorro, Inversión y Financiamiento</t>
  </si>
  <si>
    <t>Gobierno Central</t>
  </si>
  <si>
    <t>En Millones RD$</t>
  </si>
  <si>
    <t>Indicadores</t>
  </si>
  <si>
    <t xml:space="preserve">Pres. Inicial      </t>
  </si>
  <si>
    <t>Devengado</t>
  </si>
  <si>
    <t>1 - INGRESOS</t>
  </si>
  <si>
    <t>1.1 - Ingresos corrientes</t>
  </si>
  <si>
    <t>1.1.6.5 - Donaciones Corrientes</t>
  </si>
  <si>
    <t>1.2 - Ingresos de capital</t>
  </si>
  <si>
    <t>1.2.4.4 - Donaciones  de Capital</t>
  </si>
  <si>
    <t>2 - GASTOS</t>
  </si>
  <si>
    <t>2.1 - Gastos corrientes</t>
  </si>
  <si>
    <t>2.1.4 - Intereses de la deuda</t>
  </si>
  <si>
    <t>2.2 - Gastos de capital</t>
  </si>
  <si>
    <t>RESULTADOS</t>
  </si>
  <si>
    <t>Resultado de la cuenta corriente (1.1-2.1)</t>
  </si>
  <si>
    <t>Resultado de la cuenta de capital (1.2-2.2)</t>
  </si>
  <si>
    <t>Resultado primario (1- (2 - 2.1.4))</t>
  </si>
  <si>
    <t>Resultado financiero (1- 2)</t>
  </si>
  <si>
    <t>FINANCIAMIENTO NETO</t>
  </si>
  <si>
    <t>3.1 - Fuentes financieras</t>
  </si>
  <si>
    <t>3.2 - Aplicaciones financieras</t>
  </si>
  <si>
    <t>Cifras preliminares</t>
  </si>
  <si>
    <t>Ingresos y  fuentes financieras: Dirección General de Política y Legislación Tributaria, Ministerio de Hacienda</t>
  </si>
  <si>
    <t xml:space="preserve">Gastos y  aplicaciones financieras: Sistema de Información de la Gestión Financiera </t>
  </si>
  <si>
    <t>Ejecución del Gasto del Gobierno Central</t>
  </si>
  <si>
    <t xml:space="preserve">Clasificación Económica </t>
  </si>
  <si>
    <t>2.1.2 - Gastos de consumo</t>
  </si>
  <si>
    <t>2.1.3 - Prestaciones de la seguridad social</t>
  </si>
  <si>
    <t>2.1.5 - Subvenciones otorgadas a empresas</t>
  </si>
  <si>
    <t>2.1.6 - Transferencias corrientes otorgadas</t>
  </si>
  <si>
    <t>2.1.9 - Otros gastos corrientes</t>
  </si>
  <si>
    <t>2.2.1 - Construcciones en proceso</t>
  </si>
  <si>
    <t>2.2.2 - Activos fijos (formación bruta de capital fijo)</t>
  </si>
  <si>
    <t>2.2.4 - Objetos de valor</t>
  </si>
  <si>
    <t>2.2.5 - Activos no producidos</t>
  </si>
  <si>
    <t>2.2.6 - Transferencias de capital otorgadas</t>
  </si>
  <si>
    <t>2.2.8 - Gastos de capital, reserva presupuestaria</t>
  </si>
  <si>
    <t>3 - FINANCIAMIENTO</t>
  </si>
  <si>
    <t>3.2.1 - Incremento de activos financieros</t>
  </si>
  <si>
    <t>3.2.2 - Disminución de pasivos</t>
  </si>
  <si>
    <t>TOTAL GENERAL</t>
  </si>
  <si>
    <t xml:space="preserve">Fuente: Sistema de Información de la Gestión Financiera </t>
  </si>
  <si>
    <t>Clasificación Institucional</t>
  </si>
  <si>
    <t>1 - Poder Legislativo</t>
  </si>
  <si>
    <t>0101-SENADO DE LA REPÚBLICA</t>
  </si>
  <si>
    <t>0102-CÁMARA DE DIPUTADOS</t>
  </si>
  <si>
    <t>2 - Poder Ejecutivo</t>
  </si>
  <si>
    <t>0201-PRESIDENCIA DE LA REPÚBLICA</t>
  </si>
  <si>
    <t>0202-MINISTERIO DE  INTERIOR Y POLICÍA</t>
  </si>
  <si>
    <t>0203-MINISTERIO DE DEFENSA</t>
  </si>
  <si>
    <t>0204-MINISTERIO DE RELACIONES EXTERIORES</t>
  </si>
  <si>
    <t>0205-MINISTERIO DE HACIENDA</t>
  </si>
  <si>
    <t>0206-MINISTERIO DE EDUCACIÓN</t>
  </si>
  <si>
    <t>0207-MINISTERIO DE SALUD PÚBLICA Y ASISTENCIA SOCIAL</t>
  </si>
  <si>
    <t>0208-MINISTERIO DE DEPORTES Y RECREACIÓN</t>
  </si>
  <si>
    <t>0209-MINISTERIO DE TRABAJO</t>
  </si>
  <si>
    <t>0210-MINISTERIO DE AGRICULTURA</t>
  </si>
  <si>
    <t>0211-MINISTERIO DE OBRAS PÚBLICAS Y COMUNICACIONES</t>
  </si>
  <si>
    <t>0212-MINISTERIO DE INDUSTRIA, COMERCIO Y MIPYMES (MICM)</t>
  </si>
  <si>
    <t>0213-MINISTERIO DE TURISMO</t>
  </si>
  <si>
    <t>0214-PROCURADURÍA GENERAL DE LA REPÚBLICA</t>
  </si>
  <si>
    <t>0215-MINISTERIO DE LA MUJER</t>
  </si>
  <si>
    <t>0216-MINISTERIO DE CULTURA</t>
  </si>
  <si>
    <t>0217-MINISTERIO DE LA JUVENTUD</t>
  </si>
  <si>
    <t>0218-MINISTERIO DE MEDIO AMBIENTE Y RECURSOS NATURALES</t>
  </si>
  <si>
    <t>0219-MINISTERIO DE EDUCACIÓN SUPERIOR CIENCIA Y TECNOLOGÍA</t>
  </si>
  <si>
    <t>0220-MINISTERIO DE ECONOMÍA, PLANIFICACIÓN Y DESARROLLO</t>
  </si>
  <si>
    <t>0221-MINISTERIO DE ADMINISTRACIÓN PÚBLICA</t>
  </si>
  <si>
    <t>0222-MINISTERIO DE ENERGIA Y MINAS</t>
  </si>
  <si>
    <t>0223-MINISTERIO DE LA VIVIENDA, HABITAT Y EDIFICACIONES (MIVHED)</t>
  </si>
  <si>
    <t>0998-ADMINISTRACION DE DEUDA PUBLICA Y ACTIVOS FINANCIEROS</t>
  </si>
  <si>
    <t>0999-ADMINISTRACION DE OBLIGACIONES DEL TESORO NACIONAL</t>
  </si>
  <si>
    <t>3 - Poder Judicial</t>
  </si>
  <si>
    <t>0301 - PODER JUDICIAL</t>
  </si>
  <si>
    <t>4 - Junta Central Electoral</t>
  </si>
  <si>
    <t>0401 - JUNTA CENTRAL ELECTORAL</t>
  </si>
  <si>
    <t>5 - Cámara de Cuentas de la República Dominicana</t>
  </si>
  <si>
    <t>0402 - CÁMARA DE CUENTAS</t>
  </si>
  <si>
    <t>6 - Tribunal Constitucional</t>
  </si>
  <si>
    <t>0403 - TRIBUNAL CONSTITUCIONAL</t>
  </si>
  <si>
    <t>7 - Defensor del Pueblo</t>
  </si>
  <si>
    <t>0404 - DEFENSOR DEL PUEBLO</t>
  </si>
  <si>
    <t>8 - Tribunal Superior Electoral (TSE)</t>
  </si>
  <si>
    <t>0405 - TRIBUNAL SUPERIOR  ELECTORAL ( TSE)</t>
  </si>
  <si>
    <t>9 - Oficina Nacional de Defensa Pública</t>
  </si>
  <si>
    <t xml:space="preserve">TOTAL GENERAL </t>
  </si>
  <si>
    <t>Clasificación Funcional</t>
  </si>
  <si>
    <t>1 - SERVICIOS  GENERALES</t>
  </si>
  <si>
    <t>1.1-Administración general</t>
  </si>
  <si>
    <t>1.1.01-Órganos ejecutivos y legislativos</t>
  </si>
  <si>
    <t>1.1.02-Gestión administrativa, financiera, fiscal, económica y planificación</t>
  </si>
  <si>
    <t>1.1.03-Transferencias a instituciones públicas incluidos los gobiernos locales</t>
  </si>
  <si>
    <t>1.1.04-Órganos electorales y promoción de la participación ciudadana</t>
  </si>
  <si>
    <t>1.1.05-Gestión de la administración general para transversalizar el enfoque de género</t>
  </si>
  <si>
    <t>1.2-Relaciones internacionales</t>
  </si>
  <si>
    <t>1.2.01-Relaciones internacionales desde oficinas en el país</t>
  </si>
  <si>
    <t>1.2.02-Relaciones internacionales desde oficinas en el exterior</t>
  </si>
  <si>
    <t>1.3-Defensa nacional</t>
  </si>
  <si>
    <t>1.3.01-Defensa militar</t>
  </si>
  <si>
    <t>1.3.03-Defensa civil</t>
  </si>
  <si>
    <t>1.3.98-Investigación y desarrollo para la defensa militar, civil y gestión de riesgos de desastres no climáticos</t>
  </si>
  <si>
    <t>1.4-Justicia, orden público y seguridad</t>
  </si>
  <si>
    <t>1.4.01-Servicios de seguridad interior</t>
  </si>
  <si>
    <t>1.4.02-Servicios de protección contra incendios</t>
  </si>
  <si>
    <t>1.4.03-Administración y servicios de justicia</t>
  </si>
  <si>
    <t>1.4.04-Prisiones</t>
  </si>
  <si>
    <t>1.4.05-Servicios de migraciones</t>
  </si>
  <si>
    <t>1.4.06-Administración y servicios de justicia relacionados con la violencia de género</t>
  </si>
  <si>
    <t>1.4.98-Investigación y desarrollo relacionados con la justicia, orden público y seguridad</t>
  </si>
  <si>
    <t>2 - SERVICIOS ECONÓMICOS</t>
  </si>
  <si>
    <t>2.1-Asuntos económicos, comerciales y laborales</t>
  </si>
  <si>
    <t>2.1.01-Asuntos económicos y regulación del comercio</t>
  </si>
  <si>
    <t>2.1.02-Asuntos laborales generales</t>
  </si>
  <si>
    <t>2.1.03-Asuntos laborales para fortalecer la autonomía económica de las mujeres</t>
  </si>
  <si>
    <t>2.2-Agropecuaria, caza, pesca y silvicultura</t>
  </si>
  <si>
    <t>2.2.01-Agropecuaria</t>
  </si>
  <si>
    <t>2.2.02-Caza y pesca</t>
  </si>
  <si>
    <t>2.2.06-Gestión o apoyo de labores de reforestación</t>
  </si>
  <si>
    <t>2.2.99-Planificación, gestión y supervisión agropecuaria, caza, pesca y silvicultura</t>
  </si>
  <si>
    <t>2.3-Riego</t>
  </si>
  <si>
    <t>2.3.01-Riego</t>
  </si>
  <si>
    <t>2.4-Energía y combustible</t>
  </si>
  <si>
    <t>2.4.03-Combustible</t>
  </si>
  <si>
    <t>2.4.04-Energía eléctrica de fuentes termoeléctricas</t>
  </si>
  <si>
    <t>2.4.08-Energía eléctrica de fuentes nucleares</t>
  </si>
  <si>
    <t>2.4.09-Conservación, aprovechamiento y explotación racionalizada de fuentes de electricidad</t>
  </si>
  <si>
    <t>2.5-Minería, manufactura y construcción</t>
  </si>
  <si>
    <t>2.5.01-Extracción de recursos minerales</t>
  </si>
  <si>
    <t>2.6-Transporte</t>
  </si>
  <si>
    <t>2.6.01-Transporte por carretera</t>
  </si>
  <si>
    <t>2.6.02-Transporte por agua</t>
  </si>
  <si>
    <t>2.6.03-Transporte por ferrocarril</t>
  </si>
  <si>
    <t>2.6.04-Transporte aéreo</t>
  </si>
  <si>
    <t>2.6.99-Planificación, gestión y supervisión del transporte</t>
  </si>
  <si>
    <t>2.7-Comunicaciones</t>
  </si>
  <si>
    <t>2.7.01-Comunicaciones</t>
  </si>
  <si>
    <t>2.8-Banca y seguros</t>
  </si>
  <si>
    <t>2.8.02-Operación de la banca y del sector seguros</t>
  </si>
  <si>
    <t>2.9-Otros servicios económicos</t>
  </si>
  <si>
    <t>2.9.03-Turismo</t>
  </si>
  <si>
    <t>3 - PROTECCIÓN DEL MEDIO AMBIENTE</t>
  </si>
  <si>
    <t>3.1-Protección del aire, agua y suelo</t>
  </si>
  <si>
    <t>3.1.01-Reducción de la contaminación</t>
  </si>
  <si>
    <t>3.1.02-Administración del agua</t>
  </si>
  <si>
    <t>3.1.04-Protección del suelo contra la erosión y otras formas de degradación física</t>
  </si>
  <si>
    <t>3.2-Protección de la biodiversidad y ordenación de desechos</t>
  </si>
  <si>
    <t>3.2.02-Ordenación de desechos</t>
  </si>
  <si>
    <t>3.2.04-Conciencia y conocimiento de la biodiversidad</t>
  </si>
  <si>
    <t>3.2.05-Bioseguridad</t>
  </si>
  <si>
    <t>3.2.06-Economía verde</t>
  </si>
  <si>
    <t>3.2.07-Biodiversidad y planificación del desarrollo</t>
  </si>
  <si>
    <t>3.2.09-Áreas protegidas y otras medidas de conservación</t>
  </si>
  <si>
    <t>3.2.10-Restauración</t>
  </si>
  <si>
    <t>3.2.11-Uso sostenible</t>
  </si>
  <si>
    <t>3.2.12-Prevención de la producción de residuos por modificación de procesos</t>
  </si>
  <si>
    <t>3.2.98-Investigación y desarrollo relacionado con la protección del  medio ambiente</t>
  </si>
  <si>
    <t>3.2.99-Planificación, gestión y supervisión de la protección del medio ambiente</t>
  </si>
  <si>
    <t>3.3-Cambio Climático</t>
  </si>
  <si>
    <t>3.3.01-Mixtos</t>
  </si>
  <si>
    <t>3.3.02-Mitigación</t>
  </si>
  <si>
    <t>3.3.03-Conocimiento del riesgo de desastres climáticos</t>
  </si>
  <si>
    <t>3.3.04-Gobernanza del riesgo de desastres climáticos</t>
  </si>
  <si>
    <t>3.3.07-Otras medidas de adaptación</t>
  </si>
  <si>
    <t>3.3.99-Planificación, gestión y supervisión de cambio climático</t>
  </si>
  <si>
    <t>4 - SERVICIOS SOCIALES</t>
  </si>
  <si>
    <t>4.1-Vivienda y servicios comunitarios</t>
  </si>
  <si>
    <t>4.1.01-Urbanización y servicios comunitarios</t>
  </si>
  <si>
    <t>4.1.02-Desarrollo comunitario</t>
  </si>
  <si>
    <t>4.1.03-Abastecimiento de agua potable</t>
  </si>
  <si>
    <t>4.2-Salud</t>
  </si>
  <si>
    <t>4.2.02-Servicios hospitalarios</t>
  </si>
  <si>
    <t>4.2.03-Servicios de la salud pública y prevención de la salud</t>
  </si>
  <si>
    <t>4.2.04-Servicios médicos en salud sexual/reproductiva y de centros de salud materno infantil</t>
  </si>
  <si>
    <t>4.2.98-Investigación y desarrollo relacionados con la salud</t>
  </si>
  <si>
    <t>4.2.99-Planificación, gestión y supervisión de la salud</t>
  </si>
  <si>
    <t>4.3-Actividades deportivas, recreativas, culturales y religiosas</t>
  </si>
  <si>
    <t>4.3.01-Deportes de alto rendimiento</t>
  </si>
  <si>
    <t>4.3.02-Servicios recreativos y deportivos</t>
  </si>
  <si>
    <t>4.3.03-Servicios culturales</t>
  </si>
  <si>
    <t>4.3.05-Servicios religiosos y otros servicios comunitarios religiosos</t>
  </si>
  <si>
    <t>4.3.99-Planificación, gestión y supervisión de las actividades deportivas, recreativas, culturales y religiosas</t>
  </si>
  <si>
    <t>4.4 - Educación</t>
  </si>
  <si>
    <t>4.4.01-Educación inicial</t>
  </si>
  <si>
    <t>4.4.04-Educación superior</t>
  </si>
  <si>
    <t>4.4.05-Educación de adultos</t>
  </si>
  <si>
    <t>4.4.06-Educación técnica</t>
  </si>
  <si>
    <t>4.4.07-Educación vocacional</t>
  </si>
  <si>
    <t>4.4.08-Enseñanza y capacitación para defensa y seguridad</t>
  </si>
  <si>
    <t>4.4.09-Enseñanza no atribuible a ningún nivel</t>
  </si>
  <si>
    <t>4.4.98-Investigación y desarrollo relacionados con la educación</t>
  </si>
  <si>
    <t>4.4.99-Planificación, gestión y supervisión de la educación</t>
  </si>
  <si>
    <t>4.5 - Protección social</t>
  </si>
  <si>
    <t>4.5.01-Edad avanzada, pensiones (por edad o incapacidad)</t>
  </si>
  <si>
    <t>4.5.06-Desempleo</t>
  </si>
  <si>
    <t>4.5.07-Vivienda social</t>
  </si>
  <si>
    <t>4.5.09-Juventud</t>
  </si>
  <si>
    <t>4.5.10-Asistencia social</t>
  </si>
  <si>
    <t>4.5.99-Planificación, gestión y supervisión de la protección social</t>
  </si>
  <si>
    <t>4.6-Equidad de género</t>
  </si>
  <si>
    <t>4.6.01-Acciones focalizada en mujeres</t>
  </si>
  <si>
    <t>4.6.03-Acciones para una cultura de igualdad de género.</t>
  </si>
  <si>
    <t>4.6.04-Acciones de prevención, atención y protección de violencia de género</t>
  </si>
  <si>
    <t>5 - INTERESES DE LA DEUDA PÚBLICA</t>
  </si>
  <si>
    <t>5.1 - Intereses y comisiones de deuda pública</t>
  </si>
  <si>
    <t>5.1.01 - Intereses y comisiones de deuda pública</t>
  </si>
  <si>
    <t>0 - N/A</t>
  </si>
  <si>
    <t>0.0 - N/A</t>
  </si>
  <si>
    <t>0.0.00 - N/A</t>
  </si>
  <si>
    <t>Clasificación Objetal</t>
  </si>
  <si>
    <t>2.1 - REMUNERACIONES Y CONTRIBUCIONES</t>
  </si>
  <si>
    <t>2.1.1-REMUNERACIONES</t>
  </si>
  <si>
    <t>2.1.2-SOBRESUELDOS</t>
  </si>
  <si>
    <t>2.1.3-DIETAS Y GASTOS DE REPRESENTACIÓN</t>
  </si>
  <si>
    <t>2.1.5-CONTRIBUCIONES A LA SEGURIDAD SOCIAL</t>
  </si>
  <si>
    <t>2.2 - CONTRATACIÓN DE SERVICIOS</t>
  </si>
  <si>
    <t>2.2.1-SERVICIOS BÁSICOS</t>
  </si>
  <si>
    <t>2.2.2-PUBLICIDAD, IMPRESIÓN Y ENCUADERNACIÓN</t>
  </si>
  <si>
    <t>2.2.3-VIÁTICOS</t>
  </si>
  <si>
    <t>2.2.4-TRANSPORTE Y ALMACENAJE</t>
  </si>
  <si>
    <t>2.2.5-ALQUILERES Y RENTAS</t>
  </si>
  <si>
    <t>2.2.6-SEGUROS</t>
  </si>
  <si>
    <t>2.2.7-SERVICIOS DE CONSERVACIÓN, REPARACIONES MENORES E INSTALACIONES TEMPORALES</t>
  </si>
  <si>
    <t>2.2.8-OTROS SERVICIOS NO INCLUIDOS EN CONCEPTOS ANTERIORES</t>
  </si>
  <si>
    <t>2.2.9-OTRAS CONTRATACIONES DE SERVICIOS</t>
  </si>
  <si>
    <t>2.3 - MATERIALES Y SUMINISTROS</t>
  </si>
  <si>
    <t>2.3.1-ALIMENTOS Y PRODUCTOS AGROFORESTALES</t>
  </si>
  <si>
    <t>2.3.2-TEXTILES Y VESTUARIOS</t>
  </si>
  <si>
    <t>2.3.3-PAPEL, CARTÓN E IMPRESOS</t>
  </si>
  <si>
    <t>2.3.4-PRODUCTOS FARMACÉUTICOS</t>
  </si>
  <si>
    <t>2.3.5-CUERO, CAUCHO Y PLÁSTICO</t>
  </si>
  <si>
    <t>2.3.6-PRODUCTOS DE MINERALES, METÁLICOS Y NO METÁLICOS</t>
  </si>
  <si>
    <t>2.3.7-COMBUSTIBLES, LUBRICANTES, PRODUCTOS QUÍMICOS Y CONEXOS</t>
  </si>
  <si>
    <t>2.3.8-GASTOS QUE SE ASIGNARÁN DURANTE EL EJERCICIO (ART. 32 Y 33 LEY 423-06)</t>
  </si>
  <si>
    <t>2.3.9-PRODUCTOS Y ÚTILES VARIOS</t>
  </si>
  <si>
    <t>2.4 - TRANSFERENCIAS CORRIENTES</t>
  </si>
  <si>
    <t>2.4.1-TRANSFERENCIAS CORRIENTES AL SECTOR PRIVADO</t>
  </si>
  <si>
    <t>2.4.2-TRANSFERENCIAS CORRIENTES AL  GOBIERNO GENERAL NACIONAL</t>
  </si>
  <si>
    <t>2.4.3-TRANSFERENCIAS CORRIENTES A GOBIERNOS GENERALES LOCALES</t>
  </si>
  <si>
    <t>2.4.4-TRANSFERENCIAS CORRIENTES A EMPRESAS PÚBLICAS NO FINANCIERAS</t>
  </si>
  <si>
    <t>2.4.5-TRANSFERENCIAS CORRIENTES A INSTITUCIONES PÚBLICAS FINANCIERAS</t>
  </si>
  <si>
    <t>2.4.6-SUBVENCIONES</t>
  </si>
  <si>
    <t>2.4.7-TRANSFERENCIAS CORRIENTES AL SECTOR EXTERNO</t>
  </si>
  <si>
    <t>2.4.9-TRANSFERENCIAS CORRIENTES A OTRAS INSTITUCIONES PÚBLICAS</t>
  </si>
  <si>
    <t>2.5 - TRANSFERENCIAS DE CAPITAL</t>
  </si>
  <si>
    <t>2.5.1-TRANSFERENCIAS DE CAPITAL AL SECTOR PRIVADO</t>
  </si>
  <si>
    <t>2.5.2-TRANSFERENCIAS DE CAPITAL AL GOBIERNO GENERAL  NACIONAL</t>
  </si>
  <si>
    <t>2.5.3-TRANSFERENCIAS DE CAPITAL A GOBIERNOS GENERALES LOCALES</t>
  </si>
  <si>
    <t>2.5.4-TRANSFERENCIAS DE CAPITAL  A EMPRESAS PÚBLICAS NO FINANCIERAS</t>
  </si>
  <si>
    <t>2.5.5-TRANSFERENCIAS DE CAPITAL A INSTITUCIONES PÚBLICAS FINANCIERAS</t>
  </si>
  <si>
    <t>2.5.9-TRANSFERENCIAS DE CAPITAL A OTRAS INSTITUCIONES PÚBLICAS</t>
  </si>
  <si>
    <t>2.6 - BIENES MUEBLES, INMUEBLES E INTANGIBLES</t>
  </si>
  <si>
    <t>2.6.1-MOBILIARIO Y EQUIPO</t>
  </si>
  <si>
    <t>2.6.2-MOBILIARIO Y EQUIPO DE AUDIO, AUDIOVISUAL, RECREATIVO Y EDUCACIONAL</t>
  </si>
  <si>
    <t>2.6.3-EQUIPO E INSTRUMENTAL, CIENTÍFICO Y LABORATORIO</t>
  </si>
  <si>
    <t>2.6.4-VEHÍCULOS Y EQUIPO DE TRANSPORTE, TRACCIÓN Y ELEVACIÓN</t>
  </si>
  <si>
    <t>2.6.5-MAQUINARIA, OTROS EQUIPOS Y HERRAMIENTAS</t>
  </si>
  <si>
    <t>2.6.6-EQUIPOS DE DEFENSA Y SEGURIDAD</t>
  </si>
  <si>
    <t>2.6.7-ACTIVOS BIOLÓGICOS</t>
  </si>
  <si>
    <t>2.6.8-BIENES INTANGIBLES</t>
  </si>
  <si>
    <t>2.6.9-EDIFICIOS, ESTRUCTURAS, TIERRAS, TERRENOS Y OBJETOS DE VALOR</t>
  </si>
  <si>
    <t>2.7 - OBRAS</t>
  </si>
  <si>
    <t>2.7.1-OBRAS EN EDIFICACIONES</t>
  </si>
  <si>
    <t>2.7.2-INFRAESTRUCTURA</t>
  </si>
  <si>
    <t>2.7.4-GASTOS QUE SE ASIGNARÁN DURANTE EL EJERCICIO PARA INVERSIÓN (ART. 32 Y 33 LEY 423-06)</t>
  </si>
  <si>
    <t>2.9 - GASTOS FINANCIEROS</t>
  </si>
  <si>
    <t>2.9.1-INTERESES DE LA DEUDA PÚBLICA INTERNA</t>
  </si>
  <si>
    <t>2.9.2-INTERESES DE LA DEUDA PUBLICA EXTERNA</t>
  </si>
  <si>
    <t>2.9.4-COMISIONES Y OTROS GASTOS BANCARIOS DE LA DEUDA PÚBLICA</t>
  </si>
  <si>
    <t>4.1 - Incremento de activos financieros</t>
  </si>
  <si>
    <t>4.1.2 - Incremento de activos financieros no corrientes</t>
  </si>
  <si>
    <t>4.2 - Disminución de pasivos</t>
  </si>
  <si>
    <t>4.2.1 - Disminución de pasivos corrientes</t>
  </si>
  <si>
    <t>Proyectos de inversión</t>
  </si>
  <si>
    <t>2-GASTOS</t>
  </si>
  <si>
    <t>No es inversión pública</t>
  </si>
  <si>
    <t>01-DISTRITO NACIONAL</t>
  </si>
  <si>
    <t>10-FONDO GENERAL</t>
  </si>
  <si>
    <t>00-N/A</t>
  </si>
  <si>
    <t>20-FONDOS CON DESTINO ESPECÍFICO</t>
  </si>
  <si>
    <t>60-CREDITO EXTERNO</t>
  </si>
  <si>
    <t>70-DONACION EXTERNA</t>
  </si>
  <si>
    <t>04-BARAHONA</t>
  </si>
  <si>
    <t>06-DUARTE</t>
  </si>
  <si>
    <t>08-EL SEIBO</t>
  </si>
  <si>
    <t>10-INDEPENDENCIA</t>
  </si>
  <si>
    <t>11-LA ALTAGRACIA</t>
  </si>
  <si>
    <t>13-LA VEGA</t>
  </si>
  <si>
    <t>21-SAN CRISTOBAL</t>
  </si>
  <si>
    <t>22-SAN JUAN</t>
  </si>
  <si>
    <t>25-SANTIAGO</t>
  </si>
  <si>
    <t>27-VALVERDE</t>
  </si>
  <si>
    <t>32-SANTO DOMINGO</t>
  </si>
  <si>
    <t>99-MULTIPROVINCIAL</t>
  </si>
  <si>
    <t>50-CRÉDITO INTERNO</t>
  </si>
  <si>
    <t>Es inversión pública</t>
  </si>
  <si>
    <t>04-CONSTRUCCIÓN DE 14 ESTANCIAS INFANTILES DE LA PROVINCIA DISTRITO NACIONAL</t>
  </si>
  <si>
    <t>05-CONSTRUCCIÓN DE PLANTELES EDUCATIVOS EN LA PROVINCIA DISTRITO NACIONAL (FASE 3)</t>
  </si>
  <si>
    <t>08-REMODELACIÓN OFICINAS DEL TRIBUNAL CONSTITUCIONAL, DISTRITO NACIONAL</t>
  </si>
  <si>
    <t>12-CONSTRUCCIÓN Y RECONSTRUCIÓN DE DESTACAMENTOS POLICIALES EN COMUNIDADES DEL DISTRITO NACIONAL</t>
  </si>
  <si>
    <t>18-REMODELACIÓN DE  NUEVAS OFICINAS PARA LA JUNTA DE AVIACIÓN CIVIL, DISTRITO NACIONAL</t>
  </si>
  <si>
    <t>25-RECONSTRUCCIÓN DEL CLUB DEPORTIVO HUELLAS DEL SIGLO, SECTOR CRISTO REY, DISTRITO NACIONAL</t>
  </si>
  <si>
    <t>31-AMPLIACIÓN DE PLANTELES EDUCATIVOS EN LA PROVINCIA DISTRITO NACIONAL (FASE 3)</t>
  </si>
  <si>
    <t>34-REPARACIÓN HOSPITAL DOCENTE PADRE BILLINI, DISTRITO NACIONAL,  PROV SANTO DOMINGO, REPÚBLICA DOMINICANA</t>
  </si>
  <si>
    <t>41-REMODELACIÓN DE LAS OFICINAS DEL  MINISTERIO DE LA VIVIENDA, HÁBITAT Y EDIFICACIONES, DISTRITO NACIONAL</t>
  </si>
  <si>
    <t>43-AMPLIACIÓN CONSTRUCCIÓN TRES (3) EDIFICIOS DE PARQUEOS EN LA CIUDAD DE SANTO DOMINGO</t>
  </si>
  <si>
    <t>49-CONSTRUCCIÓN DE 26 PLANTELES ESCOLARES EN EL DISTRITO NACIONAL</t>
  </si>
  <si>
    <t>50-RESTAURACIÓN DE LOS TECHOS DE SIETE  EDIFICACIONES COLONIALES EN LA CIUDAD COLONIAL, DISTRITO NACIONAL</t>
  </si>
  <si>
    <t>52-CONSTRUCCIÓN DEL PARQUE JULIO NUÑEZ, JARDINES DEL NORTE, DISTRITO NACIONAL</t>
  </si>
  <si>
    <t>62-RECONSTRUCCIÓN DE INFRAESTRUCTURA VIAL URBANA EN LA CIRCUNSCRIPCIÓN 1 DEL DISTRITO NACIONAL</t>
  </si>
  <si>
    <t>64-CONSTRUCCIÓN  DE 10 ESTANCIAS INFANTILES DE LA PROVINCIA DISTRITO NACIONAL (FASE 3)</t>
  </si>
  <si>
    <t>99-REMODELACIÓN CLUB DEPORTIVO RENACER EN EL SECTOR GUACHUPITA,  DISTRITO NACIONAL.</t>
  </si>
  <si>
    <t>02-REHABILITACIÓN PARA EL DESARROLLO TURÍSTICO Y SOCIAL DE LA CIUDAD COLONIAL, SANTO DOMINGO, D.N.</t>
  </si>
  <si>
    <t>02-AZUA</t>
  </si>
  <si>
    <t>01-CONSTRUCCIÓN DE PLANTELES ESCOLARES EN LA PROVINCIA AZUA (FASE 3)</t>
  </si>
  <si>
    <t>11-CONSTRUCCIÓN DE 17 PLANTELES ESCOLARES EN LA PROVINCIA AZUA</t>
  </si>
  <si>
    <t>18-CONSTRUCCIÓN DE DESTACAMENTO POLICIAL EN EL MUNICIPIO GUAYABAL, PROVINCIA AZUA</t>
  </si>
  <si>
    <t>31-CONSTRUCCIÓN DE PLANTELES EDUCATIVOS EN LA PROVINCIA DE AZUA (FASE 2)</t>
  </si>
  <si>
    <t>38-CONSTRUCCIÓN CAMPO DE BEISBOL LAS CLAVELLINAS, MUNICIPIO DE AZUA, PROVINCIA AZUA</t>
  </si>
  <si>
    <t>41-AMPLIACIÓN Y REHABILITACION DE 17 PLANTELES ESCOLARES EN LA PROVINCIA AZUA</t>
  </si>
  <si>
    <t>45-CONSTRUCCIÓN DE 2 ESTANCIAS INFANTILES EN LA PROVINCIA AZUA (FASE 2)</t>
  </si>
  <si>
    <t>59-RECONSTRUCCIÓN DE LA INFRAESTRUCTURA VIAL URBANA DEL MUNICIPIO LAS CHARCAS, PROVINCIA AZUA</t>
  </si>
  <si>
    <t>67-RECONSTRUCCIÓN DE INFRAESTRUCTURA VIAL URBANA DEL MUNICIPIO AZUA DE COMPOSTELA, PROVINCIA AZUA</t>
  </si>
  <si>
    <t>07-Recuperación de la Cobertura Vegetal en Cuencas Hidrográficas de la República Dominicana.</t>
  </si>
  <si>
    <t>03-BAHORUCO</t>
  </si>
  <si>
    <t>12-CONSTRUCCIÓN DE 5 PLANTELES ESCOLARES EN LA PROVINCIA BAHORUCO</t>
  </si>
  <si>
    <t>32-CONSTRUCCIÓN DE PLANTELES EDUCATIVOS EN LA PROVINCIA DE BAHORUCO (FASE 2)</t>
  </si>
  <si>
    <t>43-CONSTRUCCIÓN CENTRO UNIVERSITARIO REGIONAL UASD NEYBA, PROVINCIA BAHORUCO</t>
  </si>
  <si>
    <t>74-CONSTRUCCIÓN DE 1 ESTANCIAS INFANTILES EN LA PROVINCIA DE BAHORUCO (FASE 3)</t>
  </si>
  <si>
    <t>76-CONSTRUCCIÓN CANCHA DE BALONCESTO BATEY 4, MUNICIPIO DE NEYBA, PROVINCIA BAHORUCO</t>
  </si>
  <si>
    <t>03-CONSTRUCCIÓN DE PLANTELES EDUCATIVOS EN LA PROVINCIA BARAHONA (FASE 3)</t>
  </si>
  <si>
    <t>04-CONSTRUCCIÓN OBRAS COMPLEMENTARIAS PARA EL DESARROLLO COMUNITARIO DEL CENTRO POBLADO MONTEGRANDE, PROVINCIA BARAHONA</t>
  </si>
  <si>
    <t>09-CONSTRUCCIÓN MERCADO MUNICIPAL DE CABRAL, PROVINCIA BARAHONA</t>
  </si>
  <si>
    <t>10-CONSTRUCCIÓN DE LA CIUDAD ESPERANZA DE LOS BARRANCONES, PROVINCIA BARAHONA</t>
  </si>
  <si>
    <t>26-REHABILITACIÓN DE LA INFRAESTRUCTURA VIAL URBANA DEL MUNICIPIO DE FUNDACION, PROVINCIA BARAHONA</t>
  </si>
  <si>
    <t>28-RECONSTRUCCIÓN DE LA INFRAESTRUCTURA VIAL URBANA DEL MUNICIPIO DE VICENTE NOBLE, PROVINCIA BARAHONA</t>
  </si>
  <si>
    <t>31-CONSTRUCCIÓN DE DESTACAMENTOS POLICIALES EN COMUNIDADES DE LA PROVINCIA BARAHONA</t>
  </si>
  <si>
    <t>33-CONSTRUCCIÓN DE PLANTELES EDUCATIVOS EN LA PROVINCIA DE BARAHONA (FASE 2)</t>
  </si>
  <si>
    <t>39-RECONSTRUCCIÓN DE INFRAESTRUCTURA VIAL URBANA DEL MUNICIPIO SANTA CRUZ DE BARAHONA, PROVINCIA BARAHONA</t>
  </si>
  <si>
    <t>43-RECONSTRUCCIÓN DE LA CARRETERA ENRIQUILLO - BARAHONA EN LA PROVINCIA BARAHONA</t>
  </si>
  <si>
    <t>44-CONSTRUCCIÓN  2 ESTANCIAS INFANTILES EN LA PROVINCIA DE BARAHONA (FASE 2)</t>
  </si>
  <si>
    <t>53-RECONSTRUCCIÓN DE LA INFRAESTRUCTURA VIAL URBANA DEL MUNICIPIO DE CABRAL, PROVINCIA BARAHONA</t>
  </si>
  <si>
    <t>58-RECONSTRUCCIÓN DE INFRAESTRUCTURA VIAL URBANA DEL MUNICIPIO DE PARAISO, PROVINCIA BARAHONA</t>
  </si>
  <si>
    <t>05-DAJABON</t>
  </si>
  <si>
    <t>13-AMPLIACIÓN Y REHABILITACION DE 12 PLANTELES ESCOLARES EN LA PROVINCIA DAJABON</t>
  </si>
  <si>
    <t>34-CONSTRUCCIÓN DE PLANTELES EDUCATIVOS EN LA PROVINCIA DE DAJABÓN (FASE 2)</t>
  </si>
  <si>
    <t>68-REMODELACIÓN DEL CAMPO DE BEISBOL MANUEL BUENO, MUNICIPIO EL PINO, PROVINCIA DAJABON</t>
  </si>
  <si>
    <t>98-CONSTRUCCIÓN HOSPITAL MUNICIPAL DE DAJABÓN PROVINCIA DAJABÓN, REPÚBLICA DOMINICANA</t>
  </si>
  <si>
    <t>06-CONSTRUCCIÓN DE PLANTELES EDUCATIVOS EN LA PROVINCIA DUARTE (FASE 3)</t>
  </si>
  <si>
    <t>08-MANEJO DE PAISAJES PRODUCTIVOS INTEGRADOS DE LAS CUENCAS DE LOS RÍOS YAQUE DEL NORTE Y YUNA</t>
  </si>
  <si>
    <t>09-CONSTRUCCIÓN DE 354 VIVIENDAS E INFRAESTRUCTURAS URBANAS RESILIENTES PARA LA COMUNIDAD BARRIO AZUL EN URBANIZACIÓN CORDERO TEJADA, SAN FRANCISCO DE MACORÍS, PROVINCIA DUARTE</t>
  </si>
  <si>
    <t>22-CONSTRUCCIÓN DESTACAMENTOS POLICIALES EN COMUNIDADES SELECCIONADAS DE LA PROVINCIA DUARTE</t>
  </si>
  <si>
    <t>25-REHABILITACIÓN DE EDIFICACIÓN PARA EL ALOJAMIENTO DE OFICINAS PÚBLICAS EN SAN FRANCISCO DE MACORÍS, PROVINCIA DUARTE</t>
  </si>
  <si>
    <t>26-REHABILITACIÓN DE EDIFICACIÓN PARA EL ALOJAMIENTO DE ESTACIÓN DE BOMBEROS DE SAN FRANCISCO DE MACORÍS, PROVINCIA DUARTE</t>
  </si>
  <si>
    <t>36-CONSTRUCCIÓN  DE PLANTELES EDUCATIVOS EN LA PROVINCIA DE DUARTE (FASE 2)</t>
  </si>
  <si>
    <t>50-AMPLIACIÓN  Y REHABILITACION DE 29 PLANTELES ESCOLARES EN LA PROVINCIA DUARTE</t>
  </si>
  <si>
    <t>60-RECONSTRUCCIÓN DE INFRAESTRUCTURA VIAL URBANA DEL MUNICIPIO SAN FRANCISCO DE MACORIS, PROVINCIA DUARTE</t>
  </si>
  <si>
    <t>70-CONSTRUCCIÓN  HOSPITAL REGIONAL EN SAN FRANCISCO DE MACORIS, PROV. DUARTE</t>
  </si>
  <si>
    <t>78-CONSTRUCCIÓN DE 8 PLANTELES ESCOLARES EN LA PROVINCIA DUARTE</t>
  </si>
  <si>
    <t>87-CONSTRUCCIÓN DE APARTAMENTOS EN EL SECTOR SANTA ANA, MUNICIPIO SAN FRANCISCO DE MACORÍS, PROVINCIA DUARTE</t>
  </si>
  <si>
    <t>07-ELIAS PINA</t>
  </si>
  <si>
    <t>06-CONSTRUCCIÓN DE 1 ESTANCIA INFANTIL EN LA PROVINCIA ELIAS PIÑA</t>
  </si>
  <si>
    <t>08-CONSTRUCCIÓN DE PLANTELES EDUCATIVOS EN LA PROVINCIA ELÍAS PIÑA (FASE 3)</t>
  </si>
  <si>
    <t>28-CONSTRUCCIÓN DE 5 PLANTELES ESCOLARES EN LA PROVINCIA ELIAS PIÑA</t>
  </si>
  <si>
    <t>44-RECONSTRUCCIÓN CARRETERA COMENDADOR - GUAROA, PROV. ELIAS PIÑA</t>
  </si>
  <si>
    <t>45-RECONSTRUCCIÓN CARRETERA MACASIAS GUAROA, CONSTRUCCION CALLES DE MACASIAS Y HELIPUERTO, PROV. ELIAS PIÑA</t>
  </si>
  <si>
    <t>51-AMPLIACIÓN Y REHABILITACION DE 12 PLANTELES ESCOLARES  EN LA PROVINCIA ELIAS PIÑA</t>
  </si>
  <si>
    <t>98-RECONSTRUCCIÓN DE 22KM DEL TRAMO CARRETERO EL CERCADO-HONDO VALLE, PROVINCIAS SAN JUAN Y ELIAS PIÑA</t>
  </si>
  <si>
    <t>52-CONSTRUCCIÓN DE 6 PLANTELES ESCOLARES EN LA PROVINCIA EL SEIBO</t>
  </si>
  <si>
    <t>61-CONSTRUCCIÓN DE PLANTELES EDUCATIVOS EN LA PROVINCIA DE EL SEIBO (FASE 2)</t>
  </si>
  <si>
    <t>93-RECONSTRUCCIÓN HOSPITAL TEOFILO HERNANDEZ, EL SEIBO</t>
  </si>
  <si>
    <t>09-ESPAILLAT</t>
  </si>
  <si>
    <t>04-RECUPERACION DE LOS RECURSOS NATURALES EN LAS  SUB CUENCAS JAMAO Y VERAGUA</t>
  </si>
  <si>
    <t>09-CONSTRUCCIÓN DE PLANTELES EDUCATIVOS EN LA PROVINCIA ESPAILLAT (FASE 3)</t>
  </si>
  <si>
    <t>11-CONSTRUCCIÓN DE INFRAESTRUCTURA PARA LA DISPOSICION DE LOS RESIDUOS SOLIDOS EN EL MUNICIPIO DE MOCA, PROVINCIA ESPAILLAT</t>
  </si>
  <si>
    <t>17-CONSTRUCCIÓN DE 15 PLANTELES ESCOLARES EN LA PROVINCIA ESPAILLAT</t>
  </si>
  <si>
    <t>24-CONSTRUCCIÓN DE FUNERARIA CANCA LA REYNA, MUNICIPIO MOCA, PROVINCIA ESPAILLAT</t>
  </si>
  <si>
    <t>37-CONSTRUCCIÓN DE PLANTELES EDUCATIVOS EN LA PROVINCIA DE ESPAILLAT (FASE 2)</t>
  </si>
  <si>
    <t>46-CONSTRUCCIÓN  DE 1 ESTANCIA INFANTIL EN LA PROVINCIA ESPAILLAT (FASE 2)</t>
  </si>
  <si>
    <t>57-RECONSTRUCCIÓN DE LA INFRAESTRUCTURA VIAL URBANA DEL MUNICIPIO DE MOCA, PROVINCIA ESPAILLAT</t>
  </si>
  <si>
    <t>62-MEJORAMIENTO DE OBRAS PUBLICAS RESILIENTES PARA REDUCIR RIESGOS DE DESASTRES EN EL CONTEXTO DEL CAMBIO  CLIMÁTICO A NIVEL NACIONAL</t>
  </si>
  <si>
    <t>09-CONSTRUCCIÓN Y RECONSTRUCCIÓN DE DESTACAMENTOS POLICIALES EN COMUNIDADES DE LA PROVINCIA INDEPENDENCIA</t>
  </si>
  <si>
    <t>41-CONSTRUCCIÓN DE PLANTELES EDUCATIVOS EN LA PROVINCIA DE INDEPENDENCIA (FASE 2)</t>
  </si>
  <si>
    <t>45-RECONSTRUCCIÓN DE INFRAESTRUCTURA VIAL URBANA DEL MUNICIPIO JIMANI, PROVINCIA INDEPENDENCIA</t>
  </si>
  <si>
    <t>55-AMPLIACIÓN Y REHABILTACION DE 5 PLANTELES ESCOLARES EN LA PROVINCIA INDEPENDENCIA</t>
  </si>
  <si>
    <t>02-CONSTRUCCIÓN DE INFRAESTRUCTURAS PARA LA DISPOSICIÓN FINAL DE RESIDUOS SÓLIDOS EN HIGÜEY</t>
  </si>
  <si>
    <t>03-CONSTRUCCIÓN DE INFRAESTRUCTURA PARA LA DISPOSICIÓN FINAL DE RESIDUOS SÓLIDOS EN VERÓN PUNTA CANA , PROVINCIA LA ALTAGRACIA</t>
  </si>
  <si>
    <t>11-CONSTRUCCIÓN DE 4 ESTANCIAS INFANTILES EN LA PROVINCIA DE LA ALTAGRACIA</t>
  </si>
  <si>
    <t>12-CONSTRUCCIÓN DE PLANTELES EDUCATIVOS EN LA PROVINCIA LA ALTAGRACIA (FASE 3)</t>
  </si>
  <si>
    <t>21-AMPLIACIÓN Y REHABILITACION DE 10 PLANTELES ESCOLARES EN LA PROVINCIA LA ALTAGRACIA</t>
  </si>
  <si>
    <t>23-CONSTRUCCIÓN DE 12 PLANTELES ESCOLARES EN LA PROVINCIA LA ALTAGRACIA</t>
  </si>
  <si>
    <t>26-CONSTRUCCIÓN POLIDEPORTIVO SAVICA, MUNICIPIO HIGÜEY, PROVINCIA LA ALTAGRACIA.</t>
  </si>
  <si>
    <t>27-CONSTRUCCIÓN DEL HOSPITAL MUNICIPAL DE PUNTA CANA EN LA PROVINCIA DE LA ALTAGRACIA</t>
  </si>
  <si>
    <t>42-CONSTRUCCIÓN DE PLANTELES EDUCATIVOS EN LA PROVINCIA DE LA ALTAGRACIA (FASE 2)</t>
  </si>
  <si>
    <t>51-CONSTRUCCIÓN DE UNIDAD TRAUMATOLOGICA Y DE EMERGENCIA EN EL HOSPITAL GENERAL NUESTRA SENORA DE LA ALTAGRACIA PROVINCIA LA ALTAGRACIA</t>
  </si>
  <si>
    <t>90-REPARACIÓN HOSPITALES DE LA PROVINCIA LA ALTAGRACIA</t>
  </si>
  <si>
    <t>12-LA ROMANA</t>
  </si>
  <si>
    <t>10-CONSTRUCCIÓN 4 ESTANCIAS INFANTILES EN LA PROVINCIA DE LA ROMANA</t>
  </si>
  <si>
    <t>28-CONSTRUCCIÓN DEL HOSPITAL DE VILLA HERMOSA EN LA PROVINCIA DE LA ROMANA</t>
  </si>
  <si>
    <t>43-CONSTRUCCIÓN DE PLANTELES EDUCATIVOS EN LA PROVINCIA DE LA ROMANA (FASE 2)</t>
  </si>
  <si>
    <t>44-CONSTRUCCIÓN DE 10 PLANTELES ESCOLARES EN LA PROVINCIA LA ROMANA</t>
  </si>
  <si>
    <t>13-CONSTRUCCIÓN PUENTE SOBRE EL RIO CAMU, COMUNIDAD SABANETA, PROVINCIA LA VEGA</t>
  </si>
  <si>
    <t>14-CONSTRUCCIÓN DE 3 ESTANCIAS INFANTIESL EN LA PROVINCIA DE LA VEGA</t>
  </si>
  <si>
    <t>22-CONSTRUCCIÓN DE 35 PLANTELES ESCOLARES EN LA PROVINCIA LA VEGA</t>
  </si>
  <si>
    <t>43-CONSTRUCCIÓN  DE 3 ESTANCIAS INFANTIESL EN LA PROVINCIA DE LA VEGA (FASE 2)</t>
  </si>
  <si>
    <t>44-CONSTRUCCIÓN DE PLANTELES EDUCATIVOS EN LA PROVINCIA DE LA VEGA (FASE 2)</t>
  </si>
  <si>
    <t>56-REHABILITACIÓN DE 28KM DEL TRAMO CARRETERO CONSTANZA - PADRE LAS CASAS, PROVINCIAS LA VEGA Y AZUA</t>
  </si>
  <si>
    <t>65-RECONSTRUCCIÓN DE INFRAESTRUCTURA VIAL URBANA DEL MUNICIPIO LA VEGA, PROVINCIA LA VEGA</t>
  </si>
  <si>
    <t>71-CONSTRUCCIÓN MULTIUSOS CLUB PARQUE HOSTOS, MUNICIPIO CONCEPCION DE  LA VEGA, PROVINCIA LA VEGA</t>
  </si>
  <si>
    <t>80-CONSTRUCCIÓN DE 1 ESTANCIAS INFANTILES EN LA PROVINCIA DE LA VEGA (FASE 3)</t>
  </si>
  <si>
    <t>88-REPARACIÓN HOSPITALES DE LA PROVINCIA LA VEGA</t>
  </si>
  <si>
    <t>14-MARIA TRINIDAD SANCHEZ</t>
  </si>
  <si>
    <t>02-CONSTRUCCIÓN DE ECO-HÁBITAT INTEGRAL PARA CIUDADANOS EN CONDICIÓN DE POBREZA MULTIDIMENSIONAL, PROVINCIA MARÍA TRINIDAD SÁNCHEZ</t>
  </si>
  <si>
    <t>04-CONSTRUCCIÓN DE INFRAESTRUCTURA PARA LA DISPOSICIÓN FINAL DE RESIDUOS SÓLIDOS EN NAGUA, PROVINCIA MARIA TRINIDAD SANCHEZ</t>
  </si>
  <si>
    <t>07-CONSTRUCCIÓN BARRERA DE PROTECCIÓN MARINA, TRAMO VIAL, OBRAS CONEXAS Y COMPLEMENTARIAS EN NAGUA, PROVINCIA MARÍA TRINIDAD SANCHEZ.</t>
  </si>
  <si>
    <t>24-CONSTRUCCIÓN DE 12 PLANTELES ESCOLARES EN LA PROVINCIA MARIA TRINIDAD SANCHEZ</t>
  </si>
  <si>
    <t>32-CONSTRUCCIÓN DE FUNERARIAS EN LAS GORDAS Y MATA BONITA, MUNICIPIO NAGUA, PROVINCIA MARÍA TRINIDAD SÁNCHEZ</t>
  </si>
  <si>
    <t>65-CONSTRUCCIÓN DE 1 ESTANCIAS INFANTILES EN LA PROVINCIA DE MARIA TRINIDAD SÁNCHEZ (FASE 3)</t>
  </si>
  <si>
    <t>15-MONTE CRISTI</t>
  </si>
  <si>
    <t>01-MEJORAMIENTO PUERTO DE MANZANILLO Y SUS VÍAS DE CONECTIVIDAD, PROVINCIA MONTECRISTI, R.D.</t>
  </si>
  <si>
    <t>03-AMPLIACIÓN DEL SISTEMA NACIONAL DE ATENCION A EMERGENCIAS Y SEGURIDAD 9-1-1, FASE II</t>
  </si>
  <si>
    <t>04-CONSTRUCCIÓN DE MUELLE PESQUERO EN EL MUNICIPIO DE MANZANILLO, PROVINCIA MONTE CRISTI</t>
  </si>
  <si>
    <t>26-CONSTRUCCIÓN DE 9 PLANTELES ESCOLARES EN LA PROVINCIA MONTECRISTI</t>
  </si>
  <si>
    <t>39-Construcción Hospital Municipal Villa Vásquez, Provincia de Monte Cristi.</t>
  </si>
  <si>
    <t>59-AMPLIACIÓN Y REHABILITACION DE 19 PLANTELES ESCOLARES EN LA PROVINCIA MONTECRISTI</t>
  </si>
  <si>
    <t>16-PEDERNALES</t>
  </si>
  <si>
    <t>02-CONSTRUCCIÓN DE MUELLE PESQUERO EN EL DISTRITIO MUNICIPAL JUANCHO, PROVINCIA PEDERNALES</t>
  </si>
  <si>
    <t>15-CONSTRUCCIÓN DE FUNERARIA MUNICIPIO OVIEDO, PROVINCIA PEDERNALES</t>
  </si>
  <si>
    <t>20-CONSTRUCCIÓN DE DESTACAMENTOS POLICIALES EN COMUNIDADES DE LA PROVINCIA PEDERNALES</t>
  </si>
  <si>
    <t>27-RECONSTRUCCIÓN DE LA CARRETERA ENRIQUILLO - PEDERNALES EN LAS PROVINCIAS BARAHONA Y PEDERNALES</t>
  </si>
  <si>
    <t>17-PERAVIA</t>
  </si>
  <si>
    <t>01-CONSTRUCCIÓN CENTRO COMUNAL NUEVA ESPERANZA, MUNICIPIO BANI, PROVINCIA PERAVIA</t>
  </si>
  <si>
    <t>16-REMODELACIÓN DE OFICINAS PÚBLICAS, MUNICIPIO BANI, PROVINCIA PERAVIA.</t>
  </si>
  <si>
    <t>19-CONSTRUCCIÓN DE PLANTELES EDUCATIVOS EN LA PROVINCIA PERAVIA (FASE 3)</t>
  </si>
  <si>
    <t>23-CONSTRUCCIÓN DE LA AVENIDA DE CIRCUNVALACION DE BANI EN LA PROVINCIA PERAVIA</t>
  </si>
  <si>
    <t>30-CONSTRUCCIÓN DE 15 PLANTELES ESCOLARES EN LA PROVINCIA PERAVIA</t>
  </si>
  <si>
    <t>42-CONSTRUCCIÓN CENTRO UNIVERSITARIO REGIONAL UASD BANI, PROVINCIA PERAVIA</t>
  </si>
  <si>
    <t>61-RECONSTRUCCIÓN  DE INFRAESTRUCTURA VIAL URBANA DEL MUNICIPIO DE BANÍ, PROVINCIA PERAVIA</t>
  </si>
  <si>
    <t>18-PUERTO PLATA</t>
  </si>
  <si>
    <t>01-RECONSTRUCCIÓN DE 44 KM DE CAMINOS PRODUCTIVOS EN LA PROVINCIA PUERTO PLATA</t>
  </si>
  <si>
    <t>07-CONSTRUCCIÓN DE INFRAESTRUCTURA PARA LA DISPOSICIÓN FINAL DE RESIDUOS SÓLIDOS EN PUERTO PLATA</t>
  </si>
  <si>
    <t>10-CONSTRUCCIÓN PUENTE METALICO SOBRE EL RIO JACUBA EN LA PROVINCIA PUERTO PLATA</t>
  </si>
  <si>
    <t>20-CONSTRUCCIÓN 4 ESTANCIAS INFANTILES EN LA PROVINCIA DE PUERTO PLATA</t>
  </si>
  <si>
    <t>31-CONSTRUCCIÓN DE 18 PLANTELES ESCOLARES EN LA PROVINCIA PUERTO PLATA</t>
  </si>
  <si>
    <t>36-AMPLIACIÓN DE PLANTELES DUCATIVOS EN LA PROVINCA PUERTO PLATA (FASE 3)</t>
  </si>
  <si>
    <t>46-RECONSTRUCCIÓN DE LA INFRAESTRUCTURA VIAL URBANA DEL MUNICIPIO VILLA ISABELA DE LA PROVINCIA PUERTO PLATA</t>
  </si>
  <si>
    <t>48-RECONSTRUCCIÓN DE LA INFRAESTRUCTURA VIAL URBANA DEL MUNICIPIO GUANANICO, PROVINCIA PUERTO PLATA</t>
  </si>
  <si>
    <t>50-CONSTRUCCIÓN DE PLANTELES EDUCATIVOS EN LA PROVINCIA DE PUERTO PLATA (FASE 2)</t>
  </si>
  <si>
    <t>63-AMPLIACIÓN Y REHABILITACION DE 15 PLANTELES ESCOLARES  EN LA PROVINCIA PUERTO PLATA</t>
  </si>
  <si>
    <t>66-RECONSTRUCCIÓN DE INFRAESTRUCTURA VIAL URBANA DEL MUNICIPIO DE SAN FELIPE DE PUERTO PLATA, PROVINCIA PUERTO PLATA</t>
  </si>
  <si>
    <t>79-CONSTRUCCIÓN DESTACAMENTOS POLICIALES EN DIFERENTES COMUNIDADES DE LA  PROVINCIA PUERTO PLATA</t>
  </si>
  <si>
    <t>81-RESTAURACIÓN ÁREA EXTERIOR DEL PARQUE ARQUEOLÓGICO LA ISABELA HISTÓRICA,  MUNICIPIO DE LUPERÓN, PROVINCIA PUERTO PLATA</t>
  </si>
  <si>
    <t>85-REMODELACIÓN HOSPITALES DE LA PROVINCIA PUERTO PLATA</t>
  </si>
  <si>
    <t>89-CONSTRUCCIÓN DE OFICINAS GUBERNAMENTALES Y PARQUEO PARA EL MANEJO MIGRATORIO EN BAHIA GARCIA, MUN. LUPERON, PROV. PUERTO PLATA</t>
  </si>
  <si>
    <t>94-RECONSTRUCCIÓN DE 26.3 KM DE VIAS EN BARRIOS Y ACCESOS DE PLAYA EN LA ISABELA, MUNICIPIO LUPERON PROV. PUERTO PLATA</t>
  </si>
  <si>
    <t>19-HERMANAS MIRABAL</t>
  </si>
  <si>
    <t>30-CONSTRUCCIÓN DE 2 PUENTES EN LAS COMUNIDADES DE LA CAOBA Y JAYABO, MUNICIPIO SALCEDO, PROVINCIA HERMANAS MIRABAL</t>
  </si>
  <si>
    <t>54-AMPLIACIÓN Y REHABILITACION DE 17 PLANTELES ESCOLARES EN LA PROVINCIA HERMANAS MIRABAL</t>
  </si>
  <si>
    <t>20-SAMANA</t>
  </si>
  <si>
    <t>03-CONSTRUCCIÓN DE MUELLE PESQUERO EN EL MUNICIPIO DE SANCHEZ, PROVINCIA SAMANA</t>
  </si>
  <si>
    <t>05-CONSTRUCCIÓN DE INFRAESTRUCTURAS PARA LA DISPOSICIÓN FINAL DE RESIDUOS SÓLIDOS EN SAMANÁ, PROVINCIA SAMANÁ</t>
  </si>
  <si>
    <t>06-CONSTRUCCIÓN DE INFRAESTRUCTURA PARA LA DISPOSICIÓN FINAL DE RESIDUOS SÓLIDOS EN LAS TERRENAS, PROVINCIA SAMANA</t>
  </si>
  <si>
    <t>32-CONSTRUCCIÓN DE 12 PLANTELES ESCOLARES EN LA PROVINCIA SAMANA</t>
  </si>
  <si>
    <t>51-CONSTRUCCIÓN DE PLANTELES EDUCATIVOS EN LA PROVINCIA DE SAMANÁ (FASE 2)</t>
  </si>
  <si>
    <t>64-AMPLIACIÓN Y REHABILITACION DE 11 PLANTELES ESCOLARES E EN LA PROVINCIA SAMANA</t>
  </si>
  <si>
    <t>03-REMODELACIÓN POLIDEPORTIVO DE HAINA, MUNICIPIO BAJOS DE HAINA, PROVINCIA SAN CRISTOBAL</t>
  </si>
  <si>
    <t>04-CONSTRUCCIÓN DE 250 VIVIENDAS EN LA PROVINCIA SAN CRISTOBAL</t>
  </si>
  <si>
    <t>09-CONSTRUCCIÓN PUENTE CAMBITA, PROVINCIA SAN CRISTOBAL</t>
  </si>
  <si>
    <t>11-CONSTRUCCIÓN Y EQUIPAMIENTO CIUDAD SANITARIA SAN CRISTÓBAL</t>
  </si>
  <si>
    <t>22-CONSTRUCCIÓN DE PLANTELES EDUCATIVOS EN LA PROVINCIA SAN CRISTÓBAL (FASE 3)</t>
  </si>
  <si>
    <t>27-CONSTRUCCIÓN CENTRO COMUNAL BARRIO PUERTO RICO, MUNICIPIO SAN CRISTÓBAL, PROVINCIA SAN CRISTOBAL</t>
  </si>
  <si>
    <t>28-CONSTRUCCIÓN CENTRO COMUNAL CRUCE 6 DE NOVIEMBRE - CARRETERA CAMBITA, MUNICIPIO SAN CRISTOBAL, PROVINCIA SAN CRISTOBAL</t>
  </si>
  <si>
    <t>29-AMPLIACIÓN DE PLANTELES EDUCATIVOS EN LA PROVINCIA DE SAN CRISTÓBAL (FASE 2)</t>
  </si>
  <si>
    <t>30-CONSTRUCCIÓN CENTRO COMUNAL SECTOR NAJAYO ARRIBA, MUNICIPIO SAN CRISTOBAL, PROVINCIA SAN CRISTOBAL</t>
  </si>
  <si>
    <t>31-CONSTRUCCIÓN CENTRO COMUNAL BARRIO NUEVO, MUNICIPIO YAGUATE, PROVINCIA SAN CRISTOBAL</t>
  </si>
  <si>
    <t>32-CONSTRUCCIÓN CENTRO COMUNAL SECTOR KILOMETRO 59, MUNICIPIO VILLA ALTAGRACIA, PROVINCIA SAN CRISTOBAL</t>
  </si>
  <si>
    <t>33-CONSTRUCCIÓN DE 43 PLANTELES ESCOLARES EN LA PROVINCIA SAN CRISTOBAL</t>
  </si>
  <si>
    <t>34-CONSTRUCCIÓN CENTRO COMUNAL BARRIO DUARTE, MUNICIPIO VILLA  ALTAGRACIA, PROVINCIA SAN CRISTOBAL</t>
  </si>
  <si>
    <t>49-RECONSTRUCCIÓN DE LA INFRAESTRUCTURA VIAL URBANA DEL MUNICIPIO DE SAN CRISTÓBAL, PROVINCIA SAN CRISTÓBAL</t>
  </si>
  <si>
    <t>52-CONSTRUCCIÓN DE PLANTELES EDUCATIVOS EN LA PROVINCIA DE SAN CRISTÓBAL (FASE 2)</t>
  </si>
  <si>
    <t>85-AMPLIACIÓN DEL INSTITUTO PREPARATORIO DE MENORES SC "REFOR", PROVINCIA DE SAN CRISTÓBAL.</t>
  </si>
  <si>
    <t>88-REMODELACIÓN CANCHA DE BALONCESTO LOS BUITRES, PROVINCIA SAN CRISTOBAL</t>
  </si>
  <si>
    <t>90-REMODELACIÓN CAMPO DE BEISBOL EN LA COMUNIDAD SAINAGUA, PROVINCIA SAN CRISTOBAL</t>
  </si>
  <si>
    <t>04-CONSTRUCCIÓN CENTRO COMUNAL EL GUAYABO, MUNICIPIO VALLEJUELO, PROVINCIA SAN JUAN</t>
  </si>
  <si>
    <t>05-CONSTRUCCIÓN CENTRO COMUNAL DISTRITO MUNICIPAL LAS ZANJAS, MUNICIPIO SAN JUAN DE LA MAGUANA, PROVINCIA SAN JUAN</t>
  </si>
  <si>
    <t>06-CONSTRUCCIÓN CENTRO COMUNAL DISTRITO MUNICIPAL EL ROSARIO, MUNICIPIO SAN JUAN DE LA MAGUANA, PROVINCIA SAN JUAN</t>
  </si>
  <si>
    <t>07-CONSTRUCCIÓN CENTRO COMUNAL LOS TRANSFORMADORES, MUNICIPIO SAN JUAN DE LA MAGUANA, PROVINCIA SAN JUAN</t>
  </si>
  <si>
    <t>16-CONSTRUCCIÓN DE 5 ESTANCIAS INFANTILES EN LA PROVINCIA SAN JUAN</t>
  </si>
  <si>
    <t>23-CONSTRUCCIÓN DE DESTACAMENTOS POLICIALES EN LA PROVINCIA SAN JUAN</t>
  </si>
  <si>
    <t>33-CONSTRUCCIÓN DE FUNERARIAS EN COMUNIDADES DE LA PROVINCIA SAN JUAN</t>
  </si>
  <si>
    <t>34-CONSTRUCCIÓN DE 18 PLANTELES ESCOLARES EN LA PROVINCIA SAN JUAN</t>
  </si>
  <si>
    <t>37-CONSTRUCCIÓN DEL MERCADO MUNICIPAL LAS MATAS DE FARFÁN, PROVINCIA SAN JUAN</t>
  </si>
  <si>
    <t>54-CONSTRUCCIÓN DE PLANTELES EDUCATIVOS EN LA PROVINCIA DE SAN JUAN (FASE 2)</t>
  </si>
  <si>
    <t>56-CONSTRUCCIÓN DE PLANTELES EDUCATIVOS EN LA PROVINCIA SAN JUAN (FASE 3)</t>
  </si>
  <si>
    <t>68-AMPLIACIÓN Y REHABILITACION DE 16 PLANTELES ESCOLARES EN LA PROVINCIA SAN JUAN</t>
  </si>
  <si>
    <t>95-CONSTRUCCIÓN CANCHA DE BALONCESTO EN EL BARRIO QUIJA QUIETA, MUNICIPIO SAN JUAN DE LA MAGUANA, PROVINCIA SAN JUAN</t>
  </si>
  <si>
    <t>96-CONSTRUCCIÓN CANCHA DE BALONCESTO EN EL MUNICIPIO EL CERCADO, PROVINCIA SAN JUAN</t>
  </si>
  <si>
    <t>97-CONSTRUCCIÓN CANCHA DE BALONCESTO EN EL DISTRITO MUNICIPAL GUANITO, MUNICIPIO SAN JUAN DE LA MAGUANA, PROVINCIA SAN JUAN</t>
  </si>
  <si>
    <t>23-SAN PEDRO DE MACORIS</t>
  </si>
  <si>
    <t>10-REHABILITACIÓN DEL PARQUE Y CONSTRUCCIÓN PLAZOLETA EL FARO, MUNICIPIO SAN PEDRO DE MACORÍS, PROVINCIA SAN PEDRO DE MACORIS</t>
  </si>
  <si>
    <t>23-RECONSTRUCCIÓN CARRETERA DE LOS LLANOS-AL PUERTO, PROVINCIA SAN PEDRO DE MACORIS</t>
  </si>
  <si>
    <t>35-CONSTRUCCIÓN FUNERARIA INGENIO SANTA FE, MUNICIPIO SAN PEDRO DE MACORÍS, PROVINCIA SAN PEDRO DE MACORÍS</t>
  </si>
  <si>
    <t>36-CONSTRUCCIÓN DE 16 PLANTELES ESCOLARES EN LA PROVINCIA SAN PEDRO DE MACORIS</t>
  </si>
  <si>
    <t>52-RECONSTRUCCIÓN  DE LA INFRAESTRUCTURA VIAL URBANA DEL MUNICIPIO SAN PEDRO DE MACORÍS, PROVINCIA SAN PEDRO DE MACORIS</t>
  </si>
  <si>
    <t>55-CONSTRUCCIÓN DE PLANTELES EDUCATIVOS EN LA PROVINCIA DE SAN PEDRO DE MACORÍS (FASE 2)</t>
  </si>
  <si>
    <t>56-RECONSTRUCCIÓN DE LA INFRAESTRUCTURA VIAL URBANA DEL MUNICIPIO CONSUELO, PROVINCIA SAN PEDRO DE MACORIS</t>
  </si>
  <si>
    <t>57-CONSTRUCCIÓN DE PLANTELES EDUCATIVOS EN LA PROVINCIA SAN PEDRO DE MACORÍS (FASE 3)</t>
  </si>
  <si>
    <t>69-AMPLIACIÓN Y REHABILITACION DE 16 PLANTELES ESCOLARES EN LA PROVINCIA SAN PEDRO DE MACORIS.</t>
  </si>
  <si>
    <t>73-REPARACIÓN HOSPITAL EN LA PROVINCIA SAN PEDRO DE MACORÍS</t>
  </si>
  <si>
    <t>24-SANCHEZ RAMIREZ</t>
  </si>
  <si>
    <t>23-CONSTRUCCIÓN CENTRO UNIVERSITARIO REGIONAL UASD, COTUÍ, PROVINCIA SÁNCHEZ RAMÍREZ</t>
  </si>
  <si>
    <t>65-AMPLIACIÓN Y REHABILITACION DE 6 PLANTELES ESCOLARES  EN LA PROVINCIA SANCHEZ RAMIREZ</t>
  </si>
  <si>
    <t>75-CONSTRUCCIÓN DE 11 PLANTELES ESCOLARES EN LA PROVINCIA SANCHEZ RAMIREZ</t>
  </si>
  <si>
    <t>02-CONSTRUCCIÓN DE 2,000 VIVIENDAS EN EL DISTRITO MUNICIPAL HATO DEL YAQUE, PROVINCIA SANTIAGO</t>
  </si>
  <si>
    <t>10-CONSTRUCCIÓN DE INFRAESTRUCTURAS PARA LA DISPOSICION DE LOS RESIDUOS SOLIDOS EN EL MUNICIPIO DE TAMBORIL, PROVINCIA SANTIAGO</t>
  </si>
  <si>
    <t>11-RESTAURACIÓN  DEL EDIFICIO QUE  ALOJA LAS OFICINAS DE PATRINOMIO MOMUNENTAL DE SANTIAGO, PROVINCIA SANTIAGO.</t>
  </si>
  <si>
    <t>12-RESTAURACIÓN DEL CENTRO DE LA CULTURA ERCILIA PEPÍN, PROVINCIA SANTIAGO</t>
  </si>
  <si>
    <t>13-CONSTRUCCIÓN CENTRO PERIFERICO LA JOYA, PROVINCIA SANTIAGO</t>
  </si>
  <si>
    <t>14-CONSTRUCCIÓN CLUB DEPORTIVO LAS PALOMAS, MUNICIPIO LICEY AL MEDIO, PROVINCIA SANTIAGO</t>
  </si>
  <si>
    <t>15-CONSTRUCCIÓN CENTRO COMUNITARIO Y RECREATIVO SABANA IGLESIA, MUNICIPIO SABANA IGLESIA, PROVINCIA  SANTIAGO</t>
  </si>
  <si>
    <t>17-CONSTRUCCIÓN Y RECONSTRUCCIÓN DE DESTACAMENTOS POLICIALES, EN COMUNIDADES DE LA PROVINCIA SANTIAGO</t>
  </si>
  <si>
    <t>29-CONSTRUCCIÓN DE 10 ESTANCIAS INFANTILES EN LA PROVINCIA SANTIAGO</t>
  </si>
  <si>
    <t>30-REMODELACIÓN HOSPITAL MUNICIPAL DE SAN JOSÉ DE LAS MATAS EN LA PROVINCIA DE SANTIAGO</t>
  </si>
  <si>
    <t>36-RECONSTRUCCIÓN HOSPITAL JOSE MARIA CABRAL Y BAEZ, SANTIAGO, PROVINCIA SANTIAGO</t>
  </si>
  <si>
    <t>37-RECONSTRUCCIÓN CALLE PEATONAL BENITO MONCIÓN, DESDE CALLE BOY SCOUTS HASTA SALVADOR CUCURULLO, CENTRO HISTÓRICO SANTIAGO, PROV. SANTIAG</t>
  </si>
  <si>
    <t>38-CONSTRUCCIÓN DE 46 PLANTELES ESCOLARES EN LA PROVINCIA SANTIAGO</t>
  </si>
  <si>
    <t>40-REMODELACIÓN DE LA CALLE DEL SOL TRAMO COMPRENDIDO ENTRE LAS CALLES GENERAL VALVERDE Y SABANA LARGA, PROVINCIA SANTIAGO</t>
  </si>
  <si>
    <t>50-AMPLIACIÓN DE PLANTELES EDUCATIVOS EN LA PROVINCIA SANTIAGO (FASE 3)</t>
  </si>
  <si>
    <t>56-CONSTRUCCIÓN DE PLANTELES EDUCATIVOS EN LA PROVINCIA DE SANTIAGO (FASE 2)</t>
  </si>
  <si>
    <t>60-CONSTRUCCIÓN DE PLANTELES EDUCATIVOS EN LA PROVINCIA SANTIAGO (FASE 3)</t>
  </si>
  <si>
    <t>66-CONSTRUCCIÓN DE 7 ESTANCIAS INFANTILES EN LA PROVINCIA DE SANTIAGO (FASE 3)</t>
  </si>
  <si>
    <t>77-AMPLIACIÓN AV. PRESIDENTE ANTONIO GUZMÁN DESDE UNIVERSIDAD ISA HASTA EL CRUCE ALTO DEL YAQUE Y LA CANELA, SANTIAGO DE LOS CABALLERO</t>
  </si>
  <si>
    <t>78-AMPLIACIÓN AVENIDA ARROYO HONDO DESDE LA AVENIDA YAPUR DUMIT HASTA LA CIRCUNVALACION NORTE, SANTIAGO DE LOS CABALLEROS</t>
  </si>
  <si>
    <t>26-SANTIAGO RODRIGUEZ</t>
  </si>
  <si>
    <t>44-CONSTRUCCIÓN CENTRO UNIVESITARIO REGIONAL UASD PROVINCIA SANTIAGO RODRIGUEZ</t>
  </si>
  <si>
    <t>54-CONSTRUCCIÓN  DE 1 ESTANCIA INFANTIL EN LA PROVINCIA DE SANTIAGO RODRIGUEZ (FASE 2)</t>
  </si>
  <si>
    <t>58-CONSTRUCCIÓN DE PLANTELES EDUCATIVOS EN LA PROVINCIA DE SANTIAGO RODRÍGUEZ (FASE 2)</t>
  </si>
  <si>
    <t>30-CONSTRUCCIÓN DE 2 ESTANCIAS INFANTILES EN LA PROVINCIA DE VALVERDE</t>
  </si>
  <si>
    <t>39-CONSTRUCCIÓN DE PUENTE VEHICULAR TIPO TABLERO LOS CHIVOS, D.M GUATAPANAL, MUNICIPIO MAO, PROVINCIA VALVERDE</t>
  </si>
  <si>
    <t>40-CONSTRUCCIÓN DE 13 PLANTELES ESCOLARES EN LA PROVINCIA VALVERDE</t>
  </si>
  <si>
    <t>42-RECONSTRUCCIÓN DE LA INFRAESTRUCTURA VIAL URBANA DEL MUNICIPIO DE MAO, PROVINCIA VALVERDE</t>
  </si>
  <si>
    <t>47-CONSTRUCCIÓN  DE 2 ESTANCIAS INFANTILES EN LA PROVINCIA DE VALVERDE (FASE 2)</t>
  </si>
  <si>
    <t>52-CONSTRUCCIÓN UNIDAD TRAUMATOLOGICA Y DE EMERGENCIA EN HOSPITAL LUIS BOGAERT PROVINCIA VALVERDE</t>
  </si>
  <si>
    <t>55-RECONSTRUCCIÓN DE LA INFRAESTRUCTURA VIAL URBANA DEL MUNICIPIO LAGUNA SALADA, PROVINCIA VALVERDE.</t>
  </si>
  <si>
    <t>60-CONSTRUCCIÓN DE PLANTELES EDUCATIVOS EN LA PROVINCIA DE VALVERDE (FASE 2)</t>
  </si>
  <si>
    <t>62-CONSTRUCCIÓN DE PLANTELES EDUCATIVOS EN LA PROVINCIA VALVERDE (FASE 3)</t>
  </si>
  <si>
    <t>64-RECONSTRUCCIÓN DE INFRAESTRUCTURA VIAL URBANA DEL MUNICIPIO ESPERANZA, PROVINCIA VALVERDE</t>
  </si>
  <si>
    <t>73-AMPLIACIÓN Y REHABILITACION DE 5 PLANTELES ESCOLARES EN LA PROVINCIA VALVERDE</t>
  </si>
  <si>
    <t>86-REPARACIÓN DE HOSPITALES EN LA PROVINCIA VALVERDE</t>
  </si>
  <si>
    <t>28-MONSENOR NOUEL</t>
  </si>
  <si>
    <t>16-CONSTRUCCIÓN DE PLANTELES EDUCATIVOS EN LA PROVINCIA MONSEÑOR NOUEL (FASE 3)</t>
  </si>
  <si>
    <t>17-REMODELACIÓN CENTRO COMUNAL LOCAL LA LOGIA, MUNICIPIO BONAO, PROVINCIA MONSEÑOR NOUEL</t>
  </si>
  <si>
    <t>18-REMODELACIÓN CENTRO COMUNAL SIMON BOLIVAR DEL SECTOR CARACOL BANANA, MUNICIPIO BONAO, PROVINCIA MONSEÑOR NOUEL</t>
  </si>
  <si>
    <t>19-CONSTRUCCIÓN CENTRO COMUNAL VILLA LIBERACION, MUNICIPIO BONAO, PROVINCIA MONSEÑOR NOUEL</t>
  </si>
  <si>
    <t>20-CONSTRUCCIÓN CENTRO COMUNAL SECTOR LOS PLATANITOS, D. M SABANA DEL PUERTO, MUNICIPIO BONAO, PROVINCIA MONSEÑOR NOUEL</t>
  </si>
  <si>
    <t>21-CONSTRUCCIÓN CENTRO COMUNAL EN EL BARRIO BUENOS AIRES, MUNICIPIO MAIMON, PROVINCIA MONSEÑOR NOUEL</t>
  </si>
  <si>
    <t>23-CONSTRUCCIÓN CENTRO COMUNAL PIEDRA BLANCA, MUNICIPIO PIEDRA BLANCA, PROVINCIA MONSEÑOR NOUEL</t>
  </si>
  <si>
    <t>24-CONSTRUCCIÓN CENTRO COMUNAL DAVID DE VARGAS, MUNICIPIO BONAO, PROVINCIA MONSEÑOR NOUEL</t>
  </si>
  <si>
    <t>25-CONSTRUCCIÓN DE 11 PLANTELES ESCOLARES EN LA PROVINCIA MONSEÑOR NOUEL</t>
  </si>
  <si>
    <t>46-CONSTRUCCIÓN DE PLANTELES EDUCATIVOS EN LA PROVINCIA DE MONSEÑOR NOUEL (FASE 2)</t>
  </si>
  <si>
    <t>47-AMPLIACIÓN DE PLANTELES EDUCATIVOS EN LA PROVINCIA DE MONSEÑOR NOUEL (FASE 3)</t>
  </si>
  <si>
    <t>58-AMPLIACIÓN Y REHABILITACION DE 6 PLANTELES ESCOLARES EN LA  PROVINCIA MONSEÑOR NOUEL</t>
  </si>
  <si>
    <t>92-CONSTRUCCIÓN CANCHA DE BALONCESTO EN EL BARRIO PROSPERIDAD, MUNICIPIO BONAO, PROVINCIA MONSEÑOR NOUEL</t>
  </si>
  <si>
    <t>93-CONSTRUCCIÓN CANCHA DE BALONCESTO EN EL BARRIO CANTA LA RANA, MUNICIPIO PIEDRA BLANCA, PROVINCIA MONSEÑOR NOUEL</t>
  </si>
  <si>
    <t>94-CONSTRUCCIÓN CANCHA DE BALONCESTO EN EL BARRIO EL OCHO, MUNICIPIO BONAO, PROVINCIA MONSEÑOR NOUEL</t>
  </si>
  <si>
    <t>29-MONTE PLATA</t>
  </si>
  <si>
    <t>18-CONSTRUCCIÓN DE PLANTELES EDUCATIVOS EN LA PROVINCIA MONTE PLATA (FASE 3)</t>
  </si>
  <si>
    <t>19-CONSTRUCCIÓN DE 1 ESTANCIA INFANTIL EN LA PROVINCIA DE MONTE PLATA</t>
  </si>
  <si>
    <t>27-CONSTRUCCIÓN DE 7 PLANTELES ESCOLARES EN LA PROVINCIA MONTE PLATA</t>
  </si>
  <si>
    <t>31-REHABILITACIÓN CONSTRUCCIÓN AMPLIACIÓN DE LA ESCUELA DE MONTE PLATA</t>
  </si>
  <si>
    <t>47-RECONSTRUCCIÓN DE LA INFRAESTRUCTURA VIAL URBANA DEL MUNICIPIO DE MONTE PLATA, PROVINCIA MONTE PLATA</t>
  </si>
  <si>
    <t>48-CONSTRUCCIÓN DE PLANTELES EDUCATIVOS EN LA PROVINCIA DE MONTE PLATA (FASE 2)</t>
  </si>
  <si>
    <t>60-AMPLIACIÓN Y REHABILITACION DE 15 PLANTELES ESCOLARES  EN LA PROVINCIA MONTE PLATA</t>
  </si>
  <si>
    <t>30-HATO MAYOR</t>
  </si>
  <si>
    <t>06-RECONSTRUCCIÓN CARRETERA HATO MAYOR - EL PUERTO, PROVINCIA HATO MAYOR</t>
  </si>
  <si>
    <t>12-CONSTRUCCIÓN DE 1 ESTANCIA INFANTIL EN LA PROVINCIA DE HATO MAYOR</t>
  </si>
  <si>
    <t>19-CONSTRUCCIÓN DE 5 PLANTELES ESCOLARES EN LA PROVINCIA HATO MAYOR</t>
  </si>
  <si>
    <t>38-CONSTRUCCIÓN EXTENSION UASD HATO MAYOR</t>
  </si>
  <si>
    <t>39-CONSTRUCCIÓN DE PLANTELES EDUCATIVOS EN LA PROVINCIA DE HATO MAYOR (FASE 2)</t>
  </si>
  <si>
    <t>31-SAN JOSE DE OCOA</t>
  </si>
  <si>
    <t>05-RESTAURACIÓN DE LA CUENCA  DEL RÍO OCOA Y SU  COSTA EN LA PROVINCIA SAN JOSÉ DE OCOA.</t>
  </si>
  <si>
    <t>28-CONSTRUCCIÓN 1 ESTANCIA INFANTIL EN LA PROVINCIA DE SAN JOSE DE OCOA</t>
  </si>
  <si>
    <t>02-AMPLIACIÓN DEL SERVICIO DE LA LINEA 1 DEL METRO DE SANTO DOMINGO</t>
  </si>
  <si>
    <t>03-CONSTRUCCIÓN LÍNEA 2C DEL METRO DE SANTO DOMINGO TRAMOS:  ALCARRIZOS- LUPERÓN</t>
  </si>
  <si>
    <t>04-CONSTRUCCIÓN DE LA LÍNEA 1B DEL METRO DE SANTO DOMINGO, TRAMO VILLA MELLA - PUNTA, SANTO DOMINGO NORTE</t>
  </si>
  <si>
    <t>08-CONSTRUCCIÓN CLUB DEPORTIVO VILLA MELLA, MUNICIPIO SANTO DOMINGO NORTE, PROVINCIA SANTO DOMINGO</t>
  </si>
  <si>
    <t>10-CONSTRUCCIÓN DE LA INTERCONEXION CARRETERA ZONA FRANCA GUERRA Y NUEVA AUTOPISTA DEL NORDESTE</t>
  </si>
  <si>
    <t>13-CONSTRUCCIÓN Y RECONSTRUCCIÓN DE DESTACAMENTOS POLICIALES EN COMUNIDADES DE LA PROVINCIA SANTO DOMINGO</t>
  </si>
  <si>
    <t>14-CONSTRUCCIÓN  NUEVO PUENTE FLOTANTE SOBRE EL RLO OZAMA, DISTRITO NACIONAL</t>
  </si>
  <si>
    <t>19-CONSTRUCCIÓN CONSTRUCCIÓN DE ESTACIONES DE PASAJEROS INTERURBANA EN EL GRAN SANTO DOMINGO Y EL DISTRITO NACIONAL</t>
  </si>
  <si>
    <t>23-CONSTRUCCIÓN DE 2,240 VIVIENDAS EN HATO NUEVO, MUNICIPIO SANTO DOMINGO OESTE, PROVINCIA SANTO DOMINGO</t>
  </si>
  <si>
    <t>31-CONSTRUCCIÓN DE 18 ESTANCIAS INFANTILES EN LA PROVINCIA SANTO DOMINGO</t>
  </si>
  <si>
    <t>34-CONSTRUCCIÓN DE 36 ESTANCIAS INFANTILES EN LA PROVINCIA SANTO DOMINGO (FASE 2)</t>
  </si>
  <si>
    <t>39-CONSTRUCCIÓN DE 78 PLANTELES ESCOLARES EN LA PROVINCIA SANTO DOMINGO</t>
  </si>
  <si>
    <t>59-CONSTRUCCIÓN DE PLANTELES EDUCATIVOS EN LA PROVINCIA DE SANTO DOMINGO (FASE 2)</t>
  </si>
  <si>
    <t>61-CONSTRUCCIÓN DE PLANTELES EDUCATIVOS EN LA PROVINCIA SANTO DOMINGO (FASE 3)</t>
  </si>
  <si>
    <t>67-CONSTRUCCIÓN DE 13 ESTANCIAS INFANTILES EN LA PROVINCIA SANTO DOMINGO (FASE 3)</t>
  </si>
  <si>
    <t>72-AMPLIACIÓN Y REHABILITACION DE 28 PLANTELES ESCOLARES EN LA PROVINCIA SANTO DOMINGO</t>
  </si>
  <si>
    <t>73-CONSTRUCCIÓN MULTIUSOS DE  ISABELITA, MUNICIPIO SANTO DOMINGO ESTE, PROVINCIA SANTO DOMINGO</t>
  </si>
  <si>
    <t>74-REMODELACIÓN DEL CAMPO DE BEISBOL LA CUABA, MUNICIPIO PEDRO BRAND, PROVINCIA SANTO DOMINGO</t>
  </si>
  <si>
    <t>83-RECONSTRUCCIÓN DEL ELEVADO ENTRADA AVENIDA HIPÓDROMO DESDE LA AUTOPISTA LAS AMÉRICAS, SANTO DOMINGO ESTE.</t>
  </si>
  <si>
    <t>86-CONSTRUCCIÓN MULTIUSOS LOS ALCARRIZOS, MUNICIPIO LOS ALCARRIZOS, PROV. SANTO DOMINGO</t>
  </si>
  <si>
    <t>48-CONSTRUCCIÓN DE PASO A DESNIVEL EN LA AVENIDA 27 DE FEBRERO CON AVENIDA ISABEL AGUIAR (PINTURA) EN SANTO DOMINGO</t>
  </si>
  <si>
    <t>01-CONSTRUCCIÓN DE CAMARAS TERMICA PARA LA PRODUCCION DE MATERIAL DE SIEMBRA DE PLATANO DE ALTA CALIDAD EN LA REP. DOM</t>
  </si>
  <si>
    <t>03-CONSTRUCCIÓN DEL CENTRO DE RETENCIÓN VEHICULAR DE LA DIGESETT, PROVINCIA SANTO DOMINGO</t>
  </si>
  <si>
    <t>15-MEJORAMIENTO DE OBRAS PÚBLICAS RESILIENTES PARA REDUCIR RIESGOS DE DESASTRES EN EL CONTEXTO DEL CAMBIO CLIMÁTICO  A NIVEL NACIONAL</t>
  </si>
  <si>
    <t>21-RESTAURACIÓN DEL MONUMENTO FARO A COLÓN, MUNICIPIO SANTO DOMINGO ESTE, PROVINCIA SANTO DOMINGO.</t>
  </si>
  <si>
    <t>33-REHABILITACIÓN HOSPITAL GENERAL Y ESPECIALIDADES DR. NELSON ASTACIO, SANTO DOMINGO NORTE, PROV. SANTO DOMINGO,</t>
  </si>
  <si>
    <t>26-RECONSTRUCCIÓN DE LA CAPA DE RODADURA DE LA AUTOPISTA JUAN PABLO DUARTE</t>
  </si>
  <si>
    <t>11-REHABILITACIÓN  Y MANTENIMIENTO DE CARRETERAS  (117 KM) Y CAMINOS VECINALES (884 KM) A NIVEL NACIONAL</t>
  </si>
  <si>
    <t>Total general</t>
  </si>
  <si>
    <t>Ejecución de Programas Sociales</t>
  </si>
  <si>
    <t>0201 - PRESIDENCIA DE LA REPUBLICA</t>
  </si>
  <si>
    <t>02 - GABINETE DE LA POLITICA SOCIAL</t>
  </si>
  <si>
    <t>0001 - GABINETE SOCIAL DE LA PRESIDENCIA</t>
  </si>
  <si>
    <t>4174 - AYUDA A  ENVEJECIENTES</t>
  </si>
  <si>
    <t>4176 - SUBSIDIO    G L P   TRANSPORTE</t>
  </si>
  <si>
    <t>4180 - INCENTIVO A LA EDUCACION SUPERIOR</t>
  </si>
  <si>
    <t>4187 - INCENTIVO ALISTADO MARINA DE GUERRA (IAMG)</t>
  </si>
  <si>
    <t xml:space="preserve">0007 - PROGRAMA SUPERATE </t>
  </si>
  <si>
    <t>2311 - ALIMÉNTATE</t>
  </si>
  <si>
    <t>2312 - SUPÉRATE MUJER</t>
  </si>
  <si>
    <t>4177 - SUBSIDIO GLP HOGARES</t>
  </si>
  <si>
    <t>4188 - SUBSIDIO BONO LUZ</t>
  </si>
  <si>
    <t xml:space="preserve">**Programa Aliméntate corresponde a Tarjeta Supérate </t>
  </si>
  <si>
    <t>01-MINISTERIO DE EDUCACION</t>
  </si>
  <si>
    <t>0001-MINISTERIO DE EDUCACION</t>
  </si>
  <si>
    <t>13868-FORTALECIMIENTO-INSTITUCIONAL DEL MH PARA  MEJORAR LA EFICACIA EN LA ADMINISTRACIÓN TRIBUTARIA Y DEL CONTROL DEL GASTO PUBLICO,D.N.</t>
  </si>
  <si>
    <t>13046-CONSTRUCCIÓN DE 14 ESTANCIAS INFANTILES DE LA PROVINCIA DISTRITO NACIONAL</t>
  </si>
  <si>
    <t>15025-AMPLIACIÓN DE LA CAPACIDAD DE TRANSPORTE DE LA LÍNEA 2 DEL METRO DE SANTO DOMINGO</t>
  </si>
  <si>
    <t>13547-CONSTRUCCIÓN DE PLANTELES EDUCATIVOS EN LA PROVINCIA DISTRITO NACIONAL (FASE 3)</t>
  </si>
  <si>
    <t>13491-REMODELACIÓN OFICINAS DEL TRIBUNAL CONSTITUCIONAL, DISTRITO NACIONAL</t>
  </si>
  <si>
    <t>14693-AMPLIACIÓN INSTITUTO NACIONAL DEL CÁNCER ROSA EMILIA SÁNCHEZ PÉREZ DE TAVARES, DISTRITO NACIONAL.</t>
  </si>
  <si>
    <t>14541-CONSTRUCCIÓN Y RECONSTRUCIÓN DE DESTACAMENTOS POLICIALES EN COMUNIDADES DEL DISTRITO NACIONAL</t>
  </si>
  <si>
    <t>14706-REMODELACIÓN DE  NUEVAS OFICINAS PARA LA JUNTA DE AVIACIÓN CIVIL, DISTRITO NACIONAL</t>
  </si>
  <si>
    <t>14936-RECONSTRUCCIÓN DEL CLUB DEPORTIVO HUELLAS DEL SIGLO, SECTOR CRISTO REY, DISTRITO NACIONAL</t>
  </si>
  <si>
    <t>13548-AMPLIACIÓN DE PLANTELES EDUCATIVOS EN LA PROVINCIA DISTRITO NACIONAL (FASE 3)</t>
  </si>
  <si>
    <t>15074-RECONSTRUCCIÓN DE LA INFRAESTRUCTURA VIAL URBANA DE LA CIRCUNSCRIPCIÓN 2 DEL DISTRITO NACIONAL</t>
  </si>
  <si>
    <t>14741-REMODELACIÓN DE LAS OFICINAS DE LA CÁMARA DE CUENTAS DE LA REPÚBLICA DOMINICANA, DISTRITO NACIONAL.</t>
  </si>
  <si>
    <t>13976-REHABILITACIÓN Y CONSTRUCCIÓN LABORATORIO DE MECANICA DE SUELO DEL MINISTERIO DE OBRAS PÚBLICAS Y COMUNICACIONES</t>
  </si>
  <si>
    <t>14234-REPARACIÓN HOSPITAL DOCENTE PADRE BILLINI, DISTRITO NACIONAL,  PROV SANTO DOMINGO, REPÚBLICA DOMINICANA</t>
  </si>
  <si>
    <t>14749-REMODELACIÓN DE LAS OFICINAS DEL  MINISTERIO DE LA VIVIENDA, HÁBITAT Y EDIFICACIONES, DISTRITO NACIONAL</t>
  </si>
  <si>
    <t>14279-AMPLIACIÓN CONSTRUCCIÓN TRES (3) EDIFICIOS DE PARQUEOS EN LA CIUDAD DE SANTO DOMINGO</t>
  </si>
  <si>
    <t>12526-CONSTRUCCIÓN DE 26 PLANTELES ESCOLARES EN EL DISTRITO NACIONAL</t>
  </si>
  <si>
    <t>14773-RESTAURACIÓN DE LOS TECHOS DE SIETE  EDIFICACIONES COLONIALES EN LA CIUDAD COLONIAL, DISTRITO NACIONAL</t>
  </si>
  <si>
    <t>14902-CONSTRUCCIÓN DEL PARQUE JULIO NUÑEZ, JARDINES DEL NORTE, DISTRITO NACIONAL</t>
  </si>
  <si>
    <t>15066-RECONSTRUCCIÓN DE INFRAESTRUCTURA VIAL URBANA EN LA CIRCUNSCRIPCIÓN 1 DEL DISTRITO NACIONAL</t>
  </si>
  <si>
    <t>13610-CONSTRUCCIÓN  DE 10 ESTANCIAS INFANTILES DE LA PROVINCIA DISTRITO NACIONAL (FASE 3)</t>
  </si>
  <si>
    <t>14704-REMODELACIÓN CLUB DEPORTIVO RENACER EN EL SECTOR GUACHUPITA,  DISTRITO NACIONAL.</t>
  </si>
  <si>
    <t>13855-REHABILITACIÓN PARA EL DESARROLLO TURÍSTICO Y SOCIAL DE LA CIUDAD COLONIAL, SANTO DOMINGO, D.N.</t>
  </si>
  <si>
    <t>14713-CONSTRUCCIÓN DE ECO-HABITAT INTEGRAL PARA CIUDADANOS EN CONDICION DE POBREZA MULTIDIMENSIONAL EN LA PROVINCIA DE AZUA</t>
  </si>
  <si>
    <t>13539-CONSTRUCCIÓN DE PLANTELES ESCOLARES EN LA PROVINCIA AZUA (FASE 3)</t>
  </si>
  <si>
    <t>12522-CONSTRUCCIÓN DE 17 PLANTELES ESCOLARES EN LA PROVINCIA AZUA</t>
  </si>
  <si>
    <t>14557-CONSTRUCCIÓN DE DESTACAMENTO POLICIAL EN EL MUNICIPIO GUAYABAL, PROVINCIA AZUA</t>
  </si>
  <si>
    <t>13378-CONSTRUCCIÓN DE PLANTELES EDUCATIVOS EN LA PROVINCIA DE AZUA (FASE 2)</t>
  </si>
  <si>
    <t>14207-CONSTRUCCIÓN CAMPO DE BEISBOL LAS CLAVELLINAS, MUNICIPIO DE AZUA, PROVINCIA AZUA</t>
  </si>
  <si>
    <t>12602-AMPLIACIÓN Y REHABILITACION DE 17 PLANTELES ESCOLARES EN LA PROVINCIA AZUA</t>
  </si>
  <si>
    <t>14639-CONSTRUCCIÓN CENTRO UNIVERSITARIO REGIONAL UASD AZUA, PROVINCIA AZUA</t>
  </si>
  <si>
    <t>13445-CONSTRUCCIÓN DE 2 ESTANCIAS INFANTILES EN LA PROVINCIA AZUA (FASE 2)</t>
  </si>
  <si>
    <t>15063-RECONSTRUCCIÓN DE LA INFRAESTRUCTURA VIAL URBANA DEL MUNICIPIO LAS CHARCAS, PROVINCIA AZUA</t>
  </si>
  <si>
    <t>15071-RECONSTRUCCIÓN DE INFRAESTRUCTURA VIAL URBANA DEL MUNICIPIO AZUA DE COMPOSTELA, PROVINCIA AZUA</t>
  </si>
  <si>
    <t>14710-CONSTRUCCIÓN DE UN NUEVO CEMENTERIO EN EL MUNICIPIO LOS RIOS, PROVINCIA BAHORUCO</t>
  </si>
  <si>
    <t>12523-CONSTRUCCIÓN DE 5 PLANTELES ESCOLARES EN LA PROVINCIA BAHORUCO</t>
  </si>
  <si>
    <t>13379-CONSTRUCCIÓN DE PLANTELES EDUCATIVOS EN LA PROVINCIA DE BAHORUCO (FASE 2)</t>
  </si>
  <si>
    <t>14636-CONSTRUCCIÓN CENTRO UNIVERSITARIO REGIONAL UASD NEYBA, PROVINCIA BAHORUCO</t>
  </si>
  <si>
    <t>13607-CONSTRUCCIÓN DE 1 ESTANCIAS INFANTILES EN LA PROVINCIA DE BAHORUCO (FASE 3)</t>
  </si>
  <si>
    <t>14392-CONSTRUCCIÓN CANCHA DE BALONCESTO BATEY 4, MUNICIPIO DE NEYBA, PROVINCIA BAHORUCO</t>
  </si>
  <si>
    <t>13544-CONSTRUCCIÓN DE PLANTELES EDUCATIVOS EN LA PROVINCIA BARAHONA (FASE 3)</t>
  </si>
  <si>
    <t>14670-CONSTRUCCIÓN OBRAS COMPLEMENTARIAS PARA EL DESARROLLO COMUNITARIO DEL CENTRO POBLADO MONTEGRANDE, PROVINCIA BARAHONA</t>
  </si>
  <si>
    <t>14645-CONSTRUCCIÓN MERCADO MUNICIPAL DE CABRAL, PROVINCIA BARAHONA</t>
  </si>
  <si>
    <t>13652-CONSTRUCCIÓN DE LA CIUDAD ESPERANZA DE LOS BARRANCONES, PROVINCIA BARAHONA</t>
  </si>
  <si>
    <t>15072-REHABILITACIÓN DE LA INFRAESTRUCTURA VIAL URBANA DEL MUNICIPIO DE FUNDACION, PROVINCIA BARAHONA</t>
  </si>
  <si>
    <t>15073-RECONSTRUCCIÓN DE LA INFRAESTRUCTURA VIAL URBANA DEL MUNICIPIO DE VICENTE NOBLE, PROVINCIA BARAHONA</t>
  </si>
  <si>
    <t>14577-CONSTRUCCIÓN DE DESTACAMENTOS POLICIALES EN COMUNIDADES DE LA PROVINCIA BARAHONA</t>
  </si>
  <si>
    <t>13380-CONSTRUCCIÓN DE PLANTELES EDUCATIVOS EN LA PROVINCIA DE BARAHONA (FASE 2)</t>
  </si>
  <si>
    <t>15028-RECONSTRUCCIÓN DE INFRAESTRUCTURA VIAL URBANA DEL MUNICIPIO SANTA CRUZ DE BARAHONA, PROVINCIA BARAHONA</t>
  </si>
  <si>
    <t>12635-RECONSTRUCCIÓN DE LA CARRETERA ENRIQUILLO - BARAHONA EN LA PROVINCIA BARAHONA</t>
  </si>
  <si>
    <t>15032-RECONSTRUCCIÓN DE LA INFRAESTRUCTURA VIAL URBANA DEL MUNICIPIO DE POLO, PROVINCIA BARAHONA</t>
  </si>
  <si>
    <t>13444-CONSTRUCCIÓN  2 ESTANCIAS INFANTILES EN LA PROVINCIA DE BARAHONA (FASE 2)</t>
  </si>
  <si>
    <t>14228-CONSTRUCCIÓN ESTACIÓN DEL CUERPO DE BOMBEROS, MUNICIPIO BARAHONA, PROVINCIA BARAHONA</t>
  </si>
  <si>
    <t>15033-RECONSTRUCCIÓN DE LA INFRAESTRUCTURA VIAL URBANA DEL MUNICIPIO DE ENRIQUILLO, PROVINCIA BARAHONA</t>
  </si>
  <si>
    <t>15057-RECONSTRUCCIÓN DE LA INFRAESTRUCTURA VIAL URBANA DEL MUNICIPIO DE CABRAL, PROVINCIA BARAHONA</t>
  </si>
  <si>
    <t>15062-RECONSTRUCCIÓN DE INFRAESTRUCTURA VIAL URBANA DEL MUNICIPIO DE PARAISO, PROVINCIA BARAHONA</t>
  </si>
  <si>
    <t>14697-CONSTRUCCIÓN VERJA PERIMETRAL INTELIGENTE FRONTERA REPÚBLICA DOMINICANA-HAITÍ</t>
  </si>
  <si>
    <t>12568-AMPLIACIÓN Y REHABILITACION DE 12 PLANTELES ESCOLARES EN LA PROVINCIA DAJABON</t>
  </si>
  <si>
    <t>13381-CONSTRUCCIÓN DE PLANTELES EDUCATIVOS EN LA PROVINCIA DE DAJABÓN (FASE 2)</t>
  </si>
  <si>
    <t>14390-REMODELACIÓN DEL CAMPO DE BEISBOL MANUEL BUENO, MUNICIPIO EL PINO, PROVINCIA DAJABON</t>
  </si>
  <si>
    <t>14178-CONSTRUCCIÓN HOSPITAL MUNICIPAL DE DAJABÓN PROVINCIA DAJABÓN, REPÚBLICA DOMINICANA</t>
  </si>
  <si>
    <t>13549-CONSTRUCCIÓN DE PLANTELES EDUCATIVOS EN LA PROVINCIA DUARTE (FASE 3)</t>
  </si>
  <si>
    <t>15003-MANEJO DE PAISAJES PRODUCTIVOS INTEGRADOS DE LAS CUENCAS DE LOS RÍOS YAQUE DEL NORTE Y YUNA</t>
  </si>
  <si>
    <t>14615-CONSTRUCCIÓN DE 354 VIVIENDAS E INFRAESTRUCTURAS URBANAS RESILIENTES PARA LA COMUNIDAD BARRIO AZUL EN URBANIZACIÓN CORDERO TEJADA, SAN FRANCISCO DE MACORÍS, PROVINCIA DUARTE</t>
  </si>
  <si>
    <t>14497-CONSTRUCCIÓN DESTACAMENTOS POLICIALES EN COMUNIDADES SELECCIONADAS DE LA PROVINCIA DUARTE</t>
  </si>
  <si>
    <t>14585-REHABILITACIÓN DE EDIFICACIÓN PARA EL ALOJAMIENTO DE OFICINAS PÚBLICAS EN SAN FRANCISCO DE MACORÍS, PROVINCIA DUARTE</t>
  </si>
  <si>
    <t>14586-REHABILITACIÓN DE EDIFICACIÓN PARA EL ALOJAMIENTO DE ESTACIÓN DE BOMBEROS DE SAN FRANCISCO DE MACORÍS, PROVINCIA DUARTE</t>
  </si>
  <si>
    <t>13383-CONSTRUCCIÓN  DE PLANTELES EDUCATIVOS EN LA PROVINCIA DE DUARTE (FASE 2)</t>
  </si>
  <si>
    <t>12566-AMPLIACIÓN  Y REHABILITACION DE 29 PLANTELES ESCOLARES EN LA PROVINCIA DUARTE</t>
  </si>
  <si>
    <t>15064-RECONSTRUCCIÓN DE INFRAESTRUCTURA VIAL URBANA DEL MUNICIPIO SAN FRANCISCO DE MACORIS, PROVINCIA DUARTE</t>
  </si>
  <si>
    <t>13656-CONSTRUCCIÓN  HOSPITAL REGIONAL EN SAN FRANCISCO DE MACORIS, PROV. DUARTE</t>
  </si>
  <si>
    <t>12527-CONSTRUCCIÓN DE 8 PLANTELES ESCOLARES EN LA PROVINCIA DUARTE</t>
  </si>
  <si>
    <t>14642-CONSTRUCCIÓN DE APARTAMENTOS EN EL SECTOR SANTA ANA, MUNICIPIO SAN FRANCISCO DE MACORÍS, PROVINCIA DUARTE</t>
  </si>
  <si>
    <t>13048-CONSTRUCCIÓN DE 1 ESTANCIA INFANTIL EN LA PROVINCIA ELIAS PIÑA</t>
  </si>
  <si>
    <t>13552-CONSTRUCCIÓN DE PLANTELES EDUCATIVOS EN LA PROVINCIA ELÍAS PIÑA (FASE 3)</t>
  </si>
  <si>
    <t>12528-CONSTRUCCIÓN DE 5 PLANTELES ESCOLARES EN LA PROVINCIA ELIAS PIÑA</t>
  </si>
  <si>
    <t>12080-RECONSTRUCCIÓN CARRETERA COMENDADOR - GUAROA, PROV. ELIAS PIÑA</t>
  </si>
  <si>
    <t>12092-RECONSTRUCCIÓN CARRETERA MACASIAS GUAROA, CONSTRUCCION CALLES DE MACASIAS Y HELIPUERTO, PROV. ELIAS PIÑA</t>
  </si>
  <si>
    <t>12565-AMPLIACIÓN Y REHABILITACION DE 12 PLANTELES ESCOLARES  EN LA PROVINCIA ELIAS PIÑA</t>
  </si>
  <si>
    <t>14948-RECONSTRUCCIÓN DE 22KM DEL TRAMO CARRETERO EL CERCADO-HONDO VALLE, PROVINCIAS SAN JUAN Y ELIAS PIÑA</t>
  </si>
  <si>
    <t>12529-CONSTRUCCIÓN DE 6 PLANTELES ESCOLARES EN LA PROVINCIA EL SEIBO</t>
  </si>
  <si>
    <t>13433-CONSTRUCCIÓN DE PLANTELES EDUCATIVOS EN LA PROVINCIA DE EL SEIBO (FASE 2)</t>
  </si>
  <si>
    <t>13747-RECONSTRUCCIÓN HOSPITAL TEOFILO HERNANDEZ, EL SEIBO</t>
  </si>
  <si>
    <t>14131-RECUPERACION DE LOS RECURSOS NATURALES EN LAS  SUB CUENCAS JAMAO Y VERAGUA</t>
  </si>
  <si>
    <t>13553-CONSTRUCCIÓN DE PLANTELES EDUCATIVOS EN LA PROVINCIA ESPAILLAT (FASE 3)</t>
  </si>
  <si>
    <t>15021-CONSTRUCCIÓN DE INFRAESTRUCTURA PARA LA DISPOSICION DE LOS RESIDUOS SOLIDOS EN EL MUNICIPIO DE MOCA, PROVINCIA ESPAILLAT</t>
  </si>
  <si>
    <t>12530-CONSTRUCCIÓN DE 15 PLANTELES ESCOLARES EN LA PROVINCIA ESPAILLAT</t>
  </si>
  <si>
    <t>14543-CONSTRUCCIÓN DE FUNERARIA CANCA LA REYNA, MUNICIPIO MOCA, PROVINCIA ESPAILLAT</t>
  </si>
  <si>
    <t>13398-CONSTRUCCIÓN DE PLANTELES EDUCATIVOS EN LA PROVINCIA DE ESPAILLAT (FASE 2)</t>
  </si>
  <si>
    <t>13446-CONSTRUCCIÓN  DE 1 ESTANCIA INFANTIL EN LA PROVINCIA ESPAILLAT (FASE 2)</t>
  </si>
  <si>
    <t>15061-RECONSTRUCCIÓN DE LA INFRAESTRUCTURA VIAL URBANA DEL MUNICIPIO DE MOCA, PROVINCIA ESPAILLAT</t>
  </si>
  <si>
    <t>14415-MEJORAMIENTO DE OBRAS PUBLICAS RESILIENTES PARA REDUCIR RIESGOS DE DESASTRES EN EL CONTEXTO DEL CAMBIO  CLIMÁTICO A NIVEL NACIONAL</t>
  </si>
  <si>
    <t>14526-CONSTRUCCIÓN Y RECONSTRUCCIÓN DE DESTACAMENTOS POLICIALES EN COMUNIDADES DE LA PROVINCIA INDEPENDENCIA</t>
  </si>
  <si>
    <t>13402-CONSTRUCCIÓN DE PLANTELES EDUCATIVOS EN LA PROVINCIA DE INDEPENDENCIA (FASE 2)</t>
  </si>
  <si>
    <t>15034-RECONSTRUCCIÓN DE INFRAESTRUCTURA VIAL URBANA DEL MUNICIPIO JIMANI, PROVINCIA INDEPENDENCIA</t>
  </si>
  <si>
    <t>12575-AMPLIACIÓN Y REHABILTACION DE 5 PLANTELES ESCOLARES EN LA PROVINCIA INDEPENDENCIA</t>
  </si>
  <si>
    <t>14592-CONSTRUCCIÓN DE INFRAESTRUCTURAS PARA LA DISPOSICIÓN FINAL DE RESIDUOS SÓLIDOS EN HIGÜEY</t>
  </si>
  <si>
    <t>14599-CONSTRUCCIÓN DE INFRAESTRUCTURA PARA LA DISPOSICIÓN FINAL DE RESIDUOS SÓLIDOS EN VERÓN PUNTA CANA , PROVINCIA LA ALTAGRACIA</t>
  </si>
  <si>
    <t>13074-CONSTRUCCIÓN DE 4 ESTANCIAS INFANTILES EN LA PROVINCIA DE LA ALTAGRACIA</t>
  </si>
  <si>
    <t>13559-CONSTRUCCIÓN DE PLANTELES EDUCATIVOS EN LA PROVINCIA LA ALTAGRACIA (FASE 3)</t>
  </si>
  <si>
    <t>12576-AMPLIACIÓN Y REHABILITACION DE 10 PLANTELES ESCOLARES EN LA PROVINCIA LA ALTAGRACIA</t>
  </si>
  <si>
    <t>12535-CONSTRUCCIÓN DE 12 PLANTELES ESCOLARES EN LA PROVINCIA LA ALTAGRACIA</t>
  </si>
  <si>
    <t>14947-CONSTRUCCIÓN POLIDEPORTIVO SAVICA, MUNICIPIO HIGÜEY, PROVINCIA LA ALTAGRACIA.</t>
  </si>
  <si>
    <t>14124-CONSTRUCCIÓN DEL HOSPITAL MUNICIPAL DE PUNTA CANA EN LA PROVINCIA DE LA ALTAGRACIA</t>
  </si>
  <si>
    <t>13403-CONSTRUCCIÓN DE PLANTELES EDUCATIVOS EN LA PROVINCIA DE LA ALTAGRACIA (FASE 2)</t>
  </si>
  <si>
    <t>14911-CONSTRUCCIÓN DE UNIDAD TRAUMATOLOGICA Y DE EMERGENCIA EN EL HOSPITAL GENERAL NUESTRA SENORA DE LA ALTAGRACIA PROVINCIA LA ALTAGRACIA</t>
  </si>
  <si>
    <t>15055-RECONSTRUCCIÓN DE LA INFRAESTRUCTURA VIAL URBANA DEL MUNICIPIO DE HIGUEY, PROVINCIA LA ALTAGRACIA</t>
  </si>
  <si>
    <t>13523-REPARACIÓN HOSPITALES DE LA PROVINCIA LA ALTAGRACIA</t>
  </si>
  <si>
    <t>13052-CONSTRUCCIÓN 4 ESTANCIAS INFANTILES EN LA PROVINCIA DE LA ROMANA</t>
  </si>
  <si>
    <t>14125-CONSTRUCCIÓN DEL HOSPITAL DE VILLA HERMOSA EN LA PROVINCIA DE LA ROMANA</t>
  </si>
  <si>
    <t>15022-CONSTRUCCIÓN PASARELA PEATONAL Y OBRAS ANEXAS ALREDEDOR DEL RÍO SALADO, MUNICIPIO LA ROMANA, PROVINCIA LA ROMANA</t>
  </si>
  <si>
    <t>13404-CONSTRUCCIÓN DE PLANTELES EDUCATIVOS EN LA PROVINCIA DE LA ROMANA (FASE 2)</t>
  </si>
  <si>
    <t>12536-CONSTRUCCIÓN DE 10 PLANTELES ESCOLARES EN LA PROVINCIA LA ROMANA</t>
  </si>
  <si>
    <t>14441-CONSTRUCCIÓN PUENTE SOBRE EL RIO CAMU, COMUNIDAD SABANETA, PROVINCIA LA VEGA</t>
  </si>
  <si>
    <t>13055-CONSTRUCCIÓN DE 3 ESTANCIAS INFANTIESL EN LA PROVINCIA DE LA VEGA</t>
  </si>
  <si>
    <t>13563-CONSTRUCCIÓN DE PLANTELES EDUCATIVOS EN LA PROVINCIA LA VEGA (FASE 3)</t>
  </si>
  <si>
    <t>12537-CONSTRUCCIÓN DE 35 PLANTELES ESCOLARES EN LA PROVINCIA LA VEGA</t>
  </si>
  <si>
    <t>13443-CONSTRUCCIÓN  DE 3 ESTANCIAS INFANTIESL EN LA PROVINCIA DE LA VEGA (FASE 2)</t>
  </si>
  <si>
    <t>13405-CONSTRUCCIÓN DE PLANTELES EDUCATIVOS EN LA PROVINCIA DE LA VEGA (FASE 2)</t>
  </si>
  <si>
    <t>14945-REHABILITACIÓN DE 28KM DEL TRAMO CARRETERO CONSTANZA - PADRE LAS CASAS, PROVINCIAS LA VEGA Y AZUA</t>
  </si>
  <si>
    <t>15069-RECONSTRUCCIÓN DE INFRAESTRUCTURA VIAL URBANA DEL MUNICIPIO LA VEGA, PROVINCIA LA VEGA</t>
  </si>
  <si>
    <t>14257-CONSTRUCCIÓN MULTIUSOS CLUB PARQUE HOSTOS, MUNICIPIO CONCEPCION DE  LA VEGA, PROVINCIA LA VEGA</t>
  </si>
  <si>
    <t>13621-CONSTRUCCIÓN DE 1 ESTANCIAS INFANTILES EN LA PROVINCIA DE LA VEGA (FASE 3)</t>
  </si>
  <si>
    <t>13530-REPARACIÓN HOSPITALES DE LA PROVINCIA LA VEGA</t>
  </si>
  <si>
    <t>15014-CONSTRUCCIÓN DE ECO-HÁBITAT INTEGRAL PARA CIUDADANOS EN CONDICIÓN DE POBREZA MULTIDIMENSIONAL, PROVINCIA MARÍA TRINIDAD SÁNCHEZ</t>
  </si>
  <si>
    <t>14609-CONSTRUCCIÓN DE INFRAESTRUCTURA PARA LA DISPOSICIÓN FINAL DE RESIDUOS SÓLIDOS EN NAGUA, PROVINCIA MARIA TRINIDAD SANCHEZ</t>
  </si>
  <si>
    <t>14790-CONSTRUCCIÓN BARRERA DE PROTECCIÓN MARINA, TRAMO VIAL, OBRAS CONEXAS Y COMPLEMENTARIAS EN NAGUA, PROVINCIA MARÍA TRINIDAD SANCHEZ.</t>
  </si>
  <si>
    <t>13564-CONSTRUCCIÓN DE PLANTELES EDUCATIVOS EN LA PROVINCIA MARIA TRINIDAD SÁNCHEZ (FASE 3 )</t>
  </si>
  <si>
    <t>12538-CONSTRUCCIÓN DE 12 PLANTELES ESCOLARES EN LA PROVINCIA MARIA TRINIDAD SANCHEZ</t>
  </si>
  <si>
    <t>14578-CONSTRUCCIÓN DE FUNERARIAS EN LAS GORDAS Y MATA BONITA, MUNICIPIO NAGUA, PROVINCIA MARÍA TRINIDAD SÁNCHEZ</t>
  </si>
  <si>
    <t>13605-CONSTRUCCIÓN DE 1 ESTANCIAS INFANTILES EN LA PROVINCIA DE MARIA TRINIDAD SÁNCHEZ (FASE 3)</t>
  </si>
  <si>
    <t>14546-MEJORAMIENTO PUERTO DE MANZANILLO Y SUS VÍAS DE CONECTIVIDAD, PROVINCIA MONTECRISTI, R.D.</t>
  </si>
  <si>
    <t>14624-AMPLIACIÓN DEL SISTEMA NACIONAL DE ATENCION A EMERGENCIAS Y SEGURIDAD 9-1-1, FASE II</t>
  </si>
  <si>
    <t>14776-CONSTRUCCIÓN DE MUELLE PESQUERO EN EL MUNICIPIO DE MANZANILLO, PROVINCIA MONTE CRISTI</t>
  </si>
  <si>
    <t>12540-CONSTRUCCIÓN DE 9 PLANTELES ESCOLARES EN LA PROVINCIA MONTECRISTI</t>
  </si>
  <si>
    <t>14488-Construcción Hospital Municipal Villa Vásquez, Provincia de Monte Cristi.</t>
  </si>
  <si>
    <t>12582-AMPLIACIÓN Y REHABILITACION DE 19 PLANTELES ESCOLARES EN LA PROVINCIA MONTECRISTI</t>
  </si>
  <si>
    <t>14774-CONSTRUCCIÓN DE MUELLE PESQUERO EN EL DISTRITIO MUNICIPAL JUANCHO, PROVINCIA PEDERNALES</t>
  </si>
  <si>
    <t>14544-CONSTRUCCIÓN DE FUNERARIA MUNICIPIO OVIEDO, PROVINCIA PEDERNALES</t>
  </si>
  <si>
    <t>14566-CONSTRUCCIÓN DE DESTACAMENTOS POLICIALES EN COMUNIDADES DE LA PROVINCIA PEDERNALES</t>
  </si>
  <si>
    <t>12631-RECONSTRUCCIÓN DE LA CARRETERA ENRIQUILLO - PEDERNALES EN LAS PROVINCIAS BARAHONA Y PEDERNALES</t>
  </si>
  <si>
    <t>14037-FORTALECIMIENTO DE LA CAPACIDAD DE GESTIÓN DE LOS GOBIERNOS LOCALES CON PARTICIPACIÓN DE LA SOCIEDAD CIVIL DE PERDERNALES</t>
  </si>
  <si>
    <t>14708-TRANSFERENCIA DE CAPACIDADES PARA EL FORTALECIMIENTO DE LAS MIPYMES DE LAS CADENAS DE VALOR DE MANGO Y AGUACATE</t>
  </si>
  <si>
    <t>14756-CONSTRUCCIÓN CENTRO COMUNAL NUEVA ESPERANZA, MUNICIPIO BANI, PROVINCIA PERAVIA</t>
  </si>
  <si>
    <t>14545-REMODELACIÓN DE OFICINAS PÚBLICAS, MUNICIPIO BANI, PROVINCIA PERAVIA.</t>
  </si>
  <si>
    <t>13545-CONSTRUCCIÓN DE PLANTELES EDUCATIVOS EN LA PROVINCIA PERAVIA (FASE 3)</t>
  </si>
  <si>
    <t>12630-CONSTRUCCIÓN DE LA AVENIDA DE CIRCUNVALACION DE BANI EN LA PROVINCIA PERAVIA</t>
  </si>
  <si>
    <t>12564-CONSTRUCCIÓN DE 15 PLANTELES ESCOLARES EN LA PROVINCIA PERAVIA</t>
  </si>
  <si>
    <t>14635-CONSTRUCCIÓN CENTRO UNIVERSITARIO REGIONAL UASD BANI, PROVINCIA PERAVIA</t>
  </si>
  <si>
    <t>15065-RECONSTRUCCIÓN  DE INFRAESTRUCTURA VIAL URBANA DEL MUNICIPIO DE BANÍ, PROVINCIA PERAVIA</t>
  </si>
  <si>
    <t>14129-RECONSTRUCCIÓN DE 44 KM DE CAMINOS PRODUCTIVOS EN LA PROVINCIA PUERTO PLATA</t>
  </si>
  <si>
    <t>14215-REHABILITACIÓN DE 17 EDIFICACIONES EXISTENTES EN EL PARQUE ARQUEOLÓGICO LA ISABELA HISTÓRICA, MUNICIPIO DE LUPERÓN, PROVINCIA PUERTO PL</t>
  </si>
  <si>
    <t>14625-CONSTRUCCIÓN DE INFRAESTRUCTURA PARA LA DISPOSICIÓN FINAL DE RESIDUOS SÓLIDOS EN PUERTO PLATA</t>
  </si>
  <si>
    <t>14300-CONSTRUCCIÓN PUENTE METALICO SOBRE EL RIO JACUBA EN LA PROVINCIA PUERTO PLATA</t>
  </si>
  <si>
    <t>13061-CONSTRUCCIÓN 4 ESTANCIAS INFANTILES EN LA PROVINCIA DE PUERTO PLATA</t>
  </si>
  <si>
    <t>13576-CONSTRUCCIÓN DE PLANTELES EDUCATIVOS EN LA PROVINCIA PUERTO PLATA (FASE 3)</t>
  </si>
  <si>
    <t>12544-CONSTRUCCIÓN DE 18 PLANTELES ESCOLARES EN LA PROVINCIA PUERTO PLATA</t>
  </si>
  <si>
    <t>13597-AMPLIACIÓN DE PLANTELES DUCATIVOS EN LA PROVINCA PUERTO PLATA (FASE 3)</t>
  </si>
  <si>
    <t>15030-RECONSTRUCCIÓN DE LA INFRAESTRUCTURA VIAL URBANA DEL MUNICIPIO LOS HIDALGOS DE LA PROVINCIA PUERTO PLATA</t>
  </si>
  <si>
    <t>15035-RECONSTRUCCIÓN DE LA INFRAESTRUCTURA VIAL URBANA DEL MUNICIPIO VILLA ISABELA DE LA PROVINCIA PUERTO PLATA</t>
  </si>
  <si>
    <t>15039-RECONSTRUCCIÓN DE LA INFRAESTRUCTURA VIAL URBANA DEL MUNICIPIO GUANANICO, PROVINCIA PUERTO PLATA</t>
  </si>
  <si>
    <t>13411-CONSTRUCCIÓN DE PLANTELES EDUCATIVOS EN LA PROVINCIA DE PUERTO PLATA (FASE 2)</t>
  </si>
  <si>
    <t>15054-RECONSTRUCCIÓN DE LA INFRAESTRUCTURA VIAL URBANA DEL MUNICIPIO ALTAMIRA, PROVINCIA PUERTO PLATA</t>
  </si>
  <si>
    <t>12587-AMPLIACIÓN Y REHABILITACION DE 15 PLANTELES ESCOLARES  EN LA PROVINCIA PUERTO PLATA</t>
  </si>
  <si>
    <t>15070-RECONSTRUCCIÓN DE INFRAESTRUCTURA VIAL URBANA DEL MUNICIPIO DE SAN FELIPE DE PUERTO PLATA, PROVINCIA PUERTO PLATA</t>
  </si>
  <si>
    <t>14235-CONSTRUCCIÓN DESTACAMENTOS POLICIALES EN DIFERENTES COMUNIDADES DE LA  PROVINCIA PUERTO PLATA</t>
  </si>
  <si>
    <t>14397-RESTAURACIÓN ÁREA EXTERIOR DEL PARQUE ARQUEOLÓGICO LA ISABELA HISTÓRICA,  MUNICIPIO DE LUPERÓN, PROVINCIA PUERTO PLATA</t>
  </si>
  <si>
    <t>13532-REMODELACIÓN HOSPITALES DE LA PROVINCIA PUERTO PLATA</t>
  </si>
  <si>
    <t>14236-CONSTRUCCIÓN DE OFICINAS GUBERNAMENTALES Y PARQUEO PARA EL MANEJO MIGRATORIO EN BAHIA GARCIA, MUN. LUPERON, PROV. PUERTO PLATA</t>
  </si>
  <si>
    <t>14203-RECONSTRUCCIÓN DE 26.3 KM DE VIAS EN BARRIOS Y ACCESOS DE PLAYA EN LA ISABELA, MUNICIPIO LUPERON PROV. PUERTO PLATA</t>
  </si>
  <si>
    <t>14596-CONSTRUCCIÓN DE 2 PUENTES EN LAS COMUNIDADES DE LA CAOBA Y JAYABO, MUNICIPIO SALCEDO, PROVINCIA HERMANAS MIRABAL</t>
  </si>
  <si>
    <t>15029-RECONSTRUCCIÓN DE LA INFRAESTRUCTURA VIAL URBANA DEL MUNICIPIO DE SALCEDO, PROVINCIA HERMANAS MIRABAL</t>
  </si>
  <si>
    <t>12574-AMPLIACIÓN Y REHABILITACION DE 17 PLANTELES ESCOLARES EN LA PROVINCIA HERMANAS MIRABAL</t>
  </si>
  <si>
    <t>14775-CONSTRUCCIÓN DE MUELLE PESQUERO EN EL MUNICIPIO DE SANCHEZ, PROVINCIA SAMANA</t>
  </si>
  <si>
    <t>14617-CONSTRUCCIÓN DE INFRAESTRUCTURAS PARA LA DISPOSICIÓN FINAL DE RESIDUOS SÓLIDOS EN SAMANÁ, PROVINCIA SAMANÁ</t>
  </si>
  <si>
    <t>14777-CONSTRUCCIÓN DE MUELLE PESQUERO EN EL MUNICIPIO SANTA BÁRBARA PROVINCIA SAMANA</t>
  </si>
  <si>
    <t>14620-CONSTRUCCIÓN DE INFRAESTRUCTURA PARA LA DISPOSICIÓN FINAL DE RESIDUOS SÓLIDOS EN LAS TERRENAS, PROVINCIA SAMANA</t>
  </si>
  <si>
    <t>14778-CONSTRUCCIÓN DE MUELLE PESQUERO CAÑO DE YUTI, PROVINCIA MONTE CRISTI</t>
  </si>
  <si>
    <t>13551-CONSTRUCCIÓN DE PLANTELES EDUCATIVOS EN LA PROVINCIA SAMANÁ (FASE 3)</t>
  </si>
  <si>
    <t>12556-CONSTRUCCIÓN DE 12 PLANTELES ESCOLARES EN LA PROVINCIA SAMANA</t>
  </si>
  <si>
    <t>13412-CONSTRUCCIÓN DE PLANTELES EDUCATIVOS EN LA PROVINCIA DE SAMANÁ (FASE 2)</t>
  </si>
  <si>
    <t>12588-AMPLIACIÓN Y REHABILITACION DE 11 PLANTELES ESCOLARES E EN LA PROVINCIA SAMANA</t>
  </si>
  <si>
    <t>14731-REHABILITACIÓN EDIFICIOS DE VIVIENDAS LOS NOVA, SAN CRISTÓBAL   PROVINCIA SAN CRISTÓBAL</t>
  </si>
  <si>
    <t>14730-REMODELACIÓN POLIDEPORTIVO DE HAINA, MUNICIPIO BAJOS DE HAINA, PROVINCIA SAN CRISTOBAL</t>
  </si>
  <si>
    <t>13890-CONSTRUCCIÓN DE 250 VIVIENDAS EN LA PROVINCIA SAN CRISTOBAL</t>
  </si>
  <si>
    <t>14296-CONSTRUCCIÓN PUENTE CAMBITA, PROVINCIA SAN CRISTOBAL</t>
  </si>
  <si>
    <t>14692-CONSTRUCCIÓN Y EQUIPAMIENTO CIUDAD SANITARIA SAN CRISTÓBAL</t>
  </si>
  <si>
    <t>13554-CONSTRUCCIÓN DE PLANTELES EDUCATIVOS EN LA PROVINCIA SAN CRISTÓBAL (FASE 3)</t>
  </si>
  <si>
    <t>14972-CONSTRUCCIÓN CENTRO COMUNAL BARRIO PUERTO RICO, MUNICIPIO SAN CRISTÓBAL, PROVINCIA SAN CRISTOBAL</t>
  </si>
  <si>
    <t>14973-CONSTRUCCIÓN CENTRO COMUNAL CRUCE 6 DE NOVIEMBRE - CARRETERA CAMBITA, MUNICIPIO SAN CRISTOBAL, PROVINCIA SAN CRISTOBAL</t>
  </si>
  <si>
    <t>13376-AMPLIACIÓN DE PLANTELES EDUCATIVOS EN LA PROVINCIA DE SAN CRISTÓBAL (FASE 2)</t>
  </si>
  <si>
    <t>14974-CONSTRUCCIÓN CENTRO COMUNAL SECTOR V CENTENARIO, MUNICIPIO VILLA ALTAGRACIA, PROVINCIA SAN CRISTOBAL</t>
  </si>
  <si>
    <t>14975-CONSTRUCCIÓN CENTRO COMUNAL SECTOR NAJAYO ARRIBA, MUNICIPIO SAN CRISTOBAL, PROVINCIA SAN CRISTOBAL</t>
  </si>
  <si>
    <t>14976-CONSTRUCCIÓN CENTRO COMUNAL BARRIO NUEVO, MUNICIPIO YAGUATE, PROVINCIA SAN CRISTOBAL</t>
  </si>
  <si>
    <t>14977-CONSTRUCCIÓN CENTRO COMUNAL SECTOR KILOMETRO 59, MUNICIPIO VILLA ALTAGRACIA, PROVINCIA SAN CRISTOBAL</t>
  </si>
  <si>
    <t>14978-CONSTRUCCIÓN CENTRO COMUNAL SECTOR PAJARITO, MUNICIPIO YAGUATE, PROVINCIA SAN CRISTOBAL</t>
  </si>
  <si>
    <t>12547-CONSTRUCCIÓN DE 43 PLANTELES ESCOLARES EN LA PROVINCIA SAN CRISTOBAL</t>
  </si>
  <si>
    <t>14979-CONSTRUCCIÓN CENTRO COMUNAL BARRIO DUARTE, MUNICIPIO VILLA  ALTAGRACIA, PROVINCIA SAN CRISTOBAL</t>
  </si>
  <si>
    <t>15053-RECONSTRUCCIÓN DE LA INFRAESTRUCTURA VIAL URBANA DEL MUNICIPIO DE SAN CRISTÓBAL, PROVINCIA SAN CRISTÓBAL</t>
  </si>
  <si>
    <t>13413-CONSTRUCCIÓN DE PLANTELES EDUCATIVOS EN LA PROVINCIA DE SAN CRISTÓBAL (FASE 2)</t>
  </si>
  <si>
    <t>13707-AMPLIACIÓN DEL INSTITUTO PREPARATORIO DE MENORES SC "REFOR", PROVINCIA DE SAN CRISTÓBAL.</t>
  </si>
  <si>
    <t>14673-REMODELACIÓN CANCHA DE BALONCESTO LOS BUITRES, PROVINCIA SAN CRISTOBAL</t>
  </si>
  <si>
    <t>14676-REMODELACIÓN CAMPO DE BEISBOL EN LA COMUNIDAD SAINAGUA, PROVINCIA SAN CRISTOBAL</t>
  </si>
  <si>
    <t>14785-CONSTRUCCIÓN CENTRO COMUNAL EL GUAYABO, MUNICIPIO VALLEJUELO, PROVINCIA SAN JUAN</t>
  </si>
  <si>
    <t>14786-CONSTRUCCIÓN CENTRO COMUNAL DISTRITO MUNICIPAL LAS ZANJAS, MUNICIPIO SAN JUAN DE LA MAGUANA, PROVINCIA SAN JUAN</t>
  </si>
  <si>
    <t>14787-CONSTRUCCIÓN CENTRO COMUNAL DISTRITO MUNICIPAL EL ROSARIO, MUNICIPIO SAN JUAN DE LA MAGUANA, PROVINCIA SAN JUAN</t>
  </si>
  <si>
    <t>14788-CONSTRUCCIÓN CENTRO COMUNAL LOS TRANSFORMADORES, MUNICIPIO SAN JUAN DE LA MAGUANA, PROVINCIA SAN JUAN</t>
  </si>
  <si>
    <t>13057-CONSTRUCCIÓN DE 5 ESTANCIAS INFANTILES EN LA PROVINCIA SAN JUAN</t>
  </si>
  <si>
    <t>14500-CONSTRUCCIÓN DE DESTACAMENTOS POLICIALES EN LA PROVINCIA SAN JUAN</t>
  </si>
  <si>
    <t>14611-CONSTRUCCIÓN DE FUNERARIAS EN COMUNIDADES DE LA PROVINCIA SAN JUAN</t>
  </si>
  <si>
    <t>12550-CONSTRUCCIÓN DE 18 PLANTELES ESCOLARES EN LA PROVINCIA SAN JUAN</t>
  </si>
  <si>
    <t>14612-CONSTRUCCIÓN DE PANADERIA EN EL SECTOR DE VILLA CARMEN, MUNICIPIO LAS MATAS DE FARFAN, PROVINCIA SAN JUAN</t>
  </si>
  <si>
    <t>14622-CONSTRUCCIÓN DEL MERCADO MUNICIPAL LAS MATAS DE FARFÁN, PROVINCIA SAN JUAN</t>
  </si>
  <si>
    <t>13415-CONSTRUCCIÓN DE PLANTELES EDUCATIVOS EN LA PROVINCIA DE SAN JUAN (FASE 2)</t>
  </si>
  <si>
    <t>15058-RECONSTRUCCIÓN DE LA INFRAESTRUCTURA VIAL URBANA DE SAN JUAN DE LA MAGUANA, PROVINCIA SAN JUAN</t>
  </si>
  <si>
    <t>13583-CONSTRUCCIÓN DE PLANTELES EDUCATIVOS EN LA PROVINCIA SAN JUAN (FASE 3)</t>
  </si>
  <si>
    <t>12591-AMPLIACIÓN Y REHABILITACION DE 16 PLANTELES ESCOLARES EN LA PROVINCIA SAN JUAN</t>
  </si>
  <si>
    <t>14694-CONSTRUCCIÓN CANCHA DE BALONCESTO EN EL BARRIO QUIJA QUIETA, MUNICIPIO SAN JUAN DE LA MAGUANA, PROVINCIA SAN JUAN</t>
  </si>
  <si>
    <t>14695-CONSTRUCCIÓN CANCHA DE BALONCESTO EN EL MUNICIPIO EL CERCADO, PROVINCIA SAN JUAN</t>
  </si>
  <si>
    <t>14698-CONSTRUCCIÓN CANCHA DE BALONCESTO EN EL DISTRITO MUNICIPAL GUANITO, MUNICIPIO SAN JUAN DE LA MAGUANA, PROVINCIA SAN JUAN</t>
  </si>
  <si>
    <t>14527-REHABILITACIÓN DEL PARQUE Y CONSTRUCCIÓN PLAZOLETA EL FARO, MUNICIPIO SAN PEDRO DE MACORÍS, PROVINCIA SAN PEDRO DE MACORIS</t>
  </si>
  <si>
    <t>13064-CONSTRUCCIÓN DE 4 ESTANCIAS INFANTILES EN LA PROVINCIA DE SAN PEDRO DE MACORIS</t>
  </si>
  <si>
    <t>12723-RECONSTRUCCIÓN CARRETERA DE LOS LLANOS-AL PUERTO, PROVINCIA SAN PEDRO DE MACORIS</t>
  </si>
  <si>
    <t>14995-CONSTRUCCIÓN FUNERARIA INGENIO SANTA FE, MUNICIPIO SAN PEDRO DE MACORÍS, PROVINCIA SAN PEDRO DE MACORÍS</t>
  </si>
  <si>
    <t>12553-CONSTRUCCIÓN DE 16 PLANTELES ESCOLARES EN LA PROVINCIA SAN PEDRO DE MACORIS</t>
  </si>
  <si>
    <t>15056-RECONSTRUCCIÓN  DE LA INFRAESTRUCTURA VIAL URBANA DEL MUNICIPIO SAN PEDRO DE MACORÍS, PROVINCIA SAN PEDRO DE MACORIS</t>
  </si>
  <si>
    <t>13416-CONSTRUCCIÓN DE PLANTELES EDUCATIVOS EN LA PROVINCIA DE SAN PEDRO DE MACORÍS (FASE 2)</t>
  </si>
  <si>
    <t>15060-RECONSTRUCCIÓN DE LA INFRAESTRUCTURA VIAL URBANA DEL MUNICIPIO CONSUELO, PROVINCIA SAN PEDRO DE MACORIS</t>
  </si>
  <si>
    <t>13585-CONSTRUCCIÓN DE PLANTELES EDUCATIVOS EN LA PROVINCIA SAN PEDRO DE MACORÍS (FASE 3)</t>
  </si>
  <si>
    <t>12593-AMPLIACIÓN Y REHABILITACION DE 16 PLANTELES ESCOLARES EN LA PROVINCIA SAN PEDRO DE MACORIS.</t>
  </si>
  <si>
    <t>13518-REPARACIÓN HOSPITAL EN LA PROVINCIA SAN PEDRO DE MACORÍS</t>
  </si>
  <si>
    <t>14720-CONSTRUCCIÓN CENTRO UNIVERSITARIO REGIONAL UASD, COTUÍ, PROVINCIA SÁNCHEZ RAMÍREZ</t>
  </si>
  <si>
    <t>12596-AMPLIACIÓN Y REHABILITACION DE 6 PLANTELES ESCOLARES  EN LA PROVINCIA SANCHEZ RAMIREZ</t>
  </si>
  <si>
    <t>12559-CONSTRUCCIÓN DE 11 PLANTELES ESCOLARES EN LA PROVINCIA SANCHEZ RAMIREZ</t>
  </si>
  <si>
    <t>14588-CONSTRUCCIÓN DE 2,000 VIVIENDAS EN EL DISTRITO MUNICIPAL HATO DEL YAQUE, PROVINCIA SANTIAGO</t>
  </si>
  <si>
    <t>15020-CONSTRUCCIÓN DE INFRAESTRUCTURAS PARA LA DISPOSICION DE LOS RESIDUOS SOLIDOS EN EL MUNICIPIO DE TAMBORIL, PROVINCIA SANTIAGO</t>
  </si>
  <si>
    <t>14812-RESTAURACIÓN  DEL EDIFICIO QUE  ALOJA LAS OFICINAS DE PATRINOMIO MOMUNENTAL DE SANTIAGO, PROVINCIA SANTIAGO.</t>
  </si>
  <si>
    <t>14813-RESTAURACIÓN DEL CENTRO DE LA CULTURA ERCILIA PEPÍN, PROVINCIA SANTIAGO</t>
  </si>
  <si>
    <t>14690-CONSTRUCCIÓN CENTRO PERIFERICO LA JOYA, PROVINCIA SANTIAGO</t>
  </si>
  <si>
    <t>14814-RESTAURACIÓN CASA DE ARTE DEL CENTRO HISTORICO DE SANTIAGO DE LOS CABALLEROS, PROVINCIA SANTIAGO</t>
  </si>
  <si>
    <t>14900-CONSTRUCCIÓN CLUB DEPORTIVO LAS PALOMAS, MUNICIPIO LICEY AL MEDIO, PROVINCIA SANTIAGO</t>
  </si>
  <si>
    <t>14904-CONSTRUCCIÓN CENTRO COMUNITARIO Y RECREATIVO SABANA IGLESIA, MUNICIPIO SABANA IGLESIA, PROVINCIA  SANTIAGO</t>
  </si>
  <si>
    <t>14556-CONSTRUCCIÓN Y RECONSTRUCCIÓN DE DESTACAMENTOS POLICIALES, EN COMUNIDADES DE LA PROVINCIA SANTIAGO</t>
  </si>
  <si>
    <t>13070-CONSTRUCCIÓN DE 10 ESTANCIAS INFANTILES EN LA PROVINCIA SANTIAGO</t>
  </si>
  <si>
    <t>14127-REMODELACIÓN HOSPITAL MUNICIPAL DE SAN JOSÉ DE LAS MATAS EN LA PROVINCIA DE SANTIAGO</t>
  </si>
  <si>
    <t>12897-RECONSTRUCCIÓN HOSPITAL JOSE MARIA CABRAL Y BAEZ, SANTIAGO, PROVINCIA SANTIAGO</t>
  </si>
  <si>
    <t>15018-RECONSTRUCCIÓN CALLE PEATONAL BENITO MONCIÓN, DESDE CALLE BOY SCOUTS HASTA SALVADOR CUCURULLO, CENTRO HISTÓRICO SANTIAGO, PROV. SANTIAG</t>
  </si>
  <si>
    <t>12560-CONSTRUCCIÓN DE 46 PLANTELES ESCOLARES EN LA PROVINCIA SANTIAGO</t>
  </si>
  <si>
    <t>15027-REMODELACIÓN DE LA CALLE DEL SOL TRAMO COMPRENDIDO ENTRE LAS CALLES GENERAL VALVERDE Y SABANA LARGA, PROVINCIA SANTIAGO</t>
  </si>
  <si>
    <t>13571-AMPLIACIÓN DE PLANTELES EDUCATIVOS EN LA PROVINCIA SANTIAGO (FASE 3)</t>
  </si>
  <si>
    <t>13417-CONSTRUCCIÓN DE PLANTELES EDUCATIVOS EN LA PROVINCIA DE SANTIAGO (FASE 2)</t>
  </si>
  <si>
    <t>13594-CONSTRUCCIÓN DE PLANTELES EDUCATIVOS EN LA PROVINCIA SANTIAGO (FASE 3)</t>
  </si>
  <si>
    <t>13614-CONSTRUCCIÓN DE 7 ESTANCIAS INFANTILES EN LA PROVINCIA DE SANTIAGO (FASE 3)</t>
  </si>
  <si>
    <t>14921-AMPLIACIÓN AV. PRESIDENTE ANTONIO GUZMÁN DESDE UNIVERSIDAD ISA HASTA EL CRUCE ALTO DEL YAQUE Y LA CANELA, SANTIAGO DE LOS CABALLERO</t>
  </si>
  <si>
    <t>14807-CONSTRUCCIÓN DE AV. CIRCUNVALACIÓN NORTE EN EL MUNICIPIO VILLA BISONÓ (NAVARRETE), PROVINCIA SANTIAGO</t>
  </si>
  <si>
    <t>14933-AMPLIACIÓN AVENIDA ARROYO HONDO DESDE LA AVENIDA YAPUR DUMIT HASTA LA CIRCUNVALACION NORTE, SANTIAGO DE LOS CABALLEROS</t>
  </si>
  <si>
    <t>14606-APOYO AL SISTEMA DE EMPLEO FLEXIBLE EN 10 PROVINCIAS (RD TRABAJA).</t>
  </si>
  <si>
    <t>14637-CONSTRUCCIÓN CENTRO UNIVESITARIO REGIONAL UASD PROVINCIA SANTIAGO RODRIGUEZ</t>
  </si>
  <si>
    <t>13457-CONSTRUCCIÓN  DE 1 ESTANCIA INFANTIL EN LA PROVINCIA DE SANTIAGO RODRIGUEZ (FASE 2)</t>
  </si>
  <si>
    <t>13419-CONSTRUCCIÓN DE PLANTELES EDUCATIVOS EN LA PROVINCIA DE SANTIAGO RODRÍGUEZ (FASE 2)</t>
  </si>
  <si>
    <t>13071-CONSTRUCCIÓN DE 2 ESTANCIAS INFANTILES EN LA PROVINCIA DE VALVERDE</t>
  </si>
  <si>
    <t>15004-CONSTRUCCIÓN DE PUENTE VEHICULAR TIPO TABLERO LOS CHIVOS, D.M GUATAPANAL, MUNICIPIO MAO, PROVINCIA VALVERDE</t>
  </si>
  <si>
    <t>12563-CONSTRUCCIÓN DE 13 PLANTELES ESCOLARES EN LA PROVINCIA VALVERDE</t>
  </si>
  <si>
    <t>15031-RECONSTRUCCIÓN DE LA INFRAESTRUCTURA VIAL URBANA DEL MUNICIPIO DE MAO, PROVINCIA VALVERDE</t>
  </si>
  <si>
    <t>13447-CONSTRUCCIÓN  DE 2 ESTANCIAS INFANTILES EN LA PROVINCIA DE VALVERDE (FASE 2)</t>
  </si>
  <si>
    <t>14912-CONSTRUCCIÓN UNIDAD TRAUMATOLOGICA Y DE EMERGENCIA EN HOSPITAL LUIS BOGAERT PROVINCIA VALVERDE</t>
  </si>
  <si>
    <t>15059-RECONSTRUCCIÓN DE LA INFRAESTRUCTURA VIAL URBANA DEL MUNICIPIO LAGUNA SALADA, PROVINCIA VALVERDE.</t>
  </si>
  <si>
    <t>13421-CONSTRUCCIÓN DE PLANTELES EDUCATIVOS EN LA PROVINCIA DE VALVERDE (FASE 2)</t>
  </si>
  <si>
    <t>13602-CONSTRUCCIÓN DE PLANTELES EDUCATIVOS EN LA PROVINCIA VALVERDE (FASE 3)</t>
  </si>
  <si>
    <t>15068-RECONSTRUCCIÓN DE INFRAESTRUCTURA VIAL URBANA DEL MUNICIPIO ESPERANZA, PROVINCIA VALVERDE</t>
  </si>
  <si>
    <t>12592-AMPLIACIÓN Y REHABILITACION DE 5 PLANTELES ESCOLARES EN LA PROVINCIA VALVERDE</t>
  </si>
  <si>
    <t>13537-REPARACIÓN DE HOSPITALES EN LA PROVINCIA VALVERDE</t>
  </si>
  <si>
    <t>13540-CONSTRUCCIÓN DE PLANTELES EDUCATIVOS EN LA PROVINCIA MONSEÑOR NOUEL (FASE 3)</t>
  </si>
  <si>
    <t>14923-REMODELACIÓN CENTRO COMUNAL LOCAL LA LOGIA, MUNICIPIO BONAO, PROVINCIA MONSEÑOR NOUEL</t>
  </si>
  <si>
    <t>14924-REMODELACIÓN CENTRO COMUNAL SIMON BOLIVAR DEL SECTOR CARACOL BANANA, MUNICIPIO BONAO, PROVINCIA MONSEÑOR NOUEL</t>
  </si>
  <si>
    <t>14925-CONSTRUCCIÓN CENTRO COMUNAL VILLA LIBERACION, MUNICIPIO BONAO, PROVINCIA MONSEÑOR NOUEL</t>
  </si>
  <si>
    <t>14926-CONSTRUCCIÓN CENTRO COMUNAL SECTOR LOS PLATANITOS, D. M SABANA DEL PUERTO, MUNICIPIO BONAO, PROVINCIA MONSEÑOR NOUEL</t>
  </si>
  <si>
    <t>14927-CONSTRUCCIÓN CENTRO COMUNAL EN EL BARRIO BUENOS AIRES, MUNICIPIO MAIMON, PROVINCIA MONSEÑOR NOUEL</t>
  </si>
  <si>
    <t>14937-CONSTRUCCIÓN CENTRO COMUNAL PIEDRA BLANCA, MUNICIPIO PIEDRA BLANCA, PROVINCIA MONSEÑOR NOUEL</t>
  </si>
  <si>
    <t>14938-CONSTRUCCIÓN CENTRO COMUNAL DAVID DE VARGAS, MUNICIPIO BONAO, PROVINCIA MONSEÑOR NOUEL</t>
  </si>
  <si>
    <t>12539-CONSTRUCCIÓN DE 11 PLANTELES ESCOLARES EN LA PROVINCIA MONSEÑOR NOUEL</t>
  </si>
  <si>
    <t>13407-CONSTRUCCIÓN DE PLANTELES EDUCATIVOS EN LA PROVINCIA DE MONSEÑOR NOUEL (FASE 2)</t>
  </si>
  <si>
    <t>13566-AMPLIACIÓN DE PLANTELES EDUCATIVOS EN LA PROVINCIA DE MONSEÑOR NOUEL (FASE 3)</t>
  </si>
  <si>
    <t>12581-AMPLIACIÓN Y REHABILITACION DE 6 PLANTELES ESCOLARES EN LA  PROVINCIA MONSEÑOR NOUEL</t>
  </si>
  <si>
    <t>14678-CONSTRUCCIÓN CANCHA DE BALONCESTO EN EL BARRIO PROSPERIDAD, MUNICIPIO BONAO, PROVINCIA MONSEÑOR NOUEL</t>
  </si>
  <si>
    <t>14679-CONSTRUCCIÓN CANCHA DE BALONCESTO EN EL BARRIO CANTA LA RANA, MUNICIPIO PIEDRA BLANCA, PROVINCIA MONSEÑOR NOUEL</t>
  </si>
  <si>
    <t>14681-CONSTRUCCIÓN CANCHA DE BALONCESTO EN EL BARRIO EL OCHO, MUNICIPIO BONAO, PROVINCIA MONSEÑOR NOUEL</t>
  </si>
  <si>
    <t>13543-CONSTRUCCIÓN DE PLANTELES EDUCATIVOS EN LA PROVINCIA MONTE PLATA (FASE 3)</t>
  </si>
  <si>
    <t>13060-CONSTRUCCIÓN DE 1 ESTANCIA INFANTIL EN LA PROVINCIA DE MONTE PLATA</t>
  </si>
  <si>
    <t>14565-CONSTRUCCIÓN DE IGLESIA EN LOS LIMONES, MUNICIPIO MONTE PLATA, PROVINCIA MONTE PLATA</t>
  </si>
  <si>
    <t>12541-CONSTRUCCIÓN DE 7 PLANTELES ESCOLARES EN LA PROVINCIA MONTE PLATA</t>
  </si>
  <si>
    <t>13970-REHABILITACIÓN CONSTRUCCIÓN AMPLIACIÓN DE LA ESCUELA DE MONTE PLATA</t>
  </si>
  <si>
    <t>15036-RECONSTRUCCIÓN DE LA INFRAESTRUCTURA VIAL URBANA DEL MUNICIPIO DE MONTE PLATA, PROVINCIA MONTE PLATA</t>
  </si>
  <si>
    <t>13409-CONSTRUCCIÓN DE PLANTELES EDUCATIVOS EN LA PROVINCIA DE MONTE PLATA (FASE 2)</t>
  </si>
  <si>
    <t>12584-AMPLIACIÓN Y REHABILITACION DE 15 PLANTELES ESCOLARES  EN LA PROVINCIA MONTE PLATA</t>
  </si>
  <si>
    <t>12720-RECONSTRUCCIÓN CARRETERA HATO MAYOR - EL PUERTO, PROVINCIA HATO MAYOR</t>
  </si>
  <si>
    <t>13053-CONSTRUCCIÓN DE 1 ESTANCIA INFANTIL EN LA PROVINCIA DE HATO MAYOR</t>
  </si>
  <si>
    <t>12531-CONSTRUCCIÓN DE 5 PLANTELES ESCOLARES EN LA PROVINCIA HATO MAYOR</t>
  </si>
  <si>
    <t>14278-CONSTRUCCIÓN EXTENSION UASD HATO MAYOR</t>
  </si>
  <si>
    <t>13400-CONSTRUCCIÓN DE PLANTELES EDUCATIVOS EN LA PROVINCIA DE HATO MAYOR (FASE 2)</t>
  </si>
  <si>
    <t>13852-RESTAURACIÓN DE LA CUENCA  DEL RÍO OCOA Y SU  COSTA EN LA PROVINCIA SAN JOSÉ DE OCOA.</t>
  </si>
  <si>
    <t>13069-CONSTRUCCIÓN 1 ESTANCIA INFANTIL EN LA PROVINCIA DE SAN JOSE DE OCOA</t>
  </si>
  <si>
    <t>14649-MEJORAMIENTO DE 100,000 VIVIENDAS EN LA REPÚBLICA DOMINICANA</t>
  </si>
  <si>
    <t>14054-AMPLIACIÓN DEL SERVICIO DE LA LINEA 1 DEL METRO DE SANTO DOMINGO</t>
  </si>
  <si>
    <t>14601-CONSTRUCCIÓN DE 1,912 VIVIENDAS EN CIUDAD MODELO, MUNICIPIO SANTO DOMINGO NORTE, PROVINCIA SANTO DOMINGO</t>
  </si>
  <si>
    <t>14558-CONSTRUCCIÓN LÍNEA 2C DEL METRO DE SANTO DOMINGO TRAMOS:  ALCARRIZOS- LUPERÓN</t>
  </si>
  <si>
    <t>15024-CONSTRUCCIÓN DE LA LÍNEA 1B DEL METRO DE SANTO DOMINGO, TRAMO VILLA MELLA - PUNTA, SANTO DOMINGO NORTE</t>
  </si>
  <si>
    <t>13856-CONSTRUCCIÓN CENTRO MODELO DE PRESTACIÓN DE SERVICIOS PARA MUJERES (CIUDAD MUJER)</t>
  </si>
  <si>
    <t>14524-CONSTRUCCIÓN CAMPO DE BÉISBOL Y CANCHA DE BALONCESTO PUNTA LICEY DE VILLA MELLA, MUNICIPIO SANTO DOMINGO NORTE, SANTO DOMINGO</t>
  </si>
  <si>
    <t>14525-CONSTRUCCIÓN CLUB DEPORTIVO VILLA MELLA, MUNICIPIO SANTO DOMINGO NORTE, PROVINCIA SANTO DOMINGO</t>
  </si>
  <si>
    <t>12089-CONSTRUCCIÓN DE LA INTERCONEXION CARRETERA ZONA FRANCA GUERRA Y NUEVA AUTOPISTA DEL NORDESTE</t>
  </si>
  <si>
    <t>14542-CONSTRUCCIÓN Y RECONSTRUCCIÓN DE DESTACAMENTOS POLICIALES EN COMUNIDADES DE LA PROVINCIA SANTO DOMINGO</t>
  </si>
  <si>
    <t>14574-CONSTRUCCIÓN  NUEVO PUENTE FLOTANTE SOBRE EL RLO OZAMA, DISTRITO NACIONAL</t>
  </si>
  <si>
    <t>13949-CONSTRUCCIÓN CONSTRUCCIÓN DE ESTACIONES DE PASAJEROS INTERURBANA EN EL GRAN SANTO DOMINGO Y EL DISTRITO NACIONAL</t>
  </si>
  <si>
    <t>14600-CONSTRUCCIÓN DE 2,240 VIVIENDAS EN HATO NUEVO, MUNICIPIO SANTO DOMINGO OESTE, PROVINCIA SANTO DOMINGO</t>
  </si>
  <si>
    <t>13072-CONSTRUCCIÓN DE 18 ESTANCIAS INFANTILES EN LA PROVINCIA SANTO DOMINGO</t>
  </si>
  <si>
    <t>13424-CONSTRUCCIÓN DE 36 ESTANCIAS INFANTILES EN LA PROVINCIA SANTO DOMINGO (FASE 2)</t>
  </si>
  <si>
    <t>12562-CONSTRUCCIÓN DE 78 PLANTELES ESCOLARES EN LA PROVINCIA SANTO DOMINGO</t>
  </si>
  <si>
    <t>13420-CONSTRUCCIÓN DE PLANTELES EDUCATIVOS EN LA PROVINCIA DE SANTO DOMINGO (FASE 2)</t>
  </si>
  <si>
    <t>13598-CONSTRUCCIÓN DE PLANTELES EDUCATIVOS EN LA PROVINCIA SANTO DOMINGO (FASE 3)</t>
  </si>
  <si>
    <t>13611-CONSTRUCCIÓN DE 13 ESTANCIAS INFANTILES EN LA PROVINCIA SANTO DOMINGO (FASE 3)</t>
  </si>
  <si>
    <t>12597-AMPLIACIÓN Y REHABILITACION DE 28 PLANTELES ESCOLARES EN LA PROVINCIA SANTO DOMINGO</t>
  </si>
  <si>
    <t>14394-CONSTRUCCIÓN MULTIUSOS DE  ISABELITA, MUNICIPIO SANTO DOMINGO ESTE, PROVINCIA SANTO DOMINGO</t>
  </si>
  <si>
    <t>14389-REMODELACIÓN DEL CAMPO DE BEISBOL LA CUABA, MUNICIPIO PEDRO BRAND, PROVINCIA SANTO DOMINGO</t>
  </si>
  <si>
    <t>14994-RECONSTRUCCIÓN DEL ELEVADO ENTRADA AVENIDA HIPÓDROMO DESDE LA AUTOPISTA LAS AMÉRICAS, SANTO DOMINGO ESTE.</t>
  </si>
  <si>
    <t>14258-CONSTRUCCIÓN MULTIUSOS LOS ALCARRIZOS, MUNICIPIO LOS ALCARRIZOS, PROV. SANTO DOMINGO</t>
  </si>
  <si>
    <t>13829-CONSTRUCCIÓN DE PASO A DESNIVEL EN LA AVENIDA 27 DE FEBRERO CON AVENIDA ISABEL AGUIAR (PINTURA) EN SANTO DOMINGO</t>
  </si>
  <si>
    <t>13633-RECONSTRUCCIÓN AVENIDA ECOLÓGICA HASTA LA CIUDAD JUAN BOSCH, SANTO DOMINGO</t>
  </si>
  <si>
    <t>13854-PREVENCIÓN Y ATENCIÓN A LA POBLACIÓN DE MAYOR RIESGO AL VIH EN LA REP. DOMINICANA</t>
  </si>
  <si>
    <t>13929-DESARROLLO DE CAPACIDADES DE INCLUSIÓN PRODUCTIVA Y RESILIENCIA DE LAS FAMILIAS (PRORURAL)</t>
  </si>
  <si>
    <t>14700-FORTALECIMIENTO DE LA RESPUESTA DEL SISTEMA NACIONAL DE SALUD A MUJERES, NIÑAS Y ADOLESCENTES VÍCTIMAS DE VIOLENCIA DE GÉNERO EN RD</t>
  </si>
  <si>
    <t>14379-CONSTRUCCIÓN DE CAMARAS TERMICA PARA LA PRODUCCION DE MATERIAL DE SIEMBRA DE PLATANO DE ALTA CALIDAD EN LA REP. DOM</t>
  </si>
  <si>
    <t>14199-FORTALECIMIENTO DE LA CRIANZA OVICAPRINA EN LA REGIÓN FRONTERIZA DE LA RD</t>
  </si>
  <si>
    <t>14640-CONSTRUCCIÓN DEL CENTRO DE RETENCIÓN VEHICULAR DE LA DIGESETT, PROVINCIA SANTO DOMINGO</t>
  </si>
  <si>
    <t>13932-MEJORAMIENTO DE OBRAS PÚBLICAS RESILIENTES PARA REDUCIR RIESGOS DE DESASTRES EN EL CONTEXTO DEL CAMBIO CLIMÁTICO  A NIVEL NACIONAL</t>
  </si>
  <si>
    <t>14707-RESTAURACIÓN DEL MONUMENTO FARO A COLÓN, MUNICIPIO SANTO DOMINGO ESTE, PROVINCIA SANTO DOMINGO.</t>
  </si>
  <si>
    <t>14233-REHABILITACIÓN HOSPITAL GENERAL Y ESPECIALIDADES DR. NELSON ASTACIO, SANTO DOMINGO NORTE, PROV. SANTO DOMINGO,</t>
  </si>
  <si>
    <t>13836-RECONSTRUCCIÓN DE LA CAPA DE RODADURA DE LA AUTOPISTA JUAN PABLO DUARTE</t>
  </si>
  <si>
    <t>14576-FORTALECIMIENTO DE LA GESTION DEL SERVICIO CIVIL DE LA REPUBLICA DOMINICANA</t>
  </si>
  <si>
    <t>14738-FORTALECIMIENTO-INSTITUCIONAL PARA APOYO A LA AGENDA DE TRANSPARENCIA E INTEGRIDAD EN REPÚBLICA DOMINICANA</t>
  </si>
  <si>
    <t>15015-REHABILITACIÓN  Y MANTENIMIENTO DE CARRETERAS  (117 KM) Y CAMINOS VECINALES (884 KM) A NIVEL NACIONAL</t>
  </si>
  <si>
    <t>14589-MEJORAMIENTO DE LA GENERACIÓN DE ESTADÍSTICAS VITALES PARA LA PROTECCIÓN SOCIAL, ACCESO A LA CIUDADANÍA Y RENDICIÓN DE CUENTAS DE R.D</t>
  </si>
  <si>
    <t>14590-APOYO A LA TRANSVERSALIZACIÓN DE LA PERSPECTIVA DE GÉNERO EN LA PRODUCCIÓN DE INDICADORES DE GÉNERO DE LA AGENDA 2030, REP.DO</t>
  </si>
  <si>
    <t>14666-APOYO PARA EL CONTROL Y CONTENCIÓN DEL COVID-19 EN PACIENTES CON VIH/SIDA .</t>
  </si>
  <si>
    <t>14696-APOYO AL DESARROLLO DE LAS ACCIONES ESTRATÉGICAS PARA LA IMPLEMENTACIÓN DE LA NUEVA AGENDA URBANA EN RD</t>
  </si>
  <si>
    <t>14958-FORTALECIMIENTO DE LA CAPACIDAD DE RESPUESTA DE LOS PROGRAMAS DE PROTECCIÓN SOCIAL ANTE EMERGENCIAS EN LA REPÚBLICA DOMINICANA</t>
  </si>
  <si>
    <t>14804-CONSTRUCCIÓN  DEL LABORATORIO REGIONAL DE SALUD PÚBLICA EN AZUA DE COMPOSTELA</t>
  </si>
  <si>
    <t>3-FINANCIAMIENTO</t>
  </si>
  <si>
    <t>4.3.04-Servicios de radio, televisión y servicios editoriales</t>
  </si>
  <si>
    <t>24-CONSTRUCCIÓN Y REHABILITACION MONASTERIO DE LAS CARMELITAS, PROVINCIA AZUA</t>
  </si>
  <si>
    <t>13960-CONSTRUCCIÓN Y REHABILITACION MONASTERIO DE LAS CARMELITAS, PROVINCIA AZUA</t>
  </si>
  <si>
    <t>27-CONSTRUCCIÓN DE UN MERCADO EN LA PROVINCIA DE BARAHONA</t>
  </si>
  <si>
    <t>13963-CONSTRUCCIÓN DE UN MERCADO EN LA PROVINCIA DE BARAHONA</t>
  </si>
  <si>
    <t>26-CONSTRUCCIÓN CASA DE LOS PERIODISTAS, PUERTO PLATA.</t>
  </si>
  <si>
    <t>13962-CONSTRUCCIÓN CASA DE LOS PERIODISTAS, PUERTO PLATA.</t>
  </si>
  <si>
    <t>37-REHABILITACIÓN DE LA IGLESIA CATÓLICA DE YÁSICA, PUERTO PLATA</t>
  </si>
  <si>
    <t>13987-REHABILITACIÓN DE LA IGLESIA CATÓLICA DE YÁSICA, PUERTO PLATA</t>
  </si>
  <si>
    <t>70-REHABILITACIÓN Y CONSTRUCCIÓN AYUDANTÍA DEL MINISTERIO DE OBRAS PÚBLICAS EN LA PROVINCIA DE SAN PEDRO DE MACORIS</t>
  </si>
  <si>
    <t>13975-REHABILITACIÓN Y CONSTRUCCIÓN AYUDANTÍA DEL MINISTERIO DE OBRAS PÚBLICAS EN LA PROVINCIA DE SAN PEDRO DE MACORIS</t>
  </si>
  <si>
    <t>06-CONSTRUCCIÓN DEL PARQUE  DISTRITO INDUSTRIAL SANTO DOMINGO OESTE (DISDO), EN HATO NUEVO, MANOGUAYABO</t>
  </si>
  <si>
    <t>13636-CONSTRUCCIÓN DEL PARQUE  DISTRITO INDUSTRIAL SANTO DOMINGO OESTE (DISDO), EN HATO NUEVO, MANOGUAYABO</t>
  </si>
  <si>
    <t>13278-CONSTRUCCIÓN Y EQUIPAMIENTO DEL CENTRO DE DIAGNÓSTICO Y ATENCIÓN PRIMARIA EN MANOGUAYABO,  MUNICIPIO SANTO DOMINGO OESTE, PROVINCIA SANTO DOMINGO</t>
  </si>
  <si>
    <t>38-CONSTRUCCIÓN DE 31 VIVIENDAS A NIVEL NACIONAL (PRESENCIA DOMINICANA)</t>
  </si>
  <si>
    <t>13988-CONSTRUCCIÓN DE 31 VIVIENDAS A NIVEL NACIONAL (PRESENCIA DOMINICANA)</t>
  </si>
  <si>
    <t>51-CONSTRUCCIÓN SEGUNDA ETAPA CENTROS DE ATENCIÓN INTEGRAL PARA NIÑOS DISCAPACITADOS(CAID) (COORDINADO CON EL DESPACHO DE LA PRIMERA DAM</t>
  </si>
  <si>
    <t>14112-CONSTRUCCIÓN SEGUNDA ETAPA CENTROS DE ATENCIÓN INTEGRAL PARA NIÑOS DISCAPACITADOS(CAID) (COORDINADO CON EL DESPACHO DE LA PRIMERA DAM</t>
  </si>
  <si>
    <t>2.9.01-Comercio de distribución almacenamiento y depósito</t>
  </si>
  <si>
    <t>17-CONSTRUCCIÓN DE 80 VIVIENDAS EN EL SECTOR LOS RIOS, DISTRITO NACIONAL</t>
  </si>
  <si>
    <t>14641-CONSTRUCCIÓN DE 80 VIVIENDAS EN EL SECTOR LOS RIOS, DISTRITO NACIONAL</t>
  </si>
  <si>
    <t>14724-REPARACIÓN DEL HOGAR DE ANCIANOS SAN FRANCISCO DE ASÍS, DISTRITO NACIONAL</t>
  </si>
  <si>
    <t>08-CONSTRUCCIÓN PUENTE  SOBRE EL RIO TABARA ARRIBA, PROVINCIA AZUA</t>
  </si>
  <si>
    <t>14293-CONSTRUCCIÓN PUENTE  SOBRE EL RIO TABARA ARRIBA, PROVINCIA AZUA</t>
  </si>
  <si>
    <t>28-CONSTRUCCIÓN DE LA CIRCUNVALACION DE AZUA 1RA. ETAPA, EN LA PROVINCIA AZUA</t>
  </si>
  <si>
    <t>12628-CONSTRUCCIÓN DE LA CIRCUNVALACION DE AZUA 1RA. ETAPA, EN LA PROVINCIA AZUA</t>
  </si>
  <si>
    <t>15137-CONSTRUCCIÓN DE ECO-VIVIENDAS PARA CIUDADANOS EN CONDICION DE POBREZA MULTIDIMENSIONAL EN EL MUNICIPIO DE BARAHONA, PROVINCIA BARAHONA</t>
  </si>
  <si>
    <t>14540-CONSTRUCCIÓN IGLESIA EN MONTE GRANDE, PROVINCIA BARAHONA</t>
  </si>
  <si>
    <t>03-CONSTRUCCIÓN PUENTE SOBRE RIO INAJE Y CRUCE LAS LANAS - MANUEL BUENO, PROVINCIA DAJABON</t>
  </si>
  <si>
    <t>6131-CONSTRUCCIÓN PUENTE SOBRE RIO INAJE Y CRUCE LAS LANAS - MANUEL BUENO, PROVINCIA DAJABON</t>
  </si>
  <si>
    <t>2451-RECONSTRUCCIÓN CAMINO VECINAL CRUCE LOS LANOS-RINCON HONDO-LA JAGUA-EL FIRME-LOMA VIEJA-LOS GUAYUYOS-MUNICIPIO DE CASTILLO, PROV. DUARTE</t>
  </si>
  <si>
    <t>39-RECONSTRUCCIÓN CAMINO VECINAL MIRABEL ADENTRO-HATILLO Y RAMAL I, SAN FRANCISCO DE MACORIS, PROV. DUARTE</t>
  </si>
  <si>
    <t>4795-RECONSTRUCCIÓN CAMINO VECINAL MIRABEL ADENTRO-HATILLO Y RAMAL I, SAN FRANCISCO DE MACORIS, PROV. DUARTE</t>
  </si>
  <si>
    <t>44-RECONSTRUCCIÓN CAMINO CARRETERO LA PIÑA - NARANJO - DULCE - LA EXPLANACION - RIO BOBA EN LA PROVINCIA DUARTE</t>
  </si>
  <si>
    <t>6233-RECONSTRUCCIÓN CAMINO CARRETERO LA PIÑA - NARANJO - DULCE - LA EXPLANACION - RIO BOBA EN LA PROVINCIA DUARTE</t>
  </si>
  <si>
    <t>49-CONSTRUCCIÓN DE LA AVENIDA CIRCUNVALACIÓN DE SAN FRANCISCO DE MACORÍS, PROVINCIA DUARTE</t>
  </si>
  <si>
    <t>13839-CONSTRUCCIÓN DE LA AVENIDA CIRCUNVALACIÓN DE SAN FRANCISCO DE MACORÍS, PROVINCIA DUARTE</t>
  </si>
  <si>
    <t>63-REHABILITACIÓN CASA DE LA CULTURA DE EL SEIBO, MUNICIPIO EL SEIBO, PROVINCIA EL SEIBO</t>
  </si>
  <si>
    <t>15016-REHABILITACIÓN CASA DE LA CULTURA DE EL SEIBO, MUNICIPIO EL SEIBO, PROVINCIA EL SEIBO</t>
  </si>
  <si>
    <t>15-CONSTRUCCIÓN DE 12 VIVIENDAS EN EL DISTRITO MUNICIPAL LAS LAGUNAS, PROVINCIA ESPAILLAT</t>
  </si>
  <si>
    <t>14771-CONSTRUCCIÓN DE 12 VIVIENDAS EN EL DISTRITO MUNICIPAL LAS LAGUNAS, PROVINCIA ESPAILLAT</t>
  </si>
  <si>
    <t>28-RECONSTRUCCIÓN CAMINO VECINAL MATA BONITA - LOS MEMISOS, PROVINCIA MARÍA TRINIDAD SÁNCHEZ</t>
  </si>
  <si>
    <t>15104-RECONSTRUCCIÓN CAMINO VECINAL MATA BONITA - LOS MEMISOS, PROVINCIA MARÍA TRINIDAD SÁNCHEZ</t>
  </si>
  <si>
    <t>29-RECONSTRUCCIÓN DE LA INFRAESTRUCTURA VIAL DE LAS COMUNIDADES LA CIMARRA Y EL FACTOR, PROV. MARÍA TRINIDAD SÁNCHEZ</t>
  </si>
  <si>
    <t>15105-RECONSTRUCCIÓN DE LA INFRAESTRUCTURA VIAL DE LAS COMUNIDADES LA CIMARRA Y EL FACTOR, PROV. MARÍA TRINIDAD SÁNCHEZ</t>
  </si>
  <si>
    <t>31-REHABILITACIÓN DE LA INFRAESTRUCTURA VIAL URBANA DE LOS SECTORES DEL MUNICIPIO DE NAGUA, PROVINCIA MARÍA TRINIDAD SÁNCHEZ</t>
  </si>
  <si>
    <t>15107-REHABILITACIÓN DE LA INFRAESTRUCTURA VIAL URBANA DE LOS SECTORES DEL MUNICIPIO DE NAGUA, PROVINCIA MARÍA TRINIDAD SÁNCHEZ</t>
  </si>
  <si>
    <t>15108-RECONSTRUCCIÓN DE LA INFRAESTRUCTURA VIAL URBANA DEL MUNICIPIO DE CABRERA, PROVINCIA MARÍA TRINIDAD SÁNCHEZ</t>
  </si>
  <si>
    <t>33-RECONSTRUCCIÓN DE LA INFRAESTRUCTURA VIAL EN LOS SECTORES BUENOS AIRES Y ACAPULCO, MUNICIPIO RÍO SAN JUAN, PROVINCIA MARÍA TRINIDAD SÁNCHEZ</t>
  </si>
  <si>
    <t>15110-RECONSTRUCCIÓN DE LA INFRAESTRUCTURA VIAL EN LOS SECTORES BUENOS AIRES Y ACAPULCO, MUNICIPIO RÍO SAN JUAN, PROVINCIA MARÍA TRINIDAD SÁNCHEZ</t>
  </si>
  <si>
    <t>61-RECONSTRUCCIÓN CARRETERA EL PAPAYO DEL  MUNICIPIO EL FACTOR, PROVINCIA MARÍA TRINIDAD SÁNCHEZ</t>
  </si>
  <si>
    <t>15109-RECONSTRUCCIÓN CARRETERA EL PAPAYO DEL  MUNICIPIO EL FACTOR, PROVINCIA MARÍA TRINIDAD SÁNCHEZ</t>
  </si>
  <si>
    <t>15119-RECONSTRUCCIÓN DEL TRAMO CARRETERO NAGUA-CABRERA EN EL MUNICIPIO DE NAGUA, PROVINCIA MARÍA TRINIDAD SÁNCHEZ</t>
  </si>
  <si>
    <t>15129-CONSTRUCCIÓN DE ECO-VIVIENDAS PARA CIUDADANOS EN CONDICION DE POBREZA MULTIDIMENSIONAL EN EL MUNICIPIO MONTE CRISTI, PROVINCIA MONTE CRISTI</t>
  </si>
  <si>
    <t>41-CONSTRUCCIÓN DEL CAMINO VECINAL CRUCE AVILA - LAS MERCEDES TRAMO I Y II EN LA PROVINCIA PEDERNALES</t>
  </si>
  <si>
    <t>6527-CONSTRUCCIÓN DEL CAMINO VECINAL CRUCE AVILA - LAS MERCEDES TRAMO I Y II EN LA PROVINCIA PEDERNALES</t>
  </si>
  <si>
    <t>70-RECONSTRUCCIÓN CARRETERA ISABELA-EL ESTRECHO-BARRANCON, PROVINCIA PUERTO PLATA</t>
  </si>
  <si>
    <t>5603-RECONSTRUCCIÓN CARRETERA ISABELA-EL ESTRECHO-BARRANCON, PROVINCIA PUERTO PLATA</t>
  </si>
  <si>
    <t>06-CONSTRUCCIÓN DE 250 VIVIENDAS EN LA PROVINCIA SAN PEDRO DE MACORÍS</t>
  </si>
  <si>
    <t>13892-CONSTRUCCIÓN DE 250 VIVIENDAS EN LA PROVINCIA SAN PEDRO DE MACORÍS</t>
  </si>
  <si>
    <t>26-REHABILITACIÓN CENTRO TECNOLOGICO COMUNITARIO LOS LLANOS, PROVINCIA SAN PEDRO DE MACORIS</t>
  </si>
  <si>
    <t>14739-REHABILITACIÓN CENTRO TECNOLOGICO COMUNITARIO LOS LLANOS, PROVINCIA SAN PEDRO DE MACORIS</t>
  </si>
  <si>
    <t>01-CONSTRUCCIÓN RESIDENCIA DE LA ARQUIDIOCESIS, PROVINCIA SANTIAGO</t>
  </si>
  <si>
    <t>14604-CONSTRUCCIÓN RESIDENCIA DE LA ARQUIDIOCESIS, PROVINCIA SANTIAGO</t>
  </si>
  <si>
    <t>14-RECONSTRUCCIÓN CARRETERA GUERRA-BAYAGUANA, PROV. MONTE PLATA</t>
  </si>
  <si>
    <t>4178-RECONSTRUCCIÓN CARRETERA GUERRA-BAYAGUANA, PROV. MONTE PLATA</t>
  </si>
  <si>
    <t>12183-RECONSTRUCCIÓN CAMINO VECINAL LOS ALGARROBOS-PRINGAMOSALA FUENTEMATA GALLINA-GUACHUPITA-HOYONCITO-EL PUERTO, PROV. HATO MAYOR</t>
  </si>
  <si>
    <t>32-CONSTRUCCIÓN EDIFICIO PARA HABITACIONES Y ESTRUCTURA DEL TECHO DE LA CANCHA DEL CEFIJUFA, MUNICIPIO SANTO DOMINGO ESTE.</t>
  </si>
  <si>
    <t>14506-CONSTRUCCIÓN EDIFICIO PARA HABITACIONES Y ESTRUCTURA DEL TECHO DE LA CANCHA DEL CEFIJUFA, MUNICIPIO SANTO DOMINGO ESTE.</t>
  </si>
  <si>
    <t>20-RECONSTRUCCIÓN DE LA CARRETERA ANTIGUA ANGELITA INTERSECCION LA CIENEGA - CABALLONA - LOS RIELES EN SANTO DOMINGO OESTE</t>
  </si>
  <si>
    <t>6504-RECONSTRUCCIÓN DE LA CARRETERA ANTIGUA ANGELITA INTERSECCION LA CIENEGA - CABALLONA - LOS RIELES EN SANTO DOMINGO OESTE</t>
  </si>
  <si>
    <t>14109-CONSTRUCCIÓN AVENIDA DEL NUEVO CAMINO</t>
  </si>
  <si>
    <t>60-CONSTRUCCIÓN CIUDAD JUDICIAL MUNICIPIO SANTO DOMINGO OESTE, PROVINCIA SANTO DOMINGO</t>
  </si>
  <si>
    <t>15005-CONSTRUCCIÓN CIUDAD JUDICIAL MUNICIPIO SANTO DOMINGO OESTE, PROVINCIA SANTO DOMINGO</t>
  </si>
  <si>
    <t>05-CONSTRUCCIÓN DE PUENTES PEATONALES Y DE MOTOCICLETAS A NIVEL NACIONAL</t>
  </si>
  <si>
    <t>14110-CONSTRUCCIÓN DE PUENTES PEATONALES Y DE MOTOCICLETAS A NIVEL NACIONAL</t>
  </si>
  <si>
    <t>14025-MEJORAMIENTO  EN CAMBIO DE 25,000 PISOS DE TIERRA POR PISO DE CEMENTO A NIVEL NACIONAL</t>
  </si>
  <si>
    <t>07-CONSTRUCCIÓN DE ECO-VIVIENDAS PARA CIUDADANOS EN CONDICION DE POBREZA MULTIDIMENSIONAL EN EL MUNICIPIO DE SAN CRISTOBAL, PROVINCIA SAN CRISTOBAL</t>
  </si>
  <si>
    <t>15232-CONSTRUCCIÓN DE ECO-VIVIENDAS PARA CIUDADANOS EN CONDICION DE POBREZA MULTIDIMENSIONAL EN EL MUNICIPIO DE SAN CRISTOBAL, PROVINCIA SAN CRISTOBAL</t>
  </si>
  <si>
    <t>81-RECONSTRUCCIÓN DEL ESTADIO DE BEISBOL CRISTO REDENTOR EN EL SECTOR LOS GIRASOLES,DISTRITO NACIONAL</t>
  </si>
  <si>
    <t>15148-RECONSTRUCCIÓN DEL ESTADIO DE BEISBOL CRISTO REDENTOR EN EL SECTOR LOS GIRASOLES,DISTRITO NACIONAL</t>
  </si>
  <si>
    <t>29-REHABILITACIÓN CENTRO TECNOLOGICO COMUNITARIO DE SAN RAFAEL DEL YUMA, PROVINCIA LA ALTAGRACIA</t>
  </si>
  <si>
    <t>14740-REHABILITACIÓN CENTRO TECNOLOGICO COMUNITARIO DE SAN RAFAEL DEL YUMA, PROVINCIA LA ALTAGRACIA</t>
  </si>
  <si>
    <t>12-CONSTRUCCIÓN DE 200  VIVIENDAS EN EL MUNICIPIO SAN FERNANDO DE MONTECRISTI, PROVINCIA MONTECRISTI</t>
  </si>
  <si>
    <t>13880-CONSTRUCCIÓN DE 200  VIVIENDAS EN EL MUNICIPIO SAN FERNANDO DE MONTECRISTI, PROVINCIA MONTECRISTI</t>
  </si>
  <si>
    <t>14996-CONSTRUCCIÓN DE 48 VIVIENDAS EN EL MUNICIPIO LAS MATAS DE FARFAN, PROVINCIA SAN JUAN</t>
  </si>
  <si>
    <t>59-CONSTRUCCIÓN ESTADIO DE BASEBALL BEBECITO DEL VILLAR, BONAO, PROV. MONSEÑOR NOUEL</t>
  </si>
  <si>
    <t>14349-CONSTRUCCIÓN ESTADIO DE BASEBALL BEBECITO DEL VILLAR, BONAO, PROV. MONSEÑOR NOUEL</t>
  </si>
  <si>
    <t>14508-CONSTRUCCIÓN EDIFICIO PARA SALONES PARROQUIALES, PARROQUIA STELLA MARIS, MUNICIPIO SANTO DOMINGO ESTE.</t>
  </si>
  <si>
    <t>15321-RECONSTRUCCIÓN DE LA INFRAESTRUCTURA VIAL URBANA DE LA CIRCUNSCRIPCIÓN 3 DEL DISTRITO NACIONAL</t>
  </si>
  <si>
    <t>97-RECONSTRUCCIÓN DE LA INFRAESTRUCTURA VIAL URBANA DEL MUNICIPIO PADRE LAS CASAS, PROVINCIA AZUA</t>
  </si>
  <si>
    <t>15337-RECONSTRUCCIÓN DE LA INFRAESTRUCTURA VIAL URBANA DEL MUNICIPIO PADRE LAS CASAS, PROVINCIA AZUA</t>
  </si>
  <si>
    <t>92-RECONSTRUCCIÓN DE LA INFRAESTRUCTURA VIAL URBANA DEL MUNICIPIO DE NEYBA, PROVINCIA BAHORUCO</t>
  </si>
  <si>
    <t>15332-RECONSTRUCCIÓN DE LA INFRAESTRUCTURA VIAL URBANA DEL MUNICIPIO DE NEYBA, PROVINCIA BAHORUCO</t>
  </si>
  <si>
    <t>68-RECONSTRUCCIÓN DE LA INFRAESTRUCTURA VIAL URBANA DEL MUNICIPIO EL PEÑON, PROVINCIA BARAHONA</t>
  </si>
  <si>
    <t>15308-RECONSTRUCCIÓN DE LA INFRAESTRUCTURA VIAL URBANA DEL MUNICIPIO EL PEÑON, PROVINCIA BARAHONA</t>
  </si>
  <si>
    <t>80-RECONSTRUCCIÓN DE LA INFRAESTRUCTURA VIAL URBANA DEL MUNICIPIO DAJABON, PROVINCIA DAJABON</t>
  </si>
  <si>
    <t>15320-RECONSTRUCCIÓN DE LA INFRAESTRUCTURA VIAL URBANA DEL MUNICIPIO DAJABON, PROVINCIA DAJABON</t>
  </si>
  <si>
    <t>98-RECONSTRUCCIÓN  DE LA INFRAESTRUCTURA VIAL URBANA DEL MUNICIPIO ARENOSO, PROVINCIA DUARTE</t>
  </si>
  <si>
    <t>15338-RECONSTRUCCIÓN  DE LA INFRAESTRUCTURA VIAL URBANA DEL MUNICIPIO ARENOSO, PROVINCIA DUARTE</t>
  </si>
  <si>
    <t>94-RECONSTRUCCIÓN DE LA INFRAESTRUCTURA VIAL URBANA DEL MUNICIPIO DE COMENDADOR, PROVINCIA ELIAS PIÑA</t>
  </si>
  <si>
    <t>15334-RECONSTRUCCIÓN DE LA INFRAESTRUCTURA VIAL URBANA DEL MUNICIPIO DE COMENDADOR, PROVINCIA ELIAS PIÑA</t>
  </si>
  <si>
    <t>15310-RECONSTRUCCIÓN DE LA INFRAESTRUCTURA VIAL URBANA DEL MUNICIPIO CAYETANO GERMOSEN, PROVINCIA ESPAILLAT</t>
  </si>
  <si>
    <t>89-RECONSTRUCCIÓN DE LA INFRAESTRUCTURA VIAL URBANA DEL MUNICIPIO DUVERGÉ, PROVINCIA INDEPENDENCIA</t>
  </si>
  <si>
    <t>15329-RECONSTRUCCIÓN DE LA INFRAESTRUCTURA VIAL URBANA DEL MUNICIPIO DUVERGÉ, PROVINCIA INDEPENDENCIA</t>
  </si>
  <si>
    <t>63-RECONSTRUCCIÓN DE LA INFRAESTRUCTURA VIAL URBANA DEL MUNICIPIO DE LA ROMANA, PROVINCIA LA ROMANA</t>
  </si>
  <si>
    <t>15067-RECONSTRUCCIÓN DE LA INFRAESTRUCTURA VIAL URBANA DEL MUNICIPIO DE LA ROMANA, PROVINCIA LA ROMANA</t>
  </si>
  <si>
    <t>95-RECONSTRUCCIÓN DE LA INFRAESTRUCTURA VIAL URBANA DEL MUNICIPIO JARABACOA, PROVINCIA LA VEGA</t>
  </si>
  <si>
    <t>15335-RECONSTRUCCIÓN DE LA INFRAESTRUCTURA VIAL URBANA DEL MUNICIPIO JARABACOA, PROVINCIA LA VEGA</t>
  </si>
  <si>
    <t>91-RECONSTRUCCIÓN DE LA INFRAESTRUCTURA VIAL URBANA DEL MUNICIPIO DE NAGUA, PROVINCIA MARÍA TRINIDAD SÁNCHEZ</t>
  </si>
  <si>
    <t>15331-RECONSTRUCCIÓN DE LA INFRAESTRUCTURA VIAL URBANA DEL MUNICIPIO DE NAGUA, PROVINCIA MARÍA TRINIDAD SÁNCHEZ</t>
  </si>
  <si>
    <t>78-RECONSTRUCCIÓN DE LA INFRAESTRUCTURA VIAL URBANA  DEL MUNICIPIO SAN FERNANDO, PROVINCIA MONTE CRISTI</t>
  </si>
  <si>
    <t>15318-RECONSTRUCCIÓN DE LA INFRAESTRUCTURA VIAL URBANA  DEL MUNICIPIO SAN FERNANDO, PROVINCIA MONTE CRISTI</t>
  </si>
  <si>
    <t>93-RECONSTRUCCIÓN DE LA INFRAESTRUCTURA VIAL URBANA DEL MUNICIPIO PEDERNALES, PROVINCIA PEDERNALES</t>
  </si>
  <si>
    <t>15333-RECONSTRUCCIÓN DE LA INFRAESTRUCTURA VIAL URBANA DEL MUNICIPIO PEDERNALES, PROVINCIA PEDERNALES</t>
  </si>
  <si>
    <t>82-RECONSTRUCCIÓN DE LA INFRAESTRUCTURA VIAL URBANA DEL MUNICIPIO IMBERT, PROVINCIA PUERTO PLATA</t>
  </si>
  <si>
    <t>15322-RECONSTRUCCIÓN DE LA INFRAESTRUCTURA VIAL URBANA DEL MUNICIPIO IMBERT, PROVINCIA PUERTO PLATA</t>
  </si>
  <si>
    <t>85-RECONSTRUCCIÓN DE LA INFRAESTRUCTURA VIAL URBANA DEL MUNICIPIO TENARES, PROVINCIA HERMANAS MIRABAL</t>
  </si>
  <si>
    <t>15325-RECONSTRUCCIÓN DE LA INFRAESTRUCTURA VIAL URBANA DEL MUNICIPIO TENARES, PROVINCIA HERMANAS MIRABAL</t>
  </si>
  <si>
    <t>01-RECONSTRUCCIÓN DE LA INFRAESTRUCTURA VIAL URBANA DEL MUNICIPIO SANTA BÁRBARA DE SAMANÁ, PROVINCIA SAMANÁ</t>
  </si>
  <si>
    <t>15340-RECONSTRUCCIÓN DE LA INFRAESTRUCTURA VIAL URBANA DEL MUNICIPIO SANTA BÁRBARA DE SAMANÁ, PROVINCIA SAMANÁ</t>
  </si>
  <si>
    <t>15316-RECONSTRUCCIÓN DE LA INFRAESTRUCTURA VIAL URBANA DEL MUNICIPIO CAMBITA GARABITOS, PROVINCIA SAN CRISTÓBAL.</t>
  </si>
  <si>
    <t>71-RECONSTRUCCIÓN DE LA INFRAESTRUCTURA VIAL URBANA DEL MUNICIPIO BOHECHIO, PROVINCIA SAN JUAN</t>
  </si>
  <si>
    <t>15311-RECONSTRUCCIÓN DE LA INFRAESTRUCTURA VIAL URBANA DEL MUNICIPIO BOHECHIO, PROVINCIA SAN JUAN</t>
  </si>
  <si>
    <t>74-RECONSTRUCCIÓN DE LA INFRAESTRUCTURA VIAL URBANA DEL MUNICIPIO GUAYACANES, PROVINCIA SAN PEDRO DE MACORÍS.</t>
  </si>
  <si>
    <t>15314-RECONSTRUCCIÓN DE LA INFRAESTRUCTURA VIAL URBANA DEL MUNICIPIO GUAYACANES, PROVINCIA SAN PEDRO DE MACORÍS.</t>
  </si>
  <si>
    <t>88-RECONSTRUCCIÓN DE LA INFRAESTRUCTURA VIAL URBANA DEL MUNICIPIO COTUÍ, PROVINCIA SÁNCHEZ RAMÍREZ</t>
  </si>
  <si>
    <t>15328-RECONSTRUCCIÓN DE LA INFRAESTRUCTURA VIAL URBANA DEL MUNICIPIO COTUÍ, PROVINCIA SÁNCHEZ RAMÍREZ</t>
  </si>
  <si>
    <t>15317-RECONSTRUCCIÓN  DE LA INFRAESTRUCTURA VIAL URBANA DEL MUNICIPIO SANTIAGO DE LOS CABALLEROS, PROVINCIA SANTIAGO</t>
  </si>
  <si>
    <t>73-RECONSTRUCCIÓN DE LA INFRAESTRUCTURA VIAL URBANA DEL MUNICIPIO SAN IGNACIO DE SABANETA, PROVINCIA SANTIAGO RODRÍGUEZ</t>
  </si>
  <si>
    <t>15313-RECONSTRUCCIÓN DE LA INFRAESTRUCTURA VIAL URBANA DEL MUNICIPIO SAN IGNACIO DE SABANETA, PROVINCIA SANTIAGO RODRÍGUEZ</t>
  </si>
  <si>
    <t>86-RECONSTRUCCIÓN DE LA INFRAESTRUCTURA VIAL URBANA DEL MUNICIPIO BONAO, PROVINCIA MONSEÑOR NOUEL</t>
  </si>
  <si>
    <t>15326-RECONSTRUCCIÓN DE LA INFRAESTRUCTURA VIAL URBANA DEL MUNICIPIO BONAO, PROVINCIA MONSEÑOR NOUEL</t>
  </si>
  <si>
    <t>75-RECONSTRUCCIÓN DE LA INFRAESTRUCTURA VIAL URBANA DEL MUNICIPIO BAYAGUANA, PROVINCIA MONTE PLATA</t>
  </si>
  <si>
    <t>15315-RECONSTRUCCIÓN DE LA INFRAESTRUCTURA VIAL URBANA DEL MUNICIPIO BAYAGUANA, PROVINCIA MONTE PLATA</t>
  </si>
  <si>
    <t>84-RECONSTRUCCIÓN DE LA INFRAESTRUCTURA VIAL URBANA DEL MUNICIPIO DE HATO MAYOR DEL REY, PROVINCIA HATO MAYOR</t>
  </si>
  <si>
    <t>15324-RECONSTRUCCIÓN DE LA INFRAESTRUCTURA VIAL URBANA DEL MUNICIPIO DE HATO MAYOR DEL REY, PROVINCIA HATO MAYOR</t>
  </si>
  <si>
    <t>42-REHABILITACIÓN CARRETERA RANCHO ARRIBA - SABANA LARGA</t>
  </si>
  <si>
    <t>14113-REHABILITACIÓN CARRETERA RANCHO ARRIBA - SABANA LARGA</t>
  </si>
  <si>
    <t>69-RECONSTRUCCIÓN DE LA INFRAESTRUCTURA VIAL URBANA DEL MUNICIPIO DE SABANA LARGA, PROVINCIA SAN JOSÉ DE OCOA</t>
  </si>
  <si>
    <t>15309-RECONSTRUCCIÓN DE LA INFRAESTRUCTURA VIAL URBANA DEL MUNICIPIO DE SABANA LARGA, PROVINCIA SAN JOSÉ DE OCOA</t>
  </si>
  <si>
    <t>15347-RECONSTRUCCIÓN  DE LA INFRAESTRUCTURA VIAL URBANA DEL MUNICIPIO SANTO DOMINGO ESTE</t>
  </si>
  <si>
    <t>15312-RECONSTRUCCIÓN DE LA INFRAESTRUCTURA VIAL URBANA DEL MUNICIPIO SANTO DOMINGO NORTE, PROVINCIA SANTO DOMINGO</t>
  </si>
  <si>
    <t>79-RECONSTRUCCIÓN DE LA INFRAESTRUCTURA VIAL URBANA DEL MUNICIPIO SANTO DOMINGO OESTE, PROVINCIA SANTO DOMINGO</t>
  </si>
  <si>
    <t>15319-RECONSTRUCCIÓN DE LA INFRAESTRUCTURA VIAL URBANA DEL MUNICIPIO SANTO DOMINGO OESTE, PROVINCIA SANTO DOMINGO</t>
  </si>
  <si>
    <t>15323-RECONSTRUCCIÓN DE LA INFRAESTRUCTURA VIAL URBANA DEL MUNICIPIO BOCA CHICA, PROVINCIA SANTO DOMINGO</t>
  </si>
  <si>
    <t>90-RECONSTRUCCIÓN DE LA INFRAESTRUCTURA VIAL URBANA DEL MUNICIPIO SAN ANTONIO DE GUERRA, PROVINCIA SANTO DOMINGO</t>
  </si>
  <si>
    <t>15330-RECONSTRUCCIÓN DE LA INFRAESTRUCTURA VIAL URBANA DEL MUNICIPIO SAN ANTONIO DE GUERRA, PROVINCIA SANTO DOMINGO</t>
  </si>
  <si>
    <t>15336-RECONSTRUCCIÓN DE LA INFRAESTRUCTURA VIAL URBANA DEL MUNICIPIO DE LOS ALCARRIZOS, PROVINCIA SANTO DOMINGO</t>
  </si>
  <si>
    <t>99-RECONSTRUCCIÓN DE LA INFRAESTRUCTURA VIAL URBANA DEL MUNICIPIO DE PEDRO BRAND, PROVINCIA SANTO DOMINGO</t>
  </si>
  <si>
    <t>15339-RECONSTRUCCIÓN DE LA INFRAESTRUCTURA VIAL URBANA DEL MUNICIPIO DE PEDRO BRAND, PROVINCIA SANTO DOMINGO</t>
  </si>
  <si>
    <t>87-RECONSTRUCCIÓN DE LA INFRAESTRUCTURA VIAL URBANA DEL MUNICIPIO MATANZAS, PROVINCIA PERAVIA</t>
  </si>
  <si>
    <t>15327-RECONSTRUCCIÓN DE LA INFRAESTRUCTURA VIAL URBANA DEL MUNICIPIO MATANZAS, PROVINCIA PERAVIA</t>
  </si>
  <si>
    <t>27-RECONSTRUCCIÓN DE PUENTES TIPO ALCANTARILLA-CAJON EN COMUNIDADES LA BARCA-LA JOYITA-LA RAMONA, MUNICIPIO MOCA, PROVINCIA ESPAILLAT</t>
  </si>
  <si>
    <t>14593-RECONSTRUCCIÓN DE PUENTES TIPO ALCANTARILLA-CAJON EN COMUNIDADES LA BARCA-LA JOYITA-LA RAMONA, MUNICIPIO MOCA, PROVINCIA ESPAILLAT</t>
  </si>
  <si>
    <t>2.5.02-Manufacturas</t>
  </si>
  <si>
    <t>4.4.02-Educación primaria</t>
  </si>
  <si>
    <t>4.4.03-Educación secundaria</t>
  </si>
  <si>
    <t>09-AMPLIACIÓN DEL PLANTEL EDUCATIVO PARA INICIAL SANTO CURA DE ARS, SECTOR CAPOTILLO, DISTRITO NACIONAL.</t>
  </si>
  <si>
    <t>15261-AMPLIACIÓN DEL PLANTEL EDUCATIVO PARA INICIAL SANTO CURA DE ARS, SECTOR CAPOTILLO, DISTRITO NACIONAL.</t>
  </si>
  <si>
    <t>10-AMPLIACIÓN DEL PLANTEL EDUCATIVO PARA INICIAL MADAME GERMAINE ROCOUR DE PELLERANO, SECTOR EL MILLÓN II, DISTRITO NACIONAL.</t>
  </si>
  <si>
    <t>15262-AMPLIACIÓN DEL PLANTEL EDUCATIVO PARA INICIAL MADAME GERMAINE ROCOUR DE PELLERANO, SECTOR EL MILLÓN II, DISTRITO NACIONAL.</t>
  </si>
  <si>
    <t>10-AMPLIACIÓN DEL PLANTEL EDUCATIVO PARA INICIAL ÁNGEL RIVERA, MUNICIPIO AZUA, PROVINCIA AZUA</t>
  </si>
  <si>
    <t>15168-AMPLIACIÓN DEL PLANTEL EDUCATIVO PARA INICIAL ÁNGEL RIVERA, MUNICIPIO AZUA, PROVINCIA AZUA</t>
  </si>
  <si>
    <t>15170-AMPLIACIÓN DEL PLANTEL EDUCATIVO PARA INICIAL MARÍA DEL CARMEN GERARDO, MUNICIPIO LAS YAYAS DE VIAJAMA, PROVINCIA AZUA.</t>
  </si>
  <si>
    <t>12-AMPLIACIÓN DEL PLANTEL EDUCATIVO PARA INICIAL NICOLÁS MAÑÓN, MUNICIPIO AZUA, PROVINCIA AZUA.</t>
  </si>
  <si>
    <t>15171-AMPLIACIÓN DEL PLANTEL EDUCATIVO PARA INICIAL NICOLÁS MAÑÓN, MUNICIPIO AZUA, PROVINCIA AZUA.</t>
  </si>
  <si>
    <t>13-AMPLIACIÓN DEL PLANTEL EDUCATIVO PARA INICIAL MERCEDES ADRIANA DE LA PAZ, MUNICIPIO LAS YAYAS DE VIAJAMA, PROVINCIA AZUA.</t>
  </si>
  <si>
    <t>15172-AMPLIACIÓN DEL PLANTEL EDUCATIVO PARA INICIAL MERCEDES ADRIANA DE LA PAZ, MUNICIPIO LAS YAYAS DE VIAJAMA, PROVINCIA AZUA.</t>
  </si>
  <si>
    <t>01-AMPLIACIÓN DEL PLANTEL EDUCATIVO PARA INICIAL ALERIS MAGDALENA MONTERO ARIAS, MUNICIPIO TAMAYO, PROVINCIA BAHORUCO.</t>
  </si>
  <si>
    <t>15158-AMPLIACIÓN DEL PLANTEL EDUCATIVO PARA INICIAL ALERIS MAGDALENA MONTERO ARIAS, MUNICIPIO TAMAYO, PROVINCIA BAHORUCO.</t>
  </si>
  <si>
    <t>15159-AMPLIACIÓN DEL PLANTEL EDUCATIVO PARA INICIAL SALOMÉ UREÑA DE HENRÍQUEZ, MUNICIPIO TAMAYO, PROVINCIA BAHORUCO.</t>
  </si>
  <si>
    <t>03-AMPLIACIÓN DEL PLANTEL EDUCATIVO PARA INICIAL AMÉRICO LUGO HERRERAS, MUNICIPIO TAMAYO, PROVINCIA BAHORUCO.</t>
  </si>
  <si>
    <t>15160-AMPLIACIÓN DEL PLANTEL EDUCATIVO PARA INICIAL AMÉRICO LUGO HERRERAS, MUNICIPIO TAMAYO, PROVINCIA BAHORUCO.</t>
  </si>
  <si>
    <t>15161-AMPLIACIÓN DEL PLANTEL EDUCATIVO PARA INICIAL  GREGORIO LUPERÓN, MUNICIPIO LOS RÍOS, PROVINCIA BAHORUCO.</t>
  </si>
  <si>
    <t>05-AMPLIACIÓN DEL PLANTEL EDUCATIVO PARA INICIAL CRISTINO MATOS LEDESMA, MUNICIPIO TAMAYO, PROVINCIA BAHORUCO.</t>
  </si>
  <si>
    <t>15162-AMPLIACIÓN DEL PLANTEL EDUCATIVO PARA INICIAL CRISTINO MATOS LEDESMA, MUNICIPIO TAMAYO, PROVINCIA BAHORUCO.</t>
  </si>
  <si>
    <t>06-AMPLIACIÓN DEL PLANTEL EDUCATIVO PARA INICIAL MARIE POUSSEPIN - FE Y ALEGRÍA, MUNICIPIO VILLA JARAGUA, PROVINCIA BAHORUCO.</t>
  </si>
  <si>
    <t>15163-AMPLIACIÓN DEL PLANTEL EDUCATIVO PARA INICIAL MARIE POUSSEPIN - FE Y ALEGRÍA, MUNICIPIO VILLA JARAGUA, PROVINCIA BAHORUCO.</t>
  </si>
  <si>
    <t>14-AMPLIACIÓN DEL PLANTEL EDUCATIVO PARA INICIAL DORA CORCIA SÁNCHEZ SÁNCHEZ, MUNICIPIO ENRIQUILLO, PROVINCIA BARAHONA.</t>
  </si>
  <si>
    <t>15244-AMPLIACIÓN DEL PLANTEL EDUCATIVO PARA INICIAL DORA CORCIA SÁNCHEZ SÁNCHEZ, MUNICIPIO ENRIQUILLO, PROVINCIA BARAHONA.</t>
  </si>
  <si>
    <t>15-AMPLIACIÓN DEL PLANTEL EDUCATIVO PARA INICIAL PROF. ALVIDA MARIANA SANTANA ACOSTA, MUNICIPIO BARAHONA, PROVINCIA BARAHONA.</t>
  </si>
  <si>
    <t>15245-AMPLIACIÓN DEL PLANTEL EDUCATIVO PARA INICIAL PROF. ALVIDA MARIANA SANTANA ACOSTA, MUNICIPIO BARAHONA, PROVINCIA BARAHONA.</t>
  </si>
  <si>
    <t>16-AMPLIACIÓN DEL PLANTEL EDUCATIVO PARA INICIAL PROF.  JOSÉ FRANCISCO QUEZADA HERNÁNDEZ, MUNICIPIO BARAHONA, PROVINCIA BARAHONA.</t>
  </si>
  <si>
    <t>15246-AMPLIACIÓN DEL PLANTEL EDUCATIVO PARA INICIAL PROF.  JOSÉ FRANCISCO QUEZADA HERNÁNDEZ, MUNICIPIO BARAHONA, PROVINCIA BARAHONA.</t>
  </si>
  <si>
    <t>17-AMPLIACIÓN DEL PLANTEL EDUCATIVO PARA INICIAL LUIS FELIPE FELIZ Y FELIZ, MUNICIPIO FUNDACIÓN, PROVINCIA BARAHONA.</t>
  </si>
  <si>
    <t>15247-AMPLIACIÓN DEL PLANTEL EDUCATIVO PARA INICIAL LUIS FELIPE FELIZ Y FELIZ, MUNICIPIO FUNDACIÓN, PROVINCIA BARAHONA.</t>
  </si>
  <si>
    <t>18-AMPLIACIÓN DEL PLANTEL EDUCATIVO PARA INICIAL PROF. INOCENCIA ALTAGRACIA ROJAS FELIZ, MUNICIPIO LAS SALINAS, PROVINCIA BARAHONA.</t>
  </si>
  <si>
    <t>15248-AMPLIACIÓN DEL PLANTEL EDUCATIVO PARA INICIAL PROF. INOCENCIA ALTAGRACIA ROJAS FELIZ, MUNICIPIO LAS SALINAS, PROVINCIA BARAHONA.</t>
  </si>
  <si>
    <t>19-AMPLIACIÓN DEL PLANTEL EDUCATIVO PARA INICIAL JOSÉ NAVARRO, MUNICIPIO VICENTE NOBLE, PROVINCIA BARAHONA.</t>
  </si>
  <si>
    <t>15249-AMPLIACIÓN DEL PLANTEL EDUCATIVO PARA INICIAL JOSÉ NAVARRO, MUNICIPIO VICENTE NOBLE, PROVINCIA BARAHONA.</t>
  </si>
  <si>
    <t>20-AMPLIACIÓN DEL PLANTEL EDUCATIVO PARA INICIAL EMETERIO VARGAS MARTE, MUNICIPIO VICENTE NOBLE, PROVINCIA BARAHONA.</t>
  </si>
  <si>
    <t>15250-AMPLIACIÓN DEL PLANTEL EDUCATIVO PARA INICIAL EMETERIO VARGAS MARTE, MUNICIPIO VICENTE NOBLE, PROVINCIA BARAHONA.</t>
  </si>
  <si>
    <t>21-AMPLIACIÓN DEL PLANTEL EDUCATIVO PARA INICIAL COPA BOMBITA, MUNICIPIO VICENTE NOBLE, PROVINCIA BARAHONA.</t>
  </si>
  <si>
    <t>15251-AMPLIACIÓN DEL PLANTEL EDUCATIVO PARA INICIAL COPA BOMBITA, MUNICIPIO VICENTE NOBLE, PROVINCIA BARAHONA.</t>
  </si>
  <si>
    <t>22-AMPLIACIÓN DEL PLANTEL EDUCATIVO PARA INICIAL ALTAGRACIA HENRÍQUEZ PERDOMO, MUNICIPIO VICENTE NOBLE, PROVINCIA BARAHONA.</t>
  </si>
  <si>
    <t>15252-AMPLIACIÓN DEL PLANTEL EDUCATIVO PARA INICIAL ALTAGRACIA HENRÍQUEZ PERDOMO, MUNICIPIO VICENTE NOBLE, PROVINCIA BARAHONA.</t>
  </si>
  <si>
    <t>09-AMPLIACIÓN DEL PLANTEL EDUCATIVO PARA INICIAL FRANCISCO JAVIER UREÑA CANELA, MUNICIPIO DAJABÓN, PROVINCIA DAJABÓN.</t>
  </si>
  <si>
    <t>15278-AMPLIACIÓN DEL PLANTEL EDUCATIVO PARA INICIAL FRANCISCO JAVIER UREÑA CANELA, MUNICIPIO DAJABÓN, PROVINCIA DAJABÓN.</t>
  </si>
  <si>
    <t>10-AMPLIACIÓN DEL PLANTEL EDUCATIVO PARA INICIAL JUAN SANTOS DÍAZ, MUNICIPIO LOMA DE CABRERA, PROVINCIA DAJABÓN.</t>
  </si>
  <si>
    <t>15279-AMPLIACIÓN DEL PLANTEL EDUCATIVO PARA INICIAL JUAN SANTOS DÍAZ, MUNICIPIO LOMA DE CABRERA, PROVINCIA DAJABÓN.</t>
  </si>
  <si>
    <t>11-AMPLIACIÓN DEL PLANTEL EDUCATIVO PARA INICIAL EL PINO, MUNICIPIO EL PINO, PROVINCIA DAJABÓN.</t>
  </si>
  <si>
    <t>15280-AMPLIACIÓN DEL PLANTEL EDUCATIVO PARA INICIAL EL PINO, MUNICIPIO EL PINO, PROVINCIA DAJABÓN.</t>
  </si>
  <si>
    <t>12-AMPLIACIÓN DEL PLANTEL EDUCATIVO PARA INICIAL JOSÉ ANTONIO SALCEDO, MUNICIPIO RESTAURACIÓN, PROVINCIA DAJABÓN.</t>
  </si>
  <si>
    <t>15281-AMPLIACIÓN DEL PLANTEL EDUCATIVO PARA INICIAL JOSÉ ANTONIO SALCEDO, MUNICIPIO RESTAURACIÓN, PROVINCIA DAJABÓN.</t>
  </si>
  <si>
    <t>15199-AMPLIACIÓN DEL PLANTEL EDUCATIVO PARA INICIAL MARÍA ALEJANDRINA PICHARDO, MUNICIPIO VILLA RIVA, PROVINCIA DUARTE.</t>
  </si>
  <si>
    <t>07-AMPLIACIÓN DEL PLANTEL EDUCATIVO PARA INICIAL ALTAGRACIA GRULLÓN, MUNICIPIO SAN FRANCISCO DE MACORÍS, PROVINCIA DUARTE.</t>
  </si>
  <si>
    <t>15201-AMPLIACIÓN DEL PLANTEL EDUCATIVO PARA INICIAL ALTAGRACIA GRULLÓN, MUNICIPIO SAN FRANCISCO DE MACORÍS, PROVINCIA DUARTE.</t>
  </si>
  <si>
    <t>15202-AMPLIACIÓN DEL PLANTEL EDUCATIVO PARA INICIAL PABLITA POLANCO RODRÍGUEZ, MUNICIPIO VILLA RIVA, PROVINCIA DUARTE.</t>
  </si>
  <si>
    <t>01-AMPLIACIÓN DEL PLANTEL EDUCATIVO PARA INICIAL ANA PATRIA MARTÍNEZ, MUNICIPIO COMENDADOR, PROVINCIA ELÍAS PIÑA.</t>
  </si>
  <si>
    <t>15149-AMPLIACIÓN DEL PLANTEL EDUCATIVO PARA INICIAL ANA PATRIA MARTÍNEZ, MUNICIPIO COMENDADOR, PROVINCIA ELÍAS PIÑA.</t>
  </si>
  <si>
    <t>02-AMPLIACIÓN DEL PLANTEL EDUCATIVO PARA INICIAL ANDRÉS TOLENTINO TOLENTINO, MUNICIPIO COMENDADOR, PROVINCIA ELÍAS PIÑA.</t>
  </si>
  <si>
    <t>15150-AMPLIACIÓN DEL PLANTEL EDUCATIVO PARA INICIAL ANDRÉS TOLENTINO TOLENTINO, MUNICIPIO COMENDADOR, PROVINCIA ELÍAS PIÑA.</t>
  </si>
  <si>
    <t>13-AMPLIACIÓN DEL PLANTEL EDUCATIVO PARA INICIAL RÍO LIMPIO, MUNICIPIO PEDRO SANTANA, PROVINCIA ELÍAS PIÑA.</t>
  </si>
  <si>
    <t>15282-AMPLIACIÓN DEL PLANTEL EDUCATIVO PARA INICIAL RÍO LIMPIO, MUNICIPIO PEDRO SANTANA, PROVINCIA ELÍAS PIÑA.</t>
  </si>
  <si>
    <t>14-AMPLIACIÓN DEL PLANTEL EDUCATIVO PARA INICIAL PERAVIA, MUNICIPIO BANÍ, PROVINCIA PERAVIA.</t>
  </si>
  <si>
    <t>15173-AMPLIACIÓN DEL PLANTEL EDUCATIVO PARA INICIAL PERAVIA, MUNICIPIO BANÍ, PROVINCIA PERAVIA.</t>
  </si>
  <si>
    <t>21-AMPLIACIÓN DEL PLANTEL EDUCATIVO PARA INICIAL EL ROSARIO, MUNICIPIO EL SEIBO, PROVINCIA EL SEIBO.</t>
  </si>
  <si>
    <t>15224-AMPLIACIÓN DEL PLANTEL EDUCATIVO PARA INICIAL EL ROSARIO, MUNICIPIO EL SEIBO, PROVINCIA EL SEIBO.</t>
  </si>
  <si>
    <t>22-AMPLIACIÓN DEL PLANTEL EDUCATIVO PARA INICIAL LA MINA, MUNICIPIO MICHES, PROVINCIA EL SEIBO.</t>
  </si>
  <si>
    <t>15225-AMPLIACIÓN DEL PLANTEL EDUCATIVO PARA INICIAL LA MINA, MUNICIPIO MICHES, PROVINCIA EL SEIBO.</t>
  </si>
  <si>
    <t>23-AMPLIACIÓN DEL PLANTEL EDUCATIVO PARA INICIAL BUENA VENTURA SORIANO, MUNICIPIO EL SEIBO, PROVINCIA EL SEIBO.</t>
  </si>
  <si>
    <t>15226-AMPLIACIÓN DEL PLANTEL EDUCATIVO PARA INICIAL BUENA VENTURA SORIANO, MUNICIPIO EL SEIBO, PROVINCIA EL SEIBO.</t>
  </si>
  <si>
    <t>24-AMPLIACIÓN DEL PLANTEL EDUCATIVO PARA INICIAL JUAN SÁNCHEZ RAMÍREZ, MUNICIPIO EL SEIBO, PROVINCIA EL SEIBO.</t>
  </si>
  <si>
    <t>15227-AMPLIACIÓN DEL PLANTEL EDUCATIVO PARA INICIAL JUAN SÁNCHEZ RAMÍREZ, MUNICIPIO EL SEIBO, PROVINCIA EL SEIBO.</t>
  </si>
  <si>
    <t>25-AMPLIACIÓN DEL PLANTEL EDUCATIVO PARA INICIAL RAMÓN ANTONIO DORVILLE LEBRÓN, MUNICIPIO MICHES, PROVINCIA EL SEIBO.</t>
  </si>
  <si>
    <t>15228-AMPLIACIÓN DEL PLANTEL EDUCATIVO PARA INICIAL RAMÓN ANTONIO DORVILLE LEBRÓN, MUNICIPIO MICHES, PROVINCIA EL SEIBO.</t>
  </si>
  <si>
    <t>26-AMPLIACIÓN DEL PLANTEL EDUCATIVO PARA INICIAL LA GINA, MUNICIPIO MICHES, PROVINCIA EL SEIBO.</t>
  </si>
  <si>
    <t>15229-AMPLIACIÓN DEL PLANTEL EDUCATIVO PARA INICIAL LA GINA, MUNICIPIO MICHES, PROVINCIA EL SEIBO.</t>
  </si>
  <si>
    <t>27-AMPLIACIÓN DEL PLANTEL EDUCATIVO PARA INICIAL FELICIA ESPINO BURGOS, MUNICIPIO MICHES, PROVINCIA EL SEIBO.</t>
  </si>
  <si>
    <t>15230-AMPLIACIÓN DEL PLANTEL EDUCATIVO PARA INICIAL FELICIA ESPINO BURGOS, MUNICIPIO MICHES, PROVINCIA EL SEIBO.</t>
  </si>
  <si>
    <t>28-AMPLIACIÓN DEL PLANTEL EDUCATIVO PARA INICIAL LUCAS GUIBBES, MUNICIPIO MICHES, PROVINCIA EL SEIBO.</t>
  </si>
  <si>
    <t>15231-AMPLIACIÓN DEL PLANTEL EDUCATIVO PARA INICIAL LUCAS GUIBBES, MUNICIPIO MICHES, PROVINCIA EL SEIBO.</t>
  </si>
  <si>
    <t>01-AMPLIACIÓN DEL PLANTEL EDUCATIVO PARA INICIAL PROF. AURA ESTELA NÚÑEZ, MUNICIPIO MOCA, PROVINCIA ESPAILLAT.</t>
  </si>
  <si>
    <t>15186-AMPLIACIÓN DEL PLANTEL EDUCATIVO PARA INICIAL PROF. AURA ESTELA NÚÑEZ, MUNICIPIO MOCA, PROVINCIA ESPAILLAT.</t>
  </si>
  <si>
    <t>02-AMPLIACIÓN DEL PLANTEL EDUCATIVO PARA INICIAL SILVESTRE ANTONIO GUZMÁN FERNÁNDEZ, MUNICIPIO GASPAR HERNÁNDEZ, PROVINCIA ESPAILLAT.</t>
  </si>
  <si>
    <t>15187-AMPLIACIÓN DEL PLANTEL EDUCATIVO PARA INICIAL SILVESTRE ANTONIO GUZMÁN FERNÁNDEZ, MUNICIPIO GASPAR HERNÁNDEZ, PROVINCIA ESPAILLAT.</t>
  </si>
  <si>
    <t>03-AMPLIACIÓN DEL PLANTEL EDUCATIVO PARA INICIAL PROF. ANGUSTIA PÉREZ ROSARIO, MUNICIPIO MOCA, PROVINCIA ESPAILLAT.</t>
  </si>
  <si>
    <t>15188-AMPLIACIÓN DEL PLANTEL EDUCATIVO PARA INICIAL PROF. ANGUSTIA PÉREZ ROSARIO, MUNICIPIO MOCA, PROVINCIA ESPAILLAT.</t>
  </si>
  <si>
    <t>15189-AMPLIACIÓN DEL PLANTEL EDUCATIVO PARA INICIAL OLIVIA NUÑEZ HIDALGO, MUNICIPIO GASPAR HERNÁNDEZ, PROVINCIA ESPAILLAT.</t>
  </si>
  <si>
    <t>05-AMPLIACIÓN DEL PLANTEL EDUCATIVO PARA INICIAL CRISTINO PITTA, MUNICIPIO GASPAR HERNÁNDEZ, PROVINCIA ESPAILLAT.</t>
  </si>
  <si>
    <t>15190-AMPLIACIÓN DEL PLANTEL EDUCATIVO PARA INICIAL CRISTINO PITTA, MUNICIPIO GASPAR HERNÁNDEZ, PROVINCIA ESPAILLAT.</t>
  </si>
  <si>
    <t>06-AMPLIACIÓN DEL PLANTEL EDUCATIVO PARA INICIAL LA PEDRERA, MUNICIPIO GASPAR HERNÁNDEZ, PROVINCIA ESPAILLAT.</t>
  </si>
  <si>
    <t>15191-AMPLIACIÓN DEL PLANTEL EDUCATIVO PARA INICIAL LA PEDRERA, MUNICIPIO GASPAR HERNÁNDEZ, PROVINCIA ESPAILLAT.</t>
  </si>
  <si>
    <t>15192-AMPLIACIÓN DEL PLANTEL EDUCATIVO PARA INICIAL PROF. YOJANY DE LA CRUZ SANTANA, MUNICIPIO JAMAO AL NORTE, PROVINCIA ESPAILLAT.</t>
  </si>
  <si>
    <t>08-AMPLIACIÓN DEL PLANTEL EDUCATIVO PARA INICIAL SALOMÉ UREÑA DE HENRÍQUEZ, MUNICIPIO JAMAO AL NORTE, PROVINCIA ESPAILLAT.</t>
  </si>
  <si>
    <t>15193-AMPLIACIÓN DEL PLANTEL EDUCATIVO PARA INICIAL SALOMÉ UREÑA DE HENRÍQUEZ, MUNICIPIO JAMAO AL NORTE, PROVINCIA ESPAILLAT.</t>
  </si>
  <si>
    <t>15164-AMPLIACIÓN DEL PLANTEL EDUCATIVO PARA INICIAL PROF. NELIS MARINA CARABALLO PEREZ, MUNICIPIO JIMANÍ, PROVINCIA INDEPENDENCIA.</t>
  </si>
  <si>
    <t>08-AMPLIACIÓN DEL PLANTEL EDUCATIVO PARA INICIAL BARRIO LAS 100, MUNICIPIO JIMANÍ, PROVINCIA INDEPENDENCIA.</t>
  </si>
  <si>
    <t>15165-AMPLIACIÓN DEL PLANTEL EDUCATIVO PARA INICIAL BARRIO LAS 100, MUNICIPIO JIMANÍ, PROVINCIA INDEPENDENCIA.</t>
  </si>
  <si>
    <t>15166-AMPLIACIÓN DEL PLANTEL EDUCATIVO PARA INICIAL RAMÓN BOLÍVAR MEDRANO, MUNICIPIO CRISTÓBAL, PROVINCIA INDEPENDENCIA.</t>
  </si>
  <si>
    <t>10-AMPLIACIÓN DEL PLANTEL EDUCATIVO PARA INICIAL NUESTRA SEÑORA DEL CARMEN, MUNICIPIO DUVERGÉ, PROVINCIA INDEPENDENCIA.</t>
  </si>
  <si>
    <t>15167-AMPLIACIÓN DEL PLANTEL EDUCATIVO PARA INICIAL NUESTRA SEÑORA DEL CARMEN, MUNICIPIO DUVERGÉ, PROVINCIA INDEPENDENCIA.</t>
  </si>
  <si>
    <t>01-AMPLIACIÓN DEL PLANTEL EDUCATIVO PARA INICIAL JOSÉ AUDILIO SANTANA, MUNICIPIO HIGÜEY, PROVINCIA LA ALTAGRACIA.</t>
  </si>
  <si>
    <t>15203-AMPLIACIÓN DEL PLANTEL EDUCATIVO PARA INICIAL JOSÉ AUDILIO SANTANA, MUNICIPIO HIGÜEY, PROVINCIA LA ALTAGRACIA.</t>
  </si>
  <si>
    <t>15204-AMPLIACIÓN DEL PLANTEL EDUCATIVO PARA INICIAL LOS GUINEOS, MUNICIPIO HIGÜEY, PROVINCIA LA ALTAGRACIA.</t>
  </si>
  <si>
    <t>15205-AMPLIACIÓN DEL PLANTEL EDUCATIVO PARA INICIAL HERMANOS TREJO, MUNICIPIO HIGÜEY, PROVINCIA LA ALTAGRACIA.</t>
  </si>
  <si>
    <t>04-AMPLIACIÓN DEL PLANTEL EDUCATIVO PARA INICIAL EL GUANITO, MUNICIPIO HIGÜEY, PROVINCIA LA ALTAGRACIA.</t>
  </si>
  <si>
    <t>15206-AMPLIACIÓN DEL PLANTEL EDUCATIVO PARA INICIAL EL GUANITO, MUNICIPIO HIGÜEY, PROVINCIA LA ALTAGRACIA.</t>
  </si>
  <si>
    <t>05-AMPLIACIÓN DEL PLANTEL EDUCATIVO PARA INICIAL PROF. CÁNDIDO ELIGIO GUERRERO CEDANO - SAN PEDRO, MUNICIPIO HIGÜEY, PROVINCIA LA ALTAGRACIA.</t>
  </si>
  <si>
    <t>15207-AMPLIACIÓN DEL PLANTEL EDUCATIVO PARA INICIAL PROF. CÁNDIDO ELIGIO GUERRERO CEDANO - SAN PEDRO, MUNICIPIO HIGÜEY, PROVINCIA LA ALTAGRACIA.</t>
  </si>
  <si>
    <t>06-AMPLIACIÓN DEL PLANTEL EDUCATIVO PARA INICIAL MARÍA CONCEPCIÓN BONA, MUNICIPIO HIGÜEY, PROVINCIA LA ALTAGRACIA.</t>
  </si>
  <si>
    <t>15208-AMPLIACIÓN DEL PLANTEL EDUCATIVO PARA INICIAL MARÍA CONCEPCIÓN BONA, MUNICIPIO HIGÜEY, PROVINCIA LA ALTAGRACIA.</t>
  </si>
  <si>
    <t>07-AMPLIACIÓN DEL PLANTEL EDUCATIVO PARA INICIAL MARÍA TRINIDAD SÁNCHEZ, MUNICIPIO HIGÜEY, PROVINCIA LA ALTAGRACIA.</t>
  </si>
  <si>
    <t>15209-AMPLIACIÓN DEL PLANTEL EDUCATIVO PARA INICIAL MARÍA TRINIDAD SÁNCHEZ, MUNICIPIO HIGÜEY, PROVINCIA LA ALTAGRACIA.</t>
  </si>
  <si>
    <t>08-AMPLIACIÓN DEL PLANTEL EDUCATIVO PARA INICIAL BEJUCAL, MUNICIPIO HIGÜEY, PROVINCIA LA ALTAGRACIA.</t>
  </si>
  <si>
    <t>15210-AMPLIACIÓN DEL PLANTEL EDUCATIVO PARA INICIAL BEJUCAL, MUNICIPIO HIGÜEY, PROVINCIA LA ALTAGRACIA.</t>
  </si>
  <si>
    <t>09-AMPLIACIÓN DEL PLANTEL EDUCATIVO PARA INICIAL HERMANAS MIRABAL, MUNICIPIO HIGÜEY, PROVINCIA LA ALTAGRACIA.</t>
  </si>
  <si>
    <t>15212-AMPLIACIÓN DEL PLANTEL EDUCATIVO PARA INICIAL HERMANAS MIRABAL, MUNICIPIO HIGÜEY, PROVINCIA LA ALTAGRACIA.</t>
  </si>
  <si>
    <t>10-AMPLIACIÓN DEL PLANTEL EDUCATIVO PARA INICIAL BEJUCALITO, MUNICIPIO HIGÜEY, PROVINCIA LA ALTAGRACIA.</t>
  </si>
  <si>
    <t>15213-AMPLIACIÓN DEL PLANTEL EDUCATIVO PARA INICIAL BEJUCALITO, MUNICIPIO HIGÜEY, PROVINCIA LA ALTAGRACIA.</t>
  </si>
  <si>
    <t>15214-AMPLIACIÓN DEL PLANTEL EDUCATIVO PARA INICIAL PEDRO MIR, MUNICIPIO HIGÜEY, PROVINCIA LA ALTAGRACIA.</t>
  </si>
  <si>
    <t>15215-AMPLIACIÓN DEL PLANTEL EDUCATIVO PARA INICIAL BENERITO, MUNICIPIO SAN RAFAEL DEL YUMA, PROVINCIA LA ALTAGRACIA.</t>
  </si>
  <si>
    <t>13-AMPLIACIÓN DEL PLANTEL EDUCATIVO PARA INICIAL SAN GERMÁN, MUNICIPIO HIGÜEY, PROVINCIA LA ALTAGRACIA.</t>
  </si>
  <si>
    <t>15216-AMPLIACIÓN DEL PLANTEL EDUCATIVO PARA INICIAL SAN GERMÁN, MUNICIPIO HIGÜEY, PROVINCIA LA ALTAGRACIA.</t>
  </si>
  <si>
    <t>14-AMPLIACIÓN DEL PLANTEL EDUCATIVO PARA INICIAL SALOMÉ UREÑA, MUNICIPIO HIGÜEY, PROVINCIA LA ALTAGRACIA.</t>
  </si>
  <si>
    <t>15217-AMPLIACIÓN DEL PLANTEL EDUCATIVO PARA INICIAL SALOMÉ UREÑA, MUNICIPIO HIGÜEY, PROVINCIA LA ALTAGRACIA.</t>
  </si>
  <si>
    <t>15-AMPLIACIÓN DEL PLANTEL EDUCATIVO PARA INICIAL PEDRO LIVIO CEDEÑO, MUNICIPIO HIGÜEY, PROVINCIA LA ALTAGRACIA.</t>
  </si>
  <si>
    <t>15218-AMPLIACIÓN DEL PLANTEL EDUCATIVO PARA INICIAL PEDRO LIVIO CEDEÑO, MUNICIPIO HIGÜEY, PROVINCIA LA ALTAGRACIA.</t>
  </si>
  <si>
    <t>16-AMPLIACIÓN DEL PLANTEL EDUCATIVO PARA INICIAL NERY CUETO BELÉN DE DELMA, MUNICIPIO LA ROMANA, PROVINCIA LA ROMANA.</t>
  </si>
  <si>
    <t>15219-AMPLIACIÓN DEL PLANTEL EDUCATIVO PARA INICIAL NERY CUETO BELÉN DE DELMA, MUNICIPIO LA ROMANA, PROVINCIA LA ROMANA.</t>
  </si>
  <si>
    <t>17-AMPLIACIÓN DEL PLANTEL EDUCATIVO PARA INICIAL ERVIDO CREALES, MUNICIPIO VILLA HERMOSA, PROVINCIA LA ROMANA.</t>
  </si>
  <si>
    <t>15220-AMPLIACIÓN DEL PLANTEL EDUCATIVO PARA INICIAL ERVIDO CREALES, MUNICIPIO VILLA HERMOSA, PROVINCIA LA ROMANA.</t>
  </si>
  <si>
    <t>18-AMPLIACIÓN DEL PLANTEL EDUCATIVO PARA INICIAL SALOMÉ UREÑA, MUNICIPIO LA ROMANA, PROVINCIA LA ROMANA.</t>
  </si>
  <si>
    <t>15221-AMPLIACIÓN DEL PLANTEL EDUCATIVO PARA INICIAL SALOMÉ UREÑA, MUNICIPIO LA ROMANA, PROVINCIA LA ROMANA.</t>
  </si>
  <si>
    <t>15222-AMPLIACIÓN DEL PLANTEL EDUCATIVO PARA INICIAL BATEY 18, MUNICIPIO GUAYMATE, PROVINCIA LA ROMANA.</t>
  </si>
  <si>
    <t>20-AMPLIACIÓN DEL PLANTEL EDUCATIVO PARA INICIAL PROF. RAMÓN ALTAGRACIA CORDONES, MUNICIPIO VILLA HERMOSA, PROVINCIA LA ROMANA.</t>
  </si>
  <si>
    <t>15223-AMPLIACIÓN DEL PLANTEL EDUCATIVO PARA INICIAL PROF. RAMÓN ALTAGRACIA CORDONES, MUNICIPIO VILLA HERMOSA, PROVINCIA LA ROMANA.</t>
  </si>
  <si>
    <t>02-CONSTRUCCIÓN MALECON  EN EL DISTRITO MUNICIPAL CALETA, PROVINCIA  LA ROMANA</t>
  </si>
  <si>
    <t>15086-CONSTRUCCIÓN MALECON  EN EL DISTRITO MUNICIPAL CALETA, PROVINCIA  LA ROMANA</t>
  </si>
  <si>
    <t>01-AMPLIACIÓN DEL PLANTEL EDUCATIVO PARA INICIAL PROF. JUAN EMILIO BOSCH GAVIÑO, MUNICIPIO CONSTANZA, PROVINCIA LA VEGA.</t>
  </si>
  <si>
    <t>15184-AMPLIACIÓN DEL PLANTEL EDUCATIVO PARA INICIAL PROF. JUAN EMILIO BOSCH GAVIÑO, MUNICIPIO CONSTANZA, PROVINCIA LA VEGA.</t>
  </si>
  <si>
    <t>02-AMPLIACIÓN DEL PLANTEL EDUCATIVO PARA INICIAL LOS RINCONES DE GUACO, MUNICIPIO LA VEGA, PROVINCIA LA VEGA.</t>
  </si>
  <si>
    <t>15185-AMPLIACIÓN DEL PLANTEL EDUCATIVO PARA INICIAL LOS RINCONES DE GUACO, MUNICIPIO LA VEGA, PROVINCIA LA VEGA.</t>
  </si>
  <si>
    <t>09-AMPLIACIÓN DEL PLANTEL EDUCATIVO PARA INICIAL ELISEO GRULLÓN, MUNICIPIO NAGUA, PROVINCIA MARÍA TRINIDAD SÁNCHEZ.</t>
  </si>
  <si>
    <t>15283-AMPLIACIÓN DEL PLANTEL EDUCATIVO PARA INICIAL ELISEO GRULLÓN, MUNICIPIO NAGUA, PROVINCIA MARÍA TRINIDAD SÁNCHEZ.</t>
  </si>
  <si>
    <t>10-AMPLIACIÓN DEL PLANTEL EDUCATIVO PARA INICIAL PROF. FRANCISCO MARÍA VÁSQUEZ, MUNICIPIO NAGUA, PROVINCIA MARÍA TRINIDAD SÁNCHEZ.</t>
  </si>
  <si>
    <t>15284-AMPLIACIÓN DEL PLANTEL EDUCATIVO PARA INICIAL PROF. FRANCISCO MARÍA VÁSQUEZ, MUNICIPIO NAGUA, PROVINCIA MARÍA TRINIDAD SÁNCHEZ.</t>
  </si>
  <si>
    <t>11-AMPLIACIÓN DEL PLANTEL EDUCATIVO PARA INICIAL JULIA MARTÍNEZ, MUNICIPIO NAGUA, PROVINCIA MARÍA TRINIDAD SÁNCHEZ.</t>
  </si>
  <si>
    <t>15285-AMPLIACIÓN DEL PLANTEL EDUCATIVO PARA INICIAL JULIA MARTÍNEZ, MUNICIPIO NAGUA, PROVINCIA MARÍA TRINIDAD SÁNCHEZ.</t>
  </si>
  <si>
    <t>12-AMPLIACIÓN DEL PLANTEL EDUCATIVO PARA INICIAL LA LOMETA DE LAS GORDAS, MUNICIPIO NAGUA, PROVINCIA MARÍA TRINIDAD SÁNCHEZ.</t>
  </si>
  <si>
    <t>15286-AMPLIACIÓN DEL PLANTEL EDUCATIVO PARA INICIAL LA LOMETA DE LAS GORDAS, MUNICIPIO NAGUA, PROVINCIA MARÍA TRINIDAD SÁNCHEZ.</t>
  </si>
  <si>
    <t>13-AMPLIACIÓN DEL PLANTEL EDUCATIVO PARA INICIAL RAMÓN PERALTA PÉREZ, MUNICIPIO CABRERA, PROVINCIA MARÍA TRINIDAD SÁNCHEZ.</t>
  </si>
  <si>
    <t>15287-AMPLIACIÓN DEL PLANTEL EDUCATIVO PARA INICIAL RAMÓN PERALTA PÉREZ, MUNICIPIO CABRERA, PROVINCIA MARÍA TRINIDAD SÁNCHEZ.</t>
  </si>
  <si>
    <t>14-AMPLIACIÓN DEL PLANTEL EDUCATIVO PARA INICIAL ADELA BALBUENA SÁNCHEZ, MUNICIPIO RÍO SAN JUAN, PROVINCIA MARÍA TRINIDAD SÁNCHEZ.</t>
  </si>
  <si>
    <t>15288-AMPLIACIÓN DEL PLANTEL EDUCATIVO PARA INICIAL ADELA BALBUENA SÁNCHEZ, MUNICIPIO RÍO SAN JUAN, PROVINCIA MARÍA TRINIDAD SÁNCHEZ.</t>
  </si>
  <si>
    <t>15289-AMPLIACIÓN DEL PLANTEL EDUCATIVO PARA INICIAL RAMÓN ANTONIO TEJADA, MUNICIPIO CABRERA, PROVINCIA MARÍA TRINIDAD SÁNCHEZ.</t>
  </si>
  <si>
    <t>16-AMPLIACIÓN DEL PLANTEL EDUCATIVO PARA INICIAL LOS JENGIBRES, MUNICIPIO NAGUA, PROVINCIA MARÍA TRINIDAD SÁNCHEZ.</t>
  </si>
  <si>
    <t>15290-AMPLIACIÓN DEL PLANTEL EDUCATIVO PARA INICIAL LOS JENGIBRES, MUNICIPIO NAGUA, PROVINCIA MARÍA TRINIDAD SÁNCHEZ.</t>
  </si>
  <si>
    <t>15270-AMPLIACIÓN DEL PLANTEL EDUCATIVO PARA INICIAL GOZUELA, MUNICIPIO PEPILLO SALCEDO, PROVINCIA MONTE CRISTI.</t>
  </si>
  <si>
    <t>02-AMPLIACIÓN DEL PLANTEL EDUCATIVO PARA INICIAL JOHN FITZGERALD KENNEDY, MUNICIPIO MONTE CRISTI, PROVINCIA MONTE CRISTI.</t>
  </si>
  <si>
    <t>15271-AMPLIACIÓN DEL PLANTEL EDUCATIVO PARA INICIAL JOHN FITZGERALD KENNEDY, MUNICIPIO MONTE CRISTI, PROVINCIA MONTE CRISTI.</t>
  </si>
  <si>
    <t>15272-AMPLIACIÓN DEL PLANTEL EDUCATIVO PARA INICIAL ROSA SMESTER, MUNICIPIO MONTE CRISTI, PROVINCIA MONTE CRISTI.</t>
  </si>
  <si>
    <t>15273-AMPLIACIÓN DEL PLANTEL EDUCATIVO PARA INICIAL SERAFINA SÁNCHEZ, MUNICIPIO MONTE CRISTI, PROVINCIA MONTE CRISTI.</t>
  </si>
  <si>
    <t>05-AMPLIACIÓN DEL PLANTEL EDUCATIVO PARA INICIAL JOSÉ GABRIEL GARCÍA, MUNICIPIO PEPILLO SALCEDO, PROVINCIA MONTE CRISTI.</t>
  </si>
  <si>
    <t>15274-AMPLIACIÓN DEL PLANTEL EDUCATIVO PARA INICIAL JOSÉ GABRIEL GARCÍA, MUNICIPIO PEPILLO SALCEDO, PROVINCIA MONTE CRISTI.</t>
  </si>
  <si>
    <t>06-AMPLIACIÓN DEL PLANTEL EDUCATIVO PARA INICIAL PILOTO, MUNICIPIO GUAYUBÍN, PROVINCIA MONTE CRISTI.</t>
  </si>
  <si>
    <t>15275-AMPLIACIÓN DEL PLANTEL EDUCATIVO PARA INICIAL PILOTO, MUNICIPIO GUAYUBÍN, PROVINCIA MONTE CRISTI.</t>
  </si>
  <si>
    <t>07-AMPLIACIÓN DEL PLANTEL EDUCATIVO PARA INICIAL LA DIVISORIA, MUNICIPIO GUAYUBÍN, PROVINCIA MONTE CRISTI.</t>
  </si>
  <si>
    <t>15276-AMPLIACIÓN DEL PLANTEL EDUCATIVO PARA INICIAL LA DIVISORIA, MUNICIPIO GUAYUBÍN, PROVINCIA MONTE CRISTI.</t>
  </si>
  <si>
    <t>08-AMPLIACIÓN DEL PLANTEL EDUCATIVO PARA INICIAL JOSÉ GABRIEL GARCÍA, MUNICIPIO CASTAÑUELAS, PROVINCIA MONTE CRISTI.</t>
  </si>
  <si>
    <t>15277-AMPLIACIÓN DEL PLANTEL EDUCATIVO PARA INICIAL JOSÉ GABRIEL GARCÍA, MUNICIPIO CASTAÑUELAS, PROVINCIA MONTE CRISTI.</t>
  </si>
  <si>
    <t>15344-REMODELACIÓN DEL PARQUE DUARTE DEL MUNICIPIO SAN FERNANDO DE MONTE CRISTI.</t>
  </si>
  <si>
    <t>11-AMPLIACIÓN DEL PLANTEL EDUCATIVO PARA INICIAL EL CAJUIL, MUNICIPIO OVIEDO, PROVINCIA PEDERNALES.</t>
  </si>
  <si>
    <t>15240-AMPLIACIÓN DEL PLANTEL EDUCATIVO PARA INICIAL EL CAJUIL, MUNICIPIO OVIEDO, PROVINCIA PEDERNALES.</t>
  </si>
  <si>
    <t>12-AMPLIACIÓN DEL PLANTEL EDUCATIVO PARA INICIAL MANUEL GOYA, MUNICIPIO OVIEDO, PROVINCIA PEDERNALES.</t>
  </si>
  <si>
    <t>15241-AMPLIACIÓN DEL PLANTEL EDUCATIVO PARA INICIAL MANUEL GOYA, MUNICIPIO OVIEDO, PROVINCIA PEDERNALES.</t>
  </si>
  <si>
    <t>13-AMPLIACIÓN DEL PLANTEL EDUCATIVO PARA INICIAL HERNANDO GORJÓN, MUNICIPIO PEDERNALES, PROVINCIA PEDERNALES.</t>
  </si>
  <si>
    <t>15242-AMPLIACIÓN DEL PLANTEL EDUCATIVO PARA INICIAL HERNANDO GORJÓN, MUNICIPIO PEDERNALES, PROVINCIA PEDERNALES.</t>
  </si>
  <si>
    <t>15174-AMPLIACIÓN DEL PLANTEL EDUCATIVO PARA INICIAL MARÍA INOCENCIA BELÉN MININO, MUNICIPIO BANÍ, PROVINCIA PERAVIA.</t>
  </si>
  <si>
    <t>02-AMPLIACIÓN DEL PLANTEL EDUCATIVO PARA INICIAL EL SIFÓN, MUNICIPIO BANÍ, PROVINCIA PERAVIA.</t>
  </si>
  <si>
    <t>15175-AMPLIACIÓN DEL PLANTEL EDUCATIVO PARA INICIAL EL SIFÓN, MUNICIPIO BANÍ, PROVINCIA PERAVIA.</t>
  </si>
  <si>
    <t>03-AMPLIACIÓN DEL PLANTEL EDUCATIVO PARA INICIAL MANUEL DE JESÚS PERELLÓ, MUNICIPIO BANÍ, PROVINCIA PERAVIA.</t>
  </si>
  <si>
    <t>15176-AMPLIACIÓN DEL PLANTEL EDUCATIVO PARA INICIAL MANUEL DE JESÚS PERELLÓ, MUNICIPIO BANÍ, PROVINCIA PERAVIA.</t>
  </si>
  <si>
    <t>04-AMPLIACIÓN DEL PLANTEL EDUCATIVO PARA INICIAL ALIRO PAULINO, MUNICIPIO NIZAO, PROVINCIA PERAVIA.</t>
  </si>
  <si>
    <t>15177-AMPLIACIÓN DEL PLANTEL EDUCATIVO PARA INICIAL ALIRO PAULINO, MUNICIPIO NIZAO, PROVINCIA PERAVIA.</t>
  </si>
  <si>
    <t>05-AMPLIACIÓN DEL PLANTEL EDUCATIVO PARA INICIAL FUNDACIÓN DE PERAVIA, MUNICIPIO BANÍ, PROVINCIA PERAVIA.</t>
  </si>
  <si>
    <t>15178-AMPLIACIÓN DEL PLANTEL EDUCATIVO PARA INICIAL FUNDACIÓN DE PERAVIA, MUNICIPIO BANÍ, PROVINCIA PERAVIA.</t>
  </si>
  <si>
    <t>06-AMPLIACIÓN DEL PLANTEL EDUCATIVO PARA INICIAL ANDRÉS PEÑA CABRAL, MUNICIPIO BANÍ, PROVINCIA PERAVIA.</t>
  </si>
  <si>
    <t>15179-AMPLIACIÓN DEL PLANTEL EDUCATIVO PARA INICIAL ANDRÉS PEÑA CABRAL, MUNICIPIO BANÍ, PROVINCIA PERAVIA.</t>
  </si>
  <si>
    <t>07-AMPLIACIÓN DEL PLANTEL EDUCATIVO PARA INICIAL  PROF. VITALINA GUERRERO PIMENTEL, MUNICIPIO BANÍ, PROVINCIA PERAVIA.</t>
  </si>
  <si>
    <t>15180-AMPLIACIÓN DEL PLANTEL EDUCATIVO PARA INICIAL  PROF. VITALINA GUERRERO PIMENTEL, MUNICIPIO BANÍ, PROVINCIA PERAVIA.</t>
  </si>
  <si>
    <t>08-AMPLIACIÓN DEL PLANTEL EDUCATIVO PARA INICIAL AUGUSTO PINEDA, MUNICIPIO NIZAO, PROVINCIA PERAVIA.</t>
  </si>
  <si>
    <t>15181-AMPLIACIÓN DEL PLANTEL EDUCATIVO PARA INICIAL AUGUSTO PINEDA, MUNICIPIO NIZAO, PROVINCIA PERAVIA.</t>
  </si>
  <si>
    <t>09-AMPLIACIÓN DEL PLANTEL EDUCATIVO PARA INICIAL PROF. RAFAEL ANTONIO FIGUEREO, MUNICIPIO NIZAO, PROVINCIA PERAVIA.</t>
  </si>
  <si>
    <t>15182-AMPLIACIÓN DEL PLANTEL EDUCATIVO PARA INICIAL PROF. RAFAEL ANTONIO FIGUEREO, MUNICIPIO NIZAO, PROVINCIA PERAVIA.</t>
  </si>
  <si>
    <t>10-AMPLIACIÓN DEL PLANTEL EDUCATIVO PARA INICIAL PROF. CRISTÓBAL ALVINO FALCON, MUNICIPIO NIZAO, PROVINCIA PERAVIA.</t>
  </si>
  <si>
    <t>15183-AMPLIACIÓN DEL PLANTEL EDUCATIVO PARA INICIAL PROF. CRISTÓBAL ALVINO FALCON, MUNICIPIO NIZAO, PROVINCIA PERAVIA.</t>
  </si>
  <si>
    <t>09-AMPLIACIÓN DEL PLANTEL EDUCATIVO PARA INICIAL JOSÉ ERNESTO ROSARIO POLANCO, MUNICIPIO SOSÚA, PROVINCIA PUERTO PLATA.</t>
  </si>
  <si>
    <t>15263-AMPLIACIÓN DEL PLANTEL EDUCATIVO PARA INICIAL JOSÉ ERNESTO ROSARIO POLANCO, MUNICIPIO SOSÚA, PROVINCIA PUERTO PLATA.</t>
  </si>
  <si>
    <t>15264-AMPLIACIÓN DEL PLANTEL EDUCATIVO PARA INICIAL LUZ VARONA, MUNICIPIO VILLA ISABELA, PROVINCIA PUERTO PLATA.</t>
  </si>
  <si>
    <t>11-AMPLIACIÓN DEL PLANTEL EDUCATIVO PARA INICIAL SAN MARCOS ABAJO, MUNICIPIO PUERTO PLATA, PROVINCIA PUERTO PLATA.</t>
  </si>
  <si>
    <t>15265-AMPLIACIÓN DEL PLANTEL EDUCATIVO PARA INICIAL SAN MARCOS ABAJO, MUNICIPIO PUERTO PLATA, PROVINCIA PUERTO PLATA.</t>
  </si>
  <si>
    <t>12-AMPLIACIÓN DEL PLANTEL EDUCATIVO PARA INICIAL JUAN NEPOMUCENO RAVELO, MUNICIPIO IMBERT, PROVINCIA PUERTO PLATA.</t>
  </si>
  <si>
    <t>15266-AMPLIACIÓN DEL PLANTEL EDUCATIVO PARA INICIAL JUAN NEPOMUCENO RAVELO, MUNICIPIO IMBERT, PROVINCIA PUERTO PLATA.</t>
  </si>
  <si>
    <t>13-AMPLIACIÓN DEL PLANTEL EDUCATIVO PARA INICIAL LOS LLANOS DE PÉREZ, MUNICIPIO IMBERT, PROVINCIA PUERTO PLATA.</t>
  </si>
  <si>
    <t>15267-AMPLIACIÓN DEL PLANTEL EDUCATIVO PARA INICIAL LOS LLANOS DE PÉREZ, MUNICIPIO IMBERT, PROVINCIA PUERTO PLATA.</t>
  </si>
  <si>
    <t>14-AMPLIACIÓN DEL PLANTEL EDUCATIVO PARA INICIAL PROF. ISRAEL BRITO BRUNO, MUNICIPIO IMBERT, PROVINCIA PUERTO PLATA.</t>
  </si>
  <si>
    <t>15268-AMPLIACIÓN DEL PLANTEL EDUCATIVO PARA INICIAL PROF. ISRAEL BRITO BRUNO, MUNICIPIO IMBERT, PROVINCIA PUERTO PLATA.</t>
  </si>
  <si>
    <t>15-AMPLIACIÓN DEL PLANTEL EDUCATIVO PARA INICIAL ERNESTO CABRERA  DURAN - RIO GRANDE AL MEDIO, MUNICIPIO ALTAMIRA, PROVINCIA PUERTO PLATA.</t>
  </si>
  <si>
    <t>15269-AMPLIACIÓN DEL PLANTEL EDUCATIVO PARA INICIAL ERNESTO CABRERA  DURAN - RIO GRANDE AL MEDIO, MUNICIPIO ALTAMIRA, PROVINCIA PUERTO PLATA.</t>
  </si>
  <si>
    <t>08-RECONSTRUCCIÓN DEL FRENTE COSTERO DE LA PLAYA SOSUA, MUNICIPIO SOSUA, PROVINCIA PUERTO PLATA</t>
  </si>
  <si>
    <t>15345-RECONSTRUCCIÓN DEL FRENTE COSTERO DE LA PLAYA SOSUA, MUNICIPIO SOSUA, PROVINCIA PUERTO PLATA</t>
  </si>
  <si>
    <t>01-AMPLIACIÓN DEL PLANTEL EDUCATIVO PARA INICIAL HERMANAS MIRABAL, MUNICIPIO SALCEDO, PROVINCIA HERMANAS MIRABAL.</t>
  </si>
  <si>
    <t>15194-AMPLIACIÓN DEL PLANTEL EDUCATIVO PARA INICIAL HERMANAS MIRABAL, MUNICIPIO SALCEDO, PROVINCIA HERMANAS MIRABAL.</t>
  </si>
  <si>
    <t>02-AMPLIACIÓN DEL PLANTEL EDUCATIVO PARA INICIAL ANTONIO ESPAILLAT, MUNICIPIO SALCEDO, PROVINCIA HERMANAS MIRABAL.</t>
  </si>
  <si>
    <t>15195-AMPLIACIÓN DEL PLANTEL EDUCATIVO PARA INICIAL ANTONIO ESPAILLAT, MUNICIPIO SALCEDO, PROVINCIA HERMANAS MIRABAL.</t>
  </si>
  <si>
    <t>03-AMPLIACIÓN DEL PLANTEL EDUCATIVO PARA INICIAL PROF. JOSÉ RAMÓN LIRIANO TEJADA, MUNICIPIO SALCEDO, PROVINCIA HERMANAS MIRABAL.</t>
  </si>
  <si>
    <t>15196-AMPLIACIÓN DEL PLANTEL EDUCATIVO PARA INICIAL PROF. JOSÉ RAMÓN LIRIANO TEJADA, MUNICIPIO SALCEDO, PROVINCIA HERMANAS MIRABAL.</t>
  </si>
  <si>
    <t>04-AMPLIACIÓN DEL PLANTEL EDUCATIVO PARA INICIAL JUAN BAUTISTA DE LA CRUZ, MUNICIPIO VILLA TAPIA, PROVINCIA HERMANAS MIRABAL.</t>
  </si>
  <si>
    <t>15197-AMPLIACIÓN DEL PLANTEL EDUCATIVO PARA INICIAL JUAN BAUTISTA DE LA CRUZ, MUNICIPIO VILLA TAPIA, PROVINCIA HERMANAS MIRABAL.</t>
  </si>
  <si>
    <t>05-AMPLIACIÓN DEL PLANTEL EDUCATIVO PARA INICIAL EL RANCHITO, MUNICIPIO VILLA TAPIA, PROVINCIA HERMANAS MIRABAL.</t>
  </si>
  <si>
    <t>15198-AMPLIACIÓN DEL PLANTEL EDUCATIVO PARA INICIAL EL RANCHITO, MUNICIPIO VILLA TAPIA, PROVINCIA HERMANAS MIRABAL.</t>
  </si>
  <si>
    <t>17-AMPLIACIÓN DEL PLANTEL EDUCATIVO PARA INICIAL LAS VERITAS, MUNICIPIO SAMANÁ, PROVINCIA SAMANÁ.</t>
  </si>
  <si>
    <t>15291-AMPLIACIÓN DEL PLANTEL EDUCATIVO PARA INICIAL LAS VERITAS, MUNICIPIO SAMANÁ, PROVINCIA SAMANÁ.</t>
  </si>
  <si>
    <t>18-AMPLIACIÓN DEL PLANTEL EDUCATIVO PARA INICIAL ELISEO DEMORIZI, MUNICIPIO SAMANÁ, PROVINCIA SAMANÁ.</t>
  </si>
  <si>
    <t>15292-AMPLIACIÓN DEL PLANTEL EDUCATIVO PARA INICIAL ELISEO DEMORIZI, MUNICIPIO SAMANÁ, PROVINCIA SAMANÁ.</t>
  </si>
  <si>
    <t>19-AMPLIACIÓN DEL PLANTEL EDUCATIVO PARA INICIAL CARLOS HILARIOS ROSA, MUNICIPIO SÁNCHEZ, PROVINCIA SAMANÁ.</t>
  </si>
  <si>
    <t>15293-AMPLIACIÓN DEL PLANTEL EDUCATIVO PARA INICIAL CARLOS HILARIOS ROSA, MUNICIPIO SÁNCHEZ, PROVINCIA SAMANÁ.</t>
  </si>
  <si>
    <t>20-AMPLIACIÓN DEL PLANTEL EDUCATIVO PARA INICIAL JUANA EVANGELISTA MALOON, MUNICIPIO SÁNCHEZ, PROVINCIA SAMANÁ.</t>
  </si>
  <si>
    <t>15294-AMPLIACIÓN DEL PLANTEL EDUCATIVO PARA INICIAL JUANA EVANGELISTA MALOON, MUNICIPIO SÁNCHEZ, PROVINCIA SAMANÁ.</t>
  </si>
  <si>
    <t>15295-AMPLIACIÓN DEL PLANTEL EDUCATIVO PARA INICIAL PROF. ALTAGRACIA MEDINA DE BRITO, MUNICIPIO SAMANÁ, PROVINCIA SAMANÁ.</t>
  </si>
  <si>
    <t>15083-RECONSTRUCCIÓN DEL MALECÓN DEL MUNICIPIO DE SANTA BARBARA DE SAMANÁ, PROVINCIA  SAMANÁ</t>
  </si>
  <si>
    <t>15131-RECONSTRUCCIÓN DE PLAZA DE VENDEDORES EN EL PUEBLO LOS PESCADORES, MUNICIPIO LAS TERRENAS, PROVINCIA SAMANA</t>
  </si>
  <si>
    <t>15243-CONSTRUCCIÓN VÍA DE ACCESO A LA PLAYA ESTILLERO, D. M. EL LIMÓN, PROVINCIA SAMANÁ</t>
  </si>
  <si>
    <t>15346-REPARACIÓN DEL ALUMBRADO PÚBLICO EN EL MALECÓN DEL MUNICIPIO DE SANTA BÁRBARA, PROVINCIA SAMANÁ</t>
  </si>
  <si>
    <t>03-AMPLIACIÓN DEL PLANTEL EDUCATIVO PARA INICIAL FRANCISCO DEL ROSARIO SÁNCHEZ, MUNICIPIO SAN JUAN, PROVINCIA SAN JUAN.</t>
  </si>
  <si>
    <t>15151-AMPLIACIÓN DEL PLANTEL EDUCATIVO PARA INICIAL FRANCISCO DEL ROSARIO SÁNCHEZ, MUNICIPIO SAN JUAN, PROVINCIA SAN JUAN.</t>
  </si>
  <si>
    <t>15152-AMPLIACIÓN DEL PLANTEL EDUCATIVO PARA INICIAL MERCEDES CONSUELO MATOS EN LA PROVINCIA SAN JUAN.</t>
  </si>
  <si>
    <t>15153-AMPLIACIÓN DEL PLANTEL EDUCATIVO PARA INICIAL SECTOR SURESTE, MUNICIPIO SAN JUAN, PROVINCIA SAN JUAN.</t>
  </si>
  <si>
    <t>15154-AMPLIACIÓN DEL PLANTEL EDUCATIVO PARA INICIAL ADRIANA MARÍA GUILLU VIUDA SUAZO, MUNICIPIO SAN JUAN, PROVINCIA SAN JUAN.</t>
  </si>
  <si>
    <t>15155-AMPLIACIÓN DEL PLANTEL EDUCATIVO PARA INICIAL HIGÜERITO, MUNICIPIO SAN JUAN, PROVINCIA SAN JUAN.</t>
  </si>
  <si>
    <t>15156-AMPLIACIÓN DEL PLANTEL EDUCATIVO PARA INICIAL LEONIDAS DEL CARMEN SÁNCHEZ, MUNICIPIO JUAN DE HERRERA, PROVINCIA SAN JUAN.</t>
  </si>
  <si>
    <t>09-AMPLIACIÓN DEL PLANTEL EDUCATIVO PARA INICIAL DAMIÁN DAVID ORTÍZ, MUNICIPIO LAS MATAS DE FARFÁN, PROVINCIA SAN JUAN.</t>
  </si>
  <si>
    <t>15157-AMPLIACIÓN DEL PLANTEL EDUCATIVO PARA INICIAL DAMIÁN DAVID ORTÍZ, MUNICIPIO LAS MATAS DE FARFÁN, PROVINCIA SAN JUAN.</t>
  </si>
  <si>
    <t>03-REMODELACIÓN DE LAS INFRAESTRUCTURAS RECREATIVAS EN EL MALECÓN DE SAN PEDRO DE MACORÍS</t>
  </si>
  <si>
    <t>15087-REMODELACIÓN DE LAS INFRAESTRUCTURAS RECREATIVAS EN EL MALECÓN DE SAN PEDRO DE MACORÍS</t>
  </si>
  <si>
    <t>01-AMPLIACIÓN DEL PLANTEL EDUCATIVO PARA INICIAL GUAZUMITA, MUNICIPIO YAMASÁ, PROVINCIA MONTE PLATA.</t>
  </si>
  <si>
    <t>15233-AMPLIACIÓN DEL PLANTEL EDUCATIVO PARA INICIAL GUAZUMITA, MUNICIPIO YAMASÁ, PROVINCIA MONTE PLATA.</t>
  </si>
  <si>
    <t>02-AMPLIACIÓN DEL PLANTEL EDUCATIVO PARA INICIAL ANA VIRGINIA REYNOSO, MUNICIPIO SABANA GRANDE DE BOYÁ, PROVINCIA MONTE PLATA.</t>
  </si>
  <si>
    <t>15234-AMPLIACIÓN DEL PLANTEL EDUCATIVO PARA INICIAL ANA VIRGINIA REYNOSO, MUNICIPIO SABANA GRANDE DE BOYÁ, PROVINCIA MONTE PLATA.</t>
  </si>
  <si>
    <t>03-AMPLIACIÓN DEL PLANTEL EDUCATIVO PARA INICIAL FRANCISCO ALBERTO CAAMAÑO DEÑÓ, MUNICIPIO BAYAGUANA, PROVINCIA MONTE PLATA.</t>
  </si>
  <si>
    <t>15235-AMPLIACIÓN DEL PLANTEL EDUCATIVO PARA INICIAL FRANCISCO ALBERTO CAAMAÑO DEÑÓ, MUNICIPIO BAYAGUANA, PROVINCIA MONTE PLATA.</t>
  </si>
  <si>
    <t>04-AMPLIACIÓN DEL PLANTEL EDUCATIVO PARA INICIAL RAMÓN MARTÍNEZ, MUNICIPIO PERALVILLO, PROVINCIA MONTE PLATA.</t>
  </si>
  <si>
    <t>15236-AMPLIACIÓN DEL PLANTEL EDUCATIVO PARA INICIAL RAMÓN MARTÍNEZ, MUNICIPIO PERALVILLO, PROVINCIA MONTE PLATA.</t>
  </si>
  <si>
    <t>05-AMPLIACIÓN DEL PLANTEL EDUCATIVO PARA INICIAL FERNANDO ARTURO DE MERIÑO, MUNICIPIO MONTE PLATA, PROVINCIA MONTE PLATA.</t>
  </si>
  <si>
    <t>15237-AMPLIACIÓN DEL PLANTEL EDUCATIVO PARA INICIAL FERNANDO ARTURO DE MERIÑO, MUNICIPIO MONTE PLATA, PROVINCIA MONTE PLATA.</t>
  </si>
  <si>
    <t>06-AMPLIACIÓN DEL PLANTEL EDUCATIVO PARA INICIAL CARA LINDA, MUNICIPIO MONTE PLATA, PROVINCIA MONTE PLATA.</t>
  </si>
  <si>
    <t>15238-AMPLIACIÓN DEL PLANTEL EDUCATIVO PARA INICIAL CARA LINDA, MUNICIPIO MONTE PLATA, PROVINCIA MONTE PLATA.</t>
  </si>
  <si>
    <t>07-AMPLIACIÓN DEL PLANTEL EDUCATIVO PARA INICIAL AMÉRICO LUGO, MUNICIPIO SABANA GRANDE DE BOYÁ, PROVINCIA MONTE PLATA.</t>
  </si>
  <si>
    <t>15239-AMPLIACIÓN DEL PLANTEL EDUCATIVO PARA INICIAL AMÉRICO LUGO, MUNICIPIO SABANA GRANDE DE BOYÁ, PROVINCIA MONTE PLATA.</t>
  </si>
  <si>
    <t>15253-AMPLIACIÓN DEL PLANTEL EDUCATIVO PARA INICIAL PROF. VINICIO VALENZUELA PÉREZ, MUNICIPIO LOS ALCARRIZOS, PROVINCIA SANTO DOMINGO.</t>
  </si>
  <si>
    <t>15254-AMPLIACIÓN DEL PLANTEL EDUCATIVO PARA INICIAL JUANA SALTITOPA, MUNICIPIO LOS ALCARRIZOS, PROVINCIA SANTO DOMINGO.</t>
  </si>
  <si>
    <t>15255-AMPLIACIÓN DEL PLANTEL EDUCATIVO PARA INICIAL CAMILA HENRÍQUEZ - FE Y ALEGRÍA, MUNICIPIO LOS ALCARRIZOS, PROVINCIA SANTO DOMINGO.</t>
  </si>
  <si>
    <t>15256-AMPLIACIÓN DEL PLANTEL EDUCATIVO PARA INICIAL EVARISTO BRITO REYES, MUNICIPIO LOS ALCARRIZOS, PROVINCIA SANTO DOMINGO.</t>
  </si>
  <si>
    <t>15257-AMPLIACIÓN DEL PLANTEL EDUCATIVO PARA INICIAL JESÚS DE NAZARET - BATEY PALMAREJITO, MUNICIPIO LOS ALCARRIZOS, PROVINCIA SANTO DOMINGO.</t>
  </si>
  <si>
    <t>15258-AMPLIACIÓN DEL PLANTEL EDUCATIVO PARA INICIAL SOCORRO SÁNCHEZ, MUNICIPIO LOS ALCARRIZOS, PROVINCIA SANTO DOMINGO.</t>
  </si>
  <si>
    <t>15259-AMPLIACIÓN DEL PLANTEL EDUCATIVO PARA INICIAL NORGE BOTELLO FERNÁNDEZ, MUNICIPIO LOS ALCARRIZOS, PROVINCIA SANTO DOMINGO.</t>
  </si>
  <si>
    <t>15260-AMPLIACIÓN DEL PLANTEL EDUCATIVO PARA INICIAL PROF. ANA LUISA ANDÚJAR SOLANO -  FE Y ALEGRÍA, MUNICIPIO LOS ALCARRIZOS, PROVINCIA SANTO DOMINGO.</t>
  </si>
  <si>
    <t>15296-AMPLIACIÓN DEL PLANTEL EDUCATIVO PARA INICIAL MÁXIMO GOMEZ - EL VIGÍA, MUNICIPIO BOCA CHICA, PROVINCIA SANTO DOMINGO.</t>
  </si>
  <si>
    <t>12-AMPLIACIÓN DEL PLANTEL EDUCATIVO PARA INICIAL PROF. ALBALINA ACOSTA DE VÁSQUEZ, MUNICIPIO BOCA CHICA, PROVINCIA SANTO DOMINGO.</t>
  </si>
  <si>
    <t>15297-AMPLIACIÓN DEL PLANTEL EDUCATIVO PARA INICIAL PROF. ALBALINA ACOSTA DE VÁSQUEZ, MUNICIPIO BOCA CHICA, PROVINCIA SANTO DOMINGO.</t>
  </si>
  <si>
    <t>15298-AMPLIACIÓN DEL PLANTEL EDUCATIVO PARA INICIAL VITALINA MORDÁN DE LA CRUZ, MUNICIPIO BOCA CHICA, PROVINCIA SANTO DOMINGO.</t>
  </si>
  <si>
    <t>15299-AMPLIACIÓN DEL PLANTEL EDUCATIVO PARA INICIAL HERMANAS MIRABAL, MUNICIPIO BOCA CHICA, PROVINCIA SANTO DOMINGO.</t>
  </si>
  <si>
    <t>15-AMPLIACIÓN DEL PLANTEL EDUCATIVO PARA INICIAL MARÍA CARO, MUNICIPIO BOCA CHICA, PROVINCIA SANTO DOMINGO.</t>
  </si>
  <si>
    <t>15300-AMPLIACIÓN DEL PLANTEL EDUCATIVO PARA INICIAL MARÍA CARO, MUNICIPIO BOCA CHICA, PROVINCIA SANTO DOMINGO.</t>
  </si>
  <si>
    <t>15301-AMPLIACIÓN DEL PLANTEL EDUCATIVO PARA INICIAL AURA ALTAGRACIA BENZANT, MUNICIPIO BOCA CHICA, PROVINCIA SANTO DOMINGO.</t>
  </si>
  <si>
    <t>17-AMPLIACIÓN DEL PLANTEL EDUCATIVO PARA INICIAL MARÍA TRINIDAD SÁNCHEZ, MUNICIPIO BOCA CHICA, PROVINCIA SANTO DOMINGO.</t>
  </si>
  <si>
    <t>15302-AMPLIACIÓN DEL PLANTEL EDUCATIVO PARA INICIAL MARÍA TRINIDAD SÁNCHEZ, MUNICIPIO BOCA CHICA, PROVINCIA SANTO DOMINGO.</t>
  </si>
  <si>
    <t>18-AMPLIACIÓN DEL PLANTEL EDUCATIVO PARA INICIAL MARÍA CONCEPCIÓN BONA, MUNICIPIO BOCA CHICA, PROVINCIA SANTO DOMINGO.</t>
  </si>
  <si>
    <t>15303-AMPLIACIÓN DEL PLANTEL EDUCATIVO PARA INICIAL MARÍA CONCEPCIÓN BONA, MUNICIPIO BOCA CHICA, PROVINCIA SANTO DOMINGO.</t>
  </si>
  <si>
    <t>15304-AMPLIACIÓN DEL PLANTEL EDUCATIVO PARA INICIAL EMILIO PRUD¿HOMME, MUNICIPIO BOCA CHICA, PROVINCIA SANTO DOMINGO.</t>
  </si>
  <si>
    <t>15305-AMPLIACIÓN DEL PLANTEL EDUCATIVO PARA INICIAL COLOMBINA CASTRO, MUNICIPIO BOCA CHICA, PROVINCIA SANTO DOMINGO.</t>
  </si>
  <si>
    <t>21-AMPLIACIÓN DEL PLANTEL EDUCATIVO PARA INICIAL PROF. JUAN TAYLOR VENTURA, MUNICIPIO BOCA CHICA, PROVINCIA SANTO DOMINGO.</t>
  </si>
  <si>
    <t>15306-AMPLIACIÓN DEL PLANTEL EDUCATIVO PARA INICIAL PROF. JUAN TAYLOR VENTURA, MUNICIPIO BOCA CHICA, PROVINCIA SANTO DOMINGO.</t>
  </si>
  <si>
    <t>15092-REMODELACIÓN  MALECON   MUNICIPIO  SANTO DOMINGO ESTE, PROVINCIA SANTO DOMINGO</t>
  </si>
  <si>
    <t>14227-CONSTRUCCIÓN DE OFICINAS GUBERNAMENTALES DE ARROYO SALADO, MUNICIPIO DE CABRERA, PROVINCIA MARÍA TRINIDAD SÁNCHEZ</t>
  </si>
  <si>
    <t>25-AMPLIACIÓN DEL PLANTEL EDUCATIVO PARA INICIAL ISMAEL MIRANDA, MUNICIPIO ENRIQUILLO, PROVINCIA BARAHONA.</t>
  </si>
  <si>
    <t>15354-AMPLIACIÓN DEL PLANTEL EDUCATIVO PARA INICIAL ISMAEL MIRANDA, MUNICIPIO ENRIQUILLO, PROVINCIA BARAHONA.</t>
  </si>
  <si>
    <t>15355-AMPLIACIÓN DEL PLANTEL EDUCATIVO PARA INICIAL CLARENCE CRISTOPHER HAMILTON OXLEY, MUNICIPIO BARAHONA, PROVINCIA BARAHONA.</t>
  </si>
  <si>
    <t>15356-AMPLIACIÓN DEL PLANTEL EDUCATIVO PARA INICIAL BAITOITA, MUNICIPIO BARAHONA, PROVINCIA BARAHONA.</t>
  </si>
  <si>
    <t>15357-AMPLIACIÓN DEL PLANTEL EDUCATIVO PARA INICIAL FIDEL MEDINA, MUNICIPIO BARAHONA, PROVINCIA BARAHONA.</t>
  </si>
  <si>
    <t>29-AMPLIACIÓN DEL PLANTEL EDUCATIVO PARA INICIAL MARINA SEPÚLVEDA, MUNICIPIO EL PEÑÓN, PROVINCIA BARAHONA.</t>
  </si>
  <si>
    <t>15358-AMPLIACIÓN DEL PLANTEL EDUCATIVO PARA INICIAL MARINA SEPÚLVEDA, MUNICIPIO EL PEÑÓN, PROVINCIA BARAHONA.</t>
  </si>
  <si>
    <t>30-AMPLIACIÓN DEL PLANTEL EDUCATIVO PARA INICIAL ANAIMA TEJADA CHAPMAN, MUNICIPIO BARAHONA, PROVINCIA BARAHONA.</t>
  </si>
  <si>
    <t>15359-AMPLIACIÓN DEL PLANTEL EDUCATIVO PARA INICIAL ANAIMA TEJADA CHAPMAN, MUNICIPIO BARAHONA, PROVINCIA BARAHONA.</t>
  </si>
  <si>
    <t>15360-AMPLIACIÓN DEL PLANTEL EDUCATIVO PARA INICIAL PROF. IRENE ACOSTA, MUNICIPIO FUNDACIÓN, PROVINCIA BARAHONA.</t>
  </si>
  <si>
    <t>32-AMPLIACIÓN DEL PLANTEL EDUCATIVO PARA INICIAL CATALINA POU, MUNICIPIO CABRAL, PROVINCIA BARAHONA.</t>
  </si>
  <si>
    <t>15361-AMPLIACIÓN DEL PLANTEL EDUCATIVO PARA INICIAL CATALINA POU, MUNICIPIO CABRAL, PROVINCIA BARAHONA.</t>
  </si>
  <si>
    <t>15362-AMPLIACIÓN DEL PLANTEL EDUCATIVO PARA INICIAL LAS SALINAS, MUNICIPIO LAS SALINAS, PROVINCIA BARAHONA.</t>
  </si>
  <si>
    <t>15363-AMPLIACIÓN DEL PLANTEL EDUCATIVO PARA INICIAL PROF. RAFAEL ENRÍQUEZ MARRERO MATOS, MUNICIPIO VICENTE NOBLE, PROVINCIA BARAHONA.</t>
  </si>
  <si>
    <t>35-AMPLIACIÓN DEL PLANTEL EDUCATIVO PARA INICIAL MATÍAS RAMÓN MELLA, MUNICIPIO VICENTE NOBLE, PROVINCIA BARAHONA.</t>
  </si>
  <si>
    <t>15364-AMPLIACIÓN DEL PLANTEL EDUCATIVO PARA INICIAL MATÍAS RAMÓN MELLA, MUNICIPIO VICENTE NOBLE, PROVINCIA BARAHONA.</t>
  </si>
  <si>
    <t>15-AMPLIACIÓN DEL PLANTEL EDUCATIVO PARA INICIAL PROF. RAÚL JIMÉNEZ CAIRO, MUNICIPIO COMENDADOR, PROVINCIA ELÍAS PIÑA.</t>
  </si>
  <si>
    <t>15365-AMPLIACIÓN DEL PLANTEL EDUCATIVO PARA INICIAL PROF. RAÚL JIMÉNEZ CAIRO, MUNICIPIO COMENDADOR, PROVINCIA ELÍAS PIÑA.</t>
  </si>
  <si>
    <t>16-AMPLIACIÓN DEL PLANTEL EDUCATIVO PARA INICIAL ISIDRO MARTÍNEZ, MUNICIPIO COMENDADOR, PROVINCIA ELÍAS PIÑA.</t>
  </si>
  <si>
    <t>15366-AMPLIACIÓN DEL PLANTEL EDUCATIVO PARA INICIAL ISIDRO MARTÍNEZ, MUNICIPIO COMENDADOR, PROVINCIA ELÍAS PIÑA.</t>
  </si>
  <si>
    <t>17-AMPLIACIÓN DEL PLANTEL EDUCATIVO PARA INICIAL LOS RINCONCITOS, MUNICIPIO COMENDADOR, PROVINCIA ELÍAS PIÑA.</t>
  </si>
  <si>
    <t>15367-AMPLIACIÓN DEL PLANTEL EDUCATIVO PARA INICIAL LOS RINCONCITOS, MUNICIPIO COMENDADOR, PROVINCIA ELÍAS PIÑA.</t>
  </si>
  <si>
    <t>18-AMPLIACIÓN DEL PLANTEL EDUCATIVO PARA INICIAL LA MESETA, MUNICIPIO COMENDADOR, PROVINCIA ELÍAS PIÑA.</t>
  </si>
  <si>
    <t>15368-AMPLIACIÓN DEL PLANTEL EDUCATIVO PARA INICIAL LA MESETA, MUNICIPIO COMENDADOR, PROVINCIA ELÍAS PIÑA.</t>
  </si>
  <si>
    <t>19-AMPLIACIÓN DEL PLANTEL EDUCATIVO PARA INICIAL EL PINO, MUNICIPIO COMENDADOR, PROVINCIA ELÍAS PIÑA.</t>
  </si>
  <si>
    <t>15369-AMPLIACIÓN DEL PLANTEL EDUCATIVO PARA INICIAL EL PINO, MUNICIPIO COMENDADOR, PROVINCIA ELÍAS PIÑA.</t>
  </si>
  <si>
    <t>20-AMPLIACIÓN DEL PLANTEL EDUCATIVO PARA INICIAL ANGOSTURA, MUNICIPIO COMENDADOR, PROVINCIA ELÍAS PIÑA.</t>
  </si>
  <si>
    <t>15370-AMPLIACIÓN DEL PLANTEL EDUCATIVO PARA INICIAL ANGOSTURA, MUNICIPIO COMENDADOR, PROVINCIA ELÍAS PIÑA.</t>
  </si>
  <si>
    <t>21-AMPLIACIÓN DEL PLANTEL EDUCATIVO PARA INICIAL MANUEL ANTONIO MORALES, MUNICIPIO COMENDADOR, PROVINCIA ELÍAS PIÑA.</t>
  </si>
  <si>
    <t>15371-AMPLIACIÓN DEL PLANTEL EDUCATIVO PARA INICIAL MANUEL ANTONIO MORALES, MUNICIPIO COMENDADOR, PROVINCIA ELÍAS PIÑA.</t>
  </si>
  <si>
    <t>22-AMPLIACIÓN DEL PLANTEL EDUCATIVO PARA INICIAL EVA MARÍA PELLERANO, MUNICIPIO BÁNICA, PROVINCIA ELÍAS PIÑA.</t>
  </si>
  <si>
    <t>15372-AMPLIACIÓN DEL PLANTEL EDUCATIVO PARA INICIAL EVA MARÍA PELLERANO, MUNICIPIO BÁNICA, PROVINCIA ELÍAS PIÑA.</t>
  </si>
  <si>
    <t>23-AMPLIACIÓN DEL PLANTEL EDUCATIVO PARA INICIAL ANTONIO DUVERGÉ, MUNICIPIO PEDRO SANTANA, PROVINCIA ELÍAS PIÑA.</t>
  </si>
  <si>
    <t>15373-AMPLIACIÓN DEL PLANTEL EDUCATIVO PARA INICIAL ANTONIO DUVERGÉ, MUNICIPIO PEDRO SANTANA, PROVINCIA ELÍAS PIÑA.</t>
  </si>
  <si>
    <t>24-AMPLIACIÓN DEL PLANTEL EDUCATIVO PARA INICIAL PROF. LUIS MILCÍADES ESPICHICOQUEZ PÉREZ, MUNICIPIO BÁNICA, PROVINCIA ELÍAS PIÑA.</t>
  </si>
  <si>
    <t>15374-AMPLIACIÓN DEL PLANTEL EDUCATIVO PARA INICIAL PROF. LUIS MILCÍADES ESPICHICOQUEZ PÉREZ, MUNICIPIO BÁNICA, PROVINCIA ELÍAS PIÑA.</t>
  </si>
  <si>
    <t>23-AMPLIACIÓN DEL PLANTEL EDUCATIVO PARA INICIAL GASTÓN FERNANDO DELIGNE, MUNICIPIO OVIEDO, PROVINCIA PEDERNALES.</t>
  </si>
  <si>
    <t>15352-AMPLIACIÓN DEL PLANTEL EDUCATIVO PARA INICIAL GASTÓN FERNANDO DELIGNE, MUNICIPIO OVIEDO, PROVINCIA PEDERNALES.</t>
  </si>
  <si>
    <t>24-AMPLIACIÓN DEL PLANTEL EDUCATIVO PARA INICIAL PROF. LUIS DÍAZ DÍAZ, MUNICIPIO PEDERNALES, PROVINCIA PEDERNALES.</t>
  </si>
  <si>
    <t>15353-AMPLIACIÓN DEL PLANTEL EDUCATIVO PARA INICIAL PROF. LUIS DÍAZ DÍAZ, MUNICIPIO PEDERNALES, PROVINCIA PEDERNALES.</t>
  </si>
  <si>
    <t>25-AMPLIACIÓN DEL PLANTEL EDUCATIVO PARA INICIAL PROF. JOSÉ ASCENSIÓN GARCÍA SÁNCHEZ, MUNICIPIO LAS MATAS DE FARFÁN, PROVINCIA SAN JUAN.</t>
  </si>
  <si>
    <t>15375-AMPLIACIÓN DEL PLANTEL EDUCATIVO PARA INICIAL PROF. JOSÉ ASCENSIÓN GARCÍA SÁNCHEZ, MUNICIPIO LAS MATAS DE FARFÁN, PROVINCIA SAN JUAN.</t>
  </si>
  <si>
    <t>26-AMPLIACIÓN DEL PLANTEL EDUCATIVO PARA INICIAL TOMÁS PERALTA, MUNICIPIO LAS MATAS DE FARFÁN, PROVINCIA SAN JUAN.</t>
  </si>
  <si>
    <t>15376-AMPLIACIÓN DEL PLANTEL EDUCATIVO PARA INICIAL TOMÁS PERALTA, MUNICIPIO LAS MATAS DE FARFÁN, PROVINCIA SAN JUAN.</t>
  </si>
  <si>
    <t>27-AMPLIACIÓN DEL PLANTEL EDUCATIVO PARA INICIAL CELANDA ALCÁNTARA SÁNCHEZ, MUNICIPIO LAS MATAS DE FARFÁN, PROVINCIA SAN JUAN.</t>
  </si>
  <si>
    <t>15377-AMPLIACIÓN DEL PLANTEL EDUCATIVO PARA INICIAL CELANDA ALCÁNTARA SÁNCHEZ, MUNICIPIO LAS MATAS DE FARFÁN, PROVINCIA SAN JUAN.</t>
  </si>
  <si>
    <t>28-AMPLIACIÓN DEL PLANTEL EDUCATIVO PARA INICIAL PROF. ARISTÓFANES A. MELLA JIMÉNEZ, MUNICIPIO LAS MATAS DE FARFÁN, PROVINCIA SAN JUAN.</t>
  </si>
  <si>
    <t>15378-AMPLIACIÓN DEL PLANTEL EDUCATIVO PARA INICIAL PROF. ARISTÓFANES A. MELLA JIMÉNEZ, MUNICIPIO LAS MATAS DE FARFÁN, PROVINCIA SAN JUAN.</t>
  </si>
  <si>
    <t>29-AMPLIACIÓN DEL PLANTEL EDUCATIVO PARA INICIAL ACTIVO 20 - 30, MUNICIPIO LAS MATAS DE FARFÁN, PROVINCIA SAN JUAN.</t>
  </si>
  <si>
    <t>15379-AMPLIACIÓN DEL PLANTEL EDUCATIVO PARA INICIAL ACTIVO 20 - 30, MUNICIPIO LAS MATAS DE FARFÁN, PROVINCIA SAN JUAN.</t>
  </si>
  <si>
    <t>30-AMPLIACIÓN DEL PLANTEL EDUCATIVO PARA INICIAL PROF. FRANCISCA PEÑA, MUNICIPIO LAS MATAS DE FARFÁN, PROVINCIA SAN JUAN.</t>
  </si>
  <si>
    <t>15380-AMPLIACIÓN DEL PLANTEL EDUCATIVO PARA INICIAL PROF. FRANCISCA PEÑA, MUNICIPIO LAS MATAS DE FARFÁN, PROVINCIA SAN JUAN.</t>
  </si>
  <si>
    <t>31-AMPLIACIÓN DEL PLANTEL EDUCATIVO PARA INICIAL EVARISTO LINARES SANTANA, MUNICIPIO LAS MATAS DE FARFÁN, PROVINCIA SAN JUAN.</t>
  </si>
  <si>
    <t>15381-AMPLIACIÓN DEL PLANTEL EDUCATIVO PARA INICIAL EVARISTO LINARES SANTANA, MUNICIPIO LAS MATAS DE FARFÁN, PROVINCIA SAN JUAN.</t>
  </si>
  <si>
    <t>15442-AMPLIACIÓN DEL PLANTEL EDUCATIVO PARA INICIAL LAS CHARCAS NUEVA, MUNICIPIO LAS CHARCAS, PROVINCIA AZUA.</t>
  </si>
  <si>
    <t>15443-AMPLIACIÓN DEL PLANTEL EDUCATIVO PARA INICIAL PROF. ALTAGRACIA ENRIQUETA CASTRO DE BRITO, MUNICIPIO TÁBARA ARRIBA, PROVINCIA AZUA.</t>
  </si>
  <si>
    <t>15444-AMPLIACIÓN DEL PLANTEL EDUCATIVO PARA INICIAL ALTAGRACIA BENÍTEZ, MUNICIPIO AZUA, PROVINCIA AZUA.</t>
  </si>
  <si>
    <t>14-AMPLIACIÓN DEL PLANTEL EDUCATIVO PARA INICIAL JOHN FITZGERALD KENNEDY, MUNICIPIO LAS CHARCAS, PROVINCIA AZUA.</t>
  </si>
  <si>
    <t>15445-AMPLIACIÓN DEL PLANTEL EDUCATIVO PARA INICIAL JOHN FITZGERALD KENNEDY, MUNICIPIO LAS CHARCAS, PROVINCIA AZUA.</t>
  </si>
  <si>
    <t>15-AMPLIACIÓN DEL PLANTEL EDUCATIVO PARA INICIAL SANTA TERESA DE JESÚS, MUNICIPIO SABANA YEGUA, PROVINCIA AZUA.</t>
  </si>
  <si>
    <t>15446-AMPLIACIÓN DEL PLANTEL EDUCATIVO PARA INICIAL SANTA TERESA DE JESÚS, MUNICIPIO SABANA YEGUA, PROVINCIA AZUA.</t>
  </si>
  <si>
    <t>16-AMPLIACIÓN DEL PLANTEL EDUCATIVO PARA INICIAL AMIAMA GÓMEZ, MUNICIPIO TÁBARA ARRIBA, PROVINCIA AZUA.</t>
  </si>
  <si>
    <t>15447-AMPLIACIÓN DEL PLANTEL EDUCATIVO PARA INICIAL AMIAMA GÓMEZ, MUNICIPIO TÁBARA ARRIBA, PROVINCIA AZUA.</t>
  </si>
  <si>
    <t>15448-AMPLIACIÓN DEL PLANTEL EDUCATIVO PARA INICIAL PROF. ALTAGRACIA OZEMA GERÓNIMO MATOS, MUNICIPIO ESTEBANÍA, PROVINCIA AZUA.</t>
  </si>
  <si>
    <t>15449-AMPLIACIÓN DEL PLANTEL EDUCATIVO PARA INICIAL LOS PARCELEROS, MUNICIPIO AZUA, PROVINCIA AZUA.</t>
  </si>
  <si>
    <t>19-AMPLIACIÓN DEL PLANTEL EDUCATIVO PARA INICIAL VIDAL FIGUEREO BELTRÉ, MUNICIPIO AZUA, PROVINCIA AZUA.</t>
  </si>
  <si>
    <t>15450-AMPLIACIÓN DEL PLANTEL EDUCATIVO PARA INICIAL VIDAL FIGUEREO BELTRÉ, MUNICIPIO AZUA, PROVINCIA AZUA.</t>
  </si>
  <si>
    <t>20-AMPLIACIÓN DEL PLANTEL EDUCATIVO PARA INICIAL JUAN CARLOS PEÑA REYES, MUNICIPIO SABANA YEGUA, PROVINCIA AZUA.</t>
  </si>
  <si>
    <t>15451-AMPLIACIÓN DEL PLANTEL EDUCATIVO PARA INICIAL JUAN CARLOS PEÑA REYES, MUNICIPIO SABANA YEGUA, PROVINCIA AZUA.</t>
  </si>
  <si>
    <t>21-AMPLIACIÓN DEL PLANTEL EDUCATIVO PARA INICIAL JAVIER ANTONIO CASTILLO PÉREZ, MUNICIPIO PUEBLO VIEJO, PROVINCIA AZUA.</t>
  </si>
  <si>
    <t>15453-AMPLIACIÓN DEL PLANTEL EDUCATIVO PARA INICIAL JAVIER ANTONIO CASTILLO PÉREZ, MUNICIPIO PUEBLO VIEJO, PROVINCIA AZUA.</t>
  </si>
  <si>
    <t>22-AMPLIACIÓN DEL PLANTEL EDUCATIVO PARA INICIAL JESÚS MAESTRO, MUNICIPIO SABANA YEGUA, PROVINCIA AZUA.</t>
  </si>
  <si>
    <t>15454-AMPLIACIÓN DEL PLANTEL EDUCATIVO PARA INICIAL JESÚS MAESTRO, MUNICIPIO SABANA YEGUA, PROVINCIA AZUA.</t>
  </si>
  <si>
    <t>23-AMPLIACIÓN DEL PLANTEL EDUCATIVO PARA INICIAL MANUEL RAMÓN ESCALANTE, MUNICIPIO TÁBARA ARRIBA, PROVINCIA AZUA.</t>
  </si>
  <si>
    <t>15455-AMPLIACIÓN DEL PLANTEL EDUCATIVO PARA INICIAL MANUEL RAMÓN ESCALANTE, MUNICIPIO TÁBARA ARRIBA, PROVINCIA AZUA.</t>
  </si>
  <si>
    <t>15456-AMPLIACIÓN DEL PLANTEL EDUCATIVO PARA INICIAL LUIS RAMÍREZ MORA, MUNICIPIO TÁBARA ARRIBA, PROVINCIA AZUA.</t>
  </si>
  <si>
    <t>15457-AMPLIACIÓN DEL PLANTEL EDUCATIVO PARA INICIAL SILVESTRE ANTONIO GUZMÁN FERNÁNDEZ, MUNICIPIO AZUA, PROVINCIA AZUA.</t>
  </si>
  <si>
    <t>15458-AMPLIACIÓN DEL PLANTEL EDUCATIVO PARA INICIAL MARTINA DE LOS SANTOS QUEVEDO, MUNICIPIO AZUA, PROVINCIA AZUA.</t>
  </si>
  <si>
    <t>27-AMPLIACIÓN DEL PLANTEL EDUCATIVO PARA INICIAL EL PUERTO, MUNICIPIO AZUA, PROVINCIA AZUA.</t>
  </si>
  <si>
    <t>15459-AMPLIACIÓN DEL PLANTEL EDUCATIVO PARA INICIAL EL PUERTO, MUNICIPIO AZUA, PROVINCIA AZUA.</t>
  </si>
  <si>
    <t>15460-AMPLIACIÓN DEL PLANTEL EDUCATIVO PARA INICIAL REYNALDO DEL CARMEN GARCÍA, MUNICIPIO AZUA, PROVINCIA AZUA.</t>
  </si>
  <si>
    <t>29-AMPLIACIÓN DEL PLANTEL EDUCATIVO PARA INICIAL CAÑADA DE PIEDRA, MUNICIPIO AZUA, PROVINCIA AZUA.</t>
  </si>
  <si>
    <t>15461-AMPLIACIÓN DEL PLANTEL EDUCATIVO PARA INICIAL CAÑADA DE PIEDRA, MUNICIPIO AZUA, PROVINCIA AZUA.</t>
  </si>
  <si>
    <t>30-AMPLIACIÓN DEL PLANTEL EDUCATIVO PARA INICIAL LA CEIBA NUEVA, MUNICIPIO LAS YAYAS DE VIAJAMA, PROVINCIA AZUA.</t>
  </si>
  <si>
    <t>15462-AMPLIACIÓN DEL PLANTEL EDUCATIVO PARA INICIAL LA CEIBA NUEVA, MUNICIPIO LAS YAYAS DE VIAJAMA, PROVINCIA AZUA.</t>
  </si>
  <si>
    <t>15463-AMPLIACIÓN DEL PLANTEL EDUCATIVO PARA INICIAL CELIDA LUISA PÉREZ DE CRESPO , MUNICIPIO AZUA, PROVINCIA AZUA.</t>
  </si>
  <si>
    <t>57-AMPLIACIÓN DEL PLANTEL EDUCATIVO PARA INICIAL MARÍA TRINIDAD SÁNCHEZ, MUNICIPIO JUAN SANTIAGO, PROVINCIA ELÍAS PIÑA.</t>
  </si>
  <si>
    <t>15440-AMPLIACIÓN DEL PLANTEL EDUCATIVO PARA INICIAL MARÍA TRINIDAD SÁNCHEZ, MUNICIPIO JUAN SANTIAGO, PROVINCIA ELÍAS PIÑA.</t>
  </si>
  <si>
    <t>58-AMPLIACIÓN DEL PLANTEL EDUCATIVO PARA INICIAL FÉLIX MARÍA MORILLO MONTERO, MUNICIPIO HONDO VALLE, PROVINCIA ELÍAS PIÑA.</t>
  </si>
  <si>
    <t>15441-AMPLIACIÓN DEL PLANTEL EDUCATIVO PARA INICIAL FÉLIX MARÍA MORILLO MONTERO, MUNICIPIO HONDO VALLE, PROVINCIA ELÍAS PIÑA.</t>
  </si>
  <si>
    <t>34-AMPLIACIÓN DEL PLANTEL EDUCATIVO PARA INICIAL CAÑADA DEL AGUA, MUNICIPIO EL SEIBO, PROVINCIA EL SEIBO.</t>
  </si>
  <si>
    <t>15576-AMPLIACIÓN DEL PLANTEL EDUCATIVO PARA INICIAL CAÑADA DEL AGUA, MUNICIPIO EL SEIBO, PROVINCIA EL SEIBO.</t>
  </si>
  <si>
    <t>35-AMPLIACIÓN DEL PLANTEL EDUCATIVO PARA INICIAL EL JOBO, MUNICIPIO EL SEIBO, PROVINCIA EL SEIBO.</t>
  </si>
  <si>
    <t>15578-AMPLIACIÓN DEL PLANTEL EDUCATIVO PARA INICIAL EL JOBO, MUNICIPIO EL SEIBO, PROVINCIA EL SEIBO.</t>
  </si>
  <si>
    <t>36-AMPLIACIÓN DEL PLANTEL EDUCATIVO PARA INICIAL PROF. GUILLERMO LIZARDO EUSEBIO, MUNICIPIO EL SEIBO, PROVINCIA EL SEIBO.</t>
  </si>
  <si>
    <t>15579-AMPLIACIÓN DEL PLANTEL EDUCATIVO PARA INICIAL PROF. GUILLERMO LIZARDO EUSEBIO, MUNICIPIO EL SEIBO, PROVINCIA EL SEIBO.</t>
  </si>
  <si>
    <t>37-AMPLIACIÓN DEL PLANTEL EDUCATIVO PARA INICIAL PASO CIBAO, MUNICIPIO EL SEIBO, PROVINCIA EL SEIBO.</t>
  </si>
  <si>
    <t>15583-AMPLIACIÓN DEL PLANTEL EDUCATIVO PARA INICIAL PASO CIBAO, MUNICIPIO EL SEIBO, PROVINCIA EL SEIBO.</t>
  </si>
  <si>
    <t>16-AMPLIACIÓN DEL PLANTEL EDUCATIVO PARA INICIAL AQUILINA DE JESÚS OVALLES FERNÁNDEZ, MUNICIPIO MOCA, PROVINCIA ESPAILLAT.</t>
  </si>
  <si>
    <t>15631-AMPLIACIÓN DEL PLANTEL EDUCATIVO PARA INICIAL AQUILINA DE JESÚS OVALLES FERNÁNDEZ, MUNICIPIO MOCA, PROVINCIA ESPAILLAT.</t>
  </si>
  <si>
    <t>15632-AMPLIACIÓN DEL PLANTEL EDUCATIVO PARA INICIAL EL COROZO, MUNICIPIO MOCA, PROVINCIA ESPAILLAT.</t>
  </si>
  <si>
    <t>18-AMPLIACIÓN DEL PLANTEL EDUCATIVO PARA INICIAL DR. FRANK DÍAZ DOMÍNGUEZ, MUNICIPIO MOCA, PROVINCIA ESPAILLAT.</t>
  </si>
  <si>
    <t>15633-AMPLIACIÓN DEL PLANTEL EDUCATIVO PARA INICIAL DR. FRANK DÍAZ DOMÍNGUEZ, MUNICIPIO MOCA, PROVINCIA ESPAILLAT.</t>
  </si>
  <si>
    <t>19-AMPLIACIÓN DEL PLANTEL EDUCATIVO PARA INICIAL PROF. MÉLIDA PÉREZ RODRÍGUEZ, MUNICIPIO MOCA, PROVINCIA ESPAILLAT.</t>
  </si>
  <si>
    <t>15634-AMPLIACIÓN DEL PLANTEL EDUCATIVO PARA INICIAL PROF. MÉLIDA PÉREZ RODRÍGUEZ, MUNICIPIO MOCA, PROVINCIA ESPAILLAT.</t>
  </si>
  <si>
    <t>20-AMPLIACIÓN DEL PLANTEL EDUCATIVO PARA INICIAL MANUEL ANTONIO RODRÍGUEZ MERCEDES, MUNICIPIO MOCA, PROVINCIA ESPAILLAT.</t>
  </si>
  <si>
    <t>15635-AMPLIACIÓN DEL PLANTEL EDUCATIVO PARA INICIAL MANUEL ANTONIO RODRÍGUEZ MERCEDES, MUNICIPIO MOCA, PROVINCIA ESPAILLAT.</t>
  </si>
  <si>
    <t>21-AMPLIACIÓN DEL PLANTEL EDUCATIVO PARA INICIAL OLIVERIO ESPAILLAT HERNÁNDEZ, MUNICIPIO MOCA, PROVINCIA ESPAILLAT.</t>
  </si>
  <si>
    <t>15636-AMPLIACIÓN DEL PLANTEL EDUCATIVO PARA INICIAL OLIVERIO ESPAILLAT HERNÁNDEZ, MUNICIPIO MOCA, PROVINCIA ESPAILLAT.</t>
  </si>
  <si>
    <t>22-AMPLIACIÓN DEL PLANTEL EDUCATIVO PARA INICIAL PROF. CAROLINA ANTONIA ROJAS, MUNICIPIO MOCA, PROVINCIA ESPAILLAT.</t>
  </si>
  <si>
    <t>15637-AMPLIACIÓN DEL PLANTEL EDUCATIVO PARA INICIAL PROF. CAROLINA ANTONIA ROJAS, MUNICIPIO MOCA, PROVINCIA ESPAILLAT.</t>
  </si>
  <si>
    <t>23-AMPLIACIÓN DEL PLANTEL EDUCATIVO PARA INICIAL ONÉSIMO POLANCO, MUNICIPIO MOCA, PROVINCIA ESPAILLAT.</t>
  </si>
  <si>
    <t>15638-AMPLIACIÓN DEL PLANTEL EDUCATIVO PARA INICIAL ONÉSIMO POLANCO, MUNICIPIO MOCA, PROVINCIA ESPAILLAT.</t>
  </si>
  <si>
    <t>15639-AMPLIACIÓN DEL PLANTEL EDUCATIVO PARA INICIAL ISABEL MARÍA CORONA, MUNICIPIO MOCA, PROVINCIA ESPAILLAT.</t>
  </si>
  <si>
    <t>26-AMPLIACIÓN DEL PLANTEL EDUCATIVO PARA INICIAL LAS MARÍAS, MUNICIPIO GASPAR HERNÁNDEZ, PROVINCIA ESPAILLAT.</t>
  </si>
  <si>
    <t>15641-AMPLIACIÓN DEL PLANTEL EDUCATIVO PARA INICIAL LAS MARÍAS, MUNICIPIO GASPAR HERNÁNDEZ, PROVINCIA ESPAILLAT.</t>
  </si>
  <si>
    <t>15642-AMPLIACIÓN DEL PLANTEL EDUCATIVO PARA INICIAL PROF. FELIPE MONTES GÓMEZ, MUNICIPIO GASPAR HERNÁNDEZ, PROVINCIA ESPAILLAT.</t>
  </si>
  <si>
    <t>29-AMPLIACIÓN DEL PLANTEL EDUCATIVO PARA INICIAL AMADO MARÍA TEJADA SÁNCHEZ, MUNICIPIO MOCA, PROVINCIA ESPAILLAT.</t>
  </si>
  <si>
    <t>15649-AMPLIACIÓN DEL PLANTEL EDUCATIVO PARA INICIAL AMADO MARÍA TEJADA SÁNCHEZ, MUNICIPIO MOCA, PROVINCIA ESPAILLAT.</t>
  </si>
  <si>
    <t>29-AMPLIACIÓN DEL PLANTEL EDUCATIVO PARA INICIAL PROF. RITA ELENA MÉNDEZ NÚÑEZ, MUNICIPIO LA ROMANA, PROVINCIA LA ROMANA.</t>
  </si>
  <si>
    <t>15566-AMPLIACIÓN DEL PLANTEL EDUCATIVO PARA INICIAL PROF. RITA ELENA MÉNDEZ NÚÑEZ, MUNICIPIO LA ROMANA, PROVINCIA LA ROMANA.</t>
  </si>
  <si>
    <t>30-AMPLIACIÓN DEL PLANTEL EDUCATIVO PARA INICIAL MERCEDES LAURA AGUIAR, MUNICIPIO LA ROMANA, PROVINCIA LA ROMANA.</t>
  </si>
  <si>
    <t>15567-AMPLIACIÓN DEL PLANTEL EDUCATIVO PARA INICIAL MERCEDES LAURA AGUIAR, MUNICIPIO LA ROMANA, PROVINCIA LA ROMANA.</t>
  </si>
  <si>
    <t>31-AMPLIACIÓN DEL PLANTEL EDUCATIVO PARA INICIAL CRISTO REY, MUNICIPIO LA ROMANA, PROVINCIA LA ROMANA.</t>
  </si>
  <si>
    <t>15568-AMPLIACIÓN DEL PLANTEL EDUCATIVO PARA INICIAL CRISTO REY, MUNICIPIO LA ROMANA, PROVINCIA LA ROMANA.</t>
  </si>
  <si>
    <t>32-AMPLIACIÓN DEL PLANTEL EDUCATIVO PARA INICIAL PAULINA JIMÉNEZ, MUNICIPIO LA ROMANA, PROVINCIA LA ROMANA.</t>
  </si>
  <si>
    <t>15569-AMPLIACIÓN DEL PLANTEL EDUCATIVO PARA INICIAL PAULINA JIMÉNEZ, MUNICIPIO LA ROMANA, PROVINCIA LA ROMANA.</t>
  </si>
  <si>
    <t>33-AMPLIACIÓN DEL PLANTEL EDUCATIVO PARA INICIAL BATEY CENTRAL, MUNICIPIO LA ROMANA, PROVINCIA LA ROMANA.</t>
  </si>
  <si>
    <t>15570-AMPLIACIÓN DEL PLANTEL EDUCATIVO PARA INICIAL BATEY CENTRAL, MUNICIPIO LA ROMANA, PROVINCIA LA ROMANA.</t>
  </si>
  <si>
    <t>15604-AMPLIACIÓN DEL PLANTEL EDUCATIVO PARA INICIAL PROF. TOMASA CIPRIÁN, MUNICIPIO VILLA HERMOSA, PROVINCIA LA ROMANA.</t>
  </si>
  <si>
    <t>39-AMPLIACIÓN DEL PLANTEL EDUCATIVO PARA INICIAL KILÓMETRO 10 DE CUMAYASA, MUNICIPIO VILLA HERMOSA, PROVINCIA LA ROMANA.</t>
  </si>
  <si>
    <t>15605-AMPLIACIÓN DEL PLANTEL EDUCATIVO PARA INICIAL KILÓMETRO 10 DE CUMAYASA, MUNICIPIO VILLA HERMOSA, PROVINCIA LA ROMANA.</t>
  </si>
  <si>
    <t>40-AMPLIACIÓN DEL PLANTEL EDUCATIVO PARA INICIAL HERMANAS MIRABAL, MUNICIPIO VILLA HERMOSA, PROVINCIA LA ROMANA.</t>
  </si>
  <si>
    <t>15606-AMPLIACIÓN DEL PLANTEL EDUCATIVO PARA INICIAL HERMANAS MIRABAL, MUNICIPIO VILLA HERMOSA, PROVINCIA LA ROMANA.</t>
  </si>
  <si>
    <t>03-AMPLIACIÓN DEL PLANTEL EDUCATIVO PARA INICIAL DAVID DURÁN , MUNICIPIO CONSTANZA, PROVINCIA LA VEGA.</t>
  </si>
  <si>
    <t>15607-AMPLIACIÓN DEL PLANTEL EDUCATIVO PARA INICIAL DAVID DURÁN , MUNICIPIO CONSTANZA, PROVINCIA LA VEGA.</t>
  </si>
  <si>
    <t>04-AMPLIACIÓN DEL PLANTEL EDUCATIVO PARA INICIAL PADRE FANTINO , MUNICIPIO CONSTANZA, PROVINCIA LA VEGA.</t>
  </si>
  <si>
    <t>15608-AMPLIACIÓN DEL PLANTEL EDUCATIVO PARA INICIAL PADRE FANTINO , MUNICIPIO CONSTANZA, PROVINCIA LA VEGA.</t>
  </si>
  <si>
    <t>05-AMPLIACIÓN DEL PLANTEL EDUCATIVO PARA INICIAL HATO VIEJO , MUNICIPIO JARABACOA, PROVINCIA LA VEGA.</t>
  </si>
  <si>
    <t>15609-AMPLIACIÓN DEL PLANTEL EDUCATIVO PARA INICIAL HATO VIEJO , MUNICIPIO JARABACOA, PROVINCIA LA VEGA.</t>
  </si>
  <si>
    <t>06-AMPLIACIÓN DEL PLANTEL EDUCATIVO PARA INICIAL ESCUELA PARROQUIAL SALESIANA MARÍA AUXILIADORA, MUNICIPIO LA VEGA, PROVINCIA LA VEGA.</t>
  </si>
  <si>
    <t>15610-AMPLIACIÓN DEL PLANTEL EDUCATIVO PARA INICIAL ESCUELA PARROQUIAL SALESIANA MARÍA AUXILIADORA, MUNICIPIO LA VEGA, PROVINCIA LA VEGA.</t>
  </si>
  <si>
    <t>07-AMPLIACIÓN DEL PLANTEL EDUCATIVO PARA INICIAL NORBERTO LUCIANO MORA BLANCO, MUNICIPIO LA VEGA, PROVINCIA LA VEGA.</t>
  </si>
  <si>
    <t>15611-AMPLIACIÓN DEL PLANTEL EDUCATIVO PARA INICIAL NORBERTO LUCIANO MORA BLANCO, MUNICIPIO LA VEGA, PROVINCIA LA VEGA.</t>
  </si>
  <si>
    <t>08-AMPLIACIÓN DEL PLANTEL EDUCATIVO PARA INICIAL BURENDE, MUNICIPIO LA VEGA, PROVINCIA LA VEGA.</t>
  </si>
  <si>
    <t>15612-AMPLIACIÓN DEL PLANTEL EDUCATIVO PARA INICIAL BURENDE, MUNICIPIO LA VEGA, PROVINCIA LA VEGA.</t>
  </si>
  <si>
    <t>15613-AMPLIACIÓN DEL PLANTEL EDUCATIVO PARA INICIAL PROF. ANA JULIA DÍAZ LUNA , MUNICIPIO LA VEGA, PROVINCIA LA VEGA.</t>
  </si>
  <si>
    <t>10-AMPLIACIÓN DEL PLANTEL EDUCATIVO PARA INICIAL PROF. AURELINA VALDEZ, MUNICIPIO LA VEGA, PROVINCIA LA VEGA.</t>
  </si>
  <si>
    <t>15614-AMPLIACIÓN DEL PLANTEL EDUCATIVO PARA INICIAL PROF. AURELINA VALDEZ, MUNICIPIO LA VEGA, PROVINCIA LA VEGA.</t>
  </si>
  <si>
    <t>11-AMPLIACIÓN DEL PLANTEL EDUCATIVO PARA INICIAL GUACO LOS FRÍAS, MUNICIPIO LA VEGA, PROVINCIA LA VEGA.</t>
  </si>
  <si>
    <t>15615-AMPLIACIÓN DEL PLANTEL EDUCATIVO PARA INICIAL GUACO LOS FRÍAS, MUNICIPIO LA VEGA, PROVINCIA LA VEGA.</t>
  </si>
  <si>
    <t>12-AMPLIACIÓN DEL PLANTEL EDUCATIVO PARA INICIAL HATO VIEJO, MUNICIPIO LA VEGA, PROVINCIA LA VEGA.</t>
  </si>
  <si>
    <t>15616-AMPLIACIÓN DEL PLANTEL EDUCATIVO PARA INICIAL HATO VIEJO, MUNICIPIO LA VEGA, PROVINCIA LA VEGA.</t>
  </si>
  <si>
    <t>15617-AMPLIACIÓN DEL PLANTEL EDUCATIVO PARA INICIAL LA TINA, MUNICIPIO LA VEGA, PROVINCIA LA VEGA.</t>
  </si>
  <si>
    <t>15618-AMPLIACIÓN DEL PLANTEL EDUCATIVO PARA INICIAL RAMONA RODRÍGUEZ DE SANTANA, MUNICIPIO LA VEGA, PROVINCIA LA VEGA.</t>
  </si>
  <si>
    <t>15619-AMPLIACIÓN DEL PLANTEL EDUCATIVO PARA INICIAL FRANCISCO JIMÉNEZ, MUNICIPIO LA VEGA, PROVINCIA LA VEGA.</t>
  </si>
  <si>
    <t>16-AMPLIACIÓN DEL PLANTEL EDUCATIVO PARA INICIAL RANCHO VIEJO, MUNICIPIO LA VEGA, PROVINCIA LA VEGA.</t>
  </si>
  <si>
    <t>15620-AMPLIACIÓN DEL PLANTEL EDUCATIVO PARA INICIAL RANCHO VIEJO, MUNICIPIO LA VEGA, PROVINCIA LA VEGA.</t>
  </si>
  <si>
    <t>17-AMPLIACIÓN DEL PLANTEL EDUCATIVO PARA INICIAL ALICIA BALAGUER, MUNICIPIO LA VEGA, PROVINCIA LA VEGA.</t>
  </si>
  <si>
    <t>15621-AMPLIACIÓN DEL PLANTEL EDUCATIVO PARA INICIAL ALICIA BALAGUER, MUNICIPIO LA VEGA, PROVINCIA LA VEGA.</t>
  </si>
  <si>
    <t>18-AMPLIACIÓN DEL PLANTEL EDUCATIVO PARA INICIAL LAS CABUYAS, MUNICIPIO LA VEGA, PROVINCIA LA VEGA.</t>
  </si>
  <si>
    <t>15622-AMPLIACIÓN DEL PLANTEL EDUCATIVO PARA INICIAL LAS CABUYAS, MUNICIPIO LA VEGA, PROVINCIA LA VEGA.</t>
  </si>
  <si>
    <t>19-AMPLIACIÓN DEL PLANTEL EDUCATIVO PARA INICIAL NICANOR RAMÍREZ, MUNICIPIO LA VEGA, PROVINCIA LA VEGA.</t>
  </si>
  <si>
    <t>15623-AMPLIACIÓN DEL PLANTEL EDUCATIVO PARA INICIAL NICANOR RAMÍREZ, MUNICIPIO LA VEGA, PROVINCIA LA VEGA.</t>
  </si>
  <si>
    <t>20-AMPLIACIÓN DEL PLANTEL EDUCATIVO PARA INICIAL LA GUAMA ABAJO, MUNICIPIO LA VEGA, PROVINCIA LA VEGA.</t>
  </si>
  <si>
    <t>15624-AMPLIACIÓN DEL PLANTEL EDUCATIVO PARA INICIAL LA GUAMA ABAJO, MUNICIPIO LA VEGA, PROVINCIA LA VEGA.</t>
  </si>
  <si>
    <t>21-AMPLIACIÓN DEL PLANTEL EDUCATIVO PARA INICIAL PROF. ANARDO VINICIO HERRERA, MUNICIPIO LA VEGA, PROVINCIA LA VEGA.</t>
  </si>
  <si>
    <t>15625-AMPLIACIÓN DEL PLANTEL EDUCATIVO PARA INICIAL PROF. ANARDO VINICIO HERRERA, MUNICIPIO LA VEGA, PROVINCIA LA VEGA.</t>
  </si>
  <si>
    <t>15626-AMPLIACIÓN DEL PLANTEL EDUCATIVO PARA INICIAL ANA LUISA SUAREZ CARABALLO, MUNICIPIO LA VEGA, PROVINCIA LA VEGA.</t>
  </si>
  <si>
    <t>23-AMPLIACIÓN DEL PLANTEL EDUCATIVO PARA INICIAL LAS CAÑAS, MUNICIPIO LA VEGA, PROVINCIA LA VEGA.</t>
  </si>
  <si>
    <t>15627-AMPLIACIÓN DEL PLANTEL EDUCATIVO PARA INICIAL LAS CAÑAS, MUNICIPIO LA VEGA, PROVINCIA LA VEGA.</t>
  </si>
  <si>
    <t>24-AMPLIACIÓN DEL PLANTEL EDUCATIVO PARA INICIAL PROF. ANA VICTORIA ORTEGA RODRÍGUEZ, MUNICIPIO LA VEGA, PROVINCIA LA VEGA.</t>
  </si>
  <si>
    <t>15628-AMPLIACIÓN DEL PLANTEL EDUCATIVO PARA INICIAL PROF. ANA VICTORIA ORTEGA RODRÍGUEZ, MUNICIPIO LA VEGA, PROVINCIA LA VEGA.</t>
  </si>
  <si>
    <t>25-AMPLIACIÓN DEL PLANTEL EDUCATIVO PARA INICIAL ERNESTO CONCEPCIÓN LUCIANO, MUNICIPIO LA VEGA, PROVINCIA LA VEGA.</t>
  </si>
  <si>
    <t>15629-AMPLIACIÓN DEL PLANTEL EDUCATIVO PARA INICIAL ERNESTO CONCEPCIÓN LUCIANO, MUNICIPIO LA VEGA, PROVINCIA LA VEGA.</t>
  </si>
  <si>
    <t>26-AMPLIACIÓN DEL PLANTEL EDUCATIVO PARA INICIAL CUTUPÚ, MUNICIPIO LA VEGA, PROVINCIA LA VEGA.</t>
  </si>
  <si>
    <t>15630-AMPLIACIÓN DEL PLANTEL EDUCATIVO PARA INICIAL CUTUPÚ, MUNICIPIO LA VEGA, PROVINCIA LA VEGA.</t>
  </si>
  <si>
    <t>27-AMPLIACIÓN DEL PLANTEL EDUCATIVO PARA INICIAL FRANCISCO DEL ROSARIO SÁNCHEZ, MUNICIPIO JIMA ABAJO, PROVINCIA LA VEGA.</t>
  </si>
  <si>
    <t>15643-AMPLIACIÓN DEL PLANTEL EDUCATIVO PARA INICIAL FRANCISCO DEL ROSARIO SÁNCHEZ, MUNICIPIO JIMA ABAJO, PROVINCIA LA VEGA.</t>
  </si>
  <si>
    <t>28-AMPLIACIÓN DEL PLANTEL EDUCATIVO PARA INICIAL DOMITILA GRULLÓN, MUNICIPIO JIMA ABAJO, PROVINCIA LA VEGA.</t>
  </si>
  <si>
    <t>15644-AMPLIACIÓN DEL PLANTEL EDUCATIVO PARA INICIAL DOMITILA GRULLÓN, MUNICIPIO JIMA ABAJO, PROVINCIA LA VEGA.</t>
  </si>
  <si>
    <t>29-AMPLIACIÓN DEL PLANTEL EDUCATIVO PARA INICIAL LA FRONTERA, MUNICIPIO JIMA ABAJO, PROVINCIA LA VEGA.</t>
  </si>
  <si>
    <t>15645-AMPLIACIÓN DEL PLANTEL EDUCATIVO PARA INICIAL LA FRONTERA, MUNICIPIO JIMA ABAJO, PROVINCIA LA VEGA.</t>
  </si>
  <si>
    <t>30-AMPLIACIÓN DEL PLANTEL EDUCATIVO PARA INICIAL PUERTO ARTURO - SAN JUAN BOSCO FE Y ALEGRÍA, MUNICIPIO JIMA ABAJO, PROVINCIA LA VEGA.</t>
  </si>
  <si>
    <t>15646-AMPLIACIÓN DEL PLANTEL EDUCATIVO PARA INICIAL PUERTO ARTURO - SAN JUAN BOSCO FE Y ALEGRÍA, MUNICIPIO JIMA ABAJO, PROVINCIA LA VEGA.</t>
  </si>
  <si>
    <t>31-AMPLIACIÓN DEL PLANTEL EDUCATIVO PARA INICIAL RINCÓN, MUNICIPIO JIMA ABAJO, PROVINCIA LA VEGA.</t>
  </si>
  <si>
    <t>15650-AMPLIACIÓN DEL PLANTEL EDUCATIVO PARA INICIAL RINCÓN, MUNICIPIO JIMA ABAJO, PROVINCIA LA VEGA.</t>
  </si>
  <si>
    <t>36-AMPLIACIÓN DEL PLANTEL EDUCATIVO PARA INICIAL ESPÍRITU SANTO, MUNICIPIO BANÍ, PROVINCIA PERAVIA.</t>
  </si>
  <si>
    <t>15468-AMPLIACIÓN DEL PLANTEL EDUCATIVO PARA INICIAL ESPÍRITU SANTO, MUNICIPIO BANÍ, PROVINCIA PERAVIA.</t>
  </si>
  <si>
    <t>37-AMPLIACIÓN DEL PLANTEL EDUCATIVO PARA INICIAL MÁXIMO GÓMEZ, MUNICIPIO BANÍ, PROVINCIA PERAVIA.</t>
  </si>
  <si>
    <t>15469-AMPLIACIÓN DEL PLANTEL EDUCATIVO PARA INICIAL MÁXIMO GÓMEZ, MUNICIPIO BANÍ, PROVINCIA PERAVIA.</t>
  </si>
  <si>
    <t>38-AMPLIACIÓN DEL PLANTEL EDUCATIVO PARA INICIAL AQUILES CABRAL BILLINI, MUNICIPIO BANÍ, PROVINCIA PERAVIA.</t>
  </si>
  <si>
    <t>15470-AMPLIACIÓN DEL PLANTEL EDUCATIVO PARA INICIAL AQUILES CABRAL BILLINI, MUNICIPIO BANÍ, PROVINCIA PERAVIA.</t>
  </si>
  <si>
    <t>39-AMPLIACIÓN DEL PLANTEL EDUCATIVO PARA INICIAL PROF. MARÍANA MIRIAN SUAZO, MUNICIPIO BANÍ, PROVINCIA PERAVIA.</t>
  </si>
  <si>
    <t>15471-AMPLIACIÓN DEL PLANTEL EDUCATIVO PARA INICIAL PROF. MARÍANA MIRIAN SUAZO, MUNICIPIO BANÍ, PROVINCIA PERAVIA.</t>
  </si>
  <si>
    <t>40-AMPLIACIÓN DEL PLANTEL EDUCATIVO PARA INICIAL VILLA DAVID, MUNICIPIO BANÍ, PROVINCIA PERAVIA.</t>
  </si>
  <si>
    <t>15472-AMPLIACIÓN DEL PLANTEL EDUCATIVO PARA INICIAL VILLA DAVID, MUNICIPIO BANÍ, PROVINCIA PERAVIA.</t>
  </si>
  <si>
    <t>41-AMPLIACIÓN DEL PLANTEL EDUCATIVO PARA INICIAL MILTON LAJARA DÍAZ, MUNICIPIO BANÍ, PROVINCIA PERAVIA.</t>
  </si>
  <si>
    <t>15473-AMPLIACIÓN DEL PLANTEL EDUCATIVO PARA INICIAL MILTON LAJARA DÍAZ, MUNICIPIO BANÍ, PROVINCIA PERAVIA.</t>
  </si>
  <si>
    <t>15474-AMPLIACIÓN DEL PLANTEL EDUCATIVO PARA INICIAL CARLOS JULIO TEJEDA ORTIZ, MUNICIPIO BANÍ, PROVINCIA PERAVIA.</t>
  </si>
  <si>
    <t>43-AMPLIACIÓN DEL PLANTEL EDUCATIVO PARA INICIAL PROF. LUIS EMILIO PEÑA, MUNICIPIO BANÍ, PROVINCIA PERAVIA.</t>
  </si>
  <si>
    <t>15475-AMPLIACIÓN DEL PLANTEL EDUCATIVO PARA INICIAL PROF. LUIS EMILIO PEÑA, MUNICIPIO BANÍ, PROVINCIA PERAVIA.</t>
  </si>
  <si>
    <t>44-AMPLIACIÓN DEL PLANTEL EDUCATIVO PARA INICIAL LA SAONA, MUNICIPIO BANÍ, PROVINCIA PERAVIA.</t>
  </si>
  <si>
    <t>15476-AMPLIACIÓN DEL PLANTEL EDUCATIVO PARA INICIAL LA SAONA, MUNICIPIO BANÍ, PROVINCIA PERAVIA.</t>
  </si>
  <si>
    <t>45-AMPLIACIÓN DEL PLANTEL EDUCATIVO PARA INICIAL PEDRO JOSÉ A. BLANDINO SOTO, MUNICIPIO BANÍ, PROVINCIA PERAVIA.</t>
  </si>
  <si>
    <t>15477-AMPLIACIÓN DEL PLANTEL EDUCATIVO PARA INICIAL PEDRO JOSÉ A. BLANDINO SOTO, MUNICIPIO BANÍ, PROVINCIA PERAVIA.</t>
  </si>
  <si>
    <t>46-AMPLIACIÓN DEL PLANTEL EDUCATIVO PARA INICIAL GALEÓN, MUNICIPIO BANÍ, PROVINCIA PERAVIA.</t>
  </si>
  <si>
    <t>15478-AMPLIACIÓN DEL PLANTEL EDUCATIVO PARA INICIAL GALEÓN, MUNICIPIO BANÍ, PROVINCIA PERAVIA.</t>
  </si>
  <si>
    <t>47-AMPLIACIÓN DEL PLANTEL EDUCATIVO PARA INICIAL SABANA CHIQUITA, MUNICIPIO BANÍ, PROVINCIA PERAVIA.</t>
  </si>
  <si>
    <t>15479-AMPLIACIÓN DEL PLANTEL EDUCATIVO PARA INICIAL SABANA CHIQUITA, MUNICIPIO BANÍ, PROVINCIA PERAVIA.</t>
  </si>
  <si>
    <t>48-AMPLIACIÓN DEL PLANTEL EDUCATIVO PARA INICIAL JUAN ISMAEL ZAPATA NIVAR, MUNICIPIO BANÍ, PROVINCIA PERAVIA.</t>
  </si>
  <si>
    <t>15480-AMPLIACIÓN DEL PLANTEL EDUCATIVO PARA INICIAL JUAN ISMAEL ZAPATA NIVAR, MUNICIPIO BANÍ, PROVINCIA PERAVIA.</t>
  </si>
  <si>
    <t>15481-AMPLIACIÓN DEL PLANTEL EDUCATIVO PARA INICIAL LOS YAGUARIZOS, MUNICIPIO BANÍ, PROVINCIA PERAVIA.</t>
  </si>
  <si>
    <t>15482-AMPLIACIÓN DEL PLANTEL EDUCATIVO PARA INICIAL CONCEPCIÓN BONA, MUNICIPIO BANÍ, PROVINCIA PERAVIA.</t>
  </si>
  <si>
    <t>51-AMPLIACIÓN DEL PLANTEL EDUCATIVO PARA INICIAL PEDRO DOMÍNGUEZ GARABITOS, MUNICIPIO CAMBITA GARABITOS, PROVINCIA SAN CRISTÓBAL.</t>
  </si>
  <si>
    <t>15504-AMPLIACIÓN DEL PLANTEL EDUCATIVO PARA INICIAL PEDRO DOMÍNGUEZ GARABITOS, MUNICIPIO CAMBITA GARABITOS, PROVINCIA SAN CRISTÓBAL.</t>
  </si>
  <si>
    <t>15505-AMPLIACIÓN DEL PLANTEL EDUCATIVO PARA INICIAL MARÍA TRINIDAD SÁNCHEZ, MUNICIPIO CAMBITA GARABITOS, PROVINCIA SAN CRISTÓBAL.</t>
  </si>
  <si>
    <t>53-AMPLIACIÓN DEL PLANTEL EDUCATIVO PARA INICIAL HERMANAS MIRABAL, MUNICIPIO CAMBITA GARABITOS, PROVINCIA SAN CRISTÓBAL.</t>
  </si>
  <si>
    <t>15506-AMPLIACIÓN DEL PLANTEL EDUCATIVO PARA INICIAL HERMANAS MIRABAL, MUNICIPIO CAMBITA GARABITOS, PROVINCIA SAN CRISTÓBAL.</t>
  </si>
  <si>
    <t>54-AMPLIACIÓN DEL PLANTEL EDUCATIVO PARA INICIAL HOGAR DOÑA CHUCHA, MUNICIPIO SAN CRISTÓBAL, PROVINCIA SAN CRISTÓBAL.</t>
  </si>
  <si>
    <t>15507-AMPLIACIÓN DEL PLANTEL EDUCATIVO PARA INICIAL HOGAR DOÑA CHUCHA, MUNICIPIO SAN CRISTÓBAL, PROVINCIA SAN CRISTÓBAL.</t>
  </si>
  <si>
    <t>55-AMPLIACIÓN DEL PLANTEL EDUCATIVO PARA INICIAL EMMANUEL, MUNICIPIO SAN CRISTÓBAL, PROVINCIA SAN CRISTÓBAL.</t>
  </si>
  <si>
    <t>15508-AMPLIACIÓN DEL PLANTEL EDUCATIVO PARA INICIAL EMMANUEL, MUNICIPIO SAN CRISTÓBAL, PROVINCIA SAN CRISTÓBAL.</t>
  </si>
  <si>
    <t>56-AMPLIACIÓN DEL PLANTEL EDUCATIVO PARA INICIAL ENRIQUE DURÁN BERROA, MUNICIPIO SAN CRISTÓBAL, PROVINCIA SAN CRISTÓBAL.</t>
  </si>
  <si>
    <t>15509-AMPLIACIÓN DEL PLANTEL EDUCATIVO PARA INICIAL ENRIQUE DURÁN BERROA, MUNICIPIO SAN CRISTÓBAL, PROVINCIA SAN CRISTÓBAL.</t>
  </si>
  <si>
    <t>57-AMPLIACIÓN DEL PLANTEL EDUCATIVO PARA INICIAL ELVIRA RAMÍREZ CIPRIÁN, MUNICIPIO SAN CRISTÓBAL, PROVINCIA SAN CRISTÓBAL.</t>
  </si>
  <si>
    <t>15510-AMPLIACIÓN DEL PLANTEL EDUCATIVO PARA INICIAL ELVIRA RAMÍREZ CIPRIÁN, MUNICIPIO SAN CRISTÓBAL, PROVINCIA SAN CRISTÓBAL.</t>
  </si>
  <si>
    <t>58-AMPLIACIÓN DEL PLANTEL EDUCATIVO PARA INICIAL PABLO BARINAS, MUNICIPIO SAN CRISTÓBAL, PROVINCIA SAN CRISTÓBAL.</t>
  </si>
  <si>
    <t>15511-AMPLIACIÓN DEL PLANTEL EDUCATIVO PARA INICIAL PABLO BARINAS, MUNICIPIO SAN CRISTÓBAL, PROVINCIA SAN CRISTÓBAL.</t>
  </si>
  <si>
    <t>59-AMPLIACIÓN DEL PLANTEL EDUCATIVO PARA INICIAL PROF. ANICASIA SORIANO SÁNCHEZ, MUNICIPIO SAN CRISTÓBAL, PROVINCIA SAN CRISTÓBAL.</t>
  </si>
  <si>
    <t>15512-AMPLIACIÓN DEL PLANTEL EDUCATIVO PARA INICIAL PROF. ANICASIA SORIANO SÁNCHEZ, MUNICIPIO SAN CRISTÓBAL, PROVINCIA SAN CRISTÓBAL.</t>
  </si>
  <si>
    <t>60-AMPLIACIÓN DEL PLANTEL EDUCATIVO PARA INICIAL MARÍA TRINIDAD SÁNCHEZ, MUNICIPIO SAN CRISTÓBAL, PROVINCIA SAN CRISTÓBAL.</t>
  </si>
  <si>
    <t>15513-AMPLIACIÓN DEL PLANTEL EDUCATIVO PARA INICIAL MARÍA TRINIDAD SÁNCHEZ, MUNICIPIO SAN CRISTÓBAL, PROVINCIA SAN CRISTÓBAL.</t>
  </si>
  <si>
    <t>61-AMPLIACIÓN DEL PLANTEL EDUCATIVO PARA INICIAL SAN RAFAEL, MUNICIPIO SAN CRISTÓBAL, PROVINCIA SAN CRISTÓBAL.</t>
  </si>
  <si>
    <t>15514-AMPLIACIÓN DEL PLANTEL EDUCATIVO PARA INICIAL SAN RAFAEL, MUNICIPIO SAN CRISTÓBAL, PROVINCIA SAN CRISTÓBAL.</t>
  </si>
  <si>
    <t>62-AMPLIACIÓN DEL PLANTEL EDUCATIVO PARA INICIAL FUERTE RESOLÍ, MUNICIPIO SAN CRISTÓBAL, PROVINCIA SAN CRISTÓBAL.</t>
  </si>
  <si>
    <t>15515-AMPLIACIÓN DEL PLANTEL EDUCATIVO PARA INICIAL FUERTE RESOLÍ, MUNICIPIO SAN CRISTÓBAL, PROVINCIA SAN CRISTÓBAL.</t>
  </si>
  <si>
    <t>63-AMPLIACIÓN DEL PLANTEL EDUCATIVO PARA INICIAL CANASTICA, MUNICIPIO SAN CRISTÓBAL, PROVINCIA SAN CRISTÓBAL.</t>
  </si>
  <si>
    <t>15516-AMPLIACIÓN DEL PLANTEL EDUCATIVO PARA INICIAL CANASTICA, MUNICIPIO SAN CRISTÓBAL, PROVINCIA SAN CRISTÓBAL.</t>
  </si>
  <si>
    <t>64-AMPLIACIÓN DEL PLANTEL EDUCATIVO PARA INICIAL SAN ANTONIO, MUNICIPIO SAN CRISTÓBAL, PROVINCIA SAN CRISTÓBAL.</t>
  </si>
  <si>
    <t>15517-AMPLIACIÓN DEL PLANTEL EDUCATIVO PARA INICIAL SAN ANTONIO, MUNICIPIO SAN CRISTÓBAL, PROVINCIA SAN CRISTÓBAL.</t>
  </si>
  <si>
    <t>65-AMPLIACIÓN DEL PLANTEL EDUCATIVO PARA INICIAL SABANA TORO, MUNICIPIO SAN CRISTÓBAL, PROVINCIA SAN CRISTÓBAL.</t>
  </si>
  <si>
    <t>15518-AMPLIACIÓN DEL PLANTEL EDUCATIVO PARA INICIAL SABANA TORO, MUNICIPIO SAN CRISTÓBAL, PROVINCIA SAN CRISTÓBAL.</t>
  </si>
  <si>
    <t>15519-AMPLIACIÓN DEL PLANTEL EDUCATIVO PARA INICIAL ESTILIANO SUSANA, MUNICIPIO VILLA ALTAGRACIA, PROVINCIA SAN CRISTÓBAL.</t>
  </si>
  <si>
    <t>67-AMPLIACIÓN DEL PLANTEL EDUCATIVO PARA INICIAL AURA ESTELA NÚÑEZ, MUNICIPIO VILLA ALTAGRACIA, PROVINCIA SAN CRISTÓBAL.</t>
  </si>
  <si>
    <t>15520-AMPLIACIÓN DEL PLANTEL EDUCATIVO PARA INICIAL AURA ESTELA NÚÑEZ, MUNICIPIO VILLA ALTAGRACIA, PROVINCIA SAN CRISTÓBAL.</t>
  </si>
  <si>
    <t>68-AMPLIACIÓN DEL PLANTEL EDUCATIVO PARA INICIAL PROF. LORENZO PÉREZ POCHE, MUNICIPIO VILLA ALTAGRACIA, PROVINCIA SAN CRISTÓBAL.</t>
  </si>
  <si>
    <t>15521-AMPLIACIÓN DEL PLANTEL EDUCATIVO PARA INICIAL PROF. LORENZO PÉREZ POCHE, MUNICIPIO VILLA ALTAGRACIA, PROVINCIA SAN CRISTÓBAL.</t>
  </si>
  <si>
    <t>69-AMPLIACIÓN DEL PLANTEL EDUCATIVO PARA INICIAL JAVIER ANGULO GURIDI, MUNICIPIO VILLA ALTAGRACIA, PROVINCIA SAN CRISTÓBAL.</t>
  </si>
  <si>
    <t>15522-AMPLIACIÓN DEL PLANTEL EDUCATIVO PARA INICIAL JAVIER ANGULO GURIDI, MUNICIPIO VILLA ALTAGRACIA, PROVINCIA SAN CRISTÓBAL.</t>
  </si>
  <si>
    <t>70-AMPLIACIÓN DEL PLANTEL EDUCATIVO PARA INICIAL LA CUCHILLA, MUNICIPIO VILLA ALTAGRACIA, PROVINCIA SAN CRISTÓBAL.</t>
  </si>
  <si>
    <t>15523-AMPLIACIÓN DEL PLANTEL EDUCATIVO PARA INICIAL LA CUCHILLA, MUNICIPIO VILLA ALTAGRACIA, PROVINCIA SAN CRISTÓBAL.</t>
  </si>
  <si>
    <t>71-AMPLIACIÓN DEL PLANTEL EDUCATIVO PARA INICIAL MARÍA DEL ROSARIO ALMÁNZAR, MUNICIPIO VILLA ALTAGRACIA, PROVINCIA SAN CRISTÓBAL.</t>
  </si>
  <si>
    <t>15524-AMPLIACIÓN DEL PLANTEL EDUCATIVO PARA INICIAL MARÍA DEL ROSARIO ALMÁNZAR, MUNICIPIO VILLA ALTAGRACIA, PROVINCIA SAN CRISTÓBAL.</t>
  </si>
  <si>
    <t>72-AMPLIACIÓN DEL PLANTEL EDUCATIVO PARA INICIAL PROF. FLORA MATILDE JIMÉNEZ, MUNICIPIO VILLA ALTAGRACIA, PROVINCIA SAN CRISTÓBAL.</t>
  </si>
  <si>
    <t>15525-AMPLIACIÓN DEL PLANTEL EDUCATIVO PARA INICIAL PROF. FLORA MATILDE JIMÉNEZ, MUNICIPIO VILLA ALTAGRACIA, PROVINCIA SAN CRISTÓBAL.</t>
  </si>
  <si>
    <t>73-AMPLIACIÓN DEL PLANTEL EDUCATIVO PARA INICIAL MARTIN LUTHER KING, MUNICIPIO VILLA ALTAGRACIA, PROVINCIA SAN CRISTÓBAL.</t>
  </si>
  <si>
    <t>15526-AMPLIACIÓN DEL PLANTEL EDUCATIVO PARA INICIAL MARTIN LUTHER KING, MUNICIPIO VILLA ALTAGRACIA, PROVINCIA SAN CRISTÓBAL.</t>
  </si>
  <si>
    <t>74-AMPLIACIÓN DEL PLANTEL EDUCATIVO PARA INICIAL NAJAYO EN MEDIO, MUNICIPIO YAGUATE, PROVINCIA SAN CRISTÓBAL.</t>
  </si>
  <si>
    <t>15527-AMPLIACIÓN DEL PLANTEL EDUCATIVO PARA INICIAL NAJAYO EN MEDIO, MUNICIPIO YAGUATE, PROVINCIA SAN CRISTÓBAL.</t>
  </si>
  <si>
    <t>75-AMPLIACIÓN DEL PLANTEL EDUCATIVO PARA INICIAL LOS GUZMÁN, MUNICIPIO YAGUATE, PROVINCIA SAN CRISTÓBAL.</t>
  </si>
  <si>
    <t>15528-AMPLIACIÓN DEL PLANTEL EDUCATIVO PARA INICIAL LOS GUZMÁN, MUNICIPIO YAGUATE, PROVINCIA SAN CRISTÓBAL.</t>
  </si>
  <si>
    <t>15529-AMPLIACIÓN DEL PLANTEL EDUCATIVO PARA INICIAL FRAY BARTOLOMÉ DE LAS CASAS, MUNICIPIO YAGUATE, PROVINCIA SAN CRISTÓBAL.</t>
  </si>
  <si>
    <t>77-AMPLIACIÓN DEL PLANTEL EDUCATIVO PARA INICIAL PROF. MARÍA DE JESÚS CABRERA GUZMÁN, MUNICIPIO YAGUATE, PROVINCIA SAN CRISTÓBAL.</t>
  </si>
  <si>
    <t>15530-AMPLIACIÓN DEL PLANTEL EDUCATIVO PARA INICIAL PROF. MARÍA DE JESÚS CABRERA GUZMÁN, MUNICIPIO YAGUATE, PROVINCIA SAN CRISTÓBAL.</t>
  </si>
  <si>
    <t>78-AMPLIACIÓN DEL PLANTEL EDUCATIVO PARA INICIAL LOS PANCHOS, MUNICIPIO YAGUATE, PROVINCIA SAN CRISTÓBAL.</t>
  </si>
  <si>
    <t>15531-AMPLIACIÓN DEL PLANTEL EDUCATIVO PARA INICIAL LOS PANCHOS, MUNICIPIO YAGUATE, PROVINCIA SAN CRISTÓBAL.</t>
  </si>
  <si>
    <t>79-AMPLIACIÓN DEL PLANTEL EDUCATIVO PARA INICIAL FRANCISCO DEL ROSARIO SÁNCHEZ, MUNICIPIO BAJOS DE HAINA, PROVINCIA SAN CRISTÓBAL.</t>
  </si>
  <si>
    <t>15532-AMPLIACIÓN DEL PLANTEL EDUCATIVO PARA INICIAL FRANCISCO DEL ROSARIO SÁNCHEZ, MUNICIPIO BAJOS DE HAINA, PROVINCIA SAN CRISTÓBAL.</t>
  </si>
  <si>
    <t>80-AMPLIACIÓN DEL PLANTEL EDUCATIVO PARA INICIAL MAX HENRÍQUEZ UREÑA, MUNICIPIO BAJOS DE HAINA, PROVINCIA SAN CRISTÓBAL.</t>
  </si>
  <si>
    <t>15533-AMPLIACIÓN DEL PLANTEL EDUCATIVO PARA INICIAL MAX HENRÍQUEZ UREÑA, MUNICIPIO BAJOS DE HAINA, PROVINCIA SAN CRISTÓBAL.</t>
  </si>
  <si>
    <t>81-AMPLIACIÓN DEL PLANTEL EDUCATIVO PARA INICIAL MONTE LARGO, MUNICIPIO BAJOS DE HAINA, PROVINCIA SAN CRISTÓBAL.</t>
  </si>
  <si>
    <t>15534-AMPLIACIÓN DEL PLANTEL EDUCATIVO PARA INICIAL MONTE LARGO, MUNICIPIO BAJOS DE HAINA, PROVINCIA SAN CRISTÓBAL.</t>
  </si>
  <si>
    <t>82-AMPLIACIÓN DEL PLANTEL EDUCATIVO PARA INICIAL IVELISSE SERRANO DEL ROSARIO, MUNICIPIO SAN GREGORIO DE NIGUA, PROVINCIA SAN CRISTÓBAL.</t>
  </si>
  <si>
    <t>15535-AMPLIACIÓN DEL PLANTEL EDUCATIVO PARA INICIAL IVELISSE SERRANO DEL ROSARIO, MUNICIPIO SAN GREGORIO DE NIGUA, PROVINCIA SAN CRISTÓBAL.</t>
  </si>
  <si>
    <t>83-AMPLIACIÓN DEL PLANTEL EDUCATIVO PARA INICIAL ARROYO HIGÜERO, MUNICIPIO SAN GREGORIO DE NIGUA, PROVINCIA SAN CRISTÓBAL.</t>
  </si>
  <si>
    <t>15536-AMPLIACIÓN DEL PLANTEL EDUCATIVO PARA INICIAL ARROYO HIGÜERO, MUNICIPIO SAN GREGORIO DE NIGUA, PROVINCIA SAN CRISTÓBAL.</t>
  </si>
  <si>
    <t>15537-AMPLIACIÓN DEL PLANTEL EDUCATIVO PARA INICIAL MAURICIO BÁEZ, MUNICIPIO SABANA GRANDE DE PALENQUE, PROVINCIA SAN CRISTÓBAL.</t>
  </si>
  <si>
    <t>15538-AMPLIACIÓN DEL PLANTEL EDUCATIVO PARA INICIAL PADRE BORBÓN, MUNICIPIO SABANA GRANDE DE PALENQUE, PROVINCIA SAN CRISTÓBAL.</t>
  </si>
  <si>
    <t>86-AMPLIACIÓN DEL PLANTEL EDUCATIVO PARA INICIAL MERCEDES LUISA PÉREZ, MUNICIPIO SABANA GRANDE DE PALENQUE, PROVINCIA SAN CRISTÓBAL.</t>
  </si>
  <si>
    <t>15539-AMPLIACIÓN DEL PLANTEL EDUCATIVO PARA INICIAL MERCEDES LUISA PÉREZ, MUNICIPIO SABANA GRANDE DE PALENQUE, PROVINCIA SAN CRISTÓBAL.</t>
  </si>
  <si>
    <t>87-AMPLIACIÓN DEL PLANTEL EDUCATIVO PARA INICIAL JULIÁN JIMÉNEZ, MUNICIPIO SAN GREGORIO DE NIGUA, PROVINCIA SAN CRISTÓBAL.</t>
  </si>
  <si>
    <t>15540-AMPLIACIÓN DEL PLANTEL EDUCATIVO PARA INICIAL JULIÁN JIMÉNEZ, MUNICIPIO SAN GREGORIO DE NIGUA, PROVINCIA SAN CRISTÓBAL.</t>
  </si>
  <si>
    <t>15541-AMPLIACIÓN DEL PLANTEL EDUCATIVO PARA INICIAL LA PLAYA, MUNICIPIO SAN GREGORIO DE NIGUA, PROVINCIA SAN CRISTÓBAL.</t>
  </si>
  <si>
    <t>15542-AMPLIACIÓN DEL PLANTEL EDUCATIVO PARA INICIAL CANTALICIA ENCARNACIÓN MATEO, MUNICIPIO SABANA GRANDE DE PALENQUE, PROVINCIA SAN CRISTÓBAL.</t>
  </si>
  <si>
    <t>15543-AMPLIACIÓN DEL PLANTEL EDUCATIVO PARA INICIAL PROF. ZENEYDA BELTRÉ, MUNICIPIO SAN GREGORIO DE NIGUA, PROVINCIA SAN CRISTÓBAL.</t>
  </si>
  <si>
    <t>15648-AMPLIACIÓN DEL PLANTEL EDUCATIVO PARA INICIAL ROSA ANGÉLICA MONTERO, MUNICIPIO SAN GREGORIO DE NIGUA, PROVINCIA SAN CRISTÓBAL.</t>
  </si>
  <si>
    <t>92-AMPLIACIÓN DEL PLANTEL EDUCATIVO PARA INICIAL LOS MONTONES  2, MUNICIPIO SAN CRISTÓBAL, PROVINCIA SAN CRISTÓBAL.</t>
  </si>
  <si>
    <t>15652-AMPLIACIÓN DEL PLANTEL EDUCATIVO PARA INICIAL LOS MONTONES  2, MUNICIPIO SAN CRISTÓBAL, PROVINCIA SAN CRISTÓBAL.</t>
  </si>
  <si>
    <t>32-AMPLIACIÓN DEL PLANTEL EDUCATIVO PARA INICIAL PROF. ANÍBAL ADAMES LEBRÓN, MUNICIPIO LAS MATAS DE FARFÁN, PROVINCIA SAN JUAN.</t>
  </si>
  <si>
    <t>15400-AMPLIACIÓN DEL PLANTEL EDUCATIVO PARA INICIAL PROF. ANÍBAL ADAMES LEBRÓN, MUNICIPIO LAS MATAS DE FARFÁN, PROVINCIA SAN JUAN.</t>
  </si>
  <si>
    <t>15416-AMPLIACIÓN DEL PLANTEL EDUCATIVO PARA INICIAL SAN FRANCISCO JAVIER FE Y ALEGRÍA, MUNICIPIO EL CERCADO, PROVINCIA SAN JUAN.</t>
  </si>
  <si>
    <t>15417-AMPLIACIÓN DEL PLANTEL EDUCATIVO PARA INICIAL ARISLENNY CANARIO MONTERO, MUNICIPIO EL CERCADO, PROVINCIA SAN JUAN.</t>
  </si>
  <si>
    <t>35-AMPLIACIÓN DEL PLANTEL EDUCATIVO PARA INICIAL DAMIÁN, MUNICIPIO EL CERCADO, PROVINCIA SAN JUAN.</t>
  </si>
  <si>
    <t>15418-AMPLIACIÓN DEL PLANTEL EDUCATIVO PARA INICIAL DAMIÁN, MUNICIPIO EL CERCADO, PROVINCIA SAN JUAN.</t>
  </si>
  <si>
    <t>15419-AMPLIACIÓN DEL PLANTEL EDUCATIVO PARA INICIAL PROF. MANUEL DE JESÚS BOCIO, MUNICIPIO EL CERCADO, PROVINCIA SAN JUAN.</t>
  </si>
  <si>
    <t>15420-AMPLIACIÓN DEL PLANTEL EDUCATIVO PARA INICIAL PROF. LINADO FULCAR FULCAR, MUNICIPIO EL CERCADO, PROVINCIA SAN JUAN.</t>
  </si>
  <si>
    <t>38-AMPLIACIÓN DEL PLANTEL EDUCATIVO PARA INICIAL SAN ANDRÉS, MUNICIPIO VALLEJUELO, PROVINCIA SAN JUAN.</t>
  </si>
  <si>
    <t>15421-AMPLIACIÓN DEL PLANTEL EDUCATIVO PARA INICIAL SAN ANDRÉS, MUNICIPIO VALLEJUELO, PROVINCIA SAN JUAN.</t>
  </si>
  <si>
    <t>39-AMPLIACIÓN DEL PLANTEL EDUCATIVO PARA INICIAL EL HATO, MUNICIPIO SAN JUAN, PROVINCIA SAN JUAN.</t>
  </si>
  <si>
    <t>15422-AMPLIACIÓN DEL PLANTEL EDUCATIVO PARA INICIAL EL HATO, MUNICIPIO SAN JUAN, PROVINCIA SAN JUAN.</t>
  </si>
  <si>
    <t>40-AMPLIACIÓN DEL PLANTEL EDUCATIVO PARA INICIAL SABANA ALTA, MUNICIPIO SAN JUAN, PROVINCIA SAN JUAN.</t>
  </si>
  <si>
    <t>15423-AMPLIACIÓN DEL PLANTEL EDUCATIVO PARA INICIAL SABANA ALTA, MUNICIPIO SAN JUAN, PROVINCIA SAN JUAN.</t>
  </si>
  <si>
    <t>41-AMPLIACIÓN DEL PLANTEL EDUCATIVO PARA INICIAL BUENA VISTA DEL YAQUE, MUNICIPIO BOHECHÍO, PROVINCIA SAN JUAN.</t>
  </si>
  <si>
    <t>15424-AMPLIACIÓN DEL PLANTEL EDUCATIVO PARA INICIAL BUENA VISTA DEL YAQUE, MUNICIPIO BOHECHÍO, PROVINCIA SAN JUAN.</t>
  </si>
  <si>
    <t>42-AMPLIACIÓN DEL PLANTEL EDUCATIVO PARA INICIAL GUANITO, MUNICIPIO SAN JUAN, PROVINCIA SAN JUAN.</t>
  </si>
  <si>
    <t>15425-AMPLIACIÓN DEL PLANTEL EDUCATIVO PARA INICIAL GUANITO, MUNICIPIO SAN JUAN, PROVINCIA SAN JUAN.</t>
  </si>
  <si>
    <t>43-AMPLIACIÓN DEL PLANTEL EDUCATIVO PARA INICIAL MOGOLLÓN - AURA CADENA, MUNICIPIO SAN JUAN, PROVINCIA SAN JUAN.</t>
  </si>
  <si>
    <t>15426-AMPLIACIÓN DEL PLANTEL EDUCATIVO PARA INICIAL MOGOLLÓN - AURA CADENA, MUNICIPIO SAN JUAN, PROVINCIA SAN JUAN.</t>
  </si>
  <si>
    <t>44-AMPLIACIÓN DEL PLANTEL EDUCATIVO PARA INICIAL LOS CHARCOS, MUNICIPIO SAN JUAN, PROVINCIA SAN JUAN.</t>
  </si>
  <si>
    <t>15427-AMPLIACIÓN DEL PLANTEL EDUCATIVO PARA INICIAL LOS CHARCOS, MUNICIPIO SAN JUAN, PROVINCIA SAN JUAN.</t>
  </si>
  <si>
    <t>45-AMPLIACIÓN DEL PLANTEL EDUCATIVO PARA INICIAL MACOTILLO, MUNICIPIO SAN JUAN, PROVINCIA SAN JUAN.</t>
  </si>
  <si>
    <t>15428-AMPLIACIÓN DEL PLANTEL EDUCATIVO PARA INICIAL MACOTILLO, MUNICIPIO SAN JUAN, PROVINCIA SAN JUAN.</t>
  </si>
  <si>
    <t>46-AMPLIACIÓN DEL PLANTEL EDUCATIVO PARA INICIAL CATIVO, MUNICIPIO SAN JUAN, PROVINCIA SAN JUAN.</t>
  </si>
  <si>
    <t>15429-AMPLIACIÓN DEL PLANTEL EDUCATIVO PARA INICIAL CATIVO, MUNICIPIO SAN JUAN, PROVINCIA SAN JUAN.</t>
  </si>
  <si>
    <t>47-AMPLIACIÓN DEL PLANTEL EDUCATIVO PARA INICIAL LA MESETA, MUNICIPIO SAN JUAN, PROVINCIA SAN JUAN.</t>
  </si>
  <si>
    <t>15430-AMPLIACIÓN DEL PLANTEL EDUCATIVO PARA INICIAL LA MESETA, MUNICIPIO SAN JUAN, PROVINCIA SAN JUAN.</t>
  </si>
  <si>
    <t>48-AMPLIACIÓN DEL PLANTEL EDUCATIVO PARA INICIAL PROF. ROSA MARÍA MORA TAVERAS, MUNICIPIO SAN JUAN, PROVINCIA SAN JUAN.</t>
  </si>
  <si>
    <t>15431-AMPLIACIÓN DEL PLANTEL EDUCATIVO PARA INICIAL PROF. ROSA MARÍA MORA TAVERAS, MUNICIPIO SAN JUAN, PROVINCIA SAN JUAN.</t>
  </si>
  <si>
    <t>49-AMPLIACIÓN DEL PLANTEL EDUCATIVO PARA INICIAL HILARIO PUELLO BATISTA, MUNICIPIO SAN JUAN, PROVINCIA SAN JUAN.</t>
  </si>
  <si>
    <t>15432-AMPLIACIÓN DEL PLANTEL EDUCATIVO PARA INICIAL HILARIO PUELLO BATISTA, MUNICIPIO SAN JUAN, PROVINCIA SAN JUAN.</t>
  </si>
  <si>
    <t>50-AMPLIACIÓN DEL PLANTEL EDUCATIVO PARA INICIAL PROF. JUANA MARÍA VARGAS, MUNICIPIO SAN JUAN, PROVINCIA SAN JUAN.</t>
  </si>
  <si>
    <t>15433-AMPLIACIÓN DEL PLANTEL EDUCATIVO PARA INICIAL PROF. JUANA MARÍA VARGAS, MUNICIPIO SAN JUAN, PROVINCIA SAN JUAN.</t>
  </si>
  <si>
    <t>51-AMPLIACIÓN DEL PLANTEL EDUCATIVO PARA INICIAL MILAGROS RODRÍGUEZ SÁNCHEZ, MUNICIPIO JUAN DE HERRERA, PROVINCIA SAN JUAN.</t>
  </si>
  <si>
    <t>15434-AMPLIACIÓN DEL PLANTEL EDUCATIVO PARA INICIAL MILAGROS RODRÍGUEZ SÁNCHEZ, MUNICIPIO JUAN DE HERRERA, PROVINCIA SAN JUAN.</t>
  </si>
  <si>
    <t>52-AMPLIACIÓN DEL PLANTEL EDUCATIVO PARA INICIAL PUNTA CAÑA, MUNICIPIO SAN JUAN, PROVINCIA SAN JUAN.</t>
  </si>
  <si>
    <t>15435-AMPLIACIÓN DEL PLANTEL EDUCATIVO PARA INICIAL PUNTA CAÑA, MUNICIPIO SAN JUAN, PROVINCIA SAN JUAN.</t>
  </si>
  <si>
    <t>53-AMPLIACIÓN DEL PLANTEL EDUCATIVO PARA INICIAL PROF. HÉCTOR BIENVENIDO GARCÍA LÓPEZ, MUNICIPIO SAN JUAN, PROVINCIA SAN JUAN.</t>
  </si>
  <si>
    <t>15436-AMPLIACIÓN DEL PLANTEL EDUCATIVO PARA INICIAL PROF. HÉCTOR BIENVENIDO GARCÍA LÓPEZ, MUNICIPIO SAN JUAN, PROVINCIA SAN JUAN.</t>
  </si>
  <si>
    <t>15437-AMPLIACIÓN DEL PLANTEL EDUCATIVO PARA INICIAL EDALIO BÁEZ MERÁN, MUNICIPIO SAN JUAN, PROVINCIA SAN JUAN.</t>
  </si>
  <si>
    <t>55-AMPLIACIÓN DEL PLANTEL EDUCATIVO PARA INICIAL CLUB ROTARIO MAGUANA, MUNICIPIO SAN JUAN, PROVINCIA SAN JUAN.</t>
  </si>
  <si>
    <t>15438-AMPLIACIÓN DEL PLANTEL EDUCATIVO PARA INICIAL CLUB ROTARIO MAGUANA, MUNICIPIO SAN JUAN, PROVINCIA SAN JUAN.</t>
  </si>
  <si>
    <t>15439-AMPLIACIÓN DEL PLANTEL EDUCATIVO PARA INICIAL HATICO DEL GUANAL, MUNICIPIO SAN JUAN, PROVINCIA SAN JUAN.</t>
  </si>
  <si>
    <t>08-AMPLIACIÓN DEL PLANTEL EDUCATIVO PARA INICIAL LIC. VILMA PEREIRA (FURENIHSI), MUNICIPIO SAN PEDRO DE MACORÍS, PROVINCIA SAN PEDRO DE MACORÍS.</t>
  </si>
  <si>
    <t>15544-AMPLIACIÓN DEL PLANTEL EDUCATIVO PARA INICIAL LIC. VILMA PEREIRA (FURENIHSI), MUNICIPIO SAN PEDRO DE MACORÍS, PROVINCIA SAN PEDRO DE MACORÍS.</t>
  </si>
  <si>
    <t>09-AMPLIACIÓN DEL PLANTEL EDUCATIVO PARA INICIAL LOS GUANDULES, MUNICIPIO SAN PEDRO DE MACORÍS, PROVINCIA SAN PEDRO DE MACORÍS.</t>
  </si>
  <si>
    <t>15545-AMPLIACIÓN DEL PLANTEL EDUCATIVO PARA INICIAL LOS GUANDULES, MUNICIPIO SAN PEDRO DE MACORÍS, PROVINCIA SAN PEDRO DE MACORÍS.</t>
  </si>
  <si>
    <t>15548-AMPLIACIÓN DEL PLANTEL EDUCATIVO PARA INICIAL SOR LEONOR GIBB, MUNICIPIO CONSUELO, PROVINCIA SAN PEDRO DE MACORÍS.</t>
  </si>
  <si>
    <t>13-AMPLIACIÓN DEL PLANTEL EDUCATIVO PARA INICIAL LA MILAGROSA, MUNICIPIO LOS LLANOS, PROVINCIA SAN PEDRO DE MACORÍS.</t>
  </si>
  <si>
    <t>15549-AMPLIACIÓN DEL PLANTEL EDUCATIVO PARA INICIAL LA MILAGROSA, MUNICIPIO LOS LLANOS, PROVINCIA SAN PEDRO DE MACORÍS.</t>
  </si>
  <si>
    <t>14-AMPLIACIÓN DEL PLANTEL EDUCATIVO PARA INICIAL COQUITO, MUNICIPIO LOS LLANOS, PROVINCIA SAN PEDRO DE MACORÍS.</t>
  </si>
  <si>
    <t>15550-AMPLIACIÓN DEL PLANTEL EDUCATIVO PARA INICIAL COQUITO, MUNICIPIO LOS LLANOS, PROVINCIA SAN PEDRO DE MACORÍS.</t>
  </si>
  <si>
    <t>15-AMPLIACIÓN DEL PLANTEL EDUCATIVO PARA INICIAL PROF. SILVIA SOSA, MUNICIPIO QUISQUEYA, PROVINCIA SAN PEDRO DE MACORÍS.</t>
  </si>
  <si>
    <t>15551-AMPLIACIÓN DEL PLANTEL EDUCATIVO PARA INICIAL PROF. SILVIA SOSA, MUNICIPIO QUISQUEYA, PROVINCIA SAN PEDRO DE MACORÍS.</t>
  </si>
  <si>
    <t>16-AMPLIACIÓN DEL PLANTEL EDUCATIVO PARA INICIAL PROF. SERGIO AUGUSTO VERAS, MUNICIPIO SAN PEDRO DE MACORÍS, PROVINCIA SAN PEDRO DE MACORÍS.</t>
  </si>
  <si>
    <t>15552-AMPLIACIÓN DEL PLANTEL EDUCATIVO PARA INICIAL PROF. SERGIO AUGUSTO VERAS, MUNICIPIO SAN PEDRO DE MACORÍS, PROVINCIA SAN PEDRO DE MACORÍS.</t>
  </si>
  <si>
    <t>17-AMPLIACIÓN DEL PLANTEL EDUCATIVO PARA INICIAL PROF. EURÍPIDES PAREDES, MUNICIPIO SAN PEDRO DE MACORÍS, PROVINCIA SAN PEDRO DE MACORÍS.</t>
  </si>
  <si>
    <t>15553-AMPLIACIÓN DEL PLANTEL EDUCATIVO PARA INICIAL PROF. EURÍPIDES PAREDES, MUNICIPIO SAN PEDRO DE MACORÍS, PROVINCIA SAN PEDRO DE MACORÍS.</t>
  </si>
  <si>
    <t>18-AMPLIACIÓN DEL PLANTEL EDUCATIVO PARA INICIAL AGUSTÍN BERROA HERNÁNDEZ, MUNICIPIO SAN PEDRO DE MACORÍS, PROVINCIA SAN PEDRO DE MACORÍS.</t>
  </si>
  <si>
    <t>15554-AMPLIACIÓN DEL PLANTEL EDUCATIVO PARA INICIAL AGUSTÍN BERROA HERNÁNDEZ, MUNICIPIO SAN PEDRO DE MACORÍS, PROVINCIA SAN PEDRO DE MACORÍS.</t>
  </si>
  <si>
    <t>19-AMPLIACIÓN DEL PLANTEL EDUCATIVO PARA INICIAL ESPERANZA, MUNICIPIO SAN PEDRO DE MACORÍS, PROVINCIA SAN PEDRO DE MACORÍS.</t>
  </si>
  <si>
    <t>15555-AMPLIACIÓN DEL PLANTEL EDUCATIVO PARA INICIAL ESPERANZA, MUNICIPIO SAN PEDRO DE MACORÍS, PROVINCIA SAN PEDRO DE MACORÍS.</t>
  </si>
  <si>
    <t>20-AMPLIACIÓN DEL PLANTEL EDUCATIVO PARA INICIAL FEDERICO BERMÚDEZ, MUNICIPIO RAMÓN SANTANA, PROVINCIA SAN PEDRO DE MACORÍS.</t>
  </si>
  <si>
    <t>15556-AMPLIACIÓN DEL PLANTEL EDUCATIVO PARA INICIAL FEDERICO BERMÚDEZ, MUNICIPIO RAMÓN SANTANA, PROVINCIA SAN PEDRO DE MACORÍS.</t>
  </si>
  <si>
    <t>21-AMPLIACIÓN DEL PLANTEL EDUCATIVO PARA INICIAL MONTE CRISTI, MUNICIPIO SAN PEDRO DE MACORÍS, PROVINCIA SAN PEDRO DE MACORÍS.</t>
  </si>
  <si>
    <t>15557-AMPLIACIÓN DEL PLANTEL EDUCATIVO PARA INICIAL MONTE CRISTI, MUNICIPIO SAN PEDRO DE MACORÍS, PROVINCIA SAN PEDRO DE MACORÍS.</t>
  </si>
  <si>
    <t>22-AMPLIACIÓN DEL PLANTEL EDUCATIVO PARA INICIAL BATEY MIGUELCHO, MUNICIPIO SAN PEDRO DE MACORÍS, PROVINCIA SAN PEDRO DE MACORÍS.</t>
  </si>
  <si>
    <t>15558-AMPLIACIÓN DEL PLANTEL EDUCATIVO PARA INICIAL BATEY MIGUELCHO, MUNICIPIO SAN PEDRO DE MACORÍS, PROVINCIA SAN PEDRO DE MACORÍS.</t>
  </si>
  <si>
    <t>15559-AMPLIACIÓN DEL PLANTEL EDUCATIVO PARA INICIAL BATEY EL JAGUAL, MUNICIPIO RAMÓN SANTANA, PROVINCIA SAN PEDRO DE MACORÍS.</t>
  </si>
  <si>
    <t>24-AMPLIACIÓN DEL PLANTEL EDUCATIVO PARA INICIAL BOCA DEL SOCO, MUNICIPIO SAN PEDRO DE MACORÍS, PROVINCIA SAN PEDRO DE MACORÍS.</t>
  </si>
  <si>
    <t>15560-AMPLIACIÓN DEL PLANTEL EDUCATIVO PARA INICIAL BOCA DEL SOCO, MUNICIPIO SAN PEDRO DE MACORÍS, PROVINCIA SAN PEDRO DE MACORÍS.</t>
  </si>
  <si>
    <t>25-AMPLIACIÓN DEL PLANTEL EDUCATIVO PARA INICIAL DOÑA LAURA VICINI VIUDA BARLETTA, MUNICIPIO GUAYACANES, PROVINCIA SAN PEDRO DE MACORÍS.</t>
  </si>
  <si>
    <t>15561-AMPLIACIÓN DEL PLANTEL EDUCATIVO PARA INICIAL DOÑA LAURA VICINI VIUDA BARLETTA, MUNICIPIO GUAYACANES, PROVINCIA SAN PEDRO DE MACORÍS.</t>
  </si>
  <si>
    <t>15562-AMPLIACIÓN DEL PLANTEL EDUCATIVO PARA INICIAL NORGE WILLIAM BOTELLO FERNÁNDEZ, MUNICIPIO SAN PEDRO DE MACORÍS, PROVINCIA SAN PEDRO DE MACORÍS.</t>
  </si>
  <si>
    <t>27-AMPLIACIÓN DEL PLANTEL EDUCATIVO PARA INICIAL PROF. GRECIA GERÓNIMO, MUNICIPIO SAN PEDRO DE MACORÍS, PROVINCIA SAN PEDRO DE MACORÍS.</t>
  </si>
  <si>
    <t>15563-AMPLIACIÓN DEL PLANTEL EDUCATIVO PARA INICIAL PROF. GRECIA GERÓNIMO, MUNICIPIO SAN PEDRO DE MACORÍS, PROVINCIA SAN PEDRO DE MACORÍS.</t>
  </si>
  <si>
    <t>28-AMPLIACIÓN DEL PLANTEL EDUCATIVO PARA INICIAL COSTA REAL, MUNICIPIO GUAYACANES, PROVINCIA SAN PEDRO DE MACORÍS.</t>
  </si>
  <si>
    <t>15564-AMPLIACIÓN DEL PLANTEL EDUCATIVO PARA INICIAL COSTA REAL, MUNICIPIO GUAYACANES, PROVINCIA SAN PEDRO DE MACORÍS.</t>
  </si>
  <si>
    <t>29-AMPLIACIÓN DEL PLANTEL EDUCATIVO PARA INICIAL ESCUELA COMUNITARIA PARROQUIAL SANTA CLARA DE ASÍS, MUNICIPIO SAN PEDRO DE MACORÍS, PROVINCIA SAN PEDRO DE MACORÍS.</t>
  </si>
  <si>
    <t>15565-AMPLIACIÓN DEL PLANTEL EDUCATIVO PARA INICIAL ESCUELA COMUNITARIA PARROQUIAL SANTA CLARA DE ASÍS, MUNICIPIO SAN PEDRO DE MACORÍS, PROVINCIA SAN PEDRO DE MACORÍS.</t>
  </si>
  <si>
    <t>44-AMPLIACIÓN DEL PLANTEL EDUCATIVO PARA INICIAL DIVINA PROVIDENCIA, MUNICIPIO CONSUELO, PROVINCIA SAN PEDRO DE MACORÍS.</t>
  </si>
  <si>
    <t>15589-AMPLIACIÓN DEL PLANTEL EDUCATIVO PARA INICIAL DIVINA PROVIDENCIA, MUNICIPIO CONSUELO, PROVINCIA SAN PEDRO DE MACORÍS.</t>
  </si>
  <si>
    <t>45-AMPLIACIÓN DEL PLANTEL EDUCATIVO PARA INICIAL MADRE CARMEN SALLES, MUNICIPIO CONSUELO, PROVINCIA SAN PEDRO DE MACORÍS.</t>
  </si>
  <si>
    <t>15590-AMPLIACIÓN DEL PLANTEL EDUCATIVO PARA INICIAL MADRE CARMEN SALLES, MUNICIPIO CONSUELO, PROVINCIA SAN PEDRO DE MACORÍS.</t>
  </si>
  <si>
    <t>46-AMPLIACIÓN DEL PLANTEL EDUCATIVO PARA INICIAL ANTONIO PAREDES MENA, MUNICIPIO CONSUELO, PROVINCIA SAN PEDRO DE MACORÍS.</t>
  </si>
  <si>
    <t>15591-AMPLIACIÓN DEL PLANTEL EDUCATIVO PARA INICIAL ANTONIO PAREDES MENA, MUNICIPIO CONSUELO, PROVINCIA SAN PEDRO DE MACORÍS.</t>
  </si>
  <si>
    <t>47-AMPLIACIÓN DEL PLANTEL EDUCATIVO PARA INICIAL SANTA MARGARITA DE YOUVILLE, MUNICIPIO CONSUELO, PROVINCIA SAN PEDRO DE MACORÍS.</t>
  </si>
  <si>
    <t>15592-AMPLIACIÓN DEL PLANTEL EDUCATIVO PARA INICIAL SANTA MARGARITA DE YOUVILLE, MUNICIPIO CONSUELO, PROVINCIA SAN PEDRO DE MACORÍS.</t>
  </si>
  <si>
    <t>48-AMPLIACIÓN DEL PLANTEL EDUCATIVO PARA INICIAL BATEY DON JUAN, MUNICIPIO CONSUELO, PROVINCIA SAN PEDRO DE MACORÍS.</t>
  </si>
  <si>
    <t>15593-AMPLIACIÓN DEL PLANTEL EDUCATIVO PARA INICIAL BATEY DON JUAN, MUNICIPIO CONSUELO, PROVINCIA SAN PEDRO DE MACORÍS.</t>
  </si>
  <si>
    <t>49-AMPLIACIÓN DEL PLANTEL EDUCATIVO PARA INICIAL BATEY EUKARDUNA, MUNICIPIO CONSUELO, PROVINCIA SAN PEDRO DE MACORÍS.</t>
  </si>
  <si>
    <t>15594-AMPLIACIÓN DEL PLANTEL EDUCATIVO PARA INICIAL BATEY EUKARDUNA, MUNICIPIO CONSUELO, PROVINCIA SAN PEDRO DE MACORÍS.</t>
  </si>
  <si>
    <t>50-AMPLIACIÓN DEL PLANTEL EDUCATIVO PARA INICIAL BATEY CACHENA, MUNICIPIO CONSUELO, PROVINCIA SAN PEDRO DE MACORÍS.</t>
  </si>
  <si>
    <t>15595-AMPLIACIÓN DEL PLANTEL EDUCATIVO PARA INICIAL BATEY CACHENA, MUNICIPIO CONSUELO, PROVINCIA SAN PEDRO DE MACORÍS.</t>
  </si>
  <si>
    <t>51-AMPLIACIÓN DEL PLANTEL EDUCATIVO PARA INICIAL SOR MARILENE COLE, MUNICIPIO CONSUELO, PROVINCIA SAN PEDRO DE MACORÍS.</t>
  </si>
  <si>
    <t>15596-AMPLIACIÓN DEL PLANTEL EDUCATIVO PARA INICIAL SOR MARILENE COLE, MUNICIPIO CONSUELO, PROVINCIA SAN PEDRO DE MACORÍS.</t>
  </si>
  <si>
    <t>15597-AMPLIACIÓN DEL PLANTEL EDUCATIVO PARA INICIAL BATEY PALOMA, MUNICIPIO LOS LLANOS, PROVINCIA SAN PEDRO DE MACORÍS.</t>
  </si>
  <si>
    <t>53-AMPLIACIÓN DEL PLANTEL EDUCATIVO PARA INICIAL MARÍA NICOLÁSA BILLINI, MUNICIPIO LOS LLANOS, PROVINCIA SAN PEDRO DE MACORÍS.</t>
  </si>
  <si>
    <t>15598-AMPLIACIÓN DEL PLANTEL EDUCATIVO PARA INICIAL MARÍA NICOLÁSA BILLINI, MUNICIPIO LOS LLANOS, PROVINCIA SAN PEDRO DE MACORÍS.</t>
  </si>
  <si>
    <t>54-AMPLIACIÓN DEL PLANTEL EDUCATIVO PARA INICIAL LA GINA, MUNICIPIO LOS LLANOS, PROVINCIA SAN PEDRO DE MACORÍS.</t>
  </si>
  <si>
    <t>15599-AMPLIACIÓN DEL PLANTEL EDUCATIVO PARA INICIAL LA GINA, MUNICIPIO LOS LLANOS, PROVINCIA SAN PEDRO DE MACORÍS.</t>
  </si>
  <si>
    <t>15600-AMPLIACIÓN DEL PLANTEL EDUCATIVO PARA INICIAL VIRGEN DE LA CARIDAD DEL COBRE, MUNICIPIO QUISQUEYA, PROVINCIA SAN PEDRO DE MACORÍS.</t>
  </si>
  <si>
    <t>15601-AMPLIACIÓN DEL PLANTEL EDUCATIVO PARA INICIAL EUGENIO MARÍA DE HOSTOS, MUNICIPIO QUISQUEYA, PROVINCIA SAN PEDRO DE MACORÍS.</t>
  </si>
  <si>
    <t>15602-AMPLIACIÓN DEL PLANTEL EDUCATIVO PARA INICIAL FRAY ANTÓN DE MONTESINOS, MUNICIPIO QUISQUEYA, PROVINCIA SAN PEDRO DE MACORÍS.</t>
  </si>
  <si>
    <t>58-AMPLIACIÓN DEL PLANTEL EDUCATIVO PARA INICIAL LOS MONTONES, MUNICIPIO QUISQUEYA, PROVINCIA SAN PEDRO DE MACORÍS.</t>
  </si>
  <si>
    <t>15603-AMPLIACIÓN DEL PLANTEL EDUCATIVO PARA INICIAL LOS MONTONES, MUNICIPIO QUISQUEYA, PROVINCIA SAN PEDRO DE MACORÍS.</t>
  </si>
  <si>
    <t>15546-AMPLIACIÓN DEL PLANTEL EDUCATIVO PARA INICIAL CARLOS MELQUIADES PEGUERO SÁNCHEZ, MUNICIPIO HATO MAYOR, PROVINCIA HATO MAYOR.</t>
  </si>
  <si>
    <t>11-AMPLIACIÓN DEL PLANTEL EDUCATIVO PARA INICIAL SAN CARLOS, MUNICIPIO SABANA DE LA MAR, PROVINCIA HATO MAYOR.</t>
  </si>
  <si>
    <t>15547-AMPLIACIÓN DEL PLANTEL EDUCATIVO PARA INICIAL SAN CARLOS, MUNICIPIO SABANA DE LA MAR, PROVINCIA HATO MAYOR.</t>
  </si>
  <si>
    <t>30-AMPLIACIÓN DEL PLANTEL EDUCATIVO PARA INICIAL PROF. HILDA REYES PUELLO, MUNICIPIO HATO MAYOR, PROVINCIA HATO MAYOR.</t>
  </si>
  <si>
    <t>15571-AMPLIACIÓN DEL PLANTEL EDUCATIVO PARA INICIAL PROF. HILDA REYES PUELLO, MUNICIPIO HATO MAYOR, PROVINCIA HATO MAYOR.</t>
  </si>
  <si>
    <t>31-AMPLIACIÓN DEL PLANTEL EDUCATIVO PARA INICIAL MATÍAS RAMÓN MELLA, MUNICIPIO HATO MAYOR, PROVINCIA HATO MAYOR.</t>
  </si>
  <si>
    <t>15572-AMPLIACIÓN DEL PLANTEL EDUCATIVO PARA INICIAL MATÍAS RAMÓN MELLA, MUNICIPIO HATO MAYOR, PROVINCIA HATO MAYOR.</t>
  </si>
  <si>
    <t>32-AMPLIACIÓN DEL PLANTEL EDUCATIVO PARA INICIAL LOS HATILLOS, MUNICIPIO HATO MAYOR, PROVINCIA HATO MAYOR.</t>
  </si>
  <si>
    <t>15573-AMPLIACIÓN DEL PLANTEL EDUCATIVO PARA INICIAL LOS HATILLOS, MUNICIPIO HATO MAYOR, PROVINCIA HATO MAYOR.</t>
  </si>
  <si>
    <t>33-AMPLIACIÓN DEL PLANTEL EDUCATIVO PARA INICIAL FRANCISCO DEL ROSARIO SÁNCHEZ, MUNICIPIO HATO MAYOR, PROVINCIA HATO MAYOR.</t>
  </si>
  <si>
    <t>15574-AMPLIACIÓN DEL PLANTEL EDUCATIVO PARA INICIAL FRANCISCO DEL ROSARIO SÁNCHEZ, MUNICIPIO HATO MAYOR, PROVINCIA HATO MAYOR.</t>
  </si>
  <si>
    <t>34-AMPLIACIÓN DEL PLANTEL EDUCATIVO PARA INICIAL JUAN PABLO DUARTE, MUNICIPIO HATO MAYOR, PROVINCIA HATO MAYOR.</t>
  </si>
  <si>
    <t>15575-AMPLIACIÓN DEL PLANTEL EDUCATIVO PARA INICIAL JUAN PABLO DUARTE, MUNICIPIO HATO MAYOR, PROVINCIA HATO MAYOR.</t>
  </si>
  <si>
    <t>35-AMPLIACIÓN DEL PLANTEL EDUCATIVO PARA INICIAL MANCHADO, MUNICIPIO HATO MAYOR, PROVINCIA HATO MAYOR.</t>
  </si>
  <si>
    <t>15577-AMPLIACIÓN DEL PLANTEL EDUCATIVO PARA INICIAL MANCHADO, MUNICIPIO HATO MAYOR, PROVINCIA HATO MAYOR.</t>
  </si>
  <si>
    <t>36-AMPLIACIÓN DEL PLANTEL EDUCATIVO PARA INICIAL EL GUAYABAL, MUNICIPIO HATO MAYOR, PROVINCIA HATO MAYOR.</t>
  </si>
  <si>
    <t>15580-AMPLIACIÓN DEL PLANTEL EDUCATIVO PARA INICIAL EL GUAYABAL, MUNICIPIO HATO MAYOR, PROVINCIA HATO MAYOR.</t>
  </si>
  <si>
    <t>37-AMPLIACIÓN DEL PLANTEL EDUCATIVO PARA INICIAL PILAR RONDÓN, MUNICIPIO HATO MAYOR, PROVINCIA HATO MAYOR.</t>
  </si>
  <si>
    <t>15581-AMPLIACIÓN DEL PLANTEL EDUCATIVO PARA INICIAL PILAR RONDÓN, MUNICIPIO HATO MAYOR, PROVINCIA HATO MAYOR.</t>
  </si>
  <si>
    <t>15582-AMPLIACIÓN DEL PLANTEL EDUCATIVO PARA INICIAL MORQUECHO, MUNICIPIO HATO MAYOR, PROVINCIA HATO MAYOR.</t>
  </si>
  <si>
    <t>15584-AMPLIACIÓN DEL PLANTEL EDUCATIVO PARA INICIAL MONTE COCA, MUNICIPIO HATO MAYOR, PROVINCIA HATO MAYOR.</t>
  </si>
  <si>
    <t>40-AMPLIACIÓN DEL PLANTEL EDUCATIVO PARA INICIAL SANTA MARÍA DEL BATEY, MUNICIPIO HATO MAYOR, PROVINCIA HATO MAYOR.</t>
  </si>
  <si>
    <t>15585-AMPLIACIÓN DEL PLANTEL EDUCATIVO PARA INICIAL SANTA MARÍA DEL BATEY, MUNICIPIO HATO MAYOR, PROVINCIA HATO MAYOR.</t>
  </si>
  <si>
    <t>41-AMPLIACIÓN DEL PLANTEL EDUCATIVO PARA INICIAL LAS PAJAS, MUNICIPIO HATO MAYOR, PROVINCIA HATO MAYOR.</t>
  </si>
  <si>
    <t>15586-AMPLIACIÓN DEL PLANTEL EDUCATIVO PARA INICIAL LAS PAJAS, MUNICIPIO HATO MAYOR, PROVINCIA HATO MAYOR.</t>
  </si>
  <si>
    <t>15587-AMPLIACIÓN DEL PLANTEL EDUCATIVO PARA INICIAL SUDADERO, MUNICIPIO HATO MAYOR, PROVINCIA HATO MAYOR.</t>
  </si>
  <si>
    <t>43-AMPLIACIÓN DEL PLANTEL EDUCATIVO PARA INICIAL LAS CAÑITAS, MUNICIPIO SABANA DE LA MAR, PROVINCIA HATO MAYOR.</t>
  </si>
  <si>
    <t>15588-AMPLIACIÓN DEL PLANTEL EDUCATIVO PARA INICIAL LAS CAÑITAS, MUNICIPIO SABANA DE LA MAR, PROVINCIA HATO MAYOR.</t>
  </si>
  <si>
    <t>32-AMPLIACIÓN DEL PLANTEL EDUCATIVO PARA INICIAL LA CIÉNAGA, MUNICIPIO SAN JOSÉ DE OCOA, PROVINCIA SAN JOSÉ DE OCOA.</t>
  </si>
  <si>
    <t>15464-AMPLIACIÓN DEL PLANTEL EDUCATIVO PARA INICIAL LA CIÉNAGA, MUNICIPIO SAN JOSÉ DE OCOA, PROVINCIA SAN JOSÉ DE OCOA.</t>
  </si>
  <si>
    <t>33-AMPLIACIÓN DEL PLANTEL EDUCATIVO PARA INICIAL NARANJAL ARRIBA, MUNICIPIO SAN JOSÉ DE OCOA, PROVINCIA SAN JOSÉ DE OCOA.</t>
  </si>
  <si>
    <t>15465-AMPLIACIÓN DEL PLANTEL EDUCATIVO PARA INICIAL NARANJAL ARRIBA, MUNICIPIO SAN JOSÉ DE OCOA, PROVINCIA SAN JOSÉ DE OCOA.</t>
  </si>
  <si>
    <t>34-AMPLIACIÓN DEL PLANTEL EDUCATIVO PARA INICIAL ARROYO BLANCO, MUNICIPIO RANCHO ARRIBA, PROVINCIA SAN JOSÉ DE OCOA.</t>
  </si>
  <si>
    <t>15466-AMPLIACIÓN DEL PLANTEL EDUCATIVO PARA INICIAL ARROYO BLANCO, MUNICIPIO RANCHO ARRIBA, PROVINCIA SAN JOSÉ DE OCOA.</t>
  </si>
  <si>
    <t>15467-AMPLIACIÓN DEL PLANTEL EDUCATIVO PARA INICIAL MONTE NEGRO, MUNICIPIO RANCHO ARRIBA, PROVINCIA SAN JOSÉ DE OCOA.</t>
  </si>
  <si>
    <t>15-AMPLIACIÓN  EDIFICIO ROGELIO LAMARCHE UASD, DISTRITO NACIONAL.</t>
  </si>
  <si>
    <t>14663-AMPLIACIÓN  EDIFICIO ROGELIO LAMARCHE UASD, DISTRITO NACIONAL.</t>
  </si>
  <si>
    <t>85-RESTAURACIÓN CUBIERTAS MUSEO CASA DE TOSTADO, CIUDAD COLONIAL, DISTRITO NACIONAL</t>
  </si>
  <si>
    <t>15349-RESTAURACIÓN CUBIERTAS MUSEO CASA DE TOSTADO, CIUDAD COLONIAL, DISTRITO NACIONAL</t>
  </si>
  <si>
    <t>88-RECONSTRUCCIÓN ZONA DE FACTURACIÓN HOSPITAL DR. ROBERT REID CABRAL, DISTRITO NACIONAL</t>
  </si>
  <si>
    <t>15348-RECONSTRUCCIÓN ZONA DE FACTURACIÓN HOSPITAL DR. ROBERT REID CABRAL, DISTRITO NACIONAL</t>
  </si>
  <si>
    <t>29-AMPLIACIÓN DEL PLANTEL EDUCATIVO PARA INICIAL PROF. PEDRO ANTONIO ACOSTA DEL ORBE, MUNICIPIO PIMENTEL, PROVINCIA DUARTE.</t>
  </si>
  <si>
    <t>15660-AMPLIACIÓN DEL PLANTEL EDUCATIVO PARA INICIAL PROF. PEDRO ANTONIO ACOSTA DEL ORBE, MUNICIPIO PIMENTEL, PROVINCIA DUARTE.</t>
  </si>
  <si>
    <t>30-AMPLIACIÓN DEL PLANTEL EDUCATIVO PARA INICIAL ELISA MARRERO ACOSTA, MUNICIPIO PIMENTEL, PROVINCIA DUARTE.</t>
  </si>
  <si>
    <t>15661-AMPLIACIÓN DEL PLANTEL EDUCATIVO PARA INICIAL ELISA MARRERO ACOSTA, MUNICIPIO PIMENTEL, PROVINCIA DUARTE.</t>
  </si>
  <si>
    <t>31-AMPLIACIÓN DEL PLANTEL EDUCATIVO PARA INICIAL OLEGARIO TENARES, MUNICIPIO CASTILLO, PROVINCIA DUARTE.</t>
  </si>
  <si>
    <t>15662-AMPLIACIÓN DEL PLANTEL EDUCATIVO PARA INICIAL OLEGARIO TENARES, MUNICIPIO CASTILLO, PROVINCIA DUARTE.</t>
  </si>
  <si>
    <t>15663-AMPLIACIÓN DEL PLANTEL EDUCATIVO PARA INICIAL LUIS ALBERTO WEBER, MUNICIPIO EUGENIO MARÍA DE HOSTOS, PROVINCIA DUARTE.</t>
  </si>
  <si>
    <t>33-AMPLIACIÓN DEL PLANTEL EDUCATIVO PARA INICIAL CAOBETE, MUNICIPIO PIMENTEL, PROVINCIA DUARTE.</t>
  </si>
  <si>
    <t>15664-AMPLIACIÓN DEL PLANTEL EDUCATIVO PARA INICIAL CAOBETE, MUNICIPIO PIMENTEL, PROVINCIA DUARTE.</t>
  </si>
  <si>
    <t>34-AMPLIACIÓN DEL PLANTEL EDUCATIVO PARA INICIAL MARIA OFELIA SERRANO DE MORA (DOÑA FELLA) -CAMPECHE ARRIBA, MUNICIPIO PIMENTEL, PROVINCIA DUARTE.</t>
  </si>
  <si>
    <t>15665-AMPLIACIÓN DEL PLANTEL EDUCATIVO PARA INICIAL MARIA OFELIA SERRANO DE MORA (DOÑA FELLA) -CAMPECHE ARRIBA, MUNICIPIO PIMENTEL, PROVINCIA DUARTE.</t>
  </si>
  <si>
    <t>35-AMPLIACIÓN DEL PLANTEL EDUCATIVO PARA INICIAL OFELIA MARÍA AMPARO LAVANDIER, MUNICIPIO EUGENIO MARÍA DE HOSTOS, PROVINCIA DUARTE.</t>
  </si>
  <si>
    <t>15666-AMPLIACIÓN DEL PLANTEL EDUCATIVO PARA INICIAL OFELIA MARÍA AMPARO LAVANDIER, MUNICIPIO EUGENIO MARÍA DE HOSTOS, PROVINCIA DUARTE.</t>
  </si>
  <si>
    <t>15667-AMPLIACIÓN DEL PLANTEL EDUCATIVO PARA INICIAL LUIS TEODOSIO MOLINA ALBERT, MUNICIPIO VILLA RIVA, PROVINCIA DUARTE.</t>
  </si>
  <si>
    <t>37-AMPLIACIÓN DEL PLANTEL EDUCATIVO PARA INICIAL PROF. ANA CRISTINA LÓPEZ SANTANA, MUNICIPIO VILLA RIVA, PROVINCIA DUARTE.</t>
  </si>
  <si>
    <t>15668-AMPLIACIÓN DEL PLANTEL EDUCATIVO PARA INICIAL PROF. ANA CRISTINA LÓPEZ SANTANA, MUNICIPIO VILLA RIVA, PROVINCIA DUARTE.</t>
  </si>
  <si>
    <t>38-AMPLIACIÓN DEL PLANTEL EDUCATIVO PARA INICIAL GUARINA GARCÍA AMPARO, MUNICIPIO VILLA RIVA, PROVINCIA DUARTE.</t>
  </si>
  <si>
    <t>15669-AMPLIACIÓN DEL PLANTEL EDUCATIVO PARA INICIAL GUARINA GARCÍA AMPARO, MUNICIPIO VILLA RIVA, PROVINCIA DUARTE.</t>
  </si>
  <si>
    <t>15670-AMPLIACIÓN DEL PLANTEL EDUCATIVO PARA INICIAL PROF. ASUNCIÓN NATALIA ACOSTA, MUNICIPIO VILLA RIVA, PROVINCIA DUARTE.</t>
  </si>
  <si>
    <t>15671-AMPLIACIÓN DEL PLANTEL EDUCATIVO PARA INICIAL JOSÉ ALTAGRACIA ANTIGUA FRÍAS, MUNICIPIO ARENOSO, PROVINCIA DUARTE.</t>
  </si>
  <si>
    <t>41-AMPLIACIÓN DEL PLANTEL EDUCATIVO PARA INICIAL DR. JOAQUÍN AMPARO BALAGUER RICARDO, MUNICIPIO VILLA RIVA, PROVINCIA DUARTE.</t>
  </si>
  <si>
    <t>15672-AMPLIACIÓN DEL PLANTEL EDUCATIVO PARA INICIAL DR. JOAQUÍN AMPARO BALAGUER RICARDO, MUNICIPIO VILLA RIVA, PROVINCIA DUARTE.</t>
  </si>
  <si>
    <t>42-AMPLIACIÓN DEL PLANTEL EDUCATIVO PARA INICIAL HUNGRÍA ESPINAL FRANCISCO, MUNICIPIO ARENOSO, PROVINCIA DUARTE.</t>
  </si>
  <si>
    <t>15673-AMPLIACIÓN DEL PLANTEL EDUCATIVO PARA INICIAL HUNGRÍA ESPINAL FRANCISCO, MUNICIPIO ARENOSO, PROVINCIA DUARTE.</t>
  </si>
  <si>
    <t>43-AMPLIACIÓN DEL PLANTEL EDUCATIVO PARA INICIAL PROF. HEROÍNA PERALTA TAVERAS, MUNICIPIO VILLA RIVA, PROVINCIA DUARTE.</t>
  </si>
  <si>
    <t>15674-AMPLIACIÓN DEL PLANTEL EDUCATIVO PARA INICIAL PROF. HEROÍNA PERALTA TAVERAS, MUNICIPIO VILLA RIVA, PROVINCIA DUARTE.</t>
  </si>
  <si>
    <t>15675-AMPLIACIÓN DEL PLANTEL EDUCATIVO PARA INICIAL JOSÉ DEL CARMEN RODRÍGUEZ MOREL, MUNICIPIO VILLA RIVA, PROVINCIA DUARTE.</t>
  </si>
  <si>
    <t>45-AMPLIACIÓN DEL PLANTEL EDUCATIVO PARA INICIAL PROF. ERCILIA PEPÍN ESTRELLA, MUNICIPIO VILLA RIVA, PROVINCIA DUARTE.</t>
  </si>
  <si>
    <t>15676-AMPLIACIÓN DEL PLANTEL EDUCATIVO PARA INICIAL PROF. ERCILIA PEPÍN ESTRELLA, MUNICIPIO VILLA RIVA, PROVINCIA DUARTE.</t>
  </si>
  <si>
    <t>46-AMPLIACIÓN DEL PLANTEL EDUCATIVO PARA INICIAL MARÍA ALTAGRACIA PAULA, MUNICIPIO SAN FRANCISCO DE MACORÍS, PROVINCIA DUARTE.</t>
  </si>
  <si>
    <t>15677-AMPLIACIÓN DEL PLANTEL EDUCATIVO PARA INICIAL MARÍA ALTAGRACIA PAULA, MUNICIPIO SAN FRANCISCO DE MACORÍS, PROVINCIA DUARTE.</t>
  </si>
  <si>
    <t>47-AMPLIACIÓN DEL PLANTEL EDUCATIVO PARA INICIAL ANA EMILIA ABIGAIL MEJÍA, MUNICIPIO SAN FRANCISCO DE MACORÍS, PROVINCIA DUARTE.</t>
  </si>
  <si>
    <t>15678-AMPLIACIÓN DEL PLANTEL EDUCATIVO PARA INICIAL ANA EMILIA ABIGAIL MEJÍA, MUNICIPIO SAN FRANCISCO DE MACORÍS, PROVINCIA DUARTE.</t>
  </si>
  <si>
    <t>48-AMPLIACIÓN DEL PLANTEL EDUCATIVO PARA INICIAL PADRE LUIS D` YANGUELA, MUNICIPIO SAN FRANCISCO DE MACORÍS, PROVINCIA DUARTE.</t>
  </si>
  <si>
    <t>15679-AMPLIACIÓN DEL PLANTEL EDUCATIVO PARA INICIAL PADRE LUIS D` YANGUELA, MUNICIPIO SAN FRANCISCO DE MACORÍS, PROVINCIA DUARTE.</t>
  </si>
  <si>
    <t>15680-AMPLIACIÓN DEL PLANTEL EDUCATIVO PARA INICIAL SALOMÉ UREÑA, MUNICIPIO SAN FRANCISCO DE MACORÍS, PROVINCIA DUARTE.</t>
  </si>
  <si>
    <t>15681-AMPLIACIÓN DEL PLANTEL EDUCATIVO PARA INICIAL RAFAEL EDUARDO VALERIO REYES, MUNICIPIO SAN FRANCISCO DE MACORÍS, PROVINCIA DUARTE.</t>
  </si>
  <si>
    <t>51-AMPLIACIÓN DEL PLANTEL EDUCATIVO PARA INICIAL MANUEL AURELIO TAVAREZ JUSTO (MANOLO), MUNICIPIO SAN FRANCISCO DE MACORÍS, PROVINCIA DUARTE.</t>
  </si>
  <si>
    <t>15682-AMPLIACIÓN DEL PLANTEL EDUCATIVO PARA INICIAL MANUEL AURELIO TAVAREZ JUSTO (MANOLO), MUNICIPIO SAN FRANCISCO DE MACORÍS, PROVINCIA DUARTE.</t>
  </si>
  <si>
    <t>52-AMPLIACIÓN DEL PLANTEL EDUCATIVO PARA INICIAL JUAN SÁNCHEZ RAMÍREZ - RINCÓN DE LOS GENAO, MUNICIPIO LAS GUÁRANAS, PROVINCIA DUARTE.</t>
  </si>
  <si>
    <t>15683-AMPLIACIÓN DEL PLANTEL EDUCATIVO PARA INICIAL JUAN SÁNCHEZ RAMÍREZ - RINCÓN DE LOS GENAO, MUNICIPIO LAS GUÁRANAS, PROVINCIA DUARTE.</t>
  </si>
  <si>
    <t>53-AMPLIACIÓN DEL PLANTEL EDUCATIVO PARA INICIAL PEDRO MIR, MUNICIPIO SAN FRANCISCO DE MACORÍS, PROVINCIA DUARTE.</t>
  </si>
  <si>
    <t>15684-AMPLIACIÓN DEL PLANTEL EDUCATIVO PARA INICIAL PEDRO MIR, MUNICIPIO SAN FRANCISCO DE MACORÍS, PROVINCIA DUARTE.</t>
  </si>
  <si>
    <t>54-AMPLIACIÓN DEL PLANTEL EDUCATIVO PARA INICIAL AGUSTÍN CHALJUB BUARY, MUNICIPIO LAS GUÁRANAS, PROVINCIA DUARTE.</t>
  </si>
  <si>
    <t>15685-AMPLIACIÓN DEL PLANTEL EDUCATIVO PARA INICIAL AGUSTÍN CHALJUB BUARY, MUNICIPIO LAS GUÁRANAS, PROVINCIA DUARTE.</t>
  </si>
  <si>
    <t>55-AMPLIACIÓN DEL PLANTEL EDUCATIVO PARA INICIAL DURGES MARÍA VARGAS VARGAS, MUNICIPIO SAN FRANCISCO DE MACORÍS, PROVINCIA DUARTE.</t>
  </si>
  <si>
    <t>15686-AMPLIACIÓN DEL PLANTEL EDUCATIVO PARA INICIAL DURGES MARÍA VARGAS VARGAS, MUNICIPIO SAN FRANCISCO DE MACORÍS, PROVINCIA DUARTE.</t>
  </si>
  <si>
    <t>56-AMPLIACIÓN DEL PLANTEL EDUCATIVO PARA INICIAL GASTÓN FERNANDO DELIGNE, MUNICIPIO SAN FRANCISCO DE MACORÍS, PROVINCIA DUARTE.</t>
  </si>
  <si>
    <t>15687-AMPLIACIÓN DEL PLANTEL EDUCATIVO PARA INICIAL GASTÓN FERNANDO DELIGNE, MUNICIPIO SAN FRANCISCO DE MACORÍS, PROVINCIA DUARTE.</t>
  </si>
  <si>
    <t>15688-AMPLIACIÓN DEL PLANTEL EDUCATIVO PARA INICIAL JOSÉ CASTILLO REYES, MUNICIPIO SAN FRANCISCO DE MACORÍS, PROVINCIA DUARTE.</t>
  </si>
  <si>
    <t>58-AMPLIACIÓN DEL PLANTEL EDUCATIVO PARA INICIAL JUAN PABLO DUARTE, MUNICIPIO SAN FRANCISCO DE MACORÍS, PROVINCIA DUARTE.</t>
  </si>
  <si>
    <t>15689-AMPLIACIÓN DEL PLANTEL EDUCATIVO PARA INICIAL JUAN PABLO DUARTE, MUNICIPIO SAN FRANCISCO DE MACORÍS, PROVINCIA DUARTE.</t>
  </si>
  <si>
    <t>59-AMPLIACIÓN DEL PLANTEL EDUCATIVO PARA INICIAL EUGENIO CRUZ ALMÁNZAR, MUNICIPIO SAN FRANCISCO DE MACORÍS, PROVINCIA DUARTE.</t>
  </si>
  <si>
    <t>15690-AMPLIACIÓN DEL PLANTEL EDUCATIVO PARA INICIAL EUGENIO CRUZ ALMÁNZAR, MUNICIPIO SAN FRANCISCO DE MACORÍS, PROVINCIA DUARTE.</t>
  </si>
  <si>
    <t>15691-AMPLIACIÓN DEL PLANTEL EDUCATIVO PARA INICIAL PROF. LORENZO BURGOS ABREU, MUNICIPIO SAN FRANCISCO DE MACORÍS, PROVINCIA DUARTE.</t>
  </si>
  <si>
    <t>61-AMPLIACIÓN DEL PLANTEL EDUCATIVO PARA INICIAL JOSEFA ANTONIA PERDOMO, MUNICIPIO SAN FRANCISCO DE MACORÍS, PROVINCIA DUARTE.</t>
  </si>
  <si>
    <t>15692-AMPLIACIÓN DEL PLANTEL EDUCATIVO PARA INICIAL JOSEFA ANTONIA PERDOMO, MUNICIPIO SAN FRANCISCO DE MACORÍS, PROVINCIA DUARTE.</t>
  </si>
  <si>
    <t>62-AMPLIACIÓN DEL PLANTEL EDUCATIVO PARA INICIAL ANTONIO MENA PANTALEÓN, MUNICIPIO SAN FRANCISCO DE MACORÍS, PROVINCIA DUARTE.</t>
  </si>
  <si>
    <t>15693-AMPLIACIÓN DEL PLANTEL EDUCATIVO PARA INICIAL ANTONIO MENA PANTALEÓN, MUNICIPIO SAN FRANCISCO DE MACORÍS, PROVINCIA DUARTE.</t>
  </si>
  <si>
    <t>63-AMPLIACIÓN DEL PLANTEL EDUCATIVO PARA INICIAL ERCILIO GARCÍA BENCOSME, MUNICIPIO SAN FRANCISCO DE MACORÍS, PROVINCIA DUARTE.</t>
  </si>
  <si>
    <t>15694-AMPLIACIÓN DEL PLANTEL EDUCATIVO PARA INICIAL ERCILIO GARCÍA BENCOSME, MUNICIPIO SAN FRANCISCO DE MACORÍS, PROVINCIA DUARTE.</t>
  </si>
  <si>
    <t>64-AMPLIACIÓN DEL PLANTEL EDUCATIVO PARA INICIAL ARMANDO ANTONIO GARCÍA JIMÉNEZ, MUNICIPIO SAN FRANCISCO DE MACORÍS, PROVINCIA DUARTE.</t>
  </si>
  <si>
    <t>15695-AMPLIACIÓN DEL PLANTEL EDUCATIVO PARA INICIAL ARMANDO ANTONIO GARCÍA JIMÉNEZ, MUNICIPIO SAN FRANCISCO DE MACORÍS, PROVINCIA DUARTE.</t>
  </si>
  <si>
    <t>65-AMPLIACIÓN DEL PLANTEL EDUCATIVO PARA INICIAL MARÍA DEL CONSUELO GARRIDO, MUNICIPIO SAN FRANCISCO DE MACORÍS, PROVINCIA DUARTE.</t>
  </si>
  <si>
    <t>15696-AMPLIACIÓN DEL PLANTEL EDUCATIVO PARA INICIAL MARÍA DEL CONSUELO GARRIDO, MUNICIPIO SAN FRANCISCO DE MACORÍS, PROVINCIA DUARTE.</t>
  </si>
  <si>
    <t>28-CONSTRUCCIÓN DEL  MERCADO MUNICIPAL  DE HIGUEY, PROVINCIA LA ALTAGRACIA</t>
  </si>
  <si>
    <t>13964-CONSTRUCCIÓN DEL  MERCADO MUNICIPAL  DE HIGUEY, PROVINCIA LA ALTAGRACIA</t>
  </si>
  <si>
    <t>71-CONSTRUCCIÓN AYUDANTIA DEL MOPC, EN EL MUNICIPIO SALVALEÓN DE HIGUEY, LA ALTAGRACIA</t>
  </si>
  <si>
    <t>15383-CONSTRUCCIÓN AYUDANTIA DEL MOPC, EN EL MUNICIPIO SALVALEÓN DE HIGUEY, LA ALTAGRACIA</t>
  </si>
  <si>
    <t>15-CONSTRUCCIÓN DEL MERCADO EN EL MUNICIPIO LA VEGA</t>
  </si>
  <si>
    <t>13838-CONSTRUCCIÓN DEL MERCADO EN EL MUNICIPIO LA VEGA</t>
  </si>
  <si>
    <t>23-RECONSTRUCCIÓN DEL PUENTE SABANETA DE CANGREJO SOBRE EL RIO CAMU, MUNICIPIOS VILLA MONTELLANO Y SOSUA, PROVINCIA PUERTO PLATA</t>
  </si>
  <si>
    <t>15798-RECONSTRUCCIÓN DEL PUENTE SABANETA DE CANGREJO SOBRE EL RIO CAMU, MUNICIPIOS VILLA MONTELLANO Y SOSUA, PROVINCIA PUERTO PLATA</t>
  </si>
  <si>
    <t>22-AMPLIACIÓN DEL PLANTEL EDUCATIVO PARA INICIAL SALUSTINO MORILLO, MUNICIPIO TENARES, PROVINCIA HERMANAS MIRABAL.</t>
  </si>
  <si>
    <t>15653-AMPLIACIÓN DEL PLANTEL EDUCATIVO PARA INICIAL SALUSTINO MORILLO, MUNICIPIO TENARES, PROVINCIA HERMANAS MIRABAL.</t>
  </si>
  <si>
    <t>23-AMPLIACIÓN DEL PLANTEL EDUCATIVO PARA INICIAL PROF. YRMA ALTAGRACIA JORGE CABRAL, MUNICIPIO TENARES, PROVINCIA HERMANAS MIRABAL.</t>
  </si>
  <si>
    <t>15654-AMPLIACIÓN DEL PLANTEL EDUCATIVO PARA INICIAL PROF. YRMA ALTAGRACIA JORGE CABRAL, MUNICIPIO TENARES, PROVINCIA HERMANAS MIRABAL.</t>
  </si>
  <si>
    <t>24-AMPLIACIÓN DEL PLANTEL EDUCATIVO PARA INICIAL PROF. TRINIDAD SÁNCHEZ JAVIER, MUNICIPIO TENARES, PROVINCIA HERMANAS MIRABAL.</t>
  </si>
  <si>
    <t>15655-AMPLIACIÓN DEL PLANTEL EDUCATIVO PARA INICIAL PROF. TRINIDAD SÁNCHEZ JAVIER, MUNICIPIO TENARES, PROVINCIA HERMANAS MIRABAL.</t>
  </si>
  <si>
    <t>25-AMPLIACIÓN DEL PLANTEL EDUCATIVO PARA INICIAL MARÍA JOSEFA GÓMEZ, MUNICIPIO SALCEDO, PROVINCIA HERMANAS MIRABAL.</t>
  </si>
  <si>
    <t>15656-AMPLIACIÓN DEL PLANTEL EDUCATIVO PARA INICIAL MARÍA JOSEFA GÓMEZ, MUNICIPIO SALCEDO, PROVINCIA HERMANAS MIRABAL.</t>
  </si>
  <si>
    <t>26-AMPLIACIÓN DEL PLANTEL EDUCATIVO PARA INICIAL ANA DELIA FLORENTINO, MUNICIPIO SALCEDO, PROVINCIA HERMANAS MIRABAL.</t>
  </si>
  <si>
    <t>15657-AMPLIACIÓN DEL PLANTEL EDUCATIVO PARA INICIAL ANA DELIA FLORENTINO, MUNICIPIO SALCEDO, PROVINCIA HERMANAS MIRABAL.</t>
  </si>
  <si>
    <t>27-AMPLIACIÓN DEL PLANTEL EDUCATIVO PARA INICIAL JAYABO ADENTRO, MUNICIPIO SALCEDO, PROVINCIA HERMANAS MIRABAL.</t>
  </si>
  <si>
    <t>15658-AMPLIACIÓN DEL PLANTEL EDUCATIVO PARA INICIAL JAYABO ADENTRO, MUNICIPIO SALCEDO, PROVINCIA HERMANAS MIRABAL.</t>
  </si>
  <si>
    <t>28-AMPLIACIÓN DEL PLANTEL EDUCATIVO PARA INICIAL MÉLIDA DELGADO VDA. PANTALEÓN, MUNICIPIO SALCEDO, PROVINCIA HERMANAS MIRABAL.</t>
  </si>
  <si>
    <t>15659-AMPLIACIÓN DEL PLANTEL EDUCATIVO PARA INICIAL MÉLIDA DELGADO VDA. PANTALEÓN, MUNICIPIO SALCEDO, PROVINCIA HERMANAS MIRABAL.</t>
  </si>
  <si>
    <t>66-AMPLIACIÓN DEL PLANTEL EDUCATIVO PARA INICIAL JUAN VENTURA, MUNICIPIO VILLA TAPIA, PROVINCIA HERMANAS MIRABAL.</t>
  </si>
  <si>
    <t>15697-AMPLIACIÓN DEL PLANTEL EDUCATIVO PARA INICIAL JUAN VENTURA, MUNICIPIO VILLA TAPIA, PROVINCIA HERMANAS MIRABAL.</t>
  </si>
  <si>
    <t>67-AMPLIACIÓN DEL PLANTEL EDUCATIVO PARA INICIAL ANTONIO VILLAR, MUNICIPIO VILLA TAPIA, PROVINCIA HERMANAS MIRABAL.</t>
  </si>
  <si>
    <t>15698-AMPLIACIÓN DEL PLANTEL EDUCATIVO PARA INICIAL ANTONIO VILLAR, MUNICIPIO VILLA TAPIA, PROVINCIA HERMANAS MIRABAL.</t>
  </si>
  <si>
    <t>22-REMODELACIÓN CENTRO DE CONVENCIONES Y EVANGELIZACIÓN MONSEÑOR REYNALDO CONNORS, MUNICIPIO SAN JUAN DE LA MAGUANA, PROVINCIA SAN JUAN</t>
  </si>
  <si>
    <t>14711-REMODELACIÓN CENTRO DE CONVENCIONES Y EVANGELIZACIÓN MONSEÑOR REYNALDO CONNORS, MUNICIPIO SAN JUAN DE LA MAGUANA, PROVINCIA SAN JUAN</t>
  </si>
  <si>
    <t>15699-AMPLIACIÓN DEL PLANTEL EDUCATIVO PARA INICIAL DELFÍN RODRÍGUEZ TORRES, MUNICIPIO SAN JOSÉ DE LAS MATAS, PROVINCIA SANTIAGO.</t>
  </si>
  <si>
    <t>31-AMPLIACIÓN DEL PLANTEL EDUCATIVO PARA INICIAL MARÍA TRINIDAD SÁNCHEZ, MUNICIPIO SAN JOSÉ DE LAS MATAS, PROVINCIA SANTIAGO.</t>
  </si>
  <si>
    <t>15700-AMPLIACIÓN DEL PLANTEL EDUCATIVO PARA INICIAL MARÍA TRINIDAD SÁNCHEZ, MUNICIPIO SAN JOSÉ DE LAS MATAS, PROVINCIA SANTIAGO.</t>
  </si>
  <si>
    <t>32-AMPLIACIÓN DEL PLANTEL EDUCATIVO PARA INICIAL GENEROSA FERREIRA - SABANA IGLESIA , MUNICIPIO SANTIAGO, PROVINCIA SANTIAGO.</t>
  </si>
  <si>
    <t>15701-AMPLIACIÓN DEL PLANTEL EDUCATIVO PARA INICIAL GENEROSA FERREIRA - SABANA IGLESIA , MUNICIPIO SANTIAGO, PROVINCIA SANTIAGO.</t>
  </si>
  <si>
    <t>33-AMPLIACIÓN DEL PLANTEL EDUCATIVO PARA INICIAL DOÑA SOFÍA GÓMEZ, MUNICIPIO JÁNICO, PROVINCIA SANTIAGO.</t>
  </si>
  <si>
    <t>15702-AMPLIACIÓN DEL PLANTEL EDUCATIVO PARA INICIAL DOÑA SOFÍA GÓMEZ, MUNICIPIO JÁNICO, PROVINCIA SANTIAGO.</t>
  </si>
  <si>
    <t>34-AMPLIACIÓN DEL PLANTEL EDUCATIVO PARA INICIAL JOSÉ RAMÓN PIÑEYRO- MONTE ZANJA, MUNICIPIO SANTIAGO, PROVINCIA SANTIAGO.</t>
  </si>
  <si>
    <t>15703-AMPLIACIÓN DEL PLANTEL EDUCATIVO PARA INICIAL JOSÉ RAMÓN PIÑEYRO- MONTE ZANJA, MUNICIPIO SANTIAGO, PROVINCIA SANTIAGO.</t>
  </si>
  <si>
    <t>15704-AMPLIACIÓN DEL PLANTEL EDUCATIVO PARA INICIAL PROF. GRICELIS MARTÍNEZ, MUNICIPIO SANTIAGO, PROVINCIA SANTIAGO.</t>
  </si>
  <si>
    <t>15705-AMPLIACIÓN DEL PLANTEL EDUCATIVO PARA INICIAL DELIA SANTELISES, MUNICIPIO SAN JOSÉ DE LAS MATAS, PROVINCIA SANTIAGO.</t>
  </si>
  <si>
    <t>15706-AMPLIACIÓN DEL PLANTEL EDUCATIVO PARA INICIAL PROF. MAXIMILIANO ANTONIO ESTRELLA GRULLÓN, MUNICIPIO PUÑAL, PROVINCIA SANTIAGO.</t>
  </si>
  <si>
    <t>15707-AMPLIACIÓN DEL PLANTEL EDUCATIVO PARA INICIAL PROF. MARÍA NATIVIDAD BATISTA, MUNICIPIO PUÑAL, PROVINCIA SANTIAGO.</t>
  </si>
  <si>
    <t>39-AMPLIACIÓN DEL PLANTEL EDUCATIVO PARA INICIAL ANA DOLORES TORRES, MUNICIPIO SAN JOSÉ DE LAS MATAS, PROVINCIA SANTIAGO.</t>
  </si>
  <si>
    <t>15708-AMPLIACIÓN DEL PLANTEL EDUCATIVO PARA INICIAL ANA DOLORES TORRES, MUNICIPIO SAN JOSÉ DE LAS MATAS, PROVINCIA SANTIAGO.</t>
  </si>
  <si>
    <t>15709-AMPLIACIÓN DEL PLANTEL EDUCATIVO PARA INICIAL GENARO PÉREZ, MUNICIPIO SANTIAGO, PROVINCIA SANTIAGO.</t>
  </si>
  <si>
    <t>41-AMPLIACIÓN DEL PLANTEL EDUCATIVO PARA INICIAL ANA JOSEFA JIMÉNEZ, MUNICIPIO SANTIAGO, PROVINCIA SANTIAGO.</t>
  </si>
  <si>
    <t>15710-AMPLIACIÓN DEL PLANTEL EDUCATIVO PARA INICIAL ANA JOSEFA JIMÉNEZ, MUNICIPIO SANTIAGO, PROVINCIA SANTIAGO.</t>
  </si>
  <si>
    <t>42-AMPLIACIÓN DEL PLANTEL EDUCATIVO PARA INICIAL MANUEL ORTIZ PEÑA, MUNICIPIO SAN JOSÉ DE LAS MATAS, PROVINCIA SANTIAGO.</t>
  </si>
  <si>
    <t>15711-AMPLIACIÓN DEL PLANTEL EDUCATIVO PARA INICIAL MANUEL ORTIZ PEÑA, MUNICIPIO SAN JOSÉ DE LAS MATAS, PROVINCIA SANTIAGO.</t>
  </si>
  <si>
    <t>43-AMPLIACIÓN DEL PLANTEL EDUCATIVO PARA INICIAL PROF. MARÍA MIRANDA, MUNICIPIO PUÑAL, PROVINCIA SANTIAGO.</t>
  </si>
  <si>
    <t>15712-AMPLIACIÓN DEL PLANTEL EDUCATIVO PARA INICIAL PROF. MARÍA MIRANDA, MUNICIPIO PUÑAL, PROVINCIA SANTIAGO.</t>
  </si>
  <si>
    <t>44-AMPLIACIÓN DEL PLANTEL EDUCATIVO PARA INICIAL PROF. VENECIA CEPEDA, MUNICIPIO SANTIAGO, PROVINCIA SANTIAGO.</t>
  </si>
  <si>
    <t>15713-AMPLIACIÓN DEL PLANTEL EDUCATIVO PARA INICIAL PROF. VENECIA CEPEDA, MUNICIPIO SANTIAGO, PROVINCIA SANTIAGO.</t>
  </si>
  <si>
    <t>45-AMPLIACIÓN DEL PLANTEL EDUCATIVO PARA INICIAL CLODOMIRO CHECO, MUNICIPIO SAN JOSÉ DE LAS MATAS, PROVINCIA SANTIAGO.</t>
  </si>
  <si>
    <t>15714-AMPLIACIÓN DEL PLANTEL EDUCATIVO PARA INICIAL CLODOMIRO CHECO, MUNICIPIO SAN JOSÉ DE LAS MATAS, PROVINCIA SANTIAGO.</t>
  </si>
  <si>
    <t>15715-AMPLIACIÓN DEL PLANTEL EDUCATIVO PARA INICIAL JOSÉ DE JESÚS GERMOSO VÁSQUEZ, MUNICIPIO SANTIAGO, PROVINCIA SANTIAGO.</t>
  </si>
  <si>
    <t>47-AMPLIACIÓN DEL PLANTEL EDUCATIVO PARA INICIAL LUCIANO DÍAZ, MUNICIPIO SANTIAGO, PROVINCIA SANTIAGO.</t>
  </si>
  <si>
    <t>15716-AMPLIACIÓN DEL PLANTEL EDUCATIVO PARA INICIAL LUCIANO DÍAZ, MUNICIPIO SANTIAGO, PROVINCIA SANTIAGO.</t>
  </si>
  <si>
    <t>48-AMPLIACIÓN DEL PLANTEL EDUCATIVO PARA INICIAL DON JUAN, MUNICIPIO SAN JOSÉ DE LAS MATAS, PROVINCIA SANTIAGO.</t>
  </si>
  <si>
    <t>15717-AMPLIACIÓN DEL PLANTEL EDUCATIVO PARA INICIAL DON JUAN, MUNICIPIO SAN JOSÉ DE LAS MATAS, PROVINCIA SANTIAGO.</t>
  </si>
  <si>
    <t>49-AMPLIACIÓN DEL PLANTEL EDUCATIVO PARA INICIAL CARLOS MARÍA DOMÍNGUEZ, MUNICIPIO SANTIAGO, PROVINCIA SANTIAGO.</t>
  </si>
  <si>
    <t>15718-AMPLIACIÓN DEL PLANTEL EDUCATIVO PARA INICIAL CARLOS MARÍA DOMÍNGUEZ, MUNICIPIO SANTIAGO, PROVINCIA SANTIAGO.</t>
  </si>
  <si>
    <t>15719-AMPLIACIÓN DEL PLANTEL EDUCATIVO PARA INICIAL AURA HERRERA MARTÍNEZ - LAS TRES CRUCES, MUNICIPIO SANTIAGO, PROVINCIA SANTIAGO.</t>
  </si>
  <si>
    <t>51-AMPLIACIÓN DEL PLANTEL EDUCATIVO PARA INICIAL PEDRO MAHAMU, MUNICIPIO SANTIAGO, PROVINCIA SANTIAGO.</t>
  </si>
  <si>
    <t>15720-AMPLIACIÓN DEL PLANTEL EDUCATIVO PARA INICIAL PEDRO MAHAMU, MUNICIPIO SANTIAGO, PROVINCIA SANTIAGO.</t>
  </si>
  <si>
    <t>52-AMPLIACIÓN DEL PLANTEL EDUCATIVO PARA INICIAL ROSA LEOCADIA PICHARDO - BEJUCAL, MUNICIPIO JÁNICO, PROVINCIA SANTIAGO.</t>
  </si>
  <si>
    <t>15721-AMPLIACIÓN DEL PLANTEL EDUCATIVO PARA INICIAL ROSA LEOCADIA PICHARDO - BEJUCAL, MUNICIPIO JÁNICO, PROVINCIA SANTIAGO.</t>
  </si>
  <si>
    <t>53-AMPLIACIÓN DEL PLANTEL EDUCATIVO PARA INICIAL MARÍA EUGENIA HERNÁNDEZ, MUNICIPIO SANTIAGO, PROVINCIA SANTIAGO.</t>
  </si>
  <si>
    <t>15722-AMPLIACIÓN DEL PLANTEL EDUCATIVO PARA INICIAL MARÍA EUGENIA HERNÁNDEZ, MUNICIPIO SANTIAGO, PROVINCIA SANTIAGO.</t>
  </si>
  <si>
    <t>54-AMPLIACIÓN DEL PLANTEL EDUCATIVO PARA INICIAL MIGUEL RODOLFO RODRÍGUEZ, MUNICIPIO SAN JOSÉ DE LAS MATAS, PROVINCIA SANTIAGO.</t>
  </si>
  <si>
    <t>15723-AMPLIACIÓN DEL PLANTEL EDUCATIVO PARA INICIAL MIGUEL RODOLFO RODRÍGUEZ, MUNICIPIO SAN JOSÉ DE LAS MATAS, PROVINCIA SANTIAGO.</t>
  </si>
  <si>
    <t>55-AMPLIACIÓN DEL PLANTEL EDUCATIVO PARA INICIAL FRANCISCO PRUDENCIO PARRA, MUNICIPIO SANTIAGO, PROVINCIA SANTIAGO.</t>
  </si>
  <si>
    <t>15724-AMPLIACIÓN DEL PLANTEL EDUCATIVO PARA INICIAL FRANCISCO PRUDENCIO PARRA, MUNICIPIO SANTIAGO, PROVINCIA SANTIAGO.</t>
  </si>
  <si>
    <t>15725-AMPLIACIÓN DEL PLANTEL EDUCATIVO PARA INICIAL REVERENDO DIÓGENES HERNÁNDEZ, MUNICIPIO SANTIAGO, PROVINCIA SANTIAGO.</t>
  </si>
  <si>
    <t>57-AMPLIACIÓN DEL PLANTEL EDUCATIVO PARA INICIAL PROF. MERCEDES GUARINA GÓMEZ GRULLÓN, MUNICIPIO SANTIAGO, PROVINCIA SANTIAGO.</t>
  </si>
  <si>
    <t>15726-AMPLIACIÓN DEL PLANTEL EDUCATIVO PARA INICIAL PROF. MERCEDES GUARINA GÓMEZ GRULLÓN, MUNICIPIO SANTIAGO, PROVINCIA SANTIAGO.</t>
  </si>
  <si>
    <t>58-AMPLIACIÓN DEL PLANTEL EDUCATIVO PARA INICIAL PROF. AGUSTINA PICHARDO CUEVAS, MUNICIPIO SANTIAGO, PROVINCIA SANTIAGO.</t>
  </si>
  <si>
    <t>15727-AMPLIACIÓN DEL PLANTEL EDUCATIVO PARA INICIAL PROF. AGUSTINA PICHARDO CUEVAS, MUNICIPIO SANTIAGO, PROVINCIA SANTIAGO.</t>
  </si>
  <si>
    <t>59-AMPLIACIÓN DEL PLANTEL EDUCATIVO PARA INICIAL JUAN OVIDIO PAULINO, MUNICIPIO SANTIAGO, PROVINCIA SANTIAGO.</t>
  </si>
  <si>
    <t>15728-AMPLIACIÓN DEL PLANTEL EDUCATIVO PARA INICIAL JUAN OVIDIO PAULINO, MUNICIPIO SANTIAGO, PROVINCIA SANTIAGO.</t>
  </si>
  <si>
    <t>15729-AMPLIACIÓN DEL PLANTEL EDUCATIVO PARA INICIAL SALUSTINA BANS BATISTA, MUNICIPIO SANTIAGO, PROVINCIA SANTIAGO.</t>
  </si>
  <si>
    <t>61-AMPLIACIÓN DEL PLANTEL EDUCATIVO PARA INICIAL PROF. REGINA ALTAGRACIA TAVARES, MUNICIPIO SANTIAGO, PROVINCIA SANTIAGO.</t>
  </si>
  <si>
    <t>15730-AMPLIACIÓN DEL PLANTEL EDUCATIVO PARA INICIAL PROF. REGINA ALTAGRACIA TAVARES, MUNICIPIO SANTIAGO, PROVINCIA SANTIAGO.</t>
  </si>
  <si>
    <t>62-AMPLIACIÓN DEL PLANTEL EDUCATIVO PARA INICIAL ANA PAULINA ROJAS, MUNICIPIO SANTIAGO, PROVINCIA SANTIAGO.</t>
  </si>
  <si>
    <t>15731-AMPLIACIÓN DEL PLANTEL EDUCATIVO PARA INICIAL ANA PAULINA ROJAS, MUNICIPIO SANTIAGO, PROVINCIA SANTIAGO.</t>
  </si>
  <si>
    <t>63-AMPLIACIÓN DEL PLANTEL EDUCATIVO PARA INICIAL FRANCISCO ALBERTO CAAMAÑO DEÑÓ, MUNICIPIO SANTIAGO, PROVINCIA SANTIAGO.</t>
  </si>
  <si>
    <t>15732-AMPLIACIÓN DEL PLANTEL EDUCATIVO PARA INICIAL FRANCISCO ALBERTO CAAMAÑO DEÑÓ, MUNICIPIO SANTIAGO, PROVINCIA SANTIAGO.</t>
  </si>
  <si>
    <t>64-AMPLIACIÓN DEL PLANTEL EDUCATIVO PARA INICIAL PROF. AQUILES TRINIDAD, MUNICIPIO SANTIAGO, PROVINCIA SANTIAGO.</t>
  </si>
  <si>
    <t>15733-AMPLIACIÓN DEL PLANTEL EDUCATIVO PARA INICIAL PROF. AQUILES TRINIDAD, MUNICIPIO SANTIAGO, PROVINCIA SANTIAGO.</t>
  </si>
  <si>
    <t>65-AMPLIACIÓN DEL PLANTEL EDUCATIVO PARA INICIAL ACIBA, MUNICIPIO SANTIAGO, PROVINCIA SANTIAGO.</t>
  </si>
  <si>
    <t>15734-AMPLIACIÓN DEL PLANTEL EDUCATIVO PARA INICIAL ACIBA, MUNICIPIO SANTIAGO, PROVINCIA SANTIAGO.</t>
  </si>
  <si>
    <t>15735-AMPLIACIÓN DEL PLANTEL EDUCATIVO PARA INICIAL JAPÓN (HATO DEL YAQUE), MUNICIPIO SANTIAGO, PROVINCIA SANTIAGO.</t>
  </si>
  <si>
    <t>67-AMPLIACIÓN DEL PLANTEL EDUCATIVO PARA INICIAL NORMA LUCRECIA MEDRANO, MUNICIPIO SANTIAGO, PROVINCIA SANTIAGO.</t>
  </si>
  <si>
    <t>15736-AMPLIACIÓN DEL PLANTEL EDUCATIVO PARA INICIAL NORMA LUCRECIA MEDRANO, MUNICIPIO SANTIAGO, PROVINCIA SANTIAGO.</t>
  </si>
  <si>
    <t>68-AMPLIACIÓN DEL PLANTEL EDUCATIVO PARA INICIAL LIDIA ANTONIA LUCIANO LIZ, MUNICIPIO SANTIAGO, PROVINCIA SANTIAGO.</t>
  </si>
  <si>
    <t>15737-AMPLIACIÓN DEL PLANTEL EDUCATIVO PARA INICIAL LIDIA ANTONIA LUCIANO LIZ, MUNICIPIO SANTIAGO, PROVINCIA SANTIAGO.</t>
  </si>
  <si>
    <t>69-AMPLIACIÓN DEL PLANTEL EDUCATIVO PARA INICIAL MANUEL DE JESÚS LUCIANO MÉNDEZ, MUNICIPIO SANTIAGO, PROVINCIA SANTIAGO.</t>
  </si>
  <si>
    <t>15738-AMPLIACIÓN DEL PLANTEL EDUCATIVO PARA INICIAL MANUEL DE JESÚS LUCIANO MÉNDEZ, MUNICIPIO SANTIAGO, PROVINCIA SANTIAGO.</t>
  </si>
  <si>
    <t>15739-AMPLIACIÓN DEL PLANTEL EDUCATIVO PARA INICIAL BAO, MUNICIPIO JÁNICO, PROVINCIA SANTIAGO.</t>
  </si>
  <si>
    <t>71-AMPLIACIÓN DEL PLANTEL EDUCATIVO PARA INICIAL JOSÉ CRISTINO COLLADO, MUNICIPIO SANTIAGO, PROVINCIA SANTIAGO.</t>
  </si>
  <si>
    <t>15740-AMPLIACIÓN DEL PLANTEL EDUCATIVO PARA INICIAL JOSÉ CRISTINO COLLADO, MUNICIPIO SANTIAGO, PROVINCIA SANTIAGO.</t>
  </si>
  <si>
    <t>72-AMPLIACIÓN DEL PLANTEL EDUCATIVO PARA INICIAL MIGUEL ÁNGEL JIMÉNEZ, MUNICIPIO SANTIAGO, PROVINCIA SANTIAGO.</t>
  </si>
  <si>
    <t>15741-AMPLIACIÓN DEL PLANTEL EDUCATIVO PARA INICIAL MIGUEL ÁNGEL JIMÉNEZ, MUNICIPIO SANTIAGO, PROVINCIA SANTIAGO.</t>
  </si>
  <si>
    <t>73-AMPLIACIÓN DEL PLANTEL EDUCATIVO PARA INICIAL GREGORIO LUPERÓN , MUNICIPIO SANTIAGO, PROVINCIA SANTIAGO.</t>
  </si>
  <si>
    <t>15742-AMPLIACIÓN DEL PLANTEL EDUCATIVO PARA INICIAL GREGORIO LUPERÓN , MUNICIPIO SANTIAGO, PROVINCIA SANTIAGO.</t>
  </si>
  <si>
    <t>74-AMPLIACIÓN DEL PLANTEL EDUCATIVO PARA INICIAL JESÚS MARÍA GONZÁLEZ - YAQUE ABAJO, MUNICIPIO JÁNICO, PROVINCIA SANTIAGO.</t>
  </si>
  <si>
    <t>15743-AMPLIACIÓN DEL PLANTEL EDUCATIVO PARA INICIAL JESÚS MARÍA GONZÁLEZ - YAQUE ABAJO, MUNICIPIO JÁNICO, PROVINCIA SANTIAGO.</t>
  </si>
  <si>
    <t>75-AMPLIACIÓN DEL PLANTEL EDUCATIVO PARA INICIAL MADRE TERESA DE CALCUTA - FE Y ALEGRÍA, MUNICIPIO SANTIAGO, PROVINCIA SANTIAGO.</t>
  </si>
  <si>
    <t>15744-AMPLIACIÓN DEL PLANTEL EDUCATIVO PARA INICIAL MADRE TERESA DE CALCUTA - FE Y ALEGRÍA, MUNICIPIO SANTIAGO, PROVINCIA SANTIAGO.</t>
  </si>
  <si>
    <t>76-AMPLIACIÓN DEL PLANTEL EDUCATIVO PARA INICIAL ARTURO JIMENES, MUNICIPIO SANTIAGO, PROVINCIA SANTIAGO.</t>
  </si>
  <si>
    <t>15745-AMPLIACIÓN DEL PLANTEL EDUCATIVO PARA INICIAL ARTURO JIMENES, MUNICIPIO SANTIAGO, PROVINCIA SANTIAGO.</t>
  </si>
  <si>
    <t>15746-AMPLIACIÓN DEL PLANTEL EDUCATIVO PARA INICIAL ELISA GENAO (BOCA DE BAO), MUNICIPIO SANTIAGO, PROVINCIA SANTIAGO.</t>
  </si>
  <si>
    <t>15747-AMPLIACIÓN DEL PLANTEL EDUCATIVO PARA INICIAL SANTIAGO GUZMÁN ESPAILLAT, MUNICIPIO SANTIAGO, PROVINCIA SANTIAGO.</t>
  </si>
  <si>
    <t>79-AMPLIACIÓN DEL PLANTEL EDUCATIVO PARA INICIAL FREDESVINDA HALLS, MUNICIPIO TAMBORIL, PROVINCIA SANTIAGO.</t>
  </si>
  <si>
    <t>15748-AMPLIACIÓN DEL PLANTEL EDUCATIVO PARA INICIAL FREDESVINDA HALLS, MUNICIPIO TAMBORIL, PROVINCIA SANTIAGO.</t>
  </si>
  <si>
    <t>80-AMPLIACIÓN DEL PLANTEL EDUCATIVO PARA INICIAL MEJÍA, MUNICIPIO BISONÓ, PROVINCIA SANTIAGO.</t>
  </si>
  <si>
    <t>15749-AMPLIACIÓN DEL PLANTEL EDUCATIVO PARA INICIAL MEJÍA, MUNICIPIO BISONÓ, PROVINCIA SANTIAGO.</t>
  </si>
  <si>
    <t>81-AMPLIACIÓN DEL PLANTEL EDUCATIVO PARA INICIAL MANUEL AURELIO TAVAREZ JUSTO (MANOLO), MUNICIPIO BISONÓ, PROVINCIA SANTIAGO.</t>
  </si>
  <si>
    <t>15750-AMPLIACIÓN DEL PLANTEL EDUCATIVO PARA INICIAL MANUEL AURELIO TAVAREZ JUSTO (MANOLO), MUNICIPIO BISONÓ, PROVINCIA SANTIAGO.</t>
  </si>
  <si>
    <t>82-AMPLIACIÓN DEL PLANTEL EDUCATIVO PARA INICIAL CLARIDILIA CEPIN, MUNICIPIO BISONÓ, PROVINCIA SANTIAGO.</t>
  </si>
  <si>
    <t>15751-AMPLIACIÓN DEL PLANTEL EDUCATIVO PARA INICIAL CLARIDILIA CEPIN, MUNICIPIO BISONÓ, PROVINCIA SANTIAGO.</t>
  </si>
  <si>
    <t>83-AMPLIACIÓN DEL PLANTEL EDUCATIVO PARA INICIAL CRUCE DE BARRERO, MUNICIPIO BISONÓ, PROVINCIA SANTIAGO.</t>
  </si>
  <si>
    <t>15752-AMPLIACIÓN DEL PLANTEL EDUCATIVO PARA INICIAL CRUCE DE BARRERO, MUNICIPIO BISONÓ, PROVINCIA SANTIAGO.</t>
  </si>
  <si>
    <t>84-AMPLIACIÓN DEL PLANTEL EDUCATIVO PARA INICIAL LA ZANJA, MUNICIPIO SANTIAGO, PROVINCIA SANTIAGO.</t>
  </si>
  <si>
    <t>15753-AMPLIACIÓN DEL PLANTEL EDUCATIVO PARA INICIAL LA ZANJA, MUNICIPIO SANTIAGO, PROVINCIA SANTIAGO.</t>
  </si>
  <si>
    <t>85-AMPLIACIÓN DEL PLANTEL EDUCATIVO PARA INICIAL 27 DE FEBRERO, MUNICIPIO BISONÓ, PROVINCIA SANTIAGO.</t>
  </si>
  <si>
    <t>15754-AMPLIACIÓN DEL PLANTEL EDUCATIVO PARA INICIAL 27 DE FEBRERO, MUNICIPIO BISONÓ, PROVINCIA SANTIAGO.</t>
  </si>
  <si>
    <t>86-AMPLIACIÓN DEL PLANTEL EDUCATIVO PARA INICIAL BLANCA MASCARO, MUNICIPIO LICEY AL MEDIO, PROVINCIA SANTIAGO.</t>
  </si>
  <si>
    <t>15755-AMPLIACIÓN DEL PLANTEL EDUCATIVO PARA INICIAL BLANCA MASCARO, MUNICIPIO LICEY AL MEDIO, PROVINCIA SANTIAGO.</t>
  </si>
  <si>
    <t>87-AMPLIACIÓN DEL PLANTEL EDUCATIVO PARA INICIAL LUIS NAPOLEÓN NÚÑEZ MOLINA - ANEXA, MUNICIPIO LICEY AL MEDIO, PROVINCIA SANTIAGO.</t>
  </si>
  <si>
    <t>15756-AMPLIACIÓN DEL PLANTEL EDUCATIVO PARA INICIAL LUIS NAPOLEÓN NÚÑEZ MOLINA - ANEXA, MUNICIPIO LICEY AL MEDIO, PROVINCIA SANTIAGO.</t>
  </si>
  <si>
    <t>15757-AMPLIACIÓN DEL PLANTEL EDUCATIVO PARA INICIAL PROF. FRANCISCA HERNÁNDEZ, MUNICIPIO LICEY AL MEDIO, PROVINCIA SANTIAGO.</t>
  </si>
  <si>
    <t>89-AMPLIACIÓN DEL PLANTEL EDUCATIVO PARA INICIAL DOÑA INOCENCIA MERCEDES CABRERA, MUNICIPIO TAMBORIL, PROVINCIA SANTIAGO.</t>
  </si>
  <si>
    <t>15758-AMPLIACIÓN DEL PLANTEL EDUCATIVO PARA INICIAL DOÑA INOCENCIA MERCEDES CABRERA, MUNICIPIO TAMBORIL, PROVINCIA SANTIAGO.</t>
  </si>
  <si>
    <t>90-AMPLIACIÓN DEL PLANTEL EDUCATIVO PARA INICIAL JUAN ANTONIO ACOSTA (AMACEYES ABAJO) , MUNICIPIO TAMBORIL, PROVINCIA SANTIAGO.</t>
  </si>
  <si>
    <t>15759-AMPLIACIÓN DEL PLANTEL EDUCATIVO PARA INICIAL JUAN ANTONIO ACOSTA (AMACEYES ABAJO) , MUNICIPIO TAMBORIL, PROVINCIA SANTIAGO.</t>
  </si>
  <si>
    <t>91-AMPLIACIÓN DEL PLANTEL EDUCATIVO PARA INICIAL PROF. ANA CONSUELO GUZMÁN, MUNICIPIO VILLA GONZÁLEZ, PROVINCIA SANTIAGO.</t>
  </si>
  <si>
    <t>15760-AMPLIACIÓN DEL PLANTEL EDUCATIVO PARA INICIAL PROF. ANA CONSUELO GUZMÁN, MUNICIPIO VILLA GONZÁLEZ, PROVINCIA SANTIAGO.</t>
  </si>
  <si>
    <t>92-AMPLIACIÓN DEL PLANTEL EDUCATIVO PARA INICIAL PEDRO ANTONIO ESTRELLA, MUNICIPIO VILLA GONZÁLEZ, PROVINCIA SANTIAGO.</t>
  </si>
  <si>
    <t>15761-AMPLIACIÓN DEL PLANTEL EDUCATIVO PARA INICIAL PEDRO ANTONIO ESTRELLA, MUNICIPIO VILLA GONZÁLEZ, PROVINCIA SANTIAGO.</t>
  </si>
  <si>
    <t>93-AMPLIACIÓN DEL PLANTEL EDUCATIVO PARA INICIAL LOS RANCHOS DE BABOSICO ARRIBA, MUNICIPIO SANTIAGO, PROVINCIA SANTIAGO.</t>
  </si>
  <si>
    <t>15762-AMPLIACIÓN DEL PLANTEL EDUCATIVO PARA INICIAL LOS RANCHOS DE BABOSICO ARRIBA, MUNICIPIO SANTIAGO, PROVINCIA SANTIAGO.</t>
  </si>
  <si>
    <t>94-AMPLIACIÓN DEL PLANTEL EDUCATIVO PARA INICIAL GREGORIO LUPERÓN - MACORÍS DEL LIMÓN, MUNICIPIO VILLA GONZÁLEZ, PROVINCIA SANTIAGO.</t>
  </si>
  <si>
    <t>15763-AMPLIACIÓN DEL PLANTEL EDUCATIVO PARA INICIAL GREGORIO LUPERÓN - MACORÍS DEL LIMÓN, MUNICIPIO VILLA GONZÁLEZ, PROVINCIA SANTIAGO.</t>
  </si>
  <si>
    <t>95-AMPLIACIÓN DEL PLANTEL EDUCATIVO PARA INICIAL CELESTINA PATRIA GRULLÓN FRANCO - BANEGAS, MUNICIPIO VILLA GONZÁLEZ, PROVINCIA SANTIAGO.</t>
  </si>
  <si>
    <t>15764-AMPLIACIÓN DEL PLANTEL EDUCATIVO PARA INICIAL CELESTINA PATRIA GRULLÓN FRANCO - BANEGAS, MUNICIPIO VILLA GONZÁLEZ, PROVINCIA SANTIAGO.</t>
  </si>
  <si>
    <t>96-AMPLIACIÓN DEL PLANTEL EDUCATIVO PARA INICIAL ADRIANO VALDEZ - QUINIGUA, MUNICIPIO VILLA GONZÁLEZ, PROVINCIA SANTIAGO.</t>
  </si>
  <si>
    <t>15765-AMPLIACIÓN DEL PLANTEL EDUCATIVO PARA INICIAL ADRIANO VALDEZ - QUINIGUA, MUNICIPIO VILLA GONZÁLEZ, PROVINCIA SANTIAGO.</t>
  </si>
  <si>
    <t>97-AMPLIACIÓN DEL PLANTEL EDUCATIVO PARA INICIAL TRINA MOYA DE VÁSQUEZ, MUNICIPIO SAN JOSÉ DE LAS MATAS, PROVINCIA SANTIAGO.</t>
  </si>
  <si>
    <t>15795-AMPLIACIÓN DEL PLANTEL EDUCATIVO PARA INICIAL TRINA MOYA DE VÁSQUEZ, MUNICIPIO SAN JOSÉ DE LAS MATAS, PROVINCIA SANTIAGO.</t>
  </si>
  <si>
    <t>98-AMPLIACIÓN DEL PLANTEL EDUCATIVO PARA INICIAL MELIDA GIRALT, MUNICIPIO SANTIAGO, PROVINCIA SANTIAGO.</t>
  </si>
  <si>
    <t>15796-AMPLIACIÓN DEL PLANTEL EDUCATIVO PARA INICIAL MELIDA GIRALT, MUNICIPIO SANTIAGO, PROVINCIA SANTIAGO.</t>
  </si>
  <si>
    <t>13-CONSTRUCCIÓN  DE 200 VIVIENDAS EN LA PROVINCIA SANTIAGO RODRÍGUEZ</t>
  </si>
  <si>
    <t>13894-CONSTRUCCIÓN  DE 200 VIVIENDAS EN LA PROVINCIA SANTIAGO RODRÍGUEZ</t>
  </si>
  <si>
    <t>28-AMPLIACIÓN DEL PLANTEL EDUCATIVO PARA INICIAL PROF. NERY DAVID ECHAVARRÍA RODRÍGUEZ, MUNICIPIO SAN IGNACIO DE SABANETA, PROVINCIA SANTIAGO RODRIGUEZ.</t>
  </si>
  <si>
    <t>15780-AMPLIACIÓN DEL PLANTEL EDUCATIVO PARA INICIAL PROF. NERY DAVID ECHAVARRÍA RODRÍGUEZ, MUNICIPIO SAN IGNACIO DE SABANETA, PROVINCIA SANTIAGO RODRIGUEZ.</t>
  </si>
  <si>
    <t>29-AMPLIACIÓN DEL PLANTEL EDUCATIVO PARA INICIAL EDUARDO ESTÉVEZ ESTÉVEZ, MUNICIPIO SAN IGNACIO DE SABANETA, PROVINCIA SANTIAGO RODRIGUEZ.</t>
  </si>
  <si>
    <t>15781-AMPLIACIÓN DEL PLANTEL EDUCATIVO PARA INICIAL EDUARDO ESTÉVEZ ESTÉVEZ, MUNICIPIO SAN IGNACIO DE SABANETA, PROVINCIA SANTIAGO RODRIGUEZ.</t>
  </si>
  <si>
    <t>15782-AMPLIACIÓN DEL PLANTEL EDUCATIVO PARA INICIAL ARROYO BLANCO, MUNICIPIO SAN IGNACIO DE SABANETA, PROVINCIA SANTIAGO RODRIGUEZ.</t>
  </si>
  <si>
    <t>31-AMPLIACIÓN DEL PLANTEL EDUCATIVO PARA INICIAL LAS CAOBAS, MUNICIPIO SAN IGNACIO DE SABANETA, PROVINCIA SANTIAGO RODRIGUEZ.</t>
  </si>
  <si>
    <t>15783-AMPLIACIÓN DEL PLANTEL EDUCATIVO PARA INICIAL LAS CAOBAS, MUNICIPIO SAN IGNACIO DE SABANETA, PROVINCIA SANTIAGO RODRIGUEZ.</t>
  </si>
  <si>
    <t>32-AMPLIACIÓN DEL PLANTEL EDUCATIVO PARA INICIAL MIGUEL PAULINO BÁEZ, MUNICIPIO SAN IGNACIO DE SABANETA, PROVINCIA SANTIAGO RODRIGUEZ.</t>
  </si>
  <si>
    <t>15784-AMPLIACIÓN DEL PLANTEL EDUCATIVO PARA INICIAL MIGUEL PAULINO BÁEZ, MUNICIPIO SAN IGNACIO DE SABANETA, PROVINCIA SANTIAGO RODRIGUEZ.</t>
  </si>
  <si>
    <t>33-AMPLIACIÓN DEL PLANTEL EDUCATIVO PARA INICIAL CAIMITO, MUNICIPIO SAN IGNACIO DE SABANETA, PROVINCIA SANTIAGO RODRIGUEZ.</t>
  </si>
  <si>
    <t>15785-AMPLIACIÓN DEL PLANTEL EDUCATIVO PARA INICIAL CAIMITO, MUNICIPIO SAN IGNACIO DE SABANETA, PROVINCIA SANTIAGO RODRIGUEZ.</t>
  </si>
  <si>
    <t>34-AMPLIACIÓN DEL PLANTEL EDUCATIVO PARA INICIAL LA TRINITARIA, MUNICIPIO MONCIÓN, PROVINCIA SANTIAGO RODRIGUEZ.</t>
  </si>
  <si>
    <t>15786-AMPLIACIÓN DEL PLANTEL EDUCATIVO PARA INICIAL LA TRINITARIA, MUNICIPIO MONCIÓN, PROVINCIA SANTIAGO RODRIGUEZ.</t>
  </si>
  <si>
    <t>36-AMPLIACIÓN DEL PLANTEL EDUCATIVO PARA INICIAL LA GINITA, MUNICIPIO VILLA LOS ALMÁCIGOS, PROVINCIA SANTIAGO RODRIGUEZ.</t>
  </si>
  <si>
    <t>15788-AMPLIACIÓN DEL PLANTEL EDUCATIVO PARA INICIAL LA GINITA, MUNICIPIO VILLA LOS ALMÁCIGOS, PROVINCIA SANTIAGO RODRIGUEZ.</t>
  </si>
  <si>
    <t>41-AMPLIACIÓN DEL PLANTEL EDUCATIVO PARA INICIAL CARLOS GONZÁLEZ NÚÑEZ, MUNICIPIO VILLA LOS ALMÁCIGOS, PROVINCIA SANTIAGO RODRIGUEZ.</t>
  </si>
  <si>
    <t>15793-AMPLIACIÓN DEL PLANTEL EDUCATIVO PARA INICIAL CARLOS GONZÁLEZ NÚÑEZ, MUNICIPIO VILLA LOS ALMÁCIGOS, PROVINCIA SANTIAGO RODRIGUEZ.</t>
  </si>
  <si>
    <t>42-AMPLIACIÓN DEL PLANTEL EDUCATIVO PARA INICIAL PROF. JUAN EMILIO BOSCH GAVIÑO, MUNICIPIO MONCIÓN, PROVINCIA SANTIAGO RODRIGUEZ.</t>
  </si>
  <si>
    <t>15794-AMPLIACIÓN DEL PLANTEL EDUCATIVO PARA INICIAL PROF. JUAN EMILIO BOSCH GAVIÑO, MUNICIPIO MONCIÓN, PROVINCIA SANTIAGO RODRIGUEZ.</t>
  </si>
  <si>
    <t>14-AMPLIACIÓN DEL PLANTEL EDUCATIVO PARA INICIAL MARÍA AUXILIADORA, MUNICIPIO MAO, PROVINCIA VALVERDE.</t>
  </si>
  <si>
    <t>15766-AMPLIACIÓN DEL PLANTEL EDUCATIVO PARA INICIAL MARÍA AUXILIADORA, MUNICIPIO MAO, PROVINCIA VALVERDE.</t>
  </si>
  <si>
    <t>15-AMPLIACIÓN DEL PLANTEL EDUCATIVO PARA INICIAL JHON FITZGERALD KENNEDY, MUNICIPIO MAO, PROVINCIA VALVERDE.</t>
  </si>
  <si>
    <t>15767-AMPLIACIÓN DEL PLANTEL EDUCATIVO PARA INICIAL JHON FITZGERALD KENNEDY, MUNICIPIO MAO, PROVINCIA VALVERDE.</t>
  </si>
  <si>
    <t>16-AMPLIACIÓN DEL PLANTEL EDUCATIVO PARA INICIAL CONCEPCIÓN BONA HERNÁNDEZ, MUNICIPIO MAO, PROVINCIA VALVERDE.</t>
  </si>
  <si>
    <t>15768-AMPLIACIÓN DEL PLANTEL EDUCATIVO PARA INICIAL CONCEPCIÓN BONA HERNÁNDEZ, MUNICIPIO MAO, PROVINCIA VALVERDE.</t>
  </si>
  <si>
    <t>15769-AMPLIACIÓN DEL PLANTEL EDUCATIVO PARA INICIAL JUAN PABLO DUARTE, MUNICIPIO MAO, PROVINCIA VALVERDE.</t>
  </si>
  <si>
    <t>18-AMPLIACIÓN DEL PLANTEL EDUCATIVO PARA INICIAL HERMANAS MIRABAL, MUNICIPIO ESPERANZA, PROVINCIA VALVERDE.</t>
  </si>
  <si>
    <t>15770-AMPLIACIÓN DEL PLANTEL EDUCATIVO PARA INICIAL HERMANAS MIRABAL, MUNICIPIO ESPERANZA, PROVINCIA VALVERDE.</t>
  </si>
  <si>
    <t>19-AMPLIACIÓN DEL PLANTEL EDUCATIVO PARA INICIAL CRISTÓBAL COLÓN, MUNICIPIO ESPERANZA, PROVINCIA VALVERDE.</t>
  </si>
  <si>
    <t>15771-AMPLIACIÓN DEL PLANTEL EDUCATIVO PARA INICIAL CRISTÓBAL COLÓN, MUNICIPIO ESPERANZA, PROVINCIA VALVERDE.</t>
  </si>
  <si>
    <t>20-AMPLIACIÓN DEL PLANTEL EDUCATIVO PARA INICIAL PROF. MARÍA LUISA ABREU GUZMÁN , MUNICIPIO ESPERANZA, PROVINCIA VALVERDE.</t>
  </si>
  <si>
    <t>15772-AMPLIACIÓN DEL PLANTEL EDUCATIVO PARA INICIAL PROF. MARÍA LUISA ABREU GUZMÁN , MUNICIPIO ESPERANZA, PROVINCIA VALVERDE.</t>
  </si>
  <si>
    <t>21-AMPLIACIÓN DEL PLANTEL EDUCATIVO PARA INICIAL PROF. ELBA ANTONIA BÁEZ CASTRO, MUNICIPIO ESPERANZA, PROVINCIA VALVERDE.</t>
  </si>
  <si>
    <t>15773-AMPLIACIÓN DEL PLANTEL EDUCATIVO PARA INICIAL PROF. ELBA ANTONIA BÁEZ CASTRO, MUNICIPIO ESPERANZA, PROVINCIA VALVERDE.</t>
  </si>
  <si>
    <t>22-AMPLIACIÓN DEL PLANTEL EDUCATIVO PARA INICIAL BEJUCAL, MUNICIPIO ESPERANZA, PROVINCIA VALVERDE.</t>
  </si>
  <si>
    <t>15774-AMPLIACIÓN DEL PLANTEL EDUCATIVO PARA INICIAL BEJUCAL, MUNICIPIO ESPERANZA, PROVINCIA VALVERDE.</t>
  </si>
  <si>
    <t>23-AMPLIACIÓN DEL PLANTEL EDUCATIVO PARA INICIAL PROF. ARACELIS RAMÍREZ BREA, MUNICIPIO ESPERANZA, PROVINCIA VALVERDE.</t>
  </si>
  <si>
    <t>15775-AMPLIACIÓN DEL PLANTEL EDUCATIVO PARA INICIAL PROF. ARACELIS RAMÍREZ BREA, MUNICIPIO ESPERANZA, PROVINCIA VALVERDE.</t>
  </si>
  <si>
    <t>24-AMPLIACIÓN DEL PLANTEL EDUCATIVO PARA INICIAL CESAR NICOLÁS PENSON, MUNICIPIO ESPERANZA, PROVINCIA VALVERDE.</t>
  </si>
  <si>
    <t>15776-AMPLIACIÓN DEL PLANTEL EDUCATIVO PARA INICIAL CESAR NICOLÁS PENSON, MUNICIPIO ESPERANZA, PROVINCIA VALVERDE.</t>
  </si>
  <si>
    <t>25-AMPLIACIÓN DEL PLANTEL EDUCATIVO PARA INICIAL JINAMAGAO ARRIBA, MUNICIPIO MAO, PROVINCIA VALVERDE.</t>
  </si>
  <si>
    <t>15777-AMPLIACIÓN DEL PLANTEL EDUCATIVO PARA INICIAL JINAMAGAO ARRIBA, MUNICIPIO MAO, PROVINCIA VALVERDE.</t>
  </si>
  <si>
    <t>26-AMPLIACIÓN DEL PLANTEL EDUCATIVO PARA INICIAL EL PUENTE, MUNICIPIO ESPERANZA, PROVINCIA VALVERDE.</t>
  </si>
  <si>
    <t>15778-AMPLIACIÓN DEL PLANTEL EDUCATIVO PARA INICIAL EL PUENTE, MUNICIPIO ESPERANZA, PROVINCIA VALVERDE.</t>
  </si>
  <si>
    <t>27-AMPLIACIÓN DEL PLANTEL EDUCATIVO PARA INICIAL SALOMÉ UREÑA , MUNICIPIO ESPERANZA, PROVINCIA VALVERDE.</t>
  </si>
  <si>
    <t>15779-AMPLIACIÓN DEL PLANTEL EDUCATIVO PARA INICIAL SALOMÉ UREÑA , MUNICIPIO ESPERANZA, PROVINCIA VALVERDE.</t>
  </si>
  <si>
    <t>35-AMPLIACIÓN DEL PLANTEL EDUCATIVO PARA INICIAL REVERENDO EDUVIGIS AURELIO DÍAZ NÚÑEZ , MUNICIPIO LAGUNA SALADA, PROVINCIA VALVERDE.</t>
  </si>
  <si>
    <t>15787-AMPLIACIÓN DEL PLANTEL EDUCATIVO PARA INICIAL REVERENDO EDUVIGIS AURELIO DÍAZ NÚÑEZ , MUNICIPIO LAGUNA SALADA, PROVINCIA VALVERDE.</t>
  </si>
  <si>
    <t>37-AMPLIACIÓN DEL PLANTEL EDUCATIVO PARA INICIAL MARÍA ARACELIS MORONTA DOMÍNGUEZ, MUNICIPIO LAGUNA SALADA, PROVINCIA VALVERDE.</t>
  </si>
  <si>
    <t>15789-AMPLIACIÓN DEL PLANTEL EDUCATIVO PARA INICIAL MARÍA ARACELIS MORONTA DOMÍNGUEZ, MUNICIPIO LAGUNA SALADA, PROVINCIA VALVERDE.</t>
  </si>
  <si>
    <t>38-AMPLIACIÓN DEL PLANTEL EDUCATIVO PARA INICIAL MARÍA TRINIDAD SÁNCHEZ, MUNICIPIO LAGUNA SALADA, PROVINCIA VALVERDE.</t>
  </si>
  <si>
    <t>15790-AMPLIACIÓN DEL PLANTEL EDUCATIVO PARA INICIAL MARÍA TRINIDAD SÁNCHEZ, MUNICIPIO LAGUNA SALADA, PROVINCIA VALVERDE.</t>
  </si>
  <si>
    <t>15791-AMPLIACIÓN DEL PLANTEL EDUCATIVO PARA INICIAL JACINTO DE LA CONCHA, MUNICIPIO LAGUNA SALADA, PROVINCIA VALVERDE.</t>
  </si>
  <si>
    <t>15792-AMPLIACIÓN DEL PLANTEL EDUCATIVO PARA INICIAL PROF. GUILLERMO RAFAEL PERALTA SANDY, MUNICIPIO LAGUNA SALADA, PROVINCIA VALVERDE.</t>
  </si>
  <si>
    <t>58-CONSTRUCCIÓN DESTACAMENTO POLICIAL EL CAFE, MUNICIPIO SANTO DOMINGO OESTE, PROVINCIA SANTO DOMINGO</t>
  </si>
  <si>
    <t>14983-CONSTRUCCIÓN DESTACAMENTO POLICIAL EL CAFE, MUNICIPIO SANTO DOMINGO OESTE, PROVINCIA SANTO DOMINGO</t>
  </si>
  <si>
    <t>80-REPARACIÓN TECHO HIPODROMO V CENTENARIO, MUNICIPIO SANTO DOMINGO ESTE, PROVINCIA SANTO DOMINGO</t>
  </si>
  <si>
    <t>15145-REPARACIÓN TECHO HIPODROMO V CENTENARIO, MUNICIPIO SANTO DOMINGO ESTE, PROVINCIA SANTO DOMINGO</t>
  </si>
  <si>
    <t>84-HUMANIZACION DEL SISTEMA PENITENCIARIO DE LA REPÚBLICA DOMINICANA</t>
  </si>
  <si>
    <t>14063-HUMANIZACION DEL SISTEMA PENITENCIARIO DE LA REPÚBLICA DOMINICANA</t>
  </si>
  <si>
    <t>14-CONSTRUCCIÓN LABORATORIO NACIONAL DE TAMIZ NEONATAL Y ALTO RIESGO EN SANTO DOMINGO, DISTRITO NACIONAL</t>
  </si>
  <si>
    <t>13710-CONSTRUCCIÓN LABORATORIO NACIONAL DE TAMIZ NEONATAL Y ALTO RIESGO EN SANTO DOMINGO, DISTRITO NACIONAL</t>
  </si>
  <si>
    <t>80-AMPLIACIÓN DEL PLANTEL EDUCATIVO PARA INICIAL RAFAELA ANTONIA JOSÉFINA UREÑA BÁEZ (DOÑA SOCORRO), DISTRITO NACIONAL.</t>
  </si>
  <si>
    <t>15952-AMPLIACIÓN DEL PLANTEL EDUCATIVO PARA INICIAL RAFAELA ANTONIA JOSÉFINA UREÑA BÁEZ (DOÑA SOCORRO), DISTRITO NACIONAL.</t>
  </si>
  <si>
    <t>15953-AMPLIACIÓN DEL PLANTEL EDUCATIVO PARA INICIAL REPÚBLICA DE COSTA RICA, MUNICIPIO SANTO DOMINGO DE GUZMÁN, DISTRITO NACIONAL.</t>
  </si>
  <si>
    <t>82-AMPLIACIÓN DEL PLANTEL EDUCATIVO PARA INICIAL FRANCISCO ULISES DOMÍNGUEZ, MUNICIPIO SANTO DOMINGO DE GUZMÁN, DISTRITO NACIONAL.</t>
  </si>
  <si>
    <t>15954-AMPLIACIÓN DEL PLANTEL EDUCATIVO PARA INICIAL FRANCISCO ULISES DOMÍNGUEZ, MUNICIPIO SANTO DOMINGO DE GUZMÁN, DISTRITO NACIONAL.</t>
  </si>
  <si>
    <t>83-AMPLIACIÓN DEL PLANTEL EDUCATIVO PARA INICIAL MI SEGUNDO HOGAR, MUNICIPIO SANTO DOMINGO DE GUZMÁN, DISTRITO NACIONAL.</t>
  </si>
  <si>
    <t>15955-AMPLIACIÓN DEL PLANTEL EDUCATIVO PARA INICIAL MI SEGUNDO HOGAR, MUNICIPIO SANTO DOMINGO DE GUZMÁN, DISTRITO NACIONAL.</t>
  </si>
  <si>
    <t>84-AMPLIACIÓN DEL PLANTEL EDUCATIVO PARA INICIAL PROF. SALOMÉ UREÑA DE HENRÍQUEZ, MUNICIPIO SANTO DOMINGO DE GUZMÁN, DISTRITO NACIONAL.</t>
  </si>
  <si>
    <t>15956-AMPLIACIÓN DEL PLANTEL EDUCATIVO PARA INICIAL PROF. SALOMÉ UREÑA DE HENRÍQUEZ, MUNICIPIO SANTO DOMINGO DE GUZMÁN, DISTRITO NACIONAL.</t>
  </si>
  <si>
    <t>17-CONSTRUCCIÓN REHABILITACION Y REMODELACIÓN DE LA IGLESIA EL BUEN PASTOR, PROVINCIA AZUA.</t>
  </si>
  <si>
    <t>13952-CONSTRUCCIÓN REHABILITACION Y REMODELACIÓN DE LA IGLESIA EL BUEN PASTOR, PROVINCIA AZUA.</t>
  </si>
  <si>
    <t>36-AMPLIACIÓN DEL PLANTEL EDUCATIVO PARA INICIAL ESTANILA FLORIÁN, MUNICIPIO NEIBA, PROVINCIA BAORUCO.</t>
  </si>
  <si>
    <t>16047-AMPLIACIÓN DEL PLANTEL EDUCATIVO PARA INICIAL ESTANILA FLORIÁN, MUNICIPIO NEIBA, PROVINCIA BAORUCO.</t>
  </si>
  <si>
    <t>37-AMPLIACIÓN DEL PLANTEL EDUCATIVO PARA INICIAL ADRIANA HERASME DE MÉNDEZ, MUNICIPIO NEIBA, PROVINCIA BAORUCO.</t>
  </si>
  <si>
    <t>16048-AMPLIACIÓN DEL PLANTEL EDUCATIVO PARA INICIAL ADRIANA HERASME DE MÉNDEZ, MUNICIPIO NEIBA, PROVINCIA BAORUCO.</t>
  </si>
  <si>
    <t>38-AMPLIACIÓN DEL PLANTEL EDUCATIVO PARA INICIAL CANDELARIO FLORIÁN, MUNICIPIO NEIBA, PROVINCIA BAORUCO.</t>
  </si>
  <si>
    <t>16049-AMPLIACIÓN DEL PLANTEL EDUCATIVO PARA INICIAL CANDELARIO FLORIÁN, MUNICIPIO NEIBA, PROVINCIA BAORUCO.</t>
  </si>
  <si>
    <t>39-AMPLIACIÓN DEL PLANTEL EDUCATIVO PARA INICIAL ZULEMA LUCIANO, MUNICIPIO GALVÁN, PROVINCIA BAORUCO.</t>
  </si>
  <si>
    <t>16050-AMPLIACIÓN DEL PLANTEL EDUCATIVO PARA INICIAL ZULEMA LUCIANO, MUNICIPIO GALVÁN, PROVINCIA BAORUCO.</t>
  </si>
  <si>
    <t>40-AMPLIACIÓN DEL PLANTEL EDUCATIVO PARA INICIAL CONCEPCIÓN BONA, MUNICIPIO TAMAYO, PROVINCIA BAORUCO.</t>
  </si>
  <si>
    <t>16051-AMPLIACIÓN DEL PLANTEL EDUCATIVO PARA INICIAL CONCEPCIÓN BONA, MUNICIPIO TAMAYO, PROVINCIA BAORUCO.</t>
  </si>
  <si>
    <t>41-AMPLIACIÓN DEL PLANTEL EDUCATIVO PARA INICIAL CRESCENCIO RODRÍGUEZ, MUNICIPIO TAMAYO, PROVINCIA BAORUCO.</t>
  </si>
  <si>
    <t>16052-AMPLIACIÓN DEL PLANTEL EDUCATIVO PARA INICIAL CRESCENCIO RODRÍGUEZ, MUNICIPIO TAMAYO, PROVINCIA BAORUCO.</t>
  </si>
  <si>
    <t>42-AMPLIACIÓN DEL PLANTEL EDUCATIVO PARA INICIAL APOLINAR PERDOMO, MUNICIPIO TAMAYO, PROVINCIA BAORUCO.</t>
  </si>
  <si>
    <t>16053-AMPLIACIÓN DEL PLANTEL EDUCATIVO PARA INICIAL APOLINAR PERDOMO, MUNICIPIO TAMAYO, PROVINCIA BAORUCO.</t>
  </si>
  <si>
    <t>16054-AMPLIACIÓN DEL PLANTEL EDUCATIVO PARA INICIAL SALOMÉ UREÑA DE HENRÍQUEZ, MUNICIPIO TAMAYO, PROVINCIA BAORUCO.</t>
  </si>
  <si>
    <t>44-AMPLIACIÓN DEL PLANTEL EDUCATIVO PARA INICIAL ENRIQUILLO, MUNICIPIO TAMAYO, PROVINCIA BAORUCO.</t>
  </si>
  <si>
    <t>16055-AMPLIACIÓN DEL PLANTEL EDUCATIVO PARA INICIAL ENRIQUILLO, MUNICIPIO TAMAYO, PROVINCIA BAORUCO.</t>
  </si>
  <si>
    <t>45-AMPLIACIÓN DEL PLANTEL EDUCATIVO PARA INICIAL PEDRO MIR, MUNICIPIO TAMAYO, PROVINCIA BAORUCO.</t>
  </si>
  <si>
    <t>16056-AMPLIACIÓN DEL PLANTEL EDUCATIVO PARA INICIAL PEDRO MIR, MUNICIPIO TAMAYO, PROVINCIA BAORUCO.</t>
  </si>
  <si>
    <t>16057-AMPLIACIÓN DEL PLANTEL EDUCATIVO PARA INICIAL ANACAONA, MUNICIPIO VILLA JARAGUA, PROVINCIA BAORUCO.</t>
  </si>
  <si>
    <t>57-AMPLIACIÓN DEL PLANTEL EDUCATIVO PARA INICIAL MAURICIO BÁEZ, MUNICIPIO TAMAYO, PROVINCIA BAORUCO.</t>
  </si>
  <si>
    <t>16068-AMPLIACIÓN DEL PLANTEL EDUCATIVO PARA INICIAL MAURICIO BÁEZ, MUNICIPIO TAMAYO, PROVINCIA BAORUCO.</t>
  </si>
  <si>
    <t>34-CONSTRUCCIÓN DEL MATADERO DE LA PROVINCIA BARAHONA</t>
  </si>
  <si>
    <t>13978-CONSTRUCCIÓN DEL MATADERO DE LA PROVINCIA BARAHONA</t>
  </si>
  <si>
    <t>62-AMPLIACIÓN DEL PLANTEL EDUCATIVO PARA INICIAL SABANA SANTIAGO, MUNICIPIO DAJABÓN, PROVINCIA DAJABON.</t>
  </si>
  <si>
    <t>15917-AMPLIACIÓN DEL PLANTEL EDUCATIVO PARA INICIAL SABANA SANTIAGO, MUNICIPIO DAJABÓN, PROVINCIA DAJABON.</t>
  </si>
  <si>
    <t>63-AMPLIACIÓN DEL PLANTEL EDUCATIVO PARA INICIAL ENTRADA DON MIGUEL, MUNICIPIO DAJABÓN, PROVINCIA DAJABON.</t>
  </si>
  <si>
    <t>15918-AMPLIACIÓN DEL PLANTEL EDUCATIVO PARA INICIAL ENTRADA DON MIGUEL, MUNICIPIO DAJABÓN, PROVINCIA DAJABON.</t>
  </si>
  <si>
    <t>64-AMPLIACIÓN DEL PLANTEL EDUCATIVO PARA INICIAL AMINILLA, MUNICIPIO PARTIDO, PROVINCIA DAJABON.</t>
  </si>
  <si>
    <t>15919-AMPLIACIÓN DEL PLANTEL EDUCATIVO PARA INICIAL AMINILLA, MUNICIPIO PARTIDO, PROVINCIA DAJABON.</t>
  </si>
  <si>
    <t>25-AMPLIACIÓN DEL PLANTEL EDUCATIVO PARA INICIAL PROF. MARÍA FACUNDA GUZMÁN BENCOSME, MUNICIPIO MOCA, PROVINCIA ESPAILLAT.</t>
  </si>
  <si>
    <t>15640-AMPLIACIÓN DEL PLANTEL EDUCATIVO PARA INICIAL PROF. MARÍA FACUNDA GUZMÁN BENCOSME, MUNICIPIO MOCA, PROVINCIA ESPAILLAT.</t>
  </si>
  <si>
    <t>15647-AMPLIACIÓN DEL PLANTEL EDUCATIVO PARA INICIAL ISABEL LA CATÓLICA, MUNICIPIO CAYETANO GERMOSÉN, PROVINCIA ESPAILLAT.</t>
  </si>
  <si>
    <t>47-AMPLIACIÓN DEL PLANTEL EDUCATIVO PARA INICIAL LIC. HOMERO TRINIDAD VÓLQUEZ, MUNICIPIO JIMANÍ, PROVINCIA INDEPENDENCIA.</t>
  </si>
  <si>
    <t>16058-AMPLIACIÓN DEL PLANTEL EDUCATIVO PARA INICIAL LIC. HOMERO TRINIDAD VÓLQUEZ, MUNICIPIO JIMANÍ, PROVINCIA INDEPENDENCIA.</t>
  </si>
  <si>
    <t>48-AMPLIACIÓN DEL PLANTEL EDUCATIVO PARA INICIAL PROF. JULIÁN FERRERAS FLORIÁN, MUNICIPIO LA DESCUBIERTA, PROVINCIA INDEPENDENCIA.</t>
  </si>
  <si>
    <t>16059-AMPLIACIÓN DEL PLANTEL EDUCATIVO PARA INICIAL PROF. JULIÁN FERRERAS FLORIÁN, MUNICIPIO LA DESCUBIERTA, PROVINCIA INDEPENDENCIA.</t>
  </si>
  <si>
    <t>49-AMPLIACIÓN DEL PLANTEL EDUCATIVO PARA INICIAL JOSEFA MEDINA, MUNICIPIO POSTRER RÍO, PROVINCIA INDEPENDENCIA.</t>
  </si>
  <si>
    <t>16060-AMPLIACIÓN DEL PLANTEL EDUCATIVO PARA INICIAL JOSEFA MEDINA, MUNICIPIO POSTRER RÍO, PROVINCIA INDEPENDENCIA.</t>
  </si>
  <si>
    <t>50-AMPLIACIÓN DEL PLANTEL EDUCATIVO PARA INICIAL FIDELINA MEDRANO, MUNICIPIO JIMANÍ, PROVINCIA INDEPENDENCIA.</t>
  </si>
  <si>
    <t>16061-AMPLIACIÓN DEL PLANTEL EDUCATIVO PARA INICIAL FIDELINA MEDRANO, MUNICIPIO JIMANÍ, PROVINCIA INDEPENDENCIA.</t>
  </si>
  <si>
    <t>51-AMPLIACIÓN DEL PLANTEL EDUCATIVO PARA INICIAL CORNELIA FLORIÁN SANTANA, MUNICIPIO JIMANÍ, PROVINCIA INDEPENDENCIA.</t>
  </si>
  <si>
    <t>16062-AMPLIACIÓN DEL PLANTEL EDUCATIVO PARA INICIAL CORNELIA FLORIÁN SANTANA, MUNICIPIO JIMANÍ, PROVINCIA INDEPENDENCIA.</t>
  </si>
  <si>
    <t>52-AMPLIACIÓN DEL PLANTEL EDUCATIVO PARA INICIAL PROF. JOSÉ DEL CARMEN MEDINA RIVAS, MUNICIPIO POSTRER RÍO, PROVINCIA INDEPENDENCIA.</t>
  </si>
  <si>
    <t>16063-AMPLIACIÓN DEL PLANTEL EDUCATIVO PARA INICIAL PROF. JOSÉ DEL CARMEN MEDINA RIVAS, MUNICIPIO POSTRER RÍO, PROVINCIA INDEPENDENCIA.</t>
  </si>
  <si>
    <t>53-AMPLIACIÓN DEL PLANTEL EDUCATIVO PARA INICIAL PROF. DOMINICANA ALTAGRACIA MOQUETE SUAREZ, MUNICIPIO MELLA, PROVINCIA INDEPENDENCIA.</t>
  </si>
  <si>
    <t>16064-AMPLIACIÓN DEL PLANTEL EDUCATIVO PARA INICIAL PROF. DOMINICANA ALTAGRACIA MOQUETE SUAREZ, MUNICIPIO MELLA, PROVINCIA INDEPENDENCIA.</t>
  </si>
  <si>
    <t>54-AMPLIACIÓN DEL PLANTEL EDUCATIVO PARA INICIAL MANOLO PERDOMO, MUNICIPIO DUVERGÉ, PROVINCIA INDEPENDENCIA.</t>
  </si>
  <si>
    <t>16065-AMPLIACIÓN DEL PLANTEL EDUCATIVO PARA INICIAL MANOLO PERDOMO, MUNICIPIO DUVERGÉ, PROVINCIA INDEPENDENCIA.</t>
  </si>
  <si>
    <t>16066-AMPLIACIÓN DEL PLANTEL EDUCATIVO PARA INICIAL FILOMENA PÉREZ Y PÉREZ, MUNICIPIO MELLA, PROVINCIA INDEPENDENCIA.</t>
  </si>
  <si>
    <t>56-AMPLIACIÓN DEL PLANTEL EDUCATIVO PARA INICIAL LAS MERCEDES, MUNICIPIO DUVERGÉ, PROVINCIA INDEPENDENCIA.</t>
  </si>
  <si>
    <t>16067-AMPLIACIÓN DEL PLANTEL EDUCATIVO PARA INICIAL LAS MERCEDES, MUNICIPIO DUVERGÉ, PROVINCIA INDEPENDENCIA.</t>
  </si>
  <si>
    <t>68-AMPLIACIÓN DEL PLANTEL EDUCATIVO PARA INICIAL PEDRO MARÍA BURGOS, MUNICIPIO NAGUA, PROVINCIA MARIA TRINIDAD SANCHEZ.</t>
  </si>
  <si>
    <t>15920-AMPLIACIÓN DEL PLANTEL EDUCATIVO PARA INICIAL PEDRO MARÍA BURGOS, MUNICIPIO NAGUA, PROVINCIA MARIA TRINIDAD SANCHEZ.</t>
  </si>
  <si>
    <t>69-AMPLIACIÓN DEL PLANTEL EDUCATIVO PARA INICIAL LUIS ENRIQUE AUGUSTO YANGUELA GÓMEZ , MUNICIPIO NAGUA, PROVINCIA MARIA TRINIDAD SANCHEZ.</t>
  </si>
  <si>
    <t>15921-AMPLIACIÓN DEL PLANTEL EDUCATIVO PARA INICIAL LUIS ENRIQUE AUGUSTO YANGUELA GÓMEZ , MUNICIPIO NAGUA, PROVINCIA MARIA TRINIDAD SANCHEZ.</t>
  </si>
  <si>
    <t>70-AMPLIACIÓN DEL PLANTEL EDUCATIVO PARA INICIAL AGUSTÍN CAMILO HENRÍQUEZ, MUNICIPIO CABRERA, PROVINCIA MARIA TRINIDAD SANCHEZ.</t>
  </si>
  <si>
    <t>15922-AMPLIACIÓN DEL PLANTEL EDUCATIVO PARA INICIAL AGUSTÍN CAMILO HENRÍQUEZ, MUNICIPIO CABRERA, PROVINCIA MARIA TRINIDAD SANCHEZ.</t>
  </si>
  <si>
    <t>71-AMPLIACIÓN DEL PLANTEL EDUCATIVO PARA INICIAL LA CABIRMA, MUNICIPIO CABRERA, PROVINCIA MARIA TRINIDAD SANCHEZ.</t>
  </si>
  <si>
    <t>15923-AMPLIACIÓN DEL PLANTEL EDUCATIVO PARA INICIAL LA CABIRMA, MUNICIPIO CABRERA, PROVINCIA MARIA TRINIDAD SANCHEZ.</t>
  </si>
  <si>
    <t>75-AMPLIACIÓN DEL PLANTEL EDUCATIVO PARA INICIAL EL POZO, MUNICIPIO EL FACTOR, PROVINCIA MARIA TRINIDAD SANCHEZ.</t>
  </si>
  <si>
    <t>15927-AMPLIACIÓN DEL PLANTEL EDUCATIVO PARA INICIAL EL POZO, MUNICIPIO EL FACTOR, PROVINCIA MARIA TRINIDAD SANCHEZ.</t>
  </si>
  <si>
    <t>76-AMPLIACIÓN DEL PLANTEL EDUCATIVO PARA INICIAL CONSUELO PAREDES, MUNICIPIO EL FACTOR, PROVINCIA MARIA TRINIDAD SANCHEZ.</t>
  </si>
  <si>
    <t>15928-AMPLIACIÓN DEL PLANTEL EDUCATIVO PARA INICIAL CONSUELO PAREDES, MUNICIPIO EL FACTOR, PROVINCIA MARIA TRINIDAD SANCHEZ.</t>
  </si>
  <si>
    <t>43-AMPLIACIÓN DEL PLANTEL EDUCATIVO PARA INICIAL PROF. FRANCISCA BIENVENIDA LOZANO, MUNICIPIO PEPILLO SALCEDO, PROVINCIA MONTE CRISTI.</t>
  </si>
  <si>
    <t>15898-AMPLIACIÓN DEL PLANTEL EDUCATIVO PARA INICIAL PROF. FRANCISCA BIENVENIDA LOZANO, MUNICIPIO PEPILLO SALCEDO, PROVINCIA MONTE CRISTI.</t>
  </si>
  <si>
    <t>44-AMPLIACIÓN DEL PLANTEL EDUCATIVO PARA INICIAL EL DURO, MUNICIPIO MONTE CRISTI, PROVINCIA MONTE CRISTI.</t>
  </si>
  <si>
    <t>15899-AMPLIACIÓN DEL PLANTEL EDUCATIVO PARA INICIAL EL DURO, MUNICIPIO MONTE CRISTI, PROVINCIA MONTE CRISTI.</t>
  </si>
  <si>
    <t>45-AMPLIACIÓN DEL PLANTEL EDUCATIVO PARA INICIAL LA RECTA DE SANITA, MUNICIPIO MONTE CRISTI, PROVINCIA MONTE CRISTI.</t>
  </si>
  <si>
    <t>15900-AMPLIACIÓN DEL PLANTEL EDUCATIVO PARA INICIAL LA RECTA DE SANITA, MUNICIPIO MONTE CRISTI, PROVINCIA MONTE CRISTI.</t>
  </si>
  <si>
    <t>46-AMPLIACIÓN DEL PLANTEL EDUCATIVO PARA INICIAL CENTRO POBLADO, MUNICIPIO LAS MATAS DE SANTA CRUZ, PROVINCIA MONTE CRISTI.</t>
  </si>
  <si>
    <t>15901-AMPLIACIÓN DEL PLANTEL EDUCATIVO PARA INICIAL CENTRO POBLADO, MUNICIPIO LAS MATAS DE SANTA CRUZ, PROVINCIA MONTE CRISTI.</t>
  </si>
  <si>
    <t>15902-AMPLIACIÓN DEL PLANTEL EDUCATIVO PARA INICIAL BATEY WALTERIO , MUNICIPIO MONTE CRISTI, PROVINCIA MONTE CRISTI.</t>
  </si>
  <si>
    <t>48-AMPLIACIÓN DEL PLANTEL EDUCATIVO PARA INICIAL ROSA EMILIA RODRÍGUEZ CRUZ, MUNICIPIO GUAYUBÍN, PROVINCIA MONTE CRISTI.</t>
  </si>
  <si>
    <t>15903-AMPLIACIÓN DEL PLANTEL EDUCATIVO PARA INICIAL ROSA EMILIA RODRÍGUEZ CRUZ, MUNICIPIO GUAYUBÍN, PROVINCIA MONTE CRISTI.</t>
  </si>
  <si>
    <t>49-AMPLIACIÓN DEL PLANTEL EDUCATIVO PARA INICIAL AURORA TAVAREZ BELLIARD, MUNICIPIO GUAYUBÍN, PROVINCIA MONTE CRISTI.</t>
  </si>
  <si>
    <t>15904-AMPLIACIÓN DEL PLANTEL EDUCATIVO PARA INICIAL AURORA TAVAREZ BELLIARD, MUNICIPIO GUAYUBÍN, PROVINCIA MONTE CRISTI.</t>
  </si>
  <si>
    <t>50-AMPLIACIÓN DEL PLANTEL EDUCATIVO PARA INICIAL LA GUAJACA, MUNICIPIO GUAYUBÍN, PROVINCIA MONTE CRISTI.</t>
  </si>
  <si>
    <t>15905-AMPLIACIÓN DEL PLANTEL EDUCATIVO PARA INICIAL LA GUAJACA, MUNICIPIO GUAYUBÍN, PROVINCIA MONTE CRISTI.</t>
  </si>
  <si>
    <t>51-AMPLIACIÓN DEL PLANTEL EDUCATIVO PARA INICIAL DEMETRIO RODRÍGUEZ, MUNICIPIO GUAYUBÍN, PROVINCIA MONTE CRISTI.</t>
  </si>
  <si>
    <t>15906-AMPLIACIÓN DEL PLANTEL EDUCATIVO PARA INICIAL DEMETRIO RODRÍGUEZ, MUNICIPIO GUAYUBÍN, PROVINCIA MONTE CRISTI.</t>
  </si>
  <si>
    <t>52-AMPLIACIÓN DEL PLANTEL EDUCATIVO PARA INICIAL EL PROYECTO AGRARIO, MUNICIPIO GUAYUBÍN, PROVINCIA MONTE CRISTI.</t>
  </si>
  <si>
    <t>15907-AMPLIACIÓN DEL PLANTEL EDUCATIVO PARA INICIAL EL PROYECTO AGRARIO, MUNICIPIO GUAYUBÍN, PROVINCIA MONTE CRISTI.</t>
  </si>
  <si>
    <t>53-AMPLIACIÓN DEL PLANTEL EDUCATIVO PARA INICIAL CARMELA BELLIARD, MUNICIPIO GUAYUBÍN, PROVINCIA MONTE CRISTI.</t>
  </si>
  <si>
    <t>15908-AMPLIACIÓN DEL PLANTEL EDUCATIVO PARA INICIAL CARMELA BELLIARD, MUNICIPIO GUAYUBÍN, PROVINCIA MONTE CRISTI.</t>
  </si>
  <si>
    <t>54-AMPLIACIÓN DEL PLANTEL EDUCATIVO PARA INICIAL SANTA CRUZ, MUNICIPIO LAS MATAS DE SANTA CRUZ, PROVINCIA MONTE CRISTI.</t>
  </si>
  <si>
    <t>15909-AMPLIACIÓN DEL PLANTEL EDUCATIVO PARA INICIAL SANTA CRUZ, MUNICIPIO LAS MATAS DE SANTA CRUZ, PROVINCIA MONTE CRISTI.</t>
  </si>
  <si>
    <t>55-AMPLIACIÓN DEL PLANTEL EDUCATIVO PARA INICIAL AGUA DE LUIS, MUNICIPIO GUAYUBÍN, PROVINCIA MONTE CRISTI.</t>
  </si>
  <si>
    <t>15910-AMPLIACIÓN DEL PLANTEL EDUCATIVO PARA INICIAL AGUA DE LUIS, MUNICIPIO GUAYUBÍN, PROVINCIA MONTE CRISTI.</t>
  </si>
  <si>
    <t>56-AMPLIACIÓN DEL PLANTEL EDUCATIVO PARA INICIAL MARÍA TRINIDAD SÁNCHEZ, MUNICIPIO GUAYUBIN, PROVINCIA MONTE CRISTI.</t>
  </si>
  <si>
    <t>15911-AMPLIACIÓN DEL PLANTEL EDUCATIVO PARA INICIAL MARÍA TRINIDAD SÁNCHEZ, MUNICIPIO GUAYUBIN, PROVINCIA MONTE CRISTI.</t>
  </si>
  <si>
    <t>15912-AMPLIACIÓN DEL PLANTEL EDUCATIVO PARA INICIAL RAMONA MUÑOZ DE PASCAL, MUNICIPIO CASTAÑUELAS, PROVINCIA MONTE CRISTI.</t>
  </si>
  <si>
    <t>58-AMPLIACIÓN DEL PLANTEL EDUCATIVO PARA INICIAL LUISA DE LA ROSA HELENA, MUNICIPIO VILLA VÁZQUEZ, PROVINCIA MONTE CRISTI.</t>
  </si>
  <si>
    <t>15913-AMPLIACIÓN DEL PLANTEL EDUCATIVO PARA INICIAL LUISA DE LA ROSA HELENA, MUNICIPIO VILLA VÁZQUEZ, PROVINCIA MONTE CRISTI.</t>
  </si>
  <si>
    <t>15914-AMPLIACIÓN DEL PLANTEL EDUCATIVO PARA INICIAL ANA LUCÍA LÓPEZ DE TAVERAS, MUNICIPIO VILLA VÁZQUEZ, PROVINCIA MONTE CRISTI.</t>
  </si>
  <si>
    <t>60-AMPLIACIÓN DEL PLANTEL EDUCATIVO PARA INICIAL BARRIO NUEVO VILLA GARCÍA, MUNICIPIO VILLA VÁZQUEZ, PROVINCIA MONTE CRISTI.</t>
  </si>
  <si>
    <t>15915-AMPLIACIÓN DEL PLANTEL EDUCATIVO PARA INICIAL BARRIO NUEVO VILLA GARCÍA, MUNICIPIO VILLA VÁZQUEZ, PROVINCIA MONTE CRISTI.</t>
  </si>
  <si>
    <t>61-AMPLIACIÓN DEL PLANTEL EDUCATIVO PARA INICIAL JUAN DE JESÚS PIMENTEL, MUNICIPIO VILLA VÁZQUEZ, PROVINCIA MONTE CRISTI.</t>
  </si>
  <si>
    <t>15916-AMPLIACIÓN DEL PLANTEL EDUCATIVO PARA INICIAL JUAN DE JESÚS PIMENTEL, MUNICIPIO VILLA VÁZQUEZ, PROVINCIA MONTE CRISTI.</t>
  </si>
  <si>
    <t>32-REHABILITACIÓN Y CONSTRUCCIÓN PLAZA DE LOS PILONES BANÍ</t>
  </si>
  <si>
    <t>13972-REHABILITACIÓN Y CONSTRUCCIÓN PLAZA DE LOS PILONES BANÍ</t>
  </si>
  <si>
    <t>15883-AMPLIACIÓN DEL PLANTEL EDUCATIVO PARA INICIAL JUAN ARTURO LOCKWARD STAMERS, MUNICIPIO VILLA MONTELLANO, PROVINCIA PUERTO PLATA.</t>
  </si>
  <si>
    <t>02-AMPLIACIÓN DEL PLANTEL EDUCATIVO PARA INICIAL PROF. MANUEL GÓMEZ POLANCO, MUNICIPIO SOSÚA, PROVINCIA PUERTO PLATA.</t>
  </si>
  <si>
    <t>15884-AMPLIACIÓN DEL PLANTEL EDUCATIVO PARA INICIAL PROF. MANUEL GÓMEZ POLANCO, MUNICIPIO SOSÚA, PROVINCIA PUERTO PLATA.</t>
  </si>
  <si>
    <t>03-AMPLIACIÓN DEL PLANTEL EDUCATIVO PARA INICIAL PROF. JEREMÍAS KERRY GREEN, MUNICIPIO SOSÚA, PROVINCIA PUERTO PLATA.</t>
  </si>
  <si>
    <t>15885-AMPLIACIÓN DEL PLANTEL EDUCATIVO PARA INICIAL PROF. JEREMÍAS KERRY GREEN, MUNICIPIO SOSÚA, PROVINCIA PUERTO PLATA.</t>
  </si>
  <si>
    <t>04-AMPLIACIÓN DEL PLANTEL EDUCATIVO PARA INICIAL PROF. JUANA CARABALLO POLANCO, MUNICIPIO PUERTO PLATA, PROVINCIA PUERTO PLATA.</t>
  </si>
  <si>
    <t>15886-AMPLIACIÓN DEL PLANTEL EDUCATIVO PARA INICIAL PROF. JUANA CARABALLO POLANCO, MUNICIPIO PUERTO PLATA, PROVINCIA PUERTO PLATA.</t>
  </si>
  <si>
    <t>05-AMPLIACIÓN DEL PLANTEL EDUCATIVO PARA INICIAL VIRGINIA ELENA ORTEA, MUNICIPIO PUERTO PLATA, PROVINCIA PUERTO PLATA.</t>
  </si>
  <si>
    <t>15887-AMPLIACIÓN DEL PLANTEL EDUCATIVO PARA INICIAL VIRGINIA ELENA ORTEA, MUNICIPIO PUERTO PLATA, PROVINCIA PUERTO PLATA.</t>
  </si>
  <si>
    <t>06-AMPLIACIÓN DEL PLANTEL EDUCATIVO PARA INICIAL PROF. JUAN EMILIO BOSCH GAVIÑO, MUNICIPIO PUERTO PLATA, PROVINCIA PUERTO PLATA.</t>
  </si>
  <si>
    <t>15888-AMPLIACIÓN DEL PLANTEL EDUCATIVO PARA INICIAL PROF. JUAN EMILIO BOSCH GAVIÑO, MUNICIPIO PUERTO PLATA, PROVINCIA PUERTO PLATA.</t>
  </si>
  <si>
    <t>15889-AMPLIACIÓN DEL PLANTEL EDUCATIVO PARA INICIAL GEORGE ARZENO BRUGAL FE Y ALEGRÍA, MUNICIPIO PUERTO PLATA, PROVINCIA PUERTO PLATA.</t>
  </si>
  <si>
    <t>15890-AMPLIACIÓN DEL PLANTEL EDUCATIVO PARA INICIAL SILVANO REYNOSO, MUNICIPIO VILLA ISABELA, PROVINCIA PUERTO PLATA.</t>
  </si>
  <si>
    <t>15891-AMPLIACIÓN DEL PLANTEL EDUCATIVO PARA INICIAL DR. JOSÉ FRANCISCO PEÑA GÓMEZ, MUNICIPIO PUERTO PLATA, PROVINCIA PUERTO PLATA.</t>
  </si>
  <si>
    <t>15892-AMPLIACIÓN DEL PLANTEL EDUCATIVO PARA INICIAL DELIA GÓMEZ, MUNICIPIO IMBERT, PROVINCIA PUERTO PLATA.</t>
  </si>
  <si>
    <t>15893-AMPLIACIÓN DEL PLANTEL EDUCATIVO PARA INICIAL PEDRO NOLASCO PEÑA, MUNICIPIO LUPERÓN, PROVINCIA PUERTO PLATA.</t>
  </si>
  <si>
    <t>15894-AMPLIACIÓN DEL PLANTEL EDUCATIVO PARA INICIAL PEDRO ALEJANDRINO PINA, MUNICIPIO GUANANICO, PROVINCIA PUERTO PLATA.</t>
  </si>
  <si>
    <t>15895-AMPLIACIÓN DEL PLANTEL EDUCATIVO PARA INICIAL JUAN BENTZ, MUNICIPIO LUPERÓN, PROVINCIA PUERTO PLATA.</t>
  </si>
  <si>
    <t>15896-AMPLIACIÓN DEL PLANTEL EDUCATIVO PARA INICIAL JULIO ENOR COLÓN, MUNICIPIO LUPERÓN, PROVINCIA PUERTO PLATA.</t>
  </si>
  <si>
    <t>15897-AMPLIACIÓN DEL PLANTEL EDUCATIVO PARA INICIAL VENANCIO VILLAMÁN, MUNICIPIO LUPERÓN, PROVINCIA PUERTO PLATA.</t>
  </si>
  <si>
    <t>99-AMPLIACIÓN DEL PLANTEL EDUCATIVO PARA INICIAL ENRIQUETA OMLER, MUNICIPIO SOSÚA, PROVINCIA PUERTO PLATA.</t>
  </si>
  <si>
    <t>15882-AMPLIACIÓN DEL PLANTEL EDUCATIVO PARA INICIAL ENRIQUETA OMLER, MUNICIPIO SOSÚA, PROVINCIA PUERTO PLATA.</t>
  </si>
  <si>
    <t>13974-REHABILITACIÓN Y CONSTRUCCIÓN AYUDANTÍA DEL MINISTERIO DE OBRAS PÚBLICAS EN LA PROVINCIA DE PUERTO PLATA</t>
  </si>
  <si>
    <t>72-AMPLIACIÓN DEL PLANTEL EDUCATIVO PARA INICIAL LUIS MOREL, MUNICIPIO SANTA BÁRBARA DE SAMANÁ, PROVINCIA SAMANÁ.</t>
  </si>
  <si>
    <t>15924-AMPLIACIÓN DEL PLANTEL EDUCATIVO PARA INICIAL LUIS MOREL, MUNICIPIO SANTA BÁRBARA DE SAMANÁ, PROVINCIA SAMANÁ.</t>
  </si>
  <si>
    <t>73-AMPLIACIÓN DEL PLANTEL EDUCATIVO PARA INICIAL PROF. ONEYDA SEALY, MUNICIPIO SÁNCHEZ, PROVINCIA SAMANA.</t>
  </si>
  <si>
    <t>15925-AMPLIACIÓN DEL PLANTEL EDUCATIVO PARA INICIAL PROF. ONEYDA SEALY, MUNICIPIO SÁNCHEZ, PROVINCIA SAMANA.</t>
  </si>
  <si>
    <t>74-AMPLIACIÓN DEL PLANTEL EDUCATIVO PARA INICIAL ROSA CALCAÑO LINO, MUNICIPIO SÁNCHEZ, PROVINCIA SAMANA.</t>
  </si>
  <si>
    <t>15926-AMPLIACIÓN DEL PLANTEL EDUCATIVO PARA INICIAL ROSA CALCAÑO LINO, MUNICIPIO SÁNCHEZ, PROVINCIA SAMANA.</t>
  </si>
  <si>
    <t>15974-AMPLIACIÓN DEL PLANTEL EDUCATIVO PARA INICIAL PROF. MÉLIDA GARCÍA, MUNICIPIO COTUÍ, PROVINCIA SANCHEZ RAMIREZ.</t>
  </si>
  <si>
    <t>36-AMPLIACIÓN DEL PLANTEL EDUCATIVO PARA INICIAL TEÓFILO MORENO, MUNICIPIO CEVICOS, PROVINCIA SANCHEZ RAMIREZ.</t>
  </si>
  <si>
    <t>15978-AMPLIACIÓN DEL PLANTEL EDUCATIVO PARA INICIAL TEÓFILO MORENO, MUNICIPIO CEVICOS, PROVINCIA SANCHEZ RAMIREZ.</t>
  </si>
  <si>
    <t>37-AMPLIACIÓN DEL PLANTEL EDUCATIVO PARA INICIAL EMILIO ANTONIO GARCÍA, MUNICIPIO LA MATA, PROVINCIA SANCHEZ RAMIREZ.</t>
  </si>
  <si>
    <t>15979-AMPLIACIÓN DEL PLANTEL EDUCATIVO PARA INICIAL EMILIO ANTONIO GARCÍA, MUNICIPIO LA MATA, PROVINCIA SANCHEZ RAMIREZ.</t>
  </si>
  <si>
    <t>38-AMPLIACIÓN DEL PLANTEL EDUCATIVO PARA INICIAL ALTAGRACIA LEONOR PEGUERO, MUNICIPIO LA MATA, PROVINCIA SANCHEZ RAMIREZ.</t>
  </si>
  <si>
    <t>15980-AMPLIACIÓN DEL PLANTEL EDUCATIVO PARA INICIAL ALTAGRACIA LEONOR PEGUERO, MUNICIPIO LA MATA, PROVINCIA SANCHEZ RAMIREZ.</t>
  </si>
  <si>
    <t>39-AMPLIACIÓN DEL PLANTEL EDUCATIVO PARA INICIAL JUAN RICARDO HERNÁNDEZ POLANCO, MUNICIPIO COTUÍ, PROVINCIA SANCHEZ RAMIREZ.</t>
  </si>
  <si>
    <t>15981-AMPLIACIÓN DEL PLANTEL EDUCATIVO PARA INICIAL JUAN RICARDO HERNÁNDEZ POLANCO, MUNICIPIO COTUÍ, PROVINCIA SANCHEZ RAMIREZ.</t>
  </si>
  <si>
    <t>40-AMPLIACIÓN DEL PLANTEL EDUCATIVO PARA INICIAL PROF. PEDRO MARÍA PAULINO VÁSQUEZ, MUNICIPIO COTUÍ, PROVINCIA SANCHEZ RAMIREZ.</t>
  </si>
  <si>
    <t>15982-AMPLIACIÓN DEL PLANTEL EDUCATIVO PARA INICIAL PROF. PEDRO MARÍA PAULINO VÁSQUEZ, MUNICIPIO COTUÍ, PROVINCIA SANCHEZ RAMIREZ.</t>
  </si>
  <si>
    <t>41-AMPLIACIÓN DEL PLANTEL EDUCATIVO PARA INICIAL JUAN FRANCISCO ADAMES (LICO), MUNICIPIO COTUÍ, PROVINCIA SANCHEZ RAMIREZ.</t>
  </si>
  <si>
    <t>15983-AMPLIACIÓN DEL PLANTEL EDUCATIVO PARA INICIAL JUAN FRANCISCO ADAMES (LICO), MUNICIPIO COTUÍ, PROVINCIA SANCHEZ RAMIREZ.</t>
  </si>
  <si>
    <t>42-AMPLIACIÓN DEL PLANTEL EDUCATIVO PARA INICIAL HEROÍNA DÍAZ, MUNICIPIO FANTINO, PROVINCIA SANCHEZ RAMIREZ.</t>
  </si>
  <si>
    <t>15984-AMPLIACIÓN DEL PLANTEL EDUCATIVO PARA INICIAL HEROÍNA DÍAZ, MUNICIPIO FANTINO, PROVINCIA SANCHEZ RAMIREZ.</t>
  </si>
  <si>
    <t>43-AMPLIACIÓN DEL PLANTEL EDUCATIVO PARA INICIAL SALUSTIANA HERNÁNDEZ JOSÉ, MUNICIPIO COTUÍ, PROVINCIA SANCHEZ RAMIREZ.</t>
  </si>
  <si>
    <t>15985-AMPLIACIÓN DEL PLANTEL EDUCATIVO PARA INICIAL SALUSTIANA HERNÁNDEZ JOSÉ, MUNICIPIO COTUÍ, PROVINCIA SANCHEZ RAMIREZ.</t>
  </si>
  <si>
    <t>44-AMPLIACIÓN DEL PLANTEL EDUCATIVO PARA INICIAL PROF. ELADIO DE JESÚS MIRAMBEAUX JEREZ, MUNICIPIO COTUÍ, PROVINCIA SANCHEZ RAMIREZ.</t>
  </si>
  <si>
    <t>15986-AMPLIACIÓN DEL PLANTEL EDUCATIVO PARA INICIAL PROF. ELADIO DE JESÚS MIRAMBEAUX JEREZ, MUNICIPIO COTUÍ, PROVINCIA SANCHEZ RAMIREZ.</t>
  </si>
  <si>
    <t>45-AMPLIACIÓN DEL PLANTEL EDUCATIVO PARA INICIAL PROF. MANUEL M. MORILLO SÁNCHEZ, MUNICIPIO COTUÍ, PROVINCIA SANCHEZ RAMIREZ.</t>
  </si>
  <si>
    <t>15987-AMPLIACIÓN DEL PLANTEL EDUCATIVO PARA INICIAL PROF. MANUEL M. MORILLO SÁNCHEZ, MUNICIPIO COTUÍ, PROVINCIA SANCHEZ RAMIREZ.</t>
  </si>
  <si>
    <t>46-AMPLIACIÓN DEL PLANTEL EDUCATIVO PARA INICIAL PROF. BEATRIZ AMARANTE ROBLE, MUNICIPIO COTUÍ, PROVINCIA SANCHEZ RAMIREZ.</t>
  </si>
  <si>
    <t>15988-AMPLIACIÓN DEL PLANTEL EDUCATIVO PARA INICIAL PROF. BEATRIZ AMARANTE ROBLE, MUNICIPIO COTUÍ, PROVINCIA SANCHEZ RAMIREZ.</t>
  </si>
  <si>
    <t>47-AMPLIACIÓN DEL PLANTEL EDUCATIVO PARA INICIAL NARCISO ALBERTI, MUNICIPIO CEVICOS, PROVINCIA SANCHEZ RAMIREZ.</t>
  </si>
  <si>
    <t>15989-AMPLIACIÓN DEL PLANTEL EDUCATIVO PARA INICIAL NARCISO ALBERTI, MUNICIPIO CEVICOS, PROVINCIA SANCHEZ RAMIREZ.</t>
  </si>
  <si>
    <t>48-AMPLIACIÓN DEL PLANTEL EDUCATIVO PARA INICIAL JUAN SÁNCHEZ RAMÍREZ, MUNICIPIO COTUÍ, PROVINCIA SANCHEZ RAMIREZ.</t>
  </si>
  <si>
    <t>15990-AMPLIACIÓN DEL PLANTEL EDUCATIVO PARA INICIAL JUAN SÁNCHEZ RAMÍREZ, MUNICIPIO COTUÍ, PROVINCIA SANCHEZ RAMIREZ.</t>
  </si>
  <si>
    <t>49-AMPLIACIÓN DEL PLANTEL EDUCATIVO PARA INICIAL MANOLO VÁSQUEZ, MUNICIPIO CEVICOS, PROVINCIA SANCHEZ RAMIREZ.</t>
  </si>
  <si>
    <t>15991-AMPLIACIÓN DEL PLANTEL EDUCATIVO PARA INICIAL MANOLO VÁSQUEZ, MUNICIPIO CEVICOS, PROVINCIA SANCHEZ RAMIREZ.</t>
  </si>
  <si>
    <t>50-AMPLIACIÓN DEL PLANTEL EDUCATIVO PARA INICIAL DIONISIO VILLAR ESTÉVEZ, MUNICIPIO CEVICOS, PROVINCIA SANCHEZ RAMIREZ.</t>
  </si>
  <si>
    <t>15992-AMPLIACIÓN DEL PLANTEL EDUCATIVO PARA INICIAL DIONISIO VILLAR ESTÉVEZ, MUNICIPIO CEVICOS, PROVINCIA SANCHEZ RAMIREZ.</t>
  </si>
  <si>
    <t>52-AMPLIACIÓN DEL PLANTEL EDUCATIVO PARA INICIAL LA SOLEDAD, MUNICIPIO LA MATA, PROVINCIA SANCHEZ RAMIREZ.</t>
  </si>
  <si>
    <t>15994-AMPLIACIÓN DEL PLANTEL EDUCATIVO PARA INICIAL LA SOLEDAD, MUNICIPIO LA MATA, PROVINCIA SANCHEZ RAMIREZ.</t>
  </si>
  <si>
    <t>66-AMPLIACIÓN DEL PLANTEL EDUCATIVO PARA INICIAL PROF. EUGENIO GENAO REYES, MUNICIPIO LA MATA, PROVINCIA SANCHEZ RAMIREZ.</t>
  </si>
  <si>
    <t>16007-AMPLIACIÓN DEL PLANTEL EDUCATIVO PARA INICIAL PROF. EUGENIO GENAO REYES, MUNICIPIO LA MATA, PROVINCIA SANCHEZ RAMIREZ.</t>
  </si>
  <si>
    <t>67-AMPLIACIÓN DEL PLANTEL EDUCATIVO PARA INICIAL PROYECTO AGRARIO, MUNICIPIO LA MATA, PROVINCIA SANCHEZ RAMIREZ.</t>
  </si>
  <si>
    <t>16008-AMPLIACIÓN DEL PLANTEL EDUCATIVO PARA INICIAL PROYECTO AGRARIO, MUNICIPIO LA MATA, PROVINCIA SANCHEZ RAMIREZ.</t>
  </si>
  <si>
    <t>33-AMPLIACIÓN DEL PLANTEL EDUCATIVO PARA INICIAL MARÍA FRANCISCO RUSSO BATISTA, MUNICIPIO BONAO, PROVINCIA MONSEÑOR NOUEL.</t>
  </si>
  <si>
    <t>15975-AMPLIACIÓN DEL PLANTEL EDUCATIVO PARA INICIAL MARÍA FRANCISCO RUSSO BATISTA, MUNICIPIO BONAO, PROVINCIA MONSEÑOR NOUEL.</t>
  </si>
  <si>
    <t>34-AMPLIACIÓN DEL PLANTEL EDUCATIVO PARA INICIAL CRISTIANO, MUNICIPIO MAIMÓN, PROVINCIA MONSEÑOR NOUEL.</t>
  </si>
  <si>
    <t>15976-AMPLIACIÓN DEL PLANTEL EDUCATIVO PARA INICIAL CRISTIANO, MUNICIPIO MAIMÓN, PROVINCIA MONSEÑOR NOUEL.</t>
  </si>
  <si>
    <t>35-AMPLIACIÓN DEL PLANTEL EDUCATIVO PARA INICIAL AMBROSINA RAMÍREZ DE ABAD, MUNICIPIO PIEDRA BLANCA, PROVINCIA MONSEÑOR NOUEL.</t>
  </si>
  <si>
    <t>15977-AMPLIACIÓN DEL PLANTEL EDUCATIVO PARA INICIAL AMBROSINA RAMÍREZ DE ABAD, MUNICIPIO PIEDRA BLANCA, PROVINCIA MONSEÑOR NOUEL.</t>
  </si>
  <si>
    <t>51-AMPLIACIÓN DEL PLANTEL EDUCATIVO PARA INICIAL PEDRO ANTONIO BOBEA, MUNICIPIO BONAO, PROVINCIA MONSEÑOR NOUEL.</t>
  </si>
  <si>
    <t>15993-AMPLIACIÓN DEL PLANTEL EDUCATIVO PARA INICIAL PEDRO ANTONIO BOBEA, MUNICIPIO BONAO, PROVINCIA MONSEÑOR NOUEL.</t>
  </si>
  <si>
    <t>53-AMPLIACIÓN DEL PLANTEL EDUCATIVO PARA INICIAL ARROYO TORO ARRIBA, MUNICIPIO BONAO, PROVINCIA MONSEÑOR NOUEL.</t>
  </si>
  <si>
    <t>15995-AMPLIACIÓN DEL PLANTEL EDUCATIVO PARA INICIAL ARROYO TORO ARRIBA, MUNICIPIO BONAO, PROVINCIA MONSEÑOR NOUEL.</t>
  </si>
  <si>
    <t>54-AMPLIACIÓN DEL PLANTEL EDUCATIVO PARA INICIAL REVERENDO ERNESTO ROQUE FRÍAS, MUNICIPIO MAIMÓN, PROVINCIA MONSEÑOR NOUEL.</t>
  </si>
  <si>
    <t>15996-AMPLIACIÓN DEL PLANTEL EDUCATIVO PARA INICIAL REVERENDO ERNESTO ROQUE FRÍAS, MUNICIPIO MAIMÓN, PROVINCIA MONSEÑOR NOUEL.</t>
  </si>
  <si>
    <t>55-AMPLIACIÓN DEL PLANTEL EDUCATIVO PARA INICIAL EUGENIO MARÍA DE HOSTOS, MUNICIPIO MAIMÓN, PROVINCIA MONSEÑOR NOUEL.</t>
  </si>
  <si>
    <t>15997-AMPLIACIÓN DEL PLANTEL EDUCATIVO PARA INICIAL EUGENIO MARÍA DE HOSTOS, MUNICIPIO MAIMÓN, PROVINCIA MONSEÑOR NOUEL.</t>
  </si>
  <si>
    <t>56-AMPLIACIÓN DEL PLANTEL EDUCATIVO PARA INICIAL JUAN PABLO DUARTE, MUNICIPIO PIEDRA BLANCA, PROVINCIA MONSEÑOR NOUEL.</t>
  </si>
  <si>
    <t>15998-AMPLIACIÓN DEL PLANTEL EDUCATIVO PARA INICIAL JUAN PABLO DUARTE, MUNICIPIO PIEDRA BLANCA, PROVINCIA MONSEÑOR NOUEL.</t>
  </si>
  <si>
    <t>57-AMPLIACIÓN DEL PLANTEL EDUCATIVO PARA INICIAL JUAN BAUTISTA RODRÍGUEZ, MUNICIPIO MAIMÓN, PROVINCIA MONSEÑOR NOUEL.</t>
  </si>
  <si>
    <t>15999-AMPLIACIÓN DEL PLANTEL EDUCATIVO PARA INICIAL JUAN BAUTISTA RODRÍGUEZ, MUNICIPIO MAIMÓN, PROVINCIA MONSEÑOR NOUEL.</t>
  </si>
  <si>
    <t>16000-AMPLIACIÓN DEL PLANTEL EDUCATIVO PARA INICIAL PROF. GILBERTO ANTONIO DÍAZ CAMILO, MUNICIPIO MAIMÓN, PROVINCIA MONSEÑOR NOUEL.</t>
  </si>
  <si>
    <t>16001-AMPLIACIÓN DEL PLANTEL EDUCATIVO PARA INICIAL PROF. JUAN EMILIO BOSCH GAVIÑO - EMI, MUNICIPIO MAIMÓN, PROVINCIA MONSEÑOR NOUEL.</t>
  </si>
  <si>
    <t>61-AMPLIACIÓN DEL PLANTEL EDUCATIVO PARA INICIAL MARÍA DEL ORBE, MUNICIPIO MAIMÓN, PROVINCIA MONSEÑOR NOUEL.</t>
  </si>
  <si>
    <t>16002-AMPLIACIÓN DEL PLANTEL EDUCATIVO PARA INICIAL MARÍA DEL ORBE, MUNICIPIO MAIMÓN, PROVINCIA MONSEÑOR NOUEL.</t>
  </si>
  <si>
    <t>62-AMPLIACIÓN DEL PLANTEL EDUCATIVO PARA INICIAL CENTRO DE FORMACIÓN INTEGRAL CIGAR FAMILY (CFICF), MUNICIPIO BONAO, PROVINCIA MONSEÑOR NOUEL.</t>
  </si>
  <si>
    <t>16003-AMPLIACIÓN DEL PLANTEL EDUCATIVO PARA INICIAL CENTRO DE FORMACIÓN INTEGRAL CIGAR FAMILY (CFICF), MUNICIPIO BONAO, PROVINCIA MONSEÑOR NOUEL.</t>
  </si>
  <si>
    <t>63-AMPLIACIÓN DEL PLANTEL EDUCATIVO PARA INICIAL SIMÓN RODRÍGUEZ, MUNICIPIO BONAO, PROVINCIA MONSEÑOR NOUEL.</t>
  </si>
  <si>
    <t>16004-AMPLIACIÓN DEL PLANTEL EDUCATIVO PARA INICIAL SIMÓN RODRÍGUEZ, MUNICIPIO BONAO, PROVINCIA MONSEÑOR NOUEL.</t>
  </si>
  <si>
    <t>64-AMPLIACIÓN DEL PLANTEL EDUCATIVO PARA INICIAL PROF. FELIPE JIMÉNEZ PEÑA, MUNICIPIO BONAO, PROVINCIA MONSEÑOR NOUEL.</t>
  </si>
  <si>
    <t>16005-AMPLIACIÓN DEL PLANTEL EDUCATIVO PARA INICIAL PROF. FELIPE JIMÉNEZ PEÑA, MUNICIPIO BONAO, PROVINCIA MONSEÑOR NOUEL.</t>
  </si>
  <si>
    <t>65-AMPLIACIÓN DEL PLANTEL EDUCATIVO PARA INICIAL FÉLIX ANTONIO MARTÍNEZ ENCARNACIÓN, MUNICIPIO BONAO, PROVINCIA MONSEÑOR NOUEL.</t>
  </si>
  <si>
    <t>16006-AMPLIACIÓN DEL PLANTEL EDUCATIVO PARA INICIAL FÉLIX ANTONIO MARTÍNEZ ENCARNACIÓN, MUNICIPIO BONAO, PROVINCIA MONSEÑOR NOUEL.</t>
  </si>
  <si>
    <t>59-AMPLIACIÓN DEL PLANTEL EDUCATIVO PARA INICIAL FRAY PEDRO DE CÓRDOVA, MUNICIPIO YAMASÁ, PROVINCIA MONTE PLATA.</t>
  </si>
  <si>
    <t>16009-AMPLIACIÓN DEL PLANTEL EDUCATIVO PARA INICIAL FRAY PEDRO DE CÓRDOVA, MUNICIPIO YAMASÁ, PROVINCIA MONTE PLATA.</t>
  </si>
  <si>
    <t>16010-AMPLIACIÓN DEL PLANTEL EDUCATIVO PARA INICIAL SAN ANTONIO, MUNICIPIO YAMASÁ, PROVINCIA MONTE PLATA.</t>
  </si>
  <si>
    <t>16012-AMPLIACIÓN DEL PLANTEL EDUCATIVO PARA INICIAL CRISTINA HELENA CRUZ, MUNICIPIO YAMASÁ, PROVINCIA MONTE PLATA.</t>
  </si>
  <si>
    <t>63-AMPLIACIÓN DEL PLANTEL EDUCATIVO PARA INICIAL FERNANDO ARTURO DE MERIÑO, MUNICIPIO MONTE PLATA, PROVINCIA MONTE PLATA.</t>
  </si>
  <si>
    <t>16013-AMPLIACIÓN DEL PLANTEL EDUCATIVO PARA INICIAL FERNANDO ARTURO DE MERIÑO, MUNICIPIO MONTE PLATA, PROVINCIA MONTE PLATA.</t>
  </si>
  <si>
    <t>64-AMPLIACIÓN DEL PLANTEL EDUCATIVO PARA INICIAL BATEY EL CAÑO, MUNICIPIO YAMASÁ, PROVINCIA MONTE PLATA.</t>
  </si>
  <si>
    <t>16014-AMPLIACIÓN DEL PLANTEL EDUCATIVO PARA INICIAL BATEY EL CAÑO, MUNICIPIO YAMASÁ, PROVINCIA MONTE PLATA.</t>
  </si>
  <si>
    <t>65-AMPLIACIÓN DEL PLANTEL EDUCATIVO PARA INICIAL FRANCISCO MORENO MUÑOZ, MUNICIPIO YAMASÁ, PROVINCIA MONTE PLATA.</t>
  </si>
  <si>
    <t>16015-AMPLIACIÓN DEL PLANTEL EDUCATIVO PARA INICIAL FRANCISCO MORENO MUÑOZ, MUNICIPIO YAMASÁ, PROVINCIA MONTE PLATA.</t>
  </si>
  <si>
    <t>66-AMPLIACIÓN DEL PLANTEL EDUCATIVO PARA INICIAL LOS ÁNGELITOS, MUNICIPIO YAMASÁ, PROVINCIA MONTE PLATA.</t>
  </si>
  <si>
    <t>16016-AMPLIACIÓN DEL PLANTEL EDUCATIVO PARA INICIAL LOS ÁNGELITOS, MUNICIPIO YAMASÁ, PROVINCIA MONTE PLATA.</t>
  </si>
  <si>
    <t>67-AMPLIACIÓN DEL PLANTEL EDUCATIVO PARA INICIAL SABANA GRANDE, MUNICIPIO YAMASÁ, PROVINCIA MONTE PLATA.</t>
  </si>
  <si>
    <t>16017-AMPLIACIÓN DEL PLANTEL EDUCATIVO PARA INICIAL SABANA GRANDE, MUNICIPIO YAMASÁ, PROVINCIA MONTE PLATA.</t>
  </si>
  <si>
    <t>68-AMPLIACIÓN DEL PLANTEL EDUCATIVO PARA INICIAL DR. JOSÉ FRANCISCO PEÑA GÓMEZ, MUNICIPIO YAMASÁ, PROVINCIA MONTE PLATA.</t>
  </si>
  <si>
    <t>16018-AMPLIACIÓN DEL PLANTEL EDUCATIVO PARA INICIAL DR. JOSÉ FRANCISCO PEÑA GÓMEZ, MUNICIPIO YAMASÁ, PROVINCIA MONTE PLATA.</t>
  </si>
  <si>
    <t>69-AMPLIACIÓN DEL PLANTEL EDUCATIVO PARA INICIAL LOS JOVILLOS, MUNICIPIO YAMASÁ, PROVINCIA MONTE PLATA.</t>
  </si>
  <si>
    <t>16019-AMPLIACIÓN DEL PLANTEL EDUCATIVO PARA INICIAL LOS JOVILLOS, MUNICIPIO YAMASÁ, PROVINCIA MONTE PLATA.</t>
  </si>
  <si>
    <t>70-AMPLIACIÓN DEL PLANTEL EDUCATIVO PARA INICIAL LA CEJA, MUNICIPIO YAMASÁ, PROVINCIA MONTE PLATA.</t>
  </si>
  <si>
    <t>16020-AMPLIACIÓN DEL PLANTEL EDUCATIVO PARA INICIAL LA CEJA, MUNICIPIO YAMASÁ, PROVINCIA MONTE PLATA.</t>
  </si>
  <si>
    <t>71-AMPLIACIÓN DEL PLANTEL EDUCATIVO PARA INICIAL DR. JOSÉ FRANCISCO PEÑA GÓMEZ, MUNICIPIO MONTE PLATA, PROVINCIA MONTE PLATA.</t>
  </si>
  <si>
    <t>16021-AMPLIACIÓN DEL PLANTEL EDUCATIVO PARA INICIAL DR. JOSÉ FRANCISCO PEÑA GÓMEZ, MUNICIPIO MONTE PLATA, PROVINCIA MONTE PLATA.</t>
  </si>
  <si>
    <t>72-AMPLIACIÓN DEL PLANTEL EDUCATIVO PARA INICIAL DON JUAN, MUNICIPIO MONTE PLATA, PROVINCIA MONTE PLATA.</t>
  </si>
  <si>
    <t>16022-AMPLIACIÓN DEL PLANTEL EDUCATIVO PARA INICIAL DON JUAN, MUNICIPIO MONTE PLATA, PROVINCIA MONTE PLATA.</t>
  </si>
  <si>
    <t>16023-AMPLIACIÓN DEL PLANTEL EDUCATIVO PARA INICIAL CHIRINO, MUNICIPIO MONTE PLATA, PROVINCIA MONTE PLATA.</t>
  </si>
  <si>
    <t>74-AMPLIACIÓN DEL PLANTEL EDUCATIVO PARA INICIAL EL BOSQUE, MUNICIPIO MONTE PLATA, PROVINCIA MONTE PLATA.</t>
  </si>
  <si>
    <t>16024-AMPLIACIÓN DEL PLANTEL EDUCATIVO PARA INICIAL EL BOSQUE, MUNICIPIO MONTE PLATA, PROVINCIA MONTE PLATA.</t>
  </si>
  <si>
    <t>16025-AMPLIACIÓN DEL PLANTEL EDUCATIVO PARA INICIAL GREGORIO LUPERÓN - PILANCÓN, MUNICIPIO MONTE PLATA, PROVINCIA MONTE PLATA.</t>
  </si>
  <si>
    <t>76-AMPLIACIÓN DEL PLANTEL EDUCATIVO PARA INICIAL MATA LIMÓN , MUNICIPIO MONTE PLATA, PROVINCIA MONTE PLATA.</t>
  </si>
  <si>
    <t>16026-AMPLIACIÓN DEL PLANTEL EDUCATIVO PARA INICIAL MATA LIMÓN , MUNICIPIO MONTE PLATA, PROVINCIA MONTE PLATA.</t>
  </si>
  <si>
    <t>77-AMPLIACIÓN DEL PLANTEL EDUCATIVO PARA INICIAL EL LAUREL, MUNICIPIO MONTE PLATA, PROVINCIA MONTE PLATA.</t>
  </si>
  <si>
    <t>16027-AMPLIACIÓN DEL PLANTEL EDUCATIVO PARA INICIAL EL LAUREL, MUNICIPIO MONTE PLATA, PROVINCIA MONTE PLATA.</t>
  </si>
  <si>
    <t>78-AMPLIACIÓN DEL PLANTEL EDUCATIVO PARA INICIAL RIO BOYA, MUNICIPIO MONTE PLATA, PROVINCIA MONTE PLATA.</t>
  </si>
  <si>
    <t>16028-AMPLIACIÓN DEL PLANTEL EDUCATIVO PARA INICIAL RIO BOYA, MUNICIPIO MONTE PLATA, PROVINCIA MONTE PLATA.</t>
  </si>
  <si>
    <t>79-AMPLIACIÓN DEL PLANTEL EDUCATIVO PARA INICIAL FRÍAS, MUNICIPIO MONTE PLATA, PROVINCIA MONTE PLATA.</t>
  </si>
  <si>
    <t>16029-AMPLIACIÓN DEL PLANTEL EDUCATIVO PARA INICIAL FRÍAS, MUNICIPIO MONTE PLATA, PROVINCIA MONTE PLATA.</t>
  </si>
  <si>
    <t>80-AMPLIACIÓN DEL PLANTEL EDUCATIVO PARA INICIAL CRUCE DE PAYABO, MUNICIPIO MONTE PLATA, PROVINCIA MONTE PLATA.</t>
  </si>
  <si>
    <t>16030-AMPLIACIÓN DEL PLANTEL EDUCATIVO PARA INICIAL CRUCE DE PAYABO, MUNICIPIO MONTE PLATA, PROVINCIA MONTE PLATA.</t>
  </si>
  <si>
    <t>81-AMPLIACIÓN DEL PLANTEL EDUCATIVO PARA INICIAL LA JAGUA, MUNICIPIO MONTE PLATA, PROVINCIA MONTE PLATA.</t>
  </si>
  <si>
    <t>16031-AMPLIACIÓN DEL PLANTEL EDUCATIVO PARA INICIAL LA JAGUA, MUNICIPIO MONTE PLATA, PROVINCIA MONTE PLATA.</t>
  </si>
  <si>
    <t>82-AMPLIACIÓN DEL PLANTEL EDUCATIVO PARA INICIAL JOSÉ PANTALEÓN CASTILLO, MUNICIPIO BAYAGUANA, PROVINCIA MONTE PLATA.</t>
  </si>
  <si>
    <t>16032-AMPLIACIÓN DEL PLANTEL EDUCATIVO PARA INICIAL JOSÉ PANTALEÓN CASTILLO, MUNICIPIO BAYAGUANA, PROVINCIA MONTE PLATA.</t>
  </si>
  <si>
    <t>83-AMPLIACIÓN DEL PLANTEL EDUCATIVO PARA INICIAL MANUEL EMILIO DE LOS SANTOS, MUNICIPIO BAYAGUANA, PROVINCIA MONTE PLATA.</t>
  </si>
  <si>
    <t>16033-AMPLIACIÓN DEL PLANTEL EDUCATIVO PARA INICIAL MANUEL EMILIO DE LOS SANTOS, MUNICIPIO BAYAGUANA, PROVINCIA MONTE PLATA.</t>
  </si>
  <si>
    <t>84-AMPLIACIÓN DEL PLANTEL EDUCATIVO PARA INICIAL MORAYMA VELOZ DE BÁEZ, MUNICIPIO BAYAGUANA, PROVINCIA MONTE PLATA.</t>
  </si>
  <si>
    <t>16034-AMPLIACIÓN DEL PLANTEL EDUCATIVO PARA INICIAL MORAYMA VELOZ DE BÁEZ, MUNICIPIO BAYAGUANA, PROVINCIA MONTE PLATA.</t>
  </si>
  <si>
    <t>85-AMPLIACIÓN DEL PLANTEL EDUCATIVO PARA INICIAL GENERAL ANTONIO DUVERGÉ, MUNICIPIO BAYAGUANA, PROVINCIA MONTE PLATA.</t>
  </si>
  <si>
    <t>16035-AMPLIACIÓN DEL PLANTEL EDUCATIVO PARA INICIAL GENERAL ANTONIO DUVERGÉ, MUNICIPIO BAYAGUANA, PROVINCIA MONTE PLATA.</t>
  </si>
  <si>
    <t>87-AMPLIACIÓN DEL PLANTEL EDUCATIVO PARA INICIAL GREGORIO AYBAR CONTRERAS, MUNICIPIO SABANA GRANDE DE BOYÁ, PROVINCIA MONTE PLATA.</t>
  </si>
  <si>
    <t>16037-AMPLIACIÓN DEL PLANTEL EDUCATIVO PARA INICIAL GREGORIO AYBAR CONTRERAS, MUNICIPIO SABANA GRANDE DE BOYÁ, PROVINCIA MONTE PLATA.</t>
  </si>
  <si>
    <t>88-AMPLIACIÓN DEL PLANTEL EDUCATIVO PARA INICIAL ANACAONA, MUNICIPIO SABANA GRANDE DE BOYÁ, PROVINCIA MONTE PLATA.</t>
  </si>
  <si>
    <t>16038-AMPLIACIÓN DEL PLANTEL EDUCATIVO PARA INICIAL ANACAONA, MUNICIPIO SABANA GRANDE DE BOYÁ, PROVINCIA MONTE PLATA.</t>
  </si>
  <si>
    <t>89-AMPLIACIÓN DEL PLANTEL EDUCATIVO PARA INICIAL PASTORA CASTILLO, MUNICIPIO SABANA GRANDE DE BOYÁ, PROVINCIA MONTE PLATA.</t>
  </si>
  <si>
    <t>16039-AMPLIACIÓN DEL PLANTEL EDUCATIVO PARA INICIAL PASTORA CASTILLO, MUNICIPIO SABANA GRANDE DE BOYÁ, PROVINCIA MONTE PLATA.</t>
  </si>
  <si>
    <t>90-AMPLIACIÓN DEL PLANTEL EDUCATIVO PARA INICIAL MINERVA MIRABAL, MUNICIPIO SABANA GRANDE DE BOYÁ, PROVINCIA MONTE PLATA.</t>
  </si>
  <si>
    <t>16040-AMPLIACIÓN DEL PLANTEL EDUCATIVO PARA INICIAL MINERVA MIRABAL, MUNICIPIO SABANA GRANDE DE BOYÁ, PROVINCIA MONTE PLATA.</t>
  </si>
  <si>
    <t>91-AMPLIACIÓN DEL PLANTEL EDUCATIVO PARA INICIAL ANDRÉS BELLO, MUNICIPIO SABANA GRANDE DE BOYÁ, PROVINCIA MONTE PLATA.</t>
  </si>
  <si>
    <t>16041-AMPLIACIÓN DEL PLANTEL EDUCATIVO PARA INICIAL ANDRÉS BELLO, MUNICIPIO SABANA GRANDE DE BOYÁ, PROVINCIA MONTE PLATA.</t>
  </si>
  <si>
    <t>92-AMPLIACIÓN DEL PLANTEL EDUCATIVO PARA INICIAL MARTÍN FERRER DE LOS SANTOS, MUNICIPIO PERALVILLO, PROVINCIA MONTE PLATA.</t>
  </si>
  <si>
    <t>16042-AMPLIACIÓN DEL PLANTEL EDUCATIVO PARA INICIAL MARTÍN FERRER DE LOS SANTOS, MUNICIPIO PERALVILLO, PROVINCIA MONTE PLATA.</t>
  </si>
  <si>
    <t>93-AMPLIACIÓN DEL PLANTEL EDUCATIVO PARA INICIAL JESÚS MARÍA MANZUETA, MUNICIPIO PERALVILLO, PROVINCIA MONTE PLATA.</t>
  </si>
  <si>
    <t>16043-AMPLIACIÓN DEL PLANTEL EDUCATIVO PARA INICIAL JESÚS MARÍA MANZUETA, MUNICIPIO PERALVILLO, PROVINCIA MONTE PLATA.</t>
  </si>
  <si>
    <t>94-AMPLIACIÓN DEL PLANTEL EDUCATIVO PARA INICIAL MANUELA MOREL HERNÁNDEZ, MUNICIPIO PERALVILLO, PROVINCIA MONTE PLATA.</t>
  </si>
  <si>
    <t>16044-AMPLIACIÓN DEL PLANTEL EDUCATIVO PARA INICIAL MANUELA MOREL HERNÁNDEZ, MUNICIPIO PERALVILLO, PROVINCIA MONTE PLATA.</t>
  </si>
  <si>
    <t>95-AMPLIACIÓN DEL PLANTEL EDUCATIVO PARA INICIAL MELANIA MANZUETA, MUNICIPIO PERALVILLO, PROVINCIA MONTE PLATA.</t>
  </si>
  <si>
    <t>16045-AMPLIACIÓN DEL PLANTEL EDUCATIVO PARA INICIAL MELANIA MANZUETA, MUNICIPIO PERALVILLO, PROVINCIA MONTE PLATA.</t>
  </si>
  <si>
    <t>96-AMPLIACIÓN DEL PLANTEL EDUCATIVO PARA INICIAL JOSÉ VÁSQUEZ JIMÉNEZ, MUNICIPIO PERALVILLO, PROVINCIA MONTE PLATA.</t>
  </si>
  <si>
    <t>16046-AMPLIACIÓN DEL PLANTEL EDUCATIVO PARA INICIAL JOSÉ VÁSQUEZ JIMÉNEZ, MUNICIPIO PERALVILLO, PROVINCIA MONTE PLATA.</t>
  </si>
  <si>
    <t>15972-AMPLIACIÓN DEL PLANTEL EDUCATIVO PARA INICIAL ALBERGUE INFANTIL SANTA ROSA DE LIMA, MUNICIPIO PEDRO BRAND, PROVINCIA SANTO DOMINGO.</t>
  </si>
  <si>
    <t>15973-AMPLIACIÓN DEL PLANTEL EDUCATIVO PARA INICIAL SAN JOSÉ OBRERO, MUNICIPIO PEDRO BRAND, PROVINCIA SANTO DOMINGO.</t>
  </si>
  <si>
    <t>15827-AMPLIACIÓN DEL PLANTEL EDUCATIVO PARA INICIAL RANCHO ARRIBA, MUNICIPIO SANTO DOMINGO NORTE, PROVINCIA SANTO DOMINGO.</t>
  </si>
  <si>
    <t>15828-AMPLIACIÓN DEL PLANTEL EDUCATIVO PARA INICIAL PROF. ELPIDIO JAVIER TAPIA, MUNICIPIO SANTO DOMINGO NORTE, PROVINCIA SANTO DOMINGO.</t>
  </si>
  <si>
    <t>24-AMPLIACIÓN DEL PLANTEL EDUCATIVO PARA INICIAL PASTORA MARGARITA MERCEDES, MUNICIPIO SANTO DOMINGO NORTE, PROVINCIA SANTO DOMINGO.</t>
  </si>
  <si>
    <t>15829-AMPLIACIÓN DEL PLANTEL EDUCATIVO PARA INICIAL PASTORA MARGARITA MERCEDES, MUNICIPIO SANTO DOMINGO NORTE, PROVINCIA SANTO DOMINGO.</t>
  </si>
  <si>
    <t>25-AMPLIACIÓN DEL PLANTEL EDUCATIVO PARA INICIAL EUGENIO MARÍA DE HOSTOS, MUNICIPIO SANTO DOMINGO NORTE, PROVINCIA SANTO DOMINGO.</t>
  </si>
  <si>
    <t>15830-AMPLIACIÓN DEL PLANTEL EDUCATIVO PARA INICIAL EUGENIO MARÍA DE HOSTOS, MUNICIPIO SANTO DOMINGO NORTE, PROVINCIA SANTO DOMINGO.</t>
  </si>
  <si>
    <t>26-AMPLIACIÓN DEL PLANTEL EDUCATIVO PARA INICIAL EL ROSARIO, MUNICIPIO SANTO DOMINGO NORTE, PROVINCIA SANTO DOMINGO.</t>
  </si>
  <si>
    <t>15831-AMPLIACIÓN DEL PLANTEL EDUCATIVO PARA INICIAL EL ROSARIO, MUNICIPIO SANTO DOMINGO NORTE, PROVINCIA SANTO DOMINGO.</t>
  </si>
  <si>
    <t>27-AMPLIACIÓN DEL PLANTEL EDUCATIVO PARA INICIAL PROF. ALTAGRACIA CLARIS, MUNICIPIO SANTO DOMINGO NORTE, PROVINCIA SANTO DOMINGO.</t>
  </si>
  <si>
    <t>15832-AMPLIACIÓN DEL PLANTEL EDUCATIVO PARA INICIAL PROF. ALTAGRACIA CLARIS, MUNICIPIO SANTO DOMINGO NORTE, PROVINCIA SANTO DOMINGO.</t>
  </si>
  <si>
    <t>28-AMPLIACIÓN DEL PLANTEL EDUCATIVO PARA INICIAL EL OCHO, MUNICIPIO SANTO DOMINGO NORTE, PROVINCIA SANTO DOMINGO.</t>
  </si>
  <si>
    <t>15833-AMPLIACIÓN DEL PLANTEL EDUCATIVO PARA INICIAL EL OCHO, MUNICIPIO SANTO DOMINGO NORTE, PROVINCIA SANTO DOMINGO.</t>
  </si>
  <si>
    <t>29-AMPLIACIÓN DEL PLANTEL EDUCATIVO PARA INICIAL AVE MARÍA, MUNICIPIO SANTO DOMINGO NORTE, PROVINCIA SANTO DOMINGO.</t>
  </si>
  <si>
    <t>15834-AMPLIACIÓN DEL PLANTEL EDUCATIVO PARA INICIAL AVE MARÍA, MUNICIPIO SANTO DOMINGO NORTE, PROVINCIA SANTO DOMINGO.</t>
  </si>
  <si>
    <t>30-AMPLIACIÓN DEL PLANTEL EDUCATIVO PARA INICIAL CARMEN CELIA BALAGUER DE PAXOT, MUNICIPIO SANTO DOMINGO NORTE, PROVINCIA SANTO DOMINGO.</t>
  </si>
  <si>
    <t>15835-AMPLIACIÓN DEL PLANTEL EDUCATIVO PARA INICIAL CARMEN CELIA BALAGUER DE PAXOT, MUNICIPIO SANTO DOMINGO NORTE, PROVINCIA SANTO DOMINGO.</t>
  </si>
  <si>
    <t>15836-AMPLIACIÓN DEL PLANTEL EDUCATIVO PARA INICIAL ALBERTA MONEGRO, MUNICIPIO SANTO DOMINGO NORTE, PROVINCIA SANTO DOMINGO.</t>
  </si>
  <si>
    <t>15837-AMPLIACIÓN DEL PLANTEL EDUCATIVO PARA INICIAL ALBERGUE INFANTIL NUESTRA SEÑORA DEL ROSARIO, MUNICIPIO SANTO DOMINGO NORTE, PROVINCIA SANTO DOMINGO.</t>
  </si>
  <si>
    <t>33-AMPLIACIÓN DEL PLANTEL EDUCATIVO PARA INICIAL FRANCISCO JOSÉ CABRAL LÓPEZ - GUARICANO AFUERA, MUNICIPIO SANTO DOMINGO NORTE, PROVINCIA SANTO DOMINGO.</t>
  </si>
  <si>
    <t>15838-AMPLIACIÓN DEL PLANTEL EDUCATIVO PARA INICIAL FRANCISCO JOSÉ CABRAL LÓPEZ - GUARICANO AFUERA, MUNICIPIO SANTO DOMINGO NORTE, PROVINCIA SANTO DOMINGO.</t>
  </si>
  <si>
    <t>15839-AMPLIACIÓN DEL PLANTEL EDUCATIVO PARA INICIAL LA BOMBA , MUNICIPIO SANTO DOMINGO NORTE, PROVINCIA SANTO DOMINGO.</t>
  </si>
  <si>
    <t>15840-AMPLIACIÓN DEL PLANTEL EDUCATIVO PARA INICIAL REPÚBLICA DE ECUADOR, MUNICIPIO SANTO DOMINGO NORTE, PROVINCIA SANTO DOMINGO.</t>
  </si>
  <si>
    <t>36-AMPLIACIÓN DEL PLANTEL EDUCATIVO PARA INICIAL LA GINA, MUNICIPIO SANTO DOMINGO NORTE, PROVINCIA SANTO DOMINGO.</t>
  </si>
  <si>
    <t>15841-AMPLIACIÓN DEL PLANTEL EDUCATIVO PARA INICIAL LA GINA, MUNICIPIO SANTO DOMINGO NORTE, PROVINCIA SANTO DOMINGO.</t>
  </si>
  <si>
    <t>37-AMPLIACIÓN DEL PLANTEL EDUCATIVO PARA INICIAL MIRADOR NORTE, MUNICIPIO SANTO DOMINGO NORTE, PROVINCIA SANTO DOMINGO.</t>
  </si>
  <si>
    <t>15842-AMPLIACIÓN DEL PLANTEL EDUCATIVO PARA INICIAL MIRADOR NORTE, MUNICIPIO SANTO DOMINGO NORTE, PROVINCIA SANTO DOMINGO.</t>
  </si>
  <si>
    <t>15843-AMPLIACIÓN DEL PLANTEL EDUCATIVO PARA INICIAL PROF. LUZ MARÍA BATISTA GERMÁN, MUNICIPIO SANTO DOMINGO NORTE, PROVINCIA SANTO DOMINGO.</t>
  </si>
  <si>
    <t>15844-AMPLIACIÓN DEL PLANTEL EDUCATIVO PARA INICIAL SANTO TOMÁS DE AQUINO, MUNICIPIO SANTO DOMINGO ESTE, PROVINCIA SANTO DOMINGO.</t>
  </si>
  <si>
    <t>40-AMPLIACIÓN DEL PLANTEL EDUCATIVO PARA INICIAL PROF. THELMA MEJÍA, MUNICIPIO SANTO DOMINGO ESTE, PROVINCIA SANTO DOMINGO.</t>
  </si>
  <si>
    <t>15845-AMPLIACIÓN DEL PLANTEL EDUCATIVO PARA INICIAL PROF. THELMA MEJÍA, MUNICIPIO SANTO DOMINGO ESTE, PROVINCIA SANTO DOMINGO.</t>
  </si>
  <si>
    <t>41-AMPLIACIÓN DEL PLANTEL EDUCATIVO PARA INICIAL PUERTO RICO, MUNICIPIO SANTO DOMINGO ESTE, PROVINCIA SANTO DOMINGO.</t>
  </si>
  <si>
    <t>15846-AMPLIACIÓN DEL PLANTEL EDUCATIVO PARA INICIAL PUERTO RICO, MUNICIPIO SANTO DOMINGO ESTE, PROVINCIA SANTO DOMINGO.</t>
  </si>
  <si>
    <t>49-AMPLIACIÓN DEL PLANTEL EDUCATIVO PARA INICIAL PATRIA MELLA, MUNICIPIO SANTO DOMINGO ESTE, PROVINCIA SANTO DOMINGO.</t>
  </si>
  <si>
    <t>15854-AMPLIACIÓN DEL PLANTEL EDUCATIVO PARA INICIAL PATRIA MELLA, MUNICIPIO SANTO DOMINGO ESTE, PROVINCIA SANTO DOMINGO.</t>
  </si>
  <si>
    <t>50-AMPLIACIÓN DEL PLANTEL EDUCATIVO PARA INICIAL REPÚBLICA DE PANAMÁ, MUNICIPIO SANTO DOMINGO ESTE, PROVINCIA SANTO DOMINGO.</t>
  </si>
  <si>
    <t>15855-AMPLIACIÓN DEL PLANTEL EDUCATIVO PARA INICIAL REPÚBLICA DE PANAMÁ, MUNICIPIO SANTO DOMINGO ESTE, PROVINCIA SANTO DOMINGO.</t>
  </si>
  <si>
    <t>15856-AMPLIACIÓN DEL PLANTEL EDUCATIVO PARA INICIAL REPÚBLICA DE BELICE, MUNICIPIO SANTO DOMINGO ESTE, PROVINCIA SANTO DOMINGO.</t>
  </si>
  <si>
    <t>52-AMPLIACIÓN DEL PLANTEL EDUCATIVO PARA INICIAL LA GRÚA, MUNICIPIO SANTO DOMINGO ESTE, PROVINCIA SANTO DOMINGO.</t>
  </si>
  <si>
    <t>15857-AMPLIACIÓN DEL PLANTEL EDUCATIVO PARA INICIAL LA GRÚA, MUNICIPIO SANTO DOMINGO ESTE, PROVINCIA SANTO DOMINGO.</t>
  </si>
  <si>
    <t>53-AMPLIACIÓN DEL PLANTEL EDUCATIVO PARA INICIAL CENTRO SALESIANO MONS. JUAN FÉLIX PEPÉN, MUNICIPIO SANTO DOMINGO ESTE, PROVINCIA SANTO DOMINGO.</t>
  </si>
  <si>
    <t>15858-AMPLIACIÓN DEL PLANTEL EDUCATIVO PARA INICIAL CENTRO SALESIANO MONS. JUAN FÉLIX PEPÉN, MUNICIPIO SANTO DOMINGO ESTE, PROVINCIA SANTO DOMINGO.</t>
  </si>
  <si>
    <t>15859-AMPLIACIÓN DEL PLANTEL EDUCATIVO PARA INICIAL LA INMACULADA - FE Y ALEGRÍA, MUNICIPIO SANTO DOMINGO ESTE, PROVINCIA SANTO DOMINGO.</t>
  </si>
  <si>
    <t>55-AMPLIACIÓN DEL PLANTEL EDUCATIVO PARA INICIAL CARMEN QUIDIELLO DE BOSCH, MUNICIPIO SANTO DOMINGO ESTE, PROVINCIA SANTO DOMINGO.</t>
  </si>
  <si>
    <t>15860-AMPLIACIÓN DEL PLANTEL EDUCATIVO PARA INICIAL CARMEN QUIDIELLO DE BOSCH, MUNICIPIO SANTO DOMINGO ESTE, PROVINCIA SANTO DOMINGO.</t>
  </si>
  <si>
    <t>56-AMPLIACIÓN DEL PLANTEL EDUCATIVO PARA INICIAL 24 DE ABRIL, MUNICIPIO SANTO DOMINGO ESTE, PROVINCIA SANTO DOMINGO.</t>
  </si>
  <si>
    <t>15861-AMPLIACIÓN DEL PLANTEL EDUCATIVO PARA INICIAL 24 DE ABRIL, MUNICIPIO SANTO DOMINGO ESTE, PROVINCIA SANTO DOMINGO.</t>
  </si>
  <si>
    <t>57-AMPLIACIÓN DEL PLANTEL EDUCATIVO PARA INICIAL LOS PALMEROS, MUNICIPIO SANTO DOMINGO ESTE, PROVINCIA SANTO DOMINGO.</t>
  </si>
  <si>
    <t>15862-AMPLIACIÓN DEL PLANTEL EDUCATIVO PARA INICIAL LOS PALMEROS, MUNICIPIO SANTO DOMINGO ESTE, PROVINCIA SANTO DOMINGO.</t>
  </si>
  <si>
    <t>15863-AMPLIACIÓN DEL PLANTEL EDUCATIVO PARA INICIAL FRANCISCO DEL ROSARIO SÁNCHEZ, MUNICIPIO SANTO DOMINGO ESTE, PROVINCIA SANTO DOMINGO.</t>
  </si>
  <si>
    <t>15864-AMPLIACIÓN DEL PLANTEL EDUCATIVO PARA INICIAL LOS BERROA, MUNICIPIO SAN ANTONIO DE GUERRA, PROVINCIA SANTO DOMINGO.</t>
  </si>
  <si>
    <t>15865-AMPLIACIÓN DEL PLANTEL EDUCATIVO PARA INICIAL PARROQUIAL MATECA (MADRE TERESA DE CALCUTA), MUNICIPIO SAN ANTONIO DE GUERRA, PROVINCIA SANTO DOMINGO.</t>
  </si>
  <si>
    <t>15866-AMPLIACIÓN DEL PLANTEL EDUCATIVO PARA INICIAL TOMAS HERNÁNDEZ FRANCO, MUNICIPIO SAN ANTONIO DE GUERRA, PROVINCIA SANTO DOMINGO.</t>
  </si>
  <si>
    <t>62-AMPLIACIÓN DEL PLANTEL EDUCATIVO PARA INICIAL BASILIO FRÍAS, MUNICIPIO SAN ANTONIO DE GUERRA, PROVINCIA SANTO DOMINGO.</t>
  </si>
  <si>
    <t>15867-AMPLIACIÓN DEL PLANTEL EDUCATIVO PARA INICIAL BASILIO FRÍAS, MUNICIPIO SAN ANTONIO DE GUERRA, PROVINCIA SANTO DOMINGO.</t>
  </si>
  <si>
    <t>63-AMPLIACIÓN DEL PLANTEL EDUCATIVO PARA INICIAL CAMILA HENRÍQUEZ UREÑA, MUNICIPIO SAN ANTONIO DE GUERRA, PROVINCIA SANTO DOMINGO.</t>
  </si>
  <si>
    <t>15868-AMPLIACIÓN DEL PLANTEL EDUCATIVO PARA INICIAL CAMILA HENRÍQUEZ UREÑA, MUNICIPIO SAN ANTONIO DE GUERRA, PROVINCIA SANTO DOMINGO.</t>
  </si>
  <si>
    <t>64-AMPLIACIÓN DEL PLANTEL EDUCATIVO PARA INICIAL JUAN ANTONIO ALIX - LUZ Y ESPERANZA, MUNICIPIO SAN ANTONIO DE GUERRA, PROVINCIA SANTO DOMINGO.</t>
  </si>
  <si>
    <t>15869-AMPLIACIÓN DEL PLANTEL EDUCATIVO PARA INICIAL JUAN ANTONIO ALIX - LUZ Y ESPERANZA, MUNICIPIO SAN ANTONIO DE GUERRA, PROVINCIA SANTO DOMINGO.</t>
  </si>
  <si>
    <t>65-AMPLIACIÓN DEL PLANTEL EDUCATIVO PARA INICIAL ELISEO CORDERO CASTILLO, MUNICIPIO SAN ANTONIO DE GUERRA, PROVINCIA SANTO DOMINGO.</t>
  </si>
  <si>
    <t>15870-AMPLIACIÓN DEL PLANTEL EDUCATIVO PARA INICIAL ELISEO CORDERO CASTILLO, MUNICIPIO SAN ANTONIO DE GUERRA, PROVINCIA SANTO DOMINGO.</t>
  </si>
  <si>
    <t>66-AMPLIACIÓN DEL PLANTEL EDUCATIVO PARA INICIAL AGUSTÍN SANTANA, MUNICIPIO SAN ANTONIO DE GUERRA, PROVINCIA SANTO DOMINGO.</t>
  </si>
  <si>
    <t>15871-AMPLIACIÓN DEL PLANTEL EDUCATIVO PARA INICIAL AGUSTÍN SANTANA, MUNICIPIO SAN ANTONIO DE GUERRA, PROVINCIA SANTO DOMINGO.</t>
  </si>
  <si>
    <t>15872-AMPLIACIÓN DEL PLANTEL EDUCATIVO PARA INICIAL MERCEDES KRAWINKEL, MUNICIPIO SAN ANTONIO DE GUERRA, PROVINCIA SANTO DOMINGO.</t>
  </si>
  <si>
    <t>68-AMPLIACIÓN DEL PLANTEL EDUCATIVO PARA INICIAL FRANCISCO DEL ROSARIO SÁNCHEZ, MUNICIPIO SAN ANTONIO DE GUERRA, PROVINCIA SANTO DOMINGO.</t>
  </si>
  <si>
    <t>15873-AMPLIACIÓN DEL PLANTEL EDUCATIVO PARA INICIAL FRANCISCO DEL ROSARIO SÁNCHEZ, MUNICIPIO SAN ANTONIO DE GUERRA, PROVINCIA SANTO DOMINGO.</t>
  </si>
  <si>
    <t>69-AMPLIACIÓN DEL PLANTEL EDUCATIVO PARA INICIAL JUAN REYES SANTANA, MUNICIPIO SANTO DOMINGO ESTE, PROVINCIA SANTO DOMINGO.</t>
  </si>
  <si>
    <t>15874-AMPLIACIÓN DEL PLANTEL EDUCATIVO PARA INICIAL JUAN REYES SANTANA, MUNICIPIO SANTO DOMINGO ESTE, PROVINCIA SANTO DOMINGO.</t>
  </si>
  <si>
    <t>70-AMPLIACIÓN DEL PLANTEL EDUCATIVO PARA INICIAL JOBITA SORIANO, MUNICIPIO SAN ANTONIO DE GUERRA, PROVINCIA SANTO DOMINGO.</t>
  </si>
  <si>
    <t>15875-AMPLIACIÓN DEL PLANTEL EDUCATIVO PARA INICIAL JOBITA SORIANO, MUNICIPIO SAN ANTONIO DE GUERRA, PROVINCIA SANTO DOMINGO.</t>
  </si>
  <si>
    <t>71-AMPLIACIÓN DEL PLANTEL EDUCATIVO PARA INICIAL SANTIAGO LANOY, MUNICIPIO SAN ANTONIO DE GUERRA, PROVINCIA SANTO DOMINGO.</t>
  </si>
  <si>
    <t>15876-AMPLIACIÓN DEL PLANTEL EDUCATIVO PARA INICIAL SANTIAGO LANOY, MUNICIPIO SAN ANTONIO DE GUERRA, PROVINCIA SANTO DOMINGO.</t>
  </si>
  <si>
    <t>15877-AMPLIACIÓN DEL PLANTEL EDUCATIVO PARA INICIAL JUAN ANTONIO ALIX, MUNICIPIO SAN ANTONIO DE GUERRA, PROVINCIA SANTO DOMINGO.</t>
  </si>
  <si>
    <t>15878-AMPLIACIÓN DEL PLANTEL EDUCATIVO PARA INICIAL PROF. JUAN FÉLIX ORTIZ, MUNICIPIO SAN ANTONIO DE GUERRA, PROVINCIA SANTO DOMINGO.</t>
  </si>
  <si>
    <t>15879-AMPLIACIÓN DEL PLANTEL EDUCATIVO PARA INICIAL TANCREDO VÁSQUEZ, MUNICIPIO SAN ANTONIO DE GUERRA, PROVINCIA SANTO DOMINGO.</t>
  </si>
  <si>
    <t>75-AMPLIACIÓN DEL PLANTEL EDUCATIVO PARA INICIAL MÁXIMO ÁVILES BLONDA, MUNICIPIO SAN ANTONIO DE GUERRA, PROVINCIA SANTO DOMINGO.</t>
  </si>
  <si>
    <t>15880-AMPLIACIÓN DEL PLANTEL EDUCATIVO PARA INICIAL MÁXIMO ÁVILES BLONDA, MUNICIPIO SAN ANTONIO DE GUERRA, PROVINCIA SANTO DOMINGO.</t>
  </si>
  <si>
    <t>76-AMPLIACIÓN DEL PLANTEL EDUCATIVO PARA INICIAL PROF. JUANA TAVERAS LIRIANO, MUNICIPIO SAN ANTONIO DE GUERRA, PROVINCIA SANTO DOMINGO.</t>
  </si>
  <si>
    <t>15881-AMPLIACIÓN DEL PLANTEL EDUCATIVO PARA INICIAL PROF. JUANA TAVERAS LIRIANO, MUNICIPIO SAN ANTONIO DE GUERRA, PROVINCIA SANTO DOMINGO.</t>
  </si>
  <si>
    <t>77-AMPLIACIÓN DEL PLANTEL EDUCATIVO PARA INICIAL EL LICEY, MUNICIPIO SANTO DOMINGO NORTE, PROVINCIA SANTO DOMINGO.</t>
  </si>
  <si>
    <t>15929-AMPLIACIÓN DEL PLANTEL EDUCATIVO PARA INICIAL EL LICEY, MUNICIPIO SANTO DOMINGO NORTE, PROVINCIA SANTO DOMINGO.</t>
  </si>
  <si>
    <t>78-AMPLIACIÓN DEL PLANTEL EDUCATIVO PARA INICIAL ELDA JOSEFA REYES DE MUÑOZ, MUNICIPIO SANTO DOMINGO ESTE, PROVINCIA SANTO DOMINGO.</t>
  </si>
  <si>
    <t>15930-AMPLIACIÓN DEL PLANTEL EDUCATIVO PARA INICIAL ELDA JOSEFA REYES DE MUÑOZ, MUNICIPIO SANTO DOMINGO ESTE, PROVINCIA SANTO DOMINGO.</t>
  </si>
  <si>
    <t>15931-AMPLIACIÓN DEL PLANTEL EDUCATIVO PARA INICIAL JAPÓN, MUNICIPIO SANTO DOMINGO ESTE, PROVINCIA SANTO DOMINGO.</t>
  </si>
  <si>
    <t>85-AMPLIACIÓN DEL PLANTEL EDUCATIVO PARA INICIAL EMMA BALAGUER, MUNICIPIO SANTO DOMINGO OESTE, PROVINCIA SANTO DOMINGO.</t>
  </si>
  <si>
    <t>15957-AMPLIACIÓN DEL PLANTEL EDUCATIVO PARA INICIAL EMMA BALAGUER, MUNICIPIO SANTO DOMINGO OESTE, PROVINCIA SANTO DOMINGO.</t>
  </si>
  <si>
    <t>15958-AMPLIACIÓN DEL PLANTEL EDUCATIVO PARA INICIAL ANTIGUA Y BARBUDA, MUNICIPIO SANTO DOMINGO OESTE, PROVINCIA SANTO DOMINGO.</t>
  </si>
  <si>
    <t>87-AMPLIACIÓN DEL PLANTEL EDUCATIVO PARA INICIAL ROSARIO EVANGELINA SOLANO - HATO NUEVO MANOGUAYABO, MUNICIPIO SANTO DOMINGO OESTE, PROVINCIA SANTO DOMINGO.</t>
  </si>
  <si>
    <t>15959-AMPLIACIÓN DEL PLANTEL EDUCATIVO PARA INICIAL ROSARIO EVANGELINA SOLANO - HATO NUEVO MANOGUAYABO, MUNICIPIO SANTO DOMINGO OESTE, PROVINCIA SANTO DOMINGO.</t>
  </si>
  <si>
    <t>88-AMPLIACIÓN DEL PLANTEL EDUCATIVO PARA INICIAL GRAL. JOSÉ FRANCISCO DE SAN MARTIN, MUNICIPIO SANTO DOMINGO OESTE, PROVINCIA SANTO DOMINGO.</t>
  </si>
  <si>
    <t>15960-AMPLIACIÓN DEL PLANTEL EDUCATIVO PARA INICIAL GRAL. JOSÉ FRANCISCO DE SAN MARTIN, MUNICIPIO SANTO DOMINGO OESTE, PROVINCIA SANTO DOMINGO.</t>
  </si>
  <si>
    <t>89-AMPLIACIÓN DEL PLANTEL EDUCATIVO PARA INICIAL PROF. MARÍA AMADA RAMÍREZ DÍAZ, MUNICIPIO SANTO DOMINGO OESTE, PROVINCIA SANTO DOMINGO.</t>
  </si>
  <si>
    <t>15961-AMPLIACIÓN DEL PLANTEL EDUCATIVO PARA INICIAL PROF. MARÍA AMADA RAMÍREZ DÍAZ, MUNICIPIO SANTO DOMINGO OESTE, PROVINCIA SANTO DOMINGO.</t>
  </si>
  <si>
    <t>15962-AMPLIACIÓN DEL PLANTEL EDUCATIVO PARA INICIAL BÁSICA LAS MALVINAS, MUNICIPIO SANTO DOMINGO OESTE, PROVINCIA SANTO DOMINGO.</t>
  </si>
  <si>
    <t>91-AMPLIACIÓN DEL PLANTEL EDUCATIVO PARA INICIAL PROF. PETRONILA TRINIDAD SUÁREZ, MUNICIPIO SANTO DOMINGO OESTE, PROVINCIA SANTO DOMINGO.</t>
  </si>
  <si>
    <t>15963-AMPLIACIÓN DEL PLANTEL EDUCATIVO PARA INICIAL PROF. PETRONILA TRINIDAD SUÁREZ, MUNICIPIO SANTO DOMINGO OESTE, PROVINCIA SANTO DOMINGO.</t>
  </si>
  <si>
    <t>92-AMPLIACIÓN DEL PLANTEL EDUCATIVO PARA INICIAL DON BOSCO, MUNICIPIO SANTO DOMINGO OESTE, PROVINCIA SANTO DOMINGO.</t>
  </si>
  <si>
    <t>15964-AMPLIACIÓN DEL PLANTEL EDUCATIVO PARA INICIAL DON BOSCO, MUNICIPIO SANTO DOMINGO OESTE, PROVINCIA SANTO DOMINGO.</t>
  </si>
  <si>
    <t>15965-AMPLIACIÓN DEL PLANTEL EDUCATIVO PARA INICIAL PROF. ALBA LUZ CASILLA DÍAZ, MUNICIPIO PEDRO BRAND, PROVINCIA SANTO DOMINGO.</t>
  </si>
  <si>
    <t>94-AMPLIACIÓN DEL PLANTEL EDUCATIVO PARA INICIAL MARINO MORENO GONZÁLEZ, MUNICIPIO PEDRO BRAND, PROVINCIA SANTO DOMINGO.</t>
  </si>
  <si>
    <t>15966-AMPLIACIÓN DEL PLANTEL EDUCATIVO PARA INICIAL MARINO MORENO GONZÁLEZ, MUNICIPIO PEDRO BRAND, PROVINCIA SANTO DOMINGO.</t>
  </si>
  <si>
    <t>95-AMPLIACIÓN DEL PLANTEL EDUCATIVO PARA INICIAL JUANA DE ARCO, MUNICIPIO PEDRO BRAND, PROVINCIA SANTO DOMINGO.</t>
  </si>
  <si>
    <t>15967-AMPLIACIÓN DEL PLANTEL EDUCATIVO PARA INICIAL JUANA DE ARCO, MUNICIPIO PEDRO BRAND, PROVINCIA SANTO DOMINGO.</t>
  </si>
  <si>
    <t>15968-AMPLIACIÓN DEL PLANTEL EDUCATIVO PARA INICIAL GREGORIO SANTOS, MUNICIPIO PEDRO BRAND, PROVINCIA SANTO DOMINGO.</t>
  </si>
  <si>
    <t>97-AMPLIACIÓN DEL PLANTEL EDUCATIVO PARA INICIAL CONCEPCIÓN BONA, MUNICIPIO SANTO DOMINGO OESTE, PROVINCIA SANTO DOMINGO.</t>
  </si>
  <si>
    <t>15969-AMPLIACIÓN DEL PLANTEL EDUCATIVO PARA INICIAL CONCEPCIÓN BONA, MUNICIPIO SANTO DOMINGO OESTE, PROVINCIA SANTO DOMINGO.</t>
  </si>
  <si>
    <t>98-AMPLIACIÓN DEL PLANTEL EDUCATIVO PARA INICIAL PROF. FRANCIA MARGARITA AYALA SÁNCHEZ, MUNICIPIO PEDRO BRAND, PROVINCIA SANTO DOMINGO.</t>
  </si>
  <si>
    <t>15970-AMPLIACIÓN DEL PLANTEL EDUCATIVO PARA INICIAL PROF. FRANCIA MARGARITA AYALA SÁNCHEZ, MUNICIPIO PEDRO BRAND, PROVINCIA SANTO DOMINGO.</t>
  </si>
  <si>
    <t>15971-AMPLIACIÓN DEL PLANTEL EDUCATIVO PARA INICIAL FÉLIX LOPE DE VEGA, MUNICIPIO PEDRO BRAND, PROVINCIA SANTO DOMINGO.</t>
  </si>
  <si>
    <t>42-AMPLIACIÓN DEL PLANTEL EDUCATIVO PARA INICIAL PROF. ISABEL SEGURA DE APATANO , MUNICIPIO SANTO DOMINGO ESTE, PROVINCIA SANTO DOMINGO.</t>
  </si>
  <si>
    <t>15847-AMPLIACIÓN DEL PLANTEL EDUCATIVO PARA INICIAL PROF. ISABEL SEGURA DE APATANO , MUNICIPIO SANTO DOMINGO ESTE, PROVINCIA SANTO DOMINGO.</t>
  </si>
  <si>
    <t>43-AMPLIACIÓN DEL PLANTEL EDUCATIVO PARA INICIAL PROF. MARÍA MERCEDES GÓMEZ, MUNICIPIO SANTO DOMINGO ESTE, PROVINCIA SANTO DOMINGO.</t>
  </si>
  <si>
    <t>15848-AMPLIACIÓN DEL PLANTEL EDUCATIVO PARA INICIAL PROF. MARÍA MERCEDES GÓMEZ, MUNICIPIO SANTO DOMINGO ESTE, PROVINCIA SANTO DOMINGO.</t>
  </si>
  <si>
    <t>44-AMPLIACIÓN DEL PLANTEL EDUCATIVO PARA INICIAL PROF. VICTORIANA SANCIÓN BECO, MUNICIPIO SANTO DOMINGO ESTE, PROVINCIA SANTO DOMINGO.</t>
  </si>
  <si>
    <t>15849-AMPLIACIÓN DEL PLANTEL EDUCATIVO PARA INICIAL PROF. VICTORIANA SANCIÓN BECO, MUNICIPIO SANTO DOMINGO ESTE, PROVINCIA SANTO DOMINGO.</t>
  </si>
  <si>
    <t>45-AMPLIACIÓN DEL PLANTEL EDUCATIVO PARA INICIAL REPÚBLICA DE NICARAGUA, MUNICIPIO SANTO DOMINGO ESTE, PROVINCIA SANTO DOMINGO.</t>
  </si>
  <si>
    <t>15850-AMPLIACIÓN DEL PLANTEL EDUCATIVO PARA INICIAL REPÚBLICA DE NICARAGUA, MUNICIPIO SANTO DOMINGO ESTE, PROVINCIA SANTO DOMINGO.</t>
  </si>
  <si>
    <t>46-AMPLIACIÓN DEL PLANTEL EDUCATIVO PARA INICIAL PROF. NILDA CELESTE NOVA, MUNICIPIO SANTO DOMINGO ESTE, PROVINCIA SANTO DOMINGO.</t>
  </si>
  <si>
    <t>15851-AMPLIACIÓN DEL PLANTEL EDUCATIVO PARA INICIAL PROF. NILDA CELESTE NOVA, MUNICIPIO SANTO DOMINGO ESTE, PROVINCIA SANTO DOMINGO.</t>
  </si>
  <si>
    <t>15852-AMPLIACIÓN DEL PLANTEL EDUCATIVO PARA INICIAL MATÍAS RAMÓN MELLA, MUNICIPIO SANTO DOMINGO ESTE, PROVINCIA SANTO DOMINGO.</t>
  </si>
  <si>
    <t>48-AMPLIACIÓN DEL PLANTEL EDUCATIVO PARA INICIAL EL DESPERTAR, MUNICIPIO SANTO DOMINGO ESTE, PROVINCIA SANTO DOMINGO.</t>
  </si>
  <si>
    <t>15853-AMPLIACIÓN DEL PLANTEL EDUCATIVO PARA INICIAL EL DESPERTAR, MUNICIPIO SANTO DOMINGO ESTE, PROVINCIA SANTO DOMINGO.</t>
  </si>
  <si>
    <t>4.5.05-Familia e hijos</t>
  </si>
  <si>
    <t>90-CONSTRUCCIÓN DE LA CIUDAD SANITARIA DR. LUIS E. AYBAR, DISTRITO NACIONAL</t>
  </si>
  <si>
    <t>13302-CONSTRUCCIÓN DE LA CIUDAD SANITARIA DR. LUIS E. AYBAR, DISTRITO NACIONAL</t>
  </si>
  <si>
    <t xml:space="preserve">**El monto con valor no clasificado no corresponde a ninguna provincia porque incluye la amortización de la deuda bajo el programa “96- Deuda pública y otras operaciones financieras” correspondiente al capítulo 0999-Administración de Obligaciones del Tesoro Nacional”. </t>
  </si>
  <si>
    <t>00-NO CLASIFICADO**</t>
  </si>
  <si>
    <t>15414-CONSTRUCCIÓN DE ACERAS DE LA VÍA DE ACCESO A PLAYA LA SALADILLA, MUNICIPIO SANTA CRUZ DE BARAHONA, PROVINCIA BARAHONA</t>
  </si>
  <si>
    <t>15496-RECONSTRUCCIÓN DE LA VÍA DE ACCESO A LA PLAYA LA SALADILLA, MUNICIPIO SANTA CRUZ DE BARAHONA, PROVINCIA BARAHONA.</t>
  </si>
  <si>
    <t>15493-RECONSTRUCCIÓN PLAZA DE VENDEDORES DEL BALNEARIOS LOS PATOS PROVINCIA BARAHONA</t>
  </si>
  <si>
    <t>15498-RECONSTRUCCIÓN PLAZA DE VENDEDORES DE LA PLAYA EL QUEMAITO PROVINCIA BARAHONA</t>
  </si>
  <si>
    <t>12-CONSTRUCCIÓN DE CENTRO PARROQUIAL ESPÍRITU SANTO, MUNICIPIO DE SAN FRANCISCO DE MACORÍS, PROVINCIA DUARTE.</t>
  </si>
  <si>
    <t>15415-CONSTRUCCIÓN DE CENTRO PARROQUIAL ESPÍRITU SANTO, MUNICIPIO DE SAN FRANCISCO DE MACORÍS, PROVINCIA DUARTE.</t>
  </si>
  <si>
    <t>15499-RECONSTRUCCIÓN  PARQUE DEL HIGO Y SU ENTORNO, MUNICIPIO DE BÁNICA, PROVINCIA ELIAS PIÑA.</t>
  </si>
  <si>
    <t>05-CONSTRUCCIÓN DE ECO-HÁBITAT INTEGRAL PARA FAMILIAS EN CONDICIONES DE VULNERABILIDAD EN EL MUNICIPIO EL SEIBO, PROVINCIA EL SEIBO</t>
  </si>
  <si>
    <t>15118-CONSTRUCCIÓN DE ECO-HÁBITAT INTEGRAL PARA FAMILIAS EN CONDICIONES DE VULNERABILIDAD EN EL MUNICIPIO EL SEIBO, PROVINCIA EL SEIBO</t>
  </si>
  <si>
    <t>15495-RECONSTRUCCIÓN DE LA VÍA DE ACCESO A LA PLAYA MACAO, DISTRITO MUNICIPAL VERÓN PUNTA CANA, PROVINCIA LA ALTAGRACIA.</t>
  </si>
  <si>
    <t>15483-RECONSTRUCCIÓN  MALECÓN DEL MUNICIPIO DE CABRERA, PROVINCIA MARÍA TRINIDAD SÁNCHEZ.</t>
  </si>
  <si>
    <t>15484-MEJORAMIENTO DEL ENTORNO DE LA LAGUNA GRI GRI, MUNICIPIO RÍO SAN JUAN, PROVINCIA MARÍA TRINIDAD SÁNCHEZ.</t>
  </si>
  <si>
    <t>15501-CONSTRUCCIÓN LINEA COLECTORA DE AGUAS RESIDUALES EN CALLE PRINCIPAL DISTRITO MUNICIPAL LAS GALERAS, PROVINCIA SAMANÁ</t>
  </si>
  <si>
    <t>15502-RECONSTRUCCIÓN DE LA PLAZA DE VENDEDORES PLAYA LAS GALERAS, DISTRITO MUNICIPAL LAS GALERAS, MUNICIPIO SAMANA, PROVINCIA SAMANA</t>
  </si>
  <si>
    <t>15452-CONSTRUCCIÓN PLAZA DE VENDEDORES PLAYA PALENQUE, MUNICIPIO SABANA GRANDE DE PALENQUE, PROVINCIA SAN CRISTOBAL.</t>
  </si>
  <si>
    <t>15128-CONSTRUCCIÓN DE ECO-HABITAT INTEGRAL PARA CIUDADANOS EN CONDICION DE POBREZA MULTIDIMENSIONAL EN EL MUNICIPIO SAN PEDRO DE MACORÍS, PROVINCIA SAN PEDRO DE MACORÍS</t>
  </si>
  <si>
    <t>15497-RECONSTRUCCIÓN DE LA PLAZA DE VENDEDORES DE LA PLAYITA DE GUAYACANES, PROVINCIA SAN PEDRO DE MACORIS</t>
  </si>
  <si>
    <t>15494-RECONSTRUCCIÓN DE LA PLAZA DE VENDEDORES DE LA PLAYA DE GUAYACANES, PROVINCIA SAN PEDRO DE MACORÍS</t>
  </si>
  <si>
    <t>16070-CONSTRUCCIÓN DE ESTACIONAMIENTO VEHICULAR PARA VISITANTES DE PLAYA BAYAHIBE, PROVINCIA LA ALTAGRACIA</t>
  </si>
  <si>
    <t>16073-RECONSTRUCCIÓN DE LA INFRAESTRUCTURA VIAL EN CALLE AGUSTIN GUERRERO, MUNICIPIO SALVALEON DE HIGUEY, PROVINCIA LA ALTAGRACIA</t>
  </si>
  <si>
    <t>30-RECONSTRUCCIÓN DEL MUELLE TURÍSTICO CAYO LEVANTADO, MUNICIPIO SANTA BARBARA DE SAMANÁ, PROVINCIA SAMANA</t>
  </si>
  <si>
    <t>16075-RECONSTRUCCIÓN DEL MUELLE TURÍSTICO CAYO LEVANTADO, MUNICIPIO SANTA BARBARA DE SAMANÁ, PROVINCIA SAMANA</t>
  </si>
  <si>
    <t>31-RECONSTRUCCIÓN PASARELA PEATONAL EN LA ZONA COSTERA DEL MUNICIPIO LAS TERRENAS, PROVINCIA SAMANA</t>
  </si>
  <si>
    <t>16076-RECONSTRUCCIÓN PASARELA PEATONAL EN LA ZONA COSTERA DEL MUNICIPIO LAS TERRENAS, PROVINCIA SAMANA</t>
  </si>
  <si>
    <t>16077-REPARACIÓN EN LA CALLE FRANCISCO ALBERTO CAAMAÑO DEÑÓ, MUNICIPIO LAS TERRENAS, PROVINCIA SAMANÁ</t>
  </si>
  <si>
    <t>16071-CONSTRUCCIÓN CLUB DEPORTIVO VILLA NAZARETH, SECTOR BAYONA, MUNICIPIO SANTO DOMINGO OESTE, PROVINCIA SANTO DOMINGO.</t>
  </si>
  <si>
    <t>16078-CONSTRUCCIÓN CANCHA DE BALONCESTO GUAJIMÍA, SECTOR GUAJIMÍA, MUNICIPIO SANTO DOMINGO OESTE</t>
  </si>
  <si>
    <t>16111-REMODELACIÓN CLUB DEPORTIVO CAJUQUIS, SECTOR 12 DE HAINA, MUNICIPIO SANTO DOMINGO OESTE</t>
  </si>
  <si>
    <t>16114-RECONSTRUCCIÓN DEL PARQUE NACIONAL SUBMARINO LA CALETA Y SU ENTORNO, DISTRITO MUNICIPAL LA CALETA, PROVINCIA SANTO DOMINGO</t>
  </si>
  <si>
    <t>16132-RECONSTRUCCIÓN DEL MUELLE TURISTICO DE MICHES, MUNICIPIO MICHES, PROVINCIA EL SEIBO.</t>
  </si>
  <si>
    <t>36-RECONSTRUCCIÓN DE LA CALLE DOMINGO MAIZ Y VIA DE INTERCONEXION A LA AV. BARCELO, DISTRITO MUNICIPAL VERON PUNTA CANA, PROVINCIA LA ALTAGRACIA.</t>
  </si>
  <si>
    <t>16131-RECONSTRUCCIÓN DE LA CALLE DOMINGO MAIZ Y VIA DE INTERCONEXION A LA AV. BARCELO, DISTRITO MUNICIPAL VERON PUNTA CANA, PROVINCIA LA ALTAGRACIA.</t>
  </si>
  <si>
    <t>34-RECONSTRUCCIÓN DE INFRAESTRUCTURA VIAL DE LA ZONA URBANA DEL MUNICIPIO LAS TERRENAS, PROVINCIA SAMANÁ</t>
  </si>
  <si>
    <t>16129-RECONSTRUCCIÓN DE INFRAESTRUCTURA VIAL DE LA ZONA URBANA DEL MUNICIPIO LAS TERRENAS, PROVINCIA SAMANÁ</t>
  </si>
  <si>
    <t>16115-HABILITACIÓN ESTACION DEPURADORA AGUAS RESIDUALES JUAN DOLIO, MUNICIPIO GUAYACANES, PROVINCIA DE SAN PEDRO DE MACORIS</t>
  </si>
  <si>
    <t>16141-RECONSTRUCCIÓN DE CALLES DE LA ZONA URBANA DE BAYAHIBE, PROVINCIA LA ALTAGRACIA</t>
  </si>
  <si>
    <t>40-CONSTRUCCIÓN EDIFICIO DE ASOCIACIÓN DOMINICANA DE PRENSA TURÍSTICA ADOMPRETUR, MUNICIPIO PUERTO PLATA</t>
  </si>
  <si>
    <t>16140-CONSTRUCCIÓN EDIFICIO DE ASOCIACIÓN DOMINICANA DE PRENSA TURÍSTICA ADOMPRETUR, MUNICIPIO PUERTO PLATA</t>
  </si>
  <si>
    <t>39-RECONSTRUCCIÓN MALECON PLAYA GRINGO,MUNICIPIO HAINA, PROVINCIA SAN CRISTOBAL</t>
  </si>
  <si>
    <t>16135-RECONSTRUCCIÓN MALECON PLAYA GRINGO,MUNICIPIO HAINA, PROVINCIA SAN CRISTOBAL</t>
  </si>
  <si>
    <t>3.1.03-Ordenación de aguas residuales, drenaje y alcantarillado</t>
  </si>
  <si>
    <t>00-Dirección y coordinación de servicios bibliotecarios a los productos 02, 06 y 07</t>
  </si>
  <si>
    <t>74-REMODELACIÓN  DE EDIFICIO SEDE CENTRAL DEL MINISTERIO DE OBRAS, PÚBLICAS Y COMUNICACIONES (MOPC), DISTRITO NACIONAL</t>
  </si>
  <si>
    <t>16152-REMODELACIÓN  DE EDIFICIO SEDE CENTRAL DEL MINISTERIO DE OBRAS, PÚBLICAS Y COMUNICACIONES (MOPC), DISTRITO NACIONAL</t>
  </si>
  <si>
    <t>73-CONSTRUCCIÓN DEL PLAY DE BÉISBOL DEL MUNICIPIO DE SABANA LARGA, PROVINCIA SAN JOSÉ DE OCOA</t>
  </si>
  <si>
    <t>16159-CONSTRUCCIÓN DEL PLAY DE BÉISBOL DEL MUNICIPIO DE SABANA LARGA, PROVINCIA SAN JOSÉ DE OCOA</t>
  </si>
  <si>
    <t>15950-RECONSTRUCCIÓN CARRETERA GUAYUBIN  LAS MATAS DE SANTA CRUZ  COPEY  PEPILLO SALCEDO, PROVINCIA MONTE CRISTI</t>
  </si>
  <si>
    <t>16011-AMPLIACIÓN DEL PLANTEL EDUCATIVO PARA INICIAL PROF. JUAN EMILIO BOSCH GAVIÑO, MUNICIPIO SABANA GRANDE DE BOYA, PROVINCIA MONTE PLATA</t>
  </si>
  <si>
    <t>16036-AMPLIACIÓN DEL PLANTEL EDUCATIVO PARA INICIAL PROF. JUAN EMILIO BOSCH GAVIÑO, MUNICIPIO YAMASA, PROVINCIA MONTE PLATA</t>
  </si>
  <si>
    <t>15169-RECONSTRUCCIÓN  DE LAS VÍAS DEL VERTEDERO DE DUQUESA, SANTO DOMINGO NORTE, PROVINCIA SANTO DOMINGO</t>
  </si>
  <si>
    <t>14815-CONSTRUCCIÓN DEL EDIFICIO MULTIUSOS DE LA UNIVERSIDAD CATÓLICA SANTO DOMINGO, DISTRITO NACIONAL</t>
  </si>
  <si>
    <t>36-RECONSTRUCCIÓN DE LA INFRAESTRUCTURA VIAL URBANA DEL MUNICIPIO GUAYABAL, PROVINCIA AZUA</t>
  </si>
  <si>
    <t>15814-RECONSTRUCCIÓN DE LA INFRAESTRUCTURA VIAL URBANA DEL MUNICIPIO GUAYABAL, PROVINCIA AZUA</t>
  </si>
  <si>
    <t>39-RECONSTRUCCIÓN DE LA INFRAESTRUCTURA VIAL URBANA DEL MUNICIPIO ESTEBANIA, PROVINCIA AZUA</t>
  </si>
  <si>
    <t>15817-RECONSTRUCCIÓN DE LA INFRAESTRUCTURA VIAL URBANA DEL MUNICIPIO ESTEBANIA, PROVINCIA AZUA</t>
  </si>
  <si>
    <t>15818-RECONSTRUCCIÓN DE LA INFRAESTRUCTURA VIAL URBANA DEL MUNICIPIO SABANA YEGUA, PROVINCIA AZUA.</t>
  </si>
  <si>
    <t>15819-RECONSTRUCCIÓN DE LA INFRAESTRUCTURA VIAL URBANA DEL MUNICIPIO PUEBLO VIEJO, PROVINCIA AZUA</t>
  </si>
  <si>
    <t>42-RECONSTRUCCIÓN DE LA INFRAESTRUCTURA VIAL URBANA DEL MUNICIPIO PERALTA, PROVINCIA AZUA</t>
  </si>
  <si>
    <t>15820-RECONSTRUCCIÓN DE LA INFRAESTRUCTURA VIAL URBANA DEL MUNICIPIO PERALTA, PROVINCIA AZUA</t>
  </si>
  <si>
    <t>15388-RECONSTRUCCIÓN DE LA INFRAESTRUCTURA VIAL URBANA DEL MUNICIPIO DE VILLA JARAGUA, PROVINCIA BAHORUCO</t>
  </si>
  <si>
    <t>15389-RECONSTRUCCIÓN DE LA INFRAESTRUCTURA VIAL URBANA DEL MUNICIPIO DE GALVAN, PROVINCIA BAHORUCO</t>
  </si>
  <si>
    <t>16091-RECONSTRUCCIÓN DE LA INFRAESTRUCTURA VIAL URBANA DEL MUNICIPIO TAMAYO, PROVINCIA BAHORUCO</t>
  </si>
  <si>
    <t>75-RECONSTRUCCIÓN DE LA INFRAESTRUCTURA VIAL URBANA DEL MUNICIPIO LOS RIOS, PROVINCIA BAHORUCO</t>
  </si>
  <si>
    <t>16092-RECONSTRUCCIÓN DE LA INFRAESTRUCTURA VIAL URBANA DEL MUNICIPIO LOS RIOS, PROVINCIA BAHORUCO</t>
  </si>
  <si>
    <t>15386-RECONSTRUCCIÓN DE LA INFRAESTRUCTURA VIAL URBANA DEL MUNICIPIO JAQUIMEYES, PROVINCIA BARAHONA</t>
  </si>
  <si>
    <t>15387-RECONSTRUCCIÓN DE LA INFRAESTRUCTURA VIAL URBANA DEL MUNICIPIO LA CIENAGA, PROVINCIA BARAHONA</t>
  </si>
  <si>
    <t>15392-RECONSTRUCCIÓN DE LA INFRAESTRUCTURA VIAL URBANA DEL MUNICIPIO EL PINO, PROVINCIA DAJABÓN</t>
  </si>
  <si>
    <t>15394-RECONSTRUCCIÓN DE LA INFRAESTRUCTURA VIAL URBANA DEL MUNICIPIO LOMA DE CABRERA, PROVINCIA DAJABÓN</t>
  </si>
  <si>
    <t>15396-RECONSTRUCCIÓN DE LA INFRAESTRUCTURA VIAL URBANA DEL MUNICIPIO PARTIDO, PROVINCIA DAJABÓN</t>
  </si>
  <si>
    <t>14-RECONSTRUCCIÓN DE LA INFRAESTRUCTURA VIAL URBANA DEL MUNICIPIO RESTAURACIÓN, PROVINCIA DAJABÓN</t>
  </si>
  <si>
    <t>15397-RECONSTRUCCIÓN DE LA INFRAESTRUCTURA VIAL URBANA DEL MUNICIPIO RESTAURACIÓN, PROVINCIA DAJABÓN</t>
  </si>
  <si>
    <t>16119-REHABILITACIÓN DEL CAMINO VECINAL CRUCE DE PIMENTEL-CASA DE ALTO-SAN FELIPE ABAJO, MUNICIPIO PIMENTEL PROVINCIA DUARTE</t>
  </si>
  <si>
    <t>27-RECONSTRUCCIÓN DE LA INFRAESTRUCTURA VIAL URBANA DEL MUNICIPIO LAS GUARANAS, PROVINCIA DUARTE</t>
  </si>
  <si>
    <t>15805-RECONSTRUCCIÓN DE LA INFRAESTRUCTURA VIAL URBANA DEL MUNICIPIO LAS GUARANAS, PROVINCIA DUARTE</t>
  </si>
  <si>
    <t>16118-RECONSTRUCCIÓN DEL CAMINO VECINAL EL MANGO-EL CERCADO, SAN FRANCISCO DE MACORÍS, PROVINCIA DUARTE</t>
  </si>
  <si>
    <t>81-RECONSTRUCCIÓN DE LA INFRAESTRUCTURA VIAL URBANA DEL MUNICIPIO CASTILLO, PROVINCIA DUARTE</t>
  </si>
  <si>
    <t>16098-RECONSTRUCCIÓN DE LA INFRAESTRUCTURA VIAL URBANA DEL MUNICIPIO CASTILLO, PROVINCIA DUARTE</t>
  </si>
  <si>
    <t>83-RECONSTRUCCIÓN DE LA INFRAESTRUCTURA VIAL URBANA DEL MUNICIPIO VILLA RIVA, PROVINCIA DUARTE</t>
  </si>
  <si>
    <t>16100-RECONSTRUCCIÓN DE LA INFRAESTRUCTURA VIAL URBANA DEL MUNICIPIO VILLA RIVA, PROVINCIA DUARTE</t>
  </si>
  <si>
    <t>15390-RECONSTRUCCIÓN DE LA INFRAESTRUCTURA VIAL URBANA DEL MUNICIPIO BANICA, PROVINCIA ELIAS PIÑA</t>
  </si>
  <si>
    <t>15391-RECONSTRUCCIÓN DE LA INFRAESTRUCTURA VIAL URBANA DEL MUNICIPIO EL LLANO, PROVINCIA ELIAS PIÑA</t>
  </si>
  <si>
    <t>67-RECONSTRUCCIÓN DE LA INFRAESTRUCTURA VIAL URBANA DEL MUNICIPIO EL SEIBO, PROVINCIA EL SEIBO</t>
  </si>
  <si>
    <t>16084-RECONSTRUCCIÓN DE LA INFRAESTRUCTURA VIAL URBANA DEL MUNICIPIO EL SEIBO, PROVINCIA EL SEIBO</t>
  </si>
  <si>
    <t>68-RECONSTRUCCIÓN DE LA INFRAESTRUCTURA VIAL URBANA DEL MUNICIPIO MICHES, PROVINCIA EL SEIBO</t>
  </si>
  <si>
    <t>16085-RECONSTRUCCIÓN DE LA INFRAESTRUCTURA VIAL URBANA DEL MUNICIPIO MICHES, PROVINCIA EL SEIBO</t>
  </si>
  <si>
    <t>15803-RECONSTRUCCIÓN DE LA INFRAESTRUCTURA VIAL URBANA DEL MUNICIPIO GASPAR HERNANDEZ, PROVINCIA ESPAILLAT</t>
  </si>
  <si>
    <t>15804-RECONSTRUCCIÓN DE LA INFRAESTRUCTURA VIAL URBANA DEL MUNICIPIO SAN VICTOR, PROVINCIA ESPAILLAT</t>
  </si>
  <si>
    <t>84-RECONSTRUCCIÓN DE LA INFRAESTRUCTURA VIAL URBANA DEL MUNICIPIO JAMAO AL NORTE, PROVINCIA ESPAILLAT</t>
  </si>
  <si>
    <t>16101-RECONSTRUCCIÓN DE LA INFRAESTRUCTURA VIAL URBANA DEL MUNICIPIO JAMAO AL NORTE, PROVINCIA ESPAILLAT</t>
  </si>
  <si>
    <t>38-RECONSTRUCCIÓN DE LA INFRAESTRUCTURA VIAL URBANA DEL MUNICIPIO LA DESCUBIERTA, PROVINCIA INDEPENDENCIA</t>
  </si>
  <si>
    <t>15816-RECONSTRUCCIÓN DE LA INFRAESTRUCTURA VIAL URBANA DEL MUNICIPIO LA DESCUBIERTA, PROVINCIA INDEPENDENCIA</t>
  </si>
  <si>
    <t>87-RECONSTRUCCIÓN DE LA INFRAESTRUCTURA VIAL URBANA DEL MUNICIPIO CRISTÓBAL, PROVINCIA INDEPENDENCIA</t>
  </si>
  <si>
    <t>16104-RECONSTRUCCIÓN DE LA INFRAESTRUCTURA VIAL URBANA DEL MUNICIPIO CRISTÓBAL, PROVINCIA INDEPENDENCIA</t>
  </si>
  <si>
    <t>16106-RECONSTRUCCIÓN DE LA INFRAESTRUCTURA VIAL URBANA DEL MUNICIPIO MELLA, PROVINCIA INDEPENDENCIA</t>
  </si>
  <si>
    <t>90-RECONSTRUCCIÓN DE LA INFRAESTRUCTURA VIAL URBANA DEL MUNICIPIO POSTRER RÍO, PROVINCIA INDEPENDENCIA</t>
  </si>
  <si>
    <t>16107-RECONSTRUCCIÓN DE LA INFRAESTRUCTURA VIAL URBANA DEL MUNICIPIO POSTRER RÍO, PROVINCIA INDEPENDENCIA</t>
  </si>
  <si>
    <t>66-RECONSTRUCCIÓN DE LA INFRAESTRUCTURA VIAL URBANA DEL MUNICIPIO SAN RAFAEL DE YUMA, PROVINCIA LA ALTAGRACIA</t>
  </si>
  <si>
    <t>16083-RECONSTRUCCIÓN DE LA INFRAESTRUCTURA VIAL URBANA DEL MUNICIPIO SAN RAFAEL DE YUMA, PROVINCIA LA ALTAGRACIA</t>
  </si>
  <si>
    <t>64-RECONSTRUCCIÓN  DE LA INFRAESTRUCTURA VIAL URBANA DEL MUNICIPIO GUAYMATE, PROVINCIA LA ROMANA</t>
  </si>
  <si>
    <t>16081-RECONSTRUCCIÓN  DE LA INFRAESTRUCTURA VIAL URBANA DEL MUNICIPIO GUAYMATE, PROVINCIA LA ROMANA</t>
  </si>
  <si>
    <t>65-RECONSTRUCCIÓN DE LA INFRAESTRUCTURA VIAL URBANA DEL MUNICIPIO VILLA HERMOSA, PROVINCIA LA ROMANA</t>
  </si>
  <si>
    <t>16082-RECONSTRUCCIÓN DE LA INFRAESTRUCTURA VIAL URBANA DEL MUNICIPIO VILLA HERMOSA, PROVINCIA LA ROMANA</t>
  </si>
  <si>
    <t>35-RECONSTRUCCIÓN DE PUENTE AFECTADO POR LA VAGUADA DE ABRIL 2022, SOBRE EL RIO ARROYO LOS CHARCOS, MUNICIPIO CONCEPCIÓN DE LA VEGA, PROVINCIA LA VEGA</t>
  </si>
  <si>
    <t>16213-RECONSTRUCCIÓN DE PUENTE AFECTADO POR LA VAGUADA DE ABRIL 2022, SOBRE EL RIO ARROYO LOS CHARCOS, MUNICIPIO CONCEPCIÓN DE LA VEGA, PROVINCIA LA VEGA</t>
  </si>
  <si>
    <t>46-RECONSTRUCCIÓN DE LA INFRAESTRUCTURA VIAL URBANA DEL MUNICIPIO CONSTANZA, PROVINCIA LA VEGA</t>
  </si>
  <si>
    <t>15932-RECONSTRUCCIÓN DE LA INFRAESTRUCTURA VIAL URBANA DEL MUNICIPIO CONSTANZA, PROVINCIA LA VEGA</t>
  </si>
  <si>
    <t>50-RECONSTRUCCIÓN DE LA INFRAESTRUCTURA VIAL URBANA DEL MUNICIPIO JIMA ABAJO, PROVINCIA LA VEGA</t>
  </si>
  <si>
    <t>15936-RECONSTRUCCIÓN DE LA INFRAESTRUCTURA VIAL URBANA DEL MUNICIPIO JIMA ABAJO, PROVINCIA LA VEGA</t>
  </si>
  <si>
    <t>16150-RECONSTRUCCIÓN DEL CAMINO DE ACCESO AL SALTO DE AGUAS BLANCAS, MUNICIPIO CONSTANZA, PROVINCIA LA VEGA.</t>
  </si>
  <si>
    <t>15393-RECONSTRUCCIÓN DE LA INFRAESTRUCTURA VIAL URBANA DEL MUNICIPIO RIO SAN JUAN PROVINCIA MARÍA TRINIDAD SÁNCHEZ</t>
  </si>
  <si>
    <t>16269-RECONSTRUCCIÓN DEL CAMINO VECINAL RINCÓN DE MOLINILLOLAS GARZAS, AFECTADO POR EL HURACÁN FIONA, MUNICIPIO NAGUA, PROVINCIA MARÍA TRINIDAD SÁNCHEZ</t>
  </si>
  <si>
    <t>73-RECONSTRUCCIÓN DE LA INFRAESTRUCTURA VIAL URBANA DEL MUNICIPIO CABRERA, PROVINCIA MARÍA TRINIDAD SÁNCHEZ</t>
  </si>
  <si>
    <t>16090-RECONSTRUCCIÓN DE LA INFRAESTRUCTURA VIAL URBANA DEL MUNICIPIO CABRERA, PROVINCIA MARÍA TRINIDAD SÁNCHEZ</t>
  </si>
  <si>
    <t>97-RECONSTRUCCIÓN DE LA INFRAESTRUCTURA VIAL URBANA DEL MUNICIPIO EL FACTOR, PROVINCIA MARÍA TRINIDAD SÁNCHEZ</t>
  </si>
  <si>
    <t>16162-RECONSTRUCCIÓN DE LA INFRAESTRUCTURA VIAL URBANA DEL MUNICIPIO EL FACTOR, PROVINCIA MARÍA TRINIDAD SÁNCHEZ</t>
  </si>
  <si>
    <t>15402-RECONSTRUCCIÓN DE LA INFRAESTRUCTURA VIAL URBANA DEL MUNICIPIO LAS MATAS DE SANTA CRUZ, PROVINCIA MONTE CRISTI</t>
  </si>
  <si>
    <t>79-RECONSTRUCCIÓN DE LA INFRAESTRUCTURA VIAL URBANA DEL MUNICIPIO GUAYUBIN, PROVINCIA MONTE CRISTI</t>
  </si>
  <si>
    <t>16096-RECONSTRUCCIÓN DE LA INFRAESTRUCTURA VIAL URBANA DEL MUNICIPIO GUAYUBIN, PROVINCIA MONTE CRISTI</t>
  </si>
  <si>
    <t>92-RECONSTRUCCIÓN DE LA INFRAESTRUCTURA VIAL URBANA DEL MUNICIPIO VILLA VÁZQUEZ, PROVINCIA MONTE CRISTI</t>
  </si>
  <si>
    <t>16109-RECONSTRUCCIÓN DE LA INFRAESTRUCTURA VIAL URBANA DEL MUNICIPIO VILLA VÁZQUEZ, PROVINCIA MONTE CRISTI</t>
  </si>
  <si>
    <t>37-RECONSTRUCCIÓN DE LA INFRAESTRUCTURA VIAL URBANA DEL MUNICIPIO OVIEDO, PROVINCIA PEDERNALES</t>
  </si>
  <si>
    <t>15815-RECONSTRUCCIÓN DE LA INFRAESTRUCTURA VIAL URBANA DEL MUNICIPIO OVIEDO, PROVINCIA PEDERNALES</t>
  </si>
  <si>
    <t>57-RECONSTRUCCIÓN DE LA INFRAESTRUCTURA VIAL URBANA DEL MUNICIPIO NIZAO, PROVINCIA PERAVIA</t>
  </si>
  <si>
    <t>15943-RECONSTRUCCIÓN DE LA INFRAESTRUCTURA VIAL URBANA DEL MUNICIPIO NIZAO, PROVINCIA PERAVIA</t>
  </si>
  <si>
    <t>24-RECONSTRUCCIÓN DE LA INFRAESTRUCTURA VIAL URBANA DEL MUNICIPIO VILLA MONTELLANO, PROVINCIA PUERTO PLATA</t>
  </si>
  <si>
    <t>15802-RECONSTRUCCIÓN DE LA INFRAESTRUCTURA VIAL URBANA DEL MUNICIPIO VILLA MONTELLANO, PROVINCIA PUERTO PLATA</t>
  </si>
  <si>
    <t>16099-RECONSTRUCCIÓN DE LA INFRAESTRUCTURA VIAL URBANA DEL MUNICIPIO LUPERÓN, PROVINCIA PUERTO PLATA</t>
  </si>
  <si>
    <t>45-RECONSTRUCCIÓN DE LAS CALLES DEL MUNICIPIO SOSUA, PROVINCIA  PUERTO PLATA.</t>
  </si>
  <si>
    <t>16158-RECONSTRUCCIÓN DE LAS CALLES DEL MUNICIPIO SOSUA, PROVINCIA  PUERTO PLATA.</t>
  </si>
  <si>
    <t>15801-RECONSTRUCCIÓN DE LA INFRAESTRUCTURA VIAL URBANA DEL MUNICIPIO VILLA TAPIA, PROVINCIA HERMANAS MIRABAL</t>
  </si>
  <si>
    <t>12-RECONSTRUCCIÓN DE LA INFRAESTRUCTURA VIAL URBANA DEL MUNICIPIO SÁNCHEZ, PROVINCIA SAMANÁ</t>
  </si>
  <si>
    <t>15395-RECONSTRUCCIÓN DE LA INFRAESTRUCTURA VIAL URBANA DEL MUNICIPIO SÁNCHEZ, PROVINCIA SAMANÁ</t>
  </si>
  <si>
    <t>96-RECONSTRUCCIÓN DE LA INFRAESTRUCTURA VIAL URBANA DEL MUNICIPIO DE LAS TERRENAS, PROVINCIA SAMANÁ</t>
  </si>
  <si>
    <t>16163-RECONSTRUCCIÓN DE LA INFRAESTRUCTURA VIAL URBANA DEL MUNICIPIO DE LAS TERRENAS, PROVINCIA SAMANÁ</t>
  </si>
  <si>
    <t>47-RECONSTRUCCIÓN DE CALLES DE LA ZONA URBANA DEL DISTRITO MUNICIPAL ARROYO BARRIL, PROVINCIA SAMANÁ</t>
  </si>
  <si>
    <t>16161-RECONSTRUCCIÓN DE CALLES DE LA ZONA URBANA DEL DISTRITO MUNICIPAL ARROYO BARRIL, PROVINCIA SAMANÁ</t>
  </si>
  <si>
    <t>15948-RECONSTRUCCIÓN DE LA INFRAESTRUCTURA VIAL URBANA DEL MUNICIPIO VILLA ALTAGRACIA, PROVINCIA SAN CRISTÓBAL</t>
  </si>
  <si>
    <t>15949-RECONSTRUCCIÓN DE LA INFRAESTRUCTURA VIAL URBANA DEL MUNICIPIO BAJOS DE HAINA, PROVINCIA SAN CRISTÓBAL</t>
  </si>
  <si>
    <t>18-RECONSTRUCCIÓN DE LA INFRAESTRUCTURA VIAL URBANA DEL MUNICIPIO VALLEJUELO, PROVINCIA SAN JUAN</t>
  </si>
  <si>
    <t>15403-RECONSTRUCCIÓN DE LA INFRAESTRUCTURA VIAL URBANA DEL MUNICIPIO VALLEJUELO, PROVINCIA SAN JUAN</t>
  </si>
  <si>
    <t>19-RECONSTRUCCIÓN DE LA INFRAESTRUCTURA VIAL URBANA DEL MUNICIPIO LAS MATAS DE FARFÁN, PROVINCIA SAN JUAN.</t>
  </si>
  <si>
    <t>15404-RECONSTRUCCIÓN DE LA INFRAESTRUCTURA VIAL URBANA DEL MUNICIPIO LAS MATAS DE FARFÁN, PROVINCIA SAN JUAN.</t>
  </si>
  <si>
    <t>15935-RECONSTRUCCIÓN DE LA INFRAESTRUCTURA VIAL URBANA DEL MUNICIPIO QUISQUEYA, PROVINCIA SAN PEDRO DE MACORÍS</t>
  </si>
  <si>
    <t>15937-RECONSTRUCCIÓN DE LA INFRAESTRUCTURA VIAL URBANA DEL MUNICIPIO RAMÓN SANTANA, PROVINCIA SAN PEDRO DE MACORÍS.</t>
  </si>
  <si>
    <t>61-RECONSTRUCCIÓN DE LA INFRAESTRUCTURA VIAL URBANA DEL MUNICIPIO LOS LLANOS, PROVINCIA SAN PEDRO DE MACORÍS</t>
  </si>
  <si>
    <t>15947-RECONSTRUCCIÓN DE LA INFRAESTRUCTURA VIAL URBANA DEL MUNICIPIO LOS LLANOS, PROVINCIA SAN PEDRO DE MACORÍS</t>
  </si>
  <si>
    <t>71-RECONSTRUCCIÓN DE INFRAESTRUCTURA VIAL URBANA DEL MUNICIPIO CEVICOS, PROVINCIA SÁNCHEZ RAMÍREZ.</t>
  </si>
  <si>
    <t>16088-RECONSTRUCCIÓN DE INFRAESTRUCTURA VIAL URBANA DEL MUNICIPIO CEVICOS, PROVINCIA SÁNCHEZ RAMÍREZ.</t>
  </si>
  <si>
    <t>20-RECONSTRUCCIÓN DE LA INFRAESTRUCTURA VIAL URBANA DEL MUNICIPIO TAMBORIL, PROVINCIA SANTIAGO</t>
  </si>
  <si>
    <t>15405-RECONSTRUCCIÓN DE LA INFRAESTRUCTURA VIAL URBANA DEL MUNICIPIO TAMBORIL, PROVINCIA SANTIAGO</t>
  </si>
  <si>
    <t>21-RECONSTRUCCIÓN DE LA INFRAESTRUCTURA VIAL URBANA DEL MUNICIPIO PUÑAL, PROVINCIA SANTIAGO</t>
  </si>
  <si>
    <t>15406-RECONSTRUCCIÓN DE LA INFRAESTRUCTURA VIAL URBANA DEL MUNICIPIO PUÑAL, PROVINCIA SANTIAGO</t>
  </si>
  <si>
    <t>22-RECONSTRUCCIÓN DE LA INFRAESTRUCTURA VIAL URBANA DEL MUNICIPIO VILLA GONZÁLEZ, PROVINCIA SANTIAGO</t>
  </si>
  <si>
    <t>15407-RECONSTRUCCIÓN DE LA INFRAESTRUCTURA VIAL URBANA DEL MUNICIPIO VILLA GONZÁLEZ, PROVINCIA SANTIAGO</t>
  </si>
  <si>
    <t>15808-RECONSTRUCCIÓN DE LA INFRAESTRUCTURA VIAL URBANA DEL MUNICIPIO LICEY AL MEDIO, PROVINCIA SANTIAGO</t>
  </si>
  <si>
    <t>16105-RECONSTRUCCIÓN DE LA INFRAESTRUCTURA VIAL URBANA DEL MUNICIPIO SAN JOSÉ DE LAS MATAS, PROVINCIA SANTIAGO</t>
  </si>
  <si>
    <t>15810-RECONSTRUCCIÓN DE LA INFRAESTRUCTURA VIAL URBANA DEL MUNICIPIO MONCIÓN, PROVINCIA SANTIAGO RODRÍGUEZ</t>
  </si>
  <si>
    <t>48-RECONSTRUCCIÓN DE LA INFRAESTRUCTURA VIAL URBANA DEL MUNICIPIO PIEDRA BLANCA, PROVINCIA MONSEÑOR NOUEL</t>
  </si>
  <si>
    <t>15934-RECONSTRUCCIÓN DE LA INFRAESTRUCTURA VIAL URBANA DEL MUNICIPIO PIEDRA BLANCA, PROVINCIA MONSEÑOR NOUEL</t>
  </si>
  <si>
    <t>53-RECONSTRUCCIÓN DE LA INFRAESTRUCTURA VIAL URBANA DEL MUNICIPIO PERALVILLO, PROVINCIA MONTE PLATA</t>
  </si>
  <si>
    <t>15939-RECONSTRUCCIÓN DE LA INFRAESTRUCTURA VIAL URBANA DEL MUNICIPIO PERALVILLO, PROVINCIA MONTE PLATA</t>
  </si>
  <si>
    <t>54-RECONSTRUCCIÓN DE LA INFRAESTRUCTURA VIAL URBANA DEL MUNICIPIO SABANA GRANDE DE BOYÁ, PROVINCIA MONTE PLATA</t>
  </si>
  <si>
    <t>15940-RECONSTRUCCIÓN DE LA INFRAESTRUCTURA VIAL URBANA DEL MUNICIPIO SABANA GRANDE DE BOYÁ, PROVINCIA MONTE PLATA</t>
  </si>
  <si>
    <t>55-RECONSTRUCCIÓN DE LA INFRAESTRUCTURA VIAL URBANA DEL MUNICIPIO YAMASÁ, PROVINCIA MONTE PLATA</t>
  </si>
  <si>
    <t>15941-RECONSTRUCCIÓN DE LA INFRAESTRUCTURA VIAL URBANA DEL MUNICIPIO YAMASÁ, PROVINCIA MONTE PLATA</t>
  </si>
  <si>
    <t>16264-RECONSTRUCCIÓN DE PUENTE ARROYO HONDO, AFECTADO POR VAGUADA ABRIL 2022, CARRETERA HACIENDA ESTRELLA-MONTE PLATA, MUNICIPIO MONTE PLATA, PROVINCIA MONTE PLATA</t>
  </si>
  <si>
    <t>15-RECONSTRUCCIÓN DE LA INFRAESTRUCTURA VIAL URBANA DEL MUNICIPIO EL VALLE, PROVINCIA HATO MAYOR</t>
  </si>
  <si>
    <t>15398-RECONSTRUCCIÓN DE LA INFRAESTRUCTURA VIAL URBANA DEL MUNICIPIO EL VALLE, PROVINCIA HATO MAYOR</t>
  </si>
  <si>
    <t>15401-RECONSTRUCCIÓN DE LA INFRAESTRUCTURA VIAL URBANA DEL MUNICIPIO DE SABANA LA MAR, PROVINCIA HATO MAYOR</t>
  </si>
  <si>
    <t>14119-MEJORAMIENTO DE LA SANIDAD E INOCUIDAD AGRO-ALIMENTARIA EN LA REPÚBLICA DOMINICANA</t>
  </si>
  <si>
    <t>01-CONSTRUCCIÓN DE EDIFICIO PARA EL TRIBUNAL SUPERIOR ELECTORAL (TSE), DISTRITO NACIONAL.</t>
  </si>
  <si>
    <t>16117-CONSTRUCCIÓN DE EDIFICIO PARA EL TRIBUNAL SUPERIOR ELECTORAL (TSE), DISTRITO NACIONAL.</t>
  </si>
  <si>
    <t>05-AMPLIACIÓN DE LA CAPACIDAD DE TRANSPORTE DE LA LÍNEA 2 DEL METRO DE SANTO DOMINGO</t>
  </si>
  <si>
    <t>12-AMPLIACIÓN INSTITUTO NACIONAL DEL CÁNCER ROSA EMILIA SÁNCHEZ PÉREZ DE TAVARES, DISTRITO NACIONAL.</t>
  </si>
  <si>
    <t>25-REPARACIÓN DEL HOGAR DE ANCIANOS SAN FRANCISCO DE ASÍS, DISTRITO NACIONAL</t>
  </si>
  <si>
    <t>31-RECONSTRUCCIÓN DE LA INFRAESTRUCTURA VIAL URBANA DE LA CIRCUNSCRIPCIÓN 2 DEL DISTRITO NACIONAL</t>
  </si>
  <si>
    <t>31-REMODELACIÓN DE LAS OFICINAS DE LA CÁMARA DE CUENTAS DE LA REPÚBLICA DOMINICANA, DISTRITO NACIONAL.</t>
  </si>
  <si>
    <t>33-REHABILITACIÓN Y CONSTRUCCIÓN LABORATORIO DE MECANICA DE SUELO DEL MINISTERIO DE OBRAS PÚBLICAS Y COMUNICACIONES</t>
  </si>
  <si>
    <t>52-CONSTRUCCIÓN DEL EDIFICIO MULTIUSOS DE LA UNIVERSIDAD CATÓLICA SANTO DOMINGO, DISTRITO NACIONAL</t>
  </si>
  <si>
    <t>81-AMPLIACIÓN DEL PLANTEL EDUCATIVO PARA INICIAL REPÚBLICA DE COSTA RICA, MUNICIPIO SANTO DOMINGO DE GUZMÁN, DISTRITO NACIONAL.</t>
  </si>
  <si>
    <t>81-RECONSTRUCCIÓN DE LA INFRAESTRUCTURA VIAL URBANA DE LA CIRCUNSCRIPCIÓN 3 DEL DISTRITO NACIONAL</t>
  </si>
  <si>
    <t>01-CONSTRUCCIÓN DE ECO-HABITAT INTEGRAL PARA CIUDADANOS EN CONDICION DE POBREZA MULTIDIMENSIONAL EN LA PROVINCIA DE AZUA</t>
  </si>
  <si>
    <t>11-AMPLIACIÓN DEL PLANTEL EDUCATIVO PARA INICIAL MARÍA DEL CARMEN GERARDO, MUNICIPIO LAS YAYAS DE VIAJAMA, PROVINCIA AZUA.</t>
  </si>
  <si>
    <t>13-AMPLIACIÓN DEL PLANTEL EDUCATIVO PARA INICIAL ALTAGRACIA BENÍTEZ, MUNICIPIO AZUA, PROVINCIA AZUA.</t>
  </si>
  <si>
    <t>17-AMPLIACIÓN DEL PLANTEL EDUCATIVO PARA INICIAL PROF. ALTAGRACIA OZEMA GERÓNIMO MATOS, MUNICIPIO ESTEBANÍA, PROVINCIA AZUA.</t>
  </si>
  <si>
    <t>18-AMPLIACIÓN DEL PLANTEL EDUCATIVO PARA INICIAL LOS PARCELEROS, MUNICIPIO AZUA, PROVINCIA AZUA.</t>
  </si>
  <si>
    <t>24-AMPLIACIÓN DEL PLANTEL EDUCATIVO PARA INICIAL LUIS RAMÍREZ MORA, MUNICIPIO TÁBARA ARRIBA, PROVINCIA AZUA.</t>
  </si>
  <si>
    <t>25-AMPLIACIÓN DEL PLANTEL EDUCATIVO PARA INICIAL SILVESTRE ANTONIO GUZMÁN FERNÁNDEZ, MUNICIPIO AZUA, PROVINCIA AZUA.</t>
  </si>
  <si>
    <t>26-AMPLIACIÓN DEL PLANTEL EDUCATIVO PARA INICIAL MARTINA DE LOS SANTOS QUEVEDO, MUNICIPIO AZUA, PROVINCIA AZUA.</t>
  </si>
  <si>
    <t>28-AMPLIACIÓN DEL PLANTEL EDUCATIVO PARA INICIAL REYNALDO DEL CARMEN GARCÍA, MUNICIPIO AZUA, PROVINCIA AZUA.</t>
  </si>
  <si>
    <t>31-AMPLIACIÓN DEL PLANTEL EDUCATIVO PARA INICIAL CELIDA LUISA PÉREZ DE CRESPO , MUNICIPIO AZUA, PROVINCIA AZUA.</t>
  </si>
  <si>
    <t>41-RECONSTRUCCIÓN DE LA INFRAESTRUCTURA VIAL URBANA DEL MUNICIPIO PUEBLO VIEJO, PROVINCIA AZUA</t>
  </si>
  <si>
    <t>45-CONSTRUCCIÓN CENTRO UNIVERSITARIO REGIONAL UASD AZUA, PROVINCIA AZUA</t>
  </si>
  <si>
    <t>02-AMPLIACIÓN DEL PLANTEL EDUCATIVO PARA INICIAL SALOMÉ UREÑA DE HENRÍQUEZ, MUNICIPIO TAMAYO, PROVINCIA BAHORUCO.</t>
  </si>
  <si>
    <t>02-CONSTRUCCIÓN DE UN NUEVO CEMENTERIO EN EL MUNICIPIO LOS RIOS, PROVINCIA BAHORUCO</t>
  </si>
  <si>
    <t>04-AMPLIACIÓN DEL PLANTEL EDUCATIVO PARA INICIAL  GREGORIO LUPERÓN, MUNICIPIO LOS RÍOS, PROVINCIA BAHORUCO.</t>
  </si>
  <si>
    <t>05-RECONSTRUCCIÓN DE LA INFRAESTRUCTURA VIAL URBANA DEL MUNICIPIO DE VILLA JARAGUA, PROVINCIA BAHORUCO</t>
  </si>
  <si>
    <t>06-RECONSTRUCCIÓN DE LA INFRAESTRUCTURA VIAL URBANA DEL MUNICIPIO DE GALVAN, PROVINCIA BAHORUCO</t>
  </si>
  <si>
    <t>43-AMPLIACIÓN DEL PLANTEL EDUCATIVO PARA INICIAL SALOMÉ UREÑA DE HENRÍQUEZ, MUNICIPIO TAMAYO, PROVINCIA BAORUCO.</t>
  </si>
  <si>
    <t>46-AMPLIACIÓN DEL PLANTEL EDUCATIVO PARA INICIAL ANACAONA, MUNICIPIO VILLA JARAGUA, PROVINCIA BAORUCO.</t>
  </si>
  <si>
    <t>74-RECONSTRUCCIÓN DE LA INFRAESTRUCTURA VIAL URBANA DEL MUNICIPIO TAMAYO, PROVINCIA BAHORUCO</t>
  </si>
  <si>
    <t>03-RECONSTRUCCIÓN DE LA INFRAESTRUCTURA VIAL URBANA DEL MUNICIPIO JAQUIMEYES, PROVINCIA BARAHONA</t>
  </si>
  <si>
    <t>04-CONSTRUCCIÓN DE ECO-VIVIENDAS PARA CIUDADANOS EN CONDICION DE POBREZA MULTIDIMENSIONAL EN EL MUNICIPIO DE BARAHONA, PROVINCIA BARAHONA</t>
  </si>
  <si>
    <t>04-RECONSTRUCCIÓN DE LA INFRAESTRUCTURA VIAL URBANA DEL MUNICIPIO LA CIENAGA, PROVINCIA BARAHONA</t>
  </si>
  <si>
    <t>09-CONSTRUCCIÓN IGLESIA EN MONTE GRANDE, PROVINCIA BARAHONA</t>
  </si>
  <si>
    <t>26-AMPLIACIÓN DEL PLANTEL EDUCATIVO PARA INICIAL CLARENCE CRISTOPHER HAMILTON OXLEY, MUNICIPIO BARAHONA, PROVINCIA BARAHONA.</t>
  </si>
  <si>
    <t>27-AMPLIACIÓN DEL PLANTEL EDUCATIVO PARA INICIAL BAITOITA, MUNICIPIO BARAHONA, PROVINCIA BARAHONA.</t>
  </si>
  <si>
    <t>28-AMPLIACIÓN DEL PLANTEL EDUCATIVO PARA INICIAL FIDEL MEDINA, MUNICIPIO BARAHONA, PROVINCIA BARAHONA.</t>
  </si>
  <si>
    <t>31-AMPLIACIÓN DEL PLANTEL EDUCATIVO PARA INICIAL PROF. IRENE ACOSTA, MUNICIPIO FUNDACIÓN, PROVINCIA BARAHONA.</t>
  </si>
  <si>
    <t>33-AMPLIACIÓN DEL PLANTEL EDUCATIVO PARA INICIAL LAS SALINAS, MUNICIPIO LAS SALINAS, PROVINCIA BARAHONA.</t>
  </si>
  <si>
    <t>34-AMPLIACIÓN DEL PLANTEL EDUCATIVO PARA INICIAL PROF. RAFAEL ENRÍQUEZ MARRERO MATOS, MUNICIPIO VICENTE NOBLE, PROVINCIA BARAHONA.</t>
  </si>
  <si>
    <t>43-RECONSTRUCCIÓN DE LA INFRAESTRUCTURA VIAL URBANA DEL MUNICIPIO DE POLO, PROVINCIA BARAHONA</t>
  </si>
  <si>
    <t>44-CONSTRUCCIÓN ESTACIÓN DEL CUERPO DE BOMBEROS, MUNICIPIO BARAHONA, PROVINCIA BARAHONA</t>
  </si>
  <si>
    <t>44-RECONSTRUCCIÓN DE LA INFRAESTRUCTURA VIAL URBANA DEL MUNICIPIO DE ENRIQUILLO, PROVINCIA BARAHONA</t>
  </si>
  <si>
    <t>01-CONSTRUCCIÓN VERJA PERIMETRAL INTELIGENTE FRONTERA REPÚBLICA DOMINICANA-HAITÍ</t>
  </si>
  <si>
    <t>09-RECONSTRUCCIÓN DE LA INFRAESTRUCTURA VIAL URBANA DEL MUNICIPIO EL PINO, PROVINCIA DAJABÓN</t>
  </si>
  <si>
    <t>11-RECONSTRUCCIÓN DE LA INFRAESTRUCTURA VIAL URBANA DEL MUNICIPIO LOMA DE CABRERA, PROVINCIA DAJABÓN</t>
  </si>
  <si>
    <t>13-RECONSTRUCCIÓN DE LA INFRAESTRUCTURA VIAL URBANA DEL MUNICIPIO PARTIDO, PROVINCIA DAJABÓN</t>
  </si>
  <si>
    <t>06-AMPLIACIÓN DEL PLANTEL EDUCATIVO PARA INICIAL MARÍA ALEJANDRINA PICHARDO, MUNICIPIO VILLA RIVA, PROVINCIA DUARTE.</t>
  </si>
  <si>
    <t>08-AMPLIACIÓN DEL PLANTEL EDUCATIVO PARA INICIAL PABLITA POLANCO RODRÍGUEZ, MUNICIPIO VILLA RIVA, PROVINCIA DUARTE.</t>
  </si>
  <si>
    <t>09-RECONSTRUCCIÓN CAMINO VECINAL CRUCE LOS LANOS-RINCON HONDO-LA JAGUA-EL FIRME-LOMA VIEJA-LOS GUAYUYOS-MUNICIPIO DE CASTILLO, PROV. DUARTE</t>
  </si>
  <si>
    <t>32-AMPLIACIÓN DEL PLANTEL EDUCATIVO PARA INICIAL LUIS ALBERTO WEBER, MUNICIPIO EUGENIO MARÍA DE HOSTOS, PROVINCIA DUARTE.</t>
  </si>
  <si>
    <t>36-AMPLIACIÓN DEL PLANTEL EDUCATIVO PARA INICIAL LUIS TEODOSIO MOLINA ALBERT, MUNICIPIO VILLA RIVA, PROVINCIA DUARTE.</t>
  </si>
  <si>
    <t>39-AMPLIACIÓN DEL PLANTEL EDUCATIVO PARA INICIAL PROF. ASUNCIÓN NATALIA ACOSTA, MUNICIPIO VILLA RIVA, PROVINCIA DUARTE.</t>
  </si>
  <si>
    <t>40-AMPLIACIÓN DEL PLANTEL EDUCATIVO PARA INICIAL JOSÉ ALTAGRACIA ANTIGUA FRÍAS, MUNICIPIO ARENOSO, PROVINCIA DUARTE.</t>
  </si>
  <si>
    <t>44-AMPLIACIÓN DEL PLANTEL EDUCATIVO PARA INICIAL JOSÉ DEL CARMEN RODRÍGUEZ MOREL, MUNICIPIO VILLA RIVA, PROVINCIA DUARTE.</t>
  </si>
  <si>
    <t>45-RECONSTRUCCIÓN DEL CAMINO VECINAL EL MANGO-EL CERCADO, SAN FRANCISCO DE MACORÍS, PROVINCIA DUARTE</t>
  </si>
  <si>
    <t>46-REHABILITACIÓN DEL CAMINO VECINAL CRUCE DE PIMENTEL-CASA DE ALTO-SAN FELIPE ABAJO, MUNICIPIO PIMENTEL PROVINCIA DUARTE</t>
  </si>
  <si>
    <t>49-AMPLIACIÓN DEL PLANTEL EDUCATIVO PARA INICIAL SALOMÉ UREÑA, MUNICIPIO SAN FRANCISCO DE MACORÍS, PROVINCIA DUARTE.</t>
  </si>
  <si>
    <t>50-AMPLIACIÓN DEL PLANTEL EDUCATIVO PARA INICIAL RAFAEL EDUARDO VALERIO REYES, MUNICIPIO SAN FRANCISCO DE MACORÍS, PROVINCIA DUARTE.</t>
  </si>
  <si>
    <t>57-AMPLIACIÓN DEL PLANTEL EDUCATIVO PARA INICIAL JOSÉ CASTILLO REYES, MUNICIPIO SAN FRANCISCO DE MACORÍS, PROVINCIA DUARTE.</t>
  </si>
  <si>
    <t>60-AMPLIACIÓN DEL PLANTEL EDUCATIVO PARA INICIAL PROF. LORENZO BURGOS ABREU, MUNICIPIO SAN FRANCISCO DE MACORÍS, PROVINCIA DUARTE.</t>
  </si>
  <si>
    <t>07-RECONSTRUCCIÓN DE LA INFRAESTRUCTURA VIAL URBANA DEL MUNICIPIO BANICA, PROVINCIA ELIAS PIÑA</t>
  </si>
  <si>
    <t>08-RECONSTRUCCIÓN DE LA INFRAESTRUCTURA VIAL URBANA DEL MUNICIPIO EL LLANO, PROVINCIA ELIAS PIÑA</t>
  </si>
  <si>
    <t>37-RECONSTRUCCIÓN DEL MUELLE TURISTICO DE MICHES, MUNICIPIO MICHES, PROVINCIA EL SEIBO.</t>
  </si>
  <si>
    <t>04-AMPLIACIÓN DEL PLANTEL EDUCATIVO PARA INICIAL OLIVIA NUÑEZ HIDALGO, MUNICIPIO GASPAR HERNÁNDEZ, PROVINCIA ESPAILLAT.</t>
  </si>
  <si>
    <t>07-AMPLIACIÓN DEL PLANTEL EDUCATIVO PARA INICIAL PROF. YOJANY DE LA CRUZ SANTANA, MUNICIPIO JAMAO AL NORTE, PROVINCIA ESPAILLAT.</t>
  </si>
  <si>
    <t>17-AMPLIACIÓN DEL PLANTEL EDUCATIVO PARA INICIAL EL COROZO, MUNICIPIO MOCA, PROVINCIA ESPAILLAT.</t>
  </si>
  <si>
    <t>24-AMPLIACIÓN DEL PLANTEL EDUCATIVO PARA INICIAL ISABEL MARÍA CORONA, MUNICIPIO MOCA, PROVINCIA ESPAILLAT.</t>
  </si>
  <si>
    <t>25-RECONSTRUCCIÓN DE LA INFRAESTRUCTURA VIAL URBANA DEL MUNICIPIO GASPAR HERNANDEZ, PROVINCIA ESPAILLAT</t>
  </si>
  <si>
    <t>26-RECONSTRUCCIÓN DE LA INFRAESTRUCTURA VIAL URBANA DEL MUNICIPIO SAN VICTOR, PROVINCIA ESPAILLAT</t>
  </si>
  <si>
    <t>27-AMPLIACIÓN DEL PLANTEL EDUCATIVO PARA INICIAL PROF. FELIPE MONTES GÓMEZ, MUNICIPIO GASPAR HERNÁNDEZ, PROVINCIA ESPAILLAT.</t>
  </si>
  <si>
    <t>28-AMPLIACIÓN DEL PLANTEL EDUCATIVO PARA INICIAL ISABEL LA CATÓLICA, MUNICIPIO CAYETANO GERMOSÉN, PROVINCIA ESPAILLAT.</t>
  </si>
  <si>
    <t>70-RECONSTRUCCIÓN DE LA INFRAESTRUCTURA VIAL URBANA DEL MUNICIPIO CAYETANO GERMOSEN, PROVINCIA ESPAILLAT</t>
  </si>
  <si>
    <t>07-AMPLIACIÓN DEL PLANTEL EDUCATIVO PARA INICIAL PROF. NELIS MARINA CARABALLO PEREZ, MUNICIPIO JIMANÍ, PROVINCIA INDEPENDENCIA.</t>
  </si>
  <si>
    <t>09-AMPLIACIÓN DEL PLANTEL EDUCATIVO PARA INICIAL RAMÓN BOLÍVAR MEDRANO, MUNICIPIO CRISTÓBAL, PROVINCIA INDEPENDENCIA.</t>
  </si>
  <si>
    <t>55-AMPLIACIÓN DEL PLANTEL EDUCATIVO PARA INICIAL FILOMENA PÉREZ Y PÉREZ, MUNICIPIO MELLA, PROVINCIA INDEPENDENCIA.</t>
  </si>
  <si>
    <t>02-AMPLIACIÓN DEL PLANTEL EDUCATIVO PARA INICIAL LOS GUINEOS, MUNICIPIO HIGÜEY, PROVINCIA LA ALTAGRACIA.</t>
  </si>
  <si>
    <t>03-AMPLIACIÓN DEL PLANTEL EDUCATIVO PARA INICIAL HERMANOS TREJO, MUNICIPIO HIGÜEY, PROVINCIA LA ALTAGRACIA.</t>
  </si>
  <si>
    <t>11-AMPLIACIÓN DEL PLANTEL EDUCATIVO PARA INICIAL PEDRO MIR, MUNICIPIO HIGÜEY, PROVINCIA LA ALTAGRACIA.</t>
  </si>
  <si>
    <t>12-AMPLIACIÓN DEL PLANTEL EDUCATIVO PARA INICIAL BENERITO, MUNICIPIO SAN RAFAEL DEL YUMA, PROVINCIA LA ALTAGRACIA.</t>
  </si>
  <si>
    <t>51-RECONSTRUCCIÓN DE LA INFRAESTRUCTURA VIAL URBANA DEL MUNICIPIO DE HIGUEY, PROVINCIA LA ALTAGRACIA</t>
  </si>
  <si>
    <t>28-CONSTRUCCIÓN DE ESTACIONAMIENTO VEHICULAR PARA VISITANTES DE PLAYA BAYAHIBE, PROVINCIA LA ALTAGRACIA</t>
  </si>
  <si>
    <t>29-RECONSTRUCCIÓN DE LA INFRAESTRUCTURA VIAL EN CALLE AGUSTIN GUERRERO, MUNICIPIO SALVALEON DE HIGUEY, PROVINCIA LA ALTAGRACIA</t>
  </si>
  <si>
    <t>38-RECONSTRUCCIÓN DE CALLES DE LA ZONA URBANA DE BAYAHIBE, PROVINCIA LA ALTAGRACIA</t>
  </si>
  <si>
    <t>19-AMPLIACIÓN DEL PLANTEL EDUCATIVO PARA INICIAL BATEY 18, MUNICIPIO GUAYMATE, PROVINCIA LA ROMANA.</t>
  </si>
  <si>
    <t>38-AMPLIACIÓN DEL PLANTEL EDUCATIVO PARA INICIAL PROF. TOMASA CIPRIÁN, MUNICIPIO VILLA HERMOSA, PROVINCIA LA ROMANA.</t>
  </si>
  <si>
    <t>38-CONSTRUCCIÓN PASARELA PEATONAL Y OBRAS ANEXAS ALREDEDOR DEL RÍO SALADO, MUNICIPIO LA ROMANA, PROVINCIA LA ROMANA</t>
  </si>
  <si>
    <t>09-AMPLIACIÓN DEL PLANTEL EDUCATIVO PARA INICIAL PROF. ANA JULIA DÍAZ LUNA , MUNICIPIO LA VEGA, PROVINCIA LA VEGA.</t>
  </si>
  <si>
    <t>13-AMPLIACIÓN DEL PLANTEL EDUCATIVO PARA INICIAL LA TINA, MUNICIPIO LA VEGA, PROVINCIA LA VEGA.</t>
  </si>
  <si>
    <t>14-CONSTRUCCIÓN DE PLANTELES EDUCATIVOS EN LA PROVINCIA LA VEGA (FASE 3)</t>
  </si>
  <si>
    <t>15-AMPLIACIÓN DEL PLANTEL EDUCATIVO PARA INICIAL FRANCISCO JIMÉNEZ, MUNICIPIO LA VEGA, PROVINCIA LA VEGA.</t>
  </si>
  <si>
    <t>22-AMPLIACIÓN DEL PLANTEL EDUCATIVO PARA INICIAL ANA LUISA SUAREZ CARABALLO, MUNICIPIO LA VEGA, PROVINCIA LA VEGA.</t>
  </si>
  <si>
    <t>46-RECONSTRUCCIÓN DEL CAMINO DE ACCESO AL SALTO DE AGUAS BLANCAS, MUNICIPIO CONSTANZA, PROVINCIA LA VEGA.</t>
  </si>
  <si>
    <t>10-RECONSTRUCCIÓN DE LA INFRAESTRUCTURA VIAL URBANA DEL MUNICIPIO RIO SAN JUAN PROVINCIA MARÍA TRINIDAD SÁNCHEZ</t>
  </si>
  <si>
    <t>15-AMPLIACIÓN DEL PLANTEL EDUCATIVO PARA INICIAL RAMÓN ANTONIO TEJADA, MUNICIPIO CABRERA, PROVINCIA MARÍA TRINIDAD SÁNCHEZ.</t>
  </si>
  <si>
    <t>15-CONSTRUCCIÓN DE PLANTELES EDUCATIVOS EN LA PROVINCIA MARIA TRINIDAD SÁNCHEZ (FASE 3 )</t>
  </si>
  <si>
    <t>32-RECONSTRUCCIÓN DE LA INFRAESTRUCTURA VIAL URBANA DEL MUNICIPIO DE CABRERA, PROVINCIA MARÍA TRINIDAD SÁNCHEZ</t>
  </si>
  <si>
    <t>60-CONSTRUCCIÓN DE OFICINAS GUBERNAMENTALES DE ARROYO SALADO, MUNICIPIO DE CABRERA, PROVINCIA MARÍA TRINIDAD SÁNCHEZ</t>
  </si>
  <si>
    <t>65-RECONSTRUCCIÓN DEL TRAMO CARRETERO NAGUA-CABRERA EN EL MUNICIPIO DE NAGUA, PROVINCIA MARÍA TRINIDAD SÁNCHEZ</t>
  </si>
  <si>
    <t>01-AMPLIACIÓN DEL PLANTEL EDUCATIVO PARA INICIAL GOZUELA, MUNICIPIO PEPILLO SALCEDO, PROVINCIA MONTE CRISTI.</t>
  </si>
  <si>
    <t>03-AMPLIACIÓN DEL PLANTEL EDUCATIVO PARA INICIAL ROSA SMESTER, MUNICIPIO MONTE CRISTI, PROVINCIA MONTE CRISTI.</t>
  </si>
  <si>
    <t>03-CONSTRUCCIÓN DE ECO-VIVIENDAS PARA CIUDADANOS EN CONDICION DE POBREZA MULTIDIMENSIONAL EN EL MUNICIPIO MONTE CRISTI, PROVINCIA MONTE CRISTI</t>
  </si>
  <si>
    <t>04-AMPLIACIÓN DEL PLANTEL EDUCATIVO PARA INICIAL SERAFINA SÁNCHEZ, MUNICIPIO MONTE CRISTI, PROVINCIA MONTE CRISTI.</t>
  </si>
  <si>
    <t>17-RECONSTRUCCIÓN DE LA INFRAESTRUCTURA VIAL URBANA DEL MUNICIPIO LAS MATAS DE SANTA CRUZ, PROVINCIA MONTE CRISTI</t>
  </si>
  <si>
    <t>47-AMPLIACIÓN DEL PLANTEL EDUCATIVO PARA INICIAL BATEY WALTERIO , MUNICIPIO MONTE CRISTI, PROVINCIA MONTE CRISTI.</t>
  </si>
  <si>
    <t>57-AMPLIACIÓN DEL PLANTEL EDUCATIVO PARA INICIAL RAMONA MUÑOZ DE PASCAL, MUNICIPIO CASTAÑUELAS, PROVINCIA MONTE CRISTI.</t>
  </si>
  <si>
    <t>59-AMPLIACIÓN DEL PLANTEL EDUCATIVO PARA INICIAL ANA LUCÍA LÓPEZ DE TAVERAS, MUNICIPIO VILLA VÁZQUEZ, PROVINCIA MONTE CRISTI.</t>
  </si>
  <si>
    <t>07-REMODELACIÓN DEL PARQUE DUARTE DEL MUNICIPIO SAN FERNANDO DE MONTE CRISTI.</t>
  </si>
  <si>
    <t>01-AMPLIACIÓN DEL PLANTEL EDUCATIVO PARA INICIAL MARÍA INOCENCIA BELÉN MININO, MUNICIPIO BANÍ, PROVINCIA PERAVIA.</t>
  </si>
  <si>
    <t>42-AMPLIACIÓN DEL PLANTEL EDUCATIVO PARA INICIAL CARLOS JULIO TEJEDA ORTIZ, MUNICIPIO BANÍ, PROVINCIA PERAVIA.</t>
  </si>
  <si>
    <t>49-AMPLIACIÓN DEL PLANTEL EDUCATIVO PARA INICIAL LOS YAGUARIZOS, MUNICIPIO BANÍ, PROVINCIA PERAVIA.</t>
  </si>
  <si>
    <t>50-AMPLIACIÓN DEL PLANTEL EDUCATIVO PARA INICIAL CONCEPCIÓN BONA, MUNICIPIO BANÍ, PROVINCIA PERAVIA.</t>
  </si>
  <si>
    <t>01-AMPLIACIÓN DEL PLANTEL EDUCATIVO PARA INICIAL JUAN ARTURO LOCKWARD STAMERS, MUNICIPIO VILLA MONTELLANO, PROVINCIA PUERTO PLATA.</t>
  </si>
  <si>
    <t>01-REHABILITACIÓN DE 17 EDIFICACIONES EXISTENTES EN EL PARQUE ARQUEOLÓGICO LA ISABELA HISTÓRICA, MUNICIPIO DE LUPERÓN, PROVINCIA PUERTO PL</t>
  </si>
  <si>
    <t>07-AMPLIACIÓN DEL PLANTEL EDUCATIVO PARA INICIAL GEORGE ARZENO BRUGAL FE Y ALEGRÍA, MUNICIPIO PUERTO PLATA, PROVINCIA PUERTO PLATA.</t>
  </si>
  <si>
    <t>08-AMPLIACIÓN DEL PLANTEL EDUCATIVO PARA INICIAL SILVANO REYNOSO, MUNICIPIO VILLA ISABELA, PROVINCIA PUERTO PLATA.</t>
  </si>
  <si>
    <t>10-AMPLIACIÓN DEL PLANTEL EDUCATIVO PARA INICIAL LUZ VARONA, MUNICIPIO VILLA ISABELA, PROVINCIA PUERTO PLATA.</t>
  </si>
  <si>
    <t>20-CONSTRUCCIÓN DE PLANTELES EDUCATIVOS EN LA PROVINCIA PUERTO PLATA (FASE 3)</t>
  </si>
  <si>
    <t>41-RECONSTRUCCIÓN DE LA INFRAESTRUCTURA VIAL URBANA DEL MUNICIPIO LOS HIDALGOS DE LA PROVINCIA PUERTO PLATA</t>
  </si>
  <si>
    <t>50-RECONSTRUCCIÓN DE LA INFRAESTRUCTURA VIAL URBANA DEL MUNICIPIO ALTAMIRA, PROVINCIA PUERTO PLATA</t>
  </si>
  <si>
    <t>82-RECONSTRUCCIÓN DE LA INFRAESTRUCTURA VIAL URBANA DEL MUNICIPIO LUPERÓN, PROVINCIA PUERTO PLATA</t>
  </si>
  <si>
    <t>41-REHABILITACIÓN Y CONSTRUCCIÓN AYUDANTÍA DEL MINISTERIO DE OBRAS PÚBLICAS EN LA PROVINCIA DE PUERTO PLATA</t>
  </si>
  <si>
    <t>23-RECONSTRUCCIÓN DE LA INFRAESTRUCTURA VIAL URBANA DEL MUNICIPIO VILLA TAPIA, PROVINCIA HERMANAS MIRABAL</t>
  </si>
  <si>
    <t>40-RECONSTRUCCIÓN DE LA INFRAESTRUCTURA VIAL URBANA DEL MUNICIPIO DE SALCEDO, PROVINCIA HERMANAS MIRABAL</t>
  </si>
  <si>
    <t>05-CONSTRUCCIÓN DE MUELLE PESQUERO EN EL MUNICIPIO SANTA BÁRBARA PROVINCIA SAMANA</t>
  </si>
  <si>
    <t>06-CONSTRUCCIÓN DE MUELLE PESQUERO CAÑO DE YUTI, PROVINCIA MONTE CRISTI</t>
  </si>
  <si>
    <t>21-AMPLIACIÓN DEL PLANTEL EDUCATIVO PARA INICIAL PROF. ALTAGRACIA MEDINA DE BRITO, MUNICIPIO SAMANÁ, PROVINCIA SAMANÁ.</t>
  </si>
  <si>
    <t>21-CONSTRUCCIÓN DE PLANTELES EDUCATIVOS EN LA PROVINCIA SAMANÁ (FASE 3)</t>
  </si>
  <si>
    <t>01-RECONSTRUCCIÓN DEL MALECÓN DEL MUNICIPIO DE SANTA BARBARA DE SAMANÁ, PROVINCIA  SAMANÁ</t>
  </si>
  <si>
    <t>05-RECONSTRUCCIÓN DE PLAZA DE VENDEDORES EN EL PUEBLO LOS PESCADORES, MUNICIPIO LAS TERRENAS, PROVINCIA SAMANA</t>
  </si>
  <si>
    <t>06-CONSTRUCCIÓN VÍA DE ACCESO A LA PLAYA ESTILLERO, D. M. EL LIMÓN, PROVINCIA SAMANÁ</t>
  </si>
  <si>
    <t>09-REPARACIÓN DEL ALUMBRADO PÚBLICO EN EL MALECÓN DEL MUNICIPIO DE SANTA BÁRBARA, PROVINCIA SAMANÁ</t>
  </si>
  <si>
    <t>32-REPARACIÓN EN LA CALLE FRANCISCO ALBERTO CAAMAÑO DEÑÓ, MUNICIPIO LAS TERRENAS, PROVINCIA SAMANÁ</t>
  </si>
  <si>
    <t>29-CONSTRUCCIÓN CENTRO COMUNAL SECTOR V CENTENARIO, MUNICIPIO VILLA ALTAGRACIA, PROVINCIA SAN CRISTOBAL</t>
  </si>
  <si>
    <t>33-CONSTRUCCIÓN CENTRO COMUNAL SECTOR PAJARITO, MUNICIPIO YAGUATE, PROVINCIA SAN CRISTOBAL</t>
  </si>
  <si>
    <t>52-AMPLIACIÓN DEL PLANTEL EDUCATIVO PARA INICIAL MARÍA TRINIDAD SÁNCHEZ, MUNICIPIO CAMBITA GARABITOS, PROVINCIA SAN CRISTÓBAL.</t>
  </si>
  <si>
    <t>62-RECONSTRUCCIÓN DE LA INFRAESTRUCTURA VIAL URBANA DEL MUNICIPIO VILLA ALTAGRACIA, PROVINCIA SAN CRISTÓBAL</t>
  </si>
  <si>
    <t>63-RECONSTRUCCIÓN DE LA INFRAESTRUCTURA VIAL URBANA DEL MUNICIPIO BAJOS DE HAINA, PROVINCIA SAN CRISTÓBAL</t>
  </si>
  <si>
    <t>66-AMPLIACIÓN DEL PLANTEL EDUCATIVO PARA INICIAL ESTILIANO SUSANA, MUNICIPIO VILLA ALTAGRACIA, PROVINCIA SAN CRISTÓBAL.</t>
  </si>
  <si>
    <t>76-AMPLIACIÓN DEL PLANTEL EDUCATIVO PARA INICIAL FRAY BARTOLOMÉ DE LAS CASAS, MUNICIPIO YAGUATE, PROVINCIA SAN CRISTÓBAL.</t>
  </si>
  <si>
    <t>76-RECONSTRUCCIÓN DE LA INFRAESTRUCTURA VIAL URBANA DEL MUNICIPIO CAMBITA GARABITOS, PROVINCIA SAN CRISTÓBAL.</t>
  </si>
  <si>
    <t>84-AMPLIACIÓN DEL PLANTEL EDUCATIVO PARA INICIAL MAURICIO BÁEZ, MUNICIPIO SABANA GRANDE DE PALENQUE, PROVINCIA SAN CRISTÓBAL.</t>
  </si>
  <si>
    <t>85-AMPLIACIÓN DEL PLANTEL EDUCATIVO PARA INICIAL PADRE BORBÓN, MUNICIPIO SABANA GRANDE DE PALENQUE, PROVINCIA SAN CRISTÓBAL.</t>
  </si>
  <si>
    <t>88-AMPLIACIÓN DEL PLANTEL EDUCATIVO PARA INICIAL LA PLAYA, MUNICIPIO SAN GREGORIO DE NIGUA, PROVINCIA SAN CRISTÓBAL.</t>
  </si>
  <si>
    <t>89-AMPLIACIÓN DEL PLANTEL EDUCATIVO PARA INICIAL CANTALICIA ENCARNACIÓN MATEO, MUNICIPIO SABANA GRANDE DE PALENQUE, PROVINCIA SAN CRISTÓBAL.</t>
  </si>
  <si>
    <t>90-AMPLIACIÓN DEL PLANTEL EDUCATIVO PARA INICIAL PROF. ZENEYDA BELTRÉ, MUNICIPIO SAN GREGORIO DE NIGUA, PROVINCIA SAN CRISTÓBAL.</t>
  </si>
  <si>
    <t>91-AMPLIACIÓN DEL PLANTEL EDUCATIVO PARA INICIAL ROSA ANGÉLICA MONTERO, MUNICIPIO SAN GREGORIO DE NIGUA, PROVINCIA SAN CRISTÓBAL.</t>
  </si>
  <si>
    <t>04-AMPLIACIÓN DEL PLANTEL EDUCATIVO PARA INICIAL MERCEDES CONSUELO MATOS EN LA PROVINCIA SAN JUAN.</t>
  </si>
  <si>
    <t>05-AMPLIACIÓN DEL PLANTEL EDUCATIVO PARA INICIAL SECTOR SURESTE, MUNICIPIO SAN JUAN, PROVINCIA SAN JUAN.</t>
  </si>
  <si>
    <t>06-AMPLIACIÓN DEL PLANTEL EDUCATIVO PARA INICIAL ADRIANA MARÍA GUILLU VIUDA SUAZO, MUNICIPIO SAN JUAN, PROVINCIA SAN JUAN.</t>
  </si>
  <si>
    <t>07-AMPLIACIÓN DEL PLANTEL EDUCATIVO PARA INICIAL HIGÜERITO, MUNICIPIO SAN JUAN, PROVINCIA SAN JUAN.</t>
  </si>
  <si>
    <t>07-CONSTRUCCIÓN DE 48 VIVIENDAS EN EL MUNICIPIO LAS MATAS DE FARFAN, PROVINCIA SAN JUAN</t>
  </si>
  <si>
    <t>08-AMPLIACIÓN DEL PLANTEL EDUCATIVO PARA INICIAL LEONIDAS DEL CARMEN SÁNCHEZ, MUNICIPIO JUAN DE HERRERA, PROVINCIA SAN JUAN.</t>
  </si>
  <si>
    <t>33-AMPLIACIÓN DEL PLANTEL EDUCATIVO PARA INICIAL SAN FRANCISCO JAVIER FE Y ALEGRÍA, MUNICIPIO EL CERCADO, PROVINCIA SAN JUAN.</t>
  </si>
  <si>
    <t>34-AMPLIACIÓN DEL PLANTEL EDUCATIVO PARA INICIAL ARISLENNY CANARIO MONTERO, MUNICIPIO EL CERCADO, PROVINCIA SAN JUAN.</t>
  </si>
  <si>
    <t>34-CONSTRUCCIÓN DE PANADERIA EN EL SECTOR DE VILLA CARMEN, MUNICIPIO LAS MATAS DE FARFAN, PROVINCIA SAN JUAN</t>
  </si>
  <si>
    <t>36-AMPLIACIÓN DEL PLANTEL EDUCATIVO PARA INICIAL PROF. MANUEL DE JESÚS BOCIO, MUNICIPIO EL CERCADO, PROVINCIA SAN JUAN.</t>
  </si>
  <si>
    <t>37-AMPLIACIÓN DEL PLANTEL EDUCATIVO PARA INICIAL PROF. LINADO FULCAR FULCAR, MUNICIPIO EL CERCADO, PROVINCIA SAN JUAN.</t>
  </si>
  <si>
    <t>54-AMPLIACIÓN DEL PLANTEL EDUCATIVO PARA INICIAL EDALIO BÁEZ MERÁN, MUNICIPIO SAN JUAN, PROVINCIA SAN JUAN.</t>
  </si>
  <si>
    <t>54-RECONSTRUCCIÓN DE LA INFRAESTRUCTURA VIAL URBANA DE SAN JUAN DE LA MAGUANA, PROVINCIA SAN JUAN</t>
  </si>
  <si>
    <t>56-AMPLIACIÓN DEL PLANTEL EDUCATIVO PARA INICIAL HATICO DEL GUANAL, MUNICIPIO SAN JUAN, PROVINCIA SAN JUAN.</t>
  </si>
  <si>
    <t>06-CONSTRUCCIÓN DE ECO-HABITAT INTEGRAL PARA CIUDADANOS EN CONDICION DE POBREZA MULTIDIMENSIONAL EN EL MUNICIPIO SAN PEDRO DE MACORÍS, PROVINCIA SAN PEDRO DE MACORÍS</t>
  </si>
  <si>
    <t>12-AMPLIACIÓN DEL PLANTEL EDUCATIVO PARA INICIAL SOR LEONOR GIBB, MUNICIPIO CONSUELO, PROVINCIA SAN PEDRO DE MACORÍS.</t>
  </si>
  <si>
    <t>23-CONSTRUCCIÓN DE 4 ESTANCIAS INFANTILES EN LA PROVINCIA DE SAN PEDRO DE MACORIS</t>
  </si>
  <si>
    <t>26-AMPLIACIÓN DEL PLANTEL EDUCATIVO PARA INICIAL NORGE WILLIAM BOTELLO FERNÁNDEZ, MUNICIPIO SAN PEDRO DE MACORÍS, PROVINCIA SAN PEDRO DE MACORÍS.</t>
  </si>
  <si>
    <t>49-RECONSTRUCCIÓN DE LA INFRAESTRUCTURA VIAL URBANA DEL MUNICIPIO QUISQUEYA, PROVINCIA SAN PEDRO DE MACORÍS</t>
  </si>
  <si>
    <t>51-RECONSTRUCCIÓN DE LA INFRAESTRUCTURA VIAL URBANA DEL MUNICIPIO RAMÓN SANTANA, PROVINCIA SAN PEDRO DE MACORÍS.</t>
  </si>
  <si>
    <t>52-AMPLIACIÓN DEL PLANTEL EDUCATIVO PARA INICIAL BATEY PALOMA, MUNICIPIO LOS LLANOS, PROVINCIA SAN PEDRO DE MACORÍS.</t>
  </si>
  <si>
    <t>55-AMPLIACIÓN DEL PLANTEL EDUCATIVO PARA INICIAL VIRGEN DE LA CARIDAD DEL COBRE, MUNICIPIO QUISQUEYA, PROVINCIA SAN PEDRO DE MACORÍS.</t>
  </si>
  <si>
    <t>56-AMPLIACIÓN DEL PLANTEL EDUCATIVO PARA INICIAL EUGENIO MARÍA DE HOSTOS, MUNICIPIO QUISQUEYA, PROVINCIA SAN PEDRO DE MACORÍS.</t>
  </si>
  <si>
    <t>57-AMPLIACIÓN DEL PLANTEL EDUCATIVO PARA INICIAL FRAY ANTÓN DE MONTESINOS, MUNICIPIO QUISQUEYA, PROVINCIA SAN PEDRO DE MACORÍS.</t>
  </si>
  <si>
    <t>35-HABILITACIÓN ESTACION DEPURADORA AGUAS RESIDUALES JUAN DOLIO, MUNICIPIO GUAYACANES, PROVINCIA DE SAN PEDRO DE MACORIS</t>
  </si>
  <si>
    <t>13-RESTAURACIÓN CASA DE ARTE DEL CENTRO HISTORICO DE SANTIAGO DE LOS CABALLEROS, PROVINCIA SANTIAGO</t>
  </si>
  <si>
    <t>30-AMPLIACIÓN DEL PLANTEL EDUCATIVO PARA INICIAL DELFÍN RODRÍGUEZ TORRES, MUNICIPIO SAN JOSÉ DE LAS MATAS, PROVINCIA SANTIAGO.</t>
  </si>
  <si>
    <t>30-RECONSTRUCCIÓN DE LA INFRAESTRUCTURA VIAL URBANA DEL MUNICIPIO LICEY AL MEDIO, PROVINCIA SANTIAGO</t>
  </si>
  <si>
    <t>35-AMPLIACIÓN DEL PLANTEL EDUCATIVO PARA INICIAL PROF. GRICELIS MARTÍNEZ, MUNICIPIO SANTIAGO, PROVINCIA SANTIAGO.</t>
  </si>
  <si>
    <t>36-AMPLIACIÓN DEL PLANTEL EDUCATIVO PARA INICIAL DELIA SANTELISES, MUNICIPIO SAN JOSÉ DE LAS MATAS, PROVINCIA SANTIAGO.</t>
  </si>
  <si>
    <t>37-AMPLIACIÓN DEL PLANTEL EDUCATIVO PARA INICIAL PROF. MAXIMILIANO ANTONIO ESTRELLA GRULLÓN, MUNICIPIO PUÑAL, PROVINCIA SANTIAGO.</t>
  </si>
  <si>
    <t>38-AMPLIACIÓN DEL PLANTEL EDUCATIVO PARA INICIAL PROF. MARÍA NATIVIDAD BATISTA, MUNICIPIO PUÑAL, PROVINCIA SANTIAGO.</t>
  </si>
  <si>
    <t>40-AMPLIACIÓN DEL PLANTEL EDUCATIVO PARA INICIAL GENARO PÉREZ, MUNICIPIO SANTIAGO, PROVINCIA SANTIAGO.</t>
  </si>
  <si>
    <t>46-AMPLIACIÓN DEL PLANTEL EDUCATIVO PARA INICIAL JOSÉ DE JESÚS GERMOSO VÁSQUEZ, MUNICIPIO SANTIAGO, PROVINCIA SANTIAGO.</t>
  </si>
  <si>
    <t>50-AMPLIACIÓN DEL PLANTEL EDUCATIVO PARA INICIAL AURA HERRERA MARTÍNEZ - LAS TRES CRUCES, MUNICIPIO SANTIAGO, PROVINCIA SANTIAGO.</t>
  </si>
  <si>
    <t>56-AMPLIACIÓN DEL PLANTEL EDUCATIVO PARA INICIAL REVERENDO DIÓGENES HERNÁNDEZ, MUNICIPIO SANTIAGO, PROVINCIA SANTIAGO.</t>
  </si>
  <si>
    <t>60-AMPLIACIÓN DEL PLANTEL EDUCATIVO PARA INICIAL SALUSTINA BANS BATISTA, MUNICIPIO SANTIAGO, PROVINCIA SANTIAGO.</t>
  </si>
  <si>
    <t>66-AMPLIACIÓN DEL PLANTEL EDUCATIVO PARA INICIAL JAPÓN (HATO DEL YAQUE), MUNICIPIO SANTIAGO, PROVINCIA SANTIAGO.</t>
  </si>
  <si>
    <t>70-AMPLIACIÓN DEL PLANTEL EDUCATIVO PARA INICIAL BAO, MUNICIPIO JÁNICO, PROVINCIA SANTIAGO.</t>
  </si>
  <si>
    <t>77-AMPLIACIÓN DEL PLANTEL EDUCATIVO PARA INICIAL ELISA GENAO (BOCA DE BAO), MUNICIPIO SANTIAGO, PROVINCIA SANTIAGO.</t>
  </si>
  <si>
    <t>77-RECONSTRUCCIÓN  DE LA INFRAESTRUCTURA VIAL URBANA DEL MUNICIPIO SANTIAGO DE LOS CABALLEROS, PROVINCIA SANTIAGO</t>
  </si>
  <si>
    <t>78-AMPLIACIÓN DEL PLANTEL EDUCATIVO PARA INICIAL SANTIAGO GUZMÁN ESPAILLAT, MUNICIPIO SANTIAGO, PROVINCIA SANTIAGO.</t>
  </si>
  <si>
    <t>88-AMPLIACIÓN DEL PLANTEL EDUCATIVO PARA INICIAL PROF. FRANCISCA HERNÁNDEZ, MUNICIPIO LICEY AL MEDIO, PROVINCIA SANTIAGO.</t>
  </si>
  <si>
    <t>88-RECONSTRUCCIÓN DE LA INFRAESTRUCTURA VIAL URBANA DEL MUNICIPIO SAN JOSÉ DE LAS MATAS, PROVINCIA SANTIAGO</t>
  </si>
  <si>
    <t>56-CONSTRUCCIÓN DE AV. CIRCUNVALACIÓN NORTE EN EL MUNICIPIO VILLA BISONÓ (NAVARRETE), PROVINCIA SANTIAGO</t>
  </si>
  <si>
    <t>30-AMPLIACIÓN DEL PLANTEL EDUCATIVO PARA INICIAL ARROYO BLANCO, MUNICIPIO SAN IGNACIO DE SABANETA, PROVINCIA SANTIAGO RODRIGUEZ.</t>
  </si>
  <si>
    <t>32-RECONSTRUCCIÓN DE LA INFRAESTRUCTURA VIAL URBANA DEL MUNICIPIO MONCIÓN, PROVINCIA SANTIAGO RODRÍGUEZ</t>
  </si>
  <si>
    <t>17-AMPLIACIÓN DEL PLANTEL EDUCATIVO PARA INICIAL JUAN PABLO DUARTE, MUNICIPIO MAO, PROVINCIA VALVERDE.</t>
  </si>
  <si>
    <t>39-AMPLIACIÓN DEL PLANTEL EDUCATIVO PARA INICIAL JACINTO DE LA CONCHA, MUNICIPIO LAGUNA SALADA, PROVINCIA VALVERDE.</t>
  </si>
  <si>
    <t>40-AMPLIACIÓN DEL PLANTEL EDUCATIVO PARA INICIAL PROF. GUILLERMO RAFAEL PERALTA SANDY, MUNICIPIO LAGUNA SALADA, PROVINCIA VALVERDE.</t>
  </si>
  <si>
    <t>58-AMPLIACIÓN DEL PLANTEL EDUCATIVO PARA INICIAL PROF. GILBERTO ANTONIO DÍAZ CAMILO, MUNICIPIO MAIMÓN, PROVINCIA MONSEÑOR NOUEL.</t>
  </si>
  <si>
    <t>60-AMPLIACIÓN DEL PLANTEL EDUCATIVO PARA INICIAL PROF. JUAN EMILIO BOSCH GAVIÑO - EMI, MUNICIPIO MAIMÓN, PROVINCIA MONSEÑOR NOUEL.</t>
  </si>
  <si>
    <t>19-CONSTRUCCIÓN DE IGLESIA EN LOS LIMONES, MUNICIPIO MONTE PLATA, PROVINCIA MONTE PLATA</t>
  </si>
  <si>
    <t>60-AMPLIACIÓN DEL PLANTEL EDUCATIVO PARA INICIAL SAN ANTONIO, MUNICIPIO YAMASÁ, PROVINCIA MONTE PLATA.</t>
  </si>
  <si>
    <t>62-AMPLIACIÓN DEL PLANTEL EDUCATIVO PARA INICIAL CRISTINA HELENA CRUZ, MUNICIPIO YAMASÁ, PROVINCIA MONTE PLATA.</t>
  </si>
  <si>
    <t>72-RECONSTRUCCIÓN DE PUENTE ARROYO HONDO, AFECTADO POR VAGUADA ABRIL 2022, CARRETERA HACIENDA ESTRELLA-MONTE PLATA, MUNICIPIO MONTE PLATA, PROVINCIA MONTE PLATA</t>
  </si>
  <si>
    <t>75-AMPLIACIÓN DEL PLANTEL EDUCATIVO PARA INICIAL GREGORIO LUPERÓN - PILANCÓN, MUNICIPIO MONTE PLATA, PROVINCIA MONTE PLATA.</t>
  </si>
  <si>
    <t>10-AMPLIACIÓN DEL PLANTEL EDUCATIVO PARA INICIAL CARLOS MELQUIADES PEGUERO SÁNCHEZ, MUNICIPIO HATO MAYOR, PROVINCIA HATO MAYOR.</t>
  </si>
  <si>
    <t>16-RECONSTRUCCIÓN DE LA INFRAESTRUCTURA VIAL URBANA DEL MUNICIPIO DE SABANA LA MAR, PROVINCIA HATO MAYOR</t>
  </si>
  <si>
    <t>38-AMPLIACIÓN DEL PLANTEL EDUCATIVO PARA INICIAL MORQUECHO, MUNICIPIO HATO MAYOR, PROVINCIA HATO MAYOR.</t>
  </si>
  <si>
    <t>39-AMPLIACIÓN DEL PLANTEL EDUCATIVO PARA INICIAL MONTE COCA, MUNICIPIO HATO MAYOR, PROVINCIA HATO MAYOR.</t>
  </si>
  <si>
    <t>42-AMPLIACIÓN DEL PLANTEL EDUCATIVO PARA INICIAL SUDADERO, MUNICIPIO HATO MAYOR, PROVINCIA HATO MAYOR.</t>
  </si>
  <si>
    <t>42-RECONSTRUCCIÓN CAMINO VECINAL LOS ALGARROBOS-PRINGAMOSALA FUENTEMATA GALLINA-GUACHUPITA-HOYONCITO-EL PUERTO, PROV. HATO MAYOR</t>
  </si>
  <si>
    <t>35-AMPLIACIÓN DEL PLANTEL EDUCATIVO PARA INICIAL MONTE NEGRO, MUNICIPIO RANCHO ARRIBA, PROVINCIA SAN JOSÉ DE OCOA.</t>
  </si>
  <si>
    <t>01-AMPLIACIÓN DEL PLANTEL EDUCATIVO PARA INICIAL PROF. VINICIO VALENZUELA PÉREZ, MUNICIPIO LOS ALCARRIZOS, PROVINCIA SANTO DOMINGO.</t>
  </si>
  <si>
    <t>01-MEJORAMIENTO DE 100,000 VIVIENDAS EN LA REPÚBLICA DOMINICANA</t>
  </si>
  <si>
    <t>02-AMPLIACIÓN DEL PLANTEL EDUCATIVO PARA INICIAL JUANA SALTITOPA, MUNICIPIO LOS ALCARRIZOS, PROVINCIA SANTO DOMINGO.</t>
  </si>
  <si>
    <t>02-RECONSTRUCCIÓN  DE LA INFRAESTRUCTURA VIAL URBANA DEL MUNICIPIO SANTO DOMINGO ESTE</t>
  </si>
  <si>
    <t>03-AMPLIACIÓN DEL PLANTEL EDUCATIVO PARA INICIAL CAMILA HENRÍQUEZ - FE Y ALEGRÍA, MUNICIPIO LOS ALCARRIZOS, PROVINCIA SANTO DOMINGO.</t>
  </si>
  <si>
    <t>03-CONSTRUCCIÓN DE 1,912 VIVIENDAS EN CIUDAD MODELO, MUNICIPIO SANTO DOMINGO NORTE, PROVINCIA SANTO DOMINGO</t>
  </si>
  <si>
    <t>04-AMPLIACIÓN DEL PLANTEL EDUCATIVO PARA INICIAL EVARISTO BRITO REYES, MUNICIPIO LOS ALCARRIZOS, PROVINCIA SANTO DOMINGO.</t>
  </si>
  <si>
    <t>05-AMPLIACIÓN DEL PLANTEL EDUCATIVO PARA INICIAL JESÚS DE NAZARET - BATEY PALMAREJITO, MUNICIPIO LOS ALCARRIZOS, PROVINCIA SANTO DOMINGO.</t>
  </si>
  <si>
    <t>05-CONSTRUCCIÓN CENTRO MODELO DE PRESTACIÓN DE SERVICIOS PARA MUJERES (CIUDAD MUJER)</t>
  </si>
  <si>
    <t>06-AMPLIACIÓN DEL PLANTEL EDUCATIVO PARA INICIAL SOCORRO SÁNCHEZ, MUNICIPIO LOS ALCARRIZOS, PROVINCIA SANTO DOMINGO.</t>
  </si>
  <si>
    <t>07-AMPLIACIÓN DEL PLANTEL EDUCATIVO PARA INICIAL NORGE BOTELLO FERNÁNDEZ, MUNICIPIO LOS ALCARRIZOS, PROVINCIA SANTO DOMINGO.</t>
  </si>
  <si>
    <t>07-CONSTRUCCIÓN CAMPO DE BÉISBOL Y CANCHA DE BALONCESTO PUNTA LICEY DE VILLA MELLA, MUNICIPIO SANTO DOMINGO NORTE, SANTO DOMINGO</t>
  </si>
  <si>
    <t>07-CONSTRUCCIÓN EDIFICIO PARA SALONES PARROQUIALES, PARROQUIA STELLA MARIS, MUNICIPIO SANTO DOMINGO ESTE.</t>
  </si>
  <si>
    <t>08-AMPLIACIÓN DEL PLANTEL EDUCATIVO PARA INICIAL PROF. ANA LUISA ANDÚJAR SOLANO -  FE Y ALEGRÍA, MUNICIPIO LOS ALCARRIZOS, PROVINCIA SANTO DOMINGO.</t>
  </si>
  <si>
    <t>11-AMPLIACIÓN DEL PLANTEL EDUCATIVO PARA INICIAL MÁXIMO GOMEZ - EL VIGÍA, MUNICIPIO BOCA CHICA, PROVINCIA SANTO DOMINGO.</t>
  </si>
  <si>
    <t>13-AMPLIACIÓN DEL PLANTEL EDUCATIVO PARA INICIAL VITALINA MORDÁN DE LA CRUZ, MUNICIPIO BOCA CHICA, PROVINCIA SANTO DOMINGO.</t>
  </si>
  <si>
    <t>14-AMPLIACIÓN DEL PLANTEL EDUCATIVO PARA INICIAL HERMANAS MIRABAL, MUNICIPIO BOCA CHICA, PROVINCIA SANTO DOMINGO.</t>
  </si>
  <si>
    <t>14-CONSTRUCCIÓN Y EQUIPAMIENTO DEL CENTRO DE DIAGNÓSTICO Y ATENCIÓN PRIMARIA EN MANOGUAYABO,  MUNICIPIO SANTO DOMINGO OESTE, PROVINCIA SANTO DOMINGO</t>
  </si>
  <si>
    <t>16-AMPLIACIÓN DEL PLANTEL EDUCATIVO PARA INICIAL AURA ALTAGRACIA BENZANT, MUNICIPIO BOCA CHICA, PROVINCIA SANTO DOMINGO.</t>
  </si>
  <si>
    <t>19-AMPLIACIÓN DEL PLANTEL EDUCATIVO PARA INICIAL EMILIO PRUD¿HOMME, MUNICIPIO BOCA CHICA, PROVINCIA SANTO DOMINGO.</t>
  </si>
  <si>
    <t>20-AMPLIACIÓN DEL PLANTEL EDUCATIVO PARA INICIAL COLOMBINA CASTRO, MUNICIPIO BOCA CHICA, PROVINCIA SANTO DOMINGO.</t>
  </si>
  <si>
    <t>22-AMPLIACIÓN DEL PLANTEL EDUCATIVO PARA INICIAL RANCHO ARRIBA, MUNICIPIO SANTO DOMINGO NORTE, PROVINCIA SANTO DOMINGO.</t>
  </si>
  <si>
    <t>23-AMPLIACIÓN DEL PLANTEL EDUCATIVO PARA INICIAL PROF. ELPIDIO JAVIER TAPIA, MUNICIPIO SANTO DOMINGO NORTE, PROVINCIA SANTO DOMINGO.</t>
  </si>
  <si>
    <t>31-AMPLIACIÓN DEL PLANTEL EDUCATIVO PARA INICIAL ALBERTA MONEGRO, MUNICIPIO SANTO DOMINGO NORTE, PROVINCIA SANTO DOMINGO.</t>
  </si>
  <si>
    <t>32-AMPLIACIÓN DEL PLANTEL EDUCATIVO PARA INICIAL ALBERGUE INFANTIL NUESTRA SEÑORA DEL ROSARIO, MUNICIPIO SANTO DOMINGO NORTE, PROVINCIA SANTO DOMINGO.</t>
  </si>
  <si>
    <t>34-AMPLIACIÓN DEL PLANTEL EDUCATIVO PARA INICIAL LA BOMBA , MUNICIPIO SANTO DOMINGO NORTE, PROVINCIA SANTO DOMINGO.</t>
  </si>
  <si>
    <t>35-AMPLIACIÓN DEL PLANTEL EDUCATIVO PARA INICIAL REPÚBLICA DE ECUADOR, MUNICIPIO SANTO DOMINGO NORTE, PROVINCIA SANTO DOMINGO.</t>
  </si>
  <si>
    <t>38-AMPLIACIÓN DEL PLANTEL EDUCATIVO PARA INICIAL PROF. LUZ MARÍA BATISTA GERMÁN, MUNICIPIO SANTO DOMINGO NORTE, PROVINCIA SANTO DOMINGO.</t>
  </si>
  <si>
    <t>39-AMPLIACIÓN DEL PLANTEL EDUCATIVO PARA INICIAL SANTO TOMÁS DE AQUINO, MUNICIPIO SANTO DOMINGO ESTE, PROVINCIA SANTO DOMINGO.</t>
  </si>
  <si>
    <t>51-AMPLIACIÓN DEL PLANTEL EDUCATIVO PARA INICIAL REPÚBLICA DE BELICE, MUNICIPIO SANTO DOMINGO ESTE, PROVINCIA SANTO DOMINGO.</t>
  </si>
  <si>
    <t>51-RECONSTRUCCIÓN AVENIDA ECOLÓGICA HASTA LA CIUDAD JUAN BOSCH, SANTO DOMINGO</t>
  </si>
  <si>
    <t>54-AMPLIACIÓN DEL PLANTEL EDUCATIVO PARA INICIAL LA INMACULADA - FE Y ALEGRÍA, MUNICIPIO SANTO DOMINGO ESTE, PROVINCIA SANTO DOMINGO.</t>
  </si>
  <si>
    <t>54-CONSTRUCCIÓN AVENIDA DEL NUEVO CAMINO</t>
  </si>
  <si>
    <t>55-CONSTRUCCIÓN CLUB DEPORTIVO VILLA NAZARETH, SECTOR BAYONA, MUNICIPIO SANTO DOMINGO OESTE, PROVINCIA SANTO DOMINGO.</t>
  </si>
  <si>
    <t>57-CONSTRUCCIÓN CANCHA DE BALONCESTO GUAJIMÍA, SECTOR GUAJIMÍA, MUNICIPIO SANTO DOMINGO OESTE</t>
  </si>
  <si>
    <t>58-AMPLIACIÓN DEL PLANTEL EDUCATIVO PARA INICIAL FRANCISCO DEL ROSARIO SÁNCHEZ, MUNICIPIO SANTO DOMINGO ESTE, PROVINCIA SANTO DOMINGO.</t>
  </si>
  <si>
    <t>59-AMPLIACIÓN DEL PLANTEL EDUCATIVO PARA INICIAL LOS BERROA, MUNICIPIO SAN ANTONIO DE GUERRA, PROVINCIA SANTO DOMINGO.</t>
  </si>
  <si>
    <t>59-REMODELACIÓN CLUB DEPORTIVO CAJUQUIS, SECTOR 12 DE HAINA, MUNICIPIO SANTO DOMINGO OESTE</t>
  </si>
  <si>
    <t>60-AMPLIACIÓN DEL PLANTEL EDUCATIVO PARA INICIAL PARROQUIAL MATECA (MADRE TERESA DE CALCUTA), MUNICIPIO SAN ANTONIO DE GUERRA, PROVINCIA SANTO DOMINGO.</t>
  </si>
  <si>
    <t>61-AMPLIACIÓN DEL PLANTEL EDUCATIVO PARA INICIAL TOMAS HERNÁNDEZ FRANCO, MUNICIPIO SAN ANTONIO DE GUERRA, PROVINCIA SANTO DOMINGO.</t>
  </si>
  <si>
    <t>72-AMPLIACIÓN DEL PLANTEL EDUCATIVO PARA INICIAL JUAN ANTONIO ALIX, MUNICIPIO SAN ANTONIO DE GUERRA, PROVINCIA SANTO DOMINGO.</t>
  </si>
  <si>
    <t>72-RECONSTRUCCIÓN DE LA INFRAESTRUCTURA VIAL URBANA DEL MUNICIPIO SANTO DOMINGO NORTE, PROVINCIA SANTO DOMINGO</t>
  </si>
  <si>
    <t>73-AMPLIACIÓN DEL PLANTEL EDUCATIVO PARA INICIAL PROF. JUAN FÉLIX ORTIZ, MUNICIPIO SAN ANTONIO DE GUERRA, PROVINCIA SANTO DOMINGO.</t>
  </si>
  <si>
    <t>74-AMPLIACIÓN DEL PLANTEL EDUCATIVO PARA INICIAL TANCREDO VÁSQUEZ, MUNICIPIO SAN ANTONIO DE GUERRA, PROVINCIA SANTO DOMINGO.</t>
  </si>
  <si>
    <t>79-AMPLIACIÓN DEL PLANTEL EDUCATIVO PARA INICIAL JAPÓN, MUNICIPIO SANTO DOMINGO ESTE, PROVINCIA SANTO DOMINGO.</t>
  </si>
  <si>
    <t>83-RECONSTRUCCIÓN DE LA INFRAESTRUCTURA VIAL URBANA DEL MUNICIPIO BOCA CHICA, PROVINCIA SANTO DOMINGO</t>
  </si>
  <si>
    <t>86-AMPLIACIÓN DEL PLANTEL EDUCATIVO PARA INICIAL ANTIGUA Y BARBUDA, MUNICIPIO SANTO DOMINGO OESTE, PROVINCIA SANTO DOMINGO.</t>
  </si>
  <si>
    <t>90-AMPLIACIÓN DEL PLANTEL EDUCATIVO PARA INICIAL BÁSICA LAS MALVINAS, MUNICIPIO SANTO DOMINGO OESTE, PROVINCIA SANTO DOMINGO.</t>
  </si>
  <si>
    <t>93-AMPLIACIÓN DEL PLANTEL EDUCATIVO PARA INICIAL PROF. ALBA LUZ CASILLA DÍAZ, MUNICIPIO PEDRO BRAND, PROVINCIA SANTO DOMINGO.</t>
  </si>
  <si>
    <t>96-AMPLIACIÓN DEL PLANTEL EDUCATIVO PARA INICIAL GREGORIO SANTOS, MUNICIPIO PEDRO BRAND, PROVINCIA SANTO DOMINGO.</t>
  </si>
  <si>
    <t>96-RECONSTRUCCIÓN DE LA INFRAESTRUCTURA VIAL URBANA DEL MUNICIPIO DE LOS ALCARRIZOS, PROVINCIA SANTO DOMINGO</t>
  </si>
  <si>
    <t>99-AMPLIACIÓN DEL PLANTEL EDUCATIVO PARA INICIAL FÉLIX LOPE DE VEGA, MUNICIPIO PEDRO BRAND, PROVINCIA SANTO DOMINGO.</t>
  </si>
  <si>
    <t>04-REMODELACIÓN  MALECON   MUNICIPIO  SANTO DOMINGO ESTE, PROVINCIA SANTO DOMINGO</t>
  </si>
  <si>
    <t>33-RECONSTRUCCIÓN DEL PARQUE NACIONAL SUBMARINO LA CALETA Y SU ENTORNO, DISTRITO MUNICIPAL LA CALETA, PROVINCIA SANTO DOMINGO</t>
  </si>
  <si>
    <t>02-FORTALECIMIENTO DE LA CRIANZA OVICAPRINA EN LA REGIÓN FRONTERIZA DE LA RD</t>
  </si>
  <si>
    <t>21-MEJORAMIENTO  EN CAMBIO DE 25,000 PISOS DE TIERRA POR PISO DE CEMENTO A NIVEL NACIONAL</t>
  </si>
  <si>
    <t>47-AMPLIACIÓN DEL PLANTEL EDUCATIVO PARA INICIAL MATÍAS RAMÓN MELLA, MUNICIPIO SANTO DOMINGO ESTE, PROVINCIA SANTO DOMINGO.</t>
  </si>
  <si>
    <t>01-MEJORAMIENTO DE LA SANIDAD E INOCUIDAD AGRO-ALIMENTARIA EN LA REPÚBLICA DOMINICANA</t>
  </si>
  <si>
    <t>01-CONSTRUCCIÓN  DEL LABORATORIO REGIONAL DE SALUD PÚBLICA EN AZUA DE COMPOSTELA</t>
  </si>
  <si>
    <t>43-RECONSTRUCCIÓN DE LA INFRAESTRUCTURA VIAL URBANA DEL MUNICIPIO TÁBARA ARRIBA, PROVINCIA AZUA</t>
  </si>
  <si>
    <t>15821-RECONSTRUCCIÓN DE LA INFRAESTRUCTURA VIAL URBANA DEL MUNICIPIO TÁBARA ARRIBA, PROVINCIA AZUA</t>
  </si>
  <si>
    <t>93-RECONSTRUCCIÓN DE LA INFRAESTRUCTURA VIAL URBANA DEL MUNICIPIO LAS YAYAS DE VIAJAMA, PROVINCIA AZUA</t>
  </si>
  <si>
    <t>16110-RECONSTRUCCIÓN DE LA INFRAESTRUCTURA VIAL URBANA DEL MUNICIPIO LAS YAYAS DE VIAJAMA, PROVINCIA AZUA</t>
  </si>
  <si>
    <t>72-RECONSTRUCCIÓN DE LA INFRAESTRUCTURA VIAL URBANA DEL MUNICIPIO LAS SALINAS, PROVINCIA BARAHONA</t>
  </si>
  <si>
    <t>16089-RECONSTRUCCIÓN DE LA INFRAESTRUCTURA VIAL URBANA DEL MUNICIPIO LAS SALINAS, PROVINCIA BARAHONA</t>
  </si>
  <si>
    <t>28-RECONSTRUCCIÓN DE LA INFRAESTRUCTURA VIAL URBANA DEL MUNICIPIO PIMENTEL, PROVINCIA DUARTE</t>
  </si>
  <si>
    <t>15806-RECONSTRUCCIÓN DE LA INFRAESTRUCTURA VIAL URBANA DEL MUNICIPIO PIMENTEL, PROVINCIA DUARTE</t>
  </si>
  <si>
    <t>80-RECONSTRUCCIÓN DE LA INFRAESTRUCTURA VIAL URBANA DEL MUNICIPIO EUGENIO MARIA DE HOSTOS, PROVINCIA DUARTE</t>
  </si>
  <si>
    <t>16097-RECONSTRUCCIÓN DE LA INFRAESTRUCTURA VIAL URBANA DEL MUNICIPIO EUGENIO MARIA DE HOSTOS, PROVINCIA DUARTE</t>
  </si>
  <si>
    <t>76-RECONSTRUCCIÓN DE LA INFRAESTRUCTURA VIAL URBANA DEL MUNICIPIO JUAN SANTIAGO, PROVINCIA DE ELIAS PIÑA</t>
  </si>
  <si>
    <t>16093-RECONSTRUCCIÓN DE LA INFRAESTRUCTURA VIAL URBANA DEL MUNICIPIO JUAN SANTIAGO, PROVINCIA DE ELIAS PIÑA</t>
  </si>
  <si>
    <t>77-RECONSTRUCCIÓN DE LA INFRAESTRUCTURA VIAL URBANA DEL MUNICIPIO PEDRO SANTANA, PROVINCIA ELIAS PIÑA</t>
  </si>
  <si>
    <t>16094-RECONSTRUCCIÓN DE LA INFRAESTRUCTURA VIAL URBANA DEL MUNICIPIO PEDRO SANTANA, PROVINCIA ELIAS PIÑA</t>
  </si>
  <si>
    <t>78-RECONSTRUCCIÓN DE LA INFRAESTRUCTURA VIAL URBANA DEL MUNICIPIO HONDO VALLE, PROVINCIA ELIAS PIÑA</t>
  </si>
  <si>
    <t>16095-RECONSTRUCCIÓN DE LA INFRAESTRUCTURA VIAL URBANA DEL MUNICIPIO HONDO VALLE, PROVINCIA ELIAS PIÑA</t>
  </si>
  <si>
    <t>85-RECONSTRUCCIÓN DE LA INFRAESTRUCTURA VIAL URBANA DEL MUNICIPIO CASTAÑUELAS, PROVINCIA MONTE CRISTI</t>
  </si>
  <si>
    <t>16102-RECONSTRUCCIÓN DE LA INFRAESTRUCTURA VIAL URBANA DEL MUNICIPIO CASTAÑUELAS, PROVINCIA MONTE CRISTI</t>
  </si>
  <si>
    <t>91-RECONSTRUCCIÓN DE LA INFRAESTRUCTURA VIAL URBANA DEL MUNICIPIO PEPILLO SALCEDO, PROVINCIA MONTE CRISTI</t>
  </si>
  <si>
    <t>16108-RECONSTRUCCIÓN DE LA INFRAESTRUCTURA VIAL URBANA DEL MUNICIPIO PEPILLO SALCEDO, PROVINCIA MONTE CRISTI</t>
  </si>
  <si>
    <t>86-RECONSTRUCCIÓN DE LA INFRAESTRUCTURA VIAL URBANA DEL MUNICIPIO SOSÚA, PROVINCIA PUERTO PLATA</t>
  </si>
  <si>
    <t>16103-RECONSTRUCCIÓN DE LA INFRAESTRUCTURA VIAL URBANA DEL MUNICIPIO SOSÚA, PROVINCIA PUERTO PLATA</t>
  </si>
  <si>
    <t>68-CONSTRUCCIÓN MURO DE GAVIONES EN EL PUENTE ARROYO EL PALMAR AFECTADO POR LA VAGUADA DE ABRIL 2022, MUNICIPIO SALCEDO, PROVINCIA HERMANAS MIRABAL</t>
  </si>
  <si>
    <t>16253-CONSTRUCCIÓN MURO DE GAVIONES EN EL PUENTE ARROYO EL PALMAR AFECTADO POR LA VAGUADA DE ABRIL 2022, MUNICIPIO SALCEDO, PROVINCIA HERMANAS MIRABAL</t>
  </si>
  <si>
    <t>59-RECONSTRUCCIÓN DE LA INFRAESTRUCTURA VIAL URBANA DEL MUNICIPIO SAN GREGORIO DE NIGUA, PROVINCIA SAN CRISTOBAL</t>
  </si>
  <si>
    <t>15945-RECONSTRUCCIÓN DE LA INFRAESTRUCTURA VIAL URBANA DEL MUNICIPIO SAN GREGORIO DE NIGUA, PROVINCIA SAN CRISTOBAL</t>
  </si>
  <si>
    <t>60-RECONSTRUCCIÓN DE LA INFRAESTRUCTURA VIAL URBANA DEL MUNICIPIO SABANA GRANDE DE PALENQUE, PROVINCIA SAN CRISTÓBAL.</t>
  </si>
  <si>
    <t>15946-RECONSTRUCCIÓN DE LA INFRAESTRUCTURA VIAL URBANA DEL MUNICIPIO SABANA GRANDE DE PALENQUE, PROVINCIA SAN CRISTÓBAL.</t>
  </si>
  <si>
    <t>69-RECONSTRUCCIÓN DE LA INFRAESTRUCTURA VIAL URBANA DEL MUNICIPIO YAGUATE, PROVINCIA SAN CRISTÓBAL</t>
  </si>
  <si>
    <t>16086-RECONSTRUCCIÓN DE LA INFRAESTRUCTURA VIAL URBANA DEL MUNICIPIO YAGUATE, PROVINCIA SAN CRISTÓBAL</t>
  </si>
  <si>
    <t>70-RECONSTRUCCIÓN DE INFRAESTRUCTURA VIAL URBANA DEL MUNICIPIO LOS CACAOS, PROVINCIA SAN CRISTÓBAL</t>
  </si>
  <si>
    <t>16087-RECONSTRUCCIÓN DE INFRAESTRUCTURA VIAL URBANA DEL MUNICIPIO LOS CACAOS, PROVINCIA SAN CRISTÓBAL</t>
  </si>
  <si>
    <t>45-RECONSTRUCCIÓN DE LA INFRAESTRUCTURA VIAL URBANA DEL MUNICIPIO JUAN DE HERRERA, PROVINCIA SAN JUAN</t>
  </si>
  <si>
    <t>15823-RECONSTRUCCIÓN DE LA INFRAESTRUCTURA VIAL URBANA DEL MUNICIPIO JUAN DE HERRERA, PROVINCIA SAN JUAN</t>
  </si>
  <si>
    <t>52-RECONSTRUCCIÓN DE LA INFRAESTRUCTURA VIAL URBANA DEL MUNICIPIO FANTINO, PROVINCIA SÁNCHEZ RAMÍREZ</t>
  </si>
  <si>
    <t>15938-RECONSTRUCCIÓN DE LA INFRAESTRUCTURA VIAL URBANA DEL MUNICIPIO FANTINO, PROVINCIA SÁNCHEZ RAMÍREZ</t>
  </si>
  <si>
    <t>02-AMPLIACIÓN DE LA AVENIDA GREGORIO LUPERÓN DESDE LA AVENIDA ESTRELLA SADHALÁ HASTA LA AVENIDA CIRCUNVALACIÓN NORTE, MUNICIPIO SANTIAGO DE LOS CABALLEROS, PROVINCIA SANTIAGO</t>
  </si>
  <si>
    <t>16303-AMPLIACIÓN DE LA AVENIDA GREGORIO LUPERÓN DESDE LA AVENIDA ESTRELLA SADHALÁ HASTA LA AVENIDA CIRCUNVALACIÓN NORTE, MUNICIPIO SANTIAGO DE LOS CABALLEROS, PROVINCIA SANTIAGO</t>
  </si>
  <si>
    <t>29-RECONSTRUCCIÓN DE LA INFRAESTRUCTURA VIAL URBANA DEL MUNICIPIO BISONÓ, PROVINCIA SANTIAGO</t>
  </si>
  <si>
    <t>15807-RECONSTRUCCIÓN DE LA INFRAESTRUCTURA VIAL URBANA DEL MUNICIPIO BISONÓ, PROVINCIA SANTIAGO</t>
  </si>
  <si>
    <t>31-RECONSTRUCCIÓN DE LA INFRAESTRUCTURA VIAL URBANA DEL MUNICIPIO JÁNICO, PROVINCIA SANTIAGO</t>
  </si>
  <si>
    <t>15809-RECONSTRUCCIÓN DE LA INFRAESTRUCTURA VIAL URBANA DEL MUNICIPIO JÁNICO, PROVINCIA SANTIAGO</t>
  </si>
  <si>
    <t>33-RECONSTRUCCIÓN DE LA INFRAESTRUCTURA VIAL URBANA DEL MUNICIPIO SABANA IGLESIA, PROVINCIA SANTIAGO</t>
  </si>
  <si>
    <t>15811-RECONSTRUCCIÓN DE LA INFRAESTRUCTURA VIAL URBANA DEL MUNICIPIO SABANA IGLESIA, PROVINCIA SANTIAGO</t>
  </si>
  <si>
    <t>34-RECONSTRUCCIÓN DE LA INFRAESTRUCTURA VIAL URBANA DEL MUNICIPIO VILLA LOS ALMÁCIGOS, PROVINCIA SANTIAGO RODRÍGUEZ</t>
  </si>
  <si>
    <t>15812-RECONSTRUCCIÓN DE LA INFRAESTRUCTURA VIAL URBANA DEL MUNICIPIO VILLA LOS ALMÁCIGOS, PROVINCIA SANTIAGO RODRÍGUEZ</t>
  </si>
  <si>
    <t>47-RECONSTRUCCIÓN DE LA INFRAESTRUCTURA VIAL URBANA DEL MUNICIPIO MAIMÓN, PROVINCIA MONSEÑOR NOUEL</t>
  </si>
  <si>
    <t>15933-RECONSTRUCCIÓN DE LA INFRAESTRUCTURA VIAL URBANA DEL MUNICIPIO MAIMÓN, PROVINCIA MONSEÑOR NOUEL</t>
  </si>
  <si>
    <t>26-CONSTRUCCIÓN DE LOS ENLACES Y EL PUENTE SOBRE EL RÍO LA LEONORA EN LA CARRETERA LOS BOTADOS, MUNICIPIO DE YAMASÁ, PROVINCIA MONTE PLATA</t>
  </si>
  <si>
    <t>16127-CONSTRUCCIÓN DE LOS ENLACES Y EL PUENTE SOBRE EL RÍO LA LEONORA EN LA CARRETERA LOS BOTADOS, MUNICIPIO DE YAMASÁ, PROVINCIA MONTE PLATA</t>
  </si>
  <si>
    <t>48-CONSTRUCCIÓN DEL CAMINO VECINAL LA CEIBA-CHIRINO, MUNICIPIO MONTE PLATA, PROVINCIA MONTE PLATA</t>
  </si>
  <si>
    <t>16126-CONSTRUCCIÓN DEL CAMINO VECINAL LA CEIBA-CHIRINO, MUNICIPIO MONTE PLATA, PROVINCIA MONTE PLATA</t>
  </si>
  <si>
    <t>49-RECONSTRUCCIÓN DEL CAMINO VECINAL SABANA GRANDE DE BOYÁ-AUTOPISTA JUAN PABLO II (AVENIDA DUARTE), PROVINCIA MONTE PLATA.</t>
  </si>
  <si>
    <t>16128-RECONSTRUCCIÓN DEL CAMINO VECINAL SABANA GRANDE DE BOYÁ-AUTOPISTA JUAN PABLO II (AVENIDA DUARTE), PROVINCIA MONTE PLATA.</t>
  </si>
  <si>
    <t>16249-RECONSTRUCCIÓN DEL CAMINO VECINAL MANGA-DON JUAN AFECTADO POR EL HURACÁN FIONA, SECTOR DON JUAN, MUNICIPIO MONTE PLATA, PROVINCIA MONTE PLATA</t>
  </si>
  <si>
    <t>56-RECONSTRUCCIÓN CAMINO VECINAL DON JUAN-CENTRO DON JUAN AFECTADO POR EL HURACAN FIONA, MUNICIPIO MONTE PLATA, PROVINCIA MONTE PLATA</t>
  </si>
  <si>
    <t>16250-RECONSTRUCCIÓN CAMINO VECINAL DON JUAN-CENTRO DON JUAN AFECTADO POR EL HURACAN FIONA, MUNICIPIO MONTE PLATA, PROVINCIA MONTE PLATA</t>
  </si>
  <si>
    <t>68-CONSTRUCCIÓN CAMINO VECINAL LA DOLE AFECTADO POR EL HURACAN FIONA, DISTRITO MUNICIPAL DON JUAN, MUNICIPIO MONTE PLATA, PROVINCIA MONTE PLATA</t>
  </si>
  <si>
    <t>16282-CONSTRUCCIÓN CAMINO VECINAL LA DOLE AFECTADO POR EL HURACAN FIONA, DISTRITO MUNICIPAL DON JUAN, MUNICIPIO MONTE PLATA, PROVINCIA MONTE PLATA</t>
  </si>
  <si>
    <t>69-RECONSTRUCCIÓN CAMINO VECINAL LOS SALADOS AFECTADO POR EL HURACAN FIONA, DISTRITO MUNICIPAL DON JUAN, MUNICIPIO MONTE PLATA, PROVINCIA MONTE PLATA</t>
  </si>
  <si>
    <t>16283-RECONSTRUCCIÓN CAMINO VECINAL LOS SALADOS AFECTADO POR EL HURACAN FIONA, DISTRITO MUNICIPAL DON JUAN, MUNICIPIO MONTE PLATA, PROVINCIA MONTE PLATA</t>
  </si>
  <si>
    <t>73-RECONSTRUCCIÓN CARRETERA HACIENDA ESTRELLA- CRUCE PAJON HASTA MONTE PLATA, PROVINCIA MONTE PLATA</t>
  </si>
  <si>
    <t>16124-RECONSTRUCCIÓN CARRETERA HACIENDA ESTRELLA- CRUCE PAJON HASTA MONTE PLATA, PROVINCIA MONTE PLATA</t>
  </si>
  <si>
    <t>82-RECONSTRUCCIÓN TRAMO DE CARRETERA JUAN PABLO II- CHIRINO AFECTADO POR EL HURACAN FIONA, PROVINCIA MONTE PLATA</t>
  </si>
  <si>
    <t>16291-RECONSTRUCCIÓN TRAMO DE CARRETERA JUAN PABLO II- CHIRINO AFECTADO POR EL HURACAN FIONA, PROVINCIA MONTE PLATA</t>
  </si>
  <si>
    <t>94-RECONSTRUCCIÓN DE TRAMO VIAL EN  LOS COQUITOS, MUNICIPIO MONTE PLATA, PROVINCIA MONTE PLATA</t>
  </si>
  <si>
    <t>16125-RECONSTRUCCIÓN DE TRAMO VIAL EN  LOS COQUITOS, MUNICIPIO MONTE PLATA, PROVINCIA MONTE PLATA</t>
  </si>
  <si>
    <t>35-RECONSTRUCCIÓN DE LA INFRAESTRUCTURA VIAL URBANA DEL MUNICIPIO SAN JOSE DE OCOA, PROVINCIA SAN JOSE DE OCOA</t>
  </si>
  <si>
    <t>15813-RECONSTRUCCIÓN DE LA INFRAESTRUCTURA VIAL URBANA DEL MUNICIPIO SAN JOSE DE OCOA, PROVINCIA SAN JOSE DE OCOA</t>
  </si>
  <si>
    <t>36-RECONSTRUCCIÓN DEL PUENTE AFECTADO POR LA VAGUADA DE ABRIL 2022, SOBRE EL RIO VIAJAMA, MUNICIPIO DE LAS YAYAS DE VIAJAMAS, PROVINCIA AZUA</t>
  </si>
  <si>
    <t>16214-RECONSTRUCCIÓN DEL PUENTE AFECTADO POR LA VAGUADA DE ABRIL 2022, SOBRE EL RIO VIAJAMA, MUNICIPIO DE LAS YAYAS DE VIAJAMAS, PROVINCIA AZUA</t>
  </si>
  <si>
    <t>16223-CONSTRUCCIÓN DE PUENTE SOBRE EL RÍO LEMBA AFECTADO POR LA VAGUADA DE ABRIL 2022, CALLE VALENCIA MATOS, MUNICIPIO LAS SALINAS, PROVINCIA BARAHONA</t>
  </si>
  <si>
    <t>01-REHABILITACIÓN DEL CAMINO VECINAL CRUCE DE PIMENTEL-CASA DE ALTO-SAN FELIPE ABAJO, MUNICIPIO PIMENTEL PROVINCIA DUARTE</t>
  </si>
  <si>
    <t>24-RECONSTRUCCIÓN DEL CAMINO VECINAL EL MANGO-EL CERCADO, SAN FRANCISCO DE MACORÍS, PROVINCIA DUARTE</t>
  </si>
  <si>
    <t>25-REHABILITACIÓN DEL CAMINO VECINAL CRUCE DE PIMENTEL-CASA DE ALTO-SAN FELIPE ABAJO, MUNICIPIO PIMENTEL PROVINCIA DUARTE</t>
  </si>
  <si>
    <t>79-RECONSTRUCCIÓN CARRETERA LOS CORAZONES-LOS BARRACOS, AFECTADA POR VAGUADA DE ABRIL 2022, MUNICIPIO SANTA CRUZ DE EL SEIBO, PROVINCIA EL SEIBO</t>
  </si>
  <si>
    <t>16246-RECONSTRUCCIÓN CARRETERA LOS CORAZONES-LOS BARRACOS, AFECTADA POR VAGUADA DE ABRIL 2022, MUNICIPIO SANTA CRUZ DE EL SEIBO, PROVINCIA EL SEIBO</t>
  </si>
  <si>
    <t>52-RECONSTRUCCIÓN DEL CAMINO VECINAL EL CACIQUE AFECTADO POR LA VAGUADA DE ABRIL 2022, MUNICIPIO MOCA, PROVINCIA ESPAILLAT</t>
  </si>
  <si>
    <t>16209-RECONSTRUCCIÓN DEL CAMINO VECINAL EL CACIQUE AFECTADO POR LA VAGUADA DE ABRIL 2022, MUNICIPIO MOCA, PROVINCIA ESPAILLAT</t>
  </si>
  <si>
    <t>13-CONSTRUCCIÓN MURO DE GAVIONES EN LOS MÁRGENES DEL RIO DUEY EN LA AVENIDA GASTÓN FERNANDO DELIGNE, AFECTADOS POR EL HURACÁN FIONA, MUNICIPIO HIGUEY, PROVINCIA LA ALTAGRACIA</t>
  </si>
  <si>
    <t>16287-CONSTRUCCIÓN MURO DE GAVIONES EN LOS MÁRGENES DEL RIO DUEY EN LA AVENIDA GASTÓN FERNANDO DELIGNE, AFECTADOS POR EL HURACÁN FIONA, MUNICIPIO HIGUEY, PROVINCIA LA ALTAGRACIA</t>
  </si>
  <si>
    <t>01-AMPLIACIÓN VIAL KM9 DE LA AUTOPISTA DUARTE Y AVENIDA GREGORIO LUPERON, PROVINCIA SANTO DOMINGO</t>
  </si>
  <si>
    <t>16308-AMPLIACIÓN VIAL KM9 DE LA AUTOPISTA DUARTE Y AVENIDA GREGORIO LUPERON, PROVINCIA SANTO DOMINGO</t>
  </si>
  <si>
    <t>48-CONSTRUCCIÓN TEMPLOS, CASAS CURIALES Y OFICINAS PARROQUIALES,  PROVINCIA MONTE PLATA</t>
  </si>
  <si>
    <t>14618-CONSTRUCCIÓN TEMPLOS, CASAS CURIALES Y OFICINAS PARROQUIALES,  PROVINCIA MONTE PLATA</t>
  </si>
  <si>
    <t>40-CONSTRUCCIÓN DE TEMPLOS, CASAS CURIALES Y OFICINAS PARROQUIALES, PROVINCIA SANTO DOMINGO</t>
  </si>
  <si>
    <t>14616-CONSTRUCCIÓN DE TEMPLOS, CASAS CURIALES Y OFICINAS PARROQUIALES, PROVINCIA SANTO DOMINGO</t>
  </si>
  <si>
    <t>Ley No. 80-23</t>
  </si>
  <si>
    <t>1.3.04-Conocimiento del riesgo de desastres no climáticos</t>
  </si>
  <si>
    <t>1.3.06-Reducción del riesgo de desastres no climáticos</t>
  </si>
  <si>
    <t>2.2.04-Conservación, ampliación y explotación racionalizada de reservas forestales.</t>
  </si>
  <si>
    <t>2.9.98-Investigación y desarrollo relacionados con los servicios económicos</t>
  </si>
  <si>
    <t>3.2.03-Acceso y participación de los beneficios de la biodiversidad</t>
  </si>
  <si>
    <t>3.2.08-Gestión de la contaminación</t>
  </si>
  <si>
    <t>3.2.14-Tratamiento y eliminación de residuos no peligrosos en vertederos</t>
  </si>
  <si>
    <t>3.3.05-Reducción del riesgo de desastres climáticos</t>
  </si>
  <si>
    <t>3.3.06-Respuesta y recuperación de desastres climáticos</t>
  </si>
  <si>
    <t>4.2.01-Servicios para pacientes externos</t>
  </si>
  <si>
    <t>4.5.03-Invalidez</t>
  </si>
  <si>
    <t>4.5.98-Investigación y desarrollo relacionado con la protección social</t>
  </si>
  <si>
    <t>4.6.02-Corresponsabilidad social y pública en el cuidado de la familia y la reproducción de la fuerza de trabajo</t>
  </si>
  <si>
    <t>72-CONSTRUCCIÓN DEL EDIFICIO DE PARQUEOS DE LA DIRECCIÓN GENERAL DE IMPUESTOS INTERNOS (DGII), SECTOR GAZCUE, DISTRITO NACIONAL</t>
  </si>
  <si>
    <t>16142-CONSTRUCCIÓN DEL EDIFICIO DE PARQUEOS DE LA DIRECCIÓN GENERAL DE IMPUESTOS INTERNOS (DGII), SECTOR GAZCUE, DISTRITO NACIONAL</t>
  </si>
  <si>
    <t>40-RECONSTRUCCIÓN DE LA INFRAESTRUCTURA VIAL URBANA DEL MUNICIPIO SABANA YEGUA, PROVINCIA AZUA.</t>
  </si>
  <si>
    <t>16224-CONSTRUCCIÓN  DEL PUENTE SOBRE EL RÍO LEMBA AFECTADO POR LA VAGUADA DE ABRIL 2022, PERPENDICULAR A LA CALLE RESTAURACIÓN, MUNICIPIO LAS SALINAS, PROVINCIA BARAHONA</t>
  </si>
  <si>
    <t>46-CONSTRUCCIÓN PUENTE SOBRE EL RIO LEMBA AFECTADO POR LA VAGUADA DE ABRIL 2022, CARRETERA CAMINO VIEJO DE LA MINA, MUNICIPIO LAS SALINAS, PROVINCIA BARAHONA</t>
  </si>
  <si>
    <t>16226-CONSTRUCCIÓN PUENTE SOBRE EL RIO LEMBA AFECTADO POR LA VAGUADA DE ABRIL 2022, CARRETERA CAMINO VIEJO DE LA MINA, MUNICIPIO LAS SALINAS, PROVINCIA BARAHONA</t>
  </si>
  <si>
    <t>47-CONSTRUCCIÓN PUENTE SOBRE EL RIO LEMBA AFECTADO POR LA VAGUADA DE ABRIL 2022, PARALELO A LA CARRETERA SALADILLAS, MUNICIPIO LAS SALINAS, PROVINCIA BARAHONA</t>
  </si>
  <si>
    <t>16228-CONSTRUCCIÓN PUENTE SOBRE EL RIO LEMBA AFECTADO POR LA VAGUADA DE ABRIL 2022, PARALELO A LA CARRETERA SALADILLAS, MUNICIPIO LAS SALINAS, PROVINCIA BARAHONA</t>
  </si>
  <si>
    <t>11-CONSTRUCCIÓN DE ACERAS DE LA VÍA DE ACCESO A PLAYA LA SALADILLA, MUNICIPIO SANTA CRUZ DE BARAHONA, PROVINCIA BARAHONA</t>
  </si>
  <si>
    <t>16-RECONSTRUCCIÓN PLAZA DE VENDEDORES DEL BALNEARIOS LOS PATOS PROVINCIA BARAHONA</t>
  </si>
  <si>
    <t>19-RECONSTRUCCIÓN DE LA VÍA DE ACCESO A LA PLAYA LA SALADILLA, MUNICIPIO SANTA CRUZ DE BARAHONA, PROVINCIA BARAHONA.</t>
  </si>
  <si>
    <t>21-RECONSTRUCCIÓN PLAZA DE VENDEDORES DE LA PLAYA EL QUEMAITO PROVINCIA BARAHONA</t>
  </si>
  <si>
    <t>70-CONSTRUCCIÓN LA CASA DEL MANÍ, MUNICIPIO EL PINO, PROVINCIA DAJABON</t>
  </si>
  <si>
    <t>16164-CONSTRUCCIÓN LA CASA DEL MANÍ, MUNICIPIO EL PINO, PROVINCIA DAJABON</t>
  </si>
  <si>
    <t>03-RECONSTRUCCIÓN DE PUENTE ALCANTARILLA DE CAJÓN SOBRE EL RÍO CEMI, MUNICIPIO DE EUGENIO MARÍA DE HOSTOS, PROVINCIA DUARTE</t>
  </si>
  <si>
    <t>16121-RECONSTRUCCIÓN DE PUENTE ALCANTARILLA DE CAJÓN SOBRE EL RÍO CEMI, MUNICIPIO DE EUGENIO MARÍA DE HOSTOS, PROVINCIA DUARTE</t>
  </si>
  <si>
    <t>16147-RECONSTRUCCIÓN DEL PUENTE TIPO CAJON SOBRE ARROYO BIJAO, VILLA LINDA, MUNICIPIO SAN FRANCISCO DE MACORÍS, PROVINCIA DUARTE</t>
  </si>
  <si>
    <t>29-CONSTRUCCIÓN DE PUENTE BADEN AFECTADO POR LA VAGUADA DE ABRIL 2022 EN EL CAMINO VECINAL RINCÓN HONDO-EL FIRME EN LA COMUNIDAD LOS LANOS, MUNICIPIO CASTILLO, PROVINCIA DUARTE</t>
  </si>
  <si>
    <t>16201-CONSTRUCCIÓN DE PUENTE BADEN AFECTADO POR LA VAGUADA DE ABRIL 2022 EN EL CAMINO VECINAL RINCÓN HONDO-EL FIRME EN LA COMUNIDAD LOS LANOS, MUNICIPIO CASTILLO, PROVINCIA DUARTE</t>
  </si>
  <si>
    <t>42-CONSTRUCCIÓN DE PUENTE TIPO ALCANTARILLA DE CAJÓN EN EL RIO AZUCEY, AFECTADO POR LA VAGUADA DE ABRIL 2022, CAMINO VECINAL JOBOBAN, MUNICIPIO VILLA RIVA, PROVINCIA DUARTE</t>
  </si>
  <si>
    <t>16222-CONSTRUCCIÓN DE PUENTE TIPO ALCANTARILLA DE CAJÓN EN EL RIO AZUCEY, AFECTADO POR LA VAGUADA DE ABRIL 2022, CAMINO VECINAL JOBOBAN, MUNICIPIO VILLA RIVA, PROVINCIA DUARTE</t>
  </si>
  <si>
    <t>16230-CONSTRUCCIÓN PUENTE DE HORMIGÓN POSTENSADO SOBRE RÍO CUABA AFECTADO POR LA VAGUADA DE ABRIL 2022, CARRETERA SAN FELIPE ABAJO, MUNICIPIO PIMENTEL, PROVINCIA DUARTE</t>
  </si>
  <si>
    <t>50-CONSTRUCCIÓN PUENTE SOBRE EL RIO CENOVI AFECTADO POR LA VAGUADA DE ABRIL 2022, MUNICIPIO SAN FRANCISCO DE MACORÍS, PROVINCIA DUARTE</t>
  </si>
  <si>
    <t>16231-CONSTRUCCIÓN PUENTE SOBRE EL RIO CENOVI AFECTADO POR LA VAGUADA DE ABRIL 2022, MUNICIPIO SAN FRANCISCO DE MACORÍS, PROVINCIA DUARTE</t>
  </si>
  <si>
    <t>16241-CONSTRUCCIÓN DE PUENTE BEBEDERO SOBRE RÍO BAJO YUNA AFECTADO POR LA VAGUADA DE ABRIL 2022, MUNICIPIO ARENOSO, PROVINCIA DUARTE</t>
  </si>
  <si>
    <t>63-CONSTRUCCIÓN  PUENTE SOBRE EL RIO PAYABO, CAMINO VECINAL LAS SERVAS-LOS CONTRERAS AFECTADO POR LA VAGUADA DE ABRIL 2022, MUNICIPIO VILLA RIVA, PROVINCIA DUARTE</t>
  </si>
  <si>
    <t>16244-CONSTRUCCIÓN  PUENTE SOBRE EL RIO PAYABO, CAMINO VECINAL LAS SERVAS-LOS CONTRERAS AFECTADO POR LA VAGUADA DE ABRIL 2022, MUNICIPIO VILLA RIVA, PROVINCIA DUARTE</t>
  </si>
  <si>
    <t>74-RECONSTRUCCIÓN DEL TRAMO CARRETERA LAS TARANAS PROXIMO AL PUENTE SOBRE EL RÍO BAIGUATE, PROVINCIA DUARTE</t>
  </si>
  <si>
    <t>16145-RECONSTRUCCIÓN DEL TRAMO CARRETERA LAS TARANAS PROXIMO AL PUENTE SOBRE EL RÍO BAIGUATE, PROVINCIA DUARTE</t>
  </si>
  <si>
    <t>76-RECONSTRUCCIÓN DE 70 MTS VIALES AFECTADOS POR LAS LLUVIAS DE ABRIL 2022 EN LA CARRETERA LAS TARANAS, MUNICIPIO VILLA RIVA, PROVINCIA DUARTE</t>
  </si>
  <si>
    <t>16202-RECONSTRUCCIÓN DE 70 MTS VIALES AFECTADOS POR LAS LLUVIAS DE ABRIL 2022 EN LA CARRETERA LAS TARANAS, MUNICIPIO VILLA RIVA, PROVINCIA DUARTE</t>
  </si>
  <si>
    <t>84-CONSTRUCCIÓN PUENTE DE HORMIGÓN POSTENSADO SOBRE RÍO CUABA AFECTADO POR LA VAGUADA DE ABRIL 2022, MUNICIPIO SAN FRANCISCO DE MACORÍS, PROVINCIA DUARTE</t>
  </si>
  <si>
    <t>16247-CONSTRUCCIÓN PUENTE DE HORMIGÓN POSTENSADO SOBRE RÍO CUABA AFECTADO POR LA VAGUADA DE ABRIL 2022, MUNICIPIO SAN FRANCISCO DE MACORÍS, PROVINCIA DUARTE</t>
  </si>
  <si>
    <t>95-RECONSTRUCCIÓN DEL TRAMO VIAL CALLE 1, COMUNIDAD SANCHI PRÓXIMO AL PLAY SANTA LUISA, MUNICIPIO SAN FRANCISCO DE MACORÍS, PROVINCIA DUARTE</t>
  </si>
  <si>
    <t>16136-RECONSTRUCCIÓN DEL TRAMO VIAL CALLE 1, COMUNIDAD SANCHI PRÓXIMO AL PLAY SANTA LUISA, MUNICIPIO SAN FRANCISCO DE MACORÍS, PROVINCIA DUARTE</t>
  </si>
  <si>
    <t>78-REMODELACIÓN FORTALEZA MILITAR LA ESTRELLETA, MUNICIPIO COMENDADOR, PROVINCIA ELIAS PIÑA</t>
  </si>
  <si>
    <t>16298-REMODELACIÓN FORTALEZA MILITAR LA ESTRELLETA, MUNICIPIO COMENDADOR, PROVINCIA ELIAS PIÑA</t>
  </si>
  <si>
    <t>79-CONSTRUCCIÓN DESTACAMENTO MILITAR EN RINCONCITO, MUNICIPIO COMENDADOR, PROVINCIA ELIAS PIÑA</t>
  </si>
  <si>
    <t>16299-CONSTRUCCIÓN DESTACAMENTO MILITAR EN RINCONCITO, MUNICIPIO COMENDADOR, PROVINCIA ELIAS PIÑA</t>
  </si>
  <si>
    <t>22-RECONSTRUCCIÓN  PARQUE DEL HIGO Y SU ENTORNO, MUNICIPIO DE BÁNICA, PROVINCIA ELIAS PIÑA.</t>
  </si>
  <si>
    <t>53-RECONSTRUCCIÓN CAMINO VECINAL EL CUEYLAS MESETAS AFECTADO POR LA VAGUADA DE ABRIL 2022, MUNICIPIO DE SANTA CRUZ DEL SEIBO, PROVINCIA EL SEIBO</t>
  </si>
  <si>
    <t>16210-RECONSTRUCCIÓN CAMINO VECINAL EL CUEYLAS MESETAS AFECTADO POR LA VAGUADA DE ABRIL 2022, MUNICIPIO DE SANTA CRUZ DEL SEIBO, PROVINCIA EL SEIBO</t>
  </si>
  <si>
    <t>57-RECONSTRUCCIÓN CAMINO VECINAL CUATRO CAMINOS  LAS CABIRMAS AFECTADO POR EL HURACAN FIONA, MUNICIPIO MICHES, PROVINCIA EL SEIBO</t>
  </si>
  <si>
    <t>16256-RECONSTRUCCIÓN CAMINO VECINAL CUATRO CAMINOS  LAS CABIRMAS AFECTADO POR EL HURACAN FIONA, MUNICIPIO MICHES, PROVINCIA EL SEIBO</t>
  </si>
  <si>
    <t>58-CONSTRUCCIÓN DEL CAMINO VECINAL LOS CORAZONES- LOS BARRACOS AFECTADO POR LA VAGUADA DE ABRIL 2022, MUNICIPIO SANTA CRUZ DE EL SEIBO, PROVINCIA EL SEIBO</t>
  </si>
  <si>
    <t>16257-CONSTRUCCIÓN DEL CAMINO VECINAL LOS CORAZONES- LOS BARRACOS AFECTADO POR LA VAGUADA DE ABRIL 2022, MUNICIPIO SANTA CRUZ DE EL SEIBO, PROVINCIA EL SEIBO</t>
  </si>
  <si>
    <t>60-RECONSTRUCCIÓN CAMINO VECINAL LOS FRANCESES, AFECTADO POR EL HURACAN FIONA, MUNICIPIO MICHES, PROVINCIA EL SEIBO</t>
  </si>
  <si>
    <t>16259-RECONSTRUCCIÓN CAMINO VECINAL LOS FRANCESES, AFECTADO POR EL HURACAN FIONA, MUNICIPIO MICHES, PROVINCIA EL SEIBO</t>
  </si>
  <si>
    <t>71-RECONSTRUCCIÓN PUENTE SOBRE EL ARROYO FORTUNATO, AFECTADO POR EL HURACAN FIONA, MUNICIPIO MICHES, PROVINCIA EL SEIBO.</t>
  </si>
  <si>
    <t>16263-RECONSTRUCCIÓN PUENTE SOBRE EL ARROYO FORTUNATO, AFECTADO POR EL HURACAN FIONA, MUNICIPIO MICHES, PROVINCIA EL SEIBO.</t>
  </si>
  <si>
    <t>73-CONSTRUCCIÓN MURO DE GAVIONES PARA PROTECCIÓN DEL PUENTE SOBRE EL RÍO CEDRO, AFECTADO POR EL HURACAN FIONA, MUNICIPIO MICHES, PROVINCIA EL SEIBO</t>
  </si>
  <si>
    <t>16265-CONSTRUCCIÓN MURO DE GAVIONES PARA PROTECCIÓN DEL PUENTE SOBRE EL RÍO CEDRO, AFECTADO POR EL HURACAN FIONA, MUNICIPIO MICHES, PROVINCIA EL SEIBO</t>
  </si>
  <si>
    <t>73-RECONSTRUCCIÓN POLIDEPORTIVO  MUNICIPIO EL SEIBO, PROVINCIA EL SEIBO</t>
  </si>
  <si>
    <t>16172-RECONSTRUCCIÓN POLIDEPORTIVO  MUNICIPIO EL SEIBO, PROVINCIA EL SEIBO</t>
  </si>
  <si>
    <t>80-RECONSTRUCCIÓN DE LA CARRETERA ESCUELA-CRUCE CARRETERA EL SEIBO, AFECTADA POR EL HURACÁN FIONA, MUNICIPIO SANTA CRUZ DE EL SEIBO, PROVINCIA EL SEIBO</t>
  </si>
  <si>
    <t>16276-RECONSTRUCCIÓN DE LA CARRETERA ESCUELA-CRUCE CARRETERA EL SEIBO, AFECTADA POR EL HURACÁN FIONA, MUNICIPIO SANTA CRUZ DE EL SEIBO, PROVINCIA EL SEIBO</t>
  </si>
  <si>
    <t>82-RECONSTRUCCIÓN DEL PUENTE LA SABANA AFECTADO POR EL HURACAN FIONA, MUNICIPIO SANTA CRUZ DEL SEIBO, PROVINCIA EL SEIBO.</t>
  </si>
  <si>
    <t>16296-RECONSTRUCCIÓN DEL PUENTE LA SABANA AFECTADO POR EL HURACAN FIONA, MUNICIPIO SANTA CRUZ DEL SEIBO, PROVINCIA EL SEIBO.</t>
  </si>
  <si>
    <t>84-REMODELACIÓN POLIDEPORTIVO FRANCIS DE LEÓN, MUNICIPIO MICHES, PROVINCIA EL SEIBO</t>
  </si>
  <si>
    <t>16183-REMODELACIÓN POLIDEPORTIVO FRANCIS DE LEÓN, MUNICIPIO MICHES, PROVINCIA EL SEIBO</t>
  </si>
  <si>
    <t>98-REMODELACIÓN CAMPO DE FÚTBOL EL SEIBO, MUNICIPIO MICHES, PROVINCIA EL SEIBO</t>
  </si>
  <si>
    <t>16199-REMODELACIÓN CAMPO DE FÚTBOL EL SEIBO, MUNICIPIO MICHES, PROVINCIA EL SEIBO</t>
  </si>
  <si>
    <t>54-CONSTRUCCIÓN DE PUENTE TIPO ALCANTARILLA DE CAJÓN SIMPLE Y ENLACE EN BAITOA AFECTADO POR LA VAGUADA DE ABRIL 2022, CARRETERA EL LIMÓN-VENGAN A VER, MUNICIPIO JIMANÍ, PROVINCIA INDEPENDENCIA</t>
  </si>
  <si>
    <t>16235-CONSTRUCCIÓN DE PUENTE TIPO ALCANTARILLA DE CAJÓN SIMPLE Y ENLACE EN BAITOA AFECTADO POR LA VAGUADA DE ABRIL 2022, CARRETERA EL LIMÓN-VENGAN A VER, MUNICIPIO JIMANÍ, PROVINCIA INDEPENDENCIA</t>
  </si>
  <si>
    <t>01-RECONSTRUCCIÓN DE 160 METROS DE VÍA EN LA AVENIDA LA ALTAGRACIA AFECTADO POR EL HURACÁN FIONA, MUNICIPIO HIGUEY, PROVINCIA LA ALTAGRACIA</t>
  </si>
  <si>
    <t>16270-RECONSTRUCCIÓN DE 160 METROS DE VÍA EN LA AVENIDA LA ALTAGRACIA AFECTADO POR EL HURACÁN FIONA, MUNICIPIO HIGUEY, PROVINCIA LA ALTAGRACIA</t>
  </si>
  <si>
    <t>11-CONSTRUCCIÓN DE CANALIZACION Y PROTECCION DEL RIO DUEY Y LA CAÑADA DE LA CIRCUNVALACION LA OTRA BANDA, AFECTADOS POR EL HURACAN FIONA, MUNICIPIO HIGUEY, PROVINCIA LA ALTAGRACIA</t>
  </si>
  <si>
    <t>16267-CONSTRUCCIÓN DE CANALIZACION Y PROTECCION DEL RIO DUEY Y LA CAÑADA DE LA CIRCUNVALACION LA OTRA BANDA, AFECTADOS POR EL HURACAN FIONA, MUNICIPIO HIGUEY, PROVINCIA LA ALTAGRACIA</t>
  </si>
  <si>
    <t>12-CONSTRUCCIÓN MURO DE GAVIONES Y CANALIZACION DEL RIO DUEY, EN TRAMO AVENIDA JUAN XXIII AFECTADO POR EL HURACAN FIONA, MUNICIPIO HIGUEY, PROVINCIA LA ALTAGRACIA</t>
  </si>
  <si>
    <t>16286-CONSTRUCCIÓN MURO DE GAVIONES Y CANALIZACION DEL RIO DUEY, EN TRAMO AVENIDA JUAN XXIII AFECTADO POR EL HURACAN FIONA, MUNICIPIO HIGUEY, PROVINCIA LA ALTAGRACIA</t>
  </si>
  <si>
    <t>14-CONSTRUCCIÓN DE MURO DE GAVIONES EN LOS MÁRGENES AGUAS ARRIBA Y AGUAS ABAJO DEL RIO DUEY AFECTADOS POR EL HURACÁN FIONA, EN LA CARRETERA HIGUEY-LA OTRA BANDA, MUNICIPIO HIGUEY, PROVINCIA LA ALTAGRACIA</t>
  </si>
  <si>
    <t>16288-CONSTRUCCIÓN DE MURO DE GAVIONES EN LOS MÁRGENES AGUAS ARRIBA Y AGUAS ABAJO DEL RIO DUEY AFECTADOS POR EL HURACÁN FIONA, EN LA CARRETERA HIGUEY-LA OTRA BANDA, MUNICIPIO HIGUEY, PROVINCIA LA ALTAGRACIA</t>
  </si>
  <si>
    <t>38-CONSTRUCCIÓN PUENTE SOBRE EL RIO QUISIBANI AFECTADO POR LA VAGUADA DE ABRIL 2022, VILLA CERRO, MUNICIPIO DE HIGUEY, PROVINCIA LA ALTAGRACIA</t>
  </si>
  <si>
    <t>16217-CONSTRUCCIÓN PUENTE SOBRE EL RIO QUISIBANI AFECTADO POR LA VAGUADA DE ABRIL 2022, VILLA CERRO, MUNICIPIO DE HIGUEY, PROVINCIA LA ALTAGRACIA</t>
  </si>
  <si>
    <t>39-CONSTRUCCIÓN DE PUENTE SOBRE EL RIO DUEY AFECTADO POR LA VAGUADA DE ABRIL 2022, LA OTRA BANDA, MUNICIPIO DE HIGUEY, PROVINCIA LA ALTAGRACIA</t>
  </si>
  <si>
    <t>16219-CONSTRUCCIÓN DE PUENTE SOBRE EL RIO DUEY AFECTADO POR LA VAGUADA DE ABRIL 2022, LA OTRA BANDA, MUNICIPIO DE HIGUEY, PROVINCIA LA ALTAGRACIA</t>
  </si>
  <si>
    <t>59-RECONSTRUCCIÓN DE CAMINO VECINAL LA VACAMA AFECTADO POR EL HURACAN FIONA, MUNICIPIO SALVALEON DE HIGUEY, PROVINCIA LA ALTAGRACIA</t>
  </si>
  <si>
    <t>16258-RECONSTRUCCIÓN DE CAMINO VECINAL LA VACAMA AFECTADO POR EL HURACAN FIONA, MUNICIPIO SALVALEON DE HIGUEY, PROVINCIA LA ALTAGRACIA</t>
  </si>
  <si>
    <t>65-CONSTRUCCIÓN DE PUENTE DE CAJÓN SOBRE EL ARROYO ZAFRAN EN LA CARRETERA HIGUEY -  HATO MANA AFECTADO POR EL HURACAN FIONA, MUNICIPIO HIGUEY,  PROVINCIA LA ALTAGRACIA</t>
  </si>
  <si>
    <t>16248-CONSTRUCCIÓN DE PUENTE DE CAJÓN SOBRE EL ARROYO ZAFRAN EN LA CARRETERA HIGUEY -  HATO MANA AFECTADO POR EL HURACAN FIONA, MUNICIPIO HIGUEY,  PROVINCIA LA ALTAGRACIA</t>
  </si>
  <si>
    <t>74-CONSTRUCCIÓN NUEVO PUENTE DE ALCANTARILLA DE CAJON SOBRE ARROYO CAGUERO POR DAÑOS VAGUADA ABRIL 2022, MUNICIPIO HIGUEY, PROVINCIA LA ALTAGRACIA</t>
  </si>
  <si>
    <t>16274-CONSTRUCCIÓN NUEVO PUENTE DE ALCANTARILLA DE CAJON SOBRE ARROYO CAGUERO POR DAÑOS VAGUADA ABRIL 2022, MUNICIPIO HIGUEY, PROVINCIA LA ALTAGRACIA</t>
  </si>
  <si>
    <t>77-REMODELACIÓN CAMPO DE BÉISBOL LAS LAGUNAS DE NISIBÓN, D.M. LAS LAGUNAS DE NISIBÓN, PROVINCIA LA ALTAGRACIA</t>
  </si>
  <si>
    <t>16176-REMODELACIÓN CAMPO DE BÉISBOL LAS LAGUNAS DE NISIBÓN, D.M. LAS LAGUNAS DE NISIBÓN, PROVINCIA LA ALTAGRACIA</t>
  </si>
  <si>
    <t>79-REMODELACIÓN POLIDEPORTIVO MUNICIPIO  SAN RAFAEL DEL YUMA, PROVINCIA LA ALTAGRACIA</t>
  </si>
  <si>
    <t>16178-REMODELACIÓN POLIDEPORTIVO MUNICIPIO  SAN RAFAEL DEL YUMA, PROVINCIA LA ALTAGRACIA</t>
  </si>
  <si>
    <t>80-REMODELACIÓN CAMPO DE BÉISBOL VILLA CERRO, MUNICIPIO HIGUEY, PROVINCIA LA ALTAGRACIA</t>
  </si>
  <si>
    <t>16179-REMODELACIÓN CAMPO DE BÉISBOL VILLA CERRO, MUNICIPIO HIGUEY, PROVINCIA LA ALTAGRACIA</t>
  </si>
  <si>
    <t>88-REMODELACIÓN  CAMPO DE BEISBOL LOS TRANSFORMADORES, SECTOR LA MATILLA, MUNICIPIO HIGÜEY, PROVINCIA LA ALTAGRACIA.</t>
  </si>
  <si>
    <t>16187-REMODELACIÓN  CAMPO DE BEISBOL LOS TRANSFORMADORES, SECTOR LA MATILLA, MUNICIPIO HIGÜEY, PROVINCIA LA ALTAGRACIA.</t>
  </si>
  <si>
    <t>91-REMODELACIÓN DEL POLIDEPORTIVO DE LAS LAGUNAS DE NISIBÓN, MUNICIPIO HIGÜEY, PROVINCIA LA ALTAGRACIA</t>
  </si>
  <si>
    <t>16190-REMODELACIÓN DEL POLIDEPORTIVO DE LAS LAGUNAS DE NISIBÓN, MUNICIPIO HIGÜEY, PROVINCIA LA ALTAGRACIA</t>
  </si>
  <si>
    <t>93-REMODELACIÓN CAMPO DE BÉISBOL SAN RAFAEL DEL YUMA, MUNICIPIO SAN RAFAEL DEL YUMA, PROVINCIA LA ALTAGRACIA</t>
  </si>
  <si>
    <t>16192-REMODELACIÓN CAMPO DE BÉISBOL SAN RAFAEL DEL YUMA, MUNICIPIO SAN RAFAEL DEL YUMA, PROVINCIA LA ALTAGRACIA</t>
  </si>
  <si>
    <t>94-REMODELACIÓN POLIDEPORTIVO LEO TAVÁREZ, MUNICIPIO HIGÜEY, PROVINCIA LA ALTAGRACIA</t>
  </si>
  <si>
    <t>16193-REMODELACIÓN POLIDEPORTIVO LEO TAVÁREZ, MUNICIPIO HIGÜEY, PROVINCIA LA ALTAGRACIA</t>
  </si>
  <si>
    <t>97-REMODELACIÓN POLIDEPORTIVO VERON, DISTRITO MUNICIPAL VERON-PUNTA CANA, PROVINCIA LA ALTAGRACIA.</t>
  </si>
  <si>
    <t>16196-REMODELACIÓN POLIDEPORTIVO VERON, DISTRITO MUNICIPAL VERON-PUNTA CANA, PROVINCIA LA ALTAGRACIA.</t>
  </si>
  <si>
    <t>18-RECONSTRUCCIÓN DE LA VÍA DE ACCESO A LA PLAYA MACAO, DISTRITO MUNICIPAL VERÓN PUNTA CANA, PROVINCIA LA ALTAGRACIA.</t>
  </si>
  <si>
    <t>10-CONSTRUCCIÓN DE CANALIZACION Y PROTECCION DE LOS MARGENES DEL RIO QUISIBANI, AFECTADO POR EL HURACAN FIONA, MUNICIPIO HIGUEY, PROVINCIA LA ALTAGRACIA</t>
  </si>
  <si>
    <t>16266-CONSTRUCCIÓN DE CANALIZACION Y PROTECCION DE LOS MARGENES DEL RIO QUISIBANI, AFECTADO POR EL HURACAN FIONA, MUNICIPIO HIGUEY, PROVINCIA LA ALTAGRACIA</t>
  </si>
  <si>
    <t>58-CONSTRUCCIÓN PARROQUIA SAN JOSÉ, MUNICIPIO VILLA HERMOSA, SECTOR EL JOBO O VILLA PARAÍSO, PROVINCIA LA ROMANA</t>
  </si>
  <si>
    <t>16079-CONSTRUCCIÓN PARROQUIA SAN JOSÉ, MUNICIPIO VILLA HERMOSA, SECTOR EL JOBO O VILLA PARAÍSO, PROVINCIA LA ROMANA</t>
  </si>
  <si>
    <t>69-CONSTRUCCIÓN PARROQUIA NUESTRA SEÑORA DEL SAGRADO CORAZÓN, SECTOR VILLA VERDE, MUNICIPIO LA ROMANA</t>
  </si>
  <si>
    <t>16143-CONSTRUCCIÓN PARROQUIA NUESTRA SEÑORA DEL SAGRADO CORAZÓN, SECTOR VILLA VERDE, MUNICIPIO LA ROMANA</t>
  </si>
  <si>
    <t>71-RECONSTRUCCIÓN POLIDEPORTIVO GUAYMATE, MUNICIPIO GUAYMATE, PROVINCIA LA ROMANA</t>
  </si>
  <si>
    <t>16170-RECONSTRUCCIÓN POLIDEPORTIVO GUAYMATE, MUNICIPIO GUAYMATE, PROVINCIA LA ROMANA</t>
  </si>
  <si>
    <t>90-RECONSTRUCCIÓN CLUB DEPORTIVO JUAN PABLO DUARTE, SECTOR BANCOLA, MUNICIPIO LA ROMANA, PROVINCIA LA ROMANA.</t>
  </si>
  <si>
    <t>16189-RECONSTRUCCIÓN CLUB DEPORTIVO JUAN PABLO DUARTE, SECTOR BANCOLA, MUNICIPIO LA ROMANA, PROVINCIA LA ROMANA.</t>
  </si>
  <si>
    <t>96-RECONSTRUCCIÓN CANCHA CLUB DETALLISTA, SECTOR VILLA VERDE, MUNICIPIO LA ROMANA, PROVINCIA LA ROMANA</t>
  </si>
  <si>
    <t>16195-RECONSTRUCCIÓN CANCHA CLUB DETALLISTA, SECTOR VILLA VERDE, MUNICIPIO LA ROMANA, PROVINCIA LA ROMANA</t>
  </si>
  <si>
    <t>30-RECONSTRUCCIÓN DE PUENTE ESTANCIA LA PEÑA SOBRE ARROYO BARRACO AFECTADA POR LA VAGUADA DE ABRIL 2022, MUNICIPIO JARABACOA, PROVINCIA LA VEGA</t>
  </si>
  <si>
    <t>16203-RECONSTRUCCIÓN DE PUENTE ESTANCIA LA PEÑA SOBRE ARROYO BARRACO AFECTADA POR LA VAGUADA DE ABRIL 2022, MUNICIPIO JARABACOA, PROVINCIA LA VEGA</t>
  </si>
  <si>
    <t>32-CONSTRUCCIÓN DE PUENTE BADEN DE TUBOS AFECTADO POR LA VAGUADA DE ABRIL 2022 EN RIO VERDE, CARRETERA MANGA LARGA, PROVINCIA LA VEGA</t>
  </si>
  <si>
    <t>16206-CONSTRUCCIÓN DE PUENTE BADEN DE TUBOS AFECTADO POR LA VAGUADA DE ABRIL 2022 EN RIO VERDE, CARRETERA MANGA LARGA, PROVINCIA LA VEGA</t>
  </si>
  <si>
    <t>34-CONSTRUCCIÓN DE PUENTE BADEN TUBULAR AFECTADO POR LA VAGUADA DE ABRIL 2022, SOBRE EL RÍO JAQUEY  ACAPULCO, MUNICIPIO CONCEPCIÓN DE LA VEGA, PROVINCIA LA VEGA</t>
  </si>
  <si>
    <t>16211-CONSTRUCCIÓN DE PUENTE BADEN TUBULAR AFECTADO POR LA VAGUADA DE ABRIL 2022, SOBRE EL RÍO JAQUEY  ACAPULCO, MUNICIPIO CONCEPCIÓN DE LA VEGA, PROVINCIA LA VEGA</t>
  </si>
  <si>
    <t>42-CONSTRUCCIÓN CAPILLA SABANA REY LA ROMERA, DISTRITO MUNICIPAL EL RANCHITO, MUNICIPIO LA VEGA</t>
  </si>
  <si>
    <t>15081-CONSTRUCCIÓN CAPILLA SABANA REY LA ROMERA, DISTRITO MUNICIPAL EL RANCHITO, MUNICIPIO LA VEGA</t>
  </si>
  <si>
    <t>51-CONSTRUCCIÓN PUENTE TIPO ALCANTARILLA DE CAJÓN AFECTADO POR LA VAGUADA DE ABRIL 2022 EN ARROYO BONITO - LA DESCUBIERTA, MUNICIPIO CONSTANZA, PROVINCIA LA VEGA</t>
  </si>
  <si>
    <t>16232-CONSTRUCCIÓN PUENTE TIPO ALCANTARILLA DE CAJÓN AFECTADO POR LA VAGUADA DE ABRIL 2022 EN ARROYO BONITO - LA DESCUBIERTA, MUNICIPIO CONSTANZA, PROVINCIA LA VEGA</t>
  </si>
  <si>
    <t>59-CONSTRUCCIÓN DE MURO DE GAVIONES EN EL PUENTE SOBRE EL RIO VERDE AFECTADO POR LA VAGUADA DE ABRIL 2022, MUNICIPIO CONCEPCIÓN DE LA VEGA, PROVINCIA LA VEGA</t>
  </si>
  <si>
    <t>16240-CONSTRUCCIÓN DE MURO DE GAVIONES EN EL PUENTE SOBRE EL RIO VERDE AFECTADO POR LA VAGUADA DE ABRIL 2022, MUNICIPIO CONCEPCIÓN DE LA VEGA, PROVINCIA LA VEGA</t>
  </si>
  <si>
    <t>66-CONSTRUCCIÓN PUENTE EN HATO VIEJO AFECTADO POR LA VAGUADA DE ABRIL 2022, EL CAIMITO, MUNICIPIO JARABACOA, PROVINCIA LA VEGA</t>
  </si>
  <si>
    <t>16251-CONSTRUCCIÓN PUENTE EN HATO VIEJO AFECTADO POR LA VAGUADA DE ABRIL 2022, EL CAIMITO, MUNICIPIO JARABACOA, PROVINCIA LA VEGA</t>
  </si>
  <si>
    <t>67-CONSTRUCCIÓN PUENTE DE HORMIGÓN POSTENSADO SOBRE EL RÍO LA PALMA AFECTADO POR LA VAGUADA DE ABRIL 2022, CARRETERA EL HOYITO-TIREO, MUNICIPIO CONSTANZA, PROVINCIA LA VEGA</t>
  </si>
  <si>
    <t>16252-CONSTRUCCIÓN PUENTE DE HORMIGÓN POSTENSADO SOBRE EL RÍO LA PALMA AFECTADO POR LA VAGUADA DE ABRIL 2022, CARRETERA EL HOYITO-TIREO, MUNICIPIO CONSTANZA, PROVINCIA LA VEGA</t>
  </si>
  <si>
    <t>69-CONSTRUCCIÓN MURO DE GAVIONES EN EL PUENTE ARROYO HONDO AFECTADO POR LA VAGUADA DE ABRIL 2022, MUNICIPIO LA VEGA, PROVINCIA LA VEGA</t>
  </si>
  <si>
    <t>16254-CONSTRUCCIÓN MURO DE GAVIONES EN EL PUENTE ARROYO HONDO AFECTADO POR LA VAGUADA DE ABRIL 2022, MUNICIPIO LA VEGA, PROVINCIA LA VEGA</t>
  </si>
  <si>
    <t>78-RECONSTRUCCIÓN CARRETERA SABANA REY - LOS SOLARES AFECTADO POR LA VAGUADA DE ABRIL 2022, MUNICIPIO LA VEGA, PROVINCIA LA VEGA</t>
  </si>
  <si>
    <t>16216-RECONSTRUCCIÓN CARRETERA SABANA REY - LOS SOLARES AFECTADO POR LA VAGUADA DE ABRIL 2022, MUNICIPIO LA VEGA, PROVINCIA LA VEGA</t>
  </si>
  <si>
    <t>61-CONSTRUCCIÓN PUENTE SOBRE EL RIO SOLDADO EN SAN MARCOS, MUNICIPIO NAGUA, PROVINCIA MARÍA TRINIDAD SÁNCHEZ</t>
  </si>
  <si>
    <t>16165-CONSTRUCCIÓN PUENTE SOBRE EL RIO SOLDADO EN SAN MARCOS, MUNICIPIO NAGUA, PROVINCIA MARÍA TRINIDAD SÁNCHEZ</t>
  </si>
  <si>
    <t>62-RECONSTRUCCIÓN CAMINO VECINAL CRUCE RÍO SAN JUAN-SAN RAFAEL, AFECTADO POR EL HURACAN FIONA, MUNICIPIO RIO SAN JUAN, PROVINCIA MARÍA TRINIDAD SÁNCHEZ</t>
  </si>
  <si>
    <t>16268-RECONSTRUCCIÓN CAMINO VECINAL CRUCE RÍO SAN JUAN-SAN RAFAEL, AFECTADO POR EL HURACAN FIONA, MUNICIPIO RIO SAN JUAN, PROVINCIA MARÍA TRINIDAD SÁNCHEZ</t>
  </si>
  <si>
    <t>63-RECONSTRUCCIÓN DEL CAMINO VECINAL RINCÓN DE MOLINILLOLAS GARZAS, AFECTADO POR EL HURACÁN FIONA, MUNICIPIO NAGUA, PROVINCIA MARÍA TRINIDAD SÁNCHEZ</t>
  </si>
  <si>
    <t>66-CONSTRUCCIÓN DESTACAMENTO POLICIAL EN LA COMUNIDAD SAN JOSE DE PASTRANA, MUNICIPIO CABRERA, PROVINCIA MARIA TRINIDAD SANCHEZ</t>
  </si>
  <si>
    <t>16137-CONSTRUCCIÓN DESTACAMENTO POLICIAL EN LA COMUNIDAD SAN JOSE DE PASTRANA, MUNICIPIO CABRERA, PROVINCIA MARIA TRINIDAD SANCHEZ</t>
  </si>
  <si>
    <t>68-CONSTRUCCIÓN DESTACAMENTO POLICIAL EN EL COPEYITO, MUNICIPIO RIO SAN JUAN, PROVINCIA MARIA TRINIDAD SANCHEZ</t>
  </si>
  <si>
    <t>16139-CONSTRUCCIÓN DESTACAMENTO POLICIAL EN EL COPEYITO, MUNICIPIO RIO SAN JUAN, PROVINCIA MARIA TRINIDAD SANCHEZ</t>
  </si>
  <si>
    <t>77-RECONSTRUCCIÓN DEL CAMINO VECINAL NAGUA - LAS CORCOVAS AFECTADO POR LA VAGUADA DE ABRIL 2022, MUNICIPIO DE NAGUA, PROVINCIA MARÍA TRINIDAD SANCHEZ</t>
  </si>
  <si>
    <t>16212-RECONSTRUCCIÓN DEL CAMINO VECINAL NAGUA - LAS CORCOVAS AFECTADO POR LA VAGUADA DE ABRIL 2022, MUNICIPIO DE NAGUA, PROVINCIA MARÍA TRINIDAD SANCHEZ</t>
  </si>
  <si>
    <t>82-REMODELACIÓN PARROQUIA SANTIAGO APÓSTOL,  DISTRITO MUNICIPAL ARROYO AL MEDIO, MUNICIPIO NAGUA, PROVINCIA MARÍA TRINIDAD SÁNCHEZ</t>
  </si>
  <si>
    <t>16181-REMODELACIÓN PARROQUIA SANTIAGO APÓSTOL,  DISTRITO MUNICIPAL ARROYO AL MEDIO, MUNICIPIO NAGUA, PROVINCIA MARÍA TRINIDAD SÁNCHEZ</t>
  </si>
  <si>
    <t>87-REMODELACIÓN CAMPO DE BÉISBOL SAN JOSÉ DE VILLA, MUNICIPIO NAGUA, PROVINCIA MARIA TRINIDAD SÁNCHEZ.</t>
  </si>
  <si>
    <t>16186-REMODELACIÓN CAMPO DE BÉISBOL SAN JOSÉ DE VILLA, MUNICIPIO NAGUA, PROVINCIA MARIA TRINIDAD SÁNCHEZ.</t>
  </si>
  <si>
    <t>14-RECONSTRUCCIÓN  MALECÓN DEL MUNICIPIO DE CABRERA, PROVINCIA MARÍA TRINIDAD SÁNCHEZ.</t>
  </si>
  <si>
    <t>15-MEJORAMIENTO DEL ENTORNO DE LA LAGUNA GRI GRI, MUNICIPIO RÍO SAN JUAN, PROVINCIA MARÍA TRINIDAD SÁNCHEZ.</t>
  </si>
  <si>
    <t>71-RECONSTRUCCIÓN CARRETERA GUAYUBIN  LAS MATAS DE SANTA CRUZ  COPEY  PEPILLO SALCEDO, PROVINCIA MONTE CRISTI</t>
  </si>
  <si>
    <t>43-CONSTRUCCIÓN ESTADIO DE SÓFTBOL VILLA GÜERA, MUNICIPIO BANÍ, PROVINCIA PERAVIA</t>
  </si>
  <si>
    <t>15088-CONSTRUCCIÓN ESTADIO DE SÓFTBOL VILLA GÜERA, MUNICIPIO BANÍ, PROVINCIA PERAVIA</t>
  </si>
  <si>
    <t>44-CONSTRUCCIÓN CAMPO DE BÉISBOL NELSON MATEO, D.M. PIZARRETE, MUNICIPIO NIZAO, PROVINCIA PERAVIA.</t>
  </si>
  <si>
    <t>15097-CONSTRUCCIÓN CAMPO DE BÉISBOL NELSON MATEO, D.M. PIZARRETE, MUNICIPIO NIZAO, PROVINCIA PERAVIA.</t>
  </si>
  <si>
    <t>47-CONSTRUCCIÓN CAMPO DE BÉISBOL RAMON PIMENTEL, SECCION LA MONTERIA, MUNICIPIO BANI.</t>
  </si>
  <si>
    <t>15114-CONSTRUCCIÓN CAMPO DE BÉISBOL RAMON PIMENTEL, SECCION LA MONTERIA, MUNICIPIO BANI.</t>
  </si>
  <si>
    <t>50-CONSTRUCCIÓN ESTADIO DE BÉISBOL FELLO SOTO, D. M. SABANA BUEY, MUNICIPIO BANÍ, PROVINCIA PERAVIA</t>
  </si>
  <si>
    <t>15123-CONSTRUCCIÓN ESTADIO DE BÉISBOL FELLO SOTO, D. M. SABANA BUEY, MUNICIPIO BANÍ, PROVINCIA PERAVIA</t>
  </si>
  <si>
    <t>61-CONSTRUCCIÓN PUENTE BADÉN EN EL SECTOR LOS CIRUELOS AFECTADO POR LA VAGUADA DE ABRIL 2022, MUNICIPIO VILLA MONTELLANO, PROVINCIA PUERTO PLATA</t>
  </si>
  <si>
    <t>16242-CONSTRUCCIÓN PUENTE BADÉN EN EL SECTOR LOS CIRUELOS AFECTADO POR LA VAGUADA DE ABRIL 2022, MUNICIPIO VILLA MONTELLANO, PROVINCIA PUERTO PLATA</t>
  </si>
  <si>
    <t>62-CONSTRUCCIÓN PUENTE LA CHINA AFECTADO POR LA VAGUADA DE ABRIL 2022, MUNICIPIO ALTAMIRA, PROVINCIA PUERTO PLATA.</t>
  </si>
  <si>
    <t>16243-CONSTRUCCIÓN PUENTE LA CHINA AFECTADO POR LA VAGUADA DE ABRIL 2022, MUNICIPIO ALTAMIRA, PROVINCIA PUERTO PLATA.</t>
  </si>
  <si>
    <t>43-RECONSTRUCCIÓN DEL CAMINO DE ACCESO A LAS PLAYAS BERGANTIN, PUNTA BERGANTIN, HUEQUITO BERGANTIN Y CANGREJO, MUNICIPIO VILLA MONTELLANO, PROVINCIA DE PUERTO PLATA.</t>
  </si>
  <si>
    <t>16155-RECONSTRUCCIÓN DEL CAMINO DE ACCESO A LAS PLAYAS BERGANTIN, PUNTA BERGANTIN, HUEQUITO BERGANTIN Y CANGREJO, MUNICIPIO VILLA MONTELLANO, PROVINCIA DE PUERTO PLATA.</t>
  </si>
  <si>
    <t>37-RECONSTRUCCIÓN DEL PUENTE SOBRE EL RIO JAYABO AFECTADO POR LA VAGUADA DE ABRIL 2022, EN LA COMUNIDAD CRUZ DE CENOVI, MUNICIPIO VILLA TAPIA, PROVINCIA HERMANAS MIRABAL</t>
  </si>
  <si>
    <t>16215-RECONSTRUCCIÓN DEL PUENTE SOBRE EL RIO JAYABO AFECTADO POR LA VAGUADA DE ABRIL 2022, EN LA COMUNIDAD CRUZ DE CENOVI, MUNICIPIO VILLA TAPIA, PROVINCIA HERMANAS MIRABAL</t>
  </si>
  <si>
    <t>52-CONSTRUCCIÓN PUENTE DE ALCANTARILLA DE CAJÓN SIMPLE EN RIO TOROJOCE AFECTADO POR LA VAGUADA DE ABRIL 2022, CAMINO VECINAL EL PLACER, MUNICIPIO TENARES, PROVINCIA HERMANAS MIRABAL</t>
  </si>
  <si>
    <t>16233-CONSTRUCCIÓN PUENTE DE ALCANTARILLA DE CAJÓN SIMPLE EN RIO TOROJOCE AFECTADO POR LA VAGUADA DE ABRIL 2022, CAMINO VECINAL EL PLACER, MUNICIPIO TENARES, PROVINCIA HERMANAS MIRABAL</t>
  </si>
  <si>
    <t>55-CONSTRUCCIÓN MURO DE GAVIONES EN EL PUENTE SOBRE EL RIO JUANA NUÑEZ AFECTADO POR LA VAGUADA DE ABRIL 2022, CARRETERA SALCEDO - MONTE LLANO, MUNICIPIO SALCEDO, PROVINCIA HERMANAS MIRABAL</t>
  </si>
  <si>
    <t>16236-CONSTRUCCIÓN MURO DE GAVIONES EN EL PUENTE SOBRE EL RIO JUANA NUÑEZ AFECTADO POR LA VAGUADA DE ABRIL 2022, CARRETERA SALCEDO - MONTE LLANO, MUNICIPIO SALCEDO, PROVINCIA HERMANAS MIRABAL</t>
  </si>
  <si>
    <t>56-CONSTRUCCIÓN MUROS DE GAVIONES EN EL PUENTE SOBRE EL RIO CENOVI AFECTADO POR LA VAGUADA DE ABRIL 2022, MUNICIPIO VILLA TAPIA, PROVINCIA HERMANAS MIRABAL</t>
  </si>
  <si>
    <t>16237-CONSTRUCCIÓN MUROS DE GAVIONES EN EL PUENTE SOBRE EL RIO CENOVI AFECTADO POR LA VAGUADA DE ABRIL 2022, MUNICIPIO VILLA TAPIA, PROVINCIA HERMANAS MIRABAL</t>
  </si>
  <si>
    <t>57-CONSTRUCCIÓN MURO DE GAVIONES EN EL PUENTE SOBRE EL RIO BOBA AFECTADO POR LA VAGUADA DE ABRIL 2022, CARRETERA SALCEDO, MUNICIPIO SALCEDO, PROVINCIA HERMANAS MIRABAL</t>
  </si>
  <si>
    <t>16238-CONSTRUCCIÓN MURO DE GAVIONES EN EL PUENTE SOBRE EL RIO BOBA AFECTADO POR LA VAGUADA DE ABRIL 2022, CARRETERA SALCEDO, MUNICIPIO SALCEDO, PROVINCIA HERMANAS MIRABAL</t>
  </si>
  <si>
    <t>64-CONSTRUCCIÓN PUENTE SOBRE EL RIO ARROYO SECO AFECTADO POR LA VAGUADA DE ABRIL 2022, CALLE 9-VILLA CAMPO, MUNICIPIO TENARES, PROVINCIA HERMANAS MIRABAL</t>
  </si>
  <si>
    <t>16245-CONSTRUCCIÓN PUENTE SOBRE EL RIO ARROYO SECO AFECTADO POR LA VAGUADA DE ABRIL 2022, CALLE 9-VILLA CAMPO, MUNICIPIO TENARES, PROVINCIA HERMANAS MIRABAL</t>
  </si>
  <si>
    <t>70-CONSTRUCCIÓN PUENTE DE HORMIGÓN POSTENSADO EN EL TRAMO VIAL VILLA TAPIA-CENOVI, AFECTADO POR LA VAGUADA DE ABRIL 2022, MUNICIPIO VILLA TAPIA, PROVINCIA HERMANAS MIRABAL.</t>
  </si>
  <si>
    <t>16255-CONSTRUCCIÓN PUENTE DE HORMIGÓN POSTENSADO EN EL TRAMO VIAL VILLA TAPIA-CENOVI, AFECTADO POR LA VAGUADA DE ABRIL 2022, MUNICIPIO VILLA TAPIA, PROVINCIA HERMANAS MIRABAL.</t>
  </si>
  <si>
    <t>78-CONSTRUCCIÓN PUENTE BADEN TUBULAR EN ARROYO SECO AFECTADO POR LA VAGUADA DE ABRIL 2022, MUNICIPIO TENARES, PROVINCIA HERMANAS MIRABAL</t>
  </si>
  <si>
    <t>16289-CONSTRUCCIÓN PUENTE BADEN TUBULAR EN ARROYO SECO AFECTADO POR LA VAGUADA DE ABRIL 2022, MUNICIPIO TENARES, PROVINCIA HERMANAS MIRABAL</t>
  </si>
  <si>
    <t>47-RECONSTRUCCIÓN DEL CAMINO EL VALLE-LA LAGUNA, MUNICIPIO SAMANÁ, PROVINCIA SAMANÁ</t>
  </si>
  <si>
    <t>16122-RECONSTRUCCIÓN DEL CAMINO EL VALLE-LA LAGUNA, MUNICIPIO SAMANÁ, PROVINCIA SAMANÁ</t>
  </si>
  <si>
    <t>72-RECONSTRUCCIÓN POLIDEPORTIVO MUNICIPIO LAS TERRENAS, PROVINCIA SAMANA.</t>
  </si>
  <si>
    <t>16171-RECONSTRUCCIÓN POLIDEPORTIVO MUNICIPIO LAS TERRENAS, PROVINCIA SAMANA.</t>
  </si>
  <si>
    <t>76-RECONSTRUCCIÓN POLIDEPORTIVO SANTA BARBARA SAMANA, PROVINCIA SAMANA.</t>
  </si>
  <si>
    <t>16175-RECONSTRUCCIÓN POLIDEPORTIVO SANTA BARBARA SAMANA, PROVINCIA SAMANA.</t>
  </si>
  <si>
    <t>81-RECONSTRUCCIÓN CAMPO DE BÉISBOL LAS GALERAS, MUNICIPIO SAMANA, PROVINCIA SAMANA</t>
  </si>
  <si>
    <t>16180-RECONSTRUCCIÓN CAMPO DE BÉISBOL LAS GALERAS, MUNICIPIO SAMANA, PROVINCIA SAMANA</t>
  </si>
  <si>
    <t>83-RECONSTRUCCIÓN POLIDEPORTIVO MUNICIPAL DE SANCHEZ, PROVINCIA SAMANA.</t>
  </si>
  <si>
    <t>16182-RECONSTRUCCIÓN POLIDEPORTIVO MUNICIPAL DE SANCHEZ, PROVINCIA SAMANA.</t>
  </si>
  <si>
    <t>89-REMODELACIÓN CAMPO DE BÉISBOL SAMANÁ, MUNICIPIO SANTA BARBARA DE SAMANA, PROVINCIA SAMANÁ</t>
  </si>
  <si>
    <t>16188-REMODELACIÓN CAMPO DE BÉISBOL SAMANÁ, MUNICIPIO SANTA BARBARA DE SAMANA, PROVINCIA SAMANÁ</t>
  </si>
  <si>
    <t>24-CONSTRUCCIÓN LINEA COLECTORA DE AGUAS RESIDUALES EN CALLE PRINCIPAL DISTRITO MUNICIPAL LAS GALERAS, PROVINCIA SAMANÁ</t>
  </si>
  <si>
    <t>25-RECONSTRUCCIÓN DE LA PLAZA DE VENDEDORES PLAYA LAS GALERAS, DISTRITO MUNICIPAL LAS GALERAS, MUNICIPIO SAMANA, PROVINCIA SAMANA</t>
  </si>
  <si>
    <t>14-REHABILITACIÓN EDIFICIOS DE VIVIENDAS LOS NOVA, SAN CRISTÓBAL   PROVINCIA SAN CRISTÓBAL</t>
  </si>
  <si>
    <t>13-CONSTRUCCIÓN PLAZA DE VENDEDORES PLAYA PALENQUE, MUNICIPIO SABANA GRANDE DE PALENQUE, PROVINCIA SAN CRISTOBAL.</t>
  </si>
  <si>
    <t>44-RECONSTRUCCIÓN  DE LA INFRAESTRUCTURA VIAL URBANA DEL MUNICIPIO EL CERCADO, PROVINCIA SAN JUAN</t>
  </si>
  <si>
    <t>15822-RECONSTRUCCIÓN  DE LA INFRAESTRUCTURA VIAL URBANA DEL MUNICIPIO EL CERCADO, PROVINCIA SAN JUAN</t>
  </si>
  <si>
    <t>50-RECONSTRUCCIÓN CAMINO VECINAL LA CUENDA, MUNICIPIO SAN JUAN DE LA MAGUANA, PROVINCIA SAN JUAN</t>
  </si>
  <si>
    <t>16148-RECONSTRUCCIÓN CAMINO VECINAL LA CUENDA, MUNICIPIO SAN JUAN DE LA MAGUANA, PROVINCIA SAN JUAN</t>
  </si>
  <si>
    <t>07-CONSTRUCCIÓN MURO DE HORMIGÓN ARMADO AFECTADO POR LA VAGUADA DE ABRIL 2022, UBICADO A ORILLAS DEL RIO HIGÜAMO, MUNICIPIO SAN PEDRO DE MACORÍS, PROVINCIA SAN PEDRO DE MACORÍS</t>
  </si>
  <si>
    <t>16218-CONSTRUCCIÓN MURO DE HORMIGÓN ARMADO AFECTADO POR LA VAGUADA DE ABRIL 2022, UBICADO A ORILLAS DEL RIO HIGÜAMO, MUNICIPIO SAN PEDRO DE MACORÍS, PROVINCIA SAN PEDRO DE MACORÍS</t>
  </si>
  <si>
    <t>28-RECONSTRUCCIÓN DE PUENTE PEATONAL AFECTADO POR LA VAGUADA DE ABRIL 2022, AUTOVIA DEL ESTE, COMUNIDAD EL SOCO, MUNICIPIO SAN PEDRO DE MACORIS, PROVINCIA SAN PEDRO DE MACORIS</t>
  </si>
  <si>
    <t>16200-RECONSTRUCCIÓN DE PUENTE PEATONAL AFECTADO POR LA VAGUADA DE ABRIL 2022, AUTOVIA DEL ESTE, COMUNIDAD EL SOCO, MUNICIPIO SAN PEDRO DE MACORIS, PROVINCIA SAN PEDRO DE MACORIS</t>
  </si>
  <si>
    <t>40-CONSTRUCCIÓN DEL PUENTE MONTE COCA AFECTADO POR LA VAGUADA DE ABRIL 2022, CARRETERA SAN PEDRO DE MACORIS, MUNICIPIO SAN PEDRO DE MACORIS, PROVINCIA SAN PEDRO DE MACORIS</t>
  </si>
  <si>
    <t>16220-CONSTRUCCIÓN DEL PUENTE MONTE COCA AFECTADO POR LA VAGUADA DE ABRIL 2022, CARRETERA SAN PEDRO DE MACORIS, MUNICIPIO SAN PEDRO DE MACORIS, PROVINCIA SAN PEDRO DE MACORIS</t>
  </si>
  <si>
    <t>48-CONSTRUCCIÓN PUENTE DE ALCANTARILLA DE CAJÓN AFECTADO POR LA VAGUADA DE ABRIL 2022, COMUNIDADES INVI - LA LOMA, MUNICIPIO QUISQUEYA, PROVINCIA SAN PEDRO DE MACORIS</t>
  </si>
  <si>
    <t>16229-CONSTRUCCIÓN PUENTE DE ALCANTARILLA DE CAJÓN AFECTADO POR LA VAGUADA DE ABRIL 2022, COMUNIDADES INVI - LA LOMA, MUNICIPIO QUISQUEYA, PROVINCIA SAN PEDRO DE MACORIS</t>
  </si>
  <si>
    <t>52-CONSTRUCCIÓN CANCHA DE BALONCESTO EL TOCONAL, MUNICIPIO SAN PEDRO DE MACORÍS</t>
  </si>
  <si>
    <t>15140-CONSTRUCCIÓN CANCHA DE BALONCESTO EL TOCONAL, MUNICIPIO SAN PEDRO DE MACORÍS</t>
  </si>
  <si>
    <t>54-CONSTRUCCIÓN DEL CAMINO VECINAL GAUTIERGUAYABAL-PALOMA TRAMO II AFECTADO POR LA VAGUADA DE ABRIL 2022, MUNICIPIO SAN PEDRO DE MACORÍS, PROVINCIA SAN PEDRO DE MACORÍS</t>
  </si>
  <si>
    <t>16227-CONSTRUCCIÓN DEL CAMINO VECINAL GAUTIERGUAYABAL-PALOMA TRAMO II AFECTADO POR LA VAGUADA DE ABRIL 2022, MUNICIPIO SAN PEDRO DE MACORÍS, PROVINCIA SAN PEDRO DE MACORÍS</t>
  </si>
  <si>
    <t>79-REPARACIÓN HOSPITAL EN LA PROVINCIA SAN PEDRO DE MACORÍS</t>
  </si>
  <si>
    <t>17-RECONSTRUCCIÓN DE LA PLAZA DE VENDEDORES DE LA PLAYA DE GUAYACANES, PROVINCIA SAN PEDRO DE MACORÍS</t>
  </si>
  <si>
    <t>20-RECONSTRUCCIÓN DE LA PLAZA DE VENDEDORES DE LA PLAYITA DE GUAYACANES, PROVINCIA SAN PEDRO DE MACORIS</t>
  </si>
  <si>
    <t>56-RECONSTRUCCIÓN DE LA INFRAESTRUCTURA VIAL URBANA DEL MUNICIPIO VILLA LA MATA, PROVINCIA SANCHEZ RAMIREZ</t>
  </si>
  <si>
    <t>15942-RECONSTRUCCIÓN DE LA INFRAESTRUCTURA VIAL URBANA DEL MUNICIPIO VILLA LA MATA, PROVINCIA SANCHEZ RAMIREZ</t>
  </si>
  <si>
    <t>79-CONSTRUCCIÓN PUENTE MIXTO SOBRE RIO MAGUACA AFECTADO POR LA VAGUADA DE ABRIL 2022, CARRETERA COTUI PLATANAL, MUNICIPIO COTUI, PROVINCIA SANCHEZ RAMIREZ</t>
  </si>
  <si>
    <t>16290-CONSTRUCCIÓN PUENTE MIXTO SOBRE RIO MAGUACA AFECTADO POR LA VAGUADA DE ABRIL 2022, CARRETERA COTUI PLATANAL, MUNICIPIO COTUI, PROVINCIA SANCHEZ RAMIREZ</t>
  </si>
  <si>
    <t>32-CONSTRUCCIÓN CARRETERA JACAGUA- PALO ALTO, PROVINCIA SANTIAGO</t>
  </si>
  <si>
    <t>14294-CONSTRUCCIÓN CARRETERA JACAGUA- PALO ALTO, PROVINCIA SANTIAGO</t>
  </si>
  <si>
    <t>41-REMODELACIÓN PARQUE CENTRAL D.M. AMINA, MUNICIPIO MAO, PROVINCIA VALVERDE</t>
  </si>
  <si>
    <t>15078-REMODELACIÓN PARQUE CENTRAL D.M. AMINA, MUNICIPIO MAO, PROVINCIA VALVERDE</t>
  </si>
  <si>
    <t>15-CONSTRUCCIÓN PUENTE BADEN TUBULAR AFECTADO POR LA VAGUADA DE ABRIL 2022 EN ARROYO TORO, MUNICIPIO BONAO, PROVINCIA MONSEÑOR NOUEL</t>
  </si>
  <si>
    <t>16293-CONSTRUCCIÓN PUENTE BADEN TUBULAR AFECTADO POR LA VAGUADA DE ABRIL 2022 EN ARROYO TORO, MUNICIPIO BONAO, PROVINCIA MONSEÑOR NOUEL</t>
  </si>
  <si>
    <t>51-RECONSTRUCCIÓN CAMINO LOS BLEOS AFECTADO POR LA VAGUADA DE ABRIL 2022, ARROYO TORO, MUNICIPIO BONAO, PROVINCIA MONSEÑOR NOUEL</t>
  </si>
  <si>
    <t>16207-RECONSTRUCCIÓN CAMINO LOS BLEOS AFECTADO POR LA VAGUADA DE ABRIL 2022, ARROYO TORO, MUNICIPIO BONAO, PROVINCIA MONSEÑOR NOUEL</t>
  </si>
  <si>
    <t>53-CONSTRUCCIÓN MURO DE GAVIONES EN ARROYO HIGUERITO ABAJO AFECTADO POR LA VAGUADA DE ABRIL 2022, ARROYO TORO MASIPEDRO, MUNICIPIO BONAO, PROVINCIA MONSEÑOR NOUEL</t>
  </si>
  <si>
    <t>16234-CONSTRUCCIÓN MURO DE GAVIONES EN ARROYO HIGUERITO ABAJO AFECTADO POR LA VAGUADA DE ABRIL 2022, ARROYO TORO MASIPEDRO, MUNICIPIO BONAO, PROVINCIA MONSEÑOR NOUEL</t>
  </si>
  <si>
    <t>81-CONSTRUCCIÓN PUENTE BADEN TUBULAR AFECTADO POR LA VAGUADA DE ABRIL 2022 EN ARROYO TORO, MUNICIPIO BONAO, PROVINCIA MONSEÑOR NOUEL</t>
  </si>
  <si>
    <t>99-CONSTRUCCIÓN PUENTE BADEN TUBULAR AFECTADO POR LA VAGUADA DE ABRIL 2022 EN ARROYO TORO, MUNICIPIO BONAO, PROVINCIA MONSEÑOR NOUEL</t>
  </si>
  <si>
    <t>31-RECONSTRUCCIÓN DE APROCHE AFECTADO POR LA VAGUADA DE ABRIL 2022 EN LA CARRETERA JUAN PABLO II CRUCE JUAN PABLO II  BAYAGUANA, MUNICIPIO BAYAGUANA, PROVINCIA MONTE PLATA</t>
  </si>
  <si>
    <t>16204-RECONSTRUCCIÓN DE APROCHE AFECTADO POR LA VAGUADA DE ABRIL 2022 EN LA CARRETERA JUAN PABLO II CRUCE JUAN PABLO II  BAYAGUANA, MUNICIPIO BAYAGUANA, PROVINCIA MONTE PLATA</t>
  </si>
  <si>
    <t>37-RECONSTRUCCIÓN CARRETERA LA LUISA- PORTILLO, PROVINCIA MONTE PLATA</t>
  </si>
  <si>
    <t>14308-RECONSTRUCCIÓN CARRETERA LA LUISA- PORTILLO, PROVINCIA MONTE PLATA</t>
  </si>
  <si>
    <t>41-RECONSTRUCCIÓN DEL PUENTE SOBRE EL RIO EL COROZO AFECTADO POR LA VAGUADA DE ABRIL 2022, EN LA CARRETERA HACIENDA ESTRELLA, MUNICIPIO MONTE PLATA, PROVINCIA MONTE PLATA</t>
  </si>
  <si>
    <t>16221-RECONSTRUCCIÓN DEL PUENTE SOBRE EL RIO EL COROZO AFECTADO POR LA VAGUADA DE ABRIL 2022, EN LA CARRETERA HACIENDA ESTRELLA, MUNICIPIO MONTE PLATA, PROVINCIA MONTE PLATA</t>
  </si>
  <si>
    <t>46-CONSTRUCCIÓN CAMPO DE BÉISBOL EN EL MUNICIPIO PERALVILLO, PROVINCIA MONTE PLATA.</t>
  </si>
  <si>
    <t>15099-CONSTRUCCIÓN CAMPO DE BÉISBOL EN EL MUNICIPIO PERALVILLO, PROVINCIA MONTE PLATA.</t>
  </si>
  <si>
    <t>51-CONSTRUCCIÓN CAMPO DE BÉISBOL SABANA DE PAYABO, MUNICIPIO MONTE PLATA, PROVINCIA MONTE PLATA.</t>
  </si>
  <si>
    <t>15132-CONSTRUCCIÓN CAMPO DE BÉISBOL SABANA DE PAYABO, MUNICIPIO MONTE PLATA, PROVINCIA MONTE PLATA.</t>
  </si>
  <si>
    <t>61-AMPLIACIÓN DEL PLANTEL EDUCATIVO PARA INICIAL PROF. JUAN EMILIO BOSCH GAVIÑO, MUNICIPIO SABANA GRANDE DE BOYA, PROVINCIA MONTE PLATA</t>
  </si>
  <si>
    <t>61-RECONSTRUCCIÓN CAMINO VECINAL EL HEAM AFECTADO POR EL HURACAN FIONA, MUNICIPIO MONTE PLATA, PROVINCIA MONTE PLATA</t>
  </si>
  <si>
    <t>16260-RECONSTRUCCIÓN CAMINO VECINAL EL HEAM AFECTADO POR EL HURACAN FIONA, MUNICIPIO MONTE PLATA, PROVINCIA MONTE PLATA</t>
  </si>
  <si>
    <t>64-RECONSTRUCCIÓN DEL CAMINO VECINAL BOSQUE ABAJO-BOSQUE ARRIBA ,  AFECTADO POR EL HURACAN FIONA, DISTRITO MUNICIPAL DON JUAN, MUNICIPIO MONTE PLATA, PROVINCIA MONTE PLATA</t>
  </si>
  <si>
    <t>16271-RECONSTRUCCIÓN DEL CAMINO VECINAL BOSQUE ABAJO-BOSQUE ARRIBA ,  AFECTADO POR EL HURACAN FIONA, DISTRITO MUNICIPAL DON JUAN, MUNICIPIO MONTE PLATA, PROVINCIA MONTE PLATA</t>
  </si>
  <si>
    <t>65-CONSTRUCCIÓN CANCHA DE BALONCESTO MELLA FANÍ, PARAJE LA LUISA PRIETA, MUNICIPIO MONTE PLATA, PROVINCIA MONTE PLATA.</t>
  </si>
  <si>
    <t>15824-CONSTRUCCIÓN CANCHA DE BALONCESTO MELLA FANÍ, PARAJE LA LUISA PRIETA, MUNICIPIO MONTE PLATA, PROVINCIA MONTE PLATA.</t>
  </si>
  <si>
    <t>65-RECONSTRUCCIÓN CAMINO VECINAL CAÑUELO  DAJAO  ANTON SÁNCHEZ, AFECTADO POR EL HURACAN FIONA, MUNICIPIO BAYAGUANA, PROVINCIA MONTE PLATA.</t>
  </si>
  <si>
    <t>16272-RECONSTRUCCIÓN CAMINO VECINAL CAÑUELO  DAJAO  ANTON SÁNCHEZ, AFECTADO POR EL HURACAN FIONA, MUNICIPIO BAYAGUANA, PROVINCIA MONTE PLATA.</t>
  </si>
  <si>
    <t>66-RECONSTRUCCIÓN DEL CAMINO VECINAL CALLEJÓN DE DAJAO, AFECTADO POR EL HURACAN FIONA, MUNICIPIO BAYAGUANA, PROVINCIA MONTE PLATA</t>
  </si>
  <si>
    <t>16273-RECONSTRUCCIÓN DEL CAMINO VECINAL CALLEJÓN DE DAJAO, AFECTADO POR EL HURACAN FIONA, MUNICIPIO BAYAGUANA, PROVINCIA MONTE PLATA</t>
  </si>
  <si>
    <t>67-RECONSTRUCCIÓN CAMINO VECINAL LA DOLE-BATEY LOS LANOS, AFECTADO POR EL HURACAN FIONA, MUNICIPIO MONTE PLATA, PROVINCIA MONTE PLATA</t>
  </si>
  <si>
    <t>16277-RECONSTRUCCIÓN CAMINO VECINAL LA DOLE-BATEY LOS LANOS, AFECTADO POR EL HURACAN FIONA, MUNICIPIO MONTE PLATA, PROVINCIA MONTE PLATA</t>
  </si>
  <si>
    <t>16275-CONSTRUCCIÓN NUEVO PUENTE DE ALCANTARILLA DE CAJON POR DAÑOS VAGUADA ABRIL 2022, CARRETERA HACIENDA ESTRELLA, MUNICIPIO MONTE PLATA, PROVINCIA MONTE PLATA</t>
  </si>
  <si>
    <t>81-RECONSTRUCCIÓN CRUCE DAJAO-CARRETERA BAYAGUANA AFECTADO POR EL HURACAN FIONA, MUNICIPIO BAYAGUANA, PROVINCIA MONTE PLATA</t>
  </si>
  <si>
    <t>16280-RECONSTRUCCIÓN CRUCE DAJAO-CARRETERA BAYAGUANA AFECTADO POR EL HURACAN FIONA, MUNICIPIO BAYAGUANA, PROVINCIA MONTE PLATA</t>
  </si>
  <si>
    <t>83-RECONSTRUCCIÓN CRUCE DAJAO-CARRETERA BAYAGUANA AFECTADO POR EL HURACAN FIONA, MUNICIPIO BAYAGUANA, PROVINCIA MONTE PLATA</t>
  </si>
  <si>
    <t>86-AMPLIACIÓN DEL PLANTEL EDUCATIVO PARA INICIAL PROF. JUAN EMILIO BOSCH GAVIÑO, MUNICIPIO YAMASA, PROVINCIA MONTE PLATA</t>
  </si>
  <si>
    <t>98-RECONSTRUCCIÓN DE 60 METROS DEL TRAMO VIAL SOBRE SABANA DEL RÍO AFECTADO POR EL HURACÁN FIONA, DISTRITO MUNICIPAL DON JUAN, MUNICIPIO MONTE PLATA, PROVINCIA MONTE PLATA</t>
  </si>
  <si>
    <t>16279-RECONSTRUCCIÓN DE 60 METROS DEL TRAMO VIAL SOBRE SABANA DEL RÍO AFECTADO POR EL HURACÁN FIONA, DISTRITO MUNICIPAL DON JUAN, MUNICIPIO MONTE PLATA, PROVINCIA MONTE PLATA</t>
  </si>
  <si>
    <t>99-RECONSTRUCCIÓN DE LA INFRAESTRUCTURA VIAL URBANA DEL SECTOR PUEBLO NUEVO, DISTRITO MUNICIPAL CHIRINO, MUNICIPIO MONTE PLATA, PROVINCIA MONTE PLATA</t>
  </si>
  <si>
    <t>16294-RECONSTRUCCIÓN DE LA INFRAESTRUCTURA VIAL URBANA DEL SECTOR PUEBLO NUEVO, DISTRITO MUNICIPAL CHIRINO, MUNICIPIO MONTE PLATA, PROVINCIA MONTE PLATA</t>
  </si>
  <si>
    <t>55-CONSTRUCCIÓN AYUDANTIA DEL  MOPC EN EL MUNICIPIO HATO MAYOR DEL REY, PROVINCIA DE HATO MAYOR</t>
  </si>
  <si>
    <t>15384-CONSTRUCCIÓN AYUDANTIA DEL  MOPC EN EL MUNICIPIO HATO MAYOR DEL REY, PROVINCIA DE HATO MAYOR</t>
  </si>
  <si>
    <t>74-REMODELACIÓN CAMPO DE BÉISBOL LAS PALMILLAS, MUNICIPIO HATO MAYOR, PROVINCIA HATO MAYOR</t>
  </si>
  <si>
    <t>16173-REMODELACIÓN CAMPO DE BÉISBOL LAS PALMILLAS, MUNICIPIO HATO MAYOR, PROVINCIA HATO MAYOR</t>
  </si>
  <si>
    <t>75-REMODELACIÓN  CAMPO BÉISBOL PASO CIBAO, SECCION PASO CIBAO, MUNICIPIO HATO MAYOR.</t>
  </si>
  <si>
    <t>16174-REMODELACIÓN  CAMPO BÉISBOL PASO CIBAO, SECCION PASO CIBAO, MUNICIPIO HATO MAYOR.</t>
  </si>
  <si>
    <t>76-CONSTRUCCIÓN DE PUENTE TIPO ALCANTARILLA DE CAJÓN, AFECTADO POR EL HURACÁN FIONA, EN ARROYO PAÑA PAÑA, MUNICIPIO HATO MAYOR DEL REY, PROVINCIA HATO MAYOR</t>
  </si>
  <si>
    <t>16278-CONSTRUCCIÓN DE PUENTE TIPO ALCANTARILLA DE CAJÓN, AFECTADO POR EL HURACÁN FIONA, EN ARROYO PAÑA PAÑA, MUNICIPIO HATO MAYOR DEL REY, PROVINCIA HATO MAYOR</t>
  </si>
  <si>
    <t>80-CONSTRUCCIÓN CONSTRUCCIÓN PUENTE MIXTO SOBRE EL RIO PAÑA PAÑA AFECTADO POR EL HURACÁN FIONA, BARRIO PUERTO RICO, MUNICIPIO HATO MAYOR DEL REY, PROVINCIA HATO MAYOR</t>
  </si>
  <si>
    <t>16292-CONSTRUCCIÓN CONSTRUCCIÓN PUENTE MIXTO SOBRE EL RIO PAÑA PAÑA AFECTADO POR EL HURACÁN FIONA, BARRIO PUERTO RICO, MUNICIPIO HATO MAYOR DEL REY, PROVINCIA HATO MAYOR</t>
  </si>
  <si>
    <t>85-REMODELACIÓN POLIDEPORTIVO SABANA DE LA MAR, MUNICIPIO SABANA DE LA MAR, PROVINCIA HATO MAYOR</t>
  </si>
  <si>
    <t>16184-REMODELACIÓN POLIDEPORTIVO SABANA DE LA MAR, MUNICIPIO SABANA DE LA MAR, PROVINCIA HATO MAYOR</t>
  </si>
  <si>
    <t>95-REMODELACIÓN POLIDEPORTIVO EL VALLE, MUNICIPIO EL VALLE, PROVINCIA HATO MAYOR</t>
  </si>
  <si>
    <t>16194-REMODELACIÓN POLIDEPORTIVO EL VALLE, MUNICIPIO EL VALLE, PROVINCIA HATO MAYOR</t>
  </si>
  <si>
    <t>33-CONSTRUCCIÓN DE PUENTE BADÉN TUBULAR AFECTADO POR LA VAGUADA DE ABRIL 2022 SOBRE EL RÍO NIZAO, MUNICIPIO RANCHO ARRIBA, PROVINCIA SAN JOSÉ DE OCOA</t>
  </si>
  <si>
    <t>16208-CONSTRUCCIÓN DE PUENTE BADÉN TUBULAR AFECTADO POR LA VAGUADA DE ABRIL 2022 SOBRE EL RÍO NIZAO, MUNICIPIO RANCHO ARRIBA, PROVINCIA SAN JOSÉ DE OCOA</t>
  </si>
  <si>
    <t>45-CONSTRUCCIÓN DE MURO DE GAVIONES EN ARROYO LA VACA AFECTADO POR LA VAGUADA DE ABRIL 2022, MUNICIPIO SABANA LARGA, PROVINCIA SAN JOSÉ DE OCOA</t>
  </si>
  <si>
    <t>16225-CONSTRUCCIÓN DE MURO DE GAVIONES EN ARROYO LA VACA AFECTADO POR LA VAGUADA DE ABRIL 2022, MUNICIPIO SABANA LARGA, PROVINCIA SAN JOSÉ DE OCOA</t>
  </si>
  <si>
    <t>58-RECONSTRUCCIÓN DE LA INFRAESTRUCTURA VIAL URBANA DEL MUNICIPIO RANCHO ARRIBA, PROVINCIA SAN JOSE DE OCOA</t>
  </si>
  <si>
    <t>15944-RECONSTRUCCIÓN DE LA INFRAESTRUCTURA VIAL URBANA DEL MUNICIPIO RANCHO ARRIBA, PROVINCIA SAN JOSE DE OCOA</t>
  </si>
  <si>
    <t>03-CONSTRUCCIÓN INSTALACIONES PARA EL CUERPO ESPECIALIZADO DE MITIGACION A EMERGENCIAS Y DESASTRES, CEMED, DIRECCION GENERAL - CENTRO DE MITIGACION OZAMA, DISTRITO NACIONAL</t>
  </si>
  <si>
    <t>15485-CONSTRUCCIÓN INSTALACIONES PARA EL CUERPO ESPECIALIZADO DE MITIGACION A EMERGENCIAS Y DESASTRES, CEMED, DIRECCION GENERAL - CENTRO DE MITIGACION OZAMA, DISTRITO NACIONAL</t>
  </si>
  <si>
    <t>16365-CONSTRUCCIÓN DE PASO A DESNIVEL SOTERRADO EN LA INTERSECCIÓN DE LA AV. LUPERÓN CON AV. 27 DE FEBRERO, PROVINCIA SANTO DOMINGO</t>
  </si>
  <si>
    <t>10-CONSTRUCCIÓN DE PASO A DESNIVEL SOTERRADO EN LA INTERSECCIÓN DE LA AV. LUPERÓN CON AV. 27 DE FEBRERO, PROVINCIA SANTO DOMINGO</t>
  </si>
  <si>
    <t>23-REPARACIÓN DE 8 LOTES DE VIVIENDAS EN EL SECTOR INVIVIENDA, MUNICIPIO SANTO DOMINGO ESTE, PROVINCIA SANTO DOMINGO</t>
  </si>
  <si>
    <t>16130-REPARACIÓN DE 8 LOTES DE VIVIENDAS EN EL SECTOR INVIVIENDA, MUNICIPIO SANTO DOMINGO ESTE, PROVINCIA SANTO DOMINGO</t>
  </si>
  <si>
    <t>43-RECONSTRUCCIÓN  DE LAS VÍAS DEL VERTEDERO DE DUQUESA, SANTO DOMINGO NORTE, PROVINCIA SANTO DOMINGO</t>
  </si>
  <si>
    <t>45-CONSTRUCCIÓN CAMPO DE BÉISBOL EL CAFÉ DE HERRERA,  MUNICIPIO SANTO DOMINGO OESTE, PROVINCIA SANTO DOMINGO</t>
  </si>
  <si>
    <t>15098-CONSTRUCCIÓN CAMPO DE BÉISBOL EL CAFÉ DE HERRERA,  MUNICIPIO SANTO DOMINGO OESTE, PROVINCIA SANTO DOMINGO</t>
  </si>
  <si>
    <t>48-CONSTRUCCIÓN CAMPO DE BÉISBOL LAS CAOBAS, SECTOR LAS CAOBAS, MUNICIPIO SANTO DOMINGO OESTE</t>
  </si>
  <si>
    <t>15115-CONSTRUCCIÓN CAMPO DE BÉISBOL LAS CAOBAS, SECTOR LAS CAOBAS, MUNICIPIO SANTO DOMINGO OESTE</t>
  </si>
  <si>
    <t>49-REMODELACIÓN IGLESIA LA LUZ DEL MUNDO, SECTOR MIRAFLORES, MUNICIPIO SANTO DOMINGO NORTE</t>
  </si>
  <si>
    <t>15120-REMODELACIÓN IGLESIA LA LUZ DEL MUNDO, SECTOR MIRAFLORES, MUNICIPIO SANTO DOMINGO NORTE</t>
  </si>
  <si>
    <t>60-REMODELACIÓN CANCHA DE BALONCESTO BATEY BIENVENIDO, SECTOR MANOGUAYABO, MUNICIPIO SANTO DOMINGO OESTE</t>
  </si>
  <si>
    <t>16112-REMODELACIÓN CANCHA DE BALONCESTO BATEY BIENVENIDO, SECTOR MANOGUAYABO, MUNICIPIO SANTO DOMINGO OESTE</t>
  </si>
  <si>
    <t>62-CONSTRUCCIÓN PUENTE VEHICULAR TIPO TABLERO LAS LILAS, SECTOR RIVERA DEL OZAMA, MUNICIPIO SANTO DOMINGO ESTE</t>
  </si>
  <si>
    <t>16166-CONSTRUCCIÓN PUENTE VEHICULAR TIPO TABLERO LAS LILAS, SECTOR RIVERA DEL OZAMA, MUNICIPIO SANTO DOMINGO ESTE</t>
  </si>
  <si>
    <t>63-CONSTRUCCIÓN CENTRO COMUNAL DISTRITO MUNICIPAL SAN LUIS, PROVINCIA SANTO DOMINGO</t>
  </si>
  <si>
    <t>15144-CONSTRUCCIÓN CENTRO COMUNAL DISTRITO MUNICIPAL SAN LUIS, PROVINCIA SANTO DOMINGO</t>
  </si>
  <si>
    <t>64-CONSTRUCCIÓN CENTRO PARROQUIAL DE LA IGLESIA SAN FRANCISCO DE ASÍS, SECTOR LA NUEVA BARQUITA, MUNICIPIO SANTO DOMINGO NORTE</t>
  </si>
  <si>
    <t>15146-CONSTRUCCIÓN CENTRO PARROQUIAL DE LA IGLESIA SAN FRANCISCO DE ASÍS, SECTOR LA NUEVA BARQUITA, MUNICIPIO SANTO DOMINGO NORTE</t>
  </si>
  <si>
    <t>67-CONSTRUCCIÓN CENTRO COMUNAL DELIO RINCÓN, SECCIÓN LA JOYA, MUNICIPIO SAN ANTONIO DE GUERRA, PROVINCIA SANTO DOMINGO</t>
  </si>
  <si>
    <t>16138-CONSTRUCCIÓN CENTRO COMUNAL DELIO RINCÓN, SECCIÓN LA JOYA, MUNICIPIO SAN ANTONIO DE GUERRA, PROVINCIA SANTO DOMINGO</t>
  </si>
  <si>
    <t>78-RECONSTRUCCIÓN CLUB DEPORTIVO Y CULTURAL VILLA FARO, MUNICIPIO SANTO DOMINGO ESTE, PROVINCIA SANTO DOMINGO</t>
  </si>
  <si>
    <t>16177-RECONSTRUCCIÓN CLUB DEPORTIVO Y CULTURAL VILLA FARO, MUNICIPIO SANTO DOMINGO ESTE, PROVINCIA SANTO DOMINGO</t>
  </si>
  <si>
    <t>86-CONSTRUCCIÓN CLUB DEPORTIVO MIL FLORES, MUNICIPIO SANTO DOMINGO ESTE, PROVINCIA SANTO DOMINGO</t>
  </si>
  <si>
    <t>16185-CONSTRUCCIÓN CLUB DEPORTIVO MIL FLORES, MUNICIPIO SANTO DOMINGO ESTE, PROVINCIA SANTO DOMINGO</t>
  </si>
  <si>
    <t>92-AMPLIACIÓN DEL PUENTE FRANCISCO JACINTO PEYNADO QUE UNE AL DISTRITO NACIONAL CON EL MUNICIPIO SANTO DOMINGO NORTE, PROVINCIA SANTO DOMINGO</t>
  </si>
  <si>
    <t>16351-AMPLIACIÓN DEL PUENTE FRANCISCO JACINTO PEYNADO QUE UNE AL DISTRITO NACIONAL CON EL MUNICIPIO SANTO DOMINGO NORTE, PROVINCIA SANTO DOMINGO</t>
  </si>
  <si>
    <t>14401-DESARROLLO DE CAPACIDADES ECONÓMICO - RURAL DE LA JUVENTUD EN EL SUR OESTE Y CIBAO NOROESTE- PRORURAL JOVEN  (F1)</t>
  </si>
  <si>
    <t>58-CONSTRUCCIÓN MURO DE GAVIONES EN EL PUENTE EN LA CARRETERA JARABACOA-MANABAO-LA CIENAGA AFECTADO POR LA VAGUADA DE ABRIL 2022, MUNICIPIO JARABACOA, PROVINCIA LA VEGA</t>
  </si>
  <si>
    <t>16239-CONSTRUCCIÓN MURO DE GAVIONES EN EL PUENTE EN LA CARRETERA JARABACOA-MANABAO-LA CIENAGA AFECTADO POR LA VAGUADA DE ABRIL 2022, MUNICIPIO JARABACOA, PROVINCIA LA VEGA</t>
  </si>
  <si>
    <t>77-CONSTRUCCIÓN DE PUENTE SOBRE RIO GRANDE AFECTADO POR LA VAGUADA DE ABRIL 2022, CARRETERA JARABACOA-MANABAO, MUNICIPIO JARABACOA, PROVINCIA LA VEGA</t>
  </si>
  <si>
    <t>16281-CONSTRUCCIÓN DE PUENTE SOBRE RIO GRANDE AFECTADO POR LA VAGUADA DE ABRIL 2022, CARRETERA JARABACOA-MANABAO, MUNICIPIO JARABACOA, PROVINCIA LA VEGA</t>
  </si>
  <si>
    <t>15350-APOYO A LA CONSOLIDACION DE UN SISTEMA DE PROTECCION SOCIAL INCLUSIVO EN REPUBLICA DOMINICANA</t>
  </si>
  <si>
    <t>16261-FORTALECIMIENTO INTERINSTITUCIONAL PARA LA MODERNIZACIÓN DEL SECTOR AGUA POTABLE Y SANEAMIENTO DE LA REPÚBLICA DOMINICANA</t>
  </si>
  <si>
    <t>01-MEJORAMIENTO DEL SISTEMA DE DISTRIBUCION ELECTRICA A NIVEL NACIONAL</t>
  </si>
  <si>
    <t>13434-MEJORAMIENTO DEL SISTEMA DE DISTRIBUCION ELECTRICA A NIVEL NACIONAL</t>
  </si>
  <si>
    <t>02-REHABILITACIÓN DE REDES Y NORMALIZACIÓN DE USUARIOS DEL SERVICIO DE ENERGIA</t>
  </si>
  <si>
    <t>13436-REHABILITACIÓN DE REDES Y NORMALIZACIÓN DE USUARIOS DEL SERVICIO DE ENERGIA</t>
  </si>
  <si>
    <t>03-MEJORAMIENTO DE LA EFICIENCIA ENERGÉTICA GUBERNAMENTAL EN REPÚBLICA DOMINICANA</t>
  </si>
  <si>
    <t>13916-MEJORAMIENTO DE LA EFICIENCIA ENERGÉTICA GUBERNAMENTAL EN REPÚBLICA DOMINICANA</t>
  </si>
  <si>
    <t>09-GESTION DE LA PARTE ALTA Y MEDIA DE LA CUENCA DEL RÍO YAQUE DEL NORTE EN LA VERTIENTE NORTE DE LA CORDILLERA CENTRAL.</t>
  </si>
  <si>
    <t>14132-GESTION DE LA PARTE ALTA Y MEDIA DE LA CUENCA DEL RÍO YAQUE DEL NORTE EN LA VERTIENTE NORTE DE LA CORDILLERA CENTRAL.</t>
  </si>
  <si>
    <t>2.1.4-GRATIFICACIONES Y BONIFICACIONES</t>
  </si>
  <si>
    <t>0406 - OFICINA NACIONAL DE DEFENSA PUBLICA</t>
  </si>
  <si>
    <t>2.9.5-GASTOS DE INTERESES, RECARGOS MULTAS Y SANCIONES DE IMPUESTOS Y CONTRIBUCIONES SOCIALES</t>
  </si>
  <si>
    <t>13867-CENSO  NACIONAL DE POBLACIÓN Y VIVIENDA 2020 DE LA REPÚBLICA DOMINICANA X EDICIÓN</t>
  </si>
  <si>
    <t>88-REPARACIÓN DE VIVIENDAS VULNERABLES EN LAS CIRCUNSCRIPCIONES 2 Y 3 DEL DISTRITO NACIONAL</t>
  </si>
  <si>
    <t>16354-REPARACIÓN DE VIVIENDAS VULNERABLES EN LAS CIRCUNSCRIPCIONES 2 Y 3 DEL DISTRITO NACIONAL</t>
  </si>
  <si>
    <t>97-REPARACIÓN DE VIVIENDAS VULNERABLES EN LOS MUNICIPIOS DE AZUA DE COMPOSTELA Y LAS CHARCAS, PROVINCIA AZUA.</t>
  </si>
  <si>
    <t>16362-REPARACIÓN DE VIVIENDAS VULNERABLES EN LOS MUNICIPIOS DE AZUA DE COMPOSTELA Y LAS CHARCAS, PROVINCIA AZUA.</t>
  </si>
  <si>
    <t>13928-RECUPERACIÓN DE LA COBERTURA VEGETAL EN CUENCAS HIDROGRÁFICAS DE LA REPÚBLICA DOMINICANA - MOPC.</t>
  </si>
  <si>
    <t>83-CONSTRUCCIÓN DE DOS PLAYS DE BÉISBOL EN LA PROVINCIA BARAHONA</t>
  </si>
  <si>
    <t>16330-CONSTRUCCIÓN DE DOS PLAYS DE BÉISBOL EN LA PROVINCIA BARAHONA</t>
  </si>
  <si>
    <t>92-REPARACIÓN DE VIVIENDAS VULNERABLES EN LOS MUNICIPIOS DE BARAHONA, LAS SALINAS Y ENRIQUILLO, PROVINCIA BARAHONA</t>
  </si>
  <si>
    <t>16357-REPARACIÓN DE VIVIENDAS VULNERABLES EN LOS MUNICIPIOS DE BARAHONA, LAS SALINAS Y ENRIQUILLO, PROVINCIA BARAHONA</t>
  </si>
  <si>
    <t>96-REPARACIÓN DE VIVIENDAS VULNERABLES EN EL MUNICIPIO DE SANTA CRUZ DE BARAHONA, PROVINCIA BARAHONA</t>
  </si>
  <si>
    <t>16361-REPARACIÓN DE VIVIENDAS VULNERABLES EN EL MUNICIPIO DE SANTA CRUZ DE BARAHONA, PROVINCIA BARAHONA</t>
  </si>
  <si>
    <t>98-REPARACIÓN DE VIVIENDAS VULNERABLES EN LOS MUNICIPIOS DE ENRIQUILLO, PARAISO Y LA CIENAGA, PROVINCIA BARAHONA</t>
  </si>
  <si>
    <t>16363-REPARACIÓN DE VIVIENDAS VULNERABLES EN LOS MUNICIPIOS DE ENRIQUILLO, PARAISO Y LA CIENAGA, PROVINCIA BARAHONA</t>
  </si>
  <si>
    <t>90-RECONSTRUCCIÓN  DEL CAMINO VECINAL LA GINA - CAMPECHE ABAJO - SABANA GRANDE, MUNICIPIO PIMENTEL, PROVINCIA DUARTE</t>
  </si>
  <si>
    <t>16344-RECONSTRUCCIÓN  DEL CAMINO VECINAL LA GINA - CAMPECHE ABAJO - SABANA GRANDE, MUNICIPIO PIMENTEL, PROVINCIA DUARTE</t>
  </si>
  <si>
    <t>70-RECONSTRUCCIÓN DEL CAMINO VECINAL EL CUEY - EL PALMAR - LOS PRIETOS, MUNICIPIO SANTA CRUZ DE EL SEIBO, PROVINCIA EL SEIBO</t>
  </si>
  <si>
    <t>16335-RECONSTRUCCIÓN DEL CAMINO VECINAL EL CUEY - EL PALMAR - LOS PRIETOS, MUNICIPIO SANTA CRUZ DE EL SEIBO, PROVINCIA EL SEIBO</t>
  </si>
  <si>
    <t>90-RECONSTRUCCIÓN DEL CAMINO VECINAL EL CUEY - EL PALMAR - LOS PRIETOS, MUNICIPIO SANTA CRUZ DE EL SEIBO, PROVINCIA EL SEIBO</t>
  </si>
  <si>
    <t>88-CONSTRUCCIÓN  DEL TRAMO DE CARRETERA ENLACE VIAL ESTANCIA NUEVA HASTA EL CRUCE DE CHERO MUNICIPIO MOCA, PROVINCIA ESPAILLAT</t>
  </si>
  <si>
    <t>16337-CONSTRUCCIÓN  DEL TRAMO DE CARRETERA ENLACE VIAL ESTANCIA NUEVA HASTA EL CRUCE DE CHERO MUNICIPIO MOCA, PROVINCIA ESPAILLAT</t>
  </si>
  <si>
    <t>85-CONSTRUCCIÓN CAMINO VECINAL MANABAO-LA CIÉNEGA, DISTRITO MUNICIPAL MANABAO, PROVINCIA LA VEGA</t>
  </si>
  <si>
    <t>16309-CONSTRUCCIÓN CAMINO VECINAL MANABAO-LA CIÉNEGA, DISTRITO MUNICIPAL MANABAO, PROVINCIA LA VEGA</t>
  </si>
  <si>
    <t>94-RECONSTRUCCIÓN RECONSTRUCCIÓN CARRETERA JARABACOA (DESDE C/ FEDERICO BASILIS) HASTA JUNUMUCÚ, MUNICIPIO JARABACOA, PROVINCIA LA VEGA</t>
  </si>
  <si>
    <t>16378-RECONSTRUCCIÓN RECONSTRUCCIÓN CARRETERA JARABACOA (DESDE C/ FEDERICO BASILIS) HASTA JUNUMUCÚ, MUNICIPIO JARABACOA, PROVINCIA LA VEGA</t>
  </si>
  <si>
    <t>86-RECONSTRUCCIÓN CAMINO VECINAL LAS MATAS DE SANTA CRUZ, CONECTANDO LAS COMUNIDADES DE LOS CIRUELOS- SABANA AL MEDIO- SANGRE LINDA- LA GORRA- Y PARTIDO, PROVINCIA MONTE CRISTI</t>
  </si>
  <si>
    <t>16322-RECONSTRUCCIÓN CAMINO VECINAL LAS MATAS DE SANTA CRUZ, CONECTANDO LAS COMUNIDADES DE LOS CIRUELOS- SABANA AL MEDIO- SANGRE LINDA- LA GORRA- Y PARTIDO, PROVINCIA MONTE CRISTI</t>
  </si>
  <si>
    <t>10-CONSTRUCCIÓN DE INFRAESTRUCTURA VIAL PARA EL DESARROLLO TURÍSTICO DE CABO ROJO, MUNICIPIO PEDERNALES, PROVINCIA PEDERNALES</t>
  </si>
  <si>
    <t>16370-CONSTRUCCIÓN DE INFRAESTRUCTURA VIAL PARA EL DESARROLLO TURÍSTICO DE CABO ROJO, MUNICIPIO PEDERNALES, PROVINCIA PEDERNALES</t>
  </si>
  <si>
    <t>91-REPARACIÓN DE VIVIENDAS VULNERABLES EN LOS MUNICIPIOS DE PEDERNALES Y OVIEDO, PROVINCIA PEDERNALES</t>
  </si>
  <si>
    <t>16356-REPARACIÓN DE VIVIENDAS VULNERABLES EN LOS MUNICIPIOS DE PEDERNALES Y OVIEDO, PROVINCIA PEDERNALES</t>
  </si>
  <si>
    <t>80-CONSTRUCCIÓN DE 6 CANCHAS DEPORTIVAS EN LA PROVINCIA DE SAN CRISTÓBAL</t>
  </si>
  <si>
    <t>16307-CONSTRUCCIÓN DE 6 CANCHAS DEPORTIVAS EN LA PROVINCIA DE SAN CRISTÓBAL</t>
  </si>
  <si>
    <t>93-REPARACIÓN DE VIVIENDAS VULNERABLES EN LOS MUNICIPIOS DE BAJOS DE HAINA, VILLA ALTAGRACIA Y SAN GREGORIO DE NIGUA, PROVINCIA SAN CRISTÓBAL</t>
  </si>
  <si>
    <t>16358-REPARACIÓN DE VIVIENDAS VULNERABLES EN LOS MUNICIPIOS DE BAJOS DE HAINA, VILLA ALTAGRACIA Y SAN GREGORIO DE NIGUA, PROVINCIA SAN CRISTÓBAL</t>
  </si>
  <si>
    <t>94-REPARACIÓN DE VIVIENDAS VULNERABLES EN EL MUNICIPIO DE SAN JUAN DE LA MAGUANA, PROVINCIA SAN JUAN</t>
  </si>
  <si>
    <t>16359-REPARACIÓN DE VIVIENDAS VULNERABLES EN EL MUNICIPIO DE SAN JUAN DE LA MAGUANA, PROVINCIA SAN JUAN</t>
  </si>
  <si>
    <t>95-REPARACIÓN DE VIVIENDAS VULNERABLES EN EL MUNICIPIO DE LAS MATAS DE FARFAN, PROVINCIA SAN JUAN.</t>
  </si>
  <si>
    <t>16360-REPARACIÓN DE VIVIENDAS VULNERABLES EN EL MUNICIPIO DE LAS MATAS DE FARFAN, PROVINCIA SAN JUAN.</t>
  </si>
  <si>
    <t>81-CONSTRUCCIÓN Y RECONSTRUCCION DE CUATRO PLAYS DE BÉISBOL DE LA PROVINCIA SANTIAGO</t>
  </si>
  <si>
    <t>16311-CONSTRUCCIÓN Y RECONSTRUCCION DE CUATRO PLAYS DE BÉISBOL DE LA PROVINCIA SANTIAGO</t>
  </si>
  <si>
    <t>93-CONSTRUCCIÓN DE MURO DE HORMIGÓN ARMADO EN TRAMO DEL PASO A DESNIVEL DE LA AVENIDA LAS CARRERAS ESQUINA 30 DE MARZO, SANTIAGO DE LOS CABALLEROS, PROVINCIA SANTIAGO</t>
  </si>
  <si>
    <t>16376-CONSTRUCCIÓN DE MURO DE HORMIGÓN ARMADO EN TRAMO DEL PASO A DESNIVEL DE LA AVENIDA LAS CARRERAS ESQUINA 30 DE MARZO, SANTIAGO DE LOS CABALLEROS, PROVINCIA SANTIAGO</t>
  </si>
  <si>
    <t>86-REPARACIÓN DE VIVIENDAS VULNERABLES EN LOS MUNICIPIOS DE BOCA CHICA Y SAN ANTONIO DE GUERRA, PROVINCIA SANTO DOMINGO</t>
  </si>
  <si>
    <t>16352-REPARACIÓN DE VIVIENDAS VULNERABLES EN LOS MUNICIPIOS DE BOCA CHICA Y SAN ANTONIO DE GUERRA, PROVINCIA SANTO DOMINGO</t>
  </si>
  <si>
    <t>87-REPARACIÓN DE VIVIENDAS VULNERABLES EN LOS MUNICIPIOS DE LOS ALCARRIZOS, SANTO DOMINGO ESTE Y PEDRO BRAND, PROVINCIA SANTO DOMINGO</t>
  </si>
  <si>
    <t>16353-REPARACIÓN DE VIVIENDAS VULNERABLES EN LOS MUNICIPIOS DE LOS ALCARRIZOS, SANTO DOMINGO ESTE Y PEDRO BRAND, PROVINCIA SANTO DOMINGO</t>
  </si>
  <si>
    <t>89-REPARACIÓN DE VIVIENDAS VULNERABLES EN LOS MUNICIPIOS DE PEDRO BRAND, SANTO DOMINGO ESTE Y SANTO DOMINGO OESTE, PROVINCIA SANTO DOMINGO</t>
  </si>
  <si>
    <t>16355-REPARACIÓN DE VIVIENDAS VULNERABLES EN LOS MUNICIPIOS DE PEDRO BRAND, SANTO DOMINGO ESTE Y SANTO DOMINGO OESTE, PROVINCIA SANTO DOMINGO</t>
  </si>
  <si>
    <t>82-CONSTRUCCIÓN DEL CLUB DEPORTIVO LOS JARDINES DEL NORTE, DISTRITO NACIONAL</t>
  </si>
  <si>
    <t>15200-CONSTRUCCIÓN DEL CLUB DEPORTIVO LOS JARDINES DEL NORTE, DISTRITO NACIONAL</t>
  </si>
  <si>
    <t>52-RECONSTRUCCIÓN CALLES COLÓN, EUGENIO MARÍA DE HOSTOS Y CALLEJÓN DE REGINA, CIUDAD COLONIAL, DISTRITO NACIONAL.</t>
  </si>
  <si>
    <t>16325-RECONSTRUCCIÓN CALLES COLÓN, EUGENIO MARÍA DE HOSTOS Y CALLEJÓN DE REGINA, CIUDAD COLONIAL, DISTRITO NACIONAL.</t>
  </si>
  <si>
    <t>01-RECUPERACIÓN DE LA COBERTURA VEGETAL EN CUENCAS HIDROGRÁFICAS DE LA REPÚBLICA DOMINICANA - MOPC.</t>
  </si>
  <si>
    <t>56-CONSTRUCCIÓN DE TERMINAL DE CRUCEROS EN EL PUERTO DEL MUNICIPIO SANTA CRUZ DE BARAHONA, PROVINCIA BARAHONA</t>
  </si>
  <si>
    <t>16373-CONSTRUCCIÓN DE TERMINAL DE CRUCEROS EN EL PUERTO DEL MUNICIPIO SANTA CRUZ DE BARAHONA, PROVINCIA BARAHONA</t>
  </si>
  <si>
    <t>47-CONSTRUCCIÓN DE 3 PLANTELES ESCOLARES EN LA PROVINCIA DAJABON</t>
  </si>
  <si>
    <t>12525-CONSTRUCCIÓN DE 3 PLANTELES ESCOLARES EN LA PROVINCIA DAJABON</t>
  </si>
  <si>
    <t>56-CONSTRUCCIÓN DE 1 ESTANCIA INFANTIL EN LA PROVINCIA DE DAJABON (FASE 2)</t>
  </si>
  <si>
    <t>13459-CONSTRUCCIÓN DE 1 ESTANCIA INFANTIL EN LA PROVINCIA DE DAJABON (FASE 2)</t>
  </si>
  <si>
    <t>07-CONSTRUCCIÓN DE PLANTELES EDUCATIVOS EN LA PROVINCIA EL SEIBO (FASE 3)</t>
  </si>
  <si>
    <t>13550-CONSTRUCCIÓN DE PLANTELES EDUCATIVOS EN LA PROVINCIA EL SEIBO (FASE 3)</t>
  </si>
  <si>
    <t>53-CONSTRUCCIÓN  PLAZA MULTIUSO SEIBANA,  MUNICIPIO DE SANTA CRUZ, PROVINCIA EL SEIBO.</t>
  </si>
  <si>
    <t>16326-CONSTRUCCIÓN  PLAZA MULTIUSO SEIBANA,  MUNICIPIO DE SANTA CRUZ, PROVINCIA EL SEIBO.</t>
  </si>
  <si>
    <t>70-CONSTRUCCIÓN DE 2 ESTANCIAS INFANTILES EN LA PROVINCIA DE ESPAILLAT (FASE 3)</t>
  </si>
  <si>
    <t>13609-CONSTRUCCIÓN DE 2 ESTANCIAS INFANTILES EN LA PROVINCIA DE ESPAILLAT (FASE 3)</t>
  </si>
  <si>
    <t>81-CONSTRUCCIÓN DE 1 ESTANCIA INFANTIL EN LA PROVINCIA DE INDEPENDENCIA  (FASE 3)</t>
  </si>
  <si>
    <t>13618-CONSTRUCCIÓN DE 1 ESTANCIA INFANTIL EN LA PROVINCIA DE INDEPENDENCIA  (FASE 3)</t>
  </si>
  <si>
    <t>55-MEJORAMIENTO DEL BALNEARIO BOCA DE CACHON Y SU ENTORNO, MUNICIPIO JIMANI, PROVINCIA INDEPENDENCIA.</t>
  </si>
  <si>
    <t>16342-MEJORAMIENTO DEL BALNEARIO BOCA DE CACHON Y SU ENTORNO, MUNICIPIO JIMANI, PROVINCIA INDEPENDENCIA.</t>
  </si>
  <si>
    <t>86-RECONSTRUCCIÓN DEL CENTRO PSICOSOCIAL EMAUS, MUNICIPIO HIGÜEY, PROVINCIA LA ALTAGRACIA</t>
  </si>
  <si>
    <t>15342-RECONSTRUCCIÓN DEL CENTRO PSICOSOCIAL EMAUS, MUNICIPIO HIGÜEY, PROVINCIA LA ALTAGRACIA</t>
  </si>
  <si>
    <t>87-REHABILITACIÓN DEL CENTRO PSICOSOCIAL MOCA, MUNICIPIO MOCA, PROVINCIA ESPAILLAT</t>
  </si>
  <si>
    <t>15343-REHABILITACIÓN DEL CENTRO PSICOSOCIAL MOCA, MUNICIPIO MOCA, PROVINCIA ESPAILLAT</t>
  </si>
  <si>
    <t>44-RECONSTRUCCIÓN DE INFRAESTRUCTURA VIAL DEL DISTRITO MUNICIPAL VERÓN PUNTA CANA, PROVINCIA LA ALTAGRACIA.</t>
  </si>
  <si>
    <t>16157-RECONSTRUCCIÓN DE INFRAESTRUCTURA VIAL DEL DISTRITO MUNICIPAL VERÓN PUNTA CANA, PROVINCIA LA ALTAGRACIA.</t>
  </si>
  <si>
    <t>13-CONSTRUCCIÓN DE PLANTELES EDUCATIVOS EN LA PROVINCIA LA ROMANA (FASE 3)</t>
  </si>
  <si>
    <t>13561-CONSTRUCCIÓN DE PLANTELES EDUCATIVOS EN LA PROVINCIA LA ROMANA (FASE 3)</t>
  </si>
  <si>
    <t>48-CONSTRUCCIÓN DE MUELLE MARITIMO EN EL DISTRITO MUNICIPAL CALETA, PROVINCIA LA ROMANA</t>
  </si>
  <si>
    <t>16169-CONSTRUCCIÓN DE MUELLE MARITIMO EN EL DISTRITO MUNICIPAL CALETA, PROVINCIA LA ROMANA</t>
  </si>
  <si>
    <t>57-AMPLIACIÓN Y REHABILITACION DE 22 PLANTELES ECOLARES EN LA PROVINCIA DE LA VEGA</t>
  </si>
  <si>
    <t>12579-AMPLIACIÓN Y REHABILITACION DE 22 PLANTELES ECOLARES EN LA PROVINCIA DE LA VEGA</t>
  </si>
  <si>
    <t>99-CONSTRUCCIÓN DE APARTAMENTOS TIPO - AH, EN EL ALTOS DE HATICO,  MUNICIPIO LA VEGA, PROVINCIA LA VEGA</t>
  </si>
  <si>
    <t>14214-CONSTRUCCIÓN DE APARTAMENTOS TIPO - AH, EN EL ALTOS DE HATICO,  MUNICIPIO LA VEGA, PROVINCIA LA VEGA</t>
  </si>
  <si>
    <t>10-MEJORAMIENTO DE SENDERO PEATONAL DESDE CALLE LORENZO ALVAREZ HASTA CALLE DUARTE, MUNICIPIO CABRERA, PROVINCIA MARÍA TRINIDAD SÁNCHEZ</t>
  </si>
  <si>
    <t>15408-MEJORAMIENTO DE SENDERO PEATONAL DESDE CALLE LORENZO ALVAREZ HASTA CALLE DUARTE, MUNICIPIO CABRERA, PROVINCIA MARÍA TRINIDAD SÁNCHEZ</t>
  </si>
  <si>
    <t>18-CONSTRUCCIÓN DE 1 ESTANCIA INFANTIL EN LA PROVINCIA DE MONTE CRISTI</t>
  </si>
  <si>
    <t>13059-CONSTRUCCIÓN DE 1 ESTANCIA INFANTIL EN LA PROVINCIA DE MONTE CRISTI</t>
  </si>
  <si>
    <t>47-CONSTRUCCIÓN  DE PLANTELES EDUCATIVOS EN LA PROVINCIA DE MONTE CRISTI (FASE 2)</t>
  </si>
  <si>
    <t>13408-CONSTRUCCIÓN  DE PLANTELES EDUCATIVOS EN LA PROVINCIA DE MONTE CRISTI (FASE 2)</t>
  </si>
  <si>
    <t>57-RECONSTRUCCIÓN DE LAS CALLES DEL CASCO URBANO EN EL MUNICIPIO SAN FELIPE, PROVINCIA PUERTO PLATA.</t>
  </si>
  <si>
    <t>16375-RECONSTRUCCIÓN DE LAS CALLES DEL CASCO URBANO EN EL MUNICIPIO SAN FELIPE, PROVINCIA PUERTO PLATA.</t>
  </si>
  <si>
    <t>18-CONSTRUCCIÓN DE 11 PLANTELES ESCOLARES EN LA PROVINCIA HERMANAS MIRABAL</t>
  </si>
  <si>
    <t>12532-CONSTRUCCIÓN DE 11 PLANTELES ESCOLARES EN LA PROVINCIA HERMANAS MIRABAL</t>
  </si>
  <si>
    <t>59-CONSTRUCCIÓN  DE 2 ESTANCIA INFANTIL EN LA PROVINCIA SAMANA (FASE 2)</t>
  </si>
  <si>
    <t>13462-CONSTRUCCIÓN  DE 2 ESTANCIA INFANTIL EN LA PROVINCIA SAMANA (FASE 2)</t>
  </si>
  <si>
    <t>50-REMODELACIÓN PARROQUIA SANTA BARBARA DE SAMANA, PROVINCIA SAMANA</t>
  </si>
  <si>
    <t>16317-REMODELACIÓN PARROQUIA SANTA BARBARA DE SAMANA, PROVINCIA SAMANA</t>
  </si>
  <si>
    <t>59-RECONSTRUCCIÓN DEL PARQUE CENTRAL JUAN PABLO DUARTE Y SU ENTORNO, MUNICIPIO SANTA BÁRBARA DE SAMANÁ, PROVINCIA SAMANÁ</t>
  </si>
  <si>
    <t>16410-RECONSTRUCCIÓN DEL PARQUE CENTRAL JUAN PABLO DUARTE Y SU ENTORNO, MUNICIPIO SANTA BÁRBARA DE SAMANÁ, PROVINCIA SAMANÁ</t>
  </si>
  <si>
    <t>17-CONSTRUCCIÓN DE 5 ESTANCIAS INFANTILES EN LA PROVINCIA DE SAN CRISTOBAL</t>
  </si>
  <si>
    <t>13058-CONSTRUCCIÓN DE 5 ESTANCIAS INFANTILES EN LA PROVINCIA DE SAN CRISTOBAL</t>
  </si>
  <si>
    <t>89-REMODELACIÓN CANCHA DE BALONCESTO EN LA COMUNIDAD ITABO, MUNICIPIO BAJOS DE HAINA, PROVINCIA SAN CRISTOBAL</t>
  </si>
  <si>
    <t>14675-REMODELACIÓN CANCHA DE BALONCESTO EN LA COMUNIDAD ITABO, MUNICIPIO BAJOS DE HAINA, PROVINCIA SAN CRISTOBAL</t>
  </si>
  <si>
    <t>91-REMODELACIÓN CANCHA DE BALONCESTO EN LA COMUNIDAD DE HATILLO PROVINCIA SAN CRISTOBAL</t>
  </si>
  <si>
    <t>14677-REMODELACIÓN CANCHA DE BALONCESTO EN LA COMUNIDAD DE HATILLO PROVINCIA SAN CRISTOBAL</t>
  </si>
  <si>
    <t>54-CONSTRUCCIÓN  PARQUE URBANO EN EL MUNICIPIO  BAJOS DE HAINA, PROVINCIA SAN CRISTOBAL</t>
  </si>
  <si>
    <t>16327-CONSTRUCCIÓN  PARQUE URBANO EN EL MUNICIPIO  BAJOS DE HAINA, PROVINCIA SAN CRISTOBAL</t>
  </si>
  <si>
    <t>36-CONSTRUCCIÓN CONSTRUCCIÓN DE 2 ESTANCIAS INFANTILES EN LA PROVINCIA SAN JUAN (FASE 2)</t>
  </si>
  <si>
    <t>13427-CONSTRUCCIÓN CONSTRUCCIÓN DE 2 ESTANCIAS INFANTILES EN LA PROVINCIA SAN JUAN (FASE 2)</t>
  </si>
  <si>
    <t>60-RECONSTRUCCIÓN DE LA PLAZA MARCELINO MARTE (CANITO) Y SU ENTORNO, MUNICIPIO GUAYACANES, PROVINCIA SAN PEDRO DE MACORÍS.</t>
  </si>
  <si>
    <t>16415-RECONSTRUCCIÓN DE LA PLAZA MARCELINO MARTE (CANITO) Y SU ENTORNO, MUNICIPIO GUAYACANES, PROVINCIA SAN PEDRO DE MACORÍS.</t>
  </si>
  <si>
    <t>32-CONSTRUCCIÓN 1 ESTANCIA INFANTIL EN LA PROVINCIA DE SANCHEZ RAMIREZ</t>
  </si>
  <si>
    <t>13073-CONSTRUCCIÓN 1 ESTANCIA INFANTIL EN LA PROVINCIA DE SANCHEZ RAMIREZ</t>
  </si>
  <si>
    <t>35-CONSTRUCCIÓN  DE 8 ESTANCIAS INFANTILES EN LA PROVINCIA SANTIAGO (FASE 2)</t>
  </si>
  <si>
    <t>13425-CONSTRUCCIÓN  DE 8 ESTANCIAS INFANTILES EN LA PROVINCIA SANTIAGO (FASE 2)</t>
  </si>
  <si>
    <t>73-CONSTRUCCIÓN DE 3 ESTANCIAS INFANTILES EN LA PROVINCIA DE MONTE PLATA (FASE 3)</t>
  </si>
  <si>
    <t>13606-CONSTRUCCIÓN DE 3 ESTANCIAS INFANTILES EN LA PROVINCIA DE MONTE PLATA (FASE 3)</t>
  </si>
  <si>
    <t>58-CONSTRUCCIÓN VERJA PERIMETRAL DEL SANTUARIO NACIONAL SANTO CRISTO DE LOS MILAGROS, MUNICIPIO DE BAYAGUANA, PROVINCIA MONTE PLATA</t>
  </si>
  <si>
    <t>16409-CONSTRUCCIÓN VERJA PERIMETRAL DEL SANTUARIO NACIONAL SANTO CRISTO DE LOS MILAGROS, MUNICIPIO DE BAYAGUANA, PROVINCIA MONTE PLATA</t>
  </si>
  <si>
    <t>34-CONSTRUCCIÓN DEL ESTADIO DE BÉISBOL EL PINAR DE OCOA, DISTRITO MUNICIPAL EL PINAR, PROVINCIA SAN JOSÉ DE OCOA</t>
  </si>
  <si>
    <t>14106-CONSTRUCCIÓN DEL ESTADIO DE BÉISBOL EL PINAR DE OCOA, DISTRITO MUNICIPAL EL PINAR, PROVINCIA SAN JOSÉ DE OCOA</t>
  </si>
  <si>
    <t>08-CONSTRUCCIÓN DE PLAZA COMUNITARIA EN EL MUNICIPIO DE BÁNICA,  PROVINCIA ELÍAS PIÑA</t>
  </si>
  <si>
    <t>15351-CONSTRUCCIÓN DE PLAZA COMUNITARIA EN EL MUNICIPIO DE BÁNICA,  PROVINCIA ELÍAS PIÑA</t>
  </si>
  <si>
    <t>09-CONSTRUCCIÓN OBRAS COMPLEMENTARIAS DE LAS ECO-VIVIENDAS PARA CIUDADANOS EN CONDICIÓN DE POBREZA MULTIDIMENSIONAL EN EL MUNICIPIO DE SAN CRISTÓBAL, PROVINCIA SAN CRISTÓBAL</t>
  </si>
  <si>
    <t>15385-CONSTRUCCIÓN OBRAS COMPLEMENTARIAS DE LAS ECO-VIVIENDAS PARA CIUDADANOS EN CONDICIÓN DE POBREZA MULTIDIMENSIONAL EN EL MUNICIPIO DE SAN CRISTÓBAL, PROVINCIA SAN CRISTÓBAL</t>
  </si>
  <si>
    <t>16539-RECONSTRUCCIÓN DEL PARQUE GLORIETA A SANTA BÁRBARA Y SU ENTORNO, MUNICIPIO SANTA BÁRBARA DE SAMANÁ, PROVINCIA SAMANÁ.</t>
  </si>
  <si>
    <t>62-RECONSTRUCCIÓN DEL PARQUE GLORIETA A SANTA BÁRBARA Y SU ENTORNO, MUNICIPIO SANTA BÁRBARA DE SAMANÁ, PROVINCIA SAMANÁ.</t>
  </si>
  <si>
    <t>16506-RECONSTRUCCIÓN DEL CAMINO DE ACCESO A LA PLAYA CALETA, DISTRITO MUNICIPAL CALETA, PROVINCIA LA ROMANA</t>
  </si>
  <si>
    <t>61-RECONSTRUCCIÓN DEL CAMINO DE ACCESO A LA PLAYA CALETA, DISTRITO MUNICIPAL CALETA, PROVINCIA LA ROMANA</t>
  </si>
  <si>
    <t>16421-CONSTRUCCIÓN DE CANCHA DEPORTIVA, SECTOR ENSANCHE PARAÍSO, MUNICIPIO PEDRO BRAND, PROVINCIA SANTO DOMINGO</t>
  </si>
  <si>
    <t>01-CONSTRUCCIÓN DE CANCHA DEPORTIVA, SECTOR ENSANCHE PARAÍSO, MUNICIPIO PEDRO BRAND, PROVINCIA SANTO DOMINGO</t>
  </si>
  <si>
    <t>13955-RECONSTRUCCIÓN DEL COMEDOR EN SANS SOUCI SANTO DOMINGO</t>
  </si>
  <si>
    <t>21-RECONSTRUCCIÓN DEL COMEDOR EN SANS SOUCI SANTO DOMINGO</t>
  </si>
  <si>
    <t>16546-RECONSTRUCCIÓN CLUB DEPORTIVO EL BRISAL, MUNICIPIO SANTO DOMINGO ESTE, PROVINCIA SANTO DOMINGO</t>
  </si>
  <si>
    <t>16-RECONSTRUCCIÓN CLUB DEPORTIVO EL BRISAL, MUNICIPIO SANTO DOMINGO ESTE, PROVINCIA SANTO DOMINGO</t>
  </si>
  <si>
    <t>16545-RECONSTRUCCIÓN CLUB CULTURAL Y DEPORTIVO OZAMA (MERLIN), SECTOR ENSANCHE OZAMA, MUNICIPIO SANTO DOMINGO ESTE, PROVINCIA SANTO DOMINGO</t>
  </si>
  <si>
    <t>15-RECONSTRUCCIÓN CLUB CULTURAL Y DEPORTIVO OZAMA (MERLIN), SECTOR ENSANCHE OZAMA, MUNICIPIO SANTO DOMINGO ESTE, PROVINCIA SANTO DOMINGO</t>
  </si>
  <si>
    <t>16537-CONSTRUCCIÓN DE 2 FARMACIAS DEL PUEBLO (BOTICA POPULAR), EN LOS SECTORES VILLA MELLA Y LA CEIBA, MUNICIPIO SANTO DOMINGO NORTE, PROVINCIA SANTO DOMINGO</t>
  </si>
  <si>
    <t>13-CONSTRUCCIÓN DE 2 FARMACIAS DEL PUEBLO (BOTICA POPULAR), EN LOS SECTORES VILLA MELLA Y LA CEIBA, MUNICIPIO SANTO DOMINGO NORTE, PROVINCIA SANTO DOMINGO</t>
  </si>
  <si>
    <t>16481-REMODELACIÓN PARQUE IGNACIO MARTINEZ, SECTOR LOS MINA, MUNICIPIO SANTO DOMINGO ESTE, PROVINCIA SANTO DOMINGO</t>
  </si>
  <si>
    <t>08-REMODELACIÓN PARQUE IGNACIO MARTINEZ, SECTOR LOS MINA, MUNICIPIO SANTO DOMINGO ESTE, PROVINCIA SANTO DOMINGO</t>
  </si>
  <si>
    <t>16480-RECONSTRUCCIÓN DEL PARQUE EL DIQUE DEL OZAMA, C/ 1RA, ENSANCHE OZAMA, MUNICIPIO SANTO DOMINGO ESTE, PROVINCIA SANTO DOMINGO</t>
  </si>
  <si>
    <t>07-RECONSTRUCCIÓN DEL PARQUE EL DIQUE DEL OZAMA, C/ 1RA, ENSANCHE OZAMA, MUNICIPIO SANTO DOMINGO ESTE, PROVINCIA SANTO DOMINGO</t>
  </si>
  <si>
    <t>13637-CONSTRUCCIÓN PALACIO DE JUSTICIA DE SANTO DOMINGO ESTE</t>
  </si>
  <si>
    <t>07-CONSTRUCCIÓN PALACIO DE JUSTICIA DE SANTO DOMINGO ESTE</t>
  </si>
  <si>
    <t>13635-CONSTRUCCIÓN EDIFICIO DE DOS NIVELES DEL INSTITUTO DE CARDIOLOGÍA</t>
  </si>
  <si>
    <t>05-CONSTRUCCIÓN EDIFICIO DE DOS NIVELES DEL INSTITUTO DE CARDIOLOGÍA</t>
  </si>
  <si>
    <t>16398-RECONSTRUCCIÓN  DE MUROS DE GAVION EN LA CARRETERA MAGUANA - LA LEONOR, PROVINCIA SANTIAGO RODRÍGUEZ</t>
  </si>
  <si>
    <t>04-RECONSTRUCCIÓN  DE MUROS DE GAVION EN LA CARRETERA MAGUANA - LA LEONOR, PROVINCIA SANTIAGO RODRÍGUEZ</t>
  </si>
  <si>
    <t>16498-CONSTRUCCIÓN DE 2 CANCHAS DE BÁSQUETBOL EN EL SECTOR PALMAREJO, MUNICIPIO VILLA GONZÁLEZ, PROVINCIA SANTIAGO</t>
  </si>
  <si>
    <t>10-CONSTRUCCIÓN DE 2 CANCHAS DE BÁSQUETBOL EN EL SECTOR PALMAREJO, MUNICIPIO VILLA GONZÁLEZ, PROVINCIA SANTIAGO</t>
  </si>
  <si>
    <t>16497-RECONSTRUCCIÓN DE CINCO IGLESIAS DE LA PROVINCIA SANTIAGO</t>
  </si>
  <si>
    <t>09-RECONSTRUCCIÓN DE CINCO IGLESIAS DE LA PROVINCIA SANTIAGO</t>
  </si>
  <si>
    <t>16584-CONSTRUCCIÓN DE FARMACIA DEL PUEBLO (BOTICA POPULAR), MUNICIPIO SAN JUAN DE LA MAGUANA, PROVINCIA SAN JUAN</t>
  </si>
  <si>
    <t>17-CONSTRUCCIÓN DE FARMACIA DEL PUEBLO (BOTICA POPULAR), MUNICIPIO SAN JUAN DE LA MAGUANA, PROVINCIA SAN JUAN</t>
  </si>
  <si>
    <t>13642-CONSTRUCCIÓN HOSPITAL LAS TERRENAS, PROVINCIA SAMANÁ</t>
  </si>
  <si>
    <t>09-CONSTRUCCIÓN HOSPITAL LAS TERRENAS, PROVINCIA SAMANÁ</t>
  </si>
  <si>
    <t>15013-RECONSTRUCCIA?N DEL CAMINO VECINAL MONTELLANO-LOS LIRIOS-LOS ARACENA-LOS ABANICOS, SALCEDO , PROVINCIA HERMANAS MIRABAL</t>
  </si>
  <si>
    <t>10-RECONSTRUCCIA?N DEL CAMINO VECINAL MONTELLANO-LOS LIRIOS-LOS ARACENA-LOS ABANICOS, SALCEDO , PROVINCIA HERMANAS MIRABAL</t>
  </si>
  <si>
    <t>13969-REHABILITACIÓN CONSTRUCCIÓN DE 911 EN LA PROVINCIA PUERTO PLATA</t>
  </si>
  <si>
    <t>30-REHABILITACIÓN CONSTRUCCIÓN DE 911 EN LA PROVINCIA PUERTO PLATA</t>
  </si>
  <si>
    <t>16447-CONSTRUCCIÓN DE CANCHA MUNICIPAL EN SECTOR CAÑAFISTOL, MUNICIPIO BANÍ, PROVINCIA PERAVIA</t>
  </si>
  <si>
    <t>06-CONSTRUCCIÓN DE CANCHA MUNICIPAL EN SECTOR CAÑAFISTOL, MUNICIPIO BANÍ, PROVINCIA PERAVIA</t>
  </si>
  <si>
    <t>16422-CONSTRUCCIÓN DE CANCHA MIXTA EN LA COMUNIDAD BOCA CANASTA, MUNICIPIO BANÍ, PROVINCIA PERAVIA</t>
  </si>
  <si>
    <t>02-CONSTRUCCIÓN DE CANCHA MIXTA EN LA COMUNIDAD BOCA CANASTA, MUNICIPIO BANÍ, PROVINCIA PERAVIA</t>
  </si>
  <si>
    <t>16396-RECONSTRUCCIÓN CARRETERA EL FACTOR- LOS INDIOS, MUNICIPIO EL FACTOR, PROVINCIA MARÍA TRINIDAD SÁNCHEZ</t>
  </si>
  <si>
    <t>93-RECONSTRUCCIÓN CARRETERA EL FACTOR- LOS INDIOS, MUNICIPIO EL FACTOR, PROVINCIA MARÍA TRINIDAD SÁNCHEZ</t>
  </si>
  <si>
    <t>16543-RECONSTRUCCIÓN DEL CLUB LA MATICA, MUNICIPIO CONCEPCIÓN DE LA VEGA, PROVINCIA LA VEGA.</t>
  </si>
  <si>
    <t>14-RECONSTRUCCIÓN DEL CLUB LA MATICA, MUNICIPIO CONCEPCIÓN DE LA VEGA, PROVINCIA LA VEGA.</t>
  </si>
  <si>
    <t>16442-RECONSTRUCCIÓN DEL PLAY DE BÉISBOL BACUI ABAJO, DISTRITO MUNICIPAL BARRANCA, PROVINCIA LA VEGA.</t>
  </si>
  <si>
    <t>03-RECONSTRUCCIÓN DEL PLAY DE BÉISBOL BACUI ABAJO, DISTRITO MUNICIPAL BARRANCA, PROVINCIA LA VEGA.</t>
  </si>
  <si>
    <t>14305-CONSTRUCCIÓN CIRCUNVALACION LA OTRA BANDA (ENTRE LAS CARRETERAS HIGUEY - LA OTRA BANDA -VERON), PROVINCIA LA ALTAGRACIA</t>
  </si>
  <si>
    <t>35-CONSTRUCCIÓN CIRCUNVALACION LA OTRA BANDA (ENTRE LAS CARRETERAS HIGUEY - LA OTRA BANDA -VERON), PROVINCIA LA ALTAGRACIA</t>
  </si>
  <si>
    <t>14304-REHABILITACIÓN PUENTE METALICO NISIBON,PROVINCIA LA ALTAGRACIA</t>
  </si>
  <si>
    <t>16350-CONSTRUCCIÓN DEL CENTRO DE ATENCIÓN Y PRIVACION DE LIBERTAD PROVISIONAL ANAMUYA, MUNICIPIO HIGÜEY, PROVINCIA LA ALTAGRACIA</t>
  </si>
  <si>
    <t>07-CONSTRUCCIÓN DEL CENTRO DE ATENCIÓN Y PRIVACION DE LIBERTAD PROVISIONAL ANAMUYA, MUNICIPIO HIGÜEY, PROVINCIA LA ALTAGRACIA</t>
  </si>
  <si>
    <t>16499-RECONSTRUCCIÓN DE 3 CANCHAS DEPORTIVAS EN LA PROVINCIA EL SEIBO</t>
  </si>
  <si>
    <t>11-RECONSTRUCCIÓN DE 3 CANCHAS DEPORTIVAS EN LA PROVINCIA EL SEIBO</t>
  </si>
  <si>
    <t>13837-RECONSTRUCCIÓN DE LA CARRETERA LA YAGUIZA - LOS ZACONES - LOS CACAOS - SAN FRANCISCO DE MACORÍS</t>
  </si>
  <si>
    <t>16419-CONSTRUCCIÓN DE LA IGLESIA MANADA PEQUEÑA, MUNICIPIO CABRAL, PROVINCIA BARAHONA</t>
  </si>
  <si>
    <t>16417-RECONSTRUCCIÓN DE LA CARRETERA VILLA JARAGUA - LAS CAÑITAS, MUNICIPIO VILLA JARAGUA, PROVINCIA BAHORUCO</t>
  </si>
  <si>
    <t>94-RECONSTRUCCIÓN DE LA CARRETERA VILLA JARAGUA - LAS CAÑITAS, MUNICIPIO VILLA JARAGUA, PROVINCIA BAHORUCO</t>
  </si>
  <si>
    <t>6037-RECONSTRUCCIÓN CAMINO VECINAL AGUAS AMARGAS - EL JOBO - LA BASTIDA , AZUA</t>
  </si>
  <si>
    <t>16446-RECONSTRUCCIÓN DE 3 CANCHAS DEPORTIVAS EN LA PROVINCIA DE AZUA</t>
  </si>
  <si>
    <t>05-RECONSTRUCCIÓN DE 3 CANCHAS DEPORTIVAS EN LA PROVINCIA DE AZUA</t>
  </si>
  <si>
    <t>16445-CONSTRUCCIÓN ESTADIO DE BÉISBOL LOS JOVILLOS, DISTRIRO MUNICIPAL LOS JOVILLOS, PROVINCIA AZUA</t>
  </si>
  <si>
    <t>04-CONSTRUCCIÓN ESTADIO DE BÉISBOL LOS JOVILLOS, DISTRIRO MUNICIPAL LOS JOVILLOS, PROVINCIA AZUA</t>
  </si>
  <si>
    <t>14920-RECONSTRUCCIÓN IGLESIA SAN MAURICIO MARTIR, JARDINES DEL NORTE, DISTRITO NACIONAL.</t>
  </si>
  <si>
    <t>53-RECONSTRUCCIÓN IGLESIA SAN MAURICIO MARTIR, JARDINES DEL NORTE, DISTRITO NACIONAL.</t>
  </si>
  <si>
    <t>13954-REHABILITACIÓN MUSEO TRAMPOLIN ZONA COLONIA, DISTRITO NACIONAL</t>
  </si>
  <si>
    <t>20-REHABILITACIÓN MUSEO TRAMPOLIN ZONA COLONIA, DISTRITO NACIONAL</t>
  </si>
  <si>
    <t>16500-CONSTRUCCIÓN DE MEDIA CANCHA DE BASKETBALL EN SECTOR GUALEY, DISTRITO NACIONAL</t>
  </si>
  <si>
    <t>12-CONSTRUCCIÓN DE MEDIA CANCHA DE BASKETBALL EN SECTOR GUALEY, DISTRITO NACIONAL</t>
  </si>
  <si>
    <t>16372-CONSTRUCCIÃN VIADUCTO Y DISTRIBUIDOR VIAL EN LA AV. REPÃBLICA DE COLOMBIA CON AV. CORONEL JUAN MARÃA LORA Y AV. PÃREZ RICART, DISTRITO NACIONAL</t>
  </si>
  <si>
    <t>12-CONSTRUCCIÃN VIADUCTO Y DISTRIBUIDOR VIAL EN LA AV. REPÃBLICA DE COLOMBIA CON AV. CORONEL JUAN MARÃA LORA Y AV. PÃREZ RICART, DISTRITO NACIONAL</t>
  </si>
  <si>
    <t>16423-REMODELACIÓN DE LA CINEMATECA DOMINICANA, PLAZA DE LA CULTURA JUAN PABLO DUARTE, DISTRITO NACIONAL</t>
  </si>
  <si>
    <t>10-REMODELACIÓN DE LA CINEMATECA DOMINICANA, PLAZA DE LA CULTURA JUAN PABLO DUARTE, DISTRITO NACIONAL</t>
  </si>
  <si>
    <t>13475-REMODELACIÓN CAMPAMENTO DUARTE - UNIVERSIDAD POLICIA NACIONAL, DISTRITO NACIONAL</t>
  </si>
  <si>
    <t>03-REMODELACIÓN CAMPAMENTO DUARTE - UNIVERSIDAD POLICIA NACIONAL, DISTRITO NACIONAL</t>
  </si>
  <si>
    <t>14248-CONSTRUCCIÓN DE OFICINAS Y NAVES INDUSTRIALES DE ZONA FRANCA DISDO, MUNICIPIO SANTO DOMINGO OESTE, PROVINCIA SANTO DOMINGO</t>
  </si>
  <si>
    <t>90-CONSTRUCCIÓN DE OFICINAS Y NAVES INDUSTRIALES DE ZONA FRANCA DISDO, MUNICIPIO SANTO DOMINGO OESTE, PROVINCIA SANTO DOMINGO</t>
  </si>
  <si>
    <t>14229-CONSTRUCCIÓN DE LA SALA DE TERAPIA FÍSICA DE LA FUNDACIÓN CASA DE LUZ, MUNICIPIO SANTO DOMINGO ESTE, PROVINCIA SANTO DOMINGO</t>
  </si>
  <si>
    <t>47-CONSTRUCCIÓN DE LA SALA DE TERAPIA FÍSICA DE LA FUNDACIÓN CASA DE LUZ, MUNICIPIO SANTO DOMINGO ESTE, PROVINCIA SANTO DOMINGO</t>
  </si>
  <si>
    <t>14769-CONSTRUCCIÓN IGLESIA SANTISIMA CRUZ EN EL SECTOR EL CAFÉ DE HERRERA, MUNICIPIO SANTO DOMINGO OESTE, PROVINCIA SANTO DOMINGO</t>
  </si>
  <si>
    <t>22-CONSTRUCCIÓN IGLESIA SANTISIMA CRUZ EN EL SECTOR EL CAFÉ DE HERRERA, MUNICIPIO SANTO DOMINGO OESTE, PROVINCIA SANTO DOMINGO</t>
  </si>
  <si>
    <t>14781-REMODELACIÓN CANCHA DE BALONCESTO PALAVÉ, SECTOR MANOGUAYABO, MUNICIPIO SANTO DOMINGO OESTE, PROVINCIA SANTO DOMINGO.</t>
  </si>
  <si>
    <t>10-REMODELACIÓN CANCHA DE BALONCESTO PALAVÉ, SECTOR MANOGUAYABO, MUNICIPIO SANTO DOMINGO OESTE, PROVINCIA SANTO DOMINGO.</t>
  </si>
  <si>
    <t>16494-CONSTRUCCIÓN DE PROTECCIÓN DE TALUD EN LA CARRETERA CRUCE DE OCOA, AFECTADO POR LA TORMENTA FRANKLIN, MUNICIPIO SAN JOSÉ DE OCOA, PROVINCIA SAN JOSÉ DE OCOA</t>
  </si>
  <si>
    <t>96-CONSTRUCCIÓN DE PROTECCIÓN DE TALUD EN LA CARRETERA CRUCE DE OCOA, AFECTADO POR LA TORMENTA FRANKLIN, MUNICIPIO SAN JOSÉ DE OCOA, PROVINCIA SAN JOSÉ DE OCOA</t>
  </si>
  <si>
    <t>16385-REPARACIÓN PUENTE PEATONAL EN LA AVENIDA MARÍA TRINIDAD SÁNCHEZ, MUNICIPIO ESPERANZA, PROVINCIA VALVERDE</t>
  </si>
  <si>
    <t>96-REPARACIÓN PUENTE PEATONAL EN LA AVENIDA MARÍA TRINIDAD SÁNCHEZ, MUNICIPIO ESPERANZA, PROVINCIA VALVERDE</t>
  </si>
  <si>
    <t>16541-RECONSTRUCCIÓN MURO DE GAVIÓN AFECTADO POR LA VAGUADA DE ABRIL 2022, EN TRAMO CARRETERO SABANETA - VILLA LOS ALMÁCIGOS, MUNICIPIO LOS ALMÁCIGOS, PROVINCIA SANTIAGO RODRÍGUEZ</t>
  </si>
  <si>
    <t>22-RECONSTRUCCIÓN MURO DE GAVIÓN AFECTADO POR LA VAGUADA DE ABRIL 2022, EN TRAMO CARRETERO SABANETA - VILLA LOS ALMÁCIGOS, MUNICIPIO LOS ALMÁCIGOS, PROVINCIA SANTIAGO RODRÍGUEZ</t>
  </si>
  <si>
    <t>14253-CONSTRUCCIÓN CAPILLA PILOTO PARA LA DIOCESIS MAO-MONTECRISTI, EL CERCADILLO, PROVINCIA SANTIAGO RODRIGUEZ</t>
  </si>
  <si>
    <t>64-CONSTRUCCIÓN CAPILLA PILOTO PARA LA DIOCESIS MAO-MONTECRISTI, EL CERCADILLO, PROVINCIA SANTIAGO RODRIGUEZ</t>
  </si>
  <si>
    <t>16586-RECONSTRUCCIÓN DE PUENTE PEATONAL EN LA AUTOPISTA JOAQUÍN BALAGUER, ESTANCIA DEL YAQUE, MUNICIPIO VILLA GONZÁLEZ, PROVINCIA SANTIAGO</t>
  </si>
  <si>
    <t>26-RECONSTRUCCIÓN DE PUENTE PEATONAL EN LA AUTOPISTA JOAQUÍN BALAGUER, ESTANCIA DEL YAQUE, MUNICIPIO VILLA GONZÁLEZ, PROVINCIA SANTIAGO</t>
  </si>
  <si>
    <t>16432-REPARACIÓN DE VIVIENDAS VULNERABLES EN EL MUNICIPIO DE SANTIAGO, PROVINCIA SANTIAGO</t>
  </si>
  <si>
    <t>18-REPARACIÓN DE VIVIENDAS VULNERABLES EN EL MUNICIPIO DE SANTIAGO, PROVINCIA SANTIAGO</t>
  </si>
  <si>
    <t>16305-RECONSTRUCCIÓN DE OBRAS COMPLEMENTARIAS CARRETERA TURÍSTICA GREGORIO LUPERÓN, PROVINCIAS SANTIAGO- PUERTO PLATA</t>
  </si>
  <si>
    <t>85-RECONSTRUCCIÓN DE OBRAS COMPLEMENTARIAS CARRETERA TURÍSTICA GREGORIO LUPERÓN, PROVINCIAS SANTIAGO- PUERTO PLATA</t>
  </si>
  <si>
    <t>83-RECONSTRUCCIÓN DE OBRAS COMPLEMENTARIAS CARRETERA TURÍSTICA GREGORIO LUPERÓN, PROVINCIAS SANTIAGO- PUERTO PLATA</t>
  </si>
  <si>
    <t>14419-RECONSTRUCCIÓN DE PUENTES VEHICULARES EN EL BARRIO DUARTE, DISTRITO MUNICIPAL SANTIAGO OESTE, PROVINCIA SANTIAGO</t>
  </si>
  <si>
    <t>02-RECONSTRUCCIÓN DE PUENTES VEHICULARES EN EL BARRIO DUARTE, DISTRITO MUNICIPAL SANTIAGO OESTE, PROVINCIA SANTIAGO</t>
  </si>
  <si>
    <t>16460-CONSTRUCCIÓN DEL CAMINO VECINAL GAUTIER - GUAYABAL - PALOMA TRAMO I, MUNICIPIO SAN PEDRO DE MACORÍS, PROVINCIA SAN PEDRO DE MACORIS</t>
  </si>
  <si>
    <t>81-CONSTRUCCIÓN DEL CAMINO VECINAL GAUTIER - GUAYABAL - PALOMA TRAMO I, MUNICIPIO SAN PEDRO DE MACORÍS, PROVINCIA SAN PEDRO DE MACORIS</t>
  </si>
  <si>
    <t>16504-RECONSTRUCCIÓN DEL CAMINO VECINAL EL VALLE - ARROYO SECO, MUNICIPIO SANTA BARBARA DE SAMANÁ, PROVINCIA SAMANÁ</t>
  </si>
  <si>
    <t>82-RECONSTRUCCIÓN DEL CAMINO VECINAL EL VALLE - ARROYO SECO, MUNICIPIO SANTA BARBARA DE SAMANÁ, PROVINCIA SAMANÁ</t>
  </si>
  <si>
    <t>16644-CONSTRUCCIÓN PUENTE BAJABONICO AFECTADO POR LA VAGUADA DE ABRIL 2022, MUNICIPIO IMBERT, PROVINCIA PUERTO PLATA</t>
  </si>
  <si>
    <t>27-CONSTRUCCIÓN PUENTE BAJABONICO AFECTADO POR LA VAGUADA DE ABRIL 2022, MUNICIPIO IMBERT, PROVINCIA PUERTO PLATA</t>
  </si>
  <si>
    <t>13958-CONSTRUCCIÓN Y REHABILITACION CATEDRAL SAN FELIPE APÓSTOL, PROVINCIA PUERTO PLATA.</t>
  </si>
  <si>
    <t>23-CONSTRUCCIÓN Y REHABILITACION CATEDRAL SAN FELIPE APÓSTOL, PROVINCIA PUERTO PLATA.</t>
  </si>
  <si>
    <t>16571-RECONSTRUCCIÓN PUENTE SOBRE ARROYO BAHÍA, CARRETERA BANI - CALDERA, MUNICIPIO BANI, PROVINCIA PERAVIA</t>
  </si>
  <si>
    <t>25-RECONSTRUCCIÓN PUENTE SOBRE ARROYO BAHÍA, CARRETERA BANI - CALDERA, MUNICIPIO BANI, PROVINCIA PERAVIA</t>
  </si>
  <si>
    <t>16439-REPARACIÓN DE VIVIENDAS VULNERABLES EN LOS MUNICIPIOS DE BANI Y NIZAO, PROVINCIA PERAVIA</t>
  </si>
  <si>
    <t>19-REPARACIÓN DE VIVIENDAS VULNERABLES EN LOS MUNICIPIOS DE BANI Y NIZAO, PROVINCIA PERAVIA</t>
  </si>
  <si>
    <t>16588-RECONSTRUCCIÓN DEL FRENTE MARITIMO EN EL MUNICIPIO DE PEDERNALES, PROVINCIA PEDERNALES.</t>
  </si>
  <si>
    <t>63-RECONSTRUCCIÓN DEL FRENTE MARITIMO EN EL MUNICIPIO DE PEDERNALES, PROVINCIA PEDERNALES.</t>
  </si>
  <si>
    <t>14613-CONSTRUCCIÓN DE FUNERARIAS EN COMUNIDADES DE LA PROVINCIA MONTECRISTI</t>
  </si>
  <si>
    <t>35-CONSTRUCCIÓN DE FUNERARIAS EN COMUNIDADES DE LA PROVINCIA MONTECRISTI</t>
  </si>
  <si>
    <t>14058-CONSTRUCCIÓN DE LA FUNERARIA MUNICIPAL DE GUAYMATE, PROVINCIA LA ROMANA</t>
  </si>
  <si>
    <t>08-CONSTRUCCIÓN DE LA FUNERARIA MUNICIPAL DE GUAYMATE, PROVINCIA LA ROMANA</t>
  </si>
  <si>
    <t>16503-RECONSTRUCCIÓN CARRETERA AUTOVÍA DEL CORAL EN EL CRUCE BOCA DE CHAVÓN, MUNICIPIO SALVALEON DE HIGUEY, PROVINCIA LA ALTAGRACIA</t>
  </si>
  <si>
    <t>97-RECONSTRUCCIÓN CARRETERA AUTOVÍA DEL CORAL EN EL CRUCE BOCA DE CHAVÓN, MUNICIPIO SALVALEON DE HIGUEY, PROVINCIA LA ALTAGRACIA</t>
  </si>
  <si>
    <t>16645-CONSTRUCCIÓN PUENTE BADEN TUBULAR SOBRE RIO ANAMUYA AFECTADO POR LA VAGUADA DE ABRIL 2022, MUNICIPIO HIGÜEY, PROVINCIA ALTAGRACIA</t>
  </si>
  <si>
    <t>28-CONSTRUCCIÓN PUENTE BADEN TUBULAR SOBRE RIO ANAMUYA AFECTADO POR LA VAGUADA DE ABRIL 2022, MUNICIPIO HIGÜEY, PROVINCIA ALTAGRACIA</t>
  </si>
  <si>
    <t>14237-CONSTRUCCIÓN DEL CAMPO DE BEISBOL TIERRA NUEVA, MUNICIPIO JIMANI, PROVINCIA INDEPENDENCIA</t>
  </si>
  <si>
    <t>50-CONSTRUCCIÓN DEL CAMPO DE BEISBOL TIERRA NUEVA, MUNICIPIO JIMANI, PROVINCIA INDEPENDENCIA</t>
  </si>
  <si>
    <t>14262-CONSTRUCCIÓN IGLESIA JUAN SANTIAGO, MUNICIPIO JUAN SANTIAGO, PROVINCIA ELÍAS PIÑA</t>
  </si>
  <si>
    <t>62-CONSTRUCCIÓN IGLESIA JUAN SANTIAGO, MUNICIPIO JUAN SANTIAGO, PROVINCIA ELÍAS PIÑA</t>
  </si>
  <si>
    <t>14249-REMODELACIÓN DEL CAMPO DE BEISBOL ROBERTO AMPALLE, MUNICIPIO BANICA, PROVINCIA ELIAS PIÑA</t>
  </si>
  <si>
    <t>45-REMODELACIÓN DEL CAMPO DE BEISBOL ROBERTO AMPALLE, MUNICIPIO BANICA, PROVINCIA ELIAS PIÑA</t>
  </si>
  <si>
    <t>14210-CONSTRUCCIÓN FUNERARIA HONDO VALLE, PROVINCIA ELÍAS PIÑA</t>
  </si>
  <si>
    <t>41-CONSTRUCCIÓN FUNERARIA HONDO VALLE, PROVINCIA ELÍAS PIÑA</t>
  </si>
  <si>
    <t>16502-RECONSTRUCCIÓN CAMINO VECINAL EL AGUACATE - LA COLE - LA JAGUA - EL GUAYABO, MUNICIPIO SAN FRANCISCO DE MACORIS, PROVINCIA DUARTE</t>
  </si>
  <si>
    <t>14244-REHABILITACIÓN DEL CLUB OLIMPIA, MUNICIPIO DE SAN FRANCISCO DE MACORIS, PROVINCIA DUARTE</t>
  </si>
  <si>
    <t>57-REHABILITACIÓN DEL CLUB OLIMPIA, MUNICIPIO DE SAN FRANCISCO DE MACORIS, PROVINCIA DUARTE</t>
  </si>
  <si>
    <t>16407-CONSTRUCCIÓN DE UN PUENTE PEATONAL EN EL MUNICIPIO JAQUIMEYES, PROVINCIA BARAHONA</t>
  </si>
  <si>
    <t>13-CONSTRUCCIÓN DE UN PUENTE PEATONAL EN EL MUNICIPIO JAQUIMEYES, PROVINCIA BARAHONA</t>
  </si>
  <si>
    <t>16505-CONSTRUCCIÓN MURO DE GAVIONES EN MARGEN RIO EL MANGUITO, PARA PROTECCION CARRETERA NEIBA-VILLA JARAGUA, AFECTADO POR LA TORMENTA FRANKLIN, MUNICIPIO NEIBA, PROVINCIA BAHORUCO</t>
  </si>
  <si>
    <t>24-CONSTRUCCIÓN MURO DE GAVIONES EN MARGEN RIO EL MANGUITO, PARA PROTECCION CARRETERA NEIBA-VILLA JARAGUA, AFECTADO POR LA TORMENTA FRANKLIN, MUNICIPIO NEIBA, PROVINCIA BAHORUCO</t>
  </si>
  <si>
    <t>14205-REPARACIÓN CANCHA DE BALONCESTO DEL SECTOR LA MADRE, MUNICIPIO VILLA JARAGUA, PROVINCIA BAHORUCO</t>
  </si>
  <si>
    <t>95-REPARACIÓN CANCHA DE BALONCESTO DEL SECTOR LA MADRE, MUNICIPIO VILLA JARAGUA, PROVINCIA BAHORUCO</t>
  </si>
  <si>
    <t>14594-RECONSTRUCCIÓN DE 2 PUENTES EN EL MUNICIPIO DE TAMAYO, PROVINCIA BAHORUCO</t>
  </si>
  <si>
    <t>28-RECONSTRUCCIÓN DE 2 PUENTES EN EL MUNICIPIO DE TAMAYO, PROVINCIA BAHORUCO</t>
  </si>
  <si>
    <t>13979-CONSTRUCCIÓN LABORATORIO NACIONAL DE TAMIZ NEONATAL Y ALTO RIESGO EN SANTO DOMINGO, DISTRITO NACIONAL (ETAPA II)</t>
  </si>
  <si>
    <t>42-CONSTRUCCIÓN LABORATORIO NACIONAL DE TAMIZ NEONATAL Y ALTO RIESGO EN SANTO DOMINGO, DISTRITO NACIONAL (ETAPA II)</t>
  </si>
  <si>
    <t>16547-RECONSTRUCCIÓN DE PUENTE PEATONAL PRÓXIMO AL PUENTE JUAN PABLO DUARTE, SECTOR VILLA FRANCISCA, DISTRITO NACIONAL</t>
  </si>
  <si>
    <t>23-RECONSTRUCCIÓN DE PUENTE PEATONAL PRÓXIMO AL PUENTE JUAN PABLO DUARTE, SECTOR VILLA FRANCISCA, DISTRITO NACIONAL</t>
  </si>
  <si>
    <t>16641-REMODELACIÓN DE LA AV. GUSTAVO MEJIA RICART, TRAMO AV. WINSTON CHURCHILL - AV. ABRAHAM LINCOLN, SECTOR PIANTINI, DISTRITO NACIONAL</t>
  </si>
  <si>
    <t>64-REMODELACIÓN DE LA AV. GUSTAVO MEJIA RICART, TRAMO AV. WINSTON CHURCHILL - AV. ABRAHAM LINCOLN, SECTOR PIANTINI, DISTRITO NACIONAL</t>
  </si>
  <si>
    <t>13463-CONSTRUCCIÓN  DE 1 ESTANCIAS INFANTILES EN LA PROVINCIA DE MONSEÑOR NOUEL (FASE 2)</t>
  </si>
  <si>
    <t>60-CONSTRUCCIÓN  DE 1 ESTANCIAS INFANTILES EN LA PROVINCIA DE MONSEÑOR NOUEL (FASE 2)</t>
  </si>
  <si>
    <t>15019-AMPLIACIÓN DEL CENTRO SECUNDARIO PEKÍN ADENTRO (SEGUNDA ETAPA), MUNICIPIO SANTIAGO DE LOS CABALLEROS.</t>
  </si>
  <si>
    <t>88-AMPLIACIÓN DEL CENTRO SECUNDARIO PEKÍN ADENTRO (SEGUNDA ETAPA), MUNICIPIO SANTIAGO DE LOS CABALLEROS.</t>
  </si>
  <si>
    <t>13430-CONSTRUCCIÓN  DE 3 ESTANCIAS INFANTILES EN LA PROVINCIA DE SAN PEDRO DE MACORIS (FASE 2)</t>
  </si>
  <si>
    <t>39-CONSTRUCCIÓN  DE 3 ESTANCIAS INFANTILES EN LA PROVINCIA DE SAN PEDRO DE MACORIS (FASE 2)</t>
  </si>
  <si>
    <t>12589-AMPLIACIÓN Y REHABILITACION DE 14 PLANTELES ESCOLARES  EN LA PROVINCIA SAN CRISTOBAL</t>
  </si>
  <si>
    <t>66-AMPLIACIÓN Y REHABILITACION DE 14 PLANTELES ESCOLARES  EN LA PROVINCIA SAN CRISTOBAL</t>
  </si>
  <si>
    <t>13428-CONSTRUCCIÓN  DE 5 ESTANCIAS INFANTILES EN LA PROVINCIA DE SAN CRISTOBAL (FASE 2)</t>
  </si>
  <si>
    <t>37-CONSTRUCCIÓN  DE 5 ESTANCIAS INFANTILES EN LA PROVINCIA DE SAN CRISTOBAL (FASE 2)</t>
  </si>
  <si>
    <t>13558-CONSTRUCCIÓN DE PLANTELES EDUCATIVOS EN LA PROVINCIA HERMANAS MIRABAL (FASE 3)</t>
  </si>
  <si>
    <t>11-CONSTRUCCIÓN DE PLANTELES EDUCATIVOS EN LA PROVINCIA HERMANAS MIRABAL (FASE 3)</t>
  </si>
  <si>
    <t>13587-AMPLIACIÓN DE PLANTELES EDUCATIVOS EN LA PROVINCIA DE LA VEGA (FASE 3)</t>
  </si>
  <si>
    <t>41-AMPLIACIÓN DE PLANTELES EDUCATIVOS EN LA PROVINCIA DE LA VEGA (FASE 3)</t>
  </si>
  <si>
    <t>14794-MEJORAMIENTO DE LA INFRAESTRUCTURA DEPORTIVA DEL CENTRO EDUCATIVO ELADIO PEÑA DE LA ROSA, MUNICIPIO MOCA, PROVINCIA ESPAILLAT.</t>
  </si>
  <si>
    <t>87-MEJORAMIENTO DE LA INFRAESTRUCTURA DEPORTIVA DEL CENTRO EDUCATIVO ELADIO PEÑA DE LA ROSA, MUNICIPIO MOCA, PROVINCIA ESPAILLAT.</t>
  </si>
  <si>
    <t>14793-MEJORAMIENTO DE LA INFRAESTRUCTURA DEPORTIVA DEL CENTRO EDUCATIVO PRIMARIA DON BOSCO, MUNICIPIO MOCA, PROVINCIA ESPAILLAT</t>
  </si>
  <si>
    <t>86-MEJORAMIENTO DE LA INFRAESTRUCTURA DEPORTIVA DEL CENTRO EDUCATIVO PRIMARIA DON BOSCO, MUNICIPIO MOCA, PROVINCIA ESPAILLAT</t>
  </si>
  <si>
    <t>13399-CONSTRUCCIÓN DE PLANTELES EDUCATIVOS EN LA PROVINCIA DE ELIAS PIÑA (FASE 2)</t>
  </si>
  <si>
    <t>38-CONSTRUCCIÓN DE PLANTELES EDUCATIVOS EN LA PROVINCIA DE ELIAS PIÑA (FASE 2)</t>
  </si>
  <si>
    <t>13382-CONSTRUCCIÓN DE PLANTELES EDUCATIVOS EN LA PROVINCIA DE DISTRITO NACIONAL (FASE 2)</t>
  </si>
  <si>
    <t>35-CONSTRUCCIÓN DE PLANTELES EDUCATIVOS EN LA PROVINCIA DE DISTRITO NACIONAL (FASE 2)</t>
  </si>
  <si>
    <t xml:space="preserve"> </t>
  </si>
  <si>
    <t>1-SERVICIOS  GENERALES</t>
  </si>
  <si>
    <t>2-SERVICIOS ECONÓMICOS</t>
  </si>
  <si>
    <t>4-SERVICIOS SOCIALES</t>
  </si>
  <si>
    <t>4.5-Protección social</t>
  </si>
  <si>
    <t>TOTAL</t>
  </si>
  <si>
    <t>1.Fecha de imputación al 31/07/2022 // Fecha de registro al 07/08/2022</t>
  </si>
  <si>
    <t>Gastos para reducir la brecha de género según clasificador funcional</t>
  </si>
  <si>
    <t>PIB Nominal (Millones RD$)</t>
  </si>
  <si>
    <t>3-PROTECCIÓN DEL MEDIO AMBIENTE</t>
  </si>
  <si>
    <t>2.2.04-Conservación, ampliación y explotación racionalizada de reservas forestales</t>
  </si>
  <si>
    <t>6 = (2/PIB)</t>
  </si>
  <si>
    <t xml:space="preserve">Incidencia positiva </t>
  </si>
  <si>
    <t>Incidencia negativa</t>
  </si>
  <si>
    <t>Incidencia neta</t>
  </si>
  <si>
    <t>% PIB</t>
  </si>
  <si>
    <t>Para el PIB 2024 se utilizó el PIB del Panorama Macroeconómico actualizado al 25 de marzo 2024, elaborado por el Ministerio de Economía Planificación y Desarrollo.</t>
  </si>
  <si>
    <t>Incidencia del gasto del Gobierno Central en el cambio climático</t>
  </si>
  <si>
    <t>16610-AMPLIACIÓN DEL PLANTEL EDUCATIVO PARA INICIAL CATALINA DE SAN AGUSTÍN, CENTRO DE EDUCACIÓN ESPECIAL, MUNICIPIO SANTO DOMINGO OESTE, PROVINCIA SANTO DOMINGO</t>
  </si>
  <si>
    <t>16563-AMPLIACIÓN DEL PLANTEL EDUCATIVO PARA INICIAL LOS PADRES DE LA PATRIA, MUNICIPIO SAN ANTONIO DE GUERRA, PROVINCIA SANTO DOMINGO.</t>
  </si>
  <si>
    <t>16562-AMPLIACIÓN DEL PLANTEL EDUCATIVO PARA INICIAL VIRGEN DE LA ALTAGRACIA, MUNICIPIO SANTO DOMINGO ESTE, PROVINCIA SANTO DOMINGO.</t>
  </si>
  <si>
    <t>16479-AMPLIACIÓN DEL PLANTEL EDUCATIVO PARA INICIAL LAS CLAVELLINAS, MUNICIPIO SAN JOSÉ DE OCOA, PROVINCIA SAN JOSE DE OCOA.</t>
  </si>
  <si>
    <t>04-AMPLIACIÓN DEL PLANTEL EDUCATIVO PARA INICIAL LAS CLAVELLINAS, MUNICIPIO SAN JOSÉ DE OCOA, PROVINCIA SAN JOSE DE OCOA.</t>
  </si>
  <si>
    <t>16478-AMPLIACIÓN DEL PLANTEL EDUCATIVO PARA INICIAL LA ESTRECHURA, MUNICIPIO RANCHO ARRIBA, PROVINCIA SAN JOSE DE OCOA.</t>
  </si>
  <si>
    <t>03-AMPLIACIÓN DEL PLANTEL EDUCATIVO PARA INICIAL LA ESTRECHURA, MUNICIPIO RANCHO ARRIBA, PROVINCIA SAN JOSE DE OCOA.</t>
  </si>
  <si>
    <t>16477-AMPLIACIÓN DEL PLANTEL EDUCATIVO PARA INICIAL ARROYO SECO, MUNICIPIO SAN JOSÉ DE OCOA, PROVINCIA SAN JOSE DE OCOA.</t>
  </si>
  <si>
    <t>02-AMPLIACIÓN DEL PLANTEL EDUCATIVO PARA INICIAL ARROYO SECO, MUNICIPIO SAN JOSÉ DE OCOA, PROVINCIA SAN JOSE DE OCOA.</t>
  </si>
  <si>
    <t>16476-AMPLIACIÓN DEL PLANTEL EDUCATIVO PARA INICIAL EL MACO, MUNICIPIO SAN JOSÉ DE OCOA, PROVINCIA SAN JOSE DE OCOA.</t>
  </si>
  <si>
    <t>01-AMPLIACIÓN DEL PLANTEL EDUCATIVO PARA INICIAL EL MACO, MUNICIPIO SAN JOSÉ DE OCOA, PROVINCIA SAN JOSE DE OCOA.</t>
  </si>
  <si>
    <t>16485-AMPLIACIÓN DEL PLANTEL EDUCATIVO PARA INICIAL DR. ANTOLIN ROSA PADILLA, MUNICIPIO HATO MAYOR, PROVINCIA HATO MAYOR.</t>
  </si>
  <si>
    <t>98-AMPLIACIÓN DEL PLANTEL EDUCATIVO PARA INICIAL DR. ANTOLIN ROSA PADILLA, MUNICIPIO HATO MAYOR, PROVINCIA HATO MAYOR.</t>
  </si>
  <si>
    <t>16489-AMPLIACIÓN DEL PLANTEL EDUCATIVO PARA INICIAL SAN RAFAEL, MUNICIPIO EL VALLE, PROVINCIA HATO MAYOR.</t>
  </si>
  <si>
    <t>03-AMPLIACIÓN DEL PLANTEL EDUCATIVO PARA INICIAL SAN RAFAEL, MUNICIPIO EL VALLE, PROVINCIA HATO MAYOR.</t>
  </si>
  <si>
    <t>16488-AMPLIACIÓN DEL PLANTEL EDUCATIVO PARA INICIAL KILOMETRO 23, MUNICIPIO EL VALLE, PROVINCIA HATO MAYOR.</t>
  </si>
  <si>
    <t>02-AMPLIACIÓN DEL PLANTEL EDUCATIVO PARA INICIAL KILOMETRO 23, MUNICIPIO EL VALLE, PROVINCIA HATO MAYOR.</t>
  </si>
  <si>
    <t>16487-AMPLIACIÓN DEL PLANTEL EDUCATIVO PARA INICIAL YANIGUA, MUNICIPIO EL VALLE, PROVINCIA HATO MAYOR.</t>
  </si>
  <si>
    <t>01-AMPLIACIÓN DEL PLANTEL EDUCATIVO PARA INICIAL YANIGUA, MUNICIPIO EL VALLE, PROVINCIA HATO MAYOR.</t>
  </si>
  <si>
    <t>16635-AMPLIACIÓN DEL PLANTEL EDUCATIVO PARA INICIAL JOSE NATIVIDAD MARTE - MANO PILON, MUNICIPIO PERALVILLO, PROVINCIA MONTE PLATA</t>
  </si>
  <si>
    <t>11-AMPLIACIÓN DEL PLANTEL EDUCATIVO PARA INICIAL JOSE NATIVIDAD MARTE - MANO PILON, MUNICIPIO PERALVILLO, PROVINCIA MONTE PLATA</t>
  </si>
  <si>
    <t>16634-AMPLIACIÓN DEL PLANTEL EDUCATIVO PARA INICIAL FRANKLYN EVANGELISTA SANTANA PASCUAL, MUNICIPIO SABANA GRANDE DE BOYÁ, PROVINCIA MONTE PLATA</t>
  </si>
  <si>
    <t>10-AMPLIACIÓN DEL PLANTEL EDUCATIVO PARA INICIAL FRANKLYN EVANGELISTA SANTANA PASCUAL, MUNICIPIO SABANA GRANDE DE BOYÁ, PROVINCIA MONTE PLATA</t>
  </si>
  <si>
    <t>16633-AMPLIACIÓN DEL PLANTEL EDUCATIVO PARA INICIAL PEDRO PIMENTEL - ANTON SANCHEZ, MUNICIPIO BAYAGUANA, PROVINCIA MONTE PLATA</t>
  </si>
  <si>
    <t>09-AMPLIACIÓN DEL PLANTEL EDUCATIVO PARA INICIAL PEDRO PIMENTEL - ANTON SANCHEZ, MUNICIPIO BAYAGUANA, PROVINCIA MONTE PLATA</t>
  </si>
  <si>
    <t>16632-AMPLIACIÓN DEL PLANTEL EDUCATIVO PARA INICIAL FRANCOIS-JACQUES ROUSSIN, MUNICIPIO MONTE PLATA, PROVINCIA MONTE PLATA</t>
  </si>
  <si>
    <t>08-AMPLIACIÓN DEL PLANTEL EDUCATIVO PARA INICIAL FRANCOIS-JACQUES ROUSSIN, MUNICIPIO MONTE PLATA, PROVINCIA MONTE PLATA</t>
  </si>
  <si>
    <t>16631-AMPLIACIÓN DEL PLANTEL EDUCATIVO PARA INICIAL PORTAL DE BELEN, MUNICIPIO MONTE PLATA, PROVINCIA MONTE PLATA</t>
  </si>
  <si>
    <t>16630-AMPLIACIÓN DEL PLANTEL EDUCATIVO PARA INICIAL MATA LOS INDIOS, MUNICIPIO MONTE PLATA, PROVINCIA MONTE PLATA</t>
  </si>
  <si>
    <t>16629-AMPLIACIÓN DEL PLANTEL EDUCATIVO PARA INICIAL CRUCE DE MELA - EL CERCADILLO, MUNICIPIO MONTE PLATA, PROVINCIA MONTE PLATA</t>
  </si>
  <si>
    <t>16628-AMPLIACIÓN DEL PLANTEL EDUCATIVO PARA INICIAL BATEY FRIAS, MUNICIPIO MONTE PLATA, PROVINCIA MONTE PLATA</t>
  </si>
  <si>
    <t>16624-AMPLIACIÓN DEL PLANTEL EDUCATIVO PARA INICIAL JUSTINIANO RODRIGUEZ RODRIGUEZ, MUNICIPIO BONAO, PROVINCIA MONSEÑOR NOUEL</t>
  </si>
  <si>
    <t>88-AMPLIACIÓN DEL PLANTEL EDUCATIVO PARA INICIAL JUSTINIANO RODRIGUEZ RODRIGUEZ, MUNICIPIO BONAO, PROVINCIA MONSEÑOR NOUEL</t>
  </si>
  <si>
    <t>16623-AMPLIACIÓN DEL PLANTEL EDUCATIVO PARA INICIAL PROF. ANTONIO ROSARIO PEREZ, MUNICIPIO BONAO, PROVINCIA MONSEÑOR NOUEL</t>
  </si>
  <si>
    <t>87-AMPLIACIÓN DEL PLANTEL EDUCATIVO PARA INICIAL PROF. ANTONIO ROSARIO PEREZ, MUNICIPIO BONAO, PROVINCIA MONSEÑOR NOUEL</t>
  </si>
  <si>
    <t>16622-AMPLIACIÓN DEL PLANTEL EDUCATIVO PARA INICIAL ANGEL ROSARIO MARTE - PUERTO RICO, MUNICIPIO MAIMÓN, PROVINCIA MONSEÑOR NOUEL</t>
  </si>
  <si>
    <t>86-AMPLIACIÓN DEL PLANTEL EDUCATIVO PARA INICIAL ANGEL ROSARIO MARTE - PUERTO RICO, MUNICIPIO MAIMÓN, PROVINCIA MONSEÑOR NOUEL</t>
  </si>
  <si>
    <t>16621-AMPLIACIÓN DEL PLANTEL EDUCATIVO PARA INICIAL LOS PEDREGONES, MUNICIPIO BONAO, PROVINCIA MONSEÑOR NOUEL</t>
  </si>
  <si>
    <t>85-AMPLIACIÓN DEL PLANTEL EDUCATIVO PARA INICIAL LOS PEDREGONES, MUNICIPIO BONAO, PROVINCIA MONSEÑOR NOUEL</t>
  </si>
  <si>
    <t>16557-AMPLIACIÓN DEL PLANTEL EDUCATIVO PARA INICIAL PEÑUELA AFUERA, MUNICIPIO ESPERANZA, PROVINCIA VALVERDE.</t>
  </si>
  <si>
    <t>68-AMPLIACIÓN DEL PLANTEL EDUCATIVO PARA INICIAL PEÑUELA AFUERA, MUNICIPIO ESPERANZA, PROVINCIA VALVERDE.</t>
  </si>
  <si>
    <t>16556-AMPLIACIÓN DEL PLANTEL EDUCATIVO PARA INICIAL TAITABON, MUNICIPIO MAO, PROVINCIA VALVERDE.</t>
  </si>
  <si>
    <t>67-AMPLIACIÓN DEL PLANTEL EDUCATIVO PARA INICIAL TAITABON, MUNICIPIO MAO, PROVINCIA VALVERDE.</t>
  </si>
  <si>
    <t>16555-AMPLIACIÓN DEL PLANTEL EDUCATIVO PARA INICIAL AMINA, MUNICIPIO MAO, PROVINCIA VALVERDE.</t>
  </si>
  <si>
    <t>66-AMPLIACIÓN DEL PLANTEL EDUCATIVO PARA INICIAL AMINA, MUNICIPIO MAO, PROVINCIA VALVERDE.</t>
  </si>
  <si>
    <t>16554-AMPLIACIÓN DEL PLANTEL EDUCATIVO PARA INICIAL BATEY LAGUNETA, MUNICIPIO MAO, PROVINCIA VALVERDE.</t>
  </si>
  <si>
    <t>65-AMPLIACIÓN DEL PLANTEL EDUCATIVO PARA INICIAL BATEY LAGUNETA, MUNICIPIO MAO, PROVINCIA VALVERDE.</t>
  </si>
  <si>
    <t>16561-AMPLIACIÓN DEL PLANTEL EDUCATIVO PARA INICIAL JUAN VELEZ - DURAN, MUNICIPIO MONCIÓN, PROVINCIA SANTIAGO RODRIGUEZ.</t>
  </si>
  <si>
    <t>72-AMPLIACIÓN DEL PLANTEL EDUCATIVO PARA INICIAL JUAN VELEZ - DURAN, MUNICIPIO MONCIÓN, PROVINCIA SANTIAGO RODRIGUEZ.</t>
  </si>
  <si>
    <t>16560-AMPLIACIÓN DEL PLANTEL EDUCATIVO PARA INICIAL GURABO, MUNICIPIO MONCIÓN, PROVINCIA SANTIAGO RODRIGUEZ.
.</t>
  </si>
  <si>
    <t>71-AMPLIACIÓN DEL PLANTEL EDUCATIVO PARA INICIAL GURABO, MUNICIPIO MONCIÓN, PROVINCIA SANTIAGO RODRIGUEZ.
.</t>
  </si>
  <si>
    <t>16559-AMPLIACIÓN DEL PLANTEL EDUCATIVO PARA INICIAL FRANCISCO ANTONIO RODRIGUEZ - EL RINCON, MUNICIPIO SAN IGNACIO DE SABANETA, PROVINCIA SANTIAGO RODRIGUEZ.</t>
  </si>
  <si>
    <t>70-AMPLIACIÓN DEL PLANTEL EDUCATIVO PARA INICIAL FRANCISCO ANTONIO RODRIGUEZ - EL RINCON, MUNICIPIO SAN IGNACIO DE SABANETA, PROVINCIA SANTIAGO RODRIGUEZ.</t>
  </si>
  <si>
    <t>16558-AMPLIACIÓN DEL PLANTEL EDUCATIVO PARA INICIAL PEDRO CELESTINO CABRERA PEÑA, MUNICIPIO SAN IGNACIO DE SABANETA, PROVINCIA SANTIAGO RODRIGUEZ.</t>
  </si>
  <si>
    <t>69-AMPLIACIÓN DEL PLANTEL EDUCATIVO PARA INICIAL PEDRO CELESTINO CABRERA PEÑA, MUNICIPIO SAN IGNACIO DE SABANETA, PROVINCIA SANTIAGO RODRIGUEZ.</t>
  </si>
  <si>
    <t>13075-CONSTRUCCIÓN DE 1 ESTANCIA INFANTIL EN LA PROVINCIA DE SANTIAGO RODRIGUEZ</t>
  </si>
  <si>
    <t>25-CONSTRUCCIÓN DE 1 ESTANCIA INFANTIL EN LA PROVINCIA DE SANTIAGO RODRIGUEZ</t>
  </si>
  <si>
    <t>16553-AMPLIACIÓN DEL PLANTEL EDUCATIVO PARA INICIAL PATRIA MERCEDES MIRABAL REYES BARRIO, MUNICIPIO BISONÓ, PROVINCIA SANTIAGO.</t>
  </si>
  <si>
    <t>16552-AMPLIACIÓN DEL PLANTEL EDUCATIVO PARA INICIAL CASTILLO ABAJO, MUNICIPIO PUÑAL, PROVINCIA SANTIAGO.</t>
  </si>
  <si>
    <t>16551-AMPLIACIÓN DEL PLANTEL EDUCATIVO PARA INICIAL ORLANDO BIENVENIDO CARVAJAL CACERES, MUNICIPIO PUÑAL, PROVINCIA SANTIAGO.</t>
  </si>
  <si>
    <t>29-AMPLIACIÓN DEL PLANTEL EDUCATIVO PARA INICIAL ORLANDO BIENVENIDO CARVAJAL CACERES, MUNICIPIO PUÑAL, PROVINCIA SANTIAGO.</t>
  </si>
  <si>
    <t>16550-AMPLIACIÓN DEL PLANTEL EDUCATIVO PARA INICIAL MONTE ADENTRO, MUNICIPIO PUÑAL, PROVINCIA SANTIAGO.</t>
  </si>
  <si>
    <t>28-AMPLIACIÓN DEL PLANTEL EDUCATIVO PARA INICIAL MONTE ADENTRO, MUNICIPIO PUÑAL, PROVINCIA SANTIAGO.</t>
  </si>
  <si>
    <t>16549-AMPLIACIÓN DEL PLANTEL EDUCATIVO PARA INICIAL EUGENIO MARIA DE HOSTOS - JICOME, MUNICIPIO SAN JOSÉ DE LAS MATAS, PROVINCIA SANTIAGO.</t>
  </si>
  <si>
    <t>27-AMPLIACIÓN DEL PLANTEL EDUCATIVO PARA INICIAL EUGENIO MARIA DE HOSTOS - JICOME, MUNICIPIO SAN JOSÉ DE LAS MATAS, PROVINCIA SANTIAGO.</t>
  </si>
  <si>
    <t>16548-AMPLIACIÓN DEL PLANTEL EDUCATIVO PARA INICIAL FABIO FIALLO - CAOBANICO, MUNICIPIO SAN JOSÉ DE LAS MATAS, PROVINCIA SANTIAGO.</t>
  </si>
  <si>
    <t>26-AMPLIACIÓN DEL PLANTEL EDUCATIVO PARA INICIAL FABIO FIALLO - CAOBANICO, MUNICIPIO SAN JOSÉ DE LAS MATAS, PROVINCIA SANTIAGO.</t>
  </si>
  <si>
    <t>16627-AMPLIACIÓN DEL PLANTEL EDUCATIVO PARA INICIAL JUAN ANTONIO MOTA DOMINGUEZ, MUNICIPIO LA MATA, PROVINCIA SANCHEZ RAMIREZ</t>
  </si>
  <si>
    <t>91-AMPLIACIÓN DEL PLANTEL EDUCATIVO PARA INICIAL JUAN ANTONIO MOTA DOMINGUEZ, MUNICIPIO LA MATA, PROVINCIA SANCHEZ RAMIREZ</t>
  </si>
  <si>
    <t>16626-AMPLIACIÓN DEL PLANTEL EDUCATIVO PARA INICIAL PROF. ELENA ABREU - LAS CANAS, MUNICIPIO LA MATA, PROVINCIA SANCHEZ RAMIREZ</t>
  </si>
  <si>
    <t>90-AMPLIACIÓN DEL PLANTEL EDUCATIVO PARA INICIAL PROF. ELENA ABREU - LAS CANAS, MUNICIPIO LA MATA, PROVINCIA SANCHEZ RAMIREZ</t>
  </si>
  <si>
    <t>16625-AMPLIACIÓN DEL PLANTEL EDUCATIVO PARA INICIAL MARTIN MATIAS SUAZO, MUNICIPIO LA MATA, PROVINCIA SANCHEZ RAMIREZ
.</t>
  </si>
  <si>
    <t>89-AMPLIACIÓN DEL PLANTEL EDUCATIVO PARA INICIAL MARTIN MATIAS SUAZO, MUNICIPIO LA MATA, PROVINCIA SANCHEZ RAMIREZ
.</t>
  </si>
  <si>
    <t>16620-AMPLIACIÓN DEL PLANTEL EDUCATIVO PARA INICIAL CARLOS SORIANO DIAZ - SABANA GRANDE, MUNICIPIO CEVICOS, PROVINCIA SANCHEZ RAMIREZ.</t>
  </si>
  <si>
    <t>84-AMPLIACIÓN DEL PLANTEL EDUCATIVO PARA INICIAL CARLOS SORIANO DIAZ - SABANA GRANDE, MUNICIPIO CEVICOS, PROVINCIA SANCHEZ RAMIREZ.</t>
  </si>
  <si>
    <t>16619-AMPLIACIÓN DEL PLANTEL EDUCATIVO PARA INICIAL GREGORIO SANTANA RAMIREZ - DOÑA MARIA, MUNICIPIO CEVICOS, PROVINCIA SANCHEZ RAMIREZ.</t>
  </si>
  <si>
    <t>83-AMPLIACIÓN DEL PLANTEL EDUCATIVO PARA INICIAL GREGORIO SANTANA RAMIREZ - DOÑA MARIA, MUNICIPIO CEVICOS, PROVINCIA SANCHEZ RAMIREZ.</t>
  </si>
  <si>
    <t>16618-AMPLIACIÓN DEL PLANTEL EDUCATIVO PARA INICIAL EL YUJO, MUNICIPIO COTUÍ, PROVINCIA SANCHEZ RAMIREZ</t>
  </si>
  <si>
    <t>82-AMPLIACIÓN DEL PLANTEL EDUCATIVO PARA INICIAL EL YUJO, MUNICIPIO COTUÍ, PROVINCIA SANCHEZ RAMIREZ</t>
  </si>
  <si>
    <t>16617-AMPLIACIÓN DEL PLANTEL EDUCATIVO PARA INICIAL SABANA AL MEDIO, MUNICIPIO COTUÍ, PROVINCIA SANCHEZ RAMIREZ</t>
  </si>
  <si>
    <t>81-AMPLIACIÓN DEL PLANTEL EDUCATIVO PARA INICIAL SABANA AL MEDIO, MUNICIPIO COTUÍ, PROVINCIA SANCHEZ RAMIREZ</t>
  </si>
  <si>
    <t>16616-AMPLIACIÓN DEL PLANTEL EDUCATIVO PARA INICIAL ANA MERCEDES CASSO (VISTA DEL VALLE), MUNICIPIO COTUÍ, PROVINCIA SANCHEZ RAMIREZ</t>
  </si>
  <si>
    <t>80-AMPLIACIÓN DEL PLANTEL EDUCATIVO PARA INICIAL ANA MERCEDES CASSO (VISTA DEL VALLE), MUNICIPIO COTUÍ, PROVINCIA SANCHEZ RAMIREZ</t>
  </si>
  <si>
    <t>16615-AMPLIACIÓN DEL PLANTEL EDUCATIVO PARA INICIAL PROF. JOSE MERCEDES BENITEZ ADON, MUNICIPIO COTUÍ, PROVINCIA SANCHEZ RAMIREZ</t>
  </si>
  <si>
    <t>79-AMPLIACIÓN DEL PLANTEL EDUCATIVO PARA INICIAL PROF. JOSE MERCEDES BENITEZ ADON, MUNICIPIO COTUÍ, PROVINCIA SANCHEZ RAMIREZ</t>
  </si>
  <si>
    <t>16614-AMPLIACIÓN DEL PLANTEL EDUCATIVO PARA INICIAL AGUSTIN HERRERA RODRIGUEZ, MUNICIPIO COTUÍ, PROVINCIA SANCHEZ RAMIREZ</t>
  </si>
  <si>
    <t>78-AMPLIACIÓN DEL PLANTEL EDUCATIVO PARA INICIAL AGUSTIN HERRERA RODRIGUEZ, MUNICIPIO COTUÍ, PROVINCIA SANCHEZ RAMIREZ</t>
  </si>
  <si>
    <t>16613-AMPLIACIÓN DEL PLANTEL EDUCATIVO PARA INICIAL LEONCIA RAMOS - LA PIÑITA, MUNICIPIO COTUÍ, PROVINCIA SANCHEZ RAMIREZ</t>
  </si>
  <si>
    <t>77-AMPLIACIÓN DEL PLANTEL EDUCATIVO PARA INICIAL LEONCIA RAMOS - LA PIÑITA, MUNICIPIO COTUÍ, PROVINCIA SANCHEZ RAMIREZ</t>
  </si>
  <si>
    <t>16612-AMPLIACIÓN DEL PLANTEL EDUCATIVO PARA INICIAL CLAUDIO PEGUERO ABAD, MUNICIPIO COTUÍ, PROVINCIA SANCHEZ RAMIREZ</t>
  </si>
  <si>
    <t>76-AMPLIACIÓN DEL PLANTEL EDUCATIVO PARA INICIAL CLAUDIO PEGUERO ABAD, MUNICIPIO COTUÍ, PROVINCIA SANCHEZ RAMIREZ</t>
  </si>
  <si>
    <t>16611-AMPLIACIÓN DEL PLANTEL EDUCATIVO PARA INICIAL LA ALTAGRACIA, MUNICIPIO COTUÍ, PROVINCIA SANCHEZ RAMIREZ</t>
  </si>
  <si>
    <t>75-AMPLIACIÓN DEL PLANTEL EDUCATIVO PARA INICIAL LA ALTAGRACIA, MUNICIPIO COTUÍ, PROVINCIA SANCHEZ RAMIREZ</t>
  </si>
  <si>
    <t>16486-AMPLIACIÓN DEL PLANTEL EDUCATIVO PARA INICIAL VICTORINA, MUNICIPIO LOS LLANOS, PROVINCIA SAN PEDRO DE MACORIS.</t>
  </si>
  <si>
    <t>99-AMPLIACIÓN DEL PLANTEL EDUCATIVO PARA INICIAL VICTORINA, MUNICIPIO LOS LLANOS, PROVINCIA SAN PEDRO DE MACORIS.</t>
  </si>
  <si>
    <t>16484-AMPLIACIÓN DEL PLANTEL EDUCATIVO PARA INICIAL LEONIDAS CUSTODIO, MUNICIPIO RAMÓN SANTANA, PROVINCIA SAN PEDRO DE MACORIS</t>
  </si>
  <si>
    <t>97-AMPLIACIÓN DEL PLANTEL EDUCATIVO PARA INICIAL LEONIDAS CUSTODIO, MUNICIPIO RAMÓN SANTANA, PROVINCIA SAN PEDRO DE MACORIS</t>
  </si>
  <si>
    <t>13359-AMPLIACIÓN DE PLANTELES EDUCATIVOS EN LA PROVINCIA DE SAN PEDRO DE MACORÍS (FASE 2)</t>
  </si>
  <si>
    <t>12-AMPLIACIÓN DE PLANTELES EDUCATIVOS EN LA PROVINCIA DE SAN PEDRO DE MACORÍS (FASE 2)</t>
  </si>
  <si>
    <t>16468-AMPLIACIÓN DEL PLANTEL EDUCATIVO PARA INICIAL RAQUEL AMADOR RAMIREZ, MUNICIPIO JUAN DE HERRERA, PROVINCIA SAN JUAN.</t>
  </si>
  <si>
    <t>75-AMPLIACIÓN DEL PLANTEL EDUCATIVO PARA INICIAL RAQUEL AMADOR RAMIREZ, MUNICIPIO JUAN DE HERRERA, PROVINCIA SAN JUAN.</t>
  </si>
  <si>
    <t>16467-AMPLIACIÓN DEL PLANTEL EDUCATIVO PARA INICIAL SATURNINO TERRERO, MUNICIPIO JUAN DE HERRERA, PROVINCIA SAN JUAN.</t>
  </si>
  <si>
    <t>74-AMPLIACIÓN DEL PLANTEL EDUCATIVO PARA INICIAL SATURNINO TERRERO, MUNICIPIO JUAN DE HERRERA, PROVINCIA SAN JUAN.</t>
  </si>
  <si>
    <t>16466-AMPLIACIÓN DEL PLANTEL EDUCATIVO PARA INICIAL DESIDERIO MORILLO OGANDO, MUNICIPIO SAN JUAN, PROVINCIA SAN JUAN.</t>
  </si>
  <si>
    <t>73-AMPLIACIÓN DEL PLANTEL EDUCATIVO PARA INICIAL DESIDERIO MORILLO OGANDO, MUNICIPIO SAN JUAN, PROVINCIA SAN JUAN.</t>
  </si>
  <si>
    <t>16465-AMPLIACIÓN DEL PLANTEL EDUCATIVO PARA INICIAL EL CAPA, MUNICIPIO SAN JUAN, PROVINCIA SAN JUAN.</t>
  </si>
  <si>
    <t>72-AMPLIACIÓN DEL PLANTEL EDUCATIVO PARA INICIAL EL CAPA, MUNICIPIO SAN JUAN, PROVINCIA SAN JUAN.</t>
  </si>
  <si>
    <t>16464-AMPLIACIÓN DEL PLANTEL EDUCATIVO PARA INICIAL JUAN DE LA CRUZ, MUNICIPIO EL CERCADO, PROVINCIA SAN JUAN.</t>
  </si>
  <si>
    <t>71-AMPLIACIÓN DEL PLANTEL EDUCATIVO PARA INICIAL JUAN DE LA CRUZ, MUNICIPIO EL CERCADO, PROVINCIA SAN JUAN.</t>
  </si>
  <si>
    <t>16463-AMPLIACIÓN DEL PLANTEL EDUCATIVO PARA INICIAL MARIA NIEVES ROA MORETA, MUNICIPIO LAS MATAS DE FARFÁN, PROVINCIA SAN JUAN.</t>
  </si>
  <si>
    <t>70-AMPLIACIÓN DEL PLANTEL EDUCATIVO PARA INICIAL MARIA NIEVES ROA MORETA, MUNICIPIO LAS MATAS DE FARFÁN, PROVINCIA SAN JUAN.</t>
  </si>
  <si>
    <t>16462-AMPLIACIÓN DEL PLANTEL EDUCATIVO PARA INICIAL PROF. ROMELIO OVIEDO, MUNICIPIO LAS MATAS DE FARFÁN, PROVINCIA SAN JUAN.</t>
  </si>
  <si>
    <t>69-AMPLIACIÓN DEL PLANTEL EDUCATIVO PARA INICIAL PROF. ROMELIO OVIEDO, MUNICIPIO LAS MATAS DE FARFÁN, PROVINCIA SAN JUAN.</t>
  </si>
  <si>
    <t>16461-AMPLIACIÓN DEL PLANTEL EDUCATIVO PARA INICIAL FRANCISCO ENCARNACION, MUNICIPIO LAS MATAS DE FARFÁN, PROVINCIA SAN JUAN.</t>
  </si>
  <si>
    <t>68-AMPLIACIÓN DEL PLANTEL EDUCATIVO PARA INICIAL FRANCISCO ENCARNACION, MUNICIPIO LAS MATAS DE FARFÁN, PROVINCIA SAN JUAN.</t>
  </si>
  <si>
    <t>16459-AMPLIACIÓN DEL PLANTEL EDUCATIVO PARA INICIAL PAUL HARRIS, MUNICIPIO LAS MATAS DE FARFÁN, PROVINCIA SAN JUAN.</t>
  </si>
  <si>
    <t>67-AMPLIACIÓN DEL PLANTEL EDUCATIVO PARA INICIAL PAUL HARRIS, MUNICIPIO LAS MATAS DE FARFÁN, PROVINCIA SAN JUAN.</t>
  </si>
  <si>
    <t>16458-AMPLIACIÓN DEL PLANTEL EDUCATIVO PARA INICIAL SALUTIANO VICIOSO, MUNICIPIO LAS MATAS DE FARFÁN, PROVINCIA SAN JUAN.</t>
  </si>
  <si>
    <t>66-AMPLIACIÓN DEL PLANTEL EDUCATIVO PARA INICIAL SALUTIANO VICIOSO, MUNICIPIO LAS MATAS DE FARFÁN, PROVINCIA SAN JUAN.</t>
  </si>
  <si>
    <t>16457-AMPLIACIÓN DEL PLANTEL EDUCATIVO PARA INICIAL REYES DE LOS SANTOS, MUNICIPIO LAS MATAS DE FARFÁN, PROVINCIA SAN JUAN.</t>
  </si>
  <si>
    <t>65-AMPLIACIÓN DEL PLANTEL EDUCATIVO PARA INICIAL REYES DE LOS SANTOS, MUNICIPIO LAS MATAS DE FARFÁN, PROVINCIA SAN JUAN.</t>
  </si>
  <si>
    <t>16456-AMPLIACIÓN DEL PLANTEL EDUCATIVO PARA INICIAL CRISTINO MERAN, MUNICIPIO LAS MATAS DE FARFÁN, PROVINCIA SAN JUAN.</t>
  </si>
  <si>
    <t>64-AMPLIACIÓN DEL PLANTEL EDUCATIVO PARA INICIAL CRISTINO MERAN, MUNICIPIO LAS MATAS DE FARFÁN, PROVINCIA SAN JUAN.</t>
  </si>
  <si>
    <t>16455-AMPLIACIÓN DEL PLANTEL EDUCATIVO PARA INICIAL FRANCISCO ACOSTA, MUNICIPIO LAS MATAS DE FARFÁN, PROVINCIA SAN JUAN.</t>
  </si>
  <si>
    <t>63-AMPLIACIÓN DEL PLANTEL EDUCATIVO PARA INICIAL FRANCISCO ACOSTA, MUNICIPIO LAS MATAS DE FARFÁN, PROVINCIA SAN JUAN.</t>
  </si>
  <si>
    <t>16483-AMPLIACIÓN DEL PLANTEL EDUCATIVO PARA INICIAL BOCA DE MANA, MUNICIPIO YAGUATE, PROVINCIA SAN CRISTOBAL.</t>
  </si>
  <si>
    <t>06-AMPLIACIÓN DEL PLANTEL EDUCATIVO PARA INICIAL BOCA DE MANA, MUNICIPIO YAGUATE, PROVINCIA SAN CRISTOBAL.</t>
  </si>
  <si>
    <t>16482-AMPLIACIÓN DEL PLANTEL EDUCATIVO PARA INICIAL NARANJO DULCE, MUNICIPIO SAN CRISTÓBAL, PROVINCIA SAN CRISTOBAL.</t>
  </si>
  <si>
    <t>05-AMPLIACIÓN DEL PLANTEL EDUCATIVO PARA INICIAL NARANJO DULCE, MUNICIPIO SAN CRISTÓBAL, PROVINCIA SAN CRISTOBAL.</t>
  </si>
  <si>
    <t>16534-AMPLIACIÓN DEL PLANTEL EDUCATIVO PARA INICIAL LOS ORNES, MUNICIPIO VILLA TAPIA, PROVINCIA HERMANAS MIRABAL.</t>
  </si>
  <si>
    <t>87-AMPLIACIÓN DEL PLANTEL EDUCATIVO PARA INICIAL LOS ORNES, MUNICIPIO VILLA TAPIA, PROVINCIA HERMANAS MIRABAL.</t>
  </si>
  <si>
    <t>16525-AMPLIACIÓN DEL PLANTEL EDUCATIVO PARA INICIAL PASO HONDO, MUNICIPIO TENARES, PROVINCIA HERMANAS MIRABAL.</t>
  </si>
  <si>
    <t>78-AMPLIACIÓN DEL PLANTEL EDUCATIVO PARA INICIAL PASO HONDO, MUNICIPIO TENARES, PROVINCIA HERMANAS MIRABAL.</t>
  </si>
  <si>
    <t>16524-AMPLIACIÓN DEL PLANTEL EDUCATIVO PARA INICIAL JUAN ANDRES VASQUEZ RODRIGUEZ, MUNICIPIO TENARES, PROVINCIA HERMANAS MIRABAL.</t>
  </si>
  <si>
    <t>77-AMPLIACIÓN DEL PLANTEL EDUCATIVO PARA INICIAL JUAN ANDRES VASQUEZ RODRIGUEZ, MUNICIPIO TENARES, PROVINCIA HERMANAS MIRABAL.</t>
  </si>
  <si>
    <t>16570-AMPLIACIÓN DEL PLANTEL EDUCATIVO PARA INICIAL GEREMIAS GRACESQUI, MUNICIPIO VILLA ISABELA, PROVINCIA PUERTO PLATA.</t>
  </si>
  <si>
    <t>38-AMPLIACIÓN DEL PLANTEL EDUCATIVO PARA INICIAL GEREMIAS GRACESQUI, MUNICIPIO VILLA ISABELA, PROVINCIA PUERTO PLATA.</t>
  </si>
  <si>
    <t>16569-AMPLIACIÓN DEL PLANTEL EDUCATIVO PARA INICIAL LUISA GOMEZ, MUNICIPIO VILLA ISABELA, PROVINCIA PUERTO PLATA.</t>
  </si>
  <si>
    <t>37-AMPLIACIÓN DEL PLANTEL EDUCATIVO PARA INICIAL LUISA GOMEZ, MUNICIPIO VILLA ISABELA, PROVINCIA PUERTO PLATA.</t>
  </si>
  <si>
    <t>16568-AMPLIACIÓN DEL PLANTEL EDUCATIVO PARA INICIAL RIO GRANDE ABAJO, MUNICIPIO ALTAMIRA, PROVINCIA PUERTO PLATA.</t>
  </si>
  <si>
    <t>36-AMPLIACIÓN DEL PLANTEL EDUCATIVO PARA INICIAL RIO GRANDE ABAJO, MUNICIPIO ALTAMIRA, PROVINCIA PUERTO PLATA.</t>
  </si>
  <si>
    <t>16567-AMPLIACIÓN DEL PLANTEL EDUCATIVO PARA INICIAL EL MAMEY, MUNICIPIO ALTAMIRA, PROVINCIA PUERTO PLATA.</t>
  </si>
  <si>
    <t>35-AMPLIACIÓN DEL PLANTEL EDUCATIVO PARA INICIAL EL MAMEY, MUNICIPIO ALTAMIRA, PROVINCIA PUERTO PLATA.</t>
  </si>
  <si>
    <t>16566-AMPLIACIÓN DEL PLANTEL EDUCATIVO PARA INICIAL JOSE MARIA QUEZADA, MUNICIPIO LOS HIDALGOS, PROVINCIA PUERTO PLATA.</t>
  </si>
  <si>
    <t>34-AMPLIACIÓN DEL PLANTEL EDUCATIVO PARA INICIAL JOSE MARIA QUEZADA, MUNICIPIO LOS HIDALGOS, PROVINCIA PUERTO PLATA.</t>
  </si>
  <si>
    <t>16565-AMPLIACIÓN DEL PLANTEL EDUCATIVO PARA INICIAL NICOLAS MELENDEZ, MUNICIPIO ALTAMIRA, PROVINCIA PUERTO PLATA.</t>
  </si>
  <si>
    <t>33-AMPLIACIÓN DEL PLANTEL EDUCATIVO PARA INICIAL NICOLAS MELENDEZ, MUNICIPIO ALTAMIRA, PROVINCIA PUERTO PLATA.</t>
  </si>
  <si>
    <t>16564-AMPLIACIÓN DEL PLANTEL EDUCATIVO PARA INICIAL LOS CAIMONIES, MUNICIPIO LUPERÓN, PROVINCIA PUERTO PLATA.</t>
  </si>
  <si>
    <t>32-AMPLIACIÓN DEL PLANTEL EDUCATIVO PARA INICIAL LOS CAIMONIES, MUNICIPIO LUPERÓN, PROVINCIA PUERTO PLATA.</t>
  </si>
  <si>
    <t>16603-AMPLIACIÓN DEL PLANTEL EDUCATIVO PARA INICIAL EL ARROZAL, MUNICIPIO VILLA VÁZQUEZ, PROVINCIA MONTE CRISTI</t>
  </si>
  <si>
    <t>90-AMPLIACIÓN DEL PLANTEL EDUCATIVO PARA INICIAL EL ARROZAL, MUNICIPIO VILLA VÁZQUEZ, PROVINCIA MONTE CRISTI</t>
  </si>
  <si>
    <t>16602-AMPLIACIÓN DEL PLANTEL EDUCATIVO PARA INICIAL CASIMIRO HERNANDEZ, MUNICIPIO VILLA VÁZQUEZ, PROVINCIA MONTE CRISTI</t>
  </si>
  <si>
    <t>89-AMPLIACIÓN DEL PLANTEL EDUCATIVO PARA INICIAL CASIMIRO HERNANDEZ, MUNICIPIO VILLA VÁZQUEZ, PROVINCIA MONTE CRISTI</t>
  </si>
  <si>
    <t>16601-AMPLIACIÓN DEL PLANTEL EDUCATIVO PARA INICIAL LOS CONUCOS, MUNICIPIO VILLA VÁZQUEZ, PROVINCIA MONTE CRISTI</t>
  </si>
  <si>
    <t>88-AMPLIACIÓN DEL PLANTEL EDUCATIVO PARA INICIAL LOS CONUCOS, MUNICIPIO VILLA VÁZQUEZ, PROVINCIA MONTE CRISTI</t>
  </si>
  <si>
    <t>16600-AMPLIACIÓN DEL PLANTEL EDUCATIVO PARA INICIAL MAGDALENA, MUNICIPIO CASTAÑUELAS, PROVINCIA MONTE CRISTI</t>
  </si>
  <si>
    <t>87-AMPLIACIÓN DEL PLANTEL EDUCATIVO PARA INICIAL MAGDALENA, MUNICIPIO CASTAÑUELAS, PROVINCIA MONTE CRISTI</t>
  </si>
  <si>
    <t>16599-AMPLIACIÓN DEL PLANTEL EDUCATIVO PARA INICIAL RIO VIEJO, MUNICIPIO GUAYUBÍN, PROVINCIA MONTE CRISTI</t>
  </si>
  <si>
    <t>86-AMPLIACIÓN DEL PLANTEL EDUCATIVO PARA INICIAL RIO VIEJO, MUNICIPIO GUAYUBÍN, PROVINCIA MONTE CRISTI</t>
  </si>
  <si>
    <t>16598-AMPLIACIÓN DEL PLANTEL EDUCATIVO PARA INICIAL VILLA NUEVA, MUNICIPIO GUAYUBÍN, PROVINCIA MONTE CRISTI</t>
  </si>
  <si>
    <t>85-AMPLIACIÓN DEL PLANTEL EDUCATIVO PARA INICIAL VILLA NUEVA, MUNICIPIO GUAYUBÍN, PROVINCIA MONTE CRISTI</t>
  </si>
  <si>
    <t>16597-AMPLIACIÓN DEL PLANTEL EDUCATIVO PARA INICIAL VILLA LOBOS ADENTRO, MUNICIPIO GUAYUBÍN, PROVINCIA MONTE CRISTI</t>
  </si>
  <si>
    <t>84-AMPLIACIÓN DEL PLANTEL EDUCATIVO PARA INICIAL VILLA LOBOS ADENTRO, MUNICIPIO GUAYUBÍN, PROVINCIA MONTE CRISTI</t>
  </si>
  <si>
    <t>16596-AMPLIACIÓN DEL PLANTEL EDUCATIVO PARA INICIAL VILLA LOBOS ABAJO, MUNICIPIO GUAYUBÍN, PROVINCIA MONTE CRISTI</t>
  </si>
  <si>
    <t>83-AMPLIACIÓN DEL PLANTEL EDUCATIVO PARA INICIAL VILLA LOBOS ABAJO, MUNICIPIO GUAYUBÍN, PROVINCIA MONTE CRISTI</t>
  </si>
  <si>
    <t>16595-AMPLIACIÓN DEL PLANTEL EDUCATIVO PARA INICIAL LOS LIMONES, MUNICIPIO GUAYUBÍN, PROVINCIA MONTE CRISTI</t>
  </si>
  <si>
    <t>82-AMPLIACIÓN DEL PLANTEL EDUCATIVO PARA INICIAL LOS LIMONES, MUNICIPIO GUAYUBÍN, PROVINCIA MONTE CRISTI</t>
  </si>
  <si>
    <t>16594-AMPLIACIÓN DEL PLANTEL EDUCATIVO PARA INICIAL EMILIA ANTONIA MARTINEZ, MUNICIPIO GUAYUBÍN, PROVINCIA MONTE CRISTI</t>
  </si>
  <si>
    <t>81-AMPLIACIÓN DEL PLANTEL EDUCATIVO PARA INICIAL EMILIA ANTONIA MARTINEZ, MUNICIPIO GUAYUBÍN, PROVINCIA MONTE CRISTI</t>
  </si>
  <si>
    <t>16593-AMPLIACIÓN DEL PLANTEL EDUCATIVO PARA INICIAL MANGA, MUNICIPIO GUAYUBÍN, PROVINCIA MONTE CRISTI</t>
  </si>
  <si>
    <t>80-AMPLIACIÓN DEL PLANTEL EDUCATIVO PARA INICIAL MANGA, MUNICIPIO GUAYUBÍN, PROVINCIA MONTE CRISTI</t>
  </si>
  <si>
    <t>16592-AMPLIACIÓN DEL PLANTEL EDUCATIVO PARA INICIAL EL PAPAYO, MUNICIPIO GUAYUBÍN, PROVINCIA MONTE CRISTI</t>
  </si>
  <si>
    <t>79-AMPLIACIÓN DEL PLANTEL EDUCATIVO PARA INICIAL EL PAPAYO, MUNICIPIO GUAYUBÍN, PROVINCIA MONTE CRISTI</t>
  </si>
  <si>
    <t>16591-AMPLIACIÓN DEL PLANTEL EDUCATIVO PARA INICIAL HATILLO ARRIBA, MUNICIPIO GUAYUBÍN, PROVINCIA MONTE CRISTI</t>
  </si>
  <si>
    <t>78-AMPLIACIÓN DEL PLANTEL EDUCATIVO PARA INICIAL HATILLO ARRIBA, MUNICIPIO GUAYUBÍN, PROVINCIA MONTE CRISTI</t>
  </si>
  <si>
    <t>16590-AMPLIACIÓN DEL PLANTEL EDUCATIVO PARA INICIAL ARROYO CAÑA, MUNICIPIO GUAYUBÍN, PROVINCIA MONTE CRISTI</t>
  </si>
  <si>
    <t>77-AMPLIACIÓN DEL PLANTEL EDUCATIVO PARA INICIAL ARROYO CAÑA, MUNICIPIO GUAYUBÍN, PROVINCIA MONTE CRISTI</t>
  </si>
  <si>
    <t>16583-AMPLIACIÓN DEL PLANTEL EDUCATIVO PARA INICIAL DOÑA ANTONIA, MUNICIPIO GUAYUBÍN, PROVINCIA MONTE CRISTI.</t>
  </si>
  <si>
    <t>76-AMPLIACIÓN DEL PLANTEL EDUCATIVO PARA INICIAL DOÑA ANTONIA, MUNICIPIO GUAYUBÍN, PROVINCIA MONTE CRISTI.</t>
  </si>
  <si>
    <t>16582-AMPLIACIÓN DEL PLANTEL EDUCATIVO PARA INICIAL LOS CONUCOS, MUNICIPIO MONTE CRISTI, PROVINCIA MONTE CRISTI.</t>
  </si>
  <si>
    <t>75-AMPLIACIÓN DEL PLANTEL EDUCATIVO PARA INICIAL LOS CONUCOS, MUNICIPIO MONTE CRISTI, PROVINCIA MONTE CRISTI.</t>
  </si>
  <si>
    <t>16581-AMPLIACIÓN DEL PLANTEL EDUCATIVO PARA INICIAL CARNERO, MUNICIPIO MONTE CRISTI, PROVINCIA MONTE CRISTI.</t>
  </si>
  <si>
    <t>74-AMPLIACIÓN DEL PLANTEL EDUCATIVO PARA INICIAL CARNERO, MUNICIPIO MONTE CRISTI, PROVINCIA MONTE CRISTI.</t>
  </si>
  <si>
    <t>16579-AMPLIACIÓN DEL PLANTEL EDUCATIVO PARA INICIAL LAGUNA VERDE, MUNICIPIO MONTE CRISTI, PROVINCIA MONTE CRISTI.</t>
  </si>
  <si>
    <t>73-AMPLIACIÓN DEL PLANTEL EDUCATIVO PARA INICIAL LAGUNA VERDE, MUNICIPIO MONTE CRISTI, PROVINCIA MONTE CRISTI.</t>
  </si>
  <si>
    <t>16523-AMPLIACIÓN DEL PLANTEL EDUCATIVO PARA INICIAL LOS CERROS, MUNICIPIO JIMA ABAJO, PROVINCIA LA VEGA.</t>
  </si>
  <si>
    <t>74-AMPLIACIÓN DEL PLANTEL EDUCATIVO PARA INICIAL LOS CERROS, MUNICIPIO JIMA ABAJO, PROVINCIA LA VEGA.</t>
  </si>
  <si>
    <t>16522-AMPLIACIÓN DEL PLANTEL EDUCATIVO PARA INICIAL LA ROMANA, MUNICIPIO JIMA ABAJO, PROVINCIA LA VEGA.</t>
  </si>
  <si>
    <t>73-AMPLIACIÓN DEL PLANTEL EDUCATIVO PARA INICIAL LA ROMANA, MUNICIPIO JIMA ABAJO, PROVINCIA LA VEGA.</t>
  </si>
  <si>
    <t>16512-AMPLIACIÓN DEL PLANTEL EDUCATIVO PARA INICIAL LA HOYITA, MUNICIPIO LA VEGA, PROVINCIA LA VEGA.</t>
  </si>
  <si>
    <t>72-AMPLIACIÓN DEL PLANTEL EDUCATIVO PARA INICIAL LA HOYITA, MUNICIPIO LA VEGA, PROVINCIA LA VEGA.</t>
  </si>
  <si>
    <t>16511-AMPLIACIÓN DEL PLANTEL EDUCATIVO PARA INICIAL LA ROMERA, MUNICIPIO LA VEGA, PROVINCIA LA VEGA.</t>
  </si>
  <si>
    <t>71-AMPLIACIÓN DEL PLANTEL EDUCATIVO PARA INICIAL LA ROMERA, MUNICIPIO LA VEGA, PROVINCIA LA VEGA.</t>
  </si>
  <si>
    <t>16510-AMPLIACIÓN DEL PLANTEL EDUCATIVO PARA INICIAL POZO HONDO, MUNICIPIO LA VEGA, PROVINCIA LA VEGA.</t>
  </si>
  <si>
    <t>70-AMPLIACIÓN DEL PLANTEL EDUCATIVO PARA INICIAL POZO HONDO, MUNICIPIO LA VEGA, PROVINCIA LA VEGA.</t>
  </si>
  <si>
    <t>16509-AMPLIACIÓN DEL PLANTEL EDUCATIVO PARA INICIAL EL MONTANA, MUNICIPIO JARABACOA, PROVINCIA LA VEGA.</t>
  </si>
  <si>
    <t>69-AMPLIACIÓN DEL PLANTEL EDUCATIVO PARA INICIAL EL MONTANA, MUNICIPIO JARABACOA, PROVINCIA LA VEGA.</t>
  </si>
  <si>
    <t>16507-AMPLIACIÓN DEL PLANTEL EDUCATIVO PARA INICIAL ASIA MARIA DEL CORAZON DE JESUS, MUNICIPIO CONSTANZA, PROVINCIA LA VEGA.</t>
  </si>
  <si>
    <t>68-AMPLIACIÓN DEL PLANTEL EDUCATIVO PARA INICIAL ASIA MARIA DEL CORAZON DE JESUS, MUNICIPIO CONSTANZA, PROVINCIA LA VEGA.</t>
  </si>
  <si>
    <t>16491-AMPLIACIÓN DEL PLANTEL EDUCATIVO PARA INICIAL BATEY HIGO CLARO, MUNICIPIO GUAYMATE, PROVINCIA LA ROMANA.</t>
  </si>
  <si>
    <t>42-AMPLIACIÓN DEL PLANTEL EDUCATIVO PARA INICIAL BATEY HIGO CLARO, MUNICIPIO GUAYMATE, PROVINCIA LA ROMANA.</t>
  </si>
  <si>
    <t>16490-AMPLIACIÓN DEL PLANTEL EDUCATIVO PARA INICIAL BATEY CAMPIÑA, MUNICIPIO GUAYMATE, PROVINCIA LA ROMANA.</t>
  </si>
  <si>
    <t>41-AMPLIACIÓN DEL PLANTEL EDUCATIVO PARA INICIAL BATEY CAMPIÑA, MUNICIPIO GUAYMATE, PROVINCIA LA ROMANA.</t>
  </si>
  <si>
    <t>16575-AMPLIACIÓN DEL PLANTEL EDUCATIVO PARA INICIAL SANTA CRUZ DE GATO, MUNICIPIO SAN RAFAEL DEL YUMA, PROVINCIA LA ALTAGRACIA.</t>
  </si>
  <si>
    <t>46-AMPLIACIÓN DEL PLANTEL EDUCATIVO PARA INICIAL SANTA CRUZ DE GATO, MUNICIPIO SAN RAFAEL DEL YUMA, PROVINCIA LA ALTAGRACIA.</t>
  </si>
  <si>
    <t>16574-AMPLIACIÓN DEL PLANTEL EDUCATIVO PARA INICIAL LOS JOBITOS, MUNICIPIO SAN RAFAEL DEL YUMA, PROVINCIA LA ALTAGRACIA.</t>
  </si>
  <si>
    <t>45-AMPLIACIÓN DEL PLANTEL EDUCATIVO PARA INICIAL LOS JOBITOS, MUNICIPIO SAN RAFAEL DEL YUMA, PROVINCIA LA ALTAGRACIA.</t>
  </si>
  <si>
    <t>16573-AMPLIACIÓN DDEL PLANTEL EDUCATIVO PARA INICIAL LOS TOCONES, MUNICIPIO HIGÜEY, PROVINCIA LA ALTAGRACIA.</t>
  </si>
  <si>
    <t>44-AMPLIACIÓN DDEL PLANTEL EDUCATIVO PARA INICIAL LOS TOCONES, MUNICIPIO HIGÜEY, PROVINCIA LA ALTAGRACIA.</t>
  </si>
  <si>
    <t>16572-AMPLIACIÓN DEL PLANTEL EDUCATIVO PARA INICIAL PORFIRIO DE PEÑA, MUNICIPIO HIGÜEY, PROVINCIA LA ALTAGRACIA.</t>
  </si>
  <si>
    <t>43-AMPLIACIÓN DEL PLANTEL EDUCATIVO PARA INICIAL PORFIRIO DE PEÑA, MUNICIPIO HIGÜEY, PROVINCIA LA ALTAGRACIA.</t>
  </si>
  <si>
    <t>16521-AMPLIACIÓN DEL PLANTEL EDUCATIVO PARA INICIAL EMERENCIANO MARCELINO HENRIQUEZ, MUNICIPIO MOCA, PROVINCIA ESPAILLAT.</t>
  </si>
  <si>
    <t>16520-AMPLIACIÓN DEL PLANTEL EDUCATIVO PARA INICIAL PROF. NOEL RAMON PERALTA DOMINGUEZ, MUNICIPIO MOCA, PROVINCIA ESPAILLAT.</t>
  </si>
  <si>
    <t>16519-AMPLIACIÓN DEL PLANTEL EDUCATIVO PARA INICIAL BOCA DE JAMAO, MUNICIPIO JAMAO AL NORTE, PROVINCIA ESPAILLAT.</t>
  </si>
  <si>
    <t>16518-AMPLIACIÓN DEL PLANTEL EDUCATIVO PARA INICIAL PROF. JOSE MIGUEL REMIGIO VASQUEZ, MUNICIPIO JAMAO AL NORTE, PROVINCIA ESPAILLAT.</t>
  </si>
  <si>
    <t>16517-AMPLIACIÓN DEL PLANTEL EDUCATIVO PARA INICIAL LAS CAOBAS, MUNICIPIO JAMAO AL NORTE, PROVINCIA ESPAILLAT.</t>
  </si>
  <si>
    <t>16516-AMPLIACIÓN DEL PLANTEL EDUCATIVO PARA INICIAL LOS FRANCESES, MUNICIPIO GASPAR HERNÁNDEZ, PROVINCIA ESPAILLAT.</t>
  </si>
  <si>
    <t>16515-AMPLIACIÓN DEL PLANTEL EDUCATIVO PARA INICIAL LA ERMITA, MUNICIPIO GASPAR HERNÁNDEZ, PROVINCIA ESPAILLAT.</t>
  </si>
  <si>
    <t>16514-AMPLIACIÓN DEL PLANTEL EDUCATIVO PARA INICIAL PROF. MARIA ELENA MENDEZ, MUNICIPIO MOCA, PROVINCIA ESPAILLAT.</t>
  </si>
  <si>
    <t>16513-AMPLIACIÓN DEL PLANTEL EDUCATIVO PARA INICIAL JESUS RAFAEL DIPLAN MARTINEZ, MUNICIPIO MOCA, PROVINCIA ESPAILLAT.</t>
  </si>
  <si>
    <t>16508-AMPLIACIÓN DEL PLANTEL EDUCATIVO PARA INICIAL LA ENCANTADA, MUNICIPIO MOCA, PROVINCIA ESPAILLAT.</t>
  </si>
  <si>
    <t>16578-AMPLIACIÓN DEL PLANTEL EDUCATIVO PARA INICIAL LEONIDAS MEDINA, MUNICIPIO EL SEIBO, PROVINCIA EL SEIBO.</t>
  </si>
  <si>
    <t>49-AMPLIACIÓN DEL PLANTEL EDUCATIVO PARA INICIAL LEONIDAS MEDINA, MUNICIPIO EL SEIBO, PROVINCIA EL SEIBO.</t>
  </si>
  <si>
    <t>16577-AMPLIACIÓN DEL PLANTEL EDUCATIVO PARA INICIAL CATALINA GIL, MUNICIPIO EL SEIBO, PROVINCIA EL SEIBO.</t>
  </si>
  <si>
    <t>48-AMPLIACIÓN DEL PLANTEL EDUCATIVO PARA INICIAL CATALINA GIL, MUNICIPIO EL SEIBO, PROVINCIA EL SEIBO.</t>
  </si>
  <si>
    <t>16576-AMPLIACIÓN DEL PLANTEL EDUCATIVO PARA INICIAL BATEY BEJUCAL, MUNICIPIO EL SEIBO, PROVINCIA EL SEIBO.</t>
  </si>
  <si>
    <t>47-AMPLIACIÓN DEL PLANTEL EDUCATIVO PARA INICIAL BATEY BEJUCAL, MUNICIPIO EL SEIBO, PROVINCIA EL SEIBO.</t>
  </si>
  <si>
    <t>16454-AMPLIACIÓN DEL PLANTEL EDUCATIVO PARA INICIAL LOS YAREYES, MUNICIPIO BÁNICA, PROVINCIA ELIAS PIÑA.</t>
  </si>
  <si>
    <t>62-AMPLIACIÓN DEL PLANTEL EDUCATIVO PARA INICIAL LOS YAREYES, MUNICIPIO BÁNICA, PROVINCIA ELIAS PIÑA.</t>
  </si>
  <si>
    <t>16453-AMPLIACIÓN DEL PLANTEL EDUCATIVO PARA INICIAL PROF. NAPOLEON MORA, MUNICIPIO BÁNICA, PROVINCIA ELIAS PIÑA.</t>
  </si>
  <si>
    <t>61-AMPLIACIÓN DEL PLANTEL EDUCATIVO PARA INICIAL PROF. NAPOLEON MORA, MUNICIPIO BÁNICA, PROVINCIA ELIAS PIÑA.</t>
  </si>
  <si>
    <t>16452-AMPLIACIÓN DEL PLANTEL EDUCATIVO PARA INICIAL EL LAVADOR, MUNICIPIO COMENDADOR, PROVINCIA ELIAS PIÑA.</t>
  </si>
  <si>
    <t>60-AMPLIACIÓN DEL PLANTEL EDUCATIVO PARA INICIAL EL LAVADOR, MUNICIPIO COMENDADOR, PROVINCIA ELIAS PIÑA.</t>
  </si>
  <si>
    <t>16451-AMPLIACIÓN DEL PLANTEL EDUCATIVO PARA INICIAL HATO VIEJO, MUNICIPIO COMENDADOR, PROVINCIA ELIAS PIÑA.</t>
  </si>
  <si>
    <t>59-AMPLIACIÓN DEL PLANTEL EDUCATIVO PARA INICIAL HATO VIEJO, MUNICIPIO COMENDADOR, PROVINCIA ELIAS PIÑA.</t>
  </si>
  <si>
    <t>16533-AMPLIACIÓN DEL PLANTEL EDUCATIVO PARA INICIAL NARANJO DULCE ABAJO, MUNICIPIO SAN FRANCISCO DE MACORÍS, PROVINCIA DUARTE.</t>
  </si>
  <si>
    <t>86-AMPLIACIÓN DEL PLANTEL EDUCATIVO PARA INICIAL NARANJO DULCE ABAJO, MUNICIPIO SAN FRANCISCO DE MACORÍS, PROVINCIA DUARTE.</t>
  </si>
  <si>
    <t>16532-AMPLIACIÓN DEL PLANTEL EDUCATIVO PARA INICIAL LUIS BASILIO ORTEGA - LA ROSA, MUNICIPIO SAN FRANCISCO DE MACORÍS, PROVINCIA DUARTE.</t>
  </si>
  <si>
    <t>85-AMPLIACIÓN DEL PLANTEL EDUCATIVO PARA INICIAL LUIS BASILIO ORTEGA - LA ROSA, MUNICIPIO SAN FRANCISCO DE MACORÍS, PROVINCIA DUARTE.</t>
  </si>
  <si>
    <t>16531-AMPLIACIÓN DEL PLANTEL EDUCATIVO PARA INICIAL JUAN ANTONIO ALIX - LOS ARROYOS, MUNICIPIO SAN FRANCISCO DE MACORÍS, PROVINCIA DUARTE.</t>
  </si>
  <si>
    <t>84-AMPLIACIÓN DEL PLANTEL EDUCATIVO PARA INICIAL JUAN ANTONIO ALIX - LOS ARROYOS, MUNICIPIO SAN FRANCISCO DE MACORÍS, PROVINCIA DUARTE.</t>
  </si>
  <si>
    <t>16530-AMPLIACIÓN DEL PLANTEL EDUCATIVO PARA INICIAL PEDRO MIR, MUNICIPIO SAN FRANCISCO DE MACORÍS, PROVINCIA DUARTE.</t>
  </si>
  <si>
    <t>83-AMPLIACIÓN DEL PLANTEL EDUCATIVO PARA INICIAL PEDRO MIR, MUNICIPIO SAN FRANCISCO DE MACORÍS, PROVINCIA DUARTE.</t>
  </si>
  <si>
    <t>16529-AMPLIACIÓN DEL PLANTEL EDUCATIVO PARA INICIAL AREVANO, MUNICIPIO VILLA RIVA, PROVINCIA DUARTE.</t>
  </si>
  <si>
    <t>82-AMPLIACIÓN DEL PLANTEL EDUCATIVO PARA INICIAL AREVANO, MUNICIPIO VILLA RIVA, PROVINCIA DUARTE.</t>
  </si>
  <si>
    <t>16528-AMPLIACIÓN DEL PLANTEL EDUCATIVO PARA INICIAL ADELAYDA MOLINA I, MUNICIPIO VILLA RIVA, PROVINCIA DUARTE.</t>
  </si>
  <si>
    <t>81-AMPLIACIÓN DEL PLANTEL EDUCATIVO PARA INICIAL ADELAYDA MOLINA I, MUNICIPIO VILLA RIVA, PROVINCIA DUARTE.</t>
  </si>
  <si>
    <t>16527-AMPLIACIÓN DEL PLANTEL EDUCATIVO PARA INICIAL CLEOTILDE HERRERA SANTANA, MUNICIPIO VILLA RIVA, PROVINCIA DUARTE.</t>
  </si>
  <si>
    <t>80-AMPLIACIÓN DEL PLANTEL EDUCATIVO PARA INICIAL CLEOTILDE HERRERA SANTANA, MUNICIPIO VILLA RIVA, PROVINCIA DUARTE.</t>
  </si>
  <si>
    <t>16526-AMPLIACIÓN DEL PLANTEL EDUCATIVO PARA INICIAL MAJAGUAL, MUNICIPIO VILLA RIVA, PROVINCIA DUARTE.</t>
  </si>
  <si>
    <t>16608-AMPLIACIÓN DEL PLANTEL EDUCATIVO PARA INICIAL AMARANTE GOMEZ - VACA GORDA, MUNICIPIO PARTIDO, PROVINCIA DAJABON</t>
  </si>
  <si>
    <t>95-AMPLIACIÓN DEL PLANTEL EDUCATIVO PARA INICIAL AMARANTE GOMEZ - VACA GORDA, MUNICIPIO PARTIDO, PROVINCIA DAJABON</t>
  </si>
  <si>
    <t>16607-AMPLIACIÓN DEL PLANTEL EDUCATIVO PARA INICIAL FRANCISCO APOLINAR ROSA - LA CULATA, MUNICIPIO PARTIDO, PROVINCIA DAJABON</t>
  </si>
  <si>
    <t>94-AMPLIACIÓN DEL PLANTEL EDUCATIVO PARA INICIAL FRANCISCO APOLINAR ROSA - LA CULATA, MUNICIPIO PARTIDO, PROVINCIA DAJABON</t>
  </si>
  <si>
    <t>16606-AMPLIACIÓN DEL PLANTEL EDUCATIVO PARA INICIAL EMILIO LORA - BUEN GUSTO, MUNICIPIO PARTIDO, PROVINCIA DAJABON</t>
  </si>
  <si>
    <t>93-AMPLIACIÓN DEL PLANTEL EDUCATIVO PARA INICIAL EMILIO LORA - BUEN GUSTO, MUNICIPIO PARTIDO, PROVINCIA DAJABON</t>
  </si>
  <si>
    <t>16605-AMPLIACIÓN DEL PLANTEL EDUCATIVO PARA INICIAL RAMON AURELIO PEÑA - SANGRE LINDA, MUNICIPIO PARTIDO, PROVINCIA DAJABON</t>
  </si>
  <si>
    <t>92-AMPLIACIÓN DEL PLANTEL EDUCATIVO PARA INICIAL RAMON AURELIO PEÑA - SANGRE LINDA, MUNICIPIO PARTIDO, PROVINCIA DAJABON</t>
  </si>
  <si>
    <t>16604-AMPLIACIÓN DEL PLANTEL EDUCATIVO PARA INICIAL SENOVIA THEN ALCANTARA, MUNICIPIO DAJABÓN, PROVINCIA DAJABON</t>
  </si>
  <si>
    <t>91-AMPLIACIÓN DEL PLANTEL EDUCATIVO PARA INICIAL SENOVIA THEN ALCANTARA, MUNICIPIO DAJABÓN, PROVINCIA DAJABON</t>
  </si>
  <si>
    <t>16450-AMPLIACIÓN DEL PLANTEL EDUCATIVO PARA INICIAL LEMBA, MUNICIPIO LAS SALINAS, PROVINCIA BARAHONA.</t>
  </si>
  <si>
    <t>61-AMPLIACIÓN DEL PLANTEL EDUCATIVO PARA INICIAL LEMBA, MUNICIPIO LAS SALINAS, PROVINCIA BARAHONA.</t>
  </si>
  <si>
    <t>16449-AMPLIACIÓN DEL PLANTEL EDUCATIVO PARA INICIAL CARIDAD PICHICOQUE, MUNICIPIO LAS SALINAS, PROVINCIA BARAHONA.</t>
  </si>
  <si>
    <t>60-AMPLIACIÓN DEL PLANTEL EDUCATIVO PARA INICIAL CARIDAD PICHICOQUE, MUNICIPIO LAS SALINAS, PROVINCIA BARAHONA.</t>
  </si>
  <si>
    <t>16448-AMPLIACIÓN DEL PLANTEL EDUCATIVO PARA INICIAL HATO VIEJO, MUNICIPIO FUNDACIÓN, PROVINCIA BARAHONA.</t>
  </si>
  <si>
    <t>59-AMPLIACIÓN DEL PLANTEL EDUCATIVO PARA INICIAL HATO VIEJO, MUNICIPIO FUNDACIÓN, PROVINCIA BARAHONA.</t>
  </si>
  <si>
    <t>16393-AMPLIACIÓN DEL PLANTEL EDUCATIVO PARA INICIAL NARANJAL - PROFESOR AMADO GARO URBAEZ, MUNICIPIO ENRIQUILLO, PROVINCIA BARAHONA.</t>
  </si>
  <si>
    <t>58-AMPLIACIÓN DEL PLANTEL EDUCATIVO PARA INICIAL NARANJAL - PROFESOR AMADO GARO URBAEZ, MUNICIPIO ENRIQUILLO, PROVINCIA BARAHONA.</t>
  </si>
  <si>
    <t>16640-AMPLIACIÓN DEL PLANTEL EDUCATIVO PARA INICIAL MANUEL AURELIO TAVAREZ JUSTO, MUNICIPIO VILLA JARAGUA, PROVINCIA BAHORUCO</t>
  </si>
  <si>
    <t>66-AMPLIACIÓN DEL PLANTEL EDUCATIVO PARA INICIAL MANUEL AURELIO TAVAREZ JUSTO, MUNICIPIO VILLA JARAGUA, PROVINCIA BAHORUCO</t>
  </si>
  <si>
    <t>16639-AMPLIACIÓN DEL PLANTEL EDUCATIVO PARA INICIAL CAONABO - EL GRANADO, MUNICIPIO TAMAYO, PROVINCIA BAHORUCO</t>
  </si>
  <si>
    <t>65-AMPLIACIÓN DEL PLANTEL EDUCATIVO PARA INICIAL CAONABO - EL GRANADO, MUNICIPIO TAMAYO, PROVINCIA BAHORUCO</t>
  </si>
  <si>
    <t>16638-AMPLIACIÓN DEL PLANTEL EDUCATIVO PARA INICIAL PAGANEL JIMENEZ JIMENEZ - EL MILLO, MUNICIPIO GALVÁN, PROVINCIA BAHORUCO</t>
  </si>
  <si>
    <t>64-AMPLIACIÓN DEL PLANTEL EDUCATIVO PARA INICIAL PAGANEL JIMENEZ JIMENEZ - EL MILLO, MUNICIPIO GALVÁN, PROVINCIA BAHORUCO</t>
  </si>
  <si>
    <t>16637-AMPLIACIÓN DEL PLANTEL EDUCATIVO PARA INICIAL JULIA JIMENEZ CRISTO - PLACER BONITO, MUNICIPIO GALVÁN, PROVINCIA BAHORUCO</t>
  </si>
  <si>
    <t>63-AMPLIACIÓN DEL PLANTEL EDUCATIVO PARA INICIAL JULIA JIMENEZ CRISTO - PLACER BONITO, MUNICIPIO GALVÁN, PROVINCIA BAHORUCO</t>
  </si>
  <si>
    <t>16636-AMPLIACIÓN DEL PLANTEL EDUCATIVO PARA INICIAL OFELIA MEDINA CAYO - GALVAN, MUNICIPIO GALVÁN, PROVINCIA BAORUCO</t>
  </si>
  <si>
    <t>62-AMPLIACIÓN DEL PLANTEL EDUCATIVO PARA INICIAL OFELIA MEDINA CAYO - GALVAN, MUNICIPIO GALVÁN, PROVINCIA BAORUCO</t>
  </si>
  <si>
    <t>16535-AMPLIACIÓN DEL PLANTEL EDUCATIVO PARA INICIAL CRISTOBAL ANTONIO MOREL GUTIERREZ, MUNICIPIO PADRE LAS CASAS, PROVINCIA AZUA.</t>
  </si>
  <si>
    <t>99-AMPLIACIÓN DEL PLANTEL EDUCATIVO PARA INICIAL CRISTOBAL ANTONIO MOREL GUTIERREZ, MUNICIPIO PADRE LAS CASAS, PROVINCIA AZUA.</t>
  </si>
  <si>
    <t>16475-AMPLIACIÓN DEL PLANTEL EDUCATIVO PARA INICIAL JOSE MERCEDES VICENTE, MUNICIPIO PADRE LAS CASAS, PROVINCIA AZUA.</t>
  </si>
  <si>
    <t>98-AMPLIACIÓN DEL PLANTEL EDUCATIVO PARA INICIAL JOSE MERCEDES VICENTE, MUNICIPIO PADRE LAS CASAS, PROVINCIA AZUA.</t>
  </si>
  <si>
    <t>16473-AMPLIACIÓN DEL PLANTEL EDUCATIVO PARA INICIAL DEMETRIO MORILLO, MUNICIPIO GUAYABAL, PROVINCIA AZUA.</t>
  </si>
  <si>
    <t>97-AMPLIACIÓN DEL PLANTEL EDUCATIVO PARA INICIAL DEMETRIO MORILLO, MUNICIPIO GUAYABAL, PROVINCIA AZUA.</t>
  </si>
  <si>
    <t>16472-AMPLIACIÓN DEL PLANTEL EDUCATIVO PARA INICIAL NUEVO CURRO, MUNICIPIO PUEBLO VIEJO, PROVINCIA AZUA.</t>
  </si>
  <si>
    <t>96-AMPLIACIÓN DEL PLANTEL EDUCATIVO PARA INICIAL NUEVO CURRO, MUNICIPIO PUEBLO VIEJO, PROVINCIA AZUA.</t>
  </si>
  <si>
    <t>16471-AMPLIACIÓN DEL PLANTEL EDUCATIVO PARA INICIAL PALMAREJO, MUNICIPIO AZUA, PROVINCIA AZUA.</t>
  </si>
  <si>
    <t>95-AMPLIACIÓN DEL PLANTEL EDUCATIVO PARA INICIAL PALMAREJO, MUNICIPIO AZUA, PROVINCIA AZUA.</t>
  </si>
  <si>
    <t>16470-AMPLIACIÓN DEL PLANTEL EDUCATIVO PARA INICIAL ARROYO GUAYABO, MUNICIPIO TÁBARA ARRIBA, PROVINCIA AZUA.</t>
  </si>
  <si>
    <t>94-AMPLIACIÓN DEL PLANTEL EDUCATIVO PARA INICIAL ARROYO GUAYABO, MUNICIPIO TÁBARA ARRIBA, PROVINCIA AZUA.</t>
  </si>
  <si>
    <t>16469-AMPLIACIÓN DEL PLANTEL EDUCATIVO PARA INICIAL LA VEREDA, MUNICIPIO AZUA, PROVINCIA AZUA.</t>
  </si>
  <si>
    <t>93-AMPLIACIÓN DEL PLANTEL EDUCATIVO PARA INICIAL LA VEREDA, MUNICIPIO AZUA, PROVINCIA AZUA.</t>
  </si>
  <si>
    <t>16609-AMPLIACIÓN DEL PLANTEL EDUCATIVO PARA INICIAL CAIPI - GUARDERIA SAN VICENTE DE PAUL, SECTOR VILLA FRANCISCA, DISTRITO NACIONAL</t>
  </si>
  <si>
    <t>05-AMPLIACIÓN DEL PLANTEL EDUCATIVO PARA INICIAL CAIPI - GUARDERIA SAN VICENTE DE PAUL, SECTOR VILLA FRANCISCA, DISTRITO NACIONAL</t>
  </si>
  <si>
    <t xml:space="preserve">Pres. vigente   </t>
  </si>
  <si>
    <t>2.1-Gastos corrientes</t>
  </si>
  <si>
    <t>12-Expedición, renovación y control de pasaportes</t>
  </si>
  <si>
    <t>99-Administración de activos, pasivos y transferencias</t>
  </si>
  <si>
    <t>01-Actividades centrales</t>
  </si>
  <si>
    <t>2.2-Gastos de capital</t>
  </si>
  <si>
    <t>11-Fomento de la producción agrícola</t>
  </si>
  <si>
    <t>11-Desarrollo de la infraestructura física de calles y avenidas</t>
  </si>
  <si>
    <t>12-Mantenimiento, seguridad y asistencia vial</t>
  </si>
  <si>
    <t>13-Desarrollo en la infraestructura física de carreteras</t>
  </si>
  <si>
    <t>14-Desarrollo en la infraestructura física de caminos vecinales</t>
  </si>
  <si>
    <t>15-Desarrollo en la infraestructura física de puentes</t>
  </si>
  <si>
    <t>17-Desarrollo en la infraestructura física de edificaciones para los servicios sociales</t>
  </si>
  <si>
    <t>12-Construcción, reconstrucción y mejoramiento de edificaciones</t>
  </si>
  <si>
    <t>Adenda al Proyecto de Ley de Presupuesto General del Estado para el año 2024 (Núm.28491).</t>
  </si>
  <si>
    <t>2314 - BONO DISCAPACIDAD</t>
  </si>
  <si>
    <t>2309 - APRENDE</t>
  </si>
  <si>
    <t>2310 - AVANZA</t>
  </si>
  <si>
    <t>Renegociación del contrato de concesión de
Aeropuertos Dominicanos (Aerodom)</t>
  </si>
  <si>
    <t>No Informado-</t>
  </si>
  <si>
    <t>5 = 3-4</t>
  </si>
  <si>
    <t>16656-CONSTRUCCIÓN DE CENTRO DIAGNÓSTICO Y ATENCIÓN PRIMARIA EN CIUDAD MODELO, SANTO DOMINGO NORTE , PROVINCIA SANTO DOMINGO</t>
  </si>
  <si>
    <t>13-CONSTRUCCIÓN DE CENTRO DIAGNÓSTICO Y ATENCIÓN PRIMARIA EN CIUDAD MODELO, SANTO DOMINGO NORTE , PROVINCIA SANTO DOMINGO</t>
  </si>
  <si>
    <t>16671-CONSTRUCCIÓN EDIFICIO DE AULAS PARA EL INSTITUTO POLICIAL DE EDUCACIÓN SUPERIOR, SECTOR LA FERIA, DISTRITO NACIONAL</t>
  </si>
  <si>
    <t>14-CONSTRUCCIÓN EDIFICIO DE AULAS PARA EL INSTITUTO POLICIAL DE EDUCACIÓN SUPERIOR, SECTOR LA FERIA, DISTRITO NACIONAL</t>
  </si>
  <si>
    <t>16694-RECONSTRUCCIÓN PLAZA DE VENDEDORES EN CAYO LEVANTADO, MUNICIPIO SAMANA, PROVINCIA SAMANA</t>
  </si>
  <si>
    <t>65-RECONSTRUCCIÓN PLAZA DE VENDEDORES EN CAYO LEVANTADO, MUNICIPIO SAMANA, PROVINCIA SAMANA</t>
  </si>
  <si>
    <t>98-Administración de contribuciones especiales</t>
  </si>
  <si>
    <t>14699-CONSTRUCCIÓN CAMPO DE BEISBOL EN EL DISTRITO MUNICIPAL BATISTA, MUNICIPIO EL CERCADO, PROVINCIA SAN JUAN</t>
  </si>
  <si>
    <t>98-CONSTRUCCIÓN CAMPO DE BEISBOL EN EL DISTRITO MUNICIPAL BATISTA, MUNICIPIO EL CERCADO, PROVINCIA SAN JUAN</t>
  </si>
  <si>
    <t>14789-REHABILITACIÓN CENTRO COMUNAL LOS MONTONES, MUNICIPIO JUAN DE HERRERA, PROVINCIA SAN JUAN</t>
  </si>
  <si>
    <t>08-REHABILITACIÓN CENTRO COMUNAL LOS MONTONES, MUNICIPIO JUAN DE HERRERA, PROVINCIA SAN JUAN</t>
  </si>
  <si>
    <t>14628-CONSTRUCCIÓN DE FUNERARIA EN EL DISTRITO MUNICIPAL LA SABINA, MUNICIPIO CONSTANZA, PROVINCIA LA VEGA.</t>
  </si>
  <si>
    <t>36-CONSTRUCCIÓN DE FUNERARIA EN EL DISTRITO MUNICIPAL LA SABINA, MUNICIPIO CONSTANZA, PROVINCIA LA VEGA.</t>
  </si>
  <si>
    <t>40-TRANSFERENCIAS</t>
  </si>
  <si>
    <t>14691-AMPLIACIÓN DEL PABELLÓN HOGAR ÁNGELES FELICES, MUNICIPIO PEDRO BRAND, PROVINCIA SANTO DOMINGO</t>
  </si>
  <si>
    <t>10-AMPLIACIÓN DEL PABELLÓN HOGAR ÁNGELES FELICES, MUNICIPIO PEDRO BRAND, PROVINCIA SANTO DOMINGO</t>
  </si>
  <si>
    <t>16149-RECONSTRUCCIÓN ESTADIO DE SOFTBALL LOS MAMEYES  MUNICIPIO  SANTO DOMINGO ESTE, PROVINCIA SANTO DOMINGO</t>
  </si>
  <si>
    <t>01-RECONSTRUCCIÓN ESTADIO DE SOFTBALL LOS MAMEYES  MUNICIPIO  SANTO DOMINGO ESTE, PROVINCIA SANTO DOMINGO</t>
  </si>
  <si>
    <t>14712-CONSTRUCCIÓN EDIFICIO DE AULAS PARA EL CENTRO DE CORRECCION Y REHABILITACION RAFEY , PROVINCIA SANTIAGO</t>
  </si>
  <si>
    <t>19-CONSTRUCCIÓN EDIFICIO DE AULAS PARA EL CENTRO DE CORRECCION Y REHABILITACION RAFEY , PROVINCIA SANTIAGO</t>
  </si>
  <si>
    <t>14507-REPARACIÓN PARROQUIA SAN JOSÉ DE LOS LLANOS, MUNICIPIO LOS LLANOS, PROVINCIA SAN PEDRO DE MACORÍS.</t>
  </si>
  <si>
    <t>37-REPARACIÓN PARROQUIA SAN JOSÉ DE LOS LLANOS, MUNICIPIO LOS LLANOS, PROVINCIA SAN PEDRO DE MACORÍS.</t>
  </si>
  <si>
    <t>16655-CONSTRUCCIÓN DEL PALACIO MUNICIPAL DE SAN RAFAEL DEL YUMA, PROVINCIA LA ALTAGRACIA</t>
  </si>
  <si>
    <t>12-CONSTRUCCIÓN DEL PALACIO MUNICIPAL DE SAN RAFAEL DEL YUMA, PROVINCIA LA ALTAGRACIA</t>
  </si>
  <si>
    <t>16738-REHABILITACIÓN DE EDIFICIO PARA LA NUEVA OFICINA DEL MINISTERIO ADMINISTRATIVO DE LA PRESIDENCIA, DISTRITO NACIONAL</t>
  </si>
  <si>
    <t>16700-Remodelación Estadio Olímpico Félix Sánchez, Distrito Nacional</t>
  </si>
  <si>
    <t>15-Remodelación Estadio Olímpico Félix Sánchez, Distrito Nacional</t>
  </si>
  <si>
    <t>Tabla dinámica</t>
  </si>
  <si>
    <t>En RD$</t>
  </si>
  <si>
    <t>Etiquetas de fila</t>
  </si>
  <si>
    <t>16732-REPARACIÓN DEL INSTITUTO TECNOLÓGICO SUPERIOR COMUNITARIO DE SAN LUIS, MUNICIPIO SANTO DOMINGO ESTE, PROVINCIA SANTO DOMINGO.</t>
  </si>
  <si>
    <t>44-REPARACIÓN DEL INSTITUTO TECNOLÓGICO SUPERIOR COMUNITARIO DE SAN LUIS, MUNICIPIO SANTO DOMINGO ESTE, PROVINCIA SANTO DOMINGO.</t>
  </si>
  <si>
    <t>16674-CONSTRUCCIÓN DE CUATRO CANCHAS DEPORTIVAS MUNICIPIO SANTO DOMINGO NORTE, PROVINCIA SANTO DOMINGO</t>
  </si>
  <si>
    <t>35-CONSTRUCCIÓN DE CUATRO CANCHAS DEPORTIVAS MUNICIPIO SANTO DOMINGO NORTE, PROVINCIA SANTO DOMINGO</t>
  </si>
  <si>
    <t>16651-MEJORAMIENTO DE  LA CAPILLA SAGRADO CORAZÓN DE JESÚS, MUNICIPIO SANTO DOMINGO ESTE, PROVINCIA SANTO DOMINGO.</t>
  </si>
  <si>
    <t>33-MEJORAMIENTO DE  LA CAPILLA SAGRADO CORAZÓN DE JESÚS, MUNICIPIO SANTO DOMINGO ESTE, PROVINCIA SANTO DOMINGO.</t>
  </si>
  <si>
    <t>16741-CONSTRUCCIÓN DE OFICINAS DEL ESTADO MAYOR ERD, MUNICIPIO PEDRO BRAND, PROVINCIA SANTO DOMINGO</t>
  </si>
  <si>
    <t>01-CONSTRUCCIÓN DE OFICINAS DEL ESTADO MAYOR ERD, MUNICIPIO PEDRO BRAND, PROVINCIA SANTO DOMINGO</t>
  </si>
  <si>
    <t>16382-RECONSTRUCCIÓN DEL CAMINO VECINAL EL NARANJAL - LA BARRA - PARRA AFECTADO POR LA TORMENTA FRANKLIN, MUNICIPIO SAN JOSÉ DE OCOA, PROVINCIA SAN JOSÉ DE OCOA</t>
  </si>
  <si>
    <t>86-RECONSTRUCCIÓN DEL CAMINO VECINAL EL NARANJAL - LA BARRA - PARRA AFECTADO POR LA TORMENTA FRANKLIN, MUNICIPIO SAN JOSÉ DE OCOA, PROVINCIA SAN JOSÉ DE OCOA</t>
  </si>
  <si>
    <t>13414-CONSTRUCCIÓN DE PLANTELES EDUCATIVOS EN LA PROVINCIA DE SAN JOSÉ DE OCOA (FASE 2)</t>
  </si>
  <si>
    <t>53-CONSTRUCCIÓN DE PLANTELES EDUCATIVOS EN LA PROVINCIA DE SAN JOSÉ DE OCOA (FASE 2)</t>
  </si>
  <si>
    <t>16685-CONSTRUCCIÓN MUROS DE GAVIONES EN EL PUENTE ARROYO EL LIMÓN ABAJO, AFECTADO POR LA VAGUADA DE ABRIL 2022, MUNICIPIO SAN JOSÉ DE OCOA, PROV. SAN JOSÉ DE OCOA</t>
  </si>
  <si>
    <t>20-CONSTRUCCIÓN MUROS DE GAVIONES EN EL PUENTE ARROYO EL LIMÓN ABAJO, AFECTADO POR LA VAGUADA DE ABRIL 2022, MUNICIPIO SAN JOSÉ DE OCOA, PROV. SAN JOSÉ DE OCOA</t>
  </si>
  <si>
    <t>16716-RECONSTRUCCIÓN DEL TRAMO III DE LA CARRETERA RANCHO ARRIBA-SABANA LARGA (TERMINACIÓN CARRETERA CIBAO-SUR), MUNICIPIOS RANCHO ARRIBA Y SABANA LARGA, PROVINCIA SAN JOSÉ DE OCOA</t>
  </si>
  <si>
    <t>13-RECONSTRUCCIÓN DEL TRAMO III DE LA CARRETERA RANCHO ARRIBA-SABANA LARGA (TERMINACIÓN CARRETERA CIBAO-SUR), MUNICIPIOS RANCHO ARRIBA Y SABANA LARGA, PROVINCIA SAN JOSÉ DE OCOA</t>
  </si>
  <si>
    <t>16496-RECONSTRUCCIÓN DE LA CARRETERA EL PINAR - RANCHO FRANCISCO - LOS COROZOS AFECTADA POR LA TORMENTA TROPICAL FRANKLIN, MUNICIPIO SAN JOSÉ DE OCOA, PROVINCIA SAN JOSÉ DE OCOA</t>
  </si>
  <si>
    <t>02-RECONSTRUCCIÓN DE LA CARRETERA EL PINAR - RANCHO FRANCISCO - LOS COROZOS AFECTADA POR LA TORMENTA TROPICAL FRANKLIN, MUNICIPIO SAN JOSÉ DE OCOA, PROVINCIA SAN JOSÉ DE OCOA</t>
  </si>
  <si>
    <t>16699-CONSTRUCCIÓN DEL PUENTE SOBRE RÍO GUAMIRA EN LA CARRETERA HATO MAYOR - SABANA DE LA MAR, MUNICIPIO HATO MAYOR, PROVINCIA HATO MAYOR</t>
  </si>
  <si>
    <t>52-CONSTRUCCIÓN DEL PUENTE SOBRE RÍO GUAMIRA EN LA CARRETERA HATO MAYOR - SABANA DE LA MAR, MUNICIPIO HATO MAYOR, PROVINCIA HATO MAYOR</t>
  </si>
  <si>
    <t>16719-RECONSTRUCCIÓN DE LA CARRETERA YERBA BUENA - BOLILLA - LA CLARA - EL CAPOTE, MUNICIPIO HATO MAYOR, PROVINCIA HATO MAYOR</t>
  </si>
  <si>
    <t>16718-RECONSTRUCCIÓN DE LA CARRETERA EL VALLE - ALTOS DE LA PIEDRA, MUNICIPIO EL VALLE, PROVINCIA HATO MAYOR</t>
  </si>
  <si>
    <t>14-RECONSTRUCCIÓN DE LA CARRETERA EL VALLE - ALTOS DE LA PIEDRA, MUNICIPIO EL VALLE, PROVINCIA HATO MAYOR</t>
  </si>
  <si>
    <t>16710-RECONSTRUCCIÓN DE LA CARRETERA SABANA DE LA MAR - CAÑO HONDO, MUNICIPIO SABANA DE LA MAR, PROVINCIA HATO MAYOR</t>
  </si>
  <si>
    <t>11-RECONSTRUCCIÓN DE LA CARRETERA SABANA DE LA MAR - CAÑO HONDO, MUNICIPIO SABANA DE LA MAR, PROVINCIA HATO MAYOR</t>
  </si>
  <si>
    <t>16681-RECONSTRUCCIÓN DE LA CARRETERA CHIRINO HASTA LA CARRETERA BAYAGUANA - MONTE PLATA, MUNICIPIO MONTE PLATA, PROVINCIA MONTE PLATA</t>
  </si>
  <si>
    <t>16401-CONSTRUCCIÓN  PUENTE SOBRE RIO GUANUMA, AFECTADO POR LA TORMENTA TROPICAL FRANKLIN, CARRETERA LOS BOTADOS-HATO NUEVO, MUNICIPIO YAMASÁ, PROVINCIA MONTEPLATA</t>
  </si>
  <si>
    <t>07-CONSTRUCCIÓN  PUENTE SOBRE RIO GUANUMA, AFECTADO POR LA TORMENTA TROPICAL FRANKLIN, CARRETERA LOS BOTADOS-HATO NUEVO, MUNICIPIO YAMASÁ, PROVINCIA MONTEPLATA</t>
  </si>
  <si>
    <t>16666-REPARACIÓN DE DOS IGLESIAS DE LA PROVINCIA SANTIAGO</t>
  </si>
  <si>
    <t>34-REPARACIÓN DE DOS IGLESIAS DE LA PROVINCIA SANTIAGO</t>
  </si>
  <si>
    <t>16728-RECONSTRUCCIÓN DE LOS TRAMOS CARRETEROS LA CHARCA - BARRANCA - CRUCE CARRETERA SABANA IGLESIAS, LA CHARCA - JÁNICO - SABANA IGLESIAS, PROVINCIA SANTIAGO.</t>
  </si>
  <si>
    <t>16383-RECONSTRUCCIÓN CARRETERA CHACUEY - EL TOPE, AFECTADA POR LA TORMENTA FRANKLIN, MUNICIPIO COTUÍ, PROVINCIA SÁNCHEZ RAMÍREZ</t>
  </si>
  <si>
    <t>01-RECONSTRUCCIÓN CARRETERA CHACUEY - EL TOPE, AFECTADA POR LA TORMENTA FRANKLIN, MUNICIPIO COTUÍ, PROVINCIA SÁNCHEZ RAMÍREZ</t>
  </si>
  <si>
    <t>16737-CONSTRUCCIÓN DE APARTAMENTOS EN LOS RESIDENCIALES VISTA DEL RÍO Y ALTOS DEL TENGUE, MUNICIPIO SAN JUAN, PROVINCIA SAN JUAN</t>
  </si>
  <si>
    <t>43-CONSTRUCCIÓN DE APARTAMENTOS EN LOS RESIDENCIALES VISTA DEL RÍO Y ALTOS DEL TENGUE, MUNICIPIO SAN JUAN, PROVINCIA SAN JUAN</t>
  </si>
  <si>
    <t>16680-CONSTRUCCIÓN DE TRES CANCHAS DEPORTIVAS, PROVINCIA SAN JUAN DE LA MANGUANA</t>
  </si>
  <si>
    <t>36-CONSTRUCCIÓN DE TRES CANCHAS DEPORTIVAS, PROVINCIA SAN JUAN DE LA MANGUANA</t>
  </si>
  <si>
    <t>16702-CONSTRUCCIÓN DE PUENTE EN LA CARRETERA EL BATEY, PIEDRA BLANCA, MUNICIPIO VILLA ALTAGRACIA, PROVINCIA SAN CRISTÓBAL</t>
  </si>
  <si>
    <t>54-CONSTRUCCIÓN DE PUENTE EN LA CARRETERA EL BATEY, PIEDRA BLANCA, MUNICIPIO VILLA ALTAGRACIA, PROVINCIA SAN CRISTÓBAL</t>
  </si>
  <si>
    <t>16676-CONSTRUCCIÓN DE PUENTE DE ALCANTARILLA DE CAJÓN AFECTADO POR LA VAGUADA DE ABRIL 2022 EN LA COMUNIDAD BOCA DEL ARROYO, MUNICIPIO SAN GREGORIO DE YAGUATE, PROVINCIA SAN CRISTÓBAL</t>
  </si>
  <si>
    <t>46-CONSTRUCCIÓN DE PUENTE DE ALCANTARILLA DE CAJÓN AFECTADO POR LA VAGUADA DE ABRIL 2022 EN LA COMUNIDAD BOCA DEL ARROYO, MUNICIPIO SAN GREGORIO DE YAGUATE, PROVINCIA SAN CRISTÓBAL</t>
  </si>
  <si>
    <t>16390-RECONSTRUCCIÓN DE CALLE EL HOYO EN EL SECTOR YOGO YOGO, AFECTADA POR LA TORMENTA FRANKLIN, MUNICIPIO SAN GREGORIO DE NIGUA, PROVINCIA SAN CRISTÓBAL</t>
  </si>
  <si>
    <t>11-RECONSTRUCCIÓN DE CALLE EL HOYO EN EL SECTOR YOGO YOGO, AFECTADA POR LA TORMENTA FRANKLIN, MUNICIPIO SAN GREGORIO DE NIGUA, PROVINCIA SAN CRISTÓBAL</t>
  </si>
  <si>
    <t>13946-RECONSTRUCCIÓN ENTRADA DE ACCESO A LA PROVINCIA SAMANÁ</t>
  </si>
  <si>
    <t>13-RECONSTRUCCIÓN ENTRADA DE ACCESO A LA PROVINCIA SAMANÁ</t>
  </si>
  <si>
    <t>13401-CONSTRUCCIÓN DE PLANTELES EDUCATIVOS EN LA PROVINCIA DE HERMANAS MIRABAL (FASE 2)</t>
  </si>
  <si>
    <t>40-CONSTRUCCIÓN DE PLANTELES EDUCATIVOS EN LA PROVINCIA DE HERMANAS MIRABAL (FASE 2)</t>
  </si>
  <si>
    <t>13374-AMPLIACIÓN DE PLANTELES EDUCATIVOS EN LA PROVINCIA DE PUERTO PLATA (FASE 2)</t>
  </si>
  <si>
    <t>27-AMPLIACIÓN DE PLANTELES EDUCATIVOS EN LA PROVINCIA DE PUERTO PLATA (FASE 2)</t>
  </si>
  <si>
    <t>16739-CONSTRUCCIÓN DE 300 LETRINAS HIGIÉNICAS EN EL MUNICIPIO VILLA ISABELA, PROVINCIA PUERTO PLATA</t>
  </si>
  <si>
    <t>23-CONSTRUCCIÓN DE 300 LETRINAS HIGIÉNICAS EN EL MUNICIPIO VILLA ISABELA, PROVINCIA PUERTO PLATA</t>
  </si>
  <si>
    <t>16538-CONSTRUCCIÓN DEL TRAMO CARRETERO CRUCE PUERTO PLATA - SAN MARCOS - EL CUPEY, MUNICIPIO PUERTO PLATA, PROVINCIA PUERTO PLATA.</t>
  </si>
  <si>
    <t>04-CONSTRUCCIÓN DEL TRAMO CARRETERO CRUCE PUERTO PLATA - SAN MARCOS - EL CUPEY, MUNICIPIO PUERTO PLATA, PROVINCIA PUERTO PLATA.</t>
  </si>
  <si>
    <t>16726-INVESTIGACIÓN POTENCIAL DE TIERRAS RARAS EN LA RESERVA FISCAL AVILA, PROVINCIA  PEDERNALES</t>
  </si>
  <si>
    <t>01-INVESTIGACIÓN POTENCIAL DE TIERRAS RARAS EN LA RESERVA FISCAL AVILA, PROVINCIA  PEDERNALES</t>
  </si>
  <si>
    <t>13460-CONSTRUCCIÓN  DE 1 ESTANCIA INFANTIL EN LA PROVINCIA DE MONTE CRISTI (FASE 2)</t>
  </si>
  <si>
    <t>57-CONSTRUCCIÓN  DE 1 ESTANCIA INFANTIL EN LA PROVINCIA DE MONTE CRISTI (FASE 2)</t>
  </si>
  <si>
    <t>14321-CONSTRUCCIÓN CARRETERA VILLA ELISA - PUNTA RUSIA - LA ENSENADA, PROVINCIA MONTECRISTI</t>
  </si>
  <si>
    <t>40-CONSTRUCCIÓN CARRETERA VILLA ELISA - PUNTA RUSIA - LA ENSENADA, PROVINCIA MONTECRISTI</t>
  </si>
  <si>
    <t>13541-CONSTRUCCIÓN DE PLANTELES EDUCATIVOS EN LA PROVINCIA MONTE CRISTI (FASE 3)</t>
  </si>
  <si>
    <t>17-CONSTRUCCIÓN DE PLANTELES EDUCATIVOS EN LA PROVINCIA MONTE CRISTI (FASE 3)</t>
  </si>
  <si>
    <t>13601-AMPLIACIÓN DE PLANTELES EDUCATIVOS EN LA PROVINCIA DE MARIA TRINIDAD SANCHEZ (FASE 3)</t>
  </si>
  <si>
    <t>45-AMPLIACIÓN DE PLANTELES EDUCATIVOS EN LA PROVINCIA DE MARIA TRINIDAD SANCHEZ (FASE 3)</t>
  </si>
  <si>
    <t>16722-RECONSTRUCCIÓN DEL CAMINO VECINAL COPEYITO-CARRASCO, AFECTADO POR EL HURACÁN FIONA, MUNICIPIO RÍO SAN JUAN, PROVINCIA MARÍA TRINIDAD SÁNCHEZ</t>
  </si>
  <si>
    <t>19-RECONSTRUCCIÓN DEL CAMINO VECINAL COPEYITO-CARRASCO, AFECTADO POR EL HURACÁN FIONA, MUNICIPIO RÍO SAN JUAN, PROVINCIA MARÍA TRINIDAD SÁNCHEZ</t>
  </si>
  <si>
    <t>16386-RECONSTRUCCIÓN DEL CAMINO VECINAL BENERITO - SANTA CRUZ DEL GATO AFECTADO POR LA TORMENTA FRANKLIN, MUNICIPIO SAN RAFAEL DEL YUMA, PROVINCIA LA ALTAGRACIA</t>
  </si>
  <si>
    <t>87-RECONSTRUCCIÓN DEL CAMINO VECINAL BENERITO - SANTA CRUZ DEL GATO AFECTADO POR LA TORMENTA FRANKLIN, MUNICIPIO SAN RAFAEL DEL YUMA, PROVINCIA LA ALTAGRACIA</t>
  </si>
  <si>
    <t>16697-RECONSTRUCCIÓN DE DOS CANCHAS DEPORTIVAS: UNA EN EL CEDRO, MUNICIPIO CRISTÓBAL Y OTRA EN EL DISTRITO MUNICIPAL GUAYABAL, PROVINCIA INDEPENDENCIA</t>
  </si>
  <si>
    <t>39-RECONSTRUCCIÓN DE DOS CANCHAS DEPORTIVAS: UNA EN EL CEDRO, MUNICIPIO CRISTÓBAL Y OTRA EN EL DISTRITO MUNICIPAL GUAYABAL, PROVINCIA INDEPENDENCIA</t>
  </si>
  <si>
    <t>16692-CONSTRUCCIÓN  DE DOS  CANCHAS EN LOS SECTORES LAS LAGUNAS Y MARÍA TRINIDAD SÁNCHEZ, PROVINCIA ESPAILLAT</t>
  </si>
  <si>
    <t>37-CONSTRUCCIÓN  DE DOS  CANCHAS EN LOS SECTORES LAS LAGUNAS Y MARÍA TRINIDAD SÁNCHEZ, PROVINCIA ESPAILLAT</t>
  </si>
  <si>
    <t>16731-RECONSTRUCCIÓN DE LA CARRETERA PRINCIPAL DEL DISTRITO MUNICIPAL MONTE DE LA JAGUA - AEROPUERTO DEL CIBAO, MUNICIPIO MOCA, PROVINCIA ESPAILLAT</t>
  </si>
  <si>
    <t>23-RECONSTRUCCIÓN DE LA CARRETERA PRINCIPAL DEL DISTRITO MUNICIPAL MONTE DE LA JAGUA - AEROPUERTO DEL CIBAO, MUNICIPIO MOCA, PROVINCIA ESPAILLAT</t>
  </si>
  <si>
    <t>16720-RECONSTRUCCIÓN DE LA CARRETERA CRUCE EL CERCADO - BEJUCAL, MUNICIPIO EL SEIBO, PROVINCIA EL SEIBO</t>
  </si>
  <si>
    <t>17-RECONSTRUCCIÓN DE LA CARRETERA CRUCE EL CERCADO - BEJUCAL, MUNICIPIO EL SEIBO, PROVINCIA EL SEIBO</t>
  </si>
  <si>
    <t>16709-RECONSTRUCCIÓN DE LA CARRETERA LA CANDELARIA-BEJUCAL-MAGARÍN, MUNICIPIO SANTA CRUZ DE EL SEIBO, PROVINCIA EL SEIBO</t>
  </si>
  <si>
    <t>10-RECONSTRUCCIÓN DE LA CARRETERA LA CANDELARIA-BEJUCAL-MAGARÍN, MUNICIPIO SANTA CRUZ DE EL SEIBO, PROVINCIA EL SEIBO</t>
  </si>
  <si>
    <t>16332-CONSTRUCCIÓN CUARTEL MILITAR DEL MUNICIPIO DE BANICA, PROVINCIA ELIAS PIÑA</t>
  </si>
  <si>
    <t>84-CONSTRUCCIÓN CUARTEL MILITAR DEL MUNICIPIO DE BANICA, PROVINCIA ELIAS PIÑA</t>
  </si>
  <si>
    <t>13613-CONSTRUCCIÓN DE 1 ESTANCIA INFANTIL EN LA PROVINCIA DE ELÍAS PIÑA (FASE 3)</t>
  </si>
  <si>
    <t>77-CONSTRUCCIÓN DE 1 ESTANCIA INFANTIL EN LA PROVINCIA DE ELÍAS PIÑA (FASE 3)</t>
  </si>
  <si>
    <t>13619-CONSTRUCCIÓN DE 1 ESTANCIAS INFANTILES EN LA PROVINCIA DE DUARTE (FASE 3)</t>
  </si>
  <si>
    <t>79-CONSTRUCCIÓN DE 1 ESTANCIAS INFANTILES EN LA PROVINCIA DE DUARTE (FASE 3)</t>
  </si>
  <si>
    <t>13546-CONSTRUCCIÓN DE PLANTELES EDUCATIVOS EN LA PROVINCIA DAJABÓN (FASE 3)</t>
  </si>
  <si>
    <t>04-CONSTRUCCIÓN DE PLANTELES EDUCATIVOS EN LA PROVINCIA DAJABÓN (FASE 3)</t>
  </si>
  <si>
    <t>12569-AMPLIACIÓN  Y REHABILITACION DE 18 PLANTELES ESCOLARES EN LA PROVINCIA BARAHONA</t>
  </si>
  <si>
    <t>77-AMPLIACIÓN  Y REHABILITACION DE 18 PLANTELES ESCOLARES EN LA PROVINCIA BARAHONA</t>
  </si>
  <si>
    <t>16682-CONSTRUCCIÓN DEL PUENTE SOBRE EL RÍO LEMBA, AFECTADO POR LA VAGUADA DE ABRIL 2022, CALLE SÁNCHEZ, MUNICIPIO LAS SALINAS, PROVINCIA BARAHONA</t>
  </si>
  <si>
    <t>48-CONSTRUCCIÓN DEL PUENTE SOBRE EL RÍO LEMBA, AFECTADO POR LA VAGUADA DE ABRIL 2022, CALLE SÁNCHEZ, MUNICIPIO LAS SALINAS, PROVINCIA BARAHONA</t>
  </si>
  <si>
    <t>16643-RECONSTRUCCIÓN PUENTE SOBRE CANAL LATERAL DEL YAQUÉ AFECTADO POR LA VAGUADA DE ABRIL 2022, MUNICIPIO VICENTE NOBLE, PROVINCIA DE BARAHONA</t>
  </si>
  <si>
    <t>16379-RECONSTRUCCIÓN DEL CAMINO VECINAL EL CIGUAL - PRESA SABANA YEGUA - EL COROZO - CARRETERA SAN JUAN, AFECTADO POR LA TORMENTA FRANKLIN, MUNICIPIO PADRE LAS CASAS, PROVINCIA AZUA</t>
  </si>
  <si>
    <t>84-RECONSTRUCCIÓN DEL CAMINO VECINAL EL CIGUAL - PRESA SABANA YEGUA - EL COROZO - CARRETERA SAN JUAN, AFECTADO POR LA TORMENTA FRANKLIN, MUNICIPIO PADRE LAS CASAS, PROVINCIA AZUA</t>
  </si>
  <si>
    <t>16693-REPARACIÓN  DE LA SALA DE TRANSMISIÓN (SÉPTIMO CIELO) DEL ESTADIO QUISQUEYA JUAN MARICHAL, DISTRITO NACIONAL</t>
  </si>
  <si>
    <t>38-REPARACIÓN  DE LA SALA DE TRANSMISIÓN (SÉPTIMO CIELO) DEL ESTADIO QUISQUEYA JUAN MARICHAL, DISTRITO NACIONAL</t>
  </si>
  <si>
    <t>13967-REHABILITACIÓN Y CONSTRUCCIÓN RESIDENCIA ESTUDIANTIL DE LA UNIVERSIDAD AUTÓNOMA DE SANTO DOMINGO</t>
  </si>
  <si>
    <t>29-REHABILITACIÓN Y CONSTRUCCIÓN RESIDENCIA ESTUDIANTIL DE LA UNIVERSIDAD AUTÓNOMA DE SANTO DOMINGO</t>
  </si>
  <si>
    <t>13924-MEJORAMIENTO URBANO, SOCIAL Y AMBIENTAL DEL BARRIO DOMINGO SAVIO (LA CIENEGA - LOS GUANDULES), DISTRITO NACIONAL</t>
  </si>
  <si>
    <t>01-MEJORAMIENTO URBANO, SOCIAL Y AMBIENTAL DEL BARRIO DOMINGO SAVIO (LA CIENEGA - LOS GUANDULES), DISTRITO NACIONAL</t>
  </si>
  <si>
    <t>16-Reconstrucción y Rehabilitación de Obras Hidráulicas y de Drenaje</t>
  </si>
  <si>
    <t>4.1.99-Planificación, gestión y supervisión de vivienda y servicios comunitarios</t>
  </si>
  <si>
    <t>3.2.5 - Importes a devengar por descuentos en colocaciones de títulos valores</t>
  </si>
  <si>
    <t>4.5-Importes a devengar por descuentos en colocaciones de títulos valores</t>
  </si>
  <si>
    <t>4.5.4-Intereses corridos internos y externos en compra de títulos valores de largo plazo</t>
  </si>
  <si>
    <t>14388-REPARACIÓN POLIDEPORTIVO ELEONCIO MERCEDES, MUNICIPIO LA ROMANA, PROVINCIA LA ROMANA</t>
  </si>
  <si>
    <t>72-REPARACIÓN POLIDEPORTIVO ELEONCIO MERCEDES, MUNICIPIO LA ROMANA, PROVINCIA LA ROMANA</t>
  </si>
  <si>
    <t>Ejecución 1ro de enero - 19 de julio de 2024*</t>
  </si>
  <si>
    <t>13363-AMPLIACIÓN DE PLANTELES EDUCATIVOS EN LA PROVINCIA DE SANTO DOMINGO (FASE 2)</t>
  </si>
  <si>
    <t>16-AMPLIACIÓN DE PLANTELES EDUCATIVOS EN LA PROVINCIA DE SANTO DOMINGO (FASE 2)</t>
  </si>
  <si>
    <t>13555-CONSTRUCCIÓN DE PLANTELES EDUCATIVOS EN LA PROVINCIA HATO MAYOR (FASE 3)</t>
  </si>
  <si>
    <t>10-CONSTRUCCIÓN DE PLANTELES EDUCATIVOS EN LA PROVINCIA HATO MAYOR (FASE 3)</t>
  </si>
  <si>
    <t>13603-CONSTRUCCIÓN DE 2 ESTANCIAS INFANTILES EN LA PROVINCIA DE PERAVIA (FASE 3)</t>
  </si>
  <si>
    <t>71-CONSTRUCCIÓN DE 2 ESTANCIAS INFANTILES EN LA PROVINCIA DE PERAVIA (FASE 3)</t>
  </si>
  <si>
    <t>13580-AMPLIACIÓN DE PLANTELES EDUCATIVOS EN LA PROVINCIA DE LA ALTAGRACIA (FASE 3)</t>
  </si>
  <si>
    <t>38-AMPLIACIÓN DE PLANTELES EDUCATIVOS EN LA PROVINCIA DE LA ALTAGRACIA (FASE 3)</t>
  </si>
  <si>
    <t>* Fecha de imputación al 26 de julio y fecha de registro al 29 de julio de 2024. La fecha de imputación representa los gastos o ingresos en el momento de su ejecución, mientras que la fecha de registro representa el momento de su registro en el sistema, en la medida que se van regularizando los pagos.</t>
  </si>
  <si>
    <t>Ejecución 1ro de enero - 26 de julio de 2024*</t>
  </si>
  <si>
    <t>Suma de Inicial</t>
  </si>
  <si>
    <t>Suma de Devengado</t>
  </si>
  <si>
    <t>1.1.1.1.1-Administración central</t>
  </si>
  <si>
    <t>2.1.2-Gastos de consumo</t>
  </si>
  <si>
    <t>2.1.3-Prestaciones de la seguridad social</t>
  </si>
  <si>
    <t>2.1.4-Intereses de la deuda</t>
  </si>
  <si>
    <t>2.1.5-Subvenciones otorgadas a empresas</t>
  </si>
  <si>
    <t>2.1.6-Transferencias corrientes otorgadas</t>
  </si>
  <si>
    <t>2.1.9-Otros gastos corrientes</t>
  </si>
  <si>
    <t>2.2.1-Construcciones en proceso</t>
  </si>
  <si>
    <t>2.2.2-Activos fijos (formación bruta de capital fijo)</t>
  </si>
  <si>
    <t>2.2.4-Objetos de valor</t>
  </si>
  <si>
    <t>2.2.5-Activos no producidos</t>
  </si>
  <si>
    <t>2.2.6-Transferencias de capital otorgadas</t>
  </si>
  <si>
    <t>2.2.8-Gastos de capital, reserva presupuestaria</t>
  </si>
  <si>
    <t>3.2-Aplicaciones financieras</t>
  </si>
  <si>
    <t>3.2.1-Incremento de activos financieros</t>
  </si>
  <si>
    <t>3.2.2-Disminución de pasivos</t>
  </si>
  <si>
    <t>3.2.5-Importes a devengar por descuentos en colocaciones de títulos valores</t>
  </si>
  <si>
    <t xml:space="preserve">      Ejecución 1ro de enero - 26 de julio 2024 (fecha de imputación)</t>
  </si>
  <si>
    <t>Ejecución 1ro de enero - 29 de julio 2024 (fecha de registro)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</si>
</sst>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4" formatCode="_(&quot;$&quot;* #,##0.00_);_(&quot;$&quot;* \(#,##0.00\);_(&quot;$&quot;* &quot;-&quot;??_);_(@_)"/>
    <numFmt numFmtId="43" formatCode="_(* #,##0.00_);_(* \(#,##0.00\);_(* &quot;-&quot;??_);_(@_)"/>
    <numFmt numFmtId="164" formatCode="_-* #,##0.00_-;\-* #,##0.00_-;_-* &quot;-&quot;??_-;_-@_-"/>
    <numFmt numFmtId="165" formatCode="_(* #,##0.0_);_(* \(#,##0.0\);_(* &quot;-&quot;??_);_(@_)"/>
    <numFmt numFmtId="166" formatCode="#,##0.0"/>
    <numFmt numFmtId="167" formatCode="_([$€-2]* #,##0.00_);_([$€-2]* \(#,##0.00\);_([$€-2]* &quot;-&quot;??_)"/>
    <numFmt numFmtId="168" formatCode="* _(#,##0.0_)\ _P_-;* \(#,##0.0\)\ _P_-;_-* &quot;-&quot;??\ _P_-;_-@_-"/>
    <numFmt numFmtId="169" formatCode="_ * #,##0.00_ ;_ * \-#,##0.00_ ;_ * &quot;-&quot;??_ ;_ @_ "/>
    <numFmt numFmtId="170" formatCode="_-* #,##0.00\ _€_-;\-* #,##0.00\ _€_-;_-* &quot;-&quot;??\ _€_-;_-@_-"/>
    <numFmt numFmtId="171" formatCode="_-* #,##0.00\ &quot;€&quot;_-;\-* #,##0.00\ &quot;€&quot;_-;_-* &quot;-&quot;??\ &quot;€&quot;_-;_-@_-"/>
    <numFmt numFmtId="172" formatCode="[$-1C0A]d&quot; de &quot;mmmm&quot; de &quot;yyyy;@"/>
    <numFmt numFmtId="173" formatCode="_([$€]* #,##0.00_);_([$€]* \(#,##0.00\);_([$€]* &quot;-&quot;??_);_(@_)"/>
    <numFmt numFmtId="174" formatCode="_(&quot;RD$&quot;* #,##0.00_);_(&quot;RD$&quot;* \(#,##0.00\);_(&quot;RD$&quot;* &quot;-&quot;??_);_(@_)"/>
    <numFmt numFmtId="175" formatCode="0.0%"/>
    <numFmt numFmtId="176" formatCode="#,##0.0,,"/>
    <numFmt numFmtId="177" formatCode="_(* #,##0.00000_);_(* \(#,##0.00000\);_(* &quot;-&quot;??_);_(@_)"/>
    <numFmt numFmtId="178" formatCode="#,##0.0,,_);\(#,##0.0,,\)"/>
  </numFmts>
  <fonts count="68">
    <font>
      <sz val="11"/>
      <color theme="1"/>
      <name val="Calibri"/>
      <family val="2"/>
      <scheme val="minor"/>
    </font>
    <font>
      <sz val="11"/>
      <color theme="1"/>
      <name val="Calibri"/>
      <family val="2"/>
      <scheme val="minor"/>
    </font>
    <font>
      <sz val="22"/>
      <color rgb="FF000000"/>
      <name val="Calibri"/>
      <family val="2"/>
      <scheme val="minor"/>
    </font>
    <font>
      <sz val="16"/>
      <color rgb="FF000000"/>
      <name val="Calibri"/>
      <family val="2"/>
      <scheme val="minor"/>
    </font>
    <font>
      <sz val="12"/>
      <color theme="1"/>
      <name val="Calibri"/>
      <family val="2"/>
      <scheme val="minor"/>
    </font>
    <font>
      <sz val="10"/>
      <color theme="1"/>
      <name val="Calibri"/>
      <family val="2"/>
      <scheme val="minor"/>
    </font>
    <font>
      <b/>
      <sz val="10"/>
      <color theme="1"/>
      <name val="Calibri"/>
      <family val="2"/>
      <scheme val="minor"/>
    </font>
    <font>
      <b/>
      <i/>
      <sz val="10"/>
      <color rgb="FFFFFFFF"/>
      <name val="Calibri"/>
      <family val="2"/>
      <scheme val="minor"/>
    </font>
    <font>
      <b/>
      <sz val="9"/>
      <color theme="1"/>
      <name val="Calibri"/>
      <family val="2"/>
      <scheme val="minor"/>
    </font>
    <font>
      <b/>
      <sz val="8"/>
      <color theme="1"/>
      <name val="Calibri"/>
      <family val="2"/>
      <scheme val="minor"/>
    </font>
    <font>
      <sz val="9"/>
      <color theme="1"/>
      <name val="Calibri"/>
      <family val="2"/>
      <scheme val="minor"/>
    </font>
    <font>
      <sz val="10"/>
      <name val="Arial"/>
      <family val="2"/>
    </font>
    <font>
      <sz val="10"/>
      <color rgb="FF000000"/>
      <name val="Calibri"/>
      <family val="2"/>
      <scheme val="minor"/>
    </font>
    <font>
      <b/>
      <sz val="14"/>
      <color theme="1"/>
      <name val="Calibri"/>
      <family val="2"/>
      <scheme val="minor"/>
    </font>
    <font>
      <sz val="14"/>
      <color theme="1"/>
      <name val="Calibri"/>
      <family val="2"/>
      <scheme val="minor"/>
    </font>
    <font>
      <sz val="8"/>
      <color theme="1"/>
      <name val="Calibri"/>
      <family val="2"/>
      <scheme val="minor"/>
    </font>
    <font>
      <b/>
      <i/>
      <sz val="10"/>
      <color theme="0"/>
      <name val="Calibri"/>
      <family val="2"/>
      <scheme val="minor"/>
    </font>
    <font>
      <b/>
      <sz val="10"/>
      <color rgb="FFFFFFFF"/>
      <name val="Calibri"/>
      <family val="2"/>
      <scheme val="minor"/>
    </font>
    <font>
      <sz val="10"/>
      <name val="Arial"/>
      <family val="2"/>
    </font>
    <font>
      <sz val="18"/>
      <color theme="3"/>
      <name val="Calibri Light"/>
      <family val="2"/>
      <scheme val="major"/>
    </font>
    <font>
      <b/>
      <sz val="18"/>
      <color theme="3"/>
      <name val="Calibri Light"/>
      <family val="2"/>
      <scheme val="major"/>
    </font>
    <font>
      <sz val="10"/>
      <color indexed="8"/>
      <name val="Arial"/>
      <family val="2"/>
    </font>
    <font>
      <sz val="11"/>
      <color indexed="8"/>
      <name val="Calibri"/>
      <family val="2"/>
    </font>
    <font>
      <sz val="11"/>
      <color indexed="9"/>
      <name val="Calibri"/>
      <family val="2"/>
    </font>
    <font>
      <sz val="8"/>
      <color indexed="12"/>
      <name val="Helv"/>
    </font>
    <font>
      <sz val="10"/>
      <name val="Geneva"/>
    </font>
    <font>
      <sz val="11"/>
      <color indexed="20"/>
      <name val="Calibri"/>
      <family val="2"/>
    </font>
    <font>
      <sz val="12"/>
      <name val="Arial"/>
      <family val="2"/>
    </font>
    <font>
      <sz val="9"/>
      <color indexed="8"/>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i/>
      <sz val="11"/>
      <color indexed="23"/>
      <name val="Calibri"/>
      <family val="2"/>
    </font>
    <font>
      <b/>
      <sz val="9"/>
      <color indexed="8"/>
      <name val="Calibri"/>
      <family val="2"/>
    </font>
    <font>
      <b/>
      <sz val="15"/>
      <color indexed="56"/>
      <name val="Calibri"/>
      <family val="2"/>
    </font>
    <font>
      <b/>
      <sz val="13"/>
      <color indexed="56"/>
      <name val="Calibri"/>
      <family val="2"/>
    </font>
    <font>
      <u/>
      <sz val="10"/>
      <color indexed="12"/>
      <name val="Arial"/>
      <family val="2"/>
    </font>
    <font>
      <sz val="8"/>
      <color indexed="8"/>
      <name val="Helv"/>
    </font>
    <font>
      <sz val="11"/>
      <color indexed="60"/>
      <name val="Calibri"/>
      <family val="2"/>
    </font>
    <font>
      <sz val="8"/>
      <name val="Arial"/>
      <family val="2"/>
    </font>
    <font>
      <sz val="10"/>
      <name val="Courier"/>
      <family val="3"/>
    </font>
    <font>
      <b/>
      <sz val="11"/>
      <color indexed="63"/>
      <name val="Calibri"/>
      <family val="2"/>
    </font>
    <font>
      <sz val="10"/>
      <color indexed="10"/>
      <name val="MS Sans Serif"/>
      <family val="2"/>
    </font>
    <font>
      <b/>
      <sz val="12"/>
      <color indexed="30"/>
      <name val="Calibri"/>
      <family val="2"/>
    </font>
    <font>
      <sz val="11"/>
      <color indexed="10"/>
      <name val="Calibri"/>
      <family val="2"/>
    </font>
    <font>
      <b/>
      <sz val="18"/>
      <color indexed="56"/>
      <name val="Cambria"/>
      <family val="2"/>
    </font>
    <font>
      <sz val="8"/>
      <name val="Helv"/>
    </font>
    <font>
      <b/>
      <sz val="11"/>
      <color indexed="8"/>
      <name val="Calibri"/>
      <family val="2"/>
    </font>
    <font>
      <sz val="10"/>
      <name val="Arial"/>
      <family val="2"/>
    </font>
    <font>
      <sz val="11"/>
      <color indexed="8"/>
      <name val="Calibri"/>
      <family val="2"/>
      <scheme val="minor"/>
    </font>
    <font>
      <sz val="10"/>
      <name val="Arial"/>
      <family val="2"/>
    </font>
    <font>
      <b/>
      <sz val="11"/>
      <color theme="1"/>
      <name val="Calibri"/>
      <family val="2"/>
      <scheme val="minor"/>
    </font>
    <font>
      <b/>
      <sz val="10"/>
      <color theme="0"/>
      <name val="Calibri"/>
      <family val="2"/>
      <scheme val="minor"/>
    </font>
    <font>
      <i/>
      <sz val="10"/>
      <color theme="1"/>
      <name val="Calibri"/>
      <family val="2"/>
      <scheme val="minor"/>
    </font>
    <font>
      <b/>
      <sz val="11"/>
      <color theme="0"/>
      <name val="Calibri"/>
      <family val="2"/>
      <scheme val="minor"/>
    </font>
    <font>
      <sz val="10"/>
      <name val="Calibri"/>
      <family val="2"/>
      <scheme val="minor"/>
    </font>
    <font>
      <b/>
      <sz val="10"/>
      <name val="Calibri"/>
      <family val="2"/>
      <scheme val="minor"/>
    </font>
    <font>
      <b/>
      <sz val="11"/>
      <name val="Avenir Next LT Pro"/>
      <family val="2"/>
    </font>
    <font>
      <sz val="11"/>
      <color theme="1"/>
      <name val="Avenir Next LT Pro"/>
      <family val="2"/>
    </font>
    <font>
      <sz val="11"/>
      <name val="Avenir Next LT Pro"/>
      <family val="2"/>
    </font>
    <font>
      <b/>
      <sz val="11"/>
      <color theme="0"/>
      <name val="Avenir Next LT Pro"/>
      <family val="2"/>
    </font>
    <font>
      <b/>
      <sz val="11"/>
      <color theme="1"/>
      <name val="Avenir Next LT Pro"/>
      <family val="2"/>
    </font>
    <font>
      <b/>
      <sz val="10"/>
      <color theme="0"/>
      <name val="Calibri "/>
    </font>
    <font>
      <b/>
      <sz val="10"/>
      <color theme="1"/>
      <name val="Calibri "/>
    </font>
    <font>
      <sz val="10"/>
      <color theme="1"/>
      <name val="Calibri "/>
    </font>
  </fonts>
  <fills count="44">
    <fill>
      <patternFill patternType="none"/>
    </fill>
    <fill>
      <patternFill patternType="gray125"/>
    </fill>
    <fill>
      <patternFill patternType="solid">
        <fgColor theme="0"/>
        <bgColor indexed="64"/>
      </patternFill>
    </fill>
    <fill>
      <patternFill patternType="solid">
        <fgColor theme="4" tint="-0.499984740745262"/>
        <bgColor indexed="64"/>
      </patternFill>
    </fill>
    <fill>
      <patternFill patternType="solid">
        <fgColor theme="8" tint="0.79998168889431442"/>
        <bgColor indexed="64"/>
      </patternFill>
    </fill>
    <fill>
      <patternFill patternType="solid">
        <fgColor theme="2" tint="-9.9978637043366805E-2"/>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4" tint="0.79998168889431442"/>
        <bgColor indexed="64"/>
      </patternFill>
    </fill>
    <fill>
      <patternFill patternType="solid">
        <fgColor theme="4" tint="-0.499984740745262"/>
        <bgColor theme="4" tint="0.79998168889431442"/>
      </patternFill>
    </fill>
    <fill>
      <patternFill patternType="solid">
        <fgColor theme="8" tint="0.59999389629810485"/>
        <bgColor indexed="64"/>
      </patternFill>
    </fill>
  </fills>
  <borders count="28">
    <border>
      <left/>
      <right/>
      <top/>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bottom/>
      <diagonal/>
    </border>
    <border>
      <left style="thin">
        <color indexed="64"/>
      </left>
      <right style="thin">
        <color indexed="64"/>
      </right>
      <top style="dotted">
        <color indexed="64"/>
      </top>
      <bottom style="dotted">
        <color indexed="64"/>
      </bottom>
      <diagonal/>
    </border>
    <border>
      <left/>
      <right/>
      <top/>
      <bottom style="dashed">
        <color rgb="FFBFBFBF"/>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style="medium">
        <color rgb="FF0096D7"/>
      </top>
      <bottom/>
      <diagonal/>
    </border>
    <border>
      <left/>
      <right/>
      <top/>
      <bottom style="thick">
        <color rgb="FF0096D7"/>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n">
        <color rgb="FFBFBFBF"/>
      </bottom>
      <diagonal/>
    </border>
    <border>
      <left/>
      <right/>
      <top style="thin">
        <color indexed="62"/>
      </top>
      <bottom style="double">
        <color indexed="62"/>
      </bottom>
      <diagonal/>
    </border>
    <border>
      <left/>
      <right/>
      <top style="thin">
        <color theme="8" tint="-0.249977111117893"/>
      </top>
      <bottom/>
      <diagonal/>
    </border>
    <border>
      <left/>
      <right/>
      <top style="thin">
        <color theme="0"/>
      </top>
      <bottom/>
      <diagonal/>
    </border>
    <border>
      <left/>
      <right/>
      <top/>
      <bottom style="thin">
        <color theme="0"/>
      </bottom>
      <diagonal/>
    </border>
    <border>
      <left/>
      <right style="medium">
        <color theme="0"/>
      </right>
      <top/>
      <bottom/>
      <diagonal/>
    </border>
    <border>
      <left/>
      <right/>
      <top/>
      <bottom style="medium">
        <color theme="0"/>
      </bottom>
      <diagonal/>
    </border>
    <border>
      <left/>
      <right/>
      <top style="medium">
        <color theme="0"/>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n">
        <color theme="0"/>
      </left>
      <right style="thin">
        <color theme="0"/>
      </right>
      <top style="thin">
        <color theme="0"/>
      </top>
      <bottom style="thin">
        <color theme="0"/>
      </bottom>
      <diagonal/>
    </border>
    <border>
      <left/>
      <right/>
      <top/>
      <bottom style="thin">
        <color theme="4" tint="0.39997558519241921"/>
      </bottom>
      <diagonal/>
    </border>
    <border>
      <left/>
      <right/>
      <top style="thin">
        <color theme="4" tint="0.39997558519241921"/>
      </top>
      <bottom/>
      <diagonal/>
    </border>
  </borders>
  <cellStyleXfs count="921">
    <xf numFmtId="0" fontId="0" fillId="0" borderId="0"/>
    <xf numFmtId="43" fontId="1" fillId="0" borderId="0" applyFont="0" applyFill="0" applyBorder="0" applyAlignment="0" applyProtection="0"/>
    <xf numFmtId="0" fontId="1" fillId="0" borderId="0"/>
    <xf numFmtId="0" fontId="11" fillId="0" borderId="0"/>
    <xf numFmtId="0" fontId="11" fillId="0" borderId="0"/>
    <xf numFmtId="0" fontId="11" fillId="0" borderId="0"/>
    <xf numFmtId="0" fontId="18" fillId="0" borderId="0"/>
    <xf numFmtId="0" fontId="11" fillId="0" borderId="0"/>
    <xf numFmtId="43" fontId="1" fillId="0" borderId="0" applyFont="0" applyFill="0" applyBorder="0" applyAlignment="0" applyProtection="0"/>
    <xf numFmtId="0" fontId="11" fillId="0" borderId="0"/>
    <xf numFmtId="0" fontId="22" fillId="19" borderId="0" applyNumberFormat="0" applyBorder="0" applyAlignment="0" applyProtection="0"/>
    <xf numFmtId="0" fontId="22" fillId="20" borderId="0" applyNumberFormat="0" applyBorder="0" applyAlignment="0" applyProtection="0"/>
    <xf numFmtId="0" fontId="22" fillId="21" borderId="0" applyNumberFormat="0" applyBorder="0" applyAlignment="0" applyProtection="0"/>
    <xf numFmtId="0" fontId="22" fillId="22" borderId="0" applyNumberFormat="0" applyBorder="0" applyAlignment="0" applyProtection="0"/>
    <xf numFmtId="0" fontId="22" fillId="23" borderId="0" applyNumberFormat="0" applyBorder="0" applyAlignment="0" applyProtection="0"/>
    <xf numFmtId="0" fontId="22" fillId="24" borderId="0" applyNumberFormat="0" applyBorder="0" applyAlignment="0" applyProtection="0"/>
    <xf numFmtId="0" fontId="22" fillId="19"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2" fillId="20"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2" fillId="2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2" fillId="2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2" fillId="23"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22" fillId="24"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22" fillId="25" borderId="0" applyNumberFormat="0" applyBorder="0" applyAlignment="0" applyProtection="0"/>
    <xf numFmtId="0" fontId="22" fillId="26" borderId="0" applyNumberFormat="0" applyBorder="0" applyAlignment="0" applyProtection="0"/>
    <xf numFmtId="0" fontId="22" fillId="27" borderId="0" applyNumberFormat="0" applyBorder="0" applyAlignment="0" applyProtection="0"/>
    <xf numFmtId="0" fontId="22" fillId="22" borderId="0" applyNumberFormat="0" applyBorder="0" applyAlignment="0" applyProtection="0"/>
    <xf numFmtId="0" fontId="22" fillId="25" borderId="0" applyNumberFormat="0" applyBorder="0" applyAlignment="0" applyProtection="0"/>
    <xf numFmtId="0" fontId="22" fillId="28" borderId="0" applyNumberFormat="0" applyBorder="0" applyAlignment="0" applyProtection="0"/>
    <xf numFmtId="0" fontId="22" fillId="2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2" fillId="2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2" fillId="27"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2" fillId="2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2" fillId="2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22" fillId="2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23" fillId="29" borderId="0" applyNumberFormat="0" applyBorder="0" applyAlignment="0" applyProtection="0"/>
    <xf numFmtId="0" fontId="23" fillId="26" borderId="0" applyNumberFormat="0" applyBorder="0" applyAlignment="0" applyProtection="0"/>
    <xf numFmtId="0" fontId="23" fillId="27" borderId="0" applyNumberFormat="0" applyBorder="0" applyAlignment="0" applyProtection="0"/>
    <xf numFmtId="0" fontId="23" fillId="30" borderId="0" applyNumberFormat="0" applyBorder="0" applyAlignment="0" applyProtection="0"/>
    <xf numFmtId="0" fontId="23" fillId="31" borderId="0" applyNumberFormat="0" applyBorder="0" applyAlignment="0" applyProtection="0"/>
    <xf numFmtId="0" fontId="23" fillId="32" borderId="0" applyNumberFormat="0" applyBorder="0" applyAlignment="0" applyProtection="0"/>
    <xf numFmtId="0" fontId="23" fillId="29" borderId="0" applyNumberFormat="0" applyBorder="0" applyAlignment="0" applyProtection="0"/>
    <xf numFmtId="0" fontId="23" fillId="29"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2" borderId="0" applyNumberFormat="0" applyBorder="0" applyAlignment="0" applyProtection="0"/>
    <xf numFmtId="0" fontId="23" fillId="32" borderId="0" applyNumberFormat="0" applyBorder="0" applyAlignment="0" applyProtection="0"/>
    <xf numFmtId="0" fontId="23" fillId="33" borderId="0" applyNumberFormat="0" applyBorder="0" applyAlignment="0" applyProtection="0"/>
    <xf numFmtId="0" fontId="23" fillId="34" borderId="0" applyNumberFormat="0" applyBorder="0" applyAlignment="0" applyProtection="0"/>
    <xf numFmtId="0" fontId="23" fillId="35" borderId="0" applyNumberFormat="0" applyBorder="0" applyAlignment="0" applyProtection="0"/>
    <xf numFmtId="0" fontId="23" fillId="30" borderId="0" applyNumberFormat="0" applyBorder="0" applyAlignment="0" applyProtection="0"/>
    <xf numFmtId="0" fontId="23" fillId="31" borderId="0" applyNumberFormat="0" applyBorder="0" applyAlignment="0" applyProtection="0"/>
    <xf numFmtId="0" fontId="23" fillId="36" borderId="0" applyNumberFormat="0" applyBorder="0" applyAlignment="0" applyProtection="0"/>
    <xf numFmtId="0" fontId="24" fillId="0" borderId="2">
      <protection hidden="1"/>
    </xf>
    <xf numFmtId="0" fontId="24" fillId="0" borderId="2">
      <protection hidden="1"/>
    </xf>
    <xf numFmtId="0" fontId="25" fillId="37" borderId="2" applyNumberFormat="0" applyFont="0" applyBorder="0" applyAlignment="0" applyProtection="0">
      <protection hidden="1"/>
    </xf>
    <xf numFmtId="0" fontId="25" fillId="37" borderId="2" applyNumberFormat="0" applyFont="0" applyBorder="0" applyAlignment="0" applyProtection="0">
      <protection hidden="1"/>
    </xf>
    <xf numFmtId="167" fontId="24" fillId="0" borderId="2">
      <protection hidden="1"/>
    </xf>
    <xf numFmtId="0" fontId="26" fillId="20" borderId="0" applyNumberFormat="0" applyBorder="0" applyAlignment="0" applyProtection="0"/>
    <xf numFmtId="168" fontId="27" fillId="0" borderId="3" applyBorder="0">
      <alignment horizontal="center" vertical="center"/>
    </xf>
    <xf numFmtId="0" fontId="28" fillId="0" borderId="4" applyNumberFormat="0" applyFont="0" applyProtection="0">
      <alignment wrapText="1"/>
    </xf>
    <xf numFmtId="0" fontId="29" fillId="21" borderId="0" applyNumberFormat="0" applyBorder="0" applyAlignment="0" applyProtection="0"/>
    <xf numFmtId="0" fontId="29" fillId="21" borderId="0" applyNumberFormat="0" applyBorder="0" applyAlignment="0" applyProtection="0"/>
    <xf numFmtId="0" fontId="30" fillId="37" borderId="5" applyNumberFormat="0" applyAlignment="0" applyProtection="0"/>
    <xf numFmtId="0" fontId="30" fillId="37" borderId="5" applyNumberFormat="0" applyAlignment="0" applyProtection="0"/>
    <xf numFmtId="0" fontId="30" fillId="37" borderId="5" applyNumberFormat="0" applyAlignment="0" applyProtection="0"/>
    <xf numFmtId="0" fontId="31" fillId="38" borderId="6" applyNumberFormat="0" applyAlignment="0" applyProtection="0"/>
    <xf numFmtId="0" fontId="31" fillId="38" borderId="6" applyNumberFormat="0" applyAlignment="0" applyProtection="0"/>
    <xf numFmtId="0" fontId="32" fillId="0" borderId="7" applyNumberFormat="0" applyFill="0" applyAlignment="0" applyProtection="0"/>
    <xf numFmtId="0" fontId="32" fillId="0" borderId="7" applyNumberFormat="0" applyFill="0" applyAlignment="0" applyProtection="0"/>
    <xf numFmtId="0" fontId="31" fillId="38" borderId="6" applyNumberFormat="0" applyAlignment="0" applyProtection="0"/>
    <xf numFmtId="43" fontId="11"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0" fontId="34" fillId="24" borderId="5" applyNumberFormat="0" applyAlignment="0" applyProtection="0"/>
    <xf numFmtId="0" fontId="34" fillId="24" borderId="5" applyNumberFormat="0" applyAlignment="0" applyProtection="0"/>
    <xf numFmtId="172" fontId="34" fillId="24" borderId="5" applyNumberFormat="0" applyAlignment="0" applyProtection="0"/>
    <xf numFmtId="167" fontId="11" fillId="0" borderId="0" applyFont="0" applyFill="0" applyBorder="0" applyAlignment="0" applyProtection="0"/>
    <xf numFmtId="173"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0" fontId="35" fillId="0" borderId="0" applyNumberFormat="0" applyFill="0" applyBorder="0" applyAlignment="0" applyProtection="0"/>
    <xf numFmtId="0" fontId="28" fillId="0" borderId="0" applyNumberFormat="0" applyFill="0" applyBorder="0" applyAlignment="0" applyProtection="0"/>
    <xf numFmtId="0" fontId="28" fillId="0" borderId="8" applyNumberFormat="0" applyProtection="0">
      <alignment wrapText="1"/>
    </xf>
    <xf numFmtId="0" fontId="29" fillId="21" borderId="0" applyNumberFormat="0" applyBorder="0" applyAlignment="0" applyProtection="0"/>
    <xf numFmtId="0" fontId="36" fillId="0" borderId="9" applyNumberFormat="0" applyProtection="0">
      <alignment wrapText="1"/>
    </xf>
    <xf numFmtId="0" fontId="37" fillId="0" borderId="10" applyNumberFormat="0" applyFill="0" applyAlignment="0" applyProtection="0"/>
    <xf numFmtId="0" fontId="38" fillId="0" borderId="11" applyNumberFormat="0" applyFill="0" applyAlignment="0" applyProtection="0"/>
    <xf numFmtId="0" fontId="33" fillId="0" borderId="12" applyNumberFormat="0" applyFill="0" applyAlignment="0" applyProtection="0"/>
    <xf numFmtId="0" fontId="33" fillId="0" borderId="0" applyNumberFormat="0" applyFill="0" applyBorder="0" applyAlignment="0" applyProtection="0"/>
    <xf numFmtId="0" fontId="39" fillId="0" borderId="0" applyNumberFormat="0" applyFill="0" applyBorder="0" applyAlignment="0" applyProtection="0">
      <alignment vertical="top"/>
      <protection locked="0"/>
    </xf>
    <xf numFmtId="0" fontId="39" fillId="0" borderId="0" applyNumberFormat="0" applyFill="0" applyBorder="0" applyAlignment="0" applyProtection="0">
      <alignment vertical="top"/>
      <protection locked="0"/>
    </xf>
    <xf numFmtId="0" fontId="39" fillId="0" borderId="0" applyNumberFormat="0" applyFill="0" applyBorder="0" applyAlignment="0" applyProtection="0">
      <alignment vertical="top"/>
      <protection locked="0"/>
    </xf>
    <xf numFmtId="0" fontId="26" fillId="20" borderId="0" applyNumberFormat="0" applyBorder="0" applyAlignment="0" applyProtection="0"/>
    <xf numFmtId="0" fontId="26" fillId="20" borderId="0" applyNumberFormat="0" applyBorder="0" applyAlignment="0" applyProtection="0"/>
    <xf numFmtId="0" fontId="34" fillId="24" borderId="5" applyNumberFormat="0" applyAlignment="0" applyProtection="0"/>
    <xf numFmtId="0" fontId="32" fillId="0" borderId="7" applyNumberFormat="0" applyFill="0" applyAlignment="0" applyProtection="0"/>
    <xf numFmtId="0" fontId="40" fillId="0" borderId="2">
      <alignment horizontal="left"/>
      <protection locked="0"/>
    </xf>
    <xf numFmtId="0" fontId="40" fillId="0" borderId="2">
      <alignment horizontal="left"/>
      <protection locked="0"/>
    </xf>
    <xf numFmtId="43" fontId="1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9"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4" fontId="11" fillId="0" borderId="0" applyFont="0" applyFill="0" applyBorder="0" applyAlignment="0" applyProtection="0"/>
    <xf numFmtId="16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4"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41" fillId="39" borderId="0" applyNumberFormat="0" applyBorder="0" applyAlignment="0" applyProtection="0"/>
    <xf numFmtId="0" fontId="41" fillId="39" borderId="0" applyNumberFormat="0" applyBorder="0" applyAlignment="0" applyProtection="0"/>
    <xf numFmtId="0" fontId="1" fillId="0" borderId="0"/>
    <xf numFmtId="0" fontId="11" fillId="0" borderId="0"/>
    <xf numFmtId="0" fontId="1" fillId="0" borderId="0"/>
    <xf numFmtId="0" fontId="1" fillId="0" borderId="0"/>
    <xf numFmtId="0" fontId="22" fillId="0" borderId="0"/>
    <xf numFmtId="0" fontId="22" fillId="0" borderId="0"/>
    <xf numFmtId="0" fontId="1" fillId="0" borderId="0"/>
    <xf numFmtId="167" fontId="2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1" fillId="0" borderId="0"/>
    <xf numFmtId="0" fontId="11" fillId="0" borderId="0"/>
    <xf numFmtId="0" fontId="11" fillId="0" borderId="0"/>
    <xf numFmtId="0" fontId="11" fillId="0" borderId="0"/>
    <xf numFmtId="0" fontId="11" fillId="0" borderId="0"/>
    <xf numFmtId="0" fontId="22" fillId="0" borderId="0"/>
    <xf numFmtId="0" fontId="22" fillId="0" borderId="0"/>
    <xf numFmtId="0" fontId="11" fillId="0" borderId="0"/>
    <xf numFmtId="0" fontId="11" fillId="0" borderId="0"/>
    <xf numFmtId="0" fontId="11" fillId="0" borderId="0"/>
    <xf numFmtId="0" fontId="42" fillId="0" borderId="0"/>
    <xf numFmtId="167"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1" fillId="0" borderId="0"/>
    <xf numFmtId="0" fontId="21" fillId="0" borderId="0">
      <alignment vertical="top"/>
    </xf>
    <xf numFmtId="0" fontId="21" fillId="0" borderId="0">
      <alignment vertical="top"/>
    </xf>
    <xf numFmtId="0" fontId="11" fillId="0" borderId="0"/>
    <xf numFmtId="0" fontId="11" fillId="0" borderId="0"/>
    <xf numFmtId="0" fontId="11" fillId="0" borderId="0"/>
    <xf numFmtId="0" fontId="22" fillId="0" borderId="0"/>
    <xf numFmtId="0" fontId="22" fillId="0" borderId="0"/>
    <xf numFmtId="0" fontId="11" fillId="0" borderId="0"/>
    <xf numFmtId="0" fontId="1" fillId="0" borderId="0"/>
    <xf numFmtId="172"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9" fontId="43" fillId="0" borderId="0"/>
    <xf numFmtId="0" fontId="1" fillId="0" borderId="0"/>
    <xf numFmtId="0" fontId="1" fillId="0" borderId="0"/>
    <xf numFmtId="0" fontId="1" fillId="0" borderId="0"/>
    <xf numFmtId="167"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 fillId="0" borderId="0"/>
    <xf numFmtId="0" fontId="11" fillId="0" borderId="0"/>
    <xf numFmtId="0" fontId="1" fillId="0" borderId="0"/>
    <xf numFmtId="0" fontId="1" fillId="0" borderId="0"/>
    <xf numFmtId="0" fontId="1" fillId="0" borderId="0"/>
    <xf numFmtId="0" fontId="22" fillId="0" borderId="0"/>
    <xf numFmtId="0" fontId="1" fillId="0" borderId="0"/>
    <xf numFmtId="0" fontId="1" fillId="0" borderId="0"/>
    <xf numFmtId="0" fontId="22" fillId="0" borderId="0"/>
    <xf numFmtId="0" fontId="11"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 fillId="0" borderId="0"/>
    <xf numFmtId="0" fontId="22" fillId="0" borderId="0"/>
    <xf numFmtId="0" fontId="1" fillId="0" borderId="0"/>
    <xf numFmtId="0" fontId="22" fillId="0" borderId="0"/>
    <xf numFmtId="0" fontId="22" fillId="0" borderId="0"/>
    <xf numFmtId="0" fontId="22" fillId="0" borderId="0"/>
    <xf numFmtId="0" fontId="11" fillId="0" borderId="0"/>
    <xf numFmtId="167" fontId="11" fillId="0" borderId="0"/>
    <xf numFmtId="0" fontId="1" fillId="0" borderId="0"/>
    <xf numFmtId="0" fontId="22" fillId="0" borderId="0"/>
    <xf numFmtId="0" fontId="1" fillId="0" borderId="0"/>
    <xf numFmtId="0" fontId="22" fillId="0" borderId="0"/>
    <xf numFmtId="0" fontId="22" fillId="0" borderId="0"/>
    <xf numFmtId="0" fontId="1" fillId="0" borderId="0"/>
    <xf numFmtId="0" fontId="22" fillId="0" borderId="0"/>
    <xf numFmtId="0" fontId="11" fillId="0" borderId="0"/>
    <xf numFmtId="0" fontId="11" fillId="0" borderId="0"/>
    <xf numFmtId="0" fontId="22" fillId="0" borderId="0"/>
    <xf numFmtId="0" fontId="11" fillId="0" borderId="0"/>
    <xf numFmtId="0" fontId="1" fillId="0" borderId="0"/>
    <xf numFmtId="0" fontId="1" fillId="0" borderId="0"/>
    <xf numFmtId="0" fontId="22" fillId="0" borderId="0"/>
    <xf numFmtId="0" fontId="22" fillId="0" borderId="0"/>
    <xf numFmtId="0" fontId="22" fillId="0" borderId="0"/>
    <xf numFmtId="0" fontId="1" fillId="0" borderId="0"/>
    <xf numFmtId="0" fontId="1" fillId="0" borderId="0"/>
    <xf numFmtId="0" fontId="22" fillId="0" borderId="0"/>
    <xf numFmtId="0" fontId="1" fillId="0" borderId="0"/>
    <xf numFmtId="0" fontId="1" fillId="0" borderId="0"/>
    <xf numFmtId="0" fontId="22" fillId="0" borderId="0"/>
    <xf numFmtId="0" fontId="1" fillId="0" borderId="0"/>
    <xf numFmtId="0" fontId="22" fillId="0" borderId="0"/>
    <xf numFmtId="0" fontId="22" fillId="0" borderId="0"/>
    <xf numFmtId="0" fontId="1" fillId="0" borderId="0"/>
    <xf numFmtId="0" fontId="1" fillId="0" borderId="0"/>
    <xf numFmtId="0" fontId="22" fillId="0" borderId="0"/>
    <xf numFmtId="0" fontId="1" fillId="0" borderId="0"/>
    <xf numFmtId="0" fontId="11" fillId="0" borderId="0"/>
    <xf numFmtId="0" fontId="11" fillId="0" borderId="0"/>
    <xf numFmtId="0" fontId="11" fillId="0" borderId="0"/>
    <xf numFmtId="0" fontId="1" fillId="0" borderId="0"/>
    <xf numFmtId="0" fontId="22" fillId="0" borderId="0"/>
    <xf numFmtId="0" fontId="1" fillId="0" borderId="0"/>
    <xf numFmtId="0" fontId="1" fillId="0" borderId="0"/>
    <xf numFmtId="0" fontId="1" fillId="0" borderId="0"/>
    <xf numFmtId="167" fontId="22"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2" fillId="0" borderId="0"/>
    <xf numFmtId="0" fontId="1" fillId="0" borderId="0"/>
    <xf numFmtId="167" fontId="22" fillId="0" borderId="0"/>
    <xf numFmtId="0" fontId="11" fillId="40" borderId="13" applyNumberFormat="0" applyFont="0" applyAlignment="0" applyProtection="0"/>
    <xf numFmtId="0" fontId="11" fillId="40" borderId="13" applyNumberFormat="0" applyFont="0" applyAlignment="0" applyProtection="0"/>
    <xf numFmtId="0" fontId="11" fillId="40" borderId="13" applyNumberFormat="0" applyFont="0" applyAlignment="0" applyProtection="0"/>
    <xf numFmtId="0" fontId="11" fillId="40" borderId="13" applyNumberFormat="0" applyFont="0" applyAlignment="0" applyProtection="0"/>
    <xf numFmtId="0" fontId="11" fillId="40" borderId="13" applyNumberFormat="0" applyFont="0" applyAlignment="0" applyProtection="0"/>
    <xf numFmtId="0" fontId="11" fillId="40" borderId="13" applyNumberFormat="0" applyFont="0" applyAlignment="0" applyProtection="0"/>
    <xf numFmtId="167" fontId="11" fillId="40" borderId="13"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1" fillId="40" borderId="13" applyNumberFormat="0" applyFont="0" applyAlignment="0" applyProtection="0"/>
    <xf numFmtId="0" fontId="44" fillId="37" borderId="14" applyNumberFormat="0" applyAlignment="0" applyProtection="0"/>
    <xf numFmtId="0" fontId="36" fillId="0" borderId="15" applyNumberFormat="0" applyProtection="0">
      <alignment wrapText="1"/>
    </xf>
    <xf numFmtId="9" fontId="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22" fillId="0" borderId="0" applyFont="0" applyFill="0" applyBorder="0" applyAlignment="0" applyProtection="0"/>
    <xf numFmtId="9" fontId="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 fillId="0" borderId="0" applyFont="0" applyFill="0" applyBorder="0" applyAlignment="0" applyProtection="0"/>
    <xf numFmtId="9" fontId="22" fillId="0" borderId="0" applyFont="0" applyFill="0" applyBorder="0" applyAlignment="0" applyProtection="0"/>
    <xf numFmtId="9" fontId="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22"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45" fillId="0" borderId="2" applyNumberFormat="0" applyFill="0" applyBorder="0" applyAlignment="0" applyProtection="0">
      <protection hidden="1"/>
    </xf>
    <xf numFmtId="0" fontId="45" fillId="0" borderId="2" applyNumberFormat="0" applyFill="0" applyBorder="0" applyAlignment="0" applyProtection="0">
      <protection hidden="1"/>
    </xf>
    <xf numFmtId="0" fontId="44" fillId="37" borderId="14" applyNumberFormat="0" applyAlignment="0" applyProtection="0"/>
    <xf numFmtId="0" fontId="44" fillId="37" borderId="14" applyNumberFormat="0" applyAlignment="0" applyProtection="0"/>
    <xf numFmtId="0" fontId="46" fillId="0" borderId="0" applyNumberFormat="0" applyProtection="0">
      <alignment horizontal="left"/>
    </xf>
    <xf numFmtId="0" fontId="47" fillId="0" borderId="0" applyNumberFormat="0" applyFill="0" applyBorder="0" applyAlignment="0" applyProtection="0"/>
    <xf numFmtId="0" fontId="47"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48" fillId="0" borderId="0" applyNumberFormat="0" applyFill="0" applyBorder="0" applyAlignment="0" applyProtection="0"/>
    <xf numFmtId="0" fontId="37" fillId="0" borderId="10" applyNumberFormat="0" applyFill="0" applyAlignment="0" applyProtection="0"/>
    <xf numFmtId="0" fontId="37" fillId="0" borderId="10" applyNumberFormat="0" applyFill="0" applyAlignment="0" applyProtection="0"/>
    <xf numFmtId="0" fontId="38" fillId="0" borderId="11" applyNumberFormat="0" applyFill="0" applyAlignment="0" applyProtection="0"/>
    <xf numFmtId="0" fontId="38" fillId="0" borderId="11" applyNumberFormat="0" applyFill="0" applyAlignment="0" applyProtection="0"/>
    <xf numFmtId="0" fontId="33" fillId="0" borderId="12" applyNumberFormat="0" applyFill="0" applyAlignment="0" applyProtection="0"/>
    <xf numFmtId="0" fontId="33" fillId="0" borderId="12" applyNumberFormat="0" applyFill="0" applyAlignment="0" applyProtection="0"/>
    <xf numFmtId="0" fontId="48"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49" fillId="37" borderId="2"/>
    <xf numFmtId="0" fontId="49" fillId="37" borderId="2"/>
    <xf numFmtId="0" fontId="50" fillId="0" borderId="16" applyNumberFormat="0" applyFill="0" applyAlignment="0" applyProtection="0"/>
    <xf numFmtId="0" fontId="50" fillId="0" borderId="16" applyNumberFormat="0" applyFill="0" applyAlignment="0" applyProtection="0"/>
    <xf numFmtId="172" fontId="50" fillId="0" borderId="16" applyNumberFormat="0" applyFill="0" applyAlignment="0" applyProtection="0"/>
    <xf numFmtId="172" fontId="50" fillId="0" borderId="16" applyNumberFormat="0" applyFill="0" applyAlignment="0" applyProtection="0"/>
    <xf numFmtId="0" fontId="47" fillId="0" borderId="0" applyNumberFormat="0" applyFill="0" applyBorder="0" applyAlignment="0" applyProtection="0"/>
    <xf numFmtId="0" fontId="51" fillId="0" borderId="0"/>
    <xf numFmtId="0" fontId="52" fillId="0" borderId="0"/>
    <xf numFmtId="0" fontId="53" fillId="0" borderId="0"/>
    <xf numFmtId="0" fontId="53" fillId="0" borderId="0"/>
    <xf numFmtId="39" fontId="43" fillId="0" borderId="0"/>
    <xf numFmtId="0" fontId="1" fillId="0" borderId="0"/>
    <xf numFmtId="0" fontId="11" fillId="0" borderId="0"/>
    <xf numFmtId="0" fontId="52" fillId="0" borderId="0"/>
    <xf numFmtId="0" fontId="11" fillId="0" borderId="0"/>
    <xf numFmtId="0" fontId="11"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1" fillId="0" borderId="0" applyFont="0" applyFill="0" applyBorder="0" applyAlignment="0" applyProtection="0"/>
    <xf numFmtId="164"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52" fillId="0" borderId="0"/>
    <xf numFmtId="0" fontId="52" fillId="0" borderId="0"/>
    <xf numFmtId="43" fontId="1" fillId="0" borderId="0" applyFont="0" applyFill="0" applyBorder="0" applyAlignment="0" applyProtection="0"/>
    <xf numFmtId="0" fontId="52" fillId="0" borderId="0"/>
    <xf numFmtId="43" fontId="1" fillId="0" borderId="0" applyFont="0" applyFill="0" applyBorder="0" applyAlignment="0" applyProtection="0"/>
    <xf numFmtId="0" fontId="52" fillId="0" borderId="0"/>
    <xf numFmtId="43" fontId="1"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1" fillId="0" borderId="0"/>
    <xf numFmtId="43" fontId="1" fillId="0" borderId="0" applyFont="0" applyFill="0" applyBorder="0" applyAlignment="0" applyProtection="0"/>
    <xf numFmtId="43" fontId="5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9" fontId="1" fillId="0" borderId="0" applyFont="0" applyFill="0" applyBorder="0" applyAlignment="0" applyProtection="0"/>
    <xf numFmtId="0" fontId="52" fillId="0" borderId="0"/>
    <xf numFmtId="0" fontId="52" fillId="0" borderId="0"/>
    <xf numFmtId="0" fontId="52"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9" fontId="52"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cellStyleXfs>
  <cellXfs count="228">
    <xf numFmtId="0" fontId="0" fillId="0" borderId="0" xfId="0"/>
    <xf numFmtId="0" fontId="12" fillId="0" borderId="0" xfId="0" applyFont="1" applyAlignment="1">
      <alignment vertical="top" wrapText="1" readingOrder="1"/>
    </xf>
    <xf numFmtId="0" fontId="3" fillId="0" borderId="0" xfId="0" applyFont="1" applyAlignment="1">
      <alignment vertical="top" wrapText="1" readingOrder="1"/>
    </xf>
    <xf numFmtId="0" fontId="2" fillId="0" borderId="0" xfId="0" applyFont="1" applyAlignment="1">
      <alignment vertical="center" wrapText="1" readingOrder="1"/>
    </xf>
    <xf numFmtId="0" fontId="13" fillId="2" borderId="0" xfId="0" applyFont="1" applyFill="1" applyAlignment="1">
      <alignment wrapText="1"/>
    </xf>
    <xf numFmtId="0" fontId="14" fillId="2" borderId="0" xfId="0" applyFont="1" applyFill="1"/>
    <xf numFmtId="0" fontId="4" fillId="2" borderId="0" xfId="0" applyFont="1" applyFill="1"/>
    <xf numFmtId="0" fontId="0" fillId="2" borderId="0" xfId="0" applyFill="1"/>
    <xf numFmtId="0" fontId="9" fillId="0" borderId="0" xfId="0" applyFont="1" applyAlignment="1">
      <alignment vertical="center" wrapText="1"/>
    </xf>
    <xf numFmtId="0" fontId="10" fillId="2" borderId="0" xfId="0" applyFont="1" applyFill="1" applyAlignment="1">
      <alignment horizontal="left" vertical="center" indent="2"/>
    </xf>
    <xf numFmtId="166" fontId="15" fillId="2" borderId="0" xfId="1" applyNumberFormat="1" applyFont="1" applyFill="1" applyBorder="1" applyAlignment="1">
      <alignment horizontal="center" vertical="center" wrapText="1"/>
    </xf>
    <xf numFmtId="166" fontId="0" fillId="0" borderId="0" xfId="0" applyNumberFormat="1"/>
    <xf numFmtId="43" fontId="0" fillId="0" borderId="0" xfId="1" applyFont="1"/>
    <xf numFmtId="0" fontId="0" fillId="0" borderId="0" xfId="0" applyAlignment="1">
      <alignment horizontal="right"/>
    </xf>
    <xf numFmtId="43" fontId="0" fillId="0" borderId="0" xfId="1" applyFont="1" applyAlignment="1"/>
    <xf numFmtId="0" fontId="9" fillId="0" borderId="0" xfId="0" applyFont="1" applyAlignment="1">
      <alignment vertical="center"/>
    </xf>
    <xf numFmtId="0" fontId="8" fillId="0" borderId="0" xfId="0" applyFont="1" applyAlignment="1">
      <alignment vertical="top" wrapText="1"/>
    </xf>
    <xf numFmtId="0" fontId="5" fillId="0" borderId="0" xfId="0" applyFont="1" applyAlignment="1">
      <alignment horizontal="left" indent="1"/>
    </xf>
    <xf numFmtId="0" fontId="5" fillId="0" borderId="0" xfId="0" applyFont="1" applyAlignment="1">
      <alignment horizontal="left" indent="2"/>
    </xf>
    <xf numFmtId="166" fontId="6" fillId="4" borderId="0" xfId="1" applyNumberFormat="1" applyFont="1" applyFill="1" applyBorder="1" applyAlignment="1">
      <alignment horizontal="right" vertical="center" wrapText="1"/>
    </xf>
    <xf numFmtId="166" fontId="6" fillId="4" borderId="0" xfId="1" applyNumberFormat="1" applyFont="1" applyFill="1" applyBorder="1" applyAlignment="1">
      <alignment horizontal="right" vertical="center"/>
    </xf>
    <xf numFmtId="166" fontId="5" fillId="2" borderId="0" xfId="1" applyNumberFormat="1" applyFont="1" applyFill="1" applyBorder="1" applyAlignment="1">
      <alignment horizontal="right" vertical="center"/>
    </xf>
    <xf numFmtId="0" fontId="6" fillId="4" borderId="0" xfId="0" applyFont="1" applyFill="1" applyAlignment="1">
      <alignment horizontal="left" vertical="center" indent="1"/>
    </xf>
    <xf numFmtId="0" fontId="6" fillId="2" borderId="0" xfId="0" applyFont="1" applyFill="1" applyAlignment="1">
      <alignment horizontal="left" indent="1"/>
    </xf>
    <xf numFmtId="0" fontId="5" fillId="2" borderId="0" xfId="0" applyFont="1" applyFill="1" applyAlignment="1">
      <alignment horizontal="left" indent="2"/>
    </xf>
    <xf numFmtId="0" fontId="6" fillId="5" borderId="0" xfId="0" applyFont="1" applyFill="1" applyAlignment="1">
      <alignment horizontal="left" vertical="center" indent="1"/>
    </xf>
    <xf numFmtId="166" fontId="6" fillId="5" borderId="0" xfId="1" applyNumberFormat="1" applyFont="1" applyFill="1" applyBorder="1" applyAlignment="1">
      <alignment horizontal="right" vertical="center" wrapText="1"/>
    </xf>
    <xf numFmtId="165" fontId="6" fillId="5" borderId="0" xfId="1" applyNumberFormat="1" applyFont="1" applyFill="1" applyBorder="1" applyAlignment="1">
      <alignment horizontal="right" vertical="center" wrapText="1"/>
    </xf>
    <xf numFmtId="165" fontId="6" fillId="4" borderId="0" xfId="1" applyNumberFormat="1" applyFont="1" applyFill="1" applyBorder="1" applyAlignment="1">
      <alignment horizontal="right" vertical="center" wrapText="1"/>
    </xf>
    <xf numFmtId="165" fontId="5" fillId="2" borderId="0" xfId="1" applyNumberFormat="1" applyFont="1" applyFill="1" applyBorder="1" applyAlignment="1">
      <alignment horizontal="right" vertical="center" wrapText="1"/>
    </xf>
    <xf numFmtId="166" fontId="17" fillId="3" borderId="0" xfId="1" applyNumberFormat="1" applyFont="1" applyFill="1" applyBorder="1" applyAlignment="1">
      <alignment horizontal="right" vertical="center" wrapText="1"/>
    </xf>
    <xf numFmtId="0" fontId="6" fillId="4" borderId="0" xfId="0" applyFont="1" applyFill="1" applyAlignment="1">
      <alignment horizontal="left" indent="2"/>
    </xf>
    <xf numFmtId="0" fontId="5" fillId="2" borderId="0" xfId="0" applyFont="1" applyFill="1" applyAlignment="1">
      <alignment horizontal="left" indent="3"/>
    </xf>
    <xf numFmtId="0" fontId="5" fillId="0" borderId="0" xfId="0" applyFont="1" applyAlignment="1">
      <alignment horizontal="left" indent="3"/>
    </xf>
    <xf numFmtId="0" fontId="17" fillId="3" borderId="0" xfId="0" applyFont="1" applyFill="1" applyAlignment="1">
      <alignment horizontal="left" vertical="center" wrapText="1"/>
    </xf>
    <xf numFmtId="166" fontId="6" fillId="2" borderId="0" xfId="1" applyNumberFormat="1" applyFont="1" applyFill="1" applyBorder="1" applyAlignment="1">
      <alignment horizontal="right" vertical="center" wrapText="1"/>
    </xf>
    <xf numFmtId="166" fontId="5" fillId="2" borderId="0" xfId="1" applyNumberFormat="1" applyFont="1" applyFill="1" applyBorder="1" applyAlignment="1">
      <alignment horizontal="right" vertical="center" wrapText="1"/>
    </xf>
    <xf numFmtId="165" fontId="6" fillId="2" borderId="0" xfId="1" applyNumberFormat="1" applyFont="1" applyFill="1" applyBorder="1" applyAlignment="1">
      <alignment horizontal="right" vertical="center" wrapText="1"/>
    </xf>
    <xf numFmtId="0" fontId="6" fillId="2" borderId="0" xfId="0" applyFont="1" applyFill="1" applyAlignment="1">
      <alignment horizontal="left" vertical="center" indent="2"/>
    </xf>
    <xf numFmtId="0" fontId="5" fillId="2" borderId="0" xfId="0" applyFont="1" applyFill="1" applyAlignment="1">
      <alignment horizontal="left" vertical="center" indent="3"/>
    </xf>
    <xf numFmtId="0" fontId="8" fillId="0" borderId="0" xfId="0" applyFont="1" applyAlignment="1">
      <alignment horizontal="left" vertical="top"/>
    </xf>
    <xf numFmtId="0" fontId="6" fillId="0" borderId="0" xfId="0" applyFont="1" applyAlignment="1">
      <alignment horizontal="left" indent="1"/>
    </xf>
    <xf numFmtId="0" fontId="6" fillId="2" borderId="0" xfId="0" applyFont="1" applyFill="1" applyAlignment="1">
      <alignment horizontal="left"/>
    </xf>
    <xf numFmtId="165" fontId="0" fillId="0" borderId="0" xfId="1" applyNumberFormat="1" applyFont="1"/>
    <xf numFmtId="0" fontId="9" fillId="0" borderId="0" xfId="0" applyFont="1" applyAlignment="1">
      <alignment horizontal="left" vertical="center" wrapText="1"/>
    </xf>
    <xf numFmtId="165" fontId="0" fillId="0" borderId="0" xfId="0" applyNumberFormat="1"/>
    <xf numFmtId="43" fontId="0" fillId="0" borderId="0" xfId="0" applyNumberFormat="1"/>
    <xf numFmtId="0" fontId="16" fillId="3" borderId="0" xfId="0" applyFont="1" applyFill="1" applyAlignment="1">
      <alignment horizontal="center" vertical="center" wrapText="1"/>
    </xf>
    <xf numFmtId="0" fontId="16" fillId="3" borderId="0" xfId="0" applyFont="1" applyFill="1" applyAlignment="1">
      <alignment horizontal="center" vertical="center"/>
    </xf>
    <xf numFmtId="0" fontId="7" fillId="3" borderId="0" xfId="0" applyFont="1" applyFill="1" applyAlignment="1">
      <alignment horizontal="center" wrapText="1"/>
    </xf>
    <xf numFmtId="43" fontId="4" fillId="2" borderId="0" xfId="1" applyFont="1" applyFill="1"/>
    <xf numFmtId="43" fontId="13" fillId="2" borderId="0" xfId="1" applyFont="1" applyFill="1" applyAlignment="1">
      <alignment wrapText="1"/>
    </xf>
    <xf numFmtId="43" fontId="14" fillId="2" borderId="0" xfId="1" applyFont="1" applyFill="1" applyAlignment="1">
      <alignment vertical="center"/>
    </xf>
    <xf numFmtId="0" fontId="5" fillId="2" borderId="0" xfId="0" applyFont="1" applyFill="1" applyAlignment="1">
      <alignment horizontal="left" indent="4"/>
    </xf>
    <xf numFmtId="0" fontId="4" fillId="2" borderId="0" xfId="0" applyFont="1" applyFill="1" applyAlignment="1">
      <alignment horizontal="center"/>
    </xf>
    <xf numFmtId="0" fontId="0" fillId="0" borderId="0" xfId="0" applyAlignment="1">
      <alignment vertical="center" readingOrder="1"/>
    </xf>
    <xf numFmtId="0" fontId="6" fillId="4" borderId="0" xfId="0" applyFont="1" applyFill="1" applyAlignment="1">
      <alignment horizontal="left"/>
    </xf>
    <xf numFmtId="166" fontId="6" fillId="4" borderId="0" xfId="1" applyNumberFormat="1" applyFont="1" applyFill="1" applyBorder="1" applyAlignment="1">
      <alignment horizontal="right" wrapText="1"/>
    </xf>
    <xf numFmtId="0" fontId="5" fillId="0" borderId="0" xfId="0" applyFont="1" applyAlignment="1">
      <alignment horizontal="left"/>
    </xf>
    <xf numFmtId="166" fontId="5" fillId="0" borderId="0" xfId="1" applyNumberFormat="1" applyFont="1" applyFill="1" applyBorder="1" applyAlignment="1">
      <alignment horizontal="right" wrapText="1"/>
    </xf>
    <xf numFmtId="4" fontId="11" fillId="0" borderId="0" xfId="0" applyNumberFormat="1" applyFont="1"/>
    <xf numFmtId="164" fontId="0" fillId="0" borderId="0" xfId="0" applyNumberFormat="1"/>
    <xf numFmtId="175" fontId="0" fillId="0" borderId="0" xfId="788" applyNumberFormat="1" applyFont="1"/>
    <xf numFmtId="0" fontId="55" fillId="3" borderId="0" xfId="0" applyFont="1" applyFill="1" applyAlignment="1">
      <alignment wrapText="1"/>
    </xf>
    <xf numFmtId="0" fontId="56" fillId="0" borderId="0" xfId="0" applyFont="1" applyAlignment="1">
      <alignment horizontal="left"/>
    </xf>
    <xf numFmtId="165" fontId="5" fillId="0" borderId="0" xfId="1" applyNumberFormat="1" applyFont="1" applyAlignment="1"/>
    <xf numFmtId="166" fontId="55" fillId="3" borderId="0" xfId="0" applyNumberFormat="1" applyFont="1" applyFill="1" applyAlignment="1">
      <alignment wrapText="1"/>
    </xf>
    <xf numFmtId="0" fontId="55" fillId="2" borderId="0" xfId="0" applyFont="1" applyFill="1" applyAlignment="1">
      <alignment wrapText="1"/>
    </xf>
    <xf numFmtId="0" fontId="5" fillId="0" borderId="0" xfId="0" applyFont="1"/>
    <xf numFmtId="0" fontId="5" fillId="0" borderId="0" xfId="0" applyFont="1" applyAlignment="1">
      <alignment horizontal="right"/>
    </xf>
    <xf numFmtId="165" fontId="5" fillId="0" borderId="0" xfId="0" applyNumberFormat="1" applyFont="1" applyAlignment="1">
      <alignment horizontal="right"/>
    </xf>
    <xf numFmtId="0" fontId="9" fillId="2" borderId="0" xfId="0" applyFont="1" applyFill="1" applyAlignment="1">
      <alignment vertical="center"/>
    </xf>
    <xf numFmtId="166" fontId="8" fillId="2" borderId="0" xfId="1" applyNumberFormat="1" applyFont="1" applyFill="1" applyBorder="1" applyAlignment="1">
      <alignment horizontal="center" vertical="center" wrapText="1"/>
    </xf>
    <xf numFmtId="43" fontId="5" fillId="2" borderId="0" xfId="1" applyFont="1" applyFill="1" applyBorder="1" applyAlignment="1">
      <alignment horizontal="right" vertical="center"/>
    </xf>
    <xf numFmtId="166" fontId="9" fillId="0" borderId="0" xfId="0" applyNumberFormat="1" applyFont="1" applyAlignment="1">
      <alignment horizontal="left" vertical="center" wrapText="1"/>
    </xf>
    <xf numFmtId="43" fontId="12" fillId="0" borderId="0" xfId="1" applyFont="1" applyAlignment="1">
      <alignment vertical="top" wrapText="1" readingOrder="1"/>
    </xf>
    <xf numFmtId="165" fontId="5" fillId="0" borderId="0" xfId="1" applyNumberFormat="1" applyFont="1" applyFill="1" applyBorder="1" applyAlignment="1">
      <alignment horizontal="right" vertical="center" wrapText="1"/>
    </xf>
    <xf numFmtId="165" fontId="6" fillId="0" borderId="0" xfId="1" applyNumberFormat="1" applyFont="1" applyFill="1" applyBorder="1" applyAlignment="1">
      <alignment horizontal="right" vertical="center" wrapText="1"/>
    </xf>
    <xf numFmtId="166" fontId="6" fillId="0" borderId="0" xfId="1" applyNumberFormat="1" applyFont="1" applyFill="1" applyBorder="1" applyAlignment="1">
      <alignment horizontal="right" vertical="center" wrapText="1"/>
    </xf>
    <xf numFmtId="0" fontId="6" fillId="41" borderId="0" xfId="0" applyFont="1" applyFill="1"/>
    <xf numFmtId="166" fontId="6" fillId="41" borderId="0" xfId="1" applyNumberFormat="1" applyFont="1" applyFill="1" applyBorder="1" applyAlignment="1">
      <alignment horizontal="right" vertical="center" wrapText="1"/>
    </xf>
    <xf numFmtId="165" fontId="6" fillId="41" borderId="0" xfId="1" applyNumberFormat="1" applyFont="1" applyFill="1" applyBorder="1" applyAlignment="1">
      <alignment horizontal="right" vertical="center" wrapText="1"/>
    </xf>
    <xf numFmtId="0" fontId="6" fillId="5" borderId="0" xfId="0" applyFont="1" applyFill="1" applyAlignment="1">
      <alignment horizontal="left" indent="2"/>
    </xf>
    <xf numFmtId="166" fontId="58" fillId="0" borderId="0" xfId="1" applyNumberFormat="1" applyFont="1" applyFill="1" applyBorder="1" applyAlignment="1">
      <alignment horizontal="right" wrapText="1"/>
    </xf>
    <xf numFmtId="166" fontId="5" fillId="0" borderId="0" xfId="1" applyNumberFormat="1" applyFont="1" applyFill="1" applyBorder="1" applyAlignment="1">
      <alignment horizontal="right" vertical="center"/>
    </xf>
    <xf numFmtId="166" fontId="5" fillId="0" borderId="0" xfId="1" applyNumberFormat="1" applyFont="1" applyFill="1" applyBorder="1" applyAlignment="1">
      <alignment horizontal="right" vertical="center" wrapText="1"/>
    </xf>
    <xf numFmtId="166" fontId="59" fillId="0" borderId="0" xfId="1" applyNumberFormat="1" applyFont="1" applyFill="1" applyBorder="1" applyAlignment="1">
      <alignment horizontal="right" vertical="center"/>
    </xf>
    <xf numFmtId="0" fontId="6" fillId="0" borderId="0" xfId="0" applyFont="1"/>
    <xf numFmtId="43" fontId="6" fillId="0" borderId="0" xfId="1" applyFont="1" applyFill="1" applyBorder="1" applyAlignment="1">
      <alignment horizontal="right" vertical="center" wrapText="1"/>
    </xf>
    <xf numFmtId="0" fontId="52" fillId="0" borderId="0" xfId="828" applyAlignment="1">
      <alignment horizontal="left" indent="1"/>
    </xf>
    <xf numFmtId="0" fontId="54" fillId="5" borderId="0" xfId="436" applyFont="1" applyFill="1" applyAlignment="1">
      <alignment horizontal="left" vertical="center" indent="1"/>
    </xf>
    <xf numFmtId="43" fontId="54" fillId="0" borderId="0" xfId="1" applyFont="1" applyFill="1"/>
    <xf numFmtId="0" fontId="59" fillId="4" borderId="0" xfId="0" applyFont="1" applyFill="1" applyAlignment="1">
      <alignment horizontal="left" indent="2"/>
    </xf>
    <xf numFmtId="0" fontId="59" fillId="5" borderId="0" xfId="0" applyFont="1" applyFill="1" applyAlignment="1">
      <alignment horizontal="left" vertical="center" indent="1"/>
    </xf>
    <xf numFmtId="0" fontId="6" fillId="4" borderId="0" xfId="0" applyFont="1" applyFill="1" applyAlignment="1">
      <alignment horizontal="left" vertical="center"/>
    </xf>
    <xf numFmtId="176" fontId="54" fillId="5" borderId="0" xfId="436" applyNumberFormat="1" applyFont="1" applyFill="1" applyAlignment="1">
      <alignment horizontal="left" vertical="center" indent="1"/>
    </xf>
    <xf numFmtId="0" fontId="5" fillId="0" borderId="0" xfId="0" applyFont="1" applyAlignment="1">
      <alignment horizontal="left" vertical="center" indent="3"/>
    </xf>
    <xf numFmtId="0" fontId="6" fillId="0" borderId="0" xfId="0" applyFont="1" applyAlignment="1">
      <alignment horizontal="left" vertical="center" indent="2"/>
    </xf>
    <xf numFmtId="165" fontId="5" fillId="0" borderId="0" xfId="1" applyNumberFormat="1" applyFont="1" applyAlignment="1">
      <alignment horizontal="right"/>
    </xf>
    <xf numFmtId="43" fontId="5" fillId="0" borderId="0" xfId="1" applyFont="1" applyFill="1" applyBorder="1" applyAlignment="1">
      <alignment horizontal="right" vertical="center"/>
    </xf>
    <xf numFmtId="0" fontId="0" fillId="2" borderId="18" xfId="0" applyFill="1" applyBorder="1"/>
    <xf numFmtId="165" fontId="6" fillId="5" borderId="19" xfId="1" applyNumberFormat="1" applyFont="1" applyFill="1" applyBorder="1" applyAlignment="1">
      <alignment horizontal="right" vertical="center" wrapText="1"/>
    </xf>
    <xf numFmtId="165" fontId="5" fillId="0" borderId="18" xfId="1" applyNumberFormat="1" applyFont="1" applyFill="1" applyBorder="1" applyAlignment="1">
      <alignment horizontal="right" vertical="center" wrapText="1"/>
    </xf>
    <xf numFmtId="0" fontId="0" fillId="0" borderId="18" xfId="0" applyBorder="1"/>
    <xf numFmtId="165" fontId="5" fillId="0" borderId="0" xfId="1" applyNumberFormat="1" applyFont="1" applyFill="1" applyBorder="1" applyAlignment="1">
      <alignment horizontal="right" vertical="center"/>
    </xf>
    <xf numFmtId="165" fontId="6" fillId="4" borderId="0" xfId="1" applyNumberFormat="1" applyFont="1" applyFill="1" applyBorder="1" applyAlignment="1">
      <alignment horizontal="right" vertical="center"/>
    </xf>
    <xf numFmtId="165" fontId="59" fillId="0" borderId="0" xfId="1" applyNumberFormat="1" applyFont="1" applyFill="1" applyBorder="1" applyAlignment="1">
      <alignment horizontal="right" vertical="center"/>
    </xf>
    <xf numFmtId="165" fontId="6" fillId="5" borderId="0" xfId="1" applyNumberFormat="1" applyFont="1" applyFill="1" applyBorder="1" applyAlignment="1">
      <alignment horizontal="right" vertical="center"/>
    </xf>
    <xf numFmtId="165" fontId="6" fillId="0" borderId="0" xfId="1" applyNumberFormat="1" applyFont="1" applyFill="1" applyBorder="1" applyAlignment="1">
      <alignment horizontal="right" vertical="center"/>
    </xf>
    <xf numFmtId="165" fontId="55" fillId="3" borderId="0" xfId="1" applyNumberFormat="1" applyFont="1" applyFill="1" applyBorder="1" applyAlignment="1">
      <alignment horizontal="right" vertical="center"/>
    </xf>
    <xf numFmtId="176" fontId="54" fillId="5" borderId="0" xfId="856" applyNumberFormat="1" applyFont="1" applyFill="1"/>
    <xf numFmtId="165" fontId="5" fillId="0" borderId="18" xfId="1" applyNumberFormat="1" applyFont="1" applyFill="1" applyBorder="1" applyAlignment="1">
      <alignment horizontal="right" vertical="center"/>
    </xf>
    <xf numFmtId="165" fontId="54" fillId="5" borderId="19" xfId="1" applyNumberFormat="1" applyFont="1" applyFill="1" applyBorder="1"/>
    <xf numFmtId="165" fontId="54" fillId="5" borderId="0" xfId="1" applyNumberFormat="1" applyFont="1" applyFill="1"/>
    <xf numFmtId="165" fontId="6" fillId="41" borderId="0" xfId="1" applyNumberFormat="1" applyFont="1" applyFill="1" applyBorder="1" applyAlignment="1">
      <alignment horizontal="right" vertical="center"/>
    </xf>
    <xf numFmtId="165" fontId="6" fillId="0" borderId="18" xfId="1" applyNumberFormat="1" applyFont="1" applyFill="1" applyBorder="1" applyAlignment="1">
      <alignment horizontal="right" vertical="center"/>
    </xf>
    <xf numFmtId="165" fontId="17" fillId="3" borderId="0" xfId="1" applyNumberFormat="1" applyFont="1" applyFill="1" applyBorder="1" applyAlignment="1">
      <alignment horizontal="right" vertical="center" wrapText="1"/>
    </xf>
    <xf numFmtId="165" fontId="55" fillId="2" borderId="0" xfId="0" applyNumberFormat="1" applyFont="1" applyFill="1" applyAlignment="1">
      <alignment horizontal="center" wrapText="1"/>
    </xf>
    <xf numFmtId="165" fontId="59" fillId="4" borderId="0" xfId="1" applyNumberFormat="1" applyFont="1" applyFill="1" applyBorder="1" applyAlignment="1">
      <alignment horizontal="right" vertical="center"/>
    </xf>
    <xf numFmtId="166" fontId="6" fillId="0" borderId="18" xfId="1" applyNumberFormat="1" applyFont="1" applyFill="1" applyBorder="1" applyAlignment="1">
      <alignment horizontal="right" vertical="center" wrapText="1"/>
    </xf>
    <xf numFmtId="165" fontId="0" fillId="0" borderId="19" xfId="1" applyNumberFormat="1" applyFont="1" applyBorder="1"/>
    <xf numFmtId="176" fontId="16" fillId="3" borderId="0" xfId="856" applyNumberFormat="1" applyFont="1" applyFill="1" applyAlignment="1">
      <alignment horizontal="center" vertical="center"/>
    </xf>
    <xf numFmtId="176" fontId="7" fillId="3" borderId="0" xfId="856" applyNumberFormat="1" applyFont="1" applyFill="1" applyAlignment="1">
      <alignment horizontal="center" wrapText="1"/>
    </xf>
    <xf numFmtId="177" fontId="5" fillId="2" borderId="0" xfId="1" applyNumberFormat="1" applyFont="1" applyFill="1" applyBorder="1" applyAlignment="1">
      <alignment horizontal="right" vertical="center"/>
    </xf>
    <xf numFmtId="0" fontId="61" fillId="0" borderId="0" xfId="915" applyFont="1"/>
    <xf numFmtId="0" fontId="60" fillId="0" borderId="0" xfId="915" applyFont="1" applyAlignment="1">
      <alignment vertical="center" wrapText="1" readingOrder="1"/>
    </xf>
    <xf numFmtId="0" fontId="62" fillId="0" borderId="0" xfId="915" applyFont="1" applyAlignment="1">
      <alignment vertical="top" wrapText="1" readingOrder="1"/>
    </xf>
    <xf numFmtId="175" fontId="61" fillId="0" borderId="0" xfId="916" applyNumberFormat="1" applyFont="1"/>
    <xf numFmtId="175" fontId="61" fillId="0" borderId="0" xfId="918" applyNumberFormat="1" applyFont="1" applyBorder="1" applyAlignment="1">
      <alignment horizontal="center" vertical="center"/>
    </xf>
    <xf numFmtId="39" fontId="61" fillId="0" borderId="0" xfId="915" applyNumberFormat="1" applyFont="1"/>
    <xf numFmtId="175" fontId="61" fillId="0" borderId="0" xfId="918" applyNumberFormat="1" applyFont="1"/>
    <xf numFmtId="175" fontId="61" fillId="0" borderId="0" xfId="918" applyNumberFormat="1" applyFont="1" applyFill="1" applyBorder="1"/>
    <xf numFmtId="0" fontId="61" fillId="0" borderId="0" xfId="915" applyFont="1" applyAlignment="1">
      <alignment horizontal="center"/>
    </xf>
    <xf numFmtId="178" fontId="63" fillId="0" borderId="0" xfId="915" applyNumberFormat="1" applyFont="1" applyAlignment="1">
      <alignment horizontal="center" vertical="center"/>
    </xf>
    <xf numFmtId="175" fontId="61" fillId="0" borderId="0" xfId="916" applyNumberFormat="1" applyFont="1" applyBorder="1"/>
    <xf numFmtId="0" fontId="1" fillId="0" borderId="0" xfId="439"/>
    <xf numFmtId="0" fontId="60" fillId="4" borderId="23" xfId="919" applyFont="1" applyFill="1" applyBorder="1"/>
    <xf numFmtId="175" fontId="0" fillId="0" borderId="0" xfId="920" applyNumberFormat="1" applyFont="1"/>
    <xf numFmtId="175" fontId="1" fillId="0" borderId="0" xfId="920" applyNumberFormat="1"/>
    <xf numFmtId="10" fontId="0" fillId="0" borderId="0" xfId="920" applyNumberFormat="1" applyFont="1"/>
    <xf numFmtId="0" fontId="67" fillId="0" borderId="0" xfId="919" applyFont="1" applyAlignment="1">
      <alignment horizontal="left" vertical="center" wrapText="1" indent="2"/>
    </xf>
    <xf numFmtId="175" fontId="67" fillId="0" borderId="0" xfId="920" applyNumberFormat="1" applyFont="1" applyBorder="1" applyAlignment="1">
      <alignment horizontal="center" vertical="center"/>
    </xf>
    <xf numFmtId="0" fontId="67" fillId="0" borderId="0" xfId="439" applyFont="1"/>
    <xf numFmtId="175" fontId="67" fillId="0" borderId="0" xfId="920" applyNumberFormat="1" applyFont="1"/>
    <xf numFmtId="0" fontId="66" fillId="0" borderId="0" xfId="919" applyFont="1" applyAlignment="1">
      <alignment horizontal="left" vertical="center" wrapText="1" indent="1"/>
    </xf>
    <xf numFmtId="175" fontId="66" fillId="0" borderId="0" xfId="920" applyNumberFormat="1" applyFont="1" applyBorder="1" applyAlignment="1">
      <alignment horizontal="center" vertical="center"/>
    </xf>
    <xf numFmtId="0" fontId="66" fillId="4" borderId="0" xfId="919" applyFont="1" applyFill="1" applyAlignment="1">
      <alignment horizontal="left" vertical="center" wrapText="1"/>
    </xf>
    <xf numFmtId="175" fontId="66" fillId="4" borderId="0" xfId="920" applyNumberFormat="1" applyFont="1" applyFill="1" applyBorder="1" applyAlignment="1">
      <alignment horizontal="center" vertical="center"/>
    </xf>
    <xf numFmtId="0" fontId="6" fillId="4" borderId="22" xfId="915" applyFont="1" applyFill="1" applyBorder="1" applyAlignment="1">
      <alignment horizontal="left" vertical="center" wrapText="1"/>
    </xf>
    <xf numFmtId="0" fontId="6" fillId="0" borderId="0" xfId="915" applyFont="1" applyAlignment="1">
      <alignment horizontal="left" vertical="center" wrapText="1" indent="1"/>
    </xf>
    <xf numFmtId="0" fontId="5" fillId="0" borderId="0" xfId="915" applyFont="1" applyAlignment="1">
      <alignment horizontal="left" vertical="center" wrapText="1" indent="2"/>
    </xf>
    <xf numFmtId="0" fontId="55" fillId="42" borderId="0" xfId="915" applyFont="1" applyFill="1" applyAlignment="1">
      <alignment horizontal="center" vertical="center" wrapText="1"/>
    </xf>
    <xf numFmtId="0" fontId="6" fillId="4" borderId="0" xfId="915" applyFont="1" applyFill="1" applyAlignment="1">
      <alignment horizontal="left" vertical="center" wrapText="1"/>
    </xf>
    <xf numFmtId="0" fontId="55" fillId="3" borderId="0" xfId="915" applyFont="1" applyFill="1" applyAlignment="1">
      <alignment horizontal="left" vertical="center"/>
    </xf>
    <xf numFmtId="165" fontId="67" fillId="0" borderId="0" xfId="1" applyNumberFormat="1" applyFont="1" applyFill="1" applyBorder="1" applyAlignment="1">
      <alignment horizontal="center" vertical="center"/>
    </xf>
    <xf numFmtId="165" fontId="66" fillId="4" borderId="0" xfId="1" applyNumberFormat="1" applyFont="1" applyFill="1" applyBorder="1" applyAlignment="1">
      <alignment horizontal="center" vertical="center"/>
    </xf>
    <xf numFmtId="165" fontId="66" fillId="0" borderId="0" xfId="1" applyNumberFormat="1" applyFont="1" applyFill="1" applyBorder="1" applyAlignment="1">
      <alignment horizontal="center" vertical="center"/>
    </xf>
    <xf numFmtId="165" fontId="65" fillId="3" borderId="0" xfId="1" applyNumberFormat="1" applyFont="1" applyFill="1" applyBorder="1" applyAlignment="1">
      <alignment horizontal="center" vertical="center"/>
    </xf>
    <xf numFmtId="165" fontId="66" fillId="0" borderId="0" xfId="1" applyNumberFormat="1" applyFont="1" applyBorder="1" applyAlignment="1">
      <alignment horizontal="center" vertical="center"/>
    </xf>
    <xf numFmtId="165" fontId="67" fillId="0" borderId="0" xfId="1" applyNumberFormat="1" applyFont="1" applyBorder="1" applyAlignment="1">
      <alignment horizontal="center" vertical="center"/>
    </xf>
    <xf numFmtId="0" fontId="1" fillId="0" borderId="20" xfId="439" applyBorder="1"/>
    <xf numFmtId="43" fontId="1" fillId="0" borderId="0" xfId="1"/>
    <xf numFmtId="43" fontId="64" fillId="4" borderId="24" xfId="1" applyFont="1" applyFill="1" applyBorder="1" applyAlignment="1">
      <alignment horizontal="center" vertical="center"/>
    </xf>
    <xf numFmtId="175" fontId="67" fillId="0" borderId="0" xfId="920" applyNumberFormat="1" applyFont="1" applyFill="1" applyBorder="1" applyAlignment="1">
      <alignment horizontal="center" vertical="center"/>
    </xf>
    <xf numFmtId="175" fontId="66" fillId="0" borderId="0" xfId="920" applyNumberFormat="1" applyFont="1" applyFill="1" applyBorder="1" applyAlignment="1">
      <alignment horizontal="center" vertical="center"/>
    </xf>
    <xf numFmtId="0" fontId="0" fillId="0" borderId="0" xfId="0" applyAlignment="1">
      <alignment vertical="center" wrapText="1"/>
    </xf>
    <xf numFmtId="0" fontId="65" fillId="3" borderId="0" xfId="919" applyFont="1" applyFill="1" applyAlignment="1">
      <alignment horizontal="left" vertical="center"/>
    </xf>
    <xf numFmtId="175" fontId="65" fillId="3" borderId="0" xfId="920" applyNumberFormat="1" applyFont="1" applyFill="1" applyBorder="1" applyAlignment="1">
      <alignment horizontal="center" vertical="center"/>
    </xf>
    <xf numFmtId="175" fontId="0" fillId="0" borderId="0" xfId="920" applyNumberFormat="1" applyFont="1" applyBorder="1"/>
    <xf numFmtId="165" fontId="66" fillId="4" borderId="0" xfId="1" applyNumberFormat="1" applyFont="1" applyFill="1" applyBorder="1" applyAlignment="1">
      <alignment horizontal="right" vertical="center"/>
    </xf>
    <xf numFmtId="165" fontId="67" fillId="0" borderId="0" xfId="1" applyNumberFormat="1" applyFont="1" applyFill="1" applyBorder="1" applyAlignment="1">
      <alignment horizontal="right" vertical="center"/>
    </xf>
    <xf numFmtId="165" fontId="66" fillId="0" borderId="0" xfId="1" applyNumberFormat="1" applyFont="1" applyBorder="1" applyAlignment="1">
      <alignment horizontal="right" vertical="center"/>
    </xf>
    <xf numFmtId="165" fontId="67" fillId="0" borderId="0" xfId="1" applyNumberFormat="1" applyFont="1" applyBorder="1" applyAlignment="1">
      <alignment horizontal="right" vertical="center"/>
    </xf>
    <xf numFmtId="165" fontId="66" fillId="0" borderId="0" xfId="1" applyNumberFormat="1" applyFont="1" applyFill="1" applyBorder="1" applyAlignment="1">
      <alignment horizontal="right" vertical="center"/>
    </xf>
    <xf numFmtId="165" fontId="66" fillId="0" borderId="22" xfId="1" applyNumberFormat="1" applyFont="1" applyFill="1" applyBorder="1" applyAlignment="1">
      <alignment horizontal="right" vertical="center"/>
    </xf>
    <xf numFmtId="165" fontId="67" fillId="0" borderId="22" xfId="1" applyNumberFormat="1" applyFont="1" applyFill="1" applyBorder="1" applyAlignment="1">
      <alignment horizontal="right" vertical="center"/>
    </xf>
    <xf numFmtId="165" fontId="65" fillId="3" borderId="0" xfId="1" applyNumberFormat="1" applyFont="1" applyFill="1" applyBorder="1" applyAlignment="1">
      <alignment horizontal="right" vertical="center"/>
    </xf>
    <xf numFmtId="165" fontId="6" fillId="0" borderId="19" xfId="1" applyNumberFormat="1" applyFont="1" applyFill="1" applyBorder="1" applyAlignment="1">
      <alignment horizontal="right" vertical="center" wrapText="1"/>
    </xf>
    <xf numFmtId="176" fontId="54" fillId="0" borderId="0" xfId="0" applyNumberFormat="1" applyFont="1"/>
    <xf numFmtId="176" fontId="0" fillId="0" borderId="0" xfId="0" applyNumberFormat="1"/>
    <xf numFmtId="176" fontId="17" fillId="3" borderId="0" xfId="1" applyNumberFormat="1" applyFont="1" applyFill="1" applyBorder="1" applyAlignment="1">
      <alignment horizontal="right" vertical="center" wrapText="1"/>
    </xf>
    <xf numFmtId="176" fontId="6" fillId="4" borderId="0" xfId="1" applyNumberFormat="1" applyFont="1" applyFill="1" applyBorder="1" applyAlignment="1">
      <alignment horizontal="right" vertical="center" wrapText="1"/>
    </xf>
    <xf numFmtId="176" fontId="54" fillId="5" borderId="0" xfId="0" applyNumberFormat="1" applyFont="1" applyFill="1"/>
    <xf numFmtId="165" fontId="58" fillId="0" borderId="0" xfId="1" applyNumberFormat="1" applyFont="1" applyFill="1" applyBorder="1" applyAlignment="1">
      <alignment horizontal="right" vertical="center"/>
    </xf>
    <xf numFmtId="0" fontId="9" fillId="2" borderId="17" xfId="2" applyFont="1" applyFill="1" applyBorder="1" applyAlignment="1">
      <alignment vertical="center"/>
    </xf>
    <xf numFmtId="0" fontId="1" fillId="0" borderId="0" xfId="2"/>
    <xf numFmtId="0" fontId="0" fillId="0" borderId="0" xfId="0" applyAlignment="1">
      <alignment horizontal="left"/>
    </xf>
    <xf numFmtId="0" fontId="0" fillId="0" borderId="0" xfId="0" applyAlignment="1">
      <alignment horizontal="left" indent="1"/>
    </xf>
    <xf numFmtId="0" fontId="0" fillId="0" borderId="0" xfId="0" applyAlignment="1">
      <alignment horizontal="left" indent="2"/>
    </xf>
    <xf numFmtId="0" fontId="0" fillId="0" borderId="0" xfId="0" applyAlignment="1">
      <alignment horizontal="left" indent="3"/>
    </xf>
    <xf numFmtId="165" fontId="67" fillId="0" borderId="0" xfId="1" applyNumberFormat="1" applyFont="1" applyFill="1" applyAlignment="1">
      <alignment horizontal="right" vertical="center"/>
    </xf>
    <xf numFmtId="0" fontId="54" fillId="0" borderId="0" xfId="0" applyFont="1" applyAlignment="1">
      <alignment horizontal="left" indent="3"/>
    </xf>
    <xf numFmtId="0" fontId="0" fillId="0" borderId="0" xfId="0" applyAlignment="1">
      <alignment horizontal="left" indent="4"/>
    </xf>
    <xf numFmtId="0" fontId="0" fillId="0" borderId="0" xfId="0" pivotButton="1"/>
    <xf numFmtId="0" fontId="65" fillId="42" borderId="25" xfId="919" applyFont="1" applyFill="1" applyBorder="1" applyAlignment="1">
      <alignment horizontal="center" vertical="center" wrapText="1"/>
    </xf>
    <xf numFmtId="176" fontId="54" fillId="43" borderId="26" xfId="436" applyNumberFormat="1" applyFont="1" applyFill="1" applyBorder="1" applyAlignment="1">
      <alignment horizontal="left" vertical="center" indent="1"/>
    </xf>
    <xf numFmtId="176" fontId="54" fillId="43" borderId="26" xfId="856" applyNumberFormat="1" applyFont="1" applyFill="1" applyBorder="1"/>
    <xf numFmtId="0" fontId="0" fillId="0" borderId="0" xfId="0" applyAlignment="1">
      <alignment horizontal="left" indent="5"/>
    </xf>
    <xf numFmtId="0" fontId="57" fillId="42" borderId="27" xfId="864" applyFont="1" applyFill="1" applyBorder="1" applyAlignment="1">
      <alignment horizontal="left"/>
    </xf>
    <xf numFmtId="176" fontId="57" fillId="42" borderId="27" xfId="864" applyNumberFormat="1" applyFont="1" applyFill="1" applyBorder="1"/>
    <xf numFmtId="0" fontId="9" fillId="0" borderId="0" xfId="0" applyFont="1" applyAlignment="1">
      <alignment horizontal="left" vertical="center" wrapText="1"/>
    </xf>
    <xf numFmtId="0" fontId="9" fillId="0" borderId="0" xfId="0" applyFont="1" applyAlignment="1">
      <alignment horizontal="left" vertical="top" wrapText="1"/>
    </xf>
    <xf numFmtId="0" fontId="2" fillId="0" borderId="0" xfId="0" applyFont="1" applyAlignment="1">
      <alignment horizontal="center" vertical="center" wrapText="1" readingOrder="1"/>
    </xf>
    <xf numFmtId="0" fontId="3" fillId="0" borderId="0" xfId="0" applyFont="1" applyAlignment="1">
      <alignment horizontal="center" vertical="top" wrapText="1" readingOrder="1"/>
    </xf>
    <xf numFmtId="0" fontId="12" fillId="0" borderId="0" xfId="0" applyFont="1" applyAlignment="1">
      <alignment horizontal="center" vertical="center" wrapText="1" readingOrder="1"/>
    </xf>
    <xf numFmtId="0" fontId="13" fillId="2" borderId="0" xfId="0" applyFont="1" applyFill="1" applyAlignment="1">
      <alignment horizontal="center" vertical="center" wrapText="1"/>
    </xf>
    <xf numFmtId="49" fontId="14" fillId="2" borderId="0" xfId="0" applyNumberFormat="1" applyFont="1" applyFill="1" applyAlignment="1">
      <alignment horizontal="center" vertical="center"/>
    </xf>
    <xf numFmtId="0" fontId="4" fillId="2" borderId="0" xfId="0" applyFont="1" applyFill="1" applyAlignment="1">
      <alignment horizontal="center" vertical="center"/>
    </xf>
    <xf numFmtId="0" fontId="7" fillId="3" borderId="0" xfId="0" applyFont="1" applyFill="1" applyAlignment="1">
      <alignment horizontal="center" vertical="center" wrapText="1"/>
    </xf>
    <xf numFmtId="0" fontId="12" fillId="0" borderId="0" xfId="0" applyFont="1" applyAlignment="1">
      <alignment horizontal="center" vertical="top" wrapText="1" readingOrder="1"/>
    </xf>
    <xf numFmtId="0" fontId="13" fillId="2" borderId="0" xfId="0" applyFont="1" applyFill="1" applyAlignment="1">
      <alignment horizontal="center"/>
    </xf>
    <xf numFmtId="0" fontId="13" fillId="2" borderId="0" xfId="0" applyFont="1" applyFill="1" applyAlignment="1">
      <alignment horizontal="center" wrapText="1"/>
    </xf>
    <xf numFmtId="0" fontId="16" fillId="3" borderId="0" xfId="0" applyFont="1" applyFill="1" applyAlignment="1">
      <alignment horizontal="center" vertical="center"/>
    </xf>
    <xf numFmtId="0" fontId="4" fillId="2" borderId="0" xfId="0" applyFont="1" applyFill="1" applyAlignment="1">
      <alignment horizontal="center"/>
    </xf>
    <xf numFmtId="0" fontId="16" fillId="3" borderId="0" xfId="0" applyFont="1" applyFill="1" applyAlignment="1">
      <alignment horizontal="center" vertical="center" wrapText="1"/>
    </xf>
    <xf numFmtId="0" fontId="55" fillId="42" borderId="0" xfId="915" applyFont="1" applyFill="1" applyAlignment="1">
      <alignment horizontal="center" vertical="center" wrapText="1"/>
    </xf>
    <xf numFmtId="0" fontId="3" fillId="0" borderId="0" xfId="0" applyFont="1" applyAlignment="1">
      <alignment horizontal="center" vertical="center" wrapText="1" readingOrder="1"/>
    </xf>
    <xf numFmtId="0" fontId="65" fillId="42" borderId="25" xfId="919" applyFont="1" applyFill="1" applyBorder="1" applyAlignment="1">
      <alignment horizontal="center" vertical="center" wrapText="1"/>
    </xf>
    <xf numFmtId="0" fontId="65" fillId="42" borderId="0" xfId="439" applyFont="1" applyFill="1" applyAlignment="1">
      <alignment horizontal="center" vertical="center"/>
    </xf>
    <xf numFmtId="0" fontId="9" fillId="0" borderId="0" xfId="2" applyFont="1" applyAlignment="1">
      <alignment horizontal="left" vertical="center" wrapText="1"/>
    </xf>
    <xf numFmtId="0" fontId="9" fillId="0" borderId="0" xfId="2" applyFont="1" applyAlignment="1">
      <alignment horizontal="left" vertical="top" wrapText="1"/>
    </xf>
    <xf numFmtId="176" fontId="16" fillId="3" borderId="0" xfId="436" applyNumberFormat="1" applyFont="1" applyFill="1" applyAlignment="1">
      <alignment horizontal="center" vertical="center"/>
    </xf>
    <xf numFmtId="176" fontId="16" fillId="3" borderId="0" xfId="856" applyNumberFormat="1" applyFont="1" applyFill="1" applyAlignment="1">
      <alignment horizontal="center" vertical="center" wrapText="1"/>
    </xf>
    <xf numFmtId="49" fontId="5" fillId="2" borderId="0" xfId="0" applyNumberFormat="1" applyFont="1" applyFill="1" applyAlignment="1">
      <alignment horizontal="center" vertical="center"/>
    </xf>
    <xf numFmtId="0" fontId="6" fillId="2" borderId="0" xfId="915" applyFont="1" applyFill="1" applyAlignment="1">
      <alignment horizontal="left" vertical="center" wrapText="1" indent="1"/>
    </xf>
    <xf numFmtId="0" fontId="5" fillId="2" borderId="21" xfId="444" applyFont="1" applyFill="1" applyBorder="1" applyAlignment="1">
      <alignment horizontal="left" vertical="center" wrapText="1" indent="2"/>
    </xf>
    <xf numFmtId="0" fontId="5" fillId="2" borderId="0" xfId="444" applyFont="1" applyFill="1" applyAlignment="1">
      <alignment horizontal="left" vertical="center" wrapText="1" indent="2"/>
    </xf>
    <xf numFmtId="0" fontId="5" fillId="2" borderId="21" xfId="915" applyFont="1" applyFill="1" applyBorder="1" applyAlignment="1">
      <alignment horizontal="left" vertical="center" wrapText="1" indent="2"/>
    </xf>
  </cellXfs>
  <cellStyles count="921">
    <cellStyle name="20% - Accent1 2" xfId="10" xr:uid="{00000000-0005-0000-0000-000000000000}"/>
    <cellStyle name="20% - Accent2 2" xfId="11" xr:uid="{00000000-0005-0000-0000-000001000000}"/>
    <cellStyle name="20% - Accent3 2" xfId="12" xr:uid="{00000000-0005-0000-0000-000002000000}"/>
    <cellStyle name="20% - Accent4 2" xfId="13" xr:uid="{00000000-0005-0000-0000-000003000000}"/>
    <cellStyle name="20% - Accent5 2" xfId="14" xr:uid="{00000000-0005-0000-0000-000004000000}"/>
    <cellStyle name="20% - Accent6 2" xfId="15" xr:uid="{00000000-0005-0000-0000-000005000000}"/>
    <cellStyle name="20% - Énfasis1 2" xfId="16" xr:uid="{00000000-0005-0000-0000-000006000000}"/>
    <cellStyle name="20% - Énfasis1 2 2" xfId="17" xr:uid="{00000000-0005-0000-0000-000007000000}"/>
    <cellStyle name="20% - Énfasis1 3" xfId="18" xr:uid="{00000000-0005-0000-0000-000008000000}"/>
    <cellStyle name="20% - Énfasis1 4" xfId="19" xr:uid="{00000000-0005-0000-0000-000009000000}"/>
    <cellStyle name="20% - Énfasis1 5" xfId="20" xr:uid="{00000000-0005-0000-0000-00000A000000}"/>
    <cellStyle name="20% - Énfasis1 6" xfId="21" xr:uid="{00000000-0005-0000-0000-00000B000000}"/>
    <cellStyle name="20% - Énfasis2 2" xfId="22" xr:uid="{00000000-0005-0000-0000-00000C000000}"/>
    <cellStyle name="20% - Énfasis2 2 2" xfId="23" xr:uid="{00000000-0005-0000-0000-00000D000000}"/>
    <cellStyle name="20% - Énfasis2 3" xfId="24" xr:uid="{00000000-0005-0000-0000-00000E000000}"/>
    <cellStyle name="20% - Énfasis2 4" xfId="25" xr:uid="{00000000-0005-0000-0000-00000F000000}"/>
    <cellStyle name="20% - Énfasis2 5" xfId="26" xr:uid="{00000000-0005-0000-0000-000010000000}"/>
    <cellStyle name="20% - Énfasis2 6" xfId="27" xr:uid="{00000000-0005-0000-0000-000011000000}"/>
    <cellStyle name="20% - Énfasis3 2" xfId="28" xr:uid="{00000000-0005-0000-0000-000012000000}"/>
    <cellStyle name="20% - Énfasis3 2 2" xfId="29" xr:uid="{00000000-0005-0000-0000-000013000000}"/>
    <cellStyle name="20% - Énfasis3 3" xfId="30" xr:uid="{00000000-0005-0000-0000-000014000000}"/>
    <cellStyle name="20% - Énfasis3 4" xfId="31" xr:uid="{00000000-0005-0000-0000-000015000000}"/>
    <cellStyle name="20% - Énfasis3 5" xfId="32" xr:uid="{00000000-0005-0000-0000-000016000000}"/>
    <cellStyle name="20% - Énfasis3 6" xfId="33" xr:uid="{00000000-0005-0000-0000-000017000000}"/>
    <cellStyle name="20% - Énfasis4 2" xfId="34" xr:uid="{00000000-0005-0000-0000-000018000000}"/>
    <cellStyle name="20% - Énfasis4 2 2" xfId="35" xr:uid="{00000000-0005-0000-0000-000019000000}"/>
    <cellStyle name="20% - Énfasis4 3" xfId="36" xr:uid="{00000000-0005-0000-0000-00001A000000}"/>
    <cellStyle name="20% - Énfasis4 4" xfId="37" xr:uid="{00000000-0005-0000-0000-00001B000000}"/>
    <cellStyle name="20% - Énfasis4 5" xfId="38" xr:uid="{00000000-0005-0000-0000-00001C000000}"/>
    <cellStyle name="20% - Énfasis4 6" xfId="39" xr:uid="{00000000-0005-0000-0000-00001D000000}"/>
    <cellStyle name="20% - Énfasis5 2" xfId="40" xr:uid="{00000000-0005-0000-0000-00001E000000}"/>
    <cellStyle name="20% - Énfasis5 2 2" xfId="41" xr:uid="{00000000-0005-0000-0000-00001F000000}"/>
    <cellStyle name="20% - Énfasis5 3" xfId="42" xr:uid="{00000000-0005-0000-0000-000020000000}"/>
    <cellStyle name="20% - Énfasis5 4" xfId="43" xr:uid="{00000000-0005-0000-0000-000021000000}"/>
    <cellStyle name="20% - Énfasis5 5" xfId="44" xr:uid="{00000000-0005-0000-0000-000022000000}"/>
    <cellStyle name="20% - Énfasis5 6" xfId="45" xr:uid="{00000000-0005-0000-0000-000023000000}"/>
    <cellStyle name="20% - Énfasis6 2" xfId="46" xr:uid="{00000000-0005-0000-0000-000024000000}"/>
    <cellStyle name="20% - Énfasis6 2 2" xfId="47" xr:uid="{00000000-0005-0000-0000-000025000000}"/>
    <cellStyle name="20% - Énfasis6 3" xfId="48" xr:uid="{00000000-0005-0000-0000-000026000000}"/>
    <cellStyle name="20% - Énfasis6 4" xfId="49" xr:uid="{00000000-0005-0000-0000-000027000000}"/>
    <cellStyle name="20% - Énfasis6 5" xfId="50" xr:uid="{00000000-0005-0000-0000-000028000000}"/>
    <cellStyle name="20% - Énfasis6 6" xfId="51" xr:uid="{00000000-0005-0000-0000-000029000000}"/>
    <cellStyle name="40% - Accent1 2" xfId="52" xr:uid="{00000000-0005-0000-0000-00002A000000}"/>
    <cellStyle name="40% - Accent2 2" xfId="53" xr:uid="{00000000-0005-0000-0000-00002B000000}"/>
    <cellStyle name="40% - Accent3 2" xfId="54" xr:uid="{00000000-0005-0000-0000-00002C000000}"/>
    <cellStyle name="40% - Accent4 2" xfId="55" xr:uid="{00000000-0005-0000-0000-00002D000000}"/>
    <cellStyle name="40% - Accent5 2" xfId="56" xr:uid="{00000000-0005-0000-0000-00002E000000}"/>
    <cellStyle name="40% - Accent6 2" xfId="57" xr:uid="{00000000-0005-0000-0000-00002F000000}"/>
    <cellStyle name="40% - Énfasis1 2" xfId="58" xr:uid="{00000000-0005-0000-0000-000030000000}"/>
    <cellStyle name="40% - Énfasis1 2 2" xfId="59" xr:uid="{00000000-0005-0000-0000-000031000000}"/>
    <cellStyle name="40% - Énfasis1 3" xfId="60" xr:uid="{00000000-0005-0000-0000-000032000000}"/>
    <cellStyle name="40% - Énfasis1 4" xfId="61" xr:uid="{00000000-0005-0000-0000-000033000000}"/>
    <cellStyle name="40% - Énfasis1 5" xfId="62" xr:uid="{00000000-0005-0000-0000-000034000000}"/>
    <cellStyle name="40% - Énfasis1 6" xfId="63" xr:uid="{00000000-0005-0000-0000-000035000000}"/>
    <cellStyle name="40% - Énfasis2 2" xfId="64" xr:uid="{00000000-0005-0000-0000-000036000000}"/>
    <cellStyle name="40% - Énfasis2 2 2" xfId="65" xr:uid="{00000000-0005-0000-0000-000037000000}"/>
    <cellStyle name="40% - Énfasis2 3" xfId="66" xr:uid="{00000000-0005-0000-0000-000038000000}"/>
    <cellStyle name="40% - Énfasis2 4" xfId="67" xr:uid="{00000000-0005-0000-0000-000039000000}"/>
    <cellStyle name="40% - Énfasis2 5" xfId="68" xr:uid="{00000000-0005-0000-0000-00003A000000}"/>
    <cellStyle name="40% - Énfasis2 6" xfId="69" xr:uid="{00000000-0005-0000-0000-00003B000000}"/>
    <cellStyle name="40% - Énfasis3 2" xfId="70" xr:uid="{00000000-0005-0000-0000-00003C000000}"/>
    <cellStyle name="40% - Énfasis3 2 2" xfId="71" xr:uid="{00000000-0005-0000-0000-00003D000000}"/>
    <cellStyle name="40% - Énfasis3 3" xfId="72" xr:uid="{00000000-0005-0000-0000-00003E000000}"/>
    <cellStyle name="40% - Énfasis3 4" xfId="73" xr:uid="{00000000-0005-0000-0000-00003F000000}"/>
    <cellStyle name="40% - Énfasis3 5" xfId="74" xr:uid="{00000000-0005-0000-0000-000040000000}"/>
    <cellStyle name="40% - Énfasis3 6" xfId="75" xr:uid="{00000000-0005-0000-0000-000041000000}"/>
    <cellStyle name="40% - Énfasis4 2" xfId="76" xr:uid="{00000000-0005-0000-0000-000042000000}"/>
    <cellStyle name="40% - Énfasis4 2 2" xfId="77" xr:uid="{00000000-0005-0000-0000-000043000000}"/>
    <cellStyle name="40% - Énfasis4 3" xfId="78" xr:uid="{00000000-0005-0000-0000-000044000000}"/>
    <cellStyle name="40% - Énfasis4 4" xfId="79" xr:uid="{00000000-0005-0000-0000-000045000000}"/>
    <cellStyle name="40% - Énfasis4 5" xfId="80" xr:uid="{00000000-0005-0000-0000-000046000000}"/>
    <cellStyle name="40% - Énfasis4 6" xfId="81" xr:uid="{00000000-0005-0000-0000-000047000000}"/>
    <cellStyle name="40% - Énfasis5 2" xfId="82" xr:uid="{00000000-0005-0000-0000-000048000000}"/>
    <cellStyle name="40% - Énfasis5 2 2" xfId="83" xr:uid="{00000000-0005-0000-0000-000049000000}"/>
    <cellStyle name="40% - Énfasis5 3" xfId="84" xr:uid="{00000000-0005-0000-0000-00004A000000}"/>
    <cellStyle name="40% - Énfasis5 4" xfId="85" xr:uid="{00000000-0005-0000-0000-00004B000000}"/>
    <cellStyle name="40% - Énfasis5 5" xfId="86" xr:uid="{00000000-0005-0000-0000-00004C000000}"/>
    <cellStyle name="40% - Énfasis5 6" xfId="87" xr:uid="{00000000-0005-0000-0000-00004D000000}"/>
    <cellStyle name="40% - Énfasis6 2" xfId="88" xr:uid="{00000000-0005-0000-0000-00004E000000}"/>
    <cellStyle name="40% - Énfasis6 2 2" xfId="89" xr:uid="{00000000-0005-0000-0000-00004F000000}"/>
    <cellStyle name="40% - Énfasis6 3" xfId="90" xr:uid="{00000000-0005-0000-0000-000050000000}"/>
    <cellStyle name="40% - Énfasis6 4" xfId="91" xr:uid="{00000000-0005-0000-0000-000051000000}"/>
    <cellStyle name="40% - Énfasis6 5" xfId="92" xr:uid="{00000000-0005-0000-0000-000052000000}"/>
    <cellStyle name="40% - Énfasis6 6" xfId="93" xr:uid="{00000000-0005-0000-0000-000053000000}"/>
    <cellStyle name="60% - Accent1 2" xfId="94" xr:uid="{00000000-0005-0000-0000-000054000000}"/>
    <cellStyle name="60% - Accent2 2" xfId="95" xr:uid="{00000000-0005-0000-0000-000055000000}"/>
    <cellStyle name="60% - Accent3 2" xfId="96" xr:uid="{00000000-0005-0000-0000-000056000000}"/>
    <cellStyle name="60% - Accent4 2" xfId="97" xr:uid="{00000000-0005-0000-0000-000057000000}"/>
    <cellStyle name="60% - Accent5 2" xfId="98" xr:uid="{00000000-0005-0000-0000-000058000000}"/>
    <cellStyle name="60% - Accent6 2" xfId="99" xr:uid="{00000000-0005-0000-0000-000059000000}"/>
    <cellStyle name="60% - Énfasis1 2" xfId="100" xr:uid="{00000000-0005-0000-0000-00005A000000}"/>
    <cellStyle name="60% - Énfasis1 2 2" xfId="101" xr:uid="{00000000-0005-0000-0000-00005B000000}"/>
    <cellStyle name="60% - Énfasis2 2" xfId="102" xr:uid="{00000000-0005-0000-0000-00005C000000}"/>
    <cellStyle name="60% - Énfasis2 2 2" xfId="103" xr:uid="{00000000-0005-0000-0000-00005D000000}"/>
    <cellStyle name="60% - Énfasis3 2" xfId="104" xr:uid="{00000000-0005-0000-0000-00005E000000}"/>
    <cellStyle name="60% - Énfasis3 2 2" xfId="105" xr:uid="{00000000-0005-0000-0000-00005F000000}"/>
    <cellStyle name="60% - Énfasis4 2" xfId="106" xr:uid="{00000000-0005-0000-0000-000060000000}"/>
    <cellStyle name="60% - Énfasis4 2 2" xfId="107" xr:uid="{00000000-0005-0000-0000-000061000000}"/>
    <cellStyle name="60% - Énfasis5 2" xfId="108" xr:uid="{00000000-0005-0000-0000-000062000000}"/>
    <cellStyle name="60% - Énfasis5 2 2" xfId="109" xr:uid="{00000000-0005-0000-0000-000063000000}"/>
    <cellStyle name="60% - Énfasis6 2" xfId="110" xr:uid="{00000000-0005-0000-0000-000064000000}"/>
    <cellStyle name="60% - Énfasis6 2 2" xfId="111" xr:uid="{00000000-0005-0000-0000-000065000000}"/>
    <cellStyle name="Accent1 2" xfId="112" xr:uid="{00000000-0005-0000-0000-000066000000}"/>
    <cellStyle name="Accent2 2" xfId="113" xr:uid="{00000000-0005-0000-0000-000067000000}"/>
    <cellStyle name="Accent3 2" xfId="114" xr:uid="{00000000-0005-0000-0000-000068000000}"/>
    <cellStyle name="Accent4 2" xfId="115" xr:uid="{00000000-0005-0000-0000-000069000000}"/>
    <cellStyle name="Accent5 2" xfId="116" xr:uid="{00000000-0005-0000-0000-00006A000000}"/>
    <cellStyle name="Accent6 2" xfId="117" xr:uid="{00000000-0005-0000-0000-00006B000000}"/>
    <cellStyle name="Array" xfId="118" xr:uid="{00000000-0005-0000-0000-00006C000000}"/>
    <cellStyle name="Array 2" xfId="119" xr:uid="{00000000-0005-0000-0000-00006D000000}"/>
    <cellStyle name="Array Enter" xfId="120" xr:uid="{00000000-0005-0000-0000-00006E000000}"/>
    <cellStyle name="Array Enter 2" xfId="121" xr:uid="{00000000-0005-0000-0000-00006F000000}"/>
    <cellStyle name="Array_Cuadro No. 1" xfId="122" xr:uid="{00000000-0005-0000-0000-000070000000}"/>
    <cellStyle name="Bad 2" xfId="123" xr:uid="{00000000-0005-0000-0000-000071000000}"/>
    <cellStyle name="base paren" xfId="124" xr:uid="{00000000-0005-0000-0000-000072000000}"/>
    <cellStyle name="Body: normal cell" xfId="125" xr:uid="{00000000-0005-0000-0000-000073000000}"/>
    <cellStyle name="Buena 2" xfId="126" xr:uid="{00000000-0005-0000-0000-000074000000}"/>
    <cellStyle name="Buena 2 2" xfId="127" xr:uid="{00000000-0005-0000-0000-000075000000}"/>
    <cellStyle name="Calculation 2" xfId="128" xr:uid="{00000000-0005-0000-0000-000076000000}"/>
    <cellStyle name="Cálculo 2" xfId="129" xr:uid="{00000000-0005-0000-0000-000077000000}"/>
    <cellStyle name="Cálculo 2 2" xfId="130" xr:uid="{00000000-0005-0000-0000-000078000000}"/>
    <cellStyle name="Celda de comprobación 2" xfId="131" xr:uid="{00000000-0005-0000-0000-000079000000}"/>
    <cellStyle name="Celda de comprobación 2 2" xfId="132" xr:uid="{00000000-0005-0000-0000-00007A000000}"/>
    <cellStyle name="Celda vinculada 2" xfId="133" xr:uid="{00000000-0005-0000-0000-00007B000000}"/>
    <cellStyle name="Celda vinculada 2 2" xfId="134" xr:uid="{00000000-0005-0000-0000-00007C000000}"/>
    <cellStyle name="Check Cell 2" xfId="135" xr:uid="{00000000-0005-0000-0000-00007D000000}"/>
    <cellStyle name="Comma 10" xfId="136" xr:uid="{00000000-0005-0000-0000-00007E000000}"/>
    <cellStyle name="Comma 10 2" xfId="137" xr:uid="{00000000-0005-0000-0000-00007F000000}"/>
    <cellStyle name="Comma 11" xfId="138" xr:uid="{00000000-0005-0000-0000-000080000000}"/>
    <cellStyle name="Comma 2" xfId="139" xr:uid="{00000000-0005-0000-0000-000081000000}"/>
    <cellStyle name="Comma 2 2" xfId="140" xr:uid="{00000000-0005-0000-0000-000082000000}"/>
    <cellStyle name="Comma 2 2 2" xfId="141" xr:uid="{00000000-0005-0000-0000-000083000000}"/>
    <cellStyle name="Comma 2 2 3" xfId="142" xr:uid="{00000000-0005-0000-0000-000084000000}"/>
    <cellStyle name="Comma 2 3" xfId="143" xr:uid="{00000000-0005-0000-0000-000085000000}"/>
    <cellStyle name="Comma 2 3 2" xfId="144" xr:uid="{00000000-0005-0000-0000-000086000000}"/>
    <cellStyle name="Comma 2 3 3" xfId="145" xr:uid="{00000000-0005-0000-0000-000087000000}"/>
    <cellStyle name="Comma 2 3 4" xfId="146" xr:uid="{00000000-0005-0000-0000-000088000000}"/>
    <cellStyle name="Comma 2 4" xfId="147" xr:uid="{00000000-0005-0000-0000-000089000000}"/>
    <cellStyle name="Comma 2 5" xfId="148" xr:uid="{00000000-0005-0000-0000-00008A000000}"/>
    <cellStyle name="Comma 2_Cuadro No. 1" xfId="149" xr:uid="{00000000-0005-0000-0000-00008B000000}"/>
    <cellStyle name="Comma 3" xfId="150" xr:uid="{00000000-0005-0000-0000-00008C000000}"/>
    <cellStyle name="Comma 3 2" xfId="151" xr:uid="{00000000-0005-0000-0000-00008D000000}"/>
    <cellStyle name="Comma 3 3" xfId="152" xr:uid="{00000000-0005-0000-0000-00008E000000}"/>
    <cellStyle name="Comma 3 4" xfId="153" xr:uid="{00000000-0005-0000-0000-00008F000000}"/>
    <cellStyle name="Comma 3 5" xfId="154" xr:uid="{00000000-0005-0000-0000-000090000000}"/>
    <cellStyle name="Comma 4" xfId="155" xr:uid="{00000000-0005-0000-0000-000091000000}"/>
    <cellStyle name="Comma 4 2" xfId="156" xr:uid="{00000000-0005-0000-0000-000092000000}"/>
    <cellStyle name="Comma 4 2 2" xfId="157" xr:uid="{00000000-0005-0000-0000-000093000000}"/>
    <cellStyle name="Comma 4 2 3" xfId="158" xr:uid="{00000000-0005-0000-0000-000094000000}"/>
    <cellStyle name="Comma 4 3" xfId="159" xr:uid="{00000000-0005-0000-0000-000095000000}"/>
    <cellStyle name="Comma 4 3 2" xfId="160" xr:uid="{00000000-0005-0000-0000-000096000000}"/>
    <cellStyle name="Comma 4 3 3" xfId="161" xr:uid="{00000000-0005-0000-0000-000097000000}"/>
    <cellStyle name="Comma 5" xfId="162" xr:uid="{00000000-0005-0000-0000-000098000000}"/>
    <cellStyle name="Comma 5 2" xfId="163" xr:uid="{00000000-0005-0000-0000-000099000000}"/>
    <cellStyle name="Comma 5 3" xfId="164" xr:uid="{00000000-0005-0000-0000-00009A000000}"/>
    <cellStyle name="Comma 6" xfId="165" xr:uid="{00000000-0005-0000-0000-00009B000000}"/>
    <cellStyle name="Comma 6 2" xfId="166" xr:uid="{00000000-0005-0000-0000-00009C000000}"/>
    <cellStyle name="Comma 6 3" xfId="167" xr:uid="{00000000-0005-0000-0000-00009D000000}"/>
    <cellStyle name="Comma 7" xfId="168" xr:uid="{00000000-0005-0000-0000-00009E000000}"/>
    <cellStyle name="Comma 7 2" xfId="169" xr:uid="{00000000-0005-0000-0000-00009F000000}"/>
    <cellStyle name="Comma 7 3" xfId="170" xr:uid="{00000000-0005-0000-0000-0000A0000000}"/>
    <cellStyle name="Comma 8" xfId="171" xr:uid="{00000000-0005-0000-0000-0000A1000000}"/>
    <cellStyle name="Comma 8 2" xfId="172" xr:uid="{00000000-0005-0000-0000-0000A2000000}"/>
    <cellStyle name="Comma 8 3" xfId="173" xr:uid="{00000000-0005-0000-0000-0000A3000000}"/>
    <cellStyle name="Comma 9" xfId="174" xr:uid="{00000000-0005-0000-0000-0000A4000000}"/>
    <cellStyle name="Comma 9 2" xfId="175" xr:uid="{00000000-0005-0000-0000-0000A5000000}"/>
    <cellStyle name="Comma 9 2 2" xfId="176" xr:uid="{00000000-0005-0000-0000-0000A6000000}"/>
    <cellStyle name="Comma 9 2 3" xfId="177" xr:uid="{00000000-0005-0000-0000-0000A7000000}"/>
    <cellStyle name="Comma 9 3" xfId="178" xr:uid="{00000000-0005-0000-0000-0000A8000000}"/>
    <cellStyle name="Comma 9 4" xfId="179" xr:uid="{00000000-0005-0000-0000-0000A9000000}"/>
    <cellStyle name="Currency 2" xfId="180" xr:uid="{00000000-0005-0000-0000-0000AA000000}"/>
    <cellStyle name="Currency 2 2" xfId="181" xr:uid="{00000000-0005-0000-0000-0000AB000000}"/>
    <cellStyle name="Encabezado 4 2" xfId="182" xr:uid="{00000000-0005-0000-0000-0000AC000000}"/>
    <cellStyle name="Encabezado 4 2 2" xfId="183" xr:uid="{00000000-0005-0000-0000-0000AD000000}"/>
    <cellStyle name="Énfasis1 2" xfId="184" xr:uid="{00000000-0005-0000-0000-0000AE000000}"/>
    <cellStyle name="Énfasis1 2 2" xfId="185" xr:uid="{00000000-0005-0000-0000-0000AF000000}"/>
    <cellStyle name="Énfasis2 2" xfId="186" xr:uid="{00000000-0005-0000-0000-0000B0000000}"/>
    <cellStyle name="Énfasis2 2 2" xfId="187" xr:uid="{00000000-0005-0000-0000-0000B1000000}"/>
    <cellStyle name="Énfasis3 2" xfId="188" xr:uid="{00000000-0005-0000-0000-0000B2000000}"/>
    <cellStyle name="Énfasis3 2 2" xfId="189" xr:uid="{00000000-0005-0000-0000-0000B3000000}"/>
    <cellStyle name="Énfasis4 2" xfId="190" xr:uid="{00000000-0005-0000-0000-0000B4000000}"/>
    <cellStyle name="Énfasis4 2 2" xfId="191" xr:uid="{00000000-0005-0000-0000-0000B5000000}"/>
    <cellStyle name="Énfasis5 2" xfId="192" xr:uid="{00000000-0005-0000-0000-0000B6000000}"/>
    <cellStyle name="Énfasis5 2 2" xfId="193" xr:uid="{00000000-0005-0000-0000-0000B7000000}"/>
    <cellStyle name="Énfasis6 2" xfId="194" xr:uid="{00000000-0005-0000-0000-0000B8000000}"/>
    <cellStyle name="Énfasis6 2 2" xfId="195" xr:uid="{00000000-0005-0000-0000-0000B9000000}"/>
    <cellStyle name="Entrada 2" xfId="196" xr:uid="{00000000-0005-0000-0000-0000BA000000}"/>
    <cellStyle name="Entrada 2 2" xfId="197" xr:uid="{00000000-0005-0000-0000-0000BB000000}"/>
    <cellStyle name="Entrada 3" xfId="198" xr:uid="{00000000-0005-0000-0000-0000BC000000}"/>
    <cellStyle name="Euro" xfId="199" xr:uid="{00000000-0005-0000-0000-0000BD000000}"/>
    <cellStyle name="Euro 2" xfId="200" xr:uid="{00000000-0005-0000-0000-0000BE000000}"/>
    <cellStyle name="Euro 3" xfId="201" xr:uid="{00000000-0005-0000-0000-0000BF000000}"/>
    <cellStyle name="Euro 4" xfId="202" xr:uid="{00000000-0005-0000-0000-0000C0000000}"/>
    <cellStyle name="Explanatory Text 2" xfId="203" xr:uid="{00000000-0005-0000-0000-0000C1000000}"/>
    <cellStyle name="Font: Calibri, 9pt regular" xfId="204" xr:uid="{00000000-0005-0000-0000-0000C2000000}"/>
    <cellStyle name="Footnotes: top row" xfId="205" xr:uid="{00000000-0005-0000-0000-0000C3000000}"/>
    <cellStyle name="Good 2" xfId="206" xr:uid="{00000000-0005-0000-0000-0000C4000000}"/>
    <cellStyle name="Header: bottom row" xfId="207" xr:uid="{00000000-0005-0000-0000-0000C5000000}"/>
    <cellStyle name="Heading 1 2" xfId="208" xr:uid="{00000000-0005-0000-0000-0000C6000000}"/>
    <cellStyle name="Heading 2 2" xfId="209" xr:uid="{00000000-0005-0000-0000-0000C7000000}"/>
    <cellStyle name="Heading 3 2" xfId="210" xr:uid="{00000000-0005-0000-0000-0000C8000000}"/>
    <cellStyle name="Heading 4 2" xfId="211" xr:uid="{00000000-0005-0000-0000-0000C9000000}"/>
    <cellStyle name="Hipervínculo 2" xfId="212" xr:uid="{00000000-0005-0000-0000-0000CA000000}"/>
    <cellStyle name="Hipervínculo 2 2" xfId="213" xr:uid="{00000000-0005-0000-0000-0000CB000000}"/>
    <cellStyle name="Hyperlink 2" xfId="214" xr:uid="{00000000-0005-0000-0000-0000CC000000}"/>
    <cellStyle name="Incorrecto 2" xfId="215" xr:uid="{00000000-0005-0000-0000-0000CD000000}"/>
    <cellStyle name="Incorrecto 2 2" xfId="216" xr:uid="{00000000-0005-0000-0000-0000CE000000}"/>
    <cellStyle name="Input 2" xfId="217" xr:uid="{00000000-0005-0000-0000-0000CF000000}"/>
    <cellStyle name="Linked Cell 2" xfId="218" xr:uid="{00000000-0005-0000-0000-0000D0000000}"/>
    <cellStyle name="MacroCode" xfId="219" xr:uid="{00000000-0005-0000-0000-0000D1000000}"/>
    <cellStyle name="MacroCode 2" xfId="220" xr:uid="{00000000-0005-0000-0000-0000D2000000}"/>
    <cellStyle name="Millares" xfId="1" builtinId="3"/>
    <cellStyle name="Millares 10" xfId="221" xr:uid="{00000000-0005-0000-0000-0000D4000000}"/>
    <cellStyle name="Millares 10 10" xfId="222" xr:uid="{00000000-0005-0000-0000-0000D5000000}"/>
    <cellStyle name="Millares 10 10 2" xfId="223" xr:uid="{00000000-0005-0000-0000-0000D6000000}"/>
    <cellStyle name="Millares 10 10 3" xfId="224" xr:uid="{00000000-0005-0000-0000-0000D7000000}"/>
    <cellStyle name="Millares 10 11" xfId="225" xr:uid="{00000000-0005-0000-0000-0000D8000000}"/>
    <cellStyle name="Millares 10 11 2" xfId="226" xr:uid="{00000000-0005-0000-0000-0000D9000000}"/>
    <cellStyle name="Millares 10 11 3" xfId="227" xr:uid="{00000000-0005-0000-0000-0000DA000000}"/>
    <cellStyle name="Millares 10 11 4" xfId="228" xr:uid="{00000000-0005-0000-0000-0000DB000000}"/>
    <cellStyle name="Millares 10 11 5" xfId="229" xr:uid="{00000000-0005-0000-0000-0000DC000000}"/>
    <cellStyle name="Millares 10 2" xfId="230" xr:uid="{00000000-0005-0000-0000-0000DD000000}"/>
    <cellStyle name="Millares 10 2 2" xfId="231" xr:uid="{00000000-0005-0000-0000-0000DE000000}"/>
    <cellStyle name="Millares 10 2 3" xfId="232" xr:uid="{00000000-0005-0000-0000-0000DF000000}"/>
    <cellStyle name="Millares 10 2 4" xfId="233" xr:uid="{00000000-0005-0000-0000-0000E0000000}"/>
    <cellStyle name="Millares 10 3" xfId="234" xr:uid="{00000000-0005-0000-0000-0000E1000000}"/>
    <cellStyle name="Millares 10 3 2" xfId="235" xr:uid="{00000000-0005-0000-0000-0000E2000000}"/>
    <cellStyle name="Millares 10 3 3" xfId="236" xr:uid="{00000000-0005-0000-0000-0000E3000000}"/>
    <cellStyle name="Millares 10 4" xfId="237" xr:uid="{00000000-0005-0000-0000-0000E4000000}"/>
    <cellStyle name="Millares 10 5" xfId="238" xr:uid="{00000000-0005-0000-0000-0000E5000000}"/>
    <cellStyle name="Millares 10 5 2" xfId="239" xr:uid="{00000000-0005-0000-0000-0000E6000000}"/>
    <cellStyle name="Millares 10 6" xfId="240" xr:uid="{00000000-0005-0000-0000-0000E7000000}"/>
    <cellStyle name="Millares 10 6 2" xfId="241" xr:uid="{00000000-0005-0000-0000-0000E8000000}"/>
    <cellStyle name="Millares 10 6 3" xfId="242" xr:uid="{00000000-0005-0000-0000-0000E9000000}"/>
    <cellStyle name="Millares 10 7" xfId="243" xr:uid="{00000000-0005-0000-0000-0000EA000000}"/>
    <cellStyle name="Millares 10 7 2" xfId="244" xr:uid="{00000000-0005-0000-0000-0000EB000000}"/>
    <cellStyle name="Millares 10 7 3" xfId="245" xr:uid="{00000000-0005-0000-0000-0000EC000000}"/>
    <cellStyle name="Millares 10 8" xfId="246" xr:uid="{00000000-0005-0000-0000-0000ED000000}"/>
    <cellStyle name="Millares 10 8 2" xfId="247" xr:uid="{00000000-0005-0000-0000-0000EE000000}"/>
    <cellStyle name="Millares 10 8 3" xfId="248" xr:uid="{00000000-0005-0000-0000-0000EF000000}"/>
    <cellStyle name="Millares 10 9" xfId="249" xr:uid="{00000000-0005-0000-0000-0000F0000000}"/>
    <cellStyle name="Millares 10 9 2" xfId="250" xr:uid="{00000000-0005-0000-0000-0000F1000000}"/>
    <cellStyle name="Millares 10 9 3" xfId="251" xr:uid="{00000000-0005-0000-0000-0000F2000000}"/>
    <cellStyle name="Millares 100" xfId="856" xr:uid="{F1BB408B-D813-430F-9782-96911FC86A9C}"/>
    <cellStyle name="Millares 11" xfId="252" xr:uid="{00000000-0005-0000-0000-0000F3000000}"/>
    <cellStyle name="Millares 11 2" xfId="253" xr:uid="{00000000-0005-0000-0000-0000F4000000}"/>
    <cellStyle name="Millares 11 2 2" xfId="254" xr:uid="{00000000-0005-0000-0000-0000F5000000}"/>
    <cellStyle name="Millares 11 2 3" xfId="255" xr:uid="{00000000-0005-0000-0000-0000F6000000}"/>
    <cellStyle name="Millares 11 3" xfId="256" xr:uid="{00000000-0005-0000-0000-0000F7000000}"/>
    <cellStyle name="Millares 11 4" xfId="257" xr:uid="{00000000-0005-0000-0000-0000F8000000}"/>
    <cellStyle name="Millares 12" xfId="258" xr:uid="{00000000-0005-0000-0000-0000F9000000}"/>
    <cellStyle name="Millares 12 2" xfId="259" xr:uid="{00000000-0005-0000-0000-0000FA000000}"/>
    <cellStyle name="Millares 13" xfId="260" xr:uid="{00000000-0005-0000-0000-0000FB000000}"/>
    <cellStyle name="Millares 13 2" xfId="261" xr:uid="{00000000-0005-0000-0000-0000FC000000}"/>
    <cellStyle name="Millares 14" xfId="262" xr:uid="{00000000-0005-0000-0000-0000FD000000}"/>
    <cellStyle name="Millares 14 2" xfId="263" xr:uid="{00000000-0005-0000-0000-0000FE000000}"/>
    <cellStyle name="Millares 15" xfId="264" xr:uid="{00000000-0005-0000-0000-0000FF000000}"/>
    <cellStyle name="Millares 15 2" xfId="265" xr:uid="{00000000-0005-0000-0000-000000010000}"/>
    <cellStyle name="Millares 15 3" xfId="266" xr:uid="{00000000-0005-0000-0000-000001010000}"/>
    <cellStyle name="Millares 16" xfId="267" xr:uid="{00000000-0005-0000-0000-000002010000}"/>
    <cellStyle name="Millares 16 2" xfId="268" xr:uid="{00000000-0005-0000-0000-000003010000}"/>
    <cellStyle name="Millares 16 3" xfId="269" xr:uid="{00000000-0005-0000-0000-000004010000}"/>
    <cellStyle name="Millares 16 4" xfId="270" xr:uid="{00000000-0005-0000-0000-000005010000}"/>
    <cellStyle name="Millares 17" xfId="271" xr:uid="{00000000-0005-0000-0000-000006010000}"/>
    <cellStyle name="Millares 17 2" xfId="272" xr:uid="{00000000-0005-0000-0000-000007010000}"/>
    <cellStyle name="Millares 18" xfId="273" xr:uid="{00000000-0005-0000-0000-000008010000}"/>
    <cellStyle name="Millares 18 2" xfId="274" xr:uid="{00000000-0005-0000-0000-000009010000}"/>
    <cellStyle name="Millares 18 3" xfId="275" xr:uid="{00000000-0005-0000-0000-00000A010000}"/>
    <cellStyle name="Millares 19" xfId="276" xr:uid="{00000000-0005-0000-0000-00000B010000}"/>
    <cellStyle name="Millares 19 2" xfId="277" xr:uid="{00000000-0005-0000-0000-00000C010000}"/>
    <cellStyle name="Millares 19 3" xfId="278" xr:uid="{00000000-0005-0000-0000-00000D010000}"/>
    <cellStyle name="Millares 2" xfId="279" xr:uid="{00000000-0005-0000-0000-00000E010000}"/>
    <cellStyle name="Millares 2 10" xfId="799" xr:uid="{782483C1-EC86-4EF0-9331-3FEED32DC3AD}"/>
    <cellStyle name="Millares 2 2" xfId="280" xr:uid="{00000000-0005-0000-0000-00000F010000}"/>
    <cellStyle name="Millares 2 2 2" xfId="281" xr:uid="{00000000-0005-0000-0000-000010010000}"/>
    <cellStyle name="Millares 2 2 2 2" xfId="282" xr:uid="{00000000-0005-0000-0000-000011010000}"/>
    <cellStyle name="Millares 2 2 2 2 2" xfId="917" xr:uid="{9F8128EC-2762-4AB6-BFB2-16AF9D01FEE6}"/>
    <cellStyle name="Millares 2 2 2 3" xfId="283" xr:uid="{00000000-0005-0000-0000-000012010000}"/>
    <cellStyle name="Millares 2 2 3" xfId="284" xr:uid="{00000000-0005-0000-0000-000013010000}"/>
    <cellStyle name="Millares 2 2 3 2" xfId="285" xr:uid="{00000000-0005-0000-0000-000014010000}"/>
    <cellStyle name="Millares 2 2 3 3" xfId="286" xr:uid="{00000000-0005-0000-0000-000015010000}"/>
    <cellStyle name="Millares 2 2 4" xfId="287" xr:uid="{00000000-0005-0000-0000-000016010000}"/>
    <cellStyle name="Millares 2 2 5" xfId="288" xr:uid="{00000000-0005-0000-0000-000017010000}"/>
    <cellStyle name="Millares 2 2_Cuadro No. 1" xfId="289" xr:uid="{00000000-0005-0000-0000-000018010000}"/>
    <cellStyle name="Millares 2 3" xfId="290" xr:uid="{00000000-0005-0000-0000-000019010000}"/>
    <cellStyle name="Millares 2 3 2" xfId="291" xr:uid="{00000000-0005-0000-0000-00001A010000}"/>
    <cellStyle name="Millares 2 4" xfId="292" xr:uid="{00000000-0005-0000-0000-00001B010000}"/>
    <cellStyle name="Millares 2 5" xfId="293" xr:uid="{00000000-0005-0000-0000-00001C010000}"/>
    <cellStyle name="Millares 2 5 2" xfId="294" xr:uid="{00000000-0005-0000-0000-00001D010000}"/>
    <cellStyle name="Millares 2 5 3" xfId="295" xr:uid="{00000000-0005-0000-0000-00001E010000}"/>
    <cellStyle name="Millares 2 6" xfId="296" xr:uid="{00000000-0005-0000-0000-00001F010000}"/>
    <cellStyle name="Millares 2 7" xfId="786" xr:uid="{8F2D8B2D-9F3D-479F-9D72-0BF91A2B0CE1}"/>
    <cellStyle name="Millares 2 8" xfId="795" xr:uid="{FF38588D-3412-4A54-8857-2F996AB55544}"/>
    <cellStyle name="Millares 2 9" xfId="797" xr:uid="{84D5FA38-7B82-4B3E-A933-7F8D65DC290E}"/>
    <cellStyle name="Millares 2_Cuadro No. 1" xfId="297" xr:uid="{00000000-0005-0000-0000-000020010000}"/>
    <cellStyle name="Millares 20" xfId="298" xr:uid="{00000000-0005-0000-0000-000021010000}"/>
    <cellStyle name="Millares 21" xfId="299" xr:uid="{00000000-0005-0000-0000-000022010000}"/>
    <cellStyle name="Millares 22" xfId="300" xr:uid="{00000000-0005-0000-0000-000023010000}"/>
    <cellStyle name="Millares 23" xfId="301" xr:uid="{00000000-0005-0000-0000-000024010000}"/>
    <cellStyle name="Millares 24" xfId="302" xr:uid="{00000000-0005-0000-0000-000025010000}"/>
    <cellStyle name="Millares 25" xfId="303" xr:uid="{00000000-0005-0000-0000-000026010000}"/>
    <cellStyle name="Millares 26" xfId="304" xr:uid="{00000000-0005-0000-0000-000027010000}"/>
    <cellStyle name="Millares 27" xfId="305" xr:uid="{00000000-0005-0000-0000-000028010000}"/>
    <cellStyle name="Millares 28" xfId="306" xr:uid="{00000000-0005-0000-0000-000029010000}"/>
    <cellStyle name="Millares 29" xfId="307" xr:uid="{00000000-0005-0000-0000-00002A010000}"/>
    <cellStyle name="Millares 3" xfId="308" xr:uid="{00000000-0005-0000-0000-00002B010000}"/>
    <cellStyle name="Millares 3 2" xfId="309" xr:uid="{00000000-0005-0000-0000-00002C010000}"/>
    <cellStyle name="Millares 3 2 2" xfId="310" xr:uid="{00000000-0005-0000-0000-00002D010000}"/>
    <cellStyle name="Millares 3 2 2 2" xfId="311" xr:uid="{00000000-0005-0000-0000-00002E010000}"/>
    <cellStyle name="Millares 3 2 3" xfId="312" xr:uid="{00000000-0005-0000-0000-00002F010000}"/>
    <cellStyle name="Millares 3 2 3 2" xfId="313" xr:uid="{00000000-0005-0000-0000-000030010000}"/>
    <cellStyle name="Millares 3 2 3 3" xfId="314" xr:uid="{00000000-0005-0000-0000-000031010000}"/>
    <cellStyle name="Millares 3 3" xfId="315" xr:uid="{00000000-0005-0000-0000-000032010000}"/>
    <cellStyle name="Millares 3 3 2" xfId="316" xr:uid="{00000000-0005-0000-0000-000033010000}"/>
    <cellStyle name="Millares 3 3 3" xfId="317" xr:uid="{00000000-0005-0000-0000-000034010000}"/>
    <cellStyle name="Millares 3 4" xfId="318" xr:uid="{00000000-0005-0000-0000-000035010000}"/>
    <cellStyle name="Millares 3 4 2" xfId="319" xr:uid="{00000000-0005-0000-0000-000036010000}"/>
    <cellStyle name="Millares 3 4 3" xfId="320" xr:uid="{00000000-0005-0000-0000-000037010000}"/>
    <cellStyle name="Millares 3 5" xfId="321" xr:uid="{00000000-0005-0000-0000-000038010000}"/>
    <cellStyle name="Millares 3 5 2" xfId="322" xr:uid="{00000000-0005-0000-0000-000039010000}"/>
    <cellStyle name="Millares 3 5 3" xfId="323" xr:uid="{00000000-0005-0000-0000-00003A010000}"/>
    <cellStyle name="Millares 3 6" xfId="324" xr:uid="{00000000-0005-0000-0000-00003B010000}"/>
    <cellStyle name="Millares 3_Cuadro No. 1" xfId="325" xr:uid="{00000000-0005-0000-0000-00003C010000}"/>
    <cellStyle name="Millares 30" xfId="326" xr:uid="{00000000-0005-0000-0000-00003D010000}"/>
    <cellStyle name="Millares 31" xfId="327" xr:uid="{00000000-0005-0000-0000-00003E010000}"/>
    <cellStyle name="Millares 32" xfId="328" xr:uid="{00000000-0005-0000-0000-00003F010000}"/>
    <cellStyle name="Millares 33" xfId="329" xr:uid="{00000000-0005-0000-0000-000040010000}"/>
    <cellStyle name="Millares 34" xfId="330" xr:uid="{00000000-0005-0000-0000-000041010000}"/>
    <cellStyle name="Millares 35" xfId="331" xr:uid="{00000000-0005-0000-0000-000042010000}"/>
    <cellStyle name="Millares 36" xfId="332" xr:uid="{00000000-0005-0000-0000-000043010000}"/>
    <cellStyle name="Millares 37" xfId="333" xr:uid="{00000000-0005-0000-0000-000044010000}"/>
    <cellStyle name="Millares 38" xfId="334" xr:uid="{00000000-0005-0000-0000-000045010000}"/>
    <cellStyle name="Millares 39" xfId="335" xr:uid="{00000000-0005-0000-0000-000046010000}"/>
    <cellStyle name="Millares 4" xfId="336" xr:uid="{00000000-0005-0000-0000-000047010000}"/>
    <cellStyle name="Millares 4 2" xfId="337" xr:uid="{00000000-0005-0000-0000-000048010000}"/>
    <cellStyle name="Millares 4 2 2" xfId="338" xr:uid="{00000000-0005-0000-0000-000049010000}"/>
    <cellStyle name="Millares 4 2 3" xfId="339" xr:uid="{00000000-0005-0000-0000-00004A010000}"/>
    <cellStyle name="Millares 4 3" xfId="340" xr:uid="{00000000-0005-0000-0000-00004B010000}"/>
    <cellStyle name="Millares 4 3 2" xfId="341" xr:uid="{00000000-0005-0000-0000-00004C010000}"/>
    <cellStyle name="Millares 4 3 3" xfId="342" xr:uid="{00000000-0005-0000-0000-00004D010000}"/>
    <cellStyle name="Millares 4 4" xfId="343" xr:uid="{00000000-0005-0000-0000-00004E010000}"/>
    <cellStyle name="Millares 4 4 2" xfId="344" xr:uid="{00000000-0005-0000-0000-00004F010000}"/>
    <cellStyle name="Millares 4 4 3" xfId="345" xr:uid="{00000000-0005-0000-0000-000050010000}"/>
    <cellStyle name="Millares 4 5" xfId="346" xr:uid="{00000000-0005-0000-0000-000051010000}"/>
    <cellStyle name="Millares 4 5 2" xfId="347" xr:uid="{00000000-0005-0000-0000-000052010000}"/>
    <cellStyle name="Millares 4 5 3" xfId="348" xr:uid="{00000000-0005-0000-0000-000053010000}"/>
    <cellStyle name="Millares 4 6" xfId="349" xr:uid="{00000000-0005-0000-0000-000054010000}"/>
    <cellStyle name="Millares 4 6 2" xfId="350" xr:uid="{00000000-0005-0000-0000-000055010000}"/>
    <cellStyle name="Millares 4 6 3" xfId="351" xr:uid="{00000000-0005-0000-0000-000056010000}"/>
    <cellStyle name="Millares 4 7" xfId="352" xr:uid="{00000000-0005-0000-0000-000057010000}"/>
    <cellStyle name="Millares 4 8" xfId="353" xr:uid="{00000000-0005-0000-0000-000058010000}"/>
    <cellStyle name="Millares 4_Cuadro No. 1" xfId="354" xr:uid="{00000000-0005-0000-0000-000059010000}"/>
    <cellStyle name="Millares 40" xfId="355" xr:uid="{00000000-0005-0000-0000-00005A010000}"/>
    <cellStyle name="Millares 41" xfId="356" xr:uid="{00000000-0005-0000-0000-00005B010000}"/>
    <cellStyle name="Millares 42" xfId="357" xr:uid="{00000000-0005-0000-0000-00005C010000}"/>
    <cellStyle name="Millares 43" xfId="358" xr:uid="{00000000-0005-0000-0000-00005D010000}"/>
    <cellStyle name="Millares 44" xfId="359" xr:uid="{00000000-0005-0000-0000-00005E010000}"/>
    <cellStyle name="Millares 45" xfId="360" xr:uid="{00000000-0005-0000-0000-00005F010000}"/>
    <cellStyle name="Millares 46" xfId="361" xr:uid="{00000000-0005-0000-0000-000060010000}"/>
    <cellStyle name="Millares 47" xfId="362" xr:uid="{00000000-0005-0000-0000-000061010000}"/>
    <cellStyle name="Millares 48" xfId="363" xr:uid="{00000000-0005-0000-0000-000062010000}"/>
    <cellStyle name="Millares 49" xfId="364" xr:uid="{00000000-0005-0000-0000-000063010000}"/>
    <cellStyle name="Millares 5" xfId="365" xr:uid="{00000000-0005-0000-0000-000064010000}"/>
    <cellStyle name="Millares 5 2" xfId="366" xr:uid="{00000000-0005-0000-0000-000065010000}"/>
    <cellStyle name="Millares 5 2 2" xfId="367" xr:uid="{00000000-0005-0000-0000-000066010000}"/>
    <cellStyle name="Millares 5 2 3" xfId="368" xr:uid="{00000000-0005-0000-0000-000067010000}"/>
    <cellStyle name="Millares 5 3" xfId="369" xr:uid="{00000000-0005-0000-0000-000068010000}"/>
    <cellStyle name="Millares 5 3 2" xfId="370" xr:uid="{00000000-0005-0000-0000-000069010000}"/>
    <cellStyle name="Millares 5 3 3" xfId="371" xr:uid="{00000000-0005-0000-0000-00006A010000}"/>
    <cellStyle name="Millares 5 4" xfId="372" xr:uid="{00000000-0005-0000-0000-00006B010000}"/>
    <cellStyle name="Millares 5 5" xfId="373" xr:uid="{00000000-0005-0000-0000-00006C010000}"/>
    <cellStyle name="Millares 5_Cuadro No. 1" xfId="374" xr:uid="{00000000-0005-0000-0000-00006D010000}"/>
    <cellStyle name="Millares 50" xfId="375" xr:uid="{00000000-0005-0000-0000-00006E010000}"/>
    <cellStyle name="Millares 51" xfId="376" xr:uid="{00000000-0005-0000-0000-00006F010000}"/>
    <cellStyle name="Millares 52" xfId="377" xr:uid="{00000000-0005-0000-0000-000070010000}"/>
    <cellStyle name="Millares 53" xfId="378" xr:uid="{00000000-0005-0000-0000-000071010000}"/>
    <cellStyle name="Millares 54" xfId="379" xr:uid="{00000000-0005-0000-0000-000072010000}"/>
    <cellStyle name="Millares 55" xfId="380" xr:uid="{00000000-0005-0000-0000-000073010000}"/>
    <cellStyle name="Millares 56" xfId="381" xr:uid="{00000000-0005-0000-0000-000074010000}"/>
    <cellStyle name="Millares 57" xfId="8" xr:uid="{00000000-0005-0000-0000-000075010000}"/>
    <cellStyle name="Millares 58" xfId="382" xr:uid="{00000000-0005-0000-0000-000076010000}"/>
    <cellStyle name="Millares 59" xfId="383" xr:uid="{00000000-0005-0000-0000-000077010000}"/>
    <cellStyle name="Millares 6" xfId="384" xr:uid="{00000000-0005-0000-0000-000078010000}"/>
    <cellStyle name="Millares 6 2" xfId="385" xr:uid="{00000000-0005-0000-0000-000079010000}"/>
    <cellStyle name="Millares 6 2 2" xfId="386" xr:uid="{00000000-0005-0000-0000-00007A010000}"/>
    <cellStyle name="Millares 6 3" xfId="387" xr:uid="{00000000-0005-0000-0000-00007B010000}"/>
    <cellStyle name="Millares 60" xfId="388" xr:uid="{00000000-0005-0000-0000-00007C010000}"/>
    <cellStyle name="Millares 61" xfId="389" xr:uid="{00000000-0005-0000-0000-00007D010000}"/>
    <cellStyle name="Millares 62" xfId="390" xr:uid="{00000000-0005-0000-0000-00007E010000}"/>
    <cellStyle name="Millares 63" xfId="391" xr:uid="{00000000-0005-0000-0000-00007F010000}"/>
    <cellStyle name="Millares 64" xfId="392" xr:uid="{00000000-0005-0000-0000-000080010000}"/>
    <cellStyle name="Millares 65" xfId="787" xr:uid="{83111DA2-F791-4985-A49C-392A51CAD596}"/>
    <cellStyle name="Millares 66" xfId="789" xr:uid="{2DDD01E7-64AE-4904-B8A4-CF64DB468E32}"/>
    <cellStyle name="Millares 67" xfId="790" xr:uid="{A1C141AE-D70B-4113-A50F-FEE751A662F5}"/>
    <cellStyle name="Millares 68" xfId="791" xr:uid="{A18EF329-3B34-4323-A572-3E0908091965}"/>
    <cellStyle name="Millares 69" xfId="792" xr:uid="{7C4E7F81-7CD6-4069-AB4E-C6A4EEEE9AFF}"/>
    <cellStyle name="Millares 7" xfId="393" xr:uid="{00000000-0005-0000-0000-000081010000}"/>
    <cellStyle name="Millares 7 2" xfId="394" xr:uid="{00000000-0005-0000-0000-000082010000}"/>
    <cellStyle name="Millares 7 2 2" xfId="395" xr:uid="{00000000-0005-0000-0000-000083010000}"/>
    <cellStyle name="Millares 7 2 3" xfId="396" xr:uid="{00000000-0005-0000-0000-000084010000}"/>
    <cellStyle name="Millares 7 3" xfId="397" xr:uid="{00000000-0005-0000-0000-000085010000}"/>
    <cellStyle name="Millares 7 4" xfId="398" xr:uid="{00000000-0005-0000-0000-000086010000}"/>
    <cellStyle name="Millares 70" xfId="805" xr:uid="{5314CA82-776D-4907-A272-9F21FB6DC766}"/>
    <cellStyle name="Millares 70 2" xfId="911" xr:uid="{5691A7F4-33AC-4840-BDC2-8DF1050C840B}"/>
    <cellStyle name="Millares 71" xfId="807" xr:uid="{74DBAE09-CDAA-4122-86B8-E83DFC9F1983}"/>
    <cellStyle name="Millares 71 2" xfId="912" xr:uid="{DE4AB0D9-153E-46F8-B65F-D1D0FF899093}"/>
    <cellStyle name="Millares 72" xfId="809" xr:uid="{0736A9EA-50E3-4662-AA27-3E2A01BD6FE8}"/>
    <cellStyle name="Millares 72 2" xfId="913" xr:uid="{D0FBCA19-8C19-4952-B248-F3F866606A06}"/>
    <cellStyle name="Millares 73" xfId="811" xr:uid="{02E58942-62A1-480D-B9D7-A590482D7511}"/>
    <cellStyle name="Millares 73 2" xfId="914" xr:uid="{DFA454F5-632A-447F-B6E0-A15F9BB7DEFA}"/>
    <cellStyle name="Millares 74" xfId="813" xr:uid="{55768678-7198-4760-A6B4-D0636ECD0F3E}"/>
    <cellStyle name="Millares 75" xfId="815" xr:uid="{7EC84B83-7B82-4C41-9485-9D10E4250C08}"/>
    <cellStyle name="Millares 76" xfId="817" xr:uid="{02ADF5F2-0C60-4976-8D14-9046242FAF58}"/>
    <cellStyle name="Millares 77" xfId="819" xr:uid="{DE0E5596-5641-4233-AF01-A28019B0C725}"/>
    <cellStyle name="Millares 78" xfId="821" xr:uid="{0ECD126E-B6C7-41C8-966F-874CC2850CF4}"/>
    <cellStyle name="Millares 79" xfId="823" xr:uid="{1CB34DB9-4E28-4325-BCC9-FD8C56276AD6}"/>
    <cellStyle name="Millares 8" xfId="399" xr:uid="{00000000-0005-0000-0000-000087010000}"/>
    <cellStyle name="Millares 8 2" xfId="400" xr:uid="{00000000-0005-0000-0000-000088010000}"/>
    <cellStyle name="Millares 8 2 2" xfId="401" xr:uid="{00000000-0005-0000-0000-000089010000}"/>
    <cellStyle name="Millares 8 2 3" xfId="402" xr:uid="{00000000-0005-0000-0000-00008A010000}"/>
    <cellStyle name="Millares 8 3" xfId="403" xr:uid="{00000000-0005-0000-0000-00008B010000}"/>
    <cellStyle name="Millares 8 3 2" xfId="404" xr:uid="{00000000-0005-0000-0000-00008C010000}"/>
    <cellStyle name="Millares 8 3 3" xfId="405" xr:uid="{00000000-0005-0000-0000-00008D010000}"/>
    <cellStyle name="Millares 8 4" xfId="406" xr:uid="{00000000-0005-0000-0000-00008E010000}"/>
    <cellStyle name="Millares 80" xfId="825" xr:uid="{D08374BA-5C8C-4151-A86C-594B77C9B9A9}"/>
    <cellStyle name="Millares 81" xfId="827" xr:uid="{EBC2D22D-7BFF-43B8-9188-5DEB65D7D720}"/>
    <cellStyle name="Millares 82" xfId="829" xr:uid="{FD3603B4-D252-445D-81B8-64A5F558B6BB}"/>
    <cellStyle name="Millares 83" xfId="831" xr:uid="{4EC08D04-B957-4AF5-ADDD-1645ABDD066D}"/>
    <cellStyle name="Millares 84" xfId="833" xr:uid="{2E0483B0-3C8E-465C-8A17-FB25111A5505}"/>
    <cellStyle name="Millares 85" xfId="835" xr:uid="{9F42A309-4E67-429D-860E-730EC71EC90F}"/>
    <cellStyle name="Millares 86" xfId="837" xr:uid="{1A36811F-FD0C-45FB-AD11-E245EE559035}"/>
    <cellStyle name="Millares 87" xfId="839" xr:uid="{D077F41E-BF70-4FF4-BA6A-E7007C600AE0}"/>
    <cellStyle name="Millares 88" xfId="841" xr:uid="{5E9E49CD-D5BB-4823-B6C2-CDA364AB8136}"/>
    <cellStyle name="Millares 89" xfId="843" xr:uid="{1F9153DB-EFF0-49C6-AAED-AAF6DA3AEB33}"/>
    <cellStyle name="Millares 9" xfId="407" xr:uid="{00000000-0005-0000-0000-00008F010000}"/>
    <cellStyle name="Millares 9 2" xfId="408" xr:uid="{00000000-0005-0000-0000-000090010000}"/>
    <cellStyle name="Millares 9 2 2" xfId="409" xr:uid="{00000000-0005-0000-0000-000091010000}"/>
    <cellStyle name="Millares 9 2 3" xfId="410" xr:uid="{00000000-0005-0000-0000-000092010000}"/>
    <cellStyle name="Millares 9 2 4" xfId="411" xr:uid="{00000000-0005-0000-0000-000093010000}"/>
    <cellStyle name="Millares 9 3" xfId="412" xr:uid="{00000000-0005-0000-0000-000094010000}"/>
    <cellStyle name="Millares 9 3 2" xfId="413" xr:uid="{00000000-0005-0000-0000-000095010000}"/>
    <cellStyle name="Millares 9 3 3" xfId="414" xr:uid="{00000000-0005-0000-0000-000096010000}"/>
    <cellStyle name="Millares 9 4" xfId="415" xr:uid="{00000000-0005-0000-0000-000097010000}"/>
    <cellStyle name="Millares 9 5" xfId="416" xr:uid="{00000000-0005-0000-0000-000098010000}"/>
    <cellStyle name="Millares 9 5 2" xfId="417" xr:uid="{00000000-0005-0000-0000-000099010000}"/>
    <cellStyle name="Millares 9 5 3" xfId="418" xr:uid="{00000000-0005-0000-0000-00009A010000}"/>
    <cellStyle name="Millares 9 6" xfId="419" xr:uid="{00000000-0005-0000-0000-00009B010000}"/>
    <cellStyle name="Millares 9 6 2" xfId="420" xr:uid="{00000000-0005-0000-0000-00009C010000}"/>
    <cellStyle name="Millares 9 6 3" xfId="421" xr:uid="{00000000-0005-0000-0000-00009D010000}"/>
    <cellStyle name="Millares 9 7" xfId="422" xr:uid="{00000000-0005-0000-0000-00009E010000}"/>
    <cellStyle name="Millares 9 8" xfId="423" xr:uid="{00000000-0005-0000-0000-00009F010000}"/>
    <cellStyle name="Millares 90" xfId="845" xr:uid="{60CFAC6C-A5A6-4614-A441-A18A16AE58DC}"/>
    <cellStyle name="Millares 91" xfId="847" xr:uid="{E8C69075-AD92-4DB8-9AF8-C66430FE60D2}"/>
    <cellStyle name="Millares 92" xfId="849" xr:uid="{A914BBA9-2DEF-449B-AF4A-3B4671FBBB2B}"/>
    <cellStyle name="Millares 93" xfId="851" xr:uid="{87979B38-EC2E-4A57-8263-2CD7122E54B6}"/>
    <cellStyle name="Millares 94" xfId="855" xr:uid="{2E7AA1DB-75B5-4410-A51D-3791E189BF7D}"/>
    <cellStyle name="Millares 95" xfId="853" xr:uid="{D4F33BE4-5490-4CDF-9C78-223480BEB064}"/>
    <cellStyle name="Millares 96" xfId="894" xr:uid="{A35C7616-0838-409A-8535-BC725C6BCFDC}"/>
    <cellStyle name="Millares 97" xfId="866" xr:uid="{A940A4D9-8AFD-499B-9699-2C4F21C76ADE}"/>
    <cellStyle name="Millares 98" xfId="898" xr:uid="{F2979473-4D1C-4C20-B742-279F32D7D09E}"/>
    <cellStyle name="Millares 99" xfId="876" xr:uid="{C428D6BE-C3C0-4A9F-9F86-C3D838AF3104}"/>
    <cellStyle name="Moneda 2" xfId="424" xr:uid="{00000000-0005-0000-0000-0000A0010000}"/>
    <cellStyle name="Moneda 2 2" xfId="425" xr:uid="{00000000-0005-0000-0000-0000A1010000}"/>
    <cellStyle name="Moneda 3" xfId="426" xr:uid="{00000000-0005-0000-0000-0000A2010000}"/>
    <cellStyle name="Moneda 4" xfId="427" xr:uid="{00000000-0005-0000-0000-0000A3010000}"/>
    <cellStyle name="Moneda 4 2" xfId="428" xr:uid="{00000000-0005-0000-0000-0000A4010000}"/>
    <cellStyle name="Moneda 4 3" xfId="429" xr:uid="{00000000-0005-0000-0000-0000A5010000}"/>
    <cellStyle name="Moneda 5" xfId="430" xr:uid="{00000000-0005-0000-0000-0000A6010000}"/>
    <cellStyle name="Moneda 5 2" xfId="431" xr:uid="{00000000-0005-0000-0000-0000A7010000}"/>
    <cellStyle name="Moneda 5 3" xfId="432" xr:uid="{00000000-0005-0000-0000-0000A8010000}"/>
    <cellStyle name="Moneda 5 3 2" xfId="433" xr:uid="{00000000-0005-0000-0000-0000A9010000}"/>
    <cellStyle name="Neutral 2" xfId="434" xr:uid="{00000000-0005-0000-0000-0000AA010000}"/>
    <cellStyle name="Neutral 2 2" xfId="435" xr:uid="{00000000-0005-0000-0000-0000AB010000}"/>
    <cellStyle name="Normal" xfId="0" builtinId="0"/>
    <cellStyle name="Normal 10" xfId="436" xr:uid="{00000000-0005-0000-0000-0000AD010000}"/>
    <cellStyle name="Normal 10 2" xfId="437" xr:uid="{00000000-0005-0000-0000-0000AE010000}"/>
    <cellStyle name="Normal 10 2 2" xfId="438" xr:uid="{00000000-0005-0000-0000-0000AF010000}"/>
    <cellStyle name="Normal 10 2 2 2" xfId="439" xr:uid="{00000000-0005-0000-0000-0000B0010000}"/>
    <cellStyle name="Normal 10 2 3" xfId="440" xr:uid="{00000000-0005-0000-0000-0000B1010000}"/>
    <cellStyle name="Normal 10 3" xfId="7" xr:uid="{00000000-0005-0000-0000-0000B2010000}"/>
    <cellStyle name="Normal 10 3 2" xfId="441" xr:uid="{00000000-0005-0000-0000-0000B3010000}"/>
    <cellStyle name="Normal 10 4" xfId="442" xr:uid="{00000000-0005-0000-0000-0000B4010000}"/>
    <cellStyle name="Normal 10_Cuadro No. 1" xfId="443" xr:uid="{00000000-0005-0000-0000-0000B5010000}"/>
    <cellStyle name="Normal 100" xfId="749" xr:uid="{00000000-0005-0000-0000-0000B6010000}"/>
    <cellStyle name="Normal 101" xfId="750" xr:uid="{00000000-0005-0000-0000-0000B7010000}"/>
    <cellStyle name="Normal 102" xfId="751" xr:uid="{00000000-0005-0000-0000-0000B8010000}"/>
    <cellStyle name="Normal 103" xfId="752" xr:uid="{00000000-0005-0000-0000-0000B9010000}"/>
    <cellStyle name="Normal 104" xfId="753" xr:uid="{00000000-0005-0000-0000-0000BA010000}"/>
    <cellStyle name="Normal 105" xfId="754" xr:uid="{00000000-0005-0000-0000-0000BB010000}"/>
    <cellStyle name="Normal 106" xfId="755" xr:uid="{00000000-0005-0000-0000-0000BC010000}"/>
    <cellStyle name="Normal 107" xfId="756" xr:uid="{00000000-0005-0000-0000-0000BD010000}"/>
    <cellStyle name="Normal 108" xfId="757" xr:uid="{00000000-0005-0000-0000-0000BE010000}"/>
    <cellStyle name="Normal 109" xfId="758" xr:uid="{00000000-0005-0000-0000-0000BF010000}"/>
    <cellStyle name="Normal 11" xfId="444" xr:uid="{00000000-0005-0000-0000-0000C0010000}"/>
    <cellStyle name="Normal 11 2" xfId="3" xr:uid="{00000000-0005-0000-0000-0000C1010000}"/>
    <cellStyle name="Normal 11_Estimado Mensual" xfId="445" xr:uid="{00000000-0005-0000-0000-0000C2010000}"/>
    <cellStyle name="Normal 110" xfId="759" xr:uid="{00000000-0005-0000-0000-0000C3010000}"/>
    <cellStyle name="Normal 111" xfId="760" xr:uid="{00000000-0005-0000-0000-0000C4010000}"/>
    <cellStyle name="Normal 112" xfId="761" xr:uid="{00000000-0005-0000-0000-0000C5010000}"/>
    <cellStyle name="Normal 113" xfId="762" xr:uid="{00000000-0005-0000-0000-0000C6010000}"/>
    <cellStyle name="Normal 114" xfId="763" xr:uid="{00000000-0005-0000-0000-0000C7010000}"/>
    <cellStyle name="Normal 115" xfId="764" xr:uid="{00000000-0005-0000-0000-0000C8010000}"/>
    <cellStyle name="Normal 116" xfId="765" xr:uid="{00000000-0005-0000-0000-0000C9010000}"/>
    <cellStyle name="Normal 117" xfId="766" xr:uid="{00000000-0005-0000-0000-0000CA010000}"/>
    <cellStyle name="Normal 118" xfId="767" xr:uid="{00000000-0005-0000-0000-0000CB010000}"/>
    <cellStyle name="Normal 119" xfId="768" xr:uid="{00000000-0005-0000-0000-0000CC010000}"/>
    <cellStyle name="Normal 12" xfId="446" xr:uid="{00000000-0005-0000-0000-0000CD010000}"/>
    <cellStyle name="Normal 12 2" xfId="447" xr:uid="{00000000-0005-0000-0000-0000CE010000}"/>
    <cellStyle name="Normal 120" xfId="769" xr:uid="{00000000-0005-0000-0000-0000CF010000}"/>
    <cellStyle name="Normal 121" xfId="770" xr:uid="{00000000-0005-0000-0000-0000D0010000}"/>
    <cellStyle name="Normal 122" xfId="771" xr:uid="{00000000-0005-0000-0000-0000D1010000}"/>
    <cellStyle name="Normal 123" xfId="772" xr:uid="{00000000-0005-0000-0000-0000D2010000}"/>
    <cellStyle name="Normal 124" xfId="773" xr:uid="{00000000-0005-0000-0000-0000D3010000}"/>
    <cellStyle name="Normal 125" xfId="774" xr:uid="{00000000-0005-0000-0000-0000D4010000}"/>
    <cellStyle name="Normal 126" xfId="775" xr:uid="{00000000-0005-0000-0000-0000D5010000}"/>
    <cellStyle name="Normal 127" xfId="776" xr:uid="{00000000-0005-0000-0000-0000D6010000}"/>
    <cellStyle name="Normal 128" xfId="777" xr:uid="{00000000-0005-0000-0000-0000D7010000}"/>
    <cellStyle name="Normal 129" xfId="778" xr:uid="{00000000-0005-0000-0000-0000D8010000}"/>
    <cellStyle name="Normal 13" xfId="448" xr:uid="{00000000-0005-0000-0000-0000D9010000}"/>
    <cellStyle name="Normal 13 2" xfId="449" xr:uid="{00000000-0005-0000-0000-0000DA010000}"/>
    <cellStyle name="Normal 130" xfId="779" xr:uid="{00000000-0005-0000-0000-0000DB010000}"/>
    <cellStyle name="Normal 131" xfId="780" xr:uid="{00000000-0005-0000-0000-0000DC010000}"/>
    <cellStyle name="Normal 132" xfId="781" xr:uid="{00000000-0005-0000-0000-0000DD010000}"/>
    <cellStyle name="Normal 133" xfId="782" xr:uid="{00000000-0005-0000-0000-0000DE010000}"/>
    <cellStyle name="Normal 134" xfId="783" xr:uid="{00000000-0005-0000-0000-0000DF010000}"/>
    <cellStyle name="Normal 135" xfId="784" xr:uid="{00000000-0005-0000-0000-0000E0010000}"/>
    <cellStyle name="Normal 136" xfId="785" xr:uid="{00000000-0005-0000-0000-0000E1010000}"/>
    <cellStyle name="Normal 137" xfId="793" xr:uid="{719FE3CE-9BDE-41B8-89D1-879B87DA893C}"/>
    <cellStyle name="Normal 138" xfId="794" xr:uid="{67179E11-2B6C-428D-A44B-0E39102046D6}"/>
    <cellStyle name="Normal 139" xfId="796" xr:uid="{B9C22AB1-7FEE-45B9-914E-A354BD4FECFF}"/>
    <cellStyle name="Normal 14" xfId="450" xr:uid="{00000000-0005-0000-0000-0000E2010000}"/>
    <cellStyle name="Normal 14 2" xfId="451" xr:uid="{00000000-0005-0000-0000-0000E3010000}"/>
    <cellStyle name="Normal 140" xfId="798" xr:uid="{7BF61905-479C-4E33-A57C-B0577812B853}"/>
    <cellStyle name="Normal 141" xfId="800" xr:uid="{89011CD8-AFC5-42A9-87F5-4C1ED93C6F1D}"/>
    <cellStyle name="Normal 142" xfId="801" xr:uid="{36C021B6-E8C8-4BE6-9604-53938BCFC26E}"/>
    <cellStyle name="Normal 143" xfId="802" xr:uid="{A7632FD4-BD2C-4A31-A992-9D8CAAC41964}"/>
    <cellStyle name="Normal 144" xfId="803" xr:uid="{AB60FE9B-A497-4CDF-8E1E-40BAD20CFBF2}"/>
    <cellStyle name="Normal 145" xfId="804" xr:uid="{B1B195AE-C784-4393-8C31-BBBB3A3F6EC8}"/>
    <cellStyle name="Normal 146" xfId="806" xr:uid="{91FFB6AF-B090-4F19-9C4B-6BEC067D5352}"/>
    <cellStyle name="Normal 147" xfId="808" xr:uid="{FD5DF162-04CD-4E0A-B8C4-6516056C9B56}"/>
    <cellStyle name="Normal 148" xfId="810" xr:uid="{CC3AE8B1-02F2-41F6-BF42-6CF5FDBEA7FA}"/>
    <cellStyle name="Normal 149" xfId="812" xr:uid="{5F9D04DE-07BF-4E5E-B232-CED79AAE2C98}"/>
    <cellStyle name="Normal 15" xfId="452" xr:uid="{00000000-0005-0000-0000-0000E4010000}"/>
    <cellStyle name="Normal 15 2" xfId="453" xr:uid="{00000000-0005-0000-0000-0000E5010000}"/>
    <cellStyle name="Normal 150" xfId="814" xr:uid="{963A6677-0AA4-437B-B7B8-8EA1A1F32320}"/>
    <cellStyle name="Normal 151" xfId="816" xr:uid="{8F08E0B9-CBC0-4462-91F9-0A2C062002F1}"/>
    <cellStyle name="Normal 152" xfId="818" xr:uid="{D9A9732C-E009-4DFA-88AC-27994DD79043}"/>
    <cellStyle name="Normal 153" xfId="820" xr:uid="{7B938BD7-CC98-475A-9801-248A4715879B}"/>
    <cellStyle name="Normal 154" xfId="822" xr:uid="{A4B365CC-DEA4-4F50-81E3-6693EE31DA90}"/>
    <cellStyle name="Normal 155" xfId="824" xr:uid="{D50369B7-122C-4512-AC4E-344CD885CB9D}"/>
    <cellStyle name="Normal 156" xfId="826" xr:uid="{7720FA39-643D-4D02-A24C-D6C7F6AA1F98}"/>
    <cellStyle name="Normal 157" xfId="828" xr:uid="{ED8749E9-A328-4F02-87FC-57A446F5C8E3}"/>
    <cellStyle name="Normal 158" xfId="830" xr:uid="{4E9ED8FD-68D4-4094-8BFA-9DF4FA5BA614}"/>
    <cellStyle name="Normal 159" xfId="832" xr:uid="{C6CA0225-125F-4358-808D-3B7E114AD361}"/>
    <cellStyle name="Normal 16" xfId="454" xr:uid="{00000000-0005-0000-0000-0000E6010000}"/>
    <cellStyle name="Normal 160" xfId="834" xr:uid="{794AAFA9-F78C-4499-88C9-5A3F218EBC7A}"/>
    <cellStyle name="Normal 161" xfId="836" xr:uid="{21DEB72A-77D2-485E-8B22-79841BC3EDBA}"/>
    <cellStyle name="Normal 162" xfId="838" xr:uid="{508EBA69-4087-42C1-894B-23D3BCFC035D}"/>
    <cellStyle name="Normal 163" xfId="840" xr:uid="{62EE30C0-F27F-4ADD-AE01-5DE0738D38E7}"/>
    <cellStyle name="Normal 164" xfId="842" xr:uid="{7ADD801D-9A14-4C06-894E-414F21F54B64}"/>
    <cellStyle name="Normal 165" xfId="844" xr:uid="{2BC97087-CE9B-49FC-812B-B6AC72F0E391}"/>
    <cellStyle name="Normal 166" xfId="846" xr:uid="{DF0E527E-9BF3-46C2-A041-91C188C95B8F}"/>
    <cellStyle name="Normal 167" xfId="848" xr:uid="{A1B9FC9A-B790-439B-9D80-BA8E076120DB}"/>
    <cellStyle name="Normal 168" xfId="850" xr:uid="{AA1A4BED-3A63-46A1-94B7-C6D3BBC10518}"/>
    <cellStyle name="Normal 169" xfId="854" xr:uid="{687B5E1E-4425-4039-A6F5-64A2E490599A}"/>
    <cellStyle name="Normal 17" xfId="455" xr:uid="{00000000-0005-0000-0000-0000E7010000}"/>
    <cellStyle name="Normal 170" xfId="852" xr:uid="{A014033B-3713-42B4-87F6-80EE59A1445C}"/>
    <cellStyle name="Normal 171" xfId="895" xr:uid="{251FE6A1-9B72-4839-984F-F269FB45115B}"/>
    <cellStyle name="Normal 172" xfId="865" xr:uid="{CD1F5439-CCA3-4A0B-AE53-32F29145A386}"/>
    <cellStyle name="Normal 173" xfId="887" xr:uid="{FCD9C2F7-C904-4539-99E3-2AFC424A9A07}"/>
    <cellStyle name="Normal 174" xfId="875" xr:uid="{95E6ACB1-C12C-4005-8D22-9521FC567EE1}"/>
    <cellStyle name="Normal 175" xfId="882" xr:uid="{E29AD7B6-C5CD-4BFC-A300-8134DB263930}"/>
    <cellStyle name="Normal 176" xfId="881" xr:uid="{E869A37F-0A11-4AA9-88AB-B7DE3A34AFD4}"/>
    <cellStyle name="Normal 177" xfId="858" xr:uid="{39B1388F-0A7D-46EF-A165-0A23803C9080}"/>
    <cellStyle name="Normal 178" xfId="892" xr:uid="{56723001-3546-4824-BA74-AA9D8539D96C}"/>
    <cellStyle name="Normal 179" xfId="870" xr:uid="{5A8957C7-E029-4190-8289-95A499FA832E}"/>
    <cellStyle name="Normal 18" xfId="456" xr:uid="{00000000-0005-0000-0000-0000E8010000}"/>
    <cellStyle name="Normal 180" xfId="886" xr:uid="{EA58ACC2-88B0-4B48-9ECD-9ED1467A75D7}"/>
    <cellStyle name="Normal 181" xfId="878" xr:uid="{DE628CCB-2FF8-4CAB-B8AE-AAA656AFE9D5}"/>
    <cellStyle name="Normal 182" xfId="905" xr:uid="{9CE54D80-E98E-465A-AA82-BA531E4EE948}"/>
    <cellStyle name="Normal 183" xfId="859" xr:uid="{2D338AF1-9FE1-44A1-9421-691697AC2F79}"/>
    <cellStyle name="Normal 184" xfId="891" xr:uid="{D3DB0A2E-FA72-4914-806C-DB4DE1504E23}"/>
    <cellStyle name="Normal 185" xfId="871" xr:uid="{E56FB0D2-402F-4312-87A8-158003B26173}"/>
    <cellStyle name="Normal 186" xfId="885" xr:uid="{C487BC80-8F2E-4E89-8F52-54870D739B3A}"/>
    <cellStyle name="Normal 187" xfId="893" xr:uid="{DAE5DF40-6F0E-47C5-8E38-C920C6EFCCC6}"/>
    <cellStyle name="Normal 188" xfId="868" xr:uid="{7952C662-7032-4EF8-A241-BD071FB91A5B}"/>
    <cellStyle name="Normal 189" xfId="860" xr:uid="{1B8439E6-322D-4096-95B2-4DA9A86F056C}"/>
    <cellStyle name="Normal 19" xfId="457" xr:uid="{00000000-0005-0000-0000-0000E9010000}"/>
    <cellStyle name="Normal 190" xfId="890" xr:uid="{4C2412BC-85B2-4D28-80A5-BA6576C4863F}"/>
    <cellStyle name="Normal 191" xfId="872" xr:uid="{E6EE64FD-0890-4BB9-8DC9-72EC67E9E2F2}"/>
    <cellStyle name="Normal 192" xfId="884" xr:uid="{C2689CED-300D-4604-8F7A-F30A4FE5080B}"/>
    <cellStyle name="Normal 193" xfId="879" xr:uid="{01181DB5-A8FB-4D94-BCA5-5CD45EC6E27A}"/>
    <cellStyle name="Normal 194" xfId="904" xr:uid="{F77BAA12-3D91-444C-9ED7-7CC050BFE035}"/>
    <cellStyle name="Normal 195" xfId="861" xr:uid="{521E3E54-1963-432A-B861-B59A21AFAA61}"/>
    <cellStyle name="Normal 196" xfId="889" xr:uid="{C59EA43F-F5A6-4B70-A7B8-F1653BF3DE62}"/>
    <cellStyle name="Normal 197" xfId="873" xr:uid="{74F3FDF7-F928-40B2-8960-E9481FE74310}"/>
    <cellStyle name="Normal 198" xfId="883" xr:uid="{48F7EE6D-9578-42FA-A186-03842A086570}"/>
    <cellStyle name="Normal 199" xfId="880" xr:uid="{B1DBFA60-C950-4B01-A45B-B230D0101CE3}"/>
    <cellStyle name="Normal 2" xfId="4" xr:uid="{00000000-0005-0000-0000-0000EA010000}"/>
    <cellStyle name="Normal 2 2" xfId="2" xr:uid="{00000000-0005-0000-0000-0000EB010000}"/>
    <cellStyle name="Normal 2 2 2" xfId="5" xr:uid="{00000000-0005-0000-0000-0000EC010000}"/>
    <cellStyle name="Normal 2 2 2 2" xfId="458" xr:uid="{00000000-0005-0000-0000-0000ED010000}"/>
    <cellStyle name="Normal 2 2 2 2 2 2" xfId="915" xr:uid="{E573E490-801C-4E95-8978-EC4404A59F5D}"/>
    <cellStyle name="Normal 2 2 2 2 2 3" xfId="919" xr:uid="{1E0A53FC-E800-498D-AAAD-1892845EE0C3}"/>
    <cellStyle name="Normal 2 2 3" xfId="459" xr:uid="{00000000-0005-0000-0000-0000EE010000}"/>
    <cellStyle name="Normal 2 2 4" xfId="460" xr:uid="{00000000-0005-0000-0000-0000EF010000}"/>
    <cellStyle name="Normal 2 3" xfId="461" xr:uid="{00000000-0005-0000-0000-0000F0010000}"/>
    <cellStyle name="Normal 2 3 2" xfId="462" xr:uid="{00000000-0005-0000-0000-0000F1010000}"/>
    <cellStyle name="Normal 2 4" xfId="463" xr:uid="{00000000-0005-0000-0000-0000F2010000}"/>
    <cellStyle name="Normal 2 4 2" xfId="464" xr:uid="{00000000-0005-0000-0000-0000F3010000}"/>
    <cellStyle name="Normal 2 5" xfId="465" xr:uid="{00000000-0005-0000-0000-0000F4010000}"/>
    <cellStyle name="Normal 2 5 2" xfId="466" xr:uid="{00000000-0005-0000-0000-0000F5010000}"/>
    <cellStyle name="Normal 2 6" xfId="467" xr:uid="{00000000-0005-0000-0000-0000F6010000}"/>
    <cellStyle name="Normal 2 7" xfId="468" xr:uid="{00000000-0005-0000-0000-0000F7010000}"/>
    <cellStyle name="Normal 2_Cuadro No. 1" xfId="469" xr:uid="{00000000-0005-0000-0000-0000F8010000}"/>
    <cellStyle name="Normal 20" xfId="470" xr:uid="{00000000-0005-0000-0000-0000F9010000}"/>
    <cellStyle name="Normal 200" xfId="903" xr:uid="{F29E9481-0135-46E2-87B7-32A64C76B905}"/>
    <cellStyle name="Normal 201" xfId="908" xr:uid="{94A82ACA-4E94-42E5-9334-328A20493D3D}"/>
    <cellStyle name="Normal 202" xfId="857" xr:uid="{AF3CC4AB-4811-4581-9053-2B09AF91815A}"/>
    <cellStyle name="Normal 203" xfId="867" xr:uid="{E2E98A07-9775-431F-8A0D-1EABEB47303F}"/>
    <cellStyle name="Normal 204" xfId="897" xr:uid="{EE803A68-5636-405D-B695-9D043DFDE9DD}"/>
    <cellStyle name="Normal 205" xfId="900" xr:uid="{741088DF-BA11-4FD8-8B28-A049BD7950E2}"/>
    <cellStyle name="Normal 206" xfId="906" xr:uid="{D5CFD064-CD09-4909-B900-F1838AE25504}"/>
    <cellStyle name="Normal 207" xfId="902" xr:uid="{D1B74B1F-AA01-41B8-A2AC-7B363726A3A1}"/>
    <cellStyle name="Normal 208" xfId="862" xr:uid="{90D93A27-C377-4258-AE6F-D9BC7429837E}"/>
    <cellStyle name="Normal 209" xfId="863" xr:uid="{BC11C87B-2730-4EBB-920D-400AFB8EC099}"/>
    <cellStyle name="Normal 21" xfId="471" xr:uid="{00000000-0005-0000-0000-0000FA010000}"/>
    <cellStyle name="Normal 210" xfId="888" xr:uid="{4EC36CD3-9D9F-43C0-96D0-934AE5733487}"/>
    <cellStyle name="Normal 211" xfId="910" xr:uid="{60B85E9E-502D-42B1-9D07-49EEEB78B821}"/>
    <cellStyle name="Normal 212" xfId="874" xr:uid="{C6C7D14E-2A0A-4555-9930-F425794BC6AF}"/>
    <cellStyle name="Normal 213" xfId="869" xr:uid="{4F6E6130-7F81-4E09-B550-A9EDD1399C6B}"/>
    <cellStyle name="Normal 214" xfId="896" xr:uid="{EBD2EF5E-9BEB-4482-9665-66A7DEBF8736}"/>
    <cellStyle name="Normal 215" xfId="899" xr:uid="{B24690F0-B9A1-4931-8BF2-3EE55F8ED8C0}"/>
    <cellStyle name="Normal 216" xfId="864" xr:uid="{EDFC2217-0D50-44C7-A183-B4F9DEC77B14}"/>
    <cellStyle name="Normal 217" xfId="909" xr:uid="{0AAF3857-2902-4444-A8D4-4EE1048B0622}"/>
    <cellStyle name="Normal 218" xfId="877" xr:uid="{CF5EBE72-B9C6-4B7B-B074-FC3A296DF942}"/>
    <cellStyle name="Normal 219" xfId="901" xr:uid="{538788C1-BC9E-45B8-8E89-470D22EDEF5A}"/>
    <cellStyle name="Normal 22" xfId="472" xr:uid="{00000000-0005-0000-0000-0000FB010000}"/>
    <cellStyle name="Normal 23" xfId="473" xr:uid="{00000000-0005-0000-0000-0000FC010000}"/>
    <cellStyle name="Normal 24" xfId="474" xr:uid="{00000000-0005-0000-0000-0000FD010000}"/>
    <cellStyle name="Normal 25" xfId="475" xr:uid="{00000000-0005-0000-0000-0000FE010000}"/>
    <cellStyle name="Normal 26" xfId="476" xr:uid="{00000000-0005-0000-0000-0000FF010000}"/>
    <cellStyle name="Normal 26 2" xfId="477" xr:uid="{00000000-0005-0000-0000-000000020000}"/>
    <cellStyle name="Normal 27" xfId="478" xr:uid="{00000000-0005-0000-0000-000001020000}"/>
    <cellStyle name="Normal 28" xfId="479" xr:uid="{00000000-0005-0000-0000-000002020000}"/>
    <cellStyle name="Normal 29" xfId="480" xr:uid="{00000000-0005-0000-0000-000003020000}"/>
    <cellStyle name="Normal 3" xfId="6" xr:uid="{00000000-0005-0000-0000-000004020000}"/>
    <cellStyle name="Normal 3 2" xfId="482" xr:uid="{00000000-0005-0000-0000-000005020000}"/>
    <cellStyle name="Normal 3 2 2" xfId="483" xr:uid="{00000000-0005-0000-0000-000006020000}"/>
    <cellStyle name="Normal 3 2 3" xfId="484" xr:uid="{00000000-0005-0000-0000-000007020000}"/>
    <cellStyle name="Normal 3 3" xfId="485" xr:uid="{00000000-0005-0000-0000-000008020000}"/>
    <cellStyle name="Normal 3 3 2" xfId="486" xr:uid="{00000000-0005-0000-0000-000009020000}"/>
    <cellStyle name="Normal 3 4" xfId="487" xr:uid="{00000000-0005-0000-0000-00000A020000}"/>
    <cellStyle name="Normal 3 4 2" xfId="488" xr:uid="{00000000-0005-0000-0000-00000B020000}"/>
    <cellStyle name="Normal 3 4 3" xfId="489" xr:uid="{00000000-0005-0000-0000-00000C020000}"/>
    <cellStyle name="Normal 3 5" xfId="490" xr:uid="{00000000-0005-0000-0000-00000D020000}"/>
    <cellStyle name="Normal 3 5 2" xfId="491" xr:uid="{00000000-0005-0000-0000-00000E020000}"/>
    <cellStyle name="Normal 3 6" xfId="492" xr:uid="{00000000-0005-0000-0000-00000F020000}"/>
    <cellStyle name="Normal 3 7" xfId="493" xr:uid="{00000000-0005-0000-0000-000010020000}"/>
    <cellStyle name="Normal 3 8" xfId="481" xr:uid="{00000000-0005-0000-0000-000011020000}"/>
    <cellStyle name="Normal 3_COMP.Febrero 2018" xfId="494" xr:uid="{00000000-0005-0000-0000-000012020000}"/>
    <cellStyle name="Normal 30" xfId="495" xr:uid="{00000000-0005-0000-0000-000013020000}"/>
    <cellStyle name="Normal 31" xfId="496" xr:uid="{00000000-0005-0000-0000-000014020000}"/>
    <cellStyle name="Normal 32" xfId="497" xr:uid="{00000000-0005-0000-0000-000015020000}"/>
    <cellStyle name="Normal 33" xfId="498" xr:uid="{00000000-0005-0000-0000-000016020000}"/>
    <cellStyle name="Normal 34" xfId="499" xr:uid="{00000000-0005-0000-0000-000017020000}"/>
    <cellStyle name="Normal 35" xfId="500" xr:uid="{00000000-0005-0000-0000-000018020000}"/>
    <cellStyle name="Normal 35 2" xfId="501" xr:uid="{00000000-0005-0000-0000-000019020000}"/>
    <cellStyle name="Normal 36" xfId="502" xr:uid="{00000000-0005-0000-0000-00001A020000}"/>
    <cellStyle name="Normal 37" xfId="503" xr:uid="{00000000-0005-0000-0000-00001B020000}"/>
    <cellStyle name="Normal 38" xfId="504" xr:uid="{00000000-0005-0000-0000-00001C020000}"/>
    <cellStyle name="Normal 39" xfId="505" xr:uid="{00000000-0005-0000-0000-00001D020000}"/>
    <cellStyle name="Normal 4" xfId="506" xr:uid="{00000000-0005-0000-0000-00001E020000}"/>
    <cellStyle name="Normal 4 2" xfId="507" xr:uid="{00000000-0005-0000-0000-00001F020000}"/>
    <cellStyle name="Normal 4 2 2" xfId="508" xr:uid="{00000000-0005-0000-0000-000020020000}"/>
    <cellStyle name="Normal 4 2 3" xfId="509" xr:uid="{00000000-0005-0000-0000-000021020000}"/>
    <cellStyle name="Normal 4 3" xfId="9" xr:uid="{00000000-0005-0000-0000-000022020000}"/>
    <cellStyle name="Normal 4 4" xfId="704" xr:uid="{00000000-0005-0000-0000-000023020000}"/>
    <cellStyle name="Normal 4_Cuadro No. 1" xfId="510" xr:uid="{00000000-0005-0000-0000-000024020000}"/>
    <cellStyle name="Normal 40" xfId="511" xr:uid="{00000000-0005-0000-0000-000025020000}"/>
    <cellStyle name="Normal 41" xfId="512" xr:uid="{00000000-0005-0000-0000-000026020000}"/>
    <cellStyle name="Normal 42" xfId="513" xr:uid="{00000000-0005-0000-0000-000027020000}"/>
    <cellStyle name="Normal 43" xfId="514" xr:uid="{00000000-0005-0000-0000-000028020000}"/>
    <cellStyle name="Normal 44" xfId="515" xr:uid="{00000000-0005-0000-0000-000029020000}"/>
    <cellStyle name="Normal 45" xfId="516" xr:uid="{00000000-0005-0000-0000-00002A020000}"/>
    <cellStyle name="Normal 46" xfId="517" xr:uid="{00000000-0005-0000-0000-00002B020000}"/>
    <cellStyle name="Normal 47" xfId="518" xr:uid="{00000000-0005-0000-0000-00002C020000}"/>
    <cellStyle name="Normal 48" xfId="519" xr:uid="{00000000-0005-0000-0000-00002D020000}"/>
    <cellStyle name="Normal 49" xfId="520" xr:uid="{00000000-0005-0000-0000-00002E020000}"/>
    <cellStyle name="Normal 5" xfId="521" xr:uid="{00000000-0005-0000-0000-00002F020000}"/>
    <cellStyle name="Normal 5 2" xfId="522" xr:uid="{00000000-0005-0000-0000-000030020000}"/>
    <cellStyle name="Normal 5 2 2" xfId="523" xr:uid="{00000000-0005-0000-0000-000031020000}"/>
    <cellStyle name="Normal 5 2 3" xfId="524" xr:uid="{00000000-0005-0000-0000-000032020000}"/>
    <cellStyle name="Normal 5 3" xfId="525" xr:uid="{00000000-0005-0000-0000-000033020000}"/>
    <cellStyle name="Normal 5 3 2" xfId="526" xr:uid="{00000000-0005-0000-0000-000034020000}"/>
    <cellStyle name="Normal 5 3 3" xfId="527" xr:uid="{00000000-0005-0000-0000-000035020000}"/>
    <cellStyle name="Normal 5 3 4" xfId="528" xr:uid="{00000000-0005-0000-0000-000036020000}"/>
    <cellStyle name="Normal 5 4" xfId="529" xr:uid="{00000000-0005-0000-0000-000037020000}"/>
    <cellStyle name="Normal 5 4 2" xfId="530" xr:uid="{00000000-0005-0000-0000-000038020000}"/>
    <cellStyle name="Normal 5 4 3" xfId="531" xr:uid="{00000000-0005-0000-0000-000039020000}"/>
    <cellStyle name="Normal 5 5" xfId="532" xr:uid="{00000000-0005-0000-0000-00003A020000}"/>
    <cellStyle name="Normal 5 5 2" xfId="533" xr:uid="{00000000-0005-0000-0000-00003B020000}"/>
    <cellStyle name="Normal 5 6" xfId="534" xr:uid="{00000000-0005-0000-0000-00003C020000}"/>
    <cellStyle name="Normal 5 6 2" xfId="535" xr:uid="{00000000-0005-0000-0000-00003D020000}"/>
    <cellStyle name="Normal 5 7" xfId="700" xr:uid="{00000000-0005-0000-0000-00003E020000}"/>
    <cellStyle name="Normal 5 7 2" xfId="706" xr:uid="{00000000-0005-0000-0000-00003F020000}"/>
    <cellStyle name="Normal 5 8" xfId="701" xr:uid="{00000000-0005-0000-0000-000040020000}"/>
    <cellStyle name="Normal 5 9" xfId="705" xr:uid="{00000000-0005-0000-0000-000041020000}"/>
    <cellStyle name="Normal 5_Cuadro No. 1" xfId="536" xr:uid="{00000000-0005-0000-0000-000042020000}"/>
    <cellStyle name="Normal 50" xfId="537" xr:uid="{00000000-0005-0000-0000-000043020000}"/>
    <cellStyle name="Normal 51" xfId="538" xr:uid="{00000000-0005-0000-0000-000044020000}"/>
    <cellStyle name="Normal 52" xfId="539" xr:uid="{00000000-0005-0000-0000-000045020000}"/>
    <cellStyle name="Normal 53" xfId="540" xr:uid="{00000000-0005-0000-0000-000046020000}"/>
    <cellStyle name="Normal 54" xfId="541" xr:uid="{00000000-0005-0000-0000-000047020000}"/>
    <cellStyle name="Normal 55" xfId="542" xr:uid="{00000000-0005-0000-0000-000048020000}"/>
    <cellStyle name="Normal 56" xfId="543" xr:uid="{00000000-0005-0000-0000-000049020000}"/>
    <cellStyle name="Normal 57" xfId="544" xr:uid="{00000000-0005-0000-0000-00004A020000}"/>
    <cellStyle name="Normal 58" xfId="545" xr:uid="{00000000-0005-0000-0000-00004B020000}"/>
    <cellStyle name="Normal 59" xfId="702" xr:uid="{00000000-0005-0000-0000-00004C020000}"/>
    <cellStyle name="Normal 59 2" xfId="707" xr:uid="{00000000-0005-0000-0000-00004D020000}"/>
    <cellStyle name="Normal 59 3" xfId="708" xr:uid="{00000000-0005-0000-0000-00004E020000}"/>
    <cellStyle name="Normal 6" xfId="546" xr:uid="{00000000-0005-0000-0000-00004F020000}"/>
    <cellStyle name="Normal 6 2" xfId="547" xr:uid="{00000000-0005-0000-0000-000050020000}"/>
    <cellStyle name="Normal 6 2 2" xfId="548" xr:uid="{00000000-0005-0000-0000-000051020000}"/>
    <cellStyle name="Normal 6 2 2 2" xfId="549" xr:uid="{00000000-0005-0000-0000-000052020000}"/>
    <cellStyle name="Normal 6 2 2 3" xfId="550" xr:uid="{00000000-0005-0000-0000-000053020000}"/>
    <cellStyle name="Normal 6 2 3" xfId="551" xr:uid="{00000000-0005-0000-0000-000054020000}"/>
    <cellStyle name="Normal 6 2 3 2" xfId="552" xr:uid="{00000000-0005-0000-0000-000055020000}"/>
    <cellStyle name="Normal 6 2 4" xfId="553" xr:uid="{00000000-0005-0000-0000-000056020000}"/>
    <cellStyle name="Normal 6 2 5" xfId="554" xr:uid="{00000000-0005-0000-0000-000057020000}"/>
    <cellStyle name="Normal 6 2_Cuadro No. 1" xfId="555" xr:uid="{00000000-0005-0000-0000-000058020000}"/>
    <cellStyle name="Normal 6 3" xfId="556" xr:uid="{00000000-0005-0000-0000-000059020000}"/>
    <cellStyle name="Normal 6 3 2" xfId="557" xr:uid="{00000000-0005-0000-0000-00005A020000}"/>
    <cellStyle name="Normal 6 3 3" xfId="558" xr:uid="{00000000-0005-0000-0000-00005B020000}"/>
    <cellStyle name="Normal 6 4" xfId="559" xr:uid="{00000000-0005-0000-0000-00005C020000}"/>
    <cellStyle name="Normal 6 4 2" xfId="560" xr:uid="{00000000-0005-0000-0000-00005D020000}"/>
    <cellStyle name="Normal 6 5" xfId="561" xr:uid="{00000000-0005-0000-0000-00005E020000}"/>
    <cellStyle name="Normal 6 5 2" xfId="562" xr:uid="{00000000-0005-0000-0000-00005F020000}"/>
    <cellStyle name="Normal 6 6" xfId="563" xr:uid="{00000000-0005-0000-0000-000060020000}"/>
    <cellStyle name="Normal 6 6 2" xfId="564" xr:uid="{00000000-0005-0000-0000-000061020000}"/>
    <cellStyle name="Normal 6 7" xfId="565" xr:uid="{00000000-0005-0000-0000-000062020000}"/>
    <cellStyle name="Normal 6_Cuadro No. 1" xfId="566" xr:uid="{00000000-0005-0000-0000-000063020000}"/>
    <cellStyle name="Normal 60" xfId="703" xr:uid="{00000000-0005-0000-0000-000064020000}"/>
    <cellStyle name="Normal 60 2" xfId="709" xr:uid="{00000000-0005-0000-0000-000065020000}"/>
    <cellStyle name="Normal 61" xfId="710" xr:uid="{00000000-0005-0000-0000-000066020000}"/>
    <cellStyle name="Normal 62" xfId="711" xr:uid="{00000000-0005-0000-0000-000067020000}"/>
    <cellStyle name="Normal 63" xfId="712" xr:uid="{00000000-0005-0000-0000-000068020000}"/>
    <cellStyle name="Normal 64" xfId="713" xr:uid="{00000000-0005-0000-0000-000069020000}"/>
    <cellStyle name="Normal 65" xfId="714" xr:uid="{00000000-0005-0000-0000-00006A020000}"/>
    <cellStyle name="Normal 66" xfId="715" xr:uid="{00000000-0005-0000-0000-00006B020000}"/>
    <cellStyle name="Normal 67" xfId="716" xr:uid="{00000000-0005-0000-0000-00006C020000}"/>
    <cellStyle name="Normal 68" xfId="717" xr:uid="{00000000-0005-0000-0000-00006D020000}"/>
    <cellStyle name="Normal 69" xfId="718" xr:uid="{00000000-0005-0000-0000-00006E020000}"/>
    <cellStyle name="Normal 7" xfId="567" xr:uid="{00000000-0005-0000-0000-00006F020000}"/>
    <cellStyle name="Normal 7 2" xfId="568" xr:uid="{00000000-0005-0000-0000-000070020000}"/>
    <cellStyle name="Normal 7 2 2" xfId="569" xr:uid="{00000000-0005-0000-0000-000071020000}"/>
    <cellStyle name="Normal 7 2 2 2" xfId="570" xr:uid="{00000000-0005-0000-0000-000072020000}"/>
    <cellStyle name="Normal 7 2 3" xfId="571" xr:uid="{00000000-0005-0000-0000-000073020000}"/>
    <cellStyle name="Normal 7 2 4" xfId="572" xr:uid="{00000000-0005-0000-0000-000074020000}"/>
    <cellStyle name="Normal 7 3" xfId="573" xr:uid="{00000000-0005-0000-0000-000075020000}"/>
    <cellStyle name="Normal 7 3 2" xfId="574" xr:uid="{00000000-0005-0000-0000-000076020000}"/>
    <cellStyle name="Normal 7 3 3" xfId="575" xr:uid="{00000000-0005-0000-0000-000077020000}"/>
    <cellStyle name="Normal 7 4" xfId="576" xr:uid="{00000000-0005-0000-0000-000078020000}"/>
    <cellStyle name="Normal 7 4 2" xfId="577" xr:uid="{00000000-0005-0000-0000-000079020000}"/>
    <cellStyle name="Normal 7 4 3" xfId="578" xr:uid="{00000000-0005-0000-0000-00007A020000}"/>
    <cellStyle name="Normal 7 5" xfId="579" xr:uid="{00000000-0005-0000-0000-00007B020000}"/>
    <cellStyle name="Normal 7 5 2" xfId="580" xr:uid="{00000000-0005-0000-0000-00007C020000}"/>
    <cellStyle name="Normal 7 6" xfId="581" xr:uid="{00000000-0005-0000-0000-00007D020000}"/>
    <cellStyle name="Normal 7 6 2" xfId="582" xr:uid="{00000000-0005-0000-0000-00007E020000}"/>
    <cellStyle name="Normal 7 7" xfId="583" xr:uid="{00000000-0005-0000-0000-00007F020000}"/>
    <cellStyle name="Normal 70" xfId="719" xr:uid="{00000000-0005-0000-0000-000080020000}"/>
    <cellStyle name="Normal 71" xfId="720" xr:uid="{00000000-0005-0000-0000-000081020000}"/>
    <cellStyle name="Normal 72" xfId="721" xr:uid="{00000000-0005-0000-0000-000082020000}"/>
    <cellStyle name="Normal 73" xfId="722" xr:uid="{00000000-0005-0000-0000-000083020000}"/>
    <cellStyle name="Normal 74" xfId="723" xr:uid="{00000000-0005-0000-0000-000084020000}"/>
    <cellStyle name="Normal 75" xfId="724" xr:uid="{00000000-0005-0000-0000-000085020000}"/>
    <cellStyle name="Normal 76" xfId="725" xr:uid="{00000000-0005-0000-0000-000086020000}"/>
    <cellStyle name="Normal 77" xfId="726" xr:uid="{00000000-0005-0000-0000-000087020000}"/>
    <cellStyle name="Normal 78" xfId="727" xr:uid="{00000000-0005-0000-0000-000088020000}"/>
    <cellStyle name="Normal 79" xfId="728" xr:uid="{00000000-0005-0000-0000-000089020000}"/>
    <cellStyle name="Normal 8" xfId="584" xr:uid="{00000000-0005-0000-0000-00008A020000}"/>
    <cellStyle name="Normal 8 2" xfId="585" xr:uid="{00000000-0005-0000-0000-00008B020000}"/>
    <cellStyle name="Normal 8 2 2" xfId="586" xr:uid="{00000000-0005-0000-0000-00008C020000}"/>
    <cellStyle name="Normal 8 2 3" xfId="587" xr:uid="{00000000-0005-0000-0000-00008D020000}"/>
    <cellStyle name="Normal 8 3" xfId="588" xr:uid="{00000000-0005-0000-0000-00008E020000}"/>
    <cellStyle name="Normal 8 3 2" xfId="589" xr:uid="{00000000-0005-0000-0000-00008F020000}"/>
    <cellStyle name="Normal 8 3 3" xfId="590" xr:uid="{00000000-0005-0000-0000-000090020000}"/>
    <cellStyle name="Normal 8 4" xfId="591" xr:uid="{00000000-0005-0000-0000-000091020000}"/>
    <cellStyle name="Normal 8 5" xfId="592" xr:uid="{00000000-0005-0000-0000-000092020000}"/>
    <cellStyle name="Normal 8_Cuadro No. 1" xfId="593" xr:uid="{00000000-0005-0000-0000-000093020000}"/>
    <cellStyle name="Normal 80" xfId="729" xr:uid="{00000000-0005-0000-0000-000094020000}"/>
    <cellStyle name="Normal 81" xfId="730" xr:uid="{00000000-0005-0000-0000-000095020000}"/>
    <cellStyle name="Normal 82" xfId="731" xr:uid="{00000000-0005-0000-0000-000096020000}"/>
    <cellStyle name="Normal 83" xfId="732" xr:uid="{00000000-0005-0000-0000-000097020000}"/>
    <cellStyle name="Normal 84" xfId="733" xr:uid="{00000000-0005-0000-0000-000098020000}"/>
    <cellStyle name="Normal 85" xfId="734" xr:uid="{00000000-0005-0000-0000-000099020000}"/>
    <cellStyle name="Normal 86" xfId="735" xr:uid="{00000000-0005-0000-0000-00009A020000}"/>
    <cellStyle name="Normal 87" xfId="736" xr:uid="{00000000-0005-0000-0000-00009B020000}"/>
    <cellStyle name="Normal 88" xfId="737" xr:uid="{00000000-0005-0000-0000-00009C020000}"/>
    <cellStyle name="Normal 89" xfId="738" xr:uid="{00000000-0005-0000-0000-00009D020000}"/>
    <cellStyle name="Normal 9" xfId="594" xr:uid="{00000000-0005-0000-0000-00009E020000}"/>
    <cellStyle name="Normal 9 2" xfId="595" xr:uid="{00000000-0005-0000-0000-00009F020000}"/>
    <cellStyle name="Normal 9 2 2" xfId="596" xr:uid="{00000000-0005-0000-0000-0000A0020000}"/>
    <cellStyle name="Normal 9 2 3" xfId="597" xr:uid="{00000000-0005-0000-0000-0000A1020000}"/>
    <cellStyle name="Normal 9 3" xfId="598" xr:uid="{00000000-0005-0000-0000-0000A2020000}"/>
    <cellStyle name="Normal 9 3 2" xfId="599" xr:uid="{00000000-0005-0000-0000-0000A3020000}"/>
    <cellStyle name="Normal 9 3 3" xfId="600" xr:uid="{00000000-0005-0000-0000-0000A4020000}"/>
    <cellStyle name="Normal 9 4" xfId="601" xr:uid="{00000000-0005-0000-0000-0000A5020000}"/>
    <cellStyle name="Normal 9 4 2" xfId="602" xr:uid="{00000000-0005-0000-0000-0000A6020000}"/>
    <cellStyle name="Normal 9 5" xfId="603" xr:uid="{00000000-0005-0000-0000-0000A7020000}"/>
    <cellStyle name="Normal 9_Cuadro No. 1" xfId="604" xr:uid="{00000000-0005-0000-0000-0000A8020000}"/>
    <cellStyle name="Normal 90" xfId="739" xr:uid="{00000000-0005-0000-0000-0000A9020000}"/>
    <cellStyle name="Normal 91" xfId="740" xr:uid="{00000000-0005-0000-0000-0000AA020000}"/>
    <cellStyle name="Normal 92" xfId="741" xr:uid="{00000000-0005-0000-0000-0000AB020000}"/>
    <cellStyle name="Normal 93" xfId="742" xr:uid="{00000000-0005-0000-0000-0000AC020000}"/>
    <cellStyle name="Normal 94" xfId="743" xr:uid="{00000000-0005-0000-0000-0000AD020000}"/>
    <cellStyle name="Normal 95" xfId="744" xr:uid="{00000000-0005-0000-0000-0000AE020000}"/>
    <cellStyle name="Normal 96" xfId="745" xr:uid="{00000000-0005-0000-0000-0000AF020000}"/>
    <cellStyle name="Normal 97" xfId="746" xr:uid="{00000000-0005-0000-0000-0000B0020000}"/>
    <cellStyle name="Normal 98" xfId="747" xr:uid="{00000000-0005-0000-0000-0000B1020000}"/>
    <cellStyle name="Normal 99" xfId="748" xr:uid="{00000000-0005-0000-0000-0000B2020000}"/>
    <cellStyle name="Notas 2" xfId="605" xr:uid="{00000000-0005-0000-0000-0000B3020000}"/>
    <cellStyle name="Notas 2 2" xfId="606" xr:uid="{00000000-0005-0000-0000-0000B4020000}"/>
    <cellStyle name="Notas 2 2 2" xfId="607" xr:uid="{00000000-0005-0000-0000-0000B5020000}"/>
    <cellStyle name="Notas 2 2 3" xfId="608" xr:uid="{00000000-0005-0000-0000-0000B6020000}"/>
    <cellStyle name="Notas 2 3" xfId="609" xr:uid="{00000000-0005-0000-0000-0000B7020000}"/>
    <cellStyle name="Notas 2 4" xfId="610" xr:uid="{00000000-0005-0000-0000-0000B8020000}"/>
    <cellStyle name="Notas 2_Cuadro No. 1" xfId="611" xr:uid="{00000000-0005-0000-0000-0000B9020000}"/>
    <cellStyle name="Notas 3" xfId="612" xr:uid="{00000000-0005-0000-0000-0000BA020000}"/>
    <cellStyle name="Notas 4" xfId="613" xr:uid="{00000000-0005-0000-0000-0000BB020000}"/>
    <cellStyle name="Notas 5" xfId="614" xr:uid="{00000000-0005-0000-0000-0000BC020000}"/>
    <cellStyle name="Notas 6" xfId="615" xr:uid="{00000000-0005-0000-0000-0000BD020000}"/>
    <cellStyle name="Notas 7" xfId="616" xr:uid="{00000000-0005-0000-0000-0000BE020000}"/>
    <cellStyle name="Note 2" xfId="617" xr:uid="{00000000-0005-0000-0000-0000BF020000}"/>
    <cellStyle name="Output 2" xfId="618" xr:uid="{00000000-0005-0000-0000-0000C0020000}"/>
    <cellStyle name="Parent row" xfId="619" xr:uid="{00000000-0005-0000-0000-0000C1020000}"/>
    <cellStyle name="Percent 2" xfId="620" xr:uid="{00000000-0005-0000-0000-0000C2020000}"/>
    <cellStyle name="Percent 2 2" xfId="621" xr:uid="{00000000-0005-0000-0000-0000C3020000}"/>
    <cellStyle name="Percent 2 2 2" xfId="622" xr:uid="{00000000-0005-0000-0000-0000C4020000}"/>
    <cellStyle name="Percent 2 2 3" xfId="623" xr:uid="{00000000-0005-0000-0000-0000C5020000}"/>
    <cellStyle name="Percent 2 3" xfId="624" xr:uid="{00000000-0005-0000-0000-0000C6020000}"/>
    <cellStyle name="Percent 2 4" xfId="625" xr:uid="{00000000-0005-0000-0000-0000C7020000}"/>
    <cellStyle name="Percent 3" xfId="626" xr:uid="{00000000-0005-0000-0000-0000C8020000}"/>
    <cellStyle name="Percent 3 2" xfId="627" xr:uid="{00000000-0005-0000-0000-0000C9020000}"/>
    <cellStyle name="Percent 3 3" xfId="628" xr:uid="{00000000-0005-0000-0000-0000CA020000}"/>
    <cellStyle name="Percent 4" xfId="629" xr:uid="{00000000-0005-0000-0000-0000CB020000}"/>
    <cellStyle name="Percent 4 2" xfId="630" xr:uid="{00000000-0005-0000-0000-0000CC020000}"/>
    <cellStyle name="Percent 4 3" xfId="631" xr:uid="{00000000-0005-0000-0000-0000CD020000}"/>
    <cellStyle name="Percent 5" xfId="632" xr:uid="{00000000-0005-0000-0000-0000CE020000}"/>
    <cellStyle name="Percent 5 2" xfId="633" xr:uid="{00000000-0005-0000-0000-0000CF020000}"/>
    <cellStyle name="Percent 5 3" xfId="634" xr:uid="{00000000-0005-0000-0000-0000D0020000}"/>
    <cellStyle name="Percent 6" xfId="635" xr:uid="{00000000-0005-0000-0000-0000D1020000}"/>
    <cellStyle name="Percent 6 2" xfId="636" xr:uid="{00000000-0005-0000-0000-0000D2020000}"/>
    <cellStyle name="Percent 6 3" xfId="637" xr:uid="{00000000-0005-0000-0000-0000D3020000}"/>
    <cellStyle name="Percent 7" xfId="638" xr:uid="{00000000-0005-0000-0000-0000D4020000}"/>
    <cellStyle name="Percent 7 2" xfId="639" xr:uid="{00000000-0005-0000-0000-0000D5020000}"/>
    <cellStyle name="Percent 7 2 2" xfId="640" xr:uid="{00000000-0005-0000-0000-0000D6020000}"/>
    <cellStyle name="Percent 7 2 3" xfId="641" xr:uid="{00000000-0005-0000-0000-0000D7020000}"/>
    <cellStyle name="Percent 7 3" xfId="642" xr:uid="{00000000-0005-0000-0000-0000D8020000}"/>
    <cellStyle name="Percent 7 4" xfId="643" xr:uid="{00000000-0005-0000-0000-0000D9020000}"/>
    <cellStyle name="Percent 8" xfId="644" xr:uid="{00000000-0005-0000-0000-0000DA020000}"/>
    <cellStyle name="Percent 8 2" xfId="645" xr:uid="{00000000-0005-0000-0000-0000DB020000}"/>
    <cellStyle name="Porcentaje" xfId="788" builtinId="5"/>
    <cellStyle name="Porcentaje 2" xfId="646" xr:uid="{00000000-0005-0000-0000-0000DD020000}"/>
    <cellStyle name="Porcentaje 2 2 2 2 2" xfId="918" xr:uid="{A1A5536B-F754-4A76-9210-811BD32631D2}"/>
    <cellStyle name="Porcentaje 2 2 2 2 3" xfId="920" xr:uid="{BF0B9097-7F8E-4615-A265-03DB81174035}"/>
    <cellStyle name="Porcentaje 3" xfId="647" xr:uid="{00000000-0005-0000-0000-0000DE020000}"/>
    <cellStyle name="Porcentaje 3 2" xfId="916" xr:uid="{1B8B18F6-9C38-4F59-B49A-9C9C7CE7CE58}"/>
    <cellStyle name="Porcentaje 4" xfId="907" xr:uid="{08389FC9-7BAF-45E5-957D-B83DB2CC2D4E}"/>
    <cellStyle name="Porcentual 2" xfId="648" xr:uid="{00000000-0005-0000-0000-0000DF020000}"/>
    <cellStyle name="Porcentual 2 2" xfId="649" xr:uid="{00000000-0005-0000-0000-0000E0020000}"/>
    <cellStyle name="Porcentual 2 2 2" xfId="650" xr:uid="{00000000-0005-0000-0000-0000E1020000}"/>
    <cellStyle name="Porcentual 2 2 3" xfId="651" xr:uid="{00000000-0005-0000-0000-0000E2020000}"/>
    <cellStyle name="Porcentual 2 3" xfId="652" xr:uid="{00000000-0005-0000-0000-0000E3020000}"/>
    <cellStyle name="Porcentual 2 4" xfId="653" xr:uid="{00000000-0005-0000-0000-0000E4020000}"/>
    <cellStyle name="Porcentual 2 5" xfId="654" xr:uid="{00000000-0005-0000-0000-0000E5020000}"/>
    <cellStyle name="Porcentual 3" xfId="655" xr:uid="{00000000-0005-0000-0000-0000E6020000}"/>
    <cellStyle name="Porcentual 3 2" xfId="656" xr:uid="{00000000-0005-0000-0000-0000E7020000}"/>
    <cellStyle name="Porcentual 3 2 2" xfId="657" xr:uid="{00000000-0005-0000-0000-0000E8020000}"/>
    <cellStyle name="Porcentual 3 2 3" xfId="658" xr:uid="{00000000-0005-0000-0000-0000E9020000}"/>
    <cellStyle name="Porcentual 3 3" xfId="659" xr:uid="{00000000-0005-0000-0000-0000EA020000}"/>
    <cellStyle name="Porcentual 4" xfId="660" xr:uid="{00000000-0005-0000-0000-0000EB020000}"/>
    <cellStyle name="Porcentual 4 2" xfId="661" xr:uid="{00000000-0005-0000-0000-0000EC020000}"/>
    <cellStyle name="Porcentual 4 3" xfId="662" xr:uid="{00000000-0005-0000-0000-0000ED020000}"/>
    <cellStyle name="Porcentual 4 4" xfId="663" xr:uid="{00000000-0005-0000-0000-0000EE020000}"/>
    <cellStyle name="Porcentual 4 5" xfId="664" xr:uid="{00000000-0005-0000-0000-0000EF020000}"/>
    <cellStyle name="Porcentual 5" xfId="665" xr:uid="{00000000-0005-0000-0000-0000F0020000}"/>
    <cellStyle name="Porcentual 6" xfId="666" xr:uid="{00000000-0005-0000-0000-0000F1020000}"/>
    <cellStyle name="Porcentual 6 2" xfId="667" xr:uid="{00000000-0005-0000-0000-0000F2020000}"/>
    <cellStyle name="Porcentual 7" xfId="668" xr:uid="{00000000-0005-0000-0000-0000F3020000}"/>
    <cellStyle name="Porcentual 7 2" xfId="669" xr:uid="{00000000-0005-0000-0000-0000F4020000}"/>
    <cellStyle name="Porcentual 8" xfId="670" xr:uid="{00000000-0005-0000-0000-0000F5020000}"/>
    <cellStyle name="Porcentual 8 2" xfId="671" xr:uid="{00000000-0005-0000-0000-0000F6020000}"/>
    <cellStyle name="Porcentual 9" xfId="672" xr:uid="{00000000-0005-0000-0000-0000F7020000}"/>
    <cellStyle name="Red Text" xfId="673" xr:uid="{00000000-0005-0000-0000-0000F8020000}"/>
    <cellStyle name="Red Text 2" xfId="674" xr:uid="{00000000-0005-0000-0000-0000F9020000}"/>
    <cellStyle name="Salida 2" xfId="675" xr:uid="{00000000-0005-0000-0000-0000FA020000}"/>
    <cellStyle name="Salida 2 2" xfId="676" xr:uid="{00000000-0005-0000-0000-0000FB020000}"/>
    <cellStyle name="Table title" xfId="677" xr:uid="{00000000-0005-0000-0000-0000FC020000}"/>
    <cellStyle name="Texto de advertencia 2" xfId="678" xr:uid="{00000000-0005-0000-0000-0000FD020000}"/>
    <cellStyle name="Texto de advertencia 2 2" xfId="679" xr:uid="{00000000-0005-0000-0000-0000FE020000}"/>
    <cellStyle name="Texto explicativo 2" xfId="680" xr:uid="{00000000-0005-0000-0000-0000FF020000}"/>
    <cellStyle name="Texto explicativo 2 2" xfId="681" xr:uid="{00000000-0005-0000-0000-000000030000}"/>
    <cellStyle name="Title 2" xfId="682" xr:uid="{00000000-0005-0000-0000-000001030000}"/>
    <cellStyle name="Título 1 2" xfId="683" xr:uid="{00000000-0005-0000-0000-000002030000}"/>
    <cellStyle name="Título 1 2 2" xfId="684" xr:uid="{00000000-0005-0000-0000-000003030000}"/>
    <cellStyle name="Título 2 2" xfId="685" xr:uid="{00000000-0005-0000-0000-000004030000}"/>
    <cellStyle name="Título 2 2 2" xfId="686" xr:uid="{00000000-0005-0000-0000-000005030000}"/>
    <cellStyle name="Título 3 2" xfId="687" xr:uid="{00000000-0005-0000-0000-000006030000}"/>
    <cellStyle name="Título 3 2 2" xfId="688" xr:uid="{00000000-0005-0000-0000-000007030000}"/>
    <cellStyle name="Título 4" xfId="689" xr:uid="{00000000-0005-0000-0000-000008030000}"/>
    <cellStyle name="Título 4 2" xfId="690" xr:uid="{00000000-0005-0000-0000-000009030000}"/>
    <cellStyle name="Título 5" xfId="691" xr:uid="{00000000-0005-0000-0000-00000A030000}"/>
    <cellStyle name="Título 6" xfId="692" xr:uid="{00000000-0005-0000-0000-00000B030000}"/>
    <cellStyle name="TopGrey" xfId="693" xr:uid="{00000000-0005-0000-0000-00000C030000}"/>
    <cellStyle name="TopGrey 2" xfId="694" xr:uid="{00000000-0005-0000-0000-00000D030000}"/>
    <cellStyle name="Total 2" xfId="695" xr:uid="{00000000-0005-0000-0000-00000E030000}"/>
    <cellStyle name="Total 2 2" xfId="696" xr:uid="{00000000-0005-0000-0000-00000F030000}"/>
    <cellStyle name="Total 2_COMP.Febrero 2018" xfId="697" xr:uid="{00000000-0005-0000-0000-000010030000}"/>
    <cellStyle name="Total 3" xfId="698" xr:uid="{00000000-0005-0000-0000-000011030000}"/>
    <cellStyle name="Warning Text 2" xfId="699" xr:uid="{00000000-0005-0000-0000-000012030000}"/>
  </cellStyles>
  <dxfs count="2">
    <dxf>
      <numFmt numFmtId="35" formatCode="_(* #,##0.00_);_(* \(#,##0.00\);_(* &quot;-&quot;??_);_(@_)"/>
    </dxf>
    <dxf>
      <numFmt numFmtId="165" formatCode="_(* #,##0.0_);_(* \(#,##0.0\);_(* &quot;-&quot;??_);_(@_)"/>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06.xml"/><Relationship Id="rId21" Type="http://schemas.openxmlformats.org/officeDocument/2006/relationships/externalLink" Target="externalLinks/externalLink10.xml"/><Relationship Id="rId42" Type="http://schemas.openxmlformats.org/officeDocument/2006/relationships/externalLink" Target="externalLinks/externalLink31.xml"/><Relationship Id="rId63" Type="http://schemas.openxmlformats.org/officeDocument/2006/relationships/externalLink" Target="externalLinks/externalLink52.xml"/><Relationship Id="rId84" Type="http://schemas.openxmlformats.org/officeDocument/2006/relationships/externalLink" Target="externalLinks/externalLink73.xml"/><Relationship Id="rId138" Type="http://schemas.openxmlformats.org/officeDocument/2006/relationships/externalLink" Target="externalLinks/externalLink127.xml"/><Relationship Id="rId159" Type="http://schemas.openxmlformats.org/officeDocument/2006/relationships/externalLink" Target="externalLinks/externalLink148.xml"/><Relationship Id="rId170" Type="http://schemas.openxmlformats.org/officeDocument/2006/relationships/externalLink" Target="externalLinks/externalLink159.xml"/><Relationship Id="rId107" Type="http://schemas.openxmlformats.org/officeDocument/2006/relationships/externalLink" Target="externalLinks/externalLink96.xml"/><Relationship Id="rId11" Type="http://schemas.openxmlformats.org/officeDocument/2006/relationships/worksheet" Target="worksheets/sheet11.xml"/><Relationship Id="rId32" Type="http://schemas.openxmlformats.org/officeDocument/2006/relationships/externalLink" Target="externalLinks/externalLink21.xml"/><Relationship Id="rId53" Type="http://schemas.openxmlformats.org/officeDocument/2006/relationships/externalLink" Target="externalLinks/externalLink42.xml"/><Relationship Id="rId74" Type="http://schemas.openxmlformats.org/officeDocument/2006/relationships/externalLink" Target="externalLinks/externalLink63.xml"/><Relationship Id="rId128" Type="http://schemas.openxmlformats.org/officeDocument/2006/relationships/externalLink" Target="externalLinks/externalLink117.xml"/><Relationship Id="rId149" Type="http://schemas.openxmlformats.org/officeDocument/2006/relationships/externalLink" Target="externalLinks/externalLink138.xml"/><Relationship Id="rId5" Type="http://schemas.openxmlformats.org/officeDocument/2006/relationships/worksheet" Target="worksheets/sheet5.xml"/><Relationship Id="rId95" Type="http://schemas.openxmlformats.org/officeDocument/2006/relationships/externalLink" Target="externalLinks/externalLink84.xml"/><Relationship Id="rId160" Type="http://schemas.openxmlformats.org/officeDocument/2006/relationships/externalLink" Target="externalLinks/externalLink149.xml"/><Relationship Id="rId181" Type="http://schemas.openxmlformats.org/officeDocument/2006/relationships/styles" Target="styles.xml"/><Relationship Id="rId22" Type="http://schemas.openxmlformats.org/officeDocument/2006/relationships/externalLink" Target="externalLinks/externalLink11.xml"/><Relationship Id="rId43" Type="http://schemas.openxmlformats.org/officeDocument/2006/relationships/externalLink" Target="externalLinks/externalLink32.xml"/><Relationship Id="rId64" Type="http://schemas.openxmlformats.org/officeDocument/2006/relationships/externalLink" Target="externalLinks/externalLink53.xml"/><Relationship Id="rId118" Type="http://schemas.openxmlformats.org/officeDocument/2006/relationships/externalLink" Target="externalLinks/externalLink107.xml"/><Relationship Id="rId139" Type="http://schemas.openxmlformats.org/officeDocument/2006/relationships/externalLink" Target="externalLinks/externalLink128.xml"/><Relationship Id="rId85" Type="http://schemas.openxmlformats.org/officeDocument/2006/relationships/externalLink" Target="externalLinks/externalLink74.xml"/><Relationship Id="rId150" Type="http://schemas.openxmlformats.org/officeDocument/2006/relationships/externalLink" Target="externalLinks/externalLink139.xml"/><Relationship Id="rId171" Type="http://schemas.openxmlformats.org/officeDocument/2006/relationships/externalLink" Target="externalLinks/externalLink160.xml"/><Relationship Id="rId12" Type="http://schemas.openxmlformats.org/officeDocument/2006/relationships/externalLink" Target="externalLinks/externalLink1.xml"/><Relationship Id="rId33" Type="http://schemas.openxmlformats.org/officeDocument/2006/relationships/externalLink" Target="externalLinks/externalLink22.xml"/><Relationship Id="rId108" Type="http://schemas.openxmlformats.org/officeDocument/2006/relationships/externalLink" Target="externalLinks/externalLink97.xml"/><Relationship Id="rId129" Type="http://schemas.openxmlformats.org/officeDocument/2006/relationships/externalLink" Target="externalLinks/externalLink118.xml"/><Relationship Id="rId54" Type="http://schemas.openxmlformats.org/officeDocument/2006/relationships/externalLink" Target="externalLinks/externalLink43.xml"/><Relationship Id="rId75" Type="http://schemas.openxmlformats.org/officeDocument/2006/relationships/externalLink" Target="externalLinks/externalLink64.xml"/><Relationship Id="rId96" Type="http://schemas.openxmlformats.org/officeDocument/2006/relationships/externalLink" Target="externalLinks/externalLink85.xml"/><Relationship Id="rId140" Type="http://schemas.openxmlformats.org/officeDocument/2006/relationships/externalLink" Target="externalLinks/externalLink129.xml"/><Relationship Id="rId161" Type="http://schemas.openxmlformats.org/officeDocument/2006/relationships/externalLink" Target="externalLinks/externalLink150.xml"/><Relationship Id="rId182" Type="http://schemas.openxmlformats.org/officeDocument/2006/relationships/sharedStrings" Target="sharedStrings.xml"/><Relationship Id="rId6" Type="http://schemas.openxmlformats.org/officeDocument/2006/relationships/worksheet" Target="worksheets/sheet6.xml"/><Relationship Id="rId23" Type="http://schemas.openxmlformats.org/officeDocument/2006/relationships/externalLink" Target="externalLinks/externalLink12.xml"/><Relationship Id="rId119" Type="http://schemas.openxmlformats.org/officeDocument/2006/relationships/externalLink" Target="externalLinks/externalLink108.xml"/><Relationship Id="rId44" Type="http://schemas.openxmlformats.org/officeDocument/2006/relationships/externalLink" Target="externalLinks/externalLink33.xml"/><Relationship Id="rId65" Type="http://schemas.openxmlformats.org/officeDocument/2006/relationships/externalLink" Target="externalLinks/externalLink54.xml"/><Relationship Id="rId86" Type="http://schemas.openxmlformats.org/officeDocument/2006/relationships/externalLink" Target="externalLinks/externalLink75.xml"/><Relationship Id="rId130" Type="http://schemas.openxmlformats.org/officeDocument/2006/relationships/externalLink" Target="externalLinks/externalLink119.xml"/><Relationship Id="rId151" Type="http://schemas.openxmlformats.org/officeDocument/2006/relationships/externalLink" Target="externalLinks/externalLink140.xml"/><Relationship Id="rId172" Type="http://schemas.openxmlformats.org/officeDocument/2006/relationships/externalLink" Target="externalLinks/externalLink161.xml"/><Relationship Id="rId13" Type="http://schemas.openxmlformats.org/officeDocument/2006/relationships/externalLink" Target="externalLinks/externalLink2.xml"/><Relationship Id="rId18" Type="http://schemas.openxmlformats.org/officeDocument/2006/relationships/externalLink" Target="externalLinks/externalLink7.xml"/><Relationship Id="rId39" Type="http://schemas.openxmlformats.org/officeDocument/2006/relationships/externalLink" Target="externalLinks/externalLink28.xml"/><Relationship Id="rId109" Type="http://schemas.openxmlformats.org/officeDocument/2006/relationships/externalLink" Target="externalLinks/externalLink98.xml"/><Relationship Id="rId34" Type="http://schemas.openxmlformats.org/officeDocument/2006/relationships/externalLink" Target="externalLinks/externalLink23.xml"/><Relationship Id="rId50" Type="http://schemas.openxmlformats.org/officeDocument/2006/relationships/externalLink" Target="externalLinks/externalLink39.xml"/><Relationship Id="rId55" Type="http://schemas.openxmlformats.org/officeDocument/2006/relationships/externalLink" Target="externalLinks/externalLink44.xml"/><Relationship Id="rId76" Type="http://schemas.openxmlformats.org/officeDocument/2006/relationships/externalLink" Target="externalLinks/externalLink65.xml"/><Relationship Id="rId97" Type="http://schemas.openxmlformats.org/officeDocument/2006/relationships/externalLink" Target="externalLinks/externalLink86.xml"/><Relationship Id="rId104" Type="http://schemas.openxmlformats.org/officeDocument/2006/relationships/externalLink" Target="externalLinks/externalLink93.xml"/><Relationship Id="rId120" Type="http://schemas.openxmlformats.org/officeDocument/2006/relationships/externalLink" Target="externalLinks/externalLink109.xml"/><Relationship Id="rId125" Type="http://schemas.openxmlformats.org/officeDocument/2006/relationships/externalLink" Target="externalLinks/externalLink114.xml"/><Relationship Id="rId141" Type="http://schemas.openxmlformats.org/officeDocument/2006/relationships/externalLink" Target="externalLinks/externalLink130.xml"/><Relationship Id="rId146" Type="http://schemas.openxmlformats.org/officeDocument/2006/relationships/externalLink" Target="externalLinks/externalLink135.xml"/><Relationship Id="rId167" Type="http://schemas.openxmlformats.org/officeDocument/2006/relationships/externalLink" Target="externalLinks/externalLink156.xml"/><Relationship Id="rId7" Type="http://schemas.openxmlformats.org/officeDocument/2006/relationships/worksheet" Target="worksheets/sheet7.xml"/><Relationship Id="rId71" Type="http://schemas.openxmlformats.org/officeDocument/2006/relationships/externalLink" Target="externalLinks/externalLink60.xml"/><Relationship Id="rId92" Type="http://schemas.openxmlformats.org/officeDocument/2006/relationships/externalLink" Target="externalLinks/externalLink81.xml"/><Relationship Id="rId162" Type="http://schemas.openxmlformats.org/officeDocument/2006/relationships/externalLink" Target="externalLinks/externalLink151.xml"/><Relationship Id="rId183" Type="http://schemas.openxmlformats.org/officeDocument/2006/relationships/calcChain" Target="calcChain.xml"/><Relationship Id="rId2" Type="http://schemas.openxmlformats.org/officeDocument/2006/relationships/worksheet" Target="worksheets/sheet2.xml"/><Relationship Id="rId29" Type="http://schemas.openxmlformats.org/officeDocument/2006/relationships/externalLink" Target="externalLinks/externalLink18.xml"/><Relationship Id="rId24" Type="http://schemas.openxmlformats.org/officeDocument/2006/relationships/externalLink" Target="externalLinks/externalLink13.xml"/><Relationship Id="rId40" Type="http://schemas.openxmlformats.org/officeDocument/2006/relationships/externalLink" Target="externalLinks/externalLink29.xml"/><Relationship Id="rId45" Type="http://schemas.openxmlformats.org/officeDocument/2006/relationships/externalLink" Target="externalLinks/externalLink34.xml"/><Relationship Id="rId66" Type="http://schemas.openxmlformats.org/officeDocument/2006/relationships/externalLink" Target="externalLinks/externalLink55.xml"/><Relationship Id="rId87" Type="http://schemas.openxmlformats.org/officeDocument/2006/relationships/externalLink" Target="externalLinks/externalLink76.xml"/><Relationship Id="rId110" Type="http://schemas.openxmlformats.org/officeDocument/2006/relationships/externalLink" Target="externalLinks/externalLink99.xml"/><Relationship Id="rId115" Type="http://schemas.openxmlformats.org/officeDocument/2006/relationships/externalLink" Target="externalLinks/externalLink104.xml"/><Relationship Id="rId131" Type="http://schemas.openxmlformats.org/officeDocument/2006/relationships/externalLink" Target="externalLinks/externalLink120.xml"/><Relationship Id="rId136" Type="http://schemas.openxmlformats.org/officeDocument/2006/relationships/externalLink" Target="externalLinks/externalLink125.xml"/><Relationship Id="rId157" Type="http://schemas.openxmlformats.org/officeDocument/2006/relationships/externalLink" Target="externalLinks/externalLink146.xml"/><Relationship Id="rId178" Type="http://schemas.openxmlformats.org/officeDocument/2006/relationships/pivotCacheDefinition" Target="pivotCache/pivotCacheDefinition1.xml"/><Relationship Id="rId61" Type="http://schemas.openxmlformats.org/officeDocument/2006/relationships/externalLink" Target="externalLinks/externalLink50.xml"/><Relationship Id="rId82" Type="http://schemas.openxmlformats.org/officeDocument/2006/relationships/externalLink" Target="externalLinks/externalLink71.xml"/><Relationship Id="rId152" Type="http://schemas.openxmlformats.org/officeDocument/2006/relationships/externalLink" Target="externalLinks/externalLink141.xml"/><Relationship Id="rId173" Type="http://schemas.openxmlformats.org/officeDocument/2006/relationships/externalLink" Target="externalLinks/externalLink162.xml"/><Relationship Id="rId19" Type="http://schemas.openxmlformats.org/officeDocument/2006/relationships/externalLink" Target="externalLinks/externalLink8.xml"/><Relationship Id="rId14" Type="http://schemas.openxmlformats.org/officeDocument/2006/relationships/externalLink" Target="externalLinks/externalLink3.xml"/><Relationship Id="rId30" Type="http://schemas.openxmlformats.org/officeDocument/2006/relationships/externalLink" Target="externalLinks/externalLink19.xml"/><Relationship Id="rId35" Type="http://schemas.openxmlformats.org/officeDocument/2006/relationships/externalLink" Target="externalLinks/externalLink24.xml"/><Relationship Id="rId56" Type="http://schemas.openxmlformats.org/officeDocument/2006/relationships/externalLink" Target="externalLinks/externalLink45.xml"/><Relationship Id="rId77" Type="http://schemas.openxmlformats.org/officeDocument/2006/relationships/externalLink" Target="externalLinks/externalLink66.xml"/><Relationship Id="rId100" Type="http://schemas.openxmlformats.org/officeDocument/2006/relationships/externalLink" Target="externalLinks/externalLink89.xml"/><Relationship Id="rId105" Type="http://schemas.openxmlformats.org/officeDocument/2006/relationships/externalLink" Target="externalLinks/externalLink94.xml"/><Relationship Id="rId126" Type="http://schemas.openxmlformats.org/officeDocument/2006/relationships/externalLink" Target="externalLinks/externalLink115.xml"/><Relationship Id="rId147" Type="http://schemas.openxmlformats.org/officeDocument/2006/relationships/externalLink" Target="externalLinks/externalLink136.xml"/><Relationship Id="rId168" Type="http://schemas.openxmlformats.org/officeDocument/2006/relationships/externalLink" Target="externalLinks/externalLink157.xml"/><Relationship Id="rId8" Type="http://schemas.openxmlformats.org/officeDocument/2006/relationships/worksheet" Target="worksheets/sheet8.xml"/><Relationship Id="rId51" Type="http://schemas.openxmlformats.org/officeDocument/2006/relationships/externalLink" Target="externalLinks/externalLink40.xml"/><Relationship Id="rId72" Type="http://schemas.openxmlformats.org/officeDocument/2006/relationships/externalLink" Target="externalLinks/externalLink61.xml"/><Relationship Id="rId93" Type="http://schemas.openxmlformats.org/officeDocument/2006/relationships/externalLink" Target="externalLinks/externalLink82.xml"/><Relationship Id="rId98" Type="http://schemas.openxmlformats.org/officeDocument/2006/relationships/externalLink" Target="externalLinks/externalLink87.xml"/><Relationship Id="rId121" Type="http://schemas.openxmlformats.org/officeDocument/2006/relationships/externalLink" Target="externalLinks/externalLink110.xml"/><Relationship Id="rId142" Type="http://schemas.openxmlformats.org/officeDocument/2006/relationships/externalLink" Target="externalLinks/externalLink131.xml"/><Relationship Id="rId163" Type="http://schemas.openxmlformats.org/officeDocument/2006/relationships/externalLink" Target="externalLinks/externalLink152.xml"/><Relationship Id="rId184" Type="http://schemas.openxmlformats.org/officeDocument/2006/relationships/customXml" Target="../customXml/item1.xml"/><Relationship Id="rId3" Type="http://schemas.openxmlformats.org/officeDocument/2006/relationships/worksheet" Target="worksheets/sheet3.xml"/><Relationship Id="rId25" Type="http://schemas.openxmlformats.org/officeDocument/2006/relationships/externalLink" Target="externalLinks/externalLink14.xml"/><Relationship Id="rId46" Type="http://schemas.openxmlformats.org/officeDocument/2006/relationships/externalLink" Target="externalLinks/externalLink35.xml"/><Relationship Id="rId67" Type="http://schemas.openxmlformats.org/officeDocument/2006/relationships/externalLink" Target="externalLinks/externalLink56.xml"/><Relationship Id="rId116" Type="http://schemas.openxmlformats.org/officeDocument/2006/relationships/externalLink" Target="externalLinks/externalLink105.xml"/><Relationship Id="rId137" Type="http://schemas.openxmlformats.org/officeDocument/2006/relationships/externalLink" Target="externalLinks/externalLink126.xml"/><Relationship Id="rId158" Type="http://schemas.openxmlformats.org/officeDocument/2006/relationships/externalLink" Target="externalLinks/externalLink147.xml"/><Relationship Id="rId20" Type="http://schemas.openxmlformats.org/officeDocument/2006/relationships/externalLink" Target="externalLinks/externalLink9.xml"/><Relationship Id="rId41" Type="http://schemas.openxmlformats.org/officeDocument/2006/relationships/externalLink" Target="externalLinks/externalLink30.xml"/><Relationship Id="rId62" Type="http://schemas.openxmlformats.org/officeDocument/2006/relationships/externalLink" Target="externalLinks/externalLink51.xml"/><Relationship Id="rId83" Type="http://schemas.openxmlformats.org/officeDocument/2006/relationships/externalLink" Target="externalLinks/externalLink72.xml"/><Relationship Id="rId88" Type="http://schemas.openxmlformats.org/officeDocument/2006/relationships/externalLink" Target="externalLinks/externalLink77.xml"/><Relationship Id="rId111" Type="http://schemas.openxmlformats.org/officeDocument/2006/relationships/externalLink" Target="externalLinks/externalLink100.xml"/><Relationship Id="rId132" Type="http://schemas.openxmlformats.org/officeDocument/2006/relationships/externalLink" Target="externalLinks/externalLink121.xml"/><Relationship Id="rId153" Type="http://schemas.openxmlformats.org/officeDocument/2006/relationships/externalLink" Target="externalLinks/externalLink142.xml"/><Relationship Id="rId174" Type="http://schemas.openxmlformats.org/officeDocument/2006/relationships/externalLink" Target="externalLinks/externalLink163.xml"/><Relationship Id="rId179" Type="http://schemas.openxmlformats.org/officeDocument/2006/relationships/theme" Target="theme/theme1.xml"/><Relationship Id="rId15" Type="http://schemas.openxmlformats.org/officeDocument/2006/relationships/externalLink" Target="externalLinks/externalLink4.xml"/><Relationship Id="rId36" Type="http://schemas.openxmlformats.org/officeDocument/2006/relationships/externalLink" Target="externalLinks/externalLink25.xml"/><Relationship Id="rId57" Type="http://schemas.openxmlformats.org/officeDocument/2006/relationships/externalLink" Target="externalLinks/externalLink46.xml"/><Relationship Id="rId106" Type="http://schemas.openxmlformats.org/officeDocument/2006/relationships/externalLink" Target="externalLinks/externalLink95.xml"/><Relationship Id="rId127" Type="http://schemas.openxmlformats.org/officeDocument/2006/relationships/externalLink" Target="externalLinks/externalLink116.xml"/><Relationship Id="rId10" Type="http://schemas.openxmlformats.org/officeDocument/2006/relationships/worksheet" Target="worksheets/sheet10.xml"/><Relationship Id="rId31" Type="http://schemas.openxmlformats.org/officeDocument/2006/relationships/externalLink" Target="externalLinks/externalLink20.xml"/><Relationship Id="rId52" Type="http://schemas.openxmlformats.org/officeDocument/2006/relationships/externalLink" Target="externalLinks/externalLink41.xml"/><Relationship Id="rId73" Type="http://schemas.openxmlformats.org/officeDocument/2006/relationships/externalLink" Target="externalLinks/externalLink62.xml"/><Relationship Id="rId78" Type="http://schemas.openxmlformats.org/officeDocument/2006/relationships/externalLink" Target="externalLinks/externalLink67.xml"/><Relationship Id="rId94" Type="http://schemas.openxmlformats.org/officeDocument/2006/relationships/externalLink" Target="externalLinks/externalLink83.xml"/><Relationship Id="rId99" Type="http://schemas.openxmlformats.org/officeDocument/2006/relationships/externalLink" Target="externalLinks/externalLink88.xml"/><Relationship Id="rId101" Type="http://schemas.openxmlformats.org/officeDocument/2006/relationships/externalLink" Target="externalLinks/externalLink90.xml"/><Relationship Id="rId122" Type="http://schemas.openxmlformats.org/officeDocument/2006/relationships/externalLink" Target="externalLinks/externalLink111.xml"/><Relationship Id="rId143" Type="http://schemas.openxmlformats.org/officeDocument/2006/relationships/externalLink" Target="externalLinks/externalLink132.xml"/><Relationship Id="rId148" Type="http://schemas.openxmlformats.org/officeDocument/2006/relationships/externalLink" Target="externalLinks/externalLink137.xml"/><Relationship Id="rId164" Type="http://schemas.openxmlformats.org/officeDocument/2006/relationships/externalLink" Target="externalLinks/externalLink153.xml"/><Relationship Id="rId169" Type="http://schemas.openxmlformats.org/officeDocument/2006/relationships/externalLink" Target="externalLinks/externalLink158.xml"/><Relationship Id="rId185"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connections" Target="connections.xml"/><Relationship Id="rId26" Type="http://schemas.openxmlformats.org/officeDocument/2006/relationships/externalLink" Target="externalLinks/externalLink15.xml"/><Relationship Id="rId47" Type="http://schemas.openxmlformats.org/officeDocument/2006/relationships/externalLink" Target="externalLinks/externalLink36.xml"/><Relationship Id="rId68" Type="http://schemas.openxmlformats.org/officeDocument/2006/relationships/externalLink" Target="externalLinks/externalLink57.xml"/><Relationship Id="rId89" Type="http://schemas.openxmlformats.org/officeDocument/2006/relationships/externalLink" Target="externalLinks/externalLink78.xml"/><Relationship Id="rId112" Type="http://schemas.openxmlformats.org/officeDocument/2006/relationships/externalLink" Target="externalLinks/externalLink101.xml"/><Relationship Id="rId133" Type="http://schemas.openxmlformats.org/officeDocument/2006/relationships/externalLink" Target="externalLinks/externalLink122.xml"/><Relationship Id="rId154" Type="http://schemas.openxmlformats.org/officeDocument/2006/relationships/externalLink" Target="externalLinks/externalLink143.xml"/><Relationship Id="rId175" Type="http://schemas.openxmlformats.org/officeDocument/2006/relationships/externalLink" Target="externalLinks/externalLink164.xml"/><Relationship Id="rId16" Type="http://schemas.openxmlformats.org/officeDocument/2006/relationships/externalLink" Target="externalLinks/externalLink5.xml"/><Relationship Id="rId37" Type="http://schemas.openxmlformats.org/officeDocument/2006/relationships/externalLink" Target="externalLinks/externalLink26.xml"/><Relationship Id="rId58" Type="http://schemas.openxmlformats.org/officeDocument/2006/relationships/externalLink" Target="externalLinks/externalLink47.xml"/><Relationship Id="rId79" Type="http://schemas.openxmlformats.org/officeDocument/2006/relationships/externalLink" Target="externalLinks/externalLink68.xml"/><Relationship Id="rId102" Type="http://schemas.openxmlformats.org/officeDocument/2006/relationships/externalLink" Target="externalLinks/externalLink91.xml"/><Relationship Id="rId123" Type="http://schemas.openxmlformats.org/officeDocument/2006/relationships/externalLink" Target="externalLinks/externalLink112.xml"/><Relationship Id="rId144" Type="http://schemas.openxmlformats.org/officeDocument/2006/relationships/externalLink" Target="externalLinks/externalLink133.xml"/><Relationship Id="rId90" Type="http://schemas.openxmlformats.org/officeDocument/2006/relationships/externalLink" Target="externalLinks/externalLink79.xml"/><Relationship Id="rId165" Type="http://schemas.openxmlformats.org/officeDocument/2006/relationships/externalLink" Target="externalLinks/externalLink154.xml"/><Relationship Id="rId186" Type="http://schemas.openxmlformats.org/officeDocument/2006/relationships/customXml" Target="../customXml/item3.xml"/><Relationship Id="rId27" Type="http://schemas.openxmlformats.org/officeDocument/2006/relationships/externalLink" Target="externalLinks/externalLink16.xml"/><Relationship Id="rId48" Type="http://schemas.openxmlformats.org/officeDocument/2006/relationships/externalLink" Target="externalLinks/externalLink37.xml"/><Relationship Id="rId69" Type="http://schemas.openxmlformats.org/officeDocument/2006/relationships/externalLink" Target="externalLinks/externalLink58.xml"/><Relationship Id="rId113" Type="http://schemas.openxmlformats.org/officeDocument/2006/relationships/externalLink" Target="externalLinks/externalLink102.xml"/><Relationship Id="rId134" Type="http://schemas.openxmlformats.org/officeDocument/2006/relationships/externalLink" Target="externalLinks/externalLink123.xml"/><Relationship Id="rId80" Type="http://schemas.openxmlformats.org/officeDocument/2006/relationships/externalLink" Target="externalLinks/externalLink69.xml"/><Relationship Id="rId155" Type="http://schemas.openxmlformats.org/officeDocument/2006/relationships/externalLink" Target="externalLinks/externalLink144.xml"/><Relationship Id="rId176" Type="http://schemas.openxmlformats.org/officeDocument/2006/relationships/externalLink" Target="externalLinks/externalLink165.xml"/><Relationship Id="rId17" Type="http://schemas.openxmlformats.org/officeDocument/2006/relationships/externalLink" Target="externalLinks/externalLink6.xml"/><Relationship Id="rId38" Type="http://schemas.openxmlformats.org/officeDocument/2006/relationships/externalLink" Target="externalLinks/externalLink27.xml"/><Relationship Id="rId59" Type="http://schemas.openxmlformats.org/officeDocument/2006/relationships/externalLink" Target="externalLinks/externalLink48.xml"/><Relationship Id="rId103" Type="http://schemas.openxmlformats.org/officeDocument/2006/relationships/externalLink" Target="externalLinks/externalLink92.xml"/><Relationship Id="rId124" Type="http://schemas.openxmlformats.org/officeDocument/2006/relationships/externalLink" Target="externalLinks/externalLink113.xml"/><Relationship Id="rId70" Type="http://schemas.openxmlformats.org/officeDocument/2006/relationships/externalLink" Target="externalLinks/externalLink59.xml"/><Relationship Id="rId91" Type="http://schemas.openxmlformats.org/officeDocument/2006/relationships/externalLink" Target="externalLinks/externalLink80.xml"/><Relationship Id="rId145" Type="http://schemas.openxmlformats.org/officeDocument/2006/relationships/externalLink" Target="externalLinks/externalLink134.xml"/><Relationship Id="rId166" Type="http://schemas.openxmlformats.org/officeDocument/2006/relationships/externalLink" Target="externalLinks/externalLink155.xml"/><Relationship Id="rId1" Type="http://schemas.openxmlformats.org/officeDocument/2006/relationships/worksheet" Target="worksheets/sheet1.xml"/><Relationship Id="rId28" Type="http://schemas.openxmlformats.org/officeDocument/2006/relationships/externalLink" Target="externalLinks/externalLink17.xml"/><Relationship Id="rId49" Type="http://schemas.openxmlformats.org/officeDocument/2006/relationships/externalLink" Target="externalLinks/externalLink38.xml"/><Relationship Id="rId114" Type="http://schemas.openxmlformats.org/officeDocument/2006/relationships/externalLink" Target="externalLinks/externalLink103.xml"/><Relationship Id="rId60" Type="http://schemas.openxmlformats.org/officeDocument/2006/relationships/externalLink" Target="externalLinks/externalLink49.xml"/><Relationship Id="rId81" Type="http://schemas.openxmlformats.org/officeDocument/2006/relationships/externalLink" Target="externalLinks/externalLink70.xml"/><Relationship Id="rId135" Type="http://schemas.openxmlformats.org/officeDocument/2006/relationships/externalLink" Target="externalLinks/externalLink124.xml"/><Relationship Id="rId156" Type="http://schemas.openxmlformats.org/officeDocument/2006/relationships/externalLink" Target="externalLinks/externalLink145.xml"/><Relationship Id="rId177" Type="http://schemas.openxmlformats.org/officeDocument/2006/relationships/externalLink" Target="externalLinks/externalLink166.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9525</xdr:rowOff>
    </xdr:from>
    <xdr:to>
      <xdr:col>0</xdr:col>
      <xdr:colOff>307975</xdr:colOff>
      <xdr:row>4</xdr:row>
      <xdr:rowOff>131904</xdr:rowOff>
    </xdr:to>
    <xdr:pic>
      <xdr:nvPicPr>
        <xdr:cNvPr id="2" name="Imagen 1">
          <a:extLst>
            <a:ext uri="{FF2B5EF4-FFF2-40B4-BE49-F238E27FC236}">
              <a16:creationId xmlns:a16="http://schemas.microsoft.com/office/drawing/2014/main" id="{035ADCDB-526F-41F3-AD42-45834D2EC665}"/>
            </a:ext>
          </a:extLst>
        </xdr:cNvPr>
        <xdr:cNvPicPr>
          <a:picLocks noChangeAspect="1"/>
        </xdr:cNvPicPr>
      </xdr:nvPicPr>
      <xdr:blipFill>
        <a:blip xmlns:r="http://schemas.openxmlformats.org/officeDocument/2006/relationships" r:embed="rId1"/>
        <a:stretch>
          <a:fillRect/>
        </a:stretch>
      </xdr:blipFill>
      <xdr:spPr>
        <a:xfrm>
          <a:off x="0" y="9525"/>
          <a:ext cx="307975" cy="1354914"/>
        </a:xfrm>
        <a:prstGeom prst="rect">
          <a:avLst/>
        </a:prstGeom>
      </xdr:spPr>
    </xdr:pic>
    <xdr:clientData/>
  </xdr:twoCellAnchor>
  <xdr:twoCellAnchor editAs="oneCell">
    <xdr:from>
      <xdr:col>4</xdr:col>
      <xdr:colOff>704850</xdr:colOff>
      <xdr:row>1</xdr:row>
      <xdr:rowOff>132715</xdr:rowOff>
    </xdr:from>
    <xdr:to>
      <xdr:col>5</xdr:col>
      <xdr:colOff>913170</xdr:colOff>
      <xdr:row>4</xdr:row>
      <xdr:rowOff>132080</xdr:rowOff>
    </xdr:to>
    <xdr:pic>
      <xdr:nvPicPr>
        <xdr:cNvPr id="3" name="Imagen 2">
          <a:extLst>
            <a:ext uri="{FF2B5EF4-FFF2-40B4-BE49-F238E27FC236}">
              <a16:creationId xmlns:a16="http://schemas.microsoft.com/office/drawing/2014/main" id="{08E59683-9315-4A93-AA27-505ED9EA8B0C}"/>
            </a:ext>
          </a:extLst>
        </xdr:cNvPr>
        <xdr:cNvPicPr>
          <a:picLocks noChangeAspect="1"/>
        </xdr:cNvPicPr>
      </xdr:nvPicPr>
      <xdr:blipFill>
        <a:blip xmlns:r="http://schemas.openxmlformats.org/officeDocument/2006/relationships" r:embed="rId2"/>
        <a:stretch>
          <a:fillRect/>
        </a:stretch>
      </xdr:blipFill>
      <xdr:spPr>
        <a:xfrm>
          <a:off x="6991350" y="494665"/>
          <a:ext cx="1551345" cy="869950"/>
        </a:xfrm>
        <a:prstGeom prst="rect">
          <a:avLst/>
        </a:prstGeom>
      </xdr:spPr>
    </xdr:pic>
    <xdr:clientData/>
  </xdr:twoCellAnchor>
  <xdr:twoCellAnchor editAs="oneCell">
    <xdr:from>
      <xdr:col>1</xdr:col>
      <xdr:colOff>85726</xdr:colOff>
      <xdr:row>1</xdr:row>
      <xdr:rowOff>217488</xdr:rowOff>
    </xdr:from>
    <xdr:to>
      <xdr:col>2</xdr:col>
      <xdr:colOff>263381</xdr:colOff>
      <xdr:row>4</xdr:row>
      <xdr:rowOff>148590</xdr:rowOff>
    </xdr:to>
    <xdr:pic>
      <xdr:nvPicPr>
        <xdr:cNvPr id="4" name="Imagen 3">
          <a:extLst>
            <a:ext uri="{FF2B5EF4-FFF2-40B4-BE49-F238E27FC236}">
              <a16:creationId xmlns:a16="http://schemas.microsoft.com/office/drawing/2014/main" id="{78D8BE4C-6699-4A2D-AA07-C25E737AB1E2}"/>
            </a:ext>
          </a:extLst>
        </xdr:cNvPr>
        <xdr:cNvPicPr>
          <a:picLocks noChangeAspect="1"/>
        </xdr:cNvPicPr>
      </xdr:nvPicPr>
      <xdr:blipFill>
        <a:blip xmlns:r="http://schemas.openxmlformats.org/officeDocument/2006/relationships" r:embed="rId3"/>
        <a:stretch>
          <a:fillRect/>
        </a:stretch>
      </xdr:blipFill>
      <xdr:spPr>
        <a:xfrm>
          <a:off x="914401" y="579438"/>
          <a:ext cx="1615930" cy="797877"/>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339090</xdr:colOff>
      <xdr:row>5</xdr:row>
      <xdr:rowOff>110490</xdr:rowOff>
    </xdr:to>
    <xdr:pic>
      <xdr:nvPicPr>
        <xdr:cNvPr id="2" name="Imagen 1">
          <a:extLst>
            <a:ext uri="{FF2B5EF4-FFF2-40B4-BE49-F238E27FC236}">
              <a16:creationId xmlns:a16="http://schemas.microsoft.com/office/drawing/2014/main" id="{E7853250-B326-4EAE-AD22-49C9486F5066}"/>
            </a:ext>
          </a:extLst>
        </xdr:cNvPr>
        <xdr:cNvPicPr>
          <a:picLocks noChangeAspect="1"/>
        </xdr:cNvPicPr>
      </xdr:nvPicPr>
      <xdr:blipFill>
        <a:blip xmlns:r="http://schemas.openxmlformats.org/officeDocument/2006/relationships" r:embed="rId1"/>
        <a:stretch>
          <a:fillRect/>
        </a:stretch>
      </xdr:blipFill>
      <xdr:spPr>
        <a:xfrm>
          <a:off x="0" y="0"/>
          <a:ext cx="339090" cy="1348740"/>
        </a:xfrm>
        <a:prstGeom prst="rect">
          <a:avLst/>
        </a:prstGeom>
      </xdr:spPr>
    </xdr:pic>
    <xdr:clientData/>
  </xdr:twoCellAnchor>
  <xdr:twoCellAnchor editAs="oneCell">
    <xdr:from>
      <xdr:col>0</xdr:col>
      <xdr:colOff>866775</xdr:colOff>
      <xdr:row>1</xdr:row>
      <xdr:rowOff>200026</xdr:rowOff>
    </xdr:from>
    <xdr:to>
      <xdr:col>1</xdr:col>
      <xdr:colOff>1451074</xdr:colOff>
      <xdr:row>5</xdr:row>
      <xdr:rowOff>76201</xdr:rowOff>
    </xdr:to>
    <xdr:pic>
      <xdr:nvPicPr>
        <xdr:cNvPr id="3" name="Imagen 2">
          <a:extLst>
            <a:ext uri="{FF2B5EF4-FFF2-40B4-BE49-F238E27FC236}">
              <a16:creationId xmlns:a16="http://schemas.microsoft.com/office/drawing/2014/main" id="{4127F119-A8AA-4667-AC94-DD7DE54EC810}"/>
            </a:ext>
          </a:extLst>
        </xdr:cNvPr>
        <xdr:cNvPicPr>
          <a:picLocks noChangeAspect="1"/>
        </xdr:cNvPicPr>
      </xdr:nvPicPr>
      <xdr:blipFill>
        <a:blip xmlns:r="http://schemas.openxmlformats.org/officeDocument/2006/relationships" r:embed="rId2"/>
        <a:stretch>
          <a:fillRect/>
        </a:stretch>
      </xdr:blipFill>
      <xdr:spPr>
        <a:xfrm>
          <a:off x="864870" y="563881"/>
          <a:ext cx="1757779" cy="750570"/>
        </a:xfrm>
        <a:prstGeom prst="rect">
          <a:avLst/>
        </a:prstGeom>
      </xdr:spPr>
    </xdr:pic>
    <xdr:clientData/>
  </xdr:twoCellAnchor>
  <xdr:twoCellAnchor editAs="oneCell">
    <xdr:from>
      <xdr:col>3</xdr:col>
      <xdr:colOff>137583</xdr:colOff>
      <xdr:row>0</xdr:row>
      <xdr:rowOff>36831</xdr:rowOff>
    </xdr:from>
    <xdr:to>
      <xdr:col>4</xdr:col>
      <xdr:colOff>706399</xdr:colOff>
      <xdr:row>3</xdr:row>
      <xdr:rowOff>54610</xdr:rowOff>
    </xdr:to>
    <xdr:pic>
      <xdr:nvPicPr>
        <xdr:cNvPr id="4" name="Imagen 3">
          <a:extLst>
            <a:ext uri="{FF2B5EF4-FFF2-40B4-BE49-F238E27FC236}">
              <a16:creationId xmlns:a16="http://schemas.microsoft.com/office/drawing/2014/main" id="{EE6F0CCB-8936-4B05-A892-1A26F57B7F59}"/>
            </a:ext>
          </a:extLst>
        </xdr:cNvPr>
        <xdr:cNvPicPr>
          <a:picLocks noChangeAspect="1"/>
        </xdr:cNvPicPr>
      </xdr:nvPicPr>
      <xdr:blipFill>
        <a:blip xmlns:r="http://schemas.openxmlformats.org/officeDocument/2006/relationships" r:embed="rId3"/>
        <a:stretch>
          <a:fillRect/>
        </a:stretch>
      </xdr:blipFill>
      <xdr:spPr>
        <a:xfrm>
          <a:off x="13641916" y="36831"/>
          <a:ext cx="1687898" cy="825076"/>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oneCellAnchor>
    <xdr:from>
      <xdr:col>0</xdr:col>
      <xdr:colOff>0</xdr:colOff>
      <xdr:row>0</xdr:row>
      <xdr:rowOff>0</xdr:rowOff>
    </xdr:from>
    <xdr:ext cx="323850" cy="1735667"/>
    <xdr:pic>
      <xdr:nvPicPr>
        <xdr:cNvPr id="2" name="Imagen 1">
          <a:extLst>
            <a:ext uri="{FF2B5EF4-FFF2-40B4-BE49-F238E27FC236}">
              <a16:creationId xmlns:a16="http://schemas.microsoft.com/office/drawing/2014/main" id="{3FA158F3-EE58-40F4-80B1-E044EB1196E2}"/>
            </a:ext>
          </a:extLst>
        </xdr:cNvPr>
        <xdr:cNvPicPr>
          <a:picLocks noChangeAspect="1"/>
        </xdr:cNvPicPr>
      </xdr:nvPicPr>
      <xdr:blipFill>
        <a:blip xmlns:r="http://schemas.openxmlformats.org/officeDocument/2006/relationships" r:embed="rId1"/>
        <a:stretch>
          <a:fillRect/>
        </a:stretch>
      </xdr:blipFill>
      <xdr:spPr>
        <a:xfrm>
          <a:off x="0" y="0"/>
          <a:ext cx="323850" cy="1735667"/>
        </a:xfrm>
        <a:prstGeom prst="rect">
          <a:avLst/>
        </a:prstGeom>
      </xdr:spPr>
    </xdr:pic>
    <xdr:clientData/>
  </xdr:oneCellAnchor>
  <xdr:oneCellAnchor>
    <xdr:from>
      <xdr:col>4</xdr:col>
      <xdr:colOff>656168</xdr:colOff>
      <xdr:row>0</xdr:row>
      <xdr:rowOff>151343</xdr:rowOff>
    </xdr:from>
    <xdr:ext cx="1926163" cy="1062826"/>
    <xdr:pic>
      <xdr:nvPicPr>
        <xdr:cNvPr id="3" name="Imagen 3">
          <a:extLst>
            <a:ext uri="{FF2B5EF4-FFF2-40B4-BE49-F238E27FC236}">
              <a16:creationId xmlns:a16="http://schemas.microsoft.com/office/drawing/2014/main" id="{602AE274-77A0-465C-B413-1D138E88F4CF}"/>
            </a:ext>
          </a:extLst>
        </xdr:cNvPr>
        <xdr:cNvPicPr>
          <a:picLocks noChangeAspect="1"/>
        </xdr:cNvPicPr>
      </xdr:nvPicPr>
      <xdr:blipFill>
        <a:blip xmlns:r="http://schemas.openxmlformats.org/officeDocument/2006/relationships" r:embed="rId2"/>
        <a:stretch>
          <a:fillRect/>
        </a:stretch>
      </xdr:blipFill>
      <xdr:spPr>
        <a:xfrm>
          <a:off x="12116648" y="151343"/>
          <a:ext cx="1926163" cy="1062826"/>
        </a:xfrm>
        <a:prstGeom prst="rect">
          <a:avLst/>
        </a:prstGeom>
      </xdr:spPr>
    </xdr:pic>
    <xdr:clientData/>
  </xdr:oneCellAnchor>
  <xdr:oneCellAnchor>
    <xdr:from>
      <xdr:col>0</xdr:col>
      <xdr:colOff>577412</xdr:colOff>
      <xdr:row>1</xdr:row>
      <xdr:rowOff>11643</xdr:rowOff>
    </xdr:from>
    <xdr:ext cx="1801297" cy="971761"/>
    <xdr:pic>
      <xdr:nvPicPr>
        <xdr:cNvPr id="4" name="Imagen 3">
          <a:extLst>
            <a:ext uri="{FF2B5EF4-FFF2-40B4-BE49-F238E27FC236}">
              <a16:creationId xmlns:a16="http://schemas.microsoft.com/office/drawing/2014/main" id="{B9D01285-6211-4022-9854-1DDCAA2AFCCF}"/>
            </a:ext>
          </a:extLst>
        </xdr:cNvPr>
        <xdr:cNvPicPr>
          <a:picLocks noChangeAspect="1"/>
        </xdr:cNvPicPr>
      </xdr:nvPicPr>
      <xdr:blipFill>
        <a:blip xmlns:r="http://schemas.openxmlformats.org/officeDocument/2006/relationships" r:embed="rId3"/>
        <a:stretch>
          <a:fillRect/>
        </a:stretch>
      </xdr:blipFill>
      <xdr:spPr>
        <a:xfrm>
          <a:off x="579317" y="377403"/>
          <a:ext cx="1801297" cy="971761"/>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339090</xdr:colOff>
      <xdr:row>5</xdr:row>
      <xdr:rowOff>112395</xdr:rowOff>
    </xdr:to>
    <xdr:pic>
      <xdr:nvPicPr>
        <xdr:cNvPr id="8" name="Imagen 7">
          <a:extLst>
            <a:ext uri="{FF2B5EF4-FFF2-40B4-BE49-F238E27FC236}">
              <a16:creationId xmlns:a16="http://schemas.microsoft.com/office/drawing/2014/main" id="{00000000-0008-0000-0100-000008000000}"/>
            </a:ext>
          </a:extLst>
        </xdr:cNvPr>
        <xdr:cNvPicPr>
          <a:picLocks noChangeAspect="1"/>
        </xdr:cNvPicPr>
      </xdr:nvPicPr>
      <xdr:blipFill>
        <a:blip xmlns:r="http://schemas.openxmlformats.org/officeDocument/2006/relationships" r:embed="rId1"/>
        <a:stretch>
          <a:fillRect/>
        </a:stretch>
      </xdr:blipFill>
      <xdr:spPr>
        <a:xfrm>
          <a:off x="0" y="0"/>
          <a:ext cx="314325" cy="1333500"/>
        </a:xfrm>
        <a:prstGeom prst="rect">
          <a:avLst/>
        </a:prstGeom>
      </xdr:spPr>
    </xdr:pic>
    <xdr:clientData/>
  </xdr:twoCellAnchor>
  <xdr:twoCellAnchor editAs="oneCell">
    <xdr:from>
      <xdr:col>3</xdr:col>
      <xdr:colOff>716280</xdr:colOff>
      <xdr:row>2</xdr:row>
      <xdr:rowOff>129540</xdr:rowOff>
    </xdr:from>
    <xdr:to>
      <xdr:col>4</xdr:col>
      <xdr:colOff>1238772</xdr:colOff>
      <xdr:row>6</xdr:row>
      <xdr:rowOff>207645</xdr:rowOff>
    </xdr:to>
    <xdr:pic>
      <xdr:nvPicPr>
        <xdr:cNvPr id="5" name="Imagen 3">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2"/>
        <a:stretch>
          <a:fillRect/>
        </a:stretch>
      </xdr:blipFill>
      <xdr:spPr>
        <a:xfrm>
          <a:off x="8498205" y="758190"/>
          <a:ext cx="1852182" cy="933450"/>
        </a:xfrm>
        <a:prstGeom prst="rect">
          <a:avLst/>
        </a:prstGeom>
      </xdr:spPr>
    </xdr:pic>
    <xdr:clientData/>
  </xdr:twoCellAnchor>
  <xdr:twoCellAnchor editAs="oneCell">
    <xdr:from>
      <xdr:col>1</xdr:col>
      <xdr:colOff>19050</xdr:colOff>
      <xdr:row>3</xdr:row>
      <xdr:rowOff>120016</xdr:rowOff>
    </xdr:from>
    <xdr:to>
      <xdr:col>1</xdr:col>
      <xdr:colOff>1908567</xdr:colOff>
      <xdr:row>7</xdr:row>
      <xdr:rowOff>76201</xdr:rowOff>
    </xdr:to>
    <xdr:pic>
      <xdr:nvPicPr>
        <xdr:cNvPr id="6" name="Imagen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3"/>
        <a:stretch>
          <a:fillRect/>
        </a:stretch>
      </xdr:blipFill>
      <xdr:spPr>
        <a:xfrm>
          <a:off x="1219200" y="939166"/>
          <a:ext cx="1889517" cy="80581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339090</xdr:colOff>
      <xdr:row>5</xdr:row>
      <xdr:rowOff>110490</xdr:rowOff>
    </xdr:to>
    <xdr:pic>
      <xdr:nvPicPr>
        <xdr:cNvPr id="10" name="Imagen 9">
          <a:extLst>
            <a:ext uri="{FF2B5EF4-FFF2-40B4-BE49-F238E27FC236}">
              <a16:creationId xmlns:a16="http://schemas.microsoft.com/office/drawing/2014/main" id="{00000000-0008-0000-0200-00000A000000}"/>
            </a:ext>
          </a:extLst>
        </xdr:cNvPr>
        <xdr:cNvPicPr>
          <a:picLocks noChangeAspect="1"/>
        </xdr:cNvPicPr>
      </xdr:nvPicPr>
      <xdr:blipFill>
        <a:blip xmlns:r="http://schemas.openxmlformats.org/officeDocument/2006/relationships" r:embed="rId1"/>
        <a:stretch>
          <a:fillRect/>
        </a:stretch>
      </xdr:blipFill>
      <xdr:spPr>
        <a:xfrm>
          <a:off x="0" y="0"/>
          <a:ext cx="314325" cy="1333500"/>
        </a:xfrm>
        <a:prstGeom prst="rect">
          <a:avLst/>
        </a:prstGeom>
      </xdr:spPr>
    </xdr:pic>
    <xdr:clientData/>
  </xdr:twoCellAnchor>
  <xdr:twoCellAnchor editAs="oneCell">
    <xdr:from>
      <xdr:col>3</xdr:col>
      <xdr:colOff>152399</xdr:colOff>
      <xdr:row>2</xdr:row>
      <xdr:rowOff>66676</xdr:rowOff>
    </xdr:from>
    <xdr:to>
      <xdr:col>4</xdr:col>
      <xdr:colOff>534210</xdr:colOff>
      <xdr:row>6</xdr:row>
      <xdr:rowOff>60474</xdr:rowOff>
    </xdr:to>
    <xdr:pic>
      <xdr:nvPicPr>
        <xdr:cNvPr id="5" name="Imagen 3">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2"/>
        <a:stretch>
          <a:fillRect/>
        </a:stretch>
      </xdr:blipFill>
      <xdr:spPr>
        <a:xfrm>
          <a:off x="7324724" y="695326"/>
          <a:ext cx="1772461" cy="856763"/>
        </a:xfrm>
        <a:prstGeom prst="rect">
          <a:avLst/>
        </a:prstGeom>
      </xdr:spPr>
    </xdr:pic>
    <xdr:clientData/>
  </xdr:twoCellAnchor>
  <xdr:twoCellAnchor editAs="oneCell">
    <xdr:from>
      <xdr:col>0</xdr:col>
      <xdr:colOff>809625</xdr:colOff>
      <xdr:row>2</xdr:row>
      <xdr:rowOff>171451</xdr:rowOff>
    </xdr:from>
    <xdr:to>
      <xdr:col>1</xdr:col>
      <xdr:colOff>624840</xdr:colOff>
      <xdr:row>6</xdr:row>
      <xdr:rowOff>94046</xdr:rowOff>
    </xdr:to>
    <xdr:pic>
      <xdr:nvPicPr>
        <xdr:cNvPr id="6" name="Imagen 5">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3"/>
        <a:stretch>
          <a:fillRect/>
        </a:stretch>
      </xdr:blipFill>
      <xdr:spPr>
        <a:xfrm>
          <a:off x="809625" y="800101"/>
          <a:ext cx="1767840" cy="78746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0</xdr:col>
      <xdr:colOff>266701</xdr:colOff>
      <xdr:row>5</xdr:row>
      <xdr:rowOff>110490</xdr:rowOff>
    </xdr:to>
    <xdr:pic>
      <xdr:nvPicPr>
        <xdr:cNvPr id="4" name="Imagen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stretch>
          <a:fillRect/>
        </a:stretch>
      </xdr:blipFill>
      <xdr:spPr>
        <a:xfrm>
          <a:off x="1" y="0"/>
          <a:ext cx="266700" cy="1333500"/>
        </a:xfrm>
        <a:prstGeom prst="rect">
          <a:avLst/>
        </a:prstGeom>
      </xdr:spPr>
    </xdr:pic>
    <xdr:clientData/>
  </xdr:twoCellAnchor>
  <xdr:twoCellAnchor editAs="oneCell">
    <xdr:from>
      <xdr:col>3</xdr:col>
      <xdr:colOff>0</xdr:colOff>
      <xdr:row>3</xdr:row>
      <xdr:rowOff>47626</xdr:rowOff>
    </xdr:from>
    <xdr:to>
      <xdr:col>4</xdr:col>
      <xdr:colOff>321503</xdr:colOff>
      <xdr:row>6</xdr:row>
      <xdr:rowOff>169545</xdr:rowOff>
    </xdr:to>
    <xdr:pic>
      <xdr:nvPicPr>
        <xdr:cNvPr id="5" name="Imagen 3">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2"/>
        <a:stretch>
          <a:fillRect/>
        </a:stretch>
      </xdr:blipFill>
      <xdr:spPr>
        <a:xfrm>
          <a:off x="8486775" y="866776"/>
          <a:ext cx="1587270" cy="796289"/>
        </a:xfrm>
        <a:prstGeom prst="rect">
          <a:avLst/>
        </a:prstGeom>
      </xdr:spPr>
    </xdr:pic>
    <xdr:clientData/>
  </xdr:twoCellAnchor>
  <xdr:twoCellAnchor editAs="oneCell">
    <xdr:from>
      <xdr:col>0</xdr:col>
      <xdr:colOff>857250</xdr:colOff>
      <xdr:row>3</xdr:row>
      <xdr:rowOff>0</xdr:rowOff>
    </xdr:from>
    <xdr:to>
      <xdr:col>1</xdr:col>
      <xdr:colOff>1558975</xdr:colOff>
      <xdr:row>6</xdr:row>
      <xdr:rowOff>110490</xdr:rowOff>
    </xdr:to>
    <xdr:pic>
      <xdr:nvPicPr>
        <xdr:cNvPr id="6" name="Imagen 5">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3"/>
        <a:stretch>
          <a:fillRect/>
        </a:stretch>
      </xdr:blipFill>
      <xdr:spPr>
        <a:xfrm>
          <a:off x="857250" y="819150"/>
          <a:ext cx="1709470" cy="75247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oneCellAnchor>
    <xdr:from>
      <xdr:col>0</xdr:col>
      <xdr:colOff>26670</xdr:colOff>
      <xdr:row>0</xdr:row>
      <xdr:rowOff>0</xdr:rowOff>
    </xdr:from>
    <xdr:ext cx="331470" cy="1877786"/>
    <xdr:pic>
      <xdr:nvPicPr>
        <xdr:cNvPr id="2" name="Imagen 2">
          <a:extLst>
            <a:ext uri="{FF2B5EF4-FFF2-40B4-BE49-F238E27FC236}">
              <a16:creationId xmlns:a16="http://schemas.microsoft.com/office/drawing/2014/main" id="{A9D88EEB-CFFF-4206-B435-DDF3CBEFCB9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670" y="0"/>
          <a:ext cx="331470" cy="18777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0</xdr:colOff>
      <xdr:row>3</xdr:row>
      <xdr:rowOff>57151</xdr:rowOff>
    </xdr:from>
    <xdr:to>
      <xdr:col>4</xdr:col>
      <xdr:colOff>510963</xdr:colOff>
      <xdr:row>7</xdr:row>
      <xdr:rowOff>172387</xdr:rowOff>
    </xdr:to>
    <xdr:pic>
      <xdr:nvPicPr>
        <xdr:cNvPr id="9" name="Imagen 3">
          <a:extLst>
            <a:ext uri="{FF2B5EF4-FFF2-40B4-BE49-F238E27FC236}">
              <a16:creationId xmlns:a16="http://schemas.microsoft.com/office/drawing/2014/main" id="{18B3DF25-DDE7-4C55-B495-8DC908D64068}"/>
            </a:ext>
          </a:extLst>
        </xdr:cNvPr>
        <xdr:cNvPicPr>
          <a:picLocks noChangeAspect="1"/>
        </xdr:cNvPicPr>
      </xdr:nvPicPr>
      <xdr:blipFill>
        <a:blip xmlns:r="http://schemas.openxmlformats.org/officeDocument/2006/relationships" r:embed="rId2"/>
        <a:stretch>
          <a:fillRect/>
        </a:stretch>
      </xdr:blipFill>
      <xdr:spPr>
        <a:xfrm>
          <a:off x="11017250" y="1189568"/>
          <a:ext cx="1735667" cy="975449"/>
        </a:xfrm>
        <a:prstGeom prst="rect">
          <a:avLst/>
        </a:prstGeom>
      </xdr:spPr>
    </xdr:pic>
    <xdr:clientData/>
  </xdr:twoCellAnchor>
  <xdr:twoCellAnchor editAs="oneCell">
    <xdr:from>
      <xdr:col>0</xdr:col>
      <xdr:colOff>587800</xdr:colOff>
      <xdr:row>2</xdr:row>
      <xdr:rowOff>164467</xdr:rowOff>
    </xdr:from>
    <xdr:to>
      <xdr:col>1</xdr:col>
      <xdr:colOff>1619039</xdr:colOff>
      <xdr:row>7</xdr:row>
      <xdr:rowOff>58634</xdr:rowOff>
    </xdr:to>
    <xdr:pic>
      <xdr:nvPicPr>
        <xdr:cNvPr id="10" name="Imagen 9">
          <a:extLst>
            <a:ext uri="{FF2B5EF4-FFF2-40B4-BE49-F238E27FC236}">
              <a16:creationId xmlns:a16="http://schemas.microsoft.com/office/drawing/2014/main" id="{0B0869F2-488F-4FC8-9A51-DB8C38235A21}"/>
            </a:ext>
          </a:extLst>
        </xdr:cNvPr>
        <xdr:cNvPicPr>
          <a:picLocks noChangeAspect="1"/>
        </xdr:cNvPicPr>
      </xdr:nvPicPr>
      <xdr:blipFill>
        <a:blip xmlns:r="http://schemas.openxmlformats.org/officeDocument/2006/relationships" r:embed="rId3"/>
        <a:stretch>
          <a:fillRect/>
        </a:stretch>
      </xdr:blipFill>
      <xdr:spPr>
        <a:xfrm>
          <a:off x="587800" y="1095800"/>
          <a:ext cx="1827741" cy="95355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54429</xdr:colOff>
      <xdr:row>0</xdr:row>
      <xdr:rowOff>13607</xdr:rowOff>
    </xdr:from>
    <xdr:to>
      <xdr:col>0</xdr:col>
      <xdr:colOff>401139</xdr:colOff>
      <xdr:row>7</xdr:row>
      <xdr:rowOff>97427</xdr:rowOff>
    </xdr:to>
    <xdr:pic>
      <xdr:nvPicPr>
        <xdr:cNvPr id="5" name="Imagen 4">
          <a:extLst>
            <a:ext uri="{FF2B5EF4-FFF2-40B4-BE49-F238E27FC236}">
              <a16:creationId xmlns:a16="http://schemas.microsoft.com/office/drawing/2014/main" id="{18F12D0A-88F6-4172-84AD-2F8045264690}"/>
            </a:ext>
          </a:extLst>
        </xdr:cNvPr>
        <xdr:cNvPicPr>
          <a:picLocks noChangeAspect="1"/>
        </xdr:cNvPicPr>
      </xdr:nvPicPr>
      <xdr:blipFill>
        <a:blip xmlns:r="http://schemas.openxmlformats.org/officeDocument/2006/relationships" r:embed="rId1"/>
        <a:stretch>
          <a:fillRect/>
        </a:stretch>
      </xdr:blipFill>
      <xdr:spPr>
        <a:xfrm>
          <a:off x="54429" y="13607"/>
          <a:ext cx="339090" cy="1771106"/>
        </a:xfrm>
        <a:prstGeom prst="rect">
          <a:avLst/>
        </a:prstGeom>
      </xdr:spPr>
    </xdr:pic>
    <xdr:clientData/>
  </xdr:twoCellAnchor>
  <xdr:twoCellAnchor editAs="oneCell">
    <xdr:from>
      <xdr:col>1</xdr:col>
      <xdr:colOff>1263288</xdr:colOff>
      <xdr:row>2</xdr:row>
      <xdr:rowOff>54157</xdr:rowOff>
    </xdr:from>
    <xdr:to>
      <xdr:col>1</xdr:col>
      <xdr:colOff>3030319</xdr:colOff>
      <xdr:row>6</xdr:row>
      <xdr:rowOff>149135</xdr:rowOff>
    </xdr:to>
    <xdr:pic>
      <xdr:nvPicPr>
        <xdr:cNvPr id="6" name="Imagen 5">
          <a:extLst>
            <a:ext uri="{FF2B5EF4-FFF2-40B4-BE49-F238E27FC236}">
              <a16:creationId xmlns:a16="http://schemas.microsoft.com/office/drawing/2014/main" id="{AB3350ED-A54B-4933-A3E2-1DC9B49F5537}"/>
            </a:ext>
          </a:extLst>
        </xdr:cNvPr>
        <xdr:cNvPicPr>
          <a:picLocks noChangeAspect="1"/>
        </xdr:cNvPicPr>
      </xdr:nvPicPr>
      <xdr:blipFill>
        <a:blip xmlns:r="http://schemas.openxmlformats.org/officeDocument/2006/relationships" r:embed="rId2"/>
        <a:stretch>
          <a:fillRect/>
        </a:stretch>
      </xdr:blipFill>
      <xdr:spPr>
        <a:xfrm>
          <a:off x="2052502" y="693693"/>
          <a:ext cx="1757506" cy="911406"/>
        </a:xfrm>
        <a:prstGeom prst="rect">
          <a:avLst/>
        </a:prstGeom>
      </xdr:spPr>
    </xdr:pic>
    <xdr:clientData/>
  </xdr:twoCellAnchor>
  <xdr:twoCellAnchor editAs="oneCell">
    <xdr:from>
      <xdr:col>6</xdr:col>
      <xdr:colOff>983523</xdr:colOff>
      <xdr:row>1</xdr:row>
      <xdr:rowOff>2042</xdr:rowOff>
    </xdr:from>
    <xdr:to>
      <xdr:col>7</xdr:col>
      <xdr:colOff>1254412</xdr:colOff>
      <xdr:row>5</xdr:row>
      <xdr:rowOff>167980</xdr:rowOff>
    </xdr:to>
    <xdr:pic>
      <xdr:nvPicPr>
        <xdr:cNvPr id="7" name="Imagen 3">
          <a:extLst>
            <a:ext uri="{FF2B5EF4-FFF2-40B4-BE49-F238E27FC236}">
              <a16:creationId xmlns:a16="http://schemas.microsoft.com/office/drawing/2014/main" id="{CE545F1C-5F5E-47E2-A8EE-373AEFCD6F71}"/>
            </a:ext>
          </a:extLst>
        </xdr:cNvPr>
        <xdr:cNvPicPr>
          <a:picLocks noChangeAspect="1"/>
        </xdr:cNvPicPr>
      </xdr:nvPicPr>
      <xdr:blipFill>
        <a:blip xmlns:r="http://schemas.openxmlformats.org/officeDocument/2006/relationships" r:embed="rId3"/>
        <a:stretch>
          <a:fillRect/>
        </a:stretch>
      </xdr:blipFill>
      <xdr:spPr>
        <a:xfrm>
          <a:off x="15056711" y="371136"/>
          <a:ext cx="1628201" cy="1011282"/>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339090</xdr:colOff>
      <xdr:row>5</xdr:row>
      <xdr:rowOff>110490</xdr:rowOff>
    </xdr:to>
    <xdr:pic>
      <xdr:nvPicPr>
        <xdr:cNvPr id="4" name="Imagen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stretch>
          <a:fillRect/>
        </a:stretch>
      </xdr:blipFill>
      <xdr:spPr>
        <a:xfrm>
          <a:off x="0" y="0"/>
          <a:ext cx="314325" cy="1333500"/>
        </a:xfrm>
        <a:prstGeom prst="rect">
          <a:avLst/>
        </a:prstGeom>
      </xdr:spPr>
    </xdr:pic>
    <xdr:clientData/>
  </xdr:twoCellAnchor>
  <xdr:twoCellAnchor editAs="oneCell">
    <xdr:from>
      <xdr:col>0</xdr:col>
      <xdr:colOff>866775</xdr:colOff>
      <xdr:row>1</xdr:row>
      <xdr:rowOff>200026</xdr:rowOff>
    </xdr:from>
    <xdr:to>
      <xdr:col>1</xdr:col>
      <xdr:colOff>1451074</xdr:colOff>
      <xdr:row>5</xdr:row>
      <xdr:rowOff>76201</xdr:rowOff>
    </xdr:to>
    <xdr:pic>
      <xdr:nvPicPr>
        <xdr:cNvPr id="5" name="Imagen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2"/>
        <a:stretch>
          <a:fillRect/>
        </a:stretch>
      </xdr:blipFill>
      <xdr:spPr>
        <a:xfrm>
          <a:off x="866775" y="561976"/>
          <a:ext cx="1731109" cy="762000"/>
        </a:xfrm>
        <a:prstGeom prst="rect">
          <a:avLst/>
        </a:prstGeom>
      </xdr:spPr>
    </xdr:pic>
    <xdr:clientData/>
  </xdr:twoCellAnchor>
  <xdr:twoCellAnchor editAs="oneCell">
    <xdr:from>
      <xdr:col>3</xdr:col>
      <xdr:colOff>0</xdr:colOff>
      <xdr:row>1</xdr:row>
      <xdr:rowOff>161926</xdr:rowOff>
    </xdr:from>
    <xdr:to>
      <xdr:col>4</xdr:col>
      <xdr:colOff>555481</xdr:colOff>
      <xdr:row>5</xdr:row>
      <xdr:rowOff>110490</xdr:rowOff>
    </xdr:to>
    <xdr:pic>
      <xdr:nvPicPr>
        <xdr:cNvPr id="6" name="Imagen 3">
          <a:extLst>
            <a:ext uri="{FF2B5EF4-FFF2-40B4-BE49-F238E27FC236}">
              <a16:creationId xmlns:a16="http://schemas.microsoft.com/office/drawing/2014/main" id="{00000000-0008-0000-0400-000006000000}"/>
            </a:ext>
          </a:extLst>
        </xdr:cNvPr>
        <xdr:cNvPicPr>
          <a:picLocks noChangeAspect="1"/>
        </xdr:cNvPicPr>
      </xdr:nvPicPr>
      <xdr:blipFill>
        <a:blip xmlns:r="http://schemas.openxmlformats.org/officeDocument/2006/relationships" r:embed="rId3"/>
        <a:stretch>
          <a:fillRect/>
        </a:stretch>
      </xdr:blipFill>
      <xdr:spPr>
        <a:xfrm>
          <a:off x="6953250" y="523876"/>
          <a:ext cx="1669906" cy="828674"/>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323850</xdr:colOff>
      <xdr:row>5</xdr:row>
      <xdr:rowOff>95250</xdr:rowOff>
    </xdr:to>
    <xdr:pic>
      <xdr:nvPicPr>
        <xdr:cNvPr id="2" name="Imagen 1">
          <a:extLst>
            <a:ext uri="{FF2B5EF4-FFF2-40B4-BE49-F238E27FC236}">
              <a16:creationId xmlns:a16="http://schemas.microsoft.com/office/drawing/2014/main" id="{147289E1-3E2D-48E4-A078-83CBEE2A413D}"/>
            </a:ext>
          </a:extLst>
        </xdr:cNvPr>
        <xdr:cNvPicPr>
          <a:picLocks noChangeAspect="1"/>
        </xdr:cNvPicPr>
      </xdr:nvPicPr>
      <xdr:blipFill>
        <a:blip xmlns:r="http://schemas.openxmlformats.org/officeDocument/2006/relationships" r:embed="rId1"/>
        <a:stretch>
          <a:fillRect/>
        </a:stretch>
      </xdr:blipFill>
      <xdr:spPr>
        <a:xfrm>
          <a:off x="0" y="0"/>
          <a:ext cx="323850" cy="1343025"/>
        </a:xfrm>
        <a:prstGeom prst="rect">
          <a:avLst/>
        </a:prstGeom>
      </xdr:spPr>
    </xdr:pic>
    <xdr:clientData/>
  </xdr:twoCellAnchor>
  <xdr:twoCellAnchor editAs="oneCell">
    <xdr:from>
      <xdr:col>0</xdr:col>
      <xdr:colOff>866775</xdr:colOff>
      <xdr:row>1</xdr:row>
      <xdr:rowOff>200026</xdr:rowOff>
    </xdr:from>
    <xdr:to>
      <xdr:col>1</xdr:col>
      <xdr:colOff>1451074</xdr:colOff>
      <xdr:row>5</xdr:row>
      <xdr:rowOff>76201</xdr:rowOff>
    </xdr:to>
    <xdr:pic>
      <xdr:nvPicPr>
        <xdr:cNvPr id="3" name="Imagen 2">
          <a:extLst>
            <a:ext uri="{FF2B5EF4-FFF2-40B4-BE49-F238E27FC236}">
              <a16:creationId xmlns:a16="http://schemas.microsoft.com/office/drawing/2014/main" id="{E1594EC9-47F0-400C-A3BA-E4EF92448A7D}"/>
            </a:ext>
          </a:extLst>
        </xdr:cNvPr>
        <xdr:cNvPicPr>
          <a:picLocks noChangeAspect="1"/>
        </xdr:cNvPicPr>
      </xdr:nvPicPr>
      <xdr:blipFill>
        <a:blip xmlns:r="http://schemas.openxmlformats.org/officeDocument/2006/relationships" r:embed="rId2"/>
        <a:stretch>
          <a:fillRect/>
        </a:stretch>
      </xdr:blipFill>
      <xdr:spPr>
        <a:xfrm>
          <a:off x="866775" y="561976"/>
          <a:ext cx="1727299" cy="762000"/>
        </a:xfrm>
        <a:prstGeom prst="rect">
          <a:avLst/>
        </a:prstGeom>
      </xdr:spPr>
    </xdr:pic>
    <xdr:clientData/>
  </xdr:twoCellAnchor>
  <xdr:twoCellAnchor editAs="oneCell">
    <xdr:from>
      <xdr:col>3</xdr:col>
      <xdr:colOff>0</xdr:colOff>
      <xdr:row>1</xdr:row>
      <xdr:rowOff>161926</xdr:rowOff>
    </xdr:from>
    <xdr:to>
      <xdr:col>5</xdr:col>
      <xdr:colOff>59259</xdr:colOff>
      <xdr:row>5</xdr:row>
      <xdr:rowOff>110490</xdr:rowOff>
    </xdr:to>
    <xdr:pic>
      <xdr:nvPicPr>
        <xdr:cNvPr id="4" name="Imagen 3">
          <a:extLst>
            <a:ext uri="{FF2B5EF4-FFF2-40B4-BE49-F238E27FC236}">
              <a16:creationId xmlns:a16="http://schemas.microsoft.com/office/drawing/2014/main" id="{D99940D5-30FF-44C9-93B6-9147F856373B}"/>
            </a:ext>
          </a:extLst>
        </xdr:cNvPr>
        <xdr:cNvPicPr>
          <a:picLocks noChangeAspect="1"/>
        </xdr:cNvPicPr>
      </xdr:nvPicPr>
      <xdr:blipFill>
        <a:blip xmlns:r="http://schemas.openxmlformats.org/officeDocument/2006/relationships" r:embed="rId3"/>
        <a:stretch>
          <a:fillRect/>
        </a:stretch>
      </xdr:blipFill>
      <xdr:spPr>
        <a:xfrm>
          <a:off x="8429625" y="523876"/>
          <a:ext cx="1656571" cy="83438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0</xdr:col>
      <xdr:colOff>266701</xdr:colOff>
      <xdr:row>5</xdr:row>
      <xdr:rowOff>91440</xdr:rowOff>
    </xdr:to>
    <xdr:pic>
      <xdr:nvPicPr>
        <xdr:cNvPr id="2" name="Imagen 1">
          <a:extLst>
            <a:ext uri="{FF2B5EF4-FFF2-40B4-BE49-F238E27FC236}">
              <a16:creationId xmlns:a16="http://schemas.microsoft.com/office/drawing/2014/main" id="{402DBEA1-B7CB-4762-A559-184AF3389E79}"/>
            </a:ext>
          </a:extLst>
        </xdr:cNvPr>
        <xdr:cNvPicPr>
          <a:picLocks noChangeAspect="1"/>
        </xdr:cNvPicPr>
      </xdr:nvPicPr>
      <xdr:blipFill>
        <a:blip xmlns:r="http://schemas.openxmlformats.org/officeDocument/2006/relationships" r:embed="rId1"/>
        <a:stretch>
          <a:fillRect/>
        </a:stretch>
      </xdr:blipFill>
      <xdr:spPr>
        <a:xfrm>
          <a:off x="1" y="0"/>
          <a:ext cx="266700" cy="1343025"/>
        </a:xfrm>
        <a:prstGeom prst="rect">
          <a:avLst/>
        </a:prstGeom>
      </xdr:spPr>
    </xdr:pic>
    <xdr:clientData/>
  </xdr:twoCellAnchor>
  <xdr:twoCellAnchor editAs="oneCell">
    <xdr:from>
      <xdr:col>3</xdr:col>
      <xdr:colOff>0</xdr:colOff>
      <xdr:row>2</xdr:row>
      <xdr:rowOff>95251</xdr:rowOff>
    </xdr:from>
    <xdr:to>
      <xdr:col>4</xdr:col>
      <xdr:colOff>362355</xdr:colOff>
      <xdr:row>6</xdr:row>
      <xdr:rowOff>38100</xdr:rowOff>
    </xdr:to>
    <xdr:pic>
      <xdr:nvPicPr>
        <xdr:cNvPr id="3" name="Imagen 3">
          <a:extLst>
            <a:ext uri="{FF2B5EF4-FFF2-40B4-BE49-F238E27FC236}">
              <a16:creationId xmlns:a16="http://schemas.microsoft.com/office/drawing/2014/main" id="{D4A8B08A-C93D-4B55-BD40-3CDAD2E44F45}"/>
            </a:ext>
          </a:extLst>
        </xdr:cNvPr>
        <xdr:cNvPicPr>
          <a:picLocks noChangeAspect="1"/>
        </xdr:cNvPicPr>
      </xdr:nvPicPr>
      <xdr:blipFill>
        <a:blip xmlns:r="http://schemas.openxmlformats.org/officeDocument/2006/relationships" r:embed="rId2"/>
        <a:stretch>
          <a:fillRect/>
        </a:stretch>
      </xdr:blipFill>
      <xdr:spPr>
        <a:xfrm>
          <a:off x="8029575" y="723901"/>
          <a:ext cx="1568220" cy="798194"/>
        </a:xfrm>
        <a:prstGeom prst="rect">
          <a:avLst/>
        </a:prstGeom>
      </xdr:spPr>
    </xdr:pic>
    <xdr:clientData/>
  </xdr:twoCellAnchor>
  <xdr:twoCellAnchor editAs="oneCell">
    <xdr:from>
      <xdr:col>0</xdr:col>
      <xdr:colOff>921926</xdr:colOff>
      <xdr:row>3</xdr:row>
      <xdr:rowOff>0</xdr:rowOff>
    </xdr:from>
    <xdr:to>
      <xdr:col>1</xdr:col>
      <xdr:colOff>1539924</xdr:colOff>
      <xdr:row>6</xdr:row>
      <xdr:rowOff>53340</xdr:rowOff>
    </xdr:to>
    <xdr:pic>
      <xdr:nvPicPr>
        <xdr:cNvPr id="4" name="Imagen 3">
          <a:extLst>
            <a:ext uri="{FF2B5EF4-FFF2-40B4-BE49-F238E27FC236}">
              <a16:creationId xmlns:a16="http://schemas.microsoft.com/office/drawing/2014/main" id="{78473027-AA9C-4124-930F-65BC711089DB}"/>
            </a:ext>
          </a:extLst>
        </xdr:cNvPr>
        <xdr:cNvPicPr>
          <a:picLocks noChangeAspect="1"/>
        </xdr:cNvPicPr>
      </xdr:nvPicPr>
      <xdr:blipFill>
        <a:blip xmlns:r="http://schemas.openxmlformats.org/officeDocument/2006/relationships" r:embed="rId3"/>
        <a:stretch>
          <a:fillRect/>
        </a:stretch>
      </xdr:blipFill>
      <xdr:spPr>
        <a:xfrm>
          <a:off x="921926" y="819150"/>
          <a:ext cx="1660033" cy="73342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wrs213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ata2\whd\DATA\LC\DOM\Monetary\DRMONEY_current.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V:\Archivos%20Excel\Boletines\Cuadros%20M%20y%20X%20mensuales\Excel\Otros\FAX.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dgp1.digepres.local\UAE\Departamento\My%20Documents\Excel\Otros\FAX.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O:\Documents%20and%20Settings\acebotari\My%20Local%20Documents\AC\Argentina\Missions\2004%20May%20(3rd%20review%20SBA)\Files\Archives\Arg%20Public%20Debt%20(Jun%2026%2003).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K:\FPSSWN06p\wrs2\mcd\system\WRSTAB.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Bancene\deuda\PROYECCIONES%20DEL%20SERVICIO\PROY2003\PROY%20-%20PROY2003C%20%20A%20JUN2003%20-%20PARA%20RENG%20CLUB%20DE%20PARIS.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A:\Documents%20and%20Settings\1995063\Local%20Settings\Temporary%20Internet%20Files\OLKCE\PROY2003\EXCEL\PROY%20-%20PROYECCION%20SERVICIO%202000-2003.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dgp1.digepres.local\UAE\Departamento\My%20Documents\Excel\Paises\My%20Documents\Excel\Otros\FAX.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DATA/CA/SLV/Monetary%20Sector/Input/Info/PM99%20Jan%20FMI-2002.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192.168.0.1\Compartida\My%20Documents\BCIE\Modelos\Mar\Fuentes\Julio-2001\MESES\Model\MESES\Model\MESES\Model\Deloitte\Joaquin\Banca\DATA%20MASTER\base\Mis%20documentos\RACG1024.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F:\Data\Equity%20prices\EM%20equity%20prices%20and%20exchange%20rate%20tables.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Fpsswn05d\WHD\DATA\S1\BLZ\Reports\BLZRedTables6_01.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K:\Bcfs1\promieco\Politica%20Fiscal\Sector%20publico\Sector%20Publico%202006%20%202010.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D:\DATOS\MACROS\MIMPORTA.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DATA1\PDR\Docs\O-DRIVE\JM\BEN\HIPC\excelfiles\with%20libya\BN-DSA-Kad2.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Hpxp-49253\Archivos%20de%20Trabajo\My%20Documents\Excel\Otros\FAX.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TEMPLATE\IL_TEMPL.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F:\E\Secto%20publico\PBSECQKaren%2022.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F:\Projects\Occaisonal%20paper%20on%20access\Analysis\Concentration%20of%20FDI%20and%20GDP.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HTI_real%2010-07.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bcfs1\WINDOWS\TEMP\CRI-BOP-01.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Pel\am\EXCEL\MARTY\ALEX\LONGTERM\LONGGDP.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J:\DATA\DD\GEO\BOP\GeoBop.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bcfs1\DATA\CA\CRI\EXTERNAL\Output\CRI-BOP-01.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M:\BOARD\BENIN\Decion%20Pt\HIPC%20tables.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https://d.docs.live.net/Users/jenny/Downloads/CONSOLIDACION_U_BD01_Registro%20de%20Demandas%20Territoriales%20V2.0.xlsm"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DATA1\PDR\TEMP\HIPC\Other%20HIPCs\Burkina%20Faso\BUR%201299.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H:\Documents%20and%20Settings\jmatz\My%20Local%20Documents\Excel\BSA\Final%20versions%20(with%20IIP%20&amp;edits)\Versions%20with%20Summary%20matricies\RSA%20BSA%20rev2.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bcfs1\DATA\CA\CRI\EXTERNAL\Output\Other-2002\CRI-INPUT-ABOP-4.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D:\DATA\CA\CRI\EXTERNAL\Output\CRI-BOP-01.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bcfs1\DATA\CA\CRI\Dbase\Dinput\CRI-INPUT-ABOP.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bcfs1\Departamento\Internacional\BOP%20Y%20PII\Bienes\Nacionales\Tablas\Tablas%20Aperturadas.xlsx"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F:\Projects\Occaisonal%20paper%20on%20access\Report\Figures.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Hv2kp-47212\FISCAL\Cuadros%20Comparativos\CUADROS%20FISC.COMPARA902001-1er%20trimestre.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F:\GDF%202009\Chapter%202%20Data\CHAPTER%20TABLES%20&amp;%20FIGURES\Net%20capital%20flows%20-%20projections.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F:\GDF%202007\Data\DRS\External%20debt.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F:\GDF%202008\Data\Net%20capital%20flows%20-%20table%202.1%20Nov%2020.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file:///K:\FPSFWN03P\STA\DATA\DH\GEO\BOP\Data\FLOW2004a.xl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file:///K:\Bcfs1\Consolidacion%20Estadisticas%20Monetarias\FUNCIONES%20SUBDIRECCION\Propuesta%20Reestructuraci&#243;n\FyU.xlsx"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WINNT/Profiles/bpweil/Archivos%20temporales%20de%20Internet/OLK43/CONSA%20$$$1%20SPNF%209dic02.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K:\FPSFWN03P\STA\DATA\S1\ECU\SECTORS\External\PERUMF97.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DATA1\PDR\DATA\GHA\WORKING\Ghfis0500m.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Mdebiase\c\MEMORIA\MEM5\CAPIT6\SUCP3009.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DATA1\PDR\BOARD\MALI\1ST-COMP\DSA\MLI-buyback.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v2kp-47212/FISCAL/Cuadros%20Comparativos/CUADROS%20FISC.COMPARA902001-1er%20trimestre.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ECMON98.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orary%20Internet%20Files\OLKE0E1\Ec-Mon-July.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K:\FPSFWN03P\STA\DATA\S1\ECU\SECTORS\External\ecuredtab.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file:///\\dgp1\UAE\Users\SM\AppData\Local\Microsoft\Windows\Temporary%20Internet%20Files\Low\Content.IE5\XIZWT4B9\STARTSall.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http://www.bancentral.gov.do/Documents%20and%20Settings/1989644/Desktop/CUADROS%20PARA%20PUBLICAR%20EN%20LA%20WEBB%20-%2002%20JUN2004%20.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DATA1\PDR\Users\BHouse\My%20Documents\DomRep\DomRep-BCRD-0401\DebtService\FMI%20%20OCTUBRE%20%20DE%20%202003%20con%20correcciones%20el%2029%20de%20diciembre%20de%202003%20-%20Res&#250;menes-TPCPMP-031604.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D:\DATA\CA\SLV\External%20Sector\Output\Working%20files%202003\Data\REER04-03.xls"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file:///\\172.16.14.158\Dir.%20EESF\Users\fperez\Desktop\2022\PRESUPUESTO%202023\SEPTIEMBRE\Copia%20de%20Proyeccion%20Ingresos%20CUT%202023%20-%202026%20Envio%20a%20Presupuesto%20AL%2012%20Agosto%202022.xlsx"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Users/fperez/Desktop/2022/PRESUPUESTO%202023/SEPTIEMBRE/Copia%20de%20Proyeccion%20Ingresos%20CUT%202023%20-%202026%20Envio%20a%20Presupuesto%20AL%2012%20Agosto%202022.xlsx"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promieco/DATA/RL/URY/EXTERNAL/XTNL.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bcfs1\DATA\PA\CHL\SECTORS\BOP\Bop0209.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A:\CPLAZO\IMAE\PR\INF1-ALEX.xls"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file:///D:\Real2001\HTIreal.xls"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file:///\\DATA1\PDR\My%20Documents\Missions\Uruguay\Mission_ASBA_Review1_July8_15\July17\DSA_URY_July13_PlanC.xls"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file:///K:\El_mnt\c\1Edas\FMI\mision\BCHDIC97.xls"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file:///\\DATA1\PDR\My%20Documents\Temp\Chad\mission\150dp.xls"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file:///\\DATA1\PDR\My%20Documents\Temp\Cameroon\mission\DSARept.xls"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file:///R:\DOC\B2\CHIEF\CRI\97RED\CGOVFEB.XLS"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file:///K:\FPSFWN03P\STA\DOC\SI\IMSection\DP\MFS%20Workfiles\Generic%20Files\Graduated%20to%20DC\Chile%20EIS.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promieco/Documents%20and%20Settings/MFIGUEROLA/Local%20Settings/Temporary%20Internet%20Files/OLK22/DomRep-DSA-DRSc-NoDRNBonly/DomRep-DSAExtSusTabs-NoDRNBonly.xls"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file:///K:\Users\fperez\Desktop\Copia%20de%20ESTIMACION%20%20MENSUAL%202018(CON%20NUEVAS%20MEDIDAS%20ajustado%20a%20590%209%20mills%20)22-09-17%20(6).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Bancene\Internacional\04%20BOLIVAR%20-%20Y-O%20-%20HUASCAR%20J\BASE%20CUADROS%20PRESIDENTE%202004\EST.%20SERVICIO%20DEUDA%20SEPTIEMBRE%202004.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file:///\\DATA1\PDR\Documents%20and%20Settings\1991162\My%20Documents\My%20Documents\bp5enemar0001.xls" TargetMode="External"/></Relationships>
</file>

<file path=xl/externalLinks/_rels/externalLink161.xml.rels><?xml version="1.0" encoding="UTF-8" standalone="yes"?>
<Relationships xmlns="http://schemas.openxmlformats.org/package/2006/relationships"><Relationship Id="rId1" Type="http://schemas.openxmlformats.org/officeDocument/2006/relationships/externalLinkPath" Target="file:///\\DATA1\PDR\Documents%20and%20Settings\1991162\My%20Documents\My%20Documents\bp5trimestre9900rev.xls"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DATA/ML/DOM/Vulnerability%20exercise/March%202005/DR%20SVI%20table%20Feb%202005.xls"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file:///K:\DATA\S1\ECU\SECTORS\External\PERUMF97.XLS" TargetMode="External"/></Relationships>
</file>

<file path=xl/externalLinks/_rels/externalLink164.xml.rels><?xml version="1.0" encoding="UTF-8" standalone="yes"?>
<Relationships xmlns="http://schemas.openxmlformats.org/package/2006/relationships"><Relationship Id="rId1" Type="http://schemas.openxmlformats.org/officeDocument/2006/relationships/externalLinkPath" Target="file:///D:\DATA\CA\CRI\Dbase\Dinput\CRI-INPUT-ABOP.xls" TargetMode="External"/></Relationships>
</file>

<file path=xl/externalLinks/_rels/externalLink165.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TRIMALEX/corrts99-2.xls" TargetMode="External"/></Relationships>
</file>

<file path=xl/externalLinks/_rels/externalLink166.xml.rels><?xml version="1.0" encoding="UTF-8" standalone="yes"?>
<Relationships xmlns="http://schemas.openxmlformats.org/package/2006/relationships"><Relationship Id="rId1" Type="http://schemas.openxmlformats.org/officeDocument/2006/relationships/externalLinkPath" Target="file:///D:\TRIMALEX\corrts99-2.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Bancene\deuda\PROYECCIONES%20DEL%20SERVICIO\PROY2004\PROY%20-%20PROY2004B%20CON%20TASAS%20CAMBIO%2004%20SEP01%20ORIGINALES.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K:\FPSFWN03P\STA\Documents%20and%20Settings\JMATZ\My%20Local%20Documents\EXCEL\Guyana\2003%20Mission\Final\Other%20Depository%20Corporations%20Balance.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K:\FPSFWN03P\STA\Documents%20and%20Settings\LABREGO\My%20Local%20Documents\Ecuador\ecubopLates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ARG\Bop\fev01\ARGBOP%20final%20(2fev01)%20(WEO).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K:\Users\Juliana\AppData\Local\Temp\WIN\TEMP\MFLOW96.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Data2\whd\WINDOWS\TEMP\GeoBop0900_BseLine.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O:\DATOS\series\afiliados.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PROFINAN/Programa/prog2003/prog2003mensualizaci&#243;nenero.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J:\WIN\TEMP\MFLOW96.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Data2\whd\DATA\US\ARM\REP\97ARMRED\TABLES\EDSSARMRED97.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K:\Users\Juliana\AppData\Local\Temp\DATA\DD\GEO\BOP\GeoBop.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Q:\WIN\TEMP\MFLOW96.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172.16.14.158\Dir.%20EESF\Sector%20Files\DR%20Fiscal%20File%20Update%2006-26-2009.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Sector%20Files/DR%20Fiscal%20File%20Update%2006-26-200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I:\DATA\KEN\current\External\KenBOP(current)base%20May%20mission%20rev.2%20.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K:\Users\Juliana\AppData\Local\Temp\Documents%20and%20Settings\JMATZ\My%20Local%20Documents\EXCEL\Guyana\2003%20Mission\Final\Other%20Depository%20Corporations%20Balance.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K:\Fpsfwn03p\sta\DOC\AI\SIMS\Workfiles\Guyana\MB\IMD\2003%20Mission\Final\Other%20Depository%20Corporations%20Balance.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Q:\Documents%20and%20Settings\LABREGO\My%20Local%20Documents\Ecuador\ecubopLatest.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Kbcat\data\crude\NWE\Normprice\2003\1Q%202003%20New%20Normprice.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K:\srvadm\users\WIN\TEMP\MFLOW96.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DATA\S1\ECU\rev-jul-00\SR%20Ecubop7002.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dgp1.digepres.local\UAE\Departamento\Archivos%20Excel\Boletines\Excel\Otros\FAX.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DATA1\PDR\TEMP\My%20Documents\Moz\E-Final\BOP9703_stress.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DATA1\PDR\DATA\ST\Access%20Note\Tables%20and%20Note\2001\MACC0601.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bcfs1\My%20Documents\Excel\Otros\FAX.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DNCFP\Recursos\Proyrena\Anual\2002\Alt4_Proy2002.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wrs213.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DATA/CA/SLV/Fiscal%20Sector/Output/Output%202003/Working%20files%202003/SLV-Fiscal-March%2012%202003.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J:\DATA\S1\ECU\SECTORS\External\PERUMF97.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DATA1\PDR\AC\WesternHem\Paraguay\Temporary\Paraguay%20Monetary%20File%20-%20Oct%201.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promieco/AC/WesternHem/Paraguay/Temporary/Paraguay%20Monetary%20File%20-%20Oct%201.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promieco/DATA/RL/PRY/Monetary/SR%20and%20RED%20Monetary%20tables.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IMF1S\VOL1\DATA\EU2\LVA\LVA_RED_2001_tab.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DATA1\PDR\My%20Documents\GHBopbaseline051501.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K:\SEGURIDAD\Secto%20publico\DATA\ML\DOM\Macro\2002\DRSHARE.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F:\Nidia%20Cierre%202009\MODELO%20ANEXOS%20CAP3%201AL%205%20Y%20DEL%201-17.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Documents%20and%20Settings/enc100115/Desktop/3.1.3.xlsx"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https://mepyd-my.sharepoint.com/personal/melissa_jimenez_economia_gob_do/Documents/Escritorio/Insumos%20taller%20MUCI%20Direcciones/MUCI%202020%20v3.xlsx"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K:\Users\Juliana\AppData\Local\Temp\DATA\F1\SRF\Paraguay.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D:\My%20Documents\BCIE\Modelos\Mar\Fuentes\Julio-2001\MESES\Model\MESES\Model\MESES\Model\Deloitte\Joaquin\Banca\DATA%20MASTER\base\Mis%20documentos\RACG"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Data2\whd\DNCFP\Recursos\Proyrena\Anual\2002\Alt4_Proy2002.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DATA1\PDR\Cameroon\DSA\Cam_Relief.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promieco/DATA/ML/DOM/archives/June%20%202003%20SBA%20Mission/Real/DRGDP_prog.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D:\My%20Documents\BCIE\Modelos\Profis\Fuentes\VALOR-BHV1.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Departamento/Financiero/Subd_Entidades_financieras/Division_Banca_Comercial/Martha%20Soto/My%20Documents/BCIE/Modelos/Profis/Fuentes/VALOR-BHV1.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dgp1\UAE\data\Andrew\GEP10\chap2\KO%20charts%20and%20tables.xlsx"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sept%202/IN/DR%20WEO%20Short.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Hv2kp-47212\Secto%20publico\DATA\ML\DOM\Macro\2002\DRSHARE.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Fpsgwn03p\whd\ARG\Bop\fev01\ARGBOP%20final%20(2fev01)%20(WEO).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K:\PROMIECO\Politica%20Fiscal\Sector%20publico\BKUP%20SPNF\2010\Blance%20Trimestral%20enviado%20a%20Rosa%20Yunes%202009_20enero2010.xlsx"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Documents%20and%20Settings/1994738/Desktop/CORE%20INFLACION.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O:\Documents%20and%20Settings\acebotari\My%20Local%20Documents\AC\Argentina\Missions\2004%20May%20(3rd%20review%20SBA)\Files\Working%20Files\AC%20Fiscal%20File.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D:\Documents%20and%20Settings\mangeli\Local%20Settings\Temporary%20Internet%20Files\OLK81\Corp%20Banca%20Sep-2002.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Ppd\d\STATISTICS\DEPLOYMENT.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bcfs1\Archivos%20Excel\Boletines\Excel\Otros\FAX.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DATA1\PDR\My%20Documents\Temp\ETHIOPIA\Mission\Temp.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dgp1\UAE\Documents%20and%20Settings\routtm\Local%20Settings\Temporary%20Internet%20Files\OLK13\chartsheets.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http://www-int.imf.org/depts/fad/info_guide/info_resources/databases/WEO%20OECD%20Proj%202000_NEW.Refreshed(2).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Pel\data\DEMAND\BALANCES\GDP%20updated.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dgp1\UAE\Samuel\QIV%2007-08%20data\daily.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O:\Documents%20and%20Settings\CHAINES\Local%20Settings\Temporary%20Internet%20Files\OLKC5\SECTORS\MONETARY\Col_Prog%20_Mon-Feb8.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K:\PROMIECO\Politica%20Fiscal\FISCAL\Cr&#233;dito\2013\Credito%20Balance%20Fiscal%20Sin%20inversiones%202013%20(Ejercicio).xlsx"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DATA1\PDR\joe\Guinea%20Bissau\Guinea-Bissau\Guinea%20Bissau_mdb.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Lba01\compartida\Documents%20and%20Settings\Toshiba\My%20Documents\Riesgos\Insumos%20Riesgo%20Importante\Risk\Risk-Managemnet.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I:\data\wrs\xl97\system\WRS97TAB.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L:\Y\Mensual\Recimp2000.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Data2\whd\DRAFTS\ST\RK\Requests\Christoph\debt%20restructuring%20comparison%20countries%2014.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K:\FPSFWN03P\STA\DATA\DH\GEO\BOP\GeoBop.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O:\DATOS\financiero\comunicado%20estad&#237;stico\GENERA%20CUADRO%2016.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bcfs1\Departamento\Archivos%20Excel\Boletines\Excel\Otros\FAX.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A:\EXPED.xls" TargetMode="External"/></Relationships>
</file>

<file path=xl/externalLinks/_rels/externalLink81.xml.rels><?xml version="1.0" encoding="UTF-8" standalone="yes"?>
<Relationships xmlns="http://schemas.openxmlformats.org/package/2006/relationships"><Relationship Id="rId2" Type="http://schemas.openxmlformats.org/officeDocument/2006/relationships/externalLinkPath" Target="https://dgprd-my.sharepoint.com/personal/nrodriguez_digepres_gob_do/Documents/Desktop/Reporte%20semanal%2010.05.2024/Plantilla%20reporte%20semanal%2003.05.2024.xlsx" TargetMode="External"/><Relationship Id="rId1" Type="http://schemas.openxmlformats.org/officeDocument/2006/relationships/externalLinkPath" Target="/personal/nrodriguez_digepres_gob_do/Documents/Desktop/Reporte%20semanal%2021.06.2024%20error%20de%20137%20mil%20-%20copia/Plantilla%20reporte%20semanal%2003.05.2024.xlsx" TargetMode="External"/></Relationships>
</file>

<file path=xl/externalLinks/_rels/externalLink82.xml.rels><?xml version="1.0" encoding="UTF-8" standalone="yes"?>
<Relationships xmlns="http://schemas.openxmlformats.org/package/2006/relationships"><Relationship Id="rId2" Type="http://schemas.openxmlformats.org/officeDocument/2006/relationships/externalLinkPath" Target="https://dgprd-my.sharepoint.com/personal/nrodriguez_digepres_gob_do/Documents/Desktop/Reporte%20semanal%2026.04.2024/Plantilla%20reporte%20semanal%2019.04.2024.xlsx" TargetMode="External"/><Relationship Id="rId1" Type="http://schemas.openxmlformats.org/officeDocument/2006/relationships/externalLinkPath" Target="/personal/nrodriguez_digepres_gob_do/Documents/Desktop/Reporte%20semanal%2021.06.2024%20error%20de%20137%20mil%20-%20copia/Plantilla%20reporte%20semanal%2019.04.2024.xlsx"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PEL\data\DEMAND\BALANCES\s&amp;d%20balances.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O:\DATA\ML\DOM\Real\DR_Real%20August%202006.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promieco/Personal/My%20Documents/Moz/E-Final/BOP9703_stress.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DATA/CA/SLV/Staff%20Report%20Tables/2003%20SR/Tables-SR-03.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FPSGWN03P\WHD\My%20Documents\LatinAmerica\Colombia\Reports%20Mission%20April%202000\Fiscal%20Tables\Fiscal%20Tables.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D:\HTI_CPI%20&amp;%20Forex.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Acunaam\c\modelo\MODELOMACRO-ESC-4.5.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Documents%20and%20Settings\1986061\Local%20Settings\Temporary%20Internet%20Files\OLK7C\Secto%20publico\PBSECQKaren%2022.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Mdebiase\c\COPIA\CAP10\CAP102\FDOAFL.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I:\dbsr\pachi\INFORMEC\Cua298.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Colombia/WEO/GEEColombiaOct2001.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F:\USB\Occaisonal%20paper%20on%20access\Analysis\120507_first%20issue_GNI%20per%20capita.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Users/fbaez/AppData/Local/Microsoft/Windows/INetCache/Content.Outlook/HTMLJ493/Marco%20Macro%20Commoditties%20-%20Fixed.xlsx"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G:\Archivos%20Excel\Boletines\Archivos%20de%20trabajo%202004\Excel\Otros\FAX.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I:\DATA\WRS\SYSTEM\WRS97TAB.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F:\F\DGCP-STRUCTURE\Manual%20Operativo%20DGCP\Manuales%20de%20Soporte\Sistema%20de%20Informacion%20Financiera\Sistema%20de%20Informacion.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D:\Datos\Mis%20documentos\Siec\Modelo\Calificaci&#243;n%20Mayo%202003\SIECAR-052003%20sin%20ajustes%203.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Departamento/Financiero/Subd_Entidades_financieras/Division_Banca_Comercial/Martha%20Soto/Datos/Mis%20documentos/Siec/Modelo/Calificaci&#243;n%20Mayo%202003/SIECAR-052003%20sin%20ajustes%20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Q"/>
      <sheetName val="QC"/>
      <sheetName val="Sheet2"/>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2">
          <cell r="E32">
            <v>-493.67282104492199</v>
          </cell>
          <cell r="F32">
            <v>-472.80181884765602</v>
          </cell>
          <cell r="G32">
            <v>-706.7900390625</v>
          </cell>
          <cell r="H32">
            <v>-1172.18542480469</v>
          </cell>
          <cell r="I32">
            <v>-2174.98486328125</v>
          </cell>
          <cell r="J32">
            <v>-4539.14990234375</v>
          </cell>
          <cell r="K32">
            <v>-5438.3037109375</v>
          </cell>
          <cell r="L32">
            <v>-5422</v>
          </cell>
          <cell r="M32">
            <v>-5537</v>
          </cell>
          <cell r="N32">
            <v>-5132</v>
          </cell>
          <cell r="O32">
            <v>-4290.99951171875</v>
          </cell>
          <cell r="P32">
            <v>-4145</v>
          </cell>
          <cell r="Q32">
            <v>-4678</v>
          </cell>
          <cell r="R32">
            <v>-6023</v>
          </cell>
          <cell r="S32">
            <v>-5610</v>
          </cell>
          <cell r="T32">
            <v>-5183</v>
          </cell>
          <cell r="U32">
            <v>-4167</v>
          </cell>
          <cell r="V32">
            <v>-3591</v>
          </cell>
          <cell r="W32">
            <v>-4757</v>
          </cell>
          <cell r="X32">
            <v>-6338</v>
          </cell>
          <cell r="Y32">
            <v>-7284</v>
          </cell>
          <cell r="Z32">
            <v>-8756</v>
          </cell>
          <cell r="AA32">
            <v>-10284</v>
          </cell>
          <cell r="AB32">
            <v>-11203</v>
          </cell>
          <cell r="AC32">
            <v>-12593.8681640625</v>
          </cell>
          <cell r="AD32">
            <v>-13946.44921875</v>
          </cell>
          <cell r="AE32">
            <v>-15478.31640625</v>
          </cell>
          <cell r="AF32">
            <v>-16821.908203125</v>
          </cell>
          <cell r="AG32">
            <v>-17722.5078125</v>
          </cell>
          <cell r="AH32">
            <v>-18496.873046875</v>
          </cell>
        </row>
        <row r="132">
          <cell r="E132">
            <v>1.3998386894087399E-9</v>
          </cell>
          <cell r="F132">
            <v>4.0763494801865396E-9</v>
          </cell>
          <cell r="G132">
            <v>7.9575297462497507E-9</v>
          </cell>
          <cell r="H132">
            <v>1.31697177607748E-8</v>
          </cell>
          <cell r="I132">
            <v>1.83716544199797E-8</v>
          </cell>
          <cell r="J132">
            <v>4.40270859769498E-8</v>
          </cell>
          <cell r="K132">
            <v>2.5922636837094599E-7</v>
          </cell>
          <cell r="L132">
            <v>1.0529964811212301E-6</v>
          </cell>
          <cell r="M132">
            <v>6.7740002123173301E-6</v>
          </cell>
          <cell r="N132">
            <v>6.0155998653499403E-5</v>
          </cell>
          <cell r="O132">
            <v>9.4149996584747E-5</v>
          </cell>
          <cell r="P132">
            <v>2.1460000425577199E-4</v>
          </cell>
          <cell r="Q132">
            <v>8.72100004926324E-4</v>
          </cell>
          <cell r="R132">
            <v>3.9715748280286803E-2</v>
          </cell>
          <cell r="S132">
            <v>0.48764547705650302</v>
          </cell>
          <cell r="T132">
            <v>0.95413225889205899</v>
          </cell>
          <cell r="U132">
            <v>0.99064999818801902</v>
          </cell>
          <cell r="V132">
            <v>1</v>
          </cell>
          <cell r="W132">
            <v>1</v>
          </cell>
          <cell r="X132">
            <v>1</v>
          </cell>
          <cell r="Y132">
            <v>1</v>
          </cell>
          <cell r="Z132">
            <v>1</v>
          </cell>
          <cell r="AA132">
            <v>1</v>
          </cell>
          <cell r="AB132">
            <v>1</v>
          </cell>
          <cell r="AC132">
            <v>1</v>
          </cell>
          <cell r="AD132">
            <v>1</v>
          </cell>
          <cell r="AE132">
            <v>1</v>
          </cell>
          <cell r="AF132">
            <v>1</v>
          </cell>
          <cell r="AG132">
            <v>1</v>
          </cell>
          <cell r="AH132">
            <v>1</v>
          </cell>
        </row>
        <row r="141">
          <cell r="E141">
            <v>1.00000004749745E-3</v>
          </cell>
          <cell r="F141">
            <v>1.00000004749745E-3</v>
          </cell>
          <cell r="G141">
            <v>1.00000004749745E-3</v>
          </cell>
          <cell r="H141">
            <v>1.00000004749745E-3</v>
          </cell>
          <cell r="I141">
            <v>1.00000004749745E-3</v>
          </cell>
          <cell r="J141">
            <v>1.00000004749745E-3</v>
          </cell>
          <cell r="K141">
            <v>1.00000004749745E-3</v>
          </cell>
          <cell r="L141">
            <v>1.00000004749745E-3</v>
          </cell>
          <cell r="M141">
            <v>1.00000004749745E-3</v>
          </cell>
          <cell r="N141">
            <v>1.00000004749745E-3</v>
          </cell>
          <cell r="O141">
            <v>1.00000004749745E-3</v>
          </cell>
          <cell r="P141">
            <v>1.00000004749745E-3</v>
          </cell>
          <cell r="Q141">
            <v>1.00000004749745E-3</v>
          </cell>
          <cell r="R141">
            <v>1.00000004749745E-3</v>
          </cell>
          <cell r="S141">
            <v>1.00000004749745E-3</v>
          </cell>
          <cell r="T141">
            <v>1.00000004749745E-3</v>
          </cell>
          <cell r="U141">
            <v>1.00000004749745E-3</v>
          </cell>
          <cell r="V141">
            <v>1.00000004749745E-3</v>
          </cell>
          <cell r="W141">
            <v>1.00000004749745E-3</v>
          </cell>
          <cell r="X141">
            <v>1.00000004749745E-3</v>
          </cell>
          <cell r="Y141">
            <v>1.00000004749745E-3</v>
          </cell>
          <cell r="Z141">
            <v>1.00000004749745E-3</v>
          </cell>
          <cell r="AA141">
            <v>1.00000004749745E-3</v>
          </cell>
          <cell r="AB141">
            <v>1.00000004749745E-3</v>
          </cell>
          <cell r="AC141">
            <v>1.00000004749745E-3</v>
          </cell>
          <cell r="AD141">
            <v>1.00000004749745E-3</v>
          </cell>
          <cell r="AE141">
            <v>1.00000004749745E-3</v>
          </cell>
          <cell r="AF141">
            <v>1.00000004749745E-3</v>
          </cell>
          <cell r="AG141">
            <v>1.00000004749745E-3</v>
          </cell>
          <cell r="AH141">
            <v>1.00000004749745E-3</v>
          </cell>
        </row>
      </sheetData>
      <sheetData sheetId="9" refreshError="1"/>
      <sheetData sheetId="10" refreshError="1"/>
      <sheetData sheetId="11" refreshError="1"/>
      <sheetData sheetId="12" refreshError="1"/>
      <sheetData sheetId="1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Assumptions"/>
      <sheetName val="Money Table"/>
      <sheetName val="Sheet2"/>
      <sheetName val="Program BCRD Table"/>
      <sheetName val="Program Money Table"/>
      <sheetName val="Balance sheets"/>
      <sheetName val="older year Balance sheets"/>
      <sheetName val="A-II.5"/>
      <sheetName val="Money Program"/>
      <sheetName val="IN-OUT"/>
      <sheetName val="vencimiento"/>
      <sheetName val="IN-EDSS"/>
      <sheetName val="IN_Cable"/>
      <sheetName val="Cuasi 2005 historical"/>
      <sheetName val="cuasifiscal historical"/>
      <sheetName val="cuasifiscal projections"/>
      <sheetName val="QF Summary"/>
      <sheetName val="OLD QF Summary (2)"/>
      <sheetName val="Summary Money Table"/>
      <sheetName val="Financing NFPS"/>
      <sheetName val="Staff Report Money Table"/>
      <sheetName val="Sheet3"/>
      <sheetName val="Sheet1"/>
      <sheetName val="Cable_old"/>
      <sheetName val="Graphs"/>
      <sheetName val="graph_aggregates"/>
      <sheetName val="Monetary aggregates"/>
      <sheetName val="Table Monetary Aggregates"/>
      <sheetName val="Small Money Table"/>
      <sheetName val="MONPROG"/>
      <sheetName val="QF small table"/>
      <sheetName val="Summary Weekly"/>
      <sheetName val="QF Summary wekly"/>
      <sheetName val="QF SBA Oct 05"/>
      <sheetName val="Sheet1 (2)"/>
      <sheetName val="RED Table 25"/>
      <sheetName val="IN_QuasiFiscal"/>
      <sheetName val="cuasifiscal"/>
      <sheetName val="Mon Table SBA Oct 05"/>
      <sheetName val="PPM BS"/>
      <sheetName val="PPM SMT"/>
      <sheetName val="Out-BOP"/>
      <sheetName val="OUT-Fiscal"/>
      <sheetName val="Small Table"/>
      <sheetName val="Summary Table"/>
      <sheetName val="QF long"/>
      <sheetName val="QF short"/>
      <sheetName val="Mon Table SBA 05 "/>
      <sheetName val="QF Table SBA 05"/>
      <sheetName val="short-annual-table"/>
      <sheetName val="short-monthly-table"/>
      <sheetName val="Real Monetary Aggregates Chart"/>
      <sheetName val="Money Aggregates Chart"/>
      <sheetName val="MT Quasi fiscal"/>
      <sheetName val="Comparativo"/>
      <sheetName val="Scenarios"/>
      <sheetName val="QuasiFiscal"/>
      <sheetName val="Cable"/>
      <sheetName val="Summary Table Reduced"/>
      <sheetName val="Summary QuasiFiscal Table"/>
      <sheetName val="Money_Table"/>
      <sheetName val="Program_BCRD_Table"/>
      <sheetName val="Program_Money_Table"/>
      <sheetName val="Balance_sheets"/>
      <sheetName val="Money_Program"/>
      <sheetName val="QF_Summary"/>
      <sheetName val="OLD_QF_Summary_(2)"/>
      <sheetName val="Summary_Money_Table"/>
      <sheetName val="Financing_NFPS"/>
      <sheetName val="Staff_Report_Money_Table"/>
      <sheetName val="Monetary_aggregates"/>
      <sheetName val="Table_Monetary_Aggregates"/>
      <sheetName val="Small_Money_Table"/>
      <sheetName val="QF_small_table"/>
      <sheetName val="Summary_Weekly"/>
      <sheetName val="QF_Summary_wekly"/>
      <sheetName val="QF_SBA_Oct_05"/>
      <sheetName val="Sheet1_(2)"/>
      <sheetName val="RED_Table_25"/>
      <sheetName val="Mon_Table_SBA_Oct_05"/>
      <sheetName val="PPM_BS"/>
      <sheetName val="PPM_SMT"/>
      <sheetName val="cuasifiscal_projections"/>
      <sheetName val="Cuasi_2005_historical"/>
      <sheetName val="cuasifiscal_historical"/>
      <sheetName val="older_year_Balance_sheets"/>
      <sheetName val="A-II_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 val="cn"/>
      <sheetName val="ROE"/>
      <sheetName val="Historico Probabilidad"/>
      <sheetName val="AR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l (6)"/>
      <sheetName val="Mail (5)"/>
      <sheetName val="Mail (4)"/>
      <sheetName val="Mail (3)"/>
      <sheetName val="fax1 (2)"/>
      <sheetName val="Mail (2)"/>
      <sheetName val="Santiago (2)"/>
      <sheetName val="Santiago"/>
      <sheetName val="fax1"/>
      <sheetName val="Fax"/>
      <sheetName val="Mail"/>
      <sheetName val="Sheet3"/>
      <sheetName val="Fax a enviar"/>
      <sheetName val="Fax a enviar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Índice"/>
      <sheetName val="Inputs(q)"/>
      <sheetName val="By Debtor"/>
      <sheetName val="SR 1"/>
      <sheetName val="SR 2"/>
      <sheetName val="FactSheet"/>
      <sheetName val="Debt"/>
      <sheetName val="Debt Dynamics"/>
      <sheetName val="IMF"/>
      <sheetName val="existing"/>
      <sheetName val="Financing Prg"/>
      <sheetName val="FinPrg-sum"/>
      <sheetName val="Fin tab"/>
      <sheetName val="Vencimientos I"/>
      <sheetName val="Vencimientos K"/>
      <sheetName val="Vencimientos sum"/>
      <sheetName val="A.1 bis"/>
      <sheetName val="A.4"/>
      <sheetName val="A.5"/>
      <sheetName val="A.6"/>
      <sheetName val="A.7"/>
      <sheetName val="A.8"/>
      <sheetName val="A.8 bis"/>
      <sheetName val="A.9"/>
      <sheetName val="A.10"/>
      <sheetName val="A.11"/>
      <sheetName val="A.12"/>
      <sheetName val="A.13"/>
      <sheetName val="A.21"/>
      <sheetName val="A.22"/>
    </sheetNames>
    <sheetDataSet>
      <sheetData sheetId="0" refreshError="1"/>
      <sheetData sheetId="1"/>
      <sheetData sheetId="2"/>
      <sheetData sheetId="3" refreshError="1"/>
      <sheetData sheetId="4" refreshError="1"/>
      <sheetData sheetId="5" refreshError="1"/>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refreshError="1"/>
      <sheetData sheetId="27" refreshError="1"/>
      <sheetData sheetId="28" refreshError="1"/>
      <sheetData sheetId="29"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PV"/>
      <sheetName val="FSUOUT"/>
      <sheetName val="Q5"/>
      <sheetName val="Q6"/>
      <sheetName val="Q7"/>
    </sheetNames>
    <sheetDataSet>
      <sheetData sheetId="0" refreshError="1"/>
      <sheetData sheetId="1" refreshError="1"/>
      <sheetData sheetId="2" refreshError="1"/>
      <sheetData sheetId="3" refreshError="1"/>
      <sheetData sheetId="4"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sheetName val="Ago-Dic"/>
      <sheetName val="Club x Agencia"/>
      <sheetName val="Paises Club"/>
      <sheetName val="Bzas.P"/>
      <sheetName val="Bza P ene-may real"/>
      <sheetName val="Cam Gob"/>
      <sheetName val="Codigos"/>
      <sheetName val="A.11"/>
    </sheetNames>
    <sheetDataSet>
      <sheetData sheetId="0" refreshError="1">
        <row r="2816">
          <cell r="H2816">
            <v>1000000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BalanceComprobacion"/>
      <sheetName val="Resumido"/>
      <sheetName val="Base"/>
      <sheetName val="A.11"/>
      <sheetName val="RES XDEVEN"/>
      <sheetName val="Fax a envia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ntiago"/>
      <sheetName val="fax1"/>
      <sheetName val="Fax"/>
      <sheetName val="Mail"/>
      <sheetName val="Sheet3"/>
      <sheetName val="Fax a enviar"/>
    </sheetNames>
    <sheetDataSet>
      <sheetData sheetId="0"/>
      <sheetData sheetId="1" refreshError="1"/>
      <sheetData sheetId="2" refreshError="1"/>
      <sheetData sheetId="3" refreshError="1"/>
      <sheetData sheetId="4" refreshError="1"/>
      <sheetData sheetId="5"/>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sum"/>
      <sheetName val="BCR"/>
      <sheetName val="BMI"/>
      <sheetName val="BC"/>
      <sheetName val="FIN"/>
      <sheetName val="BCYFIN"/>
      <sheetName val="SB"/>
      <sheetName val="SF"/>
      <sheetName val="Sergio BC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entación"/>
      <sheetName val="Hoja1"/>
      <sheetName val="Metodología"/>
      <sheetName val="menu"/>
      <sheetName val="submenú (1)"/>
      <sheetName val="submenú (2)"/>
      <sheetName val="Clasif. de Riesgo Bancario"/>
      <sheetName val="base de datos MODULO I"/>
      <sheetName val="Market Share"/>
      <sheetName val="Análisis de Resultados"/>
      <sheetName val="Análisis de Situación"/>
      <sheetName val="Balance General BC"/>
      <sheetName val="Ganancias o Pérdidas BC"/>
      <sheetName val="Cuota de Mercado"/>
      <sheetName val="Dinámica Couta Mercado"/>
      <sheetName val="POLITICA"/>
      <sheetName val="mezcla"/>
      <sheetName val="Solvencia"/>
      <sheetName val="Calidad del Activo"/>
      <sheetName val="casca1"/>
      <sheetName val="casca2"/>
      <sheetName val="descomp"/>
      <sheetName val="descomp1"/>
      <sheetName val="Rentabilidad y Benef 1"/>
      <sheetName val="Rentabilidad y Benef 2"/>
      <sheetName val="Rentabilidad y Benef. 3"/>
      <sheetName val="Arbol Rentabilidad"/>
      <sheetName val="HISTÓRICO"/>
      <sheetName val="gráf. ar-caribe"/>
      <sheetName val="Gráf.AR-COM"/>
      <sheetName val="brecha1"/>
      <sheetName val="brecha2"/>
      <sheetName val="Esquema Brecha"/>
      <sheetName val="gestion Adm"/>
      <sheetName val="intermed"/>
      <sheetName val="liquidez"/>
      <sheetName val="Fondos2"/>
      <sheetName val="Flujo de Caja"/>
      <sheetName val="IBCA"/>
      <sheetName val="Moody´s"/>
      <sheetName val="Ranking Bancario"/>
      <sheetName val="Base de Datos Market Share"/>
      <sheetName val="Base Datos Mod.V"/>
      <sheetName val="Input EMBI Spread"/>
      <sheetName val="Fax a envia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7">
          <cell r="E7" t="str">
            <v>NIVEL</v>
          </cell>
        </row>
        <row r="8">
          <cell r="B8" t="str">
            <v>BANCOS</v>
          </cell>
          <cell r="C8" t="str">
            <v>INDICE</v>
          </cell>
          <cell r="D8" t="str">
            <v>Rk</v>
          </cell>
          <cell r="E8" t="str">
            <v>DE RIESGO</v>
          </cell>
        </row>
        <row r="10">
          <cell r="B10" t="str">
            <v>ABN AMRO BANK</v>
          </cell>
          <cell r="C10">
            <v>4.32</v>
          </cell>
          <cell r="D10">
            <v>35</v>
          </cell>
          <cell r="E10" t="str">
            <v>MEDIO-ALTO</v>
          </cell>
        </row>
        <row r="11">
          <cell r="B11" t="str">
            <v xml:space="preserve">BANCOEX </v>
          </cell>
          <cell r="C11">
            <v>10</v>
          </cell>
          <cell r="D11">
            <v>1</v>
          </cell>
          <cell r="E11" t="str">
            <v>MUY BAJO</v>
          </cell>
        </row>
        <row r="12">
          <cell r="B12" t="str">
            <v xml:space="preserve">BANESCO               </v>
          </cell>
          <cell r="C12">
            <v>4.42</v>
          </cell>
          <cell r="D12">
            <v>34</v>
          </cell>
          <cell r="E12" t="str">
            <v>MEDIO-ALTO</v>
          </cell>
        </row>
        <row r="13">
          <cell r="B13" t="str">
            <v xml:space="preserve">BANFOANDES            </v>
          </cell>
          <cell r="C13">
            <v>5.76</v>
          </cell>
          <cell r="D13">
            <v>28</v>
          </cell>
          <cell r="E13" t="str">
            <v>MEDIO</v>
          </cell>
        </row>
        <row r="14">
          <cell r="B14" t="str">
            <v xml:space="preserve">BANFOCORO             </v>
          </cell>
          <cell r="C14">
            <v>5.44</v>
          </cell>
          <cell r="D14">
            <v>32</v>
          </cell>
          <cell r="E14" t="str">
            <v>MEDIO</v>
          </cell>
        </row>
        <row r="15">
          <cell r="B15" t="str">
            <v xml:space="preserve">BRASIL                </v>
          </cell>
          <cell r="C15">
            <v>9</v>
          </cell>
          <cell r="D15">
            <v>9</v>
          </cell>
          <cell r="E15" t="str">
            <v>MUY BAJO</v>
          </cell>
        </row>
        <row r="16">
          <cell r="B16" t="str">
            <v xml:space="preserve">CANARIAS DE VENEZUELA </v>
          </cell>
          <cell r="C16">
            <v>3.84</v>
          </cell>
          <cell r="D16">
            <v>38</v>
          </cell>
          <cell r="E16" t="str">
            <v>ALTO</v>
          </cell>
        </row>
        <row r="17">
          <cell r="B17" t="str">
            <v>CAPITAL</v>
          </cell>
          <cell r="C17">
            <v>5.52</v>
          </cell>
          <cell r="D17">
            <v>30</v>
          </cell>
          <cell r="E17" t="str">
            <v>MEDIO</v>
          </cell>
        </row>
        <row r="18">
          <cell r="B18" t="str">
            <v>CARACAS</v>
          </cell>
          <cell r="C18">
            <v>8.84</v>
          </cell>
          <cell r="D18">
            <v>11</v>
          </cell>
          <cell r="E18" t="str">
            <v>MUY BAJO</v>
          </cell>
        </row>
        <row r="19">
          <cell r="B19" t="str">
            <v xml:space="preserve">CARIBE                </v>
          </cell>
          <cell r="C19">
            <v>8.36</v>
          </cell>
          <cell r="D19">
            <v>15</v>
          </cell>
          <cell r="E19" t="str">
            <v>MUY BAJO</v>
          </cell>
        </row>
        <row r="20">
          <cell r="B20" t="str">
            <v xml:space="preserve">CARONI                </v>
          </cell>
          <cell r="C20">
            <v>9</v>
          </cell>
          <cell r="D20">
            <v>10</v>
          </cell>
          <cell r="E20" t="str">
            <v>MUY BAJO</v>
          </cell>
        </row>
        <row r="21">
          <cell r="B21" t="str">
            <v xml:space="preserve">CITIBANK              </v>
          </cell>
          <cell r="C21">
            <v>9.24</v>
          </cell>
          <cell r="D21">
            <v>6</v>
          </cell>
          <cell r="E21" t="str">
            <v>MUY BAJO</v>
          </cell>
        </row>
        <row r="22">
          <cell r="B22" t="str">
            <v xml:space="preserve">CONFEDERADO           </v>
          </cell>
          <cell r="C22">
            <v>5.66</v>
          </cell>
          <cell r="D22">
            <v>29</v>
          </cell>
          <cell r="E22" t="str">
            <v>MEDIO</v>
          </cell>
        </row>
        <row r="23">
          <cell r="B23" t="str">
            <v>CORP BANCA</v>
          </cell>
          <cell r="C23">
            <v>5.44</v>
          </cell>
          <cell r="D23">
            <v>33</v>
          </cell>
          <cell r="E23" t="str">
            <v>MEDIO</v>
          </cell>
        </row>
        <row r="24">
          <cell r="B24" t="str">
            <v>EUROBANK</v>
          </cell>
          <cell r="C24">
            <v>9.24</v>
          </cell>
          <cell r="D24">
            <v>7</v>
          </cell>
          <cell r="E24" t="str">
            <v>MUY BAJO</v>
          </cell>
        </row>
        <row r="25">
          <cell r="B25" t="str">
            <v xml:space="preserve">EXTERIOR              </v>
          </cell>
          <cell r="C25">
            <v>8.52</v>
          </cell>
          <cell r="D25">
            <v>14</v>
          </cell>
          <cell r="E25" t="str">
            <v>MUY BAJO</v>
          </cell>
        </row>
        <row r="26">
          <cell r="B26" t="str">
            <v xml:space="preserve">FEDERAL               </v>
          </cell>
          <cell r="C26">
            <v>4.2</v>
          </cell>
          <cell r="D26">
            <v>37</v>
          </cell>
          <cell r="E26" t="str">
            <v>MEDIO-ALTO</v>
          </cell>
        </row>
        <row r="27">
          <cell r="B27" t="str">
            <v>FIVENEZ</v>
          </cell>
          <cell r="C27">
            <v>6.72</v>
          </cell>
          <cell r="D27">
            <v>26</v>
          </cell>
          <cell r="E27" t="str">
            <v>MEDIO-BAJO</v>
          </cell>
        </row>
        <row r="28">
          <cell r="B28" t="str">
            <v xml:space="preserve">GANADERO              </v>
          </cell>
          <cell r="C28">
            <v>9.24</v>
          </cell>
          <cell r="D28">
            <v>8</v>
          </cell>
          <cell r="E28" t="str">
            <v>MUY BAJO</v>
          </cell>
        </row>
        <row r="29">
          <cell r="B29" t="str">
            <v xml:space="preserve">GUAYANA               </v>
          </cell>
          <cell r="C29">
            <v>2.84</v>
          </cell>
          <cell r="D29">
            <v>41</v>
          </cell>
          <cell r="E29" t="str">
            <v>ALTO</v>
          </cell>
        </row>
        <row r="30">
          <cell r="B30" t="str">
            <v xml:space="preserve">I.M.C.P.              </v>
          </cell>
          <cell r="C30">
            <v>3.72</v>
          </cell>
          <cell r="D30">
            <v>39</v>
          </cell>
          <cell r="E30" t="str">
            <v>ALTO</v>
          </cell>
        </row>
        <row r="31">
          <cell r="B31" t="str">
            <v xml:space="preserve">INDUSTRIAL DE VZLA.   </v>
          </cell>
          <cell r="C31">
            <v>4.3</v>
          </cell>
          <cell r="D31">
            <v>36</v>
          </cell>
          <cell r="E31" t="str">
            <v>MEDIO-ALTO</v>
          </cell>
        </row>
        <row r="32">
          <cell r="B32" t="str">
            <v xml:space="preserve">ING BANK              </v>
          </cell>
          <cell r="C32">
            <v>7.24</v>
          </cell>
          <cell r="D32">
            <v>24</v>
          </cell>
          <cell r="E32" t="str">
            <v>BAJO</v>
          </cell>
        </row>
        <row r="33">
          <cell r="B33" t="str">
            <v>INTERBANK</v>
          </cell>
          <cell r="C33">
            <v>7.28</v>
          </cell>
          <cell r="D33">
            <v>23</v>
          </cell>
          <cell r="E33" t="str">
            <v>BAJO</v>
          </cell>
        </row>
        <row r="34">
          <cell r="B34" t="str">
            <v>LARA</v>
          </cell>
          <cell r="C34">
            <v>8.08</v>
          </cell>
          <cell r="D34">
            <v>19</v>
          </cell>
          <cell r="E34" t="str">
            <v>MUY BAJO</v>
          </cell>
        </row>
        <row r="35">
          <cell r="B35" t="str">
            <v xml:space="preserve">MERCANTIL             </v>
          </cell>
          <cell r="C35">
            <v>8.2799999999999994</v>
          </cell>
          <cell r="D35">
            <v>16</v>
          </cell>
          <cell r="E35" t="str">
            <v>MUY BAJO</v>
          </cell>
        </row>
        <row r="36">
          <cell r="B36" t="str">
            <v xml:space="preserve">MONAGAS               </v>
          </cell>
          <cell r="C36">
            <v>8.76</v>
          </cell>
          <cell r="D36">
            <v>12</v>
          </cell>
          <cell r="E36" t="str">
            <v>MUY BAJO</v>
          </cell>
        </row>
        <row r="37">
          <cell r="B37" t="str">
            <v xml:space="preserve">NOROCO                </v>
          </cell>
          <cell r="C37">
            <v>7.72</v>
          </cell>
          <cell r="D37">
            <v>20</v>
          </cell>
          <cell r="E37" t="str">
            <v>BAJO</v>
          </cell>
        </row>
        <row r="38">
          <cell r="B38" t="str">
            <v xml:space="preserve">OCCIDENTAL DE DCTO.   </v>
          </cell>
          <cell r="C38">
            <v>7.44</v>
          </cell>
          <cell r="D38">
            <v>21</v>
          </cell>
          <cell r="E38" t="str">
            <v>BAJO</v>
          </cell>
        </row>
        <row r="39">
          <cell r="B39" t="str">
            <v>OCCIDENTE</v>
          </cell>
          <cell r="C39">
            <v>8.76</v>
          </cell>
          <cell r="D39">
            <v>13</v>
          </cell>
          <cell r="E39" t="str">
            <v>MUY BAJO</v>
          </cell>
        </row>
        <row r="40">
          <cell r="B40" t="str">
            <v xml:space="preserve">ORINOCO               </v>
          </cell>
          <cell r="C40">
            <v>8.2799999999999994</v>
          </cell>
          <cell r="D40">
            <v>17</v>
          </cell>
          <cell r="E40" t="str">
            <v>MUY BAJO</v>
          </cell>
        </row>
        <row r="41">
          <cell r="B41" t="str">
            <v xml:space="preserve">PLAZA                 </v>
          </cell>
          <cell r="C41">
            <v>9.76</v>
          </cell>
          <cell r="D41">
            <v>2</v>
          </cell>
          <cell r="E41" t="str">
            <v>MUY BAJO</v>
          </cell>
        </row>
        <row r="42">
          <cell r="B42" t="str">
            <v>POPULAR</v>
          </cell>
          <cell r="C42">
            <v>7.4</v>
          </cell>
          <cell r="D42">
            <v>22</v>
          </cell>
          <cell r="E42" t="str">
            <v>BAJO</v>
          </cell>
        </row>
        <row r="43">
          <cell r="B43" t="str">
            <v xml:space="preserve">PROVINCIAL            </v>
          </cell>
          <cell r="C43">
            <v>8.1999999999999993</v>
          </cell>
          <cell r="D43">
            <v>18</v>
          </cell>
          <cell r="E43" t="str">
            <v>MUY BAJO</v>
          </cell>
        </row>
        <row r="44">
          <cell r="B44" t="str">
            <v>REPUBLICA</v>
          </cell>
          <cell r="C44">
            <v>6.68</v>
          </cell>
          <cell r="D44">
            <v>27</v>
          </cell>
          <cell r="E44" t="str">
            <v>MEDIO-BAJO</v>
          </cell>
        </row>
        <row r="45">
          <cell r="B45" t="str">
            <v xml:space="preserve">SOFITASA              </v>
          </cell>
          <cell r="C45">
            <v>6.92</v>
          </cell>
          <cell r="D45">
            <v>25</v>
          </cell>
          <cell r="E45" t="str">
            <v>MEDIO-BAJO</v>
          </cell>
        </row>
        <row r="46">
          <cell r="B46" t="str">
            <v>STANDARD CHARTERED</v>
          </cell>
          <cell r="C46">
            <v>9.52</v>
          </cell>
          <cell r="D46">
            <v>4</v>
          </cell>
          <cell r="E46" t="str">
            <v>MUY BAJO</v>
          </cell>
        </row>
        <row r="47">
          <cell r="B47" t="str">
            <v xml:space="preserve">TEQUENDAMA            </v>
          </cell>
          <cell r="C47">
            <v>9.76</v>
          </cell>
          <cell r="D47">
            <v>3</v>
          </cell>
          <cell r="E47" t="str">
            <v>MUY BAJO</v>
          </cell>
        </row>
        <row r="48">
          <cell r="B48" t="str">
            <v xml:space="preserve">UNION                 </v>
          </cell>
          <cell r="C48">
            <v>3.02</v>
          </cell>
          <cell r="D48">
            <v>40</v>
          </cell>
          <cell r="E48" t="str">
            <v>ALTO</v>
          </cell>
        </row>
        <row r="49">
          <cell r="B49" t="str">
            <v xml:space="preserve">VENEZOLANO DE CREDITO </v>
          </cell>
          <cell r="C49">
            <v>9.36</v>
          </cell>
          <cell r="D49">
            <v>5</v>
          </cell>
          <cell r="E49" t="str">
            <v>MUY BAJO</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row r="4">
          <cell r="Z4" t="str">
            <v>COBERTURA PATRIMONIAL AJUSTADA</v>
          </cell>
        </row>
        <row r="5">
          <cell r="Z5" t="str">
            <v>Agosto-98/Junio-98</v>
          </cell>
          <cell r="BF5" t="str">
            <v>INTERMEDIACION EN CREDITOS</v>
          </cell>
        </row>
        <row r="6">
          <cell r="AB6" t="str">
            <v>COBERTURA</v>
          </cell>
          <cell r="AD6" t="str">
            <v>COBERTURA</v>
          </cell>
          <cell r="BF6" t="str">
            <v>Agosto-98/Junio-98</v>
          </cell>
        </row>
        <row r="7">
          <cell r="AB7" t="str">
            <v>PATRIMONIAL</v>
          </cell>
          <cell r="AD7" t="str">
            <v>PATRIMONIAL</v>
          </cell>
        </row>
        <row r="8">
          <cell r="Z8" t="str">
            <v>BANCOS</v>
          </cell>
          <cell r="AA8" t="str">
            <v>RK</v>
          </cell>
          <cell r="AB8" t="str">
            <v>ACT. INMOV.</v>
          </cell>
          <cell r="AC8" t="str">
            <v>RK</v>
          </cell>
          <cell r="AD8" t="str">
            <v>ACT. INMOV.</v>
          </cell>
          <cell r="BF8" t="str">
            <v>BANCOS</v>
          </cell>
          <cell r="BH8" t="str">
            <v>Intermediación</v>
          </cell>
          <cell r="BJ8" t="str">
            <v>Intermediación</v>
          </cell>
        </row>
        <row r="9">
          <cell r="AB9" t="str">
            <v>AJUSTADA</v>
          </cell>
          <cell r="AD9" t="str">
            <v>AJUSTADA</v>
          </cell>
          <cell r="BG9" t="str">
            <v>RK</v>
          </cell>
          <cell r="BH9" t="str">
            <v>en Créditos</v>
          </cell>
          <cell r="BI9" t="str">
            <v>RK</v>
          </cell>
          <cell r="BJ9" t="str">
            <v>en Créditos</v>
          </cell>
        </row>
        <row r="10">
          <cell r="AA10">
            <v>35947</v>
          </cell>
          <cell r="AC10">
            <v>36007</v>
          </cell>
          <cell r="BG10">
            <v>35947</v>
          </cell>
          <cell r="BI10">
            <v>35977</v>
          </cell>
        </row>
        <row r="12">
          <cell r="Z12" t="str">
            <v>ABN AMRO BANK</v>
          </cell>
          <cell r="AA12">
            <v>37</v>
          </cell>
          <cell r="AB12">
            <v>0.48694261910349684</v>
          </cell>
          <cell r="AC12">
            <v>38</v>
          </cell>
          <cell r="AD12">
            <v>0.32090008687150906</v>
          </cell>
          <cell r="BF12" t="str">
            <v>ABN AMRO BANK</v>
          </cell>
          <cell r="BG12">
            <v>22</v>
          </cell>
          <cell r="BH12">
            <v>0.67644386588672567</v>
          </cell>
          <cell r="BI12">
            <v>8</v>
          </cell>
          <cell r="BJ12">
            <v>0.96760312736049625</v>
          </cell>
        </row>
        <row r="13">
          <cell r="Z13" t="str">
            <v>BANCOEX</v>
          </cell>
          <cell r="AA13">
            <v>1</v>
          </cell>
          <cell r="AB13">
            <v>84.49778633647685</v>
          </cell>
          <cell r="AC13">
            <v>1</v>
          </cell>
          <cell r="AD13">
            <v>203.09710330138444</v>
          </cell>
          <cell r="BF13" t="str">
            <v>BANCOEX</v>
          </cell>
          <cell r="BG13">
            <v>41</v>
          </cell>
          <cell r="BH13" t="str">
            <v>NA</v>
          </cell>
          <cell r="BI13">
            <v>41</v>
          </cell>
          <cell r="BJ13" t="str">
            <v>NA</v>
          </cell>
        </row>
        <row r="14">
          <cell r="Z14" t="str">
            <v xml:space="preserve">BANESCO               </v>
          </cell>
          <cell r="AA14">
            <v>34</v>
          </cell>
          <cell r="AB14">
            <v>0.54475736408213116</v>
          </cell>
          <cell r="AC14">
            <v>34</v>
          </cell>
          <cell r="AD14">
            <v>0.53173122191876188</v>
          </cell>
          <cell r="BF14" t="str">
            <v xml:space="preserve">BANESCO               </v>
          </cell>
          <cell r="BG14">
            <v>30</v>
          </cell>
          <cell r="BH14">
            <v>0.51973410334080428</v>
          </cell>
          <cell r="BI14">
            <v>30</v>
          </cell>
          <cell r="BJ14">
            <v>0.52384528518003981</v>
          </cell>
        </row>
        <row r="15">
          <cell r="Z15" t="str">
            <v xml:space="preserve">BANFOANDES            </v>
          </cell>
          <cell r="AA15">
            <v>27</v>
          </cell>
          <cell r="AB15">
            <v>0.84826341952943574</v>
          </cell>
          <cell r="AC15">
            <v>27</v>
          </cell>
          <cell r="AD15">
            <v>0.90769922577617912</v>
          </cell>
          <cell r="BF15" t="str">
            <v xml:space="preserve">BANFOANDES            </v>
          </cell>
          <cell r="BG15">
            <v>27</v>
          </cell>
          <cell r="BH15">
            <v>0.59311352202688072</v>
          </cell>
          <cell r="BI15">
            <v>23</v>
          </cell>
          <cell r="BJ15">
            <v>0.6239462177704902</v>
          </cell>
        </row>
        <row r="16">
          <cell r="Z16" t="str">
            <v xml:space="preserve">BANFOCORO             </v>
          </cell>
          <cell r="AA16">
            <v>32</v>
          </cell>
          <cell r="AB16">
            <v>0.60060142504894276</v>
          </cell>
          <cell r="AC16">
            <v>30</v>
          </cell>
          <cell r="AD16">
            <v>0.73321930280180769</v>
          </cell>
          <cell r="BF16" t="str">
            <v xml:space="preserve">BANFOCORO             </v>
          </cell>
          <cell r="BG16">
            <v>28</v>
          </cell>
          <cell r="BH16">
            <v>0.53821970084748494</v>
          </cell>
          <cell r="BI16">
            <v>27</v>
          </cell>
          <cell r="BJ16">
            <v>0.5722115888188507</v>
          </cell>
        </row>
        <row r="17">
          <cell r="Z17" t="str">
            <v xml:space="preserve">BRASIL                </v>
          </cell>
          <cell r="AA17">
            <v>13</v>
          </cell>
          <cell r="AB17">
            <v>1.4034247886861617</v>
          </cell>
          <cell r="AC17">
            <v>15</v>
          </cell>
          <cell r="AD17">
            <v>1.3856152067814029</v>
          </cell>
          <cell r="BF17" t="str">
            <v xml:space="preserve">BRASIL                </v>
          </cell>
          <cell r="BG17">
            <v>1</v>
          </cell>
          <cell r="BH17">
            <v>2.781926240120344</v>
          </cell>
          <cell r="BI17">
            <v>1</v>
          </cell>
          <cell r="BJ17">
            <v>3.1148992154888173</v>
          </cell>
        </row>
        <row r="18">
          <cell r="Z18" t="str">
            <v xml:space="preserve">CANARIAS DE VENEZUELA </v>
          </cell>
          <cell r="AA18">
            <v>36</v>
          </cell>
          <cell r="AB18">
            <v>0.52382958643702182</v>
          </cell>
          <cell r="AC18">
            <v>36</v>
          </cell>
          <cell r="AD18">
            <v>0.48728238624863507</v>
          </cell>
          <cell r="BF18" t="str">
            <v xml:space="preserve">CANARIAS DE VENEZUELA </v>
          </cell>
          <cell r="BG18">
            <v>21</v>
          </cell>
          <cell r="BH18">
            <v>0.67904490389372818</v>
          </cell>
          <cell r="BI18">
            <v>20</v>
          </cell>
          <cell r="BJ18">
            <v>0.67812871037918854</v>
          </cell>
        </row>
        <row r="19">
          <cell r="Z19" t="str">
            <v>CAPITAL</v>
          </cell>
          <cell r="AA19">
            <v>28</v>
          </cell>
          <cell r="AB19">
            <v>0.74080175631482026</v>
          </cell>
          <cell r="AC19">
            <v>28</v>
          </cell>
          <cell r="AD19">
            <v>0.90516463643217027</v>
          </cell>
          <cell r="BF19" t="str">
            <v>CAPITAL</v>
          </cell>
          <cell r="BG19">
            <v>38</v>
          </cell>
          <cell r="BH19">
            <v>0.19912345038796686</v>
          </cell>
          <cell r="BI19">
            <v>38</v>
          </cell>
          <cell r="BJ19">
            <v>0.19718325448012011</v>
          </cell>
        </row>
        <row r="20">
          <cell r="Z20" t="str">
            <v>CARACAS</v>
          </cell>
          <cell r="AA20">
            <v>14</v>
          </cell>
          <cell r="AB20">
            <v>1.3698956515885783</v>
          </cell>
          <cell r="AC20">
            <v>17</v>
          </cell>
          <cell r="AD20">
            <v>1.3196006396617361</v>
          </cell>
          <cell r="BF20" t="str">
            <v>CARACAS</v>
          </cell>
          <cell r="BG20">
            <v>8</v>
          </cell>
          <cell r="BH20">
            <v>0.89448165982239136</v>
          </cell>
          <cell r="BI20">
            <v>11</v>
          </cell>
          <cell r="BJ20">
            <v>0.83921202784775539</v>
          </cell>
        </row>
        <row r="21">
          <cell r="Z21" t="str">
            <v xml:space="preserve">CARIBE                </v>
          </cell>
          <cell r="AA21">
            <v>15</v>
          </cell>
          <cell r="AB21">
            <v>1.3221433934178561</v>
          </cell>
          <cell r="AC21">
            <v>14</v>
          </cell>
          <cell r="AD21">
            <v>1.3970629920642299</v>
          </cell>
          <cell r="BF21" t="str">
            <v xml:space="preserve">CARIBE                </v>
          </cell>
          <cell r="BG21">
            <v>12</v>
          </cell>
          <cell r="BH21">
            <v>0.82552533587147936</v>
          </cell>
          <cell r="BI21">
            <v>12</v>
          </cell>
          <cell r="BJ21">
            <v>0.82972945247825836</v>
          </cell>
        </row>
        <row r="22">
          <cell r="Z22" t="str">
            <v xml:space="preserve">CARONI                </v>
          </cell>
          <cell r="AA22">
            <v>17</v>
          </cell>
          <cell r="AB22">
            <v>1.2538859988870648</v>
          </cell>
          <cell r="AC22">
            <v>16</v>
          </cell>
          <cell r="AD22">
            <v>1.3275626721594207</v>
          </cell>
          <cell r="BF22" t="str">
            <v xml:space="preserve">CARONI                </v>
          </cell>
          <cell r="BG22">
            <v>34</v>
          </cell>
          <cell r="BH22">
            <v>0.38287969085156659</v>
          </cell>
          <cell r="BI22">
            <v>33</v>
          </cell>
          <cell r="BJ22">
            <v>0.424624550183472</v>
          </cell>
        </row>
        <row r="23">
          <cell r="Z23" t="str">
            <v xml:space="preserve">CITIBANK              </v>
          </cell>
          <cell r="AA23">
            <v>10</v>
          </cell>
          <cell r="AB23">
            <v>1.8989553156422672</v>
          </cell>
          <cell r="AC23">
            <v>11</v>
          </cell>
          <cell r="AD23">
            <v>1.8699084547335068</v>
          </cell>
          <cell r="BF23" t="str">
            <v xml:space="preserve">CITIBANK              </v>
          </cell>
          <cell r="BG23">
            <v>14</v>
          </cell>
          <cell r="BH23">
            <v>0.80758685459941593</v>
          </cell>
          <cell r="BI23">
            <v>10</v>
          </cell>
          <cell r="BJ23">
            <v>0.84064542957932697</v>
          </cell>
        </row>
        <row r="24">
          <cell r="Z24" t="str">
            <v xml:space="preserve">CONFEDERADO           </v>
          </cell>
          <cell r="AA24">
            <v>35</v>
          </cell>
          <cell r="AB24">
            <v>0.53713907261552873</v>
          </cell>
          <cell r="AC24">
            <v>35</v>
          </cell>
          <cell r="AD24">
            <v>0.51157825266240664</v>
          </cell>
          <cell r="BF24" t="str">
            <v xml:space="preserve">CONFEDERADO           </v>
          </cell>
          <cell r="BG24">
            <v>19</v>
          </cell>
          <cell r="BH24">
            <v>0.68306801471430345</v>
          </cell>
          <cell r="BI24">
            <v>19</v>
          </cell>
          <cell r="BJ24">
            <v>0.68036072048830254</v>
          </cell>
        </row>
        <row r="25">
          <cell r="Z25" t="str">
            <v>CORP BANCA</v>
          </cell>
          <cell r="AA25">
            <v>38</v>
          </cell>
          <cell r="AB25">
            <v>0.4350846862461813</v>
          </cell>
          <cell r="AC25">
            <v>37</v>
          </cell>
          <cell r="AD25">
            <v>0.46636218221302944</v>
          </cell>
          <cell r="BF25" t="str">
            <v>CORP BANCA</v>
          </cell>
          <cell r="BG25">
            <v>17</v>
          </cell>
          <cell r="BH25">
            <v>0.73658223242036291</v>
          </cell>
          <cell r="BI25">
            <v>17</v>
          </cell>
          <cell r="BJ25">
            <v>0.70778026951128359</v>
          </cell>
        </row>
        <row r="26">
          <cell r="Z26" t="str">
            <v>EUROBANK</v>
          </cell>
          <cell r="AA26">
            <v>11</v>
          </cell>
          <cell r="AB26">
            <v>1.8814334891270885</v>
          </cell>
          <cell r="AC26">
            <v>19</v>
          </cell>
          <cell r="AD26">
            <v>1.1942727076989326</v>
          </cell>
          <cell r="BF26" t="str">
            <v>EUROBANK</v>
          </cell>
          <cell r="BG26">
            <v>7</v>
          </cell>
          <cell r="BH26">
            <v>0.89816535237231343</v>
          </cell>
          <cell r="BI26">
            <v>31</v>
          </cell>
          <cell r="BJ26">
            <v>0.48078076534197045</v>
          </cell>
        </row>
        <row r="27">
          <cell r="Z27" t="str">
            <v xml:space="preserve">EXTERIOR              </v>
          </cell>
          <cell r="AA27">
            <v>18</v>
          </cell>
          <cell r="AB27">
            <v>1.1756055451409066</v>
          </cell>
          <cell r="AC27">
            <v>18</v>
          </cell>
          <cell r="AD27">
            <v>1.2932073320276285</v>
          </cell>
          <cell r="BF27" t="str">
            <v xml:space="preserve">EXTERIOR              </v>
          </cell>
          <cell r="BG27">
            <v>11</v>
          </cell>
          <cell r="BH27">
            <v>0.83400816361653829</v>
          </cell>
          <cell r="BI27">
            <v>9</v>
          </cell>
          <cell r="BJ27">
            <v>0.86187737359749006</v>
          </cell>
        </row>
        <row r="28">
          <cell r="Z28" t="str">
            <v xml:space="preserve">FEDERAL               </v>
          </cell>
          <cell r="AA28">
            <v>31</v>
          </cell>
          <cell r="AB28">
            <v>0.63366583716989633</v>
          </cell>
          <cell r="AC28">
            <v>31</v>
          </cell>
          <cell r="AD28">
            <v>0.61601633301876235</v>
          </cell>
          <cell r="BF28" t="str">
            <v xml:space="preserve">FEDERAL               </v>
          </cell>
          <cell r="BG28">
            <v>37</v>
          </cell>
          <cell r="BH28">
            <v>0.26963495314922448</v>
          </cell>
          <cell r="BI28">
            <v>36</v>
          </cell>
          <cell r="BJ28">
            <v>0.32374702841785086</v>
          </cell>
        </row>
        <row r="29">
          <cell r="Z29" t="str">
            <v>FIVENEZ</v>
          </cell>
          <cell r="AA29">
            <v>26</v>
          </cell>
          <cell r="AB29">
            <v>0.85146720386589292</v>
          </cell>
          <cell r="AC29">
            <v>26</v>
          </cell>
          <cell r="AD29">
            <v>0.9475597150544256</v>
          </cell>
          <cell r="BF29" t="str">
            <v>FIVENEZ</v>
          </cell>
          <cell r="BG29">
            <v>3</v>
          </cell>
          <cell r="BH29">
            <v>1.7847959594065439</v>
          </cell>
          <cell r="BI29">
            <v>4</v>
          </cell>
          <cell r="BJ29">
            <v>1.5220900378216782</v>
          </cell>
        </row>
        <row r="30">
          <cell r="Z30" t="str">
            <v xml:space="preserve">GANADERO              </v>
          </cell>
          <cell r="AA30">
            <v>7</v>
          </cell>
          <cell r="AB30">
            <v>2.5072923984825066</v>
          </cell>
          <cell r="AC30">
            <v>6</v>
          </cell>
          <cell r="AD30">
            <v>2.450580415526284</v>
          </cell>
          <cell r="BF30" t="str">
            <v xml:space="preserve">GANADERO              </v>
          </cell>
          <cell r="BG30">
            <v>4</v>
          </cell>
          <cell r="BH30">
            <v>1.1684903142686236</v>
          </cell>
          <cell r="BI30">
            <v>5</v>
          </cell>
          <cell r="BJ30">
            <v>1.3228849539194365</v>
          </cell>
        </row>
        <row r="31">
          <cell r="Z31" t="str">
            <v xml:space="preserve">GUAYANA               </v>
          </cell>
          <cell r="AA31">
            <v>40</v>
          </cell>
          <cell r="AB31">
            <v>2.0497396754789465E-2</v>
          </cell>
          <cell r="AC31">
            <v>40</v>
          </cell>
          <cell r="AD31">
            <v>2.6304195713582296E-2</v>
          </cell>
          <cell r="BF31" t="str">
            <v xml:space="preserve">GUAYANA               </v>
          </cell>
          <cell r="BG31">
            <v>36</v>
          </cell>
          <cell r="BH31">
            <v>0.30538782951858479</v>
          </cell>
          <cell r="BI31">
            <v>35</v>
          </cell>
          <cell r="BJ31">
            <v>0.35712870380840078</v>
          </cell>
        </row>
        <row r="32">
          <cell r="Z32" t="str">
            <v xml:space="preserve">I.M.C.P.              </v>
          </cell>
          <cell r="AA32">
            <v>30</v>
          </cell>
          <cell r="AB32">
            <v>0.65800192340329233</v>
          </cell>
          <cell r="AC32">
            <v>33</v>
          </cell>
          <cell r="AD32">
            <v>0.57514657514657508</v>
          </cell>
          <cell r="BF32" t="str">
            <v xml:space="preserve">I.M.C.P.              </v>
          </cell>
          <cell r="BG32">
            <v>35</v>
          </cell>
          <cell r="BH32">
            <v>0.35427147065488335</v>
          </cell>
          <cell r="BI32">
            <v>34</v>
          </cell>
          <cell r="BJ32">
            <v>0.37061060221041797</v>
          </cell>
        </row>
        <row r="33">
          <cell r="Z33" t="str">
            <v xml:space="preserve">INDUSTRIAL DE VZLA.   </v>
          </cell>
          <cell r="AA33">
            <v>41</v>
          </cell>
          <cell r="AB33">
            <v>-0.26265253330295496</v>
          </cell>
          <cell r="AC33">
            <v>41</v>
          </cell>
          <cell r="AD33">
            <v>-0.25531689965316173</v>
          </cell>
          <cell r="BF33" t="str">
            <v xml:space="preserve">INDUSTRIAL DE VZLA.   </v>
          </cell>
          <cell r="BG33">
            <v>39</v>
          </cell>
          <cell r="BH33">
            <v>0.14574918312095914</v>
          </cell>
          <cell r="BI33">
            <v>39</v>
          </cell>
          <cell r="BJ33">
            <v>0.14351573506188234</v>
          </cell>
        </row>
        <row r="34">
          <cell r="Z34" t="str">
            <v xml:space="preserve">ING BANK              </v>
          </cell>
          <cell r="AA34">
            <v>6</v>
          </cell>
          <cell r="AB34">
            <v>3.3146080682190879</v>
          </cell>
          <cell r="AC34">
            <v>8</v>
          </cell>
          <cell r="AD34">
            <v>2.0915927254420743</v>
          </cell>
          <cell r="BF34" t="str">
            <v xml:space="preserve">ING BANK              </v>
          </cell>
          <cell r="BG34">
            <v>2</v>
          </cell>
          <cell r="BH34">
            <v>1.9156862874271221</v>
          </cell>
          <cell r="BI34">
            <v>2</v>
          </cell>
          <cell r="BJ34">
            <v>2.2146587604258996</v>
          </cell>
        </row>
        <row r="35">
          <cell r="Z35" t="str">
            <v>INTERBANK</v>
          </cell>
          <cell r="AA35">
            <v>25</v>
          </cell>
          <cell r="AB35">
            <v>0.9472063570725211</v>
          </cell>
          <cell r="AC35">
            <v>24</v>
          </cell>
          <cell r="AD35">
            <v>0.98024639931763002</v>
          </cell>
          <cell r="BF35" t="str">
            <v>INTERBANK</v>
          </cell>
          <cell r="BG35">
            <v>25</v>
          </cell>
          <cell r="BH35">
            <v>0.62144744609652436</v>
          </cell>
          <cell r="BI35">
            <v>24</v>
          </cell>
          <cell r="BJ35">
            <v>0.61711517620582657</v>
          </cell>
        </row>
        <row r="36">
          <cell r="Z36" t="str">
            <v xml:space="preserve">LARA                  </v>
          </cell>
          <cell r="AA36">
            <v>5</v>
          </cell>
          <cell r="AB36">
            <v>3.9606533461368003</v>
          </cell>
          <cell r="AC36">
            <v>4</v>
          </cell>
          <cell r="AD36">
            <v>5.4938053012302905</v>
          </cell>
          <cell r="BF36" t="str">
            <v xml:space="preserve">LARA                  </v>
          </cell>
          <cell r="BG36">
            <v>32</v>
          </cell>
          <cell r="BH36">
            <v>0.46364026583322587</v>
          </cell>
          <cell r="BI36">
            <v>32</v>
          </cell>
          <cell r="BJ36">
            <v>0.47583183086425368</v>
          </cell>
        </row>
        <row r="37">
          <cell r="Z37" t="str">
            <v xml:space="preserve">MERCANTIL             </v>
          </cell>
          <cell r="AA37">
            <v>23</v>
          </cell>
          <cell r="AB37">
            <v>1.0165102441019116</v>
          </cell>
          <cell r="AC37">
            <v>23</v>
          </cell>
          <cell r="AD37">
            <v>0.98833529705354461</v>
          </cell>
          <cell r="BF37" t="str">
            <v xml:space="preserve">MERCANTIL             </v>
          </cell>
          <cell r="BG37">
            <v>13</v>
          </cell>
          <cell r="BH37">
            <v>0.81718753246192921</v>
          </cell>
          <cell r="BI37">
            <v>15</v>
          </cell>
          <cell r="BJ37">
            <v>0.78659462176921635</v>
          </cell>
        </row>
        <row r="38">
          <cell r="Z38" t="str">
            <v xml:space="preserve">MONAGAS               </v>
          </cell>
          <cell r="AA38">
            <v>12</v>
          </cell>
          <cell r="AB38">
            <v>1.6499312462025517</v>
          </cell>
          <cell r="AC38">
            <v>10</v>
          </cell>
          <cell r="AD38">
            <v>1.9234764461744083</v>
          </cell>
          <cell r="BF38" t="str">
            <v xml:space="preserve">MONAGAS               </v>
          </cell>
          <cell r="BG38">
            <v>33</v>
          </cell>
          <cell r="BH38">
            <v>0.38338578035597504</v>
          </cell>
          <cell r="BI38">
            <v>37</v>
          </cell>
          <cell r="BJ38">
            <v>0.30731560174436973</v>
          </cell>
        </row>
        <row r="39">
          <cell r="Z39" t="str">
            <v xml:space="preserve">NOROCO                </v>
          </cell>
          <cell r="AA39">
            <v>19</v>
          </cell>
          <cell r="AB39">
            <v>1.1724641423293034</v>
          </cell>
          <cell r="AC39">
            <v>13</v>
          </cell>
          <cell r="AD39">
            <v>1.5478755527274763</v>
          </cell>
          <cell r="BF39" t="str">
            <v xml:space="preserve">NOROCO                </v>
          </cell>
          <cell r="BG39">
            <v>29</v>
          </cell>
          <cell r="BH39">
            <v>0.5221991517763156</v>
          </cell>
          <cell r="BI39">
            <v>29</v>
          </cell>
          <cell r="BJ39">
            <v>0.52940067526114565</v>
          </cell>
        </row>
        <row r="40">
          <cell r="Z40" t="str">
            <v xml:space="preserve">OCCIDENTAL DE DCTO.   </v>
          </cell>
          <cell r="AA40">
            <v>20</v>
          </cell>
          <cell r="AB40">
            <v>1.1328822615781493</v>
          </cell>
          <cell r="AC40">
            <v>22</v>
          </cell>
          <cell r="AD40">
            <v>1.0276169930905885</v>
          </cell>
          <cell r="BF40" t="str">
            <v xml:space="preserve">OCCIDENTAL DE DCTO.   </v>
          </cell>
          <cell r="BG40">
            <v>10</v>
          </cell>
          <cell r="BH40">
            <v>0.84172082024175887</v>
          </cell>
          <cell r="BI40">
            <v>13</v>
          </cell>
          <cell r="BJ40">
            <v>0.79740864441889359</v>
          </cell>
        </row>
        <row r="41">
          <cell r="Z41" t="str">
            <v>OCCIDENTE</v>
          </cell>
          <cell r="AA41">
            <v>8</v>
          </cell>
          <cell r="AB41">
            <v>2.1670730885820149</v>
          </cell>
          <cell r="AC41">
            <v>7</v>
          </cell>
          <cell r="AD41">
            <v>2.1512681159420302</v>
          </cell>
          <cell r="BF41" t="str">
            <v>OCCIDENTE</v>
          </cell>
          <cell r="BG41">
            <v>20</v>
          </cell>
          <cell r="BH41">
            <v>0.6814716743441962</v>
          </cell>
          <cell r="BI41">
            <v>22</v>
          </cell>
          <cell r="BJ41">
            <v>0.64506252745752157</v>
          </cell>
        </row>
        <row r="42">
          <cell r="Z42" t="str">
            <v xml:space="preserve">ORINOCO               </v>
          </cell>
          <cell r="AA42">
            <v>22</v>
          </cell>
          <cell r="AB42">
            <v>1.0305484118962416</v>
          </cell>
          <cell r="AC42">
            <v>21</v>
          </cell>
          <cell r="AD42">
            <v>1.0527669770186838</v>
          </cell>
          <cell r="BF42" t="str">
            <v xml:space="preserve">ORINOCO               </v>
          </cell>
          <cell r="BG42">
            <v>18</v>
          </cell>
          <cell r="BH42">
            <v>0.69989426796699961</v>
          </cell>
          <cell r="BI42">
            <v>18</v>
          </cell>
          <cell r="BJ42">
            <v>0.69737192739750586</v>
          </cell>
        </row>
        <row r="43">
          <cell r="Z43" t="str">
            <v xml:space="preserve">PLAZA                 </v>
          </cell>
          <cell r="AA43">
            <v>2</v>
          </cell>
          <cell r="AB43">
            <v>7.2341440746180732</v>
          </cell>
          <cell r="AC43">
            <v>2</v>
          </cell>
          <cell r="AD43">
            <v>8.6431254482098474</v>
          </cell>
          <cell r="BF43" t="str">
            <v xml:space="preserve">PLAZA                 </v>
          </cell>
          <cell r="BG43">
            <v>15</v>
          </cell>
          <cell r="BH43">
            <v>0.75365269627058418</v>
          </cell>
          <cell r="BI43">
            <v>16</v>
          </cell>
          <cell r="BJ43">
            <v>0.78453776179199242</v>
          </cell>
        </row>
        <row r="44">
          <cell r="Z44" t="str">
            <v>POPULAR</v>
          </cell>
          <cell r="AA44">
            <v>21</v>
          </cell>
          <cell r="AB44">
            <v>1.05124159987687</v>
          </cell>
          <cell r="AC44">
            <v>20</v>
          </cell>
          <cell r="AD44">
            <v>1.0633985163241322</v>
          </cell>
          <cell r="BF44" t="str">
            <v>POPULAR</v>
          </cell>
          <cell r="BG44">
            <v>40</v>
          </cell>
          <cell r="BH44">
            <v>9.4290953065983063E-2</v>
          </cell>
          <cell r="BI44">
            <v>40</v>
          </cell>
          <cell r="BJ44">
            <v>8.958105273257766E-2</v>
          </cell>
        </row>
        <row r="45">
          <cell r="Z45" t="str">
            <v xml:space="preserve">PROVINCIAL            </v>
          </cell>
          <cell r="AA45">
            <v>16</v>
          </cell>
          <cell r="AB45">
            <v>1.2853368655096176</v>
          </cell>
          <cell r="AC45">
            <v>12</v>
          </cell>
          <cell r="AD45">
            <v>1.581635973612453</v>
          </cell>
          <cell r="BF45" t="str">
            <v xml:space="preserve">PROVINCIAL            </v>
          </cell>
          <cell r="BG45">
            <v>24</v>
          </cell>
          <cell r="BH45">
            <v>0.6340531101600444</v>
          </cell>
          <cell r="BI45">
            <v>26</v>
          </cell>
          <cell r="BJ45">
            <v>0.60425690344635585</v>
          </cell>
        </row>
        <row r="46">
          <cell r="Z46" t="str">
            <v>REPUBLICA</v>
          </cell>
          <cell r="AA46">
            <v>29</v>
          </cell>
          <cell r="AB46">
            <v>0.72257123873776918</v>
          </cell>
          <cell r="AC46">
            <v>29</v>
          </cell>
          <cell r="AD46">
            <v>0.74441154247872188</v>
          </cell>
          <cell r="BF46" t="str">
            <v>REPUBLICA</v>
          </cell>
          <cell r="BG46">
            <v>31</v>
          </cell>
          <cell r="BH46">
            <v>0.49160357883578937</v>
          </cell>
          <cell r="BI46">
            <v>28</v>
          </cell>
          <cell r="BJ46">
            <v>0.53677222687314807</v>
          </cell>
        </row>
        <row r="47">
          <cell r="Z47" t="str">
            <v xml:space="preserve">SOFITASA              </v>
          </cell>
          <cell r="AA47">
            <v>24</v>
          </cell>
          <cell r="AB47">
            <v>0.95509824091849937</v>
          </cell>
          <cell r="AC47">
            <v>25</v>
          </cell>
          <cell r="AD47">
            <v>0.96547867897194184</v>
          </cell>
          <cell r="BF47" t="str">
            <v xml:space="preserve">SOFITASA              </v>
          </cell>
          <cell r="BG47">
            <v>16</v>
          </cell>
          <cell r="BH47">
            <v>0.73903028014061067</v>
          </cell>
          <cell r="BI47">
            <v>14</v>
          </cell>
          <cell r="BJ47">
            <v>0.79304516427864846</v>
          </cell>
        </row>
        <row r="48">
          <cell r="Z48" t="str">
            <v>STANDARD CHARTERED</v>
          </cell>
          <cell r="AA48">
            <v>4</v>
          </cell>
          <cell r="AB48">
            <v>4.9872021408070921</v>
          </cell>
          <cell r="AC48">
            <v>5</v>
          </cell>
          <cell r="AD48">
            <v>4.3080782447352881</v>
          </cell>
          <cell r="BF48" t="str">
            <v>STANDARD CHARTERED</v>
          </cell>
          <cell r="BG48">
            <v>6</v>
          </cell>
          <cell r="BH48">
            <v>0.94367496065412626</v>
          </cell>
          <cell r="BI48">
            <v>7</v>
          </cell>
          <cell r="BJ48">
            <v>1.1342467213654421</v>
          </cell>
        </row>
        <row r="49">
          <cell r="Z49" t="str">
            <v xml:space="preserve">TEQUENDAMA            </v>
          </cell>
          <cell r="AA49">
            <v>3</v>
          </cell>
          <cell r="AB49">
            <v>6.8769939105896354</v>
          </cell>
          <cell r="AC49">
            <v>3</v>
          </cell>
          <cell r="AD49">
            <v>5.9493683355086562</v>
          </cell>
          <cell r="BF49" t="str">
            <v xml:space="preserve">TEQUENDAMA            </v>
          </cell>
          <cell r="BG49">
            <v>9</v>
          </cell>
          <cell r="BH49">
            <v>0.85439766369962666</v>
          </cell>
          <cell r="BI49">
            <v>3</v>
          </cell>
          <cell r="BJ49">
            <v>1.6793460397886115</v>
          </cell>
        </row>
        <row r="50">
          <cell r="Z50" t="str">
            <v xml:space="preserve">UNION                 </v>
          </cell>
          <cell r="AA50">
            <v>39</v>
          </cell>
          <cell r="AB50">
            <v>0.29923171684709676</v>
          </cell>
          <cell r="AC50">
            <v>39</v>
          </cell>
          <cell r="AD50">
            <v>0.30186242876420277</v>
          </cell>
          <cell r="BF50" t="str">
            <v xml:space="preserve">UNION                 </v>
          </cell>
          <cell r="BG50">
            <v>23</v>
          </cell>
          <cell r="BH50">
            <v>0.656714793934154</v>
          </cell>
          <cell r="BI50">
            <v>21</v>
          </cell>
          <cell r="BJ50">
            <v>0.65573891831443964</v>
          </cell>
        </row>
        <row r="51">
          <cell r="Z51" t="str">
            <v xml:space="preserve">VENEZOLANO DE CREDITO </v>
          </cell>
          <cell r="AA51">
            <v>9</v>
          </cell>
          <cell r="AB51">
            <v>2.1327014309938361</v>
          </cell>
          <cell r="AC51">
            <v>9</v>
          </cell>
          <cell r="AD51">
            <v>2.033433316544933</v>
          </cell>
          <cell r="BF51" t="str">
            <v xml:space="preserve">VENEZOLANO DE CREDITO </v>
          </cell>
          <cell r="BG51">
            <v>5</v>
          </cell>
          <cell r="BH51">
            <v>1.0507216700106676</v>
          </cell>
          <cell r="BI51">
            <v>6</v>
          </cell>
          <cell r="BJ51">
            <v>1.2733878804798704</v>
          </cell>
        </row>
        <row r="52">
          <cell r="Z52" t="str">
            <v>VENEZUELA</v>
          </cell>
          <cell r="AA52">
            <v>33</v>
          </cell>
          <cell r="AB52">
            <v>0.55697103734937403</v>
          </cell>
          <cell r="AC52">
            <v>32</v>
          </cell>
          <cell r="AD52">
            <v>0.59149526628855109</v>
          </cell>
          <cell r="BF52" t="str">
            <v>VENEZUELA</v>
          </cell>
          <cell r="BG52">
            <v>26</v>
          </cell>
          <cell r="BH52">
            <v>0.59893956858745145</v>
          </cell>
          <cell r="BI52">
            <v>25</v>
          </cell>
          <cell r="BJ52">
            <v>0.61182538456850932</v>
          </cell>
        </row>
        <row r="54">
          <cell r="Z54" t="str">
            <v>TOTAL</v>
          </cell>
          <cell r="AB54">
            <v>0.69810000000000005</v>
          </cell>
          <cell r="AD54">
            <v>0.73384077191693886</v>
          </cell>
          <cell r="BF54" t="str">
            <v>TOTAL</v>
          </cell>
          <cell r="BH54">
            <v>0.65690000000000004</v>
          </cell>
          <cell r="BJ54">
            <v>0.65742937334214424</v>
          </cell>
        </row>
      </sheetData>
      <sheetData sheetId="41" refreshError="1"/>
      <sheetData sheetId="42" refreshError="1"/>
      <sheetData sheetId="43" refreshError="1"/>
      <sheetData sheetId="44"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ily equity price data"/>
      <sheetName val="Equity price changes - loc curr"/>
      <sheetName val="Exchange rate changes"/>
      <sheetName val="Sheet1"/>
      <sheetName val="Summary MSCI &amp; Exchange Rates"/>
    </sheetNames>
    <sheetDataSet>
      <sheetData sheetId="0"/>
      <sheetData sheetId="1"/>
      <sheetData sheetId="2"/>
      <sheetData sheetId="3">
        <row r="2">
          <cell r="B2" t="str">
            <v>Colombia</v>
          </cell>
          <cell r="C2">
            <v>7.883022053979845</v>
          </cell>
          <cell r="D2">
            <v>-0.57783797279593985</v>
          </cell>
          <cell r="E2">
            <v>-12.606632363927705</v>
          </cell>
          <cell r="H2" t="str">
            <v>Colombia</v>
          </cell>
          <cell r="I2">
            <v>-0.6462167337930611</v>
          </cell>
          <cell r="J2">
            <v>8.0344702237429573</v>
          </cell>
          <cell r="K2">
            <v>-6.1474652295115906</v>
          </cell>
          <cell r="N2" t="str">
            <v>Colombia</v>
          </cell>
          <cell r="O2">
            <v>-5.111243126867631</v>
          </cell>
          <cell r="P2">
            <v>11.803125115126138</v>
          </cell>
          <cell r="Q2">
            <v>10.583850414358897</v>
          </cell>
        </row>
        <row r="3">
          <cell r="B3" t="str">
            <v>Thailand</v>
          </cell>
          <cell r="C3">
            <v>25.277741675547826</v>
          </cell>
          <cell r="D3">
            <v>8.495378395292402</v>
          </cell>
          <cell r="E3">
            <v>-8.104686326178058</v>
          </cell>
          <cell r="H3" t="str">
            <v>Thailand</v>
          </cell>
          <cell r="I3">
            <v>20.358161602049133</v>
          </cell>
          <cell r="J3">
            <v>7.4915433781645335</v>
          </cell>
          <cell r="K3">
            <v>-6.5911041836089233</v>
          </cell>
          <cell r="N3" t="str">
            <v>Thailand</v>
          </cell>
          <cell r="O3">
            <v>-10.550781800253551</v>
          </cell>
          <cell r="P3">
            <v>-3.7149355572403375</v>
          </cell>
          <cell r="Q3">
            <v>7.6271186440677967</v>
          </cell>
        </row>
        <row r="4">
          <cell r="B4" t="str">
            <v>South Africa</v>
          </cell>
          <cell r="C4">
            <v>9.5580236516124462</v>
          </cell>
          <cell r="D4">
            <v>0.91066291735349825</v>
          </cell>
          <cell r="E4">
            <v>-4.6560010383145825</v>
          </cell>
          <cell r="H4" t="str">
            <v>South Africa</v>
          </cell>
          <cell r="I4">
            <v>12.173957508526332</v>
          </cell>
          <cell r="J4">
            <v>0.27954010250727651</v>
          </cell>
          <cell r="K4">
            <v>-1.2096366995914245</v>
          </cell>
          <cell r="N4" t="str">
            <v>South Africa</v>
          </cell>
          <cell r="O4">
            <v>2.5117625769091663</v>
          </cell>
          <cell r="P4">
            <v>7.0661390616165817E-2</v>
          </cell>
          <cell r="Q4">
            <v>3.8361146141889253</v>
          </cell>
        </row>
        <row r="5">
          <cell r="B5" t="str">
            <v>Mexico</v>
          </cell>
          <cell r="C5">
            <v>11.164395186490072</v>
          </cell>
          <cell r="D5">
            <v>-7.5961396772563115</v>
          </cell>
          <cell r="E5">
            <v>-7.0385728962080263</v>
          </cell>
          <cell r="H5" t="str">
            <v>Mexico</v>
          </cell>
          <cell r="I5">
            <v>13.279082670612164</v>
          </cell>
          <cell r="J5">
            <v>-5.3328645576548777</v>
          </cell>
          <cell r="K5">
            <v>-5.1262714370426483</v>
          </cell>
          <cell r="N5" t="str">
            <v>Mexico</v>
          </cell>
          <cell r="O5">
            <v>2.1052142823977267</v>
          </cell>
          <cell r="P5">
            <v>2.5949184014332256</v>
          </cell>
          <cell r="Q5">
            <v>2.1194390266555145</v>
          </cell>
        </row>
        <row r="6">
          <cell r="B6" t="str">
            <v>Indonesia</v>
          </cell>
          <cell r="C6">
            <v>22.317326946483963</v>
          </cell>
          <cell r="D6">
            <v>12.766958662129873</v>
          </cell>
          <cell r="E6">
            <v>-0.64423536915961788</v>
          </cell>
          <cell r="H6" t="str">
            <v>Indonesia</v>
          </cell>
          <cell r="I6">
            <v>25.514663434014746</v>
          </cell>
          <cell r="J6">
            <v>17.851485528138912</v>
          </cell>
          <cell r="K6">
            <v>1.0257039852648744</v>
          </cell>
          <cell r="N6" t="str">
            <v>Indonesia</v>
          </cell>
          <cell r="O6">
            <v>2.5917686318131259</v>
          </cell>
          <cell r="P6">
            <v>4.4389083908957083</v>
          </cell>
          <cell r="Q6">
            <v>1.5748898678414096</v>
          </cell>
        </row>
        <row r="7">
          <cell r="B7" t="str">
            <v>Sri Lanka</v>
          </cell>
          <cell r="C7">
            <v>-17.473829831269128</v>
          </cell>
          <cell r="D7">
            <v>-7.2164254047566541</v>
          </cell>
          <cell r="E7">
            <v>1.0442993658182029</v>
          </cell>
          <cell r="H7" t="str">
            <v>Sri Lanka</v>
          </cell>
          <cell r="I7">
            <v>-12.989295958900845</v>
          </cell>
          <cell r="J7">
            <v>-4.9555427652796995</v>
          </cell>
          <cell r="K7">
            <v>2.5943907814504241</v>
          </cell>
          <cell r="N7" t="str">
            <v>Sri Lanka</v>
          </cell>
          <cell r="O7">
            <v>5.4430614898755341</v>
          </cell>
          <cell r="P7">
            <v>2.4456276509340253</v>
          </cell>
          <cell r="Q7">
            <v>1.5339206654442905</v>
          </cell>
        </row>
        <row r="8">
          <cell r="B8" t="str">
            <v>Malaysia</v>
          </cell>
          <cell r="C8">
            <v>22.390036085565431</v>
          </cell>
          <cell r="D8">
            <v>-6.2828142336134585</v>
          </cell>
          <cell r="E8">
            <v>-7.4931026983973075</v>
          </cell>
          <cell r="H8" t="str">
            <v>Malaysia</v>
          </cell>
          <cell r="I8">
            <v>19.806463133330546</v>
          </cell>
          <cell r="J8">
            <v>-4.7250190634774931</v>
          </cell>
          <cell r="K8">
            <v>-6.217664201710285</v>
          </cell>
          <cell r="N8" t="str">
            <v>Malaysia</v>
          </cell>
          <cell r="O8">
            <v>-2.0396600566572132</v>
          </cell>
          <cell r="P8">
            <v>1.7058823529411846</v>
          </cell>
          <cell r="Q8">
            <v>1.3778950454412109</v>
          </cell>
        </row>
        <row r="9">
          <cell r="B9" t="str">
            <v>Philippines</v>
          </cell>
          <cell r="C9">
            <v>19.192994687663415</v>
          </cell>
          <cell r="D9">
            <v>-5.8061367182002437</v>
          </cell>
          <cell r="E9">
            <v>-13.520148675174429</v>
          </cell>
          <cell r="H9" t="str">
            <v>Philippines</v>
          </cell>
          <cell r="I9">
            <v>11.066712855174867</v>
          </cell>
          <cell r="J9">
            <v>-6.8179575460922157</v>
          </cell>
          <cell r="K9">
            <v>-12.033852667901083</v>
          </cell>
          <cell r="N9" t="str">
            <v>Philippines</v>
          </cell>
          <cell r="O9">
            <v>-6.7621483375959075</v>
          </cell>
          <cell r="P9">
            <v>-1.4489619377162666</v>
          </cell>
          <cell r="Q9">
            <v>1.1542730299667108</v>
          </cell>
        </row>
        <row r="10">
          <cell r="B10" t="str">
            <v>Hungary</v>
          </cell>
          <cell r="C10">
            <v>13.555273753729217</v>
          </cell>
          <cell r="D10">
            <v>3.7882090035097424</v>
          </cell>
          <cell r="E10">
            <v>-12.226730204177349</v>
          </cell>
          <cell r="H10" t="str">
            <v>Hungary</v>
          </cell>
          <cell r="I10">
            <v>8.0530925749650049</v>
          </cell>
          <cell r="J10">
            <v>0.39692607939732338</v>
          </cell>
          <cell r="K10">
            <v>-11.049047550548208</v>
          </cell>
          <cell r="N10" t="str">
            <v>Hungary</v>
          </cell>
          <cell r="O10">
            <v>-4.9554066177634777</v>
          </cell>
          <cell r="P10">
            <v>-3.052161274694523</v>
          </cell>
          <cell r="Q10">
            <v>1.1059338685229883</v>
          </cell>
        </row>
        <row r="11">
          <cell r="B11" t="str">
            <v>Korea</v>
          </cell>
          <cell r="C11">
            <v>30.058480564851031</v>
          </cell>
          <cell r="D11">
            <v>11.315122600017123</v>
          </cell>
          <cell r="E11">
            <v>-4.515154592618364</v>
          </cell>
          <cell r="H11" t="str">
            <v>Korea</v>
          </cell>
          <cell r="I11">
            <v>30.199093586329717</v>
          </cell>
          <cell r="J11">
            <v>11.105043994952334</v>
          </cell>
          <cell r="K11">
            <v>-3.3522206638616261</v>
          </cell>
          <cell r="N11" t="str">
            <v>Korea</v>
          </cell>
          <cell r="O11">
            <v>-2.3762718454994197E-2</v>
          </cell>
          <cell r="P11">
            <v>-0.35525890838625845</v>
          </cell>
          <cell r="Q11">
            <v>1.09217999126256</v>
          </cell>
        </row>
        <row r="12">
          <cell r="B12" t="str">
            <v>Brazil</v>
          </cell>
          <cell r="C12">
            <v>41.743757088529357</v>
          </cell>
          <cell r="D12">
            <v>11.962159204214394</v>
          </cell>
          <cell r="E12">
            <v>-1.8799796962069686</v>
          </cell>
          <cell r="H12" t="str">
            <v>Brazil</v>
          </cell>
          <cell r="I12">
            <v>23.843089748288076</v>
          </cell>
          <cell r="J12">
            <v>9.4726885424917455</v>
          </cell>
          <cell r="K12">
            <v>-0.84295330997286011</v>
          </cell>
          <cell r="N12" t="str">
            <v>Brazil</v>
          </cell>
          <cell r="O12">
            <v>-12.667541475302267</v>
          </cell>
          <cell r="P12">
            <v>-2.1887465882846864</v>
          </cell>
          <cell r="Q12">
            <v>1.0355671220993341</v>
          </cell>
        </row>
        <row r="13">
          <cell r="B13" t="str">
            <v>Argentina</v>
          </cell>
          <cell r="C13">
            <v>1.2037096092798343</v>
          </cell>
          <cell r="D13">
            <v>-4.1140693669597033</v>
          </cell>
          <cell r="E13">
            <v>-2.5566480388502684</v>
          </cell>
          <cell r="H13" t="str">
            <v>Argentina</v>
          </cell>
          <cell r="I13">
            <v>3.6024762318906194</v>
          </cell>
          <cell r="J13">
            <v>-2.3997254395892704</v>
          </cell>
          <cell r="K13">
            <v>-2.3305052149378254</v>
          </cell>
          <cell r="N13" t="str">
            <v>Argentina</v>
          </cell>
          <cell r="O13">
            <v>2.3544800523217662</v>
          </cell>
          <cell r="P13">
            <v>1.7886178861788524</v>
          </cell>
          <cell r="Q13">
            <v>0.12795905310299294</v>
          </cell>
        </row>
        <row r="14">
          <cell r="B14" t="str">
            <v>Venezuela</v>
          </cell>
          <cell r="C14">
            <v>-1.4262281732413526</v>
          </cell>
          <cell r="D14">
            <v>-9.7584613090800634</v>
          </cell>
          <cell r="E14">
            <v>-4.9874976172589029</v>
          </cell>
          <cell r="H14" t="str">
            <v>Venezuela</v>
          </cell>
          <cell r="I14">
            <v>-37.972084432853798</v>
          </cell>
          <cell r="J14">
            <v>-9.7583613017811217</v>
          </cell>
          <cell r="K14">
            <v>-4.9877709731294146</v>
          </cell>
          <cell r="N14" t="str">
            <v>Venezuela</v>
          </cell>
          <cell r="O14">
            <v>-1.3971033390778273E-2</v>
          </cell>
          <cell r="P14">
            <v>4.6578788019893359E-3</v>
          </cell>
          <cell r="Q14">
            <v>-0.12095273539262696</v>
          </cell>
        </row>
        <row r="15">
          <cell r="B15" t="str">
            <v>Chile</v>
          </cell>
          <cell r="C15">
            <v>21.348733714070242</v>
          </cell>
          <cell r="D15">
            <v>-1.0299687098813659</v>
          </cell>
          <cell r="E15">
            <v>-5.7556385769733422</v>
          </cell>
          <cell r="H15" t="str">
            <v>Chile</v>
          </cell>
          <cell r="I15">
            <v>16.057507170772325</v>
          </cell>
          <cell r="J15">
            <v>-3.2081256773520916</v>
          </cell>
          <cell r="K15">
            <v>-5.9571599738944059</v>
          </cell>
          <cell r="N15" t="str">
            <v>Chile</v>
          </cell>
          <cell r="O15">
            <v>-3.5011927346494085</v>
          </cell>
          <cell r="P15">
            <v>-2.1614930489430626</v>
          </cell>
          <cell r="Q15">
            <v>-0.38199022725510495</v>
          </cell>
        </row>
        <row r="16">
          <cell r="B16" t="str">
            <v>China</v>
          </cell>
          <cell r="C16">
            <v>49.612170719826125</v>
          </cell>
          <cell r="D16">
            <v>40.905561829474856</v>
          </cell>
          <cell r="E16">
            <v>15.281005933390105</v>
          </cell>
          <cell r="H16" t="str">
            <v>China</v>
          </cell>
          <cell r="I16">
            <v>49.682622657008444</v>
          </cell>
          <cell r="J16">
            <v>40.472352652603547</v>
          </cell>
          <cell r="K16">
            <v>14.743681483813733</v>
          </cell>
          <cell r="N16" t="str">
            <v>China</v>
          </cell>
          <cell r="O16">
            <v>-3.8392628615305946</v>
          </cell>
          <cell r="P16">
            <v>-1.7424564385890393</v>
          </cell>
          <cell r="Q16">
            <v>-0.64789104852572221</v>
          </cell>
        </row>
        <row r="17">
          <cell r="B17" t="str">
            <v>Peru</v>
          </cell>
          <cell r="C17">
            <v>85.152969317106027</v>
          </cell>
          <cell r="D17">
            <v>21.143754775434452</v>
          </cell>
          <cell r="E17">
            <v>-0.95835436728290924</v>
          </cell>
          <cell r="H17" t="str">
            <v>Peru</v>
          </cell>
          <cell r="I17">
            <v>83.925432276377208</v>
          </cell>
          <cell r="J17">
            <v>20.568905727249113</v>
          </cell>
          <cell r="K17">
            <v>-1.2514482617106009</v>
          </cell>
          <cell r="N17" t="str">
            <v>Peru</v>
          </cell>
          <cell r="O17">
            <v>-1.911027568922304</v>
          </cell>
          <cell r="P17">
            <v>-1.261431725007885</v>
          </cell>
          <cell r="Q17">
            <v>-0.82356667722520749</v>
          </cell>
        </row>
        <row r="18">
          <cell r="B18" t="str">
            <v>Egypt</v>
          </cell>
          <cell r="C18">
            <v>23.777261901172785</v>
          </cell>
          <cell r="D18">
            <v>10.228308834979501</v>
          </cell>
          <cell r="E18">
            <v>1.9655138499931037</v>
          </cell>
          <cell r="H18" t="str">
            <v>Egypt</v>
          </cell>
          <cell r="I18">
            <v>21.830653403774463</v>
          </cell>
          <cell r="J18">
            <v>8.756597132536351</v>
          </cell>
          <cell r="K18">
            <v>1.1813765370956248</v>
          </cell>
          <cell r="N18" t="str">
            <v>Egypt</v>
          </cell>
          <cell r="O18">
            <v>-1.6063378124042582</v>
          </cell>
          <cell r="P18">
            <v>-1.3775554970606303</v>
          </cell>
          <cell r="Q18">
            <v>-0.94298052348639361</v>
          </cell>
        </row>
        <row r="19">
          <cell r="B19" t="str">
            <v>Poland</v>
          </cell>
          <cell r="C19">
            <v>20.263305664741182</v>
          </cell>
          <cell r="D19">
            <v>5.1322695116710095</v>
          </cell>
          <cell r="E19">
            <v>-2.4168960386053708</v>
          </cell>
          <cell r="H19" t="str">
            <v>Poland</v>
          </cell>
          <cell r="I19">
            <v>12.639453015695892</v>
          </cell>
          <cell r="J19">
            <v>7.7092608799206125E-2</v>
          </cell>
          <cell r="K19">
            <v>-3.234225470822699</v>
          </cell>
          <cell r="N19" t="str">
            <v>Poland</v>
          </cell>
          <cell r="O19">
            <v>-6.4213501656059693</v>
          </cell>
          <cell r="P19">
            <v>-4.4648231420174787</v>
          </cell>
          <cell r="Q19">
            <v>-1.0016510731975738</v>
          </cell>
        </row>
        <row r="20">
          <cell r="B20" t="str">
            <v>India</v>
          </cell>
          <cell r="C20">
            <v>28.350465894309568</v>
          </cell>
          <cell r="D20">
            <v>11.911050505184232</v>
          </cell>
          <cell r="E20">
            <v>3.6579982178039798</v>
          </cell>
          <cell r="H20" t="str">
            <v>India</v>
          </cell>
          <cell r="I20">
            <v>16.634982664912592</v>
          </cell>
          <cell r="J20">
            <v>11.027399789826399</v>
          </cell>
          <cell r="K20">
            <v>3.4456439115487676</v>
          </cell>
          <cell r="N20" t="str">
            <v>India</v>
          </cell>
          <cell r="O20">
            <v>-9.9114283451919043</v>
          </cell>
          <cell r="P20">
            <v>-1.1174432897530344</v>
          </cell>
          <cell r="Q20">
            <v>-1.0560186853188485</v>
          </cell>
        </row>
        <row r="21">
          <cell r="B21" t="str">
            <v>Turkey</v>
          </cell>
          <cell r="C21">
            <v>57.410553375848849</v>
          </cell>
          <cell r="D21">
            <v>24.901086400293856</v>
          </cell>
          <cell r="E21">
            <v>-1.9749178575226758</v>
          </cell>
          <cell r="H21" t="str">
            <v>Turkey</v>
          </cell>
          <cell r="I21">
            <v>38.041949573989072</v>
          </cell>
          <cell r="J21">
            <v>17.291023639164923</v>
          </cell>
          <cell r="K21">
            <v>-3.1065367095496792</v>
          </cell>
          <cell r="N21" t="str">
            <v>Turkey</v>
          </cell>
          <cell r="O21">
            <v>-12.288677368944454</v>
          </cell>
          <cell r="P21">
            <v>-5.905661815133727</v>
          </cell>
          <cell r="Q21">
            <v>-1.0814708002883975</v>
          </cell>
        </row>
        <row r="22">
          <cell r="B22" t="str">
            <v>Czech Republic</v>
          </cell>
          <cell r="C22">
            <v>20.203423556270145</v>
          </cell>
          <cell r="D22">
            <v>5.9362425039535305</v>
          </cell>
          <cell r="E22">
            <v>-1.3114558019995066</v>
          </cell>
          <cell r="H22" t="str">
            <v>Czech Republic</v>
          </cell>
          <cell r="I22">
            <v>15.25254996785554</v>
          </cell>
          <cell r="J22">
            <v>-0.3199216586132938</v>
          </cell>
          <cell r="K22">
            <v>-4.0084792832967686</v>
          </cell>
          <cell r="N22" t="str">
            <v>Czech Republic</v>
          </cell>
          <cell r="O22">
            <v>-4.2041606192549574</v>
          </cell>
          <cell r="P22">
            <v>-5.897728352818171</v>
          </cell>
          <cell r="Q22">
            <v>-3.0977782127826128</v>
          </cell>
        </row>
        <row r="24">
          <cell r="B24" t="str">
            <v>Emerging Markets</v>
          </cell>
          <cell r="C24">
            <v>23.696067390860726</v>
          </cell>
          <cell r="D24">
            <v>11.064502212764701</v>
          </cell>
          <cell r="E24">
            <v>-1.5031840781477022</v>
          </cell>
          <cell r="H24" t="str">
            <v>Emerging Markets</v>
          </cell>
          <cell r="I24">
            <v>20.777811080487645</v>
          </cell>
          <cell r="J24">
            <v>10.455859480195441</v>
          </cell>
          <cell r="K24">
            <v>-0.85595204547317039</v>
          </cell>
          <cell r="N24" t="str">
            <v>EURO</v>
          </cell>
          <cell r="O24">
            <v>-4.9328306977720136</v>
          </cell>
          <cell r="P24">
            <v>-3.7515426414323372</v>
          </cell>
          <cell r="Q24">
            <v>-1.1527039322267041</v>
          </cell>
        </row>
        <row r="25">
          <cell r="N25" t="str">
            <v>Pound</v>
          </cell>
          <cell r="O25">
            <v>-1.3025458851391454</v>
          </cell>
          <cell r="P25">
            <v>-0.89179548156957178</v>
          </cell>
          <cell r="Q25">
            <v>2.985996705107075</v>
          </cell>
        </row>
        <row r="26">
          <cell r="N26" t="str">
            <v>Yen</v>
          </cell>
          <cell r="O26">
            <v>-2.4656035679723924</v>
          </cell>
          <cell r="P26">
            <v>-5.1164504113626128</v>
          </cell>
          <cell r="Q26">
            <v>-4.2779865383821232</v>
          </cell>
        </row>
      </sheetData>
      <sheetData sheetId="4"/>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Basic Data "/>
      <sheetName val="TAB1"/>
      <sheetName val="TAB2b"/>
      <sheetName val="TAB3b"/>
      <sheetName val="TAB4b"/>
      <sheetName val="TAB5b"/>
      <sheetName val="TAB6b"/>
      <sheetName val="TAB7b"/>
      <sheetName val="TAB8b"/>
      <sheetName val="TAB9b"/>
      <sheetName val="TAB10b"/>
      <sheetName val="TAB11b"/>
      <sheetName val="TAB12b"/>
      <sheetName val="TAB13b"/>
      <sheetName val="TAB14b"/>
      <sheetName val="TAB15A1"/>
      <sheetName val="TAB15B1"/>
      <sheetName val="TAB15C"/>
      <sheetName val="TAB16b"/>
      <sheetName val="TAB17b"/>
      <sheetName val="TAB18b"/>
      <sheetName val="TAB19b"/>
      <sheetName val="TAB20b"/>
      <sheetName val="TAB21b"/>
      <sheetName val="TAB22b"/>
      <sheetName val="TAB23b"/>
      <sheetName val="TAB24b"/>
      <sheetName val="TAB25b"/>
      <sheetName val="TAB26b"/>
      <sheetName val="TAB27b"/>
      <sheetName val="TAB28b"/>
      <sheetName val="TAB29b"/>
      <sheetName val="TAB30b"/>
      <sheetName val="TAB31b"/>
      <sheetName val="TAB32b"/>
      <sheetName val="TAB33b"/>
      <sheetName val="TAB34b"/>
      <sheetName val="TAB35b"/>
      <sheetName val="TAB36b"/>
      <sheetName val="RED37b"/>
      <sheetName val="TAB38b"/>
      <sheetName val="TAB27A2"/>
      <sheetName val="TAB27B2"/>
      <sheetName val="TAB39"/>
      <sheetName val="TAB40"/>
      <sheetName val="Basic_Data_"/>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Links"/>
      <sheetName val="ErrCheck"/>
      <sheetName val="NPV"/>
      <sheetName val="FSUOUT"/>
      <sheetName val="Q5"/>
      <sheetName val="Q6"/>
      <sheetName val="Q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porte"/>
      <sheetName val="Gráfico"/>
      <sheetName val="Datos"/>
      <sheetName val="Parámetros"/>
      <sheetName val="Diálogo1"/>
      <sheetName val="Macro1"/>
      <sheetName val="Módulo1"/>
      <sheetName val="Main"/>
      <sheetName val="Links"/>
      <sheetName val="ErrCheck"/>
      <sheetName val="Codigos"/>
      <sheetName val="Q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2"/>
      <sheetName val="Table3"/>
      <sheetName val="Table4"/>
      <sheetName val="Table5"/>
      <sheetName val="Assistance"/>
      <sheetName val="burdensh"/>
      <sheetName val="Delivery"/>
      <sheetName val="Indic"/>
      <sheetName val="Creditors(before)"/>
      <sheetName val="Creditors(after)"/>
      <sheetName val="NEW-DEBT"/>
      <sheetName val="NEW-ALL"/>
      <sheetName val="NEW-IDA"/>
      <sheetName val="NEW-IMF"/>
      <sheetName val="NEW-ADF"/>
      <sheetName val="Topup"/>
      <sheetName val="NEW-comm"/>
      <sheetName val="New Borr-Base"/>
      <sheetName val="NEW-OTHMULT"/>
      <sheetName val="NEW-BILAT"/>
      <sheetName val="RepData"/>
      <sheetName val="RepData1(before)"/>
      <sheetName val="RepData1(after)"/>
      <sheetName val="BOP"/>
      <sheetName val="Macro1"/>
      <sheetName val="Main"/>
      <sheetName val="Links"/>
      <sheetName val="ErrCheck"/>
      <sheetName val="Codigos"/>
    </sheetNames>
    <sheetDataSet>
      <sheetData sheetId="0" refreshError="1"/>
      <sheetData sheetId="1" refreshError="1">
        <row r="8">
          <cell r="F8">
            <v>1363.5852905026911</v>
          </cell>
          <cell r="G8">
            <v>1378.2796547770204</v>
          </cell>
          <cell r="H8">
            <v>1396.1436537831044</v>
          </cell>
          <cell r="I8">
            <v>1418.3671964720045</v>
          </cell>
          <cell r="J8">
            <v>1441.3145109404134</v>
          </cell>
          <cell r="K8">
            <v>1466.2170313003462</v>
          </cell>
          <cell r="L8">
            <v>1491.6328031554258</v>
          </cell>
          <cell r="M8">
            <v>1516.4648113450721</v>
          </cell>
          <cell r="N8">
            <v>1538.6180623358205</v>
          </cell>
          <cell r="O8">
            <v>1558.6809702632027</v>
          </cell>
          <cell r="P8">
            <v>1576.4440752219007</v>
          </cell>
          <cell r="Q8">
            <v>1591.5304086205406</v>
          </cell>
          <cell r="R8">
            <v>1603.6686370333723</v>
          </cell>
          <cell r="S8">
            <v>1614.9262750367679</v>
          </cell>
          <cell r="T8">
            <v>1624.2740263480116</v>
          </cell>
          <cell r="U8">
            <v>1630.7984153003722</v>
          </cell>
          <cell r="V8">
            <v>1634.1243962733927</v>
          </cell>
          <cell r="W8">
            <v>81.232058383595756</v>
          </cell>
          <cell r="X8">
            <v>85.954032411718018</v>
          </cell>
          <cell r="Y8">
            <v>75.809263950996808</v>
          </cell>
          <cell r="Z8">
            <v>0</v>
          </cell>
          <cell r="AA8">
            <v>0</v>
          </cell>
          <cell r="AB8">
            <v>0</v>
          </cell>
        </row>
        <row r="9">
          <cell r="F9">
            <v>1037.6241811400077</v>
          </cell>
          <cell r="G9">
            <v>1036.894046117518</v>
          </cell>
          <cell r="H9">
            <v>1040.4425037413025</v>
          </cell>
          <cell r="I9">
            <v>1049.5036743233359</v>
          </cell>
          <cell r="J9">
            <v>1061.4723970951072</v>
          </cell>
          <cell r="K9">
            <v>1076.5178359288363</v>
          </cell>
          <cell r="L9">
            <v>1093.3518731977285</v>
          </cell>
          <cell r="M9">
            <v>1110.1239839095974</v>
          </cell>
          <cell r="N9">
            <v>1124.8116680029011</v>
          </cell>
          <cell r="O9">
            <v>1127.4612408615685</v>
          </cell>
          <cell r="P9">
            <v>1128.5336053108394</v>
          </cell>
          <cell r="Q9">
            <v>1128.9515393559632</v>
          </cell>
          <cell r="R9">
            <v>1129.47126666432</v>
          </cell>
          <cell r="S9">
            <v>1131.5235089721477</v>
          </cell>
          <cell r="T9">
            <v>1134.6962353965173</v>
          </cell>
          <cell r="U9">
            <v>1137.6176643704248</v>
          </cell>
          <cell r="V9">
            <v>1140.7682092613759</v>
          </cell>
          <cell r="W9">
            <v>766.67038829648675</v>
          </cell>
          <cell r="X9">
            <v>798.56418395422065</v>
          </cell>
          <cell r="Y9">
            <v>788.00466269968388</v>
          </cell>
          <cell r="Z9">
            <v>0</v>
          </cell>
          <cell r="AA9">
            <v>0</v>
          </cell>
          <cell r="AB9">
            <v>0</v>
          </cell>
        </row>
        <row r="10">
          <cell r="F10">
            <v>325.96110936268371</v>
          </cell>
          <cell r="G10">
            <v>341.38560865950228</v>
          </cell>
          <cell r="H10">
            <v>355.70115004180178</v>
          </cell>
          <cell r="I10">
            <v>368.86352214866827</v>
          </cell>
          <cell r="J10">
            <v>379.84211384530619</v>
          </cell>
          <cell r="K10">
            <v>389.69919537150969</v>
          </cell>
          <cell r="L10">
            <v>398.28092995769748</v>
          </cell>
          <cell r="M10">
            <v>406.34082743547515</v>
          </cell>
          <cell r="N10">
            <v>413.8063943329193</v>
          </cell>
          <cell r="O10">
            <v>419.73390376695988</v>
          </cell>
          <cell r="P10">
            <v>424.72640902999285</v>
          </cell>
          <cell r="Q10">
            <v>428.5218480270596</v>
          </cell>
          <cell r="R10">
            <v>430.10527149435575</v>
          </cell>
          <cell r="S10">
            <v>430.12644068938431</v>
          </cell>
          <cell r="T10">
            <v>427.98143101863877</v>
          </cell>
          <cell r="U10">
            <v>424.14227379727993</v>
          </cell>
          <cell r="V10">
            <v>417.76763271463346</v>
          </cell>
          <cell r="W10">
            <v>332.38458765500098</v>
          </cell>
          <cell r="X10">
            <v>341.35090225209558</v>
          </cell>
          <cell r="Y10">
            <v>321.64134399280192</v>
          </cell>
          <cell r="Z10">
            <v>0</v>
          </cell>
          <cell r="AA10">
            <v>0</v>
          </cell>
          <cell r="AB10">
            <v>0</v>
          </cell>
        </row>
        <row r="11">
          <cell r="F11">
            <v>263.42008484380949</v>
          </cell>
          <cell r="G11">
            <v>280.0882976778978</v>
          </cell>
          <cell r="H11">
            <v>296.62190978937315</v>
          </cell>
          <cell r="I11">
            <v>312.02306085133546</v>
          </cell>
          <cell r="J11">
            <v>325.24342906511492</v>
          </cell>
          <cell r="K11">
            <v>337.36805839159149</v>
          </cell>
          <cell r="L11">
            <v>348.24535304232575</v>
          </cell>
          <cell r="M11">
            <v>358.63218432063616</v>
          </cell>
          <cell r="N11">
            <v>368.46054071688297</v>
          </cell>
          <cell r="O11">
            <v>376.79005681970898</v>
          </cell>
          <cell r="P11">
            <v>383.625428827576</v>
          </cell>
          <cell r="Q11">
            <v>388.83482148321241</v>
          </cell>
          <cell r="R11">
            <v>392.2509949715888</v>
          </cell>
          <cell r="S11">
            <v>393.72536094772403</v>
          </cell>
          <cell r="T11">
            <v>393.14615120251165</v>
          </cell>
          <cell r="U11">
            <v>390.36958084176808</v>
          </cell>
          <cell r="V11">
            <v>385.19577033885554</v>
          </cell>
          <cell r="W11">
            <v>0</v>
          </cell>
          <cell r="X11">
            <v>0</v>
          </cell>
          <cell r="Y11">
            <v>0</v>
          </cell>
          <cell r="Z11">
            <v>0</v>
          </cell>
          <cell r="AA11">
            <v>0</v>
          </cell>
          <cell r="AB11">
            <v>0</v>
          </cell>
        </row>
        <row r="12">
          <cell r="F12">
            <v>84.218855878169563</v>
          </cell>
          <cell r="G12">
            <v>103.1521325571087</v>
          </cell>
          <cell r="H12">
            <v>122.2835364845925</v>
          </cell>
          <cell r="I12">
            <v>140.6711064491106</v>
          </cell>
          <cell r="J12">
            <v>158.95041482229752</v>
          </cell>
          <cell r="K12">
            <v>176.6142471896114</v>
          </cell>
          <cell r="L12">
            <v>193.57232257011304</v>
          </cell>
          <cell r="M12">
            <v>209.8071465349916</v>
          </cell>
          <cell r="N12">
            <v>225.31285480769668</v>
          </cell>
          <cell r="O12">
            <v>240.08239473492242</v>
          </cell>
          <cell r="P12">
            <v>254.19985376877463</v>
          </cell>
          <cell r="Q12">
            <v>267.65785563679452</v>
          </cell>
          <cell r="R12">
            <v>280.35755587474188</v>
          </cell>
          <cell r="S12">
            <v>292.29123671741382</v>
          </cell>
          <cell r="T12">
            <v>303.47825327101094</v>
          </cell>
          <cell r="U12">
            <v>313.91052722317812</v>
          </cell>
          <cell r="V12">
            <v>323.5525417653098</v>
          </cell>
          <cell r="W12">
            <v>0</v>
          </cell>
          <cell r="X12">
            <v>0</v>
          </cell>
          <cell r="Y12">
            <v>0</v>
          </cell>
          <cell r="Z12">
            <v>0</v>
          </cell>
          <cell r="AA12">
            <v>0</v>
          </cell>
          <cell r="AB12">
            <v>0</v>
          </cell>
        </row>
        <row r="13">
          <cell r="F13">
            <v>83.111460954564507</v>
          </cell>
          <cell r="G13">
            <v>102.41386927470533</v>
          </cell>
          <cell r="H13">
            <v>121.91440484339081</v>
          </cell>
          <cell r="I13">
            <v>140.6711064491106</v>
          </cell>
          <cell r="J13">
            <v>158.95041482229752</v>
          </cell>
          <cell r="K13">
            <v>176.6142471896114</v>
          </cell>
          <cell r="L13">
            <v>193.57232257011304</v>
          </cell>
          <cell r="M13">
            <v>209.8071465349916</v>
          </cell>
          <cell r="N13">
            <v>225.31285480769668</v>
          </cell>
          <cell r="O13">
            <v>240.08239473492242</v>
          </cell>
          <cell r="P13">
            <v>254.19985376877463</v>
          </cell>
          <cell r="Q13">
            <v>267.65785563679452</v>
          </cell>
          <cell r="R13">
            <v>280.35755587474188</v>
          </cell>
          <cell r="S13">
            <v>292.29123671741382</v>
          </cell>
          <cell r="T13">
            <v>303.47825327101094</v>
          </cell>
          <cell r="U13">
            <v>313.91052722317812</v>
          </cell>
          <cell r="V13">
            <v>323.5525417653098</v>
          </cell>
          <cell r="W13">
            <v>0</v>
          </cell>
          <cell r="X13">
            <v>0</v>
          </cell>
          <cell r="Y13">
            <v>0</v>
          </cell>
          <cell r="Z13">
            <v>0</v>
          </cell>
          <cell r="AA13">
            <v>0</v>
          </cell>
          <cell r="AB13">
            <v>0</v>
          </cell>
        </row>
        <row r="14">
          <cell r="F14">
            <v>0</v>
          </cell>
          <cell r="G14">
            <v>0</v>
          </cell>
          <cell r="H14">
            <v>0</v>
          </cell>
          <cell r="I14">
            <v>0</v>
          </cell>
          <cell r="J14">
            <v>0</v>
          </cell>
          <cell r="K14">
            <v>0</v>
          </cell>
          <cell r="L14">
            <v>0</v>
          </cell>
          <cell r="M14">
            <v>0</v>
          </cell>
          <cell r="N14">
            <v>0</v>
          </cell>
          <cell r="O14">
            <v>11.485825634673922</v>
          </cell>
          <cell r="P14">
            <v>23.18406088106838</v>
          </cell>
          <cell r="Q14">
            <v>34.057021237517773</v>
          </cell>
          <cell r="R14">
            <v>44.092098874696944</v>
          </cell>
          <cell r="S14">
            <v>53.276325375236063</v>
          </cell>
          <cell r="T14">
            <v>61.596359932855492</v>
          </cell>
          <cell r="U14">
            <v>69.038477132667566</v>
          </cell>
          <cell r="V14">
            <v>75.588554297383496</v>
          </cell>
          <cell r="W14">
            <v>0</v>
          </cell>
          <cell r="X14">
            <v>0</v>
          </cell>
          <cell r="Y14">
            <v>0</v>
          </cell>
          <cell r="Z14">
            <v>0</v>
          </cell>
          <cell r="AA14">
            <v>0</v>
          </cell>
          <cell r="AB14">
            <v>0</v>
          </cell>
        </row>
        <row r="15">
          <cell r="F15">
            <v>1419.0393035308559</v>
          </cell>
          <cell r="G15">
            <v>1429.9847790429658</v>
          </cell>
          <cell r="H15">
            <v>1444.1644723752072</v>
          </cell>
          <cell r="I15">
            <v>1463.6271384039937</v>
          </cell>
          <cell r="J15">
            <v>1483.8943050727589</v>
          </cell>
          <cell r="K15">
            <v>1506.2020166036145</v>
          </cell>
          <cell r="L15">
            <v>1529.7640883289414</v>
          </cell>
          <cell r="M15">
            <v>1553.4383374916326</v>
          </cell>
          <cell r="N15">
            <v>1574.7409554195156</v>
          </cell>
          <cell r="O15">
            <v>1594.4329872137691</v>
          </cell>
          <cell r="P15">
            <v>1611.971675322329</v>
          </cell>
          <cell r="Q15">
            <v>1627.7964768584814</v>
          </cell>
          <cell r="R15">
            <v>1641.7482411589913</v>
          </cell>
          <cell r="S15">
            <v>1655.0522004035486</v>
          </cell>
          <cell r="T15">
            <v>1666.7046687972258</v>
          </cell>
          <cell r="U15">
            <v>1675.9112640999779</v>
          </cell>
          <cell r="V15">
            <v>1682.2343122150578</v>
          </cell>
          <cell r="W15">
            <v>1180.2870343350835</v>
          </cell>
          <cell r="X15">
            <v>1225.8691186180342</v>
          </cell>
          <cell r="Y15">
            <v>1185.4552706434827</v>
          </cell>
          <cell r="Z15">
            <v>0</v>
          </cell>
          <cell r="AA15">
            <v>0</v>
          </cell>
          <cell r="AB15">
            <v>0</v>
          </cell>
        </row>
        <row r="17">
          <cell r="F17">
            <v>831.7693031994977</v>
          </cell>
          <cell r="G17">
            <v>836.73227912245716</v>
          </cell>
          <cell r="H17">
            <v>844.79412739869781</v>
          </cell>
          <cell r="I17">
            <v>857.25024657175629</v>
          </cell>
          <cell r="J17">
            <v>870.63548610013231</v>
          </cell>
          <cell r="K17">
            <v>886.26745073644167</v>
          </cell>
          <cell r="L17">
            <v>902.81586577149778</v>
          </cell>
          <cell r="M17">
            <v>919.22131764100163</v>
          </cell>
          <cell r="N17">
            <v>933.33984585044243</v>
          </cell>
          <cell r="O17">
            <v>953.14136271494363</v>
          </cell>
          <cell r="P17">
            <v>970.82180860748883</v>
          </cell>
          <cell r="Q17">
            <v>985.96297284008949</v>
          </cell>
          <cell r="R17">
            <v>998.25620875491632</v>
          </cell>
          <cell r="S17">
            <v>1009.7138517527266</v>
          </cell>
          <cell r="T17">
            <v>1019.3280563192552</v>
          </cell>
          <cell r="U17">
            <v>1026.1434427580994</v>
          </cell>
          <cell r="V17">
            <v>1029.7556201388006</v>
          </cell>
          <cell r="W17">
            <v>695.0571660247308</v>
          </cell>
          <cell r="X17">
            <v>726.93968400806409</v>
          </cell>
          <cell r="Y17">
            <v>711.18557645474129</v>
          </cell>
          <cell r="Z17">
            <v>0</v>
          </cell>
          <cell r="AA17">
            <v>0</v>
          </cell>
          <cell r="AB17">
            <v>0</v>
          </cell>
        </row>
        <row r="18">
          <cell r="F18">
            <v>584.44588012198096</v>
          </cell>
          <cell r="G18">
            <v>578.23265049173972</v>
          </cell>
          <cell r="H18">
            <v>575.86301459480705</v>
          </cell>
          <cell r="I18">
            <v>578.69669038399559</v>
          </cell>
          <cell r="J18">
            <v>584.31818924229356</v>
          </cell>
          <cell r="K18">
            <v>593.00532151511493</v>
          </cell>
          <cell r="L18">
            <v>603.5888561232432</v>
          </cell>
          <cell r="M18">
            <v>614.27481595962297</v>
          </cell>
          <cell r="N18">
            <v>623.02576051216624</v>
          </cell>
          <cell r="O18">
            <v>627.25189642977455</v>
          </cell>
          <cell r="P18">
            <v>629.88609867909054</v>
          </cell>
          <cell r="Q18">
            <v>631.76121221788753</v>
          </cell>
          <cell r="R18">
            <v>633.57870027095521</v>
          </cell>
          <cell r="S18">
            <v>636.74261635269363</v>
          </cell>
          <cell r="T18">
            <v>640.85204481754272</v>
          </cell>
          <cell r="U18">
            <v>644.51191580765067</v>
          </cell>
          <cell r="V18">
            <v>648.1640589424569</v>
          </cell>
          <cell r="W18">
            <v>372.752890029144</v>
          </cell>
          <cell r="X18">
            <v>392.98733531668194</v>
          </cell>
          <cell r="Y18">
            <v>398.29087522641015</v>
          </cell>
          <cell r="Z18">
            <v>0</v>
          </cell>
          <cell r="AA18">
            <v>0</v>
          </cell>
          <cell r="AB18">
            <v>0</v>
          </cell>
        </row>
        <row r="19">
          <cell r="F19">
            <v>247.32342307751685</v>
          </cell>
          <cell r="G19">
            <v>258.49962863071767</v>
          </cell>
          <cell r="H19">
            <v>268.93111280389087</v>
          </cell>
          <cell r="I19">
            <v>278.55355618776065</v>
          </cell>
          <cell r="J19">
            <v>286.31729685783841</v>
          </cell>
          <cell r="K19">
            <v>293.26212922132697</v>
          </cell>
          <cell r="L19">
            <v>299.22700964825475</v>
          </cell>
          <cell r="M19">
            <v>304.94650168137895</v>
          </cell>
          <cell r="N19">
            <v>310.31408533827607</v>
          </cell>
          <cell r="O19">
            <v>314.40060190026099</v>
          </cell>
          <cell r="P19">
            <v>317.79356650418754</v>
          </cell>
          <cell r="Q19">
            <v>320.24876997900435</v>
          </cell>
          <cell r="R19">
            <v>320.76566916416243</v>
          </cell>
          <cell r="S19">
            <v>319.96221119007993</v>
          </cell>
          <cell r="T19">
            <v>317.24122324456999</v>
          </cell>
          <cell r="U19">
            <v>313.05223684043727</v>
          </cell>
          <cell r="V19">
            <v>306.55894868444784</v>
          </cell>
          <cell r="W19">
            <v>241.71950436502826</v>
          </cell>
          <cell r="X19">
            <v>248.72662129022578</v>
          </cell>
          <cell r="Y19">
            <v>237.88280907486421</v>
          </cell>
          <cell r="Z19">
            <v>0</v>
          </cell>
          <cell r="AA19">
            <v>0</v>
          </cell>
          <cell r="AB19">
            <v>0</v>
          </cell>
        </row>
        <row r="20">
          <cell r="F20">
            <v>211.38265905742932</v>
          </cell>
          <cell r="G20">
            <v>222.60382551288578</v>
          </cell>
          <cell r="H20">
            <v>234.04381507840858</v>
          </cell>
          <cell r="I20">
            <v>244.73467205022993</v>
          </cell>
          <cell r="J20">
            <v>253.61153536555696</v>
          </cell>
          <cell r="K20">
            <v>261.73857040958814</v>
          </cell>
          <cell r="L20">
            <v>268.95979021237429</v>
          </cell>
          <cell r="M20">
            <v>276.01612483326574</v>
          </cell>
          <cell r="N20">
            <v>282.80876747012712</v>
          </cell>
          <cell r="O20">
            <v>288.4154466821571</v>
          </cell>
          <cell r="P20">
            <v>292.82908757716052</v>
          </cell>
          <cell r="Q20">
            <v>295.90811842411989</v>
          </cell>
          <cell r="R20">
            <v>297.47576930454562</v>
          </cell>
          <cell r="S20">
            <v>297.37000984046102</v>
          </cell>
          <cell r="T20">
            <v>295.46501502832609</v>
          </cell>
          <cell r="U20">
            <v>291.60285766123093</v>
          </cell>
          <cell r="V20">
            <v>285.56796885363622</v>
          </cell>
          <cell r="W20">
            <v>241.71950436502826</v>
          </cell>
          <cell r="X20">
            <v>248.72662129022578</v>
          </cell>
          <cell r="Y20">
            <v>237.88280907486421</v>
          </cell>
          <cell r="Z20">
            <v>0</v>
          </cell>
          <cell r="AA20">
            <v>0</v>
          </cell>
          <cell r="AB20">
            <v>0</v>
          </cell>
        </row>
        <row r="21">
          <cell r="F21">
            <v>57.101721186739837</v>
          </cell>
          <cell r="G21">
            <v>69.909117226589089</v>
          </cell>
          <cell r="H21">
            <v>83.24740049067583</v>
          </cell>
          <cell r="I21">
            <v>96.201761974798359</v>
          </cell>
          <cell r="J21">
            <v>109.38419711922177</v>
          </cell>
          <cell r="K21">
            <v>122.28718353937289</v>
          </cell>
          <cell r="L21">
            <v>134.81226783769873</v>
          </cell>
          <cell r="M21">
            <v>146.92859649587197</v>
          </cell>
          <cell r="N21">
            <v>158.61512222813201</v>
          </cell>
          <cell r="O21">
            <v>169.84828725056246</v>
          </cell>
          <cell r="P21">
            <v>180.69420396158287</v>
          </cell>
          <cell r="Q21">
            <v>191.1282554717375</v>
          </cell>
          <cell r="R21">
            <v>201.03431771510429</v>
          </cell>
          <cell r="S21">
            <v>210.38197568102211</v>
          </cell>
          <cell r="T21">
            <v>219.16597936581618</v>
          </cell>
          <cell r="U21">
            <v>227.3523178763275</v>
          </cell>
          <cell r="V21">
            <v>234.87643477287281</v>
          </cell>
          <cell r="W21">
            <v>241.71950436502826</v>
          </cell>
          <cell r="X21">
            <v>248.72662129022578</v>
          </cell>
          <cell r="Y21">
            <v>237.88280907486421</v>
          </cell>
          <cell r="Z21">
            <v>0</v>
          </cell>
          <cell r="AA21">
            <v>0</v>
          </cell>
          <cell r="AB21">
            <v>0</v>
          </cell>
        </row>
        <row r="22">
          <cell r="F22">
            <v>55.964848573230192</v>
          </cell>
          <cell r="G22">
            <v>69.161816931395137</v>
          </cell>
          <cell r="H22">
            <v>82.879243884353997</v>
          </cell>
          <cell r="I22">
            <v>96.201761974798359</v>
          </cell>
          <cell r="J22">
            <v>109.38419711922177</v>
          </cell>
          <cell r="K22">
            <v>122.28718353937289</v>
          </cell>
          <cell r="L22">
            <v>134.81226783769873</v>
          </cell>
          <cell r="M22">
            <v>146.92859649587197</v>
          </cell>
          <cell r="N22">
            <v>158.61512222813201</v>
          </cell>
          <cell r="O22">
            <v>169.84828725056246</v>
          </cell>
          <cell r="P22">
            <v>180.69420396158287</v>
          </cell>
          <cell r="Q22">
            <v>191.1282554717375</v>
          </cell>
          <cell r="R22">
            <v>201.03431771510429</v>
          </cell>
          <cell r="S22">
            <v>210.38197568102211</v>
          </cell>
          <cell r="T22">
            <v>219.16597936581618</v>
          </cell>
          <cell r="U22">
            <v>227.3523178763275</v>
          </cell>
          <cell r="V22">
            <v>234.87643477287281</v>
          </cell>
          <cell r="W22">
            <v>241.71950436502826</v>
          </cell>
          <cell r="X22">
            <v>248.72662129022578</v>
          </cell>
          <cell r="Y22">
            <v>237.88280907486421</v>
          </cell>
          <cell r="Z22">
            <v>0</v>
          </cell>
          <cell r="AA22">
            <v>0</v>
          </cell>
          <cell r="AB22">
            <v>0</v>
          </cell>
        </row>
        <row r="23">
          <cell r="F23">
            <v>0</v>
          </cell>
          <cell r="G23">
            <v>0</v>
          </cell>
          <cell r="H23">
            <v>0</v>
          </cell>
          <cell r="I23">
            <v>0</v>
          </cell>
          <cell r="J23">
            <v>0</v>
          </cell>
          <cell r="K23">
            <v>0</v>
          </cell>
          <cell r="L23">
            <v>0</v>
          </cell>
          <cell r="M23">
            <v>0</v>
          </cell>
          <cell r="N23">
            <v>0</v>
          </cell>
          <cell r="O23">
            <v>11.488864384907931</v>
          </cell>
          <cell r="P23">
            <v>23.142143424210587</v>
          </cell>
          <cell r="Q23">
            <v>33.95299064319785</v>
          </cell>
          <cell r="R23">
            <v>43.911839319798673</v>
          </cell>
          <cell r="S23">
            <v>53.009024209952962</v>
          </cell>
          <cell r="T23">
            <v>61.234788257142824</v>
          </cell>
          <cell r="U23">
            <v>68.579290110011343</v>
          </cell>
          <cell r="V23">
            <v>75.032612511895636</v>
          </cell>
          <cell r="W23">
            <v>80.584771630558606</v>
          </cell>
          <cell r="X23">
            <v>85.225727401156334</v>
          </cell>
          <cell r="Y23">
            <v>75.011892153466917</v>
          </cell>
          <cell r="Z23">
            <v>0</v>
          </cell>
          <cell r="AA23">
            <v>0</v>
          </cell>
          <cell r="AB23">
            <v>0</v>
          </cell>
        </row>
        <row r="24">
          <cell r="F24">
            <v>930.5819459975778</v>
          </cell>
          <cell r="G24">
            <v>931.33472017192821</v>
          </cell>
          <cell r="H24">
            <v>935.1149317096465</v>
          </cell>
          <cell r="I24">
            <v>944.07220937522789</v>
          </cell>
          <cell r="J24">
            <v>953.92846452059575</v>
          </cell>
          <cell r="K24">
            <v>966.00264381257375</v>
          </cell>
          <cell r="L24">
            <v>979.59696101582426</v>
          </cell>
          <cell r="M24">
            <v>993.6099057066491</v>
          </cell>
          <cell r="N24">
            <v>1005.5122892978229</v>
          </cell>
          <cell r="O24">
            <v>1023.4479503275535</v>
          </cell>
          <cell r="P24">
            <v>1039.2952602011146</v>
          </cell>
          <cell r="Q24">
            <v>1053.4512543469702</v>
          </cell>
          <cell r="R24">
            <v>1065.7562473309997</v>
          </cell>
          <cell r="S24">
            <v>1077.4218086019255</v>
          </cell>
          <cell r="T24">
            <v>1087.4716669427585</v>
          </cell>
          <cell r="U24">
            <v>1095.0769736371328</v>
          </cell>
          <cell r="V24">
            <v>1099.7825215743449</v>
          </cell>
          <cell r="W24">
            <v>695.0571660247308</v>
          </cell>
          <cell r="X24">
            <v>726.93968400806409</v>
          </cell>
          <cell r="Y24">
            <v>711.18557645474129</v>
          </cell>
          <cell r="Z24">
            <v>0</v>
          </cell>
          <cell r="AA24">
            <v>0</v>
          </cell>
          <cell r="AB24">
            <v>0</v>
          </cell>
        </row>
        <row r="27">
          <cell r="F27">
            <v>200.71826511968203</v>
          </cell>
          <cell r="G27">
            <v>182.57486468743869</v>
          </cell>
          <cell r="H27">
            <v>168.30950472304659</v>
          </cell>
          <cell r="I27">
            <v>156.84796638230392</v>
          </cell>
          <cell r="J27">
            <v>147.38603418830488</v>
          </cell>
          <cell r="K27">
            <v>139.47281769837861</v>
          </cell>
          <cell r="L27">
            <v>132.24050579656895</v>
          </cell>
          <cell r="M27">
            <v>125.17537536551329</v>
          </cell>
          <cell r="N27">
            <v>118.00767034288464</v>
          </cell>
          <cell r="O27">
            <v>111.73186473910808</v>
          </cell>
          <cell r="P27">
            <v>105.34647014219706</v>
          </cell>
          <cell r="Q27">
            <v>98.864653278672051</v>
          </cell>
          <cell r="R27">
            <v>92.317399827778218</v>
          </cell>
          <cell r="S27">
            <v>85.936608829741672</v>
          </cell>
          <cell r="T27">
            <v>79.656319462235444</v>
          </cell>
          <cell r="U27">
            <v>73.936411830072345</v>
          </cell>
          <cell r="V27">
            <v>68.715886591242068</v>
          </cell>
          <cell r="W27">
            <v>0</v>
          </cell>
          <cell r="X27">
            <v>0</v>
          </cell>
          <cell r="Y27">
            <v>0</v>
          </cell>
          <cell r="Z27">
            <v>0</v>
          </cell>
          <cell r="AA27">
            <v>0</v>
          </cell>
          <cell r="AB27">
            <v>0</v>
          </cell>
        </row>
        <row r="28">
          <cell r="F28">
            <v>141.03545618140396</v>
          </cell>
          <cell r="G28">
            <v>126.17028236571468</v>
          </cell>
          <cell r="H28">
            <v>114.72998643257604</v>
          </cell>
          <cell r="I28">
            <v>105.88203316579832</v>
          </cell>
          <cell r="J28">
            <v>98.916644211545858</v>
          </cell>
          <cell r="K28">
            <v>93.321855646531887</v>
          </cell>
          <cell r="L28">
            <v>88.411046652022705</v>
          </cell>
          <cell r="M28">
            <v>83.649148675811404</v>
          </cell>
          <cell r="N28">
            <v>78.772827377420015</v>
          </cell>
          <cell r="O28">
            <v>73.52951701687995</v>
          </cell>
          <cell r="P28">
            <v>68.350624696679219</v>
          </cell>
          <cell r="Q28">
            <v>63.348071805293884</v>
          </cell>
          <cell r="R28">
            <v>58.59251130351636</v>
          </cell>
          <cell r="S28">
            <v>54.193077624657782</v>
          </cell>
          <cell r="T28">
            <v>50.079966791402356</v>
          </cell>
          <cell r="U28">
            <v>46.438827605291202</v>
          </cell>
          <cell r="V28">
            <v>43.252172744447449</v>
          </cell>
          <cell r="W28">
            <v>0</v>
          </cell>
          <cell r="X28">
            <v>0</v>
          </cell>
          <cell r="Y28">
            <v>0</v>
          </cell>
          <cell r="Z28">
            <v>0</v>
          </cell>
          <cell r="AA28">
            <v>0</v>
          </cell>
          <cell r="AB28">
            <v>0</v>
          </cell>
        </row>
        <row r="29">
          <cell r="F29">
            <v>14.942617080129539</v>
          </cell>
          <cell r="G29">
            <v>13.124484989993851</v>
          </cell>
          <cell r="H29">
            <v>11.621742112945947</v>
          </cell>
          <cell r="I29">
            <v>10.195778491464344</v>
          </cell>
          <cell r="J29">
            <v>9.5600347823437026</v>
          </cell>
          <cell r="K29">
            <v>8.7770512445807363</v>
          </cell>
          <cell r="L29">
            <v>8.246887874531998</v>
          </cell>
          <cell r="M29">
            <v>7.8803089488844043</v>
          </cell>
          <cell r="N29">
            <v>7.7665888787813611</v>
          </cell>
          <cell r="O29">
            <v>7.6239998116447456</v>
          </cell>
          <cell r="P29">
            <v>7.4685770311488726</v>
          </cell>
          <cell r="Q29">
            <v>7.3088007237404744</v>
          </cell>
          <cell r="R29">
            <v>7.1292856878000856</v>
          </cell>
          <cell r="S29">
            <v>6.7469842796090456</v>
          </cell>
          <cell r="T29">
            <v>6.4329388896379829</v>
          </cell>
          <cell r="U29">
            <v>6.279972636603202</v>
          </cell>
          <cell r="V29">
            <v>6.1328493340204409</v>
          </cell>
          <cell r="W29">
            <v>0</v>
          </cell>
          <cell r="X29">
            <v>0</v>
          </cell>
          <cell r="Y29">
            <v>0</v>
          </cell>
          <cell r="Z29">
            <v>0</v>
          </cell>
          <cell r="AA29">
            <v>0</v>
          </cell>
          <cell r="AB29">
            <v>0</v>
          </cell>
        </row>
        <row r="30">
          <cell r="F30">
            <v>10.87380787746674</v>
          </cell>
          <cell r="G30">
            <v>10.167914080427462</v>
          </cell>
          <cell r="H30">
            <v>8.6084854846625358</v>
          </cell>
          <cell r="I30">
            <v>7.1181141387609612</v>
          </cell>
          <cell r="J30">
            <v>6.264597811900499</v>
          </cell>
          <cell r="K30">
            <v>5.4707237010134611</v>
          </cell>
          <cell r="L30">
            <v>4.9343653243617096</v>
          </cell>
          <cell r="M30">
            <v>4.682497360937667</v>
          </cell>
          <cell r="N30">
            <v>4.6771238549136704</v>
          </cell>
          <cell r="O30">
            <v>4.4663556155328941</v>
          </cell>
          <cell r="P30">
            <v>4.33988301192666</v>
          </cell>
          <cell r="Q30">
            <v>4.1145371191629687</v>
          </cell>
          <cell r="R30">
            <v>3.8272104667429403</v>
          </cell>
          <cell r="S30">
            <v>3.4416351614685494</v>
          </cell>
          <cell r="T30">
            <v>3.120046494562644</v>
          </cell>
          <cell r="U30">
            <v>2.9708278785348159</v>
          </cell>
          <cell r="V30">
            <v>2.7985607730123845</v>
          </cell>
          <cell r="W30">
            <v>0</v>
          </cell>
          <cell r="X30">
            <v>0</v>
          </cell>
          <cell r="Y30">
            <v>0</v>
          </cell>
          <cell r="Z30">
            <v>0</v>
          </cell>
          <cell r="AA30">
            <v>0</v>
          </cell>
          <cell r="AB30">
            <v>0</v>
          </cell>
        </row>
        <row r="33">
          <cell r="F33">
            <v>150.56977272943297</v>
          </cell>
          <cell r="G33">
            <v>138.2949679519989</v>
          </cell>
          <cell r="H33">
            <v>127.35245197193466</v>
          </cell>
          <cell r="I33">
            <v>118.99069264392912</v>
          </cell>
          <cell r="J33">
            <v>111.24011527769886</v>
          </cell>
          <cell r="K33">
            <v>104.20292639555922</v>
          </cell>
          <cell r="L33">
            <v>97.650480557582625</v>
          </cell>
          <cell r="M33">
            <v>91.437670096042041</v>
          </cell>
          <cell r="N33">
            <v>85.358015655339045</v>
          </cell>
          <cell r="O33">
            <v>80.118111412301189</v>
          </cell>
          <cell r="P33">
            <v>74.98098941036487</v>
          </cell>
          <cell r="Q33">
            <v>69.948736064185468</v>
          </cell>
          <cell r="R33">
            <v>65.033680317515774</v>
          </cell>
          <cell r="S33">
            <v>60.386688710570368</v>
          </cell>
          <cell r="T33">
            <v>55.946535421955623</v>
          </cell>
          <cell r="U33">
            <v>51.671799446188558</v>
          </cell>
          <cell r="V33">
            <v>47.534625057323176</v>
          </cell>
          <cell r="W33">
            <v>0</v>
          </cell>
          <cell r="X33">
            <v>0</v>
          </cell>
          <cell r="Y33">
            <v>0</v>
          </cell>
          <cell r="Z33">
            <v>0</v>
          </cell>
          <cell r="AA33">
            <v>0</v>
          </cell>
          <cell r="AB33">
            <v>0</v>
          </cell>
        </row>
        <row r="34">
          <cell r="F34">
            <v>29.155934888704188</v>
          </cell>
          <cell r="G34">
            <v>26.872567903460659</v>
          </cell>
          <cell r="H34">
            <v>24.916118569570372</v>
          </cell>
          <cell r="I34">
            <v>23.439990235190749</v>
          </cell>
          <cell r="J34">
            <v>22.063691194048964</v>
          </cell>
          <cell r="K34">
            <v>20.809890345603943</v>
          </cell>
          <cell r="L34">
            <v>19.635325447164682</v>
          </cell>
          <cell r="M34">
            <v>18.512424334035014</v>
          </cell>
          <cell r="N34">
            <v>17.400324170889629</v>
          </cell>
          <cell r="O34">
            <v>16.444434672223263</v>
          </cell>
          <cell r="P34">
            <v>15.495829590349347</v>
          </cell>
          <cell r="Q34">
            <v>14.555228712709237</v>
          </cell>
          <cell r="R34">
            <v>13.625515501764843</v>
          </cell>
          <cell r="S34">
            <v>12.738875592613674</v>
          </cell>
          <cell r="T34">
            <v>11.883326875792042</v>
          </cell>
          <cell r="U34">
            <v>11.050780859173305</v>
          </cell>
          <cell r="V34">
            <v>10.241171012771279</v>
          </cell>
          <cell r="W34">
            <v>6.3817017318830382</v>
          </cell>
          <cell r="X34">
            <v>0</v>
          </cell>
          <cell r="Y34">
            <v>0</v>
          </cell>
          <cell r="Z34">
            <v>0</v>
          </cell>
          <cell r="AA34">
            <v>0</v>
          </cell>
          <cell r="AB34">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l (6)"/>
      <sheetName val="Mail (5)"/>
      <sheetName val="Mail (4)"/>
      <sheetName val="Mail (3)"/>
      <sheetName val="fax1 (2)"/>
      <sheetName val="Mail (2)"/>
      <sheetName val="Santiago (2)"/>
      <sheetName val="Santiago"/>
      <sheetName val="fax1"/>
      <sheetName val="Fax"/>
      <sheetName val="Mail"/>
      <sheetName val="Sheet3"/>
      <sheetName val="Fax a enviar"/>
      <sheetName val="Fax a enviar (2)"/>
      <sheetName val="Mail (7)"/>
      <sheetName val="C"/>
      <sheetName val="Codigos"/>
      <sheetName val="CCFF"/>
      <sheetName val="Proposed arrangemen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 for JR"/>
      <sheetName val="ModuleCntry_txt"/>
      <sheetName val="Hide"/>
      <sheetName val="ModuleDA"/>
      <sheetName val="DA"/>
      <sheetName val="ModuleMicro"/>
      <sheetName val="Micro"/>
      <sheetName val="ModuleQ"/>
      <sheetName val="Q1"/>
      <sheetName val="Q2"/>
      <sheetName val="Q3"/>
      <sheetName val="Q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BSECQ"/>
      <sheetName val="Sheet1"/>
      <sheetName val="A"/>
      <sheetName val="B"/>
      <sheetName val="Cuadro programa 2003"/>
      <sheetName val="C"/>
      <sheetName val="D"/>
      <sheetName val="TRANSF"/>
      <sheetName val="Gasto unidad proy"/>
      <sheetName val="ajustes"/>
      <sheetName val="cuadro version 2 programa 2003"/>
      <sheetName val="Cuadro final programa 2003"/>
      <sheetName val="Sheet1 (2)"/>
      <sheetName val="Gobierno General RESUMEN"/>
      <sheetName val="Cuadro V"/>
      <sheetName val="Cuadro VI"/>
      <sheetName val="Cuadro VII"/>
      <sheetName val="Cuadro VIII"/>
      <sheetName val="Cuadro IX"/>
      <sheetName val="Cuadro X"/>
      <sheetName val="Cuadro XI"/>
      <sheetName val="CUADROS XI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table"/>
      <sheetName val="GDP"/>
      <sheetName val="FDI inflows"/>
      <sheetName val="GDPpc"/>
      <sheetName val="GDP_WEO"/>
      <sheetName val="GDPpc_WEO"/>
      <sheetName val="India &amp; Turkey"/>
    </sheetNames>
    <sheetDataSet>
      <sheetData sheetId="0"/>
      <sheetData sheetId="1">
        <row r="2">
          <cell r="B2" t="str">
            <v>Argentina</v>
          </cell>
          <cell r="C2">
            <v>209017.665498769</v>
          </cell>
          <cell r="D2">
            <v>169759.134031583</v>
          </cell>
          <cell r="E2">
            <v>84296.9828278153</v>
          </cell>
          <cell r="F2">
            <v>103988.95490614601</v>
          </cell>
          <cell r="G2">
            <v>116758.197804351</v>
          </cell>
          <cell r="H2">
            <v>88187.382789031006</v>
          </cell>
          <cell r="I2">
            <v>106044.612050037</v>
          </cell>
          <cell r="J2">
            <v>108724.59890179899</v>
          </cell>
          <cell r="K2">
            <v>127350.067054649</v>
          </cell>
          <cell r="L2">
            <v>81705.627984854204</v>
          </cell>
          <cell r="M2">
            <v>141336.836167653</v>
          </cell>
          <cell r="N2">
            <v>189594.236707028</v>
          </cell>
          <cell r="O2">
            <v>228776.067409496</v>
          </cell>
          <cell r="P2">
            <v>236505</v>
          </cell>
          <cell r="Q2">
            <v>257440</v>
          </cell>
          <cell r="R2">
            <v>258031.75</v>
          </cell>
          <cell r="S2">
            <v>272149.75</v>
          </cell>
          <cell r="T2">
            <v>292859</v>
          </cell>
          <cell r="U2">
            <v>298948.25</v>
          </cell>
          <cell r="V2">
            <v>283523</v>
          </cell>
          <cell r="W2">
            <v>284203.75</v>
          </cell>
          <cell r="X2">
            <v>268696.75</v>
          </cell>
          <cell r="Y2">
            <v>97732.152162584796</v>
          </cell>
          <cell r="Z2">
            <v>127643.29371816601</v>
          </cell>
          <cell r="AA2">
            <v>151958.189533239</v>
          </cell>
          <cell r="AB2">
            <v>181549.061433447</v>
          </cell>
          <cell r="AC2">
            <v>212701.86890574201</v>
          </cell>
          <cell r="AD2">
            <v>154316.91315063572</v>
          </cell>
        </row>
        <row r="3">
          <cell r="B3" t="str">
            <v>Barbados</v>
          </cell>
          <cell r="C3">
            <v>884.00379447754301</v>
          </cell>
          <cell r="D3">
            <v>972.94470496425595</v>
          </cell>
          <cell r="E3">
            <v>1016.5660683422699</v>
          </cell>
          <cell r="F3">
            <v>1079.1946929865699</v>
          </cell>
          <cell r="G3">
            <v>1176.35593061131</v>
          </cell>
          <cell r="H3">
            <v>1231.1176796826799</v>
          </cell>
          <cell r="I3">
            <v>1351.67526159351</v>
          </cell>
          <cell r="J3">
            <v>1488.47746682962</v>
          </cell>
          <cell r="K3">
            <v>1583.18661590337</v>
          </cell>
          <cell r="L3">
            <v>1752.171635399</v>
          </cell>
          <cell r="M3">
            <v>1757.33109123501</v>
          </cell>
          <cell r="N3">
            <v>1733.0152399682499</v>
          </cell>
          <cell r="O3">
            <v>1623.1852394986299</v>
          </cell>
          <cell r="P3">
            <v>1689.7473281553398</v>
          </cell>
          <cell r="Q3">
            <v>1742.55</v>
          </cell>
          <cell r="R3">
            <v>1871.1949999999999</v>
          </cell>
          <cell r="S3">
            <v>1997.395</v>
          </cell>
          <cell r="T3">
            <v>2195.4850000000001</v>
          </cell>
          <cell r="U3">
            <v>2370.41</v>
          </cell>
          <cell r="V3">
            <v>2477.7950000000001</v>
          </cell>
          <cell r="W3">
            <v>2558.8200000000002</v>
          </cell>
          <cell r="X3">
            <v>2554.1849999999999</v>
          </cell>
          <cell r="Y3">
            <v>2476.105</v>
          </cell>
          <cell r="Z3">
            <v>2694.9</v>
          </cell>
          <cell r="AA3">
            <v>2817.15</v>
          </cell>
          <cell r="AB3">
            <v>3061.1</v>
          </cell>
          <cell r="AC3">
            <v>3385.7</v>
          </cell>
          <cell r="AD3">
            <v>2886.9910000000004</v>
          </cell>
        </row>
        <row r="4">
          <cell r="B4" t="str">
            <v>Belize</v>
          </cell>
          <cell r="C4">
            <v>172.21666855609598</v>
          </cell>
          <cell r="D4">
            <v>179.40500852128</v>
          </cell>
          <cell r="E4">
            <v>179.250008513918</v>
          </cell>
          <cell r="F4">
            <v>188.98500897630598</v>
          </cell>
          <cell r="G4">
            <v>210.900010017212</v>
          </cell>
          <cell r="H4">
            <v>209.19000993599198</v>
          </cell>
          <cell r="I4">
            <v>227.87501082348101</v>
          </cell>
          <cell r="J4">
            <v>266.52001265901998</v>
          </cell>
          <cell r="K4">
            <v>314.90001495694702</v>
          </cell>
          <cell r="L4">
            <v>363.15001724869899</v>
          </cell>
          <cell r="M4">
            <v>412.01059591098198</v>
          </cell>
          <cell r="N4">
            <v>444.63426984964599</v>
          </cell>
          <cell r="O4">
            <v>518.05228748802506</v>
          </cell>
          <cell r="P4">
            <v>559.631489449735</v>
          </cell>
          <cell r="Q4">
            <v>580.628634900115</v>
          </cell>
          <cell r="R4">
            <v>619.96509915997001</v>
          </cell>
          <cell r="S4">
            <v>641.26997332145493</v>
          </cell>
          <cell r="T4">
            <v>654.38460585468511</v>
          </cell>
          <cell r="U4">
            <v>688.88459318045</v>
          </cell>
          <cell r="V4">
            <v>732.34417086463498</v>
          </cell>
          <cell r="W4">
            <v>831.73129920964493</v>
          </cell>
          <cell r="X4">
            <v>871.41522174387501</v>
          </cell>
          <cell r="Y4">
            <v>932.14923346180001</v>
          </cell>
          <cell r="Z4">
            <v>987.59</v>
          </cell>
          <cell r="AA4">
            <v>1055.22</v>
          </cell>
          <cell r="AB4">
            <v>1110.8957490975399</v>
          </cell>
          <cell r="AC4">
            <v>1212.9826248566001</v>
          </cell>
          <cell r="AD4">
            <v>1059.7675214831881</v>
          </cell>
        </row>
        <row r="5">
          <cell r="B5" t="str">
            <v>Botswana</v>
          </cell>
          <cell r="C5">
            <v>1029.3029702200799</v>
          </cell>
          <cell r="D5">
            <v>1073.7705738647001</v>
          </cell>
          <cell r="E5">
            <v>1014.93372041277</v>
          </cell>
          <cell r="F5">
            <v>1172.2547334702101</v>
          </cell>
          <cell r="G5">
            <v>1240.8426444476299</v>
          </cell>
          <cell r="H5">
            <v>1114.79772977374</v>
          </cell>
          <cell r="I5">
            <v>1392.6073617194199</v>
          </cell>
          <cell r="J5">
            <v>1965.2241070635298</v>
          </cell>
          <cell r="K5">
            <v>2644.5636317649601</v>
          </cell>
          <cell r="L5">
            <v>3083.82906723831</v>
          </cell>
          <cell r="M5">
            <v>3791.3488233850999</v>
          </cell>
          <cell r="N5">
            <v>3951.1056699903802</v>
          </cell>
          <cell r="O5">
            <v>4101.8722012519602</v>
          </cell>
          <cell r="P5">
            <v>4167.1970051625904</v>
          </cell>
          <cell r="Q5">
            <v>4344.8614404714999</v>
          </cell>
          <cell r="R5">
            <v>4774.3855022489397</v>
          </cell>
          <cell r="S5">
            <v>4804.58620084424</v>
          </cell>
          <cell r="T5">
            <v>5187.30646543689</v>
          </cell>
          <cell r="U5">
            <v>5221.29551421003</v>
          </cell>
          <cell r="V5">
            <v>5629.0363676665802</v>
          </cell>
          <cell r="W5">
            <v>6192.8723834944103</v>
          </cell>
          <cell r="X5">
            <v>6059.9587211174503</v>
          </cell>
          <cell r="Y5">
            <v>5958.9239216646592</v>
          </cell>
          <cell r="Z5">
            <v>8318.4051894013301</v>
          </cell>
          <cell r="AA5">
            <v>9830.9497789554898</v>
          </cell>
          <cell r="AB5">
            <v>10195.331855359002</v>
          </cell>
          <cell r="AC5">
            <v>10808.257467833499</v>
          </cell>
          <cell r="AD5">
            <v>9022.3736426427968</v>
          </cell>
        </row>
        <row r="6">
          <cell r="B6" t="str">
            <v>Chile</v>
          </cell>
          <cell r="C6">
            <v>27570.996051282</v>
          </cell>
          <cell r="D6">
            <v>32644.188769230801</v>
          </cell>
          <cell r="E6">
            <v>24340.262504501599</v>
          </cell>
          <cell r="F6">
            <v>19770.8019715271</v>
          </cell>
          <cell r="G6">
            <v>19226.6253712777</v>
          </cell>
          <cell r="H6">
            <v>16485.994032086102</v>
          </cell>
          <cell r="I6">
            <v>17722.536671362199</v>
          </cell>
          <cell r="J6">
            <v>20902.414086475597</v>
          </cell>
          <cell r="K6">
            <v>24640.744998537499</v>
          </cell>
          <cell r="L6">
            <v>28384.5953581295</v>
          </cell>
          <cell r="M6">
            <v>31558.579221829899</v>
          </cell>
          <cell r="N6">
            <v>36424.605604461496</v>
          </cell>
          <cell r="O6">
            <v>44468.457403164</v>
          </cell>
          <cell r="P6">
            <v>47694.481844292495</v>
          </cell>
          <cell r="Q6">
            <v>55154.661927919202</v>
          </cell>
          <cell r="R6">
            <v>71348.600376369403</v>
          </cell>
          <cell r="S6">
            <v>75769.613518758008</v>
          </cell>
          <cell r="T6">
            <v>82809.968877070409</v>
          </cell>
          <cell r="U6">
            <v>79374.032534014099</v>
          </cell>
          <cell r="V6">
            <v>72995.167205263599</v>
          </cell>
          <cell r="W6">
            <v>75210.390043698688</v>
          </cell>
          <cell r="X6">
            <v>68568.473053813708</v>
          </cell>
          <cell r="Y6">
            <v>67265.7302799967</v>
          </cell>
          <cell r="Z6">
            <v>73990.585733966393</v>
          </cell>
          <cell r="AA6">
            <v>95839.3776617197</v>
          </cell>
          <cell r="AB6">
            <v>118984.801725716</v>
          </cell>
          <cell r="AC6">
            <v>145205.499810012</v>
          </cell>
          <cell r="AD6">
            <v>100257.19904228215</v>
          </cell>
        </row>
        <row r="7">
          <cell r="B7" t="str">
            <v>Costa Rica</v>
          </cell>
          <cell r="C7">
            <v>4831.3885943663599</v>
          </cell>
          <cell r="D7">
            <v>2623.8167879523103</v>
          </cell>
          <cell r="E7">
            <v>2606.6235614703801</v>
          </cell>
          <cell r="F7">
            <v>3146.7726096298597</v>
          </cell>
          <cell r="G7">
            <v>3660.4777472216797</v>
          </cell>
          <cell r="H7">
            <v>3922.8277158330702</v>
          </cell>
          <cell r="I7">
            <v>4404.3112592858506</v>
          </cell>
          <cell r="J7">
            <v>4532.5044043401003</v>
          </cell>
          <cell r="K7">
            <v>4614.0209224159098</v>
          </cell>
          <cell r="L7">
            <v>5225.2568867334903</v>
          </cell>
          <cell r="M7">
            <v>5710.4403008027994</v>
          </cell>
          <cell r="N7">
            <v>7161.9613427649801</v>
          </cell>
          <cell r="O7">
            <v>8574.6498908721805</v>
          </cell>
          <cell r="P7">
            <v>9641.1194352465991</v>
          </cell>
          <cell r="Q7">
            <v>10557.3087106564</v>
          </cell>
          <cell r="R7">
            <v>11721.051958547199</v>
          </cell>
          <cell r="S7">
            <v>11845.509515088799</v>
          </cell>
          <cell r="T7">
            <v>12828.9760898233</v>
          </cell>
          <cell r="U7">
            <v>14102.301883186801</v>
          </cell>
          <cell r="V7">
            <v>15796.567200798099</v>
          </cell>
          <cell r="W7">
            <v>15946.843520888899</v>
          </cell>
          <cell r="X7">
            <v>16404.4256860444</v>
          </cell>
          <cell r="Y7">
            <v>16878.907876498</v>
          </cell>
          <cell r="Z7">
            <v>17490.700247492503</v>
          </cell>
          <cell r="AA7">
            <v>18566.686333281199</v>
          </cell>
          <cell r="AB7">
            <v>19937.355592399901</v>
          </cell>
          <cell r="AC7">
            <v>21384.480050524198</v>
          </cell>
          <cell r="AD7">
            <v>18851.626020039163</v>
          </cell>
        </row>
        <row r="8">
          <cell r="B8" t="str">
            <v>Croatia</v>
          </cell>
          <cell r="C8">
            <v>18156.916729283399</v>
          </cell>
          <cell r="D8">
            <v>17889.623498416298</v>
          </cell>
          <cell r="E8">
            <v>15538.382385667299</v>
          </cell>
          <cell r="F8">
            <v>11489.812426256</v>
          </cell>
          <cell r="G8">
            <v>11004.9350780646</v>
          </cell>
          <cell r="H8">
            <v>11124.520480548699</v>
          </cell>
          <cell r="I8">
            <v>15460.4541316537</v>
          </cell>
          <cell r="J8">
            <v>17716.870872676998</v>
          </cell>
          <cell r="K8">
            <v>15814.458314786201</v>
          </cell>
          <cell r="L8">
            <v>25468.699351825398</v>
          </cell>
          <cell r="M8">
            <v>40953.120304851196</v>
          </cell>
          <cell r="N8">
            <v>69773.630829829097</v>
          </cell>
          <cell r="O8">
            <v>9824.3197907108897</v>
          </cell>
          <cell r="P8">
            <v>10903.8857195275</v>
          </cell>
          <cell r="Q8">
            <v>14583.256024849901</v>
          </cell>
          <cell r="R8">
            <v>18811.089866156799</v>
          </cell>
          <cell r="S8">
            <v>19871.328671328702</v>
          </cell>
          <cell r="T8">
            <v>20108.6121284371</v>
          </cell>
          <cell r="U8">
            <v>21628.010164157298</v>
          </cell>
          <cell r="V8">
            <v>19905.885250366202</v>
          </cell>
          <cell r="W8">
            <v>18427.256263185198</v>
          </cell>
          <cell r="X8">
            <v>19830.205288435602</v>
          </cell>
          <cell r="Y8">
            <v>23032.034861469099</v>
          </cell>
          <cell r="Z8">
            <v>29611.620396841299</v>
          </cell>
          <cell r="AA8">
            <v>35260.529473288698</v>
          </cell>
          <cell r="AB8">
            <v>38510.221580634003</v>
          </cell>
          <cell r="AC8">
            <v>42455.630115327796</v>
          </cell>
          <cell r="AD8">
            <v>33774.007285512183</v>
          </cell>
        </row>
        <row r="9">
          <cell r="B9" t="str">
            <v>Dominica</v>
          </cell>
          <cell r="C9">
            <v>59.111115286870501</v>
          </cell>
          <cell r="D9">
            <v>66.222230045715492</v>
          </cell>
          <cell r="E9">
            <v>72.037045547492497</v>
          </cell>
          <cell r="F9">
            <v>79.925928310660794</v>
          </cell>
          <cell r="G9">
            <v>89.85185453274471</v>
          </cell>
          <cell r="H9">
            <v>98.585188126652895</v>
          </cell>
          <cell r="I9">
            <v>112.07407741800699</v>
          </cell>
          <cell r="J9">
            <v>126.34815191797399</v>
          </cell>
          <cell r="K9">
            <v>143.76667095620599</v>
          </cell>
          <cell r="L9">
            <v>153.58889347149199</v>
          </cell>
          <cell r="M9">
            <v>166.32222718474702</v>
          </cell>
          <cell r="N9">
            <v>180.43704242070299</v>
          </cell>
          <cell r="O9">
            <v>191.75926498074401</v>
          </cell>
          <cell r="P9">
            <v>200.41852449836799</v>
          </cell>
          <cell r="Q9">
            <v>213.499439057345</v>
          </cell>
          <cell r="R9">
            <v>219.24640264512598</v>
          </cell>
          <cell r="S9">
            <v>234.52062917987197</v>
          </cell>
          <cell r="T9">
            <v>242.41426529068201</v>
          </cell>
          <cell r="U9">
            <v>255.47273850252699</v>
          </cell>
          <cell r="V9">
            <v>265.269872679765</v>
          </cell>
          <cell r="W9">
            <v>269.02215722231</v>
          </cell>
          <cell r="X9">
            <v>263.541260665685</v>
          </cell>
          <cell r="Y9">
            <v>253.13509350475201</v>
          </cell>
          <cell r="Z9">
            <v>257.82680854241204</v>
          </cell>
          <cell r="AA9">
            <v>271.72524623958901</v>
          </cell>
          <cell r="AB9">
            <v>285.26239873442097</v>
          </cell>
          <cell r="AC9">
            <v>299.79990312861901</v>
          </cell>
          <cell r="AD9">
            <v>273.54989002995859</v>
          </cell>
        </row>
        <row r="10">
          <cell r="B10" t="str">
            <v>Equatorial Guinea</v>
          </cell>
          <cell r="C10">
            <v>31.507951533509999</v>
          </cell>
          <cell r="D10">
            <v>29.654436389062703</v>
          </cell>
          <cell r="E10">
            <v>35.249649454368097</v>
          </cell>
          <cell r="F10">
            <v>39.752269983729597</v>
          </cell>
          <cell r="G10">
            <v>43.9908466819222</v>
          </cell>
          <cell r="H10">
            <v>73.809401875957093</v>
          </cell>
          <cell r="I10">
            <v>90.788217894119299</v>
          </cell>
          <cell r="J10">
            <v>110.91167053632201</v>
          </cell>
          <cell r="K10">
            <v>119.45386358789601</v>
          </cell>
          <cell r="L10">
            <v>104.876483943629</v>
          </cell>
          <cell r="M10">
            <v>133.21957742870399</v>
          </cell>
          <cell r="N10">
            <v>131.77784321898102</v>
          </cell>
          <cell r="O10">
            <v>160.05822575487301</v>
          </cell>
          <cell r="P10">
            <v>161.65126331601701</v>
          </cell>
          <cell r="Q10">
            <v>119.77824437356701</v>
          </cell>
          <cell r="R10">
            <v>166.36755245706999</v>
          </cell>
          <cell r="S10">
            <v>273.765599470589</v>
          </cell>
          <cell r="T10">
            <v>525.99083130666099</v>
          </cell>
          <cell r="U10">
            <v>441.02333160951304</v>
          </cell>
          <cell r="V10">
            <v>738.00831384212097</v>
          </cell>
          <cell r="W10">
            <v>1231.2629387837299</v>
          </cell>
          <cell r="X10">
            <v>1766.1793855481101</v>
          </cell>
          <cell r="Y10">
            <v>2208.7461337548402</v>
          </cell>
          <cell r="Z10">
            <v>2989.7093283506101</v>
          </cell>
          <cell r="AA10">
            <v>4849.9028457219601</v>
          </cell>
          <cell r="AB10">
            <v>7477.3913499434102</v>
          </cell>
          <cell r="AC10">
            <v>9135.4311422772898</v>
          </cell>
          <cell r="AD10">
            <v>5332.2361600096219</v>
          </cell>
        </row>
        <row r="11">
          <cell r="B11" t="str">
            <v>Estonia</v>
          </cell>
          <cell r="O11">
            <v>952.77047075717098</v>
          </cell>
          <cell r="P11">
            <v>1725.83623557173</v>
          </cell>
          <cell r="Q11">
            <v>2413.11652073511</v>
          </cell>
          <cell r="R11">
            <v>3755.9126888942196</v>
          </cell>
          <cell r="S11">
            <v>4643.2463864429301</v>
          </cell>
          <cell r="T11">
            <v>4940.0183694418902</v>
          </cell>
          <cell r="U11">
            <v>5543.8328912466704</v>
          </cell>
          <cell r="V11">
            <v>5571.4825896633902</v>
          </cell>
          <cell r="W11">
            <v>5627.4998325341694</v>
          </cell>
          <cell r="X11">
            <v>6191.6613508310393</v>
          </cell>
          <cell r="Y11">
            <v>7306.3882834231599</v>
          </cell>
          <cell r="Z11">
            <v>9591.5165997985205</v>
          </cell>
          <cell r="AA11">
            <v>11646.457816301299</v>
          </cell>
          <cell r="AB11">
            <v>13752.7999873561</v>
          </cell>
          <cell r="AC11">
            <v>16409.784327259702</v>
          </cell>
          <cell r="AD11">
            <v>11741.389402827755</v>
          </cell>
        </row>
        <row r="12">
          <cell r="B12" t="str">
            <v>Gabon</v>
          </cell>
          <cell r="C12">
            <v>4281.0742292404202</v>
          </cell>
          <cell r="D12">
            <v>3860.4438700675901</v>
          </cell>
          <cell r="E12">
            <v>3618.0213821411098</v>
          </cell>
          <cell r="F12">
            <v>3463.9797019958501</v>
          </cell>
          <cell r="G12">
            <v>3331.23544521331</v>
          </cell>
          <cell r="H12">
            <v>3507.9810981750497</v>
          </cell>
          <cell r="I12">
            <v>4591.3339519500705</v>
          </cell>
          <cell r="J12">
            <v>3473.8000917434601</v>
          </cell>
          <cell r="K12">
            <v>3830.4891454696699</v>
          </cell>
          <cell r="L12">
            <v>4186.5801476465904</v>
          </cell>
          <cell r="M12">
            <v>5952.2156722311001</v>
          </cell>
          <cell r="N12">
            <v>5402.9563460413701</v>
          </cell>
          <cell r="O12">
            <v>5592.4288790660803</v>
          </cell>
          <cell r="P12">
            <v>5406.2720723266002</v>
          </cell>
          <cell r="Q12">
            <v>4190.8547910662801</v>
          </cell>
          <cell r="R12">
            <v>4958.7418611639796</v>
          </cell>
          <cell r="S12">
            <v>5694.0670511191502</v>
          </cell>
          <cell r="T12">
            <v>5326.8113831445899</v>
          </cell>
          <cell r="U12">
            <v>4483.4307992202694</v>
          </cell>
          <cell r="V12">
            <v>4669.1353504036797</v>
          </cell>
          <cell r="W12">
            <v>5095.8854219647001</v>
          </cell>
          <cell r="X12">
            <v>4708.6921748196401</v>
          </cell>
          <cell r="Y12">
            <v>4969.9314375254698</v>
          </cell>
          <cell r="Z12">
            <v>6080.1241650233997</v>
          </cell>
          <cell r="AA12">
            <v>7187.5652373809098</v>
          </cell>
          <cell r="AB12">
            <v>8680.7847610437911</v>
          </cell>
          <cell r="AC12">
            <v>9124.1701288700606</v>
          </cell>
          <cell r="AD12">
            <v>7208.5151459687277</v>
          </cell>
        </row>
        <row r="13">
          <cell r="B13" t="str">
            <v>Grenada</v>
          </cell>
          <cell r="C13">
            <v>81.291040412854088</v>
          </cell>
          <cell r="D13">
            <v>87.888895097583799</v>
          </cell>
          <cell r="E13">
            <v>95.22963635689311</v>
          </cell>
          <cell r="F13">
            <v>101.21111826092199</v>
          </cell>
          <cell r="G13">
            <v>110.100007777744</v>
          </cell>
          <cell r="H13">
            <v>128.21112016826999</v>
          </cell>
          <cell r="I13">
            <v>144.01112128442301</v>
          </cell>
          <cell r="J13">
            <v>167.229641443156</v>
          </cell>
          <cell r="K13">
            <v>184.53334636923799</v>
          </cell>
          <cell r="L13">
            <v>213.062978014273</v>
          </cell>
          <cell r="M13">
            <v>221.070385987344</v>
          </cell>
          <cell r="N13">
            <v>241.57038743551601</v>
          </cell>
          <cell r="O13">
            <v>250.91483254007602</v>
          </cell>
          <cell r="P13">
            <v>250.03705470028999</v>
          </cell>
          <cell r="Q13">
            <v>262.99261117105897</v>
          </cell>
          <cell r="R13">
            <v>277.08890846315296</v>
          </cell>
          <cell r="S13">
            <v>298.18520624974599</v>
          </cell>
          <cell r="T13">
            <v>321.04817082780698</v>
          </cell>
          <cell r="U13">
            <v>352.755580475106</v>
          </cell>
          <cell r="V13">
            <v>379.66298978332105</v>
          </cell>
          <cell r="W13">
            <v>410.433333333333</v>
          </cell>
          <cell r="X13">
            <v>394.61481481481496</v>
          </cell>
          <cell r="Y13">
            <v>407.50370370370399</v>
          </cell>
          <cell r="Z13">
            <v>443.74444444444401</v>
          </cell>
          <cell r="AA13">
            <v>426.31655555555596</v>
          </cell>
          <cell r="AB13">
            <v>503.85433333333299</v>
          </cell>
          <cell r="AC13">
            <v>529.27722222222201</v>
          </cell>
          <cell r="AD13">
            <v>462.13925185185178</v>
          </cell>
        </row>
        <row r="14">
          <cell r="B14" t="str">
            <v>Hungary</v>
          </cell>
          <cell r="C14">
            <v>22163.553435039099</v>
          </cell>
          <cell r="D14">
            <v>22728.4889805942</v>
          </cell>
          <cell r="E14">
            <v>23146.553901678999</v>
          </cell>
          <cell r="F14">
            <v>21006.394250471501</v>
          </cell>
          <cell r="G14">
            <v>20366.5908365332</v>
          </cell>
          <cell r="H14">
            <v>20623.910102674799</v>
          </cell>
          <cell r="I14">
            <v>23756.249706810599</v>
          </cell>
          <cell r="J14">
            <v>26109.343356163801</v>
          </cell>
          <cell r="K14">
            <v>28571.163145901799</v>
          </cell>
          <cell r="L14">
            <v>29167.7620686683</v>
          </cell>
          <cell r="M14">
            <v>33055.681540110199</v>
          </cell>
          <cell r="N14">
            <v>33428.8644624601</v>
          </cell>
          <cell r="O14">
            <v>37254.436226757796</v>
          </cell>
          <cell r="P14">
            <v>38596.096331556801</v>
          </cell>
          <cell r="Q14">
            <v>41506.199850942205</v>
          </cell>
          <cell r="R14">
            <v>44668.812435886997</v>
          </cell>
          <cell r="S14">
            <v>45162.728741756502</v>
          </cell>
          <cell r="T14">
            <v>45723.583184249495</v>
          </cell>
          <cell r="U14">
            <v>47049.214480608804</v>
          </cell>
          <cell r="V14">
            <v>48044.234384608702</v>
          </cell>
          <cell r="W14">
            <v>47958.147158277003</v>
          </cell>
          <cell r="X14">
            <v>53317.288561555404</v>
          </cell>
          <cell r="Y14">
            <v>66710.428353540192</v>
          </cell>
          <cell r="Z14">
            <v>84418.667895143401</v>
          </cell>
          <cell r="AA14">
            <v>102158.794878645</v>
          </cell>
          <cell r="AB14">
            <v>111567.79777786101</v>
          </cell>
          <cell r="AC14">
            <v>114273.38948256</v>
          </cell>
          <cell r="AD14">
            <v>95825.815677549908</v>
          </cell>
        </row>
        <row r="15">
          <cell r="B15" t="str">
            <v>Latvia</v>
          </cell>
          <cell r="O15">
            <v>1364.8776291988102</v>
          </cell>
          <cell r="P15">
            <v>2170.1251602501702</v>
          </cell>
          <cell r="Q15">
            <v>3647.4816010709401</v>
          </cell>
          <cell r="R15">
            <v>4891.03029920065</v>
          </cell>
          <cell r="S15">
            <v>5585.2927825692204</v>
          </cell>
          <cell r="T15">
            <v>6134.1176470588307</v>
          </cell>
          <cell r="U15">
            <v>6616.9539417914702</v>
          </cell>
          <cell r="V15">
            <v>7288.5286243235496</v>
          </cell>
          <cell r="W15">
            <v>7833.0684253915906</v>
          </cell>
          <cell r="X15">
            <v>8313.05215660252</v>
          </cell>
          <cell r="Y15">
            <v>9314.7891026245907</v>
          </cell>
          <cell r="Z15">
            <v>11186.452600726201</v>
          </cell>
          <cell r="AA15">
            <v>13737.397420867501</v>
          </cell>
          <cell r="AB15">
            <v>15826.166514181101</v>
          </cell>
          <cell r="AC15">
            <v>19620.942665172399</v>
          </cell>
          <cell r="AD15">
            <v>13937.14966071436</v>
          </cell>
        </row>
        <row r="16">
          <cell r="B16" t="str">
            <v>Lebanon</v>
          </cell>
          <cell r="C16">
            <v>4074.3770400418098</v>
          </cell>
          <cell r="D16">
            <v>3894.4101218854803</v>
          </cell>
          <cell r="E16">
            <v>2656.0370972395199</v>
          </cell>
          <cell r="F16">
            <v>3659.9800300202501</v>
          </cell>
          <cell r="G16">
            <v>4326.6169154775298</v>
          </cell>
          <cell r="H16">
            <v>3613.8699352290196</v>
          </cell>
          <cell r="I16">
            <v>2817.2071959845198</v>
          </cell>
          <cell r="J16">
            <v>3298.1079201198199</v>
          </cell>
          <cell r="K16">
            <v>3313.5399740888101</v>
          </cell>
          <cell r="L16">
            <v>2717.9976100289596</v>
          </cell>
          <cell r="M16">
            <v>2838.4406118513402</v>
          </cell>
          <cell r="N16">
            <v>4451.6267460233303</v>
          </cell>
          <cell r="O16">
            <v>5545.8896130339699</v>
          </cell>
          <cell r="P16">
            <v>7535.0863818840899</v>
          </cell>
          <cell r="Q16">
            <v>9109.576943278229</v>
          </cell>
          <cell r="R16">
            <v>11118.5439437685</v>
          </cell>
          <cell r="S16">
            <v>12997.227949462</v>
          </cell>
          <cell r="T16">
            <v>15594.835165365399</v>
          </cell>
          <cell r="U16">
            <v>16910.279121176402</v>
          </cell>
          <cell r="V16">
            <v>17010.057973593499</v>
          </cell>
          <cell r="W16">
            <v>16822.098293380801</v>
          </cell>
          <cell r="X16">
            <v>17211.872384067701</v>
          </cell>
          <cell r="Y16">
            <v>18716.855944168401</v>
          </cell>
          <cell r="Z16">
            <v>19801.794909329001</v>
          </cell>
          <cell r="AA16">
            <v>21369.424298117501</v>
          </cell>
          <cell r="AB16">
            <v>21428.1679907041</v>
          </cell>
          <cell r="AC16">
            <v>22621.629729257398</v>
          </cell>
          <cell r="AD16">
            <v>20787.57457431528</v>
          </cell>
        </row>
        <row r="17">
          <cell r="B17" t="str">
            <v>Lithuania</v>
          </cell>
          <cell r="O17">
            <v>1968.1169777182602</v>
          </cell>
          <cell r="P17">
            <v>2777.5637429930198</v>
          </cell>
          <cell r="Q17">
            <v>4349.6807596572098</v>
          </cell>
          <cell r="R17">
            <v>6391.9665788940501</v>
          </cell>
          <cell r="S17">
            <v>8072.459116016169</v>
          </cell>
          <cell r="T17">
            <v>9844.4374718891213</v>
          </cell>
          <cell r="U17">
            <v>11094.346795462601</v>
          </cell>
          <cell r="V17">
            <v>10839.8589082289</v>
          </cell>
          <cell r="W17">
            <v>11418.4494995963</v>
          </cell>
          <cell r="X17">
            <v>12146.1596865915</v>
          </cell>
          <cell r="Y17">
            <v>14134.295662057699</v>
          </cell>
          <cell r="Z17">
            <v>18558.156189872003</v>
          </cell>
          <cell r="AA17">
            <v>22508.4058522659</v>
          </cell>
          <cell r="AB17">
            <v>25666.722040926299</v>
          </cell>
          <cell r="AC17">
            <v>29784.465849017401</v>
          </cell>
          <cell r="AD17">
            <v>22130.409118827862</v>
          </cell>
        </row>
        <row r="18">
          <cell r="B18" t="str">
            <v>Malaysia</v>
          </cell>
          <cell r="C18">
            <v>24937.6560774483</v>
          </cell>
          <cell r="D18">
            <v>25463.1930270421</v>
          </cell>
          <cell r="E18">
            <v>27287.726836385398</v>
          </cell>
          <cell r="F18">
            <v>30518.7920951903</v>
          </cell>
          <cell r="G18">
            <v>34565.859859577999</v>
          </cell>
          <cell r="H18">
            <v>31772.2451767557</v>
          </cell>
          <cell r="I18">
            <v>28243.103095785202</v>
          </cell>
          <cell r="J18">
            <v>32181.696598627099</v>
          </cell>
          <cell r="K18">
            <v>35271.881262664501</v>
          </cell>
          <cell r="L18">
            <v>38844.874849349202</v>
          </cell>
          <cell r="M18">
            <v>44024.5480424415</v>
          </cell>
          <cell r="N18">
            <v>49133.849678193503</v>
          </cell>
          <cell r="O18">
            <v>59151.291512915101</v>
          </cell>
          <cell r="P18">
            <v>66894.837030418406</v>
          </cell>
          <cell r="Q18">
            <v>74480.813931334094</v>
          </cell>
          <cell r="R18">
            <v>88832.854176649111</v>
          </cell>
          <cell r="S18">
            <v>100851.782662268</v>
          </cell>
          <cell r="T18">
            <v>100168.84686477999</v>
          </cell>
          <cell r="U18">
            <v>72174.854754867003</v>
          </cell>
          <cell r="V18">
            <v>79148.421052631602</v>
          </cell>
          <cell r="W18">
            <v>90320</v>
          </cell>
          <cell r="X18">
            <v>88000.789473684199</v>
          </cell>
          <cell r="Y18">
            <v>95266.315789473694</v>
          </cell>
          <cell r="Z18">
            <v>103992.368421053</v>
          </cell>
          <cell r="AA18">
            <v>118461.05263157899</v>
          </cell>
          <cell r="AB18">
            <v>130835.31105661001</v>
          </cell>
          <cell r="AC18">
            <v>150923.20441988899</v>
          </cell>
          <cell r="AD18">
            <v>119895.65046372094</v>
          </cell>
        </row>
        <row r="19">
          <cell r="B19" t="str">
            <v>Mauritius</v>
          </cell>
          <cell r="C19">
            <v>1200.0797654246301</v>
          </cell>
          <cell r="D19">
            <v>1188.8021655847301</v>
          </cell>
          <cell r="E19">
            <v>1090.7148388401999</v>
          </cell>
          <cell r="F19">
            <v>1129.4331472043</v>
          </cell>
          <cell r="G19">
            <v>1093.1121869174601</v>
          </cell>
          <cell r="H19">
            <v>1015.56396541177</v>
          </cell>
          <cell r="I19">
            <v>1279.8363497604</v>
          </cell>
          <cell r="J19">
            <v>1710.1820979076101</v>
          </cell>
          <cell r="K19">
            <v>2074.1308847950399</v>
          </cell>
          <cell r="L19">
            <v>2169.0599034136699</v>
          </cell>
          <cell r="M19">
            <v>2385.3957427253999</v>
          </cell>
          <cell r="N19">
            <v>2843.8489619417801</v>
          </cell>
          <cell r="O19">
            <v>2999.9705466483802</v>
          </cell>
          <cell r="P19">
            <v>3409.1771839995004</v>
          </cell>
          <cell r="Q19">
            <v>3438.2482999720501</v>
          </cell>
          <cell r="R19">
            <v>3975.4382546604902</v>
          </cell>
          <cell r="S19">
            <v>4173.3883468330605</v>
          </cell>
          <cell r="T19">
            <v>4271.44966541349</v>
          </cell>
          <cell r="U19">
            <v>4155.2259811992099</v>
          </cell>
          <cell r="V19">
            <v>4192.6318843149002</v>
          </cell>
          <cell r="W19">
            <v>4521.86117066937</v>
          </cell>
          <cell r="X19">
            <v>4536.4955994212896</v>
          </cell>
          <cell r="Y19">
            <v>4514.94067107927</v>
          </cell>
          <cell r="Z19">
            <v>5158.7563939844094</v>
          </cell>
          <cell r="AA19">
            <v>5930.0826538936099</v>
          </cell>
          <cell r="AB19">
            <v>6206.0755599105296</v>
          </cell>
          <cell r="AC19">
            <v>6402.0535791933498</v>
          </cell>
          <cell r="AD19">
            <v>5642.3817716122339</v>
          </cell>
        </row>
        <row r="20">
          <cell r="B20" t="str">
            <v>Mexico</v>
          </cell>
          <cell r="C20">
            <v>205660.73374500498</v>
          </cell>
          <cell r="D20">
            <v>264139.89108236897</v>
          </cell>
          <cell r="E20">
            <v>191690.24240564599</v>
          </cell>
          <cell r="F20">
            <v>156278.522324839</v>
          </cell>
          <cell r="G20">
            <v>184297.93363798899</v>
          </cell>
          <cell r="H20">
            <v>195568.745328697</v>
          </cell>
          <cell r="I20">
            <v>135405.88332053999</v>
          </cell>
          <cell r="J20">
            <v>148490.65272689701</v>
          </cell>
          <cell r="K20">
            <v>183191.27956523901</v>
          </cell>
          <cell r="L20">
            <v>222955.90126198399</v>
          </cell>
          <cell r="M20">
            <v>262709.77600796404</v>
          </cell>
          <cell r="N20">
            <v>314506.857381118</v>
          </cell>
          <cell r="O20">
            <v>363661.15351367299</v>
          </cell>
          <cell r="P20">
            <v>403242.97944509197</v>
          </cell>
          <cell r="Q20">
            <v>420773.44170818705</v>
          </cell>
          <cell r="R20">
            <v>286184.24709943502</v>
          </cell>
          <cell r="S20">
            <v>332336.918918385</v>
          </cell>
          <cell r="T20">
            <v>400870.35675084003</v>
          </cell>
          <cell r="U20">
            <v>421026.02151459601</v>
          </cell>
          <cell r="V20">
            <v>480592.87853536697</v>
          </cell>
          <cell r="W20">
            <v>580791.04030430003</v>
          </cell>
          <cell r="X20">
            <v>621858.61415847903</v>
          </cell>
          <cell r="Y20">
            <v>648629.21180790791</v>
          </cell>
          <cell r="Z20">
            <v>638745.306816653</v>
          </cell>
          <cell r="AA20">
            <v>683485.64472397696</v>
          </cell>
          <cell r="AB20">
            <v>767690.26378190704</v>
          </cell>
          <cell r="AC20">
            <v>840011.68104202708</v>
          </cell>
          <cell r="AD20">
            <v>715712.42163449444</v>
          </cell>
        </row>
        <row r="21">
          <cell r="B21" t="str">
            <v>Oman</v>
          </cell>
          <cell r="C21">
            <v>6341.8766663502893</v>
          </cell>
          <cell r="D21">
            <v>7719.4143075316797</v>
          </cell>
          <cell r="E21">
            <v>8100.4284839124402</v>
          </cell>
          <cell r="F21">
            <v>8490.7364297609001</v>
          </cell>
          <cell r="G21">
            <v>9357.5570241199512</v>
          </cell>
          <cell r="H21">
            <v>10395.1941469413</v>
          </cell>
          <cell r="I21">
            <v>8229.2264987412691</v>
          </cell>
          <cell r="J21">
            <v>8628.3485561570087</v>
          </cell>
          <cell r="K21">
            <v>8386.2157486466804</v>
          </cell>
          <cell r="L21">
            <v>9372.1724125983892</v>
          </cell>
          <cell r="M21">
            <v>11685.654480000001</v>
          </cell>
          <cell r="N21">
            <v>11341.56864</v>
          </cell>
          <cell r="O21">
            <v>12452.37032</v>
          </cell>
          <cell r="P21">
            <v>12493.723040000001</v>
          </cell>
          <cell r="Q21">
            <v>12918.69376</v>
          </cell>
          <cell r="R21">
            <v>13802.705680000001</v>
          </cell>
          <cell r="S21">
            <v>15277.359280000001</v>
          </cell>
          <cell r="T21">
            <v>15837.571600000001</v>
          </cell>
          <cell r="U21">
            <v>14084.89248</v>
          </cell>
          <cell r="V21">
            <v>15710.65256</v>
          </cell>
          <cell r="W21">
            <v>19867.9572372</v>
          </cell>
          <cell r="X21">
            <v>19949.3473587511</v>
          </cell>
          <cell r="Y21">
            <v>20325.304016000002</v>
          </cell>
          <cell r="Z21">
            <v>21784.300800000001</v>
          </cell>
          <cell r="AA21">
            <v>24748.952719999997</v>
          </cell>
          <cell r="AB21">
            <v>30835.344880000001</v>
          </cell>
          <cell r="AC21">
            <v>35991.507514853402</v>
          </cell>
          <cell r="AD21">
            <v>26737.08198617068</v>
          </cell>
        </row>
        <row r="22">
          <cell r="B22" t="str">
            <v>Panama</v>
          </cell>
          <cell r="C22">
            <v>3810.30004882813</v>
          </cell>
          <cell r="D22">
            <v>4312.7001953125</v>
          </cell>
          <cell r="E22">
            <v>4764.7001953125</v>
          </cell>
          <cell r="F22">
            <v>4891.89990234375</v>
          </cell>
          <cell r="G22">
            <v>5106.2998046875</v>
          </cell>
          <cell r="H22">
            <v>5402</v>
          </cell>
          <cell r="I22">
            <v>5613.7001953125</v>
          </cell>
          <cell r="J22">
            <v>5638.2998046875</v>
          </cell>
          <cell r="K22">
            <v>4874.5</v>
          </cell>
          <cell r="L22">
            <v>4887.5</v>
          </cell>
          <cell r="M22">
            <v>5313.2001953125</v>
          </cell>
          <cell r="N22">
            <v>5842.2998046875</v>
          </cell>
          <cell r="O22">
            <v>6641.39990234375</v>
          </cell>
          <cell r="P22">
            <v>7252.7001953125</v>
          </cell>
          <cell r="Q22">
            <v>7733.89990234375</v>
          </cell>
          <cell r="R22">
            <v>7906.10009765625</v>
          </cell>
          <cell r="S22">
            <v>9322.1</v>
          </cell>
          <cell r="T22">
            <v>10084</v>
          </cell>
          <cell r="U22">
            <v>10932.5</v>
          </cell>
          <cell r="V22">
            <v>11456.3</v>
          </cell>
          <cell r="W22">
            <v>11620.5</v>
          </cell>
          <cell r="X22">
            <v>11807.5</v>
          </cell>
          <cell r="Y22">
            <v>12272.4</v>
          </cell>
          <cell r="Z22">
            <v>12933.2</v>
          </cell>
          <cell r="AA22">
            <v>14179.3</v>
          </cell>
          <cell r="AB22">
            <v>15483.3</v>
          </cell>
          <cell r="AC22">
            <v>17112.738478860902</v>
          </cell>
          <cell r="AD22">
            <v>14396.18769577218</v>
          </cell>
        </row>
        <row r="23">
          <cell r="B23" t="str">
            <v>Poland</v>
          </cell>
          <cell r="C23">
            <v>56619.031126710805</v>
          </cell>
          <cell r="D23">
            <v>53646.745074298698</v>
          </cell>
          <cell r="E23">
            <v>65186.675978413805</v>
          </cell>
          <cell r="F23">
            <v>75406.1434154421</v>
          </cell>
          <cell r="G23">
            <v>75507.124765757602</v>
          </cell>
          <cell r="H23">
            <v>70775.14959733389</v>
          </cell>
          <cell r="I23">
            <v>73676.593389791611</v>
          </cell>
          <cell r="J23">
            <v>63714.433709016805</v>
          </cell>
          <cell r="K23">
            <v>68612.173738032696</v>
          </cell>
          <cell r="L23">
            <v>66895.203739531193</v>
          </cell>
          <cell r="M23">
            <v>62084.0555226137</v>
          </cell>
          <cell r="N23">
            <v>80451.494283198001</v>
          </cell>
          <cell r="O23">
            <v>88712.8826205402</v>
          </cell>
          <cell r="P23">
            <v>90365.963598813003</v>
          </cell>
          <cell r="Q23">
            <v>103682.715963959</v>
          </cell>
          <cell r="R23">
            <v>139094.99257548299</v>
          </cell>
          <cell r="S23">
            <v>156660.782495828</v>
          </cell>
          <cell r="T23">
            <v>157081.56547183599</v>
          </cell>
          <cell r="U23">
            <v>171995.84967226701</v>
          </cell>
          <cell r="V23">
            <v>167941.60050409599</v>
          </cell>
          <cell r="W23">
            <v>171319.206699798</v>
          </cell>
          <cell r="X23">
            <v>190333.25191137998</v>
          </cell>
          <cell r="Y23">
            <v>198029.047677411</v>
          </cell>
          <cell r="Z23">
            <v>216544.549872715</v>
          </cell>
          <cell r="AA23">
            <v>252667.76135741698</v>
          </cell>
          <cell r="AB23">
            <v>303161.12278966198</v>
          </cell>
          <cell r="AC23">
            <v>338689.22620774101</v>
          </cell>
          <cell r="AD23">
            <v>261818.34158098922</v>
          </cell>
        </row>
        <row r="24">
          <cell r="B24" t="str">
            <v>Romania</v>
          </cell>
          <cell r="C24">
            <v>45591.111283254599</v>
          </cell>
          <cell r="D24">
            <v>54764.042873445302</v>
          </cell>
          <cell r="E24">
            <v>54818.806916318797</v>
          </cell>
          <cell r="F24">
            <v>47914.799654945702</v>
          </cell>
          <cell r="G24">
            <v>38718.0938550219</v>
          </cell>
          <cell r="H24">
            <v>47685.673589009195</v>
          </cell>
          <cell r="I24">
            <v>51914.713606016398</v>
          </cell>
          <cell r="J24">
            <v>58061.413752833701</v>
          </cell>
          <cell r="K24">
            <v>60026.966606935297</v>
          </cell>
          <cell r="L24">
            <v>53613.6133900001</v>
          </cell>
          <cell r="M24">
            <v>38247.882300490404</v>
          </cell>
          <cell r="N24">
            <v>29624.966394838299</v>
          </cell>
          <cell r="O24">
            <v>19578.312274925102</v>
          </cell>
          <cell r="P24">
            <v>26357.1420349498</v>
          </cell>
          <cell r="Q24">
            <v>30072.835991633903</v>
          </cell>
          <cell r="R24">
            <v>35477.509201190303</v>
          </cell>
          <cell r="S24">
            <v>35314.735918987499</v>
          </cell>
          <cell r="T24">
            <v>35153.710043328501</v>
          </cell>
          <cell r="U24">
            <v>42091.994196651904</v>
          </cell>
          <cell r="V24">
            <v>35729.441811284501</v>
          </cell>
          <cell r="W24">
            <v>37060.252860350403</v>
          </cell>
          <cell r="X24">
            <v>40187.666376046604</v>
          </cell>
          <cell r="Y24">
            <v>45824.818216816799</v>
          </cell>
          <cell r="Z24">
            <v>59506.329621761899</v>
          </cell>
          <cell r="AA24">
            <v>75486.660517970609</v>
          </cell>
          <cell r="AB24">
            <v>98565.7099119263</v>
          </cell>
          <cell r="AC24">
            <v>121900.83210794699</v>
          </cell>
          <cell r="AD24">
            <v>80256.870075284518</v>
          </cell>
        </row>
        <row r="25">
          <cell r="B25" t="str">
            <v>Russian Federation</v>
          </cell>
          <cell r="O25">
            <v>85571.812743464703</v>
          </cell>
          <cell r="P25">
            <v>183825.82511077801</v>
          </cell>
          <cell r="Q25">
            <v>276901.34084271302</v>
          </cell>
          <cell r="R25">
            <v>313450.968813457</v>
          </cell>
          <cell r="S25">
            <v>391774.84183578601</v>
          </cell>
          <cell r="T25">
            <v>404946.408468635</v>
          </cell>
          <cell r="U25">
            <v>271037.78768869303</v>
          </cell>
          <cell r="V25">
            <v>195906.68882242698</v>
          </cell>
          <cell r="W25">
            <v>259701.61486548302</v>
          </cell>
          <cell r="X25">
            <v>306583.17071888503</v>
          </cell>
          <cell r="Y25">
            <v>345485.92208417604</v>
          </cell>
          <cell r="Z25">
            <v>431428.88394838199</v>
          </cell>
          <cell r="AA25">
            <v>591860.88906154805</v>
          </cell>
          <cell r="AB25">
            <v>763877.58556167397</v>
          </cell>
          <cell r="AC25">
            <v>979048.42653096898</v>
          </cell>
          <cell r="AD25">
            <v>622340.34143734979</v>
          </cell>
        </row>
        <row r="26">
          <cell r="B26" t="str">
            <v>Seychelles</v>
          </cell>
          <cell r="C26">
            <v>147.357211278102</v>
          </cell>
          <cell r="D26">
            <v>153.905224008728</v>
          </cell>
          <cell r="E26">
            <v>147.75944940743599</v>
          </cell>
          <cell r="F26">
            <v>146.71375376795302</v>
          </cell>
          <cell r="G26">
            <v>151.312527447619</v>
          </cell>
          <cell r="H26">
            <v>168.88832821720402</v>
          </cell>
          <cell r="I26">
            <v>207.85034321979001</v>
          </cell>
          <cell r="J26">
            <v>249.26740571428599</v>
          </cell>
          <cell r="K26">
            <v>283.82701779478396</v>
          </cell>
          <cell r="L26">
            <v>304.83376729192105</v>
          </cell>
          <cell r="M26">
            <v>368.58475894245703</v>
          </cell>
          <cell r="N26">
            <v>374.359556084926</v>
          </cell>
          <cell r="O26">
            <v>433.65872705974203</v>
          </cell>
          <cell r="P26">
            <v>473.91681945382601</v>
          </cell>
          <cell r="Q26">
            <v>486.44158310093201</v>
          </cell>
          <cell r="R26">
            <v>508.21083578328398</v>
          </cell>
          <cell r="S26">
            <v>503.05835010060395</v>
          </cell>
          <cell r="T26">
            <v>562.95416978219703</v>
          </cell>
          <cell r="U26">
            <v>608.3586845151649</v>
          </cell>
          <cell r="V26">
            <v>622.97577638782798</v>
          </cell>
          <cell r="W26">
            <v>614.87797123347195</v>
          </cell>
          <cell r="X26">
            <v>622.25763083204697</v>
          </cell>
          <cell r="Y26">
            <v>697.51400538926202</v>
          </cell>
          <cell r="Z26">
            <v>705.70263823011101</v>
          </cell>
          <cell r="AA26">
            <v>699.8</v>
          </cell>
          <cell r="AB26">
            <v>722.61818181818205</v>
          </cell>
          <cell r="AC26">
            <v>748.76323622406699</v>
          </cell>
          <cell r="AD26">
            <v>714.87961233232443</v>
          </cell>
        </row>
        <row r="27">
          <cell r="B27" t="str">
            <v>Slovak Republic</v>
          </cell>
          <cell r="C27">
            <v>40411.366095509402</v>
          </cell>
          <cell r="D27">
            <v>42876.817447540096</v>
          </cell>
          <cell r="E27">
            <v>43085.582150915398</v>
          </cell>
          <cell r="F27">
            <v>42634.353133323901</v>
          </cell>
          <cell r="G27">
            <v>38613.713805314699</v>
          </cell>
          <cell r="H27">
            <v>38833.864121894003</v>
          </cell>
          <cell r="I27">
            <v>45558.256264734606</v>
          </cell>
          <cell r="J27">
            <v>51097.247086498101</v>
          </cell>
          <cell r="K27">
            <v>50683.217756580998</v>
          </cell>
          <cell r="L27">
            <v>49628.402883162802</v>
          </cell>
          <cell r="M27">
            <v>44939.279359734894</v>
          </cell>
          <cell r="N27">
            <v>33184.3274947276</v>
          </cell>
          <cell r="O27">
            <v>11765.746543065599</v>
          </cell>
          <cell r="P27">
            <v>13369.060574589801</v>
          </cell>
          <cell r="Q27">
            <v>15467.2812707579</v>
          </cell>
          <cell r="R27">
            <v>19696.839425294202</v>
          </cell>
          <cell r="S27">
            <v>21375.351156492703</v>
          </cell>
          <cell r="T27">
            <v>21563.9866626314</v>
          </cell>
          <cell r="U27">
            <v>22423.229840988999</v>
          </cell>
          <cell r="V27">
            <v>20602.2878832446</v>
          </cell>
          <cell r="W27">
            <v>20373.953414547101</v>
          </cell>
          <cell r="X27">
            <v>21108.4434532171</v>
          </cell>
          <cell r="Y27">
            <v>24521.590451554497</v>
          </cell>
          <cell r="Z27">
            <v>33005.021524057498</v>
          </cell>
          <cell r="AA27">
            <v>42014.508478779804</v>
          </cell>
          <cell r="AB27">
            <v>47427.917435703203</v>
          </cell>
          <cell r="AC27">
            <v>54968.807617508101</v>
          </cell>
          <cell r="AD27">
            <v>40387.569101520625</v>
          </cell>
        </row>
        <row r="28">
          <cell r="B28" t="str">
            <v>South Africa</v>
          </cell>
          <cell r="C28">
            <v>80546.995377503801</v>
          </cell>
          <cell r="D28">
            <v>82796.581196581203</v>
          </cell>
          <cell r="E28">
            <v>75938.85256469289</v>
          </cell>
          <cell r="F28">
            <v>84687.19145498611</v>
          </cell>
          <cell r="G28">
            <v>74936.640238530905</v>
          </cell>
          <cell r="H28">
            <v>57272.768077561799</v>
          </cell>
          <cell r="I28">
            <v>65423.691701335702</v>
          </cell>
          <cell r="J28">
            <v>85792.110821830312</v>
          </cell>
          <cell r="K28">
            <v>92234.885153568597</v>
          </cell>
          <cell r="L28">
            <v>95978.948974143801</v>
          </cell>
          <cell r="M28">
            <v>111997.526761217</v>
          </cell>
          <cell r="N28">
            <v>120243.398891666</v>
          </cell>
          <cell r="O28">
            <v>130531.98204516801</v>
          </cell>
          <cell r="P28">
            <v>130447.546453608</v>
          </cell>
          <cell r="Q28">
            <v>135819.92844465701</v>
          </cell>
          <cell r="R28">
            <v>151116.62531017399</v>
          </cell>
          <cell r="S28">
            <v>143830.64891537101</v>
          </cell>
          <cell r="T28">
            <v>148835.54359386201</v>
          </cell>
          <cell r="U28">
            <v>134215.05531853402</v>
          </cell>
          <cell r="V28">
            <v>133104.807708037</v>
          </cell>
          <cell r="W28">
            <v>132964.39952129</v>
          </cell>
          <cell r="X28">
            <v>118562.72738896401</v>
          </cell>
          <cell r="Y28">
            <v>111130.03375647801</v>
          </cell>
          <cell r="Z28">
            <v>166654.725236956</v>
          </cell>
          <cell r="AA28">
            <v>216771.88793624699</v>
          </cell>
          <cell r="AB28">
            <v>241933.420303978</v>
          </cell>
          <cell r="AC28">
            <v>255155.45572762698</v>
          </cell>
          <cell r="AD28">
            <v>198329.10459225718</v>
          </cell>
        </row>
        <row r="29">
          <cell r="B29" t="str">
            <v>St. Kitts and Nevis</v>
          </cell>
          <cell r="C29">
            <v>47.962966969310898</v>
          </cell>
          <cell r="D29">
            <v>55.111115207397397</v>
          </cell>
          <cell r="E29">
            <v>61.740752669846394</v>
          </cell>
          <cell r="F29">
            <v>51.629635254869498</v>
          </cell>
          <cell r="G29">
            <v>60.148155081583297</v>
          </cell>
          <cell r="H29">
            <v>67.037039252792596</v>
          </cell>
          <cell r="I29">
            <v>78.851849655718894</v>
          </cell>
          <cell r="J29">
            <v>90.185186992129502</v>
          </cell>
          <cell r="K29">
            <v>106.88889720901</v>
          </cell>
          <cell r="L29">
            <v>143.22223233784101</v>
          </cell>
          <cell r="M29">
            <v>159.19814814814799</v>
          </cell>
          <cell r="N29">
            <v>164.53333333333299</v>
          </cell>
          <cell r="O29">
            <v>181.81481481481501</v>
          </cell>
          <cell r="P29">
            <v>198.34074074074101</v>
          </cell>
          <cell r="Q29">
            <v>221.74074074074099</v>
          </cell>
          <cell r="R29">
            <v>230.62962962962999</v>
          </cell>
          <cell r="S29">
            <v>245.737037037037</v>
          </cell>
          <cell r="T29">
            <v>274.918518518518</v>
          </cell>
          <cell r="U29">
            <v>287.12222222222198</v>
          </cell>
          <cell r="V29">
            <v>305.02962962962999</v>
          </cell>
          <cell r="W29">
            <v>329.57777777777801</v>
          </cell>
          <cell r="X29">
            <v>344.722222222222</v>
          </cell>
          <cell r="Y29">
            <v>355.24451851851899</v>
          </cell>
          <cell r="Z29">
            <v>366.32592592592601</v>
          </cell>
          <cell r="AA29">
            <v>405.69148148148099</v>
          </cell>
          <cell r="AB29">
            <v>442.262962962963</v>
          </cell>
          <cell r="AC29">
            <v>486.68087407407398</v>
          </cell>
          <cell r="AD29">
            <v>411.24115259259258</v>
          </cell>
        </row>
        <row r="30">
          <cell r="B30" t="str">
            <v>St. Lucia</v>
          </cell>
          <cell r="C30">
            <v>133.40742972025498</v>
          </cell>
          <cell r="D30">
            <v>152.25928833804801</v>
          </cell>
          <cell r="E30">
            <v>143.59261743326502</v>
          </cell>
          <cell r="F30">
            <v>154.51854747568299</v>
          </cell>
          <cell r="G30">
            <v>197.07410544497699</v>
          </cell>
          <cell r="H30">
            <v>222.90530159272402</v>
          </cell>
          <cell r="I30">
            <v>270.27112394829999</v>
          </cell>
          <cell r="J30">
            <v>295.91943204483601</v>
          </cell>
          <cell r="K30">
            <v>337.21340226016201</v>
          </cell>
          <cell r="L30">
            <v>381.73975358140098</v>
          </cell>
          <cell r="M30">
            <v>415.61330016385199</v>
          </cell>
          <cell r="N30">
            <v>447.411767282661</v>
          </cell>
          <cell r="O30">
            <v>496.12928282413401</v>
          </cell>
          <cell r="P30">
            <v>497.748171789916</v>
          </cell>
          <cell r="Q30">
            <v>517.73335792434602</v>
          </cell>
          <cell r="R30">
            <v>552.70743365959993</v>
          </cell>
          <cell r="S30">
            <v>568.27224921370396</v>
          </cell>
          <cell r="T30">
            <v>577.832064482585</v>
          </cell>
          <cell r="U30">
            <v>634.98558571575006</v>
          </cell>
          <cell r="V30">
            <v>670.52743925574896</v>
          </cell>
          <cell r="W30">
            <v>685.34818070043798</v>
          </cell>
          <cell r="X30">
            <v>664.39632785342599</v>
          </cell>
          <cell r="Y30">
            <v>682.12595832516797</v>
          </cell>
          <cell r="Z30">
            <v>715.67781177064705</v>
          </cell>
          <cell r="AA30">
            <v>763.191147360743</v>
          </cell>
          <cell r="AB30">
            <v>882.40004191175001</v>
          </cell>
          <cell r="AC30">
            <v>933.19572247256303</v>
          </cell>
          <cell r="AD30">
            <v>795.31813636817424</v>
          </cell>
        </row>
        <row r="31">
          <cell r="B31" t="str">
            <v>St. Vincent and the Grenadines</v>
          </cell>
          <cell r="C31">
            <v>60.8393689515162</v>
          </cell>
          <cell r="D31">
            <v>74.80000883687191</v>
          </cell>
          <cell r="E31">
            <v>85.448158242992307</v>
          </cell>
          <cell r="F31">
            <v>94.044455554854991</v>
          </cell>
          <cell r="G31">
            <v>103.48889197666699</v>
          </cell>
          <cell r="H31">
            <v>112.881484849505</v>
          </cell>
          <cell r="I31">
            <v>127.97407789241299</v>
          </cell>
          <cell r="J31">
            <v>142.32963387629201</v>
          </cell>
          <cell r="K31">
            <v>164.57407898443998</v>
          </cell>
          <cell r="L31">
            <v>177.29630158625301</v>
          </cell>
          <cell r="M31">
            <v>198.207413321285</v>
          </cell>
          <cell r="N31">
            <v>212.49259893269402</v>
          </cell>
          <cell r="O31">
            <v>233.18889584650199</v>
          </cell>
          <cell r="P31">
            <v>238.77408119833098</v>
          </cell>
          <cell r="Q31">
            <v>243.757653569247</v>
          </cell>
          <cell r="R31">
            <v>266.48148943243899</v>
          </cell>
          <cell r="S31">
            <v>281.51482321431996</v>
          </cell>
          <cell r="T31">
            <v>295.29260140318195</v>
          </cell>
          <cell r="U31">
            <v>320.67824134722997</v>
          </cell>
          <cell r="V31">
            <v>331.83757691720302</v>
          </cell>
          <cell r="W31">
            <v>335.01482481058895</v>
          </cell>
          <cell r="X31">
            <v>345.48149178954799</v>
          </cell>
          <cell r="Y31">
            <v>365.41906645849497</v>
          </cell>
          <cell r="Z31">
            <v>382.38527437212002</v>
          </cell>
          <cell r="AA31">
            <v>407.85927142847999</v>
          </cell>
          <cell r="AB31">
            <v>430.15927209383995</v>
          </cell>
          <cell r="AC31">
            <v>465.582185076928</v>
          </cell>
          <cell r="AD31">
            <v>410.28101388597258</v>
          </cell>
        </row>
        <row r="32">
          <cell r="B32" t="str">
            <v>Trinidad and Tobago</v>
          </cell>
          <cell r="C32">
            <v>6235.7914188785799</v>
          </cell>
          <cell r="D32">
            <v>6992.2497221529693</v>
          </cell>
          <cell r="E32">
            <v>8140.2913432005607</v>
          </cell>
          <cell r="F32">
            <v>7763.8746914913399</v>
          </cell>
          <cell r="G32">
            <v>7757.0413584295402</v>
          </cell>
          <cell r="H32">
            <v>7529.6663674646097</v>
          </cell>
          <cell r="I32">
            <v>4794.3612381183102</v>
          </cell>
          <cell r="J32">
            <v>4797.7501270969697</v>
          </cell>
          <cell r="K32">
            <v>4501.2240589435296</v>
          </cell>
          <cell r="L32">
            <v>4323.0352941176498</v>
          </cell>
          <cell r="M32">
            <v>5068.0705882352904</v>
          </cell>
          <cell r="N32">
            <v>5203.22352941177</v>
          </cell>
          <cell r="O32">
            <v>5318.2588235294097</v>
          </cell>
          <cell r="P32">
            <v>4581.3599579899201</v>
          </cell>
          <cell r="Q32">
            <v>4947.18150638932</v>
          </cell>
          <cell r="R32">
            <v>5329.2178965457106</v>
          </cell>
          <cell r="S32">
            <v>5759.5704959659806</v>
          </cell>
          <cell r="T32">
            <v>5737.7712171691501</v>
          </cell>
          <cell r="U32">
            <v>6043.3580041666601</v>
          </cell>
          <cell r="V32">
            <v>6807.64387933333</v>
          </cell>
          <cell r="W32">
            <v>8156.5156001416699</v>
          </cell>
          <cell r="X32">
            <v>9504.5931534454394</v>
          </cell>
          <cell r="Y32">
            <v>9709.1573083306594</v>
          </cell>
          <cell r="Z32">
            <v>12022.275828314701</v>
          </cell>
          <cell r="AA32">
            <v>13527.4038813264</v>
          </cell>
          <cell r="AB32">
            <v>16211.915800388599</v>
          </cell>
          <cell r="AC32">
            <v>19934.936507936498</v>
          </cell>
          <cell r="AD32">
            <v>14281.13786525937</v>
          </cell>
        </row>
        <row r="33">
          <cell r="B33" t="str">
            <v>Turkey</v>
          </cell>
          <cell r="C33">
            <v>70119.332003740899</v>
          </cell>
          <cell r="D33">
            <v>71040.533375736006</v>
          </cell>
          <cell r="E33">
            <v>64546.082497481191</v>
          </cell>
          <cell r="F33">
            <v>61678.317092703095</v>
          </cell>
          <cell r="G33">
            <v>59990.390704605801</v>
          </cell>
          <cell r="H33">
            <v>67114.8630478087</v>
          </cell>
          <cell r="I33">
            <v>75495.9835724843</v>
          </cell>
          <cell r="J33">
            <v>86284.064665127007</v>
          </cell>
          <cell r="K33">
            <v>89217.421322133203</v>
          </cell>
          <cell r="L33">
            <v>106330.150068213</v>
          </cell>
          <cell r="M33">
            <v>149197.267033593</v>
          </cell>
          <cell r="N33">
            <v>147755.79482168998</v>
          </cell>
          <cell r="O33">
            <v>156173.118125982</v>
          </cell>
          <cell r="P33">
            <v>177003.782347556</v>
          </cell>
          <cell r="Q33">
            <v>128088.730567804</v>
          </cell>
          <cell r="R33">
            <v>166442.96629309902</v>
          </cell>
          <cell r="S33">
            <v>178060.89849447302</v>
          </cell>
          <cell r="T33">
            <v>186060.963667551</v>
          </cell>
          <cell r="U33">
            <v>197586.62904308899</v>
          </cell>
          <cell r="V33">
            <v>181689.987645249</v>
          </cell>
          <cell r="W33">
            <v>198230.39419168298</v>
          </cell>
          <cell r="X33">
            <v>143096.10503356002</v>
          </cell>
          <cell r="Y33">
            <v>182973.426327883</v>
          </cell>
          <cell r="Z33">
            <v>240596.313474642</v>
          </cell>
          <cell r="AA33">
            <v>302561.40837819799</v>
          </cell>
          <cell r="AB33">
            <v>362461.30461630004</v>
          </cell>
          <cell r="AC33">
            <v>392424.13112811896</v>
          </cell>
          <cell r="AD33">
            <v>296203.31678502838</v>
          </cell>
        </row>
        <row r="34">
          <cell r="B34" t="str">
            <v>Uruguay</v>
          </cell>
          <cell r="C34">
            <v>10140.059736994999</v>
          </cell>
          <cell r="D34">
            <v>11317.2838689737</v>
          </cell>
          <cell r="E34">
            <v>9252.0491838072103</v>
          </cell>
          <cell r="F34">
            <v>5078.6624700225502</v>
          </cell>
          <cell r="G34">
            <v>4829.3836262984605</v>
          </cell>
          <cell r="H34">
            <v>4718.9295873470201</v>
          </cell>
          <cell r="I34">
            <v>5858.6155397733301</v>
          </cell>
          <cell r="J34">
            <v>7329.9382409467898</v>
          </cell>
          <cell r="K34">
            <v>7583.4922036578901</v>
          </cell>
          <cell r="L34">
            <v>7992.2186078437098</v>
          </cell>
          <cell r="M34">
            <v>9298.8071908168313</v>
          </cell>
          <cell r="N34">
            <v>11206.175847799899</v>
          </cell>
          <cell r="O34">
            <v>12878.150819996799</v>
          </cell>
          <cell r="P34">
            <v>15002.138240039199</v>
          </cell>
          <cell r="Q34">
            <v>17474.590050721199</v>
          </cell>
          <cell r="R34">
            <v>19297.663096550601</v>
          </cell>
          <cell r="S34">
            <v>20515.457255754602</v>
          </cell>
          <cell r="T34">
            <v>21704.001623978398</v>
          </cell>
          <cell r="U34">
            <v>22370.9583887062</v>
          </cell>
          <cell r="V34">
            <v>20913.375252440597</v>
          </cell>
          <cell r="W34">
            <v>20085.559801949199</v>
          </cell>
          <cell r="X34">
            <v>18560.644912638101</v>
          </cell>
          <cell r="Y34">
            <v>12089.253705991301</v>
          </cell>
          <cell r="Z34">
            <v>11210.626974177201</v>
          </cell>
          <cell r="AA34">
            <v>13267.9973977425</v>
          </cell>
          <cell r="AB34">
            <v>16877.690073567097</v>
          </cell>
          <cell r="AC34">
            <v>19221.019757381102</v>
          </cell>
          <cell r="AD34">
            <v>14533.31758177184</v>
          </cell>
        </row>
        <row r="35">
          <cell r="B35" t="str">
            <v>Venezuela, RB</v>
          </cell>
          <cell r="C35">
            <v>69842.7458266334</v>
          </cell>
          <cell r="D35">
            <v>78369.246919443001</v>
          </cell>
          <cell r="E35">
            <v>79999.998222622002</v>
          </cell>
          <cell r="F35">
            <v>79674.75573514901</v>
          </cell>
          <cell r="G35">
            <v>59860.976452841198</v>
          </cell>
          <cell r="H35">
            <v>61965.466666666696</v>
          </cell>
          <cell r="I35">
            <v>60516.133230957799</v>
          </cell>
          <cell r="J35">
            <v>48029.034482758594</v>
          </cell>
          <cell r="K35">
            <v>60226.413793103398</v>
          </cell>
          <cell r="L35">
            <v>44672.020112392798</v>
          </cell>
          <cell r="M35">
            <v>48392.781316348199</v>
          </cell>
          <cell r="N35">
            <v>53391.915641476306</v>
          </cell>
          <cell r="O35">
            <v>60409.356725146201</v>
          </cell>
          <cell r="P35">
            <v>59868.276619099903</v>
          </cell>
          <cell r="Q35">
            <v>58338.937457969099</v>
          </cell>
          <cell r="R35">
            <v>77320.25988700561</v>
          </cell>
          <cell r="S35">
            <v>70794.716432088608</v>
          </cell>
          <cell r="T35">
            <v>85837.385778751006</v>
          </cell>
          <cell r="U35">
            <v>91331.203433162897</v>
          </cell>
          <cell r="V35">
            <v>97976.886247317103</v>
          </cell>
          <cell r="W35">
            <v>117152.78337475899</v>
          </cell>
          <cell r="X35">
            <v>122871.560053369</v>
          </cell>
          <cell r="Y35">
            <v>92888.895971158301</v>
          </cell>
          <cell r="Z35">
            <v>83442.413153235291</v>
          </cell>
          <cell r="AA35">
            <v>112799.899230439</v>
          </cell>
          <cell r="AB35">
            <v>143443.43027320399</v>
          </cell>
          <cell r="AC35">
            <v>181608.07441860501</v>
          </cell>
          <cell r="AD35">
            <v>122836.54260932832</v>
          </cell>
        </row>
        <row r="36">
          <cell r="B36" t="str">
            <v>Albania</v>
          </cell>
          <cell r="C36">
            <v>1832.7811099473702</v>
          </cell>
          <cell r="D36">
            <v>2099.30610240843</v>
          </cell>
          <cell r="E36">
            <v>2161.9953477211097</v>
          </cell>
          <cell r="F36">
            <v>2184.1977887693602</v>
          </cell>
          <cell r="G36">
            <v>2156.2488335674498</v>
          </cell>
          <cell r="H36">
            <v>2202.35154939115</v>
          </cell>
          <cell r="I36">
            <v>2435.8395809375002</v>
          </cell>
          <cell r="J36">
            <v>2416.7898866874998</v>
          </cell>
          <cell r="K36">
            <v>2382.3323515000002</v>
          </cell>
          <cell r="L36">
            <v>2616.6716050312502</v>
          </cell>
          <cell r="M36">
            <v>2091.4397441716101</v>
          </cell>
          <cell r="N36">
            <v>1255.2609072151499</v>
          </cell>
          <cell r="O36">
            <v>794.27690476697796</v>
          </cell>
          <cell r="P36">
            <v>1375.63442835455</v>
          </cell>
          <cell r="Q36">
            <v>2223.2847396277703</v>
          </cell>
          <cell r="R36">
            <v>2713.82069866649</v>
          </cell>
          <cell r="S36">
            <v>3013.18660287081</v>
          </cell>
          <cell r="T36">
            <v>2163.77434519812</v>
          </cell>
          <cell r="U36">
            <v>2737.88844621514</v>
          </cell>
          <cell r="V36">
            <v>3444.3790849673201</v>
          </cell>
          <cell r="W36">
            <v>3694.73702524488</v>
          </cell>
          <cell r="X36">
            <v>4095.5909407665495</v>
          </cell>
          <cell r="Y36">
            <v>4455.9008559201202</v>
          </cell>
          <cell r="Z36">
            <v>5600.2461033634099</v>
          </cell>
          <cell r="AA36">
            <v>7452.4002202477095</v>
          </cell>
          <cell r="AB36">
            <v>8376.4133045493199</v>
          </cell>
          <cell r="AC36">
            <v>9133.0885878961599</v>
          </cell>
          <cell r="AD36">
            <v>7003.609814395345</v>
          </cell>
        </row>
        <row r="37">
          <cell r="B37" t="str">
            <v>Algeria</v>
          </cell>
          <cell r="C37">
            <v>42345.827687459299</v>
          </cell>
          <cell r="D37">
            <v>44371.759807824201</v>
          </cell>
          <cell r="E37">
            <v>44779.983359958002</v>
          </cell>
          <cell r="F37">
            <v>47528.985113478004</v>
          </cell>
          <cell r="G37">
            <v>51512.7864663988</v>
          </cell>
          <cell r="H37">
            <v>61132.078619760701</v>
          </cell>
          <cell r="I37">
            <v>61535.270440770604</v>
          </cell>
          <cell r="J37">
            <v>63299.597415064905</v>
          </cell>
          <cell r="K37">
            <v>51664.1925006608</v>
          </cell>
          <cell r="L37">
            <v>52558.285688735094</v>
          </cell>
          <cell r="M37">
            <v>45442.622950819699</v>
          </cell>
          <cell r="N37">
            <v>46669.842472798104</v>
          </cell>
          <cell r="O37">
            <v>49216.660560542201</v>
          </cell>
          <cell r="P37">
            <v>50962.690083529698</v>
          </cell>
          <cell r="Q37">
            <v>42425.625374368901</v>
          </cell>
          <cell r="R37">
            <v>42065.963116043902</v>
          </cell>
          <cell r="S37">
            <v>46941.496648340602</v>
          </cell>
          <cell r="T37">
            <v>48177.864037291794</v>
          </cell>
          <cell r="U37">
            <v>48187.587463184602</v>
          </cell>
          <cell r="V37">
            <v>48845.075187969895</v>
          </cell>
          <cell r="W37">
            <v>54749.143945881697</v>
          </cell>
          <cell r="X37">
            <v>55181.126724082096</v>
          </cell>
          <cell r="Y37">
            <v>57053.1325181754</v>
          </cell>
          <cell r="Z37">
            <v>68012.940112410404</v>
          </cell>
          <cell r="AA37">
            <v>85015.510932446006</v>
          </cell>
          <cell r="AB37">
            <v>102380.492832923</v>
          </cell>
          <cell r="AC37">
            <v>114322.33400124799</v>
          </cell>
          <cell r="AD37">
            <v>85356.882079440562</v>
          </cell>
        </row>
        <row r="38">
          <cell r="B38" t="str">
            <v>Angola</v>
          </cell>
          <cell r="C38">
            <v>5428.0939221700901</v>
          </cell>
          <cell r="D38">
            <v>5080.2674235194099</v>
          </cell>
          <cell r="E38">
            <v>5080.2674235194099</v>
          </cell>
          <cell r="F38">
            <v>5294.3143846044495</v>
          </cell>
          <cell r="G38">
            <v>5612.0400387729305</v>
          </cell>
          <cell r="H38">
            <v>6914.1139913932002</v>
          </cell>
          <cell r="I38">
            <v>6473.3780035932305</v>
          </cell>
          <cell r="J38">
            <v>7399.5320337593403</v>
          </cell>
          <cell r="K38">
            <v>8026.8898684561309</v>
          </cell>
          <cell r="L38">
            <v>9337.5252609572199</v>
          </cell>
          <cell r="M38">
            <v>10278.193979933099</v>
          </cell>
          <cell r="N38">
            <v>9962.7789473684206</v>
          </cell>
          <cell r="O38">
            <v>7681.6485378518701</v>
          </cell>
          <cell r="P38">
            <v>5575.0585094365297</v>
          </cell>
          <cell r="Q38">
            <v>4059.6057795626602</v>
          </cell>
          <cell r="R38">
            <v>5066.4804012138993</v>
          </cell>
          <cell r="S38">
            <v>6535.4346989616597</v>
          </cell>
          <cell r="T38">
            <v>7675.4125894552499</v>
          </cell>
          <cell r="U38">
            <v>6506.3814140389195</v>
          </cell>
          <cell r="V38">
            <v>6152.9235757711103</v>
          </cell>
          <cell r="W38">
            <v>9135.1342297897809</v>
          </cell>
          <cell r="X38">
            <v>8936.0934873504993</v>
          </cell>
          <cell r="Y38">
            <v>11386.25304924</v>
          </cell>
          <cell r="Z38">
            <v>13956.267516644899</v>
          </cell>
          <cell r="AA38">
            <v>19799.524600287601</v>
          </cell>
          <cell r="AB38">
            <v>30632.1032351012</v>
          </cell>
          <cell r="AC38">
            <v>43758.549596405603</v>
          </cell>
          <cell r="AD38">
            <v>23906.539599535863</v>
          </cell>
        </row>
        <row r="39">
          <cell r="B39" t="str">
            <v>Armenia</v>
          </cell>
          <cell r="O39">
            <v>108.058198361165</v>
          </cell>
          <cell r="P39">
            <v>835.36667341329701</v>
          </cell>
          <cell r="Q39">
            <v>650.96117318516804</v>
          </cell>
          <cell r="R39">
            <v>1286.7067687696301</v>
          </cell>
          <cell r="S39">
            <v>1596.9631063552802</v>
          </cell>
          <cell r="T39">
            <v>1638.6693839117199</v>
          </cell>
          <cell r="U39">
            <v>1892.16957309646</v>
          </cell>
          <cell r="V39">
            <v>1845.4758655619601</v>
          </cell>
          <cell r="W39">
            <v>1911.56425935737</v>
          </cell>
          <cell r="X39">
            <v>2118.3980499086101</v>
          </cell>
          <cell r="Y39">
            <v>2376.32123298025</v>
          </cell>
          <cell r="Z39">
            <v>2807.0951798840501</v>
          </cell>
          <cell r="AA39">
            <v>3572.7335330205697</v>
          </cell>
          <cell r="AB39">
            <v>4902.8121643920003</v>
          </cell>
          <cell r="AC39">
            <v>6409.9204418668905</v>
          </cell>
          <cell r="AD39">
            <v>4013.7765104287523</v>
          </cell>
        </row>
        <row r="40">
          <cell r="B40" t="str">
            <v>Azerbaijan</v>
          </cell>
          <cell r="O40">
            <v>1193.1845571025499</v>
          </cell>
          <cell r="P40">
            <v>1309.29318126308</v>
          </cell>
          <cell r="Q40">
            <v>2257.54288278071</v>
          </cell>
          <cell r="R40">
            <v>2417.0820117807002</v>
          </cell>
          <cell r="S40">
            <v>3176.5479970956098</v>
          </cell>
          <cell r="T40">
            <v>3962.6313409136401</v>
          </cell>
          <cell r="U40">
            <v>4279.7582730015902</v>
          </cell>
          <cell r="V40">
            <v>4581.1981715950005</v>
          </cell>
          <cell r="W40">
            <v>5272.6171960451702</v>
          </cell>
          <cell r="X40">
            <v>5707.6182465684806</v>
          </cell>
          <cell r="Y40">
            <v>6236.0455238612803</v>
          </cell>
          <cell r="Z40">
            <v>7275.7457494824703</v>
          </cell>
          <cell r="AA40">
            <v>8681.5483258133409</v>
          </cell>
          <cell r="AB40">
            <v>12561.0211291086</v>
          </cell>
          <cell r="AC40">
            <v>19816.536312849199</v>
          </cell>
          <cell r="AD40">
            <v>10914.179408222979</v>
          </cell>
        </row>
        <row r="41">
          <cell r="B41" t="str">
            <v>Belarus</v>
          </cell>
          <cell r="O41">
            <v>4115.1390789429697</v>
          </cell>
          <cell r="P41">
            <v>3661.71012155581</v>
          </cell>
          <cell r="Q41">
            <v>4853.5188216039296</v>
          </cell>
          <cell r="R41">
            <v>10530.1934252754</v>
          </cell>
          <cell r="S41">
            <v>14481.709066203701</v>
          </cell>
          <cell r="T41">
            <v>14005.960062616899</v>
          </cell>
          <cell r="U41">
            <v>15137.3496313543</v>
          </cell>
          <cell r="V41">
            <v>12104.254799999999</v>
          </cell>
          <cell r="W41">
            <v>12757.7295885966</v>
          </cell>
          <cell r="X41">
            <v>12421.0785245033</v>
          </cell>
          <cell r="Y41">
            <v>14653.537426529399</v>
          </cell>
          <cell r="Z41">
            <v>17822.814290640199</v>
          </cell>
          <cell r="AA41">
            <v>23141.340055468499</v>
          </cell>
          <cell r="AB41">
            <v>30131.461695918599</v>
          </cell>
          <cell r="AC41">
            <v>36943.686881664398</v>
          </cell>
          <cell r="AD41">
            <v>24538.568070044221</v>
          </cell>
        </row>
        <row r="42">
          <cell r="B42" t="str">
            <v>Bolivia</v>
          </cell>
          <cell r="C42">
            <v>3218.3949963763698</v>
          </cell>
          <cell r="D42">
            <v>3084.0714530540699</v>
          </cell>
          <cell r="E42">
            <v>3479.8935163808801</v>
          </cell>
          <cell r="F42">
            <v>3394.8563082292098</v>
          </cell>
          <cell r="G42">
            <v>3552.61436605774</v>
          </cell>
          <cell r="H42">
            <v>3753.5171907010199</v>
          </cell>
          <cell r="I42">
            <v>3668.11564737767</v>
          </cell>
          <cell r="J42">
            <v>3974.74182124446</v>
          </cell>
          <cell r="K42">
            <v>4597.6939774838902</v>
          </cell>
          <cell r="L42">
            <v>4715.9437107967206</v>
          </cell>
          <cell r="M42">
            <v>4867.5061650923099</v>
          </cell>
          <cell r="N42">
            <v>5343.27437676917</v>
          </cell>
          <cell r="O42">
            <v>5643.0496630810694</v>
          </cell>
          <cell r="P42">
            <v>5734.4746712103006</v>
          </cell>
          <cell r="Q42">
            <v>5970.0469251479408</v>
          </cell>
          <cell r="R42">
            <v>6701.6783573878392</v>
          </cell>
          <cell r="S42">
            <v>7374.5865528214699</v>
          </cell>
          <cell r="T42">
            <v>7917.0844602004299</v>
          </cell>
          <cell r="U42">
            <v>8520.4312202125402</v>
          </cell>
          <cell r="V42">
            <v>8297.7814835513891</v>
          </cell>
          <cell r="W42">
            <v>8411.788205668201</v>
          </cell>
          <cell r="X42">
            <v>8153.7557330129894</v>
          </cell>
          <cell r="Y42">
            <v>7917.3053289889795</v>
          </cell>
          <cell r="Z42">
            <v>8101.9097421872793</v>
          </cell>
          <cell r="AA42">
            <v>8748.8485509676902</v>
          </cell>
          <cell r="AB42">
            <v>9358.0123138622093</v>
          </cell>
          <cell r="AC42">
            <v>10827.591342534501</v>
          </cell>
          <cell r="AD42">
            <v>8990.7334557081304</v>
          </cell>
        </row>
        <row r="43">
          <cell r="B43" t="str">
            <v>Bosnia and Herzegovina</v>
          </cell>
          <cell r="Q43">
            <v>1462.08192033561</v>
          </cell>
          <cell r="R43">
            <v>2019.2500714104301</v>
          </cell>
          <cell r="S43">
            <v>3038.65173609159</v>
          </cell>
          <cell r="T43">
            <v>3990.6209637766697</v>
          </cell>
          <cell r="U43">
            <v>4606.7888459599199</v>
          </cell>
          <cell r="V43">
            <v>4994.9806175274298</v>
          </cell>
          <cell r="W43">
            <v>5297.9944723974204</v>
          </cell>
          <cell r="X43">
            <v>5557.8146436532797</v>
          </cell>
          <cell r="Y43">
            <v>6183.6594168257698</v>
          </cell>
          <cell r="Z43">
            <v>7800.8144253779701</v>
          </cell>
          <cell r="AA43">
            <v>9330.6447921805193</v>
          </cell>
          <cell r="AB43">
            <v>10057.9553770985</v>
          </cell>
          <cell r="AC43">
            <v>11395.510233168199</v>
          </cell>
          <cell r="AD43">
            <v>8953.716848930193</v>
          </cell>
        </row>
        <row r="44">
          <cell r="B44" t="str">
            <v>Brazil</v>
          </cell>
          <cell r="C44">
            <v>162615.064437936</v>
          </cell>
          <cell r="D44">
            <v>186886.21232724198</v>
          </cell>
          <cell r="E44">
            <v>199803.57051553699</v>
          </cell>
          <cell r="F44">
            <v>160198.534458268</v>
          </cell>
          <cell r="G44">
            <v>159423.639498887</v>
          </cell>
          <cell r="H44">
            <v>253078.44393722102</v>
          </cell>
          <cell r="I44">
            <v>293579.63983168401</v>
          </cell>
          <cell r="J44">
            <v>319544.998905566</v>
          </cell>
          <cell r="K44">
            <v>356976.91225354903</v>
          </cell>
          <cell r="L44">
            <v>490050.91391884402</v>
          </cell>
          <cell r="M44">
            <v>507783.518117973</v>
          </cell>
          <cell r="N44">
            <v>445242.21900770802</v>
          </cell>
          <cell r="O44">
            <v>426519.49450019299</v>
          </cell>
          <cell r="P44">
            <v>478621.52257145901</v>
          </cell>
          <cell r="Q44">
            <v>596762.91129710502</v>
          </cell>
          <cell r="R44">
            <v>769741.19828738191</v>
          </cell>
          <cell r="S44">
            <v>840051.75888984103</v>
          </cell>
          <cell r="T44">
            <v>871524.00027839595</v>
          </cell>
          <cell r="U44">
            <v>844125.66001879307</v>
          </cell>
          <cell r="V44">
            <v>586921.728098416</v>
          </cell>
          <cell r="W44">
            <v>644283.05442995206</v>
          </cell>
          <cell r="X44">
            <v>554409.88061324402</v>
          </cell>
          <cell r="Y44">
            <v>505712.28101857199</v>
          </cell>
          <cell r="Z44">
            <v>552238.96435784106</v>
          </cell>
          <cell r="AA44">
            <v>663552.04921534506</v>
          </cell>
          <cell r="AB44">
            <v>882043.09722369397</v>
          </cell>
          <cell r="AC44">
            <v>1067706.4843148701</v>
          </cell>
          <cell r="AD44">
            <v>734250.57522606442</v>
          </cell>
        </row>
        <row r="45">
          <cell r="B45" t="str">
            <v>Bulgaria</v>
          </cell>
          <cell r="C45">
            <v>26051.5144492248</v>
          </cell>
          <cell r="D45">
            <v>28098.989543993401</v>
          </cell>
          <cell r="E45">
            <v>29306.059893126603</v>
          </cell>
          <cell r="F45">
            <v>30116.160376672902</v>
          </cell>
          <cell r="G45">
            <v>31990.907774261501</v>
          </cell>
          <cell r="H45">
            <v>27390.755364667002</v>
          </cell>
          <cell r="I45">
            <v>24242.254912337099</v>
          </cell>
          <cell r="J45">
            <v>28100.770488984501</v>
          </cell>
          <cell r="K45">
            <v>45922.1603303964</v>
          </cell>
          <cell r="L45">
            <v>46769.876671273698</v>
          </cell>
          <cell r="M45">
            <v>20620.883509508603</v>
          </cell>
          <cell r="N45">
            <v>2020.37103304369</v>
          </cell>
          <cell r="O45">
            <v>8199.8207389724394</v>
          </cell>
          <cell r="P45">
            <v>4450.2948412626101</v>
          </cell>
          <cell r="Q45">
            <v>7824.1105088657896</v>
          </cell>
          <cell r="R45">
            <v>13105.7185804368</v>
          </cell>
          <cell r="S45">
            <v>9900.6308811263898</v>
          </cell>
          <cell r="T45">
            <v>10365.524162895399</v>
          </cell>
          <cell r="U45">
            <v>12844.671550467399</v>
          </cell>
          <cell r="V45">
            <v>12976.841079375699</v>
          </cell>
          <cell r="W45">
            <v>12639.236199830701</v>
          </cell>
          <cell r="X45">
            <v>13604.5881753016</v>
          </cell>
          <cell r="Y45">
            <v>15613.766094679801</v>
          </cell>
          <cell r="Z45">
            <v>19974.278340272398</v>
          </cell>
          <cell r="AA45">
            <v>24331.301012500699</v>
          </cell>
          <cell r="AB45">
            <v>26718.613659453302</v>
          </cell>
          <cell r="AC45">
            <v>30607.531456629</v>
          </cell>
          <cell r="AD45">
            <v>23449.098112707041</v>
          </cell>
        </row>
        <row r="46">
          <cell r="B46" t="str">
            <v>Cameroon</v>
          </cell>
          <cell r="C46">
            <v>7648.89488503951</v>
          </cell>
          <cell r="D46">
            <v>8665.1940043578998</v>
          </cell>
          <cell r="E46">
            <v>8310.4183899642103</v>
          </cell>
          <cell r="F46">
            <v>8376.2880420093497</v>
          </cell>
          <cell r="G46">
            <v>8852.7596976061905</v>
          </cell>
          <cell r="H46">
            <v>9245.856869397081</v>
          </cell>
          <cell r="I46">
            <v>12051.9201108461</v>
          </cell>
          <cell r="J46">
            <v>13959.724173479101</v>
          </cell>
          <cell r="K46">
            <v>14176.253696461399</v>
          </cell>
          <cell r="L46">
            <v>12640.3599343024</v>
          </cell>
          <cell r="M46">
            <v>12653.760346279601</v>
          </cell>
          <cell r="N46">
            <v>14109.327540767899</v>
          </cell>
          <cell r="O46">
            <v>12931.484289165499</v>
          </cell>
          <cell r="P46">
            <v>13491.678692991201</v>
          </cell>
          <cell r="Q46">
            <v>8912.3139013355103</v>
          </cell>
          <cell r="R46">
            <v>9035.8939573491698</v>
          </cell>
          <cell r="S46">
            <v>10335.108287888501</v>
          </cell>
          <cell r="T46">
            <v>10342.9962856805</v>
          </cell>
          <cell r="U46">
            <v>9875.1284183546813</v>
          </cell>
          <cell r="V46">
            <v>10423.7295102062</v>
          </cell>
          <cell r="W46">
            <v>10046.164328353199</v>
          </cell>
          <cell r="X46">
            <v>9497.494050290079</v>
          </cell>
          <cell r="Y46">
            <v>10888.3494963169</v>
          </cell>
          <cell r="Z46">
            <v>13630.229055294601</v>
          </cell>
          <cell r="AA46">
            <v>15783.866463774199</v>
          </cell>
          <cell r="AB46">
            <v>16879.832125482299</v>
          </cell>
          <cell r="AC46">
            <v>18372.1775070693</v>
          </cell>
          <cell r="AD46">
            <v>15110.890929587458</v>
          </cell>
        </row>
        <row r="47">
          <cell r="B47" t="str">
            <v>Cape Verde</v>
          </cell>
          <cell r="C47">
            <v>142.25293841738801</v>
          </cell>
          <cell r="D47">
            <v>139.48344677620798</v>
          </cell>
          <cell r="E47">
            <v>140.655878971335</v>
          </cell>
          <cell r="F47">
            <v>138.51272383825901</v>
          </cell>
          <cell r="G47">
            <v>132.06026236581999</v>
          </cell>
          <cell r="H47">
            <v>137.77551363961803</v>
          </cell>
          <cell r="I47">
            <v>190.72700596770102</v>
          </cell>
          <cell r="J47">
            <v>236.154049718214</v>
          </cell>
          <cell r="K47">
            <v>265.35539598293303</v>
          </cell>
          <cell r="L47">
            <v>268.36514962081696</v>
          </cell>
          <cell r="M47">
            <v>308.05068354189405</v>
          </cell>
          <cell r="N47">
            <v>321.110981594637</v>
          </cell>
          <cell r="O47">
            <v>358.44701923196101</v>
          </cell>
          <cell r="P47">
            <v>361.545818851984</v>
          </cell>
          <cell r="Q47">
            <v>409.04822643579701</v>
          </cell>
          <cell r="R47">
            <v>490.61372523687402</v>
          </cell>
          <cell r="S47">
            <v>504.860873439709</v>
          </cell>
          <cell r="T47">
            <v>493.34990877544396</v>
          </cell>
          <cell r="U47">
            <v>525.67756404160104</v>
          </cell>
          <cell r="V47">
            <v>596.83434088652598</v>
          </cell>
          <cell r="W47">
            <v>539.22724729504</v>
          </cell>
          <cell r="X47">
            <v>563.024437004373</v>
          </cell>
          <cell r="Y47">
            <v>620.97489672259201</v>
          </cell>
          <cell r="Z47">
            <v>813.96417437986099</v>
          </cell>
          <cell r="AA47">
            <v>924.64955674090095</v>
          </cell>
          <cell r="AB47">
            <v>999.13080958752198</v>
          </cell>
          <cell r="AC47">
            <v>1149.7098974810999</v>
          </cell>
          <cell r="AD47">
            <v>901.68586698239528</v>
          </cell>
        </row>
        <row r="48">
          <cell r="B48" t="str">
            <v>China</v>
          </cell>
          <cell r="C48">
            <v>307598.61857028102</v>
          </cell>
          <cell r="D48">
            <v>291030.71315566899</v>
          </cell>
          <cell r="E48">
            <v>279766.59544040303</v>
          </cell>
          <cell r="F48">
            <v>300378.33557913301</v>
          </cell>
          <cell r="G48">
            <v>309089.26724598598</v>
          </cell>
          <cell r="H48">
            <v>305258.52370474598</v>
          </cell>
          <cell r="I48">
            <v>295476.83789141098</v>
          </cell>
          <cell r="J48">
            <v>321391.15015716903</v>
          </cell>
          <cell r="K48">
            <v>401071.96369111299</v>
          </cell>
          <cell r="L48">
            <v>449103.62113763503</v>
          </cell>
          <cell r="M48">
            <v>387771.78457936097</v>
          </cell>
          <cell r="N48">
            <v>406090.09830125095</v>
          </cell>
          <cell r="O48">
            <v>483046.83179083699</v>
          </cell>
          <cell r="P48">
            <v>613224.57480041706</v>
          </cell>
          <cell r="Q48">
            <v>559225.86754851707</v>
          </cell>
          <cell r="R48">
            <v>727949.77210434794</v>
          </cell>
          <cell r="S48">
            <v>856006.35798120091</v>
          </cell>
          <cell r="T48">
            <v>952648.82687629492</v>
          </cell>
          <cell r="U48">
            <v>1019477.1076042301</v>
          </cell>
          <cell r="V48">
            <v>1083283.4201236002</v>
          </cell>
          <cell r="W48">
            <v>1198482.7955538798</v>
          </cell>
          <cell r="X48">
            <v>1324811.75301512</v>
          </cell>
          <cell r="Y48">
            <v>1453837.02280738</v>
          </cell>
          <cell r="Z48">
            <v>1640965.64583455</v>
          </cell>
          <cell r="AA48">
            <v>1931642.19227458</v>
          </cell>
          <cell r="AB48">
            <v>2243688.14750638</v>
          </cell>
          <cell r="AC48">
            <v>2630113.4151396002</v>
          </cell>
          <cell r="AD48">
            <v>1980049.2847124983</v>
          </cell>
        </row>
        <row r="49">
          <cell r="B49" t="str">
            <v>Colombia</v>
          </cell>
          <cell r="C49">
            <v>38902.2159003337</v>
          </cell>
          <cell r="D49">
            <v>42382.064773738399</v>
          </cell>
          <cell r="E49">
            <v>45386.422624205501</v>
          </cell>
          <cell r="F49">
            <v>45109.108294482699</v>
          </cell>
          <cell r="G49">
            <v>44553.911137226802</v>
          </cell>
          <cell r="H49">
            <v>40642.101946998999</v>
          </cell>
          <cell r="I49">
            <v>40689.845113635303</v>
          </cell>
          <cell r="J49">
            <v>42363.971992592102</v>
          </cell>
          <cell r="K49">
            <v>45671.959880734903</v>
          </cell>
          <cell r="L49">
            <v>46053.744383635196</v>
          </cell>
          <cell r="M49">
            <v>46907.982561687597</v>
          </cell>
          <cell r="N49">
            <v>49519.367549617004</v>
          </cell>
          <cell r="O49">
            <v>57372.578408826499</v>
          </cell>
          <cell r="P49">
            <v>65020.977270148505</v>
          </cell>
          <cell r="Q49">
            <v>81707.227570937306</v>
          </cell>
          <cell r="R49">
            <v>92495.7176462856</v>
          </cell>
          <cell r="S49">
            <v>97147.399040709308</v>
          </cell>
          <cell r="T49">
            <v>106659.507963528</v>
          </cell>
          <cell r="U49">
            <v>98443.743190849098</v>
          </cell>
          <cell r="V49">
            <v>86186.156584381708</v>
          </cell>
          <cell r="W49">
            <v>83785.666920836302</v>
          </cell>
          <cell r="X49">
            <v>81990.279897554996</v>
          </cell>
          <cell r="Y49">
            <v>81122.272285044397</v>
          </cell>
          <cell r="Z49">
            <v>79458.647781952808</v>
          </cell>
          <cell r="AA49">
            <v>98059.320378168588</v>
          </cell>
          <cell r="AB49">
            <v>123085.226997955</v>
          </cell>
          <cell r="AC49">
            <v>135074.93271413699</v>
          </cell>
          <cell r="AD49">
            <v>103360.08003145157</v>
          </cell>
        </row>
        <row r="50">
          <cell r="B50" t="str">
            <v>Congo, Rep.</v>
          </cell>
          <cell r="C50">
            <v>2083.2196690577903</v>
          </cell>
          <cell r="D50">
            <v>1707.81202356876</v>
          </cell>
          <cell r="E50">
            <v>1488.9533123465299</v>
          </cell>
          <cell r="F50">
            <v>1353.79433526819</v>
          </cell>
          <cell r="G50">
            <v>1244.7684521875099</v>
          </cell>
          <cell r="H50">
            <v>1276.48790150475</v>
          </cell>
          <cell r="I50">
            <v>1745.9825292897499</v>
          </cell>
          <cell r="J50">
            <v>2121.2301874906498</v>
          </cell>
          <cell r="K50">
            <v>2256.7151367496099</v>
          </cell>
          <cell r="L50">
            <v>2384.2102788357602</v>
          </cell>
          <cell r="M50">
            <v>2798.8980716253404</v>
          </cell>
          <cell r="N50">
            <v>2724.9202410492699</v>
          </cell>
          <cell r="O50">
            <v>2933.2340147495202</v>
          </cell>
          <cell r="P50">
            <v>2684.3337752521102</v>
          </cell>
          <cell r="Q50">
            <v>1769.3804034582099</v>
          </cell>
          <cell r="R50">
            <v>2116.0049592852597</v>
          </cell>
          <cell r="S50">
            <v>2540.46129788898</v>
          </cell>
          <cell r="T50">
            <v>2322.59722460168</v>
          </cell>
          <cell r="U50">
            <v>1949.48223773013</v>
          </cell>
          <cell r="V50">
            <v>2353.9026099973198</v>
          </cell>
          <cell r="W50">
            <v>3219.8938172420603</v>
          </cell>
          <cell r="X50">
            <v>2794.2540652624702</v>
          </cell>
          <cell r="Y50">
            <v>3019.99372312586</v>
          </cell>
          <cell r="Z50">
            <v>3570.72956001689</v>
          </cell>
          <cell r="AA50">
            <v>4348.6276533116297</v>
          </cell>
          <cell r="AB50">
            <v>5981.4373755735096</v>
          </cell>
          <cell r="AC50">
            <v>7399.4983742601798</v>
          </cell>
          <cell r="AD50">
            <v>4864.0573372576137</v>
          </cell>
        </row>
        <row r="51">
          <cell r="B51" t="str">
            <v>Djibouti</v>
          </cell>
          <cell r="C51">
            <v>309.30010409635099</v>
          </cell>
          <cell r="D51">
            <v>334.04995597000095</v>
          </cell>
          <cell r="E51">
            <v>349.12752190483297</v>
          </cell>
          <cell r="F51">
            <v>352.73712892920003</v>
          </cell>
          <cell r="G51">
            <v>353.82670676623502</v>
          </cell>
          <cell r="H51">
            <v>365.67206135209904</v>
          </cell>
          <cell r="I51">
            <v>392.35147701444401</v>
          </cell>
          <cell r="J51">
            <v>403.91076510769801</v>
          </cell>
          <cell r="K51">
            <v>428.16756779252199</v>
          </cell>
          <cell r="L51">
            <v>436.84158129964203</v>
          </cell>
          <cell r="M51">
            <v>452.32808728287597</v>
          </cell>
          <cell r="N51">
            <v>462.42199852577897</v>
          </cell>
          <cell r="O51">
            <v>478.05830487111803</v>
          </cell>
          <cell r="P51">
            <v>466.04846922985996</v>
          </cell>
          <cell r="Q51">
            <v>491.689220744875</v>
          </cell>
          <cell r="R51">
            <v>497.72396058991296</v>
          </cell>
          <cell r="S51">
            <v>494.00464773437</v>
          </cell>
          <cell r="T51">
            <v>502.67554200122697</v>
          </cell>
          <cell r="U51">
            <v>514.267723004034</v>
          </cell>
          <cell r="V51">
            <v>540.62266136247297</v>
          </cell>
          <cell r="W51">
            <v>555.90174043491606</v>
          </cell>
          <cell r="X51">
            <v>577.49647771447394</v>
          </cell>
          <cell r="Y51">
            <v>596.174501971979</v>
          </cell>
          <cell r="Z51">
            <v>627.55712775578593</v>
          </cell>
          <cell r="AA51">
            <v>666.21075163688602</v>
          </cell>
          <cell r="AB51">
            <v>708.84291005563205</v>
          </cell>
          <cell r="AC51">
            <v>767.65778435712195</v>
          </cell>
          <cell r="AD51">
            <v>673.28861515548101</v>
          </cell>
        </row>
        <row r="52">
          <cell r="B52" t="str">
            <v>Dominican Republic</v>
          </cell>
          <cell r="C52">
            <v>6761.3000582189998</v>
          </cell>
          <cell r="D52">
            <v>7561.2004788382201</v>
          </cell>
          <cell r="E52">
            <v>7127.0697745888301</v>
          </cell>
          <cell r="F52">
            <v>7376.4799640991705</v>
          </cell>
          <cell r="G52">
            <v>11594.0004347454</v>
          </cell>
          <cell r="H52">
            <v>5065.09705693879</v>
          </cell>
          <cell r="I52">
            <v>6152.4910865255706</v>
          </cell>
          <cell r="J52">
            <v>6475.0289602456996</v>
          </cell>
          <cell r="K52">
            <v>5929.6934039728903</v>
          </cell>
          <cell r="L52">
            <v>6697.1567299497501</v>
          </cell>
          <cell r="M52">
            <v>6233.70504943182</v>
          </cell>
          <cell r="N52">
            <v>7637.4488571370803</v>
          </cell>
          <cell r="O52">
            <v>8988.0687705952205</v>
          </cell>
          <cell r="P52">
            <v>9721.8534916957306</v>
          </cell>
          <cell r="Q52">
            <v>10738.9851678376</v>
          </cell>
          <cell r="R52">
            <v>12102.2123893806</v>
          </cell>
          <cell r="S52">
            <v>13547.1979035807</v>
          </cell>
          <cell r="T52">
            <v>15156.6280893604</v>
          </cell>
          <cell r="U52">
            <v>16034.416903541502</v>
          </cell>
          <cell r="V52">
            <v>17601.361671231898</v>
          </cell>
          <cell r="W52">
            <v>20059.4319521004</v>
          </cell>
          <cell r="X52">
            <v>21943.207550488802</v>
          </cell>
          <cell r="Y52">
            <v>21624.7262083721</v>
          </cell>
          <cell r="Z52">
            <v>16458.742838854501</v>
          </cell>
          <cell r="AA52">
            <v>18435.495711827902</v>
          </cell>
          <cell r="AB52">
            <v>29092.426760098799</v>
          </cell>
          <cell r="AC52">
            <v>31599.844688035097</v>
          </cell>
          <cell r="AD52">
            <v>23442.247241437679</v>
          </cell>
        </row>
        <row r="53">
          <cell r="B53" t="str">
            <v>Ecuador</v>
          </cell>
          <cell r="C53">
            <v>14458.274472424799</v>
          </cell>
          <cell r="D53">
            <v>14804.022992475901</v>
          </cell>
          <cell r="E53">
            <v>14779.261849734799</v>
          </cell>
          <cell r="F53">
            <v>12989.1995415851</v>
          </cell>
          <cell r="G53">
            <v>13823.4962360023</v>
          </cell>
          <cell r="H53">
            <v>16166.145599084799</v>
          </cell>
          <cell r="I53">
            <v>11861.951293746601</v>
          </cell>
          <cell r="J53">
            <v>11083.8595126283</v>
          </cell>
          <cell r="K53">
            <v>10540.564033525399</v>
          </cell>
          <cell r="L53">
            <v>10344.7249654767</v>
          </cell>
          <cell r="M53">
            <v>10505.1369921313</v>
          </cell>
          <cell r="N53">
            <v>11787.836365961599</v>
          </cell>
          <cell r="O53">
            <v>12888.9559259466</v>
          </cell>
          <cell r="P53">
            <v>15056.565000000001</v>
          </cell>
          <cell r="Q53">
            <v>18572.835000000003</v>
          </cell>
          <cell r="R53">
            <v>20195.547999999999</v>
          </cell>
          <cell r="S53">
            <v>21267.867999999999</v>
          </cell>
          <cell r="T53">
            <v>23635.56</v>
          </cell>
          <cell r="U53">
            <v>23255.135999999999</v>
          </cell>
          <cell r="V53">
            <v>16674.494999999999</v>
          </cell>
          <cell r="W53">
            <v>15933.666000000001</v>
          </cell>
          <cell r="X53">
            <v>21249.576999999997</v>
          </cell>
          <cell r="Y53">
            <v>24899.481</v>
          </cell>
          <cell r="Z53">
            <v>28635.909000000003</v>
          </cell>
          <cell r="AA53">
            <v>32635.710999999999</v>
          </cell>
          <cell r="AB53">
            <v>36488.92</v>
          </cell>
          <cell r="AC53">
            <v>40447.4901419495</v>
          </cell>
          <cell r="AD53">
            <v>32621.502228389902</v>
          </cell>
        </row>
        <row r="54">
          <cell r="B54" t="str">
            <v>Egypt, Arab Rep.</v>
          </cell>
          <cell r="C54">
            <v>22371.430096820903</v>
          </cell>
          <cell r="D54">
            <v>24499.002601402201</v>
          </cell>
          <cell r="E54">
            <v>28986.429980591802</v>
          </cell>
          <cell r="F54">
            <v>35430.0014535019</v>
          </cell>
          <cell r="G54">
            <v>39837.429180101499</v>
          </cell>
          <cell r="H54">
            <v>46450.0053686756</v>
          </cell>
          <cell r="I54">
            <v>51428.572304394795</v>
          </cell>
          <cell r="J54">
            <v>73571.429824342602</v>
          </cell>
          <cell r="K54">
            <v>88000.0014986311</v>
          </cell>
          <cell r="L54">
            <v>109714.287582709</v>
          </cell>
          <cell r="M54">
            <v>91383.398207199411</v>
          </cell>
          <cell r="N54">
            <v>46059.646275447398</v>
          </cell>
          <cell r="O54">
            <v>42006.095564622301</v>
          </cell>
          <cell r="P54">
            <v>47100.984475132798</v>
          </cell>
          <cell r="Q54">
            <v>51879.354314497097</v>
          </cell>
          <cell r="R54">
            <v>60163.453270911705</v>
          </cell>
          <cell r="S54">
            <v>67632.270941448689</v>
          </cell>
          <cell r="T54">
            <v>75864.545847229194</v>
          </cell>
          <cell r="U54">
            <v>84821.296815512193</v>
          </cell>
          <cell r="V54">
            <v>89941.520467836293</v>
          </cell>
          <cell r="W54">
            <v>99154.518950437312</v>
          </cell>
          <cell r="X54">
            <v>95398.936170212808</v>
          </cell>
          <cell r="Y54">
            <v>87505.773672055395</v>
          </cell>
          <cell r="Z54">
            <v>81384.01559454191</v>
          </cell>
          <cell r="AA54">
            <v>78801.656247462903</v>
          </cell>
          <cell r="AB54">
            <v>89793.649690822</v>
          </cell>
          <cell r="AC54">
            <v>107374.75364504699</v>
          </cell>
          <cell r="AD54">
            <v>88971.969769985837</v>
          </cell>
        </row>
        <row r="55">
          <cell r="B55" t="str">
            <v>El Salvador</v>
          </cell>
          <cell r="C55">
            <v>3898.5332489013704</v>
          </cell>
          <cell r="D55">
            <v>3437.2044000000001</v>
          </cell>
          <cell r="E55">
            <v>3394.0035463501499</v>
          </cell>
          <cell r="F55">
            <v>3250.01973296905</v>
          </cell>
          <cell r="G55">
            <v>2376.7285894736801</v>
          </cell>
          <cell r="H55">
            <v>2311.01803078699</v>
          </cell>
          <cell r="I55">
            <v>2326.8266949488798</v>
          </cell>
          <cell r="J55">
            <v>2366.0920533227199</v>
          </cell>
          <cell r="K55">
            <v>2761.7955292819397</v>
          </cell>
          <cell r="L55">
            <v>3156.5237714285699</v>
          </cell>
          <cell r="M55">
            <v>4800.9078947368398</v>
          </cell>
          <cell r="N55">
            <v>5310.9980049875303</v>
          </cell>
          <cell r="O55">
            <v>5954.6714456391901</v>
          </cell>
          <cell r="P55">
            <v>6938.0114942528699</v>
          </cell>
          <cell r="Q55">
            <v>8085.5428571428602</v>
          </cell>
          <cell r="R55">
            <v>9500.4914285714294</v>
          </cell>
          <cell r="S55">
            <v>10315.5428571429</v>
          </cell>
          <cell r="T55">
            <v>11134.616685714302</v>
          </cell>
          <cell r="U55">
            <v>12008.418171428601</v>
          </cell>
          <cell r="V55">
            <v>12464.655999999999</v>
          </cell>
          <cell r="W55">
            <v>13134.148571428601</v>
          </cell>
          <cell r="X55">
            <v>13812.743885714299</v>
          </cell>
          <cell r="Y55">
            <v>14306.712</v>
          </cell>
          <cell r="Z55">
            <v>15046.686</v>
          </cell>
          <cell r="AA55">
            <v>15821.621999999999</v>
          </cell>
          <cell r="AB55">
            <v>16974.0057142857</v>
          </cell>
          <cell r="AC55">
            <v>18341.3297705943</v>
          </cell>
          <cell r="AD55">
            <v>16098.071096976</v>
          </cell>
        </row>
        <row r="56">
          <cell r="B56" t="str">
            <v>Fiji</v>
          </cell>
          <cell r="C56">
            <v>1202.7416017185001</v>
          </cell>
          <cell r="D56">
            <v>1235.74455195108</v>
          </cell>
          <cell r="E56">
            <v>1194.0603613118099</v>
          </cell>
          <cell r="F56">
            <v>1123.0848676814001</v>
          </cell>
          <cell r="G56">
            <v>1178.0010859830099</v>
          </cell>
          <cell r="H56">
            <v>1141.25576043807</v>
          </cell>
          <cell r="I56">
            <v>1290.2674469818901</v>
          </cell>
          <cell r="J56">
            <v>1177.9476455975698</v>
          </cell>
          <cell r="K56">
            <v>1110.0096801166098</v>
          </cell>
          <cell r="L56">
            <v>1182.6741573033701</v>
          </cell>
          <cell r="M56">
            <v>1337.0172585519099</v>
          </cell>
          <cell r="N56">
            <v>1383.88371852673</v>
          </cell>
          <cell r="O56">
            <v>1532.41120898387</v>
          </cell>
          <cell r="P56">
            <v>1636.1012469394</v>
          </cell>
          <cell r="Q56">
            <v>1825.73209254674</v>
          </cell>
          <cell r="R56">
            <v>1990.92201943589</v>
          </cell>
          <cell r="S56">
            <v>2110.9527542221904</v>
          </cell>
          <cell r="T56">
            <v>2120.21403709284</v>
          </cell>
          <cell r="U56">
            <v>1652.7946715432499</v>
          </cell>
          <cell r="V56">
            <v>1868.37595989084</v>
          </cell>
          <cell r="W56">
            <v>1652.5221680662401</v>
          </cell>
          <cell r="X56">
            <v>1661.8776926540199</v>
          </cell>
          <cell r="Y56">
            <v>1811.47012572369</v>
          </cell>
          <cell r="Z56">
            <v>2238.9503443124399</v>
          </cell>
          <cell r="AA56">
            <v>2627.1634924333198</v>
          </cell>
          <cell r="AB56">
            <v>2816.01190476191</v>
          </cell>
          <cell r="AC56">
            <v>2977.1816037735903</v>
          </cell>
          <cell r="AD56">
            <v>2494.1554942009898</v>
          </cell>
        </row>
        <row r="57">
          <cell r="B57" t="str">
            <v>Georgia</v>
          </cell>
          <cell r="O57">
            <v>15252.0309788087</v>
          </cell>
          <cell r="P57">
            <v>764.46354668479603</v>
          </cell>
          <cell r="Q57">
            <v>822.52164164640692</v>
          </cell>
          <cell r="R57">
            <v>1896.5596930188101</v>
          </cell>
          <cell r="S57">
            <v>3045.9981310091998</v>
          </cell>
          <cell r="T57">
            <v>3574.9670285727498</v>
          </cell>
          <cell r="U57">
            <v>3619.9569483871501</v>
          </cell>
          <cell r="V57">
            <v>2803.2740486632101</v>
          </cell>
          <cell r="W57">
            <v>3042.0622120223802</v>
          </cell>
          <cell r="X57">
            <v>3205.3836845557103</v>
          </cell>
          <cell r="Y57">
            <v>3395.1930101581602</v>
          </cell>
          <cell r="Z57">
            <v>3991.8755311084101</v>
          </cell>
          <cell r="AA57">
            <v>5111.27354817389</v>
          </cell>
          <cell r="AB57">
            <v>6393.0084163873298</v>
          </cell>
          <cell r="AC57">
            <v>7829.6512859004897</v>
          </cell>
          <cell r="AD57">
            <v>5344.2003583456553</v>
          </cell>
        </row>
        <row r="58">
          <cell r="B58" t="str">
            <v>Guatemala</v>
          </cell>
          <cell r="C58">
            <v>7879.39930003261</v>
          </cell>
          <cell r="D58">
            <v>8607.6996275937599</v>
          </cell>
          <cell r="E58">
            <v>8718.0004140827696</v>
          </cell>
          <cell r="F58">
            <v>9050.0004298519198</v>
          </cell>
          <cell r="G58">
            <v>9470.0004498008493</v>
          </cell>
          <cell r="H58">
            <v>11180.0005310215</v>
          </cell>
          <cell r="I58">
            <v>8446.9337345411295</v>
          </cell>
          <cell r="J58">
            <v>7084.4206489918997</v>
          </cell>
          <cell r="K58">
            <v>7842.8267033564798</v>
          </cell>
          <cell r="L58">
            <v>8310.4111717119195</v>
          </cell>
          <cell r="M58">
            <v>7609.0757496983297</v>
          </cell>
          <cell r="N58">
            <v>9419.584616411621</v>
          </cell>
          <cell r="O58">
            <v>10410.308453447</v>
          </cell>
          <cell r="P58">
            <v>11399.1645134011</v>
          </cell>
          <cell r="Q58">
            <v>12966.101125372299</v>
          </cell>
          <cell r="R58">
            <v>14656.918449108</v>
          </cell>
          <cell r="S58">
            <v>15656.3043874587</v>
          </cell>
          <cell r="T58">
            <v>17775.3113051369</v>
          </cell>
          <cell r="U58">
            <v>19193.3955112896</v>
          </cell>
          <cell r="V58">
            <v>18316.205838473797</v>
          </cell>
          <cell r="W58">
            <v>19288.401365954498</v>
          </cell>
          <cell r="X58">
            <v>21042.7245320365</v>
          </cell>
          <cell r="Y58">
            <v>23308.770480840798</v>
          </cell>
          <cell r="Z58">
            <v>24897.6538081412</v>
          </cell>
          <cell r="AA58">
            <v>27269.995967985702</v>
          </cell>
          <cell r="AB58">
            <v>31788.948878315001</v>
          </cell>
          <cell r="AC58">
            <v>35304.0148347453</v>
          </cell>
          <cell r="AD58">
            <v>28513.876794005599</v>
          </cell>
        </row>
        <row r="59">
          <cell r="B59" t="str">
            <v>Guyana</v>
          </cell>
          <cell r="C59">
            <v>327.23946990686596</v>
          </cell>
          <cell r="D59">
            <v>314.207783215831</v>
          </cell>
          <cell r="E59">
            <v>269.11181871445399</v>
          </cell>
          <cell r="F59">
            <v>273.26545360931595</v>
          </cell>
          <cell r="G59">
            <v>254.10718869508497</v>
          </cell>
          <cell r="H59">
            <v>271.08966789258795</v>
          </cell>
          <cell r="I59">
            <v>306.64356111458301</v>
          </cell>
          <cell r="J59">
            <v>283.25210406179502</v>
          </cell>
          <cell r="K59">
            <v>360.00001709908202</v>
          </cell>
          <cell r="L59">
            <v>380.35627608003</v>
          </cell>
          <cell r="M59">
            <v>396.24791599299402</v>
          </cell>
          <cell r="N59">
            <v>306.04066494265504</v>
          </cell>
          <cell r="O59">
            <v>365.650811018274</v>
          </cell>
          <cell r="P59">
            <v>440.24465895698</v>
          </cell>
          <cell r="Q59">
            <v>524.93335826632801</v>
          </cell>
          <cell r="R59">
            <v>630.50717280462402</v>
          </cell>
          <cell r="S59">
            <v>706.40518444957297</v>
          </cell>
          <cell r="T59">
            <v>749.14332611896907</v>
          </cell>
          <cell r="U59">
            <v>717.62129654365208</v>
          </cell>
          <cell r="V59">
            <v>696.31194608007399</v>
          </cell>
          <cell r="W59">
            <v>712.00441497940005</v>
          </cell>
          <cell r="X59">
            <v>695.24523558100998</v>
          </cell>
          <cell r="Y59">
            <v>722.61249333864293</v>
          </cell>
          <cell r="Z59">
            <v>745.20920519219408</v>
          </cell>
          <cell r="AA59">
            <v>786.125387986654</v>
          </cell>
          <cell r="AB59">
            <v>817.56812209345696</v>
          </cell>
          <cell r="AC59">
            <v>870.26094516624494</v>
          </cell>
          <cell r="AD59">
            <v>788.35523075543858</v>
          </cell>
        </row>
        <row r="60">
          <cell r="B60" t="str">
            <v>Honduras</v>
          </cell>
          <cell r="C60">
            <v>2566.00012187846</v>
          </cell>
          <cell r="D60">
            <v>2819.5001339190599</v>
          </cell>
          <cell r="E60">
            <v>2903.5001379088499</v>
          </cell>
          <cell r="F60">
            <v>3077.0001461496499</v>
          </cell>
          <cell r="G60">
            <v>3319.00015764404</v>
          </cell>
          <cell r="H60">
            <v>3639.5001728669699</v>
          </cell>
          <cell r="I60">
            <v>3808.5001808940401</v>
          </cell>
          <cell r="J60">
            <v>4152.5001972331602</v>
          </cell>
          <cell r="K60">
            <v>4625.5002196994501</v>
          </cell>
          <cell r="L60">
            <v>5167.00024541932</v>
          </cell>
          <cell r="M60">
            <v>3048.8938254797299</v>
          </cell>
          <cell r="N60">
            <v>3068.4640955874702</v>
          </cell>
          <cell r="O60">
            <v>3419.4772370659302</v>
          </cell>
          <cell r="P60">
            <v>3505.9428132223702</v>
          </cell>
          <cell r="Q60">
            <v>3432.3740898546998</v>
          </cell>
          <cell r="R60">
            <v>3912.7533806645397</v>
          </cell>
          <cell r="S60">
            <v>4035.4574894279399</v>
          </cell>
          <cell r="T60">
            <v>4662.0637034432402</v>
          </cell>
          <cell r="U60">
            <v>5201.8957483383992</v>
          </cell>
          <cell r="V60">
            <v>5374.4164281535996</v>
          </cell>
          <cell r="W60">
            <v>5954.4084573539694</v>
          </cell>
          <cell r="X60">
            <v>6321.3601527585697</v>
          </cell>
          <cell r="Y60">
            <v>6502.2163360779005</v>
          </cell>
          <cell r="Z60">
            <v>6859.6478236890407</v>
          </cell>
          <cell r="AA60">
            <v>7454.2065909694302</v>
          </cell>
          <cell r="AB60">
            <v>8294.2416961484087</v>
          </cell>
          <cell r="AC60">
            <v>8981.2811143737399</v>
          </cell>
          <cell r="AD60">
            <v>7618.3187122517029</v>
          </cell>
        </row>
        <row r="61">
          <cell r="B61" t="str">
            <v>Indonesia</v>
          </cell>
          <cell r="C61">
            <v>95374.860725578706</v>
          </cell>
          <cell r="D61">
            <v>106470.288275278</v>
          </cell>
          <cell r="E61">
            <v>109304.642116984</v>
          </cell>
          <cell r="F61">
            <v>99075.113807504196</v>
          </cell>
          <cell r="G61">
            <v>101456.311425851</v>
          </cell>
          <cell r="H61">
            <v>101139.439662769</v>
          </cell>
          <cell r="I61">
            <v>92728.213808808199</v>
          </cell>
          <cell r="J61">
            <v>87864.590688923592</v>
          </cell>
          <cell r="K61">
            <v>97550.800014977794</v>
          </cell>
          <cell r="L61">
            <v>111466.94667139099</v>
          </cell>
          <cell r="M61">
            <v>125721.788776842</v>
          </cell>
          <cell r="N61">
            <v>140820.56549445202</v>
          </cell>
          <cell r="O61">
            <v>152848.47535085399</v>
          </cell>
          <cell r="P61">
            <v>174601.45521397199</v>
          </cell>
          <cell r="Q61">
            <v>195465.71177961401</v>
          </cell>
          <cell r="R61">
            <v>223361.00601827801</v>
          </cell>
          <cell r="S61">
            <v>250746.096587751</v>
          </cell>
          <cell r="T61">
            <v>238407.93155220101</v>
          </cell>
          <cell r="U61">
            <v>105469.472107405</v>
          </cell>
          <cell r="V61">
            <v>154705.026512474</v>
          </cell>
          <cell r="W61">
            <v>165520.62623866799</v>
          </cell>
          <cell r="X61">
            <v>160657.46776639501</v>
          </cell>
          <cell r="Y61">
            <v>195593.218417522</v>
          </cell>
          <cell r="Z61">
            <v>234834.039823511</v>
          </cell>
          <cell r="AA61">
            <v>257005.48064877201</v>
          </cell>
          <cell r="AB61">
            <v>286956.80086871603</v>
          </cell>
          <cell r="AC61">
            <v>364239.01340401103</v>
          </cell>
          <cell r="AD61">
            <v>267725.71063250641</v>
          </cell>
        </row>
        <row r="62">
          <cell r="B62" t="str">
            <v>Iran, Islamic Rep.</v>
          </cell>
          <cell r="C62">
            <v>93772.160914125707</v>
          </cell>
          <cell r="D62">
            <v>106589.08483396099</v>
          </cell>
          <cell r="E62">
            <v>133393.175216081</v>
          </cell>
          <cell r="F62">
            <v>162432.193372265</v>
          </cell>
          <cell r="G62">
            <v>168411.102972008</v>
          </cell>
          <cell r="H62">
            <v>79863.967860706689</v>
          </cell>
          <cell r="I62">
            <v>83336.090158046005</v>
          </cell>
          <cell r="J62">
            <v>95985.558685810509</v>
          </cell>
          <cell r="K62">
            <v>84167.368919201705</v>
          </cell>
          <cell r="L62">
            <v>81218.629430113389</v>
          </cell>
          <cell r="M62">
            <v>84973.364637786799</v>
          </cell>
          <cell r="N62">
            <v>97361.328147536391</v>
          </cell>
          <cell r="O62">
            <v>114775.365255132</v>
          </cell>
          <cell r="P62">
            <v>85877.418058087496</v>
          </cell>
          <cell r="Q62">
            <v>67093.769937207602</v>
          </cell>
          <cell r="R62">
            <v>90838.371354381496</v>
          </cell>
          <cell r="S62">
            <v>110622.689810567</v>
          </cell>
          <cell r="T62">
            <v>106350.944426179</v>
          </cell>
          <cell r="U62">
            <v>97869.171866760895</v>
          </cell>
          <cell r="V62">
            <v>104656.042245759</v>
          </cell>
          <cell r="W62">
            <v>96440.162166962487</v>
          </cell>
          <cell r="X62">
            <v>115434.905035298</v>
          </cell>
          <cell r="Y62">
            <v>116420.834380498</v>
          </cell>
          <cell r="Z62">
            <v>133969.210335668</v>
          </cell>
          <cell r="AA62">
            <v>161260.58034178201</v>
          </cell>
          <cell r="AB62">
            <v>188479.39286505603</v>
          </cell>
          <cell r="AC62">
            <v>212491.67046417401</v>
          </cell>
          <cell r="AD62">
            <v>162524.3376774356</v>
          </cell>
        </row>
        <row r="63">
          <cell r="B63" t="str">
            <v>Jamaica</v>
          </cell>
          <cell r="C63">
            <v>2846.06563946708</v>
          </cell>
          <cell r="D63">
            <v>3126.37674925397</v>
          </cell>
          <cell r="E63">
            <v>3589.5900242571897</v>
          </cell>
          <cell r="F63">
            <v>3190.5314145897996</v>
          </cell>
          <cell r="G63">
            <v>2351.35827180157</v>
          </cell>
          <cell r="H63">
            <v>2211.6665961317999</v>
          </cell>
          <cell r="I63">
            <v>2628.9305864417697</v>
          </cell>
          <cell r="J63">
            <v>2964.9310190409301</v>
          </cell>
          <cell r="K63">
            <v>3533.6409131843798</v>
          </cell>
          <cell r="L63">
            <v>4097.1982575819002</v>
          </cell>
          <cell r="M63">
            <v>5174.8677737318994</v>
          </cell>
          <cell r="N63">
            <v>4857.5269152027804</v>
          </cell>
          <cell r="O63">
            <v>4055.2878298619098</v>
          </cell>
          <cell r="P63">
            <v>5580.3332716124396</v>
          </cell>
          <cell r="Q63">
            <v>6783.6218487394999</v>
          </cell>
          <cell r="R63">
            <v>5144.8068804838394</v>
          </cell>
          <cell r="S63">
            <v>6947.7068010118901</v>
          </cell>
          <cell r="T63">
            <v>7259.8716184435598</v>
          </cell>
          <cell r="U63">
            <v>7637.6532523364003</v>
          </cell>
          <cell r="V63">
            <v>7316.4581055782501</v>
          </cell>
          <cell r="W63">
            <v>7467.03250902134</v>
          </cell>
          <cell r="X63">
            <v>7894.1855580932997</v>
          </cell>
          <cell r="Y63">
            <v>8079.5750299930905</v>
          </cell>
          <cell r="Z63">
            <v>7814.4253178027393</v>
          </cell>
          <cell r="AA63">
            <v>8800.7973962571214</v>
          </cell>
          <cell r="AB63">
            <v>9397.6921655092301</v>
          </cell>
          <cell r="AC63">
            <v>10565.311718360099</v>
          </cell>
          <cell r="AD63">
            <v>8931.5603255844562</v>
          </cell>
        </row>
        <row r="64">
          <cell r="B64" t="str">
            <v>Jordan</v>
          </cell>
          <cell r="C64">
            <v>3907.7491474996</v>
          </cell>
          <cell r="D64">
            <v>4388.36716273404</v>
          </cell>
          <cell r="E64">
            <v>4683.7923784893401</v>
          </cell>
          <cell r="F64">
            <v>4921.7630110492801</v>
          </cell>
          <cell r="G64">
            <v>4971.8824500783894</v>
          </cell>
          <cell r="H64">
            <v>5001.1823899800002</v>
          </cell>
          <cell r="I64">
            <v>6404.0846304599199</v>
          </cell>
          <cell r="J64">
            <v>6750.8719633333403</v>
          </cell>
          <cell r="K64">
            <v>6324.2244780000001</v>
          </cell>
          <cell r="L64">
            <v>4252.4371312499998</v>
          </cell>
          <cell r="M64">
            <v>4160.5842432499994</v>
          </cell>
          <cell r="N64">
            <v>4345.062895</v>
          </cell>
          <cell r="O64">
            <v>5369.1789891955004</v>
          </cell>
          <cell r="P64">
            <v>5531.6199250700201</v>
          </cell>
          <cell r="Q64">
            <v>6197.3518191462608</v>
          </cell>
          <cell r="R64">
            <v>6730.5169998516403</v>
          </cell>
          <cell r="S64">
            <v>6928.3284319653694</v>
          </cell>
          <cell r="T64">
            <v>7246.2517891418893</v>
          </cell>
          <cell r="U64">
            <v>7912.2995740570195</v>
          </cell>
          <cell r="V64">
            <v>8149.1051316646799</v>
          </cell>
          <cell r="W64">
            <v>8460.5347732503506</v>
          </cell>
          <cell r="X64">
            <v>8975.296135040031</v>
          </cell>
          <cell r="Y64">
            <v>9582.4717910578202</v>
          </cell>
          <cell r="Z64">
            <v>10195.680843721</v>
          </cell>
          <cell r="AA64">
            <v>11398.2049604319</v>
          </cell>
          <cell r="AB64">
            <v>12712.128923185799</v>
          </cell>
          <cell r="AC64">
            <v>14317.6853930982</v>
          </cell>
          <cell r="AD64">
            <v>11641.234382298944</v>
          </cell>
        </row>
        <row r="65">
          <cell r="B65" t="str">
            <v>Kazakhstan</v>
          </cell>
          <cell r="O65">
            <v>2876.6832379719499</v>
          </cell>
          <cell r="P65">
            <v>5152.3322228944198</v>
          </cell>
          <cell r="Q65">
            <v>11649.283667621799</v>
          </cell>
          <cell r="R65">
            <v>16594.265145007601</v>
          </cell>
          <cell r="S65">
            <v>20893.305130601599</v>
          </cell>
          <cell r="T65">
            <v>22129.0503947291</v>
          </cell>
          <cell r="U65">
            <v>21623.049032476101</v>
          </cell>
          <cell r="V65">
            <v>16955.4953097748</v>
          </cell>
          <cell r="W65">
            <v>18275.168378075999</v>
          </cell>
          <cell r="X65">
            <v>22134.5875490135</v>
          </cell>
          <cell r="Y65">
            <v>24599.485702653103</v>
          </cell>
          <cell r="Z65">
            <v>30859.611046600003</v>
          </cell>
          <cell r="AA65">
            <v>43151.647002609599</v>
          </cell>
          <cell r="AB65">
            <v>57123.6717338952</v>
          </cell>
          <cell r="AC65">
            <v>77236.8942818621</v>
          </cell>
          <cell r="AD65">
            <v>46594.261953524001</v>
          </cell>
        </row>
        <row r="66">
          <cell r="B66" t="str">
            <v>Lesotho</v>
          </cell>
          <cell r="C66">
            <v>446.37897127044704</v>
          </cell>
          <cell r="D66">
            <v>453.86011574175501</v>
          </cell>
          <cell r="E66">
            <v>410.10102893881799</v>
          </cell>
          <cell r="F66">
            <v>435.32408383233701</v>
          </cell>
          <cell r="G66">
            <v>393.52829430782299</v>
          </cell>
          <cell r="H66">
            <v>305.45383696124202</v>
          </cell>
          <cell r="I66">
            <v>341.42588631313805</v>
          </cell>
          <cell r="J66">
            <v>465.58929693131103</v>
          </cell>
          <cell r="K66">
            <v>507.24881019166304</v>
          </cell>
          <cell r="L66">
            <v>541.31650289176605</v>
          </cell>
          <cell r="M66">
            <v>650.16440482237601</v>
          </cell>
          <cell r="N66">
            <v>715.49126788006697</v>
          </cell>
          <cell r="O66">
            <v>834.49561898471507</v>
          </cell>
          <cell r="P66">
            <v>820.60868003905591</v>
          </cell>
          <cell r="Q66">
            <v>856.87152179530699</v>
          </cell>
          <cell r="R66">
            <v>965.37774587382501</v>
          </cell>
          <cell r="S66">
            <v>941.14712664051808</v>
          </cell>
          <cell r="T66">
            <v>1011.0619171865101</v>
          </cell>
          <cell r="U66">
            <v>874.34400183755406</v>
          </cell>
          <cell r="V66">
            <v>919.017176494924</v>
          </cell>
          <cell r="W66">
            <v>827.64651061982795</v>
          </cell>
          <cell r="X66">
            <v>699.34435093207105</v>
          </cell>
          <cell r="Y66">
            <v>759.26993864490998</v>
          </cell>
          <cell r="Z66">
            <v>1118.0995792632</v>
          </cell>
          <cell r="AA66">
            <v>1391.5699960467</v>
          </cell>
          <cell r="AB66">
            <v>1491.4540505597101</v>
          </cell>
          <cell r="AC66">
            <v>1634.1684267727098</v>
          </cell>
          <cell r="AD66">
            <v>1278.9123982574461</v>
          </cell>
        </row>
        <row r="67">
          <cell r="B67" t="str">
            <v>Macedonia, FYR</v>
          </cell>
          <cell r="C67">
            <v>4059.5882397269502</v>
          </cell>
          <cell r="D67">
            <v>3999.8254617890798</v>
          </cell>
          <cell r="E67">
            <v>3474.1264069942004</v>
          </cell>
          <cell r="F67">
            <v>2568.9328268537797</v>
          </cell>
          <cell r="G67">
            <v>2460.5222002536098</v>
          </cell>
          <cell r="H67">
            <v>2487.2598342322699</v>
          </cell>
          <cell r="I67">
            <v>3456.7029385362803</v>
          </cell>
          <cell r="J67">
            <v>3961.2012375085201</v>
          </cell>
          <cell r="K67">
            <v>3535.8522055808298</v>
          </cell>
          <cell r="L67">
            <v>5694.3820076318398</v>
          </cell>
          <cell r="M67">
            <v>9156.4438508688309</v>
          </cell>
          <cell r="N67">
            <v>15600.2340048481</v>
          </cell>
          <cell r="O67">
            <v>2322.7825256555602</v>
          </cell>
          <cell r="P67">
            <v>2555.0900025025899</v>
          </cell>
          <cell r="Q67">
            <v>3386.5120940247098</v>
          </cell>
          <cell r="R67">
            <v>4316.3880414697405</v>
          </cell>
          <cell r="S67">
            <v>4420.42817567354</v>
          </cell>
          <cell r="T67">
            <v>3734.5628562146799</v>
          </cell>
          <cell r="U67">
            <v>3583.4143472767801</v>
          </cell>
          <cell r="V67">
            <v>3674.8646075080196</v>
          </cell>
          <cell r="W67">
            <v>3582.8011641083299</v>
          </cell>
          <cell r="X67">
            <v>3437.1372402072402</v>
          </cell>
          <cell r="Y67">
            <v>3769.1692992190801</v>
          </cell>
          <cell r="Z67">
            <v>4630.9662653420492</v>
          </cell>
          <cell r="AA67">
            <v>5376.6914969640802</v>
          </cell>
          <cell r="AB67">
            <v>5775.1746962975103</v>
          </cell>
          <cell r="AC67">
            <v>6248.0252209792807</v>
          </cell>
          <cell r="AD67">
            <v>5160.0053957604005</v>
          </cell>
        </row>
        <row r="68">
          <cell r="B68" t="str">
            <v>Maldives</v>
          </cell>
          <cell r="C68">
            <v>58.3162521113968</v>
          </cell>
          <cell r="D68">
            <v>68.302406917073398</v>
          </cell>
          <cell r="E68">
            <v>81.056340765335889</v>
          </cell>
          <cell r="F68">
            <v>88.0018278648066</v>
          </cell>
          <cell r="G68">
            <v>105.11678333934699</v>
          </cell>
          <cell r="H68">
            <v>124.75095558922401</v>
          </cell>
          <cell r="I68">
            <v>146.702167247261</v>
          </cell>
          <cell r="J68">
            <v>138.66231808473</v>
          </cell>
          <cell r="K68">
            <v>165.942861141663</v>
          </cell>
          <cell r="L68">
            <v>187.29963346663001</v>
          </cell>
          <cell r="M68">
            <v>215.043969849246</v>
          </cell>
          <cell r="N68">
            <v>244.39676192333999</v>
          </cell>
          <cell r="O68">
            <v>284.87491957764098</v>
          </cell>
          <cell r="P68">
            <v>322.41783716197097</v>
          </cell>
          <cell r="Q68">
            <v>356.01339570854003</v>
          </cell>
          <cell r="R68">
            <v>398.98533984706904</v>
          </cell>
          <cell r="S68">
            <v>450.38282535898298</v>
          </cell>
          <cell r="T68">
            <v>508.22360345633098</v>
          </cell>
          <cell r="U68">
            <v>540.096399872147</v>
          </cell>
          <cell r="V68">
            <v>589.23975680161595</v>
          </cell>
          <cell r="W68">
            <v>624.33401074556105</v>
          </cell>
          <cell r="X68">
            <v>624.96425125421297</v>
          </cell>
          <cell r="Y68">
            <v>640.703125</v>
          </cell>
          <cell r="Z68">
            <v>692.4375</v>
          </cell>
          <cell r="AA68">
            <v>806.12180471185104</v>
          </cell>
          <cell r="AB68">
            <v>795.25121440290604</v>
          </cell>
          <cell r="AC68">
            <v>987.91667919277302</v>
          </cell>
          <cell r="AD68">
            <v>784.48606466150591</v>
          </cell>
        </row>
        <row r="69">
          <cell r="B69" t="str">
            <v>Moldova</v>
          </cell>
          <cell r="O69">
            <v>863.55862157756701</v>
          </cell>
          <cell r="P69">
            <v>1110.3658633438499</v>
          </cell>
          <cell r="Q69">
            <v>1158.1906658372002</v>
          </cell>
          <cell r="R69">
            <v>1439.97622222222</v>
          </cell>
          <cell r="S69">
            <v>1695.2463043478301</v>
          </cell>
          <cell r="T69">
            <v>1930.1196969697</v>
          </cell>
          <cell r="U69">
            <v>1695.4886617100399</v>
          </cell>
          <cell r="V69">
            <v>1171.2503802281399</v>
          </cell>
          <cell r="W69">
            <v>1288.8173773129502</v>
          </cell>
          <cell r="X69">
            <v>1480.3418803418799</v>
          </cell>
          <cell r="Y69">
            <v>1661.82863036912</v>
          </cell>
          <cell r="Z69">
            <v>1980.5594099698501</v>
          </cell>
          <cell r="AA69">
            <v>2597.9328532826398</v>
          </cell>
          <cell r="AB69">
            <v>2988.33250989613</v>
          </cell>
          <cell r="AC69">
            <v>3242.0754127467003</v>
          </cell>
          <cell r="AD69">
            <v>2494.1457632528882</v>
          </cell>
        </row>
        <row r="70">
          <cell r="B70" t="str">
            <v>Morocco</v>
          </cell>
          <cell r="C70">
            <v>18820.5890564691</v>
          </cell>
          <cell r="D70">
            <v>15280.3128506989</v>
          </cell>
          <cell r="E70">
            <v>15423.766905963101</v>
          </cell>
          <cell r="F70">
            <v>13941.526101875599</v>
          </cell>
          <cell r="G70">
            <v>12751.200301000701</v>
          </cell>
          <cell r="H70">
            <v>12870.2603890633</v>
          </cell>
          <cell r="I70">
            <v>16994.4831198215</v>
          </cell>
          <cell r="J70">
            <v>18745.958259880703</v>
          </cell>
          <cell r="K70">
            <v>22198.7955054509</v>
          </cell>
          <cell r="L70">
            <v>22847.726815899598</v>
          </cell>
          <cell r="M70">
            <v>25820.235981844198</v>
          </cell>
          <cell r="N70">
            <v>27836.5598313913</v>
          </cell>
          <cell r="O70">
            <v>28450.920164560899</v>
          </cell>
          <cell r="P70">
            <v>26801.892126425097</v>
          </cell>
          <cell r="Q70">
            <v>30352.097180017001</v>
          </cell>
          <cell r="R70">
            <v>32985.271776745401</v>
          </cell>
          <cell r="S70">
            <v>36638.853754513701</v>
          </cell>
          <cell r="T70">
            <v>33414.383940279899</v>
          </cell>
          <cell r="U70">
            <v>35817.410029883002</v>
          </cell>
          <cell r="V70">
            <v>35248.778548244802</v>
          </cell>
          <cell r="W70">
            <v>33335.180542993905</v>
          </cell>
          <cell r="X70">
            <v>33901.2074254787</v>
          </cell>
          <cell r="Y70">
            <v>36093.085926866901</v>
          </cell>
          <cell r="Z70">
            <v>43813.286495387896</v>
          </cell>
          <cell r="AA70">
            <v>50030.656986436297</v>
          </cell>
          <cell r="AB70">
            <v>51621.011824580004</v>
          </cell>
          <cell r="AC70">
            <v>57407.335120846707</v>
          </cell>
          <cell r="AD70">
            <v>47793.075270823567</v>
          </cell>
        </row>
        <row r="71">
          <cell r="B71" t="str">
            <v>Nicaragua</v>
          </cell>
          <cell r="C71">
            <v>1410.1925100266799</v>
          </cell>
          <cell r="D71">
            <v>1659.97131501799</v>
          </cell>
          <cell r="E71">
            <v>1922.1578694936402</v>
          </cell>
          <cell r="F71">
            <v>2232.00835619497</v>
          </cell>
          <cell r="G71">
            <v>3053.07838546935</v>
          </cell>
          <cell r="H71">
            <v>2966.93980439389</v>
          </cell>
          <cell r="I71">
            <v>4464.8804076986999</v>
          </cell>
          <cell r="J71">
            <v>2624.21712378036</v>
          </cell>
          <cell r="K71">
            <v>1154.2326958247299</v>
          </cell>
          <cell r="L71">
            <v>1602.65013391761</v>
          </cell>
          <cell r="M71">
            <v>399.676288</v>
          </cell>
          <cell r="N71">
            <v>2831.4303901651701</v>
          </cell>
          <cell r="O71">
            <v>2997.5721599999997</v>
          </cell>
          <cell r="P71">
            <v>2868.4901139891699</v>
          </cell>
          <cell r="Q71">
            <v>2938.7961528631099</v>
          </cell>
          <cell r="R71">
            <v>3184.82857728104</v>
          </cell>
          <cell r="S71">
            <v>3316.6657744797103</v>
          </cell>
          <cell r="T71">
            <v>3384.1830695655499</v>
          </cell>
          <cell r="U71">
            <v>3569.2553741312499</v>
          </cell>
          <cell r="V71">
            <v>3739.8588662183602</v>
          </cell>
          <cell r="W71">
            <v>3938.66360761039</v>
          </cell>
          <cell r="X71">
            <v>4102.2928982043695</v>
          </cell>
          <cell r="Y71">
            <v>4024.7143231770001</v>
          </cell>
          <cell r="Z71">
            <v>4099.8217899406009</v>
          </cell>
          <cell r="AA71">
            <v>4496.4174694474805</v>
          </cell>
          <cell r="AB71">
            <v>4910.0661673043205</v>
          </cell>
          <cell r="AC71">
            <v>5368.8644588977695</v>
          </cell>
          <cell r="AD71">
            <v>4579.9768417534342</v>
          </cell>
        </row>
        <row r="72">
          <cell r="B72" t="str">
            <v>Paraguay</v>
          </cell>
          <cell r="C72">
            <v>4094.8104881574504</v>
          </cell>
          <cell r="D72">
            <v>5219.5168101229892</v>
          </cell>
          <cell r="E72">
            <v>5469.6285740352896</v>
          </cell>
          <cell r="F72">
            <v>6068.7710411369499</v>
          </cell>
          <cell r="G72">
            <v>4931.25418588707</v>
          </cell>
          <cell r="H72">
            <v>4214.4558628634004</v>
          </cell>
          <cell r="I72">
            <v>5032.4016041720906</v>
          </cell>
          <cell r="J72">
            <v>4216.1858761208896</v>
          </cell>
          <cell r="K72">
            <v>5584.01985414507</v>
          </cell>
          <cell r="L72">
            <v>4045.8415216301996</v>
          </cell>
          <cell r="M72">
            <v>5264.5877726041199</v>
          </cell>
          <cell r="N72">
            <v>5839.5380920542402</v>
          </cell>
          <cell r="O72">
            <v>6038.8406578268296</v>
          </cell>
          <cell r="P72">
            <v>6285.1795794405898</v>
          </cell>
          <cell r="Q72">
            <v>6940.6889242965099</v>
          </cell>
          <cell r="R72">
            <v>8065.8105934793693</v>
          </cell>
          <cell r="S72">
            <v>8753.585599474909</v>
          </cell>
          <cell r="T72">
            <v>8872.0956503971702</v>
          </cell>
          <cell r="U72">
            <v>7915.1335527007896</v>
          </cell>
          <cell r="V72">
            <v>7300.6945653190696</v>
          </cell>
          <cell r="W72">
            <v>7095.1485846385694</v>
          </cell>
          <cell r="X72">
            <v>6445.7641699118794</v>
          </cell>
          <cell r="Y72">
            <v>5091.4980443231498</v>
          </cell>
          <cell r="Z72">
            <v>5551.7994373002693</v>
          </cell>
          <cell r="AA72">
            <v>6949.7343104476295</v>
          </cell>
          <cell r="AB72">
            <v>7473.2999886692905</v>
          </cell>
          <cell r="AC72">
            <v>8772.7073425747913</v>
          </cell>
          <cell r="AD72">
            <v>6767.8078246630266</v>
          </cell>
        </row>
        <row r="73">
          <cell r="B73" t="str">
            <v>Peru</v>
          </cell>
          <cell r="C73">
            <v>20652.923199185501</v>
          </cell>
          <cell r="D73">
            <v>24957.3826080742</v>
          </cell>
          <cell r="E73">
            <v>24814.716544137798</v>
          </cell>
          <cell r="F73">
            <v>19295.081799363503</v>
          </cell>
          <cell r="G73">
            <v>19888.084926878</v>
          </cell>
          <cell r="H73">
            <v>17209.102181936898</v>
          </cell>
          <cell r="I73">
            <v>25819.143762238</v>
          </cell>
          <cell r="J73">
            <v>42636.584113948302</v>
          </cell>
          <cell r="K73">
            <v>33733.605545923703</v>
          </cell>
          <cell r="L73">
            <v>41632.441798971595</v>
          </cell>
          <cell r="M73">
            <v>28975.081664840298</v>
          </cell>
          <cell r="N73">
            <v>34544.983818770197</v>
          </cell>
          <cell r="O73">
            <v>35890.618762475096</v>
          </cell>
          <cell r="P73">
            <v>34805.025125628097</v>
          </cell>
          <cell r="Q73">
            <v>44858.885096700804</v>
          </cell>
          <cell r="R73">
            <v>53606.901366826794</v>
          </cell>
          <cell r="S73">
            <v>55837.718940936902</v>
          </cell>
          <cell r="T73">
            <v>59092.591434823495</v>
          </cell>
          <cell r="U73">
            <v>56751.5358361775</v>
          </cell>
          <cell r="V73">
            <v>51553.300492610899</v>
          </cell>
          <cell r="W73">
            <v>53322.797803771798</v>
          </cell>
          <cell r="X73">
            <v>53933.070454653396</v>
          </cell>
          <cell r="Y73">
            <v>57040.168672415399</v>
          </cell>
          <cell r="Z73">
            <v>61489.773083279404</v>
          </cell>
          <cell r="AA73">
            <v>69662.717888351806</v>
          </cell>
          <cell r="AB73">
            <v>79393.789355218003</v>
          </cell>
          <cell r="AC73">
            <v>93267.836372040503</v>
          </cell>
          <cell r="AD73">
            <v>72170.857074261032</v>
          </cell>
        </row>
        <row r="74">
          <cell r="B74" t="str">
            <v>Philippines</v>
          </cell>
          <cell r="C74">
            <v>32450.397797394602</v>
          </cell>
          <cell r="D74">
            <v>35646.643186325906</v>
          </cell>
          <cell r="E74">
            <v>37140.160181533094</v>
          </cell>
          <cell r="F74">
            <v>33212.130449289602</v>
          </cell>
          <cell r="G74">
            <v>31408.4797003563</v>
          </cell>
          <cell r="H74">
            <v>30734.266226003801</v>
          </cell>
          <cell r="I74">
            <v>29868.362280208501</v>
          </cell>
          <cell r="J74">
            <v>33195.970171150198</v>
          </cell>
          <cell r="K74">
            <v>37885.488952487198</v>
          </cell>
          <cell r="L74">
            <v>42647.186045591705</v>
          </cell>
          <cell r="M74">
            <v>44163.995206306798</v>
          </cell>
          <cell r="N74">
            <v>45321.216184367106</v>
          </cell>
          <cell r="O74">
            <v>52981.536176930196</v>
          </cell>
          <cell r="P74">
            <v>54368.2844268763</v>
          </cell>
          <cell r="Q74">
            <v>64084.4601244644</v>
          </cell>
          <cell r="R74">
            <v>75525.140810747602</v>
          </cell>
          <cell r="S74">
            <v>84371.353323564705</v>
          </cell>
          <cell r="T74">
            <v>83735.9847224603</v>
          </cell>
          <cell r="U74">
            <v>66596.375287992298</v>
          </cell>
          <cell r="V74">
            <v>76157.135492992791</v>
          </cell>
          <cell r="W74">
            <v>75912.111286481202</v>
          </cell>
          <cell r="X74">
            <v>71215.635978910694</v>
          </cell>
          <cell r="Y74">
            <v>76813.915317222898</v>
          </cell>
          <cell r="Z74">
            <v>79633.515773937703</v>
          </cell>
          <cell r="AA74">
            <v>86703.108944665903</v>
          </cell>
          <cell r="AB74">
            <v>98371.437488304102</v>
          </cell>
          <cell r="AC74">
            <v>116931.424877942</v>
          </cell>
          <cell r="AD74">
            <v>91690.680480414521</v>
          </cell>
        </row>
        <row r="75">
          <cell r="B75" t="str">
            <v>Samoa</v>
          </cell>
          <cell r="C75">
            <v>104.395084367546</v>
          </cell>
          <cell r="D75">
            <v>98.123931930852009</v>
          </cell>
          <cell r="E75">
            <v>100.63610552694401</v>
          </cell>
          <cell r="F75">
            <v>92.867212074256898</v>
          </cell>
          <cell r="G75">
            <v>91.133059004930502</v>
          </cell>
          <cell r="H75">
            <v>86.991730131885205</v>
          </cell>
          <cell r="I75">
            <v>92.432844390324306</v>
          </cell>
          <cell r="J75">
            <v>102.054244847316</v>
          </cell>
          <cell r="K75">
            <v>113.852705407713</v>
          </cell>
          <cell r="L75">
            <v>116.459365531522</v>
          </cell>
          <cell r="M75">
            <v>149.94790712214302</v>
          </cell>
          <cell r="N75">
            <v>145.234226898255</v>
          </cell>
          <cell r="O75">
            <v>158.87352754608699</v>
          </cell>
          <cell r="P75">
            <v>163.23648775331699</v>
          </cell>
          <cell r="Q75">
            <v>129.94830617221299</v>
          </cell>
          <cell r="R75">
            <v>199.13535945842102</v>
          </cell>
          <cell r="S75">
            <v>212.40199008855302</v>
          </cell>
          <cell r="T75">
            <v>230.60348589451701</v>
          </cell>
          <cell r="U75">
            <v>224.03965933712499</v>
          </cell>
          <cell r="V75">
            <v>218.24084915369298</v>
          </cell>
          <cell r="W75">
            <v>219.659628831286</v>
          </cell>
          <cell r="X75">
            <v>231.894341152826</v>
          </cell>
          <cell r="Y75">
            <v>255.61162794521204</v>
          </cell>
          <cell r="Z75">
            <v>283.75777745292601</v>
          </cell>
          <cell r="AA75">
            <v>308.88200224874703</v>
          </cell>
          <cell r="AB75">
            <v>339.93790434494099</v>
          </cell>
          <cell r="AC75">
            <v>364.627346511415</v>
          </cell>
          <cell r="AD75">
            <v>310.56333170064823</v>
          </cell>
        </row>
        <row r="76">
          <cell r="B76" t="str">
            <v>Serbia and Montenegro</v>
          </cell>
          <cell r="U76">
            <v>16092.646422187399</v>
          </cell>
          <cell r="V76">
            <v>11132.937106405199</v>
          </cell>
          <cell r="W76">
            <v>8963.3246050937996</v>
          </cell>
          <cell r="X76">
            <v>11758.5378582996</v>
          </cell>
          <cell r="Y76">
            <v>15831.4713297037</v>
          </cell>
          <cell r="Z76">
            <v>20339.6839185137</v>
          </cell>
          <cell r="AA76">
            <v>24517.897938345603</v>
          </cell>
          <cell r="AB76">
            <v>26231.5052555076</v>
          </cell>
          <cell r="AC76">
            <v>31588.8856472072</v>
          </cell>
          <cell r="AD76">
            <v>23701.888817855557</v>
          </cell>
        </row>
        <row r="77">
          <cell r="B77" t="str">
            <v>Sri Lanka</v>
          </cell>
          <cell r="C77">
            <v>4001.8749243982102</v>
          </cell>
          <cell r="D77">
            <v>4416.7619245557507</v>
          </cell>
          <cell r="E77">
            <v>4768.30674610801</v>
          </cell>
          <cell r="F77">
            <v>5147.3138382306197</v>
          </cell>
          <cell r="G77">
            <v>6033.5927791222402</v>
          </cell>
          <cell r="H77">
            <v>5968.4348365457499</v>
          </cell>
          <cell r="I77">
            <v>6396.1748065871807</v>
          </cell>
          <cell r="J77">
            <v>6660.5798123721506</v>
          </cell>
          <cell r="K77">
            <v>6961.5931423792499</v>
          </cell>
          <cell r="L77">
            <v>6987.8491968818498</v>
          </cell>
          <cell r="M77">
            <v>8031.9663862050202</v>
          </cell>
          <cell r="N77">
            <v>9000.0362568434794</v>
          </cell>
          <cell r="O77">
            <v>9703.0946534450213</v>
          </cell>
          <cell r="P77">
            <v>10338.2158923231</v>
          </cell>
          <cell r="Q77">
            <v>11718.756244922901</v>
          </cell>
          <cell r="R77">
            <v>13029.293546946401</v>
          </cell>
          <cell r="S77">
            <v>13897.3752464975</v>
          </cell>
          <cell r="T77">
            <v>15090.752790022099</v>
          </cell>
          <cell r="U77">
            <v>15794.9438468836</v>
          </cell>
          <cell r="V77">
            <v>15657.3505230023</v>
          </cell>
          <cell r="W77">
            <v>16331.862796130199</v>
          </cell>
          <cell r="X77">
            <v>15745.6875474923</v>
          </cell>
          <cell r="Y77">
            <v>16536.1786827412</v>
          </cell>
          <cell r="Z77">
            <v>18246.413703912498</v>
          </cell>
          <cell r="AA77">
            <v>20054.863182600697</v>
          </cell>
          <cell r="AB77">
            <v>23534.174584340399</v>
          </cell>
          <cell r="AC77">
            <v>26794.458818220603</v>
          </cell>
          <cell r="AD77">
            <v>21033.217794363081</v>
          </cell>
        </row>
        <row r="78">
          <cell r="B78" t="str">
            <v>Swaziland</v>
          </cell>
          <cell r="C78">
            <v>542.59356050008398</v>
          </cell>
          <cell r="D78">
            <v>575.60172129129194</v>
          </cell>
          <cell r="E78">
            <v>505.42916137110802</v>
          </cell>
          <cell r="F78">
            <v>521.11159742039808</v>
          </cell>
          <cell r="G78">
            <v>460.53582400109002</v>
          </cell>
          <cell r="H78">
            <v>367.41251512316296</v>
          </cell>
          <cell r="I78">
            <v>452.41100016447598</v>
          </cell>
          <cell r="J78">
            <v>584.47710699999902</v>
          </cell>
          <cell r="K78">
            <v>695.81683558333293</v>
          </cell>
          <cell r="L78">
            <v>698.54403450000098</v>
          </cell>
          <cell r="M78">
            <v>859.90589333333503</v>
          </cell>
          <cell r="N78">
            <v>910.19054933333496</v>
          </cell>
          <cell r="O78">
            <v>1002.5855825000001</v>
          </cell>
          <cell r="P78">
            <v>1062.7035319133299</v>
          </cell>
          <cell r="Q78">
            <v>1146.35789244433</v>
          </cell>
          <cell r="R78">
            <v>1364.6292424031701</v>
          </cell>
          <cell r="S78">
            <v>1331.30856868667</v>
          </cell>
          <cell r="T78">
            <v>1436.5149512083299</v>
          </cell>
          <cell r="U78">
            <v>1357.3296540941699</v>
          </cell>
          <cell r="V78">
            <v>1377.0982038449999</v>
          </cell>
          <cell r="W78">
            <v>1389.64428359264</v>
          </cell>
          <cell r="X78">
            <v>1260.7199730329799</v>
          </cell>
          <cell r="Y78">
            <v>1194.3136975229399</v>
          </cell>
          <cell r="Z78">
            <v>1906.5395851785302</v>
          </cell>
          <cell r="AA78">
            <v>2386.11451340331</v>
          </cell>
          <cell r="AB78">
            <v>2608.5939462446599</v>
          </cell>
          <cell r="AC78">
            <v>2636.9185294117597</v>
          </cell>
          <cell r="AD78">
            <v>2146.4960543522402</v>
          </cell>
        </row>
        <row r="79">
          <cell r="B79" t="str">
            <v>Syrian Arab Republic</v>
          </cell>
          <cell r="C79">
            <v>12979.747295258599</v>
          </cell>
          <cell r="D79">
            <v>16652.4056532129</v>
          </cell>
          <cell r="E79">
            <v>17414.684161229801</v>
          </cell>
          <cell r="F79">
            <v>18649.109983759099</v>
          </cell>
          <cell r="G79">
            <v>19170.992951336098</v>
          </cell>
          <cell r="H79">
            <v>21176.845429839301</v>
          </cell>
          <cell r="I79">
            <v>25428.245050647402</v>
          </cell>
          <cell r="J79">
            <v>32496.693103462101</v>
          </cell>
          <cell r="K79">
            <v>16537.511896600703</v>
          </cell>
          <cell r="L79">
            <v>9848.7514822554494</v>
          </cell>
          <cell r="M79">
            <v>12302.980284273301</v>
          </cell>
          <cell r="N79">
            <v>14156.4289463121</v>
          </cell>
          <cell r="O79">
            <v>13682.9135380997</v>
          </cell>
          <cell r="P79">
            <v>13643.6337654856</v>
          </cell>
          <cell r="Q79">
            <v>15152.5289153177</v>
          </cell>
          <cell r="R79">
            <v>16644.967700249799</v>
          </cell>
          <cell r="S79">
            <v>17834.532448809798</v>
          </cell>
          <cell r="T79">
            <v>16645.774736243802</v>
          </cell>
          <cell r="U79">
            <v>16184.052650614198</v>
          </cell>
          <cell r="V79">
            <v>16834.3662531386</v>
          </cell>
          <cell r="W79">
            <v>19860.650879566801</v>
          </cell>
          <cell r="X79">
            <v>21017.0706166583</v>
          </cell>
          <cell r="Y79">
            <v>22780.284028495</v>
          </cell>
          <cell r="Z79">
            <v>22718.637462376802</v>
          </cell>
          <cell r="AA79">
            <v>24702.503347452101</v>
          </cell>
          <cell r="AB79">
            <v>27369.068488986901</v>
          </cell>
          <cell r="AC79">
            <v>31504.5703753118</v>
          </cell>
          <cell r="AD79">
            <v>25815.012740524522</v>
          </cell>
        </row>
        <row r="80">
          <cell r="B80" t="str">
            <v>Thailand</v>
          </cell>
          <cell r="C80">
            <v>32353.3771543373</v>
          </cell>
          <cell r="D80">
            <v>34847.911285808303</v>
          </cell>
          <cell r="E80">
            <v>36590.963430993099</v>
          </cell>
          <cell r="F80">
            <v>40043.106342157203</v>
          </cell>
          <cell r="G80">
            <v>41798.734553983202</v>
          </cell>
          <cell r="H80">
            <v>38900.399729253404</v>
          </cell>
          <cell r="I80">
            <v>43096.5809294145</v>
          </cell>
          <cell r="J80">
            <v>50535.045891151494</v>
          </cell>
          <cell r="K80">
            <v>61666.953289263998</v>
          </cell>
          <cell r="L80">
            <v>72251.187621751102</v>
          </cell>
          <cell r="M80">
            <v>85640.026515762394</v>
          </cell>
          <cell r="N80">
            <v>96187.556037250208</v>
          </cell>
          <cell r="O80">
            <v>109426.058327319</v>
          </cell>
          <cell r="P80">
            <v>121795.521009697</v>
          </cell>
          <cell r="Q80">
            <v>144307.79324055702</v>
          </cell>
          <cell r="R80">
            <v>168018.56224982298</v>
          </cell>
          <cell r="S80">
            <v>181947.62666986798</v>
          </cell>
          <cell r="T80">
            <v>150891.45305781698</v>
          </cell>
          <cell r="U80">
            <v>111859.65943040099</v>
          </cell>
          <cell r="V80">
            <v>122629.745730968</v>
          </cell>
          <cell r="W80">
            <v>122725.247705559</v>
          </cell>
          <cell r="X80">
            <v>115536.405150354</v>
          </cell>
          <cell r="Y80">
            <v>126876.918690024</v>
          </cell>
          <cell r="Z80">
            <v>142640.054927991</v>
          </cell>
          <cell r="AA80">
            <v>161349.01430734497</v>
          </cell>
          <cell r="AB80">
            <v>176221.70697327799</v>
          </cell>
          <cell r="AC80">
            <v>206257.91974656802</v>
          </cell>
          <cell r="AD80">
            <v>162669.12292904119</v>
          </cell>
        </row>
        <row r="81">
          <cell r="B81" t="str">
            <v>Tonga</v>
          </cell>
          <cell r="C81">
            <v>56.081433643043802</v>
          </cell>
          <cell r="D81">
            <v>62.258808076529199</v>
          </cell>
          <cell r="E81">
            <v>62.0529999466603</v>
          </cell>
          <cell r="F81">
            <v>60.8759487568325</v>
          </cell>
          <cell r="G81">
            <v>64.212159437341001</v>
          </cell>
          <cell r="H81">
            <v>60.036476190785201</v>
          </cell>
          <cell r="I81">
            <v>71.350298398943892</v>
          </cell>
          <cell r="J81">
            <v>77.341602366520405</v>
          </cell>
          <cell r="K81">
            <v>90.926056077810998</v>
          </cell>
          <cell r="L81">
            <v>110.070557476212</v>
          </cell>
          <cell r="M81">
            <v>113.04216441169899</v>
          </cell>
          <cell r="N81">
            <v>135.03280151365598</v>
          </cell>
          <cell r="O81">
            <v>140.23271724340199</v>
          </cell>
          <cell r="P81">
            <v>144.90605348845301</v>
          </cell>
          <cell r="Q81">
            <v>149.417131216933</v>
          </cell>
          <cell r="R81">
            <v>160.81118930562198</v>
          </cell>
          <cell r="S81">
            <v>174.58493600067303</v>
          </cell>
          <cell r="T81">
            <v>172.976111525091</v>
          </cell>
          <cell r="U81">
            <v>167.164185898206</v>
          </cell>
          <cell r="V81">
            <v>155.10148508825799</v>
          </cell>
          <cell r="W81">
            <v>158.134356848495</v>
          </cell>
          <cell r="X81">
            <v>141.624185576787</v>
          </cell>
          <cell r="Y81">
            <v>142.57777543874701</v>
          </cell>
          <cell r="Z81">
            <v>159.202692228388</v>
          </cell>
          <cell r="AA81">
            <v>182.07801571490799</v>
          </cell>
          <cell r="AB81">
            <v>215.388457520749</v>
          </cell>
          <cell r="AC81">
            <v>224.05545362330801</v>
          </cell>
          <cell r="AD81">
            <v>184.66047890522</v>
          </cell>
        </row>
        <row r="82">
          <cell r="B82" t="str">
            <v>Tunisia</v>
          </cell>
          <cell r="C82">
            <v>8741.9751357860696</v>
          </cell>
          <cell r="D82">
            <v>8428.513245085931</v>
          </cell>
          <cell r="E82">
            <v>8133.4016737237498</v>
          </cell>
          <cell r="F82">
            <v>8350.1774849304402</v>
          </cell>
          <cell r="G82">
            <v>8254.8923766962289</v>
          </cell>
          <cell r="H82">
            <v>8410.0663922611311</v>
          </cell>
          <cell r="I82">
            <v>9018.1359897143284</v>
          </cell>
          <cell r="J82">
            <v>9696.2714228153891</v>
          </cell>
          <cell r="K82">
            <v>10096.2927855044</v>
          </cell>
          <cell r="L82">
            <v>10101.970240993</v>
          </cell>
          <cell r="M82">
            <v>12314.357281111199</v>
          </cell>
          <cell r="N82">
            <v>13009.7339390007</v>
          </cell>
          <cell r="O82">
            <v>18272.274988692898</v>
          </cell>
          <cell r="P82">
            <v>14608.946896482999</v>
          </cell>
          <cell r="Q82">
            <v>15632.4634242784</v>
          </cell>
          <cell r="R82">
            <v>18028.9701839712</v>
          </cell>
          <cell r="S82">
            <v>19587.322786110501</v>
          </cell>
          <cell r="T82">
            <v>18897.006962654799</v>
          </cell>
          <cell r="U82">
            <v>19835.326182521498</v>
          </cell>
          <cell r="V82">
            <v>20760.350050488101</v>
          </cell>
          <cell r="W82">
            <v>19455.599300087499</v>
          </cell>
          <cell r="X82">
            <v>19988.3227914089</v>
          </cell>
          <cell r="Y82">
            <v>21053.948232204901</v>
          </cell>
          <cell r="Z82">
            <v>25000.2651747891</v>
          </cell>
          <cell r="AA82">
            <v>28129.265355279</v>
          </cell>
          <cell r="AB82">
            <v>28958.917835671302</v>
          </cell>
          <cell r="AC82">
            <v>30619.9018385823</v>
          </cell>
          <cell r="AD82">
            <v>26752.459687305323</v>
          </cell>
        </row>
        <row r="83">
          <cell r="B83" t="str">
            <v>Turkmenistan</v>
          </cell>
          <cell r="O83">
            <v>950.61996705965998</v>
          </cell>
          <cell r="P83">
            <v>5362.7779198428898</v>
          </cell>
          <cell r="Q83">
            <v>3633.3333333333303</v>
          </cell>
          <cell r="R83">
            <v>5873.8738738738703</v>
          </cell>
          <cell r="S83">
            <v>2379.2817679558002</v>
          </cell>
          <cell r="T83">
            <v>2681.14252098309</v>
          </cell>
          <cell r="U83">
            <v>2861.8819051946903</v>
          </cell>
          <cell r="V83">
            <v>3857.1153846153798</v>
          </cell>
          <cell r="W83">
            <v>5022.1153846153802</v>
          </cell>
          <cell r="X83">
            <v>6933.4615384615399</v>
          </cell>
          <cell r="Y83">
            <v>8700</v>
          </cell>
          <cell r="Z83">
            <v>11424.2307692308</v>
          </cell>
          <cell r="AA83">
            <v>14195.5769230769</v>
          </cell>
          <cell r="AB83">
            <v>17174.4230769231</v>
          </cell>
          <cell r="AC83">
            <v>21845.8661538462</v>
          </cell>
          <cell r="AD83">
            <v>14668.0193846154</v>
          </cell>
        </row>
        <row r="84">
          <cell r="B84" t="str">
            <v>Ukraine</v>
          </cell>
          <cell r="O84">
            <v>20784.329458197899</v>
          </cell>
          <cell r="P84">
            <v>29654.6</v>
          </cell>
          <cell r="Q84">
            <v>36477.848484848502</v>
          </cell>
          <cell r="R84">
            <v>37023.036492887695</v>
          </cell>
          <cell r="S84">
            <v>44596.897020197299</v>
          </cell>
          <cell r="T84">
            <v>50149.053130237102</v>
          </cell>
          <cell r="U84">
            <v>41891.7925683953</v>
          </cell>
          <cell r="V84">
            <v>31568.732082139701</v>
          </cell>
          <cell r="W84">
            <v>31261.718319179403</v>
          </cell>
          <cell r="X84">
            <v>38008.637057443899</v>
          </cell>
          <cell r="Y84">
            <v>42392.896031239405</v>
          </cell>
          <cell r="Z84">
            <v>50132.953288202996</v>
          </cell>
          <cell r="AA84">
            <v>64883.060725700307</v>
          </cell>
          <cell r="AB84">
            <v>86044.373185710996</v>
          </cell>
          <cell r="AC84">
            <v>106072.018742952</v>
          </cell>
          <cell r="AD84">
            <v>69905.060394761153</v>
          </cell>
        </row>
        <row r="85">
          <cell r="B85" t="str">
            <v>Vanuatu</v>
          </cell>
          <cell r="C85">
            <v>108.13839840647501</v>
          </cell>
          <cell r="D85">
            <v>101.524571603204</v>
          </cell>
          <cell r="E85">
            <v>102.166268610503</v>
          </cell>
          <cell r="F85">
            <v>104.747876605656</v>
          </cell>
          <cell r="G85">
            <v>127.51071592506399</v>
          </cell>
          <cell r="H85">
            <v>121.22114051756499</v>
          </cell>
          <cell r="I85">
            <v>117.73876877273</v>
          </cell>
          <cell r="J85">
            <v>125.13016410906199</v>
          </cell>
          <cell r="K85">
            <v>147.36055996893899</v>
          </cell>
          <cell r="L85">
            <v>144.63702190039299</v>
          </cell>
          <cell r="M85">
            <v>156.799456988896</v>
          </cell>
          <cell r="N85">
            <v>186.93491340366299</v>
          </cell>
          <cell r="O85">
            <v>195.15825652670802</v>
          </cell>
          <cell r="P85">
            <v>200.96507507113</v>
          </cell>
          <cell r="Q85">
            <v>219.89400512584501</v>
          </cell>
          <cell r="R85">
            <v>233.80170784097402</v>
          </cell>
          <cell r="S85">
            <v>245.28737999499899</v>
          </cell>
          <cell r="T85">
            <v>255.88607466673301</v>
          </cell>
          <cell r="U85">
            <v>254.26182115379498</v>
          </cell>
          <cell r="V85">
            <v>251.008022358582</v>
          </cell>
          <cell r="W85">
            <v>244.557174237477</v>
          </cell>
          <cell r="X85">
            <v>234.96258064516101</v>
          </cell>
          <cell r="Y85">
            <v>229.557346232594</v>
          </cell>
          <cell r="Z85">
            <v>279.75475185334096</v>
          </cell>
          <cell r="AA85">
            <v>329.73432328473001</v>
          </cell>
          <cell r="AB85">
            <v>367.74857927457299</v>
          </cell>
          <cell r="AC85">
            <v>387.20681505801804</v>
          </cell>
          <cell r="AD85">
            <v>318.8003631406512</v>
          </cell>
        </row>
        <row r="86">
          <cell r="B86" t="str">
            <v>Bangladesh</v>
          </cell>
          <cell r="C86">
            <v>19506.6236657095</v>
          </cell>
          <cell r="D86">
            <v>19010.611086947702</v>
          </cell>
          <cell r="E86">
            <v>17407.814039653102</v>
          </cell>
          <cell r="F86">
            <v>18242.524758728399</v>
          </cell>
          <cell r="G86">
            <v>20740.982947812998</v>
          </cell>
          <cell r="H86">
            <v>21336.889178892001</v>
          </cell>
          <cell r="I86">
            <v>22369.955503520599</v>
          </cell>
          <cell r="J86">
            <v>24679.2928341025</v>
          </cell>
          <cell r="K86">
            <v>26636.525957481703</v>
          </cell>
          <cell r="L86">
            <v>29344.375581034998</v>
          </cell>
          <cell r="M86">
            <v>30496.697769689799</v>
          </cell>
          <cell r="N86">
            <v>31432.307831736602</v>
          </cell>
          <cell r="O86">
            <v>31438.656200745801</v>
          </cell>
          <cell r="P86">
            <v>32954.242532477801</v>
          </cell>
          <cell r="Q86">
            <v>35801.746699714698</v>
          </cell>
          <cell r="R86">
            <v>39579.830190692803</v>
          </cell>
          <cell r="S86">
            <v>41515.9953934562</v>
          </cell>
          <cell r="T86">
            <v>43387.963050843297</v>
          </cell>
          <cell r="U86">
            <v>44757.2717871844</v>
          </cell>
          <cell r="V86">
            <v>46529.395706258903</v>
          </cell>
          <cell r="W86">
            <v>47047.978264343896</v>
          </cell>
          <cell r="X86">
            <v>47193.949348942799</v>
          </cell>
          <cell r="Y86">
            <v>49559.589206744102</v>
          </cell>
          <cell r="Z86">
            <v>54475.732088920304</v>
          </cell>
          <cell r="AA86">
            <v>59120.203979013502</v>
          </cell>
          <cell r="AB86">
            <v>61280.335786846896</v>
          </cell>
          <cell r="AC86">
            <v>65215.707620883295</v>
          </cell>
          <cell r="AD86">
            <v>57930.313736481614</v>
          </cell>
        </row>
        <row r="87">
          <cell r="B87" t="str">
            <v>Bhutan</v>
          </cell>
          <cell r="C87">
            <v>130.81756289213001</v>
          </cell>
          <cell r="D87">
            <v>147.36560806073001</v>
          </cell>
          <cell r="E87">
            <v>154.92470857622899</v>
          </cell>
          <cell r="F87">
            <v>173.99121062710398</v>
          </cell>
          <cell r="G87">
            <v>170.62858972434</v>
          </cell>
          <cell r="H87">
            <v>175.12301760184502</v>
          </cell>
          <cell r="I87">
            <v>207.260544707815</v>
          </cell>
          <cell r="J87">
            <v>249.331362894563</v>
          </cell>
          <cell r="K87">
            <v>269.25858818336803</v>
          </cell>
          <cell r="L87">
            <v>258.77434251620303</v>
          </cell>
          <cell r="M87">
            <v>278.59214827896898</v>
          </cell>
          <cell r="N87">
            <v>237.40063172217702</v>
          </cell>
          <cell r="O87">
            <v>238.904374520348</v>
          </cell>
          <cell r="P87">
            <v>224.68585707123202</v>
          </cell>
          <cell r="Q87">
            <v>263.99102503662903</v>
          </cell>
          <cell r="R87">
            <v>293.90967653154001</v>
          </cell>
          <cell r="S87">
            <v>320.90821330341402</v>
          </cell>
          <cell r="T87">
            <v>367.31793159334404</v>
          </cell>
          <cell r="U87">
            <v>411.930190153686</v>
          </cell>
          <cell r="V87">
            <v>430.31227987790601</v>
          </cell>
          <cell r="W87">
            <v>459.67318748754002</v>
          </cell>
          <cell r="X87">
            <v>492.73550334123701</v>
          </cell>
          <cell r="Y87">
            <v>544.57581414644301</v>
          </cell>
          <cell r="Z87">
            <v>610.66138118088895</v>
          </cell>
          <cell r="AA87">
            <v>708.61043822946499</v>
          </cell>
          <cell r="AB87">
            <v>827.50504371217198</v>
          </cell>
          <cell r="AC87">
            <v>982.59505186611295</v>
          </cell>
          <cell r="AD87">
            <v>734.78954582701635</v>
          </cell>
        </row>
        <row r="88">
          <cell r="B88" t="str">
            <v>Cambodia</v>
          </cell>
          <cell r="C88">
            <v>132.07156646737599</v>
          </cell>
          <cell r="D88">
            <v>132.07156646737599</v>
          </cell>
          <cell r="E88">
            <v>132.07156646737599</v>
          </cell>
          <cell r="F88">
            <v>150.31788358689599</v>
          </cell>
          <cell r="G88">
            <v>168.15368278384398</v>
          </cell>
          <cell r="H88">
            <v>186.72329322000598</v>
          </cell>
          <cell r="I88">
            <v>205.399814786684</v>
          </cell>
          <cell r="J88">
            <v>140.83283579729201</v>
          </cell>
          <cell r="K88">
            <v>276.09814875064797</v>
          </cell>
          <cell r="L88">
            <v>346.36041149684098</v>
          </cell>
          <cell r="M88">
            <v>899.37892469532903</v>
          </cell>
          <cell r="N88">
            <v>2010.8313608746</v>
          </cell>
          <cell r="O88">
            <v>2438.87413417168</v>
          </cell>
          <cell r="P88">
            <v>2426.5100109210002</v>
          </cell>
          <cell r="Q88">
            <v>2759.6434584722501</v>
          </cell>
          <cell r="R88">
            <v>3420.2097342208103</v>
          </cell>
          <cell r="S88">
            <v>3481.33481573581</v>
          </cell>
          <cell r="T88">
            <v>3386.6502820804099</v>
          </cell>
          <cell r="U88">
            <v>3105.1423826375203</v>
          </cell>
          <cell r="V88">
            <v>3515.8585766739702</v>
          </cell>
          <cell r="W88">
            <v>3655.1737309710002</v>
          </cell>
          <cell r="X88">
            <v>3970.0954685644997</v>
          </cell>
          <cell r="Y88">
            <v>4280.2654613840505</v>
          </cell>
          <cell r="Z88">
            <v>4585.4547241277905</v>
          </cell>
          <cell r="AA88">
            <v>5306.6143838678199</v>
          </cell>
          <cell r="AB88">
            <v>6232.6122885423702</v>
          </cell>
          <cell r="AC88">
            <v>7095.5011387730001</v>
          </cell>
          <cell r="AD88">
            <v>5500.0895993390059</v>
          </cell>
        </row>
        <row r="89">
          <cell r="B89" t="str">
            <v>Haiti</v>
          </cell>
          <cell r="C89">
            <v>1545.69152069543</v>
          </cell>
          <cell r="D89">
            <v>1701.6007582662201</v>
          </cell>
          <cell r="E89">
            <v>1769.76871712046</v>
          </cell>
          <cell r="F89">
            <v>1899.5432751903002</v>
          </cell>
          <cell r="G89">
            <v>2104.8031359425199</v>
          </cell>
          <cell r="H89">
            <v>2337.24981439971</v>
          </cell>
          <cell r="I89">
            <v>2596.9136660300196</v>
          </cell>
          <cell r="J89">
            <v>1279.44755521208</v>
          </cell>
          <cell r="K89">
            <v>841.29079953644407</v>
          </cell>
          <cell r="L89">
            <v>777.69475533468596</v>
          </cell>
          <cell r="M89">
            <v>989.89374860943008</v>
          </cell>
          <cell r="N89">
            <v>887.78381066357906</v>
          </cell>
          <cell r="O89">
            <v>532.89567939250901</v>
          </cell>
          <cell r="P89">
            <v>610.28127251285503</v>
          </cell>
          <cell r="Q89">
            <v>1731.08914448735</v>
          </cell>
          <cell r="R89">
            <v>2541.5845415224098</v>
          </cell>
          <cell r="S89">
            <v>2864.2880279116303</v>
          </cell>
          <cell r="T89">
            <v>3115.5468148120403</v>
          </cell>
          <cell r="U89">
            <v>3639.2171083916101</v>
          </cell>
          <cell r="V89">
            <v>3972.33203671508</v>
          </cell>
          <cell r="W89">
            <v>3514.37354686354</v>
          </cell>
          <cell r="X89">
            <v>3415.56145108482</v>
          </cell>
          <cell r="Y89">
            <v>3096.6880896033003</v>
          </cell>
          <cell r="Z89">
            <v>2683.5022271529901</v>
          </cell>
          <cell r="AA89">
            <v>3531.0897332706199</v>
          </cell>
          <cell r="AB89">
            <v>3983.3790402534601</v>
          </cell>
          <cell r="AC89">
            <v>4472.8162302294095</v>
          </cell>
          <cell r="AD89">
            <v>3553.4950641019559</v>
          </cell>
        </row>
        <row r="90">
          <cell r="B90" t="str">
            <v>India</v>
          </cell>
          <cell r="C90">
            <v>176623.70515122599</v>
          </cell>
          <cell r="D90">
            <v>189022.144469975</v>
          </cell>
          <cell r="E90">
            <v>195434.35210445098</v>
          </cell>
          <cell r="F90">
            <v>211259.90997992802</v>
          </cell>
          <cell r="G90">
            <v>211999.73473306801</v>
          </cell>
          <cell r="H90">
            <v>219901.346556409</v>
          </cell>
          <cell r="I90">
            <v>242060.20694187502</v>
          </cell>
          <cell r="J90">
            <v>267136.02391344</v>
          </cell>
          <cell r="K90">
            <v>293120.57584301301</v>
          </cell>
          <cell r="L90">
            <v>291957.520055275</v>
          </cell>
          <cell r="M90">
            <v>315566.83495249198</v>
          </cell>
          <cell r="N90">
            <v>280078.85061209998</v>
          </cell>
          <cell r="O90">
            <v>281750.08054761903</v>
          </cell>
          <cell r="P90">
            <v>274825.70074513304</v>
          </cell>
          <cell r="Q90">
            <v>313010.58219942503</v>
          </cell>
          <cell r="R90">
            <v>355623.610712405</v>
          </cell>
          <cell r="S90">
            <v>376355.14644354902</v>
          </cell>
          <cell r="T90">
            <v>409979.59497994301</v>
          </cell>
          <cell r="U90">
            <v>412685.40864631301</v>
          </cell>
          <cell r="V90">
            <v>440759.93556099199</v>
          </cell>
          <cell r="W90">
            <v>461329.008544265</v>
          </cell>
          <cell r="X90">
            <v>473866.91428601602</v>
          </cell>
          <cell r="Y90">
            <v>494848.45637137303</v>
          </cell>
          <cell r="Z90">
            <v>576547.15997409797</v>
          </cell>
          <cell r="AA90">
            <v>667342.41511766694</v>
          </cell>
          <cell r="AB90">
            <v>780783.87022692699</v>
          </cell>
          <cell r="AC90">
            <v>886866.78717597399</v>
          </cell>
          <cell r="AD90">
            <v>681277.73777320771</v>
          </cell>
        </row>
        <row r="91">
          <cell r="B91" t="str">
            <v>Kyrgyz Republic</v>
          </cell>
          <cell r="O91">
            <v>920.49685413235409</v>
          </cell>
          <cell r="P91">
            <v>666.83690826614804</v>
          </cell>
          <cell r="Q91">
            <v>1109.5676289769899</v>
          </cell>
          <cell r="R91">
            <v>1493.5799605244099</v>
          </cell>
          <cell r="S91">
            <v>1812.5251957063799</v>
          </cell>
          <cell r="T91">
            <v>1762.8353588059299</v>
          </cell>
          <cell r="U91">
            <v>1673.97225131185</v>
          </cell>
          <cell r="V91">
            <v>1266.6349511921799</v>
          </cell>
          <cell r="W91">
            <v>1367.92821076315</v>
          </cell>
          <cell r="X91">
            <v>1525.24405029476</v>
          </cell>
          <cell r="Y91">
            <v>1606.4311436053201</v>
          </cell>
          <cell r="Z91">
            <v>1919.1784297376798</v>
          </cell>
          <cell r="AA91">
            <v>2214.5890577935197</v>
          </cell>
          <cell r="AB91">
            <v>2459.5846750191899</v>
          </cell>
          <cell r="AC91">
            <v>2821.8027938607001</v>
          </cell>
          <cell r="AD91">
            <v>2204.3172200032823</v>
          </cell>
        </row>
        <row r="92">
          <cell r="B92" t="str">
            <v>Lao PDR</v>
          </cell>
          <cell r="C92">
            <v>956.87741407707699</v>
          </cell>
          <cell r="D92">
            <v>559.20215579510602</v>
          </cell>
          <cell r="E92">
            <v>559.583400014056</v>
          </cell>
          <cell r="F92">
            <v>1023.7382653139799</v>
          </cell>
          <cell r="G92">
            <v>1465.8148251505002</v>
          </cell>
          <cell r="H92">
            <v>1843.2119829350499</v>
          </cell>
          <cell r="I92">
            <v>1288.8623497159899</v>
          </cell>
          <cell r="J92">
            <v>907.83500460572895</v>
          </cell>
          <cell r="K92">
            <v>591.39192134367306</v>
          </cell>
          <cell r="L92">
            <v>730.47946250602104</v>
          </cell>
          <cell r="M92">
            <v>871.55049786628706</v>
          </cell>
          <cell r="N92">
            <v>1027.02702702703</v>
          </cell>
          <cell r="O92">
            <v>1177.54532775453</v>
          </cell>
          <cell r="P92">
            <v>1326.35983263598</v>
          </cell>
          <cell r="Q92">
            <v>1541.02920723227</v>
          </cell>
          <cell r="R92">
            <v>1790.5362776025199</v>
          </cell>
          <cell r="S92">
            <v>1863.62900178157</v>
          </cell>
          <cell r="T92">
            <v>1758.42650109034</v>
          </cell>
          <cell r="U92">
            <v>1285.6276531231099</v>
          </cell>
          <cell r="V92">
            <v>1472.99145750143</v>
          </cell>
          <cell r="W92">
            <v>1735.1191051170201</v>
          </cell>
          <cell r="X92">
            <v>1761.6915861811001</v>
          </cell>
          <cell r="Y92">
            <v>1829.5019545134401</v>
          </cell>
          <cell r="Z92">
            <v>2148.87198661808</v>
          </cell>
          <cell r="AA92">
            <v>2508.0458771478402</v>
          </cell>
          <cell r="AB92">
            <v>2884.7068897255599</v>
          </cell>
          <cell r="AC92">
            <v>3533.9145551321099</v>
          </cell>
          <cell r="AD92">
            <v>2581.0082526274064</v>
          </cell>
        </row>
        <row r="93">
          <cell r="B93" t="str">
            <v>Mongolia</v>
          </cell>
          <cell r="C93">
            <v>2282.1284573627499</v>
          </cell>
          <cell r="D93">
            <v>2387.74939009524</v>
          </cell>
          <cell r="E93">
            <v>2478.8823358199702</v>
          </cell>
          <cell r="F93">
            <v>2569.5895001868798</v>
          </cell>
          <cell r="G93">
            <v>2373.5357566796902</v>
          </cell>
          <cell r="H93">
            <v>2756.4412300784202</v>
          </cell>
          <cell r="I93">
            <v>3042.4838615338499</v>
          </cell>
          <cell r="J93">
            <v>3418.8735051498302</v>
          </cell>
          <cell r="K93">
            <v>3433.66682975708</v>
          </cell>
          <cell r="L93">
            <v>3576.9803086492698</v>
          </cell>
          <cell r="M93">
            <v>2240.8994274290703</v>
          </cell>
          <cell r="N93">
            <v>2360.2580692520601</v>
          </cell>
          <cell r="O93">
            <v>1319.9442487404999</v>
          </cell>
          <cell r="P93">
            <v>660.43700780927611</v>
          </cell>
          <cell r="Q93">
            <v>786.00418955011594</v>
          </cell>
          <cell r="R93">
            <v>1226.56761145376</v>
          </cell>
          <cell r="S93">
            <v>1178.98504879605</v>
          </cell>
          <cell r="T93">
            <v>1053.9791701162599</v>
          </cell>
          <cell r="U93">
            <v>972.128800160281</v>
          </cell>
          <cell r="V93">
            <v>905.54386351612709</v>
          </cell>
          <cell r="W93">
            <v>947.45233602323697</v>
          </cell>
          <cell r="X93">
            <v>1018.14773311721</v>
          </cell>
          <cell r="Y93">
            <v>1121.2219642530099</v>
          </cell>
          <cell r="Z93">
            <v>1285.3253876845899</v>
          </cell>
          <cell r="AA93">
            <v>1625.2041639911099</v>
          </cell>
          <cell r="AB93">
            <v>2094.4203442421199</v>
          </cell>
          <cell r="AC93">
            <v>2802.7465940879601</v>
          </cell>
          <cell r="AD93">
            <v>1785.7836908517579</v>
          </cell>
        </row>
        <row r="94">
          <cell r="B94" t="str">
            <v>Myanmar</v>
          </cell>
          <cell r="C94">
            <v>6255.2245586833797</v>
          </cell>
          <cell r="D94">
            <v>6295.9595747991907</v>
          </cell>
          <cell r="E94">
            <v>6355.2502255503496</v>
          </cell>
          <cell r="F94">
            <v>6557.4753154434502</v>
          </cell>
          <cell r="G94">
            <v>6694.7444825030707</v>
          </cell>
          <cell r="H94">
            <v>7333.26392842321</v>
          </cell>
          <cell r="I94">
            <v>8853.9365681511499</v>
          </cell>
          <cell r="J94">
            <v>11274.577058655999</v>
          </cell>
          <cell r="K94">
            <v>12620.624497901099</v>
          </cell>
          <cell r="L94">
            <v>19875.977790290399</v>
          </cell>
          <cell r="M94">
            <v>2788.4973765258201</v>
          </cell>
          <cell r="N94">
            <v>2377.3515220576401</v>
          </cell>
          <cell r="O94">
            <v>2684.0955479445697</v>
          </cell>
          <cell r="P94">
            <v>3138.5159107956601</v>
          </cell>
          <cell r="Q94">
            <v>4119.6885286226607</v>
          </cell>
          <cell r="R94">
            <v>5486.5095436133797</v>
          </cell>
          <cell r="S94">
            <v>4955.3806903114701</v>
          </cell>
          <cell r="T94">
            <v>4656.2118315245998</v>
          </cell>
          <cell r="U94">
            <v>6459.4621037042598</v>
          </cell>
          <cell r="V94">
            <v>8486.8336661112389</v>
          </cell>
          <cell r="W94">
            <v>8905.0689506970393</v>
          </cell>
          <cell r="X94">
            <v>6477.7897740553199</v>
          </cell>
          <cell r="Y94">
            <v>6777.6327778430004</v>
          </cell>
          <cell r="Z94">
            <v>10467.109152180101</v>
          </cell>
          <cell r="AA94">
            <v>10785.774743107</v>
          </cell>
          <cell r="AB94">
            <v>12150.830727169399</v>
          </cell>
          <cell r="AC94">
            <v>13001.568095184201</v>
          </cell>
          <cell r="AD94">
            <v>10636.583099096741</v>
          </cell>
        </row>
        <row r="95">
          <cell r="B95" t="str">
            <v>Nepal</v>
          </cell>
          <cell r="C95">
            <v>1844.29103711431</v>
          </cell>
          <cell r="D95">
            <v>2097.9968849849802</v>
          </cell>
          <cell r="E95">
            <v>2129.0300349784798</v>
          </cell>
          <cell r="F95">
            <v>2261.8194312363798</v>
          </cell>
          <cell r="G95">
            <v>1965.10261577338</v>
          </cell>
          <cell r="H95">
            <v>2352.82828282828</v>
          </cell>
          <cell r="I95">
            <v>2814.3434343434301</v>
          </cell>
          <cell r="J95">
            <v>2943.0414746543797</v>
          </cell>
          <cell r="K95">
            <v>3464.2342342342299</v>
          </cell>
          <cell r="L95">
            <v>3473.50194552529</v>
          </cell>
          <cell r="M95">
            <v>3618.4744576626999</v>
          </cell>
          <cell r="N95">
            <v>3921.4760848907199</v>
          </cell>
          <cell r="O95">
            <v>3401.21158129176</v>
          </cell>
          <cell r="P95">
            <v>3660.0416666666702</v>
          </cell>
          <cell r="Q95">
            <v>4066.7755102040796</v>
          </cell>
          <cell r="R95">
            <v>4401.10441767068</v>
          </cell>
          <cell r="S95">
            <v>4521.58038147139</v>
          </cell>
          <cell r="T95">
            <v>4918.6919165351601</v>
          </cell>
          <cell r="U95">
            <v>4856.2550443906393</v>
          </cell>
          <cell r="V95">
            <v>5033.6423841059595</v>
          </cell>
          <cell r="W95">
            <v>5494.2522079050195</v>
          </cell>
          <cell r="X95">
            <v>5595.5782312925203</v>
          </cell>
          <cell r="Y95">
            <v>5568.37876991966</v>
          </cell>
          <cell r="Z95">
            <v>5873.1984083648404</v>
          </cell>
          <cell r="AA95">
            <v>6757.41750749932</v>
          </cell>
          <cell r="AB95">
            <v>7515.3726434376595</v>
          </cell>
          <cell r="AC95">
            <v>7993.5164184960404</v>
          </cell>
          <cell r="AD95">
            <v>6741.5767495435039</v>
          </cell>
        </row>
        <row r="96">
          <cell r="B96" t="str">
            <v>Pakistan</v>
          </cell>
          <cell r="C96">
            <v>28632.287834065799</v>
          </cell>
          <cell r="D96">
            <v>30837.934574155799</v>
          </cell>
          <cell r="E96">
            <v>31302.5233964008</v>
          </cell>
          <cell r="F96">
            <v>32338.756197854203</v>
          </cell>
          <cell r="G96">
            <v>33762.328863371302</v>
          </cell>
          <cell r="H96">
            <v>34940.822941919796</v>
          </cell>
          <cell r="I96">
            <v>36432.205804599595</v>
          </cell>
          <cell r="J96">
            <v>38982.861679725196</v>
          </cell>
          <cell r="K96">
            <v>42241.272046233498</v>
          </cell>
          <cell r="L96">
            <v>43868.8187742585</v>
          </cell>
          <cell r="M96">
            <v>48043.542164570506</v>
          </cell>
          <cell r="N96">
            <v>55007.470337323401</v>
          </cell>
          <cell r="O96">
            <v>59407.169877121705</v>
          </cell>
          <cell r="P96">
            <v>62879.9860192419</v>
          </cell>
          <cell r="Q96">
            <v>63388.662155753103</v>
          </cell>
          <cell r="R96">
            <v>74065.990890276895</v>
          </cell>
          <cell r="S96">
            <v>77344.574118662902</v>
          </cell>
          <cell r="T96">
            <v>76261.325938759604</v>
          </cell>
          <cell r="U96">
            <v>75966.478448419904</v>
          </cell>
          <cell r="V96">
            <v>71248.024921370408</v>
          </cell>
          <cell r="W96">
            <v>74080.317028511694</v>
          </cell>
          <cell r="X96">
            <v>71457.2120039609</v>
          </cell>
          <cell r="Y96">
            <v>71853.664562808204</v>
          </cell>
          <cell r="Z96">
            <v>82591.55002224099</v>
          </cell>
          <cell r="AA96">
            <v>98093.856375428601</v>
          </cell>
          <cell r="AB96">
            <v>110970.142535468</v>
          </cell>
          <cell r="AC96">
            <v>128995.850297185</v>
          </cell>
          <cell r="AD96">
            <v>98501.012758626166</v>
          </cell>
        </row>
        <row r="97">
          <cell r="B97" t="str">
            <v>Papua New Guinea</v>
          </cell>
          <cell r="C97">
            <v>2767.3031026252997</v>
          </cell>
          <cell r="D97">
            <v>2715.6454491374202</v>
          </cell>
          <cell r="E97">
            <v>2576</v>
          </cell>
          <cell r="F97">
            <v>2572.113655437</v>
          </cell>
          <cell r="G97">
            <v>2375.64303287855</v>
          </cell>
          <cell r="H97">
            <v>2200.3000000000002</v>
          </cell>
          <cell r="I97">
            <v>2393.63673805601</v>
          </cell>
          <cell r="J97">
            <v>2630.6574165840798</v>
          </cell>
          <cell r="K97">
            <v>3657.4362524518297</v>
          </cell>
          <cell r="L97">
            <v>3558.8922645477901</v>
          </cell>
          <cell r="M97">
            <v>3219.5938873770097</v>
          </cell>
          <cell r="N97">
            <v>3787.2899159663903</v>
          </cell>
          <cell r="O97">
            <v>4377.9805100559797</v>
          </cell>
          <cell r="P97">
            <v>4974.5502861815203</v>
          </cell>
          <cell r="Q97">
            <v>5502.78606965174</v>
          </cell>
          <cell r="R97">
            <v>4853.6394264671308</v>
          </cell>
          <cell r="S97">
            <v>5152.5745051945096</v>
          </cell>
          <cell r="T97">
            <v>4936.9595536959605</v>
          </cell>
          <cell r="U97">
            <v>3789.2590074779096</v>
          </cell>
          <cell r="V97">
            <v>3462.44656234067</v>
          </cell>
          <cell r="W97">
            <v>3527.9750688505601</v>
          </cell>
          <cell r="X97">
            <v>3082.48584220358</v>
          </cell>
          <cell r="Y97">
            <v>2902.1936704763302</v>
          </cell>
          <cell r="Z97">
            <v>3502.6895955851601</v>
          </cell>
          <cell r="AA97">
            <v>3514.3746007055402</v>
          </cell>
          <cell r="AB97">
            <v>4010.9824020082101</v>
          </cell>
          <cell r="AC97">
            <v>4338.0140169308497</v>
          </cell>
          <cell r="AD97">
            <v>3653.6508571412182</v>
          </cell>
        </row>
        <row r="98">
          <cell r="B98" t="str">
            <v>Rwanda</v>
          </cell>
          <cell r="C98">
            <v>1310.1036975450199</v>
          </cell>
          <cell r="D98">
            <v>1487.21030850945</v>
          </cell>
          <cell r="E98">
            <v>1586.51914018516</v>
          </cell>
          <cell r="F98">
            <v>1694.7782292904501</v>
          </cell>
          <cell r="G98">
            <v>1623.7381037556099</v>
          </cell>
          <cell r="H98">
            <v>1928.7282758254401</v>
          </cell>
          <cell r="I98">
            <v>2184.8490194800002</v>
          </cell>
          <cell r="J98">
            <v>2425.9967323191399</v>
          </cell>
          <cell r="K98">
            <v>2595.8307456403099</v>
          </cell>
          <cell r="L98">
            <v>2710.4086946106299</v>
          </cell>
          <cell r="M98">
            <v>2591.80992736077</v>
          </cell>
          <cell r="N98">
            <v>1911.9705929359102</v>
          </cell>
          <cell r="O98">
            <v>2028.9896552106898</v>
          </cell>
          <cell r="P98">
            <v>1971.52505605598</v>
          </cell>
          <cell r="Q98">
            <v>1178.3615230436999</v>
          </cell>
          <cell r="R98">
            <v>1293.4242275659899</v>
          </cell>
          <cell r="S98">
            <v>1383.64064016214</v>
          </cell>
          <cell r="T98">
            <v>1846.42011365845</v>
          </cell>
          <cell r="U98">
            <v>1980.5657978448901</v>
          </cell>
          <cell r="V98">
            <v>1908.90305651062</v>
          </cell>
          <cell r="W98">
            <v>1793.6469721400099</v>
          </cell>
          <cell r="X98">
            <v>1703.5684623378099</v>
          </cell>
          <cell r="Y98">
            <v>1732.0178297173102</v>
          </cell>
          <cell r="Z98">
            <v>1683.7790398985799</v>
          </cell>
          <cell r="AA98">
            <v>1834.72484541469</v>
          </cell>
          <cell r="AB98">
            <v>2153.4937027456099</v>
          </cell>
          <cell r="AC98">
            <v>2396.9727267685598</v>
          </cell>
          <cell r="AD98">
            <v>1960.19762890895</v>
          </cell>
        </row>
        <row r="99">
          <cell r="B99" t="str">
            <v>Tajikistan</v>
          </cell>
          <cell r="O99">
            <v>291.33602901409301</v>
          </cell>
          <cell r="P99">
            <v>677.98032991945104</v>
          </cell>
          <cell r="Q99">
            <v>829.36571892584197</v>
          </cell>
          <cell r="R99">
            <v>569.30146789796299</v>
          </cell>
          <cell r="S99">
            <v>1051.6937064924</v>
          </cell>
          <cell r="T99">
            <v>1121.2847784345402</v>
          </cell>
          <cell r="U99">
            <v>1320.0311595338098</v>
          </cell>
          <cell r="V99">
            <v>1086.6857431408901</v>
          </cell>
          <cell r="W99">
            <v>990.96809580400202</v>
          </cell>
          <cell r="X99">
            <v>1056.8488046032401</v>
          </cell>
          <cell r="Y99">
            <v>1211.8918775381599</v>
          </cell>
          <cell r="Z99">
            <v>1554.7349802250501</v>
          </cell>
          <cell r="AA99">
            <v>2073.2184231821502</v>
          </cell>
          <cell r="AB99">
            <v>2310.7440381832798</v>
          </cell>
          <cell r="AC99">
            <v>2811.3260973802298</v>
          </cell>
          <cell r="AD99">
            <v>1992.3830833017739</v>
          </cell>
        </row>
        <row r="100">
          <cell r="B100" t="str">
            <v>Uzbekistan</v>
          </cell>
          <cell r="O100">
            <v>3570.9614135704901</v>
          </cell>
          <cell r="P100">
            <v>5501.8808911860006</v>
          </cell>
          <cell r="Q100">
            <v>6521.3301150498801</v>
          </cell>
          <cell r="R100">
            <v>10167.756401287199</v>
          </cell>
          <cell r="S100">
            <v>13922.375436300801</v>
          </cell>
          <cell r="T100">
            <v>14704.6106676083</v>
          </cell>
          <cell r="U100">
            <v>14948.1355902386</v>
          </cell>
          <cell r="V100">
            <v>17041.4186640527</v>
          </cell>
          <cell r="W100">
            <v>13717.3361625178</v>
          </cell>
          <cell r="X100">
            <v>11631.694345862699</v>
          </cell>
          <cell r="Y100">
            <v>9657.0675833102996</v>
          </cell>
          <cell r="Z100">
            <v>10128.6712850566</v>
          </cell>
          <cell r="AA100">
            <v>12001.453075368201</v>
          </cell>
          <cell r="AB100">
            <v>13669.566467754701</v>
          </cell>
          <cell r="AC100">
            <v>16088.249164462501</v>
          </cell>
          <cell r="AD100">
            <v>12309.001515190461</v>
          </cell>
        </row>
        <row r="101">
          <cell r="B101" t="str">
            <v>Vietnam</v>
          </cell>
          <cell r="C101">
            <v>27846.6261393762</v>
          </cell>
          <cell r="D101">
            <v>13875.0147194235</v>
          </cell>
          <cell r="E101">
            <v>18404.943852510001</v>
          </cell>
          <cell r="F101">
            <v>27725.8349652</v>
          </cell>
          <cell r="G101">
            <v>48176.689869460504</v>
          </cell>
          <cell r="H101">
            <v>14999.242168115399</v>
          </cell>
          <cell r="I101">
            <v>33872.677273220506</v>
          </cell>
          <cell r="J101">
            <v>42045.011704520803</v>
          </cell>
          <cell r="K101">
            <v>23234.130859375</v>
          </cell>
          <cell r="L101">
            <v>6293.31093884641</v>
          </cell>
          <cell r="M101">
            <v>6471.7448956846602</v>
          </cell>
          <cell r="N101">
            <v>7642.3965137307196</v>
          </cell>
          <cell r="O101">
            <v>9866.9977526718794</v>
          </cell>
          <cell r="P101">
            <v>13180.9556626714</v>
          </cell>
          <cell r="Q101">
            <v>16278.8181054263</v>
          </cell>
          <cell r="R101">
            <v>20737.0123184964</v>
          </cell>
          <cell r="S101">
            <v>24657.335291472598</v>
          </cell>
          <cell r="T101">
            <v>26843.623395149902</v>
          </cell>
          <cell r="U101">
            <v>27209.526680735598</v>
          </cell>
          <cell r="V101">
            <v>28683.727991011099</v>
          </cell>
          <cell r="W101">
            <v>31195.6078565036</v>
          </cell>
          <cell r="X101">
            <v>32504.267041938801</v>
          </cell>
          <cell r="Y101">
            <v>35147.899990615697</v>
          </cell>
          <cell r="Z101">
            <v>39629.851932787606</v>
          </cell>
          <cell r="AA101">
            <v>45547.853837178503</v>
          </cell>
          <cell r="AB101">
            <v>53052.506253770698</v>
          </cell>
          <cell r="AC101">
            <v>60995.258733934003</v>
          </cell>
          <cell r="AD101">
            <v>46874.674149657294</v>
          </cell>
        </row>
        <row r="102">
          <cell r="B102" t="str">
            <v>Yemen, Rep.</v>
          </cell>
          <cell r="C102">
            <v>3968.73651052899</v>
          </cell>
          <cell r="D102">
            <v>5116.0659443186596</v>
          </cell>
          <cell r="E102">
            <v>6215.4923407733904</v>
          </cell>
          <cell r="F102">
            <v>6798.5862443388896</v>
          </cell>
          <cell r="G102">
            <v>6738.4594650197796</v>
          </cell>
          <cell r="H102">
            <v>6228.2679332849502</v>
          </cell>
          <cell r="I102">
            <v>5817.5320894193501</v>
          </cell>
          <cell r="J102">
            <v>6255.1138878219199</v>
          </cell>
          <cell r="K102">
            <v>8280.2804168539915</v>
          </cell>
          <cell r="L102">
            <v>7810.5868378321902</v>
          </cell>
          <cell r="M102">
            <v>10729.9606904803</v>
          </cell>
          <cell r="N102">
            <v>12531.3905079101</v>
          </cell>
          <cell r="O102">
            <v>16021.898417984999</v>
          </cell>
          <cell r="P102">
            <v>19904.579517069098</v>
          </cell>
          <cell r="Q102">
            <v>25861.8651124063</v>
          </cell>
          <cell r="R102">
            <v>12756.6172839506</v>
          </cell>
          <cell r="S102">
            <v>6425.0853989664502</v>
          </cell>
          <cell r="T102">
            <v>6797.2467130703799</v>
          </cell>
          <cell r="U102">
            <v>6212.7907889670996</v>
          </cell>
          <cell r="V102">
            <v>7529.7760894572002</v>
          </cell>
          <cell r="W102">
            <v>9561.4037267080694</v>
          </cell>
          <cell r="X102">
            <v>9532.6634655284797</v>
          </cell>
          <cell r="Y102">
            <v>9984.5122350496113</v>
          </cell>
          <cell r="Z102">
            <v>11869.409744619399</v>
          </cell>
          <cell r="AA102">
            <v>13564.691179663099</v>
          </cell>
          <cell r="AB102">
            <v>15193.1309208161</v>
          </cell>
          <cell r="AC102">
            <v>18699.555547919699</v>
          </cell>
          <cell r="AD102">
            <v>13862.259925613582</v>
          </cell>
        </row>
        <row r="103">
          <cell r="B103" t="str">
            <v>Benin</v>
          </cell>
          <cell r="C103">
            <v>1585.8655859831701</v>
          </cell>
          <cell r="D103">
            <v>1072.7209464161401</v>
          </cell>
          <cell r="E103">
            <v>1062.00743494424</v>
          </cell>
          <cell r="F103">
            <v>940.14430567874001</v>
          </cell>
          <cell r="G103">
            <v>1002.8378079668001</v>
          </cell>
          <cell r="H103">
            <v>1045.6695454747801</v>
          </cell>
          <cell r="I103">
            <v>1335.68010857481</v>
          </cell>
          <cell r="J103">
            <v>1562.3927329595599</v>
          </cell>
          <cell r="K103">
            <v>1626.4112206013199</v>
          </cell>
          <cell r="L103">
            <v>1502.31407031238</v>
          </cell>
          <cell r="M103">
            <v>1845.0197417956799</v>
          </cell>
          <cell r="N103">
            <v>1877.84300171922</v>
          </cell>
          <cell r="O103">
            <v>2151.6320979258799</v>
          </cell>
          <cell r="P103">
            <v>2106.2497174742202</v>
          </cell>
          <cell r="Q103">
            <v>1598.0894607052201</v>
          </cell>
          <cell r="R103">
            <v>2169.8376495194302</v>
          </cell>
          <cell r="S103">
            <v>2360.8969061799598</v>
          </cell>
          <cell r="T103">
            <v>2268.1826237092</v>
          </cell>
          <cell r="U103">
            <v>2454.70895065478</v>
          </cell>
          <cell r="V103">
            <v>2492.2322210336197</v>
          </cell>
          <cell r="W103">
            <v>2382.5561676828802</v>
          </cell>
          <cell r="X103">
            <v>2501.6290264961499</v>
          </cell>
          <cell r="Y103">
            <v>2817.1739663067401</v>
          </cell>
          <cell r="Z103">
            <v>3564.92603516694</v>
          </cell>
          <cell r="AA103">
            <v>4052.7851682893702</v>
          </cell>
          <cell r="AB103">
            <v>4405.5231882442104</v>
          </cell>
          <cell r="AC103">
            <v>4759.9414566416299</v>
          </cell>
          <cell r="AD103">
            <v>3920.0699629297787</v>
          </cell>
        </row>
        <row r="104">
          <cell r="B104" t="str">
            <v>Burkina Faso</v>
          </cell>
          <cell r="C104">
            <v>2121.2560661075699</v>
          </cell>
          <cell r="D104">
            <v>1845.6272051787601</v>
          </cell>
          <cell r="E104">
            <v>1719.23934407673</v>
          </cell>
          <cell r="F104">
            <v>1571.19299853193</v>
          </cell>
          <cell r="G104">
            <v>1404.3726704816299</v>
          </cell>
          <cell r="H104">
            <v>1552.50349966522</v>
          </cell>
          <cell r="I104">
            <v>2036.3380655406197</v>
          </cell>
          <cell r="J104">
            <v>2369.80788590055</v>
          </cell>
          <cell r="K104">
            <v>2616.0249335110998</v>
          </cell>
          <cell r="L104">
            <v>2615.5737494692398</v>
          </cell>
          <cell r="M104">
            <v>3101.3553221185603</v>
          </cell>
          <cell r="N104">
            <v>3135.0111658572901</v>
          </cell>
          <cell r="O104">
            <v>3356.7154029241801</v>
          </cell>
          <cell r="P104">
            <v>3199.56561661252</v>
          </cell>
          <cell r="Q104">
            <v>1924.30296431644</v>
          </cell>
          <cell r="R104">
            <v>2379.5191906974196</v>
          </cell>
          <cell r="S104">
            <v>2586.5514808702501</v>
          </cell>
          <cell r="T104">
            <v>2447.6702378878999</v>
          </cell>
          <cell r="U104">
            <v>2804.9036795564598</v>
          </cell>
          <cell r="V104">
            <v>3014.6614248933397</v>
          </cell>
          <cell r="W104">
            <v>2610.9138090086799</v>
          </cell>
          <cell r="X104">
            <v>2815.2871146264201</v>
          </cell>
          <cell r="Y104">
            <v>3301.2000967848699</v>
          </cell>
          <cell r="Z104">
            <v>4278.9017122586001</v>
          </cell>
          <cell r="AA104">
            <v>5114.1302866175902</v>
          </cell>
          <cell r="AB104">
            <v>5623.6828286381797</v>
          </cell>
          <cell r="AC104">
            <v>6055.29131676004</v>
          </cell>
          <cell r="AD104">
            <v>4874.6412482118558</v>
          </cell>
        </row>
        <row r="105">
          <cell r="B105" t="str">
            <v>Burundi</v>
          </cell>
          <cell r="C105">
            <v>951.18888888888898</v>
          </cell>
          <cell r="D105">
            <v>989.84444444444398</v>
          </cell>
          <cell r="E105">
            <v>1045.48888888889</v>
          </cell>
          <cell r="F105">
            <v>1106.96073157612</v>
          </cell>
          <cell r="G105">
            <v>1006.1899590677501</v>
          </cell>
          <cell r="H105">
            <v>1171.1575109785399</v>
          </cell>
          <cell r="I105">
            <v>1233.6165367434498</v>
          </cell>
          <cell r="J105">
            <v>1162.10747814827</v>
          </cell>
          <cell r="K105">
            <v>1089.0811965811999</v>
          </cell>
          <cell r="L105">
            <v>1131.5812693010701</v>
          </cell>
          <cell r="M105">
            <v>1131.6430380547599</v>
          </cell>
          <cell r="N105">
            <v>1167.9631026499101</v>
          </cell>
          <cell r="O105">
            <v>1083.0394234031201</v>
          </cell>
          <cell r="P105">
            <v>938.70994315841506</v>
          </cell>
          <cell r="Q105">
            <v>925.03240488794302</v>
          </cell>
          <cell r="R105">
            <v>1000.43041750498</v>
          </cell>
          <cell r="S105">
            <v>868.98033559411499</v>
          </cell>
          <cell r="T105">
            <v>972.85622048100799</v>
          </cell>
          <cell r="U105">
            <v>893.69547698853103</v>
          </cell>
          <cell r="V105">
            <v>808.15082621714498</v>
          </cell>
          <cell r="W105">
            <v>709.11462428654602</v>
          </cell>
          <cell r="X105">
            <v>662.34598925758507</v>
          </cell>
          <cell r="Y105">
            <v>628.07716722819191</v>
          </cell>
          <cell r="Z105">
            <v>595.00114205882005</v>
          </cell>
          <cell r="AA105">
            <v>664.49359246057304</v>
          </cell>
          <cell r="AB105">
            <v>800.50604617541603</v>
          </cell>
          <cell r="AC105">
            <v>908.01841419167692</v>
          </cell>
          <cell r="AD105">
            <v>719.21927242293555</v>
          </cell>
        </row>
        <row r="106">
          <cell r="B106" t="str">
            <v>Central African Republic</v>
          </cell>
          <cell r="C106">
            <v>797.046573267702</v>
          </cell>
          <cell r="D106">
            <v>802.63496853494303</v>
          </cell>
          <cell r="E106">
            <v>731.566294391528</v>
          </cell>
          <cell r="F106">
            <v>666.299270456096</v>
          </cell>
          <cell r="G106">
            <v>637.815818381545</v>
          </cell>
          <cell r="H106">
            <v>845.61278546943902</v>
          </cell>
          <cell r="I106">
            <v>1114.7463651983101</v>
          </cell>
          <cell r="J106">
            <v>1205.3265676210801</v>
          </cell>
          <cell r="K106">
            <v>1276.39792509527</v>
          </cell>
          <cell r="L106">
            <v>1262.9380730709502</v>
          </cell>
          <cell r="M106">
            <v>1487.50555524948</v>
          </cell>
          <cell r="N106">
            <v>1404.3281756792701</v>
          </cell>
          <cell r="O106">
            <v>1427.5457327439601</v>
          </cell>
          <cell r="P106">
            <v>1293.4199745726801</v>
          </cell>
          <cell r="Q106">
            <v>853.06015850144104</v>
          </cell>
          <cell r="R106">
            <v>1122.0944059306801</v>
          </cell>
          <cell r="S106">
            <v>1009.95880741154</v>
          </cell>
          <cell r="T106">
            <v>969.73763242391999</v>
          </cell>
          <cell r="U106">
            <v>1027.79732138862</v>
          </cell>
          <cell r="V106">
            <v>1038.7155110168799</v>
          </cell>
          <cell r="W106">
            <v>961.92413393087395</v>
          </cell>
          <cell r="X106">
            <v>968.42022435439696</v>
          </cell>
          <cell r="Y106">
            <v>1045.2158973526</v>
          </cell>
          <cell r="Z106">
            <v>1197.5994428474398</v>
          </cell>
          <cell r="AA106">
            <v>1309.0211136763298</v>
          </cell>
          <cell r="AB106">
            <v>1376.35260659855</v>
          </cell>
          <cell r="AC106">
            <v>1487.80709697213</v>
          </cell>
          <cell r="AD106">
            <v>1283.1992314894101</v>
          </cell>
        </row>
        <row r="107">
          <cell r="B107" t="str">
            <v>Chad</v>
          </cell>
          <cell r="C107">
            <v>652.44888888888897</v>
          </cell>
          <cell r="D107">
            <v>771.81628392484299</v>
          </cell>
          <cell r="E107">
            <v>745.82218257508202</v>
          </cell>
          <cell r="F107">
            <v>746.23681687440103</v>
          </cell>
          <cell r="G107">
            <v>801.60550458715591</v>
          </cell>
          <cell r="H107">
            <v>868.79590474070801</v>
          </cell>
          <cell r="I107">
            <v>1069.7747617672499</v>
          </cell>
          <cell r="J107">
            <v>1212.6455906822</v>
          </cell>
          <cell r="K107">
            <v>1417.5897952333</v>
          </cell>
          <cell r="L107">
            <v>1338.8714733542299</v>
          </cell>
          <cell r="M107">
            <v>1613.59044995409</v>
          </cell>
          <cell r="N107">
            <v>1598.7238567883699</v>
          </cell>
          <cell r="O107">
            <v>1666.4189448508998</v>
          </cell>
          <cell r="P107">
            <v>1456.41574442003</v>
          </cell>
          <cell r="Q107">
            <v>1179.84794256702</v>
          </cell>
          <cell r="R107">
            <v>1445.91533508724</v>
          </cell>
          <cell r="S107">
            <v>1607.3529910662701</v>
          </cell>
          <cell r="T107">
            <v>1544.6879148651301</v>
          </cell>
          <cell r="U107">
            <v>1744.79978083021</v>
          </cell>
          <cell r="V107">
            <v>1536.7328491046901</v>
          </cell>
          <cell r="W107">
            <v>1389.12181581812</v>
          </cell>
          <cell r="X107">
            <v>1710.8315440839299</v>
          </cell>
          <cell r="Y107">
            <v>1994.5673381439499</v>
          </cell>
          <cell r="Z107">
            <v>2727.9404154450704</v>
          </cell>
          <cell r="AA107">
            <v>4420.7288588784495</v>
          </cell>
          <cell r="AB107">
            <v>5895.6941110469097</v>
          </cell>
          <cell r="AC107">
            <v>6547.36552815493</v>
          </cell>
          <cell r="AD107">
            <v>4317.2592503338619</v>
          </cell>
        </row>
        <row r="108">
          <cell r="B108" t="str">
            <v>Comoros</v>
          </cell>
          <cell r="C108">
            <v>135.48308634978301</v>
          </cell>
          <cell r="D108">
            <v>118.568567663313</v>
          </cell>
          <cell r="E108">
            <v>112.54046985105199</v>
          </cell>
          <cell r="F108">
            <v>109.210616146246</v>
          </cell>
          <cell r="G108">
            <v>105.273998466661</v>
          </cell>
          <cell r="H108">
            <v>115.07812847794199</v>
          </cell>
          <cell r="I108">
            <v>162.48682519744202</v>
          </cell>
          <cell r="J108">
            <v>196.43302776714899</v>
          </cell>
          <cell r="K108">
            <v>207.477043428629</v>
          </cell>
          <cell r="L108">
            <v>198.73356216987202</v>
          </cell>
          <cell r="M108">
            <v>250.03305663703802</v>
          </cell>
          <cell r="N108">
            <v>246.82299143935802</v>
          </cell>
          <cell r="O108">
            <v>266.19063810495305</v>
          </cell>
          <cell r="P108">
            <v>263.56830060742999</v>
          </cell>
          <cell r="Q108">
            <v>185.76128722382302</v>
          </cell>
          <cell r="R108">
            <v>231.91611567488098</v>
          </cell>
          <cell r="S108">
            <v>230.471130804751</v>
          </cell>
          <cell r="T108">
            <v>212.07393882617799</v>
          </cell>
          <cell r="U108">
            <v>215.39226488120499</v>
          </cell>
          <cell r="V108">
            <v>222.58775791705901</v>
          </cell>
          <cell r="W108">
            <v>201.899875578875</v>
          </cell>
          <cell r="X108">
            <v>220.31848480928201</v>
          </cell>
          <cell r="Y108">
            <v>252.04033004450199</v>
          </cell>
          <cell r="Z108">
            <v>325.10462213774798</v>
          </cell>
          <cell r="AA108">
            <v>362.89676531981303</v>
          </cell>
          <cell r="AB108">
            <v>387.70921837896202</v>
          </cell>
          <cell r="AC108">
            <v>401.77853707747602</v>
          </cell>
          <cell r="AD108">
            <v>345.90589459170025</v>
          </cell>
        </row>
        <row r="109">
          <cell r="B109" t="str">
            <v>Congo, Dem. Rep.</v>
          </cell>
          <cell r="C109">
            <v>15474.1009322264</v>
          </cell>
          <cell r="D109">
            <v>13471.0519684596</v>
          </cell>
          <cell r="E109">
            <v>14647.059673887699</v>
          </cell>
          <cell r="F109">
            <v>11813.805002441</v>
          </cell>
          <cell r="G109">
            <v>7883.2489252779906</v>
          </cell>
          <cell r="H109">
            <v>7204.7421340068095</v>
          </cell>
          <cell r="I109">
            <v>8083.6655398327102</v>
          </cell>
          <cell r="J109">
            <v>7653.2513879231492</v>
          </cell>
          <cell r="K109">
            <v>8867.2137776110285</v>
          </cell>
          <cell r="L109">
            <v>9023.2445868601117</v>
          </cell>
          <cell r="M109">
            <v>9348.6820862675995</v>
          </cell>
          <cell r="N109">
            <v>9078.3771649463106</v>
          </cell>
          <cell r="O109">
            <v>8194.9394080272905</v>
          </cell>
          <cell r="P109">
            <v>10702.354438434601</v>
          </cell>
          <cell r="Q109">
            <v>5807.0216899757097</v>
          </cell>
          <cell r="R109">
            <v>5643.4048259662604</v>
          </cell>
          <cell r="S109">
            <v>7240.6366249999992</v>
          </cell>
          <cell r="T109">
            <v>6503.1807216666703</v>
          </cell>
          <cell r="U109">
            <v>4757.0618747618992</v>
          </cell>
          <cell r="V109">
            <v>4318.6544749166696</v>
          </cell>
          <cell r="W109">
            <v>4302.69825429088</v>
          </cell>
          <cell r="X109">
            <v>5155.0714331495101</v>
          </cell>
          <cell r="Y109">
            <v>5538.9092865049997</v>
          </cell>
          <cell r="Z109">
            <v>5680.52770348786</v>
          </cell>
          <cell r="AA109">
            <v>6539.3161035942594</v>
          </cell>
          <cell r="AB109">
            <v>7095.5383468998798</v>
          </cell>
          <cell r="AC109">
            <v>8543.3237179107</v>
          </cell>
          <cell r="AD109">
            <v>6679.5230316795396</v>
          </cell>
        </row>
        <row r="110">
          <cell r="B110" t="str">
            <v>Cote d'Ivoire</v>
          </cell>
          <cell r="C110">
            <v>10039.5834417314</v>
          </cell>
          <cell r="D110">
            <v>8320.7595775217997</v>
          </cell>
          <cell r="E110">
            <v>7465.8021575394405</v>
          </cell>
          <cell r="F110">
            <v>6736.9159116514402</v>
          </cell>
          <cell r="G110">
            <v>6716.7101650975401</v>
          </cell>
          <cell r="H110">
            <v>6851.0242440355896</v>
          </cell>
          <cell r="I110">
            <v>9169.9620425585399</v>
          </cell>
          <cell r="J110">
            <v>10087.661487989501</v>
          </cell>
          <cell r="K110">
            <v>10194.830003569701</v>
          </cell>
          <cell r="L110">
            <v>9757.4627543174502</v>
          </cell>
          <cell r="M110">
            <v>10796.148422374201</v>
          </cell>
          <cell r="N110">
            <v>10492.870522901001</v>
          </cell>
          <cell r="O110">
            <v>11153.014710400899</v>
          </cell>
          <cell r="P110">
            <v>11046.2513584398</v>
          </cell>
          <cell r="Q110">
            <v>8313.6651570782305</v>
          </cell>
          <cell r="R110">
            <v>11001.202163894999</v>
          </cell>
          <cell r="S110">
            <v>12138.1059421423</v>
          </cell>
          <cell r="T110">
            <v>11831.0937349044</v>
          </cell>
          <cell r="U110">
            <v>12881.010279637201</v>
          </cell>
          <cell r="V110">
            <v>12573.306768930699</v>
          </cell>
          <cell r="W110">
            <v>10447.6953500532</v>
          </cell>
          <cell r="X110">
            <v>10554.454232996999</v>
          </cell>
          <cell r="Y110">
            <v>11526.8210975785</v>
          </cell>
          <cell r="Z110">
            <v>13764.3360449069</v>
          </cell>
          <cell r="AA110">
            <v>15501.4880724992</v>
          </cell>
          <cell r="AB110">
            <v>16372.852373804999</v>
          </cell>
          <cell r="AC110">
            <v>17338.9149962704</v>
          </cell>
          <cell r="AD110">
            <v>14900.882517012</v>
          </cell>
        </row>
        <row r="111">
          <cell r="B111" t="str">
            <v>Eritrea</v>
          </cell>
          <cell r="O111">
            <v>780.392857142857</v>
          </cell>
          <cell r="P111">
            <v>470.61626935577999</v>
          </cell>
          <cell r="Q111">
            <v>534.20898513100201</v>
          </cell>
          <cell r="R111">
            <v>588.75719359494803</v>
          </cell>
          <cell r="S111">
            <v>695.83395787279903</v>
          </cell>
          <cell r="T111">
            <v>689.98098792351402</v>
          </cell>
          <cell r="U111">
            <v>748.24744308475397</v>
          </cell>
          <cell r="V111">
            <v>729.96331236246999</v>
          </cell>
          <cell r="W111">
            <v>638.260307767678</v>
          </cell>
          <cell r="X111">
            <v>675.18417177862204</v>
          </cell>
          <cell r="Y111">
            <v>634.84294817299508</v>
          </cell>
          <cell r="Z111">
            <v>584.774040035089</v>
          </cell>
          <cell r="AA111">
            <v>634.83258314792704</v>
          </cell>
          <cell r="AB111">
            <v>961.15143931951593</v>
          </cell>
          <cell r="AC111">
            <v>1160.0112639045299</v>
          </cell>
          <cell r="AD111">
            <v>795.12245491601129</v>
          </cell>
        </row>
        <row r="112">
          <cell r="B112" t="str">
            <v>Ethiopia</v>
          </cell>
          <cell r="C112">
            <v>7084.5226413414994</v>
          </cell>
          <cell r="D112">
            <v>7269.5757534456998</v>
          </cell>
          <cell r="E112">
            <v>7649.0124441108201</v>
          </cell>
          <cell r="F112">
            <v>8502.7449981073896</v>
          </cell>
          <cell r="G112">
            <v>8034.4159733711604</v>
          </cell>
          <cell r="H112">
            <v>9408.7551947956999</v>
          </cell>
          <cell r="I112">
            <v>9773.7494238611598</v>
          </cell>
          <cell r="J112">
            <v>10447.188525306199</v>
          </cell>
          <cell r="K112">
            <v>10825.9132636389</v>
          </cell>
          <cell r="L112">
            <v>11389.2709735016</v>
          </cell>
          <cell r="M112">
            <v>12082.5769352691</v>
          </cell>
          <cell r="N112">
            <v>13361.4467391711</v>
          </cell>
          <cell r="O112">
            <v>14098.012280753499</v>
          </cell>
          <cell r="P112">
            <v>8771.0859231905106</v>
          </cell>
          <cell r="Q112">
            <v>7804.0040576440206</v>
          </cell>
          <cell r="R112">
            <v>8088.4292517006797</v>
          </cell>
          <cell r="S112">
            <v>8467.1816745655615</v>
          </cell>
          <cell r="T112">
            <v>8546.3710111909895</v>
          </cell>
          <cell r="U112">
            <v>7749.0943396226394</v>
          </cell>
          <cell r="V112">
            <v>7604.4732237539802</v>
          </cell>
          <cell r="W112">
            <v>7899.6464671246304</v>
          </cell>
          <cell r="X112">
            <v>7879.0125944584397</v>
          </cell>
          <cell r="Y112">
            <v>7428.4858948846995</v>
          </cell>
          <cell r="Z112">
            <v>8029.5857785422204</v>
          </cell>
          <cell r="AA112">
            <v>9484.7488694292606</v>
          </cell>
          <cell r="AB112">
            <v>11373.281659517801</v>
          </cell>
          <cell r="AC112">
            <v>13315.403109396</v>
          </cell>
          <cell r="AD112">
            <v>9926.3010623539958</v>
          </cell>
        </row>
        <row r="113">
          <cell r="B113" t="str">
            <v>Gambia, The</v>
          </cell>
          <cell r="C113">
            <v>252.53916663203103</v>
          </cell>
          <cell r="D113">
            <v>272.53769891997899</v>
          </cell>
          <cell r="E113">
            <v>239.61001211142499</v>
          </cell>
          <cell r="F113">
            <v>244.707778647872</v>
          </cell>
          <cell r="G113">
            <v>209.82150593255901</v>
          </cell>
          <cell r="H113">
            <v>190.896375705032</v>
          </cell>
          <cell r="I113">
            <v>214.50460776302498</v>
          </cell>
          <cell r="J113">
            <v>203.57681715446199</v>
          </cell>
          <cell r="K113">
            <v>242.651369273884</v>
          </cell>
          <cell r="L113">
            <v>276.30677494014498</v>
          </cell>
          <cell r="M113">
            <v>290.981331323728</v>
          </cell>
          <cell r="N113">
            <v>350.17794830452095</v>
          </cell>
          <cell r="O113">
            <v>332.97667413970697</v>
          </cell>
          <cell r="P113">
            <v>375.26479353451595</v>
          </cell>
          <cell r="Q113">
            <v>366.62566040047</v>
          </cell>
          <cell r="R113">
            <v>381.46921334188801</v>
          </cell>
          <cell r="S113">
            <v>400.47122077831096</v>
          </cell>
          <cell r="T113">
            <v>409.80869624614803</v>
          </cell>
          <cell r="U113">
            <v>420.84573503919501</v>
          </cell>
          <cell r="V113">
            <v>431.93503255422002</v>
          </cell>
          <cell r="W113">
            <v>420.90370075055597</v>
          </cell>
          <cell r="X113">
            <v>417.917555058684</v>
          </cell>
          <cell r="Y113">
            <v>369.72713658873704</v>
          </cell>
          <cell r="Z113">
            <v>353.02514713785598</v>
          </cell>
          <cell r="AA113">
            <v>401.02147113351401</v>
          </cell>
          <cell r="AB113">
            <v>461.32008960241302</v>
          </cell>
          <cell r="AC113">
            <v>506.715527890337</v>
          </cell>
          <cell r="AD113">
            <v>418.36187447057148</v>
          </cell>
        </row>
        <row r="114">
          <cell r="B114" t="str">
            <v>Ghana</v>
          </cell>
          <cell r="C114">
            <v>15719.6819754844</v>
          </cell>
          <cell r="D114">
            <v>27826.101540034302</v>
          </cell>
          <cell r="E114">
            <v>33124.017903483196</v>
          </cell>
          <cell r="F114">
            <v>21961.179566263399</v>
          </cell>
          <cell r="G114">
            <v>7921.9039786834501</v>
          </cell>
          <cell r="H114">
            <v>6647.1166273280205</v>
          </cell>
          <cell r="I114">
            <v>6040.2985860242297</v>
          </cell>
          <cell r="J114">
            <v>5112.9416309343596</v>
          </cell>
          <cell r="K114">
            <v>5508.6317133641796</v>
          </cell>
          <cell r="L114">
            <v>5576.9221035882601</v>
          </cell>
          <cell r="M114">
            <v>6613.5572273972002</v>
          </cell>
          <cell r="N114">
            <v>7327.5434939595898</v>
          </cell>
          <cell r="O114">
            <v>6756.8100931832296</v>
          </cell>
          <cell r="P114">
            <v>5965.6965898163098</v>
          </cell>
          <cell r="Q114">
            <v>5440.3063273211301</v>
          </cell>
          <cell r="R114">
            <v>6457.4405681301296</v>
          </cell>
          <cell r="S114">
            <v>6925.5318174275708</v>
          </cell>
          <cell r="T114">
            <v>6884.0256889683596</v>
          </cell>
          <cell r="U114">
            <v>7474.0293038182399</v>
          </cell>
          <cell r="V114">
            <v>7709.8139680234299</v>
          </cell>
          <cell r="W114">
            <v>4977.4925921167696</v>
          </cell>
          <cell r="X114">
            <v>5309.1583040012501</v>
          </cell>
          <cell r="Y114">
            <v>6159.6190787539999</v>
          </cell>
          <cell r="Z114">
            <v>7624.1671221139404</v>
          </cell>
          <cell r="AA114">
            <v>8871.8720021192803</v>
          </cell>
          <cell r="AB114">
            <v>10720.346584212801</v>
          </cell>
          <cell r="AC114">
            <v>12893.771979654399</v>
          </cell>
          <cell r="AD114">
            <v>9253.955353370884</v>
          </cell>
        </row>
        <row r="115">
          <cell r="B115" t="str">
            <v>Guinea</v>
          </cell>
          <cell r="C115">
            <v>1724.76014455982</v>
          </cell>
          <cell r="D115">
            <v>1710.9898492524301</v>
          </cell>
          <cell r="E115">
            <v>1678.33521570988</v>
          </cell>
          <cell r="F115">
            <v>1641.4392419055598</v>
          </cell>
          <cell r="G115">
            <v>1672.2826798180399</v>
          </cell>
          <cell r="H115">
            <v>1777.0655600245</v>
          </cell>
          <cell r="I115">
            <v>1922.6008993840999</v>
          </cell>
          <cell r="J115">
            <v>2041.5380570289301</v>
          </cell>
          <cell r="K115">
            <v>2384.2957637254899</v>
          </cell>
          <cell r="L115">
            <v>2432.0293804369403</v>
          </cell>
          <cell r="M115">
            <v>2666.7508204998699</v>
          </cell>
          <cell r="N115">
            <v>3015.05820558401</v>
          </cell>
          <cell r="O115">
            <v>3284.6203915014498</v>
          </cell>
          <cell r="P115">
            <v>3279.0966062135799</v>
          </cell>
          <cell r="Q115">
            <v>3383.0929493195399</v>
          </cell>
          <cell r="R115">
            <v>3693.7106397180901</v>
          </cell>
          <cell r="S115">
            <v>3868.96881752224</v>
          </cell>
          <cell r="T115">
            <v>3783.7004380226504</v>
          </cell>
          <cell r="U115">
            <v>3588.37600841533</v>
          </cell>
          <cell r="V115">
            <v>3461.2821747425801</v>
          </cell>
          <cell r="W115">
            <v>3112.36255644618</v>
          </cell>
          <cell r="X115">
            <v>3039.1135614828099</v>
          </cell>
          <cell r="Y115">
            <v>3210.0017727786599</v>
          </cell>
          <cell r="Z115">
            <v>3624.4434780295701</v>
          </cell>
          <cell r="AA115">
            <v>3970.1867201615501</v>
          </cell>
          <cell r="AB115">
            <v>3331.08097852017</v>
          </cell>
          <cell r="AC115">
            <v>3317.2028427702298</v>
          </cell>
          <cell r="AD115">
            <v>3490.5831584520361</v>
          </cell>
        </row>
        <row r="116">
          <cell r="B116" t="str">
            <v>Guinea-Bissau</v>
          </cell>
          <cell r="C116">
            <v>138.99368562704601</v>
          </cell>
          <cell r="D116">
            <v>177.75892521865899</v>
          </cell>
          <cell r="E116">
            <v>202.180381472466</v>
          </cell>
          <cell r="F116">
            <v>228.059407268493</v>
          </cell>
          <cell r="G116">
            <v>158.597331474546</v>
          </cell>
          <cell r="H116">
            <v>233.02502430200002</v>
          </cell>
          <cell r="I116">
            <v>227.51651984101701</v>
          </cell>
          <cell r="J116">
            <v>192.51818547265302</v>
          </cell>
          <cell r="K116">
            <v>179.192855528916</v>
          </cell>
          <cell r="L116">
            <v>215.59012431271299</v>
          </cell>
          <cell r="M116">
            <v>262.08065016115603</v>
          </cell>
          <cell r="N116">
            <v>256.57839769235602</v>
          </cell>
          <cell r="O116">
            <v>226.851157172364</v>
          </cell>
          <cell r="P116">
            <v>236.90096962621197</v>
          </cell>
          <cell r="Q116">
            <v>235.62443186292199</v>
          </cell>
          <cell r="R116">
            <v>253.905719442313</v>
          </cell>
          <cell r="S116">
            <v>270.27906152793599</v>
          </cell>
          <cell r="T116">
            <v>271.17221915524397</v>
          </cell>
          <cell r="U116">
            <v>205.88912943414499</v>
          </cell>
          <cell r="V116">
            <v>224.47294068569701</v>
          </cell>
          <cell r="W116">
            <v>216.08438302158899</v>
          </cell>
          <cell r="X116">
            <v>199.184313222865</v>
          </cell>
          <cell r="Y116">
            <v>204.32568763257001</v>
          </cell>
          <cell r="Z116">
            <v>236.38331770735698</v>
          </cell>
          <cell r="AA116">
            <v>270.23849507159497</v>
          </cell>
          <cell r="AB116">
            <v>301.63579172147797</v>
          </cell>
          <cell r="AC116">
            <v>304.80661838918701</v>
          </cell>
          <cell r="AD116">
            <v>263.47798210443739</v>
          </cell>
        </row>
        <row r="117">
          <cell r="B117" t="str">
            <v>Kenya</v>
          </cell>
          <cell r="C117">
            <v>10099.4853125093</v>
          </cell>
          <cell r="D117">
            <v>9512.6580151608305</v>
          </cell>
          <cell r="E117">
            <v>9158.6867123934007</v>
          </cell>
          <cell r="F117">
            <v>8469.9524944005097</v>
          </cell>
          <cell r="G117">
            <v>8788.3992114661996</v>
          </cell>
          <cell r="H117">
            <v>8746.0024093188495</v>
          </cell>
          <cell r="I117">
            <v>10387.294488366899</v>
          </cell>
          <cell r="J117">
            <v>11387.0765029868</v>
          </cell>
          <cell r="K117">
            <v>11806.339216697201</v>
          </cell>
          <cell r="L117">
            <v>11704.724484865499</v>
          </cell>
          <cell r="M117">
            <v>12179.651893534699</v>
          </cell>
          <cell r="N117">
            <v>11501.275116061499</v>
          </cell>
          <cell r="O117">
            <v>11327.290465824699</v>
          </cell>
          <cell r="P117">
            <v>7869.3768561629395</v>
          </cell>
          <cell r="Q117">
            <v>9421.9509643524107</v>
          </cell>
          <cell r="R117">
            <v>11943.806589561</v>
          </cell>
          <cell r="S117">
            <v>12045.836708736801</v>
          </cell>
          <cell r="T117">
            <v>13281.243626880199</v>
          </cell>
          <cell r="U117">
            <v>13767.1246305938</v>
          </cell>
          <cell r="V117">
            <v>12882.5034735441</v>
          </cell>
          <cell r="W117">
            <v>12316.1606804698</v>
          </cell>
          <cell r="X117">
            <v>13058.5101103298</v>
          </cell>
          <cell r="Y117">
            <v>13190.803945191099</v>
          </cell>
          <cell r="Z117">
            <v>15036.1725440141</v>
          </cell>
          <cell r="AA117">
            <v>16198.572723544001</v>
          </cell>
          <cell r="AB117">
            <v>18730.355694125501</v>
          </cell>
          <cell r="AC117">
            <v>23186.511890232498</v>
          </cell>
          <cell r="AD117">
            <v>17268.48335942144</v>
          </cell>
        </row>
        <row r="118">
          <cell r="B118" t="str">
            <v>Madagascar</v>
          </cell>
          <cell r="C118">
            <v>4041.6469474680598</v>
          </cell>
          <cell r="D118">
            <v>3595.1895423481801</v>
          </cell>
          <cell r="E118">
            <v>3526.48260227624</v>
          </cell>
          <cell r="F118">
            <v>3511.9037763568799</v>
          </cell>
          <cell r="G118">
            <v>2939.4290914032899</v>
          </cell>
          <cell r="H118">
            <v>2857.7572515218299</v>
          </cell>
          <cell r="I118">
            <v>3258.41643001894</v>
          </cell>
          <cell r="J118">
            <v>2565.6244448564698</v>
          </cell>
          <cell r="K118">
            <v>2442.4586924823002</v>
          </cell>
          <cell r="L118">
            <v>2497.9458190525497</v>
          </cell>
          <cell r="M118">
            <v>3081.3868503303802</v>
          </cell>
          <cell r="N118">
            <v>2677.1275716837504</v>
          </cell>
          <cell r="O118">
            <v>3000.59014840188</v>
          </cell>
          <cell r="P118">
            <v>3370.7284463935603</v>
          </cell>
          <cell r="Q118">
            <v>2976.9504313185503</v>
          </cell>
          <cell r="R118">
            <v>3159.85416644928</v>
          </cell>
          <cell r="S118">
            <v>4004.8114103292196</v>
          </cell>
          <cell r="T118">
            <v>3539.9989175508399</v>
          </cell>
          <cell r="U118">
            <v>3738.1057904645299</v>
          </cell>
          <cell r="V118">
            <v>3723.0855791560698</v>
          </cell>
          <cell r="W118">
            <v>3866.3900951402002</v>
          </cell>
          <cell r="X118">
            <v>4527.4986104159298</v>
          </cell>
          <cell r="Y118">
            <v>4557.1335352865499</v>
          </cell>
          <cell r="Z118">
            <v>5463.7944933169902</v>
          </cell>
          <cell r="AA118">
            <v>4359.1493023432204</v>
          </cell>
          <cell r="AB118">
            <v>5034.2465252400098</v>
          </cell>
          <cell r="AC118">
            <v>5489.1315878640698</v>
          </cell>
          <cell r="AD118">
            <v>4980.6910888101684</v>
          </cell>
        </row>
        <row r="119">
          <cell r="B119" t="str">
            <v>Malawi</v>
          </cell>
          <cell r="C119">
            <v>1237.6554611501001</v>
          </cell>
          <cell r="D119">
            <v>1237.68569194683</v>
          </cell>
          <cell r="E119">
            <v>1180.10421601137</v>
          </cell>
          <cell r="F119">
            <v>1223.1869254341202</v>
          </cell>
          <cell r="G119">
            <v>1208.0090561765999</v>
          </cell>
          <cell r="H119">
            <v>1131.3477982665302</v>
          </cell>
          <cell r="I119">
            <v>1180.80704959433</v>
          </cell>
          <cell r="J119">
            <v>1160.8185810657901</v>
          </cell>
          <cell r="K119">
            <v>1334.4395424198601</v>
          </cell>
          <cell r="L119">
            <v>1521.7249501721299</v>
          </cell>
          <cell r="M119">
            <v>1729.3048481072999</v>
          </cell>
          <cell r="N119">
            <v>2203.54582099668</v>
          </cell>
          <cell r="O119">
            <v>1799.5171093164599</v>
          </cell>
          <cell r="P119">
            <v>2070.63686744799</v>
          </cell>
          <cell r="Q119">
            <v>1199.8719715135599</v>
          </cell>
          <cell r="R119">
            <v>1397.4091812844599</v>
          </cell>
          <cell r="S119">
            <v>2281.1036434969801</v>
          </cell>
          <cell r="T119">
            <v>2663.7586570016902</v>
          </cell>
          <cell r="U119">
            <v>1750.8403597179401</v>
          </cell>
          <cell r="V119">
            <v>1775.92547883873</v>
          </cell>
          <cell r="W119">
            <v>1743.41281544751</v>
          </cell>
          <cell r="X119">
            <v>1716.50245623107</v>
          </cell>
          <cell r="Y119">
            <v>1934.6758771325801</v>
          </cell>
          <cell r="Z119">
            <v>1765.4967818492</v>
          </cell>
          <cell r="AA119">
            <v>1902.8207383952201</v>
          </cell>
          <cell r="AB119">
            <v>2075.5713000596502</v>
          </cell>
          <cell r="AC119">
            <v>2238.4018928388796</v>
          </cell>
          <cell r="AD119">
            <v>1983.393318055106</v>
          </cell>
        </row>
        <row r="120">
          <cell r="B120" t="str">
            <v>Mali</v>
          </cell>
          <cell r="C120">
            <v>1685.09305718</v>
          </cell>
          <cell r="D120">
            <v>1393.3485349253701</v>
          </cell>
          <cell r="E120">
            <v>1247.1239856042</v>
          </cell>
          <cell r="F120">
            <v>1221.9832163886799</v>
          </cell>
          <cell r="G120">
            <v>1217.2101182100801</v>
          </cell>
          <cell r="H120">
            <v>1227.30904670531</v>
          </cell>
          <cell r="I120">
            <v>1694.82085417028</v>
          </cell>
          <cell r="J120">
            <v>1964.09686748955</v>
          </cell>
          <cell r="K120">
            <v>1966.7893765567499</v>
          </cell>
          <cell r="L120">
            <v>2021.74027165292</v>
          </cell>
          <cell r="M120">
            <v>2751.5956117914802</v>
          </cell>
          <cell r="N120">
            <v>2780.6312443217398</v>
          </cell>
          <cell r="O120">
            <v>2876.4565042367299</v>
          </cell>
          <cell r="P120">
            <v>2870.2134597376698</v>
          </cell>
          <cell r="Q120">
            <v>2157.44660530689</v>
          </cell>
          <cell r="R120">
            <v>2816.5375341981603</v>
          </cell>
          <cell r="S120">
            <v>2879.8994524896002</v>
          </cell>
          <cell r="T120">
            <v>2755.8354056604403</v>
          </cell>
          <cell r="U120">
            <v>3008.9308320187001</v>
          </cell>
          <cell r="V120">
            <v>2921.2794588758602</v>
          </cell>
          <cell r="W120">
            <v>2674.4527344917701</v>
          </cell>
          <cell r="X120">
            <v>3018.3415089599102</v>
          </cell>
          <cell r="Y120">
            <v>3342.8242598249299</v>
          </cell>
          <cell r="Z120">
            <v>4428.9387870092996</v>
          </cell>
          <cell r="AA120">
            <v>4943.8075403222601</v>
          </cell>
          <cell r="AB120">
            <v>5411.7183530727598</v>
          </cell>
          <cell r="AC120">
            <v>6191.1571747182497</v>
          </cell>
          <cell r="AD120">
            <v>4863.6892229895002</v>
          </cell>
        </row>
        <row r="121">
          <cell r="B121" t="str">
            <v>Mauritania</v>
          </cell>
          <cell r="C121">
            <v>810.44566948626891</v>
          </cell>
          <cell r="D121">
            <v>854.96890527529501</v>
          </cell>
          <cell r="E121">
            <v>857.50728364015606</v>
          </cell>
          <cell r="F121">
            <v>898.03550797442904</v>
          </cell>
          <cell r="G121">
            <v>826.34992680344897</v>
          </cell>
          <cell r="H121">
            <v>780.91199021148907</v>
          </cell>
          <cell r="I121">
            <v>917.71187908833394</v>
          </cell>
          <cell r="J121">
            <v>1039.9347765902501</v>
          </cell>
          <cell r="K121">
            <v>1116.8719114624598</v>
          </cell>
          <cell r="L121">
            <v>1115.21073444786</v>
          </cell>
          <cell r="M121">
            <v>1213.4961223667499</v>
          </cell>
          <cell r="N121">
            <v>1390.1752869252798</v>
          </cell>
          <cell r="O121">
            <v>1464.3924165236299</v>
          </cell>
          <cell r="P121">
            <v>1249.94499943236</v>
          </cell>
          <cell r="Q121">
            <v>1315.8794029657099</v>
          </cell>
          <cell r="R121">
            <v>1415.2748913820501</v>
          </cell>
          <cell r="S121">
            <v>1442.6194569158399</v>
          </cell>
          <cell r="T121">
            <v>1401.9745502565399</v>
          </cell>
          <cell r="U121">
            <v>1219.04387881407</v>
          </cell>
          <cell r="V121">
            <v>1194.6282805761</v>
          </cell>
          <cell r="W121">
            <v>1081.2075268046999</v>
          </cell>
          <cell r="X121">
            <v>1121.56485214482</v>
          </cell>
          <cell r="Y121">
            <v>1149.6557427514999</v>
          </cell>
          <cell r="Z121">
            <v>1285.1790874027101</v>
          </cell>
          <cell r="AA121">
            <v>1494.5804034103101</v>
          </cell>
          <cell r="AB121">
            <v>1857.3341114457801</v>
          </cell>
          <cell r="AC121">
            <v>2662.57788812747</v>
          </cell>
          <cell r="AD121">
            <v>1689.8654466275541</v>
          </cell>
        </row>
        <row r="122">
          <cell r="B122" t="str">
            <v>Mozambique</v>
          </cell>
          <cell r="C122">
            <v>3315.9665546323799</v>
          </cell>
          <cell r="D122">
            <v>3584.8093897240601</v>
          </cell>
          <cell r="E122">
            <v>3661.7288262973998</v>
          </cell>
          <cell r="F122">
            <v>3279.85898905249</v>
          </cell>
          <cell r="G122">
            <v>3416.5514646108199</v>
          </cell>
          <cell r="H122">
            <v>4515.8811082802495</v>
          </cell>
          <cell r="I122">
            <v>5300.5261213454705</v>
          </cell>
          <cell r="J122">
            <v>2394.8997775348098</v>
          </cell>
          <cell r="K122">
            <v>2104.6418907984798</v>
          </cell>
          <cell r="L122">
            <v>2199.1253695702203</v>
          </cell>
          <cell r="M122">
            <v>2535.68135780584</v>
          </cell>
          <cell r="N122">
            <v>2710.3741847433703</v>
          </cell>
          <cell r="O122">
            <v>2070.5193491018299</v>
          </cell>
          <cell r="P122">
            <v>2145.2719091828299</v>
          </cell>
          <cell r="Q122">
            <v>2243.5106817246401</v>
          </cell>
          <cell r="R122">
            <v>2284.7795163584597</v>
          </cell>
          <cell r="S122">
            <v>2897.0534944998499</v>
          </cell>
          <cell r="T122">
            <v>3448.8898302010398</v>
          </cell>
          <cell r="U122">
            <v>3958.7166083873303</v>
          </cell>
          <cell r="V122">
            <v>4091.0559413532396</v>
          </cell>
          <cell r="W122">
            <v>3719.3514786984897</v>
          </cell>
          <cell r="X122">
            <v>3696.5623484826201</v>
          </cell>
          <cell r="Y122">
            <v>4093.8493925170301</v>
          </cell>
          <cell r="Z122">
            <v>4789.3886843363898</v>
          </cell>
          <cell r="AA122">
            <v>5912.7405159494101</v>
          </cell>
          <cell r="AB122">
            <v>6636.3425578374708</v>
          </cell>
          <cell r="AC122">
            <v>7295.6378255005193</v>
          </cell>
          <cell r="AD122">
            <v>5745.5917952281643</v>
          </cell>
        </row>
        <row r="123">
          <cell r="B123" t="str">
            <v>Niger</v>
          </cell>
          <cell r="C123">
            <v>2508.5195001893198</v>
          </cell>
          <cell r="D123">
            <v>2170.9049424060599</v>
          </cell>
          <cell r="E123">
            <v>2017.5892395240603</v>
          </cell>
          <cell r="F123">
            <v>1803.1281163071401</v>
          </cell>
          <cell r="G123">
            <v>1461.00329549616</v>
          </cell>
          <cell r="H123">
            <v>1440.3686061523399</v>
          </cell>
          <cell r="I123">
            <v>1903.84060063529</v>
          </cell>
          <cell r="J123">
            <v>2232.9806348572602</v>
          </cell>
          <cell r="K123">
            <v>2280.3424542554999</v>
          </cell>
          <cell r="L123">
            <v>2179.5554998275902</v>
          </cell>
          <cell r="M123">
            <v>2480.0670315139901</v>
          </cell>
          <cell r="N123">
            <v>2327.9619912445501</v>
          </cell>
          <cell r="O123">
            <v>2345.0019194955098</v>
          </cell>
          <cell r="P123">
            <v>2220.6526345529001</v>
          </cell>
          <cell r="Q123">
            <v>1563.2204610950998</v>
          </cell>
          <cell r="R123">
            <v>1880.9857743939101</v>
          </cell>
          <cell r="S123">
            <v>1987.7716185714301</v>
          </cell>
          <cell r="T123">
            <v>1845.5021942170599</v>
          </cell>
          <cell r="U123">
            <v>2076.56735876422</v>
          </cell>
          <cell r="V123">
            <v>2020.8937909178298</v>
          </cell>
          <cell r="W123">
            <v>1803.03243018698</v>
          </cell>
          <cell r="X123">
            <v>1947.0887856572401</v>
          </cell>
          <cell r="Y123">
            <v>2177.3018946184402</v>
          </cell>
          <cell r="Z123">
            <v>2736.3356800916099</v>
          </cell>
          <cell r="AA123">
            <v>2948.05668100306</v>
          </cell>
          <cell r="AB123">
            <v>3402.9097699064801</v>
          </cell>
          <cell r="AC123">
            <v>3550.07843629017</v>
          </cell>
          <cell r="AD123">
            <v>2962.9364923819521</v>
          </cell>
        </row>
        <row r="124">
          <cell r="B124" t="str">
            <v>Nigeria</v>
          </cell>
          <cell r="C124">
            <v>64701.615981677096</v>
          </cell>
          <cell r="D124">
            <v>61128.643700313201</v>
          </cell>
          <cell r="E124">
            <v>51974.0677455021</v>
          </cell>
          <cell r="F124">
            <v>35990.426402972902</v>
          </cell>
          <cell r="G124">
            <v>34799.8188992258</v>
          </cell>
          <cell r="H124">
            <v>34820.233001575703</v>
          </cell>
          <cell r="I124">
            <v>22959.773288565699</v>
          </cell>
          <cell r="J124">
            <v>22501.226620389101</v>
          </cell>
          <cell r="K124">
            <v>25379.049609777201</v>
          </cell>
          <cell r="L124">
            <v>25709.168417841302</v>
          </cell>
          <cell r="M124">
            <v>32019.259288215202</v>
          </cell>
          <cell r="N124">
            <v>29714.864194530703</v>
          </cell>
          <cell r="O124">
            <v>28061.473942361801</v>
          </cell>
          <cell r="P124">
            <v>21009.942586376401</v>
          </cell>
          <cell r="Q124">
            <v>23388.9098549185</v>
          </cell>
          <cell r="R124">
            <v>35475.397783722401</v>
          </cell>
          <cell r="S124">
            <v>46470.653414058295</v>
          </cell>
          <cell r="T124">
            <v>35386.229419567302</v>
          </cell>
          <cell r="U124">
            <v>32977.737963328698</v>
          </cell>
          <cell r="V124">
            <v>37330.900339985201</v>
          </cell>
          <cell r="W124">
            <v>45737.487248689598</v>
          </cell>
          <cell r="X124">
            <v>47683.306007354404</v>
          </cell>
          <cell r="Y124">
            <v>46090.077817652702</v>
          </cell>
          <cell r="Z124">
            <v>57563.879581622699</v>
          </cell>
          <cell r="AA124">
            <v>71533.336086132898</v>
          </cell>
          <cell r="AB124">
            <v>98563.619766166987</v>
          </cell>
          <cell r="AC124">
            <v>115350.257124133</v>
          </cell>
          <cell r="AD124">
            <v>77820.234075141663</v>
          </cell>
        </row>
        <row r="125">
          <cell r="B125" t="str">
            <v>Sao Tome and Principe</v>
          </cell>
          <cell r="C125">
            <v>39.027109389215696</v>
          </cell>
          <cell r="D125">
            <v>49.654976178174202</v>
          </cell>
          <cell r="E125">
            <v>52.514980640217203</v>
          </cell>
          <cell r="F125">
            <v>52.223922766414297</v>
          </cell>
          <cell r="G125">
            <v>48.353690589006597</v>
          </cell>
          <cell r="H125">
            <v>51.9955574267969</v>
          </cell>
          <cell r="I125">
            <v>64.2468225361674</v>
          </cell>
          <cell r="J125">
            <v>55.867582721358403</v>
          </cell>
          <cell r="K125">
            <v>48.886237637392703</v>
          </cell>
          <cell r="L125">
            <v>46.019398834555197</v>
          </cell>
          <cell r="M125">
            <v>57.562919079021505</v>
          </cell>
          <cell r="N125">
            <v>56.954363355050305</v>
          </cell>
          <cell r="O125">
            <v>45.459793927555097</v>
          </cell>
          <cell r="P125">
            <v>47.618381726044497</v>
          </cell>
          <cell r="Q125">
            <v>49.540831717607503</v>
          </cell>
          <cell r="R125">
            <v>45.492500020197298</v>
          </cell>
          <cell r="S125">
            <v>44.8933272809805</v>
          </cell>
          <cell r="T125">
            <v>43.931846037770299</v>
          </cell>
          <cell r="U125">
            <v>40.563761216294999</v>
          </cell>
          <cell r="V125">
            <v>46.932012923163398</v>
          </cell>
          <cell r="W125">
            <v>46.317964602420403</v>
          </cell>
          <cell r="X125">
            <v>47.7250965738221</v>
          </cell>
          <cell r="Y125">
            <v>53.560879844656597</v>
          </cell>
          <cell r="Z125">
            <v>59.116416266578497</v>
          </cell>
          <cell r="AA125">
            <v>64.341759444940806</v>
          </cell>
          <cell r="AB125">
            <v>71.7877505737668</v>
          </cell>
          <cell r="AC125">
            <v>79.046475476070611</v>
          </cell>
          <cell r="AD125">
            <v>65.570656321202662</v>
          </cell>
        </row>
        <row r="126">
          <cell r="B126" t="str">
            <v>Senegal</v>
          </cell>
          <cell r="C126">
            <v>3503.2754706053402</v>
          </cell>
          <cell r="D126">
            <v>3176.78863966464</v>
          </cell>
          <cell r="E126">
            <v>3109.73707519559</v>
          </cell>
          <cell r="F126">
            <v>2774.24287464706</v>
          </cell>
          <cell r="G126">
            <v>2705.5772415199503</v>
          </cell>
          <cell r="H126">
            <v>2962.2196164939696</v>
          </cell>
          <cell r="I126">
            <v>4189.9317997943999</v>
          </cell>
          <cell r="J126">
            <v>5040.65108967781</v>
          </cell>
          <cell r="K126">
            <v>4985.1230756325303</v>
          </cell>
          <cell r="L126">
            <v>4913.03892892555</v>
          </cell>
          <cell r="M126">
            <v>5716.7450575571493</v>
          </cell>
          <cell r="N126">
            <v>5617.1743070385701</v>
          </cell>
          <cell r="O126">
            <v>6004.9084558094501</v>
          </cell>
          <cell r="P126">
            <v>5678.8498973865908</v>
          </cell>
          <cell r="Q126">
            <v>3877.1984903860098</v>
          </cell>
          <cell r="R126">
            <v>4878.7213957699896</v>
          </cell>
          <cell r="S126">
            <v>5065.8321185382101</v>
          </cell>
          <cell r="T126">
            <v>4672.2589680318497</v>
          </cell>
          <cell r="U126">
            <v>5058.2248867778599</v>
          </cell>
          <cell r="V126">
            <v>5150.7988865769894</v>
          </cell>
          <cell r="W126">
            <v>4693.3343536924704</v>
          </cell>
          <cell r="X126">
            <v>4881.8359233186702</v>
          </cell>
          <cell r="Y126">
            <v>5352.4997097994201</v>
          </cell>
          <cell r="Z126">
            <v>6828.23324941187</v>
          </cell>
          <cell r="AA126">
            <v>7957.8061916080005</v>
          </cell>
          <cell r="AB126">
            <v>8615.2864131973802</v>
          </cell>
          <cell r="AC126">
            <v>9242.0528858045891</v>
          </cell>
          <cell r="AD126">
            <v>7599.1756899642523</v>
          </cell>
        </row>
        <row r="127">
          <cell r="B127" t="str">
            <v>Sierra Leone</v>
          </cell>
          <cell r="C127">
            <v>1165.7960386867801</v>
          </cell>
          <cell r="D127">
            <v>1249.54867154774</v>
          </cell>
          <cell r="E127">
            <v>1404.99688755738</v>
          </cell>
          <cell r="F127">
            <v>1221.43061691669</v>
          </cell>
          <cell r="G127">
            <v>1413.2154344581299</v>
          </cell>
          <cell r="H127">
            <v>1202.64126300765</v>
          </cell>
          <cell r="I127">
            <v>900.69172746497395</v>
          </cell>
          <cell r="J127">
            <v>784.62300354315391</v>
          </cell>
          <cell r="K127">
            <v>1286.1964551751398</v>
          </cell>
          <cell r="L127">
            <v>1181.4669638524799</v>
          </cell>
          <cell r="M127">
            <v>649.64482122897107</v>
          </cell>
          <cell r="N127">
            <v>779.99509047354297</v>
          </cell>
          <cell r="O127">
            <v>679.97708108151403</v>
          </cell>
          <cell r="P127">
            <v>768.87373425050293</v>
          </cell>
          <cell r="Q127">
            <v>911.85067654574004</v>
          </cell>
          <cell r="R127">
            <v>872.15384615384596</v>
          </cell>
          <cell r="S127">
            <v>941.70187347271292</v>
          </cell>
          <cell r="T127">
            <v>849.87770413056194</v>
          </cell>
          <cell r="U127">
            <v>672.37244343254804</v>
          </cell>
          <cell r="V127">
            <v>669.39419133133799</v>
          </cell>
          <cell r="W127">
            <v>635.87757342907605</v>
          </cell>
          <cell r="X127">
            <v>805.66203110282095</v>
          </cell>
          <cell r="Y127">
            <v>935.80860812484502</v>
          </cell>
          <cell r="Z127">
            <v>991.095883050314</v>
          </cell>
          <cell r="AA127">
            <v>1073.0478488368201</v>
          </cell>
          <cell r="AB127">
            <v>1214.78651141047</v>
          </cell>
          <cell r="AC127">
            <v>1419.2404011200299</v>
          </cell>
          <cell r="AD127">
            <v>1126.7958505084957</v>
          </cell>
        </row>
        <row r="128">
          <cell r="B128" t="str">
            <v>Solomon Islands</v>
          </cell>
          <cell r="C128">
            <v>177.10115934381199</v>
          </cell>
          <cell r="D128">
            <v>187.65681424303398</v>
          </cell>
          <cell r="E128">
            <v>186.83497054358</v>
          </cell>
          <cell r="F128">
            <v>175.52080265245402</v>
          </cell>
          <cell r="G128">
            <v>166.725251431641</v>
          </cell>
          <cell r="H128">
            <v>147.21263817271802</v>
          </cell>
          <cell r="I128">
            <v>125.34349831307301</v>
          </cell>
          <cell r="J128">
            <v>152.45595173816301</v>
          </cell>
          <cell r="K128">
            <v>168.063754188714</v>
          </cell>
          <cell r="L128">
            <v>160.20363259135001</v>
          </cell>
          <cell r="M128">
            <v>201.35790589090499</v>
          </cell>
          <cell r="N128">
            <v>214.06406966709099</v>
          </cell>
          <cell r="O128">
            <v>260.57314605784399</v>
          </cell>
          <cell r="P128">
            <v>282.70583700045199</v>
          </cell>
          <cell r="Q128">
            <v>319.73576608824101</v>
          </cell>
          <cell r="R128">
            <v>357.20397079641702</v>
          </cell>
          <cell r="S128">
            <v>390.42835146046201</v>
          </cell>
          <cell r="T128">
            <v>390.68948844869499</v>
          </cell>
          <cell r="U128">
            <v>324.15533884373599</v>
          </cell>
          <cell r="V128">
            <v>331.742517370771</v>
          </cell>
          <cell r="W128">
            <v>299.33347633291004</v>
          </cell>
          <cell r="X128">
            <v>274.20128762667503</v>
          </cell>
          <cell r="Y128">
            <v>227.78947437559299</v>
          </cell>
          <cell r="Z128">
            <v>231.486857375456</v>
          </cell>
          <cell r="AA128">
            <v>265.051935713266</v>
          </cell>
          <cell r="AB128">
            <v>294.023042243193</v>
          </cell>
          <cell r="AC128">
            <v>320.911193404134</v>
          </cell>
          <cell r="AD128">
            <v>267.85250062232842</v>
          </cell>
        </row>
        <row r="129">
          <cell r="B129" t="str">
            <v>Sudan</v>
          </cell>
          <cell r="C129">
            <v>9901.9996836483406</v>
          </cell>
          <cell r="D129">
            <v>7108.8887409810695</v>
          </cell>
          <cell r="E129">
            <v>5169.2308891454604</v>
          </cell>
          <cell r="F129">
            <v>7059.9987116229195</v>
          </cell>
          <cell r="G129">
            <v>8700.7680056999998</v>
          </cell>
          <cell r="H129">
            <v>6038.5624132270896</v>
          </cell>
          <cell r="I129">
            <v>8056.4002990722802</v>
          </cell>
          <cell r="J129">
            <v>13025.356986585</v>
          </cell>
          <cell r="K129">
            <v>10398.000356833099</v>
          </cell>
          <cell r="L129">
            <v>18347.1112343235</v>
          </cell>
          <cell r="M129">
            <v>24444.444444444402</v>
          </cell>
          <cell r="N129">
            <v>27522.785714285699</v>
          </cell>
          <cell r="O129">
            <v>3376.1721930653898</v>
          </cell>
          <cell r="P129">
            <v>5712.1529641017005</v>
          </cell>
          <cell r="Q129">
            <v>4368.0798639986806</v>
          </cell>
          <cell r="R129">
            <v>7320.1069296945898</v>
          </cell>
          <cell r="S129">
            <v>8765.4641923057698</v>
          </cell>
          <cell r="T129">
            <v>11675.461292805399</v>
          </cell>
          <cell r="U129">
            <v>11326.675854949401</v>
          </cell>
          <cell r="V129">
            <v>10722.520575423199</v>
          </cell>
          <cell r="W129">
            <v>12365.418685587301</v>
          </cell>
          <cell r="X129">
            <v>13380.171720021499</v>
          </cell>
          <cell r="Y129">
            <v>14975.7366103689</v>
          </cell>
          <cell r="Z129">
            <v>17780.302166588801</v>
          </cell>
          <cell r="AA129">
            <v>21690.532855377001</v>
          </cell>
          <cell r="AB129">
            <v>27895.024728014101</v>
          </cell>
          <cell r="AC129">
            <v>37564.0391248448</v>
          </cell>
          <cell r="AD129">
            <v>23981.12709703872</v>
          </cell>
        </row>
        <row r="130">
          <cell r="B130" t="str">
            <v>Tanzania</v>
          </cell>
          <cell r="C130">
            <v>5571.83305699211</v>
          </cell>
          <cell r="D130">
            <v>6664.3783510625499</v>
          </cell>
          <cell r="E130">
            <v>7651.7803807381006</v>
          </cell>
          <cell r="F130">
            <v>7836.9759065841199</v>
          </cell>
          <cell r="G130">
            <v>7130.2652887356198</v>
          </cell>
          <cell r="H130">
            <v>6433.9083158053199</v>
          </cell>
          <cell r="I130">
            <v>8134.3317858036207</v>
          </cell>
          <cell r="J130">
            <v>4007.4965875629405</v>
          </cell>
          <cell r="K130">
            <v>6154.4777779333399</v>
          </cell>
          <cell r="L130">
            <v>5306.7576186883998</v>
          </cell>
          <cell r="M130">
            <v>4258.6537475648502</v>
          </cell>
          <cell r="N130">
            <v>4956.5294761817804</v>
          </cell>
          <cell r="O130">
            <v>4601.3671022135604</v>
          </cell>
          <cell r="P130">
            <v>4257.7491548844</v>
          </cell>
          <cell r="Q130">
            <v>4510.8529717638303</v>
          </cell>
          <cell r="R130">
            <v>5631.0073383724393</v>
          </cell>
          <cell r="S130">
            <v>6463.06201217943</v>
          </cell>
          <cell r="T130">
            <v>7615.0301886792504</v>
          </cell>
          <cell r="U130">
            <v>8364.8277764606501</v>
          </cell>
          <cell r="V130">
            <v>8634.5924669428314</v>
          </cell>
          <cell r="W130">
            <v>9079.2960873555494</v>
          </cell>
          <cell r="X130">
            <v>9442.6107348468886</v>
          </cell>
          <cell r="Y130">
            <v>9792.1435189871409</v>
          </cell>
          <cell r="Z130">
            <v>10276.061854710999</v>
          </cell>
          <cell r="AA130">
            <v>11338.690120504101</v>
          </cell>
          <cell r="AB130">
            <v>12606.8552492364</v>
          </cell>
          <cell r="AC130">
            <v>12787.2122534515</v>
          </cell>
          <cell r="AD130">
            <v>11360.192599378028</v>
          </cell>
        </row>
        <row r="131">
          <cell r="B131" t="str">
            <v>Togo</v>
          </cell>
          <cell r="C131">
            <v>1142.4627923334301</v>
          </cell>
          <cell r="D131">
            <v>948.66561815442094</v>
          </cell>
          <cell r="E131">
            <v>799.79087591340408</v>
          </cell>
          <cell r="F131">
            <v>750.65623773391303</v>
          </cell>
          <cell r="G131">
            <v>663.16021412817804</v>
          </cell>
          <cell r="H131">
            <v>720.679753518555</v>
          </cell>
          <cell r="I131">
            <v>1060.92952653768</v>
          </cell>
          <cell r="J131">
            <v>1249.08467201704</v>
          </cell>
          <cell r="K131">
            <v>1517.81669422593</v>
          </cell>
          <cell r="L131">
            <v>1489.25602492754</v>
          </cell>
          <cell r="M131">
            <v>1789.0466359724899</v>
          </cell>
          <cell r="N131">
            <v>1767.5932959608501</v>
          </cell>
          <cell r="O131">
            <v>1853.6273245431601</v>
          </cell>
          <cell r="P131">
            <v>1412.82240577784</v>
          </cell>
          <cell r="Q131">
            <v>1095.03882054378</v>
          </cell>
          <cell r="R131">
            <v>1446.2060263737999</v>
          </cell>
          <cell r="S131">
            <v>1580.71172358882</v>
          </cell>
          <cell r="T131">
            <v>1609.7599485073099</v>
          </cell>
          <cell r="U131">
            <v>1523.5244648965202</v>
          </cell>
          <cell r="V131">
            <v>1528.7869542675801</v>
          </cell>
          <cell r="W131">
            <v>1298.58520205881</v>
          </cell>
          <cell r="X131">
            <v>1333.58255793169</v>
          </cell>
          <cell r="Y131">
            <v>1478.78229052148</v>
          </cell>
          <cell r="Z131">
            <v>1677.3540474629201</v>
          </cell>
          <cell r="AA131">
            <v>1939.90683320055</v>
          </cell>
          <cell r="AB131">
            <v>2111.76608337077</v>
          </cell>
          <cell r="AC131">
            <v>2210.40776073597</v>
          </cell>
          <cell r="AD131">
            <v>1883.6434030583382</v>
          </cell>
        </row>
        <row r="132">
          <cell r="B132" t="str">
            <v>Uganda</v>
          </cell>
          <cell r="C132">
            <v>4609.9590122603195</v>
          </cell>
          <cell r="D132">
            <v>7463.7444741896297</v>
          </cell>
          <cell r="E132">
            <v>5178.9247371928295</v>
          </cell>
          <cell r="F132">
            <v>5923.6067255473599</v>
          </cell>
          <cell r="G132">
            <v>4556.5928221620898</v>
          </cell>
          <cell r="H132">
            <v>4169.8706873309002</v>
          </cell>
          <cell r="I132">
            <v>4154.2634381374401</v>
          </cell>
          <cell r="J132">
            <v>6699.06069689172</v>
          </cell>
          <cell r="K132">
            <v>6939.5052789787305</v>
          </cell>
          <cell r="L132">
            <v>5626.0991660649597</v>
          </cell>
          <cell r="M132">
            <v>4589.2753882957804</v>
          </cell>
          <cell r="N132">
            <v>1835.4337167706601</v>
          </cell>
          <cell r="O132">
            <v>2756.1185067384304</v>
          </cell>
          <cell r="P132">
            <v>3099.8329964046302</v>
          </cell>
          <cell r="Q132">
            <v>3826.6245347822801</v>
          </cell>
          <cell r="R132">
            <v>5581.88921655381</v>
          </cell>
          <cell r="S132">
            <v>5885.7953350527805</v>
          </cell>
          <cell r="T132">
            <v>6124.8606889523999</v>
          </cell>
          <cell r="U132">
            <v>6576.2577467192195</v>
          </cell>
          <cell r="V132">
            <v>6007.6600991735404</v>
          </cell>
          <cell r="W132">
            <v>5910.0236917645907</v>
          </cell>
          <cell r="X132">
            <v>5649.8800665586796</v>
          </cell>
          <cell r="Y132">
            <v>5834.5259570674598</v>
          </cell>
          <cell r="Z132">
            <v>6242.9451078925003</v>
          </cell>
          <cell r="AA132">
            <v>6817.41981148791</v>
          </cell>
          <cell r="AB132">
            <v>8733.8409093309401</v>
          </cell>
          <cell r="AC132">
            <v>9442.6518469453204</v>
          </cell>
          <cell r="AD132">
            <v>7414.2767265448256</v>
          </cell>
        </row>
        <row r="133">
          <cell r="B133" t="str">
            <v>Zambia</v>
          </cell>
          <cell r="C133">
            <v>3885.7647999999999</v>
          </cell>
          <cell r="D133">
            <v>4013.326</v>
          </cell>
          <cell r="E133">
            <v>3872.8935000000001</v>
          </cell>
          <cell r="F133">
            <v>3343.1275999999998</v>
          </cell>
          <cell r="G133">
            <v>2748.04630000001</v>
          </cell>
          <cell r="H133">
            <v>2606.0319999999997</v>
          </cell>
          <cell r="I133">
            <v>1795.4434999999999</v>
          </cell>
          <cell r="J133">
            <v>2225.0250000000001</v>
          </cell>
          <cell r="K133">
            <v>3748.0768000000003</v>
          </cell>
          <cell r="L133">
            <v>3994.6358766468802</v>
          </cell>
          <cell r="M133">
            <v>3738.2878272640201</v>
          </cell>
          <cell r="N133">
            <v>3376.8100247524799</v>
          </cell>
          <cell r="O133">
            <v>3307.5725900116104</v>
          </cell>
          <cell r="P133">
            <v>3248.4131854644297</v>
          </cell>
          <cell r="Q133">
            <v>3346.9765486329002</v>
          </cell>
          <cell r="R133">
            <v>3470.3760172094799</v>
          </cell>
          <cell r="S133">
            <v>3271.4472468056201</v>
          </cell>
          <cell r="T133">
            <v>3910.4467600795201</v>
          </cell>
          <cell r="U133">
            <v>3237.69895445681</v>
          </cell>
          <cell r="V133">
            <v>3131.8978612965502</v>
          </cell>
          <cell r="W133">
            <v>3237.72262780147</v>
          </cell>
          <cell r="X133">
            <v>3639.98345207489</v>
          </cell>
          <cell r="Y133">
            <v>3775.38611495953</v>
          </cell>
          <cell r="Z133">
            <v>4325.9768977702897</v>
          </cell>
          <cell r="AA133">
            <v>5439.5554227457496</v>
          </cell>
          <cell r="AB133">
            <v>7271.47944354018</v>
          </cell>
          <cell r="AC133">
            <v>10941.916845383699</v>
          </cell>
          <cell r="AD133">
            <v>6350.8629448798893</v>
          </cell>
        </row>
        <row r="134">
          <cell r="B134" t="str">
            <v>Zimbabwe</v>
          </cell>
          <cell r="C134">
            <v>5354.5401000000002</v>
          </cell>
          <cell r="D134">
            <v>6435.8294000000005</v>
          </cell>
          <cell r="E134">
            <v>6862.6385</v>
          </cell>
          <cell r="F134">
            <v>6239.7869999999702</v>
          </cell>
          <cell r="G134">
            <v>5146.89480000002</v>
          </cell>
          <cell r="H134">
            <v>5643.7788000000101</v>
          </cell>
          <cell r="I134">
            <v>6223.4171999999799</v>
          </cell>
          <cell r="J134">
            <v>6726.7199999999802</v>
          </cell>
          <cell r="K134">
            <v>7831.0500000000102</v>
          </cell>
          <cell r="L134">
            <v>8284.7856000000211</v>
          </cell>
          <cell r="M134">
            <v>8780.2989999999991</v>
          </cell>
          <cell r="N134">
            <v>8179.6523669248809</v>
          </cell>
          <cell r="O134">
            <v>6745.9374634975902</v>
          </cell>
          <cell r="P134">
            <v>6552.0130254746891</v>
          </cell>
          <cell r="Q134">
            <v>6889.3740433704297</v>
          </cell>
          <cell r="R134">
            <v>7152.2175024386406</v>
          </cell>
          <cell r="S134">
            <v>8757.5383805075708</v>
          </cell>
          <cell r="T134">
            <v>8989.8019271635603</v>
          </cell>
          <cell r="U134">
            <v>6263.9233275979796</v>
          </cell>
          <cell r="V134">
            <v>5962.7987095081298</v>
          </cell>
          <cell r="W134">
            <v>8135.9122672664998</v>
          </cell>
          <cell r="X134">
            <v>12882.6195931334</v>
          </cell>
          <cell r="Y134">
            <v>30855.9334652449</v>
          </cell>
          <cell r="Z134">
            <v>10514.6403999127</v>
          </cell>
          <cell r="AA134">
            <v>4700.4308619697704</v>
          </cell>
          <cell r="AB134">
            <v>4551.6499550609396</v>
          </cell>
          <cell r="AC134">
            <v>5540.0662550877796</v>
          </cell>
          <cell r="AD134">
            <v>11232.544187455216</v>
          </cell>
        </row>
      </sheetData>
      <sheetData sheetId="2"/>
      <sheetData sheetId="3"/>
      <sheetData sheetId="4">
        <row r="3">
          <cell r="A3" t="str">
            <v>Afghanistan</v>
          </cell>
          <cell r="B3" t="str">
            <v>..</v>
          </cell>
          <cell r="C3" t="str">
            <v>..</v>
          </cell>
          <cell r="D3" t="str">
            <v>..</v>
          </cell>
          <cell r="E3" t="str">
            <v>..</v>
          </cell>
          <cell r="F3" t="str">
            <v>..</v>
          </cell>
          <cell r="G3" t="str">
            <v>..</v>
          </cell>
          <cell r="H3" t="str">
            <v>..</v>
          </cell>
          <cell r="I3" t="str">
            <v>..</v>
          </cell>
          <cell r="J3" t="str">
            <v>..</v>
          </cell>
          <cell r="K3" t="str">
            <v>..</v>
          </cell>
          <cell r="L3" t="str">
            <v>..</v>
          </cell>
          <cell r="M3" t="str">
            <v>..</v>
          </cell>
          <cell r="N3" t="str">
            <v>..</v>
          </cell>
          <cell r="O3" t="str">
            <v>..</v>
          </cell>
          <cell r="P3" t="str">
            <v>..</v>
          </cell>
          <cell r="Q3" t="str">
            <v>..</v>
          </cell>
          <cell r="R3" t="str">
            <v>..</v>
          </cell>
          <cell r="S3" t="str">
            <v>..</v>
          </cell>
          <cell r="T3" t="str">
            <v>..</v>
          </cell>
          <cell r="U3" t="str">
            <v>..</v>
          </cell>
          <cell r="V3" t="str">
            <v>..</v>
          </cell>
          <cell r="W3" t="str">
            <v>..</v>
          </cell>
          <cell r="X3" t="str">
            <v>..</v>
          </cell>
          <cell r="Y3" t="str">
            <v>..</v>
          </cell>
          <cell r="Z3" t="str">
            <v>..</v>
          </cell>
          <cell r="AA3" t="str">
            <v>..</v>
          </cell>
          <cell r="AB3" t="str">
            <v>..</v>
          </cell>
        </row>
        <row r="4">
          <cell r="A4" t="str">
            <v>Albania</v>
          </cell>
          <cell r="B4">
            <v>1.8327811099473701</v>
          </cell>
          <cell r="C4">
            <v>2.0993061024084301</v>
          </cell>
          <cell r="D4">
            <v>2.1619953477211098</v>
          </cell>
          <cell r="E4">
            <v>2.1841977887693602</v>
          </cell>
          <cell r="F4">
            <v>2.1562488335674499</v>
          </cell>
          <cell r="G4">
            <v>2.2023515493911501</v>
          </cell>
          <cell r="H4">
            <v>2.4358395809375</v>
          </cell>
          <cell r="I4">
            <v>2.4167898866874999</v>
          </cell>
          <cell r="J4">
            <v>2.3823323515000001</v>
          </cell>
          <cell r="K4">
            <v>2.6166716050312502</v>
          </cell>
          <cell r="L4">
            <v>2.0914397441716099</v>
          </cell>
          <cell r="M4">
            <v>1.2552609072151499</v>
          </cell>
          <cell r="N4">
            <v>0.79427690476697799</v>
          </cell>
          <cell r="O4">
            <v>1.3756344283545501</v>
          </cell>
          <cell r="P4">
            <v>2.2232847396277702</v>
          </cell>
          <cell r="Q4">
            <v>2.7138206986664901</v>
          </cell>
          <cell r="R4">
            <v>3.0131866028708099</v>
          </cell>
          <cell r="S4">
            <v>2.16377434519812</v>
          </cell>
          <cell r="T4">
            <v>2.7378884462151398</v>
          </cell>
          <cell r="U4">
            <v>3.4443790849673199</v>
          </cell>
          <cell r="V4">
            <v>3.6947370252448799</v>
          </cell>
          <cell r="W4">
            <v>4.0955909407665496</v>
          </cell>
          <cell r="X4">
            <v>4.4559008559201203</v>
          </cell>
          <cell r="Y4">
            <v>5.6002461033634097</v>
          </cell>
          <cell r="Z4">
            <v>7.4524002202477098</v>
          </cell>
          <cell r="AA4">
            <v>8.3764133045493203</v>
          </cell>
          <cell r="AB4">
            <v>9.1330885878961592</v>
          </cell>
        </row>
        <row r="5">
          <cell r="A5" t="str">
            <v>Algeria</v>
          </cell>
          <cell r="B5">
            <v>42.345827687459298</v>
          </cell>
          <cell r="C5">
            <v>44.371759807824198</v>
          </cell>
          <cell r="D5">
            <v>44.779983359958003</v>
          </cell>
          <cell r="E5">
            <v>47.528985113478001</v>
          </cell>
          <cell r="F5">
            <v>51.512786466398801</v>
          </cell>
          <cell r="G5">
            <v>61.132078619760698</v>
          </cell>
          <cell r="H5">
            <v>61.535270440770603</v>
          </cell>
          <cell r="I5">
            <v>63.299597415064902</v>
          </cell>
          <cell r="J5">
            <v>51.664192500660803</v>
          </cell>
          <cell r="K5">
            <v>52.558285688735097</v>
          </cell>
          <cell r="L5">
            <v>45.442622950819697</v>
          </cell>
          <cell r="M5">
            <v>46.669842472798102</v>
          </cell>
          <cell r="N5">
            <v>49.216660560542202</v>
          </cell>
          <cell r="O5">
            <v>50.962690083529701</v>
          </cell>
          <cell r="P5">
            <v>42.425625374368899</v>
          </cell>
          <cell r="Q5">
            <v>42.065963116043903</v>
          </cell>
          <cell r="R5">
            <v>46.941496648340603</v>
          </cell>
          <cell r="S5">
            <v>48.177864037291798</v>
          </cell>
          <cell r="T5">
            <v>48.187587463184599</v>
          </cell>
          <cell r="U5">
            <v>48.845075187969897</v>
          </cell>
          <cell r="V5">
            <v>54.749143945881698</v>
          </cell>
          <cell r="W5">
            <v>55.181126724082098</v>
          </cell>
          <cell r="X5">
            <v>57.053132518175403</v>
          </cell>
          <cell r="Y5">
            <v>68.012940112410405</v>
          </cell>
          <cell r="Z5">
            <v>85.015510932446006</v>
          </cell>
          <cell r="AA5">
            <v>102.380492832923</v>
          </cell>
          <cell r="AB5">
            <v>114.322334001248</v>
          </cell>
        </row>
        <row r="6">
          <cell r="A6" t="str">
            <v>Angola</v>
          </cell>
          <cell r="B6">
            <v>5.4280939221700901</v>
          </cell>
          <cell r="C6">
            <v>5.0802674235194099</v>
          </cell>
          <cell r="D6">
            <v>5.0802674235194099</v>
          </cell>
          <cell r="E6">
            <v>5.2943143846044496</v>
          </cell>
          <cell r="F6">
            <v>5.6120400387729301</v>
          </cell>
          <cell r="G6">
            <v>6.9141139913931999</v>
          </cell>
          <cell r="H6">
            <v>6.47337800359323</v>
          </cell>
          <cell r="I6">
            <v>7.39953203375934</v>
          </cell>
          <cell r="J6">
            <v>8.0268898684561307</v>
          </cell>
          <cell r="K6">
            <v>9.3375252609572197</v>
          </cell>
          <cell r="L6">
            <v>10.2781939799331</v>
          </cell>
          <cell r="M6">
            <v>9.9627789473684203</v>
          </cell>
          <cell r="N6">
            <v>7.6816485378518697</v>
          </cell>
          <cell r="O6">
            <v>5.5750585094365297</v>
          </cell>
          <cell r="P6">
            <v>4.0596057795626601</v>
          </cell>
          <cell r="Q6">
            <v>5.0664804012138998</v>
          </cell>
          <cell r="R6">
            <v>6.5354346989616596</v>
          </cell>
          <cell r="S6">
            <v>7.6754125894552496</v>
          </cell>
          <cell r="T6">
            <v>6.5063814140389198</v>
          </cell>
          <cell r="U6">
            <v>6.1529235757711103</v>
          </cell>
          <cell r="V6">
            <v>9.1351342297897808</v>
          </cell>
          <cell r="W6">
            <v>8.9360934873504991</v>
          </cell>
          <cell r="X6">
            <v>11.38625304924</v>
          </cell>
          <cell r="Y6">
            <v>13.9562675166449</v>
          </cell>
          <cell r="Z6">
            <v>19.799524600287601</v>
          </cell>
          <cell r="AA6">
            <v>30.632103235101201</v>
          </cell>
          <cell r="AB6">
            <v>43.758549596405601</v>
          </cell>
        </row>
        <row r="7">
          <cell r="A7" t="str">
            <v>Antigua and Barbuda</v>
          </cell>
          <cell r="B7">
            <v>9.5238529769996999E-2</v>
          </cell>
          <cell r="C7">
            <v>0.107179262457147</v>
          </cell>
          <cell r="D7">
            <v>0.117460373875013</v>
          </cell>
          <cell r="E7">
            <v>0.13189222615746601</v>
          </cell>
          <cell r="F7">
            <v>0.14942630075470101</v>
          </cell>
          <cell r="G7">
            <v>0.17374333851728099</v>
          </cell>
          <cell r="H7">
            <v>0.22926136869228</v>
          </cell>
          <cell r="I7">
            <v>0.26920386284699999</v>
          </cell>
          <cell r="J7">
            <v>0.32708662568514801</v>
          </cell>
          <cell r="K7">
            <v>0.36439529124276399</v>
          </cell>
          <cell r="L7">
            <v>0.38559098298628702</v>
          </cell>
          <cell r="M7">
            <v>0.40585412173902302</v>
          </cell>
          <cell r="N7">
            <v>0.425358546395047</v>
          </cell>
          <cell r="O7">
            <v>0.45559583803797199</v>
          </cell>
          <cell r="P7">
            <v>0.50087092272216904</v>
          </cell>
          <cell r="Q7">
            <v>0.49420244215283299</v>
          </cell>
          <cell r="R7">
            <v>0.54109113058887903</v>
          </cell>
          <cell r="S7">
            <v>0.58031887509264302</v>
          </cell>
          <cell r="T7">
            <v>0.62061040962814695</v>
          </cell>
          <cell r="U7">
            <v>0.65155609705675299</v>
          </cell>
          <cell r="V7">
            <v>0.67849261283664897</v>
          </cell>
          <cell r="W7">
            <v>0.71045800557435002</v>
          </cell>
          <cell r="X7">
            <v>0.717850185445153</v>
          </cell>
          <cell r="Y7">
            <v>0.754143499747015</v>
          </cell>
          <cell r="Z7">
            <v>0.81845914293873001</v>
          </cell>
          <cell r="AA7">
            <v>0.87490588536366098</v>
          </cell>
          <cell r="AB7">
            <v>0.96167929536011099</v>
          </cell>
        </row>
        <row r="8">
          <cell r="A8" t="str">
            <v>Argentina</v>
          </cell>
          <cell r="B8">
            <v>209.01766549876899</v>
          </cell>
          <cell r="C8">
            <v>169.75913403158299</v>
          </cell>
          <cell r="D8">
            <v>84.296982827815299</v>
          </cell>
          <cell r="E8">
            <v>103.98895490614601</v>
          </cell>
          <cell r="F8">
            <v>116.758197804351</v>
          </cell>
          <cell r="G8">
            <v>88.187382789031005</v>
          </cell>
          <cell r="H8">
            <v>106.044612050037</v>
          </cell>
          <cell r="I8">
            <v>108.724598901799</v>
          </cell>
          <cell r="J8">
            <v>127.350067054649</v>
          </cell>
          <cell r="K8">
            <v>81.705627984854203</v>
          </cell>
          <cell r="L8">
            <v>141.33683616765299</v>
          </cell>
          <cell r="M8">
            <v>189.59423670702799</v>
          </cell>
          <cell r="N8">
            <v>228.77606740949599</v>
          </cell>
          <cell r="O8">
            <v>236.505</v>
          </cell>
          <cell r="P8">
            <v>257.44</v>
          </cell>
          <cell r="Q8">
            <v>258.03174999999999</v>
          </cell>
          <cell r="R8">
            <v>272.14974999999998</v>
          </cell>
          <cell r="S8">
            <v>292.85899999999998</v>
          </cell>
          <cell r="T8">
            <v>298.94824999999997</v>
          </cell>
          <cell r="U8">
            <v>283.52300000000002</v>
          </cell>
          <cell r="V8">
            <v>284.20375000000001</v>
          </cell>
          <cell r="W8">
            <v>268.69675000000001</v>
          </cell>
          <cell r="X8">
            <v>97.732152162584796</v>
          </cell>
          <cell r="Y8">
            <v>127.64329371816601</v>
          </cell>
          <cell r="Z8">
            <v>151.95818953323899</v>
          </cell>
          <cell r="AA8">
            <v>181.54906143344701</v>
          </cell>
          <cell r="AB8">
            <v>212.701868905742</v>
          </cell>
        </row>
        <row r="9">
          <cell r="A9" t="str">
            <v>Armenia</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v>0.10805819836116499</v>
          </cell>
          <cell r="O9">
            <v>0.83536667341329696</v>
          </cell>
          <cell r="P9">
            <v>0.650961173185168</v>
          </cell>
          <cell r="Q9">
            <v>1.2867067687696301</v>
          </cell>
          <cell r="R9">
            <v>1.59696310635528</v>
          </cell>
          <cell r="S9">
            <v>1.6386693839117199</v>
          </cell>
          <cell r="T9">
            <v>1.8921695730964601</v>
          </cell>
          <cell r="U9">
            <v>1.8454758655619601</v>
          </cell>
          <cell r="V9">
            <v>1.9115642593573701</v>
          </cell>
          <cell r="W9">
            <v>2.1183980499086101</v>
          </cell>
          <cell r="X9">
            <v>2.3763212329802501</v>
          </cell>
          <cell r="Y9">
            <v>2.8070951798840502</v>
          </cell>
          <cell r="Z9">
            <v>3.5727335330205698</v>
          </cell>
          <cell r="AA9">
            <v>4.9028121643920004</v>
          </cell>
          <cell r="AB9">
            <v>6.4099204418668903</v>
          </cell>
        </row>
        <row r="10">
          <cell r="A10" t="str">
            <v>Australia</v>
          </cell>
          <cell r="B10">
            <v>160.65668368659499</v>
          </cell>
          <cell r="C10">
            <v>185.844980454699</v>
          </cell>
          <cell r="D10">
            <v>184.281471678869</v>
          </cell>
          <cell r="E10">
            <v>176.581490810623</v>
          </cell>
          <cell r="F10">
            <v>194.22562422799299</v>
          </cell>
          <cell r="G10">
            <v>172.1134721162</v>
          </cell>
          <cell r="H10">
            <v>178.62158860114599</v>
          </cell>
          <cell r="I10">
            <v>210.34951308000001</v>
          </cell>
          <cell r="J10">
            <v>266.95362706666702</v>
          </cell>
          <cell r="K10">
            <v>302.83347555249998</v>
          </cell>
          <cell r="L10">
            <v>318.00099498333299</v>
          </cell>
          <cell r="M10">
            <v>319.92426501</v>
          </cell>
          <cell r="N10">
            <v>313.44959121833301</v>
          </cell>
          <cell r="O10">
            <v>304.75851070423499</v>
          </cell>
          <cell r="P10">
            <v>347.36559591752899</v>
          </cell>
          <cell r="Q10">
            <v>371.09836396835999</v>
          </cell>
          <cell r="R10">
            <v>417.42140877198</v>
          </cell>
          <cell r="S10">
            <v>418.08278451148999</v>
          </cell>
          <cell r="T10">
            <v>373.14753698273898</v>
          </cell>
          <cell r="U10">
            <v>401.78159400729999</v>
          </cell>
          <cell r="V10">
            <v>390.01680434166701</v>
          </cell>
          <cell r="W10">
            <v>368.19090138439299</v>
          </cell>
          <cell r="X10">
            <v>412.901184101262</v>
          </cell>
          <cell r="Y10">
            <v>527.58824581876399</v>
          </cell>
          <cell r="Z10">
            <v>639.35627265756398</v>
          </cell>
          <cell r="AA10">
            <v>712.43632354422698</v>
          </cell>
          <cell r="AB10">
            <v>754.81556375175705</v>
          </cell>
        </row>
        <row r="11">
          <cell r="A11" t="str">
            <v>Austria</v>
          </cell>
          <cell r="B11">
            <v>80.218223037565593</v>
          </cell>
          <cell r="C11">
            <v>69.510386711931304</v>
          </cell>
          <cell r="D11">
            <v>69.499709612833797</v>
          </cell>
          <cell r="E11">
            <v>70.413454043751301</v>
          </cell>
          <cell r="F11">
            <v>66.423188826426994</v>
          </cell>
          <cell r="G11">
            <v>68.025725681201294</v>
          </cell>
          <cell r="H11">
            <v>96.526465611943294</v>
          </cell>
          <cell r="I11">
            <v>120.709612029113</v>
          </cell>
          <cell r="J11">
            <v>132.18547973351099</v>
          </cell>
          <cell r="K11">
            <v>131.69687123474401</v>
          </cell>
          <cell r="L11">
            <v>165.39630871353199</v>
          </cell>
          <cell r="M11">
            <v>173.38179003816899</v>
          </cell>
          <cell r="N11">
            <v>195.10709733204399</v>
          </cell>
          <cell r="O11">
            <v>189.708947570031</v>
          </cell>
          <cell r="P11">
            <v>203.971552301586</v>
          </cell>
          <cell r="Q11">
            <v>239.79673707024199</v>
          </cell>
          <cell r="R11">
            <v>236.47276762244499</v>
          </cell>
          <cell r="S11">
            <v>209.00038425820901</v>
          </cell>
          <cell r="T11">
            <v>214.14611325087299</v>
          </cell>
          <cell r="U11">
            <v>213.39003759213301</v>
          </cell>
          <cell r="V11">
            <v>194.407043699833</v>
          </cell>
          <cell r="W11">
            <v>193.34528439100001</v>
          </cell>
          <cell r="X11">
            <v>208.566378743917</v>
          </cell>
          <cell r="Y11">
            <v>255.84214533074999</v>
          </cell>
          <cell r="Z11">
            <v>293.194123627083</v>
          </cell>
          <cell r="AA11">
            <v>305.33803861400003</v>
          </cell>
          <cell r="AB11">
            <v>321.93431667794403</v>
          </cell>
        </row>
        <row r="12">
          <cell r="A12" t="str">
            <v>Azerbaijan</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v>1.1931845571025499</v>
          </cell>
          <cell r="O12">
            <v>1.3092931812630799</v>
          </cell>
          <cell r="P12">
            <v>2.2575428827807098</v>
          </cell>
          <cell r="Q12">
            <v>2.4170820117807001</v>
          </cell>
          <cell r="R12">
            <v>3.1765479970956099</v>
          </cell>
          <cell r="S12">
            <v>3.96263134091364</v>
          </cell>
          <cell r="T12">
            <v>4.2797582730015904</v>
          </cell>
          <cell r="U12">
            <v>4.5811981715950001</v>
          </cell>
          <cell r="V12">
            <v>5.2726171960451698</v>
          </cell>
          <cell r="W12">
            <v>5.7076182465684804</v>
          </cell>
          <cell r="X12">
            <v>6.2360455238612804</v>
          </cell>
          <cell r="Y12">
            <v>7.2757457494824704</v>
          </cell>
          <cell r="Z12">
            <v>8.6815483258133401</v>
          </cell>
          <cell r="AA12">
            <v>12.5610211291086</v>
          </cell>
          <cell r="AB12">
            <v>19.816536312849198</v>
          </cell>
        </row>
        <row r="13">
          <cell r="A13" t="str">
            <v>Bahamas, The</v>
          </cell>
          <cell r="B13">
            <v>1.4538869861283401</v>
          </cell>
          <cell r="C13">
            <v>1.5062270164489699</v>
          </cell>
          <cell r="D13">
            <v>1.69601166248322</v>
          </cell>
          <cell r="E13">
            <v>1.88766109943389</v>
          </cell>
          <cell r="F13">
            <v>2.0160219669342001</v>
          </cell>
          <cell r="G13">
            <v>2.1954479217529199</v>
          </cell>
          <cell r="H13">
            <v>2.37327909469604</v>
          </cell>
          <cell r="I13">
            <v>2.6130001544952401</v>
          </cell>
          <cell r="J13">
            <v>2.7167809009552002</v>
          </cell>
          <cell r="K13">
            <v>3.0624801227059901</v>
          </cell>
          <cell r="L13">
            <v>3.16570515367206</v>
          </cell>
          <cell r="M13">
            <v>3.1111604901429599</v>
          </cell>
          <cell r="N13">
            <v>3.1091600108544402</v>
          </cell>
          <cell r="O13">
            <v>3.0918560317979602</v>
          </cell>
          <cell r="P13">
            <v>3.25867438063896</v>
          </cell>
          <cell r="Q13">
            <v>3.4293622872494498</v>
          </cell>
          <cell r="R13">
            <v>3.6094031182337698</v>
          </cell>
          <cell r="S13">
            <v>3.84149527209407</v>
          </cell>
          <cell r="T13">
            <v>4.2826586753149902</v>
          </cell>
          <cell r="U13">
            <v>4.7041916827045203</v>
          </cell>
          <cell r="V13">
            <v>5.0036990000000001</v>
          </cell>
          <cell r="W13">
            <v>5.1314520000000003</v>
          </cell>
          <cell r="X13">
            <v>5.3894000000000002</v>
          </cell>
          <cell r="Y13">
            <v>5.5026000000000002</v>
          </cell>
          <cell r="Z13">
            <v>5.6609999999999996</v>
          </cell>
          <cell r="AA13">
            <v>5.8695000000000004</v>
          </cell>
          <cell r="AB13">
            <v>6.2228000000000003</v>
          </cell>
        </row>
        <row r="14">
          <cell r="A14" t="str">
            <v>Bahrain</v>
          </cell>
          <cell r="B14">
            <v>3.0718815800249302</v>
          </cell>
          <cell r="C14">
            <v>3.4678195938545802</v>
          </cell>
          <cell r="D14">
            <v>3.6457451714291498</v>
          </cell>
          <cell r="E14">
            <v>3.7351068040765099</v>
          </cell>
          <cell r="F14">
            <v>3.8768618724134001</v>
          </cell>
          <cell r="G14">
            <v>3.6579790251881898</v>
          </cell>
          <cell r="H14">
            <v>2.8622341628788801</v>
          </cell>
          <cell r="I14">
            <v>3.1005322726665199</v>
          </cell>
          <cell r="J14">
            <v>3.8319153366937502</v>
          </cell>
          <cell r="K14">
            <v>4.1127663585488099</v>
          </cell>
          <cell r="L14">
            <v>4.5280110999999996</v>
          </cell>
          <cell r="M14">
            <v>4.6149604000000002</v>
          </cell>
          <cell r="N14">
            <v>4.7497717000000002</v>
          </cell>
          <cell r="O14">
            <v>5.1991427000000003</v>
          </cell>
          <cell r="P14">
            <v>5.5647551999999996</v>
          </cell>
          <cell r="Q14">
            <v>5.8481780099999998</v>
          </cell>
          <cell r="R14">
            <v>6.1000119000000002</v>
          </cell>
          <cell r="S14">
            <v>6.3500642599999999</v>
          </cell>
          <cell r="T14">
            <v>6.1825738499999998</v>
          </cell>
          <cell r="U14">
            <v>6.6170810400000004</v>
          </cell>
          <cell r="V14">
            <v>7.9662842300000003</v>
          </cell>
          <cell r="W14">
            <v>7.9270905699999998</v>
          </cell>
          <cell r="X14">
            <v>8.4462337299999994</v>
          </cell>
          <cell r="Y14">
            <v>9.73446605</v>
          </cell>
          <cell r="Z14">
            <v>11.179925040000001</v>
          </cell>
          <cell r="AA14">
            <v>13.377934209999999</v>
          </cell>
          <cell r="AB14">
            <v>16.065335004502</v>
          </cell>
        </row>
        <row r="15">
          <cell r="A15" t="str">
            <v>Bangladesh</v>
          </cell>
          <cell r="B15">
            <v>19.506623665709501</v>
          </cell>
          <cell r="C15">
            <v>19.010611086947701</v>
          </cell>
          <cell r="D15">
            <v>17.4078140396531</v>
          </cell>
          <cell r="E15">
            <v>18.242524758728401</v>
          </cell>
          <cell r="F15">
            <v>20.740982947812999</v>
          </cell>
          <cell r="G15">
            <v>21.336889178892001</v>
          </cell>
          <cell r="H15">
            <v>22.3699555035206</v>
          </cell>
          <cell r="I15">
            <v>24.679292834102501</v>
          </cell>
          <cell r="J15">
            <v>26.636525957481702</v>
          </cell>
          <cell r="K15">
            <v>29.344375581034999</v>
          </cell>
          <cell r="L15">
            <v>30.496697769689799</v>
          </cell>
          <cell r="M15">
            <v>31.432307831736601</v>
          </cell>
          <cell r="N15">
            <v>31.4386562007458</v>
          </cell>
          <cell r="O15">
            <v>32.954242532477799</v>
          </cell>
          <cell r="P15">
            <v>35.801746699714698</v>
          </cell>
          <cell r="Q15">
            <v>39.579830190692803</v>
          </cell>
          <cell r="R15">
            <v>41.515995393456201</v>
          </cell>
          <cell r="S15">
            <v>43.387963050843297</v>
          </cell>
          <cell r="T15">
            <v>44.757271787184401</v>
          </cell>
          <cell r="U15">
            <v>46.529395706258903</v>
          </cell>
          <cell r="V15">
            <v>47.047978264343897</v>
          </cell>
          <cell r="W15">
            <v>47.193949348942802</v>
          </cell>
          <cell r="X15">
            <v>49.5595892067441</v>
          </cell>
          <cell r="Y15">
            <v>54.475732088920303</v>
          </cell>
          <cell r="Z15">
            <v>59.120203979013503</v>
          </cell>
          <cell r="AA15">
            <v>61.280335786846898</v>
          </cell>
          <cell r="AB15">
            <v>65.215707620883293</v>
          </cell>
        </row>
        <row r="16">
          <cell r="A16" t="str">
            <v>Barbados</v>
          </cell>
          <cell r="B16">
            <v>0.88400379447754296</v>
          </cell>
          <cell r="C16">
            <v>0.972944704964256</v>
          </cell>
          <cell r="D16">
            <v>1.0165660683422699</v>
          </cell>
          <cell r="E16">
            <v>1.0791946929865699</v>
          </cell>
          <cell r="F16">
            <v>1.1763559306113101</v>
          </cell>
          <cell r="G16">
            <v>1.2311176796826799</v>
          </cell>
          <cell r="H16">
            <v>1.3516752615935099</v>
          </cell>
          <cell r="I16">
            <v>1.4884774668296199</v>
          </cell>
          <cell r="J16">
            <v>1.5831866159033701</v>
          </cell>
          <cell r="K16">
            <v>1.752171635399</v>
          </cell>
          <cell r="L16">
            <v>1.75733109123501</v>
          </cell>
          <cell r="M16">
            <v>1.7330152399682499</v>
          </cell>
          <cell r="N16">
            <v>1.6231852394986299</v>
          </cell>
          <cell r="O16">
            <v>1.6897473281553399</v>
          </cell>
          <cell r="P16">
            <v>1.74255</v>
          </cell>
          <cell r="Q16">
            <v>1.8711949999999999</v>
          </cell>
          <cell r="R16">
            <v>1.997395</v>
          </cell>
          <cell r="S16">
            <v>2.1954850000000001</v>
          </cell>
          <cell r="T16">
            <v>2.3704100000000001</v>
          </cell>
          <cell r="U16">
            <v>2.477795</v>
          </cell>
          <cell r="V16">
            <v>2.5588199999999999</v>
          </cell>
          <cell r="W16">
            <v>2.5541849999999999</v>
          </cell>
          <cell r="X16">
            <v>2.476105</v>
          </cell>
          <cell r="Y16">
            <v>2.6949000000000001</v>
          </cell>
          <cell r="Z16">
            <v>2.8171499999999998</v>
          </cell>
          <cell r="AA16">
            <v>3.0611000000000002</v>
          </cell>
          <cell r="AB16">
            <v>3.3856999999999999</v>
          </cell>
        </row>
        <row r="17">
          <cell r="A17" t="str">
            <v>Belarus</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v>4.1151390789429696</v>
          </cell>
          <cell r="O17">
            <v>3.6617101215558101</v>
          </cell>
          <cell r="P17">
            <v>4.85351882160393</v>
          </cell>
          <cell r="Q17">
            <v>10.530193425275399</v>
          </cell>
          <cell r="R17">
            <v>14.481709066203701</v>
          </cell>
          <cell r="S17">
            <v>14.0059600626169</v>
          </cell>
          <cell r="T17">
            <v>15.137349631354301</v>
          </cell>
          <cell r="U17">
            <v>12.1042548</v>
          </cell>
          <cell r="V17">
            <v>12.7577295885966</v>
          </cell>
          <cell r="W17">
            <v>12.421078524503301</v>
          </cell>
          <cell r="X17">
            <v>14.6535374265294</v>
          </cell>
          <cell r="Y17">
            <v>17.822814290640199</v>
          </cell>
          <cell r="Z17">
            <v>23.1413400554685</v>
          </cell>
          <cell r="AA17">
            <v>30.131461695918599</v>
          </cell>
          <cell r="AB17">
            <v>36.943686881664398</v>
          </cell>
        </row>
        <row r="18">
          <cell r="A18" t="str">
            <v>Belgium</v>
          </cell>
          <cell r="B18">
            <v>121.55657807691</v>
          </cell>
          <cell r="C18">
            <v>101.082165511494</v>
          </cell>
          <cell r="D18">
            <v>88.930050739459602</v>
          </cell>
          <cell r="E18">
            <v>84.129255523664</v>
          </cell>
          <cell r="F18">
            <v>80.114892297225595</v>
          </cell>
          <cell r="G18">
            <v>83.4269741077769</v>
          </cell>
          <cell r="H18">
            <v>115.651372294499</v>
          </cell>
          <cell r="I18">
            <v>143.77412423052101</v>
          </cell>
          <cell r="J18">
            <v>156.10104053092101</v>
          </cell>
          <cell r="K18">
            <v>158.03606584601201</v>
          </cell>
          <cell r="L18">
            <v>197.78163031381001</v>
          </cell>
          <cell r="M18">
            <v>202.85676143740099</v>
          </cell>
          <cell r="N18">
            <v>225.488103721881</v>
          </cell>
          <cell r="O18">
            <v>216.21235970285099</v>
          </cell>
          <cell r="P18">
            <v>236.02340627484301</v>
          </cell>
          <cell r="Q18">
            <v>277.04200809831701</v>
          </cell>
          <cell r="R18">
            <v>275.42605233913901</v>
          </cell>
          <cell r="S18">
            <v>249.62859447357499</v>
          </cell>
          <cell r="T18">
            <v>255.500357788419</v>
          </cell>
          <cell r="U18">
            <v>253.88922434550301</v>
          </cell>
          <cell r="V18">
            <v>232.933849885</v>
          </cell>
          <cell r="W18">
            <v>231.92793153</v>
          </cell>
          <cell r="X18">
            <v>252.65951523916701</v>
          </cell>
          <cell r="Y18">
            <v>310.51392322499998</v>
          </cell>
          <cell r="Z18">
            <v>359.15451792916701</v>
          </cell>
          <cell r="AA18">
            <v>372.72615873500001</v>
          </cell>
          <cell r="AB18">
            <v>393.59025249770099</v>
          </cell>
        </row>
        <row r="19">
          <cell r="A19" t="str">
            <v>Belize</v>
          </cell>
          <cell r="B19">
            <v>0.17221666855609599</v>
          </cell>
          <cell r="C19">
            <v>0.17940500852128</v>
          </cell>
          <cell r="D19">
            <v>0.17925000851391801</v>
          </cell>
          <cell r="E19">
            <v>0.18898500897630599</v>
          </cell>
          <cell r="F19">
            <v>0.21090001001721201</v>
          </cell>
          <cell r="G19">
            <v>0.20919000993599199</v>
          </cell>
          <cell r="H19">
            <v>0.22787501082348099</v>
          </cell>
          <cell r="I19">
            <v>0.26652001265901998</v>
          </cell>
          <cell r="J19">
            <v>0.31490001495694703</v>
          </cell>
          <cell r="K19">
            <v>0.363150017248699</v>
          </cell>
          <cell r="L19">
            <v>0.41201059591098199</v>
          </cell>
          <cell r="M19">
            <v>0.44463426984964599</v>
          </cell>
          <cell r="N19">
            <v>0.51805228748802501</v>
          </cell>
          <cell r="O19">
            <v>0.55963148944973495</v>
          </cell>
          <cell r="P19">
            <v>0.58062863490011496</v>
          </cell>
          <cell r="Q19">
            <v>0.61996509915997</v>
          </cell>
          <cell r="R19">
            <v>0.64126997332145497</v>
          </cell>
          <cell r="S19">
            <v>0.65438460585468505</v>
          </cell>
          <cell r="T19">
            <v>0.68888459318045003</v>
          </cell>
          <cell r="U19">
            <v>0.73234417086463499</v>
          </cell>
          <cell r="V19">
            <v>0.83173129920964495</v>
          </cell>
          <cell r="W19">
            <v>0.87141522174387498</v>
          </cell>
          <cell r="X19">
            <v>0.93214923346180001</v>
          </cell>
          <cell r="Y19">
            <v>0.98758999999999997</v>
          </cell>
          <cell r="Z19">
            <v>1.05522</v>
          </cell>
          <cell r="AA19">
            <v>1.11089574909754</v>
          </cell>
          <cell r="AB19">
            <v>1.2129826248566</v>
          </cell>
        </row>
        <row r="20">
          <cell r="A20" t="str">
            <v>Benin</v>
          </cell>
          <cell r="B20">
            <v>1.5858655859831701</v>
          </cell>
          <cell r="C20">
            <v>1.07272094641614</v>
          </cell>
          <cell r="D20">
            <v>1.0620074349442401</v>
          </cell>
          <cell r="E20">
            <v>0.94014430567873997</v>
          </cell>
          <cell r="F20">
            <v>1.0028378079668001</v>
          </cell>
          <cell r="G20">
            <v>1.04566954547478</v>
          </cell>
          <cell r="H20">
            <v>1.33568010857481</v>
          </cell>
          <cell r="I20">
            <v>1.5623927329595599</v>
          </cell>
          <cell r="J20">
            <v>1.6264112206013199</v>
          </cell>
          <cell r="K20">
            <v>1.5023140703123801</v>
          </cell>
          <cell r="L20">
            <v>1.84501974179568</v>
          </cell>
          <cell r="M20">
            <v>1.87784300171922</v>
          </cell>
          <cell r="N20">
            <v>2.1516320979258801</v>
          </cell>
          <cell r="O20">
            <v>2.1062497174742201</v>
          </cell>
          <cell r="P20">
            <v>1.5980894607052201</v>
          </cell>
          <cell r="Q20">
            <v>2.16983764951943</v>
          </cell>
          <cell r="R20">
            <v>2.3608969061799598</v>
          </cell>
          <cell r="S20">
            <v>2.2681826237092002</v>
          </cell>
          <cell r="T20">
            <v>2.4547089506547799</v>
          </cell>
          <cell r="U20">
            <v>2.4922322210336199</v>
          </cell>
          <cell r="V20">
            <v>2.3825561676828801</v>
          </cell>
          <cell r="W20">
            <v>2.50162902649615</v>
          </cell>
          <cell r="X20">
            <v>2.8171739663067399</v>
          </cell>
          <cell r="Y20">
            <v>3.5649260351669398</v>
          </cell>
          <cell r="Z20">
            <v>4.0527851682893701</v>
          </cell>
          <cell r="AA20">
            <v>4.4055231882442101</v>
          </cell>
          <cell r="AB20">
            <v>4.7599414566416298</v>
          </cell>
        </row>
        <row r="21">
          <cell r="A21" t="str">
            <v>Bhutan</v>
          </cell>
          <cell r="B21">
            <v>0.13081756289213001</v>
          </cell>
          <cell r="C21">
            <v>0.14736560806073001</v>
          </cell>
          <cell r="D21">
            <v>0.154924708576229</v>
          </cell>
          <cell r="E21">
            <v>0.17399121062710399</v>
          </cell>
          <cell r="F21">
            <v>0.17062858972434</v>
          </cell>
          <cell r="G21">
            <v>0.17512301760184501</v>
          </cell>
          <cell r="H21">
            <v>0.20726054470781499</v>
          </cell>
          <cell r="I21">
            <v>0.24933136289456301</v>
          </cell>
          <cell r="J21">
            <v>0.26925858818336801</v>
          </cell>
          <cell r="K21">
            <v>0.25877434251620302</v>
          </cell>
          <cell r="L21">
            <v>0.278592148278969</v>
          </cell>
          <cell r="M21">
            <v>0.23740063172217701</v>
          </cell>
          <cell r="N21">
            <v>0.23890437452034799</v>
          </cell>
          <cell r="O21">
            <v>0.22468585707123201</v>
          </cell>
          <cell r="P21">
            <v>0.26399102503662902</v>
          </cell>
          <cell r="Q21">
            <v>0.29390967653153999</v>
          </cell>
          <cell r="R21">
            <v>0.32090821330341401</v>
          </cell>
          <cell r="S21">
            <v>0.36731793159334403</v>
          </cell>
          <cell r="T21">
            <v>0.41193019015368598</v>
          </cell>
          <cell r="U21">
            <v>0.43031227987790599</v>
          </cell>
          <cell r="V21">
            <v>0.45967318748753999</v>
          </cell>
          <cell r="W21">
            <v>0.492735503341237</v>
          </cell>
          <cell r="X21">
            <v>0.54457581414644296</v>
          </cell>
          <cell r="Y21">
            <v>0.61066138118088897</v>
          </cell>
          <cell r="Z21">
            <v>0.70861043822946501</v>
          </cell>
          <cell r="AA21">
            <v>0.82750504371217204</v>
          </cell>
          <cell r="AB21">
            <v>0.98259505186611296</v>
          </cell>
        </row>
        <row r="22">
          <cell r="A22" t="str">
            <v>Bolivia</v>
          </cell>
          <cell r="B22">
            <v>3.2183949963763698</v>
          </cell>
          <cell r="C22">
            <v>3.08407145305407</v>
          </cell>
          <cell r="D22">
            <v>3.47989351638088</v>
          </cell>
          <cell r="E22">
            <v>3.39485630822921</v>
          </cell>
          <cell r="F22">
            <v>3.5526143660577398</v>
          </cell>
          <cell r="G22">
            <v>3.7535171907010199</v>
          </cell>
          <cell r="H22">
            <v>3.6681156473776699</v>
          </cell>
          <cell r="I22">
            <v>3.9747418212444598</v>
          </cell>
          <cell r="J22">
            <v>4.5976939774838899</v>
          </cell>
          <cell r="K22">
            <v>4.7159437107967204</v>
          </cell>
          <cell r="L22">
            <v>4.8675061650923102</v>
          </cell>
          <cell r="M22">
            <v>5.3432743767691697</v>
          </cell>
          <cell r="N22">
            <v>5.6430496630810696</v>
          </cell>
          <cell r="O22">
            <v>5.7344746712103003</v>
          </cell>
          <cell r="P22">
            <v>5.9700469251479404</v>
          </cell>
          <cell r="Q22">
            <v>6.7016783573878396</v>
          </cell>
          <cell r="R22">
            <v>7.3745865528214702</v>
          </cell>
          <cell r="S22">
            <v>7.9170844602004298</v>
          </cell>
          <cell r="T22">
            <v>8.5204312202125401</v>
          </cell>
          <cell r="U22">
            <v>8.2977814835513897</v>
          </cell>
          <cell r="V22">
            <v>8.4117882056682003</v>
          </cell>
          <cell r="W22">
            <v>8.1537557330129893</v>
          </cell>
          <cell r="X22">
            <v>7.9173053289889799</v>
          </cell>
          <cell r="Y22">
            <v>8.1019097421872797</v>
          </cell>
          <cell r="Z22">
            <v>8.7488485509676899</v>
          </cell>
          <cell r="AA22">
            <v>9.3580123138622096</v>
          </cell>
          <cell r="AB22">
            <v>10.8275913425345</v>
          </cell>
        </row>
        <row r="23">
          <cell r="A23" t="str">
            <v>Bosnia and Herzegovina</v>
          </cell>
          <cell r="B23" t="str">
            <v>..</v>
          </cell>
          <cell r="C23" t="str">
            <v>..</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v>1.4620819203356099</v>
          </cell>
          <cell r="Q23">
            <v>2.01925007141043</v>
          </cell>
          <cell r="R23">
            <v>3.0386517360915901</v>
          </cell>
          <cell r="S23">
            <v>3.9906209637766699</v>
          </cell>
          <cell r="T23">
            <v>4.6067888459599198</v>
          </cell>
          <cell r="U23">
            <v>4.9949806175274301</v>
          </cell>
          <cell r="V23">
            <v>5.2979944723974199</v>
          </cell>
          <cell r="W23">
            <v>5.5578146436532796</v>
          </cell>
          <cell r="X23">
            <v>6.1836594168257699</v>
          </cell>
          <cell r="Y23">
            <v>7.8008144253779701</v>
          </cell>
          <cell r="Z23">
            <v>9.3306447921805198</v>
          </cell>
          <cell r="AA23">
            <v>10.0579553770985</v>
          </cell>
          <cell r="AB23">
            <v>11.395510233168199</v>
          </cell>
        </row>
        <row r="24">
          <cell r="A24" t="str">
            <v>Botswana</v>
          </cell>
          <cell r="B24">
            <v>1.02930297022008</v>
          </cell>
          <cell r="C24">
            <v>1.0737705738647001</v>
          </cell>
          <cell r="D24">
            <v>1.01493372041277</v>
          </cell>
          <cell r="E24">
            <v>1.17225473347021</v>
          </cell>
          <cell r="F24">
            <v>1.2408426444476299</v>
          </cell>
          <cell r="G24">
            <v>1.1147977297737399</v>
          </cell>
          <cell r="H24">
            <v>1.3926073617194199</v>
          </cell>
          <cell r="I24">
            <v>1.9652241070635299</v>
          </cell>
          <cell r="J24">
            <v>2.6445636317649601</v>
          </cell>
          <cell r="K24">
            <v>3.0838290672383102</v>
          </cell>
          <cell r="L24">
            <v>3.7913488233850998</v>
          </cell>
          <cell r="M24">
            <v>3.9511056699903802</v>
          </cell>
          <cell r="N24">
            <v>4.1018722012519602</v>
          </cell>
          <cell r="O24">
            <v>4.1671970051625902</v>
          </cell>
          <cell r="P24">
            <v>4.3448614404715</v>
          </cell>
          <cell r="Q24">
            <v>4.7743855022489399</v>
          </cell>
          <cell r="R24">
            <v>4.8045862008442404</v>
          </cell>
          <cell r="S24">
            <v>5.1873064654368903</v>
          </cell>
          <cell r="T24">
            <v>5.2212955142100297</v>
          </cell>
          <cell r="U24">
            <v>5.62903636766658</v>
          </cell>
          <cell r="V24">
            <v>6.1928723834944099</v>
          </cell>
          <cell r="W24">
            <v>6.0599587211174502</v>
          </cell>
          <cell r="X24">
            <v>5.9589239216646597</v>
          </cell>
          <cell r="Y24">
            <v>8.3184051894013304</v>
          </cell>
          <cell r="Z24">
            <v>9.8309497789554907</v>
          </cell>
          <cell r="AA24">
            <v>10.195331855359001</v>
          </cell>
          <cell r="AB24">
            <v>10.808257467833499</v>
          </cell>
        </row>
        <row r="25">
          <cell r="A25" t="str">
            <v>Brazil</v>
          </cell>
          <cell r="B25">
            <v>162.61506443793601</v>
          </cell>
          <cell r="C25">
            <v>186.88621232724199</v>
          </cell>
          <cell r="D25">
            <v>199.80357051553699</v>
          </cell>
          <cell r="E25">
            <v>160.198534458268</v>
          </cell>
          <cell r="F25">
            <v>159.42363949888701</v>
          </cell>
          <cell r="G25">
            <v>253.07844393722101</v>
          </cell>
          <cell r="H25">
            <v>293.57963983168401</v>
          </cell>
          <cell r="I25">
            <v>319.54499890556599</v>
          </cell>
          <cell r="J25">
            <v>356.97691225354902</v>
          </cell>
          <cell r="K25">
            <v>490.050913918844</v>
          </cell>
          <cell r="L25">
            <v>507.78351811797302</v>
          </cell>
          <cell r="M25">
            <v>445.242219007708</v>
          </cell>
          <cell r="N25">
            <v>426.51949450019299</v>
          </cell>
          <cell r="O25">
            <v>478.62152257145902</v>
          </cell>
          <cell r="P25">
            <v>596.76291129710501</v>
          </cell>
          <cell r="Q25">
            <v>769.74119828738196</v>
          </cell>
          <cell r="R25">
            <v>840.05175888984104</v>
          </cell>
          <cell r="S25">
            <v>871.52400027839599</v>
          </cell>
          <cell r="T25">
            <v>844.12566001879304</v>
          </cell>
          <cell r="U25">
            <v>586.921728098416</v>
          </cell>
          <cell r="V25">
            <v>644.28305442995202</v>
          </cell>
          <cell r="W25">
            <v>554.40988061324401</v>
          </cell>
          <cell r="X25">
            <v>505.71228101857201</v>
          </cell>
          <cell r="Y25">
            <v>552.23896435784104</v>
          </cell>
          <cell r="Z25">
            <v>663.55204921534505</v>
          </cell>
          <cell r="AA25">
            <v>882.04309722369396</v>
          </cell>
          <cell r="AB25">
            <v>1067.7064843148701</v>
          </cell>
        </row>
        <row r="26">
          <cell r="A26" t="str">
            <v>Brunei</v>
          </cell>
          <cell r="B26" t="str">
            <v>..</v>
          </cell>
          <cell r="C26" t="str">
            <v>..</v>
          </cell>
          <cell r="D26" t="str">
            <v>..</v>
          </cell>
          <cell r="E26" t="str">
            <v>..</v>
          </cell>
          <cell r="F26">
            <v>4.2873765922514799</v>
          </cell>
          <cell r="G26">
            <v>4.0355160935386403</v>
          </cell>
          <cell r="H26">
            <v>2.4354548587726601</v>
          </cell>
          <cell r="I26">
            <v>2.7972681012037199</v>
          </cell>
          <cell r="J26">
            <v>2.6619625576108401</v>
          </cell>
          <cell r="K26">
            <v>2.9857582969777599</v>
          </cell>
          <cell r="L26">
            <v>3.5204869795498102</v>
          </cell>
          <cell r="M26">
            <v>3.7011953344331601</v>
          </cell>
          <cell r="N26">
            <v>4.1848615686836199</v>
          </cell>
          <cell r="O26">
            <v>4.1057294441473298</v>
          </cell>
          <cell r="P26">
            <v>4.0872197728994903</v>
          </cell>
          <cell r="Q26">
            <v>4.7341035364670603</v>
          </cell>
          <cell r="R26">
            <v>5.1154546942789603</v>
          </cell>
          <cell r="S26">
            <v>5.1966390667242202</v>
          </cell>
          <cell r="T26">
            <v>4.04994816568259</v>
          </cell>
          <cell r="U26">
            <v>4.5995276182085201</v>
          </cell>
          <cell r="V26">
            <v>6.0012809579294499</v>
          </cell>
          <cell r="W26">
            <v>5.60102025294246</v>
          </cell>
          <cell r="X26">
            <v>5.8433671742883702</v>
          </cell>
          <cell r="Y26">
            <v>6.5574040236867699</v>
          </cell>
          <cell r="Z26">
            <v>7.8721908381214902</v>
          </cell>
          <cell r="AA26">
            <v>9.5314370515456801</v>
          </cell>
          <cell r="AB26">
            <v>11.4377114543858</v>
          </cell>
        </row>
        <row r="27">
          <cell r="A27" t="str">
            <v>Bulgaria</v>
          </cell>
          <cell r="B27">
            <v>26.051514449224801</v>
          </cell>
          <cell r="C27">
            <v>28.098989543993401</v>
          </cell>
          <cell r="D27">
            <v>29.306059893126601</v>
          </cell>
          <cell r="E27">
            <v>30.116160376672902</v>
          </cell>
          <cell r="F27">
            <v>31.990907774261501</v>
          </cell>
          <cell r="G27">
            <v>27.390755364667001</v>
          </cell>
          <cell r="H27">
            <v>24.242254912337099</v>
          </cell>
          <cell r="I27">
            <v>28.100770488984502</v>
          </cell>
          <cell r="J27">
            <v>45.922160330396402</v>
          </cell>
          <cell r="K27">
            <v>46.7698766712737</v>
          </cell>
          <cell r="L27">
            <v>20.620883509508602</v>
          </cell>
          <cell r="M27">
            <v>2.0203710330436899</v>
          </cell>
          <cell r="N27">
            <v>8.1998207389724396</v>
          </cell>
          <cell r="O27">
            <v>4.4502948412626102</v>
          </cell>
          <cell r="P27">
            <v>7.8241105088657896</v>
          </cell>
          <cell r="Q27">
            <v>13.1057185804368</v>
          </cell>
          <cell r="R27">
            <v>9.9006308811263892</v>
          </cell>
          <cell r="S27">
            <v>10.365524162895399</v>
          </cell>
          <cell r="T27">
            <v>12.8446715504674</v>
          </cell>
          <cell r="U27">
            <v>12.976841079375699</v>
          </cell>
          <cell r="V27">
            <v>12.6392361998307</v>
          </cell>
          <cell r="W27">
            <v>13.6045881753016</v>
          </cell>
          <cell r="X27">
            <v>15.6137660946798</v>
          </cell>
          <cell r="Y27">
            <v>19.974278340272399</v>
          </cell>
          <cell r="Z27">
            <v>24.331301012500699</v>
          </cell>
          <cell r="AA27">
            <v>26.7186136594533</v>
          </cell>
          <cell r="AB27">
            <v>30.607531456629001</v>
          </cell>
        </row>
        <row r="28">
          <cell r="A28" t="str">
            <v>Burkina Faso</v>
          </cell>
          <cell r="B28">
            <v>2.1212560661075699</v>
          </cell>
          <cell r="C28">
            <v>1.8456272051787601</v>
          </cell>
          <cell r="D28">
            <v>1.71923934407673</v>
          </cell>
          <cell r="E28">
            <v>1.57119299853193</v>
          </cell>
          <cell r="F28">
            <v>1.4043726704816299</v>
          </cell>
          <cell r="G28">
            <v>1.5525034996652201</v>
          </cell>
          <cell r="H28">
            <v>2.0363380655406198</v>
          </cell>
          <cell r="I28">
            <v>2.36980788590055</v>
          </cell>
          <cell r="J28">
            <v>2.6160249335110999</v>
          </cell>
          <cell r="K28">
            <v>2.6155737494692399</v>
          </cell>
          <cell r="L28">
            <v>3.1013553221185601</v>
          </cell>
          <cell r="M28">
            <v>3.1350111658572901</v>
          </cell>
          <cell r="N28">
            <v>3.3567154029241801</v>
          </cell>
          <cell r="O28">
            <v>3.1995656166125199</v>
          </cell>
          <cell r="P28">
            <v>1.92430296431644</v>
          </cell>
          <cell r="Q28">
            <v>2.3795191906974198</v>
          </cell>
          <cell r="R28">
            <v>2.5865514808702499</v>
          </cell>
          <cell r="S28">
            <v>2.4476702378879001</v>
          </cell>
          <cell r="T28">
            <v>2.8049036795564599</v>
          </cell>
          <cell r="U28">
            <v>3.0146614248933399</v>
          </cell>
          <cell r="V28">
            <v>2.6109138090086801</v>
          </cell>
          <cell r="W28">
            <v>2.81528711462642</v>
          </cell>
          <cell r="X28">
            <v>3.30120009678487</v>
          </cell>
          <cell r="Y28">
            <v>4.2789017122585999</v>
          </cell>
          <cell r="Z28">
            <v>5.1141302866175904</v>
          </cell>
          <cell r="AA28">
            <v>5.6236828286381799</v>
          </cell>
          <cell r="AB28">
            <v>6.05529131676004</v>
          </cell>
        </row>
        <row r="29">
          <cell r="A29" t="str">
            <v>Burundi</v>
          </cell>
          <cell r="B29">
            <v>0.95118888888888897</v>
          </cell>
          <cell r="C29">
            <v>0.98984444444444397</v>
          </cell>
          <cell r="D29">
            <v>1.04548888888889</v>
          </cell>
          <cell r="E29">
            <v>1.1069607315761201</v>
          </cell>
          <cell r="F29">
            <v>1.0061899590677501</v>
          </cell>
          <cell r="G29">
            <v>1.1711575109785399</v>
          </cell>
          <cell r="H29">
            <v>1.23361653674345</v>
          </cell>
          <cell r="I29">
            <v>1.1621074781482701</v>
          </cell>
          <cell r="J29">
            <v>1.0890811965812</v>
          </cell>
          <cell r="K29">
            <v>1.1315812693010701</v>
          </cell>
          <cell r="L29">
            <v>1.13164303805476</v>
          </cell>
          <cell r="M29">
            <v>1.16796310264991</v>
          </cell>
          <cell r="N29">
            <v>1.08303942340312</v>
          </cell>
          <cell r="O29">
            <v>0.93870994315841505</v>
          </cell>
          <cell r="P29">
            <v>0.92503240488794303</v>
          </cell>
          <cell r="Q29">
            <v>1.0004304175049801</v>
          </cell>
          <cell r="R29">
            <v>0.86898033559411503</v>
          </cell>
          <cell r="S29">
            <v>0.97285622048100795</v>
          </cell>
          <cell r="T29">
            <v>0.89369547698853102</v>
          </cell>
          <cell r="U29">
            <v>0.80815082621714496</v>
          </cell>
          <cell r="V29">
            <v>0.70911462428654604</v>
          </cell>
          <cell r="W29">
            <v>0.66234598925758503</v>
          </cell>
          <cell r="X29">
            <v>0.62807716722819196</v>
          </cell>
          <cell r="Y29">
            <v>0.59500114205882004</v>
          </cell>
          <cell r="Z29">
            <v>0.66449359246057305</v>
          </cell>
          <cell r="AA29">
            <v>0.80050604617541599</v>
          </cell>
          <cell r="AB29">
            <v>0.90801841419167695</v>
          </cell>
        </row>
        <row r="30">
          <cell r="A30" t="str">
            <v>Cambodia</v>
          </cell>
          <cell r="B30">
            <v>0.132071566467376</v>
          </cell>
          <cell r="C30">
            <v>0.132071566467376</v>
          </cell>
          <cell r="D30">
            <v>0.132071566467376</v>
          </cell>
          <cell r="E30">
            <v>0.15031788358689599</v>
          </cell>
          <cell r="F30">
            <v>0.16815368278384399</v>
          </cell>
          <cell r="G30">
            <v>0.186723293220006</v>
          </cell>
          <cell r="H30">
            <v>0.20539981478668401</v>
          </cell>
          <cell r="I30">
            <v>0.140832835797292</v>
          </cell>
          <cell r="J30">
            <v>0.27609814875064798</v>
          </cell>
          <cell r="K30">
            <v>0.34636041149684099</v>
          </cell>
          <cell r="L30">
            <v>0.89937892469532899</v>
          </cell>
          <cell r="M30">
            <v>2.0108313608746</v>
          </cell>
          <cell r="N30">
            <v>2.4388741341716802</v>
          </cell>
          <cell r="O30">
            <v>2.426510010921</v>
          </cell>
          <cell r="P30">
            <v>2.75964345847225</v>
          </cell>
          <cell r="Q30">
            <v>3.4202097342208102</v>
          </cell>
          <cell r="R30">
            <v>3.4813348157358099</v>
          </cell>
          <cell r="S30">
            <v>3.3866502820804101</v>
          </cell>
          <cell r="T30">
            <v>3.1051423826375202</v>
          </cell>
          <cell r="U30">
            <v>3.5158585766739701</v>
          </cell>
          <cell r="V30">
            <v>3.6551737309710002</v>
          </cell>
          <cell r="W30">
            <v>3.9700954685644998</v>
          </cell>
          <cell r="X30">
            <v>4.2802654613840501</v>
          </cell>
          <cell r="Y30">
            <v>4.5854547241277901</v>
          </cell>
          <cell r="Z30">
            <v>5.3066143838678199</v>
          </cell>
          <cell r="AA30">
            <v>6.23261228854237</v>
          </cell>
          <cell r="AB30">
            <v>7.0955011387729998</v>
          </cell>
        </row>
        <row r="31">
          <cell r="A31" t="str">
            <v>Cameroon</v>
          </cell>
          <cell r="B31">
            <v>7.6488948850395104</v>
          </cell>
          <cell r="C31">
            <v>8.6651940043579003</v>
          </cell>
          <cell r="D31">
            <v>8.3104183899642106</v>
          </cell>
          <cell r="E31">
            <v>8.3762880420093495</v>
          </cell>
          <cell r="F31">
            <v>8.8527596976061904</v>
          </cell>
          <cell r="G31">
            <v>9.2458568693970804</v>
          </cell>
          <cell r="H31">
            <v>12.051920110846099</v>
          </cell>
          <cell r="I31">
            <v>13.959724173479101</v>
          </cell>
          <cell r="J31">
            <v>14.1762536964614</v>
          </cell>
          <cell r="K31">
            <v>12.640359934302399</v>
          </cell>
          <cell r="L31">
            <v>12.653760346279601</v>
          </cell>
          <cell r="M31">
            <v>14.1093275407679</v>
          </cell>
          <cell r="N31">
            <v>12.9314842891655</v>
          </cell>
          <cell r="O31">
            <v>13.491678692991201</v>
          </cell>
          <cell r="P31">
            <v>8.9123139013355104</v>
          </cell>
          <cell r="Q31">
            <v>9.0358939573491703</v>
          </cell>
          <cell r="R31">
            <v>10.335108287888501</v>
          </cell>
          <cell r="S31">
            <v>10.342996285680499</v>
          </cell>
          <cell r="T31">
            <v>9.8751284183546808</v>
          </cell>
          <cell r="U31">
            <v>10.423729510206201</v>
          </cell>
          <cell r="V31">
            <v>10.0461643283532</v>
          </cell>
          <cell r="W31">
            <v>9.4974940502900793</v>
          </cell>
          <cell r="X31">
            <v>10.8883494963169</v>
          </cell>
          <cell r="Y31">
            <v>13.630229055294601</v>
          </cell>
          <cell r="Z31">
            <v>15.783866463774199</v>
          </cell>
          <cell r="AA31">
            <v>16.879832125482299</v>
          </cell>
          <cell r="AB31">
            <v>18.372177507069299</v>
          </cell>
        </row>
        <row r="32">
          <cell r="A32" t="str">
            <v>Canada</v>
          </cell>
          <cell r="B32">
            <v>268.92661203669002</v>
          </cell>
          <cell r="C32">
            <v>300.68858624079002</v>
          </cell>
          <cell r="D32">
            <v>307.988096714812</v>
          </cell>
          <cell r="E32">
            <v>333.81020811527799</v>
          </cell>
          <cell r="F32">
            <v>347.294620707722</v>
          </cell>
          <cell r="G32">
            <v>355.76582325089203</v>
          </cell>
          <cell r="H32">
            <v>368.88335690104202</v>
          </cell>
          <cell r="I32">
            <v>421.583411763833</v>
          </cell>
          <cell r="J32">
            <v>498.36802973750503</v>
          </cell>
          <cell r="K32">
            <v>555.564687981053</v>
          </cell>
          <cell r="L32">
            <v>582.80485651228798</v>
          </cell>
          <cell r="M32">
            <v>598.23879598393603</v>
          </cell>
          <cell r="N32">
            <v>579.97777409117396</v>
          </cell>
          <cell r="O32">
            <v>563.94028778779102</v>
          </cell>
          <cell r="P32">
            <v>564.607522203352</v>
          </cell>
          <cell r="Q32">
            <v>590.65046198490404</v>
          </cell>
          <cell r="R32">
            <v>613.80756920398198</v>
          </cell>
          <cell r="S32">
            <v>637.67086317291501</v>
          </cell>
          <cell r="T32">
            <v>617.43356347024803</v>
          </cell>
          <cell r="U32">
            <v>661.34492118880405</v>
          </cell>
          <cell r="V32">
            <v>725.158126517921</v>
          </cell>
          <cell r="W32">
            <v>715.63204160035502</v>
          </cell>
          <cell r="X32">
            <v>734.77274793640595</v>
          </cell>
          <cell r="Y32">
            <v>868.48540489830498</v>
          </cell>
          <cell r="Z32">
            <v>993.90758256480603</v>
          </cell>
          <cell r="AA32">
            <v>1132.4362744279999</v>
          </cell>
          <cell r="AB32">
            <v>1269.09642002183</v>
          </cell>
        </row>
        <row r="33">
          <cell r="A33" t="str">
            <v>Cape Verde</v>
          </cell>
          <cell r="B33">
            <v>0.14225293841738801</v>
          </cell>
          <cell r="C33">
            <v>0.139483446776208</v>
          </cell>
          <cell r="D33">
            <v>0.140655878971335</v>
          </cell>
          <cell r="E33">
            <v>0.13851272383825899</v>
          </cell>
          <cell r="F33">
            <v>0.13206026236582</v>
          </cell>
          <cell r="G33">
            <v>0.13777551363961801</v>
          </cell>
          <cell r="H33">
            <v>0.19072700596770101</v>
          </cell>
          <cell r="I33">
            <v>0.23615404971821399</v>
          </cell>
          <cell r="J33">
            <v>0.26535539598293301</v>
          </cell>
          <cell r="K33">
            <v>0.26836514962081698</v>
          </cell>
          <cell r="L33">
            <v>0.30805068354189402</v>
          </cell>
          <cell r="M33">
            <v>0.32111098159463702</v>
          </cell>
          <cell r="N33">
            <v>0.35844701923196098</v>
          </cell>
          <cell r="O33">
            <v>0.361545818851984</v>
          </cell>
          <cell r="P33">
            <v>0.40904822643579702</v>
          </cell>
          <cell r="Q33">
            <v>0.49061372523687402</v>
          </cell>
          <cell r="R33">
            <v>0.50486087343970898</v>
          </cell>
          <cell r="S33">
            <v>0.49334990877544399</v>
          </cell>
          <cell r="T33">
            <v>0.52567756404160104</v>
          </cell>
          <cell r="U33">
            <v>0.59683434088652598</v>
          </cell>
          <cell r="V33">
            <v>0.53922724729504001</v>
          </cell>
          <cell r="W33">
            <v>0.56302443700437299</v>
          </cell>
          <cell r="X33">
            <v>0.62097489672259198</v>
          </cell>
          <cell r="Y33">
            <v>0.81396417437986102</v>
          </cell>
          <cell r="Z33">
            <v>0.92464955674090099</v>
          </cell>
          <cell r="AA33">
            <v>0.99913080958752198</v>
          </cell>
          <cell r="AB33">
            <v>1.1497098974811</v>
          </cell>
        </row>
        <row r="34">
          <cell r="A34" t="str">
            <v>Central African Republic</v>
          </cell>
          <cell r="B34">
            <v>0.79704657326770201</v>
          </cell>
          <cell r="C34">
            <v>0.80263496853494298</v>
          </cell>
          <cell r="D34">
            <v>0.73156629439152798</v>
          </cell>
          <cell r="E34">
            <v>0.66629927045609605</v>
          </cell>
          <cell r="F34">
            <v>0.637815818381545</v>
          </cell>
          <cell r="G34">
            <v>0.84561278546943897</v>
          </cell>
          <cell r="H34">
            <v>1.1147463651983101</v>
          </cell>
          <cell r="I34">
            <v>1.20532656762108</v>
          </cell>
          <cell r="J34">
            <v>1.2763979250952699</v>
          </cell>
          <cell r="K34">
            <v>1.2629380730709501</v>
          </cell>
          <cell r="L34">
            <v>1.48750555524948</v>
          </cell>
          <cell r="M34">
            <v>1.40432817567927</v>
          </cell>
          <cell r="N34">
            <v>1.42754573274396</v>
          </cell>
          <cell r="O34">
            <v>1.29341997457268</v>
          </cell>
          <cell r="P34">
            <v>0.85306015850144101</v>
          </cell>
          <cell r="Q34">
            <v>1.1220944059306801</v>
          </cell>
          <cell r="R34">
            <v>1.00995880741154</v>
          </cell>
          <cell r="S34">
            <v>0.96973763242391997</v>
          </cell>
          <cell r="T34">
            <v>1.02779732138862</v>
          </cell>
          <cell r="U34">
            <v>1.03871551101688</v>
          </cell>
          <cell r="V34">
            <v>0.96192413393087395</v>
          </cell>
          <cell r="W34">
            <v>0.96842022435439701</v>
          </cell>
          <cell r="X34">
            <v>1.0452158973526</v>
          </cell>
          <cell r="Y34">
            <v>1.1975994428474399</v>
          </cell>
          <cell r="Z34">
            <v>1.3090211136763299</v>
          </cell>
          <cell r="AA34">
            <v>1.3763526065985501</v>
          </cell>
          <cell r="AB34">
            <v>1.48780709697213</v>
          </cell>
        </row>
        <row r="35">
          <cell r="A35" t="str">
            <v>Chad</v>
          </cell>
          <cell r="B35">
            <v>0.65244888888888897</v>
          </cell>
          <cell r="C35">
            <v>0.77181628392484303</v>
          </cell>
          <cell r="D35">
            <v>0.74582218257508204</v>
          </cell>
          <cell r="E35">
            <v>0.74623681687440102</v>
          </cell>
          <cell r="F35">
            <v>0.80160550458715596</v>
          </cell>
          <cell r="G35">
            <v>0.868795904740708</v>
          </cell>
          <cell r="H35">
            <v>1.0697747617672499</v>
          </cell>
          <cell r="I35">
            <v>1.2126455906822</v>
          </cell>
          <cell r="J35">
            <v>1.4175897952333001</v>
          </cell>
          <cell r="K35">
            <v>1.33887147335423</v>
          </cell>
          <cell r="L35">
            <v>1.6135904499540901</v>
          </cell>
          <cell r="M35">
            <v>1.5987238567883699</v>
          </cell>
          <cell r="N35">
            <v>1.6664189448508999</v>
          </cell>
          <cell r="O35">
            <v>1.4564157444200301</v>
          </cell>
          <cell r="P35">
            <v>1.1798479425670201</v>
          </cell>
          <cell r="Q35">
            <v>1.44591533508724</v>
          </cell>
          <cell r="R35">
            <v>1.6073529910662701</v>
          </cell>
          <cell r="S35">
            <v>1.54468791486513</v>
          </cell>
          <cell r="T35">
            <v>1.74479978083021</v>
          </cell>
          <cell r="U35">
            <v>1.5367328491046901</v>
          </cell>
          <cell r="V35">
            <v>1.38912181581812</v>
          </cell>
          <cell r="W35">
            <v>1.7108315440839299</v>
          </cell>
          <cell r="X35">
            <v>1.9945673381439499</v>
          </cell>
          <cell r="Y35">
            <v>2.7279404154450702</v>
          </cell>
          <cell r="Z35">
            <v>4.4207288588784497</v>
          </cell>
          <cell r="AA35">
            <v>5.8956941110469101</v>
          </cell>
          <cell r="AB35">
            <v>6.5473655281549297</v>
          </cell>
        </row>
        <row r="36">
          <cell r="A36" t="str">
            <v>Chile</v>
          </cell>
          <cell r="B36">
            <v>27.570996051281998</v>
          </cell>
          <cell r="C36">
            <v>32.644188769230801</v>
          </cell>
          <cell r="D36">
            <v>24.340262504501599</v>
          </cell>
          <cell r="E36">
            <v>19.770801971527099</v>
          </cell>
          <cell r="F36">
            <v>19.226625371277699</v>
          </cell>
          <cell r="G36">
            <v>16.485994032086101</v>
          </cell>
          <cell r="H36">
            <v>17.722536671362199</v>
          </cell>
          <cell r="I36">
            <v>20.902414086475599</v>
          </cell>
          <cell r="J36">
            <v>24.6407449985375</v>
          </cell>
          <cell r="K36">
            <v>28.384595358129499</v>
          </cell>
          <cell r="L36">
            <v>31.558579221829898</v>
          </cell>
          <cell r="M36">
            <v>36.424605604461497</v>
          </cell>
          <cell r="N36">
            <v>44.468457403164003</v>
          </cell>
          <cell r="O36">
            <v>47.694481844292497</v>
          </cell>
          <cell r="P36">
            <v>55.1546619279192</v>
          </cell>
          <cell r="Q36">
            <v>71.348600376369404</v>
          </cell>
          <cell r="R36">
            <v>75.769613518758007</v>
          </cell>
          <cell r="S36">
            <v>82.809968877070403</v>
          </cell>
          <cell r="T36">
            <v>79.374032534014106</v>
          </cell>
          <cell r="U36">
            <v>72.995167205263598</v>
          </cell>
          <cell r="V36">
            <v>75.210390043698695</v>
          </cell>
          <cell r="W36">
            <v>68.568473053813705</v>
          </cell>
          <cell r="X36">
            <v>67.265730279996703</v>
          </cell>
          <cell r="Y36">
            <v>73.990585733966398</v>
          </cell>
          <cell r="Z36">
            <v>95.839377661719695</v>
          </cell>
          <cell r="AA36">
            <v>118.984801725716</v>
          </cell>
          <cell r="AB36">
            <v>145.20549981001199</v>
          </cell>
        </row>
        <row r="37">
          <cell r="A37" t="str">
            <v>China</v>
          </cell>
          <cell r="B37">
            <v>307.59861857028102</v>
          </cell>
          <cell r="C37">
            <v>291.03071315566899</v>
          </cell>
          <cell r="D37">
            <v>279.76659544040302</v>
          </cell>
          <cell r="E37">
            <v>300.37833557913302</v>
          </cell>
          <cell r="F37">
            <v>309.08926724598598</v>
          </cell>
          <cell r="G37">
            <v>305.25852370474598</v>
          </cell>
          <cell r="H37">
            <v>295.47683789141098</v>
          </cell>
          <cell r="I37">
            <v>321.39115015716902</v>
          </cell>
          <cell r="J37">
            <v>401.07196369111301</v>
          </cell>
          <cell r="K37">
            <v>449.103621137635</v>
          </cell>
          <cell r="L37">
            <v>387.771784579361</v>
          </cell>
          <cell r="M37">
            <v>406.09009830125098</v>
          </cell>
          <cell r="N37">
            <v>483.04683179083702</v>
          </cell>
          <cell r="O37">
            <v>613.22457480041703</v>
          </cell>
          <cell r="P37">
            <v>559.22586754851704</v>
          </cell>
          <cell r="Q37">
            <v>727.94977210434797</v>
          </cell>
          <cell r="R37">
            <v>856.00635798120095</v>
          </cell>
          <cell r="S37">
            <v>952.64882687629495</v>
          </cell>
          <cell r="T37">
            <v>1019.47710760423</v>
          </cell>
          <cell r="U37">
            <v>1083.2834201236001</v>
          </cell>
          <cell r="V37">
            <v>1198.4827955538799</v>
          </cell>
          <cell r="W37">
            <v>1324.8117530151201</v>
          </cell>
          <cell r="X37">
            <v>1453.83702280738</v>
          </cell>
          <cell r="Y37">
            <v>1640.9656458345501</v>
          </cell>
          <cell r="Z37">
            <v>1931.6421922745801</v>
          </cell>
          <cell r="AA37">
            <v>2243.6881475063801</v>
          </cell>
          <cell r="AB37">
            <v>2630.1134151396</v>
          </cell>
        </row>
        <row r="38">
          <cell r="A38" t="str">
            <v>Colombia</v>
          </cell>
          <cell r="B38">
            <v>38.902215900333701</v>
          </cell>
          <cell r="C38">
            <v>42.382064773738399</v>
          </cell>
          <cell r="D38">
            <v>45.386422624205501</v>
          </cell>
          <cell r="E38">
            <v>45.109108294482702</v>
          </cell>
          <cell r="F38">
            <v>44.553911137226798</v>
          </cell>
          <cell r="G38">
            <v>40.642101946998999</v>
          </cell>
          <cell r="H38">
            <v>40.6898451136353</v>
          </cell>
          <cell r="I38">
            <v>42.363971992592099</v>
          </cell>
          <cell r="J38">
            <v>45.671959880734903</v>
          </cell>
          <cell r="K38">
            <v>46.053744383635198</v>
          </cell>
          <cell r="L38">
            <v>46.907982561687597</v>
          </cell>
          <cell r="M38">
            <v>49.519367549617002</v>
          </cell>
          <cell r="N38">
            <v>57.372578408826499</v>
          </cell>
          <cell r="O38">
            <v>65.020977270148506</v>
          </cell>
          <cell r="P38">
            <v>81.707227570937306</v>
          </cell>
          <cell r="Q38">
            <v>92.495717646285598</v>
          </cell>
          <cell r="R38">
            <v>97.147399040709303</v>
          </cell>
          <cell r="S38">
            <v>106.659507963528</v>
          </cell>
          <cell r="T38">
            <v>98.443743190849105</v>
          </cell>
          <cell r="U38">
            <v>86.186156584381706</v>
          </cell>
          <cell r="V38">
            <v>83.785666920836306</v>
          </cell>
          <cell r="W38">
            <v>81.990279897554998</v>
          </cell>
          <cell r="X38">
            <v>81.122272285044403</v>
          </cell>
          <cell r="Y38">
            <v>79.458647781952806</v>
          </cell>
          <cell r="Z38">
            <v>98.059320378168593</v>
          </cell>
          <cell r="AA38">
            <v>123.085226997955</v>
          </cell>
          <cell r="AB38">
            <v>135.07493271413699</v>
          </cell>
        </row>
        <row r="39">
          <cell r="A39" t="str">
            <v>Comoros</v>
          </cell>
          <cell r="B39">
            <v>0.13548308634978301</v>
          </cell>
          <cell r="C39">
            <v>0.118568567663313</v>
          </cell>
          <cell r="D39">
            <v>0.112540469851052</v>
          </cell>
          <cell r="E39">
            <v>0.109210616146246</v>
          </cell>
          <cell r="F39">
            <v>0.105273998466661</v>
          </cell>
          <cell r="G39">
            <v>0.11507812847794199</v>
          </cell>
          <cell r="H39">
            <v>0.16248682519744201</v>
          </cell>
          <cell r="I39">
            <v>0.19643302776714899</v>
          </cell>
          <cell r="J39">
            <v>0.20747704342862899</v>
          </cell>
          <cell r="K39">
            <v>0.19873356216987201</v>
          </cell>
          <cell r="L39">
            <v>0.25003305663703801</v>
          </cell>
          <cell r="M39">
            <v>0.24682299143935801</v>
          </cell>
          <cell r="N39">
            <v>0.26619063810495303</v>
          </cell>
          <cell r="O39">
            <v>0.26356830060742997</v>
          </cell>
          <cell r="P39">
            <v>0.18576128722382301</v>
          </cell>
          <cell r="Q39">
            <v>0.23191611567488099</v>
          </cell>
          <cell r="R39">
            <v>0.23047113080475101</v>
          </cell>
          <cell r="S39">
            <v>0.212073938826178</v>
          </cell>
          <cell r="T39">
            <v>0.215392264881205</v>
          </cell>
          <cell r="U39">
            <v>0.22258775791705901</v>
          </cell>
          <cell r="V39">
            <v>0.20189987557887501</v>
          </cell>
          <cell r="W39">
            <v>0.22031848480928201</v>
          </cell>
          <cell r="X39">
            <v>0.25204033004450199</v>
          </cell>
          <cell r="Y39">
            <v>0.32510462213774799</v>
          </cell>
          <cell r="Z39">
            <v>0.36289676531981302</v>
          </cell>
          <cell r="AA39">
            <v>0.387709218378962</v>
          </cell>
          <cell r="AB39">
            <v>0.40177853707747602</v>
          </cell>
        </row>
        <row r="40">
          <cell r="A40" t="str">
            <v>Congo, Dem. Rep.</v>
          </cell>
          <cell r="B40">
            <v>15.474100932226399</v>
          </cell>
          <cell r="C40">
            <v>13.4710519684596</v>
          </cell>
          <cell r="D40">
            <v>14.6470596738877</v>
          </cell>
          <cell r="E40">
            <v>11.813805002441001</v>
          </cell>
          <cell r="F40">
            <v>7.8832489252779903</v>
          </cell>
          <cell r="G40">
            <v>7.2047421340068096</v>
          </cell>
          <cell r="H40">
            <v>8.08366553983271</v>
          </cell>
          <cell r="I40">
            <v>7.6532513879231496</v>
          </cell>
          <cell r="J40">
            <v>8.8672137776110294</v>
          </cell>
          <cell r="K40">
            <v>9.0232445868601108</v>
          </cell>
          <cell r="L40">
            <v>9.3486820862675994</v>
          </cell>
          <cell r="M40">
            <v>9.0783771649463105</v>
          </cell>
          <cell r="N40">
            <v>8.1949394080272899</v>
          </cell>
          <cell r="O40">
            <v>10.7023544384346</v>
          </cell>
          <cell r="P40">
            <v>5.8070216899757101</v>
          </cell>
          <cell r="Q40">
            <v>5.6434048259662601</v>
          </cell>
          <cell r="R40">
            <v>7.2406366249999996</v>
          </cell>
          <cell r="S40">
            <v>6.5031807216666699</v>
          </cell>
          <cell r="T40">
            <v>4.7570618747618996</v>
          </cell>
          <cell r="U40">
            <v>4.31865447491667</v>
          </cell>
          <cell r="V40">
            <v>4.3026982542908803</v>
          </cell>
          <cell r="W40">
            <v>5.1550714331495104</v>
          </cell>
          <cell r="X40">
            <v>5.5389092865049996</v>
          </cell>
          <cell r="Y40">
            <v>5.6805277034878596</v>
          </cell>
          <cell r="Z40">
            <v>6.5393161035942597</v>
          </cell>
          <cell r="AA40">
            <v>7.0955383468998798</v>
          </cell>
          <cell r="AB40">
            <v>8.5433237179107007</v>
          </cell>
        </row>
        <row r="41">
          <cell r="A41" t="str">
            <v>Congo, Rep.</v>
          </cell>
          <cell r="B41">
            <v>2.0832196690577902</v>
          </cell>
          <cell r="C41">
            <v>1.7078120235687599</v>
          </cell>
          <cell r="D41">
            <v>1.4889533123465299</v>
          </cell>
          <cell r="E41">
            <v>1.35379433526819</v>
          </cell>
          <cell r="F41">
            <v>1.24476845218751</v>
          </cell>
          <cell r="G41">
            <v>1.2764879015047499</v>
          </cell>
          <cell r="H41">
            <v>1.74598252928975</v>
          </cell>
          <cell r="I41">
            <v>2.1212301874906498</v>
          </cell>
          <cell r="J41">
            <v>2.2567151367496101</v>
          </cell>
          <cell r="K41">
            <v>2.3842102788357602</v>
          </cell>
          <cell r="L41">
            <v>2.7988980716253402</v>
          </cell>
          <cell r="M41">
            <v>2.7249202410492699</v>
          </cell>
          <cell r="N41">
            <v>2.9332340147495199</v>
          </cell>
          <cell r="O41">
            <v>2.6843337752521101</v>
          </cell>
          <cell r="P41">
            <v>1.7693804034582099</v>
          </cell>
          <cell r="Q41">
            <v>2.1160049592852599</v>
          </cell>
          <cell r="R41">
            <v>2.5404612978889798</v>
          </cell>
          <cell r="S41">
            <v>2.3225972246016799</v>
          </cell>
          <cell r="T41">
            <v>1.94948223773013</v>
          </cell>
          <cell r="U41">
            <v>2.3539026099973199</v>
          </cell>
          <cell r="V41">
            <v>3.2198938172420601</v>
          </cell>
          <cell r="W41">
            <v>2.7942540652624701</v>
          </cell>
          <cell r="X41">
            <v>3.01999372312586</v>
          </cell>
          <cell r="Y41">
            <v>3.5707295600168898</v>
          </cell>
          <cell r="Z41">
            <v>4.3486276533116301</v>
          </cell>
          <cell r="AA41">
            <v>5.9814373755735097</v>
          </cell>
          <cell r="AB41">
            <v>7.3994983742601796</v>
          </cell>
        </row>
        <row r="42">
          <cell r="A42" t="str">
            <v>Costa Rica</v>
          </cell>
          <cell r="B42">
            <v>4.8313885943663601</v>
          </cell>
          <cell r="C42">
            <v>2.6238167879523102</v>
          </cell>
          <cell r="D42">
            <v>2.6066235614703799</v>
          </cell>
          <cell r="E42">
            <v>3.1467726096298598</v>
          </cell>
          <cell r="F42">
            <v>3.6604777472216798</v>
          </cell>
          <cell r="G42">
            <v>3.92282771583307</v>
          </cell>
          <cell r="H42">
            <v>4.4043112592858504</v>
          </cell>
          <cell r="I42">
            <v>4.5325044043401004</v>
          </cell>
          <cell r="J42">
            <v>4.6140209224159099</v>
          </cell>
          <cell r="K42">
            <v>5.2252568867334901</v>
          </cell>
          <cell r="L42">
            <v>5.7104403008027997</v>
          </cell>
          <cell r="M42">
            <v>7.1619613427649798</v>
          </cell>
          <cell r="N42">
            <v>8.5746498908721804</v>
          </cell>
          <cell r="O42">
            <v>9.6411194352465994</v>
          </cell>
          <cell r="P42">
            <v>10.5573087106564</v>
          </cell>
          <cell r="Q42">
            <v>11.7210519585472</v>
          </cell>
          <cell r="R42">
            <v>11.8455095150888</v>
          </cell>
          <cell r="S42">
            <v>12.8289760898233</v>
          </cell>
          <cell r="T42">
            <v>14.102301883186801</v>
          </cell>
          <cell r="U42">
            <v>15.7965672007981</v>
          </cell>
          <cell r="V42">
            <v>15.946843520888899</v>
          </cell>
          <cell r="W42">
            <v>16.404425686044402</v>
          </cell>
          <cell r="X42">
            <v>16.878907876498001</v>
          </cell>
          <cell r="Y42">
            <v>17.490700247492502</v>
          </cell>
          <cell r="Z42">
            <v>18.566686333281201</v>
          </cell>
          <cell r="AA42">
            <v>19.9373555923999</v>
          </cell>
          <cell r="AB42">
            <v>21.3844800505242</v>
          </cell>
        </row>
        <row r="43">
          <cell r="A43" t="str">
            <v>Cote d'Ivoire</v>
          </cell>
          <cell r="B43">
            <v>10.0395834417314</v>
          </cell>
          <cell r="C43">
            <v>8.3207595775218</v>
          </cell>
          <cell r="D43">
            <v>7.4658021575394402</v>
          </cell>
          <cell r="E43">
            <v>6.7369159116514403</v>
          </cell>
          <cell r="F43">
            <v>6.71671016509754</v>
          </cell>
          <cell r="G43">
            <v>6.8510242440355897</v>
          </cell>
          <cell r="H43">
            <v>9.1699620425585397</v>
          </cell>
          <cell r="I43">
            <v>10.0876614879895</v>
          </cell>
          <cell r="J43">
            <v>10.194830003569701</v>
          </cell>
          <cell r="K43">
            <v>9.7574627543174497</v>
          </cell>
          <cell r="L43">
            <v>10.7961484223742</v>
          </cell>
          <cell r="M43">
            <v>10.492870522901001</v>
          </cell>
          <cell r="N43">
            <v>11.1530147104009</v>
          </cell>
          <cell r="O43">
            <v>11.0462513584398</v>
          </cell>
          <cell r="P43">
            <v>8.3136651570782298</v>
          </cell>
          <cell r="Q43">
            <v>11.001202163895</v>
          </cell>
          <cell r="R43">
            <v>12.1381059421423</v>
          </cell>
          <cell r="S43">
            <v>11.8310937349044</v>
          </cell>
          <cell r="T43">
            <v>12.8810102796372</v>
          </cell>
          <cell r="U43">
            <v>12.573306768930699</v>
          </cell>
          <cell r="V43">
            <v>10.4476953500532</v>
          </cell>
          <cell r="W43">
            <v>10.554454232996999</v>
          </cell>
          <cell r="X43">
            <v>11.5268210975785</v>
          </cell>
          <cell r="Y43">
            <v>13.7643360449069</v>
          </cell>
          <cell r="Z43">
            <v>15.5014880724992</v>
          </cell>
          <cell r="AA43">
            <v>16.372852373804999</v>
          </cell>
          <cell r="AB43">
            <v>17.3389149962704</v>
          </cell>
        </row>
        <row r="44">
          <cell r="A44" t="str">
            <v>Croatia</v>
          </cell>
          <cell r="B44">
            <v>18.156916729283399</v>
          </cell>
          <cell r="C44">
            <v>17.889623498416299</v>
          </cell>
          <cell r="D44">
            <v>15.538382385667299</v>
          </cell>
          <cell r="E44">
            <v>11.489812426256</v>
          </cell>
          <cell r="F44">
            <v>11.0049350780646</v>
          </cell>
          <cell r="G44">
            <v>11.1245204805487</v>
          </cell>
          <cell r="H44">
            <v>15.4604541316537</v>
          </cell>
          <cell r="I44">
            <v>17.716870872676999</v>
          </cell>
          <cell r="J44">
            <v>15.814458314786201</v>
          </cell>
          <cell r="K44">
            <v>25.4686993518254</v>
          </cell>
          <cell r="L44">
            <v>40.953120304851197</v>
          </cell>
          <cell r="M44">
            <v>69.773630829829102</v>
          </cell>
          <cell r="N44">
            <v>9.8243197907108897</v>
          </cell>
          <cell r="O44">
            <v>10.9038857195275</v>
          </cell>
          <cell r="P44">
            <v>14.5832560248499</v>
          </cell>
          <cell r="Q44">
            <v>18.811089866156799</v>
          </cell>
          <cell r="R44">
            <v>19.871328671328701</v>
          </cell>
          <cell r="S44">
            <v>20.108612128437102</v>
          </cell>
          <cell r="T44">
            <v>21.628010164157299</v>
          </cell>
          <cell r="U44">
            <v>19.9058852503662</v>
          </cell>
          <cell r="V44">
            <v>18.4272562631852</v>
          </cell>
          <cell r="W44">
            <v>19.8302052884356</v>
          </cell>
          <cell r="X44">
            <v>23.0320348614691</v>
          </cell>
          <cell r="Y44">
            <v>29.6116203968413</v>
          </cell>
          <cell r="Z44">
            <v>35.260529473288699</v>
          </cell>
          <cell r="AA44">
            <v>38.510221580634003</v>
          </cell>
          <cell r="AB44">
            <v>42.4556301153278</v>
          </cell>
        </row>
        <row r="45">
          <cell r="A45" t="str">
            <v>Cyprus</v>
          </cell>
          <cell r="B45">
            <v>2.1545508226178098</v>
          </cell>
          <cell r="C45">
            <v>2.0874277114759101</v>
          </cell>
          <cell r="D45">
            <v>2.1595155168057798</v>
          </cell>
          <cell r="E45">
            <v>2.1614539562151802</v>
          </cell>
          <cell r="F45">
            <v>2.2781364955839201</v>
          </cell>
          <cell r="G45">
            <v>2.4278641907519001</v>
          </cell>
          <cell r="H45">
            <v>3.08538898827622</v>
          </cell>
          <cell r="I45">
            <v>3.7009744057886498</v>
          </cell>
          <cell r="J45">
            <v>4.3167898127292004</v>
          </cell>
          <cell r="K45">
            <v>4.6046364974721099</v>
          </cell>
          <cell r="L45">
            <v>5.6137838823321298</v>
          </cell>
          <cell r="M45">
            <v>5.7900519240614798</v>
          </cell>
          <cell r="N45">
            <v>6.9705132167282402</v>
          </cell>
          <cell r="O45">
            <v>6.6418314066083104</v>
          </cell>
          <cell r="P45">
            <v>7.4879219664995702</v>
          </cell>
          <cell r="Q45">
            <v>9.2539252959261908</v>
          </cell>
          <cell r="R45">
            <v>9.3505280503738195</v>
          </cell>
          <cell r="S45">
            <v>8.9022309469179906</v>
          </cell>
          <cell r="T45">
            <v>9.5557163781278298</v>
          </cell>
          <cell r="U45">
            <v>9.7803974014703705</v>
          </cell>
          <cell r="V45">
            <v>9.3168814034262901</v>
          </cell>
          <cell r="W45">
            <v>9.6784637019739694</v>
          </cell>
          <cell r="X45">
            <v>10.542858205022901</v>
          </cell>
          <cell r="Y45">
            <v>13.290037824535201</v>
          </cell>
          <cell r="Z45">
            <v>15.789324663802001</v>
          </cell>
          <cell r="AA45">
            <v>16.958267255860601</v>
          </cell>
          <cell r="AB45">
            <v>18.235320472096301</v>
          </cell>
        </row>
        <row r="46">
          <cell r="A46" t="str">
            <v>Czech Republic</v>
          </cell>
          <cell r="B46">
            <v>47.144867525481899</v>
          </cell>
          <cell r="C46">
            <v>50.045647850345297</v>
          </cell>
          <cell r="D46">
            <v>50.292208727816202</v>
          </cell>
          <cell r="E46">
            <v>49.764999588259201</v>
          </cell>
          <cell r="F46">
            <v>45.071882873783302</v>
          </cell>
          <cell r="G46">
            <v>45.328877670220898</v>
          </cell>
          <cell r="H46">
            <v>53.177899760889098</v>
          </cell>
          <cell r="I46">
            <v>59.643226838461999</v>
          </cell>
          <cell r="J46">
            <v>58.933243648294798</v>
          </cell>
          <cell r="K46">
            <v>57.481949118203701</v>
          </cell>
          <cell r="L46">
            <v>52.128068184444302</v>
          </cell>
          <cell r="M46">
            <v>27.1802942724626</v>
          </cell>
          <cell r="N46">
            <v>31.8984744665091</v>
          </cell>
          <cell r="O46">
            <v>36.651483049916301</v>
          </cell>
          <cell r="P46">
            <v>42.537876743509699</v>
          </cell>
          <cell r="Q46">
            <v>55.255657983974203</v>
          </cell>
          <cell r="R46">
            <v>62.0111684508148</v>
          </cell>
          <cell r="S46">
            <v>57.135156592994903</v>
          </cell>
          <cell r="T46">
            <v>61.846680469003999</v>
          </cell>
          <cell r="U46">
            <v>60.192136074690701</v>
          </cell>
          <cell r="V46">
            <v>56.716549253963301</v>
          </cell>
          <cell r="W46">
            <v>61.842873535511799</v>
          </cell>
          <cell r="X46">
            <v>75.276222793833497</v>
          </cell>
          <cell r="Y46">
            <v>91.357722712609501</v>
          </cell>
          <cell r="Z46">
            <v>108.21350402241301</v>
          </cell>
          <cell r="AA46">
            <v>123.980854919666</v>
          </cell>
          <cell r="AB46">
            <v>141.80142874529301</v>
          </cell>
        </row>
        <row r="47">
          <cell r="A47" t="str">
            <v>Denmark</v>
          </cell>
          <cell r="B47">
            <v>69.796779154700701</v>
          </cell>
          <cell r="C47">
            <v>60.640080842462197</v>
          </cell>
          <cell r="D47">
            <v>59.116386253524801</v>
          </cell>
          <cell r="E47">
            <v>59.3801662256285</v>
          </cell>
          <cell r="F47">
            <v>57.863101774079098</v>
          </cell>
          <cell r="G47">
            <v>61.632770094126101</v>
          </cell>
          <cell r="H47">
            <v>86.612665220436099</v>
          </cell>
          <cell r="I47">
            <v>107.489136128051</v>
          </cell>
          <cell r="J47">
            <v>113.44776200597001</v>
          </cell>
          <cell r="K47">
            <v>110.190594762975</v>
          </cell>
          <cell r="L47">
            <v>136.17377802513499</v>
          </cell>
          <cell r="M47">
            <v>137.189166151362</v>
          </cell>
          <cell r="N47">
            <v>150.54038455866001</v>
          </cell>
          <cell r="O47">
            <v>140.835113538608</v>
          </cell>
          <cell r="P47">
            <v>153.90051359690099</v>
          </cell>
          <cell r="Q47">
            <v>182.17912726667899</v>
          </cell>
          <cell r="R47">
            <v>184.48065183432701</v>
          </cell>
          <cell r="S47">
            <v>170.641858672041</v>
          </cell>
          <cell r="T47">
            <v>173.90170066534401</v>
          </cell>
          <cell r="U47">
            <v>174.17224606715601</v>
          </cell>
          <cell r="V47">
            <v>160.53333441093801</v>
          </cell>
          <cell r="W47">
            <v>160.58322461409699</v>
          </cell>
          <cell r="X47">
            <v>174.420277121422</v>
          </cell>
          <cell r="Y47">
            <v>212.98051000772901</v>
          </cell>
          <cell r="Z47">
            <v>243.85003701171101</v>
          </cell>
          <cell r="AA47">
            <v>259.21679067813898</v>
          </cell>
          <cell r="AB47">
            <v>276.61142475433098</v>
          </cell>
        </row>
        <row r="48">
          <cell r="A48" t="str">
            <v>Djibouti</v>
          </cell>
          <cell r="B48">
            <v>0.309300104096351</v>
          </cell>
          <cell r="C48">
            <v>0.33404995597000098</v>
          </cell>
          <cell r="D48">
            <v>0.34912752190483298</v>
          </cell>
          <cell r="E48">
            <v>0.35273712892920001</v>
          </cell>
          <cell r="F48">
            <v>0.35382670676623501</v>
          </cell>
          <cell r="G48">
            <v>0.36567206135209901</v>
          </cell>
          <cell r="H48">
            <v>0.39235147701444401</v>
          </cell>
          <cell r="I48">
            <v>0.40391076510769802</v>
          </cell>
          <cell r="J48">
            <v>0.42816756779252202</v>
          </cell>
          <cell r="K48">
            <v>0.43684158129964201</v>
          </cell>
          <cell r="L48">
            <v>0.45232808728287599</v>
          </cell>
          <cell r="M48">
            <v>0.46242199852577898</v>
          </cell>
          <cell r="N48">
            <v>0.478058304871118</v>
          </cell>
          <cell r="O48">
            <v>0.46604846922985999</v>
          </cell>
          <cell r="P48">
            <v>0.49168922074487498</v>
          </cell>
          <cell r="Q48">
            <v>0.49772396058991297</v>
          </cell>
          <cell r="R48">
            <v>0.49400464773436997</v>
          </cell>
          <cell r="S48">
            <v>0.50267554200122699</v>
          </cell>
          <cell r="T48">
            <v>0.51426772300403401</v>
          </cell>
          <cell r="U48">
            <v>0.54062266136247294</v>
          </cell>
          <cell r="V48">
            <v>0.55590174043491603</v>
          </cell>
          <cell r="W48">
            <v>0.57749647771447399</v>
          </cell>
          <cell r="X48">
            <v>0.59617450197197897</v>
          </cell>
          <cell r="Y48">
            <v>0.62755712775578598</v>
          </cell>
          <cell r="Z48">
            <v>0.66621075163688603</v>
          </cell>
          <cell r="AA48">
            <v>0.70884291005563205</v>
          </cell>
          <cell r="AB48">
            <v>0.76765778435712195</v>
          </cell>
        </row>
        <row r="49">
          <cell r="A49" t="str">
            <v>Dominica</v>
          </cell>
          <cell r="B49">
            <v>5.9111115286870498E-2</v>
          </cell>
          <cell r="C49">
            <v>6.6222230045715494E-2</v>
          </cell>
          <cell r="D49">
            <v>7.2037045547492504E-2</v>
          </cell>
          <cell r="E49">
            <v>7.9925928310660796E-2</v>
          </cell>
          <cell r="F49">
            <v>8.9851854532744704E-2</v>
          </cell>
          <cell r="G49">
            <v>9.8585188126652901E-2</v>
          </cell>
          <cell r="H49">
            <v>0.112074077418007</v>
          </cell>
          <cell r="I49">
            <v>0.12634815191797399</v>
          </cell>
          <cell r="J49">
            <v>0.14376667095620599</v>
          </cell>
          <cell r="K49">
            <v>0.15358889347149199</v>
          </cell>
          <cell r="L49">
            <v>0.16632222718474701</v>
          </cell>
          <cell r="M49">
            <v>0.18043704242070299</v>
          </cell>
          <cell r="N49">
            <v>0.191759264980744</v>
          </cell>
          <cell r="O49">
            <v>0.200418524498368</v>
          </cell>
          <cell r="P49">
            <v>0.213499439057345</v>
          </cell>
          <cell r="Q49">
            <v>0.21924640264512599</v>
          </cell>
          <cell r="R49">
            <v>0.23452062917987199</v>
          </cell>
          <cell r="S49">
            <v>0.242414265290682</v>
          </cell>
          <cell r="T49">
            <v>0.255472738502527</v>
          </cell>
          <cell r="U49">
            <v>0.26526987267976498</v>
          </cell>
          <cell r="V49">
            <v>0.26902215722230999</v>
          </cell>
          <cell r="W49">
            <v>0.26354126066568501</v>
          </cell>
          <cell r="X49">
            <v>0.253135093504752</v>
          </cell>
          <cell r="Y49">
            <v>0.25782680854241202</v>
          </cell>
          <cell r="Z49">
            <v>0.27172524623958899</v>
          </cell>
          <cell r="AA49">
            <v>0.285262398734421</v>
          </cell>
          <cell r="AB49">
            <v>0.29979990312861898</v>
          </cell>
        </row>
        <row r="50">
          <cell r="A50" t="str">
            <v>Dominican Republic</v>
          </cell>
          <cell r="B50">
            <v>6.7613000582189997</v>
          </cell>
          <cell r="C50">
            <v>7.5612004788382201</v>
          </cell>
          <cell r="D50">
            <v>7.1270697745888301</v>
          </cell>
          <cell r="E50">
            <v>7.3764799640991701</v>
          </cell>
          <cell r="F50">
            <v>11.5940004347454</v>
          </cell>
          <cell r="G50">
            <v>5.0650970569387903</v>
          </cell>
          <cell r="H50">
            <v>6.1524910865255702</v>
          </cell>
          <cell r="I50">
            <v>6.4750289602456998</v>
          </cell>
          <cell r="J50">
            <v>5.9296934039728901</v>
          </cell>
          <cell r="K50">
            <v>6.6971567299497501</v>
          </cell>
          <cell r="L50">
            <v>6.23370504943182</v>
          </cell>
          <cell r="M50">
            <v>7.6374488571370804</v>
          </cell>
          <cell r="N50">
            <v>8.9880687705952198</v>
          </cell>
          <cell r="O50">
            <v>9.7218534916957307</v>
          </cell>
          <cell r="P50">
            <v>10.738985167837599</v>
          </cell>
          <cell r="Q50">
            <v>12.1022123893806</v>
          </cell>
          <cell r="R50">
            <v>13.547197903580701</v>
          </cell>
          <cell r="S50">
            <v>15.1566280893604</v>
          </cell>
          <cell r="T50">
            <v>16.034416903541501</v>
          </cell>
          <cell r="U50">
            <v>17.601361671231899</v>
          </cell>
          <cell r="V50">
            <v>20.0594319521004</v>
          </cell>
          <cell r="W50">
            <v>21.9432075504888</v>
          </cell>
          <cell r="X50">
            <v>21.624726208372099</v>
          </cell>
          <cell r="Y50">
            <v>16.458742838854501</v>
          </cell>
          <cell r="Z50">
            <v>18.435495711827901</v>
          </cell>
          <cell r="AA50">
            <v>29.0924267600988</v>
          </cell>
          <cell r="AB50">
            <v>31.599844688035098</v>
          </cell>
        </row>
        <row r="51">
          <cell r="A51" t="str">
            <v>Ecuador</v>
          </cell>
          <cell r="B51">
            <v>14.458274472424799</v>
          </cell>
          <cell r="C51">
            <v>14.8040229924759</v>
          </cell>
          <cell r="D51">
            <v>14.7792618497348</v>
          </cell>
          <cell r="E51">
            <v>12.9891995415851</v>
          </cell>
          <cell r="F51">
            <v>13.823496236002301</v>
          </cell>
          <cell r="G51">
            <v>16.1661455990848</v>
          </cell>
          <cell r="H51">
            <v>11.8619512937466</v>
          </cell>
          <cell r="I51">
            <v>11.083859512628299</v>
          </cell>
          <cell r="J51">
            <v>10.540564033525399</v>
          </cell>
          <cell r="K51">
            <v>10.344724965476701</v>
          </cell>
          <cell r="L51">
            <v>10.5051369921313</v>
          </cell>
          <cell r="M51">
            <v>11.787836365961599</v>
          </cell>
          <cell r="N51">
            <v>12.8889559259466</v>
          </cell>
          <cell r="O51">
            <v>15.056565000000001</v>
          </cell>
          <cell r="P51">
            <v>18.572835000000001</v>
          </cell>
          <cell r="Q51">
            <v>20.195547999999999</v>
          </cell>
          <cell r="R51">
            <v>21.267868</v>
          </cell>
          <cell r="S51">
            <v>23.635560000000002</v>
          </cell>
          <cell r="T51">
            <v>23.255136</v>
          </cell>
          <cell r="U51">
            <v>16.674495</v>
          </cell>
          <cell r="V51">
            <v>15.933666000000001</v>
          </cell>
          <cell r="W51">
            <v>21.249576999999999</v>
          </cell>
          <cell r="X51">
            <v>24.899481000000002</v>
          </cell>
          <cell r="Y51">
            <v>28.635909000000002</v>
          </cell>
          <cell r="Z51">
            <v>32.635711000000001</v>
          </cell>
          <cell r="AA51">
            <v>36.48892</v>
          </cell>
          <cell r="AB51">
            <v>40.447490141949501</v>
          </cell>
        </row>
        <row r="52">
          <cell r="A52" t="str">
            <v>Egypt, Arab Rep.</v>
          </cell>
          <cell r="B52">
            <v>22.371430096820902</v>
          </cell>
          <cell r="C52">
            <v>24.4990026014022</v>
          </cell>
          <cell r="D52">
            <v>28.986429980591801</v>
          </cell>
          <cell r="E52">
            <v>35.430001453501902</v>
          </cell>
          <cell r="F52">
            <v>39.837429180101502</v>
          </cell>
          <cell r="G52">
            <v>46.450005368675598</v>
          </cell>
          <cell r="H52">
            <v>51.428572304394798</v>
          </cell>
          <cell r="I52">
            <v>73.571429824342601</v>
          </cell>
          <cell r="J52">
            <v>88.000001498631093</v>
          </cell>
          <cell r="K52">
            <v>109.71428758270901</v>
          </cell>
          <cell r="L52">
            <v>91.383398207199406</v>
          </cell>
          <cell r="M52">
            <v>46.059646275447399</v>
          </cell>
          <cell r="N52">
            <v>42.006095564622299</v>
          </cell>
          <cell r="O52">
            <v>47.100984475132798</v>
          </cell>
          <cell r="P52">
            <v>51.8793543144971</v>
          </cell>
          <cell r="Q52">
            <v>60.163453270911702</v>
          </cell>
          <cell r="R52">
            <v>67.632270941448695</v>
          </cell>
          <cell r="S52">
            <v>75.864545847229195</v>
          </cell>
          <cell r="T52">
            <v>84.821296815512198</v>
          </cell>
          <cell r="U52">
            <v>89.941520467836298</v>
          </cell>
          <cell r="V52">
            <v>99.154518950437307</v>
          </cell>
          <cell r="W52">
            <v>95.398936170212806</v>
          </cell>
          <cell r="X52">
            <v>87.505773672055398</v>
          </cell>
          <cell r="Y52">
            <v>81.384015594541907</v>
          </cell>
          <cell r="Z52">
            <v>78.801656247462901</v>
          </cell>
          <cell r="AA52">
            <v>89.793649690821994</v>
          </cell>
          <cell r="AB52">
            <v>107.37475364504699</v>
          </cell>
        </row>
        <row r="53">
          <cell r="A53" t="str">
            <v>El Salvador</v>
          </cell>
          <cell r="B53">
            <v>3.8985332489013702</v>
          </cell>
          <cell r="C53">
            <v>3.4372044000000002</v>
          </cell>
          <cell r="D53">
            <v>3.3940035463501501</v>
          </cell>
          <cell r="E53">
            <v>3.2500197329690499</v>
          </cell>
          <cell r="F53">
            <v>2.37672858947368</v>
          </cell>
          <cell r="G53">
            <v>2.3110180307869901</v>
          </cell>
          <cell r="H53">
            <v>2.3268266949488798</v>
          </cell>
          <cell r="I53">
            <v>2.3660920533227201</v>
          </cell>
          <cell r="J53">
            <v>2.7617955292819398</v>
          </cell>
          <cell r="K53">
            <v>3.1565237714285699</v>
          </cell>
          <cell r="L53">
            <v>4.8009078947368398</v>
          </cell>
          <cell r="M53">
            <v>5.3109980049875301</v>
          </cell>
          <cell r="N53">
            <v>5.9546714456391898</v>
          </cell>
          <cell r="O53">
            <v>6.9380114942528701</v>
          </cell>
          <cell r="P53">
            <v>8.08554285714286</v>
          </cell>
          <cell r="Q53">
            <v>9.5004914285714293</v>
          </cell>
          <cell r="R53">
            <v>10.3155428571429</v>
          </cell>
          <cell r="S53">
            <v>11.134616685714301</v>
          </cell>
          <cell r="T53">
            <v>12.0084181714286</v>
          </cell>
          <cell r="U53">
            <v>12.464656</v>
          </cell>
          <cell r="V53">
            <v>13.1341485714286</v>
          </cell>
          <cell r="W53">
            <v>13.812743885714299</v>
          </cell>
          <cell r="X53">
            <v>14.306711999999999</v>
          </cell>
          <cell r="Y53">
            <v>15.046685999999999</v>
          </cell>
          <cell r="Z53">
            <v>15.821622</v>
          </cell>
          <cell r="AA53">
            <v>16.974005714285699</v>
          </cell>
          <cell r="AB53">
            <v>18.341329770594299</v>
          </cell>
        </row>
        <row r="54">
          <cell r="A54" t="str">
            <v>Equatorial Guinea</v>
          </cell>
          <cell r="B54">
            <v>3.1507951533509999E-2</v>
          </cell>
          <cell r="C54">
            <v>2.9654436389062701E-2</v>
          </cell>
          <cell r="D54">
            <v>3.52496494543681E-2</v>
          </cell>
          <cell r="E54">
            <v>3.9752269983729598E-2</v>
          </cell>
          <cell r="F54">
            <v>4.3990846681922199E-2</v>
          </cell>
          <cell r="G54">
            <v>7.3809401875957095E-2</v>
          </cell>
          <cell r="H54">
            <v>9.0788217894119297E-2</v>
          </cell>
          <cell r="I54">
            <v>0.110911670536322</v>
          </cell>
          <cell r="J54">
            <v>0.119453863587896</v>
          </cell>
          <cell r="K54">
            <v>0.104876483943629</v>
          </cell>
          <cell r="L54">
            <v>0.13321957742870399</v>
          </cell>
          <cell r="M54">
            <v>0.13177784321898101</v>
          </cell>
          <cell r="N54">
            <v>0.160058225754873</v>
          </cell>
          <cell r="O54">
            <v>0.16165126331601701</v>
          </cell>
          <cell r="P54">
            <v>0.119778244373567</v>
          </cell>
          <cell r="Q54">
            <v>0.16636755245706999</v>
          </cell>
          <cell r="R54">
            <v>0.27376559947058898</v>
          </cell>
          <cell r="S54">
            <v>0.52599083130666102</v>
          </cell>
          <cell r="T54">
            <v>0.44102333160951301</v>
          </cell>
          <cell r="U54">
            <v>0.73800831384212096</v>
          </cell>
          <cell r="V54">
            <v>1.2312629387837299</v>
          </cell>
          <cell r="W54">
            <v>1.76617938554811</v>
          </cell>
          <cell r="X54">
            <v>2.2087461337548402</v>
          </cell>
          <cell r="Y54">
            <v>2.9897093283506102</v>
          </cell>
          <cell r="Z54">
            <v>4.8499028457219602</v>
          </cell>
          <cell r="AA54">
            <v>7.4773913499434101</v>
          </cell>
          <cell r="AB54">
            <v>9.1354311422772891</v>
          </cell>
        </row>
        <row r="55">
          <cell r="A55" t="str">
            <v>Eritrea</v>
          </cell>
          <cell r="B55" t="str">
            <v>..</v>
          </cell>
          <cell r="C55" t="str">
            <v>..</v>
          </cell>
          <cell r="D55" t="str">
            <v>..</v>
          </cell>
          <cell r="E55" t="str">
            <v>..</v>
          </cell>
          <cell r="F55" t="str">
            <v>..</v>
          </cell>
          <cell r="G55" t="str">
            <v>..</v>
          </cell>
          <cell r="H55" t="str">
            <v>..</v>
          </cell>
          <cell r="I55" t="str">
            <v>..</v>
          </cell>
          <cell r="J55" t="str">
            <v>..</v>
          </cell>
          <cell r="K55" t="str">
            <v>..</v>
          </cell>
          <cell r="L55" t="str">
            <v>..</v>
          </cell>
          <cell r="M55" t="str">
            <v>..</v>
          </cell>
          <cell r="N55">
            <v>0.780392857142857</v>
          </cell>
          <cell r="O55">
            <v>0.47061626935577999</v>
          </cell>
          <cell r="P55">
            <v>0.53420898513100201</v>
          </cell>
          <cell r="Q55">
            <v>0.58875719359494805</v>
          </cell>
          <cell r="R55">
            <v>0.695833957872799</v>
          </cell>
          <cell r="S55">
            <v>0.68998098792351403</v>
          </cell>
          <cell r="T55">
            <v>0.74824744308475399</v>
          </cell>
          <cell r="U55">
            <v>0.72996331236247003</v>
          </cell>
          <cell r="V55">
            <v>0.63826030776767795</v>
          </cell>
          <cell r="W55">
            <v>0.675184171778622</v>
          </cell>
          <cell r="X55">
            <v>0.63484294817299503</v>
          </cell>
          <cell r="Y55">
            <v>0.58477404003508904</v>
          </cell>
          <cell r="Z55">
            <v>0.63483258314792701</v>
          </cell>
          <cell r="AA55">
            <v>0.96115143931951597</v>
          </cell>
          <cell r="AB55">
            <v>1.1600112639045299</v>
          </cell>
        </row>
        <row r="56">
          <cell r="A56" t="str">
            <v>Estonia</v>
          </cell>
          <cell r="B56" t="str">
            <v>..</v>
          </cell>
          <cell r="C56" t="str">
            <v>..</v>
          </cell>
          <cell r="D56" t="str">
            <v>..</v>
          </cell>
          <cell r="E56" t="str">
            <v>..</v>
          </cell>
          <cell r="F56" t="str">
            <v>..</v>
          </cell>
          <cell r="G56" t="str">
            <v>..</v>
          </cell>
          <cell r="H56" t="str">
            <v>..</v>
          </cell>
          <cell r="I56" t="str">
            <v>..</v>
          </cell>
          <cell r="J56" t="str">
            <v>..</v>
          </cell>
          <cell r="K56" t="str">
            <v>..</v>
          </cell>
          <cell r="L56" t="str">
            <v>..</v>
          </cell>
          <cell r="M56" t="str">
            <v>..</v>
          </cell>
          <cell r="N56">
            <v>0.95277047075717103</v>
          </cell>
          <cell r="O56">
            <v>1.72583623557173</v>
          </cell>
          <cell r="P56">
            <v>2.4131165207351102</v>
          </cell>
          <cell r="Q56">
            <v>3.7559126888942198</v>
          </cell>
          <cell r="R56">
            <v>4.6432463864429296</v>
          </cell>
          <cell r="S56">
            <v>4.9400183694418898</v>
          </cell>
          <cell r="T56">
            <v>5.5438328912466703</v>
          </cell>
          <cell r="U56">
            <v>5.5714825896633897</v>
          </cell>
          <cell r="V56">
            <v>5.6274998325341699</v>
          </cell>
          <cell r="W56">
            <v>6.1916613508310396</v>
          </cell>
          <cell r="X56">
            <v>7.3063882834231597</v>
          </cell>
          <cell r="Y56">
            <v>9.5915165997985206</v>
          </cell>
          <cell r="Z56">
            <v>11.6464578163013</v>
          </cell>
          <cell r="AA56">
            <v>13.7527999873561</v>
          </cell>
          <cell r="AB56">
            <v>16.4097843272597</v>
          </cell>
        </row>
        <row r="57">
          <cell r="A57" t="str">
            <v>Ethiopia</v>
          </cell>
          <cell r="B57">
            <v>7.0845226413414997</v>
          </cell>
          <cell r="C57">
            <v>7.2695757534457002</v>
          </cell>
          <cell r="D57">
            <v>7.64901244411082</v>
          </cell>
          <cell r="E57">
            <v>8.5027449981073904</v>
          </cell>
          <cell r="F57">
            <v>8.0344159733711606</v>
          </cell>
          <cell r="G57">
            <v>9.4087551947957007</v>
          </cell>
          <cell r="H57">
            <v>9.77374942386116</v>
          </cell>
          <cell r="I57">
            <v>10.447188525306199</v>
          </cell>
          <cell r="J57">
            <v>10.825913263638901</v>
          </cell>
          <cell r="K57">
            <v>11.389270973501599</v>
          </cell>
          <cell r="L57">
            <v>12.082576935269101</v>
          </cell>
          <cell r="M57">
            <v>13.3614467391711</v>
          </cell>
          <cell r="N57">
            <v>14.098012280753499</v>
          </cell>
          <cell r="O57">
            <v>8.7710859231905101</v>
          </cell>
          <cell r="P57">
            <v>7.8040040576440202</v>
          </cell>
          <cell r="Q57">
            <v>8.0884292517006795</v>
          </cell>
          <cell r="R57">
            <v>8.4671816745655608</v>
          </cell>
          <cell r="S57">
            <v>8.5463710111909901</v>
          </cell>
          <cell r="T57">
            <v>7.7490943396226397</v>
          </cell>
          <cell r="U57">
            <v>7.6044732237539803</v>
          </cell>
          <cell r="V57">
            <v>7.8996464671246303</v>
          </cell>
          <cell r="W57">
            <v>7.8790125944584402</v>
          </cell>
          <cell r="X57">
            <v>7.4284858948846999</v>
          </cell>
          <cell r="Y57">
            <v>8.02958577854222</v>
          </cell>
          <cell r="Z57">
            <v>9.4847488694292608</v>
          </cell>
          <cell r="AA57">
            <v>11.373281659517801</v>
          </cell>
          <cell r="AB57">
            <v>13.315403109396</v>
          </cell>
        </row>
        <row r="58">
          <cell r="A58" t="str">
            <v>Fiji</v>
          </cell>
          <cell r="B58">
            <v>1.2027416017185</v>
          </cell>
          <cell r="C58">
            <v>1.2357445519510799</v>
          </cell>
          <cell r="D58">
            <v>1.1940603613118099</v>
          </cell>
          <cell r="E58">
            <v>1.1230848676814</v>
          </cell>
          <cell r="F58">
            <v>1.1780010859830099</v>
          </cell>
          <cell r="G58">
            <v>1.14125576043807</v>
          </cell>
          <cell r="H58">
            <v>1.29026744698189</v>
          </cell>
          <cell r="I58">
            <v>1.1779476455975699</v>
          </cell>
          <cell r="J58">
            <v>1.1100096801166099</v>
          </cell>
          <cell r="K58">
            <v>1.1826741573033701</v>
          </cell>
          <cell r="L58">
            <v>1.33701725855191</v>
          </cell>
          <cell r="M58">
            <v>1.3838837185267301</v>
          </cell>
          <cell r="N58">
            <v>1.53241120898387</v>
          </cell>
          <cell r="O58">
            <v>1.6361012469394001</v>
          </cell>
          <cell r="P58">
            <v>1.82573209254674</v>
          </cell>
          <cell r="Q58">
            <v>1.9909220194358901</v>
          </cell>
          <cell r="R58">
            <v>2.1109527542221902</v>
          </cell>
          <cell r="S58">
            <v>2.1202140370928402</v>
          </cell>
          <cell r="T58">
            <v>1.65279467154325</v>
          </cell>
          <cell r="U58">
            <v>1.86837595989084</v>
          </cell>
          <cell r="V58">
            <v>1.6525221680662401</v>
          </cell>
          <cell r="W58">
            <v>1.66187769265402</v>
          </cell>
          <cell r="X58">
            <v>1.81147012572369</v>
          </cell>
          <cell r="Y58">
            <v>2.2389503443124399</v>
          </cell>
          <cell r="Z58">
            <v>2.6271634924333198</v>
          </cell>
          <cell r="AA58">
            <v>2.8160119047619099</v>
          </cell>
          <cell r="AB58">
            <v>2.9771816037735901</v>
          </cell>
        </row>
        <row r="59">
          <cell r="A59" t="str">
            <v>Finland</v>
          </cell>
          <cell r="B59">
            <v>53.140121281203903</v>
          </cell>
          <cell r="C59">
            <v>52.0272413239123</v>
          </cell>
          <cell r="D59">
            <v>52.537268632375103</v>
          </cell>
          <cell r="E59">
            <v>50.442939158042897</v>
          </cell>
          <cell r="F59">
            <v>52.364303493873599</v>
          </cell>
          <cell r="G59">
            <v>55.464876594206899</v>
          </cell>
          <cell r="H59">
            <v>72.623461854957</v>
          </cell>
          <cell r="I59">
            <v>90.505727766691393</v>
          </cell>
          <cell r="J59">
            <v>107.77130862264799</v>
          </cell>
          <cell r="K59">
            <v>117.51333928597499</v>
          </cell>
          <cell r="L59">
            <v>139.82969198619699</v>
          </cell>
          <cell r="M59">
            <v>126.42215322106</v>
          </cell>
          <cell r="N59">
            <v>110.810428214292</v>
          </cell>
          <cell r="O59">
            <v>87.420676916395607</v>
          </cell>
          <cell r="P59">
            <v>100.713895463808</v>
          </cell>
          <cell r="Q59">
            <v>130.75026286338601</v>
          </cell>
          <cell r="R59">
            <v>128.52515748530399</v>
          </cell>
          <cell r="S59">
            <v>123.428095513621</v>
          </cell>
          <cell r="T59">
            <v>130.46582753736001</v>
          </cell>
          <cell r="U59">
            <v>130.948369752834</v>
          </cell>
          <cell r="V59">
            <v>122.222193893333</v>
          </cell>
          <cell r="W59">
            <v>125.26904438666701</v>
          </cell>
          <cell r="X59">
            <v>135.971805101667</v>
          </cell>
          <cell r="Y59">
            <v>165.030703695</v>
          </cell>
          <cell r="Z59">
            <v>189.41117327083299</v>
          </cell>
          <cell r="AA59">
            <v>195.78534730999999</v>
          </cell>
          <cell r="AB59">
            <v>210.837181514918</v>
          </cell>
        </row>
        <row r="60">
          <cell r="A60" t="str">
            <v>Former Czechoslovakia</v>
          </cell>
          <cell r="B60" t="str">
            <v>..</v>
          </cell>
          <cell r="C60" t="str">
            <v>..</v>
          </cell>
          <cell r="D60" t="str">
            <v>..</v>
          </cell>
          <cell r="E60" t="str">
            <v>..</v>
          </cell>
          <cell r="F60" t="str">
            <v>..</v>
          </cell>
          <cell r="G60" t="str">
            <v>..</v>
          </cell>
          <cell r="H60" t="str">
            <v>..</v>
          </cell>
          <cell r="I60" t="str">
            <v>..</v>
          </cell>
          <cell r="J60" t="str">
            <v>..</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cell r="Z60" t="str">
            <v>..</v>
          </cell>
          <cell r="AA60" t="str">
            <v>..</v>
          </cell>
          <cell r="AB60" t="str">
            <v>..</v>
          </cell>
        </row>
        <row r="61">
          <cell r="A61" t="str">
            <v>France</v>
          </cell>
          <cell r="B61">
            <v>691.20775206217695</v>
          </cell>
          <cell r="C61">
            <v>606.50922037676696</v>
          </cell>
          <cell r="D61">
            <v>576.23882726156796</v>
          </cell>
          <cell r="E61">
            <v>554.90023618335204</v>
          </cell>
          <cell r="F61">
            <v>526.64628428262699</v>
          </cell>
          <cell r="G61">
            <v>553.90959514994404</v>
          </cell>
          <cell r="H61">
            <v>765.56032917529797</v>
          </cell>
          <cell r="I61">
            <v>926.703339716752</v>
          </cell>
          <cell r="J61">
            <v>1007.1321960059601</v>
          </cell>
          <cell r="K61">
            <v>1009.82849810292</v>
          </cell>
          <cell r="L61">
            <v>1245.6631072185801</v>
          </cell>
          <cell r="M61">
            <v>1243.5491112708601</v>
          </cell>
          <cell r="N61">
            <v>1372.50396572573</v>
          </cell>
          <cell r="O61">
            <v>1292.6594457510701</v>
          </cell>
          <cell r="P61">
            <v>1366.4806655667601</v>
          </cell>
          <cell r="Q61">
            <v>1571.8898555451401</v>
          </cell>
          <cell r="R61">
            <v>1575.33812290891</v>
          </cell>
          <cell r="S61">
            <v>1427.07336863201</v>
          </cell>
          <cell r="T61">
            <v>1475.5492212634199</v>
          </cell>
          <cell r="U61">
            <v>1456.8044807055101</v>
          </cell>
          <cell r="V61">
            <v>1333.0352373083299</v>
          </cell>
          <cell r="W61">
            <v>1341.3929788</v>
          </cell>
          <cell r="X61">
            <v>1463.8969292916699</v>
          </cell>
          <cell r="Y61">
            <v>1804.9872765375001</v>
          </cell>
          <cell r="Z61">
            <v>2059.7049280583301</v>
          </cell>
          <cell r="AA61">
            <v>2127.1677724149999</v>
          </cell>
          <cell r="AB61">
            <v>2231.6312265208499</v>
          </cell>
        </row>
        <row r="62">
          <cell r="A62" t="str">
            <v>Gabon</v>
          </cell>
          <cell r="B62">
            <v>4.2810742292404198</v>
          </cell>
          <cell r="C62">
            <v>3.86044387006759</v>
          </cell>
          <cell r="D62">
            <v>3.61802138214111</v>
          </cell>
          <cell r="E62">
            <v>3.46397970199585</v>
          </cell>
          <cell r="F62">
            <v>3.3312354452133102</v>
          </cell>
          <cell r="G62">
            <v>3.5079810981750499</v>
          </cell>
          <cell r="H62">
            <v>4.5913339519500704</v>
          </cell>
          <cell r="I62">
            <v>3.4738000917434602</v>
          </cell>
          <cell r="J62">
            <v>3.8304891454696701</v>
          </cell>
          <cell r="K62">
            <v>4.1865801476465903</v>
          </cell>
          <cell r="L62">
            <v>5.9522156722310999</v>
          </cell>
          <cell r="M62">
            <v>5.4029563460413703</v>
          </cell>
          <cell r="N62">
            <v>5.5924288790660803</v>
          </cell>
          <cell r="O62">
            <v>5.4062720723266002</v>
          </cell>
          <cell r="P62">
            <v>4.1908547910662799</v>
          </cell>
          <cell r="Q62">
            <v>4.95874186116398</v>
          </cell>
          <cell r="R62">
            <v>5.6940670511191502</v>
          </cell>
          <cell r="S62">
            <v>5.32681138314459</v>
          </cell>
          <cell r="T62">
            <v>4.4834307992202698</v>
          </cell>
          <cell r="U62">
            <v>4.6691353504036801</v>
          </cell>
          <cell r="V62">
            <v>5.0958854219646996</v>
          </cell>
          <cell r="W62">
            <v>4.7086921748196398</v>
          </cell>
          <cell r="X62">
            <v>4.96993143752547</v>
          </cell>
          <cell r="Y62">
            <v>6.0801241650233999</v>
          </cell>
          <cell r="Z62">
            <v>7.1875652373809098</v>
          </cell>
          <cell r="AA62">
            <v>8.6807847610437907</v>
          </cell>
          <cell r="AB62">
            <v>9.1241701288700607</v>
          </cell>
        </row>
        <row r="63">
          <cell r="A63" t="str">
            <v>Gambia, The</v>
          </cell>
          <cell r="B63">
            <v>0.25253916663203102</v>
          </cell>
          <cell r="C63">
            <v>0.27253769891997898</v>
          </cell>
          <cell r="D63">
            <v>0.23961001211142499</v>
          </cell>
          <cell r="E63">
            <v>0.24470777864787199</v>
          </cell>
          <cell r="F63">
            <v>0.20982150593255899</v>
          </cell>
          <cell r="G63">
            <v>0.19089637570503201</v>
          </cell>
          <cell r="H63">
            <v>0.21450460776302499</v>
          </cell>
          <cell r="I63">
            <v>0.20357681715446199</v>
          </cell>
          <cell r="J63">
            <v>0.242651369273884</v>
          </cell>
          <cell r="K63">
            <v>0.27630677494014499</v>
          </cell>
          <cell r="L63">
            <v>0.290981331323728</v>
          </cell>
          <cell r="M63">
            <v>0.35017794830452098</v>
          </cell>
          <cell r="N63">
            <v>0.332976674139707</v>
          </cell>
          <cell r="O63">
            <v>0.37526479353451597</v>
          </cell>
          <cell r="P63">
            <v>0.36662566040047001</v>
          </cell>
          <cell r="Q63">
            <v>0.38146921334188799</v>
          </cell>
          <cell r="R63">
            <v>0.40047122077831099</v>
          </cell>
          <cell r="S63">
            <v>0.40980869624614802</v>
          </cell>
          <cell r="T63">
            <v>0.42084573503919498</v>
          </cell>
          <cell r="U63">
            <v>0.43193503255422</v>
          </cell>
          <cell r="V63">
            <v>0.420903700750556</v>
          </cell>
          <cell r="W63">
            <v>0.417917555058684</v>
          </cell>
          <cell r="X63">
            <v>0.36972713658873702</v>
          </cell>
          <cell r="Y63">
            <v>0.35302514713785599</v>
          </cell>
          <cell r="Z63">
            <v>0.401021471133514</v>
          </cell>
          <cell r="AA63">
            <v>0.461320089602413</v>
          </cell>
          <cell r="AB63">
            <v>0.50671552789033703</v>
          </cell>
        </row>
        <row r="64">
          <cell r="A64" t="str">
            <v>Georgia</v>
          </cell>
          <cell r="B64" t="str">
            <v>..</v>
          </cell>
          <cell r="C64" t="str">
            <v>..</v>
          </cell>
          <cell r="D64" t="str">
            <v>..</v>
          </cell>
          <cell r="E64" t="str">
            <v>..</v>
          </cell>
          <cell r="F64" t="str">
            <v>..</v>
          </cell>
          <cell r="G64" t="str">
            <v>..</v>
          </cell>
          <cell r="H64" t="str">
            <v>..</v>
          </cell>
          <cell r="I64" t="str">
            <v>..</v>
          </cell>
          <cell r="J64" t="str">
            <v>..</v>
          </cell>
          <cell r="K64" t="str">
            <v>..</v>
          </cell>
          <cell r="L64" t="str">
            <v>..</v>
          </cell>
          <cell r="M64" t="str">
            <v>..</v>
          </cell>
          <cell r="N64">
            <v>15.252030978808699</v>
          </cell>
          <cell r="O64">
            <v>0.76446354668479599</v>
          </cell>
          <cell r="P64">
            <v>0.82252164164640695</v>
          </cell>
          <cell r="Q64">
            <v>1.89655969301881</v>
          </cell>
          <cell r="R64">
            <v>3.0459981310091999</v>
          </cell>
          <cell r="S64">
            <v>3.5749670285727499</v>
          </cell>
          <cell r="T64">
            <v>3.6199569483871499</v>
          </cell>
          <cell r="U64">
            <v>2.8032740486632099</v>
          </cell>
          <cell r="V64">
            <v>3.0420622120223801</v>
          </cell>
          <cell r="W64">
            <v>3.2053836845557102</v>
          </cell>
          <cell r="X64">
            <v>3.39519301015816</v>
          </cell>
          <cell r="Y64">
            <v>3.99187553110841</v>
          </cell>
          <cell r="Z64">
            <v>5.11127354817389</v>
          </cell>
          <cell r="AA64">
            <v>6.39300841638733</v>
          </cell>
          <cell r="AB64">
            <v>7.8296512859004901</v>
          </cell>
        </row>
        <row r="65">
          <cell r="A65" t="str">
            <v>Germany</v>
          </cell>
          <cell r="B65">
            <v>826.14207025641394</v>
          </cell>
          <cell r="C65">
            <v>695.07369000107201</v>
          </cell>
          <cell r="D65">
            <v>671.15521261349704</v>
          </cell>
          <cell r="E65">
            <v>669.57295958219095</v>
          </cell>
          <cell r="F65">
            <v>630.85261202740901</v>
          </cell>
          <cell r="G65">
            <v>639.69468384830896</v>
          </cell>
          <cell r="H65">
            <v>913.64134498182102</v>
          </cell>
          <cell r="I65">
            <v>1136.9286710425299</v>
          </cell>
          <cell r="J65">
            <v>1225.7279784560901</v>
          </cell>
          <cell r="K65">
            <v>1216.79619194254</v>
          </cell>
          <cell r="L65">
            <v>1547.0255822583499</v>
          </cell>
          <cell r="M65">
            <v>1815.0610268919399</v>
          </cell>
          <cell r="N65">
            <v>2066.72857330842</v>
          </cell>
          <cell r="O65">
            <v>2005.5571632982701</v>
          </cell>
          <cell r="P65">
            <v>2151.0250333917602</v>
          </cell>
          <cell r="Q65">
            <v>2524.9490826435199</v>
          </cell>
          <cell r="R65">
            <v>2439.3463385526302</v>
          </cell>
          <cell r="S65">
            <v>2163.23343363705</v>
          </cell>
          <cell r="T65">
            <v>2187.4839675764301</v>
          </cell>
          <cell r="U65">
            <v>2146.4322544966699</v>
          </cell>
          <cell r="V65">
            <v>1905.7946875</v>
          </cell>
          <cell r="W65">
            <v>1892.5954030666701</v>
          </cell>
          <cell r="X65">
            <v>2024.06026961667</v>
          </cell>
          <cell r="Y65">
            <v>2444.2836412500001</v>
          </cell>
          <cell r="Z65">
            <v>2744.2209566666702</v>
          </cell>
          <cell r="AA65">
            <v>2791.7369549999999</v>
          </cell>
          <cell r="AB65">
            <v>2897.0320300112498</v>
          </cell>
        </row>
        <row r="66">
          <cell r="A66" t="str">
            <v>Ghana</v>
          </cell>
          <cell r="B66">
            <v>15.7196819754844</v>
          </cell>
          <cell r="C66">
            <v>27.826101540034301</v>
          </cell>
          <cell r="D66">
            <v>33.1240179034832</v>
          </cell>
          <cell r="E66">
            <v>21.9611795662634</v>
          </cell>
          <cell r="F66">
            <v>7.9219039786834502</v>
          </cell>
          <cell r="G66">
            <v>6.6471166273280202</v>
          </cell>
          <cell r="H66">
            <v>6.04029858602423</v>
          </cell>
          <cell r="I66">
            <v>5.11294163093436</v>
          </cell>
          <cell r="J66">
            <v>5.5086317133641796</v>
          </cell>
          <cell r="K66">
            <v>5.5769221035882603</v>
          </cell>
          <cell r="L66">
            <v>6.6135572273971999</v>
          </cell>
          <cell r="M66">
            <v>7.32754349395959</v>
          </cell>
          <cell r="N66">
            <v>6.7568100931832298</v>
          </cell>
          <cell r="O66">
            <v>5.9656965898163099</v>
          </cell>
          <cell r="P66">
            <v>5.4403063273211298</v>
          </cell>
          <cell r="Q66">
            <v>6.4574405681301297</v>
          </cell>
          <cell r="R66">
            <v>6.9255318174275704</v>
          </cell>
          <cell r="S66">
            <v>6.88402568896836</v>
          </cell>
          <cell r="T66">
            <v>7.4740293038182397</v>
          </cell>
          <cell r="U66">
            <v>7.7098139680234299</v>
          </cell>
          <cell r="V66">
            <v>4.9774925921167696</v>
          </cell>
          <cell r="W66">
            <v>5.30915830400125</v>
          </cell>
          <cell r="X66">
            <v>6.1596190787539999</v>
          </cell>
          <cell r="Y66">
            <v>7.6241671221139402</v>
          </cell>
          <cell r="Z66">
            <v>8.8718720021192805</v>
          </cell>
          <cell r="AA66">
            <v>10.7203465842128</v>
          </cell>
          <cell r="AB66">
            <v>12.893771979654399</v>
          </cell>
        </row>
        <row r="67">
          <cell r="A67" t="str">
            <v>Greece</v>
          </cell>
          <cell r="B67">
            <v>61.608380676703597</v>
          </cell>
          <cell r="C67">
            <v>56.847425053969502</v>
          </cell>
          <cell r="D67">
            <v>59.321855994434898</v>
          </cell>
          <cell r="E67">
            <v>53.637165603560298</v>
          </cell>
          <cell r="F67">
            <v>52.235639312551498</v>
          </cell>
          <cell r="G67">
            <v>51.832796118183502</v>
          </cell>
          <cell r="H67">
            <v>60.986372778597698</v>
          </cell>
          <cell r="I67">
            <v>70.957142618516201</v>
          </cell>
          <cell r="J67">
            <v>82.632214525492699</v>
          </cell>
          <cell r="K67">
            <v>85.632366227812796</v>
          </cell>
          <cell r="L67">
            <v>105.88221206593199</v>
          </cell>
          <cell r="M67">
            <v>114.18217830966501</v>
          </cell>
          <cell r="N67">
            <v>125.821062354896</v>
          </cell>
          <cell r="O67">
            <v>117.84155859592499</v>
          </cell>
          <cell r="P67">
            <v>126.129369591515</v>
          </cell>
          <cell r="Q67">
            <v>148.03113993511599</v>
          </cell>
          <cell r="R67">
            <v>156.50509586074199</v>
          </cell>
          <cell r="S67">
            <v>152.893423595256</v>
          </cell>
          <cell r="T67">
            <v>153.74369416374901</v>
          </cell>
          <cell r="U67">
            <v>158.29140131172801</v>
          </cell>
          <cell r="V67">
            <v>146.54914267423601</v>
          </cell>
          <cell r="W67">
            <v>150.45934625999999</v>
          </cell>
          <cell r="X67">
            <v>170.94270242416701</v>
          </cell>
          <cell r="Y67">
            <v>222.32294815500001</v>
          </cell>
          <cell r="Z67">
            <v>264.493068591667</v>
          </cell>
          <cell r="AA67">
            <v>284.22647777999998</v>
          </cell>
          <cell r="AB67">
            <v>307.70867843400401</v>
          </cell>
        </row>
        <row r="68">
          <cell r="A68" t="str">
            <v>Grenada</v>
          </cell>
          <cell r="B68">
            <v>8.1291040412854093E-2</v>
          </cell>
          <cell r="C68">
            <v>8.7888895097583797E-2</v>
          </cell>
          <cell r="D68">
            <v>9.5229636356893105E-2</v>
          </cell>
          <cell r="E68">
            <v>0.101211118260922</v>
          </cell>
          <cell r="F68">
            <v>0.11010000777774399</v>
          </cell>
          <cell r="G68">
            <v>0.12821112016826999</v>
          </cell>
          <cell r="H68">
            <v>0.144011121284423</v>
          </cell>
          <cell r="I68">
            <v>0.167229641443156</v>
          </cell>
          <cell r="J68">
            <v>0.18453334636923799</v>
          </cell>
          <cell r="K68">
            <v>0.21306297801427301</v>
          </cell>
          <cell r="L68">
            <v>0.22107038598734399</v>
          </cell>
          <cell r="M68">
            <v>0.24157038743551601</v>
          </cell>
          <cell r="N68">
            <v>0.25091483254007602</v>
          </cell>
          <cell r="O68">
            <v>0.25003705470028997</v>
          </cell>
          <cell r="P68">
            <v>0.26299261117105899</v>
          </cell>
          <cell r="Q68">
            <v>0.27708890846315298</v>
          </cell>
          <cell r="R68">
            <v>0.29818520624974598</v>
          </cell>
          <cell r="S68">
            <v>0.32104817082780701</v>
          </cell>
          <cell r="T68">
            <v>0.35275558047510602</v>
          </cell>
          <cell r="U68">
            <v>0.37966298978332103</v>
          </cell>
          <cell r="V68">
            <v>0.41043333333333298</v>
          </cell>
          <cell r="W68">
            <v>0.39461481481481497</v>
          </cell>
          <cell r="X68">
            <v>0.40750370370370398</v>
          </cell>
          <cell r="Y68">
            <v>0.443744444444444</v>
          </cell>
          <cell r="Z68">
            <v>0.42631655555555598</v>
          </cell>
          <cell r="AA68">
            <v>0.50385433333333296</v>
          </cell>
          <cell r="AB68">
            <v>0.52927722222222195</v>
          </cell>
        </row>
        <row r="69">
          <cell r="A69" t="str">
            <v>Guatemala</v>
          </cell>
          <cell r="B69">
            <v>7.8793993000326097</v>
          </cell>
          <cell r="C69">
            <v>8.6076996275937603</v>
          </cell>
          <cell r="D69">
            <v>8.7180004140827698</v>
          </cell>
          <cell r="E69">
            <v>9.0500004298519201</v>
          </cell>
          <cell r="F69">
            <v>9.4700004498008497</v>
          </cell>
          <cell r="G69">
            <v>11.1800005310215</v>
          </cell>
          <cell r="H69">
            <v>8.4469337345411297</v>
          </cell>
          <cell r="I69">
            <v>7.0844206489918999</v>
          </cell>
          <cell r="J69">
            <v>7.8428267033564802</v>
          </cell>
          <cell r="K69">
            <v>8.3104111717119196</v>
          </cell>
          <cell r="L69">
            <v>7.6090757496983299</v>
          </cell>
          <cell r="M69">
            <v>9.4195846164116208</v>
          </cell>
          <cell r="N69">
            <v>10.410308453447</v>
          </cell>
          <cell r="O69">
            <v>11.3991645134011</v>
          </cell>
          <cell r="P69">
            <v>12.966101125372299</v>
          </cell>
          <cell r="Q69">
            <v>14.656918449108</v>
          </cell>
          <cell r="R69">
            <v>15.6563043874587</v>
          </cell>
          <cell r="S69">
            <v>17.775311305136899</v>
          </cell>
          <cell r="T69">
            <v>19.193395511289602</v>
          </cell>
          <cell r="U69">
            <v>18.316205838473799</v>
          </cell>
          <cell r="V69">
            <v>19.288401365954499</v>
          </cell>
          <cell r="W69">
            <v>21.042724532036502</v>
          </cell>
          <cell r="X69">
            <v>23.308770480840799</v>
          </cell>
          <cell r="Y69">
            <v>24.8976538081412</v>
          </cell>
          <cell r="Z69">
            <v>27.2699959679857</v>
          </cell>
          <cell r="AA69">
            <v>31.788948878315001</v>
          </cell>
          <cell r="AB69">
            <v>35.304014834745303</v>
          </cell>
        </row>
        <row r="70">
          <cell r="A70" t="str">
            <v>Guinea</v>
          </cell>
          <cell r="B70">
            <v>1.72476014455982</v>
          </cell>
          <cell r="C70">
            <v>1.71098984925243</v>
          </cell>
          <cell r="D70">
            <v>1.6783352157098801</v>
          </cell>
          <cell r="E70">
            <v>1.6414392419055599</v>
          </cell>
          <cell r="F70">
            <v>1.6722826798180399</v>
          </cell>
          <cell r="G70">
            <v>1.7770655600245</v>
          </cell>
          <cell r="H70">
            <v>1.9226008993840999</v>
          </cell>
          <cell r="I70">
            <v>2.0415380570289301</v>
          </cell>
          <cell r="J70">
            <v>2.3842957637254898</v>
          </cell>
          <cell r="K70">
            <v>2.4320293804369402</v>
          </cell>
          <cell r="L70">
            <v>2.6667508204998698</v>
          </cell>
          <cell r="M70">
            <v>3.0150582055840101</v>
          </cell>
          <cell r="N70">
            <v>3.2846203915014498</v>
          </cell>
          <cell r="O70">
            <v>3.2790966062135798</v>
          </cell>
          <cell r="P70">
            <v>3.3830929493195399</v>
          </cell>
          <cell r="Q70">
            <v>3.6937106397180899</v>
          </cell>
          <cell r="R70">
            <v>3.8689688175222399</v>
          </cell>
          <cell r="S70">
            <v>3.7837004380226502</v>
          </cell>
          <cell r="T70">
            <v>3.58837600841533</v>
          </cell>
          <cell r="U70">
            <v>3.4612821747425802</v>
          </cell>
          <cell r="V70">
            <v>3.1123625564461799</v>
          </cell>
          <cell r="W70">
            <v>3.03911356148281</v>
          </cell>
          <cell r="X70">
            <v>3.2100017727786598</v>
          </cell>
          <cell r="Y70">
            <v>3.62444347802957</v>
          </cell>
          <cell r="Z70">
            <v>3.9701867201615499</v>
          </cell>
          <cell r="AA70">
            <v>3.3310809785201698</v>
          </cell>
          <cell r="AB70">
            <v>3.31720284277023</v>
          </cell>
        </row>
        <row r="71">
          <cell r="A71" t="str">
            <v>Guinea-Bissau</v>
          </cell>
          <cell r="B71">
            <v>0.138993685627046</v>
          </cell>
          <cell r="C71">
            <v>0.17775892521865899</v>
          </cell>
          <cell r="D71">
            <v>0.202180381472466</v>
          </cell>
          <cell r="E71">
            <v>0.228059407268493</v>
          </cell>
          <cell r="F71">
            <v>0.15859733147454599</v>
          </cell>
          <cell r="G71">
            <v>0.23302502430200001</v>
          </cell>
          <cell r="H71">
            <v>0.22751651984101701</v>
          </cell>
          <cell r="I71">
            <v>0.19251818547265301</v>
          </cell>
          <cell r="J71">
            <v>0.17919285552891601</v>
          </cell>
          <cell r="K71">
            <v>0.21559012431271299</v>
          </cell>
          <cell r="L71">
            <v>0.262080650161156</v>
          </cell>
          <cell r="M71">
            <v>0.25657839769235602</v>
          </cell>
          <cell r="N71">
            <v>0.22685115717236401</v>
          </cell>
          <cell r="O71">
            <v>0.23690096962621199</v>
          </cell>
          <cell r="P71">
            <v>0.23562443186292201</v>
          </cell>
          <cell r="Q71">
            <v>0.25390571944231299</v>
          </cell>
          <cell r="R71">
            <v>0.27027906152793602</v>
          </cell>
          <cell r="S71">
            <v>0.27117221915524398</v>
          </cell>
          <cell r="T71">
            <v>0.205889129434145</v>
          </cell>
          <cell r="U71">
            <v>0.22447294068569701</v>
          </cell>
          <cell r="V71">
            <v>0.216084383021589</v>
          </cell>
          <cell r="W71">
            <v>0.19918431322286501</v>
          </cell>
          <cell r="X71">
            <v>0.20432568763257</v>
          </cell>
          <cell r="Y71">
            <v>0.23638331770735699</v>
          </cell>
          <cell r="Z71">
            <v>0.27023849507159498</v>
          </cell>
          <cell r="AA71">
            <v>0.30163579172147797</v>
          </cell>
          <cell r="AB71">
            <v>0.30480661838918699</v>
          </cell>
        </row>
        <row r="72">
          <cell r="A72" t="str">
            <v>Guyana</v>
          </cell>
          <cell r="B72">
            <v>0.32723946990686598</v>
          </cell>
          <cell r="C72">
            <v>0.31420778321583098</v>
          </cell>
          <cell r="D72">
            <v>0.269111818714454</v>
          </cell>
          <cell r="E72">
            <v>0.27326545360931598</v>
          </cell>
          <cell r="F72">
            <v>0.25410718869508497</v>
          </cell>
          <cell r="G72">
            <v>0.27108966789258798</v>
          </cell>
          <cell r="H72">
            <v>0.30664356111458302</v>
          </cell>
          <cell r="I72">
            <v>0.28325210406179502</v>
          </cell>
          <cell r="J72">
            <v>0.36000001709908203</v>
          </cell>
          <cell r="K72">
            <v>0.38035627608002998</v>
          </cell>
          <cell r="L72">
            <v>0.39624791599299403</v>
          </cell>
          <cell r="M72">
            <v>0.30604066494265503</v>
          </cell>
          <cell r="N72">
            <v>0.36565081101827401</v>
          </cell>
          <cell r="O72">
            <v>0.44024465895698001</v>
          </cell>
          <cell r="P72">
            <v>0.52493335826632803</v>
          </cell>
          <cell r="Q72">
            <v>0.63050717280462398</v>
          </cell>
          <cell r="R72">
            <v>0.70640518444957301</v>
          </cell>
          <cell r="S72">
            <v>0.74914332611896906</v>
          </cell>
          <cell r="T72">
            <v>0.71762129654365203</v>
          </cell>
          <cell r="U72">
            <v>0.69631194608007396</v>
          </cell>
          <cell r="V72">
            <v>0.71200441497940004</v>
          </cell>
          <cell r="W72">
            <v>0.69524523558101003</v>
          </cell>
          <cell r="X72">
            <v>0.72261249333864297</v>
          </cell>
          <cell r="Y72">
            <v>0.74520920519219402</v>
          </cell>
          <cell r="Z72">
            <v>0.78612538798665399</v>
          </cell>
          <cell r="AA72">
            <v>0.81756812209345697</v>
          </cell>
          <cell r="AB72">
            <v>0.87026094516624497</v>
          </cell>
        </row>
        <row r="73">
          <cell r="A73" t="str">
            <v>Haiti</v>
          </cell>
          <cell r="B73">
            <v>1.54569152069543</v>
          </cell>
          <cell r="C73">
            <v>1.70160075826622</v>
          </cell>
          <cell r="D73">
            <v>1.7697687171204599</v>
          </cell>
          <cell r="E73">
            <v>1.8995432751903001</v>
          </cell>
          <cell r="F73">
            <v>2.1048031359425199</v>
          </cell>
          <cell r="G73">
            <v>2.3372498143997098</v>
          </cell>
          <cell r="H73">
            <v>2.5969136660300198</v>
          </cell>
          <cell r="I73">
            <v>1.2794475552120801</v>
          </cell>
          <cell r="J73">
            <v>0.84129079953644403</v>
          </cell>
          <cell r="K73">
            <v>0.77769475533468602</v>
          </cell>
          <cell r="L73">
            <v>0.98989374860943002</v>
          </cell>
          <cell r="M73">
            <v>0.88778381066357903</v>
          </cell>
          <cell r="N73">
            <v>0.53289567939250904</v>
          </cell>
          <cell r="O73">
            <v>0.61028127251285502</v>
          </cell>
          <cell r="P73">
            <v>1.73108914448735</v>
          </cell>
          <cell r="Q73">
            <v>2.5415845415224099</v>
          </cell>
          <cell r="R73">
            <v>2.8642880279116301</v>
          </cell>
          <cell r="S73">
            <v>3.1155468148120402</v>
          </cell>
          <cell r="T73">
            <v>3.6392171083916098</v>
          </cell>
          <cell r="U73">
            <v>3.9723320367150801</v>
          </cell>
          <cell r="V73">
            <v>3.5143735468635402</v>
          </cell>
          <cell r="W73">
            <v>3.41556145108482</v>
          </cell>
          <cell r="X73">
            <v>3.0966880896033002</v>
          </cell>
          <cell r="Y73">
            <v>2.68350222715299</v>
          </cell>
          <cell r="Z73">
            <v>3.5310897332706199</v>
          </cell>
          <cell r="AA73">
            <v>3.9833790402534599</v>
          </cell>
          <cell r="AB73">
            <v>4.4728162302294097</v>
          </cell>
        </row>
        <row r="74">
          <cell r="A74" t="str">
            <v>Honduras</v>
          </cell>
          <cell r="B74">
            <v>2.56600012187846</v>
          </cell>
          <cell r="C74">
            <v>2.81950013391906</v>
          </cell>
          <cell r="D74">
            <v>2.9035001379088499</v>
          </cell>
          <cell r="E74">
            <v>3.0770001461496501</v>
          </cell>
          <cell r="F74">
            <v>3.31900015764404</v>
          </cell>
          <cell r="G74">
            <v>3.63950017286697</v>
          </cell>
          <cell r="H74">
            <v>3.8085001808940402</v>
          </cell>
          <cell r="I74">
            <v>4.1525001972331603</v>
          </cell>
          <cell r="J74">
            <v>4.6255002196994504</v>
          </cell>
          <cell r="K74">
            <v>5.1670002454193202</v>
          </cell>
          <cell r="L74">
            <v>3.04889382547973</v>
          </cell>
          <cell r="M74">
            <v>3.06846409558747</v>
          </cell>
          <cell r="N74">
            <v>3.4194772370659301</v>
          </cell>
          <cell r="O74">
            <v>3.50594281322237</v>
          </cell>
          <cell r="P74">
            <v>3.4323740898546999</v>
          </cell>
          <cell r="Q74">
            <v>3.9127533806645398</v>
          </cell>
          <cell r="R74">
            <v>4.03545748942794</v>
          </cell>
          <cell r="S74">
            <v>4.6620637034432404</v>
          </cell>
          <cell r="T74">
            <v>5.2018957483383996</v>
          </cell>
          <cell r="U74">
            <v>5.3744164281535998</v>
          </cell>
          <cell r="V74">
            <v>5.9544084573539697</v>
          </cell>
          <cell r="W74">
            <v>6.3213601527585697</v>
          </cell>
          <cell r="X74">
            <v>6.5022163360779004</v>
          </cell>
          <cell r="Y74">
            <v>6.8596478236890404</v>
          </cell>
          <cell r="Z74">
            <v>7.4542065909694299</v>
          </cell>
          <cell r="AA74">
            <v>8.2942416961484096</v>
          </cell>
          <cell r="AB74">
            <v>8.9812811143737399</v>
          </cell>
        </row>
        <row r="75">
          <cell r="A75" t="str">
            <v>Hong Kong, China</v>
          </cell>
          <cell r="B75">
            <v>28.584688828353102</v>
          </cell>
          <cell r="C75">
            <v>30.71021228056</v>
          </cell>
          <cell r="D75">
            <v>31.897811463475598</v>
          </cell>
          <cell r="E75">
            <v>29.5467803523225</v>
          </cell>
          <cell r="F75">
            <v>32.933395086198203</v>
          </cell>
          <cell r="G75">
            <v>35.027077169200403</v>
          </cell>
          <cell r="H75">
            <v>40.909850318497497</v>
          </cell>
          <cell r="I75">
            <v>50.465565652029497</v>
          </cell>
          <cell r="J75">
            <v>59.600999242318899</v>
          </cell>
          <cell r="K75">
            <v>68.753035169221903</v>
          </cell>
          <cell r="L75">
            <v>76.890112188025299</v>
          </cell>
          <cell r="M75">
            <v>88.831997936795204</v>
          </cell>
          <cell r="N75">
            <v>104.007969077288</v>
          </cell>
          <cell r="O75">
            <v>119.96474863717</v>
          </cell>
          <cell r="P75">
            <v>135.534903705511</v>
          </cell>
          <cell r="Q75">
            <v>144.23000683347701</v>
          </cell>
          <cell r="R75">
            <v>158.96582741784499</v>
          </cell>
          <cell r="S75">
            <v>176.312562620595</v>
          </cell>
          <cell r="T75">
            <v>166.90878189940599</v>
          </cell>
          <cell r="U75">
            <v>163.28774271724299</v>
          </cell>
          <cell r="V75">
            <v>168.75406046390799</v>
          </cell>
          <cell r="W75">
            <v>166.54117835303001</v>
          </cell>
          <cell r="X75">
            <v>163.70940473810799</v>
          </cell>
          <cell r="Y75">
            <v>158.47317851466499</v>
          </cell>
          <cell r="Z75">
            <v>165.82253449569299</v>
          </cell>
          <cell r="AA75">
            <v>177.78356849449301</v>
          </cell>
          <cell r="AB75">
            <v>189.53755401429399</v>
          </cell>
        </row>
        <row r="76">
          <cell r="A76" t="str">
            <v>Hungary</v>
          </cell>
          <cell r="B76">
            <v>22.163553435039098</v>
          </cell>
          <cell r="C76">
            <v>22.7284889805942</v>
          </cell>
          <cell r="D76">
            <v>23.146553901678999</v>
          </cell>
          <cell r="E76">
            <v>21.006394250471502</v>
          </cell>
          <cell r="F76">
            <v>20.366590836533199</v>
          </cell>
          <cell r="G76">
            <v>20.623910102674799</v>
          </cell>
          <cell r="H76">
            <v>23.7562497068106</v>
          </cell>
          <cell r="I76">
            <v>26.109343356163802</v>
          </cell>
          <cell r="J76">
            <v>28.571163145901799</v>
          </cell>
          <cell r="K76">
            <v>29.167762068668299</v>
          </cell>
          <cell r="L76">
            <v>33.0556815401102</v>
          </cell>
          <cell r="M76">
            <v>33.428864462460098</v>
          </cell>
          <cell r="N76">
            <v>37.254436226757797</v>
          </cell>
          <cell r="O76">
            <v>38.596096331556801</v>
          </cell>
          <cell r="P76">
            <v>41.506199850942203</v>
          </cell>
          <cell r="Q76">
            <v>44.668812435886998</v>
          </cell>
          <cell r="R76">
            <v>45.162728741756503</v>
          </cell>
          <cell r="S76">
            <v>45.723583184249499</v>
          </cell>
          <cell r="T76">
            <v>47.049214480608804</v>
          </cell>
          <cell r="U76">
            <v>48.0442343846087</v>
          </cell>
          <cell r="V76">
            <v>47.958147158277001</v>
          </cell>
          <cell r="W76">
            <v>53.317288561555401</v>
          </cell>
          <cell r="X76">
            <v>66.710428353540195</v>
          </cell>
          <cell r="Y76">
            <v>84.4186678951434</v>
          </cell>
          <cell r="Z76">
            <v>102.158794878645</v>
          </cell>
          <cell r="AA76">
            <v>111.567797777861</v>
          </cell>
          <cell r="AB76">
            <v>114.27338948256001</v>
          </cell>
        </row>
        <row r="77">
          <cell r="A77" t="str">
            <v>Iceland</v>
          </cell>
          <cell r="B77">
            <v>3.38694291373309</v>
          </cell>
          <cell r="C77">
            <v>3.46852690560126</v>
          </cell>
          <cell r="D77">
            <v>3.2846107310475698</v>
          </cell>
          <cell r="E77">
            <v>2.79686555108304</v>
          </cell>
          <cell r="F77">
            <v>2.8495103265205901</v>
          </cell>
          <cell r="G77">
            <v>2.94004533551312</v>
          </cell>
          <cell r="H77">
            <v>3.9311981881767202</v>
          </cell>
          <cell r="I77">
            <v>5.4417567877482798</v>
          </cell>
          <cell r="J77">
            <v>6.06672094613534</v>
          </cell>
          <cell r="K77">
            <v>5.6252265089844</v>
          </cell>
          <cell r="L77">
            <v>6.3826765680586597</v>
          </cell>
          <cell r="M77">
            <v>6.8222756755899896</v>
          </cell>
          <cell r="N77">
            <v>6.9929117538968102</v>
          </cell>
          <cell r="O77">
            <v>6.1459724782025296</v>
          </cell>
          <cell r="P77">
            <v>6.3029785944724299</v>
          </cell>
          <cell r="Q77">
            <v>7.0245203363775497</v>
          </cell>
          <cell r="R77">
            <v>7.3343524923832897</v>
          </cell>
          <cell r="S77">
            <v>7.4278334926363696</v>
          </cell>
          <cell r="T77">
            <v>8.2476958984666506</v>
          </cell>
          <cell r="U77">
            <v>8.6811582818412791</v>
          </cell>
          <cell r="V77">
            <v>8.6778727057415495</v>
          </cell>
          <cell r="W77">
            <v>7.8941860388744498</v>
          </cell>
          <cell r="X77">
            <v>8.8246566283909704</v>
          </cell>
          <cell r="Y77">
            <v>10.837880881706999</v>
          </cell>
          <cell r="Z77">
            <v>13.0626636573258</v>
          </cell>
          <cell r="AA77">
            <v>16.080921853537301</v>
          </cell>
          <cell r="AB77">
            <v>16.578810360528799</v>
          </cell>
        </row>
        <row r="78">
          <cell r="A78" t="str">
            <v>India</v>
          </cell>
          <cell r="B78">
            <v>176.62370515122601</v>
          </cell>
          <cell r="C78">
            <v>189.02214446997499</v>
          </cell>
          <cell r="D78">
            <v>195.43435210445099</v>
          </cell>
          <cell r="E78">
            <v>211.25990997992801</v>
          </cell>
          <cell r="F78">
            <v>211.99973473306801</v>
          </cell>
          <cell r="G78">
            <v>219.90134655640901</v>
          </cell>
          <cell r="H78">
            <v>242.06020694187501</v>
          </cell>
          <cell r="I78">
            <v>267.13602391344</v>
          </cell>
          <cell r="J78">
            <v>293.120575843013</v>
          </cell>
          <cell r="K78">
            <v>291.95752005527498</v>
          </cell>
          <cell r="L78">
            <v>315.566834952492</v>
          </cell>
          <cell r="M78">
            <v>280.07885061209998</v>
          </cell>
          <cell r="N78">
            <v>281.75008054761901</v>
          </cell>
          <cell r="O78">
            <v>274.82570074513302</v>
          </cell>
          <cell r="P78">
            <v>313.01058219942502</v>
          </cell>
          <cell r="Q78">
            <v>355.62361071240502</v>
          </cell>
          <cell r="R78">
            <v>376.35514644354902</v>
          </cell>
          <cell r="S78">
            <v>409.97959497994299</v>
          </cell>
          <cell r="T78">
            <v>412.68540864631302</v>
          </cell>
          <cell r="U78">
            <v>440.75993556099201</v>
          </cell>
          <cell r="V78">
            <v>461.32900854426498</v>
          </cell>
          <cell r="W78">
            <v>473.86691428601603</v>
          </cell>
          <cell r="X78">
            <v>494.848456371373</v>
          </cell>
          <cell r="Y78">
            <v>576.54715997409801</v>
          </cell>
          <cell r="Z78">
            <v>667.34241511766697</v>
          </cell>
          <cell r="AA78">
            <v>780.78387022692698</v>
          </cell>
          <cell r="AB78">
            <v>886.86678717597397</v>
          </cell>
        </row>
        <row r="79">
          <cell r="A79" t="str">
            <v>Indonesia</v>
          </cell>
          <cell r="B79">
            <v>95.374860725578699</v>
          </cell>
          <cell r="C79">
            <v>106.47028827527799</v>
          </cell>
          <cell r="D79">
            <v>109.304642116984</v>
          </cell>
          <cell r="E79">
            <v>99.075113807504195</v>
          </cell>
          <cell r="F79">
            <v>101.456311425851</v>
          </cell>
          <cell r="G79">
            <v>101.13943966276901</v>
          </cell>
          <cell r="H79">
            <v>92.728213808808206</v>
          </cell>
          <cell r="I79">
            <v>87.864590688923599</v>
          </cell>
          <cell r="J79">
            <v>97.550800014977796</v>
          </cell>
          <cell r="K79">
            <v>111.466946671391</v>
          </cell>
          <cell r="L79">
            <v>125.721788776842</v>
          </cell>
          <cell r="M79">
            <v>140.82056549445201</v>
          </cell>
          <cell r="N79">
            <v>152.84847535085399</v>
          </cell>
          <cell r="O79">
            <v>174.601455213972</v>
          </cell>
          <cell r="P79">
            <v>195.465711779614</v>
          </cell>
          <cell r="Q79">
            <v>223.361006018278</v>
          </cell>
          <cell r="R79">
            <v>250.746096587751</v>
          </cell>
          <cell r="S79">
            <v>238.40793155220101</v>
          </cell>
          <cell r="T79">
            <v>105.469472107405</v>
          </cell>
          <cell r="U79">
            <v>154.70502651247401</v>
          </cell>
          <cell r="V79">
            <v>165.520626238668</v>
          </cell>
          <cell r="W79">
            <v>160.657467766395</v>
          </cell>
          <cell r="X79">
            <v>195.593218417522</v>
          </cell>
          <cell r="Y79">
            <v>234.83403982351101</v>
          </cell>
          <cell r="Z79">
            <v>257.00548064877199</v>
          </cell>
          <cell r="AA79">
            <v>286.95680086871602</v>
          </cell>
          <cell r="AB79">
            <v>364.23901340401102</v>
          </cell>
        </row>
        <row r="80">
          <cell r="A80" t="str">
            <v>Iran, Islamic Rep.</v>
          </cell>
          <cell r="B80">
            <v>93.772160914125706</v>
          </cell>
          <cell r="C80">
            <v>106.589084833961</v>
          </cell>
          <cell r="D80">
            <v>133.393175216081</v>
          </cell>
          <cell r="E80">
            <v>162.432193372265</v>
          </cell>
          <cell r="F80">
            <v>168.411102972008</v>
          </cell>
          <cell r="G80">
            <v>79.863967860706694</v>
          </cell>
          <cell r="H80">
            <v>83.336090158046005</v>
          </cell>
          <cell r="I80">
            <v>95.985558685810503</v>
          </cell>
          <cell r="J80">
            <v>84.167368919201706</v>
          </cell>
          <cell r="K80">
            <v>81.218629430113396</v>
          </cell>
          <cell r="L80">
            <v>84.973364637786801</v>
          </cell>
          <cell r="M80">
            <v>97.361328147536398</v>
          </cell>
          <cell r="N80">
            <v>114.775365255132</v>
          </cell>
          <cell r="O80">
            <v>85.8774180580875</v>
          </cell>
          <cell r="P80">
            <v>67.093769937207597</v>
          </cell>
          <cell r="Q80">
            <v>90.838371354381493</v>
          </cell>
          <cell r="R80">
            <v>110.622689810567</v>
          </cell>
          <cell r="S80">
            <v>106.350944426179</v>
          </cell>
          <cell r="T80">
            <v>97.869171866760894</v>
          </cell>
          <cell r="U80">
            <v>104.656042245759</v>
          </cell>
          <cell r="V80">
            <v>96.440162166962494</v>
          </cell>
          <cell r="W80">
            <v>115.434905035298</v>
          </cell>
          <cell r="X80">
            <v>116.42083438049799</v>
          </cell>
          <cell r="Y80">
            <v>133.96921033566801</v>
          </cell>
          <cell r="Z80">
            <v>161.260580341782</v>
          </cell>
          <cell r="AA80">
            <v>188.47939286505601</v>
          </cell>
          <cell r="AB80">
            <v>212.49167046417401</v>
          </cell>
        </row>
        <row r="81">
          <cell r="A81" t="str">
            <v>Ireland</v>
          </cell>
          <cell r="B81">
            <v>21.247882948199901</v>
          </cell>
          <cell r="C81">
            <v>20.2534391518431</v>
          </cell>
          <cell r="D81">
            <v>21.135134954325402</v>
          </cell>
          <cell r="E81">
            <v>20.446849909644101</v>
          </cell>
          <cell r="F81">
            <v>19.721317971546799</v>
          </cell>
          <cell r="G81">
            <v>21.000368175780402</v>
          </cell>
          <cell r="H81">
            <v>28.1591038621747</v>
          </cell>
          <cell r="I81">
            <v>33.384596011028201</v>
          </cell>
          <cell r="J81">
            <v>36.572857332377801</v>
          </cell>
          <cell r="K81">
            <v>37.721755147631598</v>
          </cell>
          <cell r="L81">
            <v>47.801946943723301</v>
          </cell>
          <cell r="M81">
            <v>48.449833418873403</v>
          </cell>
          <cell r="N81">
            <v>54.470801197090303</v>
          </cell>
          <cell r="O81">
            <v>50.472645741921298</v>
          </cell>
          <cell r="P81">
            <v>55.383529779793001</v>
          </cell>
          <cell r="Q81">
            <v>67.127680623911601</v>
          </cell>
          <cell r="R81">
            <v>74.130211302004497</v>
          </cell>
          <cell r="S81">
            <v>81.378416863578806</v>
          </cell>
          <cell r="T81">
            <v>88.3450386898202</v>
          </cell>
          <cell r="U81">
            <v>96.666713369824095</v>
          </cell>
          <cell r="V81">
            <v>96.609131595759195</v>
          </cell>
          <cell r="W81">
            <v>104.56980959311601</v>
          </cell>
          <cell r="X81">
            <v>122.72436588756401</v>
          </cell>
          <cell r="Y81">
            <v>157.11851803823899</v>
          </cell>
          <cell r="Z81">
            <v>183.47335049837301</v>
          </cell>
          <cell r="AA81">
            <v>200.769391006093</v>
          </cell>
          <cell r="AB81">
            <v>222.079616552516</v>
          </cell>
        </row>
        <row r="82">
          <cell r="A82" t="str">
            <v>Israel</v>
          </cell>
          <cell r="B82">
            <v>23.925641046572601</v>
          </cell>
          <cell r="C82">
            <v>25.314344798931501</v>
          </cell>
          <cell r="D82">
            <v>27.3297010661942</v>
          </cell>
          <cell r="E82">
            <v>32.480840615738003</v>
          </cell>
          <cell r="F82">
            <v>36.422040586543801</v>
          </cell>
          <cell r="G82">
            <v>27.870305115274402</v>
          </cell>
          <cell r="H82">
            <v>31.332341413739599</v>
          </cell>
          <cell r="I82">
            <v>37.428171091886398</v>
          </cell>
          <cell r="J82">
            <v>46.3711979236015</v>
          </cell>
          <cell r="K82">
            <v>47.256360417315001</v>
          </cell>
          <cell r="L82">
            <v>55.677376064707097</v>
          </cell>
          <cell r="M82">
            <v>63.368773811484402</v>
          </cell>
          <cell r="N82">
            <v>70.687911591544903</v>
          </cell>
          <cell r="O82">
            <v>70.954891855622705</v>
          </cell>
          <cell r="P82">
            <v>80.947554572477102</v>
          </cell>
          <cell r="Q82">
            <v>94.010769686040604</v>
          </cell>
          <cell r="R82">
            <v>103.772465671437</v>
          </cell>
          <cell r="S82">
            <v>107.615010271394</v>
          </cell>
          <cell r="T82">
            <v>108.460572966787</v>
          </cell>
          <cell r="U82">
            <v>108.28460605736799</v>
          </cell>
          <cell r="V82">
            <v>120.999598172557</v>
          </cell>
          <cell r="W82">
            <v>118.65887617241199</v>
          </cell>
          <cell r="X82">
            <v>109.38204982920099</v>
          </cell>
          <cell r="Y82">
            <v>115.260275667784</v>
          </cell>
          <cell r="Z82">
            <v>122.502924134886</v>
          </cell>
          <cell r="AA82">
            <v>129.84088886465699</v>
          </cell>
          <cell r="AB82">
            <v>140.19529136768401</v>
          </cell>
        </row>
        <row r="83">
          <cell r="A83" t="str">
            <v>Italy</v>
          </cell>
          <cell r="B83">
            <v>460.62944947144302</v>
          </cell>
          <cell r="C83">
            <v>417.72736411627301</v>
          </cell>
          <cell r="D83">
            <v>412.83349808832003</v>
          </cell>
          <cell r="E83">
            <v>428.41181450983203</v>
          </cell>
          <cell r="F83">
            <v>423.27544735311602</v>
          </cell>
          <cell r="G83">
            <v>437.10311438635301</v>
          </cell>
          <cell r="H83">
            <v>619.07729921044995</v>
          </cell>
          <cell r="I83">
            <v>777.00851915558906</v>
          </cell>
          <cell r="J83">
            <v>860.86079785963602</v>
          </cell>
          <cell r="K83">
            <v>895.33690591222796</v>
          </cell>
          <cell r="L83">
            <v>1135.5429303472899</v>
          </cell>
          <cell r="M83">
            <v>1198.9848067569801</v>
          </cell>
          <cell r="N83">
            <v>1271.90725349794</v>
          </cell>
          <cell r="O83">
            <v>1022.6620295642</v>
          </cell>
          <cell r="P83">
            <v>1054.8969478030599</v>
          </cell>
          <cell r="Q83">
            <v>1126.63063709785</v>
          </cell>
          <cell r="R83">
            <v>1259.9471107808699</v>
          </cell>
          <cell r="S83">
            <v>1193.6171274890301</v>
          </cell>
          <cell r="T83">
            <v>1218.6663150372001</v>
          </cell>
          <cell r="U83">
            <v>1202.3979576521499</v>
          </cell>
          <cell r="V83">
            <v>1100.5627514415</v>
          </cell>
          <cell r="W83">
            <v>1118.3183734823299</v>
          </cell>
          <cell r="X83">
            <v>1223.23597623925</v>
          </cell>
          <cell r="Y83">
            <v>1510.0546861867499</v>
          </cell>
          <cell r="Z83">
            <v>1728.8629326124999</v>
          </cell>
          <cell r="AA83">
            <v>1772.7691612399999</v>
          </cell>
          <cell r="AB83">
            <v>1852.5854338260399</v>
          </cell>
        </row>
        <row r="84">
          <cell r="A84" t="str">
            <v>Jamaica</v>
          </cell>
          <cell r="B84">
            <v>2.84606563946708</v>
          </cell>
          <cell r="C84">
            <v>3.12637674925397</v>
          </cell>
          <cell r="D84">
            <v>3.5895900242571899</v>
          </cell>
          <cell r="E84">
            <v>3.1905314145897998</v>
          </cell>
          <cell r="F84">
            <v>2.35135827180157</v>
          </cell>
          <cell r="G84">
            <v>2.2116665961318001</v>
          </cell>
          <cell r="H84">
            <v>2.6289305864417698</v>
          </cell>
          <cell r="I84">
            <v>2.9649310190409301</v>
          </cell>
          <cell r="J84">
            <v>3.5336409131843798</v>
          </cell>
          <cell r="K84">
            <v>4.0971982575819004</v>
          </cell>
          <cell r="L84">
            <v>5.1748677737318998</v>
          </cell>
          <cell r="M84">
            <v>4.8575269152027802</v>
          </cell>
          <cell r="N84">
            <v>4.0552878298619097</v>
          </cell>
          <cell r="O84">
            <v>5.5803332716124396</v>
          </cell>
          <cell r="P84">
            <v>6.7836218487395001</v>
          </cell>
          <cell r="Q84">
            <v>5.1448068804838396</v>
          </cell>
          <cell r="R84">
            <v>6.9477068010118899</v>
          </cell>
          <cell r="S84">
            <v>7.2598716184435599</v>
          </cell>
          <cell r="T84">
            <v>7.6376532523364</v>
          </cell>
          <cell r="U84">
            <v>7.31645810557825</v>
          </cell>
          <cell r="V84">
            <v>7.4670325090213403</v>
          </cell>
          <cell r="W84">
            <v>7.8941855580932998</v>
          </cell>
          <cell r="X84">
            <v>8.0795750299930909</v>
          </cell>
          <cell r="Y84">
            <v>7.8144253178027396</v>
          </cell>
          <cell r="Z84">
            <v>8.8007973962571207</v>
          </cell>
          <cell r="AA84">
            <v>9.3976921655092305</v>
          </cell>
          <cell r="AB84">
            <v>10.5653117183601</v>
          </cell>
        </row>
        <row r="85">
          <cell r="A85" t="str">
            <v>Japan</v>
          </cell>
          <cell r="B85">
            <v>1059.5583562060101</v>
          </cell>
          <cell r="C85">
            <v>1168.8680358963099</v>
          </cell>
          <cell r="D85">
            <v>1087.0415565686999</v>
          </cell>
          <cell r="E85">
            <v>1182.5695645723799</v>
          </cell>
          <cell r="F85">
            <v>1259.45258679672</v>
          </cell>
          <cell r="G85">
            <v>1356.71712770711</v>
          </cell>
          <cell r="H85">
            <v>2007.3554384295501</v>
          </cell>
          <cell r="I85">
            <v>2426.4807830816999</v>
          </cell>
          <cell r="J85">
            <v>2940.9577224280401</v>
          </cell>
          <cell r="K85">
            <v>2946.8322655735601</v>
          </cell>
          <cell r="L85">
            <v>3031.6202972683</v>
          </cell>
          <cell r="M85">
            <v>3454.3515648922698</v>
          </cell>
          <cell r="N85">
            <v>3770.26633845061</v>
          </cell>
          <cell r="O85">
            <v>4337.1377376299897</v>
          </cell>
          <cell r="P85">
            <v>4767.1558180296097</v>
          </cell>
          <cell r="Q85">
            <v>5277.8671159239002</v>
          </cell>
          <cell r="R85">
            <v>4638.4285208370602</v>
          </cell>
          <cell r="S85">
            <v>4263.8491822631504</v>
          </cell>
          <cell r="T85">
            <v>3871.9607188135501</v>
          </cell>
          <cell r="U85">
            <v>4384.2654122058402</v>
          </cell>
          <cell r="V85">
            <v>4668.7863516808302</v>
          </cell>
          <cell r="W85">
            <v>4097.9583762435896</v>
          </cell>
          <cell r="X85">
            <v>3925.11313485247</v>
          </cell>
          <cell r="Y85">
            <v>4234.91747358456</v>
          </cell>
          <cell r="Z85">
            <v>4608.1363223165199</v>
          </cell>
          <cell r="AA85">
            <v>4557.1159291966196</v>
          </cell>
          <cell r="AB85">
            <v>4367.4587881779198</v>
          </cell>
        </row>
        <row r="86">
          <cell r="A86" t="str">
            <v>Jordan</v>
          </cell>
          <cell r="B86">
            <v>3.9077491474996</v>
          </cell>
          <cell r="C86">
            <v>4.3883671627340401</v>
          </cell>
          <cell r="D86">
            <v>4.6837923784893398</v>
          </cell>
          <cell r="E86">
            <v>4.92176301104928</v>
          </cell>
          <cell r="F86">
            <v>4.9718824500783896</v>
          </cell>
          <cell r="G86">
            <v>5.0011823899800003</v>
          </cell>
          <cell r="H86">
            <v>6.4040846304599199</v>
          </cell>
          <cell r="I86">
            <v>6.7508719633333403</v>
          </cell>
          <cell r="J86">
            <v>6.3242244779999996</v>
          </cell>
          <cell r="K86">
            <v>4.2524371312499998</v>
          </cell>
          <cell r="L86">
            <v>4.1605842432499998</v>
          </cell>
          <cell r="M86">
            <v>4.3450628949999999</v>
          </cell>
          <cell r="N86">
            <v>5.3691789891955004</v>
          </cell>
          <cell r="O86">
            <v>5.5316199250700198</v>
          </cell>
          <cell r="P86">
            <v>6.1973518191462604</v>
          </cell>
          <cell r="Q86">
            <v>6.7305169998516403</v>
          </cell>
          <cell r="R86">
            <v>6.9283284319653697</v>
          </cell>
          <cell r="S86">
            <v>7.2462517891418896</v>
          </cell>
          <cell r="T86">
            <v>7.9122995740570197</v>
          </cell>
          <cell r="U86">
            <v>8.1491051316646796</v>
          </cell>
          <cell r="V86">
            <v>8.46053477325035</v>
          </cell>
          <cell r="W86">
            <v>8.9752961350400309</v>
          </cell>
          <cell r="X86">
            <v>9.5824717910578201</v>
          </cell>
          <cell r="Y86">
            <v>10.195680843721</v>
          </cell>
          <cell r="Z86">
            <v>11.398204960431899</v>
          </cell>
          <cell r="AA86">
            <v>12.7121289231858</v>
          </cell>
          <cell r="AB86">
            <v>14.3176853930982</v>
          </cell>
        </row>
        <row r="87">
          <cell r="A87" t="str">
            <v>Kazakhstan</v>
          </cell>
          <cell r="B87" t="str">
            <v>..</v>
          </cell>
          <cell r="C87" t="str">
            <v>..</v>
          </cell>
          <cell r="D87" t="str">
            <v>..</v>
          </cell>
          <cell r="E87" t="str">
            <v>..</v>
          </cell>
          <cell r="F87" t="str">
            <v>..</v>
          </cell>
          <cell r="G87" t="str">
            <v>..</v>
          </cell>
          <cell r="H87" t="str">
            <v>..</v>
          </cell>
          <cell r="I87" t="str">
            <v>..</v>
          </cell>
          <cell r="J87" t="str">
            <v>..</v>
          </cell>
          <cell r="K87" t="str">
            <v>..</v>
          </cell>
          <cell r="L87" t="str">
            <v>..</v>
          </cell>
          <cell r="M87" t="str">
            <v>..</v>
          </cell>
          <cell r="N87">
            <v>2.87668323797195</v>
          </cell>
          <cell r="O87">
            <v>5.1523322228944197</v>
          </cell>
          <cell r="P87">
            <v>11.6492836676218</v>
          </cell>
          <cell r="Q87">
            <v>16.594265145007601</v>
          </cell>
          <cell r="R87">
            <v>20.8933051306016</v>
          </cell>
          <cell r="S87">
            <v>22.129050394729099</v>
          </cell>
          <cell r="T87">
            <v>21.6230490324761</v>
          </cell>
          <cell r="U87">
            <v>16.9554953097748</v>
          </cell>
          <cell r="V87">
            <v>18.275168378076</v>
          </cell>
          <cell r="W87">
            <v>22.134587549013499</v>
          </cell>
          <cell r="X87">
            <v>24.599485702653102</v>
          </cell>
          <cell r="Y87">
            <v>30.859611046600001</v>
          </cell>
          <cell r="Z87">
            <v>43.1516470026096</v>
          </cell>
          <cell r="AA87">
            <v>57.1236717338952</v>
          </cell>
          <cell r="AB87">
            <v>77.236894281862106</v>
          </cell>
        </row>
        <row r="88">
          <cell r="A88" t="str">
            <v>Kenya</v>
          </cell>
          <cell r="B88">
            <v>10.0994853125093</v>
          </cell>
          <cell r="C88">
            <v>9.5126580151608309</v>
          </cell>
          <cell r="D88">
            <v>9.1586867123934006</v>
          </cell>
          <cell r="E88">
            <v>8.4699524944005091</v>
          </cell>
          <cell r="F88">
            <v>8.7883992114661993</v>
          </cell>
          <cell r="G88">
            <v>8.7460024093188498</v>
          </cell>
          <cell r="H88">
            <v>10.3872944883669</v>
          </cell>
          <cell r="I88">
            <v>11.387076502986799</v>
          </cell>
          <cell r="J88">
            <v>11.8063392166972</v>
          </cell>
          <cell r="K88">
            <v>11.704724484865499</v>
          </cell>
          <cell r="L88">
            <v>12.1796518935347</v>
          </cell>
          <cell r="M88">
            <v>11.5012751160615</v>
          </cell>
          <cell r="N88">
            <v>11.327290465824699</v>
          </cell>
          <cell r="O88">
            <v>7.8693768561629396</v>
          </cell>
          <cell r="P88">
            <v>9.4219509643524102</v>
          </cell>
          <cell r="Q88">
            <v>11.943806589560999</v>
          </cell>
          <cell r="R88">
            <v>12.0458367087368</v>
          </cell>
          <cell r="S88">
            <v>13.281243626880199</v>
          </cell>
          <cell r="T88">
            <v>13.7671246305938</v>
          </cell>
          <cell r="U88">
            <v>12.8825034735441</v>
          </cell>
          <cell r="V88">
            <v>12.3161606804698</v>
          </cell>
          <cell r="W88">
            <v>13.0585101103298</v>
          </cell>
          <cell r="X88">
            <v>13.190803945191099</v>
          </cell>
          <cell r="Y88">
            <v>15.0361725440141</v>
          </cell>
          <cell r="Z88">
            <v>16.198572723544</v>
          </cell>
          <cell r="AA88">
            <v>18.7303556941255</v>
          </cell>
          <cell r="AB88">
            <v>23.186511890232499</v>
          </cell>
        </row>
        <row r="89">
          <cell r="A89" t="str">
            <v>Kiribati</v>
          </cell>
          <cell r="B89">
            <v>2.7955354939112099E-2</v>
          </cell>
          <cell r="C89">
            <v>2.9309450899654501E-2</v>
          </cell>
          <cell r="D89">
            <v>2.9231938683897798E-2</v>
          </cell>
          <cell r="E89">
            <v>2.72524839886161E-2</v>
          </cell>
          <cell r="F89">
            <v>2.9466600795818799E-2</v>
          </cell>
          <cell r="G89">
            <v>2.29862394639085E-2</v>
          </cell>
          <cell r="H89">
            <v>2.3158127934424799E-2</v>
          </cell>
          <cell r="I89">
            <v>2.39490518025142E-2</v>
          </cell>
          <cell r="J89">
            <v>3.0956951761866601E-2</v>
          </cell>
          <cell r="K89">
            <v>2.9624676716923801E-2</v>
          </cell>
          <cell r="L89">
            <v>2.8439766569013401E-2</v>
          </cell>
          <cell r="M89">
            <v>3.3659383946746599E-2</v>
          </cell>
          <cell r="N89">
            <v>3.38862226493905E-2</v>
          </cell>
          <cell r="O89">
            <v>3.29828921803633E-2</v>
          </cell>
          <cell r="P89">
            <v>3.96823041338226E-2</v>
          </cell>
          <cell r="Q89">
            <v>4.6018028058052197E-2</v>
          </cell>
          <cell r="R89">
            <v>4.9925334034204398E-2</v>
          </cell>
          <cell r="S89">
            <v>4.7810467764360202E-2</v>
          </cell>
          <cell r="T89">
            <v>4.8052044499419203E-2</v>
          </cell>
          <cell r="U89">
            <v>5.3795065465665599E-2</v>
          </cell>
          <cell r="V89">
            <v>4.6704131853580501E-2</v>
          </cell>
          <cell r="W89">
            <v>4.50860956966877E-2</v>
          </cell>
          <cell r="X89">
            <v>4.8739493667943501E-2</v>
          </cell>
          <cell r="Y89">
            <v>5.8478887342267499E-2</v>
          </cell>
          <cell r="Z89">
            <v>5.8230000955517003E-2</v>
          </cell>
          <cell r="AA89">
            <v>5.5916503915224597E-2</v>
          </cell>
          <cell r="AB89">
            <v>6.0254214966601098E-2</v>
          </cell>
        </row>
        <row r="90">
          <cell r="A90" t="str">
            <v>Korea, Rep.</v>
          </cell>
          <cell r="B90">
            <v>64.000085081607594</v>
          </cell>
          <cell r="C90">
            <v>71.482621584987896</v>
          </cell>
          <cell r="D90">
            <v>76.247138368959796</v>
          </cell>
          <cell r="E90">
            <v>84.547662332055907</v>
          </cell>
          <cell r="F90">
            <v>93.225734549269404</v>
          </cell>
          <cell r="G90">
            <v>96.676465204870894</v>
          </cell>
          <cell r="H90">
            <v>111.313509579636</v>
          </cell>
          <cell r="I90">
            <v>140.11001386792299</v>
          </cell>
          <cell r="J90">
            <v>187.73245706229301</v>
          </cell>
          <cell r="K90">
            <v>230.48543104204199</v>
          </cell>
          <cell r="L90">
            <v>263.83870673906301</v>
          </cell>
          <cell r="M90">
            <v>308.27391728228002</v>
          </cell>
          <cell r="N90">
            <v>329.92845893025799</v>
          </cell>
          <cell r="O90">
            <v>362.15990441104202</v>
          </cell>
          <cell r="P90">
            <v>423.454819073127</v>
          </cell>
          <cell r="Q90">
            <v>517.20624848025295</v>
          </cell>
          <cell r="R90">
            <v>558.03105426542197</v>
          </cell>
          <cell r="S90">
            <v>527.26244056425401</v>
          </cell>
          <cell r="T90">
            <v>348.46544212460401</v>
          </cell>
          <cell r="U90">
            <v>445.556987724875</v>
          </cell>
          <cell r="V90">
            <v>511.96112505989601</v>
          </cell>
          <cell r="W90">
            <v>481.97916394238098</v>
          </cell>
          <cell r="X90">
            <v>547.85613908283096</v>
          </cell>
          <cell r="Y90">
            <v>608.33663072426305</v>
          </cell>
          <cell r="Z90">
            <v>681.22697380858904</v>
          </cell>
          <cell r="AA90">
            <v>791.57153762007897</v>
          </cell>
          <cell r="AB90">
            <v>888.26670582025702</v>
          </cell>
        </row>
        <row r="91">
          <cell r="A91" t="str">
            <v>Kuwait</v>
          </cell>
          <cell r="B91">
            <v>28.723662854795901</v>
          </cell>
          <cell r="C91">
            <v>25.248815517947701</v>
          </cell>
          <cell r="D91">
            <v>21.58305939808</v>
          </cell>
          <cell r="E91">
            <v>20.317264876138999</v>
          </cell>
          <cell r="F91">
            <v>21.456673485714798</v>
          </cell>
          <cell r="G91">
            <v>21.540167685687202</v>
          </cell>
          <cell r="H91">
            <v>17.376251817238199</v>
          </cell>
          <cell r="I91">
            <v>20.817318319309901</v>
          </cell>
          <cell r="J91">
            <v>19.280814634433298</v>
          </cell>
          <cell r="K91">
            <v>23.8549608857228</v>
          </cell>
          <cell r="L91">
            <v>18.2927482488669</v>
          </cell>
          <cell r="M91">
            <v>10.8262975898198</v>
          </cell>
          <cell r="N91">
            <v>19.8657031415148</v>
          </cell>
          <cell r="O91">
            <v>23.995962497623001</v>
          </cell>
          <cell r="P91">
            <v>24.796088066557498</v>
          </cell>
          <cell r="Q91">
            <v>27.1890993801475</v>
          </cell>
          <cell r="R91">
            <v>31.492391946307499</v>
          </cell>
          <cell r="S91">
            <v>30.350415404215902</v>
          </cell>
          <cell r="T91">
            <v>25.944740781855</v>
          </cell>
          <cell r="U91">
            <v>30.122920409224999</v>
          </cell>
          <cell r="V91">
            <v>37.720726280795901</v>
          </cell>
          <cell r="W91">
            <v>34.900521852576603</v>
          </cell>
          <cell r="X91">
            <v>38.140318124999901</v>
          </cell>
          <cell r="Y91">
            <v>47.834817520749901</v>
          </cell>
          <cell r="Z91">
            <v>59.267513358833298</v>
          </cell>
          <cell r="AA91">
            <v>80.780479452054806</v>
          </cell>
          <cell r="AB91">
            <v>96.131566759673603</v>
          </cell>
        </row>
        <row r="92">
          <cell r="A92" t="str">
            <v>Kyrgyz Republic</v>
          </cell>
          <cell r="B92" t="str">
            <v>..</v>
          </cell>
          <cell r="C92" t="str">
            <v>..</v>
          </cell>
          <cell r="D92" t="str">
            <v>..</v>
          </cell>
          <cell r="E92" t="str">
            <v>..</v>
          </cell>
          <cell r="F92" t="str">
            <v>..</v>
          </cell>
          <cell r="G92" t="str">
            <v>..</v>
          </cell>
          <cell r="H92" t="str">
            <v>..</v>
          </cell>
          <cell r="I92" t="str">
            <v>..</v>
          </cell>
          <cell r="J92" t="str">
            <v>..</v>
          </cell>
          <cell r="K92" t="str">
            <v>..</v>
          </cell>
          <cell r="L92" t="str">
            <v>..</v>
          </cell>
          <cell r="M92" t="str">
            <v>..</v>
          </cell>
          <cell r="N92">
            <v>0.92049685413235405</v>
          </cell>
          <cell r="O92">
            <v>0.66683690826614805</v>
          </cell>
          <cell r="P92">
            <v>1.10956762897699</v>
          </cell>
          <cell r="Q92">
            <v>1.49357996052441</v>
          </cell>
          <cell r="R92">
            <v>1.8125251957063799</v>
          </cell>
          <cell r="S92">
            <v>1.76283535880593</v>
          </cell>
          <cell r="T92">
            <v>1.67397225131185</v>
          </cell>
          <cell r="U92">
            <v>1.2666349511921799</v>
          </cell>
          <cell r="V92">
            <v>1.3679282107631501</v>
          </cell>
          <cell r="W92">
            <v>1.52524405029476</v>
          </cell>
          <cell r="X92">
            <v>1.60643114360532</v>
          </cell>
          <cell r="Y92">
            <v>1.9191784297376799</v>
          </cell>
          <cell r="Z92">
            <v>2.2145890577935199</v>
          </cell>
          <cell r="AA92">
            <v>2.4595846750191899</v>
          </cell>
          <cell r="AB92">
            <v>2.8218027938607002</v>
          </cell>
        </row>
        <row r="93">
          <cell r="A93" t="str">
            <v>Lao PDR</v>
          </cell>
          <cell r="B93">
            <v>0.95687741407707705</v>
          </cell>
          <cell r="C93">
            <v>0.55920215579510602</v>
          </cell>
          <cell r="D93">
            <v>0.55958340001405604</v>
          </cell>
          <cell r="E93">
            <v>1.0237382653139799</v>
          </cell>
          <cell r="F93">
            <v>1.4658148251505001</v>
          </cell>
          <cell r="G93">
            <v>1.84321198293505</v>
          </cell>
          <cell r="H93">
            <v>1.2888623497159899</v>
          </cell>
          <cell r="I93">
            <v>0.90783500460572897</v>
          </cell>
          <cell r="J93">
            <v>0.59139192134367302</v>
          </cell>
          <cell r="K93">
            <v>0.73047946250602103</v>
          </cell>
          <cell r="L93">
            <v>0.87155049786628702</v>
          </cell>
          <cell r="M93">
            <v>1.0270270270270301</v>
          </cell>
          <cell r="N93">
            <v>1.17754532775453</v>
          </cell>
          <cell r="O93">
            <v>1.32635983263598</v>
          </cell>
          <cell r="P93">
            <v>1.54102920723227</v>
          </cell>
          <cell r="Q93">
            <v>1.79053627760252</v>
          </cell>
          <cell r="R93">
            <v>1.86362900178157</v>
          </cell>
          <cell r="S93">
            <v>1.7584265010903399</v>
          </cell>
          <cell r="T93">
            <v>1.2856276531231099</v>
          </cell>
          <cell r="U93">
            <v>1.47299145750143</v>
          </cell>
          <cell r="V93">
            <v>1.7351191051170201</v>
          </cell>
          <cell r="W93">
            <v>1.7616915861811</v>
          </cell>
          <cell r="X93">
            <v>1.8295019545134401</v>
          </cell>
          <cell r="Y93">
            <v>2.1488719866180799</v>
          </cell>
          <cell r="Z93">
            <v>2.5080458771478402</v>
          </cell>
          <cell r="AA93">
            <v>2.8847068897255599</v>
          </cell>
          <cell r="AB93">
            <v>3.5339145551321098</v>
          </cell>
        </row>
        <row r="94">
          <cell r="A94" t="str">
            <v>Latvia</v>
          </cell>
          <cell r="B94" t="str">
            <v>..</v>
          </cell>
          <cell r="C94" t="str">
            <v>..</v>
          </cell>
          <cell r="D94" t="str">
            <v>..</v>
          </cell>
          <cell r="E94" t="str">
            <v>..</v>
          </cell>
          <cell r="F94" t="str">
            <v>..</v>
          </cell>
          <cell r="G94" t="str">
            <v>..</v>
          </cell>
          <cell r="H94" t="str">
            <v>..</v>
          </cell>
          <cell r="I94" t="str">
            <v>..</v>
          </cell>
          <cell r="J94" t="str">
            <v>..</v>
          </cell>
          <cell r="K94" t="str">
            <v>..</v>
          </cell>
          <cell r="L94" t="str">
            <v>..</v>
          </cell>
          <cell r="M94" t="str">
            <v>..</v>
          </cell>
          <cell r="N94">
            <v>1.3648776291988101</v>
          </cell>
          <cell r="O94">
            <v>2.1701251602501701</v>
          </cell>
          <cell r="P94">
            <v>3.6474816010709401</v>
          </cell>
          <cell r="Q94">
            <v>4.8910302992006498</v>
          </cell>
          <cell r="R94">
            <v>5.58529278256922</v>
          </cell>
          <cell r="S94">
            <v>6.1341176470588303</v>
          </cell>
          <cell r="T94">
            <v>6.6169539417914702</v>
          </cell>
          <cell r="U94">
            <v>7.2885286243235496</v>
          </cell>
          <cell r="V94">
            <v>7.8330684253915903</v>
          </cell>
          <cell r="W94">
            <v>8.3130521566025202</v>
          </cell>
          <cell r="X94">
            <v>9.3147891026245908</v>
          </cell>
          <cell r="Y94">
            <v>11.1864526007262</v>
          </cell>
          <cell r="Z94">
            <v>13.7373974208675</v>
          </cell>
          <cell r="AA94">
            <v>15.8261665141811</v>
          </cell>
          <cell r="AB94">
            <v>19.6209426651724</v>
          </cell>
        </row>
        <row r="95">
          <cell r="A95" t="str">
            <v>Lebanon</v>
          </cell>
          <cell r="B95">
            <v>4.07437704004181</v>
          </cell>
          <cell r="C95">
            <v>3.8944101218854801</v>
          </cell>
          <cell r="D95">
            <v>2.65603709723952</v>
          </cell>
          <cell r="E95">
            <v>3.6599800300202499</v>
          </cell>
          <cell r="F95">
            <v>4.3266169154775298</v>
          </cell>
          <cell r="G95">
            <v>3.6138699352290198</v>
          </cell>
          <cell r="H95">
            <v>2.81720719598452</v>
          </cell>
          <cell r="I95">
            <v>3.2981079201198198</v>
          </cell>
          <cell r="J95">
            <v>3.3135399740888101</v>
          </cell>
          <cell r="K95">
            <v>2.7179976100289598</v>
          </cell>
          <cell r="L95">
            <v>2.8384406118513401</v>
          </cell>
          <cell r="M95">
            <v>4.4516267460233303</v>
          </cell>
          <cell r="N95">
            <v>5.5458896130339701</v>
          </cell>
          <cell r="O95">
            <v>7.5350863818840903</v>
          </cell>
          <cell r="P95">
            <v>9.1095769432782294</v>
          </cell>
          <cell r="Q95">
            <v>11.118543943768501</v>
          </cell>
          <cell r="R95">
            <v>12.997227949461999</v>
          </cell>
          <cell r="S95">
            <v>15.594835165365399</v>
          </cell>
          <cell r="T95">
            <v>16.910279121176401</v>
          </cell>
          <cell r="U95">
            <v>17.010057973593501</v>
          </cell>
          <cell r="V95">
            <v>16.822098293380801</v>
          </cell>
          <cell r="W95">
            <v>17.2118723840677</v>
          </cell>
          <cell r="X95">
            <v>18.716855944168401</v>
          </cell>
          <cell r="Y95">
            <v>19.801794909329001</v>
          </cell>
          <cell r="Z95">
            <v>21.369424298117501</v>
          </cell>
          <cell r="AA95">
            <v>21.4281679907041</v>
          </cell>
          <cell r="AB95">
            <v>22.6216297292574</v>
          </cell>
        </row>
        <row r="96">
          <cell r="A96" t="str">
            <v>Lesotho</v>
          </cell>
          <cell r="B96">
            <v>0.44637897127044701</v>
          </cell>
          <cell r="C96">
            <v>0.453860115741755</v>
          </cell>
          <cell r="D96">
            <v>0.410101028938818</v>
          </cell>
          <cell r="E96">
            <v>0.43532408383233701</v>
          </cell>
          <cell r="F96">
            <v>0.39352829430782299</v>
          </cell>
          <cell r="G96">
            <v>0.30545383696124201</v>
          </cell>
          <cell r="H96">
            <v>0.34142588631313803</v>
          </cell>
          <cell r="I96">
            <v>0.46558929693131101</v>
          </cell>
          <cell r="J96">
            <v>0.50724881019166301</v>
          </cell>
          <cell r="K96">
            <v>0.54131650289176603</v>
          </cell>
          <cell r="L96">
            <v>0.65016440482237603</v>
          </cell>
          <cell r="M96">
            <v>0.71549126788006701</v>
          </cell>
          <cell r="N96">
            <v>0.83449561898471503</v>
          </cell>
          <cell r="O96">
            <v>0.82060868003905596</v>
          </cell>
          <cell r="P96">
            <v>0.85687152179530701</v>
          </cell>
          <cell r="Q96">
            <v>0.96537774587382497</v>
          </cell>
          <cell r="R96">
            <v>0.94114712664051803</v>
          </cell>
          <cell r="S96">
            <v>1.0110619171865101</v>
          </cell>
          <cell r="T96">
            <v>0.87434400183755401</v>
          </cell>
          <cell r="U96">
            <v>0.91901717649492398</v>
          </cell>
          <cell r="V96">
            <v>0.82764651061982797</v>
          </cell>
          <cell r="W96">
            <v>0.69934435093207103</v>
          </cell>
          <cell r="X96">
            <v>0.75926993864490999</v>
          </cell>
          <cell r="Y96">
            <v>1.1180995792632</v>
          </cell>
          <cell r="Z96">
            <v>1.3915699960467001</v>
          </cell>
          <cell r="AA96">
            <v>1.49145405055971</v>
          </cell>
          <cell r="AB96">
            <v>1.6341684267727099</v>
          </cell>
        </row>
        <row r="97">
          <cell r="A97" t="str">
            <v>Liberia</v>
          </cell>
          <cell r="B97" t="str">
            <v>..</v>
          </cell>
          <cell r="C97" t="str">
            <v>..</v>
          </cell>
          <cell r="D97" t="str">
            <v>..</v>
          </cell>
          <cell r="E97" t="str">
            <v>..</v>
          </cell>
          <cell r="F97" t="str">
            <v>..</v>
          </cell>
          <cell r="G97" t="str">
            <v>..</v>
          </cell>
          <cell r="H97" t="str">
            <v>..</v>
          </cell>
          <cell r="I97" t="str">
            <v>..</v>
          </cell>
          <cell r="J97" t="str">
            <v>..</v>
          </cell>
          <cell r="K97" t="str">
            <v>..</v>
          </cell>
          <cell r="L97" t="str">
            <v>..</v>
          </cell>
          <cell r="M97" t="str">
            <v>..</v>
          </cell>
          <cell r="N97" t="str">
            <v>..</v>
          </cell>
          <cell r="O97" t="str">
            <v>..</v>
          </cell>
          <cell r="P97" t="str">
            <v>..</v>
          </cell>
          <cell r="Q97" t="str">
            <v>..</v>
          </cell>
          <cell r="R97" t="str">
            <v>..</v>
          </cell>
          <cell r="S97" t="str">
            <v>..</v>
          </cell>
          <cell r="T97" t="str">
            <v>..</v>
          </cell>
          <cell r="U97" t="str">
            <v>..</v>
          </cell>
          <cell r="V97" t="str">
            <v>..</v>
          </cell>
          <cell r="W97" t="str">
            <v>..</v>
          </cell>
          <cell r="X97" t="str">
            <v>..</v>
          </cell>
          <cell r="Y97" t="str">
            <v>..</v>
          </cell>
          <cell r="Z97" t="str">
            <v>..</v>
          </cell>
          <cell r="AA97" t="str">
            <v>..</v>
          </cell>
          <cell r="AB97" t="str">
            <v>..</v>
          </cell>
        </row>
        <row r="98">
          <cell r="A98" t="str">
            <v>Libya</v>
          </cell>
          <cell r="B98">
            <v>36.757214200306201</v>
          </cell>
          <cell r="C98">
            <v>31.7545844502554</v>
          </cell>
          <cell r="D98">
            <v>31.659872530901701</v>
          </cell>
          <cell r="E98">
            <v>30.170274346102001</v>
          </cell>
          <cell r="F98">
            <v>28.251698906269301</v>
          </cell>
          <cell r="G98">
            <v>27.788943914619502</v>
          </cell>
          <cell r="H98">
            <v>22.641270012638099</v>
          </cell>
          <cell r="I98">
            <v>21.0437716857057</v>
          </cell>
          <cell r="J98">
            <v>23.6608380562718</v>
          </cell>
          <cell r="K98">
            <v>25.102181340280001</v>
          </cell>
          <cell r="L98">
            <v>28.925695151853699</v>
          </cell>
          <cell r="M98">
            <v>32.0059189462416</v>
          </cell>
          <cell r="N98">
            <v>32.430870257595998</v>
          </cell>
          <cell r="O98">
            <v>29.186517088083999</v>
          </cell>
          <cell r="P98">
            <v>27.180516201741899</v>
          </cell>
          <cell r="Q98">
            <v>30.8570797324438</v>
          </cell>
          <cell r="R98">
            <v>33.681367484153498</v>
          </cell>
          <cell r="S98">
            <v>34.4749829055352</v>
          </cell>
          <cell r="T98">
            <v>28.2732347429775</v>
          </cell>
          <cell r="U98">
            <v>33.957245536227198</v>
          </cell>
          <cell r="V98">
            <v>36.124814920984299</v>
          </cell>
          <cell r="W98">
            <v>32.199365897456502</v>
          </cell>
          <cell r="X98">
            <v>19.831786071501298</v>
          </cell>
          <cell r="Y98">
            <v>24.015148455901699</v>
          </cell>
          <cell r="Z98">
            <v>30.474869671579199</v>
          </cell>
          <cell r="AA98">
            <v>41.685357210850299</v>
          </cell>
          <cell r="AB98">
            <v>50.3297841039102</v>
          </cell>
        </row>
        <row r="99">
          <cell r="A99" t="str">
            <v>Lithuania</v>
          </cell>
          <cell r="B99" t="str">
            <v>..</v>
          </cell>
          <cell r="C99" t="str">
            <v>..</v>
          </cell>
          <cell r="D99" t="str">
            <v>..</v>
          </cell>
          <cell r="E99" t="str">
            <v>..</v>
          </cell>
          <cell r="F99" t="str">
            <v>..</v>
          </cell>
          <cell r="G99" t="str">
            <v>..</v>
          </cell>
          <cell r="H99" t="str">
            <v>..</v>
          </cell>
          <cell r="I99" t="str">
            <v>..</v>
          </cell>
          <cell r="J99" t="str">
            <v>..</v>
          </cell>
          <cell r="K99" t="str">
            <v>..</v>
          </cell>
          <cell r="L99" t="str">
            <v>..</v>
          </cell>
          <cell r="M99" t="str">
            <v>..</v>
          </cell>
          <cell r="N99">
            <v>1.9681169777182601</v>
          </cell>
          <cell r="O99">
            <v>2.7775637429930198</v>
          </cell>
          <cell r="P99">
            <v>4.3496807596572102</v>
          </cell>
          <cell r="Q99">
            <v>6.3919665788940501</v>
          </cell>
          <cell r="R99">
            <v>8.0724591160161694</v>
          </cell>
          <cell r="S99">
            <v>9.8444374718891208</v>
          </cell>
          <cell r="T99">
            <v>11.0943467954626</v>
          </cell>
          <cell r="U99">
            <v>10.8398589082289</v>
          </cell>
          <cell r="V99">
            <v>11.418449499596299</v>
          </cell>
          <cell r="W99">
            <v>12.146159686591499</v>
          </cell>
          <cell r="X99">
            <v>14.134295662057699</v>
          </cell>
          <cell r="Y99">
            <v>18.558156189872001</v>
          </cell>
          <cell r="Z99">
            <v>22.508405852265899</v>
          </cell>
          <cell r="AA99">
            <v>25.666722040926299</v>
          </cell>
          <cell r="AB99">
            <v>29.784465849017401</v>
          </cell>
        </row>
        <row r="100">
          <cell r="A100" t="str">
            <v>Luxembourg</v>
          </cell>
          <cell r="B100">
            <v>6.4733522226102398</v>
          </cell>
          <cell r="C100">
            <v>5.5826783641839901</v>
          </cell>
          <cell r="D100">
            <v>4.5845547780230902</v>
          </cell>
          <cell r="E100">
            <v>4.5001926879883198</v>
          </cell>
          <cell r="F100">
            <v>4.4117092366398003</v>
          </cell>
          <cell r="G100">
            <v>4.5711887809477698</v>
          </cell>
          <cell r="H100">
            <v>6.6511850970488497</v>
          </cell>
          <cell r="I100">
            <v>8.26075396180841</v>
          </cell>
          <cell r="J100">
            <v>9.3575017199182398</v>
          </cell>
          <cell r="K100">
            <v>9.96349757086921</v>
          </cell>
          <cell r="L100">
            <v>12.705033875495401</v>
          </cell>
          <cell r="M100">
            <v>13.765826811082199</v>
          </cell>
          <cell r="N100">
            <v>15.4207473820871</v>
          </cell>
          <cell r="O100">
            <v>15.809812367428499</v>
          </cell>
          <cell r="P100">
            <v>17.593656194327899</v>
          </cell>
          <cell r="Q100">
            <v>20.696141548966999</v>
          </cell>
          <cell r="R100">
            <v>20.5884630013934</v>
          </cell>
          <cell r="S100">
            <v>18.539886751270899</v>
          </cell>
          <cell r="T100">
            <v>19.379838629311202</v>
          </cell>
          <cell r="U100">
            <v>21.215541231970299</v>
          </cell>
          <cell r="V100">
            <v>20.329031079666699</v>
          </cell>
          <cell r="W100">
            <v>20.216278567</v>
          </cell>
          <cell r="X100">
            <v>22.742841278250001</v>
          </cell>
          <cell r="Y100">
            <v>28.956647461500001</v>
          </cell>
          <cell r="Z100">
            <v>33.564363613749997</v>
          </cell>
          <cell r="AA100">
            <v>36.620712282</v>
          </cell>
          <cell r="AB100">
            <v>40.577218581317702</v>
          </cell>
        </row>
        <row r="101">
          <cell r="A101" t="str">
            <v>Macedonia, FYR</v>
          </cell>
          <cell r="B101">
            <v>4.05958823972695</v>
          </cell>
          <cell r="C101">
            <v>3.9998254617890798</v>
          </cell>
          <cell r="D101">
            <v>3.4741264069942002</v>
          </cell>
          <cell r="E101">
            <v>2.5689328268537799</v>
          </cell>
          <cell r="F101">
            <v>2.4605222002536098</v>
          </cell>
          <cell r="G101">
            <v>2.4872598342322698</v>
          </cell>
          <cell r="H101">
            <v>3.4567029385362802</v>
          </cell>
          <cell r="I101">
            <v>3.9612012375085199</v>
          </cell>
          <cell r="J101">
            <v>3.5358522055808299</v>
          </cell>
          <cell r="K101">
            <v>5.6943820076318401</v>
          </cell>
          <cell r="L101">
            <v>9.1564438508688308</v>
          </cell>
          <cell r="M101">
            <v>15.600234004848099</v>
          </cell>
          <cell r="N101">
            <v>2.3227825256555601</v>
          </cell>
          <cell r="O101">
            <v>2.55509000250259</v>
          </cell>
          <cell r="P101">
            <v>3.38651209402471</v>
          </cell>
          <cell r="Q101">
            <v>4.3163880414697404</v>
          </cell>
          <cell r="R101">
            <v>4.42042817567354</v>
          </cell>
          <cell r="S101">
            <v>3.73456285621468</v>
          </cell>
          <cell r="T101">
            <v>3.5834143472767801</v>
          </cell>
          <cell r="U101">
            <v>3.6748646075080198</v>
          </cell>
          <cell r="V101">
            <v>3.5828011641083299</v>
          </cell>
          <cell r="W101">
            <v>3.4371372402072402</v>
          </cell>
          <cell r="X101">
            <v>3.7691692992190799</v>
          </cell>
          <cell r="Y101">
            <v>4.6309662653420496</v>
          </cell>
          <cell r="Z101">
            <v>5.3766914969640798</v>
          </cell>
          <cell r="AA101">
            <v>5.7751746962975101</v>
          </cell>
          <cell r="AB101">
            <v>6.2480252209792804</v>
          </cell>
        </row>
        <row r="102">
          <cell r="A102" t="str">
            <v>Madagascar</v>
          </cell>
          <cell r="B102">
            <v>4.0416469474680596</v>
          </cell>
          <cell r="C102">
            <v>3.5951895423481801</v>
          </cell>
          <cell r="D102">
            <v>3.5264826022762401</v>
          </cell>
          <cell r="E102">
            <v>3.5119037763568799</v>
          </cell>
          <cell r="F102">
            <v>2.9394290914032899</v>
          </cell>
          <cell r="G102">
            <v>2.8577572515218299</v>
          </cell>
          <cell r="H102">
            <v>3.25841643001894</v>
          </cell>
          <cell r="I102">
            <v>2.56562444485647</v>
          </cell>
          <cell r="J102">
            <v>2.4424586924823002</v>
          </cell>
          <cell r="K102">
            <v>2.4979458190525499</v>
          </cell>
          <cell r="L102">
            <v>3.0813868503303801</v>
          </cell>
          <cell r="M102">
            <v>2.6771275716837502</v>
          </cell>
          <cell r="N102">
            <v>3.00059014840188</v>
          </cell>
          <cell r="O102">
            <v>3.3707284463935601</v>
          </cell>
          <cell r="P102">
            <v>2.9769504313185502</v>
          </cell>
          <cell r="Q102">
            <v>3.1598541664492799</v>
          </cell>
          <cell r="R102">
            <v>4.0048114103292196</v>
          </cell>
          <cell r="S102">
            <v>3.53999891755084</v>
          </cell>
          <cell r="T102">
            <v>3.7381057904645298</v>
          </cell>
          <cell r="U102">
            <v>3.72308557915607</v>
          </cell>
          <cell r="V102">
            <v>3.8663900951402002</v>
          </cell>
          <cell r="W102">
            <v>4.5274986104159298</v>
          </cell>
          <cell r="X102">
            <v>4.5571335352865496</v>
          </cell>
          <cell r="Y102">
            <v>5.46379449331699</v>
          </cell>
          <cell r="Z102">
            <v>4.3591493023432202</v>
          </cell>
          <cell r="AA102">
            <v>5.0342465252400102</v>
          </cell>
          <cell r="AB102">
            <v>5.4891315878640699</v>
          </cell>
        </row>
        <row r="103">
          <cell r="A103" t="str">
            <v>Malawi</v>
          </cell>
          <cell r="B103">
            <v>1.2376554611501001</v>
          </cell>
          <cell r="C103">
            <v>1.23768569194683</v>
          </cell>
          <cell r="D103">
            <v>1.1801042160113699</v>
          </cell>
          <cell r="E103">
            <v>1.2231869254341201</v>
          </cell>
          <cell r="F103">
            <v>1.2080090561765999</v>
          </cell>
          <cell r="G103">
            <v>1.1313477982665301</v>
          </cell>
          <cell r="H103">
            <v>1.1808070495943299</v>
          </cell>
          <cell r="I103">
            <v>1.1608185810657901</v>
          </cell>
          <cell r="J103">
            <v>1.3344395424198601</v>
          </cell>
          <cell r="K103">
            <v>1.5217249501721299</v>
          </cell>
          <cell r="L103">
            <v>1.7293048481072999</v>
          </cell>
          <cell r="M103">
            <v>2.2035458209966801</v>
          </cell>
          <cell r="N103">
            <v>1.7995171093164599</v>
          </cell>
          <cell r="O103">
            <v>2.0706368674479898</v>
          </cell>
          <cell r="P103">
            <v>1.19987197151356</v>
          </cell>
          <cell r="Q103">
            <v>1.39740918128446</v>
          </cell>
          <cell r="R103">
            <v>2.28110364349698</v>
          </cell>
          <cell r="S103">
            <v>2.66375865700169</v>
          </cell>
          <cell r="T103">
            <v>1.7508403597179401</v>
          </cell>
          <cell r="U103">
            <v>1.77592547883873</v>
          </cell>
          <cell r="V103">
            <v>1.7434128154475099</v>
          </cell>
          <cell r="W103">
            <v>1.71650245623107</v>
          </cell>
          <cell r="X103">
            <v>1.93467587713258</v>
          </cell>
          <cell r="Y103">
            <v>1.7654967818492</v>
          </cell>
          <cell r="Z103">
            <v>1.90282073839522</v>
          </cell>
          <cell r="AA103">
            <v>2.0755713000596501</v>
          </cell>
          <cell r="AB103">
            <v>2.2384018928388798</v>
          </cell>
        </row>
        <row r="104">
          <cell r="A104" t="str">
            <v>Malaysia</v>
          </cell>
          <cell r="B104">
            <v>24.937656077448299</v>
          </cell>
          <cell r="C104">
            <v>25.463193027042099</v>
          </cell>
          <cell r="D104">
            <v>27.287726836385399</v>
          </cell>
          <cell r="E104">
            <v>30.5187920951903</v>
          </cell>
          <cell r="F104">
            <v>34.565859859577998</v>
          </cell>
          <cell r="G104">
            <v>31.7722451767557</v>
          </cell>
          <cell r="H104">
            <v>28.243103095785202</v>
          </cell>
          <cell r="I104">
            <v>32.181696598627099</v>
          </cell>
          <cell r="J104">
            <v>35.2718812626645</v>
          </cell>
          <cell r="K104">
            <v>38.844874849349203</v>
          </cell>
          <cell r="L104">
            <v>44.024548042441502</v>
          </cell>
          <cell r="M104">
            <v>49.133849678193499</v>
          </cell>
          <cell r="N104">
            <v>59.151291512915101</v>
          </cell>
          <cell r="O104">
            <v>66.894837030418401</v>
          </cell>
          <cell r="P104">
            <v>74.480813931334097</v>
          </cell>
          <cell r="Q104">
            <v>88.832854176649107</v>
          </cell>
          <cell r="R104">
            <v>100.85178266226799</v>
          </cell>
          <cell r="S104">
            <v>100.16884686477999</v>
          </cell>
          <cell r="T104">
            <v>72.174854754866999</v>
          </cell>
          <cell r="U104">
            <v>79.148421052631605</v>
          </cell>
          <cell r="V104">
            <v>90.32</v>
          </cell>
          <cell r="W104">
            <v>88.000789473684193</v>
          </cell>
          <cell r="X104">
            <v>95.266315789473694</v>
          </cell>
          <cell r="Y104">
            <v>103.992368421053</v>
          </cell>
          <cell r="Z104">
            <v>118.46105263157899</v>
          </cell>
          <cell r="AA104">
            <v>130.83531105661001</v>
          </cell>
          <cell r="AB104">
            <v>150.923204419889</v>
          </cell>
        </row>
        <row r="105">
          <cell r="A105" t="str">
            <v>Maldives</v>
          </cell>
          <cell r="B105">
            <v>5.83162521113968E-2</v>
          </cell>
          <cell r="C105">
            <v>6.8302406917073399E-2</v>
          </cell>
          <cell r="D105">
            <v>8.1056340765335896E-2</v>
          </cell>
          <cell r="E105">
            <v>8.8001827864806606E-2</v>
          </cell>
          <cell r="F105">
            <v>0.105116783339347</v>
          </cell>
          <cell r="G105">
            <v>0.124750955589224</v>
          </cell>
          <cell r="H105">
            <v>0.14670216724726101</v>
          </cell>
          <cell r="I105">
            <v>0.13866231808473001</v>
          </cell>
          <cell r="J105">
            <v>0.16594286114166301</v>
          </cell>
          <cell r="K105">
            <v>0.18729963346663001</v>
          </cell>
          <cell r="L105">
            <v>0.21504396984924601</v>
          </cell>
          <cell r="M105">
            <v>0.24439676192334001</v>
          </cell>
          <cell r="N105">
            <v>0.28487491957764099</v>
          </cell>
          <cell r="O105">
            <v>0.32241783716197098</v>
          </cell>
          <cell r="P105">
            <v>0.35601339570854001</v>
          </cell>
          <cell r="Q105">
            <v>0.39898533984706902</v>
          </cell>
          <cell r="R105">
            <v>0.450382825358983</v>
          </cell>
          <cell r="S105">
            <v>0.508223603456331</v>
          </cell>
          <cell r="T105">
            <v>0.54009639987214697</v>
          </cell>
          <cell r="U105">
            <v>0.589239756801616</v>
          </cell>
          <cell r="V105">
            <v>0.62433401074556105</v>
          </cell>
          <cell r="W105">
            <v>0.62496425125421295</v>
          </cell>
          <cell r="X105">
            <v>0.64070312500000004</v>
          </cell>
          <cell r="Y105">
            <v>0.69243750000000004</v>
          </cell>
          <cell r="Z105">
            <v>0.80612180471185102</v>
          </cell>
          <cell r="AA105">
            <v>0.79525121440290603</v>
          </cell>
          <cell r="AB105">
            <v>0.98791667919277304</v>
          </cell>
        </row>
        <row r="106">
          <cell r="A106" t="str">
            <v>Mali</v>
          </cell>
          <cell r="B106">
            <v>1.68509305718</v>
          </cell>
          <cell r="C106">
            <v>1.39334853492537</v>
          </cell>
          <cell r="D106">
            <v>1.2471239856042</v>
          </cell>
          <cell r="E106">
            <v>1.2219832163886799</v>
          </cell>
          <cell r="F106">
            <v>1.2172101182100801</v>
          </cell>
          <cell r="G106">
            <v>1.22730904670531</v>
          </cell>
          <cell r="H106">
            <v>1.6948208541702801</v>
          </cell>
          <cell r="I106">
            <v>1.96409686748955</v>
          </cell>
          <cell r="J106">
            <v>1.9667893765567499</v>
          </cell>
          <cell r="K106">
            <v>2.02174027165292</v>
          </cell>
          <cell r="L106">
            <v>2.7515956117914802</v>
          </cell>
          <cell r="M106">
            <v>2.7806312443217398</v>
          </cell>
          <cell r="N106">
            <v>2.8764565042367298</v>
          </cell>
          <cell r="O106">
            <v>2.8702134597376698</v>
          </cell>
          <cell r="P106">
            <v>2.1574466053068901</v>
          </cell>
          <cell r="Q106">
            <v>2.8165375341981602</v>
          </cell>
          <cell r="R106">
            <v>2.8798994524896</v>
          </cell>
          <cell r="S106">
            <v>2.7558354056604402</v>
          </cell>
          <cell r="T106">
            <v>3.0089308320187</v>
          </cell>
          <cell r="U106">
            <v>2.9212794588758602</v>
          </cell>
          <cell r="V106">
            <v>2.6744527344917701</v>
          </cell>
          <cell r="W106">
            <v>3.0183415089599102</v>
          </cell>
          <cell r="X106">
            <v>3.3428242598249298</v>
          </cell>
          <cell r="Y106">
            <v>4.4289387870093</v>
          </cell>
          <cell r="Z106">
            <v>4.9438075403222603</v>
          </cell>
          <cell r="AA106">
            <v>5.4117183530727599</v>
          </cell>
          <cell r="AB106">
            <v>6.1911571747182501</v>
          </cell>
        </row>
        <row r="107">
          <cell r="A107" t="str">
            <v>Malta</v>
          </cell>
          <cell r="B107">
            <v>1.1352447095917899</v>
          </cell>
          <cell r="C107">
            <v>1.1235507385729699</v>
          </cell>
          <cell r="D107">
            <v>1.0909169027376899</v>
          </cell>
          <cell r="E107">
            <v>1.06319107036229</v>
          </cell>
          <cell r="F107">
            <v>1.00440118786901</v>
          </cell>
          <cell r="G107">
            <v>1.0190481764935599</v>
          </cell>
          <cell r="H107">
            <v>1.30450471505774</v>
          </cell>
          <cell r="I107">
            <v>1.6162639190191599</v>
          </cell>
          <cell r="J107">
            <v>1.8356117682154001</v>
          </cell>
          <cell r="K107">
            <v>1.9894464347666301</v>
          </cell>
          <cell r="L107">
            <v>2.3164306715245502</v>
          </cell>
          <cell r="M107">
            <v>2.5014739938136299</v>
          </cell>
          <cell r="N107">
            <v>2.75212983321914</v>
          </cell>
          <cell r="O107">
            <v>2.4601630982514702</v>
          </cell>
          <cell r="P107">
            <v>2.7241547111103999</v>
          </cell>
          <cell r="Q107">
            <v>3.24559039287726</v>
          </cell>
          <cell r="R107">
            <v>3.3331483582160399</v>
          </cell>
          <cell r="S107">
            <v>3.33954688874495</v>
          </cell>
          <cell r="T107">
            <v>3.5070683036867898</v>
          </cell>
          <cell r="U107">
            <v>3.6458682153094299</v>
          </cell>
          <cell r="V107">
            <v>3.5710939325078499</v>
          </cell>
          <cell r="W107">
            <v>3.6324991045260999</v>
          </cell>
          <cell r="X107">
            <v>3.8818538317781499</v>
          </cell>
          <cell r="Y107">
            <v>4.9199321782675502</v>
          </cell>
          <cell r="Z107">
            <v>5.4284296246365598</v>
          </cell>
          <cell r="AA107">
            <v>5.6669544591658703</v>
          </cell>
          <cell r="AB107">
            <v>6.0847057009852303</v>
          </cell>
        </row>
        <row r="108">
          <cell r="A108" t="str">
            <v>Marshall Islands</v>
          </cell>
          <cell r="B108" t="str">
            <v>..</v>
          </cell>
          <cell r="C108" t="str">
            <v>..</v>
          </cell>
          <cell r="D108" t="str">
            <v>..</v>
          </cell>
          <cell r="E108" t="str">
            <v>..</v>
          </cell>
          <cell r="F108" t="str">
            <v>..</v>
          </cell>
          <cell r="G108" t="str">
            <v>..</v>
          </cell>
          <cell r="H108" t="str">
            <v>..</v>
          </cell>
          <cell r="I108" t="str">
            <v>..</v>
          </cell>
          <cell r="J108" t="str">
            <v>..</v>
          </cell>
          <cell r="K108" t="str">
            <v>..</v>
          </cell>
          <cell r="L108" t="str">
            <v>..</v>
          </cell>
          <cell r="M108" t="str">
            <v>..</v>
          </cell>
          <cell r="N108" t="str">
            <v>..</v>
          </cell>
          <cell r="O108" t="str">
            <v>..</v>
          </cell>
          <cell r="P108" t="str">
            <v>..</v>
          </cell>
          <cell r="Q108" t="str">
            <v>..</v>
          </cell>
          <cell r="R108" t="str">
            <v>..</v>
          </cell>
          <cell r="S108" t="str">
            <v>..</v>
          </cell>
          <cell r="T108" t="str">
            <v>..</v>
          </cell>
          <cell r="U108" t="str">
            <v>..</v>
          </cell>
          <cell r="V108" t="str">
            <v>..</v>
          </cell>
          <cell r="W108" t="str">
            <v>..</v>
          </cell>
          <cell r="X108" t="str">
            <v>..</v>
          </cell>
          <cell r="Y108" t="str">
            <v>..</v>
          </cell>
          <cell r="Z108" t="str">
            <v>..</v>
          </cell>
          <cell r="AA108" t="str">
            <v>..</v>
          </cell>
          <cell r="AB108" t="str">
            <v>..</v>
          </cell>
        </row>
        <row r="109">
          <cell r="A109" t="str">
            <v>Mauritania</v>
          </cell>
          <cell r="B109">
            <v>0.81044566948626895</v>
          </cell>
          <cell r="C109">
            <v>0.85496890527529501</v>
          </cell>
          <cell r="D109">
            <v>0.85750728364015605</v>
          </cell>
          <cell r="E109">
            <v>0.89803550797442899</v>
          </cell>
          <cell r="F109">
            <v>0.82634992680344899</v>
          </cell>
          <cell r="G109">
            <v>0.78091199021148905</v>
          </cell>
          <cell r="H109">
            <v>0.91771187908833396</v>
          </cell>
          <cell r="I109">
            <v>1.03993477659025</v>
          </cell>
          <cell r="J109">
            <v>1.1168719114624599</v>
          </cell>
          <cell r="K109">
            <v>1.1152107344478599</v>
          </cell>
          <cell r="L109">
            <v>1.21349612236675</v>
          </cell>
          <cell r="M109">
            <v>1.3901752869252799</v>
          </cell>
          <cell r="N109">
            <v>1.4643924165236299</v>
          </cell>
          <cell r="O109">
            <v>1.2499449994323599</v>
          </cell>
          <cell r="P109">
            <v>1.3158794029657099</v>
          </cell>
          <cell r="Q109">
            <v>1.4152748913820501</v>
          </cell>
          <cell r="R109">
            <v>1.4426194569158399</v>
          </cell>
          <cell r="S109">
            <v>1.4019745502565399</v>
          </cell>
          <cell r="T109">
            <v>1.2190438788140701</v>
          </cell>
          <cell r="U109">
            <v>1.1946282805760999</v>
          </cell>
          <cell r="V109">
            <v>1.0812075268046999</v>
          </cell>
          <cell r="W109">
            <v>1.12156485214482</v>
          </cell>
          <cell r="X109">
            <v>1.1496557427515</v>
          </cell>
          <cell r="Y109">
            <v>1.28517908740271</v>
          </cell>
          <cell r="Z109">
            <v>1.4945804034103101</v>
          </cell>
          <cell r="AA109">
            <v>1.85733411144578</v>
          </cell>
          <cell r="AB109">
            <v>2.66257788812747</v>
          </cell>
        </row>
        <row r="110">
          <cell r="A110" t="str">
            <v>Mauritius</v>
          </cell>
          <cell r="B110">
            <v>1.20007976542463</v>
          </cell>
          <cell r="C110">
            <v>1.1888021655847301</v>
          </cell>
          <cell r="D110">
            <v>1.0907148388401999</v>
          </cell>
          <cell r="E110">
            <v>1.1294331472043</v>
          </cell>
          <cell r="F110">
            <v>1.09311218691746</v>
          </cell>
          <cell r="G110">
            <v>1.0155639654117701</v>
          </cell>
          <cell r="H110">
            <v>1.2798363497603999</v>
          </cell>
          <cell r="I110">
            <v>1.7101820979076101</v>
          </cell>
          <cell r="J110">
            <v>2.0741308847950402</v>
          </cell>
          <cell r="K110">
            <v>2.1690599034136699</v>
          </cell>
          <cell r="L110">
            <v>2.3853957427253998</v>
          </cell>
          <cell r="M110">
            <v>2.8438489619417799</v>
          </cell>
          <cell r="N110">
            <v>2.9999705466483801</v>
          </cell>
          <cell r="O110">
            <v>3.4091771839995002</v>
          </cell>
          <cell r="P110">
            <v>3.4382482999720501</v>
          </cell>
          <cell r="Q110">
            <v>3.9754382546604901</v>
          </cell>
          <cell r="R110">
            <v>4.1733883468330601</v>
          </cell>
          <cell r="S110">
            <v>4.2714496654134901</v>
          </cell>
          <cell r="T110">
            <v>4.1552259811992096</v>
          </cell>
          <cell r="U110">
            <v>4.1926318843149</v>
          </cell>
          <cell r="V110">
            <v>4.5218611706693697</v>
          </cell>
          <cell r="W110">
            <v>4.5364955994212899</v>
          </cell>
          <cell r="X110">
            <v>4.5149406710792697</v>
          </cell>
          <cell r="Y110">
            <v>5.1587563939844099</v>
          </cell>
          <cell r="Z110">
            <v>5.93008265389361</v>
          </cell>
          <cell r="AA110">
            <v>6.2060755599105297</v>
          </cell>
          <cell r="AB110">
            <v>6.4020535791933497</v>
          </cell>
        </row>
        <row r="111">
          <cell r="A111" t="str">
            <v>Mexico</v>
          </cell>
          <cell r="B111">
            <v>205.66073374500499</v>
          </cell>
          <cell r="C111">
            <v>264.13989108236899</v>
          </cell>
          <cell r="D111">
            <v>191.69024240564599</v>
          </cell>
          <cell r="E111">
            <v>156.278522324839</v>
          </cell>
          <cell r="F111">
            <v>184.29793363798899</v>
          </cell>
          <cell r="G111">
            <v>195.56874532869699</v>
          </cell>
          <cell r="H111">
            <v>135.40588332054</v>
          </cell>
          <cell r="I111">
            <v>148.490652726897</v>
          </cell>
          <cell r="J111">
            <v>183.191279565239</v>
          </cell>
          <cell r="K111">
            <v>222.955901261984</v>
          </cell>
          <cell r="L111">
            <v>262.70977600796402</v>
          </cell>
          <cell r="M111">
            <v>314.50685738111798</v>
          </cell>
          <cell r="N111">
            <v>363.66115351367301</v>
          </cell>
          <cell r="O111">
            <v>403.24297944509198</v>
          </cell>
          <cell r="P111">
            <v>420.77344170818702</v>
          </cell>
          <cell r="Q111">
            <v>286.18424709943503</v>
          </cell>
          <cell r="R111">
            <v>332.33691891838498</v>
          </cell>
          <cell r="S111">
            <v>400.87035675084002</v>
          </cell>
          <cell r="T111">
            <v>421.02602151459598</v>
          </cell>
          <cell r="U111">
            <v>480.59287853536699</v>
          </cell>
          <cell r="V111">
            <v>580.79104030430005</v>
          </cell>
          <cell r="W111">
            <v>621.85861415847899</v>
          </cell>
          <cell r="X111">
            <v>648.62921180790795</v>
          </cell>
          <cell r="Y111">
            <v>638.74530681665306</v>
          </cell>
          <cell r="Z111">
            <v>683.48564472397698</v>
          </cell>
          <cell r="AA111">
            <v>767.69026378190699</v>
          </cell>
          <cell r="AB111">
            <v>840.01168104202702</v>
          </cell>
        </row>
        <row r="112">
          <cell r="A112" t="str">
            <v>Micronesia, Fed. Sts.</v>
          </cell>
          <cell r="B112" t="str">
            <v>..</v>
          </cell>
          <cell r="C112" t="str">
            <v>..</v>
          </cell>
          <cell r="D112" t="str">
            <v>..</v>
          </cell>
          <cell r="E112" t="str">
            <v>..</v>
          </cell>
          <cell r="F112" t="str">
            <v>..</v>
          </cell>
          <cell r="G112" t="str">
            <v>..</v>
          </cell>
          <cell r="H112" t="str">
            <v>..</v>
          </cell>
          <cell r="I112" t="str">
            <v>..</v>
          </cell>
          <cell r="J112" t="str">
            <v>..</v>
          </cell>
          <cell r="K112" t="str">
            <v>..</v>
          </cell>
          <cell r="L112" t="str">
            <v>..</v>
          </cell>
          <cell r="M112" t="str">
            <v>..</v>
          </cell>
          <cell r="N112" t="str">
            <v>..</v>
          </cell>
          <cell r="O112" t="str">
            <v>..</v>
          </cell>
          <cell r="P112" t="str">
            <v>..</v>
          </cell>
          <cell r="Q112" t="str">
            <v>..</v>
          </cell>
          <cell r="R112" t="str">
            <v>..</v>
          </cell>
          <cell r="S112" t="str">
            <v>..</v>
          </cell>
          <cell r="T112" t="str">
            <v>..</v>
          </cell>
          <cell r="U112" t="str">
            <v>..</v>
          </cell>
          <cell r="V112" t="str">
            <v>..</v>
          </cell>
          <cell r="W112" t="str">
            <v>..</v>
          </cell>
          <cell r="X112" t="str">
            <v>..</v>
          </cell>
          <cell r="Y112" t="str">
            <v>..</v>
          </cell>
          <cell r="Z112" t="str">
            <v>..</v>
          </cell>
          <cell r="AA112" t="str">
            <v>..</v>
          </cell>
          <cell r="AB112" t="str">
            <v>..</v>
          </cell>
        </row>
        <row r="113">
          <cell r="A113" t="str">
            <v>Moldova</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v>0.86355862157756702</v>
          </cell>
          <cell r="O113">
            <v>1.11036586334385</v>
          </cell>
          <cell r="P113">
            <v>1.1581906658372001</v>
          </cell>
          <cell r="Q113">
            <v>1.4399762222222201</v>
          </cell>
          <cell r="R113">
            <v>1.6952463043478301</v>
          </cell>
          <cell r="S113">
            <v>1.9301196969697001</v>
          </cell>
          <cell r="T113">
            <v>1.69548866171004</v>
          </cell>
          <cell r="U113">
            <v>1.17125038022814</v>
          </cell>
          <cell r="V113">
            <v>1.2888173773129501</v>
          </cell>
          <cell r="W113">
            <v>1.48034188034188</v>
          </cell>
          <cell r="X113">
            <v>1.6618286303691201</v>
          </cell>
          <cell r="Y113">
            <v>1.98055940996985</v>
          </cell>
          <cell r="Z113">
            <v>2.5979328532826398</v>
          </cell>
          <cell r="AA113">
            <v>2.98833250989613</v>
          </cell>
          <cell r="AB113">
            <v>3.2420754127467002</v>
          </cell>
        </row>
        <row r="114">
          <cell r="A114" t="str">
            <v>Mongolia</v>
          </cell>
          <cell r="B114">
            <v>2.2821284573627501</v>
          </cell>
          <cell r="C114">
            <v>2.38774939009524</v>
          </cell>
          <cell r="D114">
            <v>2.4788823358199701</v>
          </cell>
          <cell r="E114">
            <v>2.56958950018688</v>
          </cell>
          <cell r="F114">
            <v>2.37353575667969</v>
          </cell>
          <cell r="G114">
            <v>2.75644123007842</v>
          </cell>
          <cell r="H114">
            <v>3.0424838615338499</v>
          </cell>
          <cell r="I114">
            <v>3.41887350514983</v>
          </cell>
          <cell r="J114">
            <v>3.43366682975708</v>
          </cell>
          <cell r="K114">
            <v>3.57698030864927</v>
          </cell>
          <cell r="L114">
            <v>2.2408994274290701</v>
          </cell>
          <cell r="M114">
            <v>2.3602580692520601</v>
          </cell>
          <cell r="N114">
            <v>1.3199442487405</v>
          </cell>
          <cell r="O114">
            <v>0.66043700780927606</v>
          </cell>
          <cell r="P114">
            <v>0.78600418955011597</v>
          </cell>
          <cell r="Q114">
            <v>1.22656761145376</v>
          </cell>
          <cell r="R114">
            <v>1.17898504879605</v>
          </cell>
          <cell r="S114">
            <v>1.05397917011626</v>
          </cell>
          <cell r="T114">
            <v>0.97212880016028103</v>
          </cell>
          <cell r="U114">
            <v>0.90554386351612703</v>
          </cell>
          <cell r="V114">
            <v>0.94745233602323697</v>
          </cell>
          <cell r="W114">
            <v>1.01814773311721</v>
          </cell>
          <cell r="X114">
            <v>1.1212219642530099</v>
          </cell>
          <cell r="Y114">
            <v>1.28532538768459</v>
          </cell>
          <cell r="Z114">
            <v>1.6252041639911099</v>
          </cell>
          <cell r="AA114">
            <v>2.0944203442421201</v>
          </cell>
          <cell r="AB114">
            <v>2.8027465940879601</v>
          </cell>
        </row>
        <row r="115">
          <cell r="A115" t="str">
            <v>Morocco</v>
          </cell>
          <cell r="B115">
            <v>18.8205890564691</v>
          </cell>
          <cell r="C115">
            <v>15.2803128506989</v>
          </cell>
          <cell r="D115">
            <v>15.423766905963101</v>
          </cell>
          <cell r="E115">
            <v>13.941526101875599</v>
          </cell>
          <cell r="F115">
            <v>12.751200301000701</v>
          </cell>
          <cell r="G115">
            <v>12.870260389063301</v>
          </cell>
          <cell r="H115">
            <v>16.994483119821499</v>
          </cell>
          <cell r="I115">
            <v>18.745958259880702</v>
          </cell>
          <cell r="J115">
            <v>22.198795505450899</v>
          </cell>
          <cell r="K115">
            <v>22.847726815899598</v>
          </cell>
          <cell r="L115">
            <v>25.820235981844199</v>
          </cell>
          <cell r="M115">
            <v>27.836559831391298</v>
          </cell>
          <cell r="N115">
            <v>28.450920164560898</v>
          </cell>
          <cell r="O115">
            <v>26.801892126425098</v>
          </cell>
          <cell r="P115">
            <v>30.352097180017001</v>
          </cell>
          <cell r="Q115">
            <v>32.9852717767454</v>
          </cell>
          <cell r="R115">
            <v>36.638853754513697</v>
          </cell>
          <cell r="S115">
            <v>33.414383940279897</v>
          </cell>
          <cell r="T115">
            <v>35.817410029883</v>
          </cell>
          <cell r="U115">
            <v>35.2487785482448</v>
          </cell>
          <cell r="V115">
            <v>33.335180542993903</v>
          </cell>
          <cell r="W115">
            <v>33.901207425478702</v>
          </cell>
          <cell r="X115">
            <v>36.093085926866898</v>
          </cell>
          <cell r="Y115">
            <v>43.813286495387899</v>
          </cell>
          <cell r="Z115">
            <v>50.030656986436298</v>
          </cell>
          <cell r="AA115">
            <v>51.621011824580002</v>
          </cell>
          <cell r="AB115">
            <v>57.407335120846703</v>
          </cell>
        </row>
        <row r="116">
          <cell r="A116" t="str">
            <v>Mozambique</v>
          </cell>
          <cell r="B116">
            <v>3.31596655463238</v>
          </cell>
          <cell r="C116">
            <v>3.58480938972406</v>
          </cell>
          <cell r="D116">
            <v>3.6617288262973999</v>
          </cell>
          <cell r="E116">
            <v>3.2798589890524901</v>
          </cell>
          <cell r="F116">
            <v>3.4165514646108202</v>
          </cell>
          <cell r="G116">
            <v>4.5158811082802499</v>
          </cell>
          <cell r="H116">
            <v>5.3005261213454702</v>
          </cell>
          <cell r="I116">
            <v>2.39489977753481</v>
          </cell>
          <cell r="J116">
            <v>2.1046418907984799</v>
          </cell>
          <cell r="K116">
            <v>2.1991253695702202</v>
          </cell>
          <cell r="L116">
            <v>2.5356813578058399</v>
          </cell>
          <cell r="M116">
            <v>2.7103741847433702</v>
          </cell>
          <cell r="N116">
            <v>2.0705193491018301</v>
          </cell>
          <cell r="O116">
            <v>2.1452719091828301</v>
          </cell>
          <cell r="P116">
            <v>2.24351068172464</v>
          </cell>
          <cell r="Q116">
            <v>2.2847795163584599</v>
          </cell>
          <cell r="R116">
            <v>2.8970534944998501</v>
          </cell>
          <cell r="S116">
            <v>3.4488898302010398</v>
          </cell>
          <cell r="T116">
            <v>3.9587166083873302</v>
          </cell>
          <cell r="U116">
            <v>4.0910559413532397</v>
          </cell>
          <cell r="V116">
            <v>3.7193514786984898</v>
          </cell>
          <cell r="W116">
            <v>3.6965623484826202</v>
          </cell>
          <cell r="X116">
            <v>4.0938493925170301</v>
          </cell>
          <cell r="Y116">
            <v>4.78938868433639</v>
          </cell>
          <cell r="Z116">
            <v>5.9127405159494097</v>
          </cell>
          <cell r="AA116">
            <v>6.6363425578374704</v>
          </cell>
          <cell r="AB116">
            <v>7.2956378255005196</v>
          </cell>
        </row>
        <row r="117">
          <cell r="A117" t="str">
            <v>Myanmar</v>
          </cell>
          <cell r="B117">
            <v>6.2552245586833797</v>
          </cell>
          <cell r="C117">
            <v>6.2959595747991903</v>
          </cell>
          <cell r="D117">
            <v>6.3552502255503498</v>
          </cell>
          <cell r="E117">
            <v>6.5574753154434502</v>
          </cell>
          <cell r="F117">
            <v>6.6947444825030704</v>
          </cell>
          <cell r="G117">
            <v>7.33326392842321</v>
          </cell>
          <cell r="H117">
            <v>8.8539365681511502</v>
          </cell>
          <cell r="I117">
            <v>11.274577058656</v>
          </cell>
          <cell r="J117">
            <v>12.620624497901099</v>
          </cell>
          <cell r="K117">
            <v>19.875977790290399</v>
          </cell>
          <cell r="L117">
            <v>2.7884973765258199</v>
          </cell>
          <cell r="M117">
            <v>2.3773515220576402</v>
          </cell>
          <cell r="N117">
            <v>2.6840955479445698</v>
          </cell>
          <cell r="O117">
            <v>3.1385159107956602</v>
          </cell>
          <cell r="P117">
            <v>4.1196885286226603</v>
          </cell>
          <cell r="Q117">
            <v>5.4865095436133799</v>
          </cell>
          <cell r="R117">
            <v>4.9553806903114701</v>
          </cell>
          <cell r="S117">
            <v>4.6562118315246002</v>
          </cell>
          <cell r="T117">
            <v>6.4594621037042597</v>
          </cell>
          <cell r="U117">
            <v>8.4868336661112398</v>
          </cell>
          <cell r="V117">
            <v>8.9050689506970393</v>
          </cell>
          <cell r="W117">
            <v>6.4777897740553199</v>
          </cell>
          <cell r="X117">
            <v>6.7776327778430003</v>
          </cell>
          <cell r="Y117">
            <v>10.4671091521801</v>
          </cell>
          <cell r="Z117">
            <v>10.785774743107</v>
          </cell>
          <cell r="AA117">
            <v>12.150830727169399</v>
          </cell>
          <cell r="AB117">
            <v>13.001568095184201</v>
          </cell>
        </row>
        <row r="118">
          <cell r="A118" t="str">
            <v>Namibia</v>
          </cell>
          <cell r="B118">
            <v>3.0087667649596002</v>
          </cell>
          <cell r="C118">
            <v>2.3011431002687699</v>
          </cell>
          <cell r="D118">
            <v>2.04761235345436</v>
          </cell>
          <cell r="E118">
            <v>1.8817929075274999</v>
          </cell>
          <cell r="F118">
            <v>1.5864124706877301</v>
          </cell>
          <cell r="G118">
            <v>1.3210890111190801</v>
          </cell>
          <cell r="H118">
            <v>1.48916849378421</v>
          </cell>
          <cell r="I118">
            <v>1.88786495257299</v>
          </cell>
          <cell r="J118">
            <v>2.0760446985592802</v>
          </cell>
          <cell r="K118">
            <v>2.6047230165822199</v>
          </cell>
          <cell r="L118">
            <v>2.8379550959934501</v>
          </cell>
          <cell r="M118">
            <v>2.85424154851176</v>
          </cell>
          <cell r="N118">
            <v>3.0138546521815899</v>
          </cell>
          <cell r="O118">
            <v>2.8912970275813499</v>
          </cell>
          <cell r="P118">
            <v>3.25351438149703</v>
          </cell>
          <cell r="Q118">
            <v>3.5031706644609901</v>
          </cell>
          <cell r="R118">
            <v>3.49385532073364</v>
          </cell>
          <cell r="S118">
            <v>3.6357519588479201</v>
          </cell>
          <cell r="T118">
            <v>3.39666642562731</v>
          </cell>
          <cell r="U118">
            <v>3.3835533526361399</v>
          </cell>
          <cell r="V118">
            <v>3.4158580018167899</v>
          </cell>
          <cell r="W118">
            <v>3.2181391803156401</v>
          </cell>
          <cell r="X118">
            <v>3.1281368821292799</v>
          </cell>
          <cell r="Y118">
            <v>4.4736737742408801</v>
          </cell>
          <cell r="Z118">
            <v>5.6095443340206801</v>
          </cell>
          <cell r="AA118">
            <v>6.0607013187055001</v>
          </cell>
          <cell r="AB118">
            <v>6.3159527326440204</v>
          </cell>
        </row>
        <row r="119">
          <cell r="A119" t="str">
            <v>Nepal</v>
          </cell>
          <cell r="B119">
            <v>1.84429103711431</v>
          </cell>
          <cell r="C119">
            <v>2.0979968849849802</v>
          </cell>
          <cell r="D119">
            <v>2.1290300349784799</v>
          </cell>
          <cell r="E119">
            <v>2.26181943123638</v>
          </cell>
          <cell r="F119">
            <v>1.96510261577338</v>
          </cell>
          <cell r="G119">
            <v>2.35282828282828</v>
          </cell>
          <cell r="H119">
            <v>2.8143434343434302</v>
          </cell>
          <cell r="I119">
            <v>2.9430414746543798</v>
          </cell>
          <cell r="J119">
            <v>3.46423423423423</v>
          </cell>
          <cell r="K119">
            <v>3.4735019455252898</v>
          </cell>
          <cell r="L119">
            <v>3.6184744576627001</v>
          </cell>
          <cell r="M119">
            <v>3.92147608489072</v>
          </cell>
          <cell r="N119">
            <v>3.40121158129176</v>
          </cell>
          <cell r="O119">
            <v>3.66004166666667</v>
          </cell>
          <cell r="P119">
            <v>4.0667755102040797</v>
          </cell>
          <cell r="Q119">
            <v>4.4011044176706804</v>
          </cell>
          <cell r="R119">
            <v>4.5215803814713897</v>
          </cell>
          <cell r="S119">
            <v>4.9186919165351597</v>
          </cell>
          <cell r="T119">
            <v>4.8562550443906396</v>
          </cell>
          <cell r="U119">
            <v>5.0336423841059599</v>
          </cell>
          <cell r="V119">
            <v>5.4942522079050198</v>
          </cell>
          <cell r="W119">
            <v>5.59557823129252</v>
          </cell>
          <cell r="X119">
            <v>5.5683787699196596</v>
          </cell>
          <cell r="Y119">
            <v>5.8731984083648401</v>
          </cell>
          <cell r="Z119">
            <v>6.7574175074993201</v>
          </cell>
          <cell r="AA119">
            <v>7.5153726434376598</v>
          </cell>
          <cell r="AB119">
            <v>7.9935164184960401</v>
          </cell>
        </row>
        <row r="120">
          <cell r="A120" t="str">
            <v>Netherlands Antilles</v>
          </cell>
          <cell r="B120" t="str">
            <v>..</v>
          </cell>
          <cell r="C120" t="str">
            <v>..</v>
          </cell>
          <cell r="D120" t="str">
            <v>..</v>
          </cell>
          <cell r="E120" t="str">
            <v>..</v>
          </cell>
          <cell r="F120" t="str">
            <v>..</v>
          </cell>
          <cell r="G120" t="str">
            <v>..</v>
          </cell>
          <cell r="H120" t="str">
            <v>..</v>
          </cell>
          <cell r="I120" t="str">
            <v>..</v>
          </cell>
          <cell r="J120" t="str">
            <v>..</v>
          </cell>
          <cell r="K120" t="str">
            <v>..</v>
          </cell>
          <cell r="L120" t="str">
            <v>..</v>
          </cell>
          <cell r="M120" t="str">
            <v>..</v>
          </cell>
          <cell r="N120" t="str">
            <v>..</v>
          </cell>
          <cell r="O120" t="str">
            <v>..</v>
          </cell>
          <cell r="P120" t="str">
            <v>..</v>
          </cell>
          <cell r="Q120" t="str">
            <v>..</v>
          </cell>
          <cell r="R120" t="str">
            <v>..</v>
          </cell>
          <cell r="S120" t="str">
            <v>..</v>
          </cell>
          <cell r="T120" t="str">
            <v>..</v>
          </cell>
          <cell r="U120" t="str">
            <v>..</v>
          </cell>
          <cell r="V120" t="str">
            <v>..</v>
          </cell>
          <cell r="W120" t="str">
            <v>..</v>
          </cell>
          <cell r="X120" t="str">
            <v>..</v>
          </cell>
          <cell r="Y120" t="str">
            <v>..</v>
          </cell>
          <cell r="Z120" t="str">
            <v>..</v>
          </cell>
          <cell r="AA120" t="str">
            <v>..</v>
          </cell>
          <cell r="AB120" t="str">
            <v>..</v>
          </cell>
        </row>
        <row r="121">
          <cell r="A121" t="str">
            <v>Netherlands</v>
          </cell>
          <cell r="B121">
            <v>178.376937574495</v>
          </cell>
          <cell r="C121">
            <v>150.24417375220699</v>
          </cell>
          <cell r="D121">
            <v>145.47012770886101</v>
          </cell>
          <cell r="E121">
            <v>141.64426669512599</v>
          </cell>
          <cell r="F121">
            <v>131.81976094764201</v>
          </cell>
          <cell r="G121">
            <v>133.66612926462901</v>
          </cell>
          <cell r="H121">
            <v>187.08614803286699</v>
          </cell>
          <cell r="I121">
            <v>229.58906828806801</v>
          </cell>
          <cell r="J121">
            <v>244.81214061649399</v>
          </cell>
          <cell r="K121">
            <v>241.455450744205</v>
          </cell>
          <cell r="L121">
            <v>299.67354852240101</v>
          </cell>
          <cell r="M121">
            <v>307.79001372498601</v>
          </cell>
          <cell r="N121">
            <v>339.40673853289599</v>
          </cell>
          <cell r="O121">
            <v>329.24576392233598</v>
          </cell>
          <cell r="P121">
            <v>354.07510578331897</v>
          </cell>
          <cell r="Q121">
            <v>419.34792257945799</v>
          </cell>
          <cell r="R121">
            <v>418.10591240086598</v>
          </cell>
          <cell r="S121">
            <v>387.01265121216198</v>
          </cell>
          <cell r="T121">
            <v>403.20176034840898</v>
          </cell>
          <cell r="U121">
            <v>411.99657637218297</v>
          </cell>
          <cell r="V121">
            <v>386.2040958</v>
          </cell>
          <cell r="W121">
            <v>400.99833065666701</v>
          </cell>
          <cell r="X121">
            <v>439.35701820166702</v>
          </cell>
          <cell r="Y121">
            <v>539.34252198750005</v>
          </cell>
          <cell r="Z121">
            <v>609.03751925833296</v>
          </cell>
          <cell r="AA121">
            <v>629.91103272999999</v>
          </cell>
          <cell r="AB121">
            <v>663.11923038194004</v>
          </cell>
        </row>
        <row r="122">
          <cell r="A122" t="str">
            <v>New Zealand</v>
          </cell>
          <cell r="B122">
            <v>22.3831842201927</v>
          </cell>
          <cell r="C122">
            <v>23.2966141815543</v>
          </cell>
          <cell r="D122">
            <v>23.063630273491199</v>
          </cell>
          <cell r="E122">
            <v>22.316683741633</v>
          </cell>
          <cell r="F122">
            <v>22.210547609002099</v>
          </cell>
          <cell r="G122">
            <v>22.429495200000002</v>
          </cell>
          <cell r="H122">
            <v>27.252363734497099</v>
          </cell>
          <cell r="I122">
            <v>36.031731624999999</v>
          </cell>
          <cell r="J122">
            <v>44.196410133333302</v>
          </cell>
          <cell r="K122">
            <v>42.679654499999998</v>
          </cell>
          <cell r="L122">
            <v>44.024465550000002</v>
          </cell>
          <cell r="M122">
            <v>42.253625700000001</v>
          </cell>
          <cell r="N122">
            <v>40.158116249999999</v>
          </cell>
          <cell r="O122">
            <v>43.454541075000002</v>
          </cell>
          <cell r="P122">
            <v>51.184329341093303</v>
          </cell>
          <cell r="Q122">
            <v>60.316469637449998</v>
          </cell>
          <cell r="R122">
            <v>66.945558618087503</v>
          </cell>
          <cell r="S122">
            <v>66.815248507327496</v>
          </cell>
          <cell r="T122">
            <v>54.994062708333303</v>
          </cell>
          <cell r="U122">
            <v>56.993322869769997</v>
          </cell>
          <cell r="V122">
            <v>52.413927915800002</v>
          </cell>
          <cell r="W122">
            <v>51.416089551923797</v>
          </cell>
          <cell r="X122">
            <v>59.901452543361003</v>
          </cell>
          <cell r="Y122">
            <v>79.343478444465205</v>
          </cell>
          <cell r="Z122">
            <v>97.646409466666697</v>
          </cell>
          <cell r="AA122">
            <v>108.416947741667</v>
          </cell>
          <cell r="AB122">
            <v>103.379934026342</v>
          </cell>
        </row>
        <row r="123">
          <cell r="A123" t="str">
            <v>Nicaragua</v>
          </cell>
          <cell r="B123">
            <v>1.4101925100266799</v>
          </cell>
          <cell r="C123">
            <v>1.65997131501799</v>
          </cell>
          <cell r="D123">
            <v>1.9221578694936401</v>
          </cell>
          <cell r="E123">
            <v>2.23200835619497</v>
          </cell>
          <cell r="F123">
            <v>3.05307838546935</v>
          </cell>
          <cell r="G123">
            <v>2.9669398043938902</v>
          </cell>
          <cell r="H123">
            <v>4.4648804076986996</v>
          </cell>
          <cell r="I123">
            <v>2.62421712378036</v>
          </cell>
          <cell r="J123">
            <v>1.15423269582473</v>
          </cell>
          <cell r="K123">
            <v>1.60265013391761</v>
          </cell>
          <cell r="L123">
            <v>0.39967628799999999</v>
          </cell>
          <cell r="M123">
            <v>2.8314303901651701</v>
          </cell>
          <cell r="N123">
            <v>2.9975721599999998</v>
          </cell>
          <cell r="O123">
            <v>2.8684901139891701</v>
          </cell>
          <cell r="P123">
            <v>2.9387961528631101</v>
          </cell>
          <cell r="Q123">
            <v>3.1848285772810399</v>
          </cell>
          <cell r="R123">
            <v>3.3166657744797101</v>
          </cell>
          <cell r="S123">
            <v>3.3841830695655499</v>
          </cell>
          <cell r="T123">
            <v>3.56925537413125</v>
          </cell>
          <cell r="U123">
            <v>3.7398588662183601</v>
          </cell>
          <cell r="V123">
            <v>3.93866360761039</v>
          </cell>
          <cell r="W123">
            <v>4.1022928982043698</v>
          </cell>
          <cell r="X123">
            <v>4.0247143231770002</v>
          </cell>
          <cell r="Y123">
            <v>4.0998217899406004</v>
          </cell>
          <cell r="Z123">
            <v>4.4964174694474801</v>
          </cell>
          <cell r="AA123">
            <v>4.9100661673043202</v>
          </cell>
          <cell r="AB123">
            <v>5.3688644588977699</v>
          </cell>
        </row>
        <row r="124">
          <cell r="A124" t="str">
            <v>Niger</v>
          </cell>
          <cell r="B124">
            <v>2.5085195001893199</v>
          </cell>
          <cell r="C124">
            <v>2.17090494240606</v>
          </cell>
          <cell r="D124">
            <v>2.0175892395240602</v>
          </cell>
          <cell r="E124">
            <v>1.80312811630714</v>
          </cell>
          <cell r="F124">
            <v>1.46100329549616</v>
          </cell>
          <cell r="G124">
            <v>1.44036860615234</v>
          </cell>
          <cell r="H124">
            <v>1.9038406006352899</v>
          </cell>
          <cell r="I124">
            <v>2.2329806348572601</v>
          </cell>
          <cell r="J124">
            <v>2.2803424542555</v>
          </cell>
          <cell r="K124">
            <v>2.1795554998275901</v>
          </cell>
          <cell r="L124">
            <v>2.4800670315139901</v>
          </cell>
          <cell r="M124">
            <v>2.3279619912445502</v>
          </cell>
          <cell r="N124">
            <v>2.3450019194955098</v>
          </cell>
          <cell r="O124">
            <v>2.2206526345528999</v>
          </cell>
          <cell r="P124">
            <v>1.5632204610950999</v>
          </cell>
          <cell r="Q124">
            <v>1.88098577439391</v>
          </cell>
          <cell r="R124">
            <v>1.98777161857143</v>
          </cell>
          <cell r="S124">
            <v>1.84550219421706</v>
          </cell>
          <cell r="T124">
            <v>2.0765673587642199</v>
          </cell>
          <cell r="U124">
            <v>2.0208937909178299</v>
          </cell>
          <cell r="V124">
            <v>1.80303243018698</v>
          </cell>
          <cell r="W124">
            <v>1.9470887856572401</v>
          </cell>
          <cell r="X124">
            <v>2.1773018946184401</v>
          </cell>
          <cell r="Y124">
            <v>2.7363356800916101</v>
          </cell>
          <cell r="Z124">
            <v>2.94805668100306</v>
          </cell>
          <cell r="AA124">
            <v>3.4029097699064801</v>
          </cell>
          <cell r="AB124">
            <v>3.5500784362901698</v>
          </cell>
        </row>
        <row r="125">
          <cell r="A125" t="str">
            <v>Nigeria</v>
          </cell>
          <cell r="B125">
            <v>64.701615981677094</v>
          </cell>
          <cell r="C125">
            <v>61.128643700313198</v>
          </cell>
          <cell r="D125">
            <v>51.974067745502097</v>
          </cell>
          <cell r="E125">
            <v>35.990426402972901</v>
          </cell>
          <cell r="F125">
            <v>34.799818899225798</v>
          </cell>
          <cell r="G125">
            <v>34.820233001575701</v>
          </cell>
          <cell r="H125">
            <v>22.9597732885657</v>
          </cell>
          <cell r="I125">
            <v>22.501226620389101</v>
          </cell>
          <cell r="J125">
            <v>25.379049609777201</v>
          </cell>
          <cell r="K125">
            <v>25.709168417841301</v>
          </cell>
          <cell r="L125">
            <v>32.019259288215203</v>
          </cell>
          <cell r="M125">
            <v>29.714864194530701</v>
          </cell>
          <cell r="N125">
            <v>28.0614739423618</v>
          </cell>
          <cell r="O125">
            <v>21.0099425863764</v>
          </cell>
          <cell r="P125">
            <v>23.388909854918499</v>
          </cell>
          <cell r="Q125">
            <v>35.4753977837224</v>
          </cell>
          <cell r="R125">
            <v>46.470653414058297</v>
          </cell>
          <cell r="S125">
            <v>35.3862294195673</v>
          </cell>
          <cell r="T125">
            <v>32.9777379633287</v>
          </cell>
          <cell r="U125">
            <v>37.330900339985199</v>
          </cell>
          <cell r="V125">
            <v>45.737487248689597</v>
          </cell>
          <cell r="W125">
            <v>47.683306007354403</v>
          </cell>
          <cell r="X125">
            <v>46.090077817652698</v>
          </cell>
          <cell r="Y125">
            <v>57.5638795816227</v>
          </cell>
          <cell r="Z125">
            <v>71.533336086132906</v>
          </cell>
          <cell r="AA125">
            <v>98.563619766166994</v>
          </cell>
          <cell r="AB125">
            <v>115.35025712413299</v>
          </cell>
        </row>
        <row r="126">
          <cell r="A126" t="str">
            <v>Norway</v>
          </cell>
          <cell r="B126">
            <v>63.741404271386202</v>
          </cell>
          <cell r="C126">
            <v>63.028245998994898</v>
          </cell>
          <cell r="D126">
            <v>62.206808063189598</v>
          </cell>
          <cell r="E126">
            <v>60.820400910761798</v>
          </cell>
          <cell r="F126">
            <v>61.322776227613197</v>
          </cell>
          <cell r="G126">
            <v>64.575131584556004</v>
          </cell>
          <cell r="H126">
            <v>77.234254645966303</v>
          </cell>
          <cell r="I126">
            <v>92.544053742904893</v>
          </cell>
          <cell r="J126">
            <v>100.191306465694</v>
          </cell>
          <cell r="K126">
            <v>100.828654095323</v>
          </cell>
          <cell r="L126">
            <v>117.864830106789</v>
          </cell>
          <cell r="M126">
            <v>120.067892368549</v>
          </cell>
          <cell r="N126">
            <v>128.590981629618</v>
          </cell>
          <cell r="O126">
            <v>118.284299527988</v>
          </cell>
          <cell r="P126">
            <v>124.736544873486</v>
          </cell>
          <cell r="Q126">
            <v>149.00714269266399</v>
          </cell>
          <cell r="R126">
            <v>160.17300148272</v>
          </cell>
          <cell r="S126">
            <v>158.54995408569999</v>
          </cell>
          <cell r="T126">
            <v>151.155726920154</v>
          </cell>
          <cell r="U126">
            <v>159.09255060873599</v>
          </cell>
          <cell r="V126">
            <v>168.671183662418</v>
          </cell>
          <cell r="W126">
            <v>170.981980366345</v>
          </cell>
          <cell r="X126">
            <v>193.174722898678</v>
          </cell>
          <cell r="Y126">
            <v>225.30657760715599</v>
          </cell>
          <cell r="Z126">
            <v>258.98611057058298</v>
          </cell>
          <cell r="AA126">
            <v>301.73542372747698</v>
          </cell>
          <cell r="AB126">
            <v>335.28064928263001</v>
          </cell>
        </row>
        <row r="127">
          <cell r="A127" t="str">
            <v>Oman</v>
          </cell>
          <cell r="B127">
            <v>6.3418766663502897</v>
          </cell>
          <cell r="C127">
            <v>7.7194143075316797</v>
          </cell>
          <cell r="D127">
            <v>8.1004284839124399</v>
          </cell>
          <cell r="E127">
            <v>8.4907364297609007</v>
          </cell>
          <cell r="F127">
            <v>9.3575570241199504</v>
          </cell>
          <cell r="G127">
            <v>10.3951941469413</v>
          </cell>
          <cell r="H127">
            <v>8.2292264987412693</v>
          </cell>
          <cell r="I127">
            <v>8.6283485561570092</v>
          </cell>
          <cell r="J127">
            <v>8.3862157486466806</v>
          </cell>
          <cell r="K127">
            <v>9.3721724125983901</v>
          </cell>
          <cell r="L127">
            <v>11.68565448</v>
          </cell>
          <cell r="M127">
            <v>11.34156864</v>
          </cell>
          <cell r="N127">
            <v>12.45237032</v>
          </cell>
          <cell r="O127">
            <v>12.493723040000001</v>
          </cell>
          <cell r="P127">
            <v>12.91869376</v>
          </cell>
          <cell r="Q127">
            <v>13.802705680000001</v>
          </cell>
          <cell r="R127">
            <v>15.277359280000001</v>
          </cell>
          <cell r="S127">
            <v>15.8375716</v>
          </cell>
          <cell r="T127">
            <v>14.084892480000001</v>
          </cell>
          <cell r="U127">
            <v>15.71065256</v>
          </cell>
          <cell r="V127">
            <v>19.867957237199999</v>
          </cell>
          <cell r="W127">
            <v>19.949347358751101</v>
          </cell>
          <cell r="X127">
            <v>20.325304016</v>
          </cell>
          <cell r="Y127">
            <v>21.7843008</v>
          </cell>
          <cell r="Z127">
            <v>24.748952719999998</v>
          </cell>
          <cell r="AA127">
            <v>30.835344880000001</v>
          </cell>
          <cell r="AB127">
            <v>35.991507514853403</v>
          </cell>
        </row>
        <row r="128">
          <cell r="A128" t="str">
            <v>Pakistan</v>
          </cell>
          <cell r="B128">
            <v>28.632287834065799</v>
          </cell>
          <cell r="C128">
            <v>30.837934574155799</v>
          </cell>
          <cell r="D128">
            <v>31.302523396400801</v>
          </cell>
          <cell r="E128">
            <v>32.338756197854202</v>
          </cell>
          <cell r="F128">
            <v>33.762328863371302</v>
          </cell>
          <cell r="G128">
            <v>34.940822941919798</v>
          </cell>
          <cell r="H128">
            <v>36.432205804599597</v>
          </cell>
          <cell r="I128">
            <v>38.982861679725197</v>
          </cell>
          <cell r="J128">
            <v>42.241272046233497</v>
          </cell>
          <cell r="K128">
            <v>43.8688187742585</v>
          </cell>
          <cell r="L128">
            <v>48.043542164570503</v>
          </cell>
          <cell r="M128">
            <v>55.007470337323397</v>
          </cell>
          <cell r="N128">
            <v>59.407169877121703</v>
          </cell>
          <cell r="O128">
            <v>62.879986019241898</v>
          </cell>
          <cell r="P128">
            <v>63.388662155753103</v>
          </cell>
          <cell r="Q128">
            <v>74.065990890276893</v>
          </cell>
          <cell r="R128">
            <v>77.344574118662905</v>
          </cell>
          <cell r="S128">
            <v>76.261325938759597</v>
          </cell>
          <cell r="T128">
            <v>75.966478448419906</v>
          </cell>
          <cell r="U128">
            <v>71.248024921370401</v>
          </cell>
          <cell r="V128">
            <v>74.080317028511701</v>
          </cell>
          <cell r="W128">
            <v>71.457212003960905</v>
          </cell>
          <cell r="X128">
            <v>71.853664562808206</v>
          </cell>
          <cell r="Y128">
            <v>82.591550022240995</v>
          </cell>
          <cell r="Z128">
            <v>98.093856375428601</v>
          </cell>
          <cell r="AA128">
            <v>110.970142535468</v>
          </cell>
          <cell r="AB128">
            <v>128.995850297185</v>
          </cell>
        </row>
        <row r="129">
          <cell r="A129" t="str">
            <v>Panama</v>
          </cell>
          <cell r="B129">
            <v>3.8103000488281298</v>
          </cell>
          <cell r="C129">
            <v>4.3127001953124999</v>
          </cell>
          <cell r="D129">
            <v>4.7647001953124999</v>
          </cell>
          <cell r="E129">
            <v>4.8918999023437504</v>
          </cell>
          <cell r="F129">
            <v>5.1062998046874997</v>
          </cell>
          <cell r="G129">
            <v>5.4020000000000001</v>
          </cell>
          <cell r="H129">
            <v>5.6137001953125001</v>
          </cell>
          <cell r="I129">
            <v>5.6382998046874997</v>
          </cell>
          <cell r="J129">
            <v>4.8745000000000003</v>
          </cell>
          <cell r="K129">
            <v>4.8875000000000002</v>
          </cell>
          <cell r="L129">
            <v>5.3132001953124997</v>
          </cell>
          <cell r="M129">
            <v>5.8422998046875003</v>
          </cell>
          <cell r="N129">
            <v>6.6413999023437498</v>
          </cell>
          <cell r="O129">
            <v>7.2527001953125003</v>
          </cell>
          <cell r="P129">
            <v>7.73389990234375</v>
          </cell>
          <cell r="Q129">
            <v>7.9061000976562497</v>
          </cell>
          <cell r="R129">
            <v>9.3221000000000007</v>
          </cell>
          <cell r="S129">
            <v>10.084</v>
          </cell>
          <cell r="T129">
            <v>10.932499999999999</v>
          </cell>
          <cell r="U129">
            <v>11.456300000000001</v>
          </cell>
          <cell r="V129">
            <v>11.6205</v>
          </cell>
          <cell r="W129">
            <v>11.807499999999999</v>
          </cell>
          <cell r="X129">
            <v>12.272399999999999</v>
          </cell>
          <cell r="Y129">
            <v>12.933199999999999</v>
          </cell>
          <cell r="Z129">
            <v>14.1793</v>
          </cell>
          <cell r="AA129">
            <v>15.4833</v>
          </cell>
          <cell r="AB129">
            <v>17.112738478860901</v>
          </cell>
        </row>
        <row r="130">
          <cell r="A130" t="str">
            <v>Papua New Guinea</v>
          </cell>
          <cell r="B130">
            <v>2.7673031026252999</v>
          </cell>
          <cell r="C130">
            <v>2.71564544913742</v>
          </cell>
          <cell r="D130">
            <v>2.5760000000000001</v>
          </cell>
          <cell r="E130">
            <v>2.5721136554370001</v>
          </cell>
          <cell r="F130">
            <v>2.3756430328785498</v>
          </cell>
          <cell r="G130">
            <v>2.2002999999999999</v>
          </cell>
          <cell r="H130">
            <v>2.39363673805601</v>
          </cell>
          <cell r="I130">
            <v>2.6306574165840799</v>
          </cell>
          <cell r="J130">
            <v>3.6574362524518298</v>
          </cell>
          <cell r="K130">
            <v>3.5588922645477901</v>
          </cell>
          <cell r="L130">
            <v>3.2195938873770098</v>
          </cell>
          <cell r="M130">
            <v>3.7872899159663902</v>
          </cell>
          <cell r="N130">
            <v>4.3779805100559797</v>
          </cell>
          <cell r="O130">
            <v>4.9745502861815201</v>
          </cell>
          <cell r="P130">
            <v>5.5027860696517399</v>
          </cell>
          <cell r="Q130">
            <v>4.8536394264671303</v>
          </cell>
          <cell r="R130">
            <v>5.1525745051945098</v>
          </cell>
          <cell r="S130">
            <v>4.9369595536959601</v>
          </cell>
          <cell r="T130">
            <v>3.7892590074779098</v>
          </cell>
          <cell r="U130">
            <v>3.4624465623406699</v>
          </cell>
          <cell r="V130">
            <v>3.52797506885056</v>
          </cell>
          <cell r="W130">
            <v>3.0824858422035799</v>
          </cell>
          <cell r="X130">
            <v>2.90219367047633</v>
          </cell>
          <cell r="Y130">
            <v>3.50268959558516</v>
          </cell>
          <cell r="Z130">
            <v>3.5143746007055401</v>
          </cell>
          <cell r="AA130">
            <v>4.0109824020082101</v>
          </cell>
          <cell r="AB130">
            <v>4.3380140169308499</v>
          </cell>
        </row>
        <row r="131">
          <cell r="A131" t="str">
            <v>Paraguay</v>
          </cell>
          <cell r="B131">
            <v>4.0948104881574503</v>
          </cell>
          <cell r="C131">
            <v>5.2195168101229896</v>
          </cell>
          <cell r="D131">
            <v>5.4696285740352897</v>
          </cell>
          <cell r="E131">
            <v>6.0687710411369498</v>
          </cell>
          <cell r="F131">
            <v>4.9312541858870702</v>
          </cell>
          <cell r="G131">
            <v>4.2144558628634003</v>
          </cell>
          <cell r="H131">
            <v>5.0324016041720903</v>
          </cell>
          <cell r="I131">
            <v>4.2161858761208899</v>
          </cell>
          <cell r="J131">
            <v>5.5840198541450698</v>
          </cell>
          <cell r="K131">
            <v>4.0458415216301997</v>
          </cell>
          <cell r="L131">
            <v>5.2645877726041199</v>
          </cell>
          <cell r="M131">
            <v>5.8395380920542399</v>
          </cell>
          <cell r="N131">
            <v>6.0388406578268299</v>
          </cell>
          <cell r="O131">
            <v>6.28517957944059</v>
          </cell>
          <cell r="P131">
            <v>6.9406889242965102</v>
          </cell>
          <cell r="Q131">
            <v>8.0658105934793696</v>
          </cell>
          <cell r="R131">
            <v>8.7535855994749099</v>
          </cell>
          <cell r="S131">
            <v>8.8720956503971706</v>
          </cell>
          <cell r="T131">
            <v>7.91513355270079</v>
          </cell>
          <cell r="U131">
            <v>7.3006945653190698</v>
          </cell>
          <cell r="V131">
            <v>7.0951485846385696</v>
          </cell>
          <cell r="W131">
            <v>6.4457641699118797</v>
          </cell>
          <cell r="X131">
            <v>5.0914980443231501</v>
          </cell>
          <cell r="Y131">
            <v>5.5517994373002697</v>
          </cell>
          <cell r="Z131">
            <v>6.9497343104476297</v>
          </cell>
          <cell r="AA131">
            <v>7.4732999886692904</v>
          </cell>
          <cell r="AB131">
            <v>8.7727073425747903</v>
          </cell>
        </row>
        <row r="132">
          <cell r="A132" t="str">
            <v>Peru</v>
          </cell>
          <cell r="B132">
            <v>20.652923199185501</v>
          </cell>
          <cell r="C132">
            <v>24.957382608074202</v>
          </cell>
          <cell r="D132">
            <v>24.814716544137799</v>
          </cell>
          <cell r="E132">
            <v>19.295081799363501</v>
          </cell>
          <cell r="F132">
            <v>19.888084926878001</v>
          </cell>
          <cell r="G132">
            <v>17.209102181936899</v>
          </cell>
          <cell r="H132">
            <v>25.819143762237999</v>
          </cell>
          <cell r="I132">
            <v>42.636584113948302</v>
          </cell>
          <cell r="J132">
            <v>33.733605545923702</v>
          </cell>
          <cell r="K132">
            <v>41.632441798971598</v>
          </cell>
          <cell r="L132">
            <v>28.9750816648403</v>
          </cell>
          <cell r="M132">
            <v>34.544983818770199</v>
          </cell>
          <cell r="N132">
            <v>35.8906187624751</v>
          </cell>
          <cell r="O132">
            <v>34.805025125628099</v>
          </cell>
          <cell r="P132">
            <v>44.858885096700803</v>
          </cell>
          <cell r="Q132">
            <v>53.606901366826797</v>
          </cell>
          <cell r="R132">
            <v>55.837718940936902</v>
          </cell>
          <cell r="S132">
            <v>59.092591434823497</v>
          </cell>
          <cell r="T132">
            <v>56.751535836177503</v>
          </cell>
          <cell r="U132">
            <v>51.553300492610902</v>
          </cell>
          <cell r="V132">
            <v>53.322797803771799</v>
          </cell>
          <cell r="W132">
            <v>53.933070454653397</v>
          </cell>
          <cell r="X132">
            <v>57.040168672415398</v>
          </cell>
          <cell r="Y132">
            <v>61.489773083279402</v>
          </cell>
          <cell r="Z132">
            <v>69.662717888351807</v>
          </cell>
          <cell r="AA132">
            <v>79.393789355218004</v>
          </cell>
          <cell r="AB132">
            <v>93.267836372040506</v>
          </cell>
        </row>
        <row r="133">
          <cell r="A133" t="str">
            <v>Philippines</v>
          </cell>
          <cell r="B133">
            <v>32.450397797394601</v>
          </cell>
          <cell r="C133">
            <v>35.646643186325903</v>
          </cell>
          <cell r="D133">
            <v>37.140160181533098</v>
          </cell>
          <cell r="E133">
            <v>33.212130449289603</v>
          </cell>
          <cell r="F133">
            <v>31.408479700356299</v>
          </cell>
          <cell r="G133">
            <v>30.7342662260038</v>
          </cell>
          <cell r="H133">
            <v>29.868362280208501</v>
          </cell>
          <cell r="I133">
            <v>33.195970171150201</v>
          </cell>
          <cell r="J133">
            <v>37.885488952487201</v>
          </cell>
          <cell r="K133">
            <v>42.647186045591702</v>
          </cell>
          <cell r="L133">
            <v>44.163995206306801</v>
          </cell>
          <cell r="M133">
            <v>45.321216184367103</v>
          </cell>
          <cell r="N133">
            <v>52.981536176930199</v>
          </cell>
          <cell r="O133">
            <v>54.368284426876301</v>
          </cell>
          <cell r="P133">
            <v>64.0844601244644</v>
          </cell>
          <cell r="Q133">
            <v>75.525140810747601</v>
          </cell>
          <cell r="R133">
            <v>84.371353323564705</v>
          </cell>
          <cell r="S133">
            <v>83.735984722460302</v>
          </cell>
          <cell r="T133">
            <v>66.596375287992302</v>
          </cell>
          <cell r="U133">
            <v>76.157135492992794</v>
          </cell>
          <cell r="V133">
            <v>75.912111286481206</v>
          </cell>
          <cell r="W133">
            <v>71.215635978910697</v>
          </cell>
          <cell r="X133">
            <v>76.813915317222893</v>
          </cell>
          <cell r="Y133">
            <v>79.633515773937702</v>
          </cell>
          <cell r="Z133">
            <v>86.7031089446659</v>
          </cell>
          <cell r="AA133">
            <v>98.371437488304096</v>
          </cell>
          <cell r="AB133">
            <v>116.93142487794201</v>
          </cell>
        </row>
        <row r="134">
          <cell r="A134" t="str">
            <v>Poland</v>
          </cell>
          <cell r="B134">
            <v>56.619031126710802</v>
          </cell>
          <cell r="C134">
            <v>53.6467450742987</v>
          </cell>
          <cell r="D134">
            <v>65.186675978413803</v>
          </cell>
          <cell r="E134">
            <v>75.406143415442102</v>
          </cell>
          <cell r="F134">
            <v>75.507124765757595</v>
          </cell>
          <cell r="G134">
            <v>70.775149597333893</v>
          </cell>
          <cell r="H134">
            <v>73.676593389791606</v>
          </cell>
          <cell r="I134">
            <v>63.714433709016802</v>
          </cell>
          <cell r="J134">
            <v>68.612173738032695</v>
          </cell>
          <cell r="K134">
            <v>66.895203739531198</v>
          </cell>
          <cell r="L134">
            <v>62.084055522613703</v>
          </cell>
          <cell r="M134">
            <v>80.451494283198002</v>
          </cell>
          <cell r="N134">
            <v>88.712882620540199</v>
          </cell>
          <cell r="O134">
            <v>90.365963598812996</v>
          </cell>
          <cell r="P134">
            <v>103.682715963959</v>
          </cell>
          <cell r="Q134">
            <v>139.09499257548299</v>
          </cell>
          <cell r="R134">
            <v>156.66078249582799</v>
          </cell>
          <cell r="S134">
            <v>157.081565471836</v>
          </cell>
          <cell r="T134">
            <v>171.99584967226701</v>
          </cell>
          <cell r="U134">
            <v>167.94160050409599</v>
          </cell>
          <cell r="V134">
            <v>171.319206699798</v>
          </cell>
          <cell r="W134">
            <v>190.33325191137999</v>
          </cell>
          <cell r="X134">
            <v>198.029047677411</v>
          </cell>
          <cell r="Y134">
            <v>216.54454987271501</v>
          </cell>
          <cell r="Z134">
            <v>252.66776135741699</v>
          </cell>
          <cell r="AA134">
            <v>303.16112278966199</v>
          </cell>
          <cell r="AB134">
            <v>338.689226207741</v>
          </cell>
        </row>
        <row r="135">
          <cell r="A135" t="str">
            <v>Portugal</v>
          </cell>
          <cell r="B135">
            <v>31.182448995806102</v>
          </cell>
          <cell r="C135">
            <v>31.0574017432135</v>
          </cell>
          <cell r="D135">
            <v>29.337343759990201</v>
          </cell>
          <cell r="E135">
            <v>27.031762108226001</v>
          </cell>
          <cell r="F135">
            <v>24.816989169458001</v>
          </cell>
          <cell r="G135">
            <v>26.040699214740801</v>
          </cell>
          <cell r="H135">
            <v>36.214597441185902</v>
          </cell>
          <cell r="I135">
            <v>45.3157422393422</v>
          </cell>
          <cell r="J135">
            <v>53.012353798024101</v>
          </cell>
          <cell r="K135">
            <v>57.192325509248398</v>
          </cell>
          <cell r="L135">
            <v>75.967643886939001</v>
          </cell>
          <cell r="M135">
            <v>85.975529329857494</v>
          </cell>
          <cell r="N135">
            <v>103.394305734393</v>
          </cell>
          <cell r="O135">
            <v>90.981852595443797</v>
          </cell>
          <cell r="P135">
            <v>95.335351904494999</v>
          </cell>
          <cell r="Q135">
            <v>113.017501155877</v>
          </cell>
          <cell r="R135">
            <v>117.658164006004</v>
          </cell>
          <cell r="S135">
            <v>112.133986208808</v>
          </cell>
          <cell r="T135">
            <v>118.602858597666</v>
          </cell>
          <cell r="U135">
            <v>121.822512180945</v>
          </cell>
          <cell r="V135">
            <v>112.980036781167</v>
          </cell>
          <cell r="W135">
            <v>115.811620236</v>
          </cell>
          <cell r="X135">
            <v>127.906087650667</v>
          </cell>
          <cell r="Y135">
            <v>156.711884274</v>
          </cell>
          <cell r="Z135">
            <v>179.37696266333299</v>
          </cell>
          <cell r="AA135">
            <v>185.644154157</v>
          </cell>
          <cell r="AB135">
            <v>194.988763877439</v>
          </cell>
        </row>
        <row r="136">
          <cell r="A136" t="str">
            <v>Qatar</v>
          </cell>
          <cell r="B136">
            <v>7.8291663488375196</v>
          </cell>
          <cell r="C136">
            <v>8.6612641713323004</v>
          </cell>
          <cell r="D136">
            <v>7.5967036927240201</v>
          </cell>
          <cell r="E136">
            <v>6.4675826045082196</v>
          </cell>
          <cell r="F136">
            <v>6.7043956658644701</v>
          </cell>
          <cell r="G136">
            <v>6.2717036566992403</v>
          </cell>
          <cell r="H136">
            <v>4.9500000851495001</v>
          </cell>
          <cell r="I136">
            <v>5.2162088483950004</v>
          </cell>
          <cell r="J136">
            <v>5.0038465302170003</v>
          </cell>
          <cell r="K136">
            <v>5.2879120596968701</v>
          </cell>
          <cell r="L136">
            <v>7.36043956043956</v>
          </cell>
          <cell r="M136">
            <v>6.8835164835164804</v>
          </cell>
          <cell r="N136">
            <v>7.6461538461538501</v>
          </cell>
          <cell r="O136">
            <v>7.1565934065934096</v>
          </cell>
          <cell r="P136">
            <v>7.3744505494505503</v>
          </cell>
          <cell r="Q136">
            <v>8.1379120879120901</v>
          </cell>
          <cell r="R136">
            <v>9.0593406593406591</v>
          </cell>
          <cell r="S136">
            <v>11.2978021978022</v>
          </cell>
          <cell r="T136">
            <v>10.2554945054945</v>
          </cell>
          <cell r="U136">
            <v>12.393131868131899</v>
          </cell>
          <cell r="V136">
            <v>17.759890109890101</v>
          </cell>
          <cell r="W136">
            <v>17.538186813186801</v>
          </cell>
          <cell r="X136">
            <v>19.3634615384615</v>
          </cell>
          <cell r="Y136">
            <v>23.5337912087912</v>
          </cell>
          <cell r="Z136">
            <v>31.734065934065899</v>
          </cell>
          <cell r="AA136">
            <v>42.462912087912102</v>
          </cell>
          <cell r="AB136">
            <v>52.722252747252703</v>
          </cell>
        </row>
        <row r="137">
          <cell r="A137" t="str">
            <v>Romania</v>
          </cell>
          <cell r="B137">
            <v>45.591111283254598</v>
          </cell>
          <cell r="C137">
            <v>54.764042873445298</v>
          </cell>
          <cell r="D137">
            <v>54.818806916318799</v>
          </cell>
          <cell r="E137">
            <v>47.914799654945703</v>
          </cell>
          <cell r="F137">
            <v>38.718093855021898</v>
          </cell>
          <cell r="G137">
            <v>47.685673589009198</v>
          </cell>
          <cell r="H137">
            <v>51.914713606016399</v>
          </cell>
          <cell r="I137">
            <v>58.061413752833701</v>
          </cell>
          <cell r="J137">
            <v>60.026966606935297</v>
          </cell>
          <cell r="K137">
            <v>53.613613390000097</v>
          </cell>
          <cell r="L137">
            <v>38.247882300490403</v>
          </cell>
          <cell r="M137">
            <v>29.6249663948383</v>
          </cell>
          <cell r="N137">
            <v>19.5783122749251</v>
          </cell>
          <cell r="O137">
            <v>26.357142034949799</v>
          </cell>
          <cell r="P137">
            <v>30.072835991633902</v>
          </cell>
          <cell r="Q137">
            <v>35.477509201190301</v>
          </cell>
          <cell r="R137">
            <v>35.314735918987502</v>
          </cell>
          <cell r="S137">
            <v>35.153710043328502</v>
          </cell>
          <cell r="T137">
            <v>42.091994196651903</v>
          </cell>
          <cell r="U137">
            <v>35.729441811284502</v>
          </cell>
          <cell r="V137">
            <v>37.060252860350403</v>
          </cell>
          <cell r="W137">
            <v>40.1876663760466</v>
          </cell>
          <cell r="X137">
            <v>45.824818216816801</v>
          </cell>
          <cell r="Y137">
            <v>59.5063296217619</v>
          </cell>
          <cell r="Z137">
            <v>75.486660517970606</v>
          </cell>
          <cell r="AA137">
            <v>98.565709911926305</v>
          </cell>
          <cell r="AB137">
            <v>121.900832107947</v>
          </cell>
        </row>
        <row r="138">
          <cell r="A138" t="str">
            <v>Russian Federation</v>
          </cell>
          <cell r="B138" t="str">
            <v>..</v>
          </cell>
          <cell r="C138" t="str">
            <v>..</v>
          </cell>
          <cell r="D138" t="str">
            <v>..</v>
          </cell>
          <cell r="E138" t="str">
            <v>..</v>
          </cell>
          <cell r="F138" t="str">
            <v>..</v>
          </cell>
          <cell r="G138" t="str">
            <v>..</v>
          </cell>
          <cell r="H138" t="str">
            <v>..</v>
          </cell>
          <cell r="I138" t="str">
            <v>..</v>
          </cell>
          <cell r="J138" t="str">
            <v>..</v>
          </cell>
          <cell r="K138" t="str">
            <v>..</v>
          </cell>
          <cell r="L138" t="str">
            <v>..</v>
          </cell>
          <cell r="M138" t="str">
            <v>..</v>
          </cell>
          <cell r="N138">
            <v>85.571812743464704</v>
          </cell>
          <cell r="O138">
            <v>183.825825110778</v>
          </cell>
          <cell r="P138">
            <v>276.90134084271301</v>
          </cell>
          <cell r="Q138">
            <v>313.450968813457</v>
          </cell>
          <cell r="R138">
            <v>391.77484183578599</v>
          </cell>
          <cell r="S138">
            <v>404.94640846863501</v>
          </cell>
          <cell r="T138">
            <v>271.03778768869302</v>
          </cell>
          <cell r="U138">
            <v>195.90668882242699</v>
          </cell>
          <cell r="V138">
            <v>259.70161486548301</v>
          </cell>
          <cell r="W138">
            <v>306.58317071888501</v>
          </cell>
          <cell r="X138">
            <v>345.48592208417602</v>
          </cell>
          <cell r="Y138">
            <v>431.42888394838201</v>
          </cell>
          <cell r="Z138">
            <v>591.86088906154805</v>
          </cell>
          <cell r="AA138">
            <v>763.87758556167398</v>
          </cell>
          <cell r="AB138">
            <v>979.04842653096898</v>
          </cell>
        </row>
        <row r="139">
          <cell r="A139" t="str">
            <v>Rwanda</v>
          </cell>
          <cell r="B139">
            <v>1.31010369754502</v>
          </cell>
          <cell r="C139">
            <v>1.4872103085094499</v>
          </cell>
          <cell r="D139">
            <v>1.5865191401851599</v>
          </cell>
          <cell r="E139">
            <v>1.6947782292904501</v>
          </cell>
          <cell r="F139">
            <v>1.62373810375561</v>
          </cell>
          <cell r="G139">
            <v>1.92872827582544</v>
          </cell>
          <cell r="H139">
            <v>2.1848490194800001</v>
          </cell>
          <cell r="I139">
            <v>2.42599673231914</v>
          </cell>
          <cell r="J139">
            <v>2.5958307456403098</v>
          </cell>
          <cell r="K139">
            <v>2.7104086946106301</v>
          </cell>
          <cell r="L139">
            <v>2.59180992736077</v>
          </cell>
          <cell r="M139">
            <v>1.9119705929359101</v>
          </cell>
          <cell r="N139">
            <v>2.0289896552106899</v>
          </cell>
          <cell r="O139">
            <v>1.9715250560559801</v>
          </cell>
          <cell r="P139">
            <v>1.1783615230436999</v>
          </cell>
          <cell r="Q139">
            <v>1.29342422756599</v>
          </cell>
          <cell r="R139">
            <v>1.3836406401621399</v>
          </cell>
          <cell r="S139">
            <v>1.8464201136584499</v>
          </cell>
          <cell r="T139">
            <v>1.9805657978448901</v>
          </cell>
          <cell r="U139">
            <v>1.90890305651062</v>
          </cell>
          <cell r="V139">
            <v>1.7936469721400099</v>
          </cell>
          <cell r="W139">
            <v>1.70356846233781</v>
          </cell>
          <cell r="X139">
            <v>1.7320178297173101</v>
          </cell>
          <cell r="Y139">
            <v>1.6837790398985799</v>
          </cell>
          <cell r="Z139">
            <v>1.8347248454146901</v>
          </cell>
          <cell r="AA139">
            <v>2.1534937027456098</v>
          </cell>
          <cell r="AB139">
            <v>2.3969727267685599</v>
          </cell>
        </row>
        <row r="140">
          <cell r="A140" t="str">
            <v>Samoa</v>
          </cell>
          <cell r="B140">
            <v>0.10439508436754601</v>
          </cell>
          <cell r="C140">
            <v>9.8123931930852004E-2</v>
          </cell>
          <cell r="D140">
            <v>0.10063610552694401</v>
          </cell>
          <cell r="E140">
            <v>9.2867212074256897E-2</v>
          </cell>
          <cell r="F140">
            <v>9.1133059004930503E-2</v>
          </cell>
          <cell r="G140">
            <v>8.69917301318852E-2</v>
          </cell>
          <cell r="H140">
            <v>9.2432844390324301E-2</v>
          </cell>
          <cell r="I140">
            <v>0.102054244847316</v>
          </cell>
          <cell r="J140">
            <v>0.113852705407713</v>
          </cell>
          <cell r="K140">
            <v>0.116459365531522</v>
          </cell>
          <cell r="L140">
            <v>0.14994790712214301</v>
          </cell>
          <cell r="M140">
            <v>0.14523422689825499</v>
          </cell>
          <cell r="N140">
            <v>0.158873527546087</v>
          </cell>
          <cell r="O140">
            <v>0.16323648775331701</v>
          </cell>
          <cell r="P140">
            <v>0.12994830617221301</v>
          </cell>
          <cell r="Q140">
            <v>0.19913535945842101</v>
          </cell>
          <cell r="R140">
            <v>0.21240199008855301</v>
          </cell>
          <cell r="S140">
            <v>0.23060348589451701</v>
          </cell>
          <cell r="T140">
            <v>0.224039659337125</v>
          </cell>
          <cell r="U140">
            <v>0.21824084915369299</v>
          </cell>
          <cell r="V140">
            <v>0.21965962883128601</v>
          </cell>
          <cell r="W140">
            <v>0.23189434115282601</v>
          </cell>
          <cell r="X140">
            <v>0.25561162794521203</v>
          </cell>
          <cell r="Y140">
            <v>0.28375777745292602</v>
          </cell>
          <cell r="Z140">
            <v>0.30888200224874701</v>
          </cell>
          <cell r="AA140">
            <v>0.33993790434494098</v>
          </cell>
          <cell r="AB140">
            <v>0.36462734651141498</v>
          </cell>
        </row>
        <row r="141">
          <cell r="A141" t="str">
            <v>Sao Tome and Principe</v>
          </cell>
          <cell r="B141">
            <v>3.9027109389215699E-2</v>
          </cell>
          <cell r="C141">
            <v>4.9654976178174201E-2</v>
          </cell>
          <cell r="D141">
            <v>5.2514980640217201E-2</v>
          </cell>
          <cell r="E141">
            <v>5.2223922766414299E-2</v>
          </cell>
          <cell r="F141">
            <v>4.8353690589006598E-2</v>
          </cell>
          <cell r="G141">
            <v>5.1995557426796901E-2</v>
          </cell>
          <cell r="H141">
            <v>6.4246822536167397E-2</v>
          </cell>
          <cell r="I141">
            <v>5.5867582721358403E-2</v>
          </cell>
          <cell r="J141">
            <v>4.88862376373927E-2</v>
          </cell>
          <cell r="K141">
            <v>4.6019398834555199E-2</v>
          </cell>
          <cell r="L141">
            <v>5.7562919079021502E-2</v>
          </cell>
          <cell r="M141">
            <v>5.6954363355050303E-2</v>
          </cell>
          <cell r="N141">
            <v>4.5459793927555101E-2</v>
          </cell>
          <cell r="O141">
            <v>4.7618381726044497E-2</v>
          </cell>
          <cell r="P141">
            <v>4.9540831717607502E-2</v>
          </cell>
          <cell r="Q141">
            <v>4.54925000201973E-2</v>
          </cell>
          <cell r="R141">
            <v>4.48933272809805E-2</v>
          </cell>
          <cell r="S141">
            <v>4.3931846037770297E-2</v>
          </cell>
          <cell r="T141">
            <v>4.0563761216295E-2</v>
          </cell>
          <cell r="U141">
            <v>4.6932012923163402E-2</v>
          </cell>
          <cell r="V141">
            <v>4.6317964602420401E-2</v>
          </cell>
          <cell r="W141">
            <v>4.7725096573822103E-2</v>
          </cell>
          <cell r="X141">
            <v>5.35608798446566E-2</v>
          </cell>
          <cell r="Y141">
            <v>5.91164162665785E-2</v>
          </cell>
          <cell r="Z141">
            <v>6.4341759444940805E-2</v>
          </cell>
          <cell r="AA141">
            <v>7.1787750573766795E-2</v>
          </cell>
          <cell r="AB141">
            <v>7.9046475476070605E-2</v>
          </cell>
        </row>
        <row r="142">
          <cell r="A142" t="str">
            <v>Saudi Arabia</v>
          </cell>
          <cell r="B142">
            <v>164.29275623685001</v>
          </cell>
          <cell r="C142">
            <v>183.91220809932</v>
          </cell>
          <cell r="D142">
            <v>152.96031514444101</v>
          </cell>
          <cell r="E142">
            <v>128.85962373371899</v>
          </cell>
          <cell r="F142">
            <v>119.292849035187</v>
          </cell>
          <cell r="G142">
            <v>103.894106798743</v>
          </cell>
          <cell r="H142">
            <v>86.954443703369705</v>
          </cell>
          <cell r="I142">
            <v>85.696128170894497</v>
          </cell>
          <cell r="J142">
            <v>88.256074766355098</v>
          </cell>
          <cell r="K142">
            <v>95.344459279038702</v>
          </cell>
          <cell r="L142">
            <v>116.778104138852</v>
          </cell>
          <cell r="M142">
            <v>131.33564753004001</v>
          </cell>
          <cell r="N142">
            <v>136.30387182910499</v>
          </cell>
          <cell r="O142">
            <v>132.15113484646201</v>
          </cell>
          <cell r="P142">
            <v>134.32683578104101</v>
          </cell>
          <cell r="Q142">
            <v>142.45740987983999</v>
          </cell>
          <cell r="R142">
            <v>157.74312416555401</v>
          </cell>
          <cell r="S142">
            <v>164.993858477971</v>
          </cell>
          <cell r="T142">
            <v>145.96742323097499</v>
          </cell>
          <cell r="U142">
            <v>161.17196261682199</v>
          </cell>
          <cell r="V142">
            <v>188.69292389853101</v>
          </cell>
          <cell r="W142">
            <v>183.25687583444599</v>
          </cell>
          <cell r="X142">
            <v>188.80267022696901</v>
          </cell>
          <cell r="Y142">
            <v>214.85922563417901</v>
          </cell>
          <cell r="Z142">
            <v>250.673217623498</v>
          </cell>
          <cell r="AA142">
            <v>309.94472630173601</v>
          </cell>
          <cell r="AB142">
            <v>348.604123028267</v>
          </cell>
        </row>
        <row r="143">
          <cell r="A143" t="str">
            <v>Senegal</v>
          </cell>
          <cell r="B143">
            <v>3.5032754706053399</v>
          </cell>
          <cell r="C143">
            <v>3.1767886396646401</v>
          </cell>
          <cell r="D143">
            <v>3.1097370751955902</v>
          </cell>
          <cell r="E143">
            <v>2.7742428746470602</v>
          </cell>
          <cell r="F143">
            <v>2.7055772415199502</v>
          </cell>
          <cell r="G143">
            <v>2.9622196164939698</v>
          </cell>
          <cell r="H143">
            <v>4.1899317997944001</v>
          </cell>
          <cell r="I143">
            <v>5.0406510896778096</v>
          </cell>
          <cell r="J143">
            <v>4.9851230756325302</v>
          </cell>
          <cell r="K143">
            <v>4.9130389289255501</v>
          </cell>
          <cell r="L143">
            <v>5.7167450575571497</v>
          </cell>
          <cell r="M143">
            <v>5.61717430703857</v>
          </cell>
          <cell r="N143">
            <v>6.0049084558094501</v>
          </cell>
          <cell r="O143">
            <v>5.6788498973865904</v>
          </cell>
          <cell r="P143">
            <v>3.8771984903860099</v>
          </cell>
          <cell r="Q143">
            <v>4.8787213957699898</v>
          </cell>
          <cell r="R143">
            <v>5.0658321185382098</v>
          </cell>
          <cell r="S143">
            <v>4.6722589680318496</v>
          </cell>
          <cell r="T143">
            <v>5.0582248867778601</v>
          </cell>
          <cell r="U143">
            <v>5.1507988865769896</v>
          </cell>
          <cell r="V143">
            <v>4.6933343536924701</v>
          </cell>
          <cell r="W143">
            <v>4.8818359233186701</v>
          </cell>
          <cell r="X143">
            <v>5.35249970979942</v>
          </cell>
          <cell r="Y143">
            <v>6.8282332494118698</v>
          </cell>
          <cell r="Z143">
            <v>7.9578061916080003</v>
          </cell>
          <cell r="AA143">
            <v>8.6152864131973796</v>
          </cell>
          <cell r="AB143">
            <v>9.2420528858045898</v>
          </cell>
        </row>
        <row r="144">
          <cell r="A144" t="str">
            <v>Serbia and Montenegro</v>
          </cell>
          <cell r="B144" t="str">
            <v>..</v>
          </cell>
          <cell r="C144" t="str">
            <v>..</v>
          </cell>
          <cell r="D144" t="str">
            <v>..</v>
          </cell>
          <cell r="E144" t="str">
            <v>..</v>
          </cell>
          <cell r="F144" t="str">
            <v>..</v>
          </cell>
          <cell r="G144" t="str">
            <v>..</v>
          </cell>
          <cell r="H144" t="str">
            <v>..</v>
          </cell>
          <cell r="I144" t="str">
            <v>..</v>
          </cell>
          <cell r="J144" t="str">
            <v>..</v>
          </cell>
          <cell r="K144" t="str">
            <v>..</v>
          </cell>
          <cell r="L144" t="str">
            <v>..</v>
          </cell>
          <cell r="M144" t="str">
            <v>..</v>
          </cell>
          <cell r="N144" t="str">
            <v>..</v>
          </cell>
          <cell r="O144" t="str">
            <v>..</v>
          </cell>
          <cell r="P144" t="str">
            <v>..</v>
          </cell>
          <cell r="Q144" t="str">
            <v>..</v>
          </cell>
          <cell r="R144" t="str">
            <v>..</v>
          </cell>
          <cell r="S144" t="str">
            <v>..</v>
          </cell>
          <cell r="T144">
            <v>16.0926464221874</v>
          </cell>
          <cell r="U144">
            <v>11.132937106405199</v>
          </cell>
          <cell r="V144">
            <v>8.9633246050937991</v>
          </cell>
          <cell r="W144">
            <v>11.758537858299601</v>
          </cell>
          <cell r="X144">
            <v>15.8314713297037</v>
          </cell>
          <cell r="Y144">
            <v>20.3396839185137</v>
          </cell>
          <cell r="Z144">
            <v>24.517897938345602</v>
          </cell>
          <cell r="AA144">
            <v>26.231505255507599</v>
          </cell>
          <cell r="AB144">
            <v>31.588885647207199</v>
          </cell>
        </row>
        <row r="145">
          <cell r="A145" t="str">
            <v>Seychelles</v>
          </cell>
          <cell r="B145">
            <v>0.147357211278102</v>
          </cell>
          <cell r="C145">
            <v>0.153905224008728</v>
          </cell>
          <cell r="D145">
            <v>0.14775944940743599</v>
          </cell>
          <cell r="E145">
            <v>0.14671375376795301</v>
          </cell>
          <cell r="F145">
            <v>0.151312527447619</v>
          </cell>
          <cell r="G145">
            <v>0.16888832821720401</v>
          </cell>
          <cell r="H145">
            <v>0.20785034321979001</v>
          </cell>
          <cell r="I145">
            <v>0.24926740571428599</v>
          </cell>
          <cell r="J145">
            <v>0.28382701779478398</v>
          </cell>
          <cell r="K145">
            <v>0.30483376729192102</v>
          </cell>
          <cell r="L145">
            <v>0.36858475894245701</v>
          </cell>
          <cell r="M145">
            <v>0.37435955608492599</v>
          </cell>
          <cell r="N145">
            <v>0.43365872705974201</v>
          </cell>
          <cell r="O145">
            <v>0.47391681945382602</v>
          </cell>
          <cell r="P145">
            <v>0.486441583100932</v>
          </cell>
          <cell r="Q145">
            <v>0.50821083578328397</v>
          </cell>
          <cell r="R145">
            <v>0.50305835010060396</v>
          </cell>
          <cell r="S145">
            <v>0.56295416978219703</v>
          </cell>
          <cell r="T145">
            <v>0.60835868451516495</v>
          </cell>
          <cell r="U145">
            <v>0.62297577638782797</v>
          </cell>
          <cell r="V145">
            <v>0.61487797123347199</v>
          </cell>
          <cell r="W145">
            <v>0.62225763083204699</v>
          </cell>
          <cell r="X145">
            <v>0.697514005389262</v>
          </cell>
          <cell r="Y145">
            <v>0.70570263823011103</v>
          </cell>
          <cell r="Z145">
            <v>0.69979999999999998</v>
          </cell>
          <cell r="AA145">
            <v>0.72261818181818205</v>
          </cell>
          <cell r="AB145">
            <v>0.74876323622406704</v>
          </cell>
        </row>
        <row r="146">
          <cell r="A146" t="str">
            <v>Sierra Leone</v>
          </cell>
          <cell r="B146">
            <v>1.1657960386867801</v>
          </cell>
          <cell r="C146">
            <v>1.24954867154774</v>
          </cell>
          <cell r="D146">
            <v>1.4049968875573799</v>
          </cell>
          <cell r="E146">
            <v>1.22143061691669</v>
          </cell>
          <cell r="F146">
            <v>1.41321543445813</v>
          </cell>
          <cell r="G146">
            <v>1.20264126300765</v>
          </cell>
          <cell r="H146">
            <v>0.90069172746497395</v>
          </cell>
          <cell r="I146">
            <v>0.78462300354315395</v>
          </cell>
          <cell r="J146">
            <v>1.2861964551751399</v>
          </cell>
          <cell r="K146">
            <v>1.18146696385248</v>
          </cell>
          <cell r="L146">
            <v>0.64964482122897105</v>
          </cell>
          <cell r="M146">
            <v>0.77999509047354298</v>
          </cell>
          <cell r="N146">
            <v>0.679977081081514</v>
          </cell>
          <cell r="O146">
            <v>0.76887373425050298</v>
          </cell>
          <cell r="P146">
            <v>0.91185067654574004</v>
          </cell>
          <cell r="Q146">
            <v>0.87215384615384595</v>
          </cell>
          <cell r="R146">
            <v>0.94170187347271295</v>
          </cell>
          <cell r="S146">
            <v>0.84987770413056196</v>
          </cell>
          <cell r="T146">
            <v>0.67237244343254798</v>
          </cell>
          <cell r="U146">
            <v>0.66939419133133804</v>
          </cell>
          <cell r="V146">
            <v>0.63587757342907603</v>
          </cell>
          <cell r="W146">
            <v>0.80566203110282097</v>
          </cell>
          <cell r="X146">
            <v>0.93580860812484501</v>
          </cell>
          <cell r="Y146">
            <v>0.99109588305031404</v>
          </cell>
          <cell r="Z146">
            <v>1.07304784883682</v>
          </cell>
          <cell r="AA146">
            <v>1.2147865114104699</v>
          </cell>
          <cell r="AB146">
            <v>1.4192404011200299</v>
          </cell>
        </row>
        <row r="147">
          <cell r="A147" t="str">
            <v>Singapore</v>
          </cell>
          <cell r="B147">
            <v>11.7302457765503</v>
          </cell>
          <cell r="C147">
            <v>13.9043006003887</v>
          </cell>
          <cell r="D147">
            <v>15.292998919519199</v>
          </cell>
          <cell r="E147">
            <v>17.4143063426868</v>
          </cell>
          <cell r="F147">
            <v>18.8242059645778</v>
          </cell>
          <cell r="G147">
            <v>17.7422448496303</v>
          </cell>
          <cell r="H147">
            <v>18.0074859365462</v>
          </cell>
          <cell r="I147">
            <v>20.571008001012999</v>
          </cell>
          <cell r="J147">
            <v>25.4210219014373</v>
          </cell>
          <cell r="K147">
            <v>30.1168819515363</v>
          </cell>
          <cell r="L147">
            <v>36.842412093570701</v>
          </cell>
          <cell r="M147">
            <v>43.165118231020799</v>
          </cell>
          <cell r="N147">
            <v>49.714890830587898</v>
          </cell>
          <cell r="O147">
            <v>58.158146501016802</v>
          </cell>
          <cell r="P147">
            <v>70.677935309146605</v>
          </cell>
          <cell r="Q147">
            <v>84.289619895934393</v>
          </cell>
          <cell r="R147">
            <v>92.551929642699506</v>
          </cell>
          <cell r="S147">
            <v>95.865261844000898</v>
          </cell>
          <cell r="T147">
            <v>82.398579510656205</v>
          </cell>
          <cell r="U147">
            <v>82.6107845431643</v>
          </cell>
          <cell r="V147">
            <v>92.716821123419095</v>
          </cell>
          <cell r="W147">
            <v>85.484610479580397</v>
          </cell>
          <cell r="X147">
            <v>88.068484008514901</v>
          </cell>
          <cell r="Y147">
            <v>92.349867503420001</v>
          </cell>
          <cell r="Z147">
            <v>107.405488607555</v>
          </cell>
          <cell r="AA147">
            <v>116.703912376701</v>
          </cell>
          <cell r="AB147">
            <v>132.154665419184</v>
          </cell>
        </row>
        <row r="148">
          <cell r="A148" t="str">
            <v>Slovak Republic</v>
          </cell>
          <cell r="B148">
            <v>40.411366095509401</v>
          </cell>
          <cell r="C148">
            <v>42.876817447540098</v>
          </cell>
          <cell r="D148">
            <v>43.0855821509154</v>
          </cell>
          <cell r="E148">
            <v>42.634353133323899</v>
          </cell>
          <cell r="F148">
            <v>38.613713805314703</v>
          </cell>
          <cell r="G148">
            <v>38.833864121894003</v>
          </cell>
          <cell r="H148">
            <v>45.558256264734602</v>
          </cell>
          <cell r="I148">
            <v>51.097247086498101</v>
          </cell>
          <cell r="J148">
            <v>50.683217756581001</v>
          </cell>
          <cell r="K148">
            <v>49.628402883162799</v>
          </cell>
          <cell r="L148">
            <v>44.939279359734897</v>
          </cell>
          <cell r="M148">
            <v>33.184327494727597</v>
          </cell>
          <cell r="N148">
            <v>11.7657465430656</v>
          </cell>
          <cell r="O148">
            <v>13.369060574589801</v>
          </cell>
          <cell r="P148">
            <v>15.467281270757899</v>
          </cell>
          <cell r="Q148">
            <v>19.696839425294201</v>
          </cell>
          <cell r="R148">
            <v>21.375351156492702</v>
          </cell>
          <cell r="S148">
            <v>21.5639866626314</v>
          </cell>
          <cell r="T148">
            <v>22.423229840988999</v>
          </cell>
          <cell r="U148">
            <v>20.6022878832446</v>
          </cell>
          <cell r="V148">
            <v>20.373953414547099</v>
          </cell>
          <cell r="W148">
            <v>21.108443453217099</v>
          </cell>
          <cell r="X148">
            <v>24.521590451554498</v>
          </cell>
          <cell r="Y148">
            <v>33.005021524057497</v>
          </cell>
          <cell r="Z148">
            <v>42.014508478779803</v>
          </cell>
          <cell r="AA148">
            <v>47.427917435703201</v>
          </cell>
          <cell r="AB148">
            <v>54.968807617508098</v>
          </cell>
        </row>
        <row r="149">
          <cell r="A149" t="str">
            <v>Slovenia</v>
          </cell>
          <cell r="B149">
            <v>7.4383791078617199</v>
          </cell>
          <cell r="C149">
            <v>7.3288758349705097</v>
          </cell>
          <cell r="D149">
            <v>6.3656380297314303</v>
          </cell>
          <cell r="E149">
            <v>4.7070528192422403</v>
          </cell>
          <cell r="F149">
            <v>4.5084121462593103</v>
          </cell>
          <cell r="G149">
            <v>4.5574034838620303</v>
          </cell>
          <cell r="H149">
            <v>6.3337130274625997</v>
          </cell>
          <cell r="I149">
            <v>7.2581047109105903</v>
          </cell>
          <cell r="J149">
            <v>6.47873814321827</v>
          </cell>
          <cell r="K149">
            <v>10.4338099473363</v>
          </cell>
          <cell r="L149">
            <v>16.7773420900423</v>
          </cell>
          <cell r="M149">
            <v>28.5842917764211</v>
          </cell>
          <cell r="N149">
            <v>28.655961128681099</v>
          </cell>
          <cell r="O149">
            <v>24.722333657577401</v>
          </cell>
          <cell r="P149">
            <v>25.048606959930702</v>
          </cell>
          <cell r="Q149">
            <v>31.797629483011999</v>
          </cell>
          <cell r="R149">
            <v>28.9513171270297</v>
          </cell>
          <cell r="S149">
            <v>26.2464322168846</v>
          </cell>
          <cell r="T149">
            <v>27.091460047210798</v>
          </cell>
          <cell r="U149">
            <v>26.752546140958401</v>
          </cell>
          <cell r="V149">
            <v>22.687624042502598</v>
          </cell>
          <cell r="W149">
            <v>21.840691949841101</v>
          </cell>
          <cell r="X149">
            <v>23.663570213315701</v>
          </cell>
          <cell r="Y149">
            <v>28.818743345787201</v>
          </cell>
          <cell r="Z149">
            <v>32.738476114001898</v>
          </cell>
          <cell r="AA149">
            <v>34.407359030785798</v>
          </cell>
          <cell r="AB149">
            <v>37.340342675491399</v>
          </cell>
        </row>
        <row r="150">
          <cell r="A150" t="str">
            <v>Solomon Islands</v>
          </cell>
          <cell r="B150">
            <v>0.17710115934381199</v>
          </cell>
          <cell r="C150">
            <v>0.18765681424303399</v>
          </cell>
          <cell r="D150">
            <v>0.18683497054358</v>
          </cell>
          <cell r="E150">
            <v>0.17552080265245401</v>
          </cell>
          <cell r="F150">
            <v>0.16672525143164099</v>
          </cell>
          <cell r="G150">
            <v>0.14721263817271801</v>
          </cell>
          <cell r="H150">
            <v>0.12534349831307301</v>
          </cell>
          <cell r="I150">
            <v>0.15245595173816301</v>
          </cell>
          <cell r="J150">
            <v>0.168063754188714</v>
          </cell>
          <cell r="K150">
            <v>0.16020363259135001</v>
          </cell>
          <cell r="L150">
            <v>0.20135790589090499</v>
          </cell>
          <cell r="M150">
            <v>0.21406406966709099</v>
          </cell>
          <cell r="N150">
            <v>0.26057314605784399</v>
          </cell>
          <cell r="O150">
            <v>0.28270583700045199</v>
          </cell>
          <cell r="P150">
            <v>0.319735766088241</v>
          </cell>
          <cell r="Q150">
            <v>0.35720397079641703</v>
          </cell>
          <cell r="R150">
            <v>0.39042835146046201</v>
          </cell>
          <cell r="S150">
            <v>0.390689488448695</v>
          </cell>
          <cell r="T150">
            <v>0.32415533884373599</v>
          </cell>
          <cell r="U150">
            <v>0.33174251737077098</v>
          </cell>
          <cell r="V150">
            <v>0.29933347633291002</v>
          </cell>
          <cell r="W150">
            <v>0.27420128762667501</v>
          </cell>
          <cell r="X150">
            <v>0.22778947437559299</v>
          </cell>
          <cell r="Y150">
            <v>0.23148685737545599</v>
          </cell>
          <cell r="Z150">
            <v>0.26505193571326602</v>
          </cell>
          <cell r="AA150">
            <v>0.29402304224319298</v>
          </cell>
          <cell r="AB150">
            <v>0.32091119340413399</v>
          </cell>
        </row>
        <row r="151">
          <cell r="A151" t="str">
            <v>Somalia</v>
          </cell>
          <cell r="B151" t="str">
            <v>..</v>
          </cell>
          <cell r="C151" t="str">
            <v>..</v>
          </cell>
          <cell r="D151" t="str">
            <v>..</v>
          </cell>
          <cell r="E151" t="str">
            <v>..</v>
          </cell>
          <cell r="F151" t="str">
            <v>..</v>
          </cell>
          <cell r="G151" t="str">
            <v>..</v>
          </cell>
          <cell r="H151" t="str">
            <v>..</v>
          </cell>
          <cell r="I151" t="str">
            <v>..</v>
          </cell>
          <cell r="J151" t="str">
            <v>..</v>
          </cell>
          <cell r="K151" t="str">
            <v>..</v>
          </cell>
          <cell r="L151" t="str">
            <v>..</v>
          </cell>
          <cell r="M151" t="str">
            <v>..</v>
          </cell>
          <cell r="N151" t="str">
            <v>..</v>
          </cell>
          <cell r="O151" t="str">
            <v>..</v>
          </cell>
          <cell r="P151" t="str">
            <v>..</v>
          </cell>
          <cell r="Q151" t="str">
            <v>..</v>
          </cell>
          <cell r="R151" t="str">
            <v>..</v>
          </cell>
          <cell r="S151" t="str">
            <v>..</v>
          </cell>
          <cell r="T151" t="str">
            <v>..</v>
          </cell>
          <cell r="U151" t="str">
            <v>..</v>
          </cell>
          <cell r="V151" t="str">
            <v>..</v>
          </cell>
          <cell r="W151" t="str">
            <v>..</v>
          </cell>
          <cell r="X151" t="str">
            <v>..</v>
          </cell>
          <cell r="Y151" t="str">
            <v>..</v>
          </cell>
          <cell r="Z151" t="str">
            <v>..</v>
          </cell>
          <cell r="AA151" t="str">
            <v>..</v>
          </cell>
          <cell r="AB151" t="str">
            <v>..</v>
          </cell>
        </row>
        <row r="152">
          <cell r="A152" t="str">
            <v>South Africa</v>
          </cell>
          <cell r="B152">
            <v>80.546995377503805</v>
          </cell>
          <cell r="C152">
            <v>82.796581196581201</v>
          </cell>
          <cell r="D152">
            <v>75.938852564692894</v>
          </cell>
          <cell r="E152">
            <v>84.687191454986106</v>
          </cell>
          <cell r="F152">
            <v>74.936640238530899</v>
          </cell>
          <cell r="G152">
            <v>57.2727680775618</v>
          </cell>
          <cell r="H152">
            <v>65.423691701335699</v>
          </cell>
          <cell r="I152">
            <v>85.792110821830306</v>
          </cell>
          <cell r="J152">
            <v>92.234885153568598</v>
          </cell>
          <cell r="K152">
            <v>95.978948974143805</v>
          </cell>
          <cell r="L152">
            <v>111.997526761217</v>
          </cell>
          <cell r="M152">
            <v>120.243398891666</v>
          </cell>
          <cell r="N152">
            <v>130.53198204516801</v>
          </cell>
          <cell r="O152">
            <v>130.447546453608</v>
          </cell>
          <cell r="P152">
            <v>135.81992844465699</v>
          </cell>
          <cell r="Q152">
            <v>151.11662531017399</v>
          </cell>
          <cell r="R152">
            <v>143.830648915371</v>
          </cell>
          <cell r="S152">
            <v>148.83554359386201</v>
          </cell>
          <cell r="T152">
            <v>134.21505531853401</v>
          </cell>
          <cell r="U152">
            <v>133.10480770803699</v>
          </cell>
          <cell r="V152">
            <v>132.96439952129001</v>
          </cell>
          <cell r="W152">
            <v>118.56272738896401</v>
          </cell>
          <cell r="X152">
            <v>111.130033756478</v>
          </cell>
          <cell r="Y152">
            <v>166.65472523695601</v>
          </cell>
          <cell r="Z152">
            <v>216.771887936247</v>
          </cell>
          <cell r="AA152">
            <v>241.93342030397801</v>
          </cell>
          <cell r="AB152">
            <v>255.15545572762699</v>
          </cell>
        </row>
        <row r="153">
          <cell r="A153" t="str">
            <v>Spain</v>
          </cell>
          <cell r="B153">
            <v>226.315873802542</v>
          </cell>
          <cell r="C153">
            <v>198.050447409393</v>
          </cell>
          <cell r="D153">
            <v>191.43883723424801</v>
          </cell>
          <cell r="E153">
            <v>167.25520212847701</v>
          </cell>
          <cell r="F153">
            <v>167.435658559275</v>
          </cell>
          <cell r="G153">
            <v>176.11362382835</v>
          </cell>
          <cell r="H153">
            <v>244.09077424454301</v>
          </cell>
          <cell r="I153">
            <v>309.47280977888602</v>
          </cell>
          <cell r="J153">
            <v>364.102205861632</v>
          </cell>
          <cell r="K153">
            <v>401.35901017509099</v>
          </cell>
          <cell r="L153">
            <v>520.40047584157799</v>
          </cell>
          <cell r="M153">
            <v>560.326102943563</v>
          </cell>
          <cell r="N153">
            <v>612.89864139641202</v>
          </cell>
          <cell r="O153">
            <v>513.16521972087196</v>
          </cell>
          <cell r="P153">
            <v>515.81246301190095</v>
          </cell>
          <cell r="Q153">
            <v>597.27845435002905</v>
          </cell>
          <cell r="R153">
            <v>622.65041663339002</v>
          </cell>
          <cell r="S153">
            <v>573.37592127357402</v>
          </cell>
          <cell r="T153">
            <v>601.62493465954401</v>
          </cell>
          <cell r="U153">
            <v>618.69096149965503</v>
          </cell>
          <cell r="V153">
            <v>582.37666769833299</v>
          </cell>
          <cell r="W153">
            <v>609.63109928666699</v>
          </cell>
          <cell r="X153">
            <v>688.67612284833297</v>
          </cell>
          <cell r="Y153">
            <v>884.90757440250002</v>
          </cell>
          <cell r="Z153">
            <v>1044.50729024167</v>
          </cell>
          <cell r="AA153">
            <v>1127.9750935249999</v>
          </cell>
          <cell r="AB153">
            <v>1225.7501735197</v>
          </cell>
        </row>
        <row r="154">
          <cell r="A154" t="str">
            <v>Sri Lanka</v>
          </cell>
          <cell r="B154">
            <v>4.0018749243982104</v>
          </cell>
          <cell r="C154">
            <v>4.4167619245557503</v>
          </cell>
          <cell r="D154">
            <v>4.76830674610801</v>
          </cell>
          <cell r="E154">
            <v>5.1473138382306196</v>
          </cell>
          <cell r="F154">
            <v>6.0335927791222401</v>
          </cell>
          <cell r="G154">
            <v>5.9684348365457502</v>
          </cell>
          <cell r="H154">
            <v>6.3961748065871804</v>
          </cell>
          <cell r="I154">
            <v>6.6605798123721502</v>
          </cell>
          <cell r="J154">
            <v>6.9615931423792503</v>
          </cell>
          <cell r="K154">
            <v>6.9878491968818501</v>
          </cell>
          <cell r="L154">
            <v>8.0319663862050206</v>
          </cell>
          <cell r="M154">
            <v>9.0000362568434795</v>
          </cell>
          <cell r="N154">
            <v>9.7030946534450209</v>
          </cell>
          <cell r="O154">
            <v>10.338215892323101</v>
          </cell>
          <cell r="P154">
            <v>11.718756244922901</v>
          </cell>
          <cell r="Q154">
            <v>13.0292935469464</v>
          </cell>
          <cell r="R154">
            <v>13.8973752464975</v>
          </cell>
          <cell r="S154">
            <v>15.090752790022099</v>
          </cell>
          <cell r="T154">
            <v>15.7949438468836</v>
          </cell>
          <cell r="U154">
            <v>15.6573505230023</v>
          </cell>
          <cell r="V154">
            <v>16.331862796130199</v>
          </cell>
          <cell r="W154">
            <v>15.745687547492301</v>
          </cell>
          <cell r="X154">
            <v>16.536178682741198</v>
          </cell>
          <cell r="Y154">
            <v>18.246413703912499</v>
          </cell>
          <cell r="Z154">
            <v>20.054863182600698</v>
          </cell>
          <cell r="AA154">
            <v>23.534174584340398</v>
          </cell>
          <cell r="AB154">
            <v>26.794458818220601</v>
          </cell>
        </row>
        <row r="155">
          <cell r="A155" t="str">
            <v>St. Kitts and Nevis</v>
          </cell>
          <cell r="B155">
            <v>4.7962966969310898E-2</v>
          </cell>
          <cell r="C155">
            <v>5.51111152073974E-2</v>
          </cell>
          <cell r="D155">
            <v>6.1740752669846397E-2</v>
          </cell>
          <cell r="E155">
            <v>5.1629635254869501E-2</v>
          </cell>
          <cell r="F155">
            <v>6.0148155081583297E-2</v>
          </cell>
          <cell r="G155">
            <v>6.7037039252792599E-2</v>
          </cell>
          <cell r="H155">
            <v>7.8851849655718897E-2</v>
          </cell>
          <cell r="I155">
            <v>9.0185186992129504E-2</v>
          </cell>
          <cell r="J155">
            <v>0.10688889720901</v>
          </cell>
          <cell r="K155">
            <v>0.14322223233784101</v>
          </cell>
          <cell r="L155">
            <v>0.15919814814814801</v>
          </cell>
          <cell r="M155">
            <v>0.164533333333333</v>
          </cell>
          <cell r="N155">
            <v>0.18181481481481501</v>
          </cell>
          <cell r="O155">
            <v>0.19834074074074101</v>
          </cell>
          <cell r="P155">
            <v>0.22174074074074099</v>
          </cell>
          <cell r="Q155">
            <v>0.23062962962962999</v>
          </cell>
          <cell r="R155">
            <v>0.245737037037037</v>
          </cell>
          <cell r="S155">
            <v>0.27491851851851801</v>
          </cell>
          <cell r="T155">
            <v>0.287122222222222</v>
          </cell>
          <cell r="U155">
            <v>0.30502962962962998</v>
          </cell>
          <cell r="V155">
            <v>0.32957777777777802</v>
          </cell>
          <cell r="W155">
            <v>0.34472222222222199</v>
          </cell>
          <cell r="X155">
            <v>0.35524451851851901</v>
          </cell>
          <cell r="Y155">
            <v>0.366325925925926</v>
          </cell>
          <cell r="Z155">
            <v>0.40569148148148099</v>
          </cell>
          <cell r="AA155">
            <v>0.44226296296296302</v>
          </cell>
          <cell r="AB155">
            <v>0.48668087407407401</v>
          </cell>
        </row>
        <row r="156">
          <cell r="A156" t="str">
            <v>St. Lucia</v>
          </cell>
          <cell r="B156">
            <v>0.13340742972025499</v>
          </cell>
          <cell r="C156">
            <v>0.152259288338048</v>
          </cell>
          <cell r="D156">
            <v>0.14359261743326501</v>
          </cell>
          <cell r="E156">
            <v>0.154518547475683</v>
          </cell>
          <cell r="F156">
            <v>0.197074105444977</v>
          </cell>
          <cell r="G156">
            <v>0.22290530159272401</v>
          </cell>
          <cell r="H156">
            <v>0.2702711239483</v>
          </cell>
          <cell r="I156">
            <v>0.29591943204483601</v>
          </cell>
          <cell r="J156">
            <v>0.337213402260162</v>
          </cell>
          <cell r="K156">
            <v>0.381739753581401</v>
          </cell>
          <cell r="L156">
            <v>0.41561330016385201</v>
          </cell>
          <cell r="M156">
            <v>0.44741176728266102</v>
          </cell>
          <cell r="N156">
            <v>0.49612928282413399</v>
          </cell>
          <cell r="O156">
            <v>0.49774817178991598</v>
          </cell>
          <cell r="P156">
            <v>0.51773335792434605</v>
          </cell>
          <cell r="Q156">
            <v>0.55270743365959996</v>
          </cell>
          <cell r="R156">
            <v>0.56827224921370401</v>
          </cell>
          <cell r="S156">
            <v>0.57783206448258495</v>
          </cell>
          <cell r="T156">
            <v>0.63498558571575003</v>
          </cell>
          <cell r="U156">
            <v>0.67052743925574898</v>
          </cell>
          <cell r="V156">
            <v>0.68534818070043801</v>
          </cell>
          <cell r="W156">
            <v>0.66439632785342595</v>
          </cell>
          <cell r="X156">
            <v>0.68212595832516798</v>
          </cell>
          <cell r="Y156">
            <v>0.71567781177064704</v>
          </cell>
          <cell r="Z156">
            <v>0.76319114736074301</v>
          </cell>
          <cell r="AA156">
            <v>0.88240004191175003</v>
          </cell>
          <cell r="AB156">
            <v>0.93319572247256299</v>
          </cell>
        </row>
        <row r="157">
          <cell r="A157" t="str">
            <v>St. Vincent and the Grenadines</v>
          </cell>
          <cell r="B157">
            <v>6.0839368951516197E-2</v>
          </cell>
          <cell r="C157">
            <v>7.4800008836871906E-2</v>
          </cell>
          <cell r="D157">
            <v>8.5448158242992303E-2</v>
          </cell>
          <cell r="E157">
            <v>9.4044455554854994E-2</v>
          </cell>
          <cell r="F157">
            <v>0.103488891976667</v>
          </cell>
          <cell r="G157">
            <v>0.112881484849505</v>
          </cell>
          <cell r="H157">
            <v>0.127974077892413</v>
          </cell>
          <cell r="I157">
            <v>0.14232963387629199</v>
          </cell>
          <cell r="J157">
            <v>0.16457407898443999</v>
          </cell>
          <cell r="K157">
            <v>0.17729630158625301</v>
          </cell>
          <cell r="L157">
            <v>0.198207413321285</v>
          </cell>
          <cell r="M157">
            <v>0.21249259893269401</v>
          </cell>
          <cell r="N157">
            <v>0.23318889584650199</v>
          </cell>
          <cell r="O157">
            <v>0.23877408119833099</v>
          </cell>
          <cell r="P157">
            <v>0.243757653569247</v>
          </cell>
          <cell r="Q157">
            <v>0.26648148943243899</v>
          </cell>
          <cell r="R157">
            <v>0.28151482321431998</v>
          </cell>
          <cell r="S157">
            <v>0.29529260140318198</v>
          </cell>
          <cell r="T157">
            <v>0.32067824134723</v>
          </cell>
          <cell r="U157">
            <v>0.331837576917203</v>
          </cell>
          <cell r="V157">
            <v>0.33501482481058897</v>
          </cell>
          <cell r="W157">
            <v>0.34548149178954801</v>
          </cell>
          <cell r="X157">
            <v>0.36541906645849498</v>
          </cell>
          <cell r="Y157">
            <v>0.38238527437212</v>
          </cell>
          <cell r="Z157">
            <v>0.40785927142848</v>
          </cell>
          <cell r="AA157">
            <v>0.43015927209383997</v>
          </cell>
          <cell r="AB157">
            <v>0.465582185076928</v>
          </cell>
        </row>
        <row r="158">
          <cell r="A158" t="str">
            <v>Sudan</v>
          </cell>
          <cell r="B158">
            <v>9.9019996836483397</v>
          </cell>
          <cell r="C158">
            <v>7.1088887409810697</v>
          </cell>
          <cell r="D158">
            <v>5.1692308891454601</v>
          </cell>
          <cell r="E158">
            <v>7.0599987116229199</v>
          </cell>
          <cell r="F158">
            <v>8.7007680057000005</v>
          </cell>
          <cell r="G158">
            <v>6.0385624132270896</v>
          </cell>
          <cell r="H158">
            <v>8.0564002990722798</v>
          </cell>
          <cell r="I158">
            <v>13.025356986585001</v>
          </cell>
          <cell r="J158">
            <v>10.3980003568331</v>
          </cell>
          <cell r="K158">
            <v>18.347111234323499</v>
          </cell>
          <cell r="L158">
            <v>24.4444444444444</v>
          </cell>
          <cell r="M158">
            <v>27.5227857142857</v>
          </cell>
          <cell r="N158">
            <v>3.3761721930653898</v>
          </cell>
          <cell r="O158">
            <v>5.7121529641017004</v>
          </cell>
          <cell r="P158">
            <v>4.3680798639986804</v>
          </cell>
          <cell r="Q158">
            <v>7.3201069296945898</v>
          </cell>
          <cell r="R158">
            <v>8.7654641923057692</v>
          </cell>
          <cell r="S158">
            <v>11.6754612928054</v>
          </cell>
          <cell r="T158">
            <v>11.3266758549494</v>
          </cell>
          <cell r="U158">
            <v>10.7225205754232</v>
          </cell>
          <cell r="V158">
            <v>12.365418685587301</v>
          </cell>
          <cell r="W158">
            <v>13.380171720021499</v>
          </cell>
          <cell r="X158">
            <v>14.9757366103689</v>
          </cell>
          <cell r="Y158">
            <v>17.7803021665888</v>
          </cell>
          <cell r="Z158">
            <v>21.690532855377</v>
          </cell>
          <cell r="AA158">
            <v>27.8950247280141</v>
          </cell>
          <cell r="AB158">
            <v>37.564039124844797</v>
          </cell>
        </row>
        <row r="159">
          <cell r="A159" t="str">
            <v>Suriname</v>
          </cell>
          <cell r="B159">
            <v>1.1370788001226499</v>
          </cell>
          <cell r="C159">
            <v>1.2758023046776701</v>
          </cell>
          <cell r="D159">
            <v>1.31152476920864</v>
          </cell>
          <cell r="E159">
            <v>1.26824445182476</v>
          </cell>
          <cell r="F159">
            <v>1.2378065849809601</v>
          </cell>
          <cell r="G159">
            <v>1.23656877839598</v>
          </cell>
          <cell r="H159">
            <v>1.3082897675429499</v>
          </cell>
          <cell r="I159">
            <v>1.4312690056919899</v>
          </cell>
          <cell r="J159">
            <v>1.67172219864824</v>
          </cell>
          <cell r="K159">
            <v>2.1347892476738002</v>
          </cell>
          <cell r="L159">
            <v>0.40284264021373201</v>
          </cell>
          <cell r="M159">
            <v>0.44425729751071202</v>
          </cell>
          <cell r="N159">
            <v>0.41168094167446401</v>
          </cell>
          <cell r="O159">
            <v>0.32469933623637998</v>
          </cell>
          <cell r="P159">
            <v>0.60496480200297698</v>
          </cell>
          <cell r="Q159">
            <v>0.69361249013274595</v>
          </cell>
          <cell r="R159">
            <v>0.86085692859592799</v>
          </cell>
          <cell r="S159">
            <v>0.92411475711004998</v>
          </cell>
          <cell r="T159">
            <v>1.1099726212994201</v>
          </cell>
          <cell r="U159">
            <v>0.88602460856349996</v>
          </cell>
          <cell r="V159">
            <v>0.88993532100086703</v>
          </cell>
          <cell r="W159">
            <v>0.76361766307732604</v>
          </cell>
          <cell r="X159">
            <v>1.07989565159057</v>
          </cell>
          <cell r="Y159">
            <v>1.2710328640612301</v>
          </cell>
          <cell r="Z159">
            <v>1.4930710705207599</v>
          </cell>
          <cell r="AA159">
            <v>1.7775299196935399</v>
          </cell>
          <cell r="AB159">
            <v>2.1124069317954302</v>
          </cell>
        </row>
        <row r="160">
          <cell r="A160" t="str">
            <v>Swaziland</v>
          </cell>
          <cell r="B160">
            <v>0.542593560500084</v>
          </cell>
          <cell r="C160">
            <v>0.57560172129129195</v>
          </cell>
          <cell r="D160">
            <v>0.50542916137110805</v>
          </cell>
          <cell r="E160">
            <v>0.52111159742039803</v>
          </cell>
          <cell r="F160">
            <v>0.46053582400109</v>
          </cell>
          <cell r="G160">
            <v>0.36741251512316297</v>
          </cell>
          <cell r="H160">
            <v>0.452411000164476</v>
          </cell>
          <cell r="I160">
            <v>0.584477106999999</v>
          </cell>
          <cell r="J160">
            <v>0.69581683558333296</v>
          </cell>
          <cell r="K160">
            <v>0.69854403450000102</v>
          </cell>
          <cell r="L160">
            <v>0.859905893333335</v>
          </cell>
          <cell r="M160">
            <v>0.91019054933333499</v>
          </cell>
          <cell r="N160">
            <v>1.0025855825000001</v>
          </cell>
          <cell r="O160">
            <v>1.06270353191333</v>
          </cell>
          <cell r="P160">
            <v>1.1463578924443301</v>
          </cell>
          <cell r="Q160">
            <v>1.3646292424031701</v>
          </cell>
          <cell r="R160">
            <v>1.3313085686866699</v>
          </cell>
          <cell r="S160">
            <v>1.4365149512083299</v>
          </cell>
          <cell r="T160">
            <v>1.3573296540941699</v>
          </cell>
          <cell r="U160">
            <v>1.3770982038449999</v>
          </cell>
          <cell r="V160">
            <v>1.3896442835926399</v>
          </cell>
          <cell r="W160">
            <v>1.2607199730329799</v>
          </cell>
          <cell r="X160">
            <v>1.19431369752294</v>
          </cell>
          <cell r="Y160">
            <v>1.9065395851785301</v>
          </cell>
          <cell r="Z160">
            <v>2.3861145134033102</v>
          </cell>
          <cell r="AA160">
            <v>2.6085939462446599</v>
          </cell>
          <cell r="AB160">
            <v>2.6369185294117599</v>
          </cell>
        </row>
        <row r="161">
          <cell r="A161" t="str">
            <v>Sweden</v>
          </cell>
          <cell r="B161">
            <v>131.09496071101401</v>
          </cell>
          <cell r="C161">
            <v>120.30267124029299</v>
          </cell>
          <cell r="D161">
            <v>106.434933549229</v>
          </cell>
          <cell r="E161">
            <v>97.008076067475102</v>
          </cell>
          <cell r="F161">
            <v>100.922253716008</v>
          </cell>
          <cell r="G161">
            <v>105.947918432528</v>
          </cell>
          <cell r="H161">
            <v>139.73676707943801</v>
          </cell>
          <cell r="I161">
            <v>170.30577665232599</v>
          </cell>
          <cell r="J161">
            <v>192.45661123058301</v>
          </cell>
          <cell r="K161">
            <v>202.82184720276601</v>
          </cell>
          <cell r="L161">
            <v>242.84766498449099</v>
          </cell>
          <cell r="M161">
            <v>256.34355528349198</v>
          </cell>
          <cell r="N161">
            <v>266.223851502169</v>
          </cell>
          <cell r="O161">
            <v>200.48775059273399</v>
          </cell>
          <cell r="P161">
            <v>215.56231197067601</v>
          </cell>
          <cell r="Q161">
            <v>251.034379226716</v>
          </cell>
          <cell r="R161">
            <v>272.84967992316302</v>
          </cell>
          <cell r="S161">
            <v>249.68461718560101</v>
          </cell>
          <cell r="T161">
            <v>250.02741894557701</v>
          </cell>
          <cell r="U161">
            <v>253.88137359737101</v>
          </cell>
          <cell r="V161">
            <v>242.792005612043</v>
          </cell>
          <cell r="W161">
            <v>221.87864005907801</v>
          </cell>
          <cell r="X161">
            <v>244.31389179036699</v>
          </cell>
          <cell r="Y161">
            <v>304.85402336357998</v>
          </cell>
          <cell r="Z161">
            <v>349.55738607513899</v>
          </cell>
          <cell r="AA161">
            <v>358.48131142331101</v>
          </cell>
          <cell r="AB161">
            <v>385.29267322534298</v>
          </cell>
        </row>
        <row r="162">
          <cell r="A162" t="str">
            <v>Switzerland</v>
          </cell>
          <cell r="B162">
            <v>109.397812125375</v>
          </cell>
          <cell r="C162">
            <v>100.557876339155</v>
          </cell>
          <cell r="D162">
            <v>102.187066835812</v>
          </cell>
          <cell r="E162">
            <v>101.78971963536</v>
          </cell>
          <cell r="F162">
            <v>97.426045512578199</v>
          </cell>
          <cell r="G162">
            <v>99.477584314279497</v>
          </cell>
          <cell r="H162">
            <v>142.04508413335299</v>
          </cell>
          <cell r="I162">
            <v>177.23770933623501</v>
          </cell>
          <cell r="J162">
            <v>191.97430899736599</v>
          </cell>
          <cell r="K162">
            <v>184.898139139016</v>
          </cell>
          <cell r="L162">
            <v>236.91554927907401</v>
          </cell>
          <cell r="M162">
            <v>240.33891454968301</v>
          </cell>
          <cell r="N162">
            <v>250.275714103442</v>
          </cell>
          <cell r="O162">
            <v>242.613225417292</v>
          </cell>
          <cell r="P162">
            <v>269.55571510721802</v>
          </cell>
          <cell r="Q162">
            <v>315.27611433391502</v>
          </cell>
          <cell r="R162">
            <v>302.88297416384398</v>
          </cell>
          <cell r="S162">
            <v>262.36100703470601</v>
          </cell>
          <cell r="T162">
            <v>269.598559889483</v>
          </cell>
          <cell r="U162">
            <v>265.22953442730199</v>
          </cell>
          <cell r="V162">
            <v>246.321504460684</v>
          </cell>
          <cell r="W162">
            <v>250.57030650783801</v>
          </cell>
          <cell r="X162">
            <v>277.11345651626903</v>
          </cell>
          <cell r="Y162">
            <v>323.065294743734</v>
          </cell>
          <cell r="Z162">
            <v>360.15157294890503</v>
          </cell>
          <cell r="AA162">
            <v>366.51428576173498</v>
          </cell>
          <cell r="AB162">
            <v>377.239674282409</v>
          </cell>
        </row>
        <row r="163">
          <cell r="A163" t="str">
            <v>Syrian Arab Republic</v>
          </cell>
          <cell r="B163">
            <v>12.979747295258599</v>
          </cell>
          <cell r="C163">
            <v>16.652405653212899</v>
          </cell>
          <cell r="D163">
            <v>17.4146841612298</v>
          </cell>
          <cell r="E163">
            <v>18.6491099837591</v>
          </cell>
          <cell r="F163">
            <v>19.1709929513361</v>
          </cell>
          <cell r="G163">
            <v>21.1768454298393</v>
          </cell>
          <cell r="H163">
            <v>25.428245050647401</v>
          </cell>
          <cell r="I163">
            <v>32.4966931034621</v>
          </cell>
          <cell r="J163">
            <v>16.537511896600702</v>
          </cell>
          <cell r="K163">
            <v>9.8487514822554498</v>
          </cell>
          <cell r="L163">
            <v>12.3029802842733</v>
          </cell>
          <cell r="M163">
            <v>14.156428946312101</v>
          </cell>
          <cell r="N163">
            <v>13.682913538099699</v>
          </cell>
          <cell r="O163">
            <v>13.6436337654856</v>
          </cell>
          <cell r="P163">
            <v>15.152528915317699</v>
          </cell>
          <cell r="Q163">
            <v>16.644967700249801</v>
          </cell>
          <cell r="R163">
            <v>17.834532448809799</v>
          </cell>
          <cell r="S163">
            <v>16.645774736243801</v>
          </cell>
          <cell r="T163">
            <v>16.184052650614198</v>
          </cell>
          <cell r="U163">
            <v>16.834366253138601</v>
          </cell>
          <cell r="V163">
            <v>19.860650879566801</v>
          </cell>
          <cell r="W163">
            <v>21.017070616658302</v>
          </cell>
          <cell r="X163">
            <v>22.780284028495</v>
          </cell>
          <cell r="Y163">
            <v>22.718637462376801</v>
          </cell>
          <cell r="Z163">
            <v>24.702503347452101</v>
          </cell>
          <cell r="AA163">
            <v>27.369068488986901</v>
          </cell>
          <cell r="AB163">
            <v>31.5045703753118</v>
          </cell>
        </row>
        <row r="164">
          <cell r="A164" t="str">
            <v>Taiwan, China</v>
          </cell>
          <cell r="B164">
            <v>42.289821450486798</v>
          </cell>
          <cell r="C164">
            <v>49.230619037544301</v>
          </cell>
          <cell r="D164">
            <v>49.627089368928203</v>
          </cell>
          <cell r="E164">
            <v>53.472902831827703</v>
          </cell>
          <cell r="F164">
            <v>60.424608359366601</v>
          </cell>
          <cell r="G164">
            <v>63.432916544899101</v>
          </cell>
          <cell r="H164">
            <v>76.850350221291393</v>
          </cell>
          <cell r="I164">
            <v>104.072303950269</v>
          </cell>
          <cell r="J164">
            <v>125.89176340973</v>
          </cell>
          <cell r="K164">
            <v>152.87445740055799</v>
          </cell>
          <cell r="L164">
            <v>164.78863028380999</v>
          </cell>
          <cell r="M164">
            <v>184.37093315897999</v>
          </cell>
          <cell r="N164">
            <v>218.69405795581</v>
          </cell>
          <cell r="O164">
            <v>231.03355169999901</v>
          </cell>
          <cell r="P164">
            <v>252.28251618316699</v>
          </cell>
          <cell r="Q164">
            <v>274.022432739522</v>
          </cell>
          <cell r="R164">
            <v>289.34147319938597</v>
          </cell>
          <cell r="S164">
            <v>300.81791325366299</v>
          </cell>
          <cell r="T164">
            <v>276.321080683719</v>
          </cell>
          <cell r="U164">
            <v>298.82523092184499</v>
          </cell>
          <cell r="V164">
            <v>321.37351385924097</v>
          </cell>
          <cell r="W164">
            <v>291.88927554585803</v>
          </cell>
          <cell r="X164">
            <v>294.87567349531298</v>
          </cell>
          <cell r="Y164">
            <v>299.60562662895302</v>
          </cell>
          <cell r="Z164">
            <v>322.29854594863201</v>
          </cell>
          <cell r="AA164">
            <v>346.65082771002301</v>
          </cell>
          <cell r="AB164">
            <v>355.70750886198903</v>
          </cell>
        </row>
        <row r="165">
          <cell r="A165" t="str">
            <v>Tajikistan</v>
          </cell>
          <cell r="B165" t="str">
            <v>..</v>
          </cell>
          <cell r="C165" t="str">
            <v>..</v>
          </cell>
          <cell r="D165" t="str">
            <v>..</v>
          </cell>
          <cell r="E165" t="str">
            <v>..</v>
          </cell>
          <cell r="F165" t="str">
            <v>..</v>
          </cell>
          <cell r="G165" t="str">
            <v>..</v>
          </cell>
          <cell r="H165" t="str">
            <v>..</v>
          </cell>
          <cell r="I165" t="str">
            <v>..</v>
          </cell>
          <cell r="J165" t="str">
            <v>..</v>
          </cell>
          <cell r="K165" t="str">
            <v>..</v>
          </cell>
          <cell r="L165" t="str">
            <v>..</v>
          </cell>
          <cell r="M165" t="str">
            <v>..</v>
          </cell>
          <cell r="N165">
            <v>0.291336029014093</v>
          </cell>
          <cell r="O165">
            <v>0.67798032991945101</v>
          </cell>
          <cell r="P165">
            <v>0.82936571892584199</v>
          </cell>
          <cell r="Q165">
            <v>0.56930146789796299</v>
          </cell>
          <cell r="R165">
            <v>1.0516937064923999</v>
          </cell>
          <cell r="S165">
            <v>1.1212847784345401</v>
          </cell>
          <cell r="T165">
            <v>1.3200311595338099</v>
          </cell>
          <cell r="U165">
            <v>1.0866857431408901</v>
          </cell>
          <cell r="V165">
            <v>0.99096809580400202</v>
          </cell>
          <cell r="W165">
            <v>1.05684880460324</v>
          </cell>
          <cell r="X165">
            <v>1.21189187753816</v>
          </cell>
          <cell r="Y165">
            <v>1.5547349802250501</v>
          </cell>
          <cell r="Z165">
            <v>2.07321842318215</v>
          </cell>
          <cell r="AA165">
            <v>2.3107440381832798</v>
          </cell>
          <cell r="AB165">
            <v>2.8113260973802299</v>
          </cell>
        </row>
        <row r="166">
          <cell r="A166" t="str">
            <v>Tanzania</v>
          </cell>
          <cell r="B166">
            <v>5.5718330569921104</v>
          </cell>
          <cell r="C166">
            <v>6.6643783510625498</v>
          </cell>
          <cell r="D166">
            <v>7.6517803807381002</v>
          </cell>
          <cell r="E166">
            <v>7.8369759065841196</v>
          </cell>
          <cell r="F166">
            <v>7.1302652887356199</v>
          </cell>
          <cell r="G166">
            <v>6.4339083158053203</v>
          </cell>
          <cell r="H166">
            <v>8.1343317858036208</v>
          </cell>
          <cell r="I166">
            <v>4.0074965875629402</v>
          </cell>
          <cell r="J166">
            <v>6.1544777779333399</v>
          </cell>
          <cell r="K166">
            <v>5.3067576186884002</v>
          </cell>
          <cell r="L166">
            <v>4.2586537475648498</v>
          </cell>
          <cell r="M166">
            <v>4.95652947618178</v>
          </cell>
          <cell r="N166">
            <v>4.60136710221356</v>
          </cell>
          <cell r="O166">
            <v>4.2577491548844</v>
          </cell>
          <cell r="P166">
            <v>4.5108529717638302</v>
          </cell>
          <cell r="Q166">
            <v>5.6310073383724397</v>
          </cell>
          <cell r="R166">
            <v>6.4630620121794298</v>
          </cell>
          <cell r="S166">
            <v>7.61503018867925</v>
          </cell>
          <cell r="T166">
            <v>8.3648277764606505</v>
          </cell>
          <cell r="U166">
            <v>8.6345924669428307</v>
          </cell>
          <cell r="V166">
            <v>9.0792960873555497</v>
          </cell>
          <cell r="W166">
            <v>9.4426107348468893</v>
          </cell>
          <cell r="X166">
            <v>9.7921435189871406</v>
          </cell>
          <cell r="Y166">
            <v>10.276061854710999</v>
          </cell>
          <cell r="Z166">
            <v>11.338690120504101</v>
          </cell>
          <cell r="AA166">
            <v>12.6068552492364</v>
          </cell>
          <cell r="AB166">
            <v>12.7872122534515</v>
          </cell>
        </row>
        <row r="167">
          <cell r="A167" t="str">
            <v>Thailand</v>
          </cell>
          <cell r="B167">
            <v>32.353377154337302</v>
          </cell>
          <cell r="C167">
            <v>34.847911285808301</v>
          </cell>
          <cell r="D167">
            <v>36.590963430993099</v>
          </cell>
          <cell r="E167">
            <v>40.043106342157202</v>
          </cell>
          <cell r="F167">
            <v>41.798734553983202</v>
          </cell>
          <cell r="G167">
            <v>38.900399729253401</v>
          </cell>
          <cell r="H167">
            <v>43.0965809294145</v>
          </cell>
          <cell r="I167">
            <v>50.535045891151498</v>
          </cell>
          <cell r="J167">
            <v>61.666953289264001</v>
          </cell>
          <cell r="K167">
            <v>72.2511876217511</v>
          </cell>
          <cell r="L167">
            <v>85.640026515762401</v>
          </cell>
          <cell r="M167">
            <v>96.187556037250204</v>
          </cell>
          <cell r="N167">
            <v>109.426058327319</v>
          </cell>
          <cell r="O167">
            <v>121.795521009697</v>
          </cell>
          <cell r="P167">
            <v>144.307793240557</v>
          </cell>
          <cell r="Q167">
            <v>168.01856224982299</v>
          </cell>
          <cell r="R167">
            <v>181.94762666986799</v>
          </cell>
          <cell r="S167">
            <v>150.89145305781699</v>
          </cell>
          <cell r="T167">
            <v>111.859659430401</v>
          </cell>
          <cell r="U167">
            <v>122.629745730968</v>
          </cell>
          <cell r="V167">
            <v>122.725247705559</v>
          </cell>
          <cell r="W167">
            <v>115.536405150354</v>
          </cell>
          <cell r="X167">
            <v>126.876918690024</v>
          </cell>
          <cell r="Y167">
            <v>142.640054927991</v>
          </cell>
          <cell r="Z167">
            <v>161.34901430734499</v>
          </cell>
          <cell r="AA167">
            <v>176.221706973278</v>
          </cell>
          <cell r="AB167">
            <v>206.25791974656801</v>
          </cell>
        </row>
        <row r="168">
          <cell r="A168" t="str">
            <v>Timor-Leste</v>
          </cell>
          <cell r="B168" t="str">
            <v>..</v>
          </cell>
          <cell r="C168" t="str">
            <v>..</v>
          </cell>
          <cell r="D168" t="str">
            <v>..</v>
          </cell>
          <cell r="E168" t="str">
            <v>..</v>
          </cell>
          <cell r="F168" t="str">
            <v>..</v>
          </cell>
          <cell r="G168" t="str">
            <v>..</v>
          </cell>
          <cell r="H168" t="str">
            <v>..</v>
          </cell>
          <cell r="I168" t="str">
            <v>..</v>
          </cell>
          <cell r="J168" t="str">
            <v>..</v>
          </cell>
          <cell r="K168" t="str">
            <v>..</v>
          </cell>
          <cell r="L168" t="str">
            <v>..</v>
          </cell>
          <cell r="M168" t="str">
            <v>..</v>
          </cell>
          <cell r="N168" t="str">
            <v>..</v>
          </cell>
          <cell r="O168" t="str">
            <v>..</v>
          </cell>
          <cell r="P168" t="str">
            <v>..</v>
          </cell>
          <cell r="Q168" t="str">
            <v>..</v>
          </cell>
          <cell r="R168" t="str">
            <v>..</v>
          </cell>
          <cell r="S168" t="str">
            <v>..</v>
          </cell>
          <cell r="T168" t="str">
            <v>..</v>
          </cell>
          <cell r="U168">
            <v>0.27013121372697402</v>
          </cell>
          <cell r="V168">
            <v>0.31630000000000003</v>
          </cell>
          <cell r="W168">
            <v>0.3679</v>
          </cell>
          <cell r="X168">
            <v>0.34329999999999999</v>
          </cell>
          <cell r="Y168">
            <v>0.3357</v>
          </cell>
          <cell r="Z168">
            <v>0.33860000000000001</v>
          </cell>
          <cell r="AA168">
            <v>0.34989999999999999</v>
          </cell>
          <cell r="AB168">
            <v>0.35572274123404801</v>
          </cell>
        </row>
        <row r="169">
          <cell r="A169" t="str">
            <v>Togo</v>
          </cell>
          <cell r="B169">
            <v>1.1424627923334301</v>
          </cell>
          <cell r="C169">
            <v>0.94866561815442096</v>
          </cell>
          <cell r="D169">
            <v>0.79979087591340403</v>
          </cell>
          <cell r="E169">
            <v>0.75065623773391299</v>
          </cell>
          <cell r="F169">
            <v>0.66316021412817805</v>
          </cell>
          <cell r="G169">
            <v>0.72067975351855496</v>
          </cell>
          <cell r="H169">
            <v>1.0609295265376799</v>
          </cell>
          <cell r="I169">
            <v>1.2490846720170401</v>
          </cell>
          <cell r="J169">
            <v>1.5178166942259299</v>
          </cell>
          <cell r="K169">
            <v>1.4892560249275399</v>
          </cell>
          <cell r="L169">
            <v>1.7890466359724899</v>
          </cell>
          <cell r="M169">
            <v>1.76759329596085</v>
          </cell>
          <cell r="N169">
            <v>1.85362732454316</v>
          </cell>
          <cell r="O169">
            <v>1.41282240577784</v>
          </cell>
          <cell r="P169">
            <v>1.09503882054378</v>
          </cell>
          <cell r="Q169">
            <v>1.4462060263737999</v>
          </cell>
          <cell r="R169">
            <v>1.58071172358882</v>
          </cell>
          <cell r="S169">
            <v>1.60975994850731</v>
          </cell>
          <cell r="T169">
            <v>1.52352446489652</v>
          </cell>
          <cell r="U169">
            <v>1.52878695426758</v>
          </cell>
          <cell r="V169">
            <v>1.29858520205881</v>
          </cell>
          <cell r="W169">
            <v>1.33358255793169</v>
          </cell>
          <cell r="X169">
            <v>1.47878229052148</v>
          </cell>
          <cell r="Y169">
            <v>1.6773540474629201</v>
          </cell>
          <cell r="Z169">
            <v>1.93990683320055</v>
          </cell>
          <cell r="AA169">
            <v>2.1117660833707701</v>
          </cell>
          <cell r="AB169">
            <v>2.2104077607359698</v>
          </cell>
        </row>
        <row r="170">
          <cell r="A170" t="str">
            <v>Tonga</v>
          </cell>
          <cell r="B170">
            <v>5.6081433643043799E-2</v>
          </cell>
          <cell r="C170">
            <v>6.2258808076529198E-2</v>
          </cell>
          <cell r="D170">
            <v>6.2052999946660303E-2</v>
          </cell>
          <cell r="E170">
            <v>6.0875948756832499E-2</v>
          </cell>
          <cell r="F170">
            <v>6.4212159437341002E-2</v>
          </cell>
          <cell r="G170">
            <v>6.0036476190785198E-2</v>
          </cell>
          <cell r="H170">
            <v>7.1350298398943898E-2</v>
          </cell>
          <cell r="I170">
            <v>7.7341602366520407E-2</v>
          </cell>
          <cell r="J170">
            <v>9.0926056077810999E-2</v>
          </cell>
          <cell r="K170">
            <v>0.110070557476212</v>
          </cell>
          <cell r="L170">
            <v>0.11304216441169899</v>
          </cell>
          <cell r="M170">
            <v>0.13503280151365599</v>
          </cell>
          <cell r="N170">
            <v>0.140232717243402</v>
          </cell>
          <cell r="O170">
            <v>0.14490605348845301</v>
          </cell>
          <cell r="P170">
            <v>0.14941713121693301</v>
          </cell>
          <cell r="Q170">
            <v>0.16081118930562199</v>
          </cell>
          <cell r="R170">
            <v>0.17458493600067301</v>
          </cell>
          <cell r="S170">
            <v>0.17297611152509099</v>
          </cell>
          <cell r="T170">
            <v>0.167164185898206</v>
          </cell>
          <cell r="U170">
            <v>0.155101485088258</v>
          </cell>
          <cell r="V170">
            <v>0.158134356848495</v>
          </cell>
          <cell r="W170">
            <v>0.14162418557678699</v>
          </cell>
          <cell r="X170">
            <v>0.142577775438747</v>
          </cell>
          <cell r="Y170">
            <v>0.15920269222838801</v>
          </cell>
          <cell r="Z170">
            <v>0.182078015714908</v>
          </cell>
          <cell r="AA170">
            <v>0.215388457520749</v>
          </cell>
          <cell r="AB170">
            <v>0.224055453623308</v>
          </cell>
        </row>
        <row r="171">
          <cell r="A171" t="str">
            <v>Trinidad and Tobago</v>
          </cell>
          <cell r="B171">
            <v>6.2357914188785797</v>
          </cell>
          <cell r="C171">
            <v>6.9922497221529696</v>
          </cell>
          <cell r="D171">
            <v>8.1402913432005608</v>
          </cell>
          <cell r="E171">
            <v>7.7638746914913401</v>
          </cell>
          <cell r="F171">
            <v>7.7570413584295403</v>
          </cell>
          <cell r="G171">
            <v>7.5296663674646096</v>
          </cell>
          <cell r="H171">
            <v>4.7943612381183103</v>
          </cell>
          <cell r="I171">
            <v>4.79775012709697</v>
          </cell>
          <cell r="J171">
            <v>4.5012240589435297</v>
          </cell>
          <cell r="K171">
            <v>4.3230352941176502</v>
          </cell>
          <cell r="L171">
            <v>5.0680705882352903</v>
          </cell>
          <cell r="M171">
            <v>5.2032235294117699</v>
          </cell>
          <cell r="N171">
            <v>5.3182588235294102</v>
          </cell>
          <cell r="O171">
            <v>4.5813599579899202</v>
          </cell>
          <cell r="P171">
            <v>4.9471815063893203</v>
          </cell>
          <cell r="Q171">
            <v>5.3292178965457104</v>
          </cell>
          <cell r="R171">
            <v>5.7595704959659804</v>
          </cell>
          <cell r="S171">
            <v>5.7377712171691497</v>
          </cell>
          <cell r="T171">
            <v>6.0433580041666604</v>
          </cell>
          <cell r="U171">
            <v>6.8076438793333303</v>
          </cell>
          <cell r="V171">
            <v>8.1565156001416703</v>
          </cell>
          <cell r="W171">
            <v>9.5045931534454393</v>
          </cell>
          <cell r="X171">
            <v>9.7091573083306599</v>
          </cell>
          <cell r="Y171">
            <v>12.022275828314701</v>
          </cell>
          <cell r="Z171">
            <v>13.5274038813264</v>
          </cell>
          <cell r="AA171">
            <v>16.211915800388599</v>
          </cell>
          <cell r="AB171">
            <v>19.934936507936499</v>
          </cell>
        </row>
        <row r="172">
          <cell r="A172" t="str">
            <v>Tunisia</v>
          </cell>
          <cell r="B172">
            <v>8.7419751357860704</v>
          </cell>
          <cell r="C172">
            <v>8.4285132450859308</v>
          </cell>
          <cell r="D172">
            <v>8.1334016737237498</v>
          </cell>
          <cell r="E172">
            <v>8.3501774849304393</v>
          </cell>
          <cell r="F172">
            <v>8.2548923766962297</v>
          </cell>
          <cell r="G172">
            <v>8.4100663922611307</v>
          </cell>
          <cell r="H172">
            <v>9.0181359897143292</v>
          </cell>
          <cell r="I172">
            <v>9.6962714228153892</v>
          </cell>
          <cell r="J172">
            <v>10.096292785504399</v>
          </cell>
          <cell r="K172">
            <v>10.101970240992999</v>
          </cell>
          <cell r="L172">
            <v>12.314357281111199</v>
          </cell>
          <cell r="M172">
            <v>13.0097339390007</v>
          </cell>
          <cell r="N172">
            <v>18.272274988692899</v>
          </cell>
          <cell r="O172">
            <v>14.608946896482999</v>
          </cell>
          <cell r="P172">
            <v>15.6324634242784</v>
          </cell>
          <cell r="Q172">
            <v>18.0289701839712</v>
          </cell>
          <cell r="R172">
            <v>19.587322786110501</v>
          </cell>
          <cell r="S172">
            <v>18.8970069626548</v>
          </cell>
          <cell r="T172">
            <v>19.835326182521499</v>
          </cell>
          <cell r="U172">
            <v>20.7603500504881</v>
          </cell>
          <cell r="V172">
            <v>19.455599300087499</v>
          </cell>
          <cell r="W172">
            <v>19.988322791408901</v>
          </cell>
          <cell r="X172">
            <v>21.053948232204899</v>
          </cell>
          <cell r="Y172">
            <v>25.000265174789099</v>
          </cell>
          <cell r="Z172">
            <v>28.129265355278999</v>
          </cell>
          <cell r="AA172">
            <v>28.958917835671301</v>
          </cell>
          <cell r="AB172">
            <v>30.619901838582301</v>
          </cell>
        </row>
        <row r="173">
          <cell r="A173" t="str">
            <v>Turkey</v>
          </cell>
          <cell r="B173">
            <v>70.119332003740894</v>
          </cell>
          <cell r="C173">
            <v>71.040533375736004</v>
          </cell>
          <cell r="D173">
            <v>64.546082497481194</v>
          </cell>
          <cell r="E173">
            <v>61.678317092703097</v>
          </cell>
          <cell r="F173">
            <v>59.990390704605801</v>
          </cell>
          <cell r="G173">
            <v>67.114863047808697</v>
          </cell>
          <cell r="H173">
            <v>75.495983572484306</v>
          </cell>
          <cell r="I173">
            <v>86.284064665127005</v>
          </cell>
          <cell r="J173">
            <v>89.217421322133205</v>
          </cell>
          <cell r="K173">
            <v>106.330150068213</v>
          </cell>
          <cell r="L173">
            <v>149.19726703359299</v>
          </cell>
          <cell r="M173">
            <v>147.75579482168999</v>
          </cell>
          <cell r="N173">
            <v>156.173118125982</v>
          </cell>
          <cell r="O173">
            <v>177.00378234755601</v>
          </cell>
          <cell r="P173">
            <v>128.08873056780399</v>
          </cell>
          <cell r="Q173">
            <v>166.442966293099</v>
          </cell>
          <cell r="R173">
            <v>178.06089849447301</v>
          </cell>
          <cell r="S173">
            <v>186.06096366755099</v>
          </cell>
          <cell r="T173">
            <v>197.586629043089</v>
          </cell>
          <cell r="U173">
            <v>181.689987645249</v>
          </cell>
          <cell r="V173">
            <v>198.23039419168299</v>
          </cell>
          <cell r="W173">
            <v>143.09610503356001</v>
          </cell>
          <cell r="X173">
            <v>182.973426327883</v>
          </cell>
          <cell r="Y173">
            <v>240.59631347464199</v>
          </cell>
          <cell r="Z173">
            <v>302.561408378198</v>
          </cell>
          <cell r="AA173">
            <v>362.46130461630003</v>
          </cell>
          <cell r="AB173">
            <v>392.42413112811897</v>
          </cell>
        </row>
        <row r="174">
          <cell r="A174" t="str">
            <v>Turkmenistan</v>
          </cell>
          <cell r="B174" t="str">
            <v>..</v>
          </cell>
          <cell r="C174" t="str">
            <v>..</v>
          </cell>
          <cell r="D174" t="str">
            <v>..</v>
          </cell>
          <cell r="E174" t="str">
            <v>..</v>
          </cell>
          <cell r="F174" t="str">
            <v>..</v>
          </cell>
          <cell r="G174" t="str">
            <v>..</v>
          </cell>
          <cell r="H174" t="str">
            <v>..</v>
          </cell>
          <cell r="I174" t="str">
            <v>..</v>
          </cell>
          <cell r="J174" t="str">
            <v>..</v>
          </cell>
          <cell r="K174" t="str">
            <v>..</v>
          </cell>
          <cell r="L174" t="str">
            <v>..</v>
          </cell>
          <cell r="M174" t="str">
            <v>..</v>
          </cell>
          <cell r="N174">
            <v>0.95061996705966001</v>
          </cell>
          <cell r="O174">
            <v>5.3627779198428902</v>
          </cell>
          <cell r="P174">
            <v>3.6333333333333302</v>
          </cell>
          <cell r="Q174">
            <v>5.8738738738738698</v>
          </cell>
          <cell r="R174">
            <v>2.3792817679558</v>
          </cell>
          <cell r="S174">
            <v>2.6811425209830899</v>
          </cell>
          <cell r="T174">
            <v>2.8618819051946902</v>
          </cell>
          <cell r="U174">
            <v>3.8571153846153798</v>
          </cell>
          <cell r="V174">
            <v>5.0221153846153799</v>
          </cell>
          <cell r="W174">
            <v>6.9334615384615397</v>
          </cell>
          <cell r="X174">
            <v>8.6999999999999993</v>
          </cell>
          <cell r="Y174">
            <v>11.4242307692308</v>
          </cell>
          <cell r="Z174">
            <v>14.195576923076899</v>
          </cell>
          <cell r="AA174">
            <v>17.174423076923102</v>
          </cell>
          <cell r="AB174">
            <v>21.845866153846199</v>
          </cell>
        </row>
        <row r="175">
          <cell r="A175" t="str">
            <v>Uganda</v>
          </cell>
          <cell r="B175">
            <v>4.6099590122603198</v>
          </cell>
          <cell r="C175">
            <v>7.4637444741896299</v>
          </cell>
          <cell r="D175">
            <v>5.1789247371928298</v>
          </cell>
          <cell r="E175">
            <v>5.9236067255473603</v>
          </cell>
          <cell r="F175">
            <v>4.5565928221620897</v>
          </cell>
          <cell r="G175">
            <v>4.1698706873309002</v>
          </cell>
          <cell r="H175">
            <v>4.1542634381374404</v>
          </cell>
          <cell r="I175">
            <v>6.6990606968917197</v>
          </cell>
          <cell r="J175">
            <v>6.9395052789787304</v>
          </cell>
          <cell r="K175">
            <v>5.62609916606496</v>
          </cell>
          <cell r="L175">
            <v>4.5892753882957802</v>
          </cell>
          <cell r="M175">
            <v>1.83543371677066</v>
          </cell>
          <cell r="N175">
            <v>2.7561185067384302</v>
          </cell>
          <cell r="O175">
            <v>3.0998329964046301</v>
          </cell>
          <cell r="P175">
            <v>3.82662453478228</v>
          </cell>
          <cell r="Q175">
            <v>5.5818892165538099</v>
          </cell>
          <cell r="R175">
            <v>5.8857953350527801</v>
          </cell>
          <cell r="S175">
            <v>6.1248606889524</v>
          </cell>
          <cell r="T175">
            <v>6.5762577467192198</v>
          </cell>
          <cell r="U175">
            <v>6.00766009917354</v>
          </cell>
          <cell r="V175">
            <v>5.9100236917645903</v>
          </cell>
          <cell r="W175">
            <v>5.6498800665586799</v>
          </cell>
          <cell r="X175">
            <v>5.8345259570674601</v>
          </cell>
          <cell r="Y175">
            <v>6.2429451078925</v>
          </cell>
          <cell r="Z175">
            <v>6.8174198114879099</v>
          </cell>
          <cell r="AA175">
            <v>8.7338409093309401</v>
          </cell>
          <cell r="AB175">
            <v>9.4426518469453207</v>
          </cell>
        </row>
        <row r="176">
          <cell r="A176" t="str">
            <v>Ukraine</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v>20.784329458197899</v>
          </cell>
          <cell r="O176">
            <v>29.654599999999999</v>
          </cell>
          <cell r="P176">
            <v>36.477848484848501</v>
          </cell>
          <cell r="Q176">
            <v>37.023036492887698</v>
          </cell>
          <cell r="R176">
            <v>44.596897020197297</v>
          </cell>
          <cell r="S176">
            <v>50.1490531302371</v>
          </cell>
          <cell r="T176">
            <v>41.891792568395303</v>
          </cell>
          <cell r="U176">
            <v>31.5687320821397</v>
          </cell>
          <cell r="V176">
            <v>31.261718319179401</v>
          </cell>
          <cell r="W176">
            <v>38.008637057443899</v>
          </cell>
          <cell r="X176">
            <v>42.392896031239403</v>
          </cell>
          <cell r="Y176">
            <v>50.132953288202998</v>
          </cell>
          <cell r="Z176">
            <v>64.883060725700304</v>
          </cell>
          <cell r="AA176">
            <v>86.044373185710995</v>
          </cell>
          <cell r="AB176">
            <v>106.072018742952</v>
          </cell>
        </row>
        <row r="177">
          <cell r="A177" t="str">
            <v>United Arab Emirates</v>
          </cell>
          <cell r="B177">
            <v>29.625623351427301</v>
          </cell>
          <cell r="C177">
            <v>32.9882861204796</v>
          </cell>
          <cell r="D177">
            <v>30.6763821425717</v>
          </cell>
          <cell r="E177">
            <v>28.1084164810819</v>
          </cell>
          <cell r="F177">
            <v>27.8646146172476</v>
          </cell>
          <cell r="G177">
            <v>27.349496437360099</v>
          </cell>
          <cell r="H177">
            <v>21.674203707275701</v>
          </cell>
          <cell r="I177">
            <v>23.798964103423401</v>
          </cell>
          <cell r="J177">
            <v>24.1895949222233</v>
          </cell>
          <cell r="K177">
            <v>27.921547233311799</v>
          </cell>
          <cell r="L177">
            <v>35.984996458730599</v>
          </cell>
          <cell r="M177">
            <v>33.1925796785617</v>
          </cell>
          <cell r="N177">
            <v>33.488068788423298</v>
          </cell>
          <cell r="O177">
            <v>36.720933537678803</v>
          </cell>
          <cell r="P177">
            <v>37.439124207036798</v>
          </cell>
          <cell r="Q177">
            <v>40.725608276072698</v>
          </cell>
          <cell r="R177">
            <v>48.005720512121997</v>
          </cell>
          <cell r="S177">
            <v>51.215527104331301</v>
          </cell>
          <cell r="T177">
            <v>48.514178352620803</v>
          </cell>
          <cell r="U177">
            <v>55.1814438393465</v>
          </cell>
          <cell r="V177">
            <v>70.221216473791699</v>
          </cell>
          <cell r="W177">
            <v>68.676848876786906</v>
          </cell>
          <cell r="X177">
            <v>75.284626957113701</v>
          </cell>
          <cell r="Y177">
            <v>88.578884955752201</v>
          </cell>
          <cell r="Z177">
            <v>103.78414091218499</v>
          </cell>
          <cell r="AA177">
            <v>130.255903335602</v>
          </cell>
          <cell r="AB177">
            <v>168.26258606382399</v>
          </cell>
        </row>
        <row r="178">
          <cell r="A178" t="str">
            <v>United Kingdom</v>
          </cell>
          <cell r="B178">
            <v>536.90580843586702</v>
          </cell>
          <cell r="C178">
            <v>513.37226211684595</v>
          </cell>
          <cell r="D178">
            <v>485.240411684469</v>
          </cell>
          <cell r="E178">
            <v>459.608020927523</v>
          </cell>
          <cell r="F178">
            <v>433.81816933813099</v>
          </cell>
          <cell r="G178">
            <v>460.54645470736602</v>
          </cell>
          <cell r="H178">
            <v>560.07673905425702</v>
          </cell>
          <cell r="I178">
            <v>688.68485842749999</v>
          </cell>
          <cell r="J178">
            <v>835.5205784625</v>
          </cell>
          <cell r="K178">
            <v>844.31768010333303</v>
          </cell>
          <cell r="L178">
            <v>996.15559413333301</v>
          </cell>
          <cell r="M178">
            <v>1038.7602718999999</v>
          </cell>
          <cell r="N178">
            <v>1080.45488637167</v>
          </cell>
          <cell r="O178">
            <v>965.28189734666705</v>
          </cell>
          <cell r="P178">
            <v>1042.98930969</v>
          </cell>
          <cell r="Q178">
            <v>1136.0966479333299</v>
          </cell>
          <cell r="R178">
            <v>1194.9691221066701</v>
          </cell>
          <cell r="S178">
            <v>1328.48835783</v>
          </cell>
          <cell r="T178">
            <v>1425.83253702</v>
          </cell>
          <cell r="U178">
            <v>1467.0286281025001</v>
          </cell>
          <cell r="V178">
            <v>1445.1922208349999</v>
          </cell>
          <cell r="W178">
            <v>1435.6255546325001</v>
          </cell>
          <cell r="X178">
            <v>1574.470198475</v>
          </cell>
          <cell r="Y178">
            <v>1814.6381745066701</v>
          </cell>
          <cell r="Z178">
            <v>2155.1621586000001</v>
          </cell>
          <cell r="AA178">
            <v>2230.6081367158299</v>
          </cell>
          <cell r="AB178">
            <v>2373.6851791499998</v>
          </cell>
        </row>
        <row r="179">
          <cell r="A179" t="str">
            <v>United States</v>
          </cell>
          <cell r="B179">
            <v>2789.5250027895299</v>
          </cell>
          <cell r="C179">
            <v>3128.42500312843</v>
          </cell>
          <cell r="D179">
            <v>3255.0250032550298</v>
          </cell>
          <cell r="E179">
            <v>3536.6750035366799</v>
          </cell>
          <cell r="F179">
            <v>3933.17500163882</v>
          </cell>
          <cell r="G179">
            <v>4220.25</v>
          </cell>
          <cell r="H179">
            <v>4462.8249999999998</v>
          </cell>
          <cell r="I179">
            <v>4739.4750000000004</v>
          </cell>
          <cell r="J179">
            <v>5103.75</v>
          </cell>
          <cell r="K179">
            <v>5484.35</v>
          </cell>
          <cell r="L179">
            <v>5803.0749999999998</v>
          </cell>
          <cell r="M179">
            <v>5995.9250000000002</v>
          </cell>
          <cell r="N179">
            <v>6337.75</v>
          </cell>
          <cell r="O179">
            <v>6657.4</v>
          </cell>
          <cell r="P179">
            <v>7072.2250000000004</v>
          </cell>
          <cell r="Q179">
            <v>7397.65</v>
          </cell>
          <cell r="R179">
            <v>7816.8249999999998</v>
          </cell>
          <cell r="S179">
            <v>8304.3250000000007</v>
          </cell>
          <cell r="T179">
            <v>8746.9750000000004</v>
          </cell>
          <cell r="U179">
            <v>9268.4249999999993</v>
          </cell>
          <cell r="V179">
            <v>9816.9750000000004</v>
          </cell>
          <cell r="W179">
            <v>10127.950000000001</v>
          </cell>
          <cell r="X179">
            <v>10469.6</v>
          </cell>
          <cell r="Y179">
            <v>10960.75</v>
          </cell>
          <cell r="Z179">
            <v>11712.475</v>
          </cell>
          <cell r="AA179">
            <v>12455.825000000001</v>
          </cell>
          <cell r="AB179">
            <v>13244.55</v>
          </cell>
        </row>
        <row r="180">
          <cell r="A180" t="str">
            <v>Uruguay</v>
          </cell>
          <cell r="B180">
            <v>10.140059736994999</v>
          </cell>
          <cell r="C180">
            <v>11.3172838689737</v>
          </cell>
          <cell r="D180">
            <v>9.2520491838072108</v>
          </cell>
          <cell r="E180">
            <v>5.0786624700225502</v>
          </cell>
          <cell r="F180">
            <v>4.8293836262984602</v>
          </cell>
          <cell r="G180">
            <v>4.7189295873470201</v>
          </cell>
          <cell r="H180">
            <v>5.8586155397733304</v>
          </cell>
          <cell r="I180">
            <v>7.3299382409467899</v>
          </cell>
          <cell r="J180">
            <v>7.5834922036578902</v>
          </cell>
          <cell r="K180">
            <v>7.9922186078437099</v>
          </cell>
          <cell r="L180">
            <v>9.2988071908168308</v>
          </cell>
          <cell r="M180">
            <v>11.2061758477999</v>
          </cell>
          <cell r="N180">
            <v>12.878150819996799</v>
          </cell>
          <cell r="O180">
            <v>15.0021382400392</v>
          </cell>
          <cell r="P180">
            <v>17.474590050721201</v>
          </cell>
          <cell r="Q180">
            <v>19.2976630965506</v>
          </cell>
          <cell r="R180">
            <v>20.515457255754601</v>
          </cell>
          <cell r="S180">
            <v>21.704001623978399</v>
          </cell>
          <cell r="T180">
            <v>22.3709583887062</v>
          </cell>
          <cell r="U180">
            <v>20.913375252440598</v>
          </cell>
          <cell r="V180">
            <v>20.085559801949199</v>
          </cell>
          <cell r="W180">
            <v>18.5606449126381</v>
          </cell>
          <cell r="X180">
            <v>12.0892537059913</v>
          </cell>
          <cell r="Y180">
            <v>11.210626974177201</v>
          </cell>
          <cell r="Z180">
            <v>13.2679973977425</v>
          </cell>
          <cell r="AA180">
            <v>16.877690073567098</v>
          </cell>
          <cell r="AB180">
            <v>19.2210197573811</v>
          </cell>
        </row>
        <row r="181">
          <cell r="A181" t="str">
            <v>Uzbekistan</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v>3.5709614135704899</v>
          </cell>
          <cell r="O181">
            <v>5.5018808911860004</v>
          </cell>
          <cell r="P181">
            <v>6.5213301150498797</v>
          </cell>
          <cell r="Q181">
            <v>10.1677564012872</v>
          </cell>
          <cell r="R181">
            <v>13.922375436300801</v>
          </cell>
          <cell r="S181">
            <v>14.7046106676083</v>
          </cell>
          <cell r="T181">
            <v>14.9481355902386</v>
          </cell>
          <cell r="U181">
            <v>17.041418664052699</v>
          </cell>
          <cell r="V181">
            <v>13.7173361625178</v>
          </cell>
          <cell r="W181">
            <v>11.6316943458627</v>
          </cell>
          <cell r="X181">
            <v>9.6570675833102992</v>
          </cell>
          <cell r="Y181">
            <v>10.128671285056599</v>
          </cell>
          <cell r="Z181">
            <v>12.0014530753682</v>
          </cell>
          <cell r="AA181">
            <v>13.6695664677547</v>
          </cell>
          <cell r="AB181">
            <v>16.0882491644625</v>
          </cell>
        </row>
        <row r="182">
          <cell r="A182" t="str">
            <v>Vanuatu</v>
          </cell>
          <cell r="B182">
            <v>0.108138398406475</v>
          </cell>
          <cell r="C182">
            <v>0.10152457160320399</v>
          </cell>
          <cell r="D182">
            <v>0.102166268610503</v>
          </cell>
          <cell r="E182">
            <v>0.104747876605656</v>
          </cell>
          <cell r="F182">
            <v>0.12751071592506399</v>
          </cell>
          <cell r="G182">
            <v>0.121221140517565</v>
          </cell>
          <cell r="H182">
            <v>0.11773876877273</v>
          </cell>
          <cell r="I182">
            <v>0.125130164109062</v>
          </cell>
          <cell r="J182">
            <v>0.14736055996893899</v>
          </cell>
          <cell r="K182">
            <v>0.14463702190039299</v>
          </cell>
          <cell r="L182">
            <v>0.156799456988896</v>
          </cell>
          <cell r="M182">
            <v>0.186934913403663</v>
          </cell>
          <cell r="N182">
            <v>0.19515825652670801</v>
          </cell>
          <cell r="O182">
            <v>0.20096507507113001</v>
          </cell>
          <cell r="P182">
            <v>0.219894005125845</v>
          </cell>
          <cell r="Q182">
            <v>0.23380170784097401</v>
          </cell>
          <cell r="R182">
            <v>0.245287379994999</v>
          </cell>
          <cell r="S182">
            <v>0.25588607466673302</v>
          </cell>
          <cell r="T182">
            <v>0.25426182115379498</v>
          </cell>
          <cell r="U182">
            <v>0.25100802235858199</v>
          </cell>
          <cell r="V182">
            <v>0.244557174237477</v>
          </cell>
          <cell r="W182">
            <v>0.23496258064516101</v>
          </cell>
          <cell r="X182">
            <v>0.229557346232594</v>
          </cell>
          <cell r="Y182">
            <v>0.27975475185334098</v>
          </cell>
          <cell r="Z182">
            <v>0.32973432328473001</v>
          </cell>
          <cell r="AA182">
            <v>0.367748579274573</v>
          </cell>
          <cell r="AB182">
            <v>0.38720681505801802</v>
          </cell>
        </row>
        <row r="183">
          <cell r="A183" t="str">
            <v>Venezuela, RB</v>
          </cell>
          <cell r="B183">
            <v>69.842745826633404</v>
          </cell>
          <cell r="C183">
            <v>78.369246919443</v>
          </cell>
          <cell r="D183">
            <v>79.999998222621997</v>
          </cell>
          <cell r="E183">
            <v>79.674755735149006</v>
          </cell>
          <cell r="F183">
            <v>59.8609764528412</v>
          </cell>
          <cell r="G183">
            <v>61.9654666666667</v>
          </cell>
          <cell r="H183">
            <v>60.516133230957799</v>
          </cell>
          <cell r="I183">
            <v>48.029034482758597</v>
          </cell>
          <cell r="J183">
            <v>60.226413793103397</v>
          </cell>
          <cell r="K183">
            <v>44.672020112392801</v>
          </cell>
          <cell r="L183">
            <v>48.392781316348199</v>
          </cell>
          <cell r="M183">
            <v>53.391915641476302</v>
          </cell>
          <cell r="N183">
            <v>60.409356725146203</v>
          </cell>
          <cell r="O183">
            <v>59.868276619099902</v>
          </cell>
          <cell r="P183">
            <v>58.338937457969102</v>
          </cell>
          <cell r="Q183">
            <v>77.320259887005605</v>
          </cell>
          <cell r="R183">
            <v>70.794716432088606</v>
          </cell>
          <cell r="S183">
            <v>85.837385778750999</v>
          </cell>
          <cell r="T183">
            <v>91.331203433162898</v>
          </cell>
          <cell r="U183">
            <v>97.976886247317097</v>
          </cell>
          <cell r="V183">
            <v>117.152783374759</v>
          </cell>
          <cell r="W183">
            <v>122.871560053369</v>
          </cell>
          <cell r="X183">
            <v>92.888895971158306</v>
          </cell>
          <cell r="Y183">
            <v>83.442413153235293</v>
          </cell>
          <cell r="Z183">
            <v>112.799899230439</v>
          </cell>
          <cell r="AA183">
            <v>143.443430273204</v>
          </cell>
          <cell r="AB183">
            <v>181.60807441860501</v>
          </cell>
        </row>
        <row r="184">
          <cell r="A184" t="str">
            <v>Vietnam</v>
          </cell>
          <cell r="B184">
            <v>27.846626139376198</v>
          </cell>
          <cell r="C184">
            <v>13.875014719423501</v>
          </cell>
          <cell r="D184">
            <v>18.404943852510002</v>
          </cell>
          <cell r="E184">
            <v>27.725834965200001</v>
          </cell>
          <cell r="F184">
            <v>48.176689869460503</v>
          </cell>
          <cell r="G184">
            <v>14.9992421681154</v>
          </cell>
          <cell r="H184">
            <v>33.872677273220503</v>
          </cell>
          <cell r="I184">
            <v>42.045011704520803</v>
          </cell>
          <cell r="J184">
            <v>23.234130859375</v>
          </cell>
          <cell r="K184">
            <v>6.2933109388464104</v>
          </cell>
          <cell r="L184">
            <v>6.4717448956846599</v>
          </cell>
          <cell r="M184">
            <v>7.6423965137307199</v>
          </cell>
          <cell r="N184">
            <v>9.86699775267188</v>
          </cell>
          <cell r="O184">
            <v>13.1809556626714</v>
          </cell>
          <cell r="P184">
            <v>16.2788181054263</v>
          </cell>
          <cell r="Q184">
            <v>20.737012318496401</v>
          </cell>
          <cell r="R184">
            <v>24.657335291472599</v>
          </cell>
          <cell r="S184">
            <v>26.843623395149901</v>
          </cell>
          <cell r="T184">
            <v>27.2095266807356</v>
          </cell>
          <cell r="U184">
            <v>28.6837279910111</v>
          </cell>
          <cell r="V184">
            <v>31.195607856503599</v>
          </cell>
          <cell r="W184">
            <v>32.504267041938803</v>
          </cell>
          <cell r="X184">
            <v>35.147899990615699</v>
          </cell>
          <cell r="Y184">
            <v>39.629851932787602</v>
          </cell>
          <cell r="Z184">
            <v>45.547853837178501</v>
          </cell>
          <cell r="AA184">
            <v>53.052506253770702</v>
          </cell>
          <cell r="AB184">
            <v>60.995258733934001</v>
          </cell>
        </row>
        <row r="185">
          <cell r="A185" t="str">
            <v>Yemen, Rep.</v>
          </cell>
          <cell r="B185">
            <v>3.96873651052899</v>
          </cell>
          <cell r="C185">
            <v>5.1160659443186596</v>
          </cell>
          <cell r="D185">
            <v>6.2154923407733902</v>
          </cell>
          <cell r="E185">
            <v>6.7985862443388898</v>
          </cell>
          <cell r="F185">
            <v>6.7384594650197798</v>
          </cell>
          <cell r="G185">
            <v>6.2282679332849504</v>
          </cell>
          <cell r="H185">
            <v>5.8175320894193501</v>
          </cell>
          <cell r="I185">
            <v>6.2551138878219197</v>
          </cell>
          <cell r="J185">
            <v>8.2802804168539907</v>
          </cell>
          <cell r="K185">
            <v>7.8105868378321901</v>
          </cell>
          <cell r="L185">
            <v>10.729960690480301</v>
          </cell>
          <cell r="M185">
            <v>12.5313905079101</v>
          </cell>
          <cell r="N185">
            <v>16.021898417985</v>
          </cell>
          <cell r="O185">
            <v>19.904579517069099</v>
          </cell>
          <cell r="P185">
            <v>25.861865112406299</v>
          </cell>
          <cell r="Q185">
            <v>12.7566172839506</v>
          </cell>
          <cell r="R185">
            <v>6.4250853989664503</v>
          </cell>
          <cell r="S185">
            <v>6.79724671307038</v>
          </cell>
          <cell r="T185">
            <v>6.2127907889670997</v>
          </cell>
          <cell r="U185">
            <v>7.5297760894571999</v>
          </cell>
          <cell r="V185">
            <v>9.56140372670807</v>
          </cell>
          <cell r="W185">
            <v>9.5326634655284792</v>
          </cell>
          <cell r="X185">
            <v>9.9845122350496105</v>
          </cell>
          <cell r="Y185">
            <v>11.8694097446194</v>
          </cell>
          <cell r="Z185">
            <v>13.5646911796631</v>
          </cell>
          <cell r="AA185">
            <v>15.193130920816101</v>
          </cell>
          <cell r="AB185">
            <v>18.699555547919701</v>
          </cell>
        </row>
        <row r="186">
          <cell r="A186" t="str">
            <v>Yugoslavia, FR (Serb./Mont.)</v>
          </cell>
          <cell r="B186" t="str">
            <v>..</v>
          </cell>
          <cell r="C186" t="str">
            <v>..</v>
          </cell>
          <cell r="D186" t="str">
            <v>..</v>
          </cell>
          <cell r="E186" t="str">
            <v>..</v>
          </cell>
          <cell r="F186" t="str">
            <v>..</v>
          </cell>
          <cell r="G186" t="str">
            <v>..</v>
          </cell>
          <cell r="H186" t="str">
            <v>..</v>
          </cell>
          <cell r="I186" t="str">
            <v>..</v>
          </cell>
          <cell r="J186" t="str">
            <v>..</v>
          </cell>
          <cell r="K186" t="str">
            <v>..</v>
          </cell>
          <cell r="L186" t="str">
            <v>..</v>
          </cell>
          <cell r="M186" t="str">
            <v>..</v>
          </cell>
          <cell r="N186" t="str">
            <v>..</v>
          </cell>
          <cell r="O186" t="str">
            <v>..</v>
          </cell>
          <cell r="P186" t="str">
            <v>..</v>
          </cell>
          <cell r="Q186" t="str">
            <v>..</v>
          </cell>
          <cell r="R186" t="str">
            <v>..</v>
          </cell>
          <cell r="S186" t="str">
            <v>..</v>
          </cell>
          <cell r="T186" t="str">
            <v>..</v>
          </cell>
          <cell r="U186" t="str">
            <v>..</v>
          </cell>
          <cell r="V186" t="str">
            <v>..</v>
          </cell>
          <cell r="W186" t="str">
            <v>..</v>
          </cell>
          <cell r="X186" t="str">
            <v>..</v>
          </cell>
          <cell r="Y186" t="str">
            <v>..</v>
          </cell>
          <cell r="Z186" t="str">
            <v>..</v>
          </cell>
          <cell r="AA186" t="str">
            <v>..</v>
          </cell>
          <cell r="AB186" t="str">
            <v>..</v>
          </cell>
        </row>
        <row r="187">
          <cell r="A187" t="str">
            <v>Zambia</v>
          </cell>
          <cell r="B187">
            <v>3.8857648</v>
          </cell>
          <cell r="C187">
            <v>4.0133260000000002</v>
          </cell>
          <cell r="D187">
            <v>3.8728935</v>
          </cell>
          <cell r="E187">
            <v>3.3431275999999999</v>
          </cell>
          <cell r="F187">
            <v>2.7480463000000102</v>
          </cell>
          <cell r="G187">
            <v>2.6060319999999999</v>
          </cell>
          <cell r="H187">
            <v>1.7954435</v>
          </cell>
          <cell r="I187">
            <v>2.225025</v>
          </cell>
          <cell r="J187">
            <v>3.7480768000000002</v>
          </cell>
          <cell r="K187">
            <v>3.9946358766468801</v>
          </cell>
          <cell r="L187">
            <v>3.7382878272640201</v>
          </cell>
          <cell r="M187">
            <v>3.3768100247524799</v>
          </cell>
          <cell r="N187">
            <v>3.3075725900116102</v>
          </cell>
          <cell r="O187">
            <v>3.2484131854644298</v>
          </cell>
          <cell r="P187">
            <v>3.3469765486329002</v>
          </cell>
          <cell r="Q187">
            <v>3.47037601720948</v>
          </cell>
          <cell r="R187">
            <v>3.2714472468056202</v>
          </cell>
          <cell r="S187">
            <v>3.9104467600795201</v>
          </cell>
          <cell r="T187">
            <v>3.23769895445681</v>
          </cell>
          <cell r="U187">
            <v>3.13189786129655</v>
          </cell>
          <cell r="V187">
            <v>3.2377226278014701</v>
          </cell>
          <cell r="W187">
            <v>3.6399834520748899</v>
          </cell>
          <cell r="X187">
            <v>3.77538611495953</v>
          </cell>
          <cell r="Y187">
            <v>4.3259768977702899</v>
          </cell>
          <cell r="Z187">
            <v>5.4395554227457499</v>
          </cell>
          <cell r="AA187">
            <v>7.2714794435401799</v>
          </cell>
          <cell r="AB187">
            <v>10.9419168453837</v>
          </cell>
        </row>
        <row r="188">
          <cell r="A188" t="str">
            <v>Zimbabwe</v>
          </cell>
          <cell r="B188">
            <v>5.3545401000000004</v>
          </cell>
          <cell r="C188">
            <v>6.4358294000000003</v>
          </cell>
          <cell r="D188">
            <v>6.8626385000000001</v>
          </cell>
          <cell r="E188">
            <v>6.2397869999999704</v>
          </cell>
          <cell r="F188">
            <v>5.1468948000000196</v>
          </cell>
          <cell r="G188">
            <v>5.6437788000000104</v>
          </cell>
          <cell r="H188">
            <v>6.2234171999999797</v>
          </cell>
          <cell r="I188">
            <v>6.7267199999999798</v>
          </cell>
          <cell r="J188">
            <v>7.8310500000000101</v>
          </cell>
          <cell r="K188">
            <v>8.2847856000000206</v>
          </cell>
          <cell r="L188">
            <v>8.7802989999999994</v>
          </cell>
          <cell r="M188">
            <v>8.1796523669248806</v>
          </cell>
          <cell r="N188">
            <v>6.7459374634975902</v>
          </cell>
          <cell r="O188">
            <v>6.5520130254746896</v>
          </cell>
          <cell r="P188">
            <v>6.88937404337043</v>
          </cell>
          <cell r="Q188">
            <v>7.1522175024386403</v>
          </cell>
          <cell r="R188">
            <v>8.7575383805075706</v>
          </cell>
          <cell r="S188">
            <v>8.9898019271635601</v>
          </cell>
          <cell r="T188">
            <v>6.26392332759798</v>
          </cell>
          <cell r="U188">
            <v>5.9627987095081298</v>
          </cell>
          <cell r="V188">
            <v>8.1359122672664999</v>
          </cell>
          <cell r="W188">
            <v>12.8826195931334</v>
          </cell>
          <cell r="X188">
            <v>30.855933465244899</v>
          </cell>
          <cell r="Y188">
            <v>10.5146403999127</v>
          </cell>
          <cell r="Z188">
            <v>4.7004308619697701</v>
          </cell>
          <cell r="AA188">
            <v>4.5516499550609399</v>
          </cell>
          <cell r="AB188">
            <v>5.5400662550877797</v>
          </cell>
        </row>
      </sheetData>
      <sheetData sheetId="5">
        <row r="3">
          <cell r="A3" t="str">
            <v>Afghanistan</v>
          </cell>
          <cell r="B3" t="str">
            <v>..</v>
          </cell>
          <cell r="C3" t="str">
            <v>..</v>
          </cell>
          <cell r="D3" t="str">
            <v>..</v>
          </cell>
          <cell r="E3" t="str">
            <v>..</v>
          </cell>
          <cell r="F3" t="str">
            <v>..</v>
          </cell>
          <cell r="G3" t="str">
            <v>..</v>
          </cell>
          <cell r="H3" t="str">
            <v>..</v>
          </cell>
          <cell r="I3" t="str">
            <v>..</v>
          </cell>
          <cell r="J3" t="str">
            <v>..</v>
          </cell>
          <cell r="K3" t="str">
            <v>..</v>
          </cell>
          <cell r="L3" t="str">
            <v>..</v>
          </cell>
          <cell r="M3" t="str">
            <v>..</v>
          </cell>
          <cell r="N3" t="str">
            <v>..</v>
          </cell>
          <cell r="O3" t="str">
            <v>..</v>
          </cell>
          <cell r="P3" t="str">
            <v>..</v>
          </cell>
          <cell r="Q3" t="str">
            <v>..</v>
          </cell>
          <cell r="R3" t="str">
            <v>..</v>
          </cell>
          <cell r="S3" t="str">
            <v>..</v>
          </cell>
          <cell r="T3" t="str">
            <v>..</v>
          </cell>
          <cell r="U3" t="str">
            <v>..</v>
          </cell>
          <cell r="V3" t="str">
            <v>..</v>
          </cell>
          <cell r="W3" t="str">
            <v>..</v>
          </cell>
          <cell r="X3" t="str">
            <v>..</v>
          </cell>
          <cell r="Y3" t="str">
            <v>..</v>
          </cell>
          <cell r="Z3" t="str">
            <v>..</v>
          </cell>
          <cell r="AA3" t="str">
            <v>..</v>
          </cell>
          <cell r="AB3" t="str">
            <v>..</v>
          </cell>
          <cell r="AC3" t="str">
            <v/>
          </cell>
        </row>
        <row r="4">
          <cell r="A4" t="str">
            <v>Albania</v>
          </cell>
          <cell r="B4">
            <v>686.30635085091501</v>
          </cell>
          <cell r="C4">
            <v>770.75526027405101</v>
          </cell>
          <cell r="D4">
            <v>777.30471982494896</v>
          </cell>
          <cell r="E4">
            <v>769.59860074322899</v>
          </cell>
          <cell r="F4">
            <v>744.38113493542699</v>
          </cell>
          <cell r="G4">
            <v>744.69180678675696</v>
          </cell>
          <cell r="H4">
            <v>807.58556492855303</v>
          </cell>
          <cell r="I4">
            <v>785.66687906358698</v>
          </cell>
          <cell r="J4">
            <v>759.16393725502701</v>
          </cell>
          <cell r="K4">
            <v>817.91435516105605</v>
          </cell>
          <cell r="L4">
            <v>654.23303759988903</v>
          </cell>
          <cell r="M4">
            <v>399.673866161967</v>
          </cell>
          <cell r="N4">
            <v>255.367324174494</v>
          </cell>
          <cell r="O4">
            <v>444.44968043606201</v>
          </cell>
          <cell r="P4">
            <v>732.96824989986703</v>
          </cell>
          <cell r="Q4">
            <v>893.55687735779702</v>
          </cell>
          <cell r="R4">
            <v>983.76134527248996</v>
          </cell>
          <cell r="S4">
            <v>700.666468587076</v>
          </cell>
          <cell r="T4">
            <v>894.29703043772599</v>
          </cell>
          <cell r="U4">
            <v>1129.6140566254701</v>
          </cell>
          <cell r="V4">
            <v>1208.0237532503299</v>
          </cell>
          <cell r="W4">
            <v>1336.9787076518201</v>
          </cell>
          <cell r="X4">
            <v>1444.7753012890801</v>
          </cell>
          <cell r="Y4">
            <v>1804.9118205130901</v>
          </cell>
          <cell r="Z4">
            <v>2388.93896680018</v>
          </cell>
          <cell r="AA4">
            <v>2671.9175116633301</v>
          </cell>
          <cell r="AB4">
            <v>2898.7886808329599</v>
          </cell>
          <cell r="AC4">
            <v>2091.0518314584101</v>
          </cell>
        </row>
        <row r="5">
          <cell r="A5" t="str">
            <v>Algeria</v>
          </cell>
          <cell r="B5">
            <v>2268.6074604452201</v>
          </cell>
          <cell r="C5">
            <v>2305.5055148820002</v>
          </cell>
          <cell r="D5">
            <v>2254.3285661293398</v>
          </cell>
          <cell r="E5">
            <v>2316.67885461795</v>
          </cell>
          <cell r="F5">
            <v>2432.7172761471002</v>
          </cell>
          <cell r="G5">
            <v>2753.6971404890301</v>
          </cell>
          <cell r="H5">
            <v>2698.9154605210401</v>
          </cell>
          <cell r="I5">
            <v>2705.11104474285</v>
          </cell>
          <cell r="J5">
            <v>2143.7423934808298</v>
          </cell>
          <cell r="K5">
            <v>2127.8657516316698</v>
          </cell>
          <cell r="L5">
            <v>1816.10674409798</v>
          </cell>
          <cell r="M5">
            <v>1819.98371769287</v>
          </cell>
          <cell r="N5">
            <v>1873.4216649743901</v>
          </cell>
          <cell r="O5">
            <v>1894.94645956457</v>
          </cell>
          <cell r="P5">
            <v>1542.97444626014</v>
          </cell>
          <cell r="Q5">
            <v>1499.1433754826801</v>
          </cell>
          <cell r="R5">
            <v>1643.26460296649</v>
          </cell>
          <cell r="S5">
            <v>1658.73176234436</v>
          </cell>
          <cell r="T5">
            <v>1633.09002823685</v>
          </cell>
          <cell r="U5">
            <v>1630.07092234173</v>
          </cell>
          <cell r="V5">
            <v>1800.01130805766</v>
          </cell>
          <cell r="W5">
            <v>1787.0114551663601</v>
          </cell>
          <cell r="X5">
            <v>1819.47037402097</v>
          </cell>
          <cell r="Y5">
            <v>2135.5482326177598</v>
          </cell>
          <cell r="Z5">
            <v>2626.8542495503002</v>
          </cell>
          <cell r="AA5">
            <v>3111.3016724282202</v>
          </cell>
          <cell r="AB5">
            <v>3413.2183077938598</v>
          </cell>
          <cell r="AC5">
            <v>2482.234048596245</v>
          </cell>
        </row>
        <row r="6">
          <cell r="A6" t="str">
            <v>Angola</v>
          </cell>
          <cell r="B6">
            <v>776.21820708852999</v>
          </cell>
          <cell r="C6">
            <v>707.36110046218403</v>
          </cell>
          <cell r="D6">
            <v>689.130144264705</v>
          </cell>
          <cell r="E6">
            <v>699.84327622002002</v>
          </cell>
          <cell r="F6">
            <v>722.73535592697101</v>
          </cell>
          <cell r="G6">
            <v>790.18445615922303</v>
          </cell>
          <cell r="H6">
            <v>719.26422262147003</v>
          </cell>
          <cell r="I6">
            <v>801.68277722203095</v>
          </cell>
          <cell r="J6">
            <v>846.71834055444401</v>
          </cell>
          <cell r="K6">
            <v>958.67815820915996</v>
          </cell>
          <cell r="L6">
            <v>1027.8193979933101</v>
          </cell>
          <cell r="M6">
            <v>969.14192095023498</v>
          </cell>
          <cell r="N6">
            <v>726.88917866393399</v>
          </cell>
          <cell r="O6">
            <v>513.18042918581796</v>
          </cell>
          <cell r="P6">
            <v>363.50584918081199</v>
          </cell>
          <cell r="Q6">
            <v>441.30697706894802</v>
          </cell>
          <cell r="R6">
            <v>549.42704488958896</v>
          </cell>
          <cell r="S6">
            <v>627.07619194895801</v>
          </cell>
          <cell r="T6">
            <v>516.58447114243097</v>
          </cell>
          <cell r="U6">
            <v>474.76262158727701</v>
          </cell>
          <cell r="V6">
            <v>684.80848206913504</v>
          </cell>
          <cell r="W6">
            <v>650.818957883488</v>
          </cell>
          <cell r="X6">
            <v>805.65797582214202</v>
          </cell>
          <cell r="Y6">
            <v>959.39101484967603</v>
          </cell>
          <cell r="Z6">
            <v>1322.3204036827599</v>
          </cell>
          <cell r="AA6">
            <v>1987.52876115449</v>
          </cell>
          <cell r="AB6">
            <v>2758.3748527388798</v>
          </cell>
          <cell r="AC6">
            <v>1414.0153276885728</v>
          </cell>
        </row>
        <row r="7">
          <cell r="A7" t="str">
            <v>Antigua and Barbuda</v>
          </cell>
          <cell r="B7">
            <v>1506.5811875345601</v>
          </cell>
          <cell r="C7">
            <v>1689.51200317076</v>
          </cell>
          <cell r="D7">
            <v>1846.91930367328</v>
          </cell>
          <cell r="E7">
            <v>2071.07432372008</v>
          </cell>
          <cell r="F7">
            <v>2346.3711568792901</v>
          </cell>
          <cell r="G7">
            <v>2731.5987503699498</v>
          </cell>
          <cell r="H7">
            <v>3615.1405568267201</v>
          </cell>
          <cell r="I7">
            <v>4263.06237484956</v>
          </cell>
          <cell r="J7">
            <v>5197.6263417312603</v>
          </cell>
          <cell r="K7">
            <v>5789.4741304199797</v>
          </cell>
          <cell r="L7">
            <v>6090.8111739031501</v>
          </cell>
          <cell r="M7">
            <v>6334.0479397428398</v>
          </cell>
          <cell r="N7">
            <v>6524.4044235761403</v>
          </cell>
          <cell r="O7">
            <v>6843.6555614668596</v>
          </cell>
          <cell r="P7">
            <v>7359.25540291168</v>
          </cell>
          <cell r="Q7">
            <v>7105.8166494533698</v>
          </cell>
          <cell r="R7">
            <v>7619.2848173493103</v>
          </cell>
          <cell r="S7">
            <v>8007.2698497756801</v>
          </cell>
          <cell r="T7">
            <v>8399.1123241053901</v>
          </cell>
          <cell r="U7">
            <v>8660.39419752709</v>
          </cell>
          <cell r="V7">
            <v>8870.8078973491702</v>
          </cell>
          <cell r="W7">
            <v>9152.9097225538208</v>
          </cell>
          <cell r="X7">
            <v>9128.1924879535309</v>
          </cell>
          <cell r="Y7">
            <v>9475.7121106087106</v>
          </cell>
          <cell r="Z7">
            <v>10164.9214205362</v>
          </cell>
          <cell r="AA7">
            <v>10747.741280299801</v>
          </cell>
          <cell r="AB7">
            <v>11685.168408903201</v>
          </cell>
          <cell r="AC7">
            <v>10059.107571809209</v>
          </cell>
        </row>
        <row r="8">
          <cell r="A8" t="str">
            <v>Argentina</v>
          </cell>
          <cell r="B8">
            <v>7478.2704756100502</v>
          </cell>
          <cell r="C8">
            <v>5966.9289799359203</v>
          </cell>
          <cell r="D8">
            <v>2913.82585339047</v>
          </cell>
          <cell r="E8">
            <v>3544.27247325605</v>
          </cell>
          <cell r="F8">
            <v>3912.80821740295</v>
          </cell>
          <cell r="G8">
            <v>2905.6797917826102</v>
          </cell>
          <cell r="H8">
            <v>3449.72715808773</v>
          </cell>
          <cell r="I8">
            <v>3497.0922601539201</v>
          </cell>
          <cell r="J8">
            <v>4046.7133725232502</v>
          </cell>
          <cell r="K8">
            <v>2564.5206032515698</v>
          </cell>
          <cell r="L8">
            <v>4344.8151296542501</v>
          </cell>
          <cell r="M8">
            <v>5750.5076344260797</v>
          </cell>
          <cell r="N8">
            <v>6845.4837644971904</v>
          </cell>
          <cell r="O8">
            <v>6972.9614027473799</v>
          </cell>
          <cell r="P8">
            <v>7493.9453730272598</v>
          </cell>
          <cell r="Q8">
            <v>7419.1620736778204</v>
          </cell>
          <cell r="R8">
            <v>7732.4990428484298</v>
          </cell>
          <cell r="S8">
            <v>8225.3685657953902</v>
          </cell>
          <cell r="T8">
            <v>8302.8756224728295</v>
          </cell>
          <cell r="U8">
            <v>7789.39792069344</v>
          </cell>
          <cell r="V8">
            <v>7726.3168608818296</v>
          </cell>
          <cell r="W8">
            <v>7231.5464487146801</v>
          </cell>
          <cell r="X8">
            <v>2605.1047777253202</v>
          </cell>
          <cell r="Y8">
            <v>3370.5889563555502</v>
          </cell>
          <cell r="Z8">
            <v>3975.2521005436602</v>
          </cell>
          <cell r="AA8">
            <v>4704.3002640031</v>
          </cell>
          <cell r="AB8">
            <v>5458.0070326775704</v>
          </cell>
          <cell r="AC8">
            <v>4557.4665966699804</v>
          </cell>
        </row>
        <row r="9">
          <cell r="A9" t="str">
            <v>Armenia</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v>30.873770960332799</v>
          </cell>
          <cell r="O9">
            <v>225.774773688518</v>
          </cell>
          <cell r="P9">
            <v>174.00121551280401</v>
          </cell>
          <cell r="Q9">
            <v>341.13111579329097</v>
          </cell>
          <cell r="R9">
            <v>421.273800241787</v>
          </cell>
          <cell r="S9">
            <v>431.29536045672501</v>
          </cell>
          <cell r="T9">
            <v>497.834052828349</v>
          </cell>
          <cell r="U9">
            <v>485.71100329594799</v>
          </cell>
          <cell r="V9">
            <v>503.17349894687197</v>
          </cell>
          <cell r="W9">
            <v>659.34142049507</v>
          </cell>
          <cell r="X9">
            <v>740.21780923285905</v>
          </cell>
          <cell r="Y9">
            <v>873.88555503519501</v>
          </cell>
          <cell r="Z9">
            <v>1101.17185741769</v>
          </cell>
          <cell r="AA9">
            <v>1477.55953387148</v>
          </cell>
          <cell r="AB9">
            <v>1888.85068896914</v>
          </cell>
          <cell r="AC9">
            <v>1123.5044775035724</v>
          </cell>
        </row>
        <row r="10">
          <cell r="A10" t="str">
            <v>Australia</v>
          </cell>
          <cell r="B10">
            <v>10911.2495092016</v>
          </cell>
          <cell r="C10">
            <v>12422.6890119367</v>
          </cell>
          <cell r="D10">
            <v>12116.984845385799</v>
          </cell>
          <cell r="E10">
            <v>11454.7643806339</v>
          </cell>
          <cell r="F10">
            <v>12447.029507106499</v>
          </cell>
          <cell r="G10">
            <v>10882.014666351</v>
          </cell>
          <cell r="H10">
            <v>11130.1802206712</v>
          </cell>
          <cell r="I10">
            <v>12906.580814134</v>
          </cell>
          <cell r="J10">
            <v>16104.912415181399</v>
          </cell>
          <cell r="K10">
            <v>17975.721542007501</v>
          </cell>
          <cell r="L10">
            <v>18606.9780269441</v>
          </cell>
          <cell r="M10">
            <v>18479.015951801299</v>
          </cell>
          <cell r="N10">
            <v>17892.832452390601</v>
          </cell>
          <cell r="O10">
            <v>17221.581325028201</v>
          </cell>
          <cell r="P10">
            <v>19423.182590493299</v>
          </cell>
          <cell r="Q10">
            <v>20498.240571989099</v>
          </cell>
          <cell r="R10">
            <v>22760.887588301201</v>
          </cell>
          <cell r="S10">
            <v>22546.268509638401</v>
          </cell>
          <cell r="T10">
            <v>19910.7750730679</v>
          </cell>
          <cell r="U10">
            <v>21193.842659119899</v>
          </cell>
          <cell r="V10">
            <v>20326.932866872899</v>
          </cell>
          <cell r="W10">
            <v>18936.851158143701</v>
          </cell>
          <cell r="X10">
            <v>20988.9057558268</v>
          </cell>
          <cell r="Y10">
            <v>26502.125080699399</v>
          </cell>
          <cell r="Z10">
            <v>31740.975166799901</v>
          </cell>
          <cell r="AA10">
            <v>34932.394564475901</v>
          </cell>
          <cell r="AB10">
            <v>36553.428507262099</v>
          </cell>
          <cell r="AC10">
            <v>28275.780038867972</v>
          </cell>
        </row>
        <row r="11">
          <cell r="A11" t="str">
            <v>Austria</v>
          </cell>
          <cell r="B11">
            <v>10625.774172175101</v>
          </cell>
          <cell r="C11">
            <v>9188.9050548171199</v>
          </cell>
          <cell r="D11">
            <v>9175.9699274185605</v>
          </cell>
          <cell r="E11">
            <v>9324.0614498909999</v>
          </cell>
          <cell r="F11">
            <v>8794.7453643369299</v>
          </cell>
          <cell r="G11">
            <v>9000.8511650976307</v>
          </cell>
          <cell r="H11">
            <v>12758.601133718499</v>
          </cell>
          <cell r="I11">
            <v>15933.7912951532</v>
          </cell>
          <cell r="J11">
            <v>17426.478584801302</v>
          </cell>
          <cell r="K11">
            <v>17284.036885540099</v>
          </cell>
          <cell r="L11">
            <v>21541.9836973852</v>
          </cell>
          <cell r="M11">
            <v>22357.74423384</v>
          </cell>
          <cell r="N11">
            <v>24883.820337392699</v>
          </cell>
          <cell r="O11">
            <v>23996.944976627299</v>
          </cell>
          <cell r="P11">
            <v>25701.689139607101</v>
          </cell>
          <cell r="Q11">
            <v>30169.5982673012</v>
          </cell>
          <cell r="R11">
            <v>29711.300329797101</v>
          </cell>
          <cell r="S11">
            <v>26229.836458866099</v>
          </cell>
          <cell r="T11">
            <v>26846.104460332401</v>
          </cell>
          <cell r="U11">
            <v>26699.401237480401</v>
          </cell>
          <cell r="V11">
            <v>24265.7605135093</v>
          </cell>
          <cell r="W11">
            <v>24038.811198365602</v>
          </cell>
          <cell r="X11">
            <v>25800.526475641502</v>
          </cell>
          <cell r="Y11">
            <v>31516.3707530348</v>
          </cell>
          <cell r="Z11">
            <v>35865.838346693803</v>
          </cell>
          <cell r="AA11">
            <v>37085.752626515001</v>
          </cell>
          <cell r="AB11">
            <v>38960.9908750588</v>
          </cell>
          <cell r="AC11">
            <v>32211.381712551582</v>
          </cell>
        </row>
        <row r="12">
          <cell r="A12" t="str">
            <v>Azerbaijan</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v>163.828161141176</v>
          </cell>
          <cell r="O12">
            <v>179.09156957655699</v>
          </cell>
          <cell r="P12">
            <v>297.16241710947799</v>
          </cell>
          <cell r="Q12">
            <v>314.519455013754</v>
          </cell>
          <cell r="R12">
            <v>409.190776387428</v>
          </cell>
          <cell r="S12">
            <v>505.56664211707601</v>
          </cell>
          <cell r="T12">
            <v>540.85154467352402</v>
          </cell>
          <cell r="U12">
            <v>571.50675793350797</v>
          </cell>
          <cell r="V12">
            <v>652.47088182714697</v>
          </cell>
          <cell r="W12">
            <v>701.09547310753896</v>
          </cell>
          <cell r="X12">
            <v>760.21522904562698</v>
          </cell>
          <cell r="Y12">
            <v>880.20151820499302</v>
          </cell>
          <cell r="Z12">
            <v>1040.0800677864299</v>
          </cell>
          <cell r="AA12">
            <v>1492.91128372191</v>
          </cell>
          <cell r="AB12">
            <v>2336.0292718200099</v>
          </cell>
          <cell r="AC12">
            <v>1201.7554739477514</v>
          </cell>
        </row>
        <row r="13">
          <cell r="A13" t="str">
            <v>Bahamas, The</v>
          </cell>
          <cell r="B13">
            <v>6923.2715786707004</v>
          </cell>
          <cell r="C13">
            <v>7038.4439511277797</v>
          </cell>
          <cell r="D13">
            <v>7744.34560460987</v>
          </cell>
          <cell r="E13">
            <v>8427.0582195001898</v>
          </cell>
          <cell r="F13">
            <v>8803.5892927674504</v>
          </cell>
          <cell r="G13">
            <v>9463.1378660611299</v>
          </cell>
          <cell r="H13">
            <v>10056.267289451</v>
          </cell>
          <cell r="I13">
            <v>10887.5008870848</v>
          </cell>
          <cell r="J13">
            <v>11088.901420731399</v>
          </cell>
          <cell r="K13">
            <v>12289.2460112563</v>
          </cell>
          <cell r="L13">
            <v>12492.917045333599</v>
          </cell>
          <cell r="M13">
            <v>12035.4366440798</v>
          </cell>
          <cell r="N13">
            <v>11794.9928209114</v>
          </cell>
          <cell r="O13">
            <v>11499.360715467101</v>
          </cell>
          <cell r="P13">
            <v>12119.7981058803</v>
          </cell>
          <cell r="Q13">
            <v>12297.4833424157</v>
          </cell>
          <cell r="R13">
            <v>12724.1302032453</v>
          </cell>
          <cell r="S13">
            <v>13316.931476023499</v>
          </cell>
          <cell r="T13">
            <v>14603.5738653111</v>
          </cell>
          <cell r="U13">
            <v>15783.2299369385</v>
          </cell>
          <cell r="V13">
            <v>16522.801120078198</v>
          </cell>
          <cell r="W13">
            <v>16694.2178873638</v>
          </cell>
          <cell r="X13">
            <v>17280.862920887201</v>
          </cell>
          <cell r="Y13">
            <v>17396.885215840801</v>
          </cell>
          <cell r="Z13">
            <v>17653.937910280201</v>
          </cell>
          <cell r="AA13">
            <v>18062.278625919</v>
          </cell>
          <cell r="AB13">
            <v>18917.160662714701</v>
          </cell>
          <cell r="AC13">
            <v>17667.557203834283</v>
          </cell>
        </row>
        <row r="14">
          <cell r="A14" t="str">
            <v>Bahrain</v>
          </cell>
          <cell r="B14">
            <v>8852.76120550015</v>
          </cell>
          <cell r="C14">
            <v>9610.1682250874292</v>
          </cell>
          <cell r="D14">
            <v>9749.44155121931</v>
          </cell>
          <cell r="E14">
            <v>9659.0512007564303</v>
          </cell>
          <cell r="F14">
            <v>9698.8226215858394</v>
          </cell>
          <cell r="G14">
            <v>8846.4677413764202</v>
          </cell>
          <cell r="H14">
            <v>6686.1351434385197</v>
          </cell>
          <cell r="I14">
            <v>6993.3084910501502</v>
          </cell>
          <cell r="J14">
            <v>8342.9283556834107</v>
          </cell>
          <cell r="K14">
            <v>8642.8801119431391</v>
          </cell>
          <cell r="L14">
            <v>9433.3564583333391</v>
          </cell>
          <cell r="M14">
            <v>9229.9207999999999</v>
          </cell>
          <cell r="N14">
            <v>9134.1763461538394</v>
          </cell>
          <cell r="O14">
            <v>9628.0420370370393</v>
          </cell>
          <cell r="P14">
            <v>9937.0628571428606</v>
          </cell>
          <cell r="Q14">
            <v>10083.065534482799</v>
          </cell>
          <cell r="R14">
            <v>10166.6865</v>
          </cell>
          <cell r="S14">
            <v>10242.0391290323</v>
          </cell>
          <cell r="T14">
            <v>9660.2716406250001</v>
          </cell>
          <cell r="U14">
            <v>10025.880363636399</v>
          </cell>
          <cell r="V14">
            <v>11889.9764626866</v>
          </cell>
          <cell r="W14">
            <v>11657.4861323529</v>
          </cell>
          <cell r="X14">
            <v>12066.0481857143</v>
          </cell>
          <cell r="Y14">
            <v>13710.515563380301</v>
          </cell>
          <cell r="Z14">
            <v>15527.6736666667</v>
          </cell>
          <cell r="AA14">
            <v>18216.1413534858</v>
          </cell>
          <cell r="AB14">
            <v>21446.525647857201</v>
          </cell>
          <cell r="AC14">
            <v>15437.398424909532</v>
          </cell>
        </row>
        <row r="15">
          <cell r="A15" t="str">
            <v>Bangladesh</v>
          </cell>
          <cell r="B15">
            <v>237.34986608229701</v>
          </cell>
          <cell r="C15">
            <v>225.78873524957399</v>
          </cell>
          <cell r="D15">
            <v>201.739561522272</v>
          </cell>
          <cell r="E15">
            <v>206.26768377606899</v>
          </cell>
          <cell r="F15">
            <v>228.867443079183</v>
          </cell>
          <cell r="G15">
            <v>229.87894224466501</v>
          </cell>
          <cell r="H15">
            <v>235.44447920825399</v>
          </cell>
          <cell r="I15">
            <v>253.86963844443</v>
          </cell>
          <cell r="J15">
            <v>267.87361572391598</v>
          </cell>
          <cell r="K15">
            <v>288.51148464370499</v>
          </cell>
          <cell r="L15">
            <v>293.10610783351302</v>
          </cell>
          <cell r="M15">
            <v>295.26657642740702</v>
          </cell>
          <cell r="N15">
            <v>288.63685803758602</v>
          </cell>
          <cell r="O15">
            <v>295.74501346317101</v>
          </cell>
          <cell r="P15">
            <v>314.19960484846001</v>
          </cell>
          <cell r="Q15">
            <v>339.87342477753299</v>
          </cell>
          <cell r="R15">
            <v>349.03172600424898</v>
          </cell>
          <cell r="S15">
            <v>357.31929143563099</v>
          </cell>
          <cell r="T15">
            <v>361.22304882333901</v>
          </cell>
          <cell r="U15">
            <v>368.11940808050502</v>
          </cell>
          <cell r="V15">
            <v>364.95100312039102</v>
          </cell>
          <cell r="W15">
            <v>358.99466650332403</v>
          </cell>
          <cell r="X15">
            <v>369.76742731832297</v>
          </cell>
          <cell r="Y15">
            <v>398.75272328654</v>
          </cell>
          <cell r="Z15">
            <v>424.669774984507</v>
          </cell>
          <cell r="AA15">
            <v>432.09245765345702</v>
          </cell>
          <cell r="AB15">
            <v>451.48853544499599</v>
          </cell>
          <cell r="AC15">
            <v>405.96093086519119</v>
          </cell>
        </row>
        <row r="16">
          <cell r="A16" t="str">
            <v>Barbados</v>
          </cell>
          <cell r="B16">
            <v>3536.0151779101702</v>
          </cell>
          <cell r="C16">
            <v>3891.7788198570202</v>
          </cell>
          <cell r="D16">
            <v>4066.26427336909</v>
          </cell>
          <cell r="E16">
            <v>4316.7787719462704</v>
          </cell>
          <cell r="F16">
            <v>4705.42372244525</v>
          </cell>
          <cell r="G16">
            <v>4924.4707187307004</v>
          </cell>
          <cell r="H16">
            <v>5406.7010463740498</v>
          </cell>
          <cell r="I16">
            <v>5953.9098673184799</v>
          </cell>
          <cell r="J16">
            <v>6332.74646361348</v>
          </cell>
          <cell r="K16">
            <v>7008.6865415960001</v>
          </cell>
          <cell r="L16">
            <v>7029.3243649400501</v>
          </cell>
          <cell r="M16">
            <v>6932.0609598730098</v>
          </cell>
          <cell r="N16">
            <v>6492.7409579945297</v>
          </cell>
          <cell r="O16">
            <v>6758.9893126213401</v>
          </cell>
          <cell r="P16">
            <v>6663.0596044722497</v>
          </cell>
          <cell r="Q16">
            <v>7125.6745075190702</v>
          </cell>
          <cell r="R16">
            <v>7576.5087433144899</v>
          </cell>
          <cell r="S16">
            <v>8296.6835712828106</v>
          </cell>
          <cell r="T16">
            <v>8925.2069009661609</v>
          </cell>
          <cell r="U16">
            <v>9296.1469197868992</v>
          </cell>
          <cell r="V16">
            <v>9565.7895228731504</v>
          </cell>
          <cell r="W16">
            <v>9514.2461232441401</v>
          </cell>
          <cell r="X16">
            <v>9190.5700435754097</v>
          </cell>
          <cell r="Y16">
            <v>9967.4888763134804</v>
          </cell>
          <cell r="Z16">
            <v>10316.483863692099</v>
          </cell>
          <cell r="AA16">
            <v>11098.8472673995</v>
          </cell>
          <cell r="AB16">
            <v>12154.2301959123</v>
          </cell>
          <cell r="AC16">
            <v>10373.644395022822</v>
          </cell>
        </row>
        <row r="17">
          <cell r="A17" t="str">
            <v>Belarus</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v>402.813143984237</v>
          </cell>
          <cell r="O17">
            <v>357.62380325772102</v>
          </cell>
          <cell r="P17">
            <v>474.57894021745699</v>
          </cell>
          <cell r="Q17">
            <v>1032.97953946198</v>
          </cell>
          <cell r="R17">
            <v>1425.3650655712299</v>
          </cell>
          <cell r="S17">
            <v>1384.39854330502</v>
          </cell>
          <cell r="T17">
            <v>1503.36176694352</v>
          </cell>
          <cell r="U17">
            <v>1208.0697439992</v>
          </cell>
          <cell r="V17">
            <v>1276.9988777823301</v>
          </cell>
          <cell r="W17">
            <v>1248.2366946209199</v>
          </cell>
          <cell r="X17">
            <v>1480.3646401035901</v>
          </cell>
          <cell r="Y17">
            <v>1809.58811369975</v>
          </cell>
          <cell r="Z17">
            <v>2361.3371348729602</v>
          </cell>
          <cell r="AA17">
            <v>3088.8223163422399</v>
          </cell>
          <cell r="AB17">
            <v>3808.3134258684199</v>
          </cell>
          <cell r="AC17">
            <v>2299.44372091798</v>
          </cell>
        </row>
        <row r="18">
          <cell r="A18" t="str">
            <v>Belgium</v>
          </cell>
          <cell r="B18">
            <v>12332.196906060301</v>
          </cell>
          <cell r="C18">
            <v>10248.7754315606</v>
          </cell>
          <cell r="D18">
            <v>9013.9214214620206</v>
          </cell>
          <cell r="E18">
            <v>8528.1796360579101</v>
          </cell>
          <cell r="F18">
            <v>8121.2437787707504</v>
          </cell>
          <cell r="G18">
            <v>8454.4157513998307</v>
          </cell>
          <cell r="H18">
            <v>11715.254153117199</v>
          </cell>
          <cell r="I18">
            <v>14552.2283421261</v>
          </cell>
          <cell r="J18">
            <v>15718.687172209</v>
          </cell>
          <cell r="K18">
            <v>15886.3139120903</v>
          </cell>
          <cell r="L18">
            <v>19823.823243457598</v>
          </cell>
          <cell r="M18">
            <v>20255.283091461399</v>
          </cell>
          <cell r="N18">
            <v>22425.369923444501</v>
          </cell>
          <cell r="O18">
            <v>21419.710763537401</v>
          </cell>
          <cell r="P18">
            <v>23308.384604209899</v>
          </cell>
          <cell r="Q18">
            <v>27313.616099607301</v>
          </cell>
          <cell r="R18">
            <v>27082.2077029635</v>
          </cell>
          <cell r="S18">
            <v>24492.6014985847</v>
          </cell>
          <cell r="T18">
            <v>25014.720754691501</v>
          </cell>
          <cell r="U18">
            <v>24796.291077791098</v>
          </cell>
          <cell r="V18">
            <v>22696.467883172601</v>
          </cell>
          <cell r="W18">
            <v>22495.434677982499</v>
          </cell>
          <cell r="X18">
            <v>24399.760042411101</v>
          </cell>
          <cell r="Y18">
            <v>29868.595923912999</v>
          </cell>
          <cell r="Z18">
            <v>34382.013969860898</v>
          </cell>
          <cell r="AA18">
            <v>35460.580224051002</v>
          </cell>
          <cell r="AB18">
            <v>37213.994032437397</v>
          </cell>
          <cell r="AC18">
            <v>30636.729811775982</v>
          </cell>
        </row>
        <row r="19">
          <cell r="A19" t="str">
            <v>Belize</v>
          </cell>
          <cell r="B19">
            <v>1148.1110780854699</v>
          </cell>
          <cell r="C19">
            <v>1193.6462469614901</v>
          </cell>
          <cell r="D19">
            <v>1170.80346101705</v>
          </cell>
          <cell r="E19">
            <v>1200.66716925075</v>
          </cell>
          <cell r="F19">
            <v>1304.2671402824601</v>
          </cell>
          <cell r="G19">
            <v>1258.6642290705599</v>
          </cell>
          <cell r="H19">
            <v>1332.6023727485799</v>
          </cell>
          <cell r="I19">
            <v>1518.6325033128601</v>
          </cell>
          <cell r="J19">
            <v>1759.2179102748501</v>
          </cell>
          <cell r="K19">
            <v>1976.8645976094699</v>
          </cell>
          <cell r="L19">
            <v>2179.9502429152499</v>
          </cell>
          <cell r="M19">
            <v>2291.9292260290999</v>
          </cell>
          <cell r="N19">
            <v>2603.2778265729899</v>
          </cell>
          <cell r="O19">
            <v>2729.9097046328502</v>
          </cell>
          <cell r="P19">
            <v>2751.7944781995998</v>
          </cell>
          <cell r="Q19">
            <v>2863.5801346880799</v>
          </cell>
          <cell r="R19">
            <v>2888.6034834299799</v>
          </cell>
          <cell r="S19">
            <v>2845.1504602377599</v>
          </cell>
          <cell r="T19">
            <v>2888.4050028530401</v>
          </cell>
          <cell r="U19">
            <v>3013.0800471688899</v>
          </cell>
          <cell r="V19">
            <v>3329.58886793293</v>
          </cell>
          <cell r="W19">
            <v>3386.6356602692299</v>
          </cell>
          <cell r="X19">
            <v>3514.8915288906501</v>
          </cell>
          <cell r="Y19">
            <v>3608.29375228352</v>
          </cell>
          <cell r="Z19">
            <v>3855.3891121666102</v>
          </cell>
          <cell r="AA19">
            <v>3807.0450620203601</v>
          </cell>
          <cell r="AB19">
            <v>4028.0012355036401</v>
          </cell>
          <cell r="AC19">
            <v>3700.0427251890019</v>
          </cell>
        </row>
        <row r="20">
          <cell r="A20" t="str">
            <v>Benin</v>
          </cell>
          <cell r="B20">
            <v>458.34265490843001</v>
          </cell>
          <cell r="C20">
            <v>299.64272246260998</v>
          </cell>
          <cell r="D20">
            <v>287.80689293881801</v>
          </cell>
          <cell r="E20">
            <v>246.75703561121799</v>
          </cell>
          <cell r="F20">
            <v>255.175014749821</v>
          </cell>
          <cell r="G20">
            <v>257.55407524009399</v>
          </cell>
          <cell r="H20">
            <v>318.77806887227001</v>
          </cell>
          <cell r="I20">
            <v>361.66498448137901</v>
          </cell>
          <cell r="J20">
            <v>364.66619295993701</v>
          </cell>
          <cell r="K20">
            <v>327.17323714281503</v>
          </cell>
          <cell r="L20">
            <v>389.49118467293198</v>
          </cell>
          <cell r="M20">
            <v>384.54779126999802</v>
          </cell>
          <cell r="N20">
            <v>427.84491905465802</v>
          </cell>
          <cell r="O20">
            <v>406.86325866833198</v>
          </cell>
          <cell r="P20">
            <v>300.11069684605098</v>
          </cell>
          <cell r="Q20">
            <v>396.31737890765902</v>
          </cell>
          <cell r="R20">
            <v>419.22162826681603</v>
          </cell>
          <cell r="S20">
            <v>391.606115971892</v>
          </cell>
          <cell r="T20">
            <v>412.071336352993</v>
          </cell>
          <cell r="U20">
            <v>406.76223617327003</v>
          </cell>
          <cell r="V20">
            <v>378.06349852156097</v>
          </cell>
          <cell r="W20">
            <v>381.62762943681599</v>
          </cell>
          <cell r="X20">
            <v>411.48681463849698</v>
          </cell>
          <cell r="Y20">
            <v>511.18075671620699</v>
          </cell>
          <cell r="Z20">
            <v>564.27408108314205</v>
          </cell>
          <cell r="AA20">
            <v>595.74027838175505</v>
          </cell>
          <cell r="AB20">
            <v>625.30882644006795</v>
          </cell>
          <cell r="AC20">
            <v>514.93639778274758</v>
          </cell>
        </row>
        <row r="21">
          <cell r="A21" t="str">
            <v>Bhutan</v>
          </cell>
          <cell r="B21">
            <v>285.42053920931602</v>
          </cell>
          <cell r="C21">
            <v>314.65411385620303</v>
          </cell>
          <cell r="D21">
            <v>323.76117286755101</v>
          </cell>
          <cell r="E21">
            <v>355.70120308987401</v>
          </cell>
          <cell r="F21">
            <v>340.81452984787302</v>
          </cell>
          <cell r="G21">
            <v>341.21963640922201</v>
          </cell>
          <cell r="H21">
            <v>393.12940054406403</v>
          </cell>
          <cell r="I21">
            <v>459.75468715680802</v>
          </cell>
          <cell r="J21">
            <v>483.02668570288699</v>
          </cell>
          <cell r="K21">
            <v>453.13473027595097</v>
          </cell>
          <cell r="L21">
            <v>478.494191644723</v>
          </cell>
          <cell r="M21">
            <v>402.12618525841799</v>
          </cell>
          <cell r="N21">
            <v>400.81481072392</v>
          </cell>
          <cell r="O21">
            <v>374.03136035867402</v>
          </cell>
          <cell r="P21">
            <v>435.33373363650099</v>
          </cell>
          <cell r="Q21">
            <v>478.21221312063801</v>
          </cell>
          <cell r="R21">
            <v>512.79556129323601</v>
          </cell>
          <cell r="S21">
            <v>574.34561753049002</v>
          </cell>
          <cell r="T21">
            <v>628.80702086437998</v>
          </cell>
          <cell r="U21">
            <v>640.99500761558897</v>
          </cell>
          <cell r="V21">
            <v>668.74826806778901</v>
          </cell>
          <cell r="W21">
            <v>700.852693082153</v>
          </cell>
          <cell r="X21">
            <v>757.76493423878901</v>
          </cell>
          <cell r="Y21">
            <v>831.57853471265196</v>
          </cell>
          <cell r="Z21">
            <v>944.34921192663205</v>
          </cell>
          <cell r="AA21">
            <v>1079.23988813353</v>
          </cell>
          <cell r="AB21">
            <v>1254.1346688134199</v>
          </cell>
          <cell r="AC21">
            <v>927.98665515119603</v>
          </cell>
        </row>
        <row r="22">
          <cell r="A22" t="str">
            <v>Bolivia</v>
          </cell>
          <cell r="B22">
            <v>644.19880576479704</v>
          </cell>
          <cell r="C22">
            <v>570.21927568549097</v>
          </cell>
          <cell r="D22">
            <v>630.24719811780199</v>
          </cell>
          <cell r="E22">
            <v>602.273678010092</v>
          </cell>
          <cell r="F22">
            <v>617.37369944045599</v>
          </cell>
          <cell r="G22">
            <v>638.94866831193303</v>
          </cell>
          <cell r="H22">
            <v>611.64317584979597</v>
          </cell>
          <cell r="I22">
            <v>649.21957493720595</v>
          </cell>
          <cell r="J22">
            <v>735.61450880208304</v>
          </cell>
          <cell r="K22">
            <v>739.10532427650003</v>
          </cell>
          <cell r="L22">
            <v>747.26009649257605</v>
          </cell>
          <cell r="M22">
            <v>803.52668072508004</v>
          </cell>
          <cell r="N22">
            <v>831.25490069754596</v>
          </cell>
          <cell r="O22">
            <v>821.25077722349204</v>
          </cell>
          <cell r="P22">
            <v>831.23079697947401</v>
          </cell>
          <cell r="Q22">
            <v>907.17127724884904</v>
          </cell>
          <cell r="R22">
            <v>970.52146153168701</v>
          </cell>
          <cell r="S22">
            <v>1012.9651979072</v>
          </cell>
          <cell r="T22">
            <v>1059.87007797519</v>
          </cell>
          <cell r="U22">
            <v>1007.86496483267</v>
          </cell>
          <cell r="V22">
            <v>998.10142442676204</v>
          </cell>
          <cell r="W22">
            <v>945.44322289300203</v>
          </cell>
          <cell r="X22">
            <v>897.27288396647305</v>
          </cell>
          <cell r="Y22">
            <v>897.72631042288799</v>
          </cell>
          <cell r="Z22">
            <v>948.22934587960799</v>
          </cell>
          <cell r="AA22">
            <v>992.65884391379996</v>
          </cell>
          <cell r="AB22">
            <v>1124.6794592977999</v>
          </cell>
          <cell r="AC22">
            <v>967.668344395595</v>
          </cell>
        </row>
        <row r="23">
          <cell r="A23" t="str">
            <v>Bosnia and Herzegovina</v>
          </cell>
          <cell r="B23" t="str">
            <v>..</v>
          </cell>
          <cell r="C23" t="str">
            <v>..</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v>327.82112566475598</v>
          </cell>
          <cell r="Q23">
            <v>450.725508423257</v>
          </cell>
          <cell r="R23">
            <v>833.64931031319395</v>
          </cell>
          <cell r="S23">
            <v>1062.4656453079499</v>
          </cell>
          <cell r="T23">
            <v>1260.7522840612801</v>
          </cell>
          <cell r="U23">
            <v>1340.9343939671</v>
          </cell>
          <cell r="V23">
            <v>1401.2151474206401</v>
          </cell>
          <cell r="W23">
            <v>1463.3529867438899</v>
          </cell>
          <cell r="X23">
            <v>1615.37602320423</v>
          </cell>
          <cell r="Y23">
            <v>2021.8598526876101</v>
          </cell>
          <cell r="Z23">
            <v>2399.4173235845101</v>
          </cell>
          <cell r="AA23">
            <v>2566.1785428353201</v>
          </cell>
          <cell r="AB23">
            <v>2884.6556100544899</v>
          </cell>
          <cell r="AC23">
            <v>2158.4733898516747</v>
          </cell>
        </row>
        <row r="24">
          <cell r="A24" t="str">
            <v>Botswana</v>
          </cell>
          <cell r="B24">
            <v>1143.6699669111999</v>
          </cell>
          <cell r="C24">
            <v>1161.753035636</v>
          </cell>
          <cell r="D24">
            <v>1058.98208003169</v>
          </cell>
          <cell r="E24">
            <v>1179.55262556458</v>
          </cell>
          <cell r="F24">
            <v>1204.08494139907</v>
          </cell>
          <cell r="G24">
            <v>1043.2783880752199</v>
          </cell>
          <cell r="H24">
            <v>1256.99064141694</v>
          </cell>
          <cell r="I24">
            <v>1711.0598542008299</v>
          </cell>
          <cell r="J24">
            <v>2221.3768944268299</v>
          </cell>
          <cell r="K24">
            <v>2499.4916585689198</v>
          </cell>
          <cell r="L24">
            <v>2962.36156346505</v>
          </cell>
          <cell r="M24">
            <v>2990.8646478734299</v>
          </cell>
          <cell r="N24">
            <v>3026.5988190967701</v>
          </cell>
          <cell r="O24">
            <v>3000.04463869968</v>
          </cell>
          <cell r="P24">
            <v>3055.7514420135899</v>
          </cell>
          <cell r="Q24">
            <v>3284.8345656194501</v>
          </cell>
          <cell r="R24">
            <v>3239.2681663045601</v>
          </cell>
          <cell r="S24">
            <v>3434.8484855390898</v>
          </cell>
          <cell r="T24">
            <v>3404.3087164930898</v>
          </cell>
          <cell r="U24">
            <v>3623.2946070073999</v>
          </cell>
          <cell r="V24">
            <v>3945.7562867039401</v>
          </cell>
          <cell r="W24">
            <v>3832.2771129081002</v>
          </cell>
          <cell r="X24">
            <v>3750.87544414492</v>
          </cell>
          <cell r="Y24">
            <v>5226.76060893465</v>
          </cell>
          <cell r="Z24">
            <v>6183.8506879296901</v>
          </cell>
          <cell r="AA24">
            <v>6438.2047846769901</v>
          </cell>
          <cell r="AB24">
            <v>6868.8118489479202</v>
          </cell>
          <cell r="AC24">
            <v>5383.4634145903783</v>
          </cell>
        </row>
        <row r="25">
          <cell r="A25" t="str">
            <v>Brazil</v>
          </cell>
          <cell r="B25">
            <v>1371.5550636308899</v>
          </cell>
          <cell r="C25">
            <v>1539.66195136078</v>
          </cell>
          <cell r="D25">
            <v>1608.0661548488299</v>
          </cell>
          <cell r="E25">
            <v>1260.01327995569</v>
          </cell>
          <cell r="F25">
            <v>1225.55770442221</v>
          </cell>
          <cell r="G25">
            <v>1902.85571569643</v>
          </cell>
          <cell r="H25">
            <v>2161.62620633189</v>
          </cell>
          <cell r="I25">
            <v>2305.7541405012398</v>
          </cell>
          <cell r="J25">
            <v>2526.1435241766899</v>
          </cell>
          <cell r="K25">
            <v>3403.1964327904202</v>
          </cell>
          <cell r="L25">
            <v>3463.9101213846102</v>
          </cell>
          <cell r="M25">
            <v>2986.3134978491298</v>
          </cell>
          <cell r="N25">
            <v>2814.4399847391901</v>
          </cell>
          <cell r="O25">
            <v>3108.2230881901501</v>
          </cell>
          <cell r="P25">
            <v>3814.8647381606402</v>
          </cell>
          <cell r="Q25">
            <v>4844.9496620016898</v>
          </cell>
          <cell r="R25">
            <v>5207.2604579807203</v>
          </cell>
          <cell r="S25">
            <v>5321.3146957249901</v>
          </cell>
          <cell r="T25">
            <v>5077.3838101738202</v>
          </cell>
          <cell r="U25">
            <v>3477.9814773819799</v>
          </cell>
          <cell r="V25">
            <v>3761.5804431132901</v>
          </cell>
          <cell r="W25">
            <v>3189.5277417247198</v>
          </cell>
          <cell r="X25">
            <v>2866.9956971366801</v>
          </cell>
          <cell r="Y25">
            <v>3085.3871566297198</v>
          </cell>
          <cell r="Z25">
            <v>3654.2020838020699</v>
          </cell>
          <cell r="AA25">
            <v>4788.9166971598297</v>
          </cell>
          <cell r="AB25">
            <v>5716.67436710327</v>
          </cell>
          <cell r="AC25">
            <v>3883.6172905927156</v>
          </cell>
        </row>
        <row r="26">
          <cell r="A26" t="str">
            <v>Brunei</v>
          </cell>
          <cell r="B26" t="str">
            <v>..</v>
          </cell>
          <cell r="C26" t="str">
            <v>..</v>
          </cell>
          <cell r="D26" t="str">
            <v>..</v>
          </cell>
          <cell r="E26" t="str">
            <v>..</v>
          </cell>
          <cell r="F26" t="str">
            <v>..</v>
          </cell>
          <cell r="G26" t="str">
            <v>..</v>
          </cell>
          <cell r="H26" t="str">
            <v>..</v>
          </cell>
          <cell r="I26" t="str">
            <v>..</v>
          </cell>
          <cell r="J26" t="str">
            <v>..</v>
          </cell>
          <cell r="K26" t="str">
            <v>..</v>
          </cell>
          <cell r="L26" t="str">
            <v>..</v>
          </cell>
          <cell r="M26" t="str">
            <v>..</v>
          </cell>
          <cell r="N26">
            <v>15661.907068426701</v>
          </cell>
          <cell r="O26">
            <v>15011.8078396612</v>
          </cell>
          <cell r="P26">
            <v>14571.193486272699</v>
          </cell>
          <cell r="Q26">
            <v>16477.909977260901</v>
          </cell>
          <cell r="R26">
            <v>17369.965006040598</v>
          </cell>
          <cell r="S26">
            <v>17224.5245831098</v>
          </cell>
          <cell r="T26">
            <v>13085.4544933202</v>
          </cell>
          <cell r="U26">
            <v>14514.129435811001</v>
          </cell>
          <cell r="V26">
            <v>18476.850239930602</v>
          </cell>
          <cell r="W26">
            <v>16829.9887408127</v>
          </cell>
          <cell r="X26">
            <v>17146.030440987</v>
          </cell>
          <cell r="Y26">
            <v>18799.896856900101</v>
          </cell>
          <cell r="Z26">
            <v>22001.651308332799</v>
          </cell>
          <cell r="AA26">
            <v>25753.680225738099</v>
          </cell>
          <cell r="AB26">
            <v>30298.412867708801</v>
          </cell>
          <cell r="AC26">
            <v>21804.943406746581</v>
          </cell>
        </row>
        <row r="27">
          <cell r="A27" t="str">
            <v>Bulgaria</v>
          </cell>
          <cell r="B27">
            <v>2939.8415251468</v>
          </cell>
          <cell r="C27">
            <v>3160.2375126477</v>
          </cell>
          <cell r="D27">
            <v>3284.65353881597</v>
          </cell>
          <cell r="E27">
            <v>3365.5647406416701</v>
          </cell>
          <cell r="F27">
            <v>3569.29801010438</v>
          </cell>
          <cell r="G27">
            <v>3056.8620212127398</v>
          </cell>
          <cell r="H27">
            <v>2711.7007518718201</v>
          </cell>
          <cell r="I27">
            <v>3156.3359391655399</v>
          </cell>
          <cell r="J27">
            <v>5187.9750756634103</v>
          </cell>
          <cell r="K27">
            <v>5321.3305558812499</v>
          </cell>
          <cell r="L27">
            <v>2365.2410612467402</v>
          </cell>
          <cell r="M27">
            <v>233.859080063585</v>
          </cell>
          <cell r="N27">
            <v>958.72860675710797</v>
          </cell>
          <cell r="O27">
            <v>525.82825356979595</v>
          </cell>
          <cell r="P27">
            <v>934.03723882075496</v>
          </cell>
          <cell r="Q27">
            <v>1579.6392328854599</v>
          </cell>
          <cell r="R27">
            <v>1203.6619239889001</v>
          </cell>
          <cell r="S27">
            <v>1269.92345595964</v>
          </cell>
          <cell r="T27">
            <v>1584.72304581409</v>
          </cell>
          <cell r="U27">
            <v>1611.83772859084</v>
          </cell>
          <cell r="V27">
            <v>1580.55729514174</v>
          </cell>
          <cell r="W27">
            <v>1712.9551902667399</v>
          </cell>
          <cell r="X27">
            <v>1979.4047161956901</v>
          </cell>
          <cell r="Y27">
            <v>2560.3870471232599</v>
          </cell>
          <cell r="Z27">
            <v>3135.0528136671301</v>
          </cell>
          <cell r="AA27">
            <v>3461.5207979858501</v>
          </cell>
          <cell r="AB27">
            <v>3994.5081141406199</v>
          </cell>
          <cell r="AC27">
            <v>2807.3047798965486</v>
          </cell>
        </row>
        <row r="28">
          <cell r="A28" t="str">
            <v>Burkina Faso</v>
          </cell>
          <cell r="B28">
            <v>304.69061564314399</v>
          </cell>
          <cell r="C28">
            <v>258.66582275131901</v>
          </cell>
          <cell r="D28">
            <v>235.025125196234</v>
          </cell>
          <cell r="E28">
            <v>209.476758872929</v>
          </cell>
          <cell r="F28">
            <v>182.63320889848799</v>
          </cell>
          <cell r="G28">
            <v>196.993211478901</v>
          </cell>
          <cell r="H28">
            <v>252.17028148238299</v>
          </cell>
          <cell r="I28">
            <v>286.47508986624598</v>
          </cell>
          <cell r="J28">
            <v>308.78007461064698</v>
          </cell>
          <cell r="K28">
            <v>301.51713999306497</v>
          </cell>
          <cell r="L28">
            <v>349.25172546380202</v>
          </cell>
          <cell r="M28">
            <v>344.86560914020299</v>
          </cell>
          <cell r="N28">
            <v>360.68698622183302</v>
          </cell>
          <cell r="O28">
            <v>335.81015928090301</v>
          </cell>
          <cell r="P28">
            <v>197.26263930674199</v>
          </cell>
          <cell r="Q28">
            <v>238.23780443506399</v>
          </cell>
          <cell r="R28">
            <v>252.96347001176099</v>
          </cell>
          <cell r="S28">
            <v>233.70126871512801</v>
          </cell>
          <cell r="T28">
            <v>261.40030377123298</v>
          </cell>
          <cell r="U28">
            <v>274.16730402733299</v>
          </cell>
          <cell r="V28">
            <v>231.587174827806</v>
          </cell>
          <cell r="W28">
            <v>243.62440795150701</v>
          </cell>
          <cell r="X28">
            <v>274.58972881934898</v>
          </cell>
          <cell r="Y28">
            <v>344.58363228470898</v>
          </cell>
          <cell r="Z28">
            <v>399.38541871281399</v>
          </cell>
          <cell r="AA28">
            <v>428.86971727153502</v>
          </cell>
          <cell r="AB28">
            <v>451.281213054109</v>
          </cell>
          <cell r="AC28">
            <v>357.05568634900391</v>
          </cell>
        </row>
        <row r="29">
          <cell r="A29" t="str">
            <v>Burundi</v>
          </cell>
          <cell r="B29">
            <v>232.54706063727201</v>
          </cell>
          <cell r="C29">
            <v>235.10797613681001</v>
          </cell>
          <cell r="D29">
            <v>241.25491056570399</v>
          </cell>
          <cell r="E29">
            <v>248.16771519221399</v>
          </cell>
          <cell r="F29">
            <v>219.15398576472899</v>
          </cell>
          <cell r="G29">
            <v>247.822668825915</v>
          </cell>
          <cell r="H29">
            <v>253.607580792063</v>
          </cell>
          <cell r="I29">
            <v>232.10509387271</v>
          </cell>
          <cell r="J29">
            <v>211.32698785060799</v>
          </cell>
          <cell r="K29">
            <v>213.322556772263</v>
          </cell>
          <cell r="L29">
            <v>207.26062968035799</v>
          </cell>
          <cell r="M29">
            <v>207.82261612987699</v>
          </cell>
          <cell r="N29">
            <v>187.37706287251299</v>
          </cell>
          <cell r="O29">
            <v>162.68803174322599</v>
          </cell>
          <cell r="P29">
            <v>157.58644035569699</v>
          </cell>
          <cell r="Q29">
            <v>167.29605643895999</v>
          </cell>
          <cell r="R29">
            <v>142.68971027818</v>
          </cell>
          <cell r="S29">
            <v>157.16578683053399</v>
          </cell>
          <cell r="T29">
            <v>141.85642491881401</v>
          </cell>
          <cell r="U29">
            <v>128.27790892335599</v>
          </cell>
          <cell r="V29">
            <v>110.350859677334</v>
          </cell>
          <cell r="W29">
            <v>98.1253317418645</v>
          </cell>
          <cell r="X29">
            <v>89.725309604027402</v>
          </cell>
          <cell r="Y29">
            <v>82.639047508169497</v>
          </cell>
          <cell r="Z29">
            <v>90.481153657485507</v>
          </cell>
          <cell r="AA29">
            <v>106.864086218898</v>
          </cell>
          <cell r="AB29">
            <v>118.83972664900099</v>
          </cell>
          <cell r="AC29">
            <v>97.779109229907647</v>
          </cell>
        </row>
        <row r="30">
          <cell r="A30" t="str">
            <v>Cambodia</v>
          </cell>
          <cell r="B30">
            <v>20.636181953024401</v>
          </cell>
          <cell r="C30">
            <v>20.4445148123033</v>
          </cell>
          <cell r="D30">
            <v>19.980569409936699</v>
          </cell>
          <cell r="E30">
            <v>22.0407448392011</v>
          </cell>
          <cell r="F30">
            <v>23.817802287069402</v>
          </cell>
          <cell r="G30">
            <v>25.648803274542999</v>
          </cell>
          <cell r="H30">
            <v>27.361631660533899</v>
          </cell>
          <cell r="I30">
            <v>18.1936247659537</v>
          </cell>
          <cell r="J30">
            <v>34.590121652629598</v>
          </cell>
          <cell r="K30">
            <v>42.081401030029603</v>
          </cell>
          <cell r="L30">
            <v>105.968769344253</v>
          </cell>
          <cell r="M30">
            <v>229.765198685298</v>
          </cell>
          <cell r="N30">
            <v>270.253421051857</v>
          </cell>
          <cell r="O30">
            <v>260.75776744881699</v>
          </cell>
          <cell r="P30">
            <v>253.73698588380401</v>
          </cell>
          <cell r="Q30">
            <v>304.83152711415403</v>
          </cell>
          <cell r="R30">
            <v>300.893242500935</v>
          </cell>
          <cell r="S30">
            <v>284.71208760659198</v>
          </cell>
          <cell r="T30">
            <v>254.81227495794499</v>
          </cell>
          <cell r="U30">
            <v>282.39827925092101</v>
          </cell>
          <cell r="V30">
            <v>287.92231043489602</v>
          </cell>
          <cell r="W30">
            <v>306.90564135161901</v>
          </cell>
          <cell r="X30">
            <v>324.94602765877102</v>
          </cell>
          <cell r="Y30">
            <v>342.10508005147602</v>
          </cell>
          <cell r="Z30">
            <v>389.29039684657101</v>
          </cell>
          <cell r="AA30">
            <v>449.578277819172</v>
          </cell>
          <cell r="AB30">
            <v>503.26569625244503</v>
          </cell>
          <cell r="AC30">
            <v>386.01518666334232</v>
          </cell>
        </row>
        <row r="31">
          <cell r="A31" t="str">
            <v>Cameroon</v>
          </cell>
          <cell r="B31">
            <v>879.08227617969305</v>
          </cell>
          <cell r="C31">
            <v>967.74558905046899</v>
          </cell>
          <cell r="D31">
            <v>902.717617854031</v>
          </cell>
          <cell r="E31">
            <v>885.62994734715005</v>
          </cell>
          <cell r="F31">
            <v>911.52797545368503</v>
          </cell>
          <cell r="G31">
            <v>927.27478381276399</v>
          </cell>
          <cell r="H31">
            <v>1176.2561107599099</v>
          </cell>
          <cell r="I31">
            <v>1324.70337573345</v>
          </cell>
          <cell r="J31">
            <v>1306.9285236896301</v>
          </cell>
          <cell r="K31">
            <v>1131.02719526685</v>
          </cell>
          <cell r="L31">
            <v>1098.03543442204</v>
          </cell>
          <cell r="M31">
            <v>1187.7538126751299</v>
          </cell>
          <cell r="N31">
            <v>1056.4075066714699</v>
          </cell>
          <cell r="O31">
            <v>1069.9190081674201</v>
          </cell>
          <cell r="P31">
            <v>686.30170193558502</v>
          </cell>
          <cell r="Q31">
            <v>676.86586432719002</v>
          </cell>
          <cell r="R31">
            <v>753.10131083536203</v>
          </cell>
          <cell r="S31">
            <v>733.14795279519899</v>
          </cell>
          <cell r="T31">
            <v>680.918125368917</v>
          </cell>
          <cell r="U31">
            <v>699.168995448803</v>
          </cell>
          <cell r="V31">
            <v>655.49018217722301</v>
          </cell>
          <cell r="W31">
            <v>602.81191659491901</v>
          </cell>
          <cell r="X31">
            <v>662.98512067812703</v>
          </cell>
          <cell r="Y31">
            <v>807.331259928892</v>
          </cell>
          <cell r="Z31">
            <v>909.42920718097002</v>
          </cell>
          <cell r="AA31">
            <v>946.08576565343503</v>
          </cell>
          <cell r="AB31">
            <v>1001.6820777002901</v>
          </cell>
          <cell r="AC31">
            <v>821.7208912894389</v>
          </cell>
        </row>
        <row r="32">
          <cell r="A32" t="str">
            <v>Canada</v>
          </cell>
          <cell r="B32">
            <v>10989.428249197101</v>
          </cell>
          <cell r="C32">
            <v>12131.8414975784</v>
          </cell>
          <cell r="D32">
            <v>12278.5311329081</v>
          </cell>
          <cell r="E32">
            <v>13175.079007464101</v>
          </cell>
          <cell r="F32">
            <v>13578.255972982201</v>
          </cell>
          <cell r="G32">
            <v>13782.0619575746</v>
          </cell>
          <cell r="H32">
            <v>14150.5013767648</v>
          </cell>
          <cell r="I32">
            <v>15967.6953451345</v>
          </cell>
          <cell r="J32">
            <v>18624.352010632501</v>
          </cell>
          <cell r="K32">
            <v>20410.353835055801</v>
          </cell>
          <cell r="L32">
            <v>21086.640050997801</v>
          </cell>
          <cell r="M32">
            <v>21374.962523314502</v>
          </cell>
          <cell r="N32">
            <v>20479.822279573302</v>
          </cell>
          <cell r="O32">
            <v>19684.992555703298</v>
          </cell>
          <cell r="P32">
            <v>19497.2809866637</v>
          </cell>
          <cell r="Q32">
            <v>20184.449879336898</v>
          </cell>
          <cell r="R32">
            <v>20757.375279306802</v>
          </cell>
          <cell r="S32">
            <v>21349.1152534418</v>
          </cell>
          <cell r="T32">
            <v>20495.2333362524</v>
          </cell>
          <cell r="U32">
            <v>21776.561793602501</v>
          </cell>
          <cell r="V32">
            <v>23658.831708985501</v>
          </cell>
          <cell r="W32">
            <v>23103.935316538002</v>
          </cell>
          <cell r="X32">
            <v>23457.935451328201</v>
          </cell>
          <cell r="Y32">
            <v>27455.059126919299</v>
          </cell>
          <cell r="Z32">
            <v>31111.038745251099</v>
          </cell>
          <cell r="AA32">
            <v>35105.445081198501</v>
          </cell>
          <cell r="AB32">
            <v>38951.454637577903</v>
          </cell>
          <cell r="AC32">
            <v>29864.144726468832</v>
          </cell>
        </row>
        <row r="33">
          <cell r="A33" t="str">
            <v>Cape Verde</v>
          </cell>
          <cell r="B33">
            <v>547.71367093526896</v>
          </cell>
          <cell r="C33">
            <v>522.54999262191302</v>
          </cell>
          <cell r="D33">
            <v>512.714859731253</v>
          </cell>
          <cell r="E33">
            <v>491.27031817787298</v>
          </cell>
          <cell r="F33">
            <v>455.738639814934</v>
          </cell>
          <cell r="G33">
            <v>462.62444289763698</v>
          </cell>
          <cell r="H33">
            <v>623.13417160695303</v>
          </cell>
          <cell r="I33">
            <v>750.71935747357497</v>
          </cell>
          <cell r="J33">
            <v>820.77284692608703</v>
          </cell>
          <cell r="K33">
            <v>807.67011623655696</v>
          </cell>
          <cell r="L33">
            <v>902.07555555459498</v>
          </cell>
          <cell r="M33">
            <v>914.93114243426203</v>
          </cell>
          <cell r="N33">
            <v>993.73535186211598</v>
          </cell>
          <cell r="O33">
            <v>975.26272310585796</v>
          </cell>
          <cell r="P33">
            <v>1073.60693910128</v>
          </cell>
          <cell r="Q33">
            <v>1257.98391086378</v>
          </cell>
          <cell r="R33">
            <v>1274.34769100216</v>
          </cell>
          <cell r="S33">
            <v>1223.70444754191</v>
          </cell>
          <cell r="T33">
            <v>1273.3295805405101</v>
          </cell>
          <cell r="U33">
            <v>1411.8069779335699</v>
          </cell>
          <cell r="V33">
            <v>1234.31658733983</v>
          </cell>
          <cell r="W33">
            <v>1266.1253904565101</v>
          </cell>
          <cell r="X33">
            <v>1371.67151164442</v>
          </cell>
          <cell r="Y33">
            <v>1774.3165624261301</v>
          </cell>
          <cell r="Z33">
            <v>1978.9902612634401</v>
          </cell>
          <cell r="AA33">
            <v>2099.2480456595399</v>
          </cell>
          <cell r="AB33">
            <v>2371.00518346127</v>
          </cell>
          <cell r="AC33">
            <v>1810.2261591518852</v>
          </cell>
        </row>
        <row r="34">
          <cell r="A34" t="str">
            <v>Central African Republic</v>
          </cell>
          <cell r="B34">
            <v>345.041806609395</v>
          </cell>
          <cell r="C34">
            <v>337.24158341804298</v>
          </cell>
          <cell r="D34">
            <v>299.82225179980702</v>
          </cell>
          <cell r="E34">
            <v>266.51970818243802</v>
          </cell>
          <cell r="F34">
            <v>249.146804055291</v>
          </cell>
          <cell r="G34">
            <v>321.52577394275198</v>
          </cell>
          <cell r="H34">
            <v>412.86902414752097</v>
          </cell>
          <cell r="I34">
            <v>434.82199409129697</v>
          </cell>
          <cell r="J34">
            <v>448.33084829478997</v>
          </cell>
          <cell r="K34">
            <v>431.626135704359</v>
          </cell>
          <cell r="L34">
            <v>494.51647448453502</v>
          </cell>
          <cell r="M34">
            <v>454.47513776028097</v>
          </cell>
          <cell r="N34">
            <v>450.329884146361</v>
          </cell>
          <cell r="O34">
            <v>397.67925869742498</v>
          </cell>
          <cell r="P34">
            <v>255.638155469325</v>
          </cell>
          <cell r="Q34">
            <v>327.73894600564603</v>
          </cell>
          <cell r="R34">
            <v>293.34878775539403</v>
          </cell>
          <cell r="S34">
            <v>274.82064728531799</v>
          </cell>
          <cell r="T34">
            <v>285.22987217311999</v>
          </cell>
          <cell r="U34">
            <v>283.30587987074</v>
          </cell>
          <cell r="V34">
            <v>258.79045841562402</v>
          </cell>
          <cell r="W34">
            <v>255.42953793497699</v>
          </cell>
          <cell r="X34">
            <v>270.27949695694599</v>
          </cell>
          <cell r="Y34">
            <v>303.61170374932402</v>
          </cell>
          <cell r="Z34">
            <v>325.35194200753602</v>
          </cell>
          <cell r="AA34">
            <v>335.37932767985399</v>
          </cell>
          <cell r="AB34">
            <v>355.42914294451703</v>
          </cell>
          <cell r="AC34">
            <v>307.58019187885901</v>
          </cell>
        </row>
        <row r="35">
          <cell r="A35" t="str">
            <v>Chad</v>
          </cell>
          <cell r="B35">
            <v>147.874529618221</v>
          </cell>
          <cell r="C35">
            <v>170.68029277418</v>
          </cell>
          <cell r="D35">
            <v>160.89199830091701</v>
          </cell>
          <cell r="E35">
            <v>157.05506830399401</v>
          </cell>
          <cell r="F35">
            <v>164.59328365544599</v>
          </cell>
          <cell r="G35">
            <v>174.038494751184</v>
          </cell>
          <cell r="H35">
            <v>209.07207796597299</v>
          </cell>
          <cell r="I35">
            <v>231.213780367504</v>
          </cell>
          <cell r="J35">
            <v>263.697817508686</v>
          </cell>
          <cell r="K35">
            <v>242.98025312026201</v>
          </cell>
          <cell r="L35">
            <v>285.694277325737</v>
          </cell>
          <cell r="M35">
            <v>276.427805162683</v>
          </cell>
          <cell r="N35">
            <v>281.379534865697</v>
          </cell>
          <cell r="O35">
            <v>240.15615495750501</v>
          </cell>
          <cell r="P35">
            <v>189.99161716055099</v>
          </cell>
          <cell r="Q35">
            <v>219.21093618666399</v>
          </cell>
          <cell r="R35">
            <v>237.738942621842</v>
          </cell>
          <cell r="S35">
            <v>222.83437894765299</v>
          </cell>
          <cell r="T35">
            <v>245.46986224397901</v>
          </cell>
          <cell r="U35">
            <v>210.80011647526601</v>
          </cell>
          <cell r="V35">
            <v>185.76114145735701</v>
          </cell>
          <cell r="W35">
            <v>223.20191835353501</v>
          </cell>
          <cell r="X35">
            <v>253.87241329516601</v>
          </cell>
          <cell r="Y35">
            <v>317.20237388896197</v>
          </cell>
          <cell r="Z35">
            <v>501.50072137021601</v>
          </cell>
          <cell r="AA35">
            <v>652.51238726084</v>
          </cell>
          <cell r="AB35">
            <v>706.96276424662096</v>
          </cell>
          <cell r="AC35">
            <v>442.54209640255675</v>
          </cell>
        </row>
        <row r="36">
          <cell r="A36" t="str">
            <v>Chile</v>
          </cell>
          <cell r="B36">
            <v>2492.8566912511501</v>
          </cell>
          <cell r="C36">
            <v>2884.7816162275299</v>
          </cell>
          <cell r="D36">
            <v>2118.38664094879</v>
          </cell>
          <cell r="E36">
            <v>1694.30130872629</v>
          </cell>
          <cell r="F36">
            <v>1621.8157209006899</v>
          </cell>
          <cell r="G36">
            <v>1368.47298348851</v>
          </cell>
          <cell r="H36">
            <v>1447.2102459057801</v>
          </cell>
          <cell r="I36">
            <v>1678.63910106614</v>
          </cell>
          <cell r="J36">
            <v>1945.7316012742799</v>
          </cell>
          <cell r="K36">
            <v>2203.7729315317902</v>
          </cell>
          <cell r="L36">
            <v>2409.1414102058502</v>
          </cell>
          <cell r="M36">
            <v>2734.6362533629799</v>
          </cell>
          <cell r="N36">
            <v>3283.0251452247498</v>
          </cell>
          <cell r="O36">
            <v>3463.3530024893598</v>
          </cell>
          <cell r="P36">
            <v>3941.20786044939</v>
          </cell>
          <cell r="Q36">
            <v>5020.8618174982203</v>
          </cell>
          <cell r="R36">
            <v>5254.8948043866703</v>
          </cell>
          <cell r="S36">
            <v>5663.2447058161997</v>
          </cell>
          <cell r="T36">
            <v>5355.2532813690796</v>
          </cell>
          <cell r="U36">
            <v>4860.5895423327802</v>
          </cell>
          <cell r="V36">
            <v>4944.3736228139396</v>
          </cell>
          <cell r="W36">
            <v>4451.9339531647502</v>
          </cell>
          <cell r="X36">
            <v>4314.9076905873499</v>
          </cell>
          <cell r="Y36">
            <v>4698.24531328803</v>
          </cell>
          <cell r="Z36">
            <v>6012.3587057548402</v>
          </cell>
          <cell r="AA36">
            <v>7351.32347384489</v>
          </cell>
          <cell r="AB36">
            <v>8864.3410386146898</v>
          </cell>
          <cell r="AC36">
            <v>5948.8516958757582</v>
          </cell>
        </row>
        <row r="37">
          <cell r="A37" t="str">
            <v>China</v>
          </cell>
          <cell r="B37">
            <v>311.63428252903202</v>
          </cell>
          <cell r="C37">
            <v>290.82132180397002</v>
          </cell>
          <cell r="D37">
            <v>275.21454683574001</v>
          </cell>
          <cell r="E37">
            <v>291.60680294650302</v>
          </cell>
          <cell r="F37">
            <v>296.184508222722</v>
          </cell>
          <cell r="G37">
            <v>288.38511086786701</v>
          </cell>
          <cell r="H37">
            <v>274.84427794600498</v>
          </cell>
          <cell r="I37">
            <v>294.044968121838</v>
          </cell>
          <cell r="J37">
            <v>361.24147829437499</v>
          </cell>
          <cell r="K37">
            <v>398.48064056079198</v>
          </cell>
          <cell r="L37">
            <v>339.15998406353498</v>
          </cell>
          <cell r="M37">
            <v>350.61265750433898</v>
          </cell>
          <cell r="N37">
            <v>412.25800905585601</v>
          </cell>
          <cell r="O37">
            <v>517.41486436580101</v>
          </cell>
          <cell r="P37">
            <v>466.60481230581303</v>
          </cell>
          <cell r="Q37">
            <v>601.01037153288701</v>
          </cell>
          <cell r="R37">
            <v>699.41445553211599</v>
          </cell>
          <cell r="S37">
            <v>770.58937996561804</v>
          </cell>
          <cell r="T37">
            <v>817.14406553668596</v>
          </cell>
          <cell r="U37">
            <v>861.21143857312904</v>
          </cell>
          <cell r="V37">
            <v>945.60077917824503</v>
          </cell>
          <cell r="W37">
            <v>1038.0340782241401</v>
          </cell>
          <cell r="X37">
            <v>1131.80464668586</v>
          </cell>
          <cell r="Y37">
            <v>1269.8318817542399</v>
          </cell>
          <cell r="Z37">
            <v>1486.0157801293799</v>
          </cell>
          <cell r="AA37">
            <v>1715.9351368246</v>
          </cell>
          <cell r="AB37">
            <v>2001.4594158361699</v>
          </cell>
          <cell r="AC37">
            <v>1440.5134899090651</v>
          </cell>
        </row>
        <row r="38">
          <cell r="A38" t="str">
            <v>Colombia</v>
          </cell>
          <cell r="B38">
            <v>1367.55248906508</v>
          </cell>
          <cell r="C38">
            <v>1457.42100574236</v>
          </cell>
          <cell r="D38">
            <v>1527.2191623149599</v>
          </cell>
          <cell r="E38">
            <v>1485.80432477517</v>
          </cell>
          <cell r="F38">
            <v>1437.0245307474299</v>
          </cell>
          <cell r="G38">
            <v>1283.7571565049</v>
          </cell>
          <cell r="H38">
            <v>1259.55656548403</v>
          </cell>
          <cell r="I38">
            <v>1285.1803563793801</v>
          </cell>
          <cell r="J38">
            <v>1357.4425999321099</v>
          </cell>
          <cell r="K38">
            <v>1342.1451442888399</v>
          </cell>
          <cell r="L38">
            <v>1341.3912510330399</v>
          </cell>
          <cell r="M38">
            <v>1387.6302212353301</v>
          </cell>
          <cell r="N38">
            <v>1575.90083760231</v>
          </cell>
          <cell r="O38">
            <v>1751.2985330643801</v>
          </cell>
          <cell r="P38">
            <v>2158.7599079751399</v>
          </cell>
          <cell r="Q38">
            <v>2399.8911111542102</v>
          </cell>
          <cell r="R38">
            <v>2472.2083272290201</v>
          </cell>
          <cell r="S38">
            <v>2662.2219542952898</v>
          </cell>
          <cell r="T38">
            <v>2411.2520356926502</v>
          </cell>
          <cell r="U38">
            <v>2072.3296853121601</v>
          </cell>
          <cell r="V38">
            <v>1979.7477077153501</v>
          </cell>
          <cell r="W38">
            <v>1903.6206117632801</v>
          </cell>
          <cell r="X38">
            <v>1850.6651402386999</v>
          </cell>
          <cell r="Y38">
            <v>1782.24038296509</v>
          </cell>
          <cell r="Z38">
            <v>2163.4585301478401</v>
          </cell>
          <cell r="AA38">
            <v>2673.4907798884101</v>
          </cell>
          <cell r="AB38">
            <v>2887.9266819273598</v>
          </cell>
          <cell r="AC38">
            <v>2210.2336878217798</v>
          </cell>
        </row>
        <row r="39">
          <cell r="A39" t="str">
            <v>Comoros</v>
          </cell>
          <cell r="B39">
            <v>383.75140047838403</v>
          </cell>
          <cell r="C39">
            <v>327.66600238479401</v>
          </cell>
          <cell r="D39">
            <v>303.61616705722099</v>
          </cell>
          <cell r="E39">
            <v>287.86841818942798</v>
          </cell>
          <cell r="F39">
            <v>274.75789824732698</v>
          </cell>
          <cell r="G39">
            <v>291.03294915467598</v>
          </cell>
          <cell r="H39">
            <v>398.18768642218203</v>
          </cell>
          <cell r="I39">
            <v>466.44934343234502</v>
          </cell>
          <cell r="J39">
            <v>477.39770692275403</v>
          </cell>
          <cell r="K39">
            <v>442.71232383575801</v>
          </cell>
          <cell r="L39">
            <v>541.66606723795098</v>
          </cell>
          <cell r="M39">
            <v>552.42388415254595</v>
          </cell>
          <cell r="N39">
            <v>580.10842024722206</v>
          </cell>
          <cell r="O39">
            <v>559.29266639546699</v>
          </cell>
          <cell r="P39">
            <v>383.82275341280001</v>
          </cell>
          <cell r="Q39">
            <v>466.59060479151401</v>
          </cell>
          <cell r="R39">
            <v>451.493134012398</v>
          </cell>
          <cell r="S39">
            <v>404.53069119598001</v>
          </cell>
          <cell r="T39">
            <v>415.74884246171899</v>
          </cell>
          <cell r="U39">
            <v>420.67711686105901</v>
          </cell>
          <cell r="V39">
            <v>365.82804936315</v>
          </cell>
          <cell r="W39">
            <v>390.87559405413901</v>
          </cell>
          <cell r="X39">
            <v>437.828457847518</v>
          </cell>
          <cell r="Y39">
            <v>553.13526620493599</v>
          </cell>
          <cell r="Z39">
            <v>604.735633276366</v>
          </cell>
          <cell r="AA39">
            <v>632.79472109857397</v>
          </cell>
          <cell r="AB39">
            <v>642.27011022231295</v>
          </cell>
          <cell r="AC39">
            <v>543.60663045064109</v>
          </cell>
        </row>
        <row r="40">
          <cell r="A40" t="str">
            <v>Congo, Dem. Rep.</v>
          </cell>
          <cell r="B40">
            <v>559.84738467209297</v>
          </cell>
          <cell r="C40">
            <v>471.80812815187699</v>
          </cell>
          <cell r="D40">
            <v>496.60837151885698</v>
          </cell>
          <cell r="E40">
            <v>387.75112100917698</v>
          </cell>
          <cell r="F40">
            <v>250.47719010688101</v>
          </cell>
          <cell r="G40">
            <v>221.605769164056</v>
          </cell>
          <cell r="H40">
            <v>240.69697691842501</v>
          </cell>
          <cell r="I40">
            <v>220.601243791065</v>
          </cell>
          <cell r="J40">
            <v>247.427994599622</v>
          </cell>
          <cell r="K40">
            <v>243.73846090085601</v>
          </cell>
          <cell r="L40">
            <v>244.46202480040901</v>
          </cell>
          <cell r="M40">
            <v>229.809995091877</v>
          </cell>
          <cell r="N40">
            <v>200.81960894471101</v>
          </cell>
          <cell r="O40">
            <v>253.88636546669599</v>
          </cell>
          <cell r="P40">
            <v>133.356188835061</v>
          </cell>
          <cell r="Q40">
            <v>125.45865025699</v>
          </cell>
          <cell r="R40">
            <v>156.98484780616499</v>
          </cell>
          <cell r="S40">
            <v>138.079226772439</v>
          </cell>
          <cell r="T40">
            <v>99.098925517926901</v>
          </cell>
          <cell r="U40">
            <v>88.209842471591699</v>
          </cell>
          <cell r="V40">
            <v>85.964386756242206</v>
          </cell>
          <cell r="W40">
            <v>100.47294000387799</v>
          </cell>
          <cell r="X40">
            <v>105.091035134525</v>
          </cell>
          <cell r="Y40">
            <v>104.747149828148</v>
          </cell>
          <cell r="Z40">
            <v>117.08106963837101</v>
          </cell>
          <cell r="AA40">
            <v>123.296146079224</v>
          </cell>
          <cell r="AB40">
            <v>144.129801451709</v>
          </cell>
          <cell r="AC40">
            <v>115.80302368930916</v>
          </cell>
        </row>
        <row r="41">
          <cell r="A41" t="str">
            <v>Congo, Rep.</v>
          </cell>
          <cell r="B41">
            <v>1304.1103638360601</v>
          </cell>
          <cell r="C41">
            <v>1037.08804450106</v>
          </cell>
          <cell r="D41">
            <v>877.10769915328694</v>
          </cell>
          <cell r="E41">
            <v>773.60776016736395</v>
          </cell>
          <cell r="F41">
            <v>690.00617916155397</v>
          </cell>
          <cell r="G41">
            <v>686.40018524825598</v>
          </cell>
          <cell r="H41">
            <v>910.74514522805202</v>
          </cell>
          <cell r="I41">
            <v>1073.3492376841</v>
          </cell>
          <cell r="J41">
            <v>1107.71051206226</v>
          </cell>
          <cell r="K41">
            <v>1101.25186089411</v>
          </cell>
          <cell r="L41">
            <v>1253.9865912299899</v>
          </cell>
          <cell r="M41">
            <v>1184.7479308909899</v>
          </cell>
          <cell r="N41">
            <v>1237.1294874523501</v>
          </cell>
          <cell r="O41">
            <v>1098.7858269554299</v>
          </cell>
          <cell r="P41">
            <v>703.25135272583998</v>
          </cell>
          <cell r="Q41">
            <v>816.99033177036904</v>
          </cell>
          <cell r="R41">
            <v>980.87308798802201</v>
          </cell>
          <cell r="S41">
            <v>871.48268724430898</v>
          </cell>
          <cell r="T41">
            <v>710.86767955098901</v>
          </cell>
          <cell r="U41">
            <v>834.14701897163104</v>
          </cell>
          <cell r="V41">
            <v>1108.8691141327399</v>
          </cell>
          <cell r="W41">
            <v>935.16717318847805</v>
          </cell>
          <cell r="X41">
            <v>982.23188420628003</v>
          </cell>
          <cell r="Y41">
            <v>1128.6247541189</v>
          </cell>
          <cell r="Z41">
            <v>1335.7631584657499</v>
          </cell>
          <cell r="AA41">
            <v>1785.5311169956899</v>
          </cell>
          <cell r="AB41">
            <v>2146.5883469011301</v>
          </cell>
          <cell r="AC41">
            <v>1385.6510723127046</v>
          </cell>
        </row>
        <row r="42">
          <cell r="A42" t="str">
            <v>Costa Rica</v>
          </cell>
          <cell r="B42">
            <v>2098.86988764341</v>
          </cell>
          <cell r="C42">
            <v>1106.14123591766</v>
          </cell>
          <cell r="D42">
            <v>1066.9105435850599</v>
          </cell>
          <cell r="E42">
            <v>1251.4615795524401</v>
          </cell>
          <cell r="F42">
            <v>1414.50245659346</v>
          </cell>
          <cell r="G42">
            <v>1471.43652940023</v>
          </cell>
          <cell r="H42">
            <v>1603.7704364451999</v>
          </cell>
          <cell r="I42">
            <v>1605.0052760057899</v>
          </cell>
          <cell r="J42">
            <v>1590.5475307209399</v>
          </cell>
          <cell r="K42">
            <v>1755.2153826344299</v>
          </cell>
          <cell r="L42">
            <v>1871.9342640498301</v>
          </cell>
          <cell r="M42">
            <v>2294.27534616611</v>
          </cell>
          <cell r="N42">
            <v>2686.9259938262999</v>
          </cell>
          <cell r="O42">
            <v>2943.87933060983</v>
          </cell>
          <cell r="P42">
            <v>3130.3137607191302</v>
          </cell>
          <cell r="Q42">
            <v>3378.0321266254</v>
          </cell>
          <cell r="R42">
            <v>3323.0675251067601</v>
          </cell>
          <cell r="S42">
            <v>3508.5216540166498</v>
          </cell>
          <cell r="T42">
            <v>3763.6187086935001</v>
          </cell>
          <cell r="U42">
            <v>4116.1826671046301</v>
          </cell>
          <cell r="V42">
            <v>4062.54746947172</v>
          </cell>
          <cell r="W42">
            <v>4092.64998348273</v>
          </cell>
          <cell r="X42">
            <v>4127.2669041216404</v>
          </cell>
          <cell r="Y42">
            <v>4194.68412762756</v>
          </cell>
          <cell r="Z42">
            <v>4370.1940371820401</v>
          </cell>
          <cell r="AA42">
            <v>4608.9321561197003</v>
          </cell>
          <cell r="AB42">
            <v>4858.0676098894401</v>
          </cell>
          <cell r="AC42">
            <v>4375.2991364038508</v>
          </cell>
        </row>
        <row r="43">
          <cell r="A43" t="str">
            <v>Cote d'Ivoire</v>
          </cell>
          <cell r="B43">
            <v>1205.2321058501</v>
          </cell>
          <cell r="C43">
            <v>976.61497388753605</v>
          </cell>
          <cell r="D43">
            <v>843.59346412875095</v>
          </cell>
          <cell r="E43">
            <v>724.39956039262802</v>
          </cell>
          <cell r="F43">
            <v>702.58474530309002</v>
          </cell>
          <cell r="G43">
            <v>689.93194803983795</v>
          </cell>
          <cell r="H43">
            <v>888.56221342621495</v>
          </cell>
          <cell r="I43">
            <v>941.01319850648201</v>
          </cell>
          <cell r="J43">
            <v>942.22088757575898</v>
          </cell>
          <cell r="K43">
            <v>866.55974727508396</v>
          </cell>
          <cell r="L43">
            <v>921.17307358141898</v>
          </cell>
          <cell r="M43">
            <v>860.776909179737</v>
          </cell>
          <cell r="N43">
            <v>880.26951147600005</v>
          </cell>
          <cell r="O43">
            <v>838.107083341411</v>
          </cell>
          <cell r="P43">
            <v>606.83687277943295</v>
          </cell>
          <cell r="Q43">
            <v>773.61026706995597</v>
          </cell>
          <cell r="R43">
            <v>799.94587608317102</v>
          </cell>
          <cell r="S43">
            <v>758.82060130648495</v>
          </cell>
          <cell r="T43">
            <v>805.12176540587097</v>
          </cell>
          <cell r="U43">
            <v>767.46883009490602</v>
          </cell>
          <cell r="V43">
            <v>624.30391042395001</v>
          </cell>
          <cell r="W43">
            <v>618.99239793440097</v>
          </cell>
          <cell r="X43">
            <v>664.89219532262905</v>
          </cell>
          <cell r="Y43">
            <v>781.89097709428199</v>
          </cell>
          <cell r="Z43">
            <v>867.36678301317295</v>
          </cell>
          <cell r="AA43">
            <v>899.60727328598796</v>
          </cell>
          <cell r="AB43">
            <v>938.60850951498696</v>
          </cell>
          <cell r="AC43">
            <v>795.22635602757657</v>
          </cell>
        </row>
        <row r="44">
          <cell r="A44" t="str">
            <v>Croatia</v>
          </cell>
          <cell r="B44">
            <v>3983.2862599432201</v>
          </cell>
          <cell r="C44">
            <v>3905.1020535172001</v>
          </cell>
          <cell r="D44">
            <v>3375.4723618335802</v>
          </cell>
          <cell r="E44">
            <v>2484.7868745158098</v>
          </cell>
          <cell r="F44">
            <v>2370.6444746707298</v>
          </cell>
          <cell r="G44">
            <v>2388.7739586938101</v>
          </cell>
          <cell r="H44">
            <v>3312.7179640519598</v>
          </cell>
          <cell r="I44">
            <v>3790.5159782667101</v>
          </cell>
          <cell r="J44">
            <v>3378.4357036180199</v>
          </cell>
          <cell r="K44">
            <v>5436.2219131032098</v>
          </cell>
          <cell r="L44">
            <v>9066.4423964691705</v>
          </cell>
          <cell r="M44">
            <v>14506.9476346255</v>
          </cell>
          <cell r="N44">
            <v>2077.1022556272501</v>
          </cell>
          <cell r="O44">
            <v>2358.0200813394699</v>
          </cell>
          <cell r="P44">
            <v>3223.3390193003302</v>
          </cell>
          <cell r="Q44">
            <v>4224.5151108409</v>
          </cell>
          <cell r="R44">
            <v>4421.7464778212498</v>
          </cell>
          <cell r="S44">
            <v>4398.20912695474</v>
          </cell>
          <cell r="T44">
            <v>4805.1566683308802</v>
          </cell>
          <cell r="U44">
            <v>4371.0771300760298</v>
          </cell>
          <cell r="V44">
            <v>4206.1758190333603</v>
          </cell>
          <cell r="W44">
            <v>4469.2822376460599</v>
          </cell>
          <cell r="X44">
            <v>5183.8926089284496</v>
          </cell>
          <cell r="Y44">
            <v>6666.2810438634096</v>
          </cell>
          <cell r="Z44">
            <v>7943.3497349152203</v>
          </cell>
          <cell r="AA44">
            <v>8669.5681181075997</v>
          </cell>
          <cell r="AB44">
            <v>9557.7735514020205</v>
          </cell>
          <cell r="AC44">
            <v>7081.6912158104606</v>
          </cell>
        </row>
        <row r="45">
          <cell r="A45" t="str">
            <v>Cyprus</v>
          </cell>
          <cell r="B45">
            <v>4236.2383456897496</v>
          </cell>
          <cell r="C45">
            <v>4053.2576921862301</v>
          </cell>
          <cell r="D45">
            <v>4146.5351705180101</v>
          </cell>
          <cell r="E45">
            <v>4096.7664067763099</v>
          </cell>
          <cell r="F45">
            <v>4259.7915025877401</v>
          </cell>
          <cell r="G45">
            <v>4486.9048064163799</v>
          </cell>
          <cell r="H45">
            <v>5635.4136772168404</v>
          </cell>
          <cell r="I45">
            <v>6686.4939580644104</v>
          </cell>
          <cell r="J45">
            <v>7718.2009882517495</v>
          </cell>
          <cell r="K45">
            <v>8113.8969118451196</v>
          </cell>
          <cell r="L45">
            <v>9688.9607910461309</v>
          </cell>
          <cell r="M45">
            <v>9732.8154716111603</v>
          </cell>
          <cell r="N45">
            <v>11415.842149898899</v>
          </cell>
          <cell r="O45">
            <v>10613.3451687573</v>
          </cell>
          <cell r="P45">
            <v>11718.1877410009</v>
          </cell>
          <cell r="Q45">
            <v>14217.1229004858</v>
          </cell>
          <cell r="R45">
            <v>14139.6159842338</v>
          </cell>
          <cell r="S45">
            <v>13271.065812340499</v>
          </cell>
          <cell r="T45">
            <v>14071.1476632717</v>
          </cell>
          <cell r="U45">
            <v>14242.605797976399</v>
          </cell>
          <cell r="V45">
            <v>13424.9011576748</v>
          </cell>
          <cell r="W45">
            <v>13796.812119706299</v>
          </cell>
          <cell r="X45">
            <v>14842.8244474488</v>
          </cell>
          <cell r="Y45">
            <v>18386.881328908701</v>
          </cell>
          <cell r="Z45">
            <v>21342.6935168991</v>
          </cell>
          <cell r="AA45">
            <v>22378.2888042499</v>
          </cell>
          <cell r="AB45">
            <v>23676.084746944001</v>
          </cell>
          <cell r="AC45">
            <v>19070.597494026133</v>
          </cell>
        </row>
        <row r="46">
          <cell r="A46" t="str">
            <v>Czech Republic</v>
          </cell>
          <cell r="B46">
            <v>4585.1730659795403</v>
          </cell>
          <cell r="C46">
            <v>4855.8726668146301</v>
          </cell>
          <cell r="D46">
            <v>4875.4974891572001</v>
          </cell>
          <cell r="E46">
            <v>4825.13170342787</v>
          </cell>
          <cell r="F46">
            <v>4372.4373427340097</v>
          </cell>
          <cell r="G46">
            <v>4399.2430766899297</v>
          </cell>
          <cell r="H46">
            <v>5162.1589051703704</v>
          </cell>
          <cell r="I46">
            <v>5790.5327993286301</v>
          </cell>
          <cell r="J46">
            <v>5721.5649226384503</v>
          </cell>
          <cell r="K46">
            <v>5579.8142897322896</v>
          </cell>
          <cell r="L46">
            <v>5058.6421298929499</v>
          </cell>
          <cell r="M46">
            <v>2636.3041397091001</v>
          </cell>
          <cell r="N46">
            <v>3090.9375397081799</v>
          </cell>
          <cell r="O46">
            <v>3551.5004005569999</v>
          </cell>
          <cell r="P46">
            <v>4117.9014377814401</v>
          </cell>
          <cell r="Q46">
            <v>5348.6542454406499</v>
          </cell>
          <cell r="R46">
            <v>6011.5410932437198</v>
          </cell>
          <cell r="S46">
            <v>5545.14186275056</v>
          </cell>
          <cell r="T46">
            <v>6007.4815828513101</v>
          </cell>
          <cell r="U46">
            <v>5853.6808781250902</v>
          </cell>
          <cell r="V46">
            <v>5521.2005539412603</v>
          </cell>
          <cell r="W46">
            <v>6048.6807696404603</v>
          </cell>
          <cell r="X46">
            <v>7379.4618716024397</v>
          </cell>
          <cell r="Y46">
            <v>8955.1899699969599</v>
          </cell>
          <cell r="Z46">
            <v>10601.971232898801</v>
          </cell>
          <cell r="AA46">
            <v>12120.1699940041</v>
          </cell>
          <cell r="AB46">
            <v>13848.432343984099</v>
          </cell>
          <cell r="AC46">
            <v>9825.6510303544765</v>
          </cell>
        </row>
        <row r="47">
          <cell r="A47" t="str">
            <v>Denmark</v>
          </cell>
          <cell r="B47">
            <v>13626.860436294601</v>
          </cell>
          <cell r="C47">
            <v>11834.520070738099</v>
          </cell>
          <cell r="D47">
            <v>11548.424741848999</v>
          </cell>
          <cell r="E47">
            <v>11606.756494454399</v>
          </cell>
          <cell r="F47">
            <v>11319.0731169951</v>
          </cell>
          <cell r="G47">
            <v>12058.847602059501</v>
          </cell>
          <cell r="H47">
            <v>16929.7625528608</v>
          </cell>
          <cell r="I47">
            <v>20973.489976205001</v>
          </cell>
          <cell r="J47">
            <v>22118.885163963601</v>
          </cell>
          <cell r="K47">
            <v>21479.648101944498</v>
          </cell>
          <cell r="L47">
            <v>26518.749371983398</v>
          </cell>
          <cell r="M47">
            <v>26659.379353160199</v>
          </cell>
          <cell r="N47">
            <v>29163.189569674501</v>
          </cell>
          <cell r="O47">
            <v>27182.998173829099</v>
          </cell>
          <cell r="P47">
            <v>29613.337232422698</v>
          </cell>
          <cell r="Q47">
            <v>34926.979920758997</v>
          </cell>
          <cell r="R47">
            <v>35132.479877038102</v>
          </cell>
          <cell r="S47">
            <v>32349.167520766099</v>
          </cell>
          <cell r="T47">
            <v>32842.625243691</v>
          </cell>
          <cell r="U47">
            <v>32776.109534654803</v>
          </cell>
          <cell r="V47">
            <v>30118.8244673429</v>
          </cell>
          <cell r="W47">
            <v>30021.1674358005</v>
          </cell>
          <cell r="X47">
            <v>32492.600059877299</v>
          </cell>
          <cell r="Y47">
            <v>39558.044206487597</v>
          </cell>
          <cell r="Z47">
            <v>45174.145426400799</v>
          </cell>
          <cell r="AA47">
            <v>47905.5240580557</v>
          </cell>
          <cell r="AB47">
            <v>50965.179977284097</v>
          </cell>
          <cell r="AC47">
            <v>41019.443527317664</v>
          </cell>
        </row>
        <row r="48">
          <cell r="A48" t="str">
            <v>Djibouti</v>
          </cell>
          <cell r="B48">
            <v>1031.00034698784</v>
          </cell>
          <cell r="C48">
            <v>1068.5153567156101</v>
          </cell>
          <cell r="D48">
            <v>1079.05276434812</v>
          </cell>
          <cell r="E48">
            <v>1057.9997868302301</v>
          </cell>
          <cell r="F48">
            <v>1031.1438677106601</v>
          </cell>
          <cell r="G48">
            <v>1032.97192472344</v>
          </cell>
          <cell r="H48">
            <v>1067.5068754814299</v>
          </cell>
          <cell r="I48">
            <v>1047.48642403449</v>
          </cell>
          <cell r="J48">
            <v>1043.4204162118201</v>
          </cell>
          <cell r="K48">
            <v>983.36803300011798</v>
          </cell>
          <cell r="L48">
            <v>923.11854547525695</v>
          </cell>
          <cell r="M48">
            <v>912.57893614970601</v>
          </cell>
          <cell r="N48">
            <v>911.14261048852302</v>
          </cell>
          <cell r="O48">
            <v>857.84212418984703</v>
          </cell>
          <cell r="P48">
            <v>875.016409355203</v>
          </cell>
          <cell r="Q48">
            <v>858.14475963778204</v>
          </cell>
          <cell r="R48">
            <v>826.20525778426895</v>
          </cell>
          <cell r="S48">
            <v>815.92575964359605</v>
          </cell>
          <cell r="T48">
            <v>811.30138670416204</v>
          </cell>
          <cell r="U48">
            <v>830.806892922413</v>
          </cell>
          <cell r="V48">
            <v>834.68729795032402</v>
          </cell>
          <cell r="W48">
            <v>849.10968316543199</v>
          </cell>
          <cell r="X48">
            <v>859.68521366438597</v>
          </cell>
          <cell r="Y48">
            <v>889.54630571495397</v>
          </cell>
          <cell r="Z48">
            <v>931.08613544958303</v>
          </cell>
          <cell r="AA48">
            <v>973.17847081387401</v>
          </cell>
          <cell r="AB48">
            <v>1028.2205646952</v>
          </cell>
          <cell r="AC48">
            <v>921.80439558390481</v>
          </cell>
        </row>
        <row r="49">
          <cell r="A49" t="str">
            <v>Dominica</v>
          </cell>
          <cell r="B49">
            <v>849.56852608037104</v>
          </cell>
          <cell r="C49">
            <v>948.91698683667801</v>
          </cell>
          <cell r="D49">
            <v>1029.14239864605</v>
          </cell>
          <cell r="E49">
            <v>1138.4197598283299</v>
          </cell>
          <cell r="F49">
            <v>1275.95964704889</v>
          </cell>
          <cell r="G49">
            <v>1395.7792004737</v>
          </cell>
          <cell r="H49">
            <v>1581.9960091109399</v>
          </cell>
          <cell r="I49">
            <v>1778.1330872189801</v>
          </cell>
          <cell r="J49">
            <v>2017.1989995438701</v>
          </cell>
          <cell r="K49">
            <v>2148.5501619431798</v>
          </cell>
          <cell r="L49">
            <v>2319.6963345152999</v>
          </cell>
          <cell r="M49">
            <v>2516.5556822971098</v>
          </cell>
          <cell r="N49">
            <v>2674.4667361331099</v>
          </cell>
          <cell r="O49">
            <v>2795.2374407024899</v>
          </cell>
          <cell r="P49">
            <v>2977.6769743004902</v>
          </cell>
          <cell r="Q49">
            <v>3057.8298834745601</v>
          </cell>
          <cell r="R49">
            <v>3270.85954225763</v>
          </cell>
          <cell r="S49">
            <v>3380.95209610436</v>
          </cell>
          <cell r="T49">
            <v>3563.0786402026101</v>
          </cell>
          <cell r="U49">
            <v>3699.7192842366098</v>
          </cell>
          <cell r="V49">
            <v>3752.0524019847999</v>
          </cell>
          <cell r="W49">
            <v>3675.6103300653499</v>
          </cell>
          <cell r="X49">
            <v>3530.4755021583301</v>
          </cell>
          <cell r="Y49">
            <v>3595.9108583320999</v>
          </cell>
          <cell r="Z49">
            <v>3789.75238827879</v>
          </cell>
          <cell r="AA49">
            <v>3978.5550730044802</v>
          </cell>
          <cell r="AB49">
            <v>4181.3096670658197</v>
          </cell>
          <cell r="AC49">
            <v>3791.9356364841447</v>
          </cell>
        </row>
        <row r="50">
          <cell r="A50" t="str">
            <v>Dominican Republic</v>
          </cell>
          <cell r="B50">
            <v>1239.93663202217</v>
          </cell>
          <cell r="C50">
            <v>1355.6048370266301</v>
          </cell>
          <cell r="D50">
            <v>1248.6498393325301</v>
          </cell>
          <cell r="E50">
            <v>1262.41279788662</v>
          </cell>
          <cell r="F50">
            <v>1937.58490674983</v>
          </cell>
          <cell r="G50">
            <v>826.40818021370103</v>
          </cell>
          <cell r="H50">
            <v>979.74626828406997</v>
          </cell>
          <cell r="I50">
            <v>1006.3490565921099</v>
          </cell>
          <cell r="J50">
            <v>900.12995694376696</v>
          </cell>
          <cell r="K50">
            <v>994.60837895248096</v>
          </cell>
          <cell r="L50">
            <v>907.73369925418103</v>
          </cell>
          <cell r="M50">
            <v>1093.0827339483999</v>
          </cell>
          <cell r="N50">
            <v>1266.9185501639399</v>
          </cell>
          <cell r="O50">
            <v>1351.45027196862</v>
          </cell>
          <cell r="P50">
            <v>1472.90613846209</v>
          </cell>
          <cell r="Q50">
            <v>1637.3668633692</v>
          </cell>
          <cell r="R50">
            <v>1807.3408295343399</v>
          </cell>
          <cell r="S50">
            <v>1993.46535693341</v>
          </cell>
          <cell r="T50">
            <v>2078.7577591358099</v>
          </cell>
          <cell r="U50">
            <v>2249.20857894647</v>
          </cell>
          <cell r="V50">
            <v>2526.761562573</v>
          </cell>
          <cell r="W50">
            <v>2724.7571266990499</v>
          </cell>
          <cell r="X50">
            <v>2646.99920844505</v>
          </cell>
          <cell r="Y50">
            <v>1985.98037383621</v>
          </cell>
          <cell r="Z50">
            <v>2192.8898646758598</v>
          </cell>
          <cell r="AA50">
            <v>3411.3451152082998</v>
          </cell>
          <cell r="AB50">
            <v>3652.7030227366199</v>
          </cell>
          <cell r="AC50">
            <v>2769.1124519335149</v>
          </cell>
        </row>
        <row r="51">
          <cell r="A51" t="str">
            <v>Ecuador</v>
          </cell>
          <cell r="B51">
            <v>1779.8523349408199</v>
          </cell>
          <cell r="C51">
            <v>1770.5408240914601</v>
          </cell>
          <cell r="D51">
            <v>1757.5528421613501</v>
          </cell>
          <cell r="E51">
            <v>1503.7624790554401</v>
          </cell>
          <cell r="F51">
            <v>1558.77136690673</v>
          </cell>
          <cell r="G51">
            <v>1776.7338109514201</v>
          </cell>
          <cell r="H51">
            <v>1271.4319256716899</v>
          </cell>
          <cell r="I51">
            <v>1159.2297689280099</v>
          </cell>
          <cell r="J51">
            <v>1076.18272007733</v>
          </cell>
          <cell r="K51">
            <v>1031.5223426477</v>
          </cell>
          <cell r="L51">
            <v>1023.48349997869</v>
          </cell>
          <cell r="M51">
            <v>1122.4907266544401</v>
          </cell>
          <cell r="N51">
            <v>1200.0107931463101</v>
          </cell>
          <cell r="O51">
            <v>1371.15946780319</v>
          </cell>
          <cell r="P51">
            <v>1655.1853667231101</v>
          </cell>
          <cell r="Q51">
            <v>1762.24884599611</v>
          </cell>
          <cell r="R51">
            <v>1818.01511317787</v>
          </cell>
          <cell r="S51">
            <v>1980.05830708398</v>
          </cell>
          <cell r="T51">
            <v>1910.1355280666301</v>
          </cell>
          <cell r="U51">
            <v>1343.50385136006</v>
          </cell>
          <cell r="V51">
            <v>1259.9767515419901</v>
          </cell>
          <cell r="W51">
            <v>1747.9857045649601</v>
          </cell>
          <cell r="X51">
            <v>1966.6705579647601</v>
          </cell>
          <cell r="Y51">
            <v>2229.7632920742199</v>
          </cell>
          <cell r="Z51">
            <v>2505.2572793659901</v>
          </cell>
          <cell r="AA51">
            <v>2761.15582725171</v>
          </cell>
          <cell r="AB51">
            <v>2987.2592423891801</v>
          </cell>
          <cell r="AC51">
            <v>2366.3486506018035</v>
          </cell>
        </row>
        <row r="52">
          <cell r="A52" t="str">
            <v>Egypt, Arab Rep.</v>
          </cell>
          <cell r="B52">
            <v>551.64546276127896</v>
          </cell>
          <cell r="C52">
            <v>587.42153650319506</v>
          </cell>
          <cell r="D52">
            <v>676.52592962217796</v>
          </cell>
          <cell r="E52">
            <v>804.95289000345099</v>
          </cell>
          <cell r="F52">
            <v>880.63817627388005</v>
          </cell>
          <cell r="G52">
            <v>997.95907978677803</v>
          </cell>
          <cell r="H52">
            <v>1077.0156081421301</v>
          </cell>
          <cell r="I52">
            <v>1507.6112668922699</v>
          </cell>
          <cell r="J52">
            <v>1767.06830318536</v>
          </cell>
          <cell r="K52">
            <v>2155.4869859078399</v>
          </cell>
          <cell r="L52">
            <v>1760.3860108107999</v>
          </cell>
          <cell r="M52">
            <v>869.29595688303095</v>
          </cell>
          <cell r="N52">
            <v>776.71120825084699</v>
          </cell>
          <cell r="O52">
            <v>853.26324659214094</v>
          </cell>
          <cell r="P52">
            <v>920.76093842285195</v>
          </cell>
          <cell r="Q52">
            <v>1046.1389892351201</v>
          </cell>
          <cell r="R52">
            <v>1151.0896254182401</v>
          </cell>
          <cell r="S52">
            <v>1262.7254635024799</v>
          </cell>
          <cell r="T52">
            <v>1382.7830784550699</v>
          </cell>
          <cell r="U52">
            <v>1435.87095049149</v>
          </cell>
          <cell r="V52">
            <v>1549.8947862514599</v>
          </cell>
          <cell r="W52">
            <v>1460.97791923509</v>
          </cell>
          <cell r="X52">
            <v>1313.34834712216</v>
          </cell>
          <cell r="Y52">
            <v>1197.24631626665</v>
          </cell>
          <cell r="Z52">
            <v>1136.6169947708499</v>
          </cell>
          <cell r="AA52">
            <v>1269.7676315153999</v>
          </cell>
          <cell r="AB52">
            <v>1488.60898740427</v>
          </cell>
          <cell r="AC52">
            <v>1311.0943660524033</v>
          </cell>
        </row>
        <row r="53">
          <cell r="A53" t="str">
            <v>El Salvador</v>
          </cell>
          <cell r="B53">
            <v>850.10781872313896</v>
          </cell>
          <cell r="C53">
            <v>741.11206772201501</v>
          </cell>
          <cell r="D53">
            <v>726.09598798159402</v>
          </cell>
          <cell r="E53">
            <v>691.17576641230505</v>
          </cell>
          <cell r="F53">
            <v>502.34526907152298</v>
          </cell>
          <cell r="G53">
            <v>484.58442874986798</v>
          </cell>
          <cell r="H53">
            <v>482.97599614189897</v>
          </cell>
          <cell r="I53">
            <v>485.246706013199</v>
          </cell>
          <cell r="J53">
            <v>558.54792861502801</v>
          </cell>
          <cell r="K53">
            <v>628.43581908443002</v>
          </cell>
          <cell r="L53">
            <v>939.479950345514</v>
          </cell>
          <cell r="M53">
            <v>1019.89908256817</v>
          </cell>
          <cell r="N53">
            <v>1120.4682640927001</v>
          </cell>
          <cell r="O53">
            <v>1277.9404405319101</v>
          </cell>
          <cell r="P53">
            <v>1457.3913090051301</v>
          </cell>
          <cell r="Q53">
            <v>1675.9855041053199</v>
          </cell>
          <cell r="R53">
            <v>1782.50641204453</v>
          </cell>
          <cell r="S53">
            <v>1884.5400930394501</v>
          </cell>
          <cell r="T53">
            <v>1991.0165588560701</v>
          </cell>
          <cell r="U53">
            <v>2025.3572299042901</v>
          </cell>
          <cell r="V53">
            <v>2093.9590222926799</v>
          </cell>
          <cell r="W53">
            <v>2161.08589652203</v>
          </cell>
          <cell r="X53">
            <v>2197.5503433021499</v>
          </cell>
          <cell r="Y53">
            <v>2266.4084952553098</v>
          </cell>
          <cell r="Z53">
            <v>2341.58506985555</v>
          </cell>
          <cell r="AA53">
            <v>2467.7178467966301</v>
          </cell>
          <cell r="AB53">
            <v>2619.3540179052002</v>
          </cell>
          <cell r="AC53">
            <v>2342.2836116061449</v>
          </cell>
        </row>
        <row r="54">
          <cell r="A54" t="str">
            <v>Equatorial Guinea</v>
          </cell>
          <cell r="B54">
            <v>143.87192481054799</v>
          </cell>
          <cell r="C54">
            <v>123.796553288273</v>
          </cell>
          <cell r="D54">
            <v>136.39545414068499</v>
          </cell>
          <cell r="E54">
            <v>142.57167164405701</v>
          </cell>
          <cell r="F54">
            <v>147.245304417407</v>
          </cell>
          <cell r="G54">
            <v>230.56779401237699</v>
          </cell>
          <cell r="H54">
            <v>264.68191903439902</v>
          </cell>
          <cell r="I54">
            <v>301.77263506093601</v>
          </cell>
          <cell r="J54">
            <v>303.32669599391897</v>
          </cell>
          <cell r="K54">
            <v>248.54004775834099</v>
          </cell>
          <cell r="L54">
            <v>294.64164824107303</v>
          </cell>
          <cell r="M54">
            <v>272.00463457579701</v>
          </cell>
          <cell r="N54">
            <v>308.33280373061899</v>
          </cell>
          <cell r="O54">
            <v>290.62211676517597</v>
          </cell>
          <cell r="P54">
            <v>200.97189468630901</v>
          </cell>
          <cell r="Q54">
            <v>258.69885358180898</v>
          </cell>
          <cell r="R54">
            <v>394.52383387893099</v>
          </cell>
          <cell r="S54">
            <v>702.491439941056</v>
          </cell>
          <cell r="T54">
            <v>545.87464363277604</v>
          </cell>
          <cell r="U54">
            <v>846.56654725119495</v>
          </cell>
          <cell r="V54">
            <v>1308.93822024109</v>
          </cell>
          <cell r="W54">
            <v>1740.07992672713</v>
          </cell>
          <cell r="X54">
            <v>2114.7781430740501</v>
          </cell>
          <cell r="Y54">
            <v>2781.8429149153299</v>
          </cell>
          <cell r="Z54">
            <v>4385.5220622000797</v>
          </cell>
          <cell r="AA54">
            <v>6570.8718572637499</v>
          </cell>
          <cell r="AB54">
            <v>7801.6517487041001</v>
          </cell>
          <cell r="AC54">
            <v>4232.4577754807397</v>
          </cell>
        </row>
        <row r="55">
          <cell r="A55" t="str">
            <v>Eritrea</v>
          </cell>
          <cell r="B55" t="str">
            <v>..</v>
          </cell>
          <cell r="C55" t="str">
            <v>..</v>
          </cell>
          <cell r="D55" t="str">
            <v>..</v>
          </cell>
          <cell r="E55" t="str">
            <v>..</v>
          </cell>
          <cell r="F55" t="str">
            <v>..</v>
          </cell>
          <cell r="G55" t="str">
            <v>..</v>
          </cell>
          <cell r="H55" t="str">
            <v>..</v>
          </cell>
          <cell r="I55" t="str">
            <v>..</v>
          </cell>
          <cell r="J55" t="str">
            <v>..</v>
          </cell>
          <cell r="K55" t="str">
            <v>..</v>
          </cell>
          <cell r="L55" t="str">
            <v>..</v>
          </cell>
          <cell r="M55" t="str">
            <v>..</v>
          </cell>
          <cell r="N55">
            <v>235.405918302923</v>
          </cell>
          <cell r="O55">
            <v>138.364178049038</v>
          </cell>
          <cell r="P55">
            <v>153.08074188265701</v>
          </cell>
          <cell r="Q55">
            <v>164.43650428828201</v>
          </cell>
          <cell r="R55">
            <v>189.32530916192101</v>
          </cell>
          <cell r="S55">
            <v>182.67277366586501</v>
          </cell>
          <cell r="T55">
            <v>192.75940800274401</v>
          </cell>
          <cell r="U55">
            <v>182.83825998202701</v>
          </cell>
          <cell r="V55">
            <v>155.78723645781699</v>
          </cell>
          <cell r="W55">
            <v>160.78014770560799</v>
          </cell>
          <cell r="X55">
            <v>147.486613959604</v>
          </cell>
          <cell r="Y55">
            <v>132.541085940382</v>
          </cell>
          <cell r="Z55">
            <v>140.37759044245999</v>
          </cell>
          <cell r="AA55">
            <v>207.35118884174099</v>
          </cell>
          <cell r="AB55">
            <v>244.38635770012601</v>
          </cell>
          <cell r="AC55">
            <v>172.15383076498685</v>
          </cell>
        </row>
        <row r="56">
          <cell r="A56" t="str">
            <v>Estonia</v>
          </cell>
          <cell r="B56" t="str">
            <v>..</v>
          </cell>
          <cell r="C56" t="str">
            <v>..</v>
          </cell>
          <cell r="D56" t="str">
            <v>..</v>
          </cell>
          <cell r="E56" t="str">
            <v>..</v>
          </cell>
          <cell r="F56" t="str">
            <v>..</v>
          </cell>
          <cell r="G56" t="str">
            <v>..</v>
          </cell>
          <cell r="H56" t="str">
            <v>..</v>
          </cell>
          <cell r="I56" t="str">
            <v>..</v>
          </cell>
          <cell r="J56" t="str">
            <v>..</v>
          </cell>
          <cell r="K56" t="str">
            <v>..</v>
          </cell>
          <cell r="L56" t="str">
            <v>..</v>
          </cell>
          <cell r="M56" t="str">
            <v>..</v>
          </cell>
          <cell r="N56">
            <v>612.76220433832805</v>
          </cell>
          <cell r="O56">
            <v>1141.95249766045</v>
          </cell>
          <cell r="P56">
            <v>1633.84898137185</v>
          </cell>
          <cell r="Q56">
            <v>2593.7280105617601</v>
          </cell>
          <cell r="R56">
            <v>3257.9795469262599</v>
          </cell>
          <cell r="S56">
            <v>3513.5365743870502</v>
          </cell>
          <cell r="T56">
            <v>3979.5681286469098</v>
          </cell>
          <cell r="U56">
            <v>4039.5396800284402</v>
          </cell>
          <cell r="V56">
            <v>4101.4640150066298</v>
          </cell>
          <cell r="W56">
            <v>4529.5150409273701</v>
          </cell>
          <cell r="X56">
            <v>5367.4425880358904</v>
          </cell>
          <cell r="Y56">
            <v>7073.1550942620097</v>
          </cell>
          <cell r="Z56">
            <v>8620.1798844480309</v>
          </cell>
          <cell r="AA56">
            <v>10206.0838044661</v>
          </cell>
          <cell r="AB56">
            <v>12203.4502732684</v>
          </cell>
          <cell r="AC56">
            <v>7999.9711142346323</v>
          </cell>
        </row>
        <row r="57">
          <cell r="A57" t="str">
            <v>Ethiopia</v>
          </cell>
          <cell r="B57">
            <v>190.29648078642001</v>
          </cell>
          <cell r="C57">
            <v>187.601954927631</v>
          </cell>
          <cell r="D57">
            <v>193.205669212196</v>
          </cell>
          <cell r="E57">
            <v>210.41190294747301</v>
          </cell>
          <cell r="F57">
            <v>195.10480751265601</v>
          </cell>
          <cell r="G57">
            <v>220.39717017558499</v>
          </cell>
          <cell r="H57">
            <v>220.87569319460201</v>
          </cell>
          <cell r="I57">
            <v>228.403771869396</v>
          </cell>
          <cell r="J57">
            <v>245.20754844029301</v>
          </cell>
          <cell r="K57">
            <v>250.589020319067</v>
          </cell>
          <cell r="L57">
            <v>257.45955540739698</v>
          </cell>
          <cell r="M57">
            <v>271.85039143786503</v>
          </cell>
          <cell r="N57">
            <v>277.73861861216602</v>
          </cell>
          <cell r="O57">
            <v>167.38713593874999</v>
          </cell>
          <cell r="P57">
            <v>145.92378567023201</v>
          </cell>
          <cell r="Q57">
            <v>148.00690317664899</v>
          </cell>
          <cell r="R57">
            <v>150.20190297604401</v>
          </cell>
          <cell r="S57">
            <v>147.054579747595</v>
          </cell>
          <cell r="T57">
            <v>129.40607093321299</v>
          </cell>
          <cell r="U57">
            <v>123.305117780419</v>
          </cell>
          <cell r="V57">
            <v>124.403881372041</v>
          </cell>
          <cell r="W57">
            <v>120.46498883049399</v>
          </cell>
          <cell r="X57">
            <v>110.510054967044</v>
          </cell>
          <cell r="Y57">
            <v>116.198766848131</v>
          </cell>
          <cell r="Z57">
            <v>133.51839372401099</v>
          </cell>
          <cell r="AA57">
            <v>155.74278714233401</v>
          </cell>
          <cell r="AB57">
            <v>177.37130118683601</v>
          </cell>
          <cell r="AC57">
            <v>135.634382116475</v>
          </cell>
        </row>
        <row r="58">
          <cell r="A58" t="str">
            <v>Fiji</v>
          </cell>
          <cell r="B58">
            <v>1898.05372459604</v>
          </cell>
          <cell r="C58">
            <v>1903.6758891065699</v>
          </cell>
          <cell r="D58">
            <v>1792.5362224311</v>
          </cell>
          <cell r="E58">
            <v>1644.19891646461</v>
          </cell>
          <cell r="F58">
            <v>1688.2998434712599</v>
          </cell>
          <cell r="G58">
            <v>1610.32374284345</v>
          </cell>
          <cell r="H58">
            <v>1803.9037991313501</v>
          </cell>
          <cell r="I58">
            <v>1640.3328792708301</v>
          </cell>
          <cell r="J58">
            <v>1543.9531534155899</v>
          </cell>
          <cell r="K58">
            <v>1642.2175313063599</v>
          </cell>
          <cell r="L58">
            <v>1847.8370200480199</v>
          </cell>
          <cell r="M58">
            <v>1896.6300719611299</v>
          </cell>
          <cell r="N58">
            <v>2076.6546224794001</v>
          </cell>
          <cell r="O58">
            <v>2188.1055828538601</v>
          </cell>
          <cell r="P58">
            <v>2408.63660206643</v>
          </cell>
          <cell r="Q58">
            <v>2592.5556743329398</v>
          </cell>
          <cell r="R58">
            <v>2715.2578192071001</v>
          </cell>
          <cell r="S58">
            <v>2694.89843304023</v>
          </cell>
          <cell r="T58">
            <v>2076.7535185973002</v>
          </cell>
          <cell r="U58">
            <v>2321.5349364077701</v>
          </cell>
          <cell r="V58">
            <v>2031.06619167138</v>
          </cell>
          <cell r="W58">
            <v>2021.11465337402</v>
          </cell>
          <cell r="X58">
            <v>2180.8177879216901</v>
          </cell>
          <cell r="Y58">
            <v>2669.3034552836298</v>
          </cell>
          <cell r="Z58">
            <v>3102.7755445561602</v>
          </cell>
          <cell r="AA58">
            <v>3295.6202197171201</v>
          </cell>
          <cell r="AB58">
            <v>3453.6346838540398</v>
          </cell>
          <cell r="AC58">
            <v>2787.2110574511103</v>
          </cell>
        </row>
        <row r="59">
          <cell r="A59" t="str">
            <v>Finland</v>
          </cell>
          <cell r="B59">
            <v>11118.261772579101</v>
          </cell>
          <cell r="C59">
            <v>10839.089902322699</v>
          </cell>
          <cell r="D59">
            <v>10884.192640000399</v>
          </cell>
          <cell r="E59">
            <v>10388.2108416294</v>
          </cell>
          <cell r="F59">
            <v>10726.4269971307</v>
          </cell>
          <cell r="G59">
            <v>11314.268840233701</v>
          </cell>
          <cell r="H59">
            <v>14766.4066344724</v>
          </cell>
          <cell r="I59">
            <v>18350.2576409168</v>
          </cell>
          <cell r="J59">
            <v>21787.470450740198</v>
          </cell>
          <cell r="K59">
            <v>23671.345128310299</v>
          </cell>
          <cell r="L59">
            <v>28042.0388823584</v>
          </cell>
          <cell r="M59">
            <v>25215.139441028001</v>
          </cell>
          <cell r="N59">
            <v>21977.509725182401</v>
          </cell>
          <cell r="O59">
            <v>17254.829057995801</v>
          </cell>
          <cell r="P59">
            <v>19793.1022721603</v>
          </cell>
          <cell r="Q59">
            <v>25598.206438280798</v>
          </cell>
          <cell r="R59">
            <v>25080.169115612902</v>
          </cell>
          <cell r="S59">
            <v>24014.019032443801</v>
          </cell>
          <cell r="T59">
            <v>25315.975195364499</v>
          </cell>
          <cell r="U59">
            <v>25350.6976809552</v>
          </cell>
          <cell r="V59">
            <v>23612.298864542201</v>
          </cell>
          <cell r="W59">
            <v>24145.884969080002</v>
          </cell>
          <cell r="X59">
            <v>26145.417335019301</v>
          </cell>
          <cell r="Y59">
            <v>31657.444943558599</v>
          </cell>
          <cell r="Z59">
            <v>36228.948334299901</v>
          </cell>
          <cell r="AA59">
            <v>37320.199117591503</v>
          </cell>
          <cell r="AB59">
            <v>40196.819389851698</v>
          </cell>
          <cell r="AC59">
            <v>32615.785681566835</v>
          </cell>
        </row>
        <row r="60">
          <cell r="A60" t="str">
            <v>Former Czechoslovakia</v>
          </cell>
          <cell r="B60" t="str">
            <v>..</v>
          </cell>
          <cell r="C60" t="str">
            <v>..</v>
          </cell>
          <cell r="D60" t="str">
            <v>..</v>
          </cell>
          <cell r="E60" t="str">
            <v>..</v>
          </cell>
          <cell r="F60" t="str">
            <v>..</v>
          </cell>
          <cell r="G60" t="str">
            <v>..</v>
          </cell>
          <cell r="H60" t="str">
            <v>..</v>
          </cell>
          <cell r="I60" t="str">
            <v>..</v>
          </cell>
          <cell r="J60" t="str">
            <v>..</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cell r="Z60" t="str">
            <v>..</v>
          </cell>
          <cell r="AA60" t="str">
            <v>..</v>
          </cell>
          <cell r="AB60" t="str">
            <v>..</v>
          </cell>
          <cell r="AC60" t="str">
            <v/>
          </cell>
        </row>
        <row r="61">
          <cell r="A61" t="str">
            <v>France</v>
          </cell>
          <cell r="B61">
            <v>12864.1545525274</v>
          </cell>
          <cell r="C61">
            <v>10942.9083927722</v>
          </cell>
          <cell r="D61">
            <v>10336.610646769501</v>
          </cell>
          <cell r="E61">
            <v>9901.5695575124792</v>
          </cell>
          <cell r="F61">
            <v>9352.3996769608202</v>
          </cell>
          <cell r="G61">
            <v>9788.6895542423699</v>
          </cell>
          <cell r="H61">
            <v>13463.0800420053</v>
          </cell>
          <cell r="I61">
            <v>16208.826082699599</v>
          </cell>
          <cell r="J61">
            <v>17508.460648466898</v>
          </cell>
          <cell r="K61">
            <v>17451.335910675301</v>
          </cell>
          <cell r="L61">
            <v>21413.835613019401</v>
          </cell>
          <cell r="M61">
            <v>21270.2637125605</v>
          </cell>
          <cell r="N61">
            <v>23360.0042094815</v>
          </cell>
          <cell r="O61">
            <v>21909.3848388515</v>
          </cell>
          <cell r="P61">
            <v>23078.662205124601</v>
          </cell>
          <cell r="Q61">
            <v>26454.4639237335</v>
          </cell>
          <cell r="R61">
            <v>26421.053192343501</v>
          </cell>
          <cell r="S61">
            <v>23851.878069718601</v>
          </cell>
          <cell r="T61">
            <v>24573.360755269201</v>
          </cell>
          <cell r="U61">
            <v>24144.883451831101</v>
          </cell>
          <cell r="V61">
            <v>21955.959737628</v>
          </cell>
          <cell r="W61">
            <v>21946.802837687101</v>
          </cell>
          <cell r="X61">
            <v>23791.5191124304</v>
          </cell>
          <cell r="Y61">
            <v>29144.451358496201</v>
          </cell>
          <cell r="Z61">
            <v>33048.130877446602</v>
          </cell>
          <cell r="AA61">
            <v>33924.822214380998</v>
          </cell>
          <cell r="AB61">
            <v>35404.203495498499</v>
          </cell>
          <cell r="AC61">
            <v>29543.321649323305</v>
          </cell>
        </row>
        <row r="62">
          <cell r="A62" t="str">
            <v>Gabon</v>
          </cell>
          <cell r="B62">
            <v>5722.2232587512299</v>
          </cell>
          <cell r="C62">
            <v>5048.9242245169999</v>
          </cell>
          <cell r="D62">
            <v>4630.0229429476303</v>
          </cell>
          <cell r="E62">
            <v>4337.4972613807204</v>
          </cell>
          <cell r="F62">
            <v>4081.4859994411399</v>
          </cell>
          <cell r="G62">
            <v>4205.5164653198199</v>
          </cell>
          <cell r="H62">
            <v>5385.7983992090903</v>
          </cell>
          <cell r="I62">
            <v>3987.1737490048699</v>
          </cell>
          <cell r="J62">
            <v>4301.9337827489398</v>
          </cell>
          <cell r="K62">
            <v>4600.6375248863596</v>
          </cell>
          <cell r="L62">
            <v>6400.2319056248398</v>
          </cell>
          <cell r="M62">
            <v>5628.0795271264296</v>
          </cell>
          <cell r="N62">
            <v>5648.9180596627002</v>
          </cell>
          <cell r="O62">
            <v>5331.6292626495097</v>
          </cell>
          <cell r="P62">
            <v>4032.18818594918</v>
          </cell>
          <cell r="Q62">
            <v>4654.6369728397103</v>
          </cell>
          <cell r="R62">
            <v>5214.5042499080801</v>
          </cell>
          <cell r="S62">
            <v>4759.1994154699296</v>
          </cell>
          <cell r="T62">
            <v>3907.9877071907399</v>
          </cell>
          <cell r="U62">
            <v>3970.5924846139101</v>
          </cell>
          <cell r="V62">
            <v>4227.8020191985097</v>
          </cell>
          <cell r="W62">
            <v>3811.28496597401</v>
          </cell>
          <cell r="X62">
            <v>3924.6203728534401</v>
          </cell>
          <cell r="Y62">
            <v>4684.2044181560505</v>
          </cell>
          <cell r="Z62">
            <v>5402.3326846022801</v>
          </cell>
          <cell r="AA62">
            <v>6365.5311596506099</v>
          </cell>
          <cell r="AB62">
            <v>6527.4742824611003</v>
          </cell>
          <cell r="AC62">
            <v>5119.2413139495811</v>
          </cell>
        </row>
        <row r="63">
          <cell r="A63" t="str">
            <v>Gambia, The</v>
          </cell>
          <cell r="B63">
            <v>420.89861105338503</v>
          </cell>
          <cell r="C63">
            <v>427.81576277564102</v>
          </cell>
          <cell r="D63">
            <v>362.70738809830198</v>
          </cell>
          <cell r="E63">
            <v>356.18156771364397</v>
          </cell>
          <cell r="F63">
            <v>293.403072600722</v>
          </cell>
          <cell r="G63">
            <v>256.45037143804802</v>
          </cell>
          <cell r="H63">
            <v>276.842821293589</v>
          </cell>
          <cell r="I63">
            <v>252.415460669326</v>
          </cell>
          <cell r="J63">
            <v>289.04227716745697</v>
          </cell>
          <cell r="K63">
            <v>316.19947823922502</v>
          </cell>
          <cell r="L63">
            <v>319.908465916149</v>
          </cell>
          <cell r="M63">
            <v>369.86257759571401</v>
          </cell>
          <cell r="N63">
            <v>337.87526607659601</v>
          </cell>
          <cell r="O63">
            <v>359.72468705379299</v>
          </cell>
          <cell r="P63">
            <v>339.67263667991801</v>
          </cell>
          <cell r="Q63">
            <v>342.73963462883</v>
          </cell>
          <cell r="R63">
            <v>349.33244426269499</v>
          </cell>
          <cell r="S63">
            <v>343.27137568332199</v>
          </cell>
          <cell r="T63">
            <v>340.96124340042297</v>
          </cell>
          <cell r="U63">
            <v>338.75291359891298</v>
          </cell>
          <cell r="V63">
            <v>319.86383355262001</v>
          </cell>
          <cell r="W63">
            <v>308.054528343058</v>
          </cell>
          <cell r="X63">
            <v>264.60206083091799</v>
          </cell>
          <cell r="Y63">
            <v>245.54906015513399</v>
          </cell>
          <cell r="Z63">
            <v>271.38844037388299</v>
          </cell>
          <cell r="AA63">
            <v>304.08442118202998</v>
          </cell>
          <cell r="AB63">
            <v>325.329990349387</v>
          </cell>
          <cell r="AC63">
            <v>286.50141687240165</v>
          </cell>
        </row>
        <row r="64">
          <cell r="A64" t="str">
            <v>Georgia</v>
          </cell>
          <cell r="B64" t="str">
            <v>..</v>
          </cell>
          <cell r="C64" t="str">
            <v>..</v>
          </cell>
          <cell r="D64" t="str">
            <v>..</v>
          </cell>
          <cell r="E64" t="str">
            <v>..</v>
          </cell>
          <cell r="F64" t="str">
            <v>..</v>
          </cell>
          <cell r="G64" t="str">
            <v>..</v>
          </cell>
          <cell r="H64" t="str">
            <v>..</v>
          </cell>
          <cell r="I64" t="str">
            <v>..</v>
          </cell>
          <cell r="J64" t="str">
            <v>..</v>
          </cell>
          <cell r="K64" t="str">
            <v>..</v>
          </cell>
          <cell r="L64" t="str">
            <v>..</v>
          </cell>
          <cell r="M64" t="str">
            <v>..</v>
          </cell>
          <cell r="N64">
            <v>2789.6314480024698</v>
          </cell>
          <cell r="O64">
            <v>159.97646730942</v>
          </cell>
          <cell r="P64">
            <v>166.843473832412</v>
          </cell>
          <cell r="Q64">
            <v>395.59461286946902</v>
          </cell>
          <cell r="R64">
            <v>651.62009434360903</v>
          </cell>
          <cell r="S64">
            <v>784.25917615232299</v>
          </cell>
          <cell r="T64">
            <v>803.55988998360704</v>
          </cell>
          <cell r="U64">
            <v>627.15872044905905</v>
          </cell>
          <cell r="V64">
            <v>685.89065025756997</v>
          </cell>
          <cell r="W64">
            <v>728.26457139903505</v>
          </cell>
          <cell r="X64">
            <v>776.66544896675202</v>
          </cell>
          <cell r="Y64">
            <v>919.23629418053997</v>
          </cell>
          <cell r="Z64">
            <v>1184.4812634811601</v>
          </cell>
          <cell r="AA64">
            <v>1479.3493963640699</v>
          </cell>
          <cell r="AB64">
            <v>1778.9406052531001</v>
          </cell>
          <cell r="AC64">
            <v>1144.489596607443</v>
          </cell>
        </row>
        <row r="65">
          <cell r="A65" t="str">
            <v>Germany</v>
          </cell>
          <cell r="B65">
            <v>10749.604965741401</v>
          </cell>
          <cell r="C65">
            <v>9027.1597058839707</v>
          </cell>
          <cell r="D65">
            <v>8722.7443282901095</v>
          </cell>
          <cell r="E65">
            <v>8732.6408140567401</v>
          </cell>
          <cell r="F65">
            <v>8261.0005383084808</v>
          </cell>
          <cell r="G65">
            <v>8397.5152277731995</v>
          </cell>
          <cell r="H65">
            <v>11985.4674035799</v>
          </cell>
          <cell r="I65">
            <v>14911.9432226668</v>
          </cell>
          <cell r="J65">
            <v>15979.3087387709</v>
          </cell>
          <cell r="K65">
            <v>15705.9350310757</v>
          </cell>
          <cell r="L65">
            <v>19592.736417608201</v>
          </cell>
          <cell r="M65">
            <v>22692.8013964286</v>
          </cell>
          <cell r="N65">
            <v>25523.1610476282</v>
          </cell>
          <cell r="O65">
            <v>24657.046770180201</v>
          </cell>
          <cell r="P65">
            <v>26380.4499249486</v>
          </cell>
          <cell r="Q65">
            <v>30860.746337938301</v>
          </cell>
          <cell r="R65">
            <v>29743.7145792185</v>
          </cell>
          <cell r="S65">
            <v>26362.4485695193</v>
          </cell>
          <cell r="T65">
            <v>26664.5985868065</v>
          </cell>
          <cell r="U65">
            <v>26123.9225154081</v>
          </cell>
          <cell r="V65">
            <v>23168.071681177898</v>
          </cell>
          <cell r="W65">
            <v>22957.162978138898</v>
          </cell>
          <cell r="X65">
            <v>24523.1607282564</v>
          </cell>
          <cell r="Y65">
            <v>29616.3110674204</v>
          </cell>
          <cell r="Z65">
            <v>33262.942017319903</v>
          </cell>
          <cell r="AA65">
            <v>33864.687696492401</v>
          </cell>
          <cell r="AB65">
            <v>35203.869466555501</v>
          </cell>
          <cell r="AC65">
            <v>29904.688992363921</v>
          </cell>
        </row>
        <row r="66">
          <cell r="A66" t="str">
            <v>Ghana</v>
          </cell>
          <cell r="B66">
            <v>1569.57697449442</v>
          </cell>
          <cell r="C66">
            <v>2639.4584775016501</v>
          </cell>
          <cell r="D66">
            <v>2984.8951802161</v>
          </cell>
          <cell r="E66">
            <v>1880.03243654482</v>
          </cell>
          <cell r="F66">
            <v>644.26250759762002</v>
          </cell>
          <cell r="G66">
            <v>527.11820263051902</v>
          </cell>
          <cell r="H66">
            <v>467.06201922150001</v>
          </cell>
          <cell r="I66">
            <v>385.50357546102998</v>
          </cell>
          <cell r="J66">
            <v>404.98854908255203</v>
          </cell>
          <cell r="K66">
            <v>399.79284243690802</v>
          </cell>
          <cell r="L66">
            <v>462.29264326174001</v>
          </cell>
          <cell r="M66">
            <v>499.43813673850298</v>
          </cell>
          <cell r="N66">
            <v>449.06213815990401</v>
          </cell>
          <cell r="O66">
            <v>386.60486878784201</v>
          </cell>
          <cell r="P66">
            <v>343.77234913954601</v>
          </cell>
          <cell r="Q66">
            <v>397.87755065722001</v>
          </cell>
          <cell r="R66">
            <v>416.086453892517</v>
          </cell>
          <cell r="S66">
            <v>403.28712832119197</v>
          </cell>
          <cell r="T66">
            <v>426.94123809301999</v>
          </cell>
          <cell r="U66">
            <v>429.43618714433001</v>
          </cell>
          <cell r="V66">
            <v>270.33596671371902</v>
          </cell>
          <cell r="W66">
            <v>281.16247078559297</v>
          </cell>
          <cell r="X66">
            <v>318.070945707053</v>
          </cell>
          <cell r="Y66">
            <v>383.88489207078601</v>
          </cell>
          <cell r="Z66">
            <v>435.57440203471202</v>
          </cell>
          <cell r="AA66">
            <v>513.20913281189098</v>
          </cell>
          <cell r="AB66">
            <v>601.87181221402705</v>
          </cell>
          <cell r="AC66">
            <v>422.29560927067701</v>
          </cell>
        </row>
        <row r="67">
          <cell r="A67" t="str">
            <v>Greece</v>
          </cell>
          <cell r="B67">
            <v>6389.2499187144504</v>
          </cell>
          <cell r="C67">
            <v>5843.5803695704699</v>
          </cell>
          <cell r="D67">
            <v>6056.1315999953104</v>
          </cell>
          <cell r="E67">
            <v>5446.5869250798096</v>
          </cell>
          <cell r="F67">
            <v>5280.4069844015303</v>
          </cell>
          <cell r="G67">
            <v>5217.5621255202896</v>
          </cell>
          <cell r="H67">
            <v>6115.12365122347</v>
          </cell>
          <cell r="I67">
            <v>7089.8226192550201</v>
          </cell>
          <cell r="J67">
            <v>8225.0244390542994</v>
          </cell>
          <cell r="K67">
            <v>8482.2943291454103</v>
          </cell>
          <cell r="L67">
            <v>10420.966774062799</v>
          </cell>
          <cell r="M67">
            <v>11145.533438955699</v>
          </cell>
          <cell r="N67">
            <v>12162.284838740499</v>
          </cell>
          <cell r="O67">
            <v>11271.9774919192</v>
          </cell>
          <cell r="P67">
            <v>11942.7130945563</v>
          </cell>
          <cell r="Q67">
            <v>13889.961531503701</v>
          </cell>
          <cell r="R67">
            <v>14571.215297615199</v>
          </cell>
          <cell r="S67">
            <v>14140.0543000753</v>
          </cell>
          <cell r="T67">
            <v>14137.994709989</v>
          </cell>
          <cell r="U67">
            <v>14484.9312671185</v>
          </cell>
          <cell r="V67">
            <v>13352.9763711742</v>
          </cell>
          <cell r="W67">
            <v>13659.323432959</v>
          </cell>
          <cell r="X67">
            <v>15472.9271886158</v>
          </cell>
          <cell r="Y67">
            <v>20074.5932226392</v>
          </cell>
          <cell r="Z67">
            <v>23831.854301259398</v>
          </cell>
          <cell r="AA67">
            <v>25560.185597143001</v>
          </cell>
          <cell r="AB67">
            <v>27610.324421080099</v>
          </cell>
          <cell r="AC67">
            <v>21034.868027282751</v>
          </cell>
        </row>
        <row r="68">
          <cell r="A68" t="str">
            <v>Grenada</v>
          </cell>
          <cell r="B68">
            <v>913.99865541774398</v>
          </cell>
          <cell r="C68">
            <v>999.53251199528495</v>
          </cell>
          <cell r="D68">
            <v>1069.9838918314699</v>
          </cell>
          <cell r="E68">
            <v>1133.82757251915</v>
          </cell>
          <cell r="F68">
            <v>1229.2611903818899</v>
          </cell>
          <cell r="G68">
            <v>1427.2321685843599</v>
          </cell>
          <cell r="H68">
            <v>1599.39495656893</v>
          </cell>
          <cell r="I68">
            <v>1853.7610872638199</v>
          </cell>
          <cell r="J68">
            <v>2042.17910790316</v>
          </cell>
          <cell r="K68">
            <v>2353.5848753882601</v>
          </cell>
          <cell r="L68">
            <v>2436.5205879661398</v>
          </cell>
          <cell r="M68">
            <v>2655.23238808424</v>
          </cell>
          <cell r="N68">
            <v>2749.6310577078898</v>
          </cell>
          <cell r="O68">
            <v>2731.27230791394</v>
          </cell>
          <cell r="P68">
            <v>2863.47078928464</v>
          </cell>
          <cell r="Q68">
            <v>3007.42289535088</v>
          </cell>
          <cell r="R68">
            <v>3226.48408588961</v>
          </cell>
          <cell r="S68">
            <v>3373.6051710992601</v>
          </cell>
          <cell r="T68">
            <v>3485.6581932679801</v>
          </cell>
          <cell r="U68">
            <v>3744.0632498059399</v>
          </cell>
          <cell r="V68">
            <v>4028.991197932</v>
          </cell>
          <cell r="W68">
            <v>3829.650189387</v>
          </cell>
          <cell r="X68">
            <v>3921.6608800194799</v>
          </cell>
          <cell r="Y68">
            <v>4228.0703983196499</v>
          </cell>
          <cell r="Z68">
            <v>4099.1976495726503</v>
          </cell>
          <cell r="AA68">
            <v>4796.7853516120804</v>
          </cell>
          <cell r="AB68">
            <v>4988.9266344760899</v>
          </cell>
          <cell r="AC68">
            <v>4310.7151838978252</v>
          </cell>
        </row>
        <row r="69">
          <cell r="A69" t="str">
            <v>Guatemala</v>
          </cell>
          <cell r="B69">
            <v>1138.64150479207</v>
          </cell>
          <cell r="C69">
            <v>1210.6469009781999</v>
          </cell>
          <cell r="D69">
            <v>1190.98355761362</v>
          </cell>
          <cell r="E69">
            <v>1203.4575070220801</v>
          </cell>
          <cell r="F69">
            <v>1223.5143061810199</v>
          </cell>
          <cell r="G69">
            <v>1404.52267304563</v>
          </cell>
          <cell r="H69">
            <v>1031.3716932017001</v>
          </cell>
          <cell r="I69">
            <v>840.38201572095704</v>
          </cell>
          <cell r="J69">
            <v>903.55143175281898</v>
          </cell>
          <cell r="K69">
            <v>929.57633649784805</v>
          </cell>
          <cell r="L69">
            <v>827.07346820109501</v>
          </cell>
          <cell r="M69">
            <v>994.67627780405405</v>
          </cell>
          <cell r="N69">
            <v>1068.31235286425</v>
          </cell>
          <cell r="O69">
            <v>1136.82150700033</v>
          </cell>
          <cell r="P69">
            <v>1259.8312583099</v>
          </cell>
          <cell r="Q69">
            <v>1387.0156442550899</v>
          </cell>
          <cell r="R69">
            <v>1443.9711581956401</v>
          </cell>
          <cell r="S69">
            <v>1595.7715040185401</v>
          </cell>
          <cell r="T69">
            <v>1678.4070589901401</v>
          </cell>
          <cell r="U69">
            <v>1559.81542294469</v>
          </cell>
          <cell r="V69">
            <v>1599.3434763303601</v>
          </cell>
          <cell r="W69">
            <v>1699.7593572805999</v>
          </cell>
          <cell r="X69">
            <v>1834.5085575303401</v>
          </cell>
          <cell r="Y69">
            <v>1909.6619455100199</v>
          </cell>
          <cell r="Z69">
            <v>2038.7766600672301</v>
          </cell>
          <cell r="AA69">
            <v>2317.1063672028099</v>
          </cell>
          <cell r="AB69">
            <v>2508.1097637736698</v>
          </cell>
          <cell r="AC69">
            <v>2051.3204418941118</v>
          </cell>
        </row>
        <row r="70">
          <cell r="A70" t="str">
            <v>Guinea</v>
          </cell>
          <cell r="B70">
            <v>391.41033030086101</v>
          </cell>
          <cell r="C70">
            <v>379.88541684325099</v>
          </cell>
          <cell r="D70">
            <v>364.08069618958501</v>
          </cell>
          <cell r="E70">
            <v>348.10589748760799</v>
          </cell>
          <cell r="F70">
            <v>346.29860600427099</v>
          </cell>
          <cell r="G70">
            <v>359.51409865484698</v>
          </cell>
          <cell r="H70">
            <v>379.21122275820602</v>
          </cell>
          <cell r="I70">
            <v>391.62441147687099</v>
          </cell>
          <cell r="J70">
            <v>444.58246573289</v>
          </cell>
          <cell r="K70">
            <v>440.58503268785199</v>
          </cell>
          <cell r="L70">
            <v>469.49838389082299</v>
          </cell>
          <cell r="M70">
            <v>515.65900557277405</v>
          </cell>
          <cell r="N70">
            <v>538.46235926253303</v>
          </cell>
          <cell r="O70">
            <v>507.60009384111203</v>
          </cell>
          <cell r="P70">
            <v>498.24638428859299</v>
          </cell>
          <cell r="Q70">
            <v>523.93058719405497</v>
          </cell>
          <cell r="R70">
            <v>535.86825727454902</v>
          </cell>
          <cell r="S70">
            <v>509.24635774194502</v>
          </cell>
          <cell r="T70">
            <v>477.81305038819301</v>
          </cell>
          <cell r="U70">
            <v>447.65677376391301</v>
          </cell>
          <cell r="V70">
            <v>390.59794639268301</v>
          </cell>
          <cell r="W70">
            <v>370.12709310471399</v>
          </cell>
          <cell r="X70">
            <v>379.35212044466402</v>
          </cell>
          <cell r="Y70">
            <v>413.16441088294698</v>
          </cell>
          <cell r="Z70">
            <v>441.41632609476699</v>
          </cell>
          <cell r="AA70">
            <v>359.07264048552503</v>
          </cell>
          <cell r="AB70">
            <v>347.16179804061102</v>
          </cell>
          <cell r="AC70">
            <v>385.04906484220464</v>
          </cell>
        </row>
        <row r="71">
          <cell r="A71" t="str">
            <v>Guinea-Bissau</v>
          </cell>
          <cell r="B71">
            <v>174.59283941838399</v>
          </cell>
          <cell r="C71">
            <v>218.69407916511</v>
          </cell>
          <cell r="D71">
            <v>243.62333217957601</v>
          </cell>
          <cell r="E71">
            <v>269.15478929024999</v>
          </cell>
          <cell r="F71">
            <v>183.326080903828</v>
          </cell>
          <cell r="G71">
            <v>263.818472228514</v>
          </cell>
          <cell r="H71">
            <v>252.28406957059801</v>
          </cell>
          <cell r="I71">
            <v>209.08501535665999</v>
          </cell>
          <cell r="J71">
            <v>190.61018716795701</v>
          </cell>
          <cell r="K71">
            <v>224.60971417894601</v>
          </cell>
          <cell r="L71">
            <v>267.429229653417</v>
          </cell>
          <cell r="M71">
            <v>256.58622808261703</v>
          </cell>
          <cell r="N71">
            <v>222.32772026825</v>
          </cell>
          <cell r="O71">
            <v>227.54053084687899</v>
          </cell>
          <cell r="P71">
            <v>221.79492868003899</v>
          </cell>
          <cell r="Q71">
            <v>234.23031882644699</v>
          </cell>
          <cell r="R71">
            <v>244.35564556836201</v>
          </cell>
          <cell r="S71">
            <v>240.26721058930201</v>
          </cell>
          <cell r="T71">
            <v>178.781282891861</v>
          </cell>
          <cell r="U71">
            <v>191.025769095019</v>
          </cell>
          <cell r="V71">
            <v>158.228230528751</v>
          </cell>
          <cell r="W71">
            <v>141.649330009099</v>
          </cell>
          <cell r="X71">
            <v>141.00772141575899</v>
          </cell>
          <cell r="Y71">
            <v>158.24475021295399</v>
          </cell>
          <cell r="Z71">
            <v>175.51236534598399</v>
          </cell>
          <cell r="AA71">
            <v>190.14525961675301</v>
          </cell>
          <cell r="AB71">
            <v>186.58994590306</v>
          </cell>
          <cell r="AC71">
            <v>165.52489541726814</v>
          </cell>
        </row>
        <row r="72">
          <cell r="A72" t="str">
            <v>Guyana</v>
          </cell>
          <cell r="B72">
            <v>446.60101997254299</v>
          </cell>
          <cell r="C72">
            <v>423.94312802057499</v>
          </cell>
          <cell r="D72">
            <v>355.02877699018899</v>
          </cell>
          <cell r="E72">
            <v>383.26150576341598</v>
          </cell>
          <cell r="F72">
            <v>356.39156899731398</v>
          </cell>
          <cell r="G72">
            <v>380.20991289283</v>
          </cell>
          <cell r="H72">
            <v>430.07512077781701</v>
          </cell>
          <cell r="I72">
            <v>397.26802813716</v>
          </cell>
          <cell r="J72">
            <v>504.90885988651002</v>
          </cell>
          <cell r="K72">
            <v>533.45901273496497</v>
          </cell>
          <cell r="L72">
            <v>555.74742776015898</v>
          </cell>
          <cell r="M72">
            <v>429.13324491370003</v>
          </cell>
          <cell r="N72">
            <v>510.25789983013402</v>
          </cell>
          <cell r="O72">
            <v>611.31506742526699</v>
          </cell>
          <cell r="P72">
            <v>725.35665584204298</v>
          </cell>
          <cell r="Q72">
            <v>867.27258982754404</v>
          </cell>
          <cell r="R72">
            <v>967.67833486242898</v>
          </cell>
          <cell r="S72">
            <v>1020.63123449451</v>
          </cell>
          <cell r="T72">
            <v>973.70596545950002</v>
          </cell>
          <cell r="U72">
            <v>939.69223492587503</v>
          </cell>
          <cell r="V72">
            <v>956.99518142392503</v>
          </cell>
          <cell r="W72">
            <v>930.71651349532704</v>
          </cell>
          <cell r="X72">
            <v>964.52501146390398</v>
          </cell>
          <cell r="Y72">
            <v>991.49707981930999</v>
          </cell>
          <cell r="Z72">
            <v>1042.5817261479899</v>
          </cell>
          <cell r="AA72">
            <v>1080.8045567067199</v>
          </cell>
          <cell r="AB72">
            <v>1146.7747015211201</v>
          </cell>
          <cell r="AC72">
            <v>1026.1499315257286</v>
          </cell>
        </row>
        <row r="73">
          <cell r="A73" t="str">
            <v>Haiti</v>
          </cell>
          <cell r="B73">
            <v>285.130330125022</v>
          </cell>
          <cell r="C73">
            <v>308.31685845267702</v>
          </cell>
          <cell r="D73">
            <v>315.017569865947</v>
          </cell>
          <cell r="E73">
            <v>332.14606064060501</v>
          </cell>
          <cell r="F73">
            <v>361.525786033793</v>
          </cell>
          <cell r="G73">
            <v>394.33942911224699</v>
          </cell>
          <cell r="H73">
            <v>430.38012935153898</v>
          </cell>
          <cell r="I73">
            <v>208.27731222417199</v>
          </cell>
          <cell r="J73">
            <v>135.344099128441</v>
          </cell>
          <cell r="K73">
            <v>122.615084316718</v>
          </cell>
          <cell r="L73">
            <v>152.926579423672</v>
          </cell>
          <cell r="M73">
            <v>134.65551504073699</v>
          </cell>
          <cell r="N73">
            <v>79.275886396467399</v>
          </cell>
          <cell r="O73">
            <v>88.9550229883355</v>
          </cell>
          <cell r="P73">
            <v>246.97949283886999</v>
          </cell>
          <cell r="Q73">
            <v>354.573736261497</v>
          </cell>
          <cell r="R73">
            <v>390.44275189635101</v>
          </cell>
          <cell r="S73">
            <v>437.4517934685</v>
          </cell>
          <cell r="T73">
            <v>502.796960041972</v>
          </cell>
          <cell r="U73">
            <v>537.16391104198999</v>
          </cell>
          <cell r="V73">
            <v>465.14227456077401</v>
          </cell>
          <cell r="W73">
            <v>442.46263457553499</v>
          </cell>
          <cell r="X73">
            <v>392.63459984325101</v>
          </cell>
          <cell r="Y73">
            <v>333.93132452861403</v>
          </cell>
          <cell r="Z73">
            <v>431.63452600375501</v>
          </cell>
          <cell r="AA73">
            <v>478.31200132640299</v>
          </cell>
          <cell r="AB73">
            <v>527.58558522570797</v>
          </cell>
          <cell r="AC73">
            <v>434.42677858387771</v>
          </cell>
        </row>
        <row r="74">
          <cell r="A74" t="str">
            <v>Honduras</v>
          </cell>
          <cell r="B74">
            <v>719.21075225025402</v>
          </cell>
          <cell r="C74">
            <v>764.87135103729304</v>
          </cell>
          <cell r="D74">
            <v>762.77744446288102</v>
          </cell>
          <cell r="E74">
            <v>783.18246092605796</v>
          </cell>
          <cell r="F74">
            <v>818.72690504323305</v>
          </cell>
          <cell r="G74">
            <v>870.29344463467396</v>
          </cell>
          <cell r="H74">
            <v>883.03505775237704</v>
          </cell>
          <cell r="I74">
            <v>933.81909102428699</v>
          </cell>
          <cell r="J74">
            <v>1009.14904003749</v>
          </cell>
          <cell r="K74">
            <v>1093.89530349492</v>
          </cell>
          <cell r="L74">
            <v>626.48666321454698</v>
          </cell>
          <cell r="M74">
            <v>612.10391976257495</v>
          </cell>
          <cell r="N74">
            <v>662.40183274429899</v>
          </cell>
          <cell r="O74">
            <v>659.73131095649205</v>
          </cell>
          <cell r="P74">
            <v>627.65718837934901</v>
          </cell>
          <cell r="Q74">
            <v>695.606289520686</v>
          </cell>
          <cell r="R74">
            <v>697.76679238784504</v>
          </cell>
          <cell r="S74">
            <v>784.38963197170801</v>
          </cell>
          <cell r="T74">
            <v>852.14032852754997</v>
          </cell>
          <cell r="U74">
            <v>857.84108442784702</v>
          </cell>
          <cell r="V74">
            <v>926.85138976983899</v>
          </cell>
          <cell r="W74">
            <v>960.41935660561398</v>
          </cell>
          <cell r="X74">
            <v>965.02936267257996</v>
          </cell>
          <cell r="Y74">
            <v>995.16736189625396</v>
          </cell>
          <cell r="Z74">
            <v>1057.58523845012</v>
          </cell>
          <cell r="AA74">
            <v>1148.06579181039</v>
          </cell>
          <cell r="AB74">
            <v>1212.8428009817001</v>
          </cell>
          <cell r="AC74">
            <v>1056.5183187361097</v>
          </cell>
        </row>
        <row r="75">
          <cell r="A75" t="str">
            <v>Hong Kong, China</v>
          </cell>
          <cell r="B75">
            <v>5649.1469889631298</v>
          </cell>
          <cell r="C75">
            <v>5928.6115143453899</v>
          </cell>
          <cell r="D75">
            <v>6064.2213483257301</v>
          </cell>
          <cell r="E75">
            <v>5522.7617966538401</v>
          </cell>
          <cell r="F75">
            <v>6064.0768723780902</v>
          </cell>
          <cell r="G75">
            <v>6368.0963510290903</v>
          </cell>
          <cell r="H75">
            <v>7350.3513158268497</v>
          </cell>
          <cell r="I75">
            <v>9016.0551787521708</v>
          </cell>
          <cell r="J75">
            <v>10508.6746671696</v>
          </cell>
          <cell r="K75">
            <v>12006.1180772238</v>
          </cell>
          <cell r="L75">
            <v>13367.5438435371</v>
          </cell>
          <cell r="M75">
            <v>15275.5658240839</v>
          </cell>
          <cell r="N75">
            <v>17665.597030587702</v>
          </cell>
          <cell r="O75">
            <v>20000.791703429499</v>
          </cell>
          <cell r="P75">
            <v>22148.759450510799</v>
          </cell>
          <cell r="Q75">
            <v>23003.190882532301</v>
          </cell>
          <cell r="R75">
            <v>24582.5978749026</v>
          </cell>
          <cell r="S75">
            <v>27055.497816470801</v>
          </cell>
          <cell r="T75">
            <v>25352.975954583599</v>
          </cell>
          <cell r="U75">
            <v>24600.419235452999</v>
          </cell>
          <cell r="V75">
            <v>25144.015564912199</v>
          </cell>
          <cell r="W75">
            <v>24744.985862893202</v>
          </cell>
          <cell r="X75">
            <v>24340.5103836136</v>
          </cell>
          <cell r="Y75">
            <v>23428.221890935401</v>
          </cell>
          <cell r="Z75">
            <v>24393.9177215372</v>
          </cell>
          <cell r="AA75">
            <v>26000.1123891446</v>
          </cell>
          <cell r="AB75">
            <v>27466.424277869501</v>
          </cell>
          <cell r="AC75">
            <v>25062.362087665588</v>
          </cell>
        </row>
        <row r="76">
          <cell r="A76" t="str">
            <v>Hungary</v>
          </cell>
          <cell r="B76">
            <v>2069.5298573830501</v>
          </cell>
          <cell r="C76">
            <v>2123.0691308666501</v>
          </cell>
          <cell r="D76">
            <v>2164.29408838881</v>
          </cell>
          <cell r="E76">
            <v>1968.46229962904</v>
          </cell>
          <cell r="F76">
            <v>1914.11873362184</v>
          </cell>
          <cell r="G76">
            <v>1945.91698177325</v>
          </cell>
          <cell r="H76">
            <v>2249.7266668419202</v>
          </cell>
          <cell r="I76">
            <v>2484.4804898825801</v>
          </cell>
          <cell r="J76">
            <v>2730.4551423120602</v>
          </cell>
          <cell r="K76">
            <v>2798.8873515099599</v>
          </cell>
          <cell r="L76">
            <v>3186.1441433854002</v>
          </cell>
          <cell r="M76">
            <v>3222.63293161299</v>
          </cell>
          <cell r="N76">
            <v>3591.2573684797399</v>
          </cell>
          <cell r="O76">
            <v>3723.6821999691001</v>
          </cell>
          <cell r="P76">
            <v>4010.2569805190701</v>
          </cell>
          <cell r="Q76">
            <v>4321.3803666437998</v>
          </cell>
          <cell r="R76">
            <v>4375.7123053617397</v>
          </cell>
          <cell r="S76">
            <v>4438.6454556666304</v>
          </cell>
          <cell r="T76">
            <v>4576.8947182442598</v>
          </cell>
          <cell r="U76">
            <v>4685.6807901492202</v>
          </cell>
          <cell r="V76">
            <v>4691.8232681824002</v>
          </cell>
          <cell r="W76">
            <v>5227.0324417537004</v>
          </cell>
          <cell r="X76">
            <v>6556.4021763793799</v>
          </cell>
          <cell r="Y76">
            <v>8323.3735785750305</v>
          </cell>
          <cell r="Z76">
            <v>10097.9934922375</v>
          </cell>
          <cell r="AA76">
            <v>11048.9979080925</v>
          </cell>
          <cell r="AB76">
            <v>11340.4923239897</v>
          </cell>
          <cell r="AC76">
            <v>8765.7153201713008</v>
          </cell>
        </row>
        <row r="77">
          <cell r="A77" t="str">
            <v>Iceland</v>
          </cell>
          <cell r="B77">
            <v>14769.0542924867</v>
          </cell>
          <cell r="C77">
            <v>14938.8277540949</v>
          </cell>
          <cell r="D77">
            <v>13945.200673556899</v>
          </cell>
          <cell r="E77">
            <v>11731.0312692229</v>
          </cell>
          <cell r="F77">
            <v>11843.055977492601</v>
          </cell>
          <cell r="G77">
            <v>12138.765149536201</v>
          </cell>
          <cell r="H77">
            <v>16101.107845266401</v>
          </cell>
          <cell r="I77">
            <v>21981.4784547981</v>
          </cell>
          <cell r="J77">
            <v>24082.030121330001</v>
          </cell>
          <cell r="K77">
            <v>22165.323045035799</v>
          </cell>
          <cell r="L77">
            <v>24945.387695350899</v>
          </cell>
          <cell r="M77">
            <v>26267.102286593199</v>
          </cell>
          <cell r="N77">
            <v>26651.2380763334</v>
          </cell>
          <cell r="O77">
            <v>23186.7491556852</v>
          </cell>
          <cell r="P77">
            <v>23608.606680971599</v>
          </cell>
          <cell r="Q77">
            <v>26215.005099222799</v>
          </cell>
          <cell r="R77">
            <v>27176.951067473299</v>
          </cell>
          <cell r="S77">
            <v>27270.013299886501</v>
          </cell>
          <cell r="T77">
            <v>29914.170940933502</v>
          </cell>
          <cell r="U77">
            <v>31109.798930801699</v>
          </cell>
          <cell r="V77">
            <v>30624.795599047</v>
          </cell>
          <cell r="W77">
            <v>27546.666802318599</v>
          </cell>
          <cell r="X77">
            <v>30591.139589043501</v>
          </cell>
          <cell r="Y77">
            <v>37298.691818518899</v>
          </cell>
          <cell r="Z77">
            <v>44494.846862410202</v>
          </cell>
          <cell r="AA77">
            <v>53622.555707031301</v>
          </cell>
          <cell r="AB77">
            <v>54858.213308964703</v>
          </cell>
          <cell r="AC77">
            <v>41402.01901471454</v>
          </cell>
        </row>
        <row r="78">
          <cell r="A78" t="str">
            <v>India</v>
          </cell>
          <cell r="B78">
            <v>264.902444921224</v>
          </cell>
          <cell r="C78">
            <v>278.99947523243497</v>
          </cell>
          <cell r="D78">
            <v>283.75223536036498</v>
          </cell>
          <cell r="E78">
            <v>300.08509940330703</v>
          </cell>
          <cell r="F78">
            <v>294.751108422757</v>
          </cell>
          <cell r="G78">
            <v>299.185505518924</v>
          </cell>
          <cell r="H78">
            <v>322.317186340712</v>
          </cell>
          <cell r="I78">
            <v>348.28686299014299</v>
          </cell>
          <cell r="J78">
            <v>371.98042619671702</v>
          </cell>
          <cell r="K78">
            <v>362.68014913698698</v>
          </cell>
          <cell r="L78">
            <v>377.92435323651699</v>
          </cell>
          <cell r="M78">
            <v>333.82461336364702</v>
          </cell>
          <cell r="N78">
            <v>329.14729035936801</v>
          </cell>
          <cell r="O78">
            <v>315.167088010474</v>
          </cell>
          <cell r="P78">
            <v>350.90872443881699</v>
          </cell>
          <cell r="Q78">
            <v>390.79517660703902</v>
          </cell>
          <cell r="R78">
            <v>405.55511470210001</v>
          </cell>
          <cell r="S78">
            <v>433.38223570818502</v>
          </cell>
          <cell r="T78">
            <v>428.09689693601001</v>
          </cell>
          <cell r="U78">
            <v>448.38243698981898</v>
          </cell>
          <cell r="V78">
            <v>454.51133846725702</v>
          </cell>
          <cell r="W78">
            <v>460.51206441789702</v>
          </cell>
          <cell r="X78">
            <v>473.08647836651397</v>
          </cell>
          <cell r="Y78">
            <v>542.88809790404696</v>
          </cell>
          <cell r="Z78">
            <v>618.48231243528005</v>
          </cell>
          <cell r="AA78">
            <v>712.39404217785295</v>
          </cell>
          <cell r="AB78">
            <v>796.82818544892905</v>
          </cell>
          <cell r="AC78">
            <v>600.69853012508668</v>
          </cell>
        </row>
        <row r="79">
          <cell r="A79" t="str">
            <v>Indonesia</v>
          </cell>
          <cell r="B79">
            <v>644.25061284503295</v>
          </cell>
          <cell r="C79">
            <v>703.63340234132602</v>
          </cell>
          <cell r="D79">
            <v>706.73237199172502</v>
          </cell>
          <cell r="E79">
            <v>626.72845155712002</v>
          </cell>
          <cell r="F79">
            <v>627.90141989015399</v>
          </cell>
          <cell r="G79">
            <v>614.34392068741397</v>
          </cell>
          <cell r="H79">
            <v>550.81268449169704</v>
          </cell>
          <cell r="I79">
            <v>510.81094522948399</v>
          </cell>
          <cell r="J79">
            <v>555.56327568912502</v>
          </cell>
          <cell r="K79">
            <v>622.247603337079</v>
          </cell>
          <cell r="L79">
            <v>699.11465704744398</v>
          </cell>
          <cell r="M79">
            <v>769.76366838554804</v>
          </cell>
          <cell r="N79">
            <v>821.57606225901395</v>
          </cell>
          <cell r="O79">
            <v>923.15489634934897</v>
          </cell>
          <cell r="P79">
            <v>1016.90391709148</v>
          </cell>
          <cell r="Q79">
            <v>1143.7155123822299</v>
          </cell>
          <cell r="R79">
            <v>1264.35103160423</v>
          </cell>
          <cell r="S79">
            <v>1184.02910882525</v>
          </cell>
          <cell r="T79">
            <v>516.01439440001502</v>
          </cell>
          <cell r="U79">
            <v>745.79246678860204</v>
          </cell>
          <cell r="V79">
            <v>806.89812529818801</v>
          </cell>
          <cell r="W79">
            <v>772.66098888504496</v>
          </cell>
          <cell r="X79">
            <v>928.14203541355596</v>
          </cell>
          <cell r="Y79">
            <v>1099.66513692785</v>
          </cell>
          <cell r="Z79">
            <v>1187.74184426389</v>
          </cell>
          <cell r="AA79">
            <v>1309.08142420631</v>
          </cell>
          <cell r="AB79">
            <v>1640.3146130509001</v>
          </cell>
          <cell r="AC79">
            <v>1156.2676737912586</v>
          </cell>
        </row>
        <row r="80">
          <cell r="A80" t="str">
            <v>Iran, Islamic Rep.</v>
          </cell>
          <cell r="B80">
            <v>2445.1672658449802</v>
          </cell>
          <cell r="C80">
            <v>2609.2800199609801</v>
          </cell>
          <cell r="D80">
            <v>3140.1406933503499</v>
          </cell>
          <cell r="E80">
            <v>3676.6000962031499</v>
          </cell>
          <cell r="F80">
            <v>3664.2973526277701</v>
          </cell>
          <cell r="G80">
            <v>1670.0955326302701</v>
          </cell>
          <cell r="H80">
            <v>1685.6005759074901</v>
          </cell>
          <cell r="I80">
            <v>1894.7011246529601</v>
          </cell>
          <cell r="J80">
            <v>1621.4095389444999</v>
          </cell>
          <cell r="K80">
            <v>1526.95302739357</v>
          </cell>
          <cell r="L80">
            <v>1559.14430528049</v>
          </cell>
          <cell r="M80">
            <v>1743.5767887085899</v>
          </cell>
          <cell r="N80">
            <v>1864.4470873083701</v>
          </cell>
          <cell r="O80">
            <v>1407.8265255424201</v>
          </cell>
          <cell r="P80">
            <v>1084.05847491895</v>
          </cell>
          <cell r="Q80">
            <v>1416.69325256365</v>
          </cell>
          <cell r="R80">
            <v>1769.70819898843</v>
          </cell>
          <cell r="S80">
            <v>1745.4897409473199</v>
          </cell>
          <cell r="T80">
            <v>1582.5680260463901</v>
          </cell>
          <cell r="U80">
            <v>1665.6627469392899</v>
          </cell>
          <cell r="V80">
            <v>1509.2449963071099</v>
          </cell>
          <cell r="W80">
            <v>1776.3069285075601</v>
          </cell>
          <cell r="X80">
            <v>1761.5323138977601</v>
          </cell>
          <cell r="Y80">
            <v>1993.1682083242399</v>
          </cell>
          <cell r="Z80">
            <v>2359.0992873260502</v>
          </cell>
          <cell r="AA80">
            <v>2747.5130155256102</v>
          </cell>
          <cell r="AB80">
            <v>3045.76815799305</v>
          </cell>
          <cell r="AC80">
            <v>2280.5646519290453</v>
          </cell>
        </row>
        <row r="81">
          <cell r="A81" t="str">
            <v>Ireland</v>
          </cell>
          <cell r="B81">
            <v>6247.5398259923204</v>
          </cell>
          <cell r="C81">
            <v>5881.8142393689504</v>
          </cell>
          <cell r="D81">
            <v>6073.3146420475196</v>
          </cell>
          <cell r="E81">
            <v>5835.2882162226297</v>
          </cell>
          <cell r="F81">
            <v>5588.3587337905301</v>
          </cell>
          <cell r="G81">
            <v>5932.3073942882402</v>
          </cell>
          <cell r="H81">
            <v>7953.2011134199502</v>
          </cell>
          <cell r="I81">
            <v>9413.3923617730707</v>
          </cell>
          <cell r="J81">
            <v>10358.528714526299</v>
          </cell>
          <cell r="K81">
            <v>10748.469909568799</v>
          </cell>
          <cell r="L81">
            <v>13635.1038118898</v>
          </cell>
          <cell r="M81">
            <v>13741.904705129</v>
          </cell>
          <cell r="N81">
            <v>15324.4622864229</v>
          </cell>
          <cell r="O81">
            <v>14121.7777180049</v>
          </cell>
          <cell r="P81">
            <v>15444.805984492899</v>
          </cell>
          <cell r="Q81">
            <v>18639.846895263301</v>
          </cell>
          <cell r="R81">
            <v>20443.5099147857</v>
          </cell>
          <cell r="S81">
            <v>22230.895717526801</v>
          </cell>
          <cell r="T81">
            <v>23857.049145262099</v>
          </cell>
          <cell r="U81">
            <v>25835.662115090901</v>
          </cell>
          <cell r="V81">
            <v>25493.899352357599</v>
          </cell>
          <cell r="W81">
            <v>27180.757328217001</v>
          </cell>
          <cell r="X81">
            <v>31329.614491872901</v>
          </cell>
          <cell r="Y81">
            <v>39487.928331508403</v>
          </cell>
          <cell r="Z81">
            <v>45371.519486219098</v>
          </cell>
          <cell r="AA81">
            <v>48604.205341974201</v>
          </cell>
          <cell r="AB81">
            <v>52440.344884770901</v>
          </cell>
          <cell r="AC81">
            <v>40735.728310760416</v>
          </cell>
        </row>
        <row r="82">
          <cell r="A82" t="str">
            <v>Israel</v>
          </cell>
          <cell r="B82">
            <v>6356.6074257990904</v>
          </cell>
          <cell r="C82">
            <v>6600.9565178098701</v>
          </cell>
          <cell r="D82">
            <v>7000.8804519841897</v>
          </cell>
          <cell r="E82">
            <v>8179.9112360911004</v>
          </cell>
          <cell r="F82">
            <v>9022.6931023230009</v>
          </cell>
          <cell r="G82">
            <v>6793.3257743744598</v>
          </cell>
          <cell r="H82">
            <v>7518.94929125811</v>
          </cell>
          <cell r="I82">
            <v>8844.0419109183094</v>
          </cell>
          <cell r="J82">
            <v>10771.0692242479</v>
          </cell>
          <cell r="K82">
            <v>10747.8203436736</v>
          </cell>
          <cell r="L82">
            <v>12335.1964164005</v>
          </cell>
          <cell r="M82">
            <v>13600.206252284999</v>
          </cell>
          <cell r="N82">
            <v>14635.260195356101</v>
          </cell>
          <cell r="O82">
            <v>14148.3127192883</v>
          </cell>
          <cell r="P82">
            <v>15566.8553795403</v>
          </cell>
          <cell r="Q82">
            <v>17493.959169318299</v>
          </cell>
          <cell r="R82">
            <v>18754.603492686201</v>
          </cell>
          <cell r="S82">
            <v>18945.2839814252</v>
          </cell>
          <cell r="T82">
            <v>18642.1538306084</v>
          </cell>
          <cell r="U82">
            <v>18194.766464339598</v>
          </cell>
          <cell r="V82">
            <v>19887.5541091286</v>
          </cell>
          <cell r="W82">
            <v>19088.012912346199</v>
          </cell>
          <cell r="X82">
            <v>17235.155059789598</v>
          </cell>
          <cell r="Y82">
            <v>17802.258201288001</v>
          </cell>
          <cell r="Z82">
            <v>18559.614959281302</v>
          </cell>
          <cell r="AA82">
            <v>19308.447189238799</v>
          </cell>
          <cell r="AB82">
            <v>20399.447282200199</v>
          </cell>
          <cell r="AC82">
            <v>18732.155934024016</v>
          </cell>
        </row>
        <row r="83">
          <cell r="A83" t="str">
            <v>Italy</v>
          </cell>
          <cell r="B83">
            <v>8168.8544556326797</v>
          </cell>
          <cell r="C83">
            <v>7396.1144014935098</v>
          </cell>
          <cell r="D83">
            <v>7303.6722051004799</v>
          </cell>
          <cell r="E83">
            <v>7574.0645741886401</v>
          </cell>
          <cell r="F83">
            <v>7482.97885715956</v>
          </cell>
          <cell r="G83">
            <v>7724.2665778323899</v>
          </cell>
          <cell r="H83">
            <v>10938.186629346899</v>
          </cell>
          <cell r="I83">
            <v>13729.3998384223</v>
          </cell>
          <cell r="J83">
            <v>15207.0291834861</v>
          </cell>
          <cell r="K83">
            <v>15804.9346842008</v>
          </cell>
          <cell r="L83">
            <v>20029.190367078401</v>
          </cell>
          <cell r="M83">
            <v>21129.682323924</v>
          </cell>
          <cell r="N83">
            <v>22403.303909202601</v>
          </cell>
          <cell r="O83">
            <v>17997.610605102502</v>
          </cell>
          <cell r="P83">
            <v>18557.9495210184</v>
          </cell>
          <cell r="Q83">
            <v>19819.030696986902</v>
          </cell>
          <cell r="R83">
            <v>22164.100579648501</v>
          </cell>
          <cell r="S83">
            <v>20985.088204127602</v>
          </cell>
          <cell r="T83">
            <v>21433.695027695601</v>
          </cell>
          <cell r="U83">
            <v>21129.546228027801</v>
          </cell>
          <cell r="V83">
            <v>19293.394539982601</v>
          </cell>
          <cell r="W83">
            <v>19541.113307629599</v>
          </cell>
          <cell r="X83">
            <v>21317.509072819299</v>
          </cell>
          <cell r="Y83">
            <v>26308.2604281776</v>
          </cell>
          <cell r="Z83">
            <v>30097.540695179501</v>
          </cell>
          <cell r="AA83">
            <v>30524.593081396601</v>
          </cell>
          <cell r="AB83">
            <v>31790.631260859402</v>
          </cell>
          <cell r="AC83">
            <v>26596.607974343668</v>
          </cell>
        </row>
        <row r="84">
          <cell r="A84" t="str">
            <v>Jamaica</v>
          </cell>
          <cell r="B84">
            <v>1328.0134424733701</v>
          </cell>
          <cell r="C84">
            <v>1433.1317026773199</v>
          </cell>
          <cell r="D84">
            <v>1617.95274862164</v>
          </cell>
          <cell r="E84">
            <v>1409.86805057673</v>
          </cell>
          <cell r="F84">
            <v>1036.7083672138499</v>
          </cell>
          <cell r="G84">
            <v>960.55009206136197</v>
          </cell>
          <cell r="H84">
            <v>1131.59891558493</v>
          </cell>
          <cell r="I84">
            <v>1267.01036525158</v>
          </cell>
          <cell r="J84">
            <v>1501.1856831694599</v>
          </cell>
          <cell r="K84">
            <v>1737.2051095844699</v>
          </cell>
          <cell r="L84">
            <v>2156.1948200421398</v>
          </cell>
          <cell r="M84">
            <v>2023.9694675758401</v>
          </cell>
          <cell r="N84">
            <v>1689.7031952996899</v>
          </cell>
          <cell r="O84">
            <v>2325.13877077914</v>
          </cell>
          <cell r="P84">
            <v>2743.1848634152202</v>
          </cell>
          <cell r="Q84">
            <v>2055.2098751583299</v>
          </cell>
          <cell r="R84">
            <v>2748.8454207762202</v>
          </cell>
          <cell r="S84">
            <v>2843.4402390895998</v>
          </cell>
          <cell r="T84">
            <v>2964.6973264251201</v>
          </cell>
          <cell r="U84">
            <v>2833.9691310292701</v>
          </cell>
          <cell r="V84">
            <v>2875.1424700709799</v>
          </cell>
          <cell r="W84">
            <v>3021.8134887817</v>
          </cell>
          <cell r="X84">
            <v>3082.0427350727</v>
          </cell>
          <cell r="Y84">
            <v>2964.8386833868599</v>
          </cell>
          <cell r="Z84">
            <v>3323.3129658851699</v>
          </cell>
          <cell r="AA84">
            <v>3532.0374959631799</v>
          </cell>
          <cell r="AB84">
            <v>3952.2215053263199</v>
          </cell>
          <cell r="AC84">
            <v>3312.7111457359883</v>
          </cell>
        </row>
        <row r="85">
          <cell r="A85" t="str">
            <v>Japan</v>
          </cell>
          <cell r="B85">
            <v>9073.9697293741901</v>
          </cell>
          <cell r="C85">
            <v>9937.4034651331895</v>
          </cell>
          <cell r="D85">
            <v>9177.1283235035007</v>
          </cell>
          <cell r="E85">
            <v>9914.9937291658298</v>
          </cell>
          <cell r="F85">
            <v>10491.0523805747</v>
          </cell>
          <cell r="G85">
            <v>11231.0633120645</v>
          </cell>
          <cell r="H85">
            <v>16528.846775102102</v>
          </cell>
          <cell r="I85">
            <v>19884.188535245401</v>
          </cell>
          <cell r="J85">
            <v>23998.398362776301</v>
          </cell>
          <cell r="K85">
            <v>23952.484616935999</v>
          </cell>
          <cell r="L85">
            <v>24559.7795170598</v>
          </cell>
          <cell r="M85">
            <v>27873.765015359801</v>
          </cell>
          <cell r="N85">
            <v>30315.649154925399</v>
          </cell>
          <cell r="O85">
            <v>34761.1319060108</v>
          </cell>
          <cell r="P85">
            <v>38101.786481618103</v>
          </cell>
          <cell r="Q85">
            <v>42076.091368515103</v>
          </cell>
          <cell r="R85">
            <v>36897.505956143301</v>
          </cell>
          <cell r="S85">
            <v>33837.1412180279</v>
          </cell>
          <cell r="T85">
            <v>30645.046132766602</v>
          </cell>
          <cell r="U85">
            <v>34634.404893123603</v>
          </cell>
          <cell r="V85">
            <v>36810.985337594102</v>
          </cell>
          <cell r="W85">
            <v>32233.801337532299</v>
          </cell>
          <cell r="X85">
            <v>30809.2846553448</v>
          </cell>
          <cell r="Y85">
            <v>33180.058985536503</v>
          </cell>
          <cell r="Z85">
            <v>36075.917850251797</v>
          </cell>
          <cell r="AA85">
            <v>35671.581886754102</v>
          </cell>
          <cell r="AB85">
            <v>34188.034960798403</v>
          </cell>
          <cell r="AC85">
            <v>33693.113279369652</v>
          </cell>
        </row>
        <row r="86">
          <cell r="A86" t="str">
            <v>Jordan</v>
          </cell>
          <cell r="B86">
            <v>1749.9996182264199</v>
          </cell>
          <cell r="C86">
            <v>1892.35323964383</v>
          </cell>
          <cell r="D86">
            <v>1944.2890736776001</v>
          </cell>
          <cell r="E86">
            <v>1967.1314992203299</v>
          </cell>
          <cell r="F86">
            <v>1912.99824935683</v>
          </cell>
          <cell r="G86">
            <v>1852.2897740666699</v>
          </cell>
          <cell r="H86">
            <v>2283.0961249411498</v>
          </cell>
          <cell r="I86">
            <v>2316.7028014184398</v>
          </cell>
          <cell r="J86">
            <v>2089.2713835480699</v>
          </cell>
          <cell r="K86">
            <v>1352.55633945611</v>
          </cell>
          <cell r="L86">
            <v>1199.7071058967699</v>
          </cell>
          <cell r="M86">
            <v>1174.0240191840001</v>
          </cell>
          <cell r="N86">
            <v>1396.7687276783299</v>
          </cell>
          <cell r="O86">
            <v>1385.3293075557301</v>
          </cell>
          <cell r="P86">
            <v>1497.1618638320199</v>
          </cell>
          <cell r="Q86">
            <v>1568.5194592989101</v>
          </cell>
          <cell r="R86">
            <v>1559.0298001722299</v>
          </cell>
          <cell r="S86">
            <v>1575.2721280743201</v>
          </cell>
          <cell r="T86">
            <v>1663.75077781547</v>
          </cell>
          <cell r="U86">
            <v>1663.0826799315701</v>
          </cell>
          <cell r="V86">
            <v>1755.29767079883</v>
          </cell>
          <cell r="W86">
            <v>1816.8615657975799</v>
          </cell>
          <cell r="X86">
            <v>1890.03388383783</v>
          </cell>
          <cell r="Y86">
            <v>1960.7078545617201</v>
          </cell>
          <cell r="Z86">
            <v>2130.5056000807299</v>
          </cell>
          <cell r="AA86">
            <v>2316.6963925432101</v>
          </cell>
          <cell r="AB86">
            <v>2544.0653601521499</v>
          </cell>
          <cell r="AC86">
            <v>2109.8117761622029</v>
          </cell>
        </row>
        <row r="87">
          <cell r="A87" t="str">
            <v>Kazakhstan</v>
          </cell>
          <cell r="B87" t="str">
            <v>..</v>
          </cell>
          <cell r="C87" t="str">
            <v>..</v>
          </cell>
          <cell r="D87" t="str">
            <v>..</v>
          </cell>
          <cell r="E87" t="str">
            <v>..</v>
          </cell>
          <cell r="F87" t="str">
            <v>..</v>
          </cell>
          <cell r="G87" t="str">
            <v>..</v>
          </cell>
          <cell r="H87" t="str">
            <v>..</v>
          </cell>
          <cell r="I87" t="str">
            <v>..</v>
          </cell>
          <cell r="J87" t="str">
            <v>..</v>
          </cell>
          <cell r="K87" t="str">
            <v>..</v>
          </cell>
          <cell r="L87" t="str">
            <v>..</v>
          </cell>
          <cell r="M87" t="str">
            <v>..</v>
          </cell>
          <cell r="N87">
            <v>168.73681664356801</v>
          </cell>
          <cell r="O87">
            <v>304.87173604696801</v>
          </cell>
          <cell r="P87">
            <v>737.29643465960498</v>
          </cell>
          <cell r="Q87">
            <v>1058.5912773196601</v>
          </cell>
          <cell r="R87">
            <v>1349.64440206462</v>
          </cell>
          <cell r="S87">
            <v>1456.98966268084</v>
          </cell>
          <cell r="T87">
            <v>1445.6035668665199</v>
          </cell>
          <cell r="U87">
            <v>1137.9297940158799</v>
          </cell>
          <cell r="V87">
            <v>1229.35962074023</v>
          </cell>
          <cell r="W87">
            <v>1490.4342135608499</v>
          </cell>
          <cell r="X87">
            <v>1654.65352126733</v>
          </cell>
          <cell r="Y87">
            <v>2064.0223558376601</v>
          </cell>
          <cell r="Z87">
            <v>2862.5021229210101</v>
          </cell>
          <cell r="AA87">
            <v>3785.5630010856798</v>
          </cell>
          <cell r="AB87">
            <v>5113.3449130614899</v>
          </cell>
          <cell r="AC87">
            <v>2828.4200212890032</v>
          </cell>
        </row>
        <row r="88">
          <cell r="A88" t="str">
            <v>Kenya</v>
          </cell>
          <cell r="B88">
            <v>607.23216164678399</v>
          </cell>
          <cell r="C88">
            <v>551.37405145883895</v>
          </cell>
          <cell r="D88">
            <v>512.24627099439294</v>
          </cell>
          <cell r="E88">
            <v>457.37665715730998</v>
          </cell>
          <cell r="F88">
            <v>458.19185163903501</v>
          </cell>
          <cell r="G88">
            <v>440.13901712640802</v>
          </cell>
          <cell r="H88">
            <v>504.63518045367101</v>
          </cell>
          <cell r="I88">
            <v>534.26290339167099</v>
          </cell>
          <cell r="J88">
            <v>535.29262593692295</v>
          </cell>
          <cell r="K88">
            <v>513.264932277056</v>
          </cell>
          <cell r="L88">
            <v>517.138752273043</v>
          </cell>
          <cell r="M88">
            <v>473.70683582282498</v>
          </cell>
          <cell r="N88">
            <v>453.39920465342601</v>
          </cell>
          <cell r="O88">
            <v>306.68006979620498</v>
          </cell>
          <cell r="P88">
            <v>358.15920584007102</v>
          </cell>
          <cell r="Q88">
            <v>443.67780793317098</v>
          </cell>
          <cell r="R88">
            <v>437.41835819322</v>
          </cell>
          <cell r="S88">
            <v>471.60576409065999</v>
          </cell>
          <cell r="T88">
            <v>478.82319945025603</v>
          </cell>
          <cell r="U88">
            <v>438.03139998449802</v>
          </cell>
          <cell r="V88">
            <v>409.17477343753598</v>
          </cell>
          <cell r="W88">
            <v>423.09097812460101</v>
          </cell>
          <cell r="X88">
            <v>418.527921890605</v>
          </cell>
          <cell r="Y88">
            <v>467.465232874793</v>
          </cell>
          <cell r="Z88">
            <v>493.73445223653698</v>
          </cell>
          <cell r="AA88">
            <v>560.03256242339705</v>
          </cell>
          <cell r="AB88">
            <v>681.03797254285996</v>
          </cell>
          <cell r="AC88">
            <v>507.31485334879881</v>
          </cell>
        </row>
        <row r="89">
          <cell r="A89" t="str">
            <v>Kiribati</v>
          </cell>
          <cell r="B89">
            <v>465.92259273271702</v>
          </cell>
          <cell r="C89">
            <v>488.49085924619698</v>
          </cell>
          <cell r="D89">
            <v>487.19898895470902</v>
          </cell>
          <cell r="E89">
            <v>438.82009642522701</v>
          </cell>
          <cell r="F89">
            <v>465.103012254654</v>
          </cell>
          <cell r="G89">
            <v>359.72204975492201</v>
          </cell>
          <cell r="H89">
            <v>353.57268575481402</v>
          </cell>
          <cell r="I89">
            <v>356.730073958498</v>
          </cell>
          <cell r="J89">
            <v>454.20062153361499</v>
          </cell>
          <cell r="K89">
            <v>424.769177077611</v>
          </cell>
          <cell r="L89">
            <v>396.93180043005998</v>
          </cell>
          <cell r="M89">
            <v>460.47558650487201</v>
          </cell>
          <cell r="N89">
            <v>454.39727853394601</v>
          </cell>
          <cell r="O89">
            <v>433.52907702896101</v>
          </cell>
          <cell r="P89">
            <v>518.50603843911802</v>
          </cell>
          <cell r="Q89">
            <v>592.57292304787904</v>
          </cell>
          <cell r="R89">
            <v>631.51859484674696</v>
          </cell>
          <cell r="S89">
            <v>594.07382999739298</v>
          </cell>
          <cell r="T89">
            <v>586.52269092508197</v>
          </cell>
          <cell r="U89">
            <v>645.00929792649595</v>
          </cell>
          <cell r="V89">
            <v>549.75141961721499</v>
          </cell>
          <cell r="W89">
            <v>520.29962456118903</v>
          </cell>
          <cell r="X89">
            <v>551.43169592106096</v>
          </cell>
          <cell r="Y89">
            <v>648.64883340685299</v>
          </cell>
          <cell r="Z89">
            <v>633.22370714229805</v>
          </cell>
          <cell r="AA89">
            <v>596.14266816542897</v>
          </cell>
          <cell r="AB89">
            <v>629.79246126109899</v>
          </cell>
          <cell r="AC89">
            <v>596.58983174298817</v>
          </cell>
        </row>
        <row r="90">
          <cell r="A90" t="str">
            <v>Korea, Rep.</v>
          </cell>
          <cell r="B90">
            <v>1678.74359538156</v>
          </cell>
          <cell r="C90">
            <v>1845.98952527136</v>
          </cell>
          <cell r="D90">
            <v>1938.8283282721</v>
          </cell>
          <cell r="E90">
            <v>2118.4368568607601</v>
          </cell>
          <cell r="F90">
            <v>2307.22502968048</v>
          </cell>
          <cell r="G90">
            <v>2369.1902161921198</v>
          </cell>
          <cell r="H90">
            <v>2700.8861029132599</v>
          </cell>
          <cell r="I90">
            <v>3366.2732148836599</v>
          </cell>
          <cell r="J90">
            <v>4466.5024330091301</v>
          </cell>
          <cell r="K90">
            <v>5429.70225546047</v>
          </cell>
          <cell r="L90">
            <v>6154.4906667256801</v>
          </cell>
          <cell r="M90">
            <v>7120.1970930665202</v>
          </cell>
          <cell r="N90">
            <v>7541.5666757396502</v>
          </cell>
          <cell r="O90">
            <v>8194.66415378897</v>
          </cell>
          <cell r="P90">
            <v>9485.6763117979208</v>
          </cell>
          <cell r="Q90">
            <v>11469.768001247499</v>
          </cell>
          <cell r="R90">
            <v>12257.7645600174</v>
          </cell>
          <cell r="S90">
            <v>11473.800541508301</v>
          </cell>
          <cell r="T90">
            <v>7528.4465691854903</v>
          </cell>
          <cell r="U90">
            <v>9557.8834993655692</v>
          </cell>
          <cell r="V90">
            <v>10890.9129503191</v>
          </cell>
          <cell r="W90">
            <v>10177.4836444227</v>
          </cell>
          <cell r="X90">
            <v>11504.217341551401</v>
          </cell>
          <cell r="Y90">
            <v>12710.9387459546</v>
          </cell>
          <cell r="Z90">
            <v>14180.588721103701</v>
          </cell>
          <cell r="AA90">
            <v>16443.7636221637</v>
          </cell>
          <cell r="AB90">
            <v>18391.681211752599</v>
          </cell>
          <cell r="AC90">
            <v>13901.445547824784</v>
          </cell>
        </row>
        <row r="91">
          <cell r="A91" t="str">
            <v>Kuwait</v>
          </cell>
          <cell r="B91">
            <v>20966.1771933003</v>
          </cell>
          <cell r="C91">
            <v>17631.853907053501</v>
          </cell>
          <cell r="D91">
            <v>14417.5415501483</v>
          </cell>
          <cell r="E91">
            <v>12973.987914499599</v>
          </cell>
          <cell r="F91">
            <v>13410.420728740901</v>
          </cell>
          <cell r="G91">
            <v>12670.6865185304</v>
          </cell>
          <cell r="H91">
            <v>9653.4734875287195</v>
          </cell>
          <cell r="I91">
            <v>10956.483463438301</v>
          </cell>
          <cell r="J91">
            <v>9640.40731721663</v>
          </cell>
          <cell r="K91">
            <v>11359.505699547501</v>
          </cell>
          <cell r="L91">
            <v>8588.14471777789</v>
          </cell>
          <cell r="M91">
            <v>7960.5129336910604</v>
          </cell>
          <cell r="N91">
            <v>13989.9317897991</v>
          </cell>
          <cell r="O91">
            <v>16435.590751796601</v>
          </cell>
          <cell r="P91">
            <v>16530.725377704999</v>
          </cell>
          <cell r="Q91">
            <v>17251.966611768701</v>
          </cell>
          <cell r="R91">
            <v>18524.936439004399</v>
          </cell>
          <cell r="S91">
            <v>13740.6806429807</v>
          </cell>
          <cell r="T91">
            <v>11425.3746617293</v>
          </cell>
          <cell r="U91">
            <v>13358.2795606319</v>
          </cell>
          <cell r="V91">
            <v>17012.775699438898</v>
          </cell>
          <cell r="W91">
            <v>15114.326631121799</v>
          </cell>
          <cell r="X91">
            <v>15761.1133207984</v>
          </cell>
          <cell r="Y91">
            <v>18783.0594576314</v>
          </cell>
          <cell r="Z91">
            <v>21523.208911655402</v>
          </cell>
          <cell r="AA91">
            <v>27006.044213711801</v>
          </cell>
          <cell r="AB91">
            <v>31051.3308473531</v>
          </cell>
          <cell r="AC91">
            <v>21539.847230378651</v>
          </cell>
        </row>
        <row r="92">
          <cell r="A92" t="str">
            <v>Kyrgyz Republic</v>
          </cell>
          <cell r="B92" t="str">
            <v>..</v>
          </cell>
          <cell r="C92" t="str">
            <v>..</v>
          </cell>
          <cell r="D92" t="str">
            <v>..</v>
          </cell>
          <cell r="E92" t="str">
            <v>..</v>
          </cell>
          <cell r="F92" t="str">
            <v>..</v>
          </cell>
          <cell r="G92" t="str">
            <v>..</v>
          </cell>
          <cell r="H92" t="str">
            <v>..</v>
          </cell>
          <cell r="I92" t="str">
            <v>..</v>
          </cell>
          <cell r="J92" t="str">
            <v>..</v>
          </cell>
          <cell r="K92" t="str">
            <v>..</v>
          </cell>
          <cell r="L92" t="str">
            <v>..</v>
          </cell>
          <cell r="M92" t="str">
            <v>..</v>
          </cell>
          <cell r="N92">
            <v>206.051384786966</v>
          </cell>
          <cell r="O92">
            <v>148.47170516285701</v>
          </cell>
          <cell r="P92">
            <v>244.39815616233301</v>
          </cell>
          <cell r="Q92">
            <v>325.40577366051798</v>
          </cell>
          <cell r="R92">
            <v>389.20446547270399</v>
          </cell>
          <cell r="S92">
            <v>373.08684842453602</v>
          </cell>
          <cell r="T92">
            <v>348.96232047359899</v>
          </cell>
          <cell r="U92">
            <v>260.37802721543</v>
          </cell>
          <cell r="V92">
            <v>278.300044913465</v>
          </cell>
          <cell r="W92">
            <v>307.831607793405</v>
          </cell>
          <cell r="X92">
            <v>321.72377305241503</v>
          </cell>
          <cell r="Y92">
            <v>380.89517519503102</v>
          </cell>
          <cell r="Z92">
            <v>435.17295150615797</v>
          </cell>
          <cell r="AA92">
            <v>477.391195910357</v>
          </cell>
          <cell r="AB92">
            <v>541.99331119102305</v>
          </cell>
          <cell r="AC92">
            <v>410.83466910806487</v>
          </cell>
        </row>
        <row r="93">
          <cell r="A93" t="str">
            <v>Lao PDR</v>
          </cell>
          <cell r="B93">
            <v>301.479120747835</v>
          </cell>
          <cell r="C93">
            <v>172.83560423094801</v>
          </cell>
          <cell r="D93">
            <v>169.57341277271601</v>
          </cell>
          <cell r="E93">
            <v>301.34940428061498</v>
          </cell>
          <cell r="F93">
            <v>418.04952865189898</v>
          </cell>
          <cell r="G93">
            <v>513.47805975562903</v>
          </cell>
          <cell r="H93">
            <v>349.01601963824402</v>
          </cell>
          <cell r="I93">
            <v>238.903951578305</v>
          </cell>
          <cell r="J93">
            <v>151.63895048263001</v>
          </cell>
          <cell r="K93">
            <v>182.619865626505</v>
          </cell>
          <cell r="L93">
            <v>210.927032397456</v>
          </cell>
          <cell r="M93">
            <v>242.25649429097101</v>
          </cell>
          <cell r="N93">
            <v>270.78535717100198</v>
          </cell>
          <cell r="O93">
            <v>297.42143962166</v>
          </cell>
          <cell r="P93">
            <v>337.05653239318002</v>
          </cell>
          <cell r="Q93">
            <v>382.10334562580499</v>
          </cell>
          <cell r="R93">
            <v>388.13151650961299</v>
          </cell>
          <cell r="S93">
            <v>357.49749448338002</v>
          </cell>
          <cell r="T93">
            <v>255.21600447910799</v>
          </cell>
          <cell r="U93">
            <v>285.599618713849</v>
          </cell>
          <cell r="V93">
            <v>328.71056646052801</v>
          </cell>
          <cell r="W93">
            <v>326.01700807248102</v>
          </cell>
          <cell r="X93">
            <v>330.76578743026897</v>
          </cell>
          <cell r="Y93">
            <v>379.62052762059898</v>
          </cell>
          <cell r="Z93">
            <v>433.04177397943698</v>
          </cell>
          <cell r="AA93">
            <v>486.87825102798797</v>
          </cell>
          <cell r="AB93">
            <v>583.04099770579296</v>
          </cell>
          <cell r="AC93">
            <v>423.22739097276116</v>
          </cell>
        </row>
        <row r="94">
          <cell r="A94" t="str">
            <v>Latvia</v>
          </cell>
          <cell r="B94" t="str">
            <v>..</v>
          </cell>
          <cell r="C94" t="str">
            <v>..</v>
          </cell>
          <cell r="D94" t="str">
            <v>..</v>
          </cell>
          <cell r="E94" t="str">
            <v>..</v>
          </cell>
          <cell r="F94" t="str">
            <v>..</v>
          </cell>
          <cell r="G94" t="str">
            <v>..</v>
          </cell>
          <cell r="H94" t="str">
            <v>..</v>
          </cell>
          <cell r="I94" t="str">
            <v>..</v>
          </cell>
          <cell r="J94" t="str">
            <v>..</v>
          </cell>
          <cell r="K94" t="str">
            <v>..</v>
          </cell>
          <cell r="L94" t="str">
            <v>..</v>
          </cell>
          <cell r="M94" t="str">
            <v>..</v>
          </cell>
          <cell r="N94">
            <v>509.92676545395102</v>
          </cell>
          <cell r="O94">
            <v>813.21183920477699</v>
          </cell>
          <cell r="P94">
            <v>1388.2625678949</v>
          </cell>
          <cell r="Q94">
            <v>1955.958337346</v>
          </cell>
          <cell r="R94">
            <v>2261.6815834946901</v>
          </cell>
          <cell r="S94">
            <v>2508.9318744637098</v>
          </cell>
          <cell r="T94">
            <v>2733.3873137194</v>
          </cell>
          <cell r="U94">
            <v>3037.8387829534699</v>
          </cell>
          <cell r="V94">
            <v>3294.8281473332599</v>
          </cell>
          <cell r="W94">
            <v>3516.1417329113201</v>
          </cell>
          <cell r="X94">
            <v>3970.8910270003598</v>
          </cell>
          <cell r="Y94">
            <v>4798.00495853543</v>
          </cell>
          <cell r="Z94">
            <v>5923.3268587818902</v>
          </cell>
          <cell r="AA94">
            <v>6861.7469713770897</v>
          </cell>
          <cell r="AB94">
            <v>8549.7960778445995</v>
          </cell>
          <cell r="AC94">
            <v>5603.317937741781</v>
          </cell>
        </row>
        <row r="95">
          <cell r="A95" t="str">
            <v>Lebanon</v>
          </cell>
          <cell r="B95">
            <v>1525.9838665237701</v>
          </cell>
          <cell r="C95">
            <v>1469.5886723526701</v>
          </cell>
          <cell r="D95">
            <v>1006.0746180674601</v>
          </cell>
          <cell r="E95">
            <v>1386.3560168885299</v>
          </cell>
          <cell r="F95">
            <v>1638.8699786186501</v>
          </cell>
          <cell r="G95">
            <v>1353.5093003612201</v>
          </cell>
          <cell r="H95">
            <v>1039.5598362835599</v>
          </cell>
          <cell r="I95">
            <v>1203.6890177520199</v>
          </cell>
          <cell r="J95">
            <v>1196.2238255974601</v>
          </cell>
          <cell r="K95">
            <v>970.71344868435199</v>
          </cell>
          <cell r="L95">
            <v>1002.86737807543</v>
          </cell>
          <cell r="M95">
            <v>1541.9925086630301</v>
          </cell>
          <cell r="N95">
            <v>1883.3653238551301</v>
          </cell>
          <cell r="O95">
            <v>2508.7154974749001</v>
          </cell>
          <cell r="P95">
            <v>2973.4539291721599</v>
          </cell>
          <cell r="Q95">
            <v>3558.0393807491801</v>
          </cell>
          <cell r="R95">
            <v>4077.6824099256501</v>
          </cell>
          <cell r="S95">
            <v>4796.7079706447403</v>
          </cell>
          <cell r="T95">
            <v>5099.3297250532196</v>
          </cell>
          <cell r="U95">
            <v>5028.8414165170298</v>
          </cell>
          <cell r="V95">
            <v>4909.4502967569697</v>
          </cell>
          <cell r="W95">
            <v>4958.7404072815598</v>
          </cell>
          <cell r="X95">
            <v>5323.1255366470796</v>
          </cell>
          <cell r="Y95">
            <v>5559.4128090124696</v>
          </cell>
          <cell r="Z95">
            <v>5922.5364480365497</v>
          </cell>
          <cell r="AA95">
            <v>5862.6034193700898</v>
          </cell>
          <cell r="AB95">
            <v>6109.7004614243897</v>
          </cell>
          <cell r="AC95">
            <v>5622.6865136286897</v>
          </cell>
        </row>
        <row r="96">
          <cell r="A96" t="str">
            <v>Lesotho</v>
          </cell>
          <cell r="B96">
            <v>327.73786436890401</v>
          </cell>
          <cell r="C96">
            <v>324.649582075647</v>
          </cell>
          <cell r="D96">
            <v>285.98398112888299</v>
          </cell>
          <cell r="E96">
            <v>295.937514501929</v>
          </cell>
          <cell r="F96">
            <v>260.61476444226702</v>
          </cell>
          <cell r="G96">
            <v>201.61969436385601</v>
          </cell>
          <cell r="H96">
            <v>215.27483374094399</v>
          </cell>
          <cell r="I96">
            <v>285.81295084794999</v>
          </cell>
          <cell r="J96">
            <v>302.65442135540798</v>
          </cell>
          <cell r="K96">
            <v>314.170924487386</v>
          </cell>
          <cell r="L96">
            <v>372.16050648103902</v>
          </cell>
          <cell r="M96">
            <v>393.99298892074199</v>
          </cell>
          <cell r="N96">
            <v>448.65355859393298</v>
          </cell>
          <cell r="O96">
            <v>432.12674041024502</v>
          </cell>
          <cell r="P96">
            <v>429.29434959684698</v>
          </cell>
          <cell r="Q96">
            <v>487.56451811809399</v>
          </cell>
          <cell r="R96">
            <v>465.223493149045</v>
          </cell>
          <cell r="S96">
            <v>502.01684070829702</v>
          </cell>
          <cell r="T96">
            <v>424.851312846236</v>
          </cell>
          <cell r="U96">
            <v>436.58773230162598</v>
          </cell>
          <cell r="V96">
            <v>386.19126994532598</v>
          </cell>
          <cell r="W96">
            <v>319.335320060306</v>
          </cell>
          <cell r="X96">
            <v>340.47979311430998</v>
          </cell>
          <cell r="Y96">
            <v>490.39455230842202</v>
          </cell>
          <cell r="Z96">
            <v>599.38995581430902</v>
          </cell>
          <cell r="AA96">
            <v>630.88984152787498</v>
          </cell>
          <cell r="AB96">
            <v>678.85922463269401</v>
          </cell>
          <cell r="AC96">
            <v>509.89144790965264</v>
          </cell>
        </row>
        <row r="97">
          <cell r="A97" t="str">
            <v>Liberia</v>
          </cell>
          <cell r="B97" t="str">
            <v>..</v>
          </cell>
          <cell r="C97" t="str">
            <v>..</v>
          </cell>
          <cell r="D97" t="str">
            <v>..</v>
          </cell>
          <cell r="E97" t="str">
            <v>..</v>
          </cell>
          <cell r="F97" t="str">
            <v>..</v>
          </cell>
          <cell r="G97" t="str">
            <v>..</v>
          </cell>
          <cell r="H97" t="str">
            <v>..</v>
          </cell>
          <cell r="I97" t="str">
            <v>..</v>
          </cell>
          <cell r="J97" t="str">
            <v>..</v>
          </cell>
          <cell r="K97" t="str">
            <v>..</v>
          </cell>
          <cell r="L97" t="str">
            <v>..</v>
          </cell>
          <cell r="M97" t="str">
            <v>..</v>
          </cell>
          <cell r="N97" t="str">
            <v>..</v>
          </cell>
          <cell r="O97" t="str">
            <v>..</v>
          </cell>
          <cell r="P97" t="str">
            <v>..</v>
          </cell>
          <cell r="Q97" t="str">
            <v>..</v>
          </cell>
          <cell r="R97" t="str">
            <v>..</v>
          </cell>
          <cell r="S97" t="str">
            <v>..</v>
          </cell>
          <cell r="T97" t="str">
            <v>..</v>
          </cell>
          <cell r="U97" t="str">
            <v>..</v>
          </cell>
          <cell r="V97" t="str">
            <v>..</v>
          </cell>
          <cell r="W97" t="str">
            <v>..</v>
          </cell>
          <cell r="X97" t="str">
            <v>..</v>
          </cell>
          <cell r="Y97" t="str">
            <v>..</v>
          </cell>
          <cell r="Z97" t="str">
            <v>..</v>
          </cell>
          <cell r="AA97" t="str">
            <v>..</v>
          </cell>
          <cell r="AB97" t="str">
            <v>..</v>
          </cell>
          <cell r="AC97" t="str">
            <v/>
          </cell>
        </row>
        <row r="98">
          <cell r="A98" t="str">
            <v>Libya</v>
          </cell>
          <cell r="B98">
            <v>12091.1890334041</v>
          </cell>
          <cell r="C98">
            <v>9985.7181709549604</v>
          </cell>
          <cell r="D98">
            <v>9507.4694463255692</v>
          </cell>
          <cell r="E98">
            <v>8694.6034862672695</v>
          </cell>
          <cell r="F98">
            <v>7804.3369611615499</v>
          </cell>
          <cell r="G98">
            <v>7719.1512918819799</v>
          </cell>
          <cell r="H98">
            <v>6053.8154959637504</v>
          </cell>
          <cell r="I98">
            <v>5395.83876182524</v>
          </cell>
          <cell r="J98">
            <v>5377.46307805386</v>
          </cell>
          <cell r="K98">
            <v>5456.99605667384</v>
          </cell>
          <cell r="L98">
            <v>6674.2922482591803</v>
          </cell>
          <cell r="M98">
            <v>7223.2438342377</v>
          </cell>
          <cell r="N98">
            <v>7165.7762732767596</v>
          </cell>
          <cell r="O98">
            <v>6318.1459122701299</v>
          </cell>
          <cell r="P98">
            <v>5767.0035218243302</v>
          </cell>
          <cell r="Q98">
            <v>6418.3824670561398</v>
          </cell>
          <cell r="R98">
            <v>6868.6880653546104</v>
          </cell>
          <cell r="S98">
            <v>6893.0430926945601</v>
          </cell>
          <cell r="T98">
            <v>5542.50760914277</v>
          </cell>
          <cell r="U98">
            <v>6526.7389348726501</v>
          </cell>
          <cell r="V98">
            <v>6807.9745434128299</v>
          </cell>
          <cell r="W98">
            <v>5950.0056447552197</v>
          </cell>
          <cell r="X98">
            <v>3593.2785961531799</v>
          </cell>
          <cell r="Y98">
            <v>4266.5813277330199</v>
          </cell>
          <cell r="Z98">
            <v>5309.0738551652603</v>
          </cell>
          <cell r="AA98">
            <v>7120.6467337923395</v>
          </cell>
          <cell r="AB98">
            <v>8429.8526473134807</v>
          </cell>
          <cell r="AC98">
            <v>5778.2398008187492</v>
          </cell>
        </row>
        <row r="99">
          <cell r="A99" t="str">
            <v>Lithuania</v>
          </cell>
          <cell r="B99" t="str">
            <v>..</v>
          </cell>
          <cell r="C99" t="str">
            <v>..</v>
          </cell>
          <cell r="D99" t="str">
            <v>..</v>
          </cell>
          <cell r="E99" t="str">
            <v>..</v>
          </cell>
          <cell r="F99" t="str">
            <v>..</v>
          </cell>
          <cell r="G99" t="str">
            <v>..</v>
          </cell>
          <cell r="H99" t="str">
            <v>..</v>
          </cell>
          <cell r="I99" t="str">
            <v>..</v>
          </cell>
          <cell r="J99" t="str">
            <v>..</v>
          </cell>
          <cell r="K99" t="str">
            <v>..</v>
          </cell>
          <cell r="L99" t="str">
            <v>..</v>
          </cell>
          <cell r="M99" t="str">
            <v>..</v>
          </cell>
          <cell r="N99">
            <v>524.96897278030701</v>
          </cell>
          <cell r="O99">
            <v>734.99812858466896</v>
          </cell>
          <cell r="P99">
            <v>1154.1054457872301</v>
          </cell>
          <cell r="Q99">
            <v>1720.67588663896</v>
          </cell>
          <cell r="R99">
            <v>2241.3535972945801</v>
          </cell>
          <cell r="S99">
            <v>2753.6117792199202</v>
          </cell>
          <cell r="T99">
            <v>3125.7571625364299</v>
          </cell>
          <cell r="U99">
            <v>3075.8021757409301</v>
          </cell>
          <cell r="V99">
            <v>3251.1743684964299</v>
          </cell>
          <cell r="W99">
            <v>3483.2691960400098</v>
          </cell>
          <cell r="X99">
            <v>4066.72104444058</v>
          </cell>
          <cell r="Y99">
            <v>5359.7563003240402</v>
          </cell>
          <cell r="Z99">
            <v>6531.9382025786799</v>
          </cell>
          <cell r="AA99">
            <v>7493.9334426062196</v>
          </cell>
          <cell r="AB99">
            <v>8610.0934737348907</v>
          </cell>
          <cell r="AC99">
            <v>5924.2852766207361</v>
          </cell>
        </row>
        <row r="100">
          <cell r="A100" t="str">
            <v>Luxembourg</v>
          </cell>
          <cell r="B100">
            <v>17774.168055025901</v>
          </cell>
          <cell r="C100">
            <v>15282.4488112163</v>
          </cell>
          <cell r="D100">
            <v>12539.8104526427</v>
          </cell>
          <cell r="E100">
            <v>12309.0607572751</v>
          </cell>
          <cell r="F100">
            <v>12057.144876279801</v>
          </cell>
          <cell r="G100">
            <v>12469.1456108777</v>
          </cell>
          <cell r="H100">
            <v>18059.150412839699</v>
          </cell>
          <cell r="I100">
            <v>22284.202756429499</v>
          </cell>
          <cell r="J100">
            <v>25026.749718957599</v>
          </cell>
          <cell r="K100">
            <v>26386.381278785</v>
          </cell>
          <cell r="L100">
            <v>33267.9598729914</v>
          </cell>
          <cell r="M100">
            <v>35561.422916771298</v>
          </cell>
          <cell r="N100">
            <v>39298.540729070097</v>
          </cell>
          <cell r="O100">
            <v>39723.146651830401</v>
          </cell>
          <cell r="P100">
            <v>43570.223363862897</v>
          </cell>
          <cell r="Q100">
            <v>50515.356477830101</v>
          </cell>
          <cell r="R100">
            <v>49539.131379676001</v>
          </cell>
          <cell r="S100">
            <v>44037.735751237298</v>
          </cell>
          <cell r="T100">
            <v>45439.246493109502</v>
          </cell>
          <cell r="U100">
            <v>49053.274524786902</v>
          </cell>
          <cell r="V100">
            <v>46360.390147472397</v>
          </cell>
          <cell r="W100">
            <v>45789.985429218599</v>
          </cell>
          <cell r="X100">
            <v>50970.061134580901</v>
          </cell>
          <cell r="Y100">
            <v>64348.105470000002</v>
          </cell>
          <cell r="Z100">
            <v>74044.481830465505</v>
          </cell>
          <cell r="AA100">
            <v>80080.280520446104</v>
          </cell>
          <cell r="AB100">
            <v>87955.365040140401</v>
          </cell>
          <cell r="AC100">
            <v>67198.046570808583</v>
          </cell>
        </row>
        <row r="101">
          <cell r="A101" t="str">
            <v>Macedonia, FYR</v>
          </cell>
          <cell r="B101">
            <v>2261.8232588751898</v>
          </cell>
          <cell r="C101">
            <v>2214.4632138296402</v>
          </cell>
          <cell r="D101">
            <v>1916.9413080823099</v>
          </cell>
          <cell r="E101">
            <v>1414.82795366347</v>
          </cell>
          <cell r="F101">
            <v>1351.8468848759901</v>
          </cell>
          <cell r="G101">
            <v>1360.5337823659299</v>
          </cell>
          <cell r="H101">
            <v>1877.79075177095</v>
          </cell>
          <cell r="I101">
            <v>2132.8303161546401</v>
          </cell>
          <cell r="J101">
            <v>1885.05794853877</v>
          </cell>
          <cell r="K101">
            <v>3007.01696238357</v>
          </cell>
          <cell r="L101">
            <v>4795.58166437208</v>
          </cell>
          <cell r="M101">
            <v>8116.3798600507698</v>
          </cell>
          <cell r="N101">
            <v>1201.9125422781501</v>
          </cell>
          <cell r="O101">
            <v>1315.72673318496</v>
          </cell>
          <cell r="P101">
            <v>1734.9912618153201</v>
          </cell>
          <cell r="Q101">
            <v>2198.3266724674399</v>
          </cell>
          <cell r="R101">
            <v>2235.7904122578002</v>
          </cell>
          <cell r="S101">
            <v>1882.93615933606</v>
          </cell>
          <cell r="T101">
            <v>1798.0371634723899</v>
          </cell>
          <cell r="U101">
            <v>1835.80302856616</v>
          </cell>
          <cell r="V101">
            <v>1782.9192352520699</v>
          </cell>
          <cell r="W101">
            <v>1704.8336279798</v>
          </cell>
          <cell r="X101">
            <v>1864.3508498362701</v>
          </cell>
          <cell r="Y101">
            <v>2285.2831162892599</v>
          </cell>
          <cell r="Z101">
            <v>2647.9760299179302</v>
          </cell>
          <cell r="AA101">
            <v>2835.7185495121898</v>
          </cell>
          <cell r="AB101">
            <v>3058.7208187916199</v>
          </cell>
          <cell r="AC101">
            <v>2399.4804987211787</v>
          </cell>
        </row>
        <row r="102">
          <cell r="A102" t="str">
            <v>Madagascar</v>
          </cell>
          <cell r="B102">
            <v>460.32425369795601</v>
          </cell>
          <cell r="C102">
            <v>401.248832851359</v>
          </cell>
          <cell r="D102">
            <v>377.56773043642801</v>
          </cell>
          <cell r="E102">
            <v>373.60678471881698</v>
          </cell>
          <cell r="F102">
            <v>302.56604131788902</v>
          </cell>
          <cell r="G102">
            <v>286.23369907069599</v>
          </cell>
          <cell r="H102">
            <v>316.53549932183199</v>
          </cell>
          <cell r="I102">
            <v>247.45606142520001</v>
          </cell>
          <cell r="J102">
            <v>229.66231241018301</v>
          </cell>
          <cell r="K102">
            <v>228.98027491544099</v>
          </cell>
          <cell r="L102">
            <v>275.19753954902001</v>
          </cell>
          <cell r="M102">
            <v>232.93548870475499</v>
          </cell>
          <cell r="N102">
            <v>248.331552462292</v>
          </cell>
          <cell r="O102">
            <v>271.37335531708902</v>
          </cell>
          <cell r="P102">
            <v>233.13888568553199</v>
          </cell>
          <cell r="Q102">
            <v>237.58302003378</v>
          </cell>
          <cell r="R102">
            <v>292.21535281497398</v>
          </cell>
          <cell r="S102">
            <v>250.67263259813399</v>
          </cell>
          <cell r="T102">
            <v>256.89683117754998</v>
          </cell>
          <cell r="U102">
            <v>248.30502728798601</v>
          </cell>
          <cell r="V102">
            <v>250.25178609321699</v>
          </cell>
          <cell r="W102">
            <v>284.551480762739</v>
          </cell>
          <cell r="X102">
            <v>278.11140823181699</v>
          </cell>
          <cell r="Y102">
            <v>323.93398312189402</v>
          </cell>
          <cell r="Z102">
            <v>251.07241772017099</v>
          </cell>
          <cell r="AA102">
            <v>281.82391994</v>
          </cell>
          <cell r="AB102">
            <v>298.81626605183499</v>
          </cell>
          <cell r="AC102">
            <v>286.384912638076</v>
          </cell>
        </row>
        <row r="103">
          <cell r="A103" t="str">
            <v>Malawi</v>
          </cell>
          <cell r="B103">
            <v>200.17750257571501</v>
          </cell>
          <cell r="C103">
            <v>194.698037887168</v>
          </cell>
          <cell r="D103">
            <v>180.954200091507</v>
          </cell>
          <cell r="E103">
            <v>182.466136362691</v>
          </cell>
          <cell r="F103">
            <v>174.06194659401601</v>
          </cell>
          <cell r="G103">
            <v>155.96781547394201</v>
          </cell>
          <cell r="H103">
            <v>154.123081006718</v>
          </cell>
          <cell r="I103">
            <v>142.50859495082099</v>
          </cell>
          <cell r="J103">
            <v>154.23065264422101</v>
          </cell>
          <cell r="K103">
            <v>167.104960902465</v>
          </cell>
          <cell r="L103">
            <v>182.87280367737901</v>
          </cell>
          <cell r="M103">
            <v>227.65641106244399</v>
          </cell>
          <cell r="N103">
            <v>183.68872955227599</v>
          </cell>
          <cell r="O103">
            <v>210.121650156014</v>
          </cell>
          <cell r="P103">
            <v>120.936841606386</v>
          </cell>
          <cell r="Q103">
            <v>139.089146388469</v>
          </cell>
          <cell r="R103">
            <v>222.644486729389</v>
          </cell>
          <cell r="S103">
            <v>253.668712071991</v>
          </cell>
          <cell r="T103">
            <v>162.213738423308</v>
          </cell>
          <cell r="U103">
            <v>160.12403992221499</v>
          </cell>
          <cell r="V103">
            <v>153.331534081321</v>
          </cell>
          <cell r="W103">
            <v>147.62576198143401</v>
          </cell>
          <cell r="X103">
            <v>160.28865384042399</v>
          </cell>
          <cell r="Y103">
            <v>143.08736675642001</v>
          </cell>
          <cell r="Z103">
            <v>150.91845173658001</v>
          </cell>
          <cell r="AA103">
            <v>161.36817038575799</v>
          </cell>
          <cell r="AB103">
            <v>170.59018314170601</v>
          </cell>
          <cell r="AC103">
            <v>155.64643130705366</v>
          </cell>
        </row>
        <row r="104">
          <cell r="A104" t="str">
            <v>Malaysia</v>
          </cell>
          <cell r="B104">
            <v>1812.32975225373</v>
          </cell>
          <cell r="C104">
            <v>1805.90028797068</v>
          </cell>
          <cell r="D104">
            <v>1887.1182824197799</v>
          </cell>
          <cell r="E104">
            <v>2059.2978871482901</v>
          </cell>
          <cell r="F104">
            <v>2275.5670167606099</v>
          </cell>
          <cell r="G104">
            <v>2026.2911070395801</v>
          </cell>
          <cell r="H104">
            <v>1753.14103201445</v>
          </cell>
          <cell r="I104">
            <v>1946.86601704902</v>
          </cell>
          <cell r="J104">
            <v>2082.1652981504299</v>
          </cell>
          <cell r="K104">
            <v>2238.8976366154202</v>
          </cell>
          <cell r="L104">
            <v>2431.9730004000298</v>
          </cell>
          <cell r="M104">
            <v>2680.86654434806</v>
          </cell>
          <cell r="N104">
            <v>3152.6842008354602</v>
          </cell>
          <cell r="O104">
            <v>3419.3346366187602</v>
          </cell>
          <cell r="P104">
            <v>3703.3758592719701</v>
          </cell>
          <cell r="Q104">
            <v>4293.6616597298698</v>
          </cell>
          <cell r="R104">
            <v>4764.1259701576801</v>
          </cell>
          <cell r="S104">
            <v>4623.4265013399299</v>
          </cell>
          <cell r="T104">
            <v>3254.1245183555502</v>
          </cell>
          <cell r="U104">
            <v>3484.8877043590201</v>
          </cell>
          <cell r="V104">
            <v>3844.2385368739601</v>
          </cell>
          <cell r="W104">
            <v>3664.7297691525901</v>
          </cell>
          <cell r="X104">
            <v>3884.2197537143002</v>
          </cell>
          <cell r="Y104">
            <v>4160.9424370412798</v>
          </cell>
          <cell r="Z104">
            <v>4651.4851822399296</v>
          </cell>
          <cell r="AA104">
            <v>5041.58207408418</v>
          </cell>
          <cell r="AB104">
            <v>5718.4316572172002</v>
          </cell>
          <cell r="AC104">
            <v>4520.23181224158</v>
          </cell>
        </row>
        <row r="105">
          <cell r="A105" t="str">
            <v>Maldives</v>
          </cell>
          <cell r="B105">
            <v>381.15198171164297</v>
          </cell>
          <cell r="C105">
            <v>429.57490140824899</v>
          </cell>
          <cell r="D105">
            <v>494.24596662454201</v>
          </cell>
          <cell r="E105">
            <v>517.65780552448496</v>
          </cell>
          <cell r="F105">
            <v>597.25445402802802</v>
          </cell>
          <cell r="G105">
            <v>681.69921708706204</v>
          </cell>
          <cell r="H105">
            <v>772.11667941121596</v>
          </cell>
          <cell r="I105">
            <v>711.30767177214398</v>
          </cell>
          <cell r="J105">
            <v>829.67930553138001</v>
          </cell>
          <cell r="K105">
            <v>912.72772904572298</v>
          </cell>
          <cell r="L105">
            <v>1008.57808516443</v>
          </cell>
          <cell r="M105">
            <v>1094.6144905742401</v>
          </cell>
          <cell r="N105">
            <v>1234.1971395712101</v>
          </cell>
          <cell r="O105">
            <v>1352.63375682437</v>
          </cell>
          <cell r="P105">
            <v>1433.8335273114501</v>
          </cell>
          <cell r="Q105">
            <v>1606.9017741310699</v>
          </cell>
          <cell r="R105">
            <v>1744.1377655782401</v>
          </cell>
          <cell r="S105">
            <v>1895.2364249621</v>
          </cell>
          <cell r="T105">
            <v>2014.0945108948399</v>
          </cell>
          <cell r="U105">
            <v>2118.8799504823401</v>
          </cell>
          <cell r="V105">
            <v>2167.6609304569902</v>
          </cell>
          <cell r="W105">
            <v>2105.4395189421102</v>
          </cell>
          <cell r="X105">
            <v>2094.5011415784102</v>
          </cell>
          <cell r="Y105">
            <v>2196.6065616109199</v>
          </cell>
          <cell r="Z105">
            <v>2481.5166093461598</v>
          </cell>
          <cell r="AA105">
            <v>2375.5200466044398</v>
          </cell>
          <cell r="AB105">
            <v>2863.6417253906998</v>
          </cell>
          <cell r="AC105">
            <v>2352.8709339121237</v>
          </cell>
        </row>
        <row r="106">
          <cell r="A106" t="str">
            <v>Mali</v>
          </cell>
          <cell r="B106">
            <v>267.88980377822497</v>
          </cell>
          <cell r="C106">
            <v>215.05762010918701</v>
          </cell>
          <cell r="D106">
            <v>186.882001807535</v>
          </cell>
          <cell r="E106">
            <v>177.78121166423099</v>
          </cell>
          <cell r="F106">
            <v>171.92892585866301</v>
          </cell>
          <cell r="G106">
            <v>168.30619697800901</v>
          </cell>
          <cell r="H106">
            <v>225.64865325673</v>
          </cell>
          <cell r="I106">
            <v>253.88358660029499</v>
          </cell>
          <cell r="J106">
            <v>246.826821736982</v>
          </cell>
          <cell r="K106">
            <v>246.333021872687</v>
          </cell>
          <cell r="L106">
            <v>325.49525058239902</v>
          </cell>
          <cell r="M106">
            <v>319.34948600463002</v>
          </cell>
          <cell r="N106">
            <v>320.73282515358</v>
          </cell>
          <cell r="O106">
            <v>310.71525096282602</v>
          </cell>
          <cell r="P106">
            <v>226.75204117000999</v>
          </cell>
          <cell r="Q106">
            <v>287.401789203894</v>
          </cell>
          <cell r="R106">
            <v>285.13855965243602</v>
          </cell>
          <cell r="S106">
            <v>264.90775792179602</v>
          </cell>
          <cell r="T106">
            <v>282.73395758166799</v>
          </cell>
          <cell r="U106">
            <v>268.32629809135898</v>
          </cell>
          <cell r="V106">
            <v>240.131662379044</v>
          </cell>
          <cell r="W106">
            <v>264.91542294204601</v>
          </cell>
          <cell r="X106">
            <v>286.79843573279999</v>
          </cell>
          <cell r="Y106">
            <v>371.43880814738498</v>
          </cell>
          <cell r="Z106">
            <v>405.29712316731298</v>
          </cell>
          <cell r="AA106">
            <v>433.68212067802801</v>
          </cell>
          <cell r="AB106">
            <v>484.98971377285301</v>
          </cell>
          <cell r="AC106">
            <v>374.52027074007083</v>
          </cell>
        </row>
        <row r="107">
          <cell r="A107" t="str">
            <v>Malta</v>
          </cell>
          <cell r="B107">
            <v>3485.5531406272798</v>
          </cell>
          <cell r="C107">
            <v>3421.2874128285798</v>
          </cell>
          <cell r="D107">
            <v>3286.8843050826099</v>
          </cell>
          <cell r="E107">
            <v>3171.8109581036101</v>
          </cell>
          <cell r="F107">
            <v>2968.9660610358301</v>
          </cell>
          <cell r="G107">
            <v>2989.28766443313</v>
          </cell>
          <cell r="H107">
            <v>3799.8970552549899</v>
          </cell>
          <cell r="I107">
            <v>4676.6894591863202</v>
          </cell>
          <cell r="J107">
            <v>5259.63246948302</v>
          </cell>
          <cell r="K107">
            <v>5644.9406542196302</v>
          </cell>
          <cell r="L107">
            <v>6508.4731295117999</v>
          </cell>
          <cell r="M107">
            <v>6957.3708675002099</v>
          </cell>
          <cell r="N107">
            <v>7582.1052937765899</v>
          </cell>
          <cell r="O107">
            <v>6713.85089758091</v>
          </cell>
          <cell r="P107">
            <v>7373.5210112041896</v>
          </cell>
          <cell r="Q107">
            <v>8744.1446249518594</v>
          </cell>
          <cell r="R107">
            <v>8912.5188395685309</v>
          </cell>
          <cell r="S107">
            <v>8869.6721992200892</v>
          </cell>
          <cell r="T107">
            <v>9265.2616353430694</v>
          </cell>
          <cell r="U107">
            <v>9589.3177958749002</v>
          </cell>
          <cell r="V107">
            <v>9335.58311877093</v>
          </cell>
          <cell r="W107">
            <v>9433.1759739639201</v>
          </cell>
          <cell r="X107">
            <v>10032.237288087899</v>
          </cell>
          <cell r="Y107">
            <v>12626.6535049293</v>
          </cell>
          <cell r="Z107">
            <v>13834.8319520604</v>
          </cell>
          <cell r="AA107">
            <v>14342.3371821695</v>
          </cell>
          <cell r="AB107">
            <v>15292.5642137266</v>
          </cell>
          <cell r="AC107">
            <v>12593.633352489604</v>
          </cell>
        </row>
        <row r="108">
          <cell r="A108" t="str">
            <v>Marshall Islands</v>
          </cell>
          <cell r="B108" t="str">
            <v>..</v>
          </cell>
          <cell r="C108" t="str">
            <v>..</v>
          </cell>
          <cell r="D108" t="str">
            <v>..</v>
          </cell>
          <cell r="E108" t="str">
            <v>..</v>
          </cell>
          <cell r="F108" t="str">
            <v>..</v>
          </cell>
          <cell r="G108" t="str">
            <v>..</v>
          </cell>
          <cell r="H108" t="str">
            <v>..</v>
          </cell>
          <cell r="I108" t="str">
            <v>..</v>
          </cell>
          <cell r="J108" t="str">
            <v>..</v>
          </cell>
          <cell r="K108" t="str">
            <v>..</v>
          </cell>
          <cell r="L108" t="str">
            <v>..</v>
          </cell>
          <cell r="M108" t="str">
            <v>..</v>
          </cell>
          <cell r="N108" t="str">
            <v>..</v>
          </cell>
          <cell r="O108" t="str">
            <v>..</v>
          </cell>
          <cell r="P108" t="str">
            <v>..</v>
          </cell>
          <cell r="Q108" t="str">
            <v>..</v>
          </cell>
          <cell r="R108" t="str">
            <v>..</v>
          </cell>
          <cell r="S108" t="str">
            <v>..</v>
          </cell>
          <cell r="T108" t="str">
            <v>..</v>
          </cell>
          <cell r="U108" t="str">
            <v>..</v>
          </cell>
          <cell r="V108" t="str">
            <v>..</v>
          </cell>
          <cell r="W108" t="str">
            <v>..</v>
          </cell>
          <cell r="X108" t="str">
            <v>..</v>
          </cell>
          <cell r="Y108" t="str">
            <v>..</v>
          </cell>
          <cell r="Z108" t="str">
            <v>..</v>
          </cell>
          <cell r="AA108" t="str">
            <v>..</v>
          </cell>
          <cell r="AB108" t="str">
            <v>..</v>
          </cell>
          <cell r="AC108" t="str">
            <v/>
          </cell>
        </row>
        <row r="109">
          <cell r="A109" t="str">
            <v>Mauritania</v>
          </cell>
          <cell r="B109">
            <v>522.59507579024398</v>
          </cell>
          <cell r="C109">
            <v>537.16966337104395</v>
          </cell>
          <cell r="D109">
            <v>524.73245520086903</v>
          </cell>
          <cell r="E109">
            <v>535.20758318300602</v>
          </cell>
          <cell r="F109">
            <v>479.866302217628</v>
          </cell>
          <cell r="G109">
            <v>442.18450753524797</v>
          </cell>
          <cell r="H109">
            <v>507.078047726899</v>
          </cell>
          <cell r="I109">
            <v>560.99612003170398</v>
          </cell>
          <cell r="J109">
            <v>588.34568533668903</v>
          </cell>
          <cell r="K109">
            <v>573.56923289857798</v>
          </cell>
          <cell r="L109">
            <v>619.52923755175698</v>
          </cell>
          <cell r="M109">
            <v>692.39692425019996</v>
          </cell>
          <cell r="N109">
            <v>711.54961751125404</v>
          </cell>
          <cell r="O109">
            <v>592.51694362352896</v>
          </cell>
          <cell r="P109">
            <v>608.53857305419501</v>
          </cell>
          <cell r="Q109">
            <v>638.520693561082</v>
          </cell>
          <cell r="R109">
            <v>634.96255133806199</v>
          </cell>
          <cell r="S109">
            <v>602.00293585538805</v>
          </cell>
          <cell r="T109">
            <v>510.66955794505799</v>
          </cell>
          <cell r="U109">
            <v>488.22000987144298</v>
          </cell>
          <cell r="V109">
            <v>431.07615059679102</v>
          </cell>
          <cell r="W109">
            <v>436.68610160786398</v>
          </cell>
          <cell r="X109">
            <v>437.13223705955397</v>
          </cell>
          <cell r="Y109">
            <v>477.20909899327</v>
          </cell>
          <cell r="Z109">
            <v>541.95645422611801</v>
          </cell>
          <cell r="AA109">
            <v>657.71112435816497</v>
          </cell>
          <cell r="AB109">
            <v>920.76227407263002</v>
          </cell>
          <cell r="AC109">
            <v>578.57621505293355</v>
          </cell>
        </row>
        <row r="110">
          <cell r="A110" t="str">
            <v>Mauritius</v>
          </cell>
          <cell r="B110">
            <v>1242.31859774807</v>
          </cell>
          <cell r="C110">
            <v>1212.4448399640301</v>
          </cell>
          <cell r="D110">
            <v>1098.95701646368</v>
          </cell>
          <cell r="E110">
            <v>1127.51636937636</v>
          </cell>
          <cell r="F110">
            <v>1081.00493168261</v>
          </cell>
          <cell r="G110">
            <v>995.40792696870403</v>
          </cell>
          <cell r="H110">
            <v>1243.2366869863299</v>
          </cell>
          <cell r="I110">
            <v>1643.8826580479299</v>
          </cell>
          <cell r="J110">
            <v>1988.23898200894</v>
          </cell>
          <cell r="K110">
            <v>2063.2169015499098</v>
          </cell>
          <cell r="L110">
            <v>2252.9238723173198</v>
          </cell>
          <cell r="M110">
            <v>2657.5542792317801</v>
          </cell>
          <cell r="N110">
            <v>2766.47965919131</v>
          </cell>
          <cell r="O110">
            <v>3106.8778203740699</v>
          </cell>
          <cell r="P110">
            <v>3090.2824215063902</v>
          </cell>
          <cell r="Q110">
            <v>3542.7987561561999</v>
          </cell>
          <cell r="R110">
            <v>3681.69438060842</v>
          </cell>
          <cell r="S110">
            <v>3711.0770333740202</v>
          </cell>
          <cell r="T110">
            <v>3575.9259734932998</v>
          </cell>
          <cell r="U110">
            <v>3592.50407807284</v>
          </cell>
          <cell r="V110">
            <v>3832.8685525343499</v>
          </cell>
          <cell r="W110">
            <v>3806.77970746658</v>
          </cell>
          <cell r="X110">
            <v>3749.7015738815298</v>
          </cell>
          <cell r="Y110">
            <v>4239.6352656549197</v>
          </cell>
          <cell r="Z110">
            <v>4827.5341892469596</v>
          </cell>
          <cell r="AA110">
            <v>5010.5243627608797</v>
          </cell>
          <cell r="AB110">
            <v>5128.7615844338798</v>
          </cell>
          <cell r="AC110">
            <v>4460.4894472407914</v>
          </cell>
        </row>
        <row r="111">
          <cell r="A111" t="str">
            <v>Mexico</v>
          </cell>
          <cell r="B111">
            <v>3043.6692873317302</v>
          </cell>
          <cell r="C111">
            <v>3817.4189514590298</v>
          </cell>
          <cell r="D111">
            <v>2708.0488864527501</v>
          </cell>
          <cell r="E111">
            <v>2159.9285829866399</v>
          </cell>
          <cell r="F111">
            <v>2493.5277635441998</v>
          </cell>
          <cell r="G111">
            <v>2591.51587263893</v>
          </cell>
          <cell r="H111">
            <v>1758.14304690532</v>
          </cell>
          <cell r="I111">
            <v>1890.01715030473</v>
          </cell>
          <cell r="J111">
            <v>2286.58602029641</v>
          </cell>
          <cell r="K111">
            <v>2730.01632287351</v>
          </cell>
          <cell r="L111">
            <v>3156.5829909879599</v>
          </cell>
          <cell r="M111">
            <v>3709.1068957942798</v>
          </cell>
          <cell r="N111">
            <v>4210.54064640466</v>
          </cell>
          <cell r="O111">
            <v>4584.7218994585301</v>
          </cell>
          <cell r="P111">
            <v>4698.9761962869698</v>
          </cell>
          <cell r="Q111">
            <v>3139.8787327822101</v>
          </cell>
          <cell r="R111">
            <v>3590.08562551762</v>
          </cell>
          <cell r="S111">
            <v>4267.9244977268399</v>
          </cell>
          <cell r="T111">
            <v>4420.1715079558799</v>
          </cell>
          <cell r="U111">
            <v>4975.88048076215</v>
          </cell>
          <cell r="V111">
            <v>5928.4960119255702</v>
          </cell>
          <cell r="W111">
            <v>6257.5637930896701</v>
          </cell>
          <cell r="X111">
            <v>6433.6309189184503</v>
          </cell>
          <cell r="Y111">
            <v>6244.39504546644</v>
          </cell>
          <cell r="Z111">
            <v>6697.5722894789396</v>
          </cell>
          <cell r="AA111">
            <v>7446.8590345146204</v>
          </cell>
          <cell r="AB111">
            <v>8066.2469416508602</v>
          </cell>
          <cell r="AC111">
            <v>6857.7113371864971</v>
          </cell>
        </row>
        <row r="112">
          <cell r="A112" t="str">
            <v>Micronesia, Fed. Sts.</v>
          </cell>
          <cell r="B112" t="str">
            <v>..</v>
          </cell>
          <cell r="C112" t="str">
            <v>..</v>
          </cell>
          <cell r="D112" t="str">
            <v>..</v>
          </cell>
          <cell r="E112" t="str">
            <v>..</v>
          </cell>
          <cell r="F112" t="str">
            <v>..</v>
          </cell>
          <cell r="G112" t="str">
            <v>..</v>
          </cell>
          <cell r="H112" t="str">
            <v>..</v>
          </cell>
          <cell r="I112" t="str">
            <v>..</v>
          </cell>
          <cell r="J112" t="str">
            <v>..</v>
          </cell>
          <cell r="K112" t="str">
            <v>..</v>
          </cell>
          <cell r="L112" t="str">
            <v>..</v>
          </cell>
          <cell r="M112" t="str">
            <v>..</v>
          </cell>
          <cell r="N112" t="str">
            <v>..</v>
          </cell>
          <cell r="O112" t="str">
            <v>..</v>
          </cell>
          <cell r="P112" t="str">
            <v>..</v>
          </cell>
          <cell r="Q112" t="str">
            <v>..</v>
          </cell>
          <cell r="R112" t="str">
            <v>..</v>
          </cell>
          <cell r="S112" t="str">
            <v>..</v>
          </cell>
          <cell r="T112" t="str">
            <v>..</v>
          </cell>
          <cell r="U112" t="str">
            <v>..</v>
          </cell>
          <cell r="V112" t="str">
            <v>..</v>
          </cell>
          <cell r="W112" t="str">
            <v>..</v>
          </cell>
          <cell r="X112" t="str">
            <v>..</v>
          </cell>
          <cell r="Y112" t="str">
            <v>..</v>
          </cell>
          <cell r="Z112" t="str">
            <v>..</v>
          </cell>
          <cell r="AA112" t="str">
            <v>..</v>
          </cell>
          <cell r="AB112" t="str">
            <v>..</v>
          </cell>
          <cell r="AC112" t="str">
            <v/>
          </cell>
        </row>
        <row r="113">
          <cell r="A113" t="str">
            <v>Moldova</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v>196.26332308581101</v>
          </cell>
          <cell r="O113">
            <v>252.355878032692</v>
          </cell>
          <cell r="P113">
            <v>320.91733605907302</v>
          </cell>
          <cell r="Q113">
            <v>399.58936581407198</v>
          </cell>
          <cell r="R113">
            <v>471.032593594839</v>
          </cell>
          <cell r="S113">
            <v>528.22104460035496</v>
          </cell>
          <cell r="T113">
            <v>464.74663168412798</v>
          </cell>
          <cell r="U113">
            <v>320.95206758231399</v>
          </cell>
          <cell r="V113">
            <v>353.73058249292001</v>
          </cell>
          <cell r="W113">
            <v>407.30275975839299</v>
          </cell>
          <cell r="X113">
            <v>458.15743007529602</v>
          </cell>
          <cell r="Y113">
            <v>547.46369515710103</v>
          </cell>
          <cell r="Z113">
            <v>720.28747179844902</v>
          </cell>
          <cell r="AA113">
            <v>882.55537799649403</v>
          </cell>
          <cell r="AB113">
            <v>957.49421522347905</v>
          </cell>
          <cell r="AC113">
            <v>662.21015833486865</v>
          </cell>
        </row>
        <row r="114">
          <cell r="A114" t="str">
            <v>Mongolia</v>
          </cell>
          <cell r="B114">
            <v>1393.2408067267299</v>
          </cell>
          <cell r="C114">
            <v>1419.5893768613</v>
          </cell>
          <cell r="D114">
            <v>1437.2832220693499</v>
          </cell>
          <cell r="E114">
            <v>1453.7988332654099</v>
          </cell>
          <cell r="F114">
            <v>1312.14315795875</v>
          </cell>
          <cell r="G114">
            <v>1486.5130761953101</v>
          </cell>
          <cell r="H114">
            <v>1600.8018158206901</v>
          </cell>
          <cell r="I114">
            <v>1753.5382411801299</v>
          </cell>
          <cell r="J114">
            <v>1719.41255174351</v>
          </cell>
          <cell r="K114">
            <v>1749.99044301754</v>
          </cell>
          <cell r="L114">
            <v>1082.2464152560001</v>
          </cell>
          <cell r="M114">
            <v>1112.64699441478</v>
          </cell>
          <cell r="N114">
            <v>610.85905624791496</v>
          </cell>
          <cell r="O114">
            <v>302.82773525117</v>
          </cell>
          <cell r="P114">
            <v>357.03120124920099</v>
          </cell>
          <cell r="Q114">
            <v>548.89806294359596</v>
          </cell>
          <cell r="R114">
            <v>520.08692434428201</v>
          </cell>
          <cell r="S114">
            <v>458.87029044201199</v>
          </cell>
          <cell r="T114">
            <v>417.59903782820601</v>
          </cell>
          <cell r="U114">
            <v>383.86768271137203</v>
          </cell>
          <cell r="V114">
            <v>396.28321434405598</v>
          </cell>
          <cell r="W114">
            <v>416.846564224036</v>
          </cell>
          <cell r="X114">
            <v>452.94577209865503</v>
          </cell>
          <cell r="Y114">
            <v>513.30886089640296</v>
          </cell>
          <cell r="Z114">
            <v>641.58705301453006</v>
          </cell>
          <cell r="AA114">
            <v>817.32258984952</v>
          </cell>
          <cell r="AB114">
            <v>1081.17371261259</v>
          </cell>
          <cell r="AC114">
            <v>653.86409211595571</v>
          </cell>
        </row>
        <row r="115">
          <cell r="A115" t="str">
            <v>Morocco</v>
          </cell>
          <cell r="B115">
            <v>973.54584851142397</v>
          </cell>
          <cell r="C115">
            <v>770.33235076744495</v>
          </cell>
          <cell r="D115">
            <v>757.77571173168599</v>
          </cell>
          <cell r="E115">
            <v>669.07549903251504</v>
          </cell>
          <cell r="F115">
            <v>597.77791359883702</v>
          </cell>
          <cell r="G115">
            <v>589.35162449644599</v>
          </cell>
          <cell r="H115">
            <v>760.243493344331</v>
          </cell>
          <cell r="I115">
            <v>819.17311756692902</v>
          </cell>
          <cell r="J115">
            <v>948.38278703689502</v>
          </cell>
          <cell r="K115">
            <v>953.936228638339</v>
          </cell>
          <cell r="L115">
            <v>1067.9669099493001</v>
          </cell>
          <cell r="M115">
            <v>1129.31801823162</v>
          </cell>
          <cell r="N115">
            <v>1132.7356039559199</v>
          </cell>
          <cell r="O115">
            <v>1047.68556510144</v>
          </cell>
          <cell r="P115">
            <v>1164.0752159245601</v>
          </cell>
          <cell r="Q115">
            <v>1247.7878485623401</v>
          </cell>
          <cell r="R115">
            <v>1363.8644190929799</v>
          </cell>
          <cell r="S115">
            <v>1224.7776534080999</v>
          </cell>
          <cell r="T115">
            <v>1293.5609819741801</v>
          </cell>
          <cell r="U115">
            <v>1255.1195893834499</v>
          </cell>
          <cell r="V115">
            <v>1171.0525027399001</v>
          </cell>
          <cell r="W115">
            <v>1175.7780121901501</v>
          </cell>
          <cell r="X115">
            <v>1236.6998775695399</v>
          </cell>
          <cell r="Y115">
            <v>1484.1899219304801</v>
          </cell>
          <cell r="Z115">
            <v>1676.68678529563</v>
          </cell>
          <cell r="AA115">
            <v>1712.5064055851301</v>
          </cell>
          <cell r="AB115">
            <v>1886.1578769734299</v>
          </cell>
          <cell r="AC115">
            <v>1528.6698132573931</v>
          </cell>
        </row>
        <row r="116">
          <cell r="A116" t="str">
            <v>Mozambique</v>
          </cell>
          <cell r="B116">
            <v>275.144318353941</v>
          </cell>
          <cell r="C116">
            <v>289.01997446686698</v>
          </cell>
          <cell r="D116">
            <v>287.19576925831802</v>
          </cell>
          <cell r="E116">
            <v>251.11102180185199</v>
          </cell>
          <cell r="F116">
            <v>256.31082007805202</v>
          </cell>
          <cell r="G116">
            <v>333.49686938041799</v>
          </cell>
          <cell r="H116">
            <v>386.71934195258302</v>
          </cell>
          <cell r="I116">
            <v>173.07953373781501</v>
          </cell>
          <cell r="J116">
            <v>150.937145016719</v>
          </cell>
          <cell r="K116">
            <v>156.609771178339</v>
          </cell>
          <cell r="L116">
            <v>179.187432535216</v>
          </cell>
          <cell r="M116">
            <v>187.95937480883299</v>
          </cell>
          <cell r="N116">
            <v>140.94753908113199</v>
          </cell>
          <cell r="O116">
            <v>142.97047045536999</v>
          </cell>
          <cell r="P116">
            <v>145.49355912611199</v>
          </cell>
          <cell r="Q116">
            <v>144.42348396703301</v>
          </cell>
          <cell r="R116">
            <v>178.49990723966999</v>
          </cell>
          <cell r="S116">
            <v>207.38964703554001</v>
          </cell>
          <cell r="T116">
            <v>233.34610129014601</v>
          </cell>
          <cell r="U116">
            <v>236.49089203729901</v>
          </cell>
          <cell r="V116">
            <v>210.23975347343199</v>
          </cell>
          <cell r="W116">
            <v>204.555942546377</v>
          </cell>
          <cell r="X116">
            <v>222.02924583734199</v>
          </cell>
          <cell r="Y116">
            <v>254.87103605455999</v>
          </cell>
          <cell r="Z116">
            <v>309.09298717317103</v>
          </cell>
          <cell r="AA116">
            <v>338.75151836432798</v>
          </cell>
          <cell r="AB116">
            <v>364.03244079790801</v>
          </cell>
          <cell r="AC116">
            <v>282.2221951289477</v>
          </cell>
        </row>
        <row r="117">
          <cell r="A117" t="str">
            <v>Myanmar</v>
          </cell>
          <cell r="B117">
            <v>186.23551025665799</v>
          </cell>
          <cell r="C117">
            <v>179.70252680011001</v>
          </cell>
          <cell r="D117">
            <v>181.86124947743801</v>
          </cell>
          <cell r="E117">
            <v>184.48549388227201</v>
          </cell>
          <cell r="F117">
            <v>184.207873828884</v>
          </cell>
          <cell r="G117">
            <v>197.96982513665199</v>
          </cell>
          <cell r="H117">
            <v>233.97677756303</v>
          </cell>
          <cell r="I117">
            <v>292.54221045214501</v>
          </cell>
          <cell r="J117">
            <v>321.135489641427</v>
          </cell>
          <cell r="K117">
            <v>496.52706461160398</v>
          </cell>
          <cell r="L117">
            <v>68.362277860708204</v>
          </cell>
          <cell r="M117">
            <v>57.216644180757697</v>
          </cell>
          <cell r="N117">
            <v>63.408821919195503</v>
          </cell>
          <cell r="O117">
            <v>72.775822225034801</v>
          </cell>
          <cell r="P117">
            <v>93.787200661322302</v>
          </cell>
          <cell r="Q117">
            <v>122.630968788855</v>
          </cell>
          <cell r="R117">
            <v>108.742170074862</v>
          </cell>
          <cell r="S117">
            <v>100.349392920789</v>
          </cell>
          <cell r="T117">
            <v>134.12504368156701</v>
          </cell>
          <cell r="U117">
            <v>172.74239092430801</v>
          </cell>
          <cell r="V117">
            <v>177.63951627163499</v>
          </cell>
          <cell r="W117">
            <v>129.194052135128</v>
          </cell>
          <cell r="X117">
            <v>129.914371819877</v>
          </cell>
          <cell r="Y117">
            <v>196.639285218487</v>
          </cell>
          <cell r="Z117">
            <v>198.633052359245</v>
          </cell>
          <cell r="AA117">
            <v>219.362697383144</v>
          </cell>
          <cell r="AB117">
            <v>230.096058048961</v>
          </cell>
          <cell r="AC117">
            <v>183.97325282747366</v>
          </cell>
        </row>
        <row r="118">
          <cell r="A118" t="str">
            <v>Namibia</v>
          </cell>
          <cell r="B118">
            <v>3008.3528156121702</v>
          </cell>
          <cell r="C118">
            <v>2227.2000583321501</v>
          </cell>
          <cell r="D118">
            <v>1920.36439947086</v>
          </cell>
          <cell r="E118">
            <v>1622.23526510992</v>
          </cell>
          <cell r="F118">
            <v>1379.4891049458499</v>
          </cell>
          <cell r="G118">
            <v>1119.5669585754899</v>
          </cell>
          <cell r="H118">
            <v>1230.71776345803</v>
          </cell>
          <cell r="I118">
            <v>1522.4717359459601</v>
          </cell>
          <cell r="J118">
            <v>1621.9099207494301</v>
          </cell>
          <cell r="K118">
            <v>1988.3381805971101</v>
          </cell>
          <cell r="L118">
            <v>2068.7301613682698</v>
          </cell>
          <cell r="M118">
            <v>1965.86919226541</v>
          </cell>
          <cell r="N118">
            <v>2005.1512732603301</v>
          </cell>
          <cell r="O118">
            <v>1862.66347530556</v>
          </cell>
          <cell r="P118">
            <v>2031.7563211459899</v>
          </cell>
          <cell r="Q118">
            <v>2121.1450019048698</v>
          </cell>
          <cell r="R118">
            <v>2051.3319947262198</v>
          </cell>
          <cell r="S118">
            <v>2071.3183501062599</v>
          </cell>
          <cell r="T118">
            <v>1880.7739259528601</v>
          </cell>
          <cell r="U118">
            <v>1826.0487823580299</v>
          </cell>
          <cell r="V118">
            <v>1803.1002376521501</v>
          </cell>
          <cell r="W118">
            <v>1667.4909700386099</v>
          </cell>
          <cell r="X118">
            <v>1595.9255080944699</v>
          </cell>
          <cell r="Y118">
            <v>2252.6459564427601</v>
          </cell>
          <cell r="Z118">
            <v>2791.8584258615201</v>
          </cell>
          <cell r="AA118">
            <v>2983.7269421546398</v>
          </cell>
          <cell r="AB118">
            <v>3083.79356637919</v>
          </cell>
          <cell r="AC118">
            <v>2395.9068948285317</v>
          </cell>
        </row>
        <row r="119">
          <cell r="A119" t="str">
            <v>Nepal</v>
          </cell>
          <cell r="B119">
            <v>131.73507407959301</v>
          </cell>
          <cell r="C119">
            <v>139.86645899899901</v>
          </cell>
          <cell r="D119">
            <v>138.24870699455701</v>
          </cell>
          <cell r="E119">
            <v>143.15312683114499</v>
          </cell>
          <cell r="F119">
            <v>120.558448328355</v>
          </cell>
          <cell r="G119">
            <v>140.88791469097799</v>
          </cell>
          <cell r="H119">
            <v>164.58148371699301</v>
          </cell>
          <cell r="I119">
            <v>167.21826198100399</v>
          </cell>
          <cell r="J119">
            <v>192.457457457457</v>
          </cell>
          <cell r="K119">
            <v>188.77728356185401</v>
          </cell>
          <cell r="L119">
            <v>191.45367887283001</v>
          </cell>
          <cell r="M119">
            <v>202.137946494857</v>
          </cell>
          <cell r="N119">
            <v>170.91515811511101</v>
          </cell>
          <cell r="O119">
            <v>179.41381054448999</v>
          </cell>
          <cell r="P119">
            <v>194.63409483689699</v>
          </cell>
          <cell r="Q119">
            <v>205.66407945030201</v>
          </cell>
          <cell r="R119">
            <v>206.323601361958</v>
          </cell>
          <cell r="S119">
            <v>219.18290725965599</v>
          </cell>
          <cell r="T119">
            <v>211.34723477732899</v>
          </cell>
          <cell r="U119">
            <v>228.382533171175</v>
          </cell>
          <cell r="V119">
            <v>246.87394525511201</v>
          </cell>
          <cell r="W119">
            <v>248.99909935393799</v>
          </cell>
          <cell r="X119">
            <v>245.39613112921299</v>
          </cell>
          <cell r="Y119">
            <v>256.33018621135199</v>
          </cell>
          <cell r="Z119">
            <v>292.07337655770903</v>
          </cell>
          <cell r="AA119">
            <v>321.69764118280801</v>
          </cell>
          <cell r="AB119">
            <v>338.86082698331302</v>
          </cell>
          <cell r="AC119">
            <v>283.89287690305548</v>
          </cell>
        </row>
        <row r="120">
          <cell r="A120" t="str">
            <v>Netherlands Antilles</v>
          </cell>
          <cell r="B120" t="str">
            <v>..</v>
          </cell>
          <cell r="C120" t="str">
            <v>..</v>
          </cell>
          <cell r="D120" t="str">
            <v>..</v>
          </cell>
          <cell r="E120" t="str">
            <v>..</v>
          </cell>
          <cell r="F120" t="str">
            <v>..</v>
          </cell>
          <cell r="G120" t="str">
            <v>..</v>
          </cell>
          <cell r="H120" t="str">
            <v>..</v>
          </cell>
          <cell r="I120" t="str">
            <v>..</v>
          </cell>
          <cell r="J120" t="str">
            <v>..</v>
          </cell>
          <cell r="K120" t="str">
            <v>..</v>
          </cell>
          <cell r="L120" t="str">
            <v>..</v>
          </cell>
          <cell r="M120" t="str">
            <v>..</v>
          </cell>
          <cell r="N120" t="str">
            <v>..</v>
          </cell>
          <cell r="O120" t="str">
            <v>..</v>
          </cell>
          <cell r="P120" t="str">
            <v>..</v>
          </cell>
          <cell r="Q120" t="str">
            <v>..</v>
          </cell>
          <cell r="R120" t="str">
            <v>..</v>
          </cell>
          <cell r="S120" t="str">
            <v>..</v>
          </cell>
          <cell r="T120" t="str">
            <v>..</v>
          </cell>
          <cell r="U120" t="str">
            <v>..</v>
          </cell>
          <cell r="V120" t="str">
            <v>..</v>
          </cell>
          <cell r="W120" t="str">
            <v>..</v>
          </cell>
          <cell r="X120" t="str">
            <v>..</v>
          </cell>
          <cell r="Y120" t="str">
            <v>..</v>
          </cell>
          <cell r="Z120" t="str">
            <v>..</v>
          </cell>
          <cell r="AA120" t="str">
            <v>..</v>
          </cell>
          <cell r="AB120" t="str">
            <v>..</v>
          </cell>
          <cell r="AC120" t="str">
            <v/>
          </cell>
        </row>
        <row r="121">
          <cell r="A121" t="str">
            <v>Netherlands</v>
          </cell>
          <cell r="B121">
            <v>12606.1439981975</v>
          </cell>
          <cell r="C121">
            <v>10545.670930877201</v>
          </cell>
          <cell r="D121">
            <v>10163.4966609978</v>
          </cell>
          <cell r="E121">
            <v>9859.0009532349195</v>
          </cell>
          <cell r="F121">
            <v>9138.9185349169693</v>
          </cell>
          <cell r="G121">
            <v>9223.4425382713798</v>
          </cell>
          <cell r="H121">
            <v>12838.7419731586</v>
          </cell>
          <cell r="I121">
            <v>15655.579153635799</v>
          </cell>
          <cell r="J121">
            <v>16586.188388651299</v>
          </cell>
          <cell r="K121">
            <v>16260.7213108091</v>
          </cell>
          <cell r="L121">
            <v>20042.372159069098</v>
          </cell>
          <cell r="M121">
            <v>20424.0221449891</v>
          </cell>
          <cell r="N121">
            <v>22433.959510805002</v>
          </cell>
          <cell r="O121">
            <v>21605.212400661399</v>
          </cell>
          <cell r="P121">
            <v>23079.4826171327</v>
          </cell>
          <cell r="Q121">
            <v>27187.798603995601</v>
          </cell>
          <cell r="R121">
            <v>26985.2141318984</v>
          </cell>
          <cell r="S121">
            <v>24860.923176808799</v>
          </cell>
          <cell r="T121">
            <v>25756.7915577124</v>
          </cell>
          <cell r="U121">
            <v>26141.541530795599</v>
          </cell>
          <cell r="V121">
            <v>24250.654150062699</v>
          </cell>
          <cell r="W121">
            <v>24990.2675064512</v>
          </cell>
          <cell r="X121">
            <v>27206.573996637999</v>
          </cell>
          <cell r="Y121">
            <v>33240.831017351797</v>
          </cell>
          <cell r="Z121">
            <v>37418.644835983498</v>
          </cell>
          <cell r="AA121">
            <v>38617.878902179</v>
          </cell>
          <cell r="AB121">
            <v>40571.398964908098</v>
          </cell>
          <cell r="AC121">
            <v>33674.265870585259</v>
          </cell>
        </row>
        <row r="122">
          <cell r="A122" t="str">
            <v>New Zealand</v>
          </cell>
          <cell r="B122">
            <v>7190.4627230734804</v>
          </cell>
          <cell r="C122">
            <v>7444.6702894845603</v>
          </cell>
          <cell r="D122">
            <v>7313.1694566565302</v>
          </cell>
          <cell r="E122">
            <v>7009.3081053817004</v>
          </cell>
          <cell r="F122">
            <v>6906.4774099084798</v>
          </cell>
          <cell r="G122">
            <v>6907.5425410104199</v>
          </cell>
          <cell r="H122">
            <v>8317.1395838302906</v>
          </cell>
          <cell r="I122">
            <v>10899.487124068201</v>
          </cell>
          <cell r="J122">
            <v>13246.9345642194</v>
          </cell>
          <cell r="K122">
            <v>12661.6139950534</v>
          </cell>
          <cell r="L122">
            <v>12907.6220983519</v>
          </cell>
          <cell r="M122">
            <v>12086.882409731599</v>
          </cell>
          <cell r="N122">
            <v>11366.657349683999</v>
          </cell>
          <cell r="O122">
            <v>12159.623098071301</v>
          </cell>
          <cell r="P122">
            <v>14132.8757171713</v>
          </cell>
          <cell r="Q122">
            <v>16408.9611549652</v>
          </cell>
          <cell r="R122">
            <v>17929.1246734212</v>
          </cell>
          <cell r="S122">
            <v>17663.958680879401</v>
          </cell>
          <cell r="T122">
            <v>14412.1029419151</v>
          </cell>
          <cell r="U122">
            <v>14852.3575328569</v>
          </cell>
          <cell r="V122">
            <v>13578.298090295</v>
          </cell>
          <cell r="W122">
            <v>13231.9602526987</v>
          </cell>
          <cell r="X122">
            <v>15195.218960170199</v>
          </cell>
          <cell r="Y122">
            <v>19788.377505104101</v>
          </cell>
          <cell r="Z122">
            <v>24036.3350851498</v>
          </cell>
          <cell r="AA122">
            <v>26438.805255638799</v>
          </cell>
          <cell r="AB122">
            <v>24942.671259780502</v>
          </cell>
          <cell r="AC122">
            <v>20605.561386423684</v>
          </cell>
        </row>
        <row r="123">
          <cell r="A123" t="str">
            <v>Nicaragua</v>
          </cell>
          <cell r="B123">
            <v>516.55402936783696</v>
          </cell>
          <cell r="C123">
            <v>580.40957199488696</v>
          </cell>
          <cell r="D123">
            <v>650.08045180906902</v>
          </cell>
          <cell r="E123">
            <v>729.89152784686803</v>
          </cell>
          <cell r="F123">
            <v>965.125639636394</v>
          </cell>
          <cell r="G123">
            <v>906.76642327097295</v>
          </cell>
          <cell r="H123">
            <v>1319.25320636735</v>
          </cell>
          <cell r="I123">
            <v>749.54073757289495</v>
          </cell>
          <cell r="J123">
            <v>318.70795329853303</v>
          </cell>
          <cell r="K123">
            <v>427.77262175105102</v>
          </cell>
          <cell r="L123">
            <v>103.572593415273</v>
          </cell>
          <cell r="M123">
            <v>711.59344685017402</v>
          </cell>
          <cell r="N123">
            <v>729.28177919685004</v>
          </cell>
          <cell r="O123">
            <v>675.58306076566703</v>
          </cell>
          <cell r="P123">
            <v>670.118728102403</v>
          </cell>
          <cell r="Q123">
            <v>721.30232249143899</v>
          </cell>
          <cell r="R123">
            <v>731.35008647546999</v>
          </cell>
          <cell r="S123">
            <v>727.06289466907697</v>
          </cell>
          <cell r="T123">
            <v>746.05592788564195</v>
          </cell>
          <cell r="U123">
            <v>759.56200619150002</v>
          </cell>
          <cell r="V123">
            <v>779.42779462359499</v>
          </cell>
          <cell r="W123">
            <v>788.14116637032498</v>
          </cell>
          <cell r="X123">
            <v>753.42628743521504</v>
          </cell>
          <cell r="Y123">
            <v>747.82347278061502</v>
          </cell>
          <cell r="Z123">
            <v>799.15127731431198</v>
          </cell>
          <cell r="AA123">
            <v>850.31163161145696</v>
          </cell>
          <cell r="AB123">
            <v>908.17715880088804</v>
          </cell>
          <cell r="AC123">
            <v>807.83849905213538</v>
          </cell>
        </row>
        <row r="124">
          <cell r="A124" t="str">
            <v>Niger</v>
          </cell>
          <cell r="B124">
            <v>449.07259222866497</v>
          </cell>
          <cell r="C124">
            <v>375.82446833588898</v>
          </cell>
          <cell r="D124">
            <v>337.56957967947</v>
          </cell>
          <cell r="E124">
            <v>291.54893426582601</v>
          </cell>
          <cell r="F124">
            <v>228.43131604850001</v>
          </cell>
          <cell r="G124">
            <v>217.973457347509</v>
          </cell>
          <cell r="H124">
            <v>279.04872191658097</v>
          </cell>
          <cell r="I124">
            <v>317.14420526598298</v>
          </cell>
          <cell r="J124">
            <v>313.92638901966399</v>
          </cell>
          <cell r="K124">
            <v>290.867629549583</v>
          </cell>
          <cell r="L124">
            <v>320.79511467002902</v>
          </cell>
          <cell r="M124">
            <v>291.530571918254</v>
          </cell>
          <cell r="N124">
            <v>283.999622080439</v>
          </cell>
          <cell r="O124">
            <v>259.92183972368599</v>
          </cell>
          <cell r="P124">
            <v>176.793095421456</v>
          </cell>
          <cell r="Q124">
            <v>205.57221578075499</v>
          </cell>
          <cell r="R124">
            <v>209.92258147541801</v>
          </cell>
          <cell r="S124">
            <v>188.29541523064401</v>
          </cell>
          <cell r="T124">
            <v>204.72143987154399</v>
          </cell>
          <cell r="U124">
            <v>193.24226915550099</v>
          </cell>
          <cell r="V124">
            <v>167.22588843648299</v>
          </cell>
          <cell r="W124">
            <v>175.15682483404899</v>
          </cell>
          <cell r="X124">
            <v>189.97711739304799</v>
          </cell>
          <cell r="Y124">
            <v>231.57589504865101</v>
          </cell>
          <cell r="Z124">
            <v>241.99207408291699</v>
          </cell>
          <cell r="AA124">
            <v>270.92999001739997</v>
          </cell>
          <cell r="AB124">
            <v>274.14853573400001</v>
          </cell>
          <cell r="AC124">
            <v>230.63007285167748</v>
          </cell>
        </row>
        <row r="125">
          <cell r="A125" t="str">
            <v>Nigeria</v>
          </cell>
          <cell r="B125">
            <v>913.30542197310297</v>
          </cell>
          <cell r="C125">
            <v>836.11496706064997</v>
          </cell>
          <cell r="D125">
            <v>687.98900677183997</v>
          </cell>
          <cell r="E125">
            <v>460.879429874962</v>
          </cell>
          <cell r="F125">
            <v>431.229865292331</v>
          </cell>
          <cell r="G125">
            <v>418.53253764094097</v>
          </cell>
          <cell r="H125">
            <v>267.85241476196001</v>
          </cell>
          <cell r="I125">
            <v>253.61210306672601</v>
          </cell>
          <cell r="J125">
            <v>279.30193482465597</v>
          </cell>
          <cell r="K125">
            <v>274.94966491461702</v>
          </cell>
          <cell r="L125">
            <v>332.83015382280303</v>
          </cell>
          <cell r="M125">
            <v>300.20169316479303</v>
          </cell>
          <cell r="N125">
            <v>275.42571887992102</v>
          </cell>
          <cell r="O125">
            <v>200.298805319481</v>
          </cell>
          <cell r="P125">
            <v>216.53591066823299</v>
          </cell>
          <cell r="Q125">
            <v>318.814067956489</v>
          </cell>
          <cell r="R125">
            <v>405.61634500085802</v>
          </cell>
          <cell r="S125">
            <v>300.145291394754</v>
          </cell>
          <cell r="T125">
            <v>271.96564291817202</v>
          </cell>
          <cell r="U125">
            <v>299.49537361796803</v>
          </cell>
          <cell r="V125">
            <v>357.15670192635997</v>
          </cell>
          <cell r="W125">
            <v>362.42878864869601</v>
          </cell>
          <cell r="X125">
            <v>340.99121679171901</v>
          </cell>
          <cell r="Y125">
            <v>414.54317325687299</v>
          </cell>
          <cell r="Z125">
            <v>501.442894298363</v>
          </cell>
          <cell r="AA125">
            <v>674.07121404902</v>
          </cell>
          <cell r="AB125">
            <v>769.63327843597494</v>
          </cell>
          <cell r="AC125">
            <v>510.5184275801077</v>
          </cell>
        </row>
        <row r="126">
          <cell r="A126" t="str">
            <v>Norway</v>
          </cell>
          <cell r="B126">
            <v>15584.367730014999</v>
          </cell>
          <cell r="C126">
            <v>15357.385541043101</v>
          </cell>
          <cell r="D126">
            <v>15101.9838152588</v>
          </cell>
          <cell r="E126">
            <v>14718.9053462918</v>
          </cell>
          <cell r="F126">
            <v>14797.467321956599</v>
          </cell>
          <cell r="G126">
            <v>15533.498907679401</v>
          </cell>
          <cell r="H126">
            <v>18507.339301611399</v>
          </cell>
          <cell r="I126">
            <v>22080.631034335802</v>
          </cell>
          <cell r="J126">
            <v>23780.2839749212</v>
          </cell>
          <cell r="K126">
            <v>23829.6489636039</v>
          </cell>
          <cell r="L126">
            <v>27763.990338072501</v>
          </cell>
          <cell r="M126">
            <v>28143.581516687998</v>
          </cell>
          <cell r="N126">
            <v>29965.598113017801</v>
          </cell>
          <cell r="O126">
            <v>27404.019803940901</v>
          </cell>
          <cell r="P126">
            <v>28732.2879733792</v>
          </cell>
          <cell r="Q126">
            <v>34149.805357689504</v>
          </cell>
          <cell r="R126">
            <v>36521.505881819103</v>
          </cell>
          <cell r="S126">
            <v>35955.940395127102</v>
          </cell>
          <cell r="T126">
            <v>34075.583644131097</v>
          </cell>
          <cell r="U126">
            <v>35619.367322219703</v>
          </cell>
          <cell r="V126">
            <v>37520.0803788548</v>
          </cell>
          <cell r="W126">
            <v>37840.3121836836</v>
          </cell>
          <cell r="X126">
            <v>42525.725244054804</v>
          </cell>
          <cell r="Y126">
            <v>49316.716939317499</v>
          </cell>
          <cell r="Z126">
            <v>56344.175558187198</v>
          </cell>
          <cell r="AA126">
            <v>65509.210535709397</v>
          </cell>
          <cell r="AB126">
            <v>72305.509873329793</v>
          </cell>
          <cell r="AC126">
            <v>53973.60838904704</v>
          </cell>
        </row>
        <row r="127">
          <cell r="A127" t="str">
            <v>Oman</v>
          </cell>
          <cell r="B127">
            <v>5284.8972219585703</v>
          </cell>
          <cell r="C127">
            <v>5938.0110057935999</v>
          </cell>
          <cell r="D127">
            <v>6231.0988337788003</v>
          </cell>
          <cell r="E127">
            <v>6064.8117355434997</v>
          </cell>
          <cell r="F127">
            <v>6238.3713494132999</v>
          </cell>
          <cell r="G127">
            <v>6930.1294312942</v>
          </cell>
          <cell r="H127">
            <v>5143.2665617132998</v>
          </cell>
          <cell r="I127">
            <v>5075.49915068059</v>
          </cell>
          <cell r="J127">
            <v>4933.0680874392201</v>
          </cell>
          <cell r="K127">
            <v>5206.7624514435502</v>
          </cell>
          <cell r="L127">
            <v>7169.1131779140997</v>
          </cell>
          <cell r="M127">
            <v>6444.0730909090798</v>
          </cell>
          <cell r="N127">
            <v>6623.6012340425495</v>
          </cell>
          <cell r="O127">
            <v>6130.1616329927101</v>
          </cell>
          <cell r="P127">
            <v>6255.9068179006199</v>
          </cell>
          <cell r="Q127">
            <v>6596.2585865726696</v>
          </cell>
          <cell r="R127">
            <v>7204.6673574168199</v>
          </cell>
          <cell r="S127">
            <v>7369.8239035680199</v>
          </cell>
          <cell r="T127">
            <v>6466.89599731202</v>
          </cell>
          <cell r="U127">
            <v>6546.10523333333</v>
          </cell>
          <cell r="V127">
            <v>8142.6054250819598</v>
          </cell>
          <cell r="W127">
            <v>8076.6588496967997</v>
          </cell>
          <cell r="X127">
            <v>8162.7726971887496</v>
          </cell>
          <cell r="Y127">
            <v>8679.0043027888405</v>
          </cell>
          <cell r="Z127">
            <v>9782.1947509881302</v>
          </cell>
          <cell r="AA127">
            <v>11998.1886692607</v>
          </cell>
          <cell r="AB127">
            <v>13845.5550120097</v>
          </cell>
          <cell r="AC127">
            <v>10090.729046988819</v>
          </cell>
        </row>
        <row r="128">
          <cell r="A128" t="str">
            <v>Pakistan</v>
          </cell>
          <cell r="B128">
            <v>347.34390881847798</v>
          </cell>
          <cell r="C128">
            <v>363.35494961889702</v>
          </cell>
          <cell r="D128">
            <v>358.234417445649</v>
          </cell>
          <cell r="E128">
            <v>359.75921902162901</v>
          </cell>
          <cell r="F128">
            <v>365.39316951700499</v>
          </cell>
          <cell r="G128">
            <v>368.06934522195098</v>
          </cell>
          <cell r="H128">
            <v>373.66364927794399</v>
          </cell>
          <cell r="I128">
            <v>389.47808651938499</v>
          </cell>
          <cell r="J128">
            <v>411.26737461039301</v>
          </cell>
          <cell r="K128">
            <v>416.410239907532</v>
          </cell>
          <cell r="L128">
            <v>443.20610852924801</v>
          </cell>
          <cell r="M128">
            <v>496.457313513749</v>
          </cell>
          <cell r="N128">
            <v>520.77291148035704</v>
          </cell>
          <cell r="O128">
            <v>537.34392427996795</v>
          </cell>
          <cell r="P128">
            <v>528.28287487084901</v>
          </cell>
          <cell r="Q128">
            <v>602.23597097432196</v>
          </cell>
          <cell r="R128">
            <v>613.84582633859497</v>
          </cell>
          <cell r="S128">
            <v>591.01271700515099</v>
          </cell>
          <cell r="T128">
            <v>575.13327363758106</v>
          </cell>
          <cell r="U128">
            <v>527.27493003789402</v>
          </cell>
          <cell r="V128">
            <v>538.64841873417902</v>
          </cell>
          <cell r="W128">
            <v>509.099544057858</v>
          </cell>
          <cell r="X128">
            <v>501.87654231199502</v>
          </cell>
          <cell r="Y128">
            <v>562.80442945309005</v>
          </cell>
          <cell r="Z128">
            <v>655.48851570617205</v>
          </cell>
          <cell r="AA128">
            <v>727.52994516139597</v>
          </cell>
          <cell r="AB128">
            <v>830.08912675150998</v>
          </cell>
          <cell r="AC128">
            <v>631.1480172403368</v>
          </cell>
        </row>
        <row r="129">
          <cell r="A129" t="str">
            <v>Panama</v>
          </cell>
          <cell r="B129">
            <v>1947.6078761133399</v>
          </cell>
          <cell r="C129">
            <v>2156.7814539470401</v>
          </cell>
          <cell r="D129">
            <v>2331.52289846961</v>
          </cell>
          <cell r="E129">
            <v>2342.1908945435898</v>
          </cell>
          <cell r="F129">
            <v>2392.60603724464</v>
          </cell>
          <cell r="G129">
            <v>2477.4134372850299</v>
          </cell>
          <cell r="H129">
            <v>2520.4059602714001</v>
          </cell>
          <cell r="I129">
            <v>2479.0273499329501</v>
          </cell>
          <cell r="J129">
            <v>2099.2678725236901</v>
          </cell>
          <cell r="K129">
            <v>2080.1413006469202</v>
          </cell>
          <cell r="L129">
            <v>2219.1571727710202</v>
          </cell>
          <cell r="M129">
            <v>2391.9344133827999</v>
          </cell>
          <cell r="N129">
            <v>2669.05112017994</v>
          </cell>
          <cell r="O129">
            <v>2861.02571807199</v>
          </cell>
          <cell r="P129">
            <v>2994.6177891829002</v>
          </cell>
          <cell r="Q129">
            <v>3004.9791325185302</v>
          </cell>
          <cell r="R129">
            <v>3485.5487006917201</v>
          </cell>
          <cell r="S129">
            <v>3709.1447853852901</v>
          </cell>
          <cell r="T129">
            <v>3954.0308871930301</v>
          </cell>
          <cell r="U129">
            <v>4074.2154966708799</v>
          </cell>
          <cell r="V129">
            <v>3941.8249660787001</v>
          </cell>
          <cell r="W129">
            <v>3930.5925432756299</v>
          </cell>
          <cell r="X129">
            <v>4013.2112491824701</v>
          </cell>
          <cell r="Y129">
            <v>4154.5188567845498</v>
          </cell>
          <cell r="Z129">
            <v>4474.26552971612</v>
          </cell>
          <cell r="AA129">
            <v>4799.3532144497904</v>
          </cell>
          <cell r="AB129">
            <v>5210.6382155146903</v>
          </cell>
          <cell r="AC129">
            <v>4430.4299348205423</v>
          </cell>
        </row>
        <row r="130">
          <cell r="A130" t="str">
            <v>Papua New Guinea</v>
          </cell>
          <cell r="B130">
            <v>934.89968478436106</v>
          </cell>
          <cell r="C130">
            <v>893.30443526785405</v>
          </cell>
          <cell r="D130">
            <v>828.29584787514102</v>
          </cell>
          <cell r="E130">
            <v>808.84075517014298</v>
          </cell>
          <cell r="F130">
            <v>730.96708703955403</v>
          </cell>
          <cell r="G130">
            <v>660.75076588927504</v>
          </cell>
          <cell r="H130">
            <v>704.01078556362199</v>
          </cell>
          <cell r="I130">
            <v>785.27089297711802</v>
          </cell>
          <cell r="J130">
            <v>1060.12650859563</v>
          </cell>
          <cell r="K130">
            <v>988.58121078506701</v>
          </cell>
          <cell r="L130">
            <v>873.37075268075</v>
          </cell>
          <cell r="M130">
            <v>1004.58618968895</v>
          </cell>
          <cell r="N130">
            <v>1134.0507995231101</v>
          </cell>
          <cell r="O130">
            <v>1258.3822129570001</v>
          </cell>
          <cell r="P130">
            <v>1364.16677143577</v>
          </cell>
          <cell r="Q130">
            <v>1182.5454962532799</v>
          </cell>
          <cell r="R130">
            <v>1141.53377418327</v>
          </cell>
          <cell r="S130">
            <v>1060.8778673617701</v>
          </cell>
          <cell r="T130">
            <v>789.77147918582796</v>
          </cell>
          <cell r="U130">
            <v>699.95733446533904</v>
          </cell>
          <cell r="V130">
            <v>691.75981742167801</v>
          </cell>
          <cell r="W130">
            <v>586.23568250957101</v>
          </cell>
          <cell r="X130">
            <v>535.35132751468802</v>
          </cell>
          <cell r="Y130">
            <v>626.69391864711497</v>
          </cell>
          <cell r="Z130">
            <v>609.87834665152695</v>
          </cell>
          <cell r="AA130">
            <v>675.12976269318096</v>
          </cell>
          <cell r="AB130">
            <v>708.22097220962905</v>
          </cell>
          <cell r="AC130">
            <v>623.58500170428522</v>
          </cell>
        </row>
        <row r="131">
          <cell r="A131" t="str">
            <v>Paraguay</v>
          </cell>
          <cell r="B131">
            <v>1315.0955835015</v>
          </cell>
          <cell r="C131">
            <v>1627.5651523264501</v>
          </cell>
          <cell r="D131">
            <v>1655.9623002409901</v>
          </cell>
          <cell r="E131">
            <v>1783.9299855689801</v>
          </cell>
          <cell r="F131">
            <v>1407.4045429872899</v>
          </cell>
          <cell r="G131">
            <v>1167.8514419946</v>
          </cell>
          <cell r="H131">
            <v>1351.62435903608</v>
          </cell>
          <cell r="I131">
            <v>1097.5772041288801</v>
          </cell>
          <cell r="J131">
            <v>1408.9535993527199</v>
          </cell>
          <cell r="K131">
            <v>989.44764394879996</v>
          </cell>
          <cell r="L131">
            <v>1247.9076112452999</v>
          </cell>
          <cell r="M131">
            <v>1341.1239719274699</v>
          </cell>
          <cell r="N131">
            <v>1353.6153079857199</v>
          </cell>
          <cell r="O131">
            <v>1375.8167826553099</v>
          </cell>
          <cell r="P131">
            <v>1484.51804030056</v>
          </cell>
          <cell r="Q131">
            <v>1686.54715866365</v>
          </cell>
          <cell r="R131">
            <v>1791.01385707076</v>
          </cell>
          <cell r="S131">
            <v>1777.06126476789</v>
          </cell>
          <cell r="T131">
            <v>1552.70943768557</v>
          </cell>
          <cell r="U131">
            <v>1403.2538101095899</v>
          </cell>
          <cell r="V131">
            <v>1336.7518391753699</v>
          </cell>
          <cell r="W131">
            <v>1190.3108494195901</v>
          </cell>
          <cell r="X131">
            <v>921.93291178143397</v>
          </cell>
          <cell r="Y131">
            <v>986.09706325356797</v>
          </cell>
          <cell r="Z131">
            <v>1218.8934498103899</v>
          </cell>
          <cell r="AA131">
            <v>1288.81042359156</v>
          </cell>
          <cell r="AB131">
            <v>1483.23544017629</v>
          </cell>
          <cell r="AC131">
            <v>1181.5466896721384</v>
          </cell>
        </row>
        <row r="132">
          <cell r="A132" t="str">
            <v>Peru</v>
          </cell>
          <cell r="B132">
            <v>1192.1429675936199</v>
          </cell>
          <cell r="C132">
            <v>1405.2659422673601</v>
          </cell>
          <cell r="D132">
            <v>1363.70072124121</v>
          </cell>
          <cell r="E132">
            <v>1035.44939758853</v>
          </cell>
          <cell r="F132">
            <v>1042.6748799093</v>
          </cell>
          <cell r="G132">
            <v>881.80357361404299</v>
          </cell>
          <cell r="H132">
            <v>1293.3628429998801</v>
          </cell>
          <cell r="I132">
            <v>2088.50320667494</v>
          </cell>
          <cell r="J132">
            <v>1616.58514539199</v>
          </cell>
          <cell r="K132">
            <v>1953.2084034629099</v>
          </cell>
          <cell r="L132">
            <v>1331.9838539114701</v>
          </cell>
          <cell r="M132">
            <v>1557.5119301668999</v>
          </cell>
          <cell r="N132">
            <v>1588.29686409379</v>
          </cell>
          <cell r="O132">
            <v>1512.63849185762</v>
          </cell>
          <cell r="P132">
            <v>1951.3004223836001</v>
          </cell>
          <cell r="Q132">
            <v>2296.3034052601001</v>
          </cell>
          <cell r="R132">
            <v>2355.4242183976098</v>
          </cell>
          <cell r="S132">
            <v>2454.7507764089</v>
          </cell>
          <cell r="T132">
            <v>2321.5866178015599</v>
          </cell>
          <cell r="U132">
            <v>2076.8094415403898</v>
          </cell>
          <cell r="V132">
            <v>2115.3683679866899</v>
          </cell>
          <cell r="W132">
            <v>2106.9834563171298</v>
          </cell>
          <cell r="X132">
            <v>2194.4196493212498</v>
          </cell>
          <cell r="Y132">
            <v>2329.5641543547799</v>
          </cell>
          <cell r="Z132">
            <v>2598.9929507561501</v>
          </cell>
          <cell r="AA132">
            <v>2916.8518077526001</v>
          </cell>
          <cell r="AB132">
            <v>3374.3695154639699</v>
          </cell>
          <cell r="AC132">
            <v>2586.863588994313</v>
          </cell>
        </row>
        <row r="133">
          <cell r="A133" t="str">
            <v>Philippines</v>
          </cell>
          <cell r="B133">
            <v>671.57280633986602</v>
          </cell>
          <cell r="C133">
            <v>719.55273571973703</v>
          </cell>
          <cell r="D133">
            <v>731.393483149811</v>
          </cell>
          <cell r="E133">
            <v>637.958693299782</v>
          </cell>
          <cell r="F133">
            <v>588.72503465191096</v>
          </cell>
          <cell r="G133">
            <v>562.17792674926602</v>
          </cell>
          <cell r="H133">
            <v>533.36361214657995</v>
          </cell>
          <cell r="I133">
            <v>578.32699109221699</v>
          </cell>
          <cell r="J133">
            <v>645.40866201157496</v>
          </cell>
          <cell r="K133">
            <v>709.60377917406197</v>
          </cell>
          <cell r="L133">
            <v>718.11374319198001</v>
          </cell>
          <cell r="M133">
            <v>719.38438387884298</v>
          </cell>
          <cell r="N133">
            <v>822.69464163971804</v>
          </cell>
          <cell r="O133">
            <v>825.01188418828599</v>
          </cell>
          <cell r="P133">
            <v>949.208731443131</v>
          </cell>
          <cell r="Q133">
            <v>1104.9845399124699</v>
          </cell>
          <cell r="R133">
            <v>1206.13555796369</v>
          </cell>
          <cell r="S133">
            <v>1170.31752321405</v>
          </cell>
          <cell r="T133">
            <v>910.43579284670705</v>
          </cell>
          <cell r="U133">
            <v>1018.88180329855</v>
          </cell>
          <cell r="V133">
            <v>994.29076447950501</v>
          </cell>
          <cell r="W133">
            <v>913.89972382304404</v>
          </cell>
          <cell r="X133">
            <v>966.17631180235799</v>
          </cell>
          <cell r="Y133">
            <v>982.14767669290802</v>
          </cell>
          <cell r="Z133">
            <v>1037.61499455081</v>
          </cell>
          <cell r="AA133">
            <v>1153.7818143127399</v>
          </cell>
          <cell r="AB133">
            <v>1344.57719729204</v>
          </cell>
          <cell r="AC133">
            <v>1066.3662864123166</v>
          </cell>
        </row>
        <row r="134">
          <cell r="A134" t="str">
            <v>Poland</v>
          </cell>
          <cell r="B134">
            <v>1591.31613864317</v>
          </cell>
          <cell r="C134">
            <v>1494.3382393905199</v>
          </cell>
          <cell r="D134">
            <v>1799.2458405201</v>
          </cell>
          <cell r="E134">
            <v>2052.14711137221</v>
          </cell>
          <cell r="F134">
            <v>2037.264261536</v>
          </cell>
          <cell r="G134">
            <v>1895.37372725108</v>
          </cell>
          <cell r="H134">
            <v>1960.9442175711199</v>
          </cell>
          <cell r="I134">
            <v>1687.17386431506</v>
          </cell>
          <cell r="J134">
            <v>1815.1369080125</v>
          </cell>
          <cell r="K134">
            <v>1767.9464815532599</v>
          </cell>
          <cell r="L134">
            <v>1625.2370555657999</v>
          </cell>
          <cell r="M134">
            <v>2100.5612502819599</v>
          </cell>
          <cell r="N134">
            <v>2310.2312264428901</v>
          </cell>
          <cell r="O134">
            <v>2346.2414817653898</v>
          </cell>
          <cell r="P134">
            <v>2686.4066115713299</v>
          </cell>
          <cell r="Q134">
            <v>3603.9640517031398</v>
          </cell>
          <cell r="R134">
            <v>4056.0108453819398</v>
          </cell>
          <cell r="S134">
            <v>4064.2428966843499</v>
          </cell>
          <cell r="T134">
            <v>4448.5328455071904</v>
          </cell>
          <cell r="U134">
            <v>4344.0325218401204</v>
          </cell>
          <cell r="V134">
            <v>4455.1957595815602</v>
          </cell>
          <cell r="W134">
            <v>4976.2799174699003</v>
          </cell>
          <cell r="X134">
            <v>5179.8910467053402</v>
          </cell>
          <cell r="Y134">
            <v>5668.0303752488799</v>
          </cell>
          <cell r="Z134">
            <v>6617.4228137042001</v>
          </cell>
          <cell r="AA134">
            <v>7943.3394022515804</v>
          </cell>
          <cell r="AB134">
            <v>8890.2388455214204</v>
          </cell>
          <cell r="AC134">
            <v>6545.8670668168879</v>
          </cell>
        </row>
        <row r="135">
          <cell r="A135" t="str">
            <v>Portugal</v>
          </cell>
          <cell r="B135">
            <v>3191.6529166638702</v>
          </cell>
          <cell r="C135">
            <v>3149.8379049912201</v>
          </cell>
          <cell r="D135">
            <v>2975.3898336704101</v>
          </cell>
          <cell r="E135">
            <v>2736.0083105491899</v>
          </cell>
          <cell r="F135">
            <v>2506.76658277353</v>
          </cell>
          <cell r="G135">
            <v>2627.7193960384202</v>
          </cell>
          <cell r="H135">
            <v>3654.3488840752698</v>
          </cell>
          <cell r="I135">
            <v>4572.7287829810402</v>
          </cell>
          <cell r="J135">
            <v>5325.1452821191297</v>
          </cell>
          <cell r="K135">
            <v>5765.5297548563303</v>
          </cell>
          <cell r="L135">
            <v>7690.9788799735798</v>
          </cell>
          <cell r="M135">
            <v>8715.2965899155006</v>
          </cell>
          <cell r="N135">
            <v>10476.462705628899</v>
          </cell>
          <cell r="O135">
            <v>9197.3325039368192</v>
          </cell>
          <cell r="P135">
            <v>9618.0780969214393</v>
          </cell>
          <cell r="Q135">
            <v>11391.9745540558</v>
          </cell>
          <cell r="R135">
            <v>11843.867487342</v>
          </cell>
          <cell r="S135">
            <v>11261.485162524799</v>
          </cell>
          <cell r="T135">
            <v>11884.315946610601</v>
          </cell>
          <cell r="U135">
            <v>12185.187848366</v>
          </cell>
          <cell r="V135">
            <v>11051.364843227901</v>
          </cell>
          <cell r="W135">
            <v>11250.236322183</v>
          </cell>
          <cell r="X135">
            <v>12339.417947805199</v>
          </cell>
          <cell r="Y135">
            <v>15003.3876433926</v>
          </cell>
          <cell r="Z135">
            <v>17069.7019235222</v>
          </cell>
          <cell r="AA135">
            <v>17597.563066666</v>
          </cell>
          <cell r="AB135">
            <v>18464.891534128401</v>
          </cell>
          <cell r="AC135">
            <v>15287.533072949567</v>
          </cell>
        </row>
        <row r="136">
          <cell r="A136" t="str">
            <v>Qatar</v>
          </cell>
          <cell r="B136">
            <v>32621.527182637601</v>
          </cell>
          <cell r="C136">
            <v>33312.555727021499</v>
          </cell>
          <cell r="D136">
            <v>27131.084501361602</v>
          </cell>
          <cell r="E136">
            <v>21558.607825031901</v>
          </cell>
          <cell r="F136">
            <v>20951.236924123099</v>
          </cell>
          <cell r="G136">
            <v>18555.336288600902</v>
          </cell>
          <cell r="H136">
            <v>13943.6626330951</v>
          </cell>
          <cell r="I136">
            <v>14097.861570732801</v>
          </cell>
          <cell r="J136">
            <v>12997.0042965353</v>
          </cell>
          <cell r="K136">
            <v>13219.7799522521</v>
          </cell>
          <cell r="L136">
            <v>15144.9373671596</v>
          </cell>
          <cell r="M136">
            <v>13523.6080226257</v>
          </cell>
          <cell r="N136">
            <v>14345.5044017896</v>
          </cell>
          <cell r="O136">
            <v>12779.631083202499</v>
          </cell>
          <cell r="P136">
            <v>12499.068727882301</v>
          </cell>
          <cell r="Q136">
            <v>15956.6903684551</v>
          </cell>
          <cell r="R136">
            <v>17421.8089602705</v>
          </cell>
          <cell r="S136">
            <v>21642.345639564199</v>
          </cell>
          <cell r="T136">
            <v>18523.732657926401</v>
          </cell>
          <cell r="U136">
            <v>21106.416565132298</v>
          </cell>
          <cell r="V136">
            <v>28519.062507880699</v>
          </cell>
          <cell r="W136">
            <v>27030.272431645699</v>
          </cell>
          <cell r="X136">
            <v>28354.795567809499</v>
          </cell>
          <cell r="Y136">
            <v>32787.553616068799</v>
          </cell>
          <cell r="Z136">
            <v>41949.310276814002</v>
          </cell>
          <cell r="AA136">
            <v>53332.904733205702</v>
          </cell>
          <cell r="AB136">
            <v>62914.382753284903</v>
          </cell>
          <cell r="AC136">
            <v>41061.536563138106</v>
          </cell>
        </row>
        <row r="137">
          <cell r="A137" t="str">
            <v>Romania</v>
          </cell>
          <cell r="B137">
            <v>2053.5251773325799</v>
          </cell>
          <cell r="C137">
            <v>2452.0770023147202</v>
          </cell>
          <cell r="D137">
            <v>2442.92967548653</v>
          </cell>
          <cell r="E137">
            <v>2126.65307989146</v>
          </cell>
          <cell r="F137">
            <v>1711.5059020695401</v>
          </cell>
          <cell r="G137">
            <v>2098.39461939392</v>
          </cell>
          <cell r="H137">
            <v>2272.4960669828001</v>
          </cell>
          <cell r="I137">
            <v>2527.1647822279301</v>
          </cell>
          <cell r="J137">
            <v>2599.0773093733001</v>
          </cell>
          <cell r="K137">
            <v>2313.02320274873</v>
          </cell>
          <cell r="L137">
            <v>1648.13822463883</v>
          </cell>
          <cell r="M137">
            <v>1278.4969258787401</v>
          </cell>
          <cell r="N137">
            <v>848.17620655126905</v>
          </cell>
          <cell r="O137">
            <v>1148.1399198937399</v>
          </cell>
          <cell r="P137">
            <v>1318.0377645379899</v>
          </cell>
          <cell r="Q137">
            <v>1564.19841641525</v>
          </cell>
          <cell r="R137">
            <v>1565.7256747850399</v>
          </cell>
          <cell r="S137">
            <v>1566.90760666187</v>
          </cell>
          <cell r="T137">
            <v>1885.61300626308</v>
          </cell>
          <cell r="U137">
            <v>1608.2086000797799</v>
          </cell>
          <cell r="V137">
            <v>1675.64722722745</v>
          </cell>
          <cell r="W137">
            <v>1824.6331044553301</v>
          </cell>
          <cell r="X137">
            <v>2088.41527261376</v>
          </cell>
          <cell r="Y137">
            <v>2721.4568124566899</v>
          </cell>
          <cell r="Z137">
            <v>3464.3050884889699</v>
          </cell>
          <cell r="AA137">
            <v>4539.2009439089597</v>
          </cell>
          <cell r="AB137">
            <v>5633.3646004273996</v>
          </cell>
          <cell r="AC137">
            <v>3378.5626370585182</v>
          </cell>
        </row>
        <row r="138">
          <cell r="A138" t="str">
            <v>Russian Federation</v>
          </cell>
          <cell r="B138" t="str">
            <v>..</v>
          </cell>
          <cell r="C138" t="str">
            <v>..</v>
          </cell>
          <cell r="D138" t="str">
            <v>..</v>
          </cell>
          <cell r="E138" t="str">
            <v>..</v>
          </cell>
          <cell r="F138" t="str">
            <v>..</v>
          </cell>
          <cell r="G138" t="str">
            <v>..</v>
          </cell>
          <cell r="H138" t="str">
            <v>..</v>
          </cell>
          <cell r="I138" t="str">
            <v>..</v>
          </cell>
          <cell r="J138" t="str">
            <v>..</v>
          </cell>
          <cell r="K138" t="str">
            <v>..</v>
          </cell>
          <cell r="L138" t="str">
            <v>..</v>
          </cell>
          <cell r="M138" t="str">
            <v>..</v>
          </cell>
          <cell r="N138">
            <v>576.24116325565501</v>
          </cell>
          <cell r="O138">
            <v>1237.0513129931201</v>
          </cell>
          <cell r="P138">
            <v>1865.9120002878201</v>
          </cell>
          <cell r="Q138">
            <v>2112.2032938912198</v>
          </cell>
          <cell r="R138">
            <v>2641.7723657166998</v>
          </cell>
          <cell r="S138">
            <v>2736.1243815448302</v>
          </cell>
          <cell r="T138">
            <v>1833.81453104664</v>
          </cell>
          <cell r="U138">
            <v>1328.1809411690001</v>
          </cell>
          <cell r="V138">
            <v>1767.8802918004301</v>
          </cell>
          <cell r="W138">
            <v>2095.5787472241</v>
          </cell>
          <cell r="X138">
            <v>2379.3796286789002</v>
          </cell>
          <cell r="Y138">
            <v>2975.3716134371198</v>
          </cell>
          <cell r="Z138">
            <v>4104.4444456417996</v>
          </cell>
          <cell r="AA138">
            <v>5323.1887495586998</v>
          </cell>
          <cell r="AB138">
            <v>6856.0814182841004</v>
          </cell>
          <cell r="AC138">
            <v>3955.674100470786</v>
          </cell>
        </row>
        <row r="139">
          <cell r="A139" t="str">
            <v>Rwanda</v>
          </cell>
          <cell r="B139">
            <v>253.896065415702</v>
          </cell>
          <cell r="C139">
            <v>277.98323523541097</v>
          </cell>
          <cell r="D139">
            <v>285.85930453786602</v>
          </cell>
          <cell r="E139">
            <v>294.23233147403602</v>
          </cell>
          <cell r="F139">
            <v>275.209848094172</v>
          </cell>
          <cell r="G139">
            <v>316.18496325007197</v>
          </cell>
          <cell r="H139">
            <v>346.251825591125</v>
          </cell>
          <cell r="I139">
            <v>371.51557922192097</v>
          </cell>
          <cell r="J139">
            <v>383.998631011881</v>
          </cell>
          <cell r="K139">
            <v>387.75517805588402</v>
          </cell>
          <cell r="L139">
            <v>362.23758593442</v>
          </cell>
          <cell r="M139">
            <v>259.25024988961502</v>
          </cell>
          <cell r="N139">
            <v>266.93719973828303</v>
          </cell>
          <cell r="O139">
            <v>259.11543048332101</v>
          </cell>
          <cell r="P139">
            <v>231.96092973301199</v>
          </cell>
          <cell r="Q139">
            <v>259.723740475098</v>
          </cell>
          <cell r="R139">
            <v>224.362030186824</v>
          </cell>
          <cell r="S139">
            <v>290.40086705017097</v>
          </cell>
          <cell r="T139">
            <v>298.277981603147</v>
          </cell>
          <cell r="U139">
            <v>269.61907577833603</v>
          </cell>
          <cell r="V139">
            <v>235.696054157688</v>
          </cell>
          <cell r="W139">
            <v>214.073868855233</v>
          </cell>
          <cell r="X139">
            <v>213.07824771731299</v>
          </cell>
          <cell r="Y139">
            <v>201.30589018353899</v>
          </cell>
          <cell r="Z139">
            <v>213.58555715940699</v>
          </cell>
          <cell r="AA139">
            <v>238.27921767018</v>
          </cell>
          <cell r="AB139">
            <v>260.53008068219998</v>
          </cell>
          <cell r="AC139">
            <v>223.47547704464532</v>
          </cell>
        </row>
        <row r="140">
          <cell r="A140" t="str">
            <v>Samoa</v>
          </cell>
          <cell r="B140">
            <v>673.43412334969196</v>
          </cell>
          <cell r="C140">
            <v>631.02612834070999</v>
          </cell>
          <cell r="D140">
            <v>645.79042780743703</v>
          </cell>
          <cell r="E140">
            <v>594.87555136220703</v>
          </cell>
          <cell r="F140">
            <v>574.60945148127701</v>
          </cell>
          <cell r="G140">
            <v>545.40269675163199</v>
          </cell>
          <cell r="H140">
            <v>576.26461589977703</v>
          </cell>
          <cell r="I140">
            <v>646.32200663278195</v>
          </cell>
          <cell r="J140">
            <v>717.40835165540602</v>
          </cell>
          <cell r="K140">
            <v>730.15276195311901</v>
          </cell>
          <cell r="L140">
            <v>935.42050606452199</v>
          </cell>
          <cell r="M140">
            <v>901.51599564404205</v>
          </cell>
          <cell r="N140">
            <v>981.30653209442505</v>
          </cell>
          <cell r="O140">
            <v>1003.29740475302</v>
          </cell>
          <cell r="P140">
            <v>794.30504995240199</v>
          </cell>
          <cell r="Q140">
            <v>1211.28564147458</v>
          </cell>
          <cell r="R140">
            <v>1285.7263322551601</v>
          </cell>
          <cell r="S140">
            <v>1389.17762587059</v>
          </cell>
          <cell r="T140">
            <v>1342.3586539072801</v>
          </cell>
          <cell r="U140">
            <v>1301.3765602486201</v>
          </cell>
          <cell r="V140">
            <v>1286.81680627584</v>
          </cell>
          <cell r="W140">
            <v>1331.9606039794701</v>
          </cell>
          <cell r="X140">
            <v>1457.2591146254399</v>
          </cell>
          <cell r="Y140">
            <v>1593.8149847510899</v>
          </cell>
          <cell r="Z140">
            <v>1709.29370575593</v>
          </cell>
          <cell r="AA140">
            <v>1853.3508436398399</v>
          </cell>
          <cell r="AB140">
            <v>1958.5796692203501</v>
          </cell>
          <cell r="AC140">
            <v>1650.7098203286866</v>
          </cell>
        </row>
        <row r="141">
          <cell r="A141" t="str">
            <v>Sao Tome and Principe</v>
          </cell>
          <cell r="B141">
            <v>438.50684706983901</v>
          </cell>
          <cell r="C141">
            <v>546.86097112526602</v>
          </cell>
          <cell r="D141">
            <v>565.89418793337495</v>
          </cell>
          <cell r="E141">
            <v>549.72550280436099</v>
          </cell>
          <cell r="F141">
            <v>496.44446189945199</v>
          </cell>
          <cell r="G141">
            <v>519.95557426796904</v>
          </cell>
          <cell r="H141">
            <v>625.57762936871802</v>
          </cell>
          <cell r="I141">
            <v>529.049078800742</v>
          </cell>
          <cell r="J141">
            <v>450.14951783971202</v>
          </cell>
          <cell r="K141">
            <v>411.62252982607498</v>
          </cell>
          <cell r="L141">
            <v>500.54712242627397</v>
          </cell>
          <cell r="M141">
            <v>481.44009598520898</v>
          </cell>
          <cell r="N141">
            <v>373.23311927385203</v>
          </cell>
          <cell r="O141">
            <v>380.33851218885297</v>
          </cell>
          <cell r="P141">
            <v>385.23197292074298</v>
          </cell>
          <cell r="Q141">
            <v>344.64015166816199</v>
          </cell>
          <cell r="R141">
            <v>331.805818780344</v>
          </cell>
          <cell r="S141">
            <v>317.19744431603101</v>
          </cell>
          <cell r="T141">
            <v>286.26507562664102</v>
          </cell>
          <cell r="U141">
            <v>323.89242873128597</v>
          </cell>
          <cell r="V141">
            <v>312.95922028662397</v>
          </cell>
          <cell r="W141">
            <v>315.85106931715501</v>
          </cell>
          <cell r="X141">
            <v>347.34682130127499</v>
          </cell>
          <cell r="Y141">
            <v>375.58078949541601</v>
          </cell>
          <cell r="Z141">
            <v>401.579808496113</v>
          </cell>
          <cell r="AA141">
            <v>439.267537094499</v>
          </cell>
          <cell r="AB141">
            <v>474.19951176678501</v>
          </cell>
          <cell r="AC141">
            <v>392.30425624520711</v>
          </cell>
        </row>
        <row r="142">
          <cell r="A142" t="str">
            <v>Saudi Arabia</v>
          </cell>
          <cell r="B142">
            <v>17627.978137001101</v>
          </cell>
          <cell r="C142">
            <v>18785.720949879498</v>
          </cell>
          <cell r="D142">
            <v>14879.408087980701</v>
          </cell>
          <cell r="E142">
            <v>11931.446642011</v>
          </cell>
          <cell r="F142">
            <v>10528.936366742</v>
          </cell>
          <cell r="G142">
            <v>8730.5972099784303</v>
          </cell>
          <cell r="H142">
            <v>6956.3554962695698</v>
          </cell>
          <cell r="I142">
            <v>6531.7170861962304</v>
          </cell>
          <cell r="J142">
            <v>6409.3009997353001</v>
          </cell>
          <cell r="K142">
            <v>6593.6693830593804</v>
          </cell>
          <cell r="L142">
            <v>7687.8277905761597</v>
          </cell>
          <cell r="M142">
            <v>8234.2098764915409</v>
          </cell>
          <cell r="N142">
            <v>8042.2912095890997</v>
          </cell>
          <cell r="O142">
            <v>7648.9918406512497</v>
          </cell>
          <cell r="P142">
            <v>7588.6323068246402</v>
          </cell>
          <cell r="Q142">
            <v>7855.1270043642198</v>
          </cell>
          <cell r="R142">
            <v>8489.5765610498001</v>
          </cell>
          <cell r="S142">
            <v>8667.0399311680394</v>
          </cell>
          <cell r="T142">
            <v>7483.8724102060296</v>
          </cell>
          <cell r="U142">
            <v>8059.2804698220998</v>
          </cell>
          <cell r="V142">
            <v>9216.3914466204296</v>
          </cell>
          <cell r="W142">
            <v>8736.40959263476</v>
          </cell>
          <cell r="X142">
            <v>8785.1316646923297</v>
          </cell>
          <cell r="Y142">
            <v>9758.0172684819099</v>
          </cell>
          <cell r="Z142">
            <v>11055.761020776599</v>
          </cell>
          <cell r="AA142">
            <v>13409.935007835</v>
          </cell>
          <cell r="AB142">
            <v>14714.6885976756</v>
          </cell>
          <cell r="AC142">
            <v>11076.657192016033</v>
          </cell>
        </row>
        <row r="143">
          <cell r="A143" t="str">
            <v>Senegal</v>
          </cell>
          <cell r="B143">
            <v>587.86201022013097</v>
          </cell>
          <cell r="C143">
            <v>518.91090385929795</v>
          </cell>
          <cell r="D143">
            <v>494.01509291217201</v>
          </cell>
          <cell r="E143">
            <v>428.28338309420798</v>
          </cell>
          <cell r="F143">
            <v>405.651771280996</v>
          </cell>
          <cell r="G143">
            <v>431.15359042571799</v>
          </cell>
          <cell r="H143">
            <v>591.77972100230704</v>
          </cell>
          <cell r="I143">
            <v>690.63146385611606</v>
          </cell>
          <cell r="J143">
            <v>662.64592646746303</v>
          </cell>
          <cell r="K143">
            <v>633.92660147139395</v>
          </cell>
          <cell r="L143">
            <v>716.60976164011902</v>
          </cell>
          <cell r="M143">
            <v>684.69227066977203</v>
          </cell>
          <cell r="N143">
            <v>712.32299076889399</v>
          </cell>
          <cell r="O143">
            <v>655.99449700752598</v>
          </cell>
          <cell r="P143">
            <v>436.31534299539999</v>
          </cell>
          <cell r="Q143">
            <v>534.97608871986802</v>
          </cell>
          <cell r="R143">
            <v>541.39901227616599</v>
          </cell>
          <cell r="S143">
            <v>486.79282654172499</v>
          </cell>
          <cell r="T143">
            <v>513.89960290654903</v>
          </cell>
          <cell r="U143">
            <v>510.42906320539697</v>
          </cell>
          <cell r="V143">
            <v>453.77656791380201</v>
          </cell>
          <cell r="W143">
            <v>460.64451290146798</v>
          </cell>
          <cell r="X143">
            <v>493.03166915057801</v>
          </cell>
          <cell r="Y143">
            <v>614.11850961837604</v>
          </cell>
          <cell r="Z143">
            <v>698.91682745230901</v>
          </cell>
          <cell r="AA143">
            <v>738.99119117451505</v>
          </cell>
          <cell r="AB143">
            <v>774.15209000523498</v>
          </cell>
          <cell r="AC143">
            <v>629.97580005041357</v>
          </cell>
        </row>
        <row r="144">
          <cell r="A144" t="str">
            <v>Serbia and Montenegro</v>
          </cell>
          <cell r="B144" t="str">
            <v>..</v>
          </cell>
          <cell r="C144" t="str">
            <v>..</v>
          </cell>
          <cell r="D144" t="str">
            <v>..</v>
          </cell>
          <cell r="E144" t="str">
            <v>..</v>
          </cell>
          <cell r="F144" t="str">
            <v>..</v>
          </cell>
          <cell r="G144" t="str">
            <v>..</v>
          </cell>
          <cell r="H144" t="str">
            <v>..</v>
          </cell>
          <cell r="I144" t="str">
            <v>..</v>
          </cell>
          <cell r="J144" t="str">
            <v>..</v>
          </cell>
          <cell r="K144" t="str">
            <v>..</v>
          </cell>
          <cell r="L144" t="str">
            <v>..</v>
          </cell>
          <cell r="M144" t="str">
            <v>..</v>
          </cell>
          <cell r="N144" t="str">
            <v>..</v>
          </cell>
          <cell r="O144" t="str">
            <v>..</v>
          </cell>
          <cell r="P144" t="str">
            <v>..</v>
          </cell>
          <cell r="Q144" t="str">
            <v>..</v>
          </cell>
          <cell r="R144" t="str">
            <v>..</v>
          </cell>
          <cell r="S144" t="str">
            <v>..</v>
          </cell>
          <cell r="T144">
            <v>2126.4784188932699</v>
          </cell>
          <cell r="U144">
            <v>1476.4383361581399</v>
          </cell>
          <cell r="V144">
            <v>1192.5109095687999</v>
          </cell>
          <cell r="W144">
            <v>1567.0877394786601</v>
          </cell>
          <cell r="X144">
            <v>2110.8541190967999</v>
          </cell>
          <cell r="Y144">
            <v>2718.9942503892698</v>
          </cell>
          <cell r="Z144">
            <v>3285.1912318534401</v>
          </cell>
          <cell r="AA144">
            <v>3511.2888494174899</v>
          </cell>
          <cell r="AB144">
            <v>4219.9754928924904</v>
          </cell>
          <cell r="AC144">
            <v>2902.2319471880251</v>
          </cell>
        </row>
        <row r="145">
          <cell r="A145" t="str">
            <v>Seychelles</v>
          </cell>
          <cell r="B145">
            <v>2326.8236814451502</v>
          </cell>
          <cell r="C145">
            <v>2392.24679915567</v>
          </cell>
          <cell r="D145">
            <v>2296.7191150697799</v>
          </cell>
          <cell r="E145">
            <v>2280.4655905487398</v>
          </cell>
          <cell r="F145">
            <v>2338.0646112709101</v>
          </cell>
          <cell r="G145">
            <v>2588.5648981853401</v>
          </cell>
          <cell r="H145">
            <v>3165.8925444349902</v>
          </cell>
          <cell r="I145">
            <v>3638.9933533961898</v>
          </cell>
          <cell r="J145">
            <v>4128.0927611778698</v>
          </cell>
          <cell r="K145">
            <v>4407.21395017741</v>
          </cell>
          <cell r="L145">
            <v>5302.8437271419798</v>
          </cell>
          <cell r="M145">
            <v>5314.6631281665896</v>
          </cell>
          <cell r="N145">
            <v>6128.3259197566804</v>
          </cell>
          <cell r="O145">
            <v>6559.1299939632399</v>
          </cell>
          <cell r="P145">
            <v>6555.3747469972604</v>
          </cell>
          <cell r="Q145">
            <v>6748.7893841400801</v>
          </cell>
          <cell r="R145">
            <v>6583.0685593598801</v>
          </cell>
          <cell r="S145">
            <v>7280.9292642454902</v>
          </cell>
          <cell r="T145">
            <v>7715.7837368435303</v>
          </cell>
          <cell r="U145">
            <v>8272.8112236777306</v>
          </cell>
          <cell r="V145">
            <v>8046.3505664115501</v>
          </cell>
          <cell r="W145">
            <v>8047.9265230027104</v>
          </cell>
          <cell r="X145">
            <v>8846.5363542762097</v>
          </cell>
          <cell r="Y145">
            <v>8776.3044177354896</v>
          </cell>
          <cell r="Z145">
            <v>8625.5561992333405</v>
          </cell>
          <cell r="AA145">
            <v>8899.0195046696099</v>
          </cell>
          <cell r="AB145">
            <v>9051.4516666956806</v>
          </cell>
          <cell r="AC145">
            <v>8707.7991109355062</v>
          </cell>
        </row>
        <row r="146">
          <cell r="A146" t="str">
            <v>Sierra Leone</v>
          </cell>
          <cell r="B146">
            <v>357.60614788256902</v>
          </cell>
          <cell r="C146">
            <v>374.11637834084098</v>
          </cell>
          <cell r="D146">
            <v>412.02253730005901</v>
          </cell>
          <cell r="E146">
            <v>349.98011850401701</v>
          </cell>
          <cell r="F146">
            <v>402.62548099654401</v>
          </cell>
          <cell r="G146">
            <v>335.93332084841597</v>
          </cell>
          <cell r="H146">
            <v>246.09063014831801</v>
          </cell>
          <cell r="I146">
            <v>209.792246401716</v>
          </cell>
          <cell r="J146">
            <v>336.70064860008802</v>
          </cell>
          <cell r="K146">
            <v>302.16545726788098</v>
          </cell>
          <cell r="L146">
            <v>162.41120530724299</v>
          </cell>
          <cell r="M146">
            <v>190.70783896670801</v>
          </cell>
          <cell r="N146">
            <v>162.285697325884</v>
          </cell>
          <cell r="O146">
            <v>178.80783724316601</v>
          </cell>
          <cell r="P146">
            <v>207.23878563225199</v>
          </cell>
          <cell r="Q146">
            <v>193.38221771445001</v>
          </cell>
          <cell r="R146">
            <v>218.31559000497899</v>
          </cell>
          <cell r="S146">
            <v>191.848014082682</v>
          </cell>
          <cell r="T146">
            <v>147.78839555800599</v>
          </cell>
          <cell r="U146">
            <v>143.26560040478901</v>
          </cell>
          <cell r="V146">
            <v>132.64354866716701</v>
          </cell>
          <cell r="W146">
            <v>163.801607721902</v>
          </cell>
          <cell r="X146">
            <v>185.44064884333301</v>
          </cell>
          <cell r="Y146">
            <v>191.419515980401</v>
          </cell>
          <cell r="Z146">
            <v>201.99576727645101</v>
          </cell>
          <cell r="AA146">
            <v>222.882402824297</v>
          </cell>
          <cell r="AB146">
            <v>253.79579656403601</v>
          </cell>
          <cell r="AC146">
            <v>203.2226232017367</v>
          </cell>
        </row>
        <row r="147">
          <cell r="A147" t="str">
            <v>Singapore</v>
          </cell>
          <cell r="B147">
            <v>4859.4580457145403</v>
          </cell>
          <cell r="C147">
            <v>5489.6954360346999</v>
          </cell>
          <cell r="D147">
            <v>5778.5750687773498</v>
          </cell>
          <cell r="E147">
            <v>6495.2095567814704</v>
          </cell>
          <cell r="F147">
            <v>6889.76135150346</v>
          </cell>
          <cell r="G147">
            <v>6484.73861463095</v>
          </cell>
          <cell r="H147">
            <v>6587.9439293722698</v>
          </cell>
          <cell r="I147">
            <v>7413.5101632596898</v>
          </cell>
          <cell r="J147">
            <v>8931.8793793040804</v>
          </cell>
          <cell r="K147">
            <v>10275.642960024699</v>
          </cell>
          <cell r="L147">
            <v>12090.9757125039</v>
          </cell>
          <cell r="M147">
            <v>13765.265077817699</v>
          </cell>
          <cell r="N147">
            <v>15381.606642921901</v>
          </cell>
          <cell r="O147">
            <v>17541.818936181699</v>
          </cell>
          <cell r="P147">
            <v>20659.418113807398</v>
          </cell>
          <cell r="Q147">
            <v>23907.879480353498</v>
          </cell>
          <cell r="R147">
            <v>25215.761127588099</v>
          </cell>
          <cell r="S147">
            <v>25269.594813506799</v>
          </cell>
          <cell r="T147">
            <v>21009.3267492749</v>
          </cell>
          <cell r="U147">
            <v>20909.35851152</v>
          </cell>
          <cell r="V147">
            <v>23077.089161315998</v>
          </cell>
          <cell r="W147">
            <v>20692.440569224502</v>
          </cell>
          <cell r="X147">
            <v>21112.958552133601</v>
          </cell>
          <cell r="Y147">
            <v>22065.819435969599</v>
          </cell>
          <cell r="Z147">
            <v>25329.6909670436</v>
          </cell>
          <cell r="AA147">
            <v>26879.154354576702</v>
          </cell>
          <cell r="AB147">
            <v>29917.2004928932</v>
          </cell>
          <cell r="AC147">
            <v>24332.87739530687</v>
          </cell>
        </row>
        <row r="148">
          <cell r="A148" t="str">
            <v>Slovak Republic</v>
          </cell>
          <cell r="B148">
            <v>8150.5246757920004</v>
          </cell>
          <cell r="C148">
            <v>8579.3409882354408</v>
          </cell>
          <cell r="D148">
            <v>8560.4675346998301</v>
          </cell>
          <cell r="E148">
            <v>8417.6078854174903</v>
          </cell>
          <cell r="F148">
            <v>7580.0592570570298</v>
          </cell>
          <cell r="G148">
            <v>7582.4692684450602</v>
          </cell>
          <cell r="H148">
            <v>8851.3820705395192</v>
          </cell>
          <cell r="I148">
            <v>9882.5427660144196</v>
          </cell>
          <cell r="J148">
            <v>9760.6106252473492</v>
          </cell>
          <cell r="K148">
            <v>9517.2934987150693</v>
          </cell>
          <cell r="L148">
            <v>8581.3245740153106</v>
          </cell>
          <cell r="M148">
            <v>6308.6718097200101</v>
          </cell>
          <cell r="N148">
            <v>2224.1487009282</v>
          </cell>
          <cell r="O148">
            <v>2518.6624630006299</v>
          </cell>
          <cell r="P148">
            <v>2897.6167849898902</v>
          </cell>
          <cell r="Q148">
            <v>3683.0912909642202</v>
          </cell>
          <cell r="R148">
            <v>3989.5111458146498</v>
          </cell>
          <cell r="S148">
            <v>4017.2378665695701</v>
          </cell>
          <cell r="T148">
            <v>4169.5592883846402</v>
          </cell>
          <cell r="U148">
            <v>3823.8638737689898</v>
          </cell>
          <cell r="V148">
            <v>3781.4841181351999</v>
          </cell>
          <cell r="W148">
            <v>3914.5779035619998</v>
          </cell>
          <cell r="X148">
            <v>4543.8636608383304</v>
          </cell>
          <cell r="Y148">
            <v>6111.02805931276</v>
          </cell>
          <cell r="Z148">
            <v>7773.4984075659304</v>
          </cell>
          <cell r="AA148">
            <v>8769.4376711783898</v>
          </cell>
          <cell r="AB148">
            <v>10157.962535119401</v>
          </cell>
          <cell r="AC148">
            <v>6878.3947062628022</v>
          </cell>
        </row>
        <row r="149">
          <cell r="A149" t="str">
            <v>Slovenia</v>
          </cell>
          <cell r="B149">
            <v>3921.6486458894601</v>
          </cell>
          <cell r="C149">
            <v>3836.3774104884401</v>
          </cell>
          <cell r="D149">
            <v>3312.53508543511</v>
          </cell>
          <cell r="E149">
            <v>2437.46451206335</v>
          </cell>
          <cell r="F149">
            <v>2324.6469046482498</v>
          </cell>
          <cell r="G149">
            <v>2340.62336212944</v>
          </cell>
          <cell r="H149">
            <v>3241.4381786272602</v>
          </cell>
          <cell r="I149">
            <v>3702.9382770477901</v>
          </cell>
          <cell r="J149">
            <v>3294.4774455939901</v>
          </cell>
          <cell r="K149">
            <v>5283.51191841748</v>
          </cell>
          <cell r="L149">
            <v>8449.0375226635097</v>
          </cell>
          <cell r="M149">
            <v>14292.152703240101</v>
          </cell>
          <cell r="N149">
            <v>14327.9873964574</v>
          </cell>
          <cell r="O149">
            <v>12423.284673890301</v>
          </cell>
          <cell r="P149">
            <v>12587.2411260913</v>
          </cell>
          <cell r="Q149">
            <v>15976.572720938801</v>
          </cell>
          <cell r="R149">
            <v>14570.4466038965</v>
          </cell>
          <cell r="S149">
            <v>13222.896916850001</v>
          </cell>
          <cell r="T149">
            <v>13694.0779702572</v>
          </cell>
          <cell r="U149">
            <v>13458.673800824699</v>
          </cell>
          <cell r="V149">
            <v>11400.2775961852</v>
          </cell>
          <cell r="W149">
            <v>10953.062773424799</v>
          </cell>
          <cell r="X149">
            <v>11861.242502412601</v>
          </cell>
          <cell r="Y149">
            <v>14435.116703534301</v>
          </cell>
          <cell r="Z149">
            <v>16388.9867860782</v>
          </cell>
          <cell r="AA149">
            <v>17174.842954072999</v>
          </cell>
          <cell r="AB149">
            <v>18609.739067191502</v>
          </cell>
          <cell r="AC149">
            <v>14903.831797785735</v>
          </cell>
        </row>
        <row r="150">
          <cell r="A150" t="str">
            <v>Solomon Islands</v>
          </cell>
          <cell r="B150">
            <v>770.00502665695899</v>
          </cell>
          <cell r="C150">
            <v>815.89917756016098</v>
          </cell>
          <cell r="D150">
            <v>778.47906133194499</v>
          </cell>
          <cell r="E150">
            <v>702.08321060981598</v>
          </cell>
          <cell r="F150">
            <v>641.25099056571901</v>
          </cell>
          <cell r="G150">
            <v>545.23197156671597</v>
          </cell>
          <cell r="H150">
            <v>447.65534921223502</v>
          </cell>
          <cell r="I150">
            <v>525.71019353458803</v>
          </cell>
          <cell r="J150">
            <v>560.21249170153601</v>
          </cell>
          <cell r="K150">
            <v>515.95373488750499</v>
          </cell>
          <cell r="L150">
            <v>626.50253327899202</v>
          </cell>
          <cell r="M150">
            <v>644.18923904591099</v>
          </cell>
          <cell r="N150">
            <v>759.02463587203101</v>
          </cell>
          <cell r="O150">
            <v>798.15311288994701</v>
          </cell>
          <cell r="P150">
            <v>853.903914861148</v>
          </cell>
          <cell r="Q150">
            <v>928.86400036900295</v>
          </cell>
          <cell r="R150">
            <v>989.22754434330398</v>
          </cell>
          <cell r="S150">
            <v>1009.89889998629</v>
          </cell>
          <cell r="T150">
            <v>815.99833566705104</v>
          </cell>
          <cell r="U150">
            <v>813.17412827426995</v>
          </cell>
          <cell r="V150">
            <v>714.39970485181505</v>
          </cell>
          <cell r="W150">
            <v>636.55234382643403</v>
          </cell>
          <cell r="X150">
            <v>514.37154904225395</v>
          </cell>
          <cell r="Y150">
            <v>508.483085425328</v>
          </cell>
          <cell r="Z150">
            <v>566.35408502807002</v>
          </cell>
          <cell r="AA150">
            <v>611.14647239437704</v>
          </cell>
          <cell r="AB150">
            <v>648.86700882616697</v>
          </cell>
          <cell r="AC150">
            <v>580.96242409043828</v>
          </cell>
        </row>
        <row r="151">
          <cell r="A151" t="str">
            <v>Somalia</v>
          </cell>
          <cell r="B151" t="str">
            <v>..</v>
          </cell>
          <cell r="C151" t="str">
            <v>..</v>
          </cell>
          <cell r="D151" t="str">
            <v>..</v>
          </cell>
          <cell r="E151" t="str">
            <v>..</v>
          </cell>
          <cell r="F151" t="str">
            <v>..</v>
          </cell>
          <cell r="G151" t="str">
            <v>..</v>
          </cell>
          <cell r="H151" t="str">
            <v>..</v>
          </cell>
          <cell r="I151" t="str">
            <v>..</v>
          </cell>
          <cell r="J151" t="str">
            <v>..</v>
          </cell>
          <cell r="K151" t="str">
            <v>..</v>
          </cell>
          <cell r="L151" t="str">
            <v>..</v>
          </cell>
          <cell r="M151" t="str">
            <v>..</v>
          </cell>
          <cell r="N151" t="str">
            <v>..</v>
          </cell>
          <cell r="O151" t="str">
            <v>..</v>
          </cell>
          <cell r="P151" t="str">
            <v>..</v>
          </cell>
          <cell r="Q151" t="str">
            <v>..</v>
          </cell>
          <cell r="R151" t="str">
            <v>..</v>
          </cell>
          <cell r="S151" t="str">
            <v>..</v>
          </cell>
          <cell r="T151" t="str">
            <v>..</v>
          </cell>
          <cell r="U151" t="str">
            <v>..</v>
          </cell>
          <cell r="V151" t="str">
            <v>..</v>
          </cell>
          <cell r="W151" t="str">
            <v>..</v>
          </cell>
          <cell r="X151" t="str">
            <v>..</v>
          </cell>
          <cell r="Y151" t="str">
            <v>..</v>
          </cell>
          <cell r="Z151" t="str">
            <v>..</v>
          </cell>
          <cell r="AA151" t="str">
            <v>..</v>
          </cell>
          <cell r="AB151" t="str">
            <v>..</v>
          </cell>
          <cell r="AC151" t="str">
            <v/>
          </cell>
        </row>
        <row r="152">
          <cell r="A152" t="str">
            <v>South Africa</v>
          </cell>
          <cell r="B152">
            <v>2764.1374389839398</v>
          </cell>
          <cell r="C152">
            <v>2771.0717481044398</v>
          </cell>
          <cell r="D152">
            <v>2477.9902120417901</v>
          </cell>
          <cell r="E152">
            <v>2694.5185888331498</v>
          </cell>
          <cell r="F152">
            <v>2325.9876722878098</v>
          </cell>
          <cell r="G152">
            <v>1735.62336694847</v>
          </cell>
          <cell r="H152">
            <v>1937.5431887927</v>
          </cell>
          <cell r="I152">
            <v>2485.03975160034</v>
          </cell>
          <cell r="J152">
            <v>2614.3565257597202</v>
          </cell>
          <cell r="K152">
            <v>2662.2419277722902</v>
          </cell>
          <cell r="L152">
            <v>3039.4441656897402</v>
          </cell>
          <cell r="M152">
            <v>3192.04878694334</v>
          </cell>
          <cell r="N152">
            <v>3389.8487050150702</v>
          </cell>
          <cell r="O152">
            <v>3315.64245202249</v>
          </cell>
          <cell r="P152">
            <v>3382.2437053716399</v>
          </cell>
          <cell r="Q152">
            <v>3684.8384101360598</v>
          </cell>
          <cell r="R152">
            <v>3439.2499251312402</v>
          </cell>
          <cell r="S152">
            <v>3495.0687830552101</v>
          </cell>
          <cell r="T152">
            <v>3100.0505410767701</v>
          </cell>
          <cell r="U152">
            <v>3029.0609616828901</v>
          </cell>
          <cell r="V152">
            <v>2986.4471591200399</v>
          </cell>
          <cell r="W152">
            <v>2632.8294334147099</v>
          </cell>
          <cell r="X152">
            <v>2440.2304754218699</v>
          </cell>
          <cell r="Y152">
            <v>3622.1520682492701</v>
          </cell>
          <cell r="Z152">
            <v>4665.6981779053303</v>
          </cell>
          <cell r="AA152">
            <v>5159.7933020243499</v>
          </cell>
          <cell r="AB152">
            <v>5384.0454852252196</v>
          </cell>
          <cell r="AC152">
            <v>3984.1248237067916</v>
          </cell>
        </row>
        <row r="153">
          <cell r="A153" t="str">
            <v>Spain</v>
          </cell>
          <cell r="B153">
            <v>6025.4492492689496</v>
          </cell>
          <cell r="C153">
            <v>5242.2034782793298</v>
          </cell>
          <cell r="D153">
            <v>5040.5170414493996</v>
          </cell>
          <cell r="E153">
            <v>4382.9979593416401</v>
          </cell>
          <cell r="F153">
            <v>4369.4065386032198</v>
          </cell>
          <cell r="G153">
            <v>4579.1373850324999</v>
          </cell>
          <cell r="H153">
            <v>6326.8733604080599</v>
          </cell>
          <cell r="I153">
            <v>8002.9172427950698</v>
          </cell>
          <cell r="J153">
            <v>9393.7617611360292</v>
          </cell>
          <cell r="K153">
            <v>10336.312391838501</v>
          </cell>
          <cell r="L153">
            <v>13381.344197520601</v>
          </cell>
          <cell r="M153">
            <v>14382.0868312003</v>
          </cell>
          <cell r="N153">
            <v>15695.2276926098</v>
          </cell>
          <cell r="O153">
            <v>13111.017366399399</v>
          </cell>
          <cell r="P153">
            <v>13155.125299972</v>
          </cell>
          <cell r="Q153">
            <v>15213.409433266101</v>
          </cell>
          <cell r="R153">
            <v>15827.605843523001</v>
          </cell>
          <cell r="S153">
            <v>14426.366115827799</v>
          </cell>
          <cell r="T153">
            <v>15096.101539646799</v>
          </cell>
          <cell r="U153">
            <v>15389.556775773701</v>
          </cell>
          <cell r="V153">
            <v>14379.7446588944</v>
          </cell>
          <cell r="W153">
            <v>14966.1486543592</v>
          </cell>
          <cell r="X153">
            <v>16693.1164782245</v>
          </cell>
          <cell r="Y153">
            <v>21067.66494187</v>
          </cell>
          <cell r="Z153">
            <v>24467.119237867701</v>
          </cell>
          <cell r="AA153">
            <v>25997.045433352199</v>
          </cell>
          <cell r="AB153">
            <v>27767.191835859699</v>
          </cell>
          <cell r="AC153">
            <v>21826.381096922221</v>
          </cell>
        </row>
        <row r="154">
          <cell r="A154" t="str">
            <v>Sri Lanka</v>
          </cell>
          <cell r="B154">
            <v>274.04471166186499</v>
          </cell>
          <cell r="C154">
            <v>298.426431896103</v>
          </cell>
          <cell r="D154">
            <v>318.175170995342</v>
          </cell>
          <cell r="E154">
            <v>339.50413377181599</v>
          </cell>
          <cell r="F154">
            <v>393.72790867834101</v>
          </cell>
          <cell r="G154">
            <v>385.68238039067899</v>
          </cell>
          <cell r="H154">
            <v>409.27084508582402</v>
          </cell>
          <cell r="I154">
            <v>421.98327624207502</v>
          </cell>
          <cell r="J154">
            <v>436.673232560543</v>
          </cell>
          <cell r="K154">
            <v>433.93814800304301</v>
          </cell>
          <cell r="L154">
            <v>493.75830738335401</v>
          </cell>
          <cell r="M154">
            <v>547.18119265828602</v>
          </cell>
          <cell r="N154">
            <v>583.43422845559598</v>
          </cell>
          <cell r="O154">
            <v>613.54396987080895</v>
          </cell>
          <cell r="P154">
            <v>685.38754502999802</v>
          </cell>
          <cell r="Q154">
            <v>754.01004322606695</v>
          </cell>
          <cell r="R154">
            <v>794.58977967395401</v>
          </cell>
          <cell r="S154">
            <v>852.48857699819598</v>
          </cell>
          <cell r="T154">
            <v>880.67710325528606</v>
          </cell>
          <cell r="U154">
            <v>859.91599972551899</v>
          </cell>
          <cell r="V154">
            <v>884.38093876266896</v>
          </cell>
          <cell r="W154">
            <v>840.576956411075</v>
          </cell>
          <cell r="X154">
            <v>870.00466579371596</v>
          </cell>
          <cell r="Y154">
            <v>948.76463224959798</v>
          </cell>
          <cell r="Z154">
            <v>1031.4260871886599</v>
          </cell>
          <cell r="AA154">
            <v>1199.5496610294599</v>
          </cell>
          <cell r="AB154">
            <v>1355.0927674296699</v>
          </cell>
          <cell r="AC154">
            <v>1040.9024616836964</v>
          </cell>
        </row>
        <row r="155">
          <cell r="A155" t="str">
            <v>St. Kitts and Nevis</v>
          </cell>
          <cell r="B155">
            <v>1085.69995629651</v>
          </cell>
          <cell r="C155">
            <v>1256.4374349086299</v>
          </cell>
          <cell r="D155">
            <v>1417.6004562222199</v>
          </cell>
          <cell r="E155">
            <v>1194.19057350394</v>
          </cell>
          <cell r="F155">
            <v>1402.51259342404</v>
          </cell>
          <cell r="G155">
            <v>1577.30498700719</v>
          </cell>
          <cell r="H155">
            <v>1875.1034351688099</v>
          </cell>
          <cell r="I155">
            <v>2169.9996870098498</v>
          </cell>
          <cell r="J155">
            <v>2599.2485278070699</v>
          </cell>
          <cell r="K155">
            <v>3504.2507483996301</v>
          </cell>
          <cell r="L155">
            <v>3893.42239106234</v>
          </cell>
          <cell r="M155">
            <v>3990.6217155792701</v>
          </cell>
          <cell r="N155">
            <v>4345.6860943356496</v>
          </cell>
          <cell r="O155">
            <v>4660.4807730800503</v>
          </cell>
          <cell r="P155">
            <v>5136.0975781331099</v>
          </cell>
          <cell r="Q155">
            <v>5298.2983672868604</v>
          </cell>
          <cell r="R155">
            <v>5640.5691832400698</v>
          </cell>
          <cell r="S155">
            <v>6343.4439769842002</v>
          </cell>
          <cell r="T155">
            <v>6686.1239834716298</v>
          </cell>
          <cell r="U155">
            <v>7172.7797025262098</v>
          </cell>
          <cell r="V155">
            <v>7810.6402923921196</v>
          </cell>
          <cell r="W155">
            <v>8211.58223492668</v>
          </cell>
          <cell r="X155">
            <v>8490.3448416270803</v>
          </cell>
          <cell r="Y155">
            <v>8773.0128826019209</v>
          </cell>
          <cell r="Z155">
            <v>9733.7143761002299</v>
          </cell>
          <cell r="AA155">
            <v>10636.946533333999</v>
          </cell>
          <cell r="AB155">
            <v>11741.396238216499</v>
          </cell>
          <cell r="AC155">
            <v>9597.8328511344007</v>
          </cell>
        </row>
        <row r="156">
          <cell r="A156" t="str">
            <v>St. Lucia</v>
          </cell>
          <cell r="B156">
            <v>1155.0526820167699</v>
          </cell>
          <cell r="C156">
            <v>1297.3695325327899</v>
          </cell>
          <cell r="D156">
            <v>1203.02125865671</v>
          </cell>
          <cell r="E156">
            <v>1276.1374220632299</v>
          </cell>
          <cell r="F156">
            <v>1602.9583017062801</v>
          </cell>
          <cell r="G156">
            <v>1786.1001730186199</v>
          </cell>
          <cell r="H156">
            <v>2133.1580422123102</v>
          </cell>
          <cell r="I156">
            <v>2302.8749575473598</v>
          </cell>
          <cell r="J156">
            <v>2585.99234862088</v>
          </cell>
          <cell r="K156">
            <v>2876.71253640845</v>
          </cell>
          <cell r="L156">
            <v>3099.0477978066701</v>
          </cell>
          <cell r="M156">
            <v>3290.3972589274599</v>
          </cell>
          <cell r="N156">
            <v>3591.2102179798499</v>
          </cell>
          <cell r="O156">
            <v>3557.6819895210801</v>
          </cell>
          <cell r="P156">
            <v>3628.4041371398398</v>
          </cell>
          <cell r="Q156">
            <v>3800.3220202534399</v>
          </cell>
          <cell r="R156">
            <v>3864.1678286280899</v>
          </cell>
          <cell r="S156">
            <v>3860.8105012667202</v>
          </cell>
          <cell r="T156">
            <v>4178.8563869889804</v>
          </cell>
          <cell r="U156">
            <v>4362.4876499206202</v>
          </cell>
          <cell r="V156">
            <v>4393.3702191109896</v>
          </cell>
          <cell r="W156">
            <v>4207.7564494384096</v>
          </cell>
          <cell r="X156">
            <v>4286.5147915590596</v>
          </cell>
          <cell r="Y156">
            <v>4455.7204069894597</v>
          </cell>
          <cell r="Z156">
            <v>4698.4692081752801</v>
          </cell>
          <cell r="AA156">
            <v>5354.6616132662002</v>
          </cell>
          <cell r="AB156">
            <v>5650.0852923768798</v>
          </cell>
          <cell r="AC156">
            <v>4775.5346269675483</v>
          </cell>
        </row>
        <row r="157">
          <cell r="A157" t="str">
            <v>St. Vincent and the Grenadines</v>
          </cell>
          <cell r="B157">
            <v>556.62733380238205</v>
          </cell>
          <cell r="C157">
            <v>673.26743249594995</v>
          </cell>
          <cell r="D157">
            <v>776.801442781834</v>
          </cell>
          <cell r="E157">
            <v>854.94960058585696</v>
          </cell>
          <cell r="F157">
            <v>940.80811397665798</v>
          </cell>
          <cell r="G157">
            <v>1026.19532237422</v>
          </cell>
          <cell r="H157">
            <v>1145.6945367042499</v>
          </cell>
          <cell r="I157">
            <v>1273.0736474529001</v>
          </cell>
          <cell r="J157">
            <v>1456.40780397456</v>
          </cell>
          <cell r="K157">
            <v>1543.04874655554</v>
          </cell>
          <cell r="L157">
            <v>1842.1961785687799</v>
          </cell>
          <cell r="M157">
            <v>1955.4126217355399</v>
          </cell>
          <cell r="N157">
            <v>2124.6191774129202</v>
          </cell>
          <cell r="O157">
            <v>2153.9670456324402</v>
          </cell>
          <cell r="P157">
            <v>2198.9236302445702</v>
          </cell>
          <cell r="Q157">
            <v>2403.9140332850902</v>
          </cell>
          <cell r="R157">
            <v>2539.5288638772199</v>
          </cell>
          <cell r="S157">
            <v>2776.57643365577</v>
          </cell>
          <cell r="T157">
            <v>3015.9698350835401</v>
          </cell>
          <cell r="U157">
            <v>3121.6448854238802</v>
          </cell>
          <cell r="V157">
            <v>3152.2626166493901</v>
          </cell>
          <cell r="W157">
            <v>3251.4987037626902</v>
          </cell>
          <cell r="X157">
            <v>3435.7054617407598</v>
          </cell>
          <cell r="Y157">
            <v>3591.6317603358402</v>
          </cell>
          <cell r="Z157">
            <v>3827.0744042557299</v>
          </cell>
          <cell r="AA157">
            <v>4032.2901752129301</v>
          </cell>
          <cell r="AB157">
            <v>4359.9826978670098</v>
          </cell>
          <cell r="AC157">
            <v>3749.6972005291595</v>
          </cell>
        </row>
        <row r="158">
          <cell r="A158" t="str">
            <v>Sudan</v>
          </cell>
          <cell r="B158">
            <v>530.08562750958401</v>
          </cell>
          <cell r="C158">
            <v>369.48486619279799</v>
          </cell>
          <cell r="D158">
            <v>261.07227718827301</v>
          </cell>
          <cell r="E158">
            <v>346.75827603037601</v>
          </cell>
          <cell r="F158">
            <v>408.27527713366698</v>
          </cell>
          <cell r="G158">
            <v>275.63600749871603</v>
          </cell>
          <cell r="H158">
            <v>357.72584255883999</v>
          </cell>
          <cell r="I158">
            <v>562.60786631466601</v>
          </cell>
          <cell r="J158">
            <v>440.59322833729601</v>
          </cell>
          <cell r="K158">
            <v>758.14506842581295</v>
          </cell>
          <cell r="L158">
            <v>949.29881337648305</v>
          </cell>
          <cell r="M158">
            <v>1037.4212481826501</v>
          </cell>
          <cell r="N158">
            <v>123.57877719858701</v>
          </cell>
          <cell r="O158">
            <v>203.06267202636701</v>
          </cell>
          <cell r="P158">
            <v>150.88358770289</v>
          </cell>
          <cell r="Q158">
            <v>261.900069040951</v>
          </cell>
          <cell r="R158">
            <v>306.48476196873298</v>
          </cell>
          <cell r="S158">
            <v>399.84456482210402</v>
          </cell>
          <cell r="T158">
            <v>380.08979379024697</v>
          </cell>
          <cell r="U158">
            <v>352.71449261260398</v>
          </cell>
          <cell r="V158">
            <v>397.60188699637598</v>
          </cell>
          <cell r="W158">
            <v>419.44111974988999</v>
          </cell>
          <cell r="X158">
            <v>457.97359664736803</v>
          </cell>
          <cell r="Y158">
            <v>529.17565971990496</v>
          </cell>
          <cell r="Z158">
            <v>629.192566351555</v>
          </cell>
          <cell r="AA158">
            <v>790.22732940549895</v>
          </cell>
          <cell r="AB158">
            <v>1037.1706488203299</v>
          </cell>
          <cell r="AC158">
            <v>643.8634867824245</v>
          </cell>
        </row>
        <row r="159">
          <cell r="A159" t="str">
            <v>Suriname</v>
          </cell>
          <cell r="B159">
            <v>3191.88077768322</v>
          </cell>
          <cell r="C159">
            <v>3549.5943617187199</v>
          </cell>
          <cell r="D159">
            <v>3597.2593028021702</v>
          </cell>
          <cell r="E159">
            <v>3418.6329500909901</v>
          </cell>
          <cell r="F159">
            <v>3279.0707626513299</v>
          </cell>
          <cell r="G159">
            <v>3226.1878791726999</v>
          </cell>
          <cell r="H159">
            <v>3370.41280355451</v>
          </cell>
          <cell r="I159">
            <v>3648.2926999224801</v>
          </cell>
          <cell r="J159">
            <v>4223.4191092163701</v>
          </cell>
          <cell r="K159">
            <v>5351.1268497019701</v>
          </cell>
          <cell r="L159">
            <v>986.57595491259895</v>
          </cell>
          <cell r="M159">
            <v>1071.9615125948001</v>
          </cell>
          <cell r="N159">
            <v>981.66521609667905</v>
          </cell>
          <cell r="O159">
            <v>762.87476854416798</v>
          </cell>
          <cell r="P159">
            <v>1404.5626610766701</v>
          </cell>
          <cell r="Q159">
            <v>1586.7709475449501</v>
          </cell>
          <cell r="R159">
            <v>1946.0374908354399</v>
          </cell>
          <cell r="S159">
            <v>2058.48296418161</v>
          </cell>
          <cell r="T159">
            <v>2443.1085499890401</v>
          </cell>
          <cell r="U159">
            <v>1921.7288324270801</v>
          </cell>
          <cell r="V159">
            <v>1907.2031533307099</v>
          </cell>
          <cell r="W159">
            <v>1612.6748391318599</v>
          </cell>
          <cell r="X159">
            <v>2253.3598161885602</v>
          </cell>
          <cell r="Y159">
            <v>2613.5924414043702</v>
          </cell>
          <cell r="Z159">
            <v>2970.6708870617099</v>
          </cell>
          <cell r="AA159">
            <v>3485.1647403434499</v>
          </cell>
          <cell r="AB159">
            <v>4081.4671800343399</v>
          </cell>
          <cell r="AC159">
            <v>2836.1549840273815</v>
          </cell>
        </row>
        <row r="160">
          <cell r="A160" t="str">
            <v>Swaziland</v>
          </cell>
          <cell r="B160">
            <v>913.48355494116902</v>
          </cell>
          <cell r="C160">
            <v>941.05446271917401</v>
          </cell>
          <cell r="D160">
            <v>803.13821756832294</v>
          </cell>
          <cell r="E160">
            <v>804.78266111446999</v>
          </cell>
          <cell r="F160">
            <v>690.40305873903606</v>
          </cell>
          <cell r="G160">
            <v>533.69953096341897</v>
          </cell>
          <cell r="H160">
            <v>635.48001038391499</v>
          </cell>
          <cell r="I160">
            <v>792.83919280686905</v>
          </cell>
          <cell r="J160">
            <v>911.64473238696496</v>
          </cell>
          <cell r="K160">
            <v>885.671081977678</v>
          </cell>
          <cell r="L160">
            <v>1058.19955441261</v>
          </cell>
          <cell r="M160">
            <v>1090.7738870271701</v>
          </cell>
          <cell r="N160">
            <v>1173.16187404881</v>
          </cell>
          <cell r="O160">
            <v>1215.8518635518899</v>
          </cell>
          <cell r="P160">
            <v>1282.0192876062599</v>
          </cell>
          <cell r="Q160">
            <v>1488.0257125334899</v>
          </cell>
          <cell r="R160">
            <v>1415.3285799924699</v>
          </cell>
          <cell r="S160">
            <v>1489.2463851666901</v>
          </cell>
          <cell r="T160">
            <v>1375.98150965952</v>
          </cell>
          <cell r="U160">
            <v>1365.61878555098</v>
          </cell>
          <cell r="V160">
            <v>1384.9769114012099</v>
          </cell>
          <cell r="W160">
            <v>1224.19013927695</v>
          </cell>
          <cell r="X160">
            <v>1130.94675106099</v>
          </cell>
          <cell r="Y160">
            <v>1763.4040763048599</v>
          </cell>
          <cell r="Z160">
            <v>2159.9465139297299</v>
          </cell>
          <cell r="AA160">
            <v>2315.97100922863</v>
          </cell>
          <cell r="AB160">
            <v>2300.8756419107099</v>
          </cell>
          <cell r="AC160">
            <v>1815.8890219519783</v>
          </cell>
        </row>
        <row r="161">
          <cell r="A161" t="str">
            <v>Sweden</v>
          </cell>
          <cell r="B161">
            <v>15757.910806677901</v>
          </cell>
          <cell r="C161">
            <v>14445.0106672526</v>
          </cell>
          <cell r="D161">
            <v>12772.2047981123</v>
          </cell>
          <cell r="E161">
            <v>11635.3901912081</v>
          </cell>
          <cell r="F161">
            <v>12093.2508436757</v>
          </cell>
          <cell r="G161">
            <v>12675.6977672062</v>
          </cell>
          <cell r="H161">
            <v>16678.275974854099</v>
          </cell>
          <cell r="I161">
            <v>20259.066564814799</v>
          </cell>
          <cell r="J161">
            <v>22790.937278769499</v>
          </cell>
          <cell r="K161">
            <v>23857.2033409621</v>
          </cell>
          <cell r="L161">
            <v>28345.023942582899</v>
          </cell>
          <cell r="M161">
            <v>29718.865941241402</v>
          </cell>
          <cell r="N161">
            <v>30682.7288427042</v>
          </cell>
          <cell r="O161">
            <v>22971.380104324398</v>
          </cell>
          <cell r="P161">
            <v>24524.195991990699</v>
          </cell>
          <cell r="Q161">
            <v>28410.965858285301</v>
          </cell>
          <cell r="R161">
            <v>30831.029708333001</v>
          </cell>
          <cell r="S161">
            <v>28197.310148435201</v>
          </cell>
          <cell r="T161">
            <v>28220.353272297401</v>
          </cell>
          <cell r="U161">
            <v>28632.619761968701</v>
          </cell>
          <cell r="V161">
            <v>27338.757456705</v>
          </cell>
          <cell r="W161">
            <v>24916.477414118901</v>
          </cell>
          <cell r="X161">
            <v>27346.758763966202</v>
          </cell>
          <cell r="Y161">
            <v>33997.485363885899</v>
          </cell>
          <cell r="Z161">
            <v>38826.793184038499</v>
          </cell>
          <cell r="AA161">
            <v>39657.994944729799</v>
          </cell>
          <cell r="AB161">
            <v>42382.674260257598</v>
          </cell>
          <cell r="AC161">
            <v>34521.363988499485</v>
          </cell>
        </row>
        <row r="162">
          <cell r="A162" t="str">
            <v>Switzerland</v>
          </cell>
          <cell r="B162">
            <v>17294.1051294153</v>
          </cell>
          <cell r="C162">
            <v>15778.9724024016</v>
          </cell>
          <cell r="D162">
            <v>15942.533906871</v>
          </cell>
          <cell r="E162">
            <v>15835.775390455799</v>
          </cell>
          <cell r="F162">
            <v>15091.0184291349</v>
          </cell>
          <cell r="G162">
            <v>15340.035583683301</v>
          </cell>
          <cell r="H162">
            <v>21774.657550173899</v>
          </cell>
          <cell r="I162">
            <v>26989.9702025652</v>
          </cell>
          <cell r="J162">
            <v>28999.258606850301</v>
          </cell>
          <cell r="K162">
            <v>27704.86887464</v>
          </cell>
          <cell r="L162">
            <v>35094.996806857402</v>
          </cell>
          <cell r="M162">
            <v>35123.054668766097</v>
          </cell>
          <cell r="N162">
            <v>36230.052046261699</v>
          </cell>
          <cell r="O162">
            <v>34815.3531380602</v>
          </cell>
          <cell r="P162">
            <v>38403.616674526398</v>
          </cell>
          <cell r="Q162">
            <v>44641.788606732996</v>
          </cell>
          <cell r="R162">
            <v>42771.949593176803</v>
          </cell>
          <cell r="S162">
            <v>36970.661735766502</v>
          </cell>
          <cell r="T162">
            <v>37846.165449759399</v>
          </cell>
          <cell r="U162">
            <v>37020.253689930702</v>
          </cell>
          <cell r="V162">
            <v>34263.233621703199</v>
          </cell>
          <cell r="W162">
            <v>34748.242517646002</v>
          </cell>
          <cell r="X162">
            <v>38326.789306842897</v>
          </cell>
          <cell r="Y162">
            <v>44581.975926974003</v>
          </cell>
          <cell r="Z162">
            <v>49600.610842854803</v>
          </cell>
          <cell r="AA162">
            <v>50386.834242538702</v>
          </cell>
          <cell r="AB162">
            <v>51770.606539264103</v>
          </cell>
          <cell r="AC162">
            <v>44902.509896020085</v>
          </cell>
        </row>
        <row r="163">
          <cell r="A163" t="str">
            <v>Syrian Arab Republic</v>
          </cell>
          <cell r="B163">
            <v>1491.9250091747999</v>
          </cell>
          <cell r="C163">
            <v>1850.2672948014399</v>
          </cell>
          <cell r="D163">
            <v>1872.5466455989099</v>
          </cell>
          <cell r="E163">
            <v>1940.5942403755701</v>
          </cell>
          <cell r="F163">
            <v>1930.61353093249</v>
          </cell>
          <cell r="G163">
            <v>2062.0101738973599</v>
          </cell>
          <cell r="H163">
            <v>2396.6301483001998</v>
          </cell>
          <cell r="I163">
            <v>2962.3238206414198</v>
          </cell>
          <cell r="J163">
            <v>1458.33436279335</v>
          </cell>
          <cell r="K163">
            <v>840.33713804276795</v>
          </cell>
          <cell r="L163">
            <v>1016.77523010523</v>
          </cell>
          <cell r="M163">
            <v>1129.89296402842</v>
          </cell>
          <cell r="N163">
            <v>1059.26228167913</v>
          </cell>
          <cell r="O163">
            <v>1024.4630838322801</v>
          </cell>
          <cell r="P163">
            <v>1099.44339829616</v>
          </cell>
          <cell r="Q163">
            <v>1165.2059993174501</v>
          </cell>
          <cell r="R163">
            <v>1215.71455002112</v>
          </cell>
          <cell r="S163">
            <v>1104.8569451907499</v>
          </cell>
          <cell r="T163">
            <v>1045.9544141804599</v>
          </cell>
          <cell r="U163">
            <v>1059.36481361391</v>
          </cell>
          <cell r="V163">
            <v>1216.9516470322801</v>
          </cell>
          <cell r="W163">
            <v>1253.9539430867901</v>
          </cell>
          <cell r="X163">
            <v>1323.4212172417101</v>
          </cell>
          <cell r="Y163">
            <v>1285.14104996539</v>
          </cell>
          <cell r="Z163">
            <v>1360.6268535389499</v>
          </cell>
          <cell r="AA163">
            <v>1467.87016700958</v>
          </cell>
          <cell r="AB163">
            <v>1645.2456286062099</v>
          </cell>
          <cell r="AC163">
            <v>1389.3764765747717</v>
          </cell>
        </row>
        <row r="164">
          <cell r="A164" t="str">
            <v>Taiwan, China</v>
          </cell>
          <cell r="B164">
            <v>2367.05461658685</v>
          </cell>
          <cell r="C164">
            <v>2705.8770623626901</v>
          </cell>
          <cell r="D164">
            <v>2680.2635253191602</v>
          </cell>
          <cell r="E164">
            <v>2845.7352918983502</v>
          </cell>
          <cell r="F164">
            <v>3168.7034614142799</v>
          </cell>
          <cell r="G164">
            <v>3284.32613028587</v>
          </cell>
          <cell r="H164">
            <v>3939.2093436128898</v>
          </cell>
          <cell r="I164">
            <v>5276.1597560796699</v>
          </cell>
          <cell r="J164">
            <v>6308.9726280785399</v>
          </cell>
          <cell r="K164">
            <v>7584.3412700540102</v>
          </cell>
          <cell r="L164">
            <v>8077.3553406036399</v>
          </cell>
          <cell r="M164">
            <v>8947.5130659129009</v>
          </cell>
          <cell r="N164">
            <v>10512.8131915985</v>
          </cell>
          <cell r="O164">
            <v>11003.9976194808</v>
          </cell>
          <cell r="P164">
            <v>11912.5538207179</v>
          </cell>
          <cell r="Q164">
            <v>12830.3092993643</v>
          </cell>
          <cell r="R164">
            <v>13441.844051402701</v>
          </cell>
          <cell r="S164">
            <v>13835.275886645</v>
          </cell>
          <cell r="T164">
            <v>12600.9506622961</v>
          </cell>
          <cell r="U164">
            <v>13526.161312644101</v>
          </cell>
          <cell r="V164">
            <v>14426.461129928401</v>
          </cell>
          <cell r="W164">
            <v>13027.5317943644</v>
          </cell>
          <cell r="X164">
            <v>13093.4929205522</v>
          </cell>
          <cell r="Y164">
            <v>13254.217696390901</v>
          </cell>
          <cell r="Z164">
            <v>14204.9822094745</v>
          </cell>
          <cell r="AA164">
            <v>15223.761206884699</v>
          </cell>
          <cell r="AB164">
            <v>15482.161325048401</v>
          </cell>
          <cell r="AC164">
            <v>14047.691192119184</v>
          </cell>
        </row>
        <row r="165">
          <cell r="A165" t="str">
            <v>Tajikistan</v>
          </cell>
          <cell r="B165" t="str">
            <v>..</v>
          </cell>
          <cell r="C165" t="str">
            <v>..</v>
          </cell>
          <cell r="D165" t="str">
            <v>..</v>
          </cell>
          <cell r="E165" t="str">
            <v>..</v>
          </cell>
          <cell r="F165" t="str">
            <v>..</v>
          </cell>
          <cell r="G165" t="str">
            <v>..</v>
          </cell>
          <cell r="H165" t="str">
            <v>..</v>
          </cell>
          <cell r="I165" t="str">
            <v>..</v>
          </cell>
          <cell r="J165" t="str">
            <v>..</v>
          </cell>
          <cell r="K165" t="str">
            <v>..</v>
          </cell>
          <cell r="L165" t="str">
            <v>..</v>
          </cell>
          <cell r="M165" t="str">
            <v>..</v>
          </cell>
          <cell r="N165">
            <v>52.797165980809901</v>
          </cell>
          <cell r="O165">
            <v>120.936419296849</v>
          </cell>
          <cell r="P165">
            <v>145.79731944852799</v>
          </cell>
          <cell r="Q165">
            <v>97.133845401460903</v>
          </cell>
          <cell r="R165">
            <v>176.84441003739701</v>
          </cell>
          <cell r="S165">
            <v>186.756292210949</v>
          </cell>
          <cell r="T165">
            <v>216.398550743247</v>
          </cell>
          <cell r="U165">
            <v>175.13665882605801</v>
          </cell>
          <cell r="V165">
            <v>161.52220509031099</v>
          </cell>
          <cell r="W165">
            <v>170.89909540798701</v>
          </cell>
          <cell r="X165">
            <v>194.644609996187</v>
          </cell>
          <cell r="Y165">
            <v>248.162310514772</v>
          </cell>
          <cell r="Z165">
            <v>328.81319015712501</v>
          </cell>
          <cell r="AA165">
            <v>364.29904415618398</v>
          </cell>
          <cell r="AB165">
            <v>440.57457805222703</v>
          </cell>
          <cell r="AC165">
            <v>291.23213804741368</v>
          </cell>
        </row>
        <row r="166">
          <cell r="A166" t="str">
            <v>Tanzania</v>
          </cell>
          <cell r="B166">
            <v>299.883373512991</v>
          </cell>
          <cell r="C166">
            <v>347.646234978574</v>
          </cell>
          <cell r="D166">
            <v>386.84429297842303</v>
          </cell>
          <cell r="E166">
            <v>383.97726433975498</v>
          </cell>
          <cell r="F166">
            <v>338.56911061495902</v>
          </cell>
          <cell r="G166">
            <v>296.08414410224998</v>
          </cell>
          <cell r="H166">
            <v>362.16972917987101</v>
          </cell>
          <cell r="I166">
            <v>172.58814410292001</v>
          </cell>
          <cell r="J166">
            <v>256.436574080556</v>
          </cell>
          <cell r="K166">
            <v>213.98216862676799</v>
          </cell>
          <cell r="L166">
            <v>167.202738420293</v>
          </cell>
          <cell r="M166">
            <v>188.621202098883</v>
          </cell>
          <cell r="N166">
            <v>169.77009267481</v>
          </cell>
          <cell r="O166">
            <v>152.36949434841199</v>
          </cell>
          <cell r="P166">
            <v>156.664917575933</v>
          </cell>
          <cell r="Q166">
            <v>189.94155496095399</v>
          </cell>
          <cell r="R166">
            <v>211.988328853274</v>
          </cell>
          <cell r="S166">
            <v>243.16662000310501</v>
          </cell>
          <cell r="T166">
            <v>259.83414283541401</v>
          </cell>
          <cell r="U166">
            <v>265.67976821362601</v>
          </cell>
          <cell r="V166">
            <v>270.21714545701002</v>
          </cell>
          <cell r="W166">
            <v>273.69886187961998</v>
          </cell>
          <cell r="X166">
            <v>278.18589542577098</v>
          </cell>
          <cell r="Y166">
            <v>286.24127729000003</v>
          </cell>
          <cell r="Z166">
            <v>308.95613407368</v>
          </cell>
          <cell r="AA166">
            <v>336.18280664630498</v>
          </cell>
          <cell r="AB166">
            <v>334.743776268364</v>
          </cell>
          <cell r="AC166">
            <v>303.00145859728997</v>
          </cell>
        </row>
        <row r="167">
          <cell r="A167" t="str">
            <v>Thailand</v>
          </cell>
          <cell r="B167">
            <v>695.771551706178</v>
          </cell>
          <cell r="C167">
            <v>727.81769602774204</v>
          </cell>
          <cell r="D167">
            <v>749.04735785042101</v>
          </cell>
          <cell r="E167">
            <v>808.62492613403106</v>
          </cell>
          <cell r="F167">
            <v>826.388583510937</v>
          </cell>
          <cell r="G167">
            <v>750.97296774620395</v>
          </cell>
          <cell r="H167">
            <v>813.60356672483397</v>
          </cell>
          <cell r="I167">
            <v>938.09255413312701</v>
          </cell>
          <cell r="J167">
            <v>1122.03335679156</v>
          </cell>
          <cell r="K167">
            <v>1306.7677269262299</v>
          </cell>
          <cell r="L167">
            <v>1518.17100719309</v>
          </cell>
          <cell r="M167">
            <v>1686.6132919033901</v>
          </cell>
          <cell r="N167">
            <v>1899.0985478535099</v>
          </cell>
          <cell r="O167">
            <v>2084.1122691597702</v>
          </cell>
          <cell r="P167">
            <v>2441.7562308046799</v>
          </cell>
          <cell r="Q167">
            <v>2825.7410401921102</v>
          </cell>
          <cell r="R167">
            <v>3037.5229828024699</v>
          </cell>
          <cell r="S167">
            <v>2496.13652701104</v>
          </cell>
          <cell r="T167">
            <v>1828.6686191008901</v>
          </cell>
          <cell r="U167">
            <v>1984.9424689376499</v>
          </cell>
          <cell r="V167">
            <v>1966.75076451217</v>
          </cell>
          <cell r="W167">
            <v>1835.77844179212</v>
          </cell>
          <cell r="X167">
            <v>1999.30333176364</v>
          </cell>
          <cell r="Y167">
            <v>2228.5348818810398</v>
          </cell>
          <cell r="Z167">
            <v>2479.1476336801502</v>
          </cell>
          <cell r="AA167">
            <v>2706.5077422508398</v>
          </cell>
          <cell r="AB167">
            <v>3136.4554956083398</v>
          </cell>
          <cell r="AC167">
            <v>2397.6212544960217</v>
          </cell>
        </row>
        <row r="168">
          <cell r="A168" t="str">
            <v>Timor-Leste</v>
          </cell>
          <cell r="B168" t="str">
            <v>..</v>
          </cell>
          <cell r="C168" t="str">
            <v>..</v>
          </cell>
          <cell r="D168" t="str">
            <v>..</v>
          </cell>
          <cell r="E168" t="str">
            <v>..</v>
          </cell>
          <cell r="F168" t="str">
            <v>..</v>
          </cell>
          <cell r="G168" t="str">
            <v>..</v>
          </cell>
          <cell r="H168" t="str">
            <v>..</v>
          </cell>
          <cell r="I168" t="str">
            <v>..</v>
          </cell>
          <cell r="J168" t="str">
            <v>..</v>
          </cell>
          <cell r="K168" t="str">
            <v>..</v>
          </cell>
          <cell r="L168" t="str">
            <v>..</v>
          </cell>
          <cell r="M168" t="str">
            <v>..</v>
          </cell>
          <cell r="N168" t="str">
            <v>..</v>
          </cell>
          <cell r="O168" t="str">
            <v>..</v>
          </cell>
          <cell r="P168" t="str">
            <v>..</v>
          </cell>
          <cell r="Q168" t="str">
            <v>..</v>
          </cell>
          <cell r="R168" t="str">
            <v>..</v>
          </cell>
          <cell r="S168" t="str">
            <v>..</v>
          </cell>
          <cell r="T168" t="str">
            <v>..</v>
          </cell>
          <cell r="U168">
            <v>342.80610879057599</v>
          </cell>
          <cell r="V168">
            <v>384.11094649406198</v>
          </cell>
          <cell r="W168">
            <v>429.589779710004</v>
          </cell>
          <cell r="X168">
            <v>385.446953014104</v>
          </cell>
          <cell r="Y168">
            <v>363.05943273180299</v>
          </cell>
          <cell r="Z168">
            <v>353.81234948672699</v>
          </cell>
          <cell r="AA168">
            <v>354.45470366676398</v>
          </cell>
          <cell r="AB168">
            <v>350.41886560492401</v>
          </cell>
          <cell r="AC168">
            <v>372.79701403572102</v>
          </cell>
        </row>
        <row r="169">
          <cell r="A169" t="str">
            <v>Togo</v>
          </cell>
          <cell r="B169">
            <v>408.02242583336903</v>
          </cell>
          <cell r="C169">
            <v>327.12607522566202</v>
          </cell>
          <cell r="D169">
            <v>267.39942431015601</v>
          </cell>
          <cell r="E169">
            <v>241.43525100145399</v>
          </cell>
          <cell r="F169">
            <v>205.214790378147</v>
          </cell>
          <cell r="G169">
            <v>214.83053592246799</v>
          </cell>
          <cell r="H169">
            <v>305.00170666767201</v>
          </cell>
          <cell r="I169">
            <v>346.63865772433797</v>
          </cell>
          <cell r="J169">
            <v>407.22651268871198</v>
          </cell>
          <cell r="K169">
            <v>387.12240607008101</v>
          </cell>
          <cell r="L169">
            <v>451.63415506538701</v>
          </cell>
          <cell r="M169">
            <v>434.53437851117798</v>
          </cell>
          <cell r="N169">
            <v>444.70989310017899</v>
          </cell>
          <cell r="O169">
            <v>330.90151568146598</v>
          </cell>
          <cell r="P169">
            <v>249.89298810158701</v>
          </cell>
          <cell r="Q169">
            <v>320.51309060115102</v>
          </cell>
          <cell r="R169">
            <v>338.98229370287697</v>
          </cell>
          <cell r="S169">
            <v>333.15940546957802</v>
          </cell>
          <cell r="T169">
            <v>304.02491086366598</v>
          </cell>
          <cell r="U169">
            <v>294.50863359341503</v>
          </cell>
          <cell r="V169">
            <v>242.10393100999801</v>
          </cell>
          <cell r="W169">
            <v>241.277775383246</v>
          </cell>
          <cell r="X169">
            <v>260.18729390387301</v>
          </cell>
          <cell r="Y169">
            <v>287.42979376303202</v>
          </cell>
          <cell r="Z169">
            <v>323.945179364127</v>
          </cell>
          <cell r="AA169">
            <v>343.44852713703301</v>
          </cell>
          <cell r="AB169">
            <v>350.32558102478902</v>
          </cell>
          <cell r="AC169">
            <v>301.10235842934998</v>
          </cell>
        </row>
        <row r="170">
          <cell r="A170" t="str">
            <v>Tonga</v>
          </cell>
          <cell r="B170">
            <v>606.28576130048498</v>
          </cell>
          <cell r="C170">
            <v>669.44953333488104</v>
          </cell>
          <cell r="D170">
            <v>663.66842578121202</v>
          </cell>
          <cell r="E170">
            <v>644.18994896837</v>
          </cell>
          <cell r="F170">
            <v>672.37863411069702</v>
          </cell>
          <cell r="G170">
            <v>631.96291520151306</v>
          </cell>
          <cell r="H170">
            <v>755.029630307567</v>
          </cell>
          <cell r="I170">
            <v>816.29606026092904</v>
          </cell>
          <cell r="J170">
            <v>954.89501323081402</v>
          </cell>
          <cell r="K170">
            <v>1150.1986139578701</v>
          </cell>
          <cell r="L170">
            <v>1175.3799254237499</v>
          </cell>
          <cell r="M170">
            <v>1395.64457764242</v>
          </cell>
          <cell r="N170">
            <v>1442.1892842294901</v>
          </cell>
          <cell r="O170">
            <v>1483.3860889836101</v>
          </cell>
          <cell r="P170">
            <v>1533.74185194963</v>
          </cell>
          <cell r="Q170">
            <v>1645.19457886381</v>
          </cell>
          <cell r="R170">
            <v>1785.4141372890499</v>
          </cell>
          <cell r="S170">
            <v>1754.4817632957399</v>
          </cell>
          <cell r="T170">
            <v>1684.0363666405301</v>
          </cell>
          <cell r="U170">
            <v>1553.79614598389</v>
          </cell>
          <cell r="V170">
            <v>1576.88099526835</v>
          </cell>
          <cell r="W170">
            <v>1406.77426496466</v>
          </cell>
          <cell r="X170">
            <v>1411.63318982542</v>
          </cell>
          <cell r="Y170">
            <v>1569.96885980364</v>
          </cell>
          <cell r="Z170">
            <v>1787.42677355455</v>
          </cell>
          <cell r="AA170">
            <v>2109.1564329388998</v>
          </cell>
          <cell r="AB170">
            <v>2188.5551944231702</v>
          </cell>
          <cell r="AC170">
            <v>1745.58578591839</v>
          </cell>
        </row>
        <row r="171">
          <cell r="A171" t="str">
            <v>Trinidad and Tobago</v>
          </cell>
          <cell r="B171">
            <v>5699.9922506045305</v>
          </cell>
          <cell r="C171">
            <v>6340.7274804568497</v>
          </cell>
          <cell r="D171">
            <v>7296.1291528952497</v>
          </cell>
          <cell r="E171">
            <v>6819.3894251925503</v>
          </cell>
          <cell r="F171">
            <v>6632.2172474776198</v>
          </cell>
          <cell r="G171">
            <v>6390.2794025153698</v>
          </cell>
          <cell r="H171">
            <v>4007.32284552376</v>
          </cell>
          <cell r="I171">
            <v>3959.5199101426001</v>
          </cell>
          <cell r="J171">
            <v>3731.2444535159798</v>
          </cell>
          <cell r="K171">
            <v>3569.03992051058</v>
          </cell>
          <cell r="L171">
            <v>4171.2515129508602</v>
          </cell>
          <cell r="M171">
            <v>4236.9111935083201</v>
          </cell>
          <cell r="N171">
            <v>4294.8064471690304</v>
          </cell>
          <cell r="O171">
            <v>3675.1431580724202</v>
          </cell>
          <cell r="P171">
            <v>3945.59277935106</v>
          </cell>
          <cell r="Q171">
            <v>4226.1838989260204</v>
          </cell>
          <cell r="R171">
            <v>4544.2908057770301</v>
          </cell>
          <cell r="S171">
            <v>4508.9122677237301</v>
          </cell>
          <cell r="T171">
            <v>4714.7433329432597</v>
          </cell>
          <cell r="U171">
            <v>5294.8929605143703</v>
          </cell>
          <cell r="V171">
            <v>6461.2922085525597</v>
          </cell>
          <cell r="W171">
            <v>7502.8541695673803</v>
          </cell>
          <cell r="X171">
            <v>7610.8170057581201</v>
          </cell>
          <cell r="Y171">
            <v>9374.4816185890904</v>
          </cell>
          <cell r="Z171">
            <v>10481.1109175765</v>
          </cell>
          <cell r="AA171">
            <v>12518.853899914</v>
          </cell>
          <cell r="AB171">
            <v>15355.384902944599</v>
          </cell>
          <cell r="AC171">
            <v>10473.917085724948</v>
          </cell>
        </row>
        <row r="172">
          <cell r="A172" t="str">
            <v>Tunisia</v>
          </cell>
          <cell r="B172">
            <v>1368.0712548424499</v>
          </cell>
          <cell r="C172">
            <v>1282.8786948044501</v>
          </cell>
          <cell r="D172">
            <v>1208.5292200108299</v>
          </cell>
          <cell r="E172">
            <v>1211.92708951236</v>
          </cell>
          <cell r="F172">
            <v>1184.3461442154901</v>
          </cell>
          <cell r="G172">
            <v>1168.06480764608</v>
          </cell>
          <cell r="H172">
            <v>1205.63315063084</v>
          </cell>
          <cell r="I172">
            <v>1269.1454963697099</v>
          </cell>
          <cell r="J172">
            <v>1299.3941840783</v>
          </cell>
          <cell r="K172">
            <v>1277.11383512833</v>
          </cell>
          <cell r="L172">
            <v>1509.8525356928899</v>
          </cell>
          <cell r="M172">
            <v>1559.7144188417201</v>
          </cell>
          <cell r="N172">
            <v>2145.9681478728398</v>
          </cell>
          <cell r="O172">
            <v>1683.8731755553399</v>
          </cell>
          <cell r="P172">
            <v>1771.64493628278</v>
          </cell>
          <cell r="Q172">
            <v>2012.7234366699699</v>
          </cell>
          <cell r="R172">
            <v>2154.9869391603902</v>
          </cell>
          <cell r="S172">
            <v>2050.6789975751299</v>
          </cell>
          <cell r="T172">
            <v>2125.2211096312699</v>
          </cell>
          <cell r="U172">
            <v>2195.4917089317801</v>
          </cell>
          <cell r="V172">
            <v>2034.35973232472</v>
          </cell>
          <cell r="W172">
            <v>2066.2755118475998</v>
          </cell>
          <cell r="X172">
            <v>2152.5133402382999</v>
          </cell>
          <cell r="Y172">
            <v>2530.98040786712</v>
          </cell>
          <cell r="Z172">
            <v>2811.2088588030801</v>
          </cell>
          <cell r="AA172">
            <v>2856.98267048458</v>
          </cell>
          <cell r="AB172">
            <v>2982.0823077686</v>
          </cell>
          <cell r="AC172">
            <v>2566.6738495015466</v>
          </cell>
        </row>
        <row r="173">
          <cell r="A173" t="str">
            <v>Turkey</v>
          </cell>
          <cell r="B173">
            <v>1576.7782792660801</v>
          </cell>
          <cell r="C173">
            <v>1562.3604897417599</v>
          </cell>
          <cell r="D173">
            <v>1382.43916033353</v>
          </cell>
          <cell r="E173">
            <v>1245.35353837356</v>
          </cell>
          <cell r="F173">
            <v>1183.45191687495</v>
          </cell>
          <cell r="G173">
            <v>1294.2891262831299</v>
          </cell>
          <cell r="H173">
            <v>1424.06603408774</v>
          </cell>
          <cell r="I173">
            <v>1592.8272957776001</v>
          </cell>
          <cell r="J173">
            <v>1674.37544707854</v>
          </cell>
          <cell r="K173">
            <v>1967.43732201337</v>
          </cell>
          <cell r="L173">
            <v>2698.2541873185601</v>
          </cell>
          <cell r="M173">
            <v>2618.27483846525</v>
          </cell>
          <cell r="N173">
            <v>2715.1806484171502</v>
          </cell>
          <cell r="O173">
            <v>3019.2800339031701</v>
          </cell>
          <cell r="P173">
            <v>2147.9864932889</v>
          </cell>
          <cell r="Q173">
            <v>2744.7492400804499</v>
          </cell>
          <cell r="R173">
            <v>2887.2009160399398</v>
          </cell>
          <cell r="S173">
            <v>3007.5562506372898</v>
          </cell>
          <cell r="T173">
            <v>3175.10250752192</v>
          </cell>
          <cell r="U173">
            <v>2875.9337033881402</v>
          </cell>
          <cell r="V173">
            <v>2995.1633593219299</v>
          </cell>
          <cell r="W173">
            <v>2126.4476514605399</v>
          </cell>
          <cell r="X173">
            <v>2675.4607992145402</v>
          </cell>
          <cell r="Y173">
            <v>3462.9260946798399</v>
          </cell>
          <cell r="Z173">
            <v>4288.5336316252096</v>
          </cell>
          <cell r="AA173">
            <v>5061.99058182517</v>
          </cell>
          <cell r="AB173">
            <v>5407.9591514086696</v>
          </cell>
          <cell r="AC173">
            <v>3837.2196517023281</v>
          </cell>
        </row>
        <row r="174">
          <cell r="A174" t="str">
            <v>Turkmenistan</v>
          </cell>
          <cell r="B174" t="str">
            <v>..</v>
          </cell>
          <cell r="C174" t="str">
            <v>..</v>
          </cell>
          <cell r="D174" t="str">
            <v>..</v>
          </cell>
          <cell r="E174" t="str">
            <v>..</v>
          </cell>
          <cell r="F174" t="str">
            <v>..</v>
          </cell>
          <cell r="G174" t="str">
            <v>..</v>
          </cell>
          <cell r="H174" t="str">
            <v>..</v>
          </cell>
          <cell r="I174" t="str">
            <v>..</v>
          </cell>
          <cell r="J174" t="str">
            <v>..</v>
          </cell>
          <cell r="K174" t="str">
            <v>..</v>
          </cell>
          <cell r="L174" t="str">
            <v>..</v>
          </cell>
          <cell r="M174" t="str">
            <v>..</v>
          </cell>
          <cell r="N174">
            <v>246.21081378713899</v>
          </cell>
          <cell r="O174">
            <v>1375.0712614981801</v>
          </cell>
          <cell r="P174">
            <v>908.33333333333303</v>
          </cell>
          <cell r="Q174">
            <v>1432.6521643594799</v>
          </cell>
          <cell r="R174">
            <v>566.49565903709504</v>
          </cell>
          <cell r="S174">
            <v>575.59951073059005</v>
          </cell>
          <cell r="T174">
            <v>638.385435020008</v>
          </cell>
          <cell r="U174">
            <v>845.11730600687702</v>
          </cell>
          <cell r="V174">
            <v>1081.65310889842</v>
          </cell>
          <cell r="W174">
            <v>1468.95371577575</v>
          </cell>
          <cell r="X174">
            <v>1814.7684605757199</v>
          </cell>
          <cell r="Y174">
            <v>2347.2839057388101</v>
          </cell>
          <cell r="Z174">
            <v>2870.7673167428602</v>
          </cell>
          <cell r="AA174">
            <v>3418.4827678817501</v>
          </cell>
          <cell r="AB174">
            <v>4279.83275663936</v>
          </cell>
          <cell r="AC174">
            <v>2700.0148205590417</v>
          </cell>
        </row>
        <row r="175">
          <cell r="A175" t="str">
            <v>Uganda</v>
          </cell>
          <cell r="B175">
            <v>366.52435792752101</v>
          </cell>
          <cell r="C175">
            <v>575.29118941052104</v>
          </cell>
          <cell r="D175">
            <v>387.009614716415</v>
          </cell>
          <cell r="E175">
            <v>428.923586327968</v>
          </cell>
          <cell r="F175">
            <v>319.28891236653197</v>
          </cell>
          <cell r="G175">
            <v>282.29100998670299</v>
          </cell>
          <cell r="H175">
            <v>271.24011605895203</v>
          </cell>
          <cell r="I175">
            <v>421.33957076029998</v>
          </cell>
          <cell r="J175">
            <v>420.29483658714997</v>
          </cell>
          <cell r="K175">
            <v>328.34957151106801</v>
          </cell>
          <cell r="L175">
            <v>258.43490358522598</v>
          </cell>
          <cell r="M175">
            <v>99.862419207850095</v>
          </cell>
          <cell r="N175">
            <v>145.036319444778</v>
          </cell>
          <cell r="O175">
            <v>157.92734545210601</v>
          </cell>
          <cell r="P175">
            <v>188.90261910682901</v>
          </cell>
          <cell r="Q175">
            <v>267.17482983917699</v>
          </cell>
          <cell r="R175">
            <v>273.33537150279699</v>
          </cell>
          <cell r="S175">
            <v>276.10287186661901</v>
          </cell>
          <cell r="T175">
            <v>287.75794356346302</v>
          </cell>
          <cell r="U175">
            <v>255.013339470761</v>
          </cell>
          <cell r="V175">
            <v>243.123357119612</v>
          </cell>
          <cell r="W175">
            <v>224.99721401973</v>
          </cell>
          <cell r="X175">
            <v>224.708200573369</v>
          </cell>
          <cell r="Y175">
            <v>232.34395081799499</v>
          </cell>
          <cell r="Z175">
            <v>245.04974151262999</v>
          </cell>
          <cell r="AA175">
            <v>303.08757295518899</v>
          </cell>
          <cell r="AB175">
            <v>316.298458406642</v>
          </cell>
          <cell r="AC175">
            <v>257.74752304759249</v>
          </cell>
        </row>
        <row r="176">
          <cell r="A176" t="str">
            <v>Ukraine</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v>399.26866366366102</v>
          </cell>
          <cell r="O176">
            <v>567.617339684542</v>
          </cell>
          <cell r="P176">
            <v>702.84871839785103</v>
          </cell>
          <cell r="Q176">
            <v>718.89391248325603</v>
          </cell>
          <cell r="R176">
            <v>872.73771076706998</v>
          </cell>
          <cell r="S176">
            <v>991.08800652642503</v>
          </cell>
          <cell r="T176">
            <v>834.49785992819295</v>
          </cell>
          <cell r="U176">
            <v>632.63992148576597</v>
          </cell>
          <cell r="V176">
            <v>638.99577949070101</v>
          </cell>
          <cell r="W176">
            <v>784.37704809911997</v>
          </cell>
          <cell r="X176">
            <v>883.12093974896504</v>
          </cell>
          <cell r="Y176">
            <v>1052.71569716422</v>
          </cell>
          <cell r="Z176">
            <v>1372.2919393432501</v>
          </cell>
          <cell r="AA176">
            <v>1833.4815667269199</v>
          </cell>
          <cell r="AB176">
            <v>2273.9788779949399</v>
          </cell>
          <cell r="AC176">
            <v>1366.6610115129024</v>
          </cell>
        </row>
        <row r="177">
          <cell r="A177" t="str">
            <v>United Arab Emirates</v>
          </cell>
          <cell r="B177">
            <v>29332.300624912699</v>
          </cell>
          <cell r="C177">
            <v>29989.350368616098</v>
          </cell>
          <cell r="D177">
            <v>26219.130998098</v>
          </cell>
          <cell r="E177">
            <v>23230.095532995201</v>
          </cell>
          <cell r="F177">
            <v>21270.699110203601</v>
          </cell>
          <cell r="G177">
            <v>19818.475747725999</v>
          </cell>
          <cell r="H177">
            <v>15051.529754180699</v>
          </cell>
          <cell r="I177">
            <v>15865.976068948899</v>
          </cell>
          <cell r="J177">
            <v>13513.740468006499</v>
          </cell>
          <cell r="K177">
            <v>15011.5844185857</v>
          </cell>
          <cell r="L177">
            <v>19514.6401620014</v>
          </cell>
          <cell r="M177">
            <v>17220.534204182499</v>
          </cell>
          <cell r="N177">
            <v>16652.445941533198</v>
          </cell>
          <cell r="O177">
            <v>17628.868717080601</v>
          </cell>
          <cell r="P177">
            <v>16788.844935890898</v>
          </cell>
          <cell r="Q177">
            <v>16891.583689785501</v>
          </cell>
          <cell r="R177">
            <v>19650.315395874801</v>
          </cell>
          <cell r="S177">
            <v>19850.9794978028</v>
          </cell>
          <cell r="T177">
            <v>17118.623271919801</v>
          </cell>
          <cell r="U177">
            <v>18193.684088145899</v>
          </cell>
          <cell r="V177">
            <v>21626.491060607201</v>
          </cell>
          <cell r="W177">
            <v>19689.463554124701</v>
          </cell>
          <cell r="X177">
            <v>20054.509045581701</v>
          </cell>
          <cell r="Y177">
            <v>21920.0408205276</v>
          </cell>
          <cell r="Z177">
            <v>23871.137352907001</v>
          </cell>
          <cell r="AA177">
            <v>27831.425141035099</v>
          </cell>
          <cell r="AB177">
            <v>33396.557565149502</v>
          </cell>
          <cell r="AC177">
            <v>24460.522246554265</v>
          </cell>
        </row>
        <row r="178">
          <cell r="A178" t="str">
            <v>United Kingdom</v>
          </cell>
          <cell r="B178">
            <v>9531.4363294135692</v>
          </cell>
          <cell r="C178">
            <v>9109.2900991331298</v>
          </cell>
          <cell r="D178">
            <v>8620.2130302262995</v>
          </cell>
          <cell r="E178">
            <v>8161.2334137282896</v>
          </cell>
          <cell r="F178">
            <v>7690.5842921897301</v>
          </cell>
          <cell r="G178">
            <v>8143.4815345928801</v>
          </cell>
          <cell r="H178">
            <v>9880.6848326557301</v>
          </cell>
          <cell r="I178">
            <v>12123.8796286793</v>
          </cell>
          <cell r="J178">
            <v>14679.889283549401</v>
          </cell>
          <cell r="K178">
            <v>14792.8670562642</v>
          </cell>
          <cell r="L178">
            <v>17404.049725410699</v>
          </cell>
          <cell r="M178">
            <v>18084.581415066401</v>
          </cell>
          <cell r="N178">
            <v>18762.783474371201</v>
          </cell>
          <cell r="O178">
            <v>16725.264188007499</v>
          </cell>
          <cell r="P178">
            <v>18025.462474335502</v>
          </cell>
          <cell r="Q178">
            <v>19579.433829096699</v>
          </cell>
          <cell r="R178">
            <v>20544.8236384476</v>
          </cell>
          <cell r="S178">
            <v>22781.636619508201</v>
          </cell>
          <cell r="T178">
            <v>24383.626114065799</v>
          </cell>
          <cell r="U178">
            <v>24998.783792899299</v>
          </cell>
          <cell r="V178">
            <v>24542.2039336175</v>
          </cell>
          <cell r="W178">
            <v>24286.122420322099</v>
          </cell>
          <cell r="X178">
            <v>26541.084226341001</v>
          </cell>
          <cell r="Y178">
            <v>30470.466710996199</v>
          </cell>
          <cell r="Z178">
            <v>36019.021937359998</v>
          </cell>
          <cell r="AA178">
            <v>37042.215562055098</v>
          </cell>
          <cell r="AB178">
            <v>39213.076820081602</v>
          </cell>
          <cell r="AC178">
            <v>32261.997946192667</v>
          </cell>
        </row>
        <row r="179">
          <cell r="A179" t="str">
            <v>United States</v>
          </cell>
          <cell r="B179">
            <v>12255.0808974803</v>
          </cell>
          <cell r="C179">
            <v>13606.837013260299</v>
          </cell>
          <cell r="D179">
            <v>14022.5536787777</v>
          </cell>
          <cell r="E179">
            <v>15098.0911285192</v>
          </cell>
          <cell r="F179">
            <v>16644.326408262201</v>
          </cell>
          <cell r="G179">
            <v>17701.240061992601</v>
          </cell>
          <cell r="H179">
            <v>18549.297706497</v>
          </cell>
          <cell r="I179">
            <v>19524.038545709998</v>
          </cell>
          <cell r="J179">
            <v>20834.3963995224</v>
          </cell>
          <cell r="K179">
            <v>22178.173645823601</v>
          </cell>
          <cell r="L179">
            <v>23207.898235301302</v>
          </cell>
          <cell r="M179">
            <v>23662.660793461499</v>
          </cell>
          <cell r="N179">
            <v>24681.906425999699</v>
          </cell>
          <cell r="O179">
            <v>25590.9732884398</v>
          </cell>
          <cell r="P179">
            <v>26857.4430479494</v>
          </cell>
          <cell r="Q179">
            <v>27762.894613225701</v>
          </cell>
          <cell r="R179">
            <v>28996.237366181002</v>
          </cell>
          <cell r="S179">
            <v>30438.610022099299</v>
          </cell>
          <cell r="T179">
            <v>31689.374168998402</v>
          </cell>
          <cell r="U179">
            <v>33196.969023134603</v>
          </cell>
          <cell r="V179">
            <v>34770.980661389403</v>
          </cell>
          <cell r="W179">
            <v>35491.264829348504</v>
          </cell>
          <cell r="X179">
            <v>36311.108259445296</v>
          </cell>
          <cell r="Y179">
            <v>37640.713750970099</v>
          </cell>
          <cell r="Z179">
            <v>39841.399426826902</v>
          </cell>
          <cell r="AA179">
            <v>41959.678594317498</v>
          </cell>
          <cell r="AB179">
            <v>44190.493243718498</v>
          </cell>
          <cell r="AC179">
            <v>39239.109684104464</v>
          </cell>
        </row>
        <row r="180">
          <cell r="A180" t="str">
            <v>Uruguay</v>
          </cell>
          <cell r="B180">
            <v>3482.1791614349399</v>
          </cell>
          <cell r="C180">
            <v>3859.9195671297298</v>
          </cell>
          <cell r="D180">
            <v>3135.2250971015901</v>
          </cell>
          <cell r="E180">
            <v>1709.98734717152</v>
          </cell>
          <cell r="F180">
            <v>1615.71880019528</v>
          </cell>
          <cell r="G180">
            <v>1568.7931346169401</v>
          </cell>
          <cell r="H180">
            <v>1936.73234878418</v>
          </cell>
          <cell r="I180">
            <v>2409.5786021254098</v>
          </cell>
          <cell r="J180">
            <v>2478.2654723743099</v>
          </cell>
          <cell r="K180">
            <v>2597.40619450953</v>
          </cell>
          <cell r="L180">
            <v>3005.4320901742899</v>
          </cell>
          <cell r="M180">
            <v>3600.9562625352</v>
          </cell>
          <cell r="N180">
            <v>4113.5420480036801</v>
          </cell>
          <cell r="O180">
            <v>4763.4061644004796</v>
          </cell>
          <cell r="P180">
            <v>5496.42932659096</v>
          </cell>
          <cell r="Q180">
            <v>6032.1557366993002</v>
          </cell>
          <cell r="R180">
            <v>6373.2334383772904</v>
          </cell>
          <cell r="S180">
            <v>6680.6040261010203</v>
          </cell>
          <cell r="T180">
            <v>6812.1668518711704</v>
          </cell>
          <cell r="U180">
            <v>6331.9313853067297</v>
          </cell>
          <cell r="V180">
            <v>6045.9684889802002</v>
          </cell>
          <cell r="W180">
            <v>5554.5681181974796</v>
          </cell>
          <cell r="X180">
            <v>3597.0629331444502</v>
          </cell>
          <cell r="Y180">
            <v>3316.5798637696098</v>
          </cell>
          <cell r="Z180">
            <v>3902.9973183045299</v>
          </cell>
          <cell r="AA180">
            <v>5274.2781479897303</v>
          </cell>
          <cell r="AB180">
            <v>6006.5686741815798</v>
          </cell>
          <cell r="AC180">
            <v>4608.6758425978969</v>
          </cell>
        </row>
        <row r="181">
          <cell r="A181" t="str">
            <v>Uzbekistan</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v>166.455114011322</v>
          </cell>
          <cell r="O181">
            <v>255.493836780929</v>
          </cell>
          <cell r="P181">
            <v>296.147470518624</v>
          </cell>
          <cell r="Q181">
            <v>454.166404102201</v>
          </cell>
          <cell r="R181">
            <v>609.71338374819504</v>
          </cell>
          <cell r="S181">
            <v>628.93707511186005</v>
          </cell>
          <cell r="T181">
            <v>624.035037783083</v>
          </cell>
          <cell r="U181">
            <v>700.14045017336696</v>
          </cell>
          <cell r="V181">
            <v>557.61528251237496</v>
          </cell>
          <cell r="W181">
            <v>466.76516011475798</v>
          </cell>
          <cell r="X181">
            <v>382.55270356413303</v>
          </cell>
          <cell r="Y181">
            <v>396.08558380534299</v>
          </cell>
          <cell r="Z181">
            <v>463.29854419279701</v>
          </cell>
          <cell r="AA181">
            <v>520.92165966326195</v>
          </cell>
          <cell r="AB181">
            <v>605.225202905017</v>
          </cell>
          <cell r="AC181">
            <v>472.47480904088496</v>
          </cell>
        </row>
        <row r="182">
          <cell r="A182" t="str">
            <v>Vanuatu</v>
          </cell>
          <cell r="B182">
            <v>940.33389918673595</v>
          </cell>
          <cell r="C182">
            <v>853.14766053112896</v>
          </cell>
          <cell r="D182">
            <v>830.62004706098298</v>
          </cell>
          <cell r="E182">
            <v>831.33234064216401</v>
          </cell>
          <cell r="F182">
            <v>980.85169693946</v>
          </cell>
          <cell r="G182">
            <v>897.93433852348301</v>
          </cell>
          <cell r="H182">
            <v>847.04151067936698</v>
          </cell>
          <cell r="I182">
            <v>887.44795589813702</v>
          </cell>
          <cell r="J182">
            <v>1016.27975316682</v>
          </cell>
          <cell r="K182">
            <v>990.66454812416896</v>
          </cell>
          <cell r="L182">
            <v>1059.45577681178</v>
          </cell>
          <cell r="M182">
            <v>1237.9796156504999</v>
          </cell>
          <cell r="N182">
            <v>1267.26141288437</v>
          </cell>
          <cell r="O182">
            <v>1280.0322825292601</v>
          </cell>
          <cell r="P182">
            <v>1365.8012740735701</v>
          </cell>
          <cell r="Q182">
            <v>1401.58392931457</v>
          </cell>
          <cell r="R182">
            <v>1418.6661653846099</v>
          </cell>
          <cell r="S182">
            <v>1442.42432168395</v>
          </cell>
          <cell r="T182">
            <v>1397.0429733725</v>
          </cell>
          <cell r="U182">
            <v>1344.6041973804199</v>
          </cell>
          <cell r="V182">
            <v>1279.3792105668099</v>
          </cell>
          <cell r="W182">
            <v>1198.03684751488</v>
          </cell>
          <cell r="X182">
            <v>1140.8163433053801</v>
          </cell>
          <cell r="Y182">
            <v>1355.04641156549</v>
          </cell>
          <cell r="Z182">
            <v>1556.6575864864401</v>
          </cell>
          <cell r="AA182">
            <v>1692.12842867069</v>
          </cell>
          <cell r="AB182">
            <v>1736.51561719544</v>
          </cell>
          <cell r="AC182">
            <v>1446.5335391230535</v>
          </cell>
        </row>
        <row r="183">
          <cell r="A183" t="str">
            <v>Venezuela, RB</v>
          </cell>
          <cell r="B183">
            <v>4649.9829359547302</v>
          </cell>
          <cell r="C183">
            <v>5062.6129998012502</v>
          </cell>
          <cell r="D183">
            <v>5018.8205977793496</v>
          </cell>
          <cell r="E183">
            <v>4861.18112886996</v>
          </cell>
          <cell r="F183">
            <v>3552.5801244889899</v>
          </cell>
          <cell r="G183">
            <v>3577.6828959866598</v>
          </cell>
          <cell r="H183">
            <v>3452.1466549091201</v>
          </cell>
          <cell r="I183">
            <v>2672.7343526978102</v>
          </cell>
          <cell r="J183">
            <v>3269.62071355328</v>
          </cell>
          <cell r="K183">
            <v>2367.3565514376301</v>
          </cell>
          <cell r="L183">
            <v>2481.68109314606</v>
          </cell>
          <cell r="M183">
            <v>2673.6062832897301</v>
          </cell>
          <cell r="N183">
            <v>2955.44790346217</v>
          </cell>
          <cell r="O183">
            <v>2863.1409400277598</v>
          </cell>
          <cell r="P183">
            <v>2728.6688376033198</v>
          </cell>
          <cell r="Q183">
            <v>3538.6846012404899</v>
          </cell>
          <cell r="R183">
            <v>3171.80633512756</v>
          </cell>
          <cell r="S183">
            <v>3768.1028617822699</v>
          </cell>
          <cell r="T183">
            <v>3928.2238035769001</v>
          </cell>
          <cell r="U183">
            <v>4132.3024053375302</v>
          </cell>
          <cell r="V183">
            <v>4845.0282008343202</v>
          </cell>
          <cell r="W183">
            <v>5031.59540006098</v>
          </cell>
          <cell r="X183">
            <v>3728.98019029127</v>
          </cell>
          <cell r="Y183">
            <v>3285.1344254493902</v>
          </cell>
          <cell r="Z183">
            <v>4353.5275914602198</v>
          </cell>
          <cell r="AA183">
            <v>5427.2958235688302</v>
          </cell>
          <cell r="AB183">
            <v>6736.2047695023703</v>
          </cell>
          <cell r="AC183">
            <v>4760.4563667221773</v>
          </cell>
        </row>
        <row r="184">
          <cell r="A184" t="str">
            <v>Vietnam</v>
          </cell>
          <cell r="B184">
            <v>513.96504212857997</v>
          </cell>
          <cell r="C184">
            <v>250.85905577510499</v>
          </cell>
          <cell r="D184">
            <v>326.328782882479</v>
          </cell>
          <cell r="E184">
            <v>482.44013183023901</v>
          </cell>
          <cell r="F184">
            <v>822.54891788428404</v>
          </cell>
          <cell r="G184">
            <v>251.20151395239</v>
          </cell>
          <cell r="H184">
            <v>556.01901331782199</v>
          </cell>
          <cell r="I184">
            <v>674.87981090550898</v>
          </cell>
          <cell r="J184">
            <v>365.89182455708698</v>
          </cell>
          <cell r="K184">
            <v>97.157979109618196</v>
          </cell>
          <cell r="L184">
            <v>98.031935793286493</v>
          </cell>
          <cell r="M184">
            <v>113.65442806519</v>
          </cell>
          <cell r="N184">
            <v>144.148770457193</v>
          </cell>
          <cell r="O184">
            <v>189.260539779472</v>
          </cell>
          <cell r="P184">
            <v>229.84727185403801</v>
          </cell>
          <cell r="Q184">
            <v>288.03206198299</v>
          </cell>
          <cell r="R184">
            <v>337.04821692985797</v>
          </cell>
          <cell r="S184">
            <v>361.25344207805603</v>
          </cell>
          <cell r="T184">
            <v>360.59979989392002</v>
          </cell>
          <cell r="U184">
            <v>374.47733376256502</v>
          </cell>
          <cell r="V184">
            <v>401.82195050844803</v>
          </cell>
          <cell r="W184">
            <v>413.08936354385099</v>
          </cell>
          <cell r="X184">
            <v>440.85094949309399</v>
          </cell>
          <cell r="Y184">
            <v>489.86583253754202</v>
          </cell>
          <cell r="Z184">
            <v>555.46163216071295</v>
          </cell>
          <cell r="AA184">
            <v>637.79274710421998</v>
          </cell>
          <cell r="AB184">
            <v>722.96780708885694</v>
          </cell>
          <cell r="AC184">
            <v>543.33805532137956</v>
          </cell>
        </row>
        <row r="185">
          <cell r="A185" t="str">
            <v>Yemen, Rep.</v>
          </cell>
          <cell r="B185">
            <v>424.59656195051599</v>
          </cell>
          <cell r="C185">
            <v>533.19566544698603</v>
          </cell>
          <cell r="D185">
            <v>631.37337821595702</v>
          </cell>
          <cell r="E185">
            <v>666.86152276244104</v>
          </cell>
          <cell r="F185">
            <v>645.02622148040098</v>
          </cell>
          <cell r="G185">
            <v>576.69146511942199</v>
          </cell>
          <cell r="H185">
            <v>526.25442934954003</v>
          </cell>
          <cell r="I185">
            <v>548.18449928894199</v>
          </cell>
          <cell r="J185">
            <v>703.62085368387795</v>
          </cell>
          <cell r="K185">
            <v>670.494181929089</v>
          </cell>
          <cell r="L185">
            <v>879.25487489718205</v>
          </cell>
          <cell r="M185">
            <v>938.20485381963294</v>
          </cell>
          <cell r="N185">
            <v>1160.14420408717</v>
          </cell>
          <cell r="O185">
            <v>1399.3094434283701</v>
          </cell>
          <cell r="P185">
            <v>1504.89741759511</v>
          </cell>
          <cell r="Q185">
            <v>717.67450120206695</v>
          </cell>
          <cell r="R185">
            <v>348.98094883365502</v>
          </cell>
          <cell r="S185">
            <v>356.64964223954001</v>
          </cell>
          <cell r="T185">
            <v>314.71631986515899</v>
          </cell>
          <cell r="U185">
            <v>368.26957045710202</v>
          </cell>
          <cell r="V185">
            <v>451.79010052828801</v>
          </cell>
          <cell r="W185">
            <v>432.39713514371402</v>
          </cell>
          <cell r="X185">
            <v>434.74523806538502</v>
          </cell>
          <cell r="Y185">
            <v>496.15383690067301</v>
          </cell>
          <cell r="Z185">
            <v>544.49877648227402</v>
          </cell>
          <cell r="AA185">
            <v>585.87142422584395</v>
          </cell>
          <cell r="AB185">
            <v>692.95925934667696</v>
          </cell>
          <cell r="AC185">
            <v>531.10427836076121</v>
          </cell>
        </row>
        <row r="186">
          <cell r="A186" t="str">
            <v>Yugoslavia, FR (Serb./Mont.)</v>
          </cell>
          <cell r="B186" t="str">
            <v>..</v>
          </cell>
          <cell r="C186" t="str">
            <v>..</v>
          </cell>
          <cell r="D186" t="str">
            <v>..</v>
          </cell>
          <cell r="E186" t="str">
            <v>..</v>
          </cell>
          <cell r="F186" t="str">
            <v>..</v>
          </cell>
          <cell r="G186" t="str">
            <v>..</v>
          </cell>
          <cell r="H186" t="str">
            <v>..</v>
          </cell>
          <cell r="I186" t="str">
            <v>..</v>
          </cell>
          <cell r="J186" t="str">
            <v>..</v>
          </cell>
          <cell r="K186" t="str">
            <v>..</v>
          </cell>
          <cell r="L186" t="str">
            <v>..</v>
          </cell>
          <cell r="M186" t="str">
            <v>..</v>
          </cell>
          <cell r="N186" t="str">
            <v>..</v>
          </cell>
          <cell r="O186" t="str">
            <v>..</v>
          </cell>
          <cell r="P186" t="str">
            <v>..</v>
          </cell>
          <cell r="Q186" t="str">
            <v>..</v>
          </cell>
          <cell r="R186" t="str">
            <v>..</v>
          </cell>
          <cell r="S186" t="str">
            <v>..</v>
          </cell>
          <cell r="T186" t="str">
            <v>..</v>
          </cell>
          <cell r="U186" t="str">
            <v>..</v>
          </cell>
          <cell r="V186" t="str">
            <v>..</v>
          </cell>
          <cell r="W186" t="str">
            <v>..</v>
          </cell>
          <cell r="X186" t="str">
            <v>..</v>
          </cell>
          <cell r="Y186" t="str">
            <v>..</v>
          </cell>
          <cell r="Z186" t="str">
            <v>..</v>
          </cell>
          <cell r="AA186" t="str">
            <v>..</v>
          </cell>
          <cell r="AB186" t="str">
            <v>..</v>
          </cell>
          <cell r="AC186" t="str">
            <v/>
          </cell>
        </row>
        <row r="187">
          <cell r="A187" t="str">
            <v>Zambia</v>
          </cell>
          <cell r="B187">
            <v>677.19846636458703</v>
          </cell>
          <cell r="C187">
            <v>677.15002556189802</v>
          </cell>
          <cell r="D187">
            <v>633.123675847458</v>
          </cell>
          <cell r="E187">
            <v>529.89313780499697</v>
          </cell>
          <cell r="F187">
            <v>422.57611777803902</v>
          </cell>
          <cell r="G187">
            <v>388.96</v>
          </cell>
          <cell r="H187">
            <v>260.16998887124299</v>
          </cell>
          <cell r="I187">
            <v>313.03989982835799</v>
          </cell>
          <cell r="J187">
            <v>511.87501109631597</v>
          </cell>
          <cell r="K187">
            <v>529.31939839544998</v>
          </cell>
          <cell r="L187">
            <v>480.25280411922199</v>
          </cell>
          <cell r="M187">
            <v>420.923718990184</v>
          </cell>
          <cell r="N187">
            <v>400.35787395710901</v>
          </cell>
          <cell r="O187">
            <v>382.11635721269698</v>
          </cell>
          <cell r="P187">
            <v>382.07530255490798</v>
          </cell>
          <cell r="Q187">
            <v>380.94930130500001</v>
          </cell>
          <cell r="R187">
            <v>346.18713258180799</v>
          </cell>
          <cell r="S187">
            <v>399.80741710393397</v>
          </cell>
          <cell r="T187">
            <v>320.56440080083797</v>
          </cell>
          <cell r="U187">
            <v>307.046620767452</v>
          </cell>
          <cell r="V187">
            <v>314.34196991127698</v>
          </cell>
          <cell r="W187">
            <v>345.113500928517</v>
          </cell>
          <cell r="X187">
            <v>349.56481676175702</v>
          </cell>
          <cell r="Y187">
            <v>391.21561175621298</v>
          </cell>
          <cell r="Z187">
            <v>480.39162884663</v>
          </cell>
          <cell r="AA187">
            <v>627.12606117391795</v>
          </cell>
          <cell r="AB187">
            <v>921.56404333411194</v>
          </cell>
          <cell r="AC187">
            <v>519.16261046685781</v>
          </cell>
        </row>
        <row r="188">
          <cell r="A188" t="str">
            <v>Zimbabwe</v>
          </cell>
          <cell r="B188">
            <v>754.79843529743403</v>
          </cell>
          <cell r="C188">
            <v>881.37899205696999</v>
          </cell>
          <cell r="D188">
            <v>902.02924553102002</v>
          </cell>
          <cell r="E188">
            <v>794.77607948031698</v>
          </cell>
          <cell r="F188">
            <v>635.34067399086803</v>
          </cell>
          <cell r="G188">
            <v>672.91985215214197</v>
          </cell>
          <cell r="H188">
            <v>719.47019653178995</v>
          </cell>
          <cell r="I188">
            <v>753.94754539340704</v>
          </cell>
          <cell r="J188">
            <v>851.01608346011801</v>
          </cell>
          <cell r="K188">
            <v>872.90966178485098</v>
          </cell>
          <cell r="L188">
            <v>896.95566452140201</v>
          </cell>
          <cell r="M188">
            <v>810.18743729446101</v>
          </cell>
          <cell r="N188">
            <v>647.83803548425897</v>
          </cell>
          <cell r="O188">
            <v>607.84980290144597</v>
          </cell>
          <cell r="P188">
            <v>617.88108012290797</v>
          </cell>
          <cell r="Q188">
            <v>620.51513183538304</v>
          </cell>
          <cell r="R188">
            <v>735.46054665180804</v>
          </cell>
          <cell r="S188">
            <v>762.55848054657395</v>
          </cell>
          <cell r="T188">
            <v>532.69183838744596</v>
          </cell>
          <cell r="U188">
            <v>508.46752873779599</v>
          </cell>
          <cell r="V188">
            <v>695.61493393181399</v>
          </cell>
          <cell r="W188">
            <v>1104.2876387050801</v>
          </cell>
          <cell r="X188">
            <v>2652.0693779652202</v>
          </cell>
          <cell r="Y188">
            <v>893.90107683270196</v>
          </cell>
          <cell r="Z188">
            <v>400.66124570296301</v>
          </cell>
          <cell r="AA188">
            <v>387.97927137988398</v>
          </cell>
          <cell r="AB188">
            <v>472.23114480833601</v>
          </cell>
          <cell r="AC188">
            <v>985.18829256569768</v>
          </cell>
        </row>
      </sheetData>
      <sheetData sheetId="6"/>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CPI"/>
      <sheetName val="CPI graph"/>
      <sheetName val="NA86-87n"/>
      <sheetName val="NA86-87r"/>
      <sheetName val="Aggrn"/>
      <sheetName val="Aggrr"/>
      <sheetName val="Deflators"/>
      <sheetName val="Assum"/>
      <sheetName val="Input-Output"/>
      <sheetName val="NA"/>
      <sheetName val="NA (2)"/>
      <sheetName val="Input"/>
      <sheetName val="output_WE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Serie mensual"/>
      <sheetName val="Codigos"/>
      <sheetName val="Fax a envia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DP"/>
      <sheetName val="GROWTH"/>
      <sheetName val="LONGGDP"/>
      <sheetName val="LONGGDP.XLS"/>
    </sheetNames>
    <definedNames>
      <definedName name="goafrica"/>
      <definedName name="goasia"/>
      <definedName name="goeeup"/>
      <definedName name="goeurope"/>
      <definedName name="golamerica"/>
      <definedName name="gomeast"/>
      <definedName name="gooecd"/>
      <definedName name="goopec"/>
      <definedName name="gosummary"/>
    </definedNames>
    <sheetDataSet>
      <sheetData sheetId="0" refreshError="1"/>
      <sheetData sheetId="1" refreshError="1"/>
      <sheetData sheetId="2" refreshError="1"/>
      <sheetData sheetId="3"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Out-A"/>
      <sheetName val="BoP-worksheet"/>
      <sheetName val="Inputs"/>
      <sheetName val="A-II.3"/>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Out-F"/>
      <sheetName val="Out-M"/>
      <sheetName val="Out-BoP"/>
      <sheetName val="Trade"/>
      <sheetName val="Finance"/>
      <sheetName val="Pledge"/>
      <sheetName val="Finreq"/>
      <sheetName val="FundSR"/>
      <sheetName val="Input_external"/>
      <sheetName val="Inp_Outp_debt"/>
      <sheetName val="BoP-GDP"/>
      <sheetName val="NPC Debt"/>
      <sheetName val="Flow"/>
      <sheetName val="Oil shock"/>
      <sheetName val="Fiscal1"/>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OUTREO_History"/>
      <sheetName val="out_fiscal"/>
      <sheetName val="out_main"/>
      <sheetName val="Imp"/>
      <sheetName val="DSA output"/>
      <sheetName val="in-out"/>
      <sheetName val="CY BOT CASHFLOW"/>
      <sheetName val="A 11"/>
      <sheetName val="GeoBop"/>
      <sheetName val="Tasas"/>
      <sheetName val="data-diari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Base Datos"/>
      <sheetName val="Codig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tab 1"/>
      <sheetName val="tab 2"/>
      <sheetName val="tab 3"/>
      <sheetName val="tab 4"/>
      <sheetName val="tab 5"/>
      <sheetName val="tab 6"/>
      <sheetName val="tab 7"/>
      <sheetName val="tab 8"/>
      <sheetName val="tab 9"/>
      <sheetName val="tab 10"/>
      <sheetName val="tab 11"/>
      <sheetName val="tab 12"/>
      <sheetName val="tab 13"/>
      <sheetName val="tab old 14"/>
      <sheetName val="tab 14"/>
      <sheetName val="tmoverpt"/>
      <sheetName val="tab 15"/>
      <sheetName val="tab 16"/>
      <sheetName val="Fig 1"/>
      <sheetName val="Fig 2"/>
      <sheetName val="Fig 3"/>
      <sheetName val="Fig 4"/>
      <sheetName val="RED Table 20"/>
      <sheetName val="J(Priv.Cap)"/>
      <sheetName val="Supuestos "/>
      <sheetName val="SNF Córd"/>
      <sheetName val="GG Table"/>
    </sheetNames>
    <sheetDataSet>
      <sheetData sheetId="0" refreshError="1"/>
      <sheetData sheetId="1" refreshError="1"/>
      <sheetData sheetId="2" refreshError="1"/>
      <sheetData sheetId="3" refreshError="1">
        <row r="63">
          <cell r="F63">
            <v>398.92469362284851</v>
          </cell>
          <cell r="G63">
            <v>390.3445880054187</v>
          </cell>
          <cell r="H63">
            <v>369.94483896491067</v>
          </cell>
          <cell r="I63">
            <v>416.18840851382629</v>
          </cell>
          <cell r="J63">
            <v>457.05600991675692</v>
          </cell>
          <cell r="K63">
            <v>501.64190103334414</v>
          </cell>
          <cell r="L63">
            <v>547.08893475800187</v>
          </cell>
          <cell r="M63">
            <v>590.91473885820994</v>
          </cell>
          <cell r="N63">
            <v>634.1496193907401</v>
          </cell>
          <cell r="O63">
            <v>681.25860567022914</v>
          </cell>
          <cell r="P63">
            <v>732.71430819749457</v>
          </cell>
          <cell r="Q63">
            <v>789.06737650136802</v>
          </cell>
          <cell r="R63">
            <v>850.96199324643817</v>
          </cell>
          <cell r="S63">
            <v>919.15470439392197</v>
          </cell>
          <cell r="T63">
            <v>994.53732625926273</v>
          </cell>
          <cell r="U63">
            <v>1078.1648367176033</v>
          </cell>
          <cell r="V63">
            <v>1171.2893617536934</v>
          </cell>
          <cell r="W63">
            <v>1275.401618517642</v>
          </cell>
          <cell r="X63">
            <v>1392.2814824314346</v>
          </cell>
          <cell r="Y63">
            <v>1495.9356791310786</v>
          </cell>
          <cell r="Z63">
            <v>1607.4926570315072</v>
          </cell>
        </row>
        <row r="64">
          <cell r="F64">
            <v>388.70685103639443</v>
          </cell>
          <cell r="G64">
            <v>378.08559173457797</v>
          </cell>
          <cell r="H64">
            <v>386.40470686439267</v>
          </cell>
          <cell r="I64">
            <v>392.15927849471854</v>
          </cell>
          <cell r="J64">
            <v>414.39641913183124</v>
          </cell>
          <cell r="K64">
            <v>458.29543982130912</v>
          </cell>
          <cell r="L64">
            <v>501.92894856936761</v>
          </cell>
          <cell r="M64">
            <v>546.54852488318522</v>
          </cell>
          <cell r="N64">
            <v>590.71776433565071</v>
          </cell>
          <cell r="O64">
            <v>635.4409879730598</v>
          </cell>
          <cell r="P64">
            <v>682.70751108615457</v>
          </cell>
          <cell r="Q64">
            <v>734.34676345636399</v>
          </cell>
          <cell r="R64">
            <v>790.91455931510029</v>
          </cell>
          <cell r="S64">
            <v>853.06135804724272</v>
          </cell>
          <cell r="T64">
            <v>921.55134129987437</v>
          </cell>
          <cell r="U64">
            <v>997.28562245692922</v>
          </cell>
          <cell r="V64">
            <v>1081.3305082435197</v>
          </cell>
          <cell r="W64">
            <v>1174.9519389963129</v>
          </cell>
          <cell r="X64">
            <v>1279.6574875675899</v>
          </cell>
          <cell r="Y64">
            <v>1387.8729266933851</v>
          </cell>
          <cell r="Z64">
            <v>1498.5699395313402</v>
          </cell>
        </row>
        <row r="65">
          <cell r="F65">
            <v>375.67465338515461</v>
          </cell>
          <cell r="G65">
            <v>369.74278459770113</v>
          </cell>
          <cell r="H65">
            <v>414.54759116296265</v>
          </cell>
          <cell r="I65">
            <v>502.14824780430001</v>
          </cell>
          <cell r="J65">
            <v>552.41453056726687</v>
          </cell>
          <cell r="K65">
            <v>605.03450813400559</v>
          </cell>
          <cell r="L65">
            <v>663.35128559980114</v>
          </cell>
          <cell r="M65">
            <v>720.43470587822742</v>
          </cell>
          <cell r="N65">
            <v>782.66323612366398</v>
          </cell>
          <cell r="O65">
            <v>850.5206920697492</v>
          </cell>
          <cell r="P65">
            <v>924.5380674180343</v>
          </cell>
          <cell r="Q65">
            <v>1005.298272227948</v>
          </cell>
          <cell r="R65">
            <v>1093.4413583594865</v>
          </cell>
          <cell r="S65">
            <v>1189.670282927563</v>
          </cell>
          <cell r="T65">
            <v>1294.757266130832</v>
          </cell>
          <cell r="U65">
            <v>1409.5508058006405</v>
          </cell>
          <cell r="V65">
            <v>1534.9834176400625</v>
          </cell>
          <cell r="W65">
            <v>1672.0801774580191</v>
          </cell>
          <cell r="X65">
            <v>1821.9681498261834</v>
          </cell>
          <cell r="Y65">
            <v>1985.8867965818254</v>
          </cell>
          <cell r="Z65">
            <v>2166.3274274215751</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6">
          <cell r="B6">
            <v>9.7895239624497723</v>
          </cell>
          <cell r="C6">
            <v>10.536580419328409</v>
          </cell>
          <cell r="D6">
            <v>12.322014895338034</v>
          </cell>
          <cell r="E6">
            <v>13.931538384991702</v>
          </cell>
          <cell r="F6">
            <v>14.951369510916095</v>
          </cell>
          <cell r="G6">
            <v>15.80741952254721</v>
          </cell>
          <cell r="H6">
            <v>16.824232097421074</v>
          </cell>
          <cell r="I6">
            <v>16.940962529254382</v>
          </cell>
          <cell r="J6">
            <v>17.651757257403741</v>
          </cell>
          <cell r="K6">
            <v>18.0825900496698</v>
          </cell>
          <cell r="L6">
            <v>19.163894967224586</v>
          </cell>
          <cell r="M6">
            <v>19.719354958531532</v>
          </cell>
          <cell r="N6">
            <v>20.406499556282899</v>
          </cell>
          <cell r="O6">
            <v>21.473736747677414</v>
          </cell>
          <cell r="P6">
            <v>21.735440614596104</v>
          </cell>
          <cell r="Q6">
            <v>21.861286384274504</v>
          </cell>
          <cell r="R6">
            <v>22.023679406049009</v>
          </cell>
          <cell r="S6">
            <v>22.093449810988211</v>
          </cell>
          <cell r="T6">
            <v>22.09040657523715</v>
          </cell>
          <cell r="U6">
            <v>21.941000813779468</v>
          </cell>
        </row>
        <row r="7">
          <cell r="B7">
            <v>0</v>
          </cell>
        </row>
        <row r="8">
          <cell r="B8">
            <v>5.7197956309893003</v>
          </cell>
          <cell r="C8">
            <v>6.3459703190224372</v>
          </cell>
          <cell r="D8">
            <v>8.183251093027085</v>
          </cell>
          <cell r="E8">
            <v>9.8573178090795608</v>
          </cell>
          <cell r="F8">
            <v>10.953956577798291</v>
          </cell>
          <cell r="G8">
            <v>11.895350559923006</v>
          </cell>
          <cell r="H8">
            <v>13.002897573446859</v>
          </cell>
          <cell r="I8">
            <v>13.219785008545541</v>
          </cell>
          <cell r="J8">
            <v>14.031852184421894</v>
          </cell>
          <cell r="K8">
            <v>14.571273332766769</v>
          </cell>
          <cell r="L8">
            <v>15.764243565242634</v>
          </cell>
          <cell r="M8">
            <v>16.440573920215503</v>
          </cell>
          <cell r="N8">
            <v>17.25438267586685</v>
          </cell>
          <cell r="O8">
            <v>18.45289360312438</v>
          </cell>
          <cell r="P8">
            <v>18.854611088061823</v>
          </cell>
          <cell r="Q8">
            <v>19.123555347028557</v>
          </cell>
          <cell r="R8">
            <v>19.430894343356339</v>
          </cell>
          <cell r="S8">
            <v>19.64778177845503</v>
          </cell>
          <cell r="T8">
            <v>19.793209551552135</v>
          </cell>
          <cell r="U8">
            <v>19.793209551552131</v>
          </cell>
        </row>
        <row r="9">
          <cell r="B9">
            <v>4.0697283314604711</v>
          </cell>
          <cell r="C9">
            <v>4.1906101003059719</v>
          </cell>
          <cell r="D9">
            <v>4.1387638023109483</v>
          </cell>
          <cell r="E9">
            <v>4.0742205759121415</v>
          </cell>
          <cell r="F9">
            <v>3.9974129331178037</v>
          </cell>
          <cell r="G9">
            <v>3.912068962624204</v>
          </cell>
          <cell r="H9">
            <v>3.8213345239742158</v>
          </cell>
          <cell r="I9">
            <v>3.72117752070884</v>
          </cell>
          <cell r="J9">
            <v>3.6199050729818465</v>
          </cell>
          <cell r="K9">
            <v>3.5113167169030328</v>
          </cell>
          <cell r="L9">
            <v>3.3996514019819526</v>
          </cell>
          <cell r="M9">
            <v>3.2787810383160307</v>
          </cell>
          <cell r="N9">
            <v>3.1521168804160498</v>
          </cell>
          <cell r="O9">
            <v>3.0208431445530355</v>
          </cell>
          <cell r="P9">
            <v>2.8808295265342831</v>
          </cell>
          <cell r="Q9">
            <v>2.7377310372459482</v>
          </cell>
          <cell r="R9">
            <v>2.5927850626926685</v>
          </cell>
          <cell r="S9">
            <v>2.4456680325331823</v>
          </cell>
          <cell r="T9">
            <v>2.2971970236850145</v>
          </cell>
          <cell r="U9">
            <v>2.1477912622273365</v>
          </cell>
        </row>
        <row r="11">
          <cell r="B11">
            <v>9.7895239624497705</v>
          </cell>
          <cell r="C11">
            <v>6.5509060187601946</v>
          </cell>
          <cell r="D11">
            <v>6.1129759254928917</v>
          </cell>
          <cell r="E11">
            <v>6.9114637075106451</v>
          </cell>
          <cell r="F11">
            <v>7.4174039432429346</v>
          </cell>
          <cell r="G11">
            <v>7.8420920447074769</v>
          </cell>
          <cell r="H11">
            <v>8.3465347713019789</v>
          </cell>
          <cell r="I11">
            <v>8.4044449690764811</v>
          </cell>
          <cell r="J11">
            <v>8.7570716375272895</v>
          </cell>
          <cell r="K11">
            <v>8.9708086366630191</v>
          </cell>
          <cell r="L11">
            <v>9.5072461418335674</v>
          </cell>
          <cell r="M11">
            <v>9.7828109405515544</v>
          </cell>
          <cell r="N11">
            <v>10.123704732603034</v>
          </cell>
          <cell r="O11">
            <v>10.653163211041788</v>
          </cell>
          <cell r="P11">
            <v>10.782995016283934</v>
          </cell>
          <cell r="Q11">
            <v>17.472441170832887</v>
          </cell>
          <cell r="R11">
            <v>22.023679406049009</v>
          </cell>
          <cell r="S11">
            <v>22.093449810988211</v>
          </cell>
          <cell r="T11">
            <v>22.09040657523715</v>
          </cell>
          <cell r="U11">
            <v>21.941000813779468</v>
          </cell>
        </row>
        <row r="12">
          <cell r="B12">
            <v>0</v>
          </cell>
        </row>
        <row r="13">
          <cell r="B13">
            <v>5.7197956309893003</v>
          </cell>
          <cell r="C13">
            <v>3.94547884639098</v>
          </cell>
          <cell r="D13">
            <v>4.0597270291293244</v>
          </cell>
          <cell r="E13">
            <v>4.8902348332360646</v>
          </cell>
          <cell r="F13">
            <v>5.4342794922533226</v>
          </cell>
          <cell r="G13">
            <v>5.9013069060336401</v>
          </cell>
          <cell r="H13">
            <v>6.4507631668424477</v>
          </cell>
          <cell r="I13">
            <v>6.5583614517464666</v>
          </cell>
          <cell r="J13">
            <v>6.9612295815271974</v>
          </cell>
          <cell r="K13">
            <v>7.228837478575068</v>
          </cell>
          <cell r="L13">
            <v>7.8206723670163845</v>
          </cell>
          <cell r="M13">
            <v>8.1562011918673782</v>
          </cell>
          <cell r="N13">
            <v>8.5599333228140946</v>
          </cell>
          <cell r="O13">
            <v>9.1545169608794392</v>
          </cell>
          <cell r="P13">
            <v>9.3538097985468589</v>
          </cell>
          <cell r="Q13">
            <v>15.284333680312468</v>
          </cell>
          <cell r="R13">
            <v>19.430894343356339</v>
          </cell>
          <cell r="S13">
            <v>19.64778177845503</v>
          </cell>
          <cell r="T13">
            <v>19.793209551552135</v>
          </cell>
          <cell r="U13">
            <v>19.793209551552131</v>
          </cell>
        </row>
        <row r="14">
          <cell r="B14">
            <v>4.0697283314604711</v>
          </cell>
          <cell r="C14">
            <v>2.6054271723692151</v>
          </cell>
          <cell r="D14">
            <v>2.0532488963635669</v>
          </cell>
          <cell r="E14">
            <v>2.0212288742745801</v>
          </cell>
          <cell r="F14">
            <v>1.983124450989612</v>
          </cell>
          <cell r="G14">
            <v>1.9407851386738368</v>
          </cell>
          <cell r="H14">
            <v>1.8957716044595307</v>
          </cell>
          <cell r="I14">
            <v>1.8460835173300143</v>
          </cell>
          <cell r="J14">
            <v>1.7958420560000923</v>
          </cell>
          <cell r="K14">
            <v>1.7419711580879511</v>
          </cell>
          <cell r="L14">
            <v>1.6865737748171836</v>
          </cell>
          <cell r="M14">
            <v>1.6266097486841768</v>
          </cell>
          <cell r="N14">
            <v>1.5637714097889395</v>
          </cell>
          <cell r="O14">
            <v>1.4986462501623485</v>
          </cell>
          <cell r="P14">
            <v>1.4291852177370741</v>
          </cell>
          <cell r="Q14">
            <v>2.1881074905204212</v>
          </cell>
          <cell r="R14">
            <v>2.5927850626926685</v>
          </cell>
          <cell r="S14">
            <v>2.4456680325331823</v>
          </cell>
          <cell r="T14">
            <v>2.2971970236850145</v>
          </cell>
          <cell r="U14">
            <v>2.1477912622273365</v>
          </cell>
        </row>
        <row r="16">
          <cell r="B16">
            <v>0</v>
          </cell>
          <cell r="C16">
            <v>3.9856744005682141</v>
          </cell>
          <cell r="D16">
            <v>6.2090389698451425</v>
          </cell>
          <cell r="E16">
            <v>7.0200746774810572</v>
          </cell>
          <cell r="F16">
            <v>7.5339655676731603</v>
          </cell>
          <cell r="G16">
            <v>7.9653274778397334</v>
          </cell>
          <cell r="H16">
            <v>8.4776973261190953</v>
          </cell>
          <cell r="I16">
            <v>8.5365175601779004</v>
          </cell>
          <cell r="J16">
            <v>8.8946856198764497</v>
          </cell>
          <cell r="K16">
            <v>9.1117814130067813</v>
          </cell>
          <cell r="L16">
            <v>9.6566488253910183</v>
          </cell>
          <cell r="M16">
            <v>9.936544017979978</v>
          </cell>
          <cell r="N16">
            <v>10.282794823679867</v>
          </cell>
          <cell r="O16">
            <v>10.820573536635628</v>
          </cell>
          <cell r="P16">
            <v>10.952445598312174</v>
          </cell>
          <cell r="Q16">
            <v>4.3888452134416163</v>
          </cell>
          <cell r="R16">
            <v>0</v>
          </cell>
          <cell r="S16">
            <v>0</v>
          </cell>
          <cell r="T16">
            <v>0</v>
          </cell>
          <cell r="U16">
            <v>0</v>
          </cell>
        </row>
        <row r="17">
          <cell r="B17">
            <v>0</v>
          </cell>
          <cell r="C17">
            <v>2.4004914726314572</v>
          </cell>
          <cell r="D17">
            <v>4.1235240638977606</v>
          </cell>
          <cell r="E17">
            <v>4.9670829758434962</v>
          </cell>
          <cell r="F17">
            <v>5.5196770855449682</v>
          </cell>
          <cell r="G17">
            <v>5.9940436538893662</v>
          </cell>
          <cell r="H17">
            <v>6.5521344066044112</v>
          </cell>
          <cell r="I17">
            <v>6.6614235567990745</v>
          </cell>
          <cell r="J17">
            <v>7.0706226028946961</v>
          </cell>
          <cell r="K17">
            <v>7.3424358541917005</v>
          </cell>
          <cell r="L17">
            <v>7.9435711982262491</v>
          </cell>
          <cell r="M17">
            <v>8.2843727283481243</v>
          </cell>
          <cell r="N17">
            <v>8.6944493530527556</v>
          </cell>
          <cell r="O17">
            <v>9.298376642244941</v>
          </cell>
          <cell r="P17">
            <v>9.5008012895149641</v>
          </cell>
          <cell r="Q17">
            <v>3.8392216667160888</v>
          </cell>
          <cell r="R17">
            <v>0</v>
          </cell>
          <cell r="S17">
            <v>0</v>
          </cell>
          <cell r="T17">
            <v>0</v>
          </cell>
          <cell r="U17">
            <v>0</v>
          </cell>
        </row>
        <row r="18">
          <cell r="B18">
            <v>0</v>
          </cell>
          <cell r="C18">
            <v>1.5851829279367569</v>
          </cell>
          <cell r="D18">
            <v>2.0855149059473814</v>
          </cell>
          <cell r="E18">
            <v>2.0529917016375614</v>
          </cell>
          <cell r="F18">
            <v>2.0142884821281917</v>
          </cell>
          <cell r="G18">
            <v>1.9712838239503672</v>
          </cell>
          <cell r="H18">
            <v>1.9255629195146851</v>
          </cell>
          <cell r="I18">
            <v>1.8750940033788257</v>
          </cell>
          <cell r="J18">
            <v>1.8240630169817542</v>
          </cell>
          <cell r="K18">
            <v>1.7693455588150817</v>
          </cell>
          <cell r="L18">
            <v>1.713077627164769</v>
          </cell>
          <cell r="M18">
            <v>1.6521712896318539</v>
          </cell>
          <cell r="N18">
            <v>1.5883454706271103</v>
          </cell>
          <cell r="O18">
            <v>1.5221968943906869</v>
          </cell>
          <cell r="P18">
            <v>1.4516443087972091</v>
          </cell>
          <cell r="Q18">
            <v>0.54962354672552705</v>
          </cell>
          <cell r="R18">
            <v>0</v>
          </cell>
          <cell r="S18">
            <v>0</v>
          </cell>
          <cell r="T18">
            <v>0</v>
          </cell>
          <cell r="U18">
            <v>0</v>
          </cell>
        </row>
        <row r="22">
          <cell r="B22">
            <v>0</v>
          </cell>
          <cell r="C22">
            <v>37.827020171144447</v>
          </cell>
          <cell r="D22">
            <v>50.389802500517163</v>
          </cell>
          <cell r="E22">
            <v>50.389802500517163</v>
          </cell>
          <cell r="F22">
            <v>50.389802500517163</v>
          </cell>
          <cell r="G22">
            <v>50.389802500517163</v>
          </cell>
          <cell r="H22">
            <v>50.389802500517163</v>
          </cell>
          <cell r="I22">
            <v>50.389802500517163</v>
          </cell>
          <cell r="J22">
            <v>50.389802500517163</v>
          </cell>
          <cell r="K22">
            <v>50.389802500517163</v>
          </cell>
          <cell r="L22">
            <v>50.389802500517163</v>
          </cell>
          <cell r="M22">
            <v>50.389802500517163</v>
          </cell>
          <cell r="N22">
            <v>50.389802500517163</v>
          </cell>
          <cell r="O22">
            <v>50.389802500517163</v>
          </cell>
          <cell r="P22">
            <v>50.389802500517163</v>
          </cell>
          <cell r="Q22">
            <v>20.075878135875143</v>
          </cell>
          <cell r="R22">
            <v>0</v>
          </cell>
          <cell r="S22">
            <v>0</v>
          </cell>
          <cell r="T22">
            <v>0</v>
          </cell>
          <cell r="U22">
            <v>0</v>
          </cell>
        </row>
        <row r="24">
          <cell r="C24">
            <v>5.6218892883624401</v>
          </cell>
        </row>
        <row r="25">
          <cell r="C25">
            <v>6.6599015428275399</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Demandas Detalladas"/>
      <sheetName val="Demandas Consolidadas"/>
      <sheetName val="Dashboard Regional"/>
      <sheetName val="Dashboard Provincial"/>
      <sheetName val="Master"/>
      <sheetName val="Geografia"/>
      <sheetName val="Gobierno"/>
      <sheetName val="Regional Dashboard Data"/>
      <sheetName val="Provincial Dashboard Data"/>
      <sheetName val="Log"/>
      <sheetName val="Formato Reporte Sectoriales"/>
      <sheetName val="Formato Consolidacion Provincia"/>
      <sheetName val="Formato Demandas Consolidadas"/>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bt service"/>
      <sheetName val="Sheet1"/>
      <sheetName val="Sheet4"/>
      <sheetName val="Buyback-yk"/>
      <sheetName val="Buyback-ad"/>
      <sheetName val="Sheet2"/>
      <sheetName val="BUR.IDA"/>
      <sheetName val="BUR.IDA (2)"/>
      <sheetName val="RES"/>
      <sheetName val="tab 14"/>
      <sheetName val="tab 3"/>
      <sheetName val="Codigos"/>
      <sheetName val="BD"/>
      <sheetName val="BASE"/>
    </sheetNames>
    <sheetDataSet>
      <sheetData sheetId="0" refreshError="1"/>
      <sheetData sheetId="1" refreshError="1"/>
      <sheetData sheetId="2" refreshError="1">
        <row r="3">
          <cell r="C3">
            <v>10970</v>
          </cell>
          <cell r="D3" t="str">
            <v>XDR</v>
          </cell>
          <cell r="E3" t="str">
            <v xml:space="preserve">2ND BOUGOURIBA AGRICUL DEV    </v>
          </cell>
          <cell r="F3" t="str">
            <v>Sum of prp</v>
          </cell>
          <cell r="G3">
            <v>47558</v>
          </cell>
        </row>
        <row r="4">
          <cell r="C4">
            <v>16070</v>
          </cell>
          <cell r="D4" t="str">
            <v>XDR</v>
          </cell>
          <cell r="E4" t="str">
            <v xml:space="preserve">HEALTH SERVICES DEVELOPMENT   </v>
          </cell>
          <cell r="F4" t="str">
            <v>Sum of prp</v>
          </cell>
          <cell r="G4">
            <v>131366</v>
          </cell>
        </row>
        <row r="5">
          <cell r="C5">
            <v>19790</v>
          </cell>
          <cell r="D5" t="str">
            <v>XDR</v>
          </cell>
          <cell r="E5" t="str">
            <v xml:space="preserve">AGRICULTURAL SERVICES         </v>
          </cell>
          <cell r="F5" t="str">
            <v>Sum of prp</v>
          </cell>
          <cell r="G5">
            <v>309693</v>
          </cell>
        </row>
        <row r="6">
          <cell r="C6">
            <v>20670</v>
          </cell>
          <cell r="D6" t="str">
            <v>XDR</v>
          </cell>
          <cell r="E6" t="str">
            <v xml:space="preserve">SECOND URBAN                  </v>
          </cell>
          <cell r="F6" t="str">
            <v>Sum of prp</v>
          </cell>
          <cell r="G6">
            <v>180000</v>
          </cell>
        </row>
        <row r="7">
          <cell r="C7">
            <v>20671</v>
          </cell>
          <cell r="D7" t="str">
            <v>XDR</v>
          </cell>
          <cell r="E7" t="str">
            <v xml:space="preserve">SECOND URBAN                  </v>
          </cell>
          <cell r="F7" t="str">
            <v>Sum of prp</v>
          </cell>
          <cell r="G7">
            <v>62774</v>
          </cell>
        </row>
        <row r="8">
          <cell r="C8">
            <v>22290</v>
          </cell>
          <cell r="D8" t="str">
            <v>XDR</v>
          </cell>
          <cell r="E8" t="str">
            <v xml:space="preserve">ENVIRONMENTAL MANAGEMENT      </v>
          </cell>
          <cell r="F8" t="str">
            <v>Sum of prp</v>
          </cell>
          <cell r="G8">
            <v>0</v>
          </cell>
        </row>
        <row r="9">
          <cell r="C9">
            <v>22440</v>
          </cell>
          <cell r="D9" t="str">
            <v>XDR</v>
          </cell>
          <cell r="E9" t="str">
            <v xml:space="preserve">FOURTH EDUCATION              </v>
          </cell>
          <cell r="F9" t="str">
            <v>Sum of prp</v>
          </cell>
          <cell r="G9">
            <v>0</v>
          </cell>
        </row>
        <row r="10">
          <cell r="C10">
            <v>23780</v>
          </cell>
          <cell r="D10" t="str">
            <v>XDR</v>
          </cell>
          <cell r="E10" t="str">
            <v xml:space="preserve">PUBLIC INSTITUTIONAL DEV      </v>
          </cell>
          <cell r="F10" t="str">
            <v>Sum of prp</v>
          </cell>
          <cell r="G10">
            <v>0</v>
          </cell>
        </row>
        <row r="11">
          <cell r="C11">
            <v>23810</v>
          </cell>
          <cell r="D11" t="str">
            <v>XDR</v>
          </cell>
          <cell r="E11" t="str">
            <v>AGRICULTURAL SECTOR ADJUSTMENT</v>
          </cell>
          <cell r="F11" t="str">
            <v>Sum of prp</v>
          </cell>
          <cell r="G11">
            <v>0</v>
          </cell>
        </row>
        <row r="12">
          <cell r="C12">
            <v>24140</v>
          </cell>
          <cell r="D12" t="str">
            <v>XDR</v>
          </cell>
          <cell r="E12" t="str">
            <v xml:space="preserve">FOOD SECURITY AND NUTRITION   </v>
          </cell>
          <cell r="F12" t="str">
            <v>Sum of prp</v>
          </cell>
          <cell r="G12">
            <v>0</v>
          </cell>
        </row>
        <row r="13">
          <cell r="C13">
            <v>24720</v>
          </cell>
          <cell r="D13" t="str">
            <v>XDR</v>
          </cell>
          <cell r="E13" t="str">
            <v xml:space="preserve">PRIVATE SECTOR ASSISTANCE     </v>
          </cell>
          <cell r="F13" t="str">
            <v>Sum of prp</v>
          </cell>
          <cell r="G13">
            <v>0</v>
          </cell>
        </row>
        <row r="14">
          <cell r="C14">
            <v>25190</v>
          </cell>
          <cell r="D14" t="str">
            <v>XDR</v>
          </cell>
          <cell r="E14" t="str">
            <v xml:space="preserve">WATER SUPPLY ENGINEERING      </v>
          </cell>
          <cell r="F14" t="str">
            <v>Sum of prp</v>
          </cell>
          <cell r="G14">
            <v>0</v>
          </cell>
        </row>
        <row r="15">
          <cell r="C15">
            <v>25900</v>
          </cell>
          <cell r="D15" t="str">
            <v>XDR</v>
          </cell>
          <cell r="E15" t="str">
            <v xml:space="preserve">ECONOMIC RECOVERY             </v>
          </cell>
          <cell r="F15" t="str">
            <v>Sum of prp</v>
          </cell>
          <cell r="G15">
            <v>0</v>
          </cell>
        </row>
        <row r="16">
          <cell r="C16">
            <v>25950</v>
          </cell>
          <cell r="D16" t="str">
            <v>XDR</v>
          </cell>
          <cell r="E16" t="str">
            <v xml:space="preserve">HEALTH AND NUTRITION          </v>
          </cell>
          <cell r="F16" t="str">
            <v>Sum of prp</v>
          </cell>
          <cell r="G16">
            <v>0</v>
          </cell>
        </row>
        <row r="17">
          <cell r="C17">
            <v>26190</v>
          </cell>
          <cell r="D17" t="str">
            <v>XDR</v>
          </cell>
          <cell r="E17" t="str">
            <v xml:space="preserve">POPULATION AND AIDS CONTROL   </v>
          </cell>
          <cell r="F17" t="str">
            <v>Sum of prp</v>
          </cell>
          <cell r="G17">
            <v>0</v>
          </cell>
        </row>
        <row r="18">
          <cell r="C18">
            <v>31410</v>
          </cell>
          <cell r="D18" t="str">
            <v>XDR</v>
          </cell>
          <cell r="E18" t="str">
            <v xml:space="preserve">ECONOMIC MGMNT REFORM SUPPORT </v>
          </cell>
          <cell r="F18" t="str">
            <v>Sum of prp</v>
          </cell>
          <cell r="G18">
            <v>0</v>
          </cell>
        </row>
        <row r="19">
          <cell r="C19">
            <v>32990</v>
          </cell>
          <cell r="D19" t="str">
            <v>XDR</v>
          </cell>
          <cell r="E19" t="str">
            <v xml:space="preserve">THIRD STRUCTURAL ADJUSTMENT   </v>
          </cell>
          <cell r="F19" t="str">
            <v>Sum of prp</v>
          </cell>
          <cell r="G19">
            <v>0</v>
          </cell>
        </row>
        <row r="20">
          <cell r="C20">
            <v>7060</v>
          </cell>
          <cell r="D20" t="str">
            <v>USD</v>
          </cell>
          <cell r="E20" t="str">
            <v xml:space="preserve">WEST VOLTA AGRICULTURAL DEV.  </v>
          </cell>
          <cell r="F20" t="str">
            <v>Sum of prp</v>
          </cell>
          <cell r="G20">
            <v>54000</v>
          </cell>
        </row>
        <row r="21">
          <cell r="C21">
            <v>7440</v>
          </cell>
          <cell r="D21" t="str">
            <v>USD</v>
          </cell>
          <cell r="E21" t="str">
            <v xml:space="preserve">REGIONAL RAILWAY              </v>
          </cell>
          <cell r="F21" t="str">
            <v>Sum of prp</v>
          </cell>
          <cell r="G21">
            <v>78000</v>
          </cell>
        </row>
        <row r="22">
          <cell r="C22">
            <v>7660</v>
          </cell>
          <cell r="D22" t="str">
            <v>USD</v>
          </cell>
          <cell r="E22" t="str">
            <v xml:space="preserve">URBAN DEVELOPMENT             </v>
          </cell>
          <cell r="F22" t="str">
            <v>Sum of prp</v>
          </cell>
          <cell r="G22">
            <v>122915</v>
          </cell>
        </row>
        <row r="23">
          <cell r="C23">
            <v>10130</v>
          </cell>
          <cell r="D23" t="str">
            <v>USD</v>
          </cell>
          <cell r="E23" t="str">
            <v xml:space="preserve">NIENA DIONKELE RICE DEV.      </v>
          </cell>
          <cell r="F23" t="str">
            <v>Sum of prp</v>
          </cell>
          <cell r="G23">
            <v>18360</v>
          </cell>
        </row>
        <row r="24">
          <cell r="C24">
            <v>12840</v>
          </cell>
          <cell r="D24" t="str">
            <v>XDR</v>
          </cell>
          <cell r="E24" t="str">
            <v xml:space="preserve">VOLTA NOIRE AGRICULTURAL DEV. </v>
          </cell>
          <cell r="F24" t="str">
            <v>Sum of prp</v>
          </cell>
          <cell r="G24">
            <v>11434</v>
          </cell>
        </row>
        <row r="25">
          <cell r="C25">
            <v>12850</v>
          </cell>
          <cell r="D25" t="str">
            <v>XDR</v>
          </cell>
          <cell r="E25" t="str">
            <v>HAUTS-BASSINS AGRICULTURAL DEV</v>
          </cell>
          <cell r="F25" t="str">
            <v>Sum of prp</v>
          </cell>
          <cell r="G25">
            <v>8053</v>
          </cell>
        </row>
        <row r="26">
          <cell r="C26">
            <v>12930</v>
          </cell>
          <cell r="D26" t="str">
            <v>XDR</v>
          </cell>
          <cell r="E26" t="str">
            <v xml:space="preserve">KOUDOUGOU PILOT AGRICULTURAL  </v>
          </cell>
          <cell r="F26" t="str">
            <v>Sum of prp</v>
          </cell>
          <cell r="G26">
            <v>22294</v>
          </cell>
        </row>
        <row r="27">
          <cell r="C27">
            <v>14820</v>
          </cell>
          <cell r="D27" t="str">
            <v>XDR</v>
          </cell>
          <cell r="E27" t="str">
            <v xml:space="preserve">MINING EXPLOR. &amp; TECH ASSIST  </v>
          </cell>
          <cell r="F27" t="str">
            <v>Sum of prp</v>
          </cell>
          <cell r="G27">
            <v>25068</v>
          </cell>
        </row>
        <row r="28">
          <cell r="C28">
            <v>1410</v>
          </cell>
          <cell r="D28" t="str">
            <v>USD</v>
          </cell>
          <cell r="E28" t="str">
            <v xml:space="preserve">TELECOMMUNICATIONS            </v>
          </cell>
          <cell r="F28" t="str">
            <v>Sum of prp</v>
          </cell>
          <cell r="G28">
            <v>13020.08</v>
          </cell>
        </row>
        <row r="29">
          <cell r="C29">
            <v>2250</v>
          </cell>
          <cell r="D29" t="str">
            <v>USD</v>
          </cell>
          <cell r="E29" t="str">
            <v xml:space="preserve">COTTON                        </v>
          </cell>
          <cell r="F29" t="str">
            <v>Sum of prp</v>
          </cell>
          <cell r="G29">
            <v>95048.55</v>
          </cell>
        </row>
        <row r="30">
          <cell r="C30">
            <v>3161</v>
          </cell>
          <cell r="D30" t="str">
            <v>USD</v>
          </cell>
          <cell r="E30" t="str">
            <v xml:space="preserve">ROAD                          </v>
          </cell>
          <cell r="F30" t="str">
            <v>Sum of prp</v>
          </cell>
          <cell r="G30">
            <v>42000</v>
          </cell>
        </row>
        <row r="31">
          <cell r="C31">
            <v>3162</v>
          </cell>
          <cell r="D31" t="str">
            <v>USD</v>
          </cell>
          <cell r="E31" t="str">
            <v xml:space="preserve">ROAD                          </v>
          </cell>
          <cell r="F31" t="str">
            <v>Sum of prp</v>
          </cell>
          <cell r="G31">
            <v>20250</v>
          </cell>
        </row>
        <row r="32">
          <cell r="C32">
            <v>3170</v>
          </cell>
          <cell r="D32" t="str">
            <v>USD</v>
          </cell>
          <cell r="E32" t="str">
            <v xml:space="preserve">RURAL DEVELOPMENT FUND        </v>
          </cell>
          <cell r="F32" t="str">
            <v>Sum of prp</v>
          </cell>
          <cell r="G32">
            <v>33000</v>
          </cell>
        </row>
        <row r="33">
          <cell r="C33">
            <v>4300</v>
          </cell>
          <cell r="D33" t="str">
            <v>USD</v>
          </cell>
          <cell r="E33" t="str">
            <v xml:space="preserve">EDUCATION                     </v>
          </cell>
          <cell r="F33" t="str">
            <v>Sum of prp</v>
          </cell>
          <cell r="G33">
            <v>42750</v>
          </cell>
        </row>
        <row r="34">
          <cell r="C34">
            <v>4310</v>
          </cell>
          <cell r="D34" t="str">
            <v>USD</v>
          </cell>
          <cell r="E34" t="str">
            <v xml:space="preserve">SECOND TELECOMMUNICATIONS     </v>
          </cell>
          <cell r="F34" t="str">
            <v>Sum of prp</v>
          </cell>
          <cell r="G34">
            <v>67500</v>
          </cell>
        </row>
        <row r="35">
          <cell r="C35">
            <v>4960</v>
          </cell>
          <cell r="D35" t="str">
            <v>USD</v>
          </cell>
          <cell r="E35" t="str">
            <v xml:space="preserve">BOUGOURIBA AGRICULTURAL DEV.  </v>
          </cell>
          <cell r="F35" t="str">
            <v>Sum of prp</v>
          </cell>
          <cell r="G35">
            <v>120000</v>
          </cell>
        </row>
        <row r="36">
          <cell r="C36">
            <v>5570</v>
          </cell>
          <cell r="D36" t="str">
            <v>USD</v>
          </cell>
          <cell r="E36" t="str">
            <v xml:space="preserve">LIVESTOCK DEVELOPMENT         </v>
          </cell>
          <cell r="F36" t="str">
            <v>Sum of prp</v>
          </cell>
          <cell r="G36">
            <v>90000</v>
          </cell>
        </row>
        <row r="37">
          <cell r="C37">
            <v>5790</v>
          </cell>
          <cell r="D37" t="str">
            <v>USD</v>
          </cell>
          <cell r="E37" t="str">
            <v xml:space="preserve">RURAL ROADS                   </v>
          </cell>
          <cell r="F37" t="str">
            <v>Sum of prp</v>
          </cell>
          <cell r="G37">
            <v>112410</v>
          </cell>
        </row>
        <row r="38">
          <cell r="C38">
            <v>6400</v>
          </cell>
          <cell r="D38" t="str">
            <v>USD</v>
          </cell>
          <cell r="E38" t="str">
            <v xml:space="preserve">SECOND RURAL DEVELOPMENT FUND </v>
          </cell>
          <cell r="F38" t="str">
            <v>Sum of prp</v>
          </cell>
          <cell r="G38">
            <v>140966</v>
          </cell>
        </row>
        <row r="39">
          <cell r="C39">
            <v>6530</v>
          </cell>
          <cell r="D39" t="str">
            <v>USD</v>
          </cell>
          <cell r="E39" t="str">
            <v xml:space="preserve">THIRD HIGHWAY                 </v>
          </cell>
          <cell r="F39" t="str">
            <v>Sum of prp</v>
          </cell>
          <cell r="G39">
            <v>300000</v>
          </cell>
        </row>
        <row r="40">
          <cell r="C40">
            <v>7590</v>
          </cell>
          <cell r="D40" t="str">
            <v>USD</v>
          </cell>
          <cell r="E40" t="str">
            <v xml:space="preserve">ARTISAN SMALL &amp; MEDIUM SCALE  </v>
          </cell>
          <cell r="F40" t="str">
            <v>Sum of prp</v>
          </cell>
          <cell r="G40">
            <v>47801</v>
          </cell>
        </row>
        <row r="41">
          <cell r="C41">
            <v>9560</v>
          </cell>
          <cell r="D41" t="str">
            <v>USD</v>
          </cell>
          <cell r="E41" t="str">
            <v xml:space="preserve">SECOND EDUCATION              </v>
          </cell>
          <cell r="F41" t="str">
            <v>Sum of prp</v>
          </cell>
          <cell r="G41">
            <v>155903</v>
          </cell>
        </row>
        <row r="42">
          <cell r="C42">
            <v>11640</v>
          </cell>
          <cell r="D42" t="str">
            <v>XDR</v>
          </cell>
          <cell r="E42" t="str">
            <v xml:space="preserve">FOURTH HIGHWAY                </v>
          </cell>
          <cell r="F42" t="str">
            <v>Sum of prp</v>
          </cell>
          <cell r="G42">
            <v>186523</v>
          </cell>
        </row>
        <row r="43">
          <cell r="C43">
            <v>12180</v>
          </cell>
          <cell r="D43" t="str">
            <v>XDR</v>
          </cell>
          <cell r="E43" t="str">
            <v xml:space="preserve">3RD RURAL DEVELOPMENT FUND    </v>
          </cell>
          <cell r="F43" t="str">
            <v>Sum of prp</v>
          </cell>
          <cell r="G43">
            <v>68000</v>
          </cell>
        </row>
        <row r="44">
          <cell r="C44">
            <v>15500</v>
          </cell>
          <cell r="D44" t="str">
            <v>XDR</v>
          </cell>
          <cell r="E44" t="str">
            <v xml:space="preserve">FERTILIZER                    </v>
          </cell>
          <cell r="F44" t="str">
            <v>Sum of prp</v>
          </cell>
          <cell r="G44">
            <v>38375</v>
          </cell>
        </row>
        <row r="45">
          <cell r="C45">
            <v>15980</v>
          </cell>
          <cell r="D45" t="str">
            <v>XDR</v>
          </cell>
          <cell r="E45" t="str">
            <v xml:space="preserve">PRIMARY EDUCATION DEV.        </v>
          </cell>
          <cell r="F45" t="str">
            <v>Sum of prp</v>
          </cell>
          <cell r="G45">
            <v>102242</v>
          </cell>
        </row>
        <row r="46">
          <cell r="C46">
            <v>18960</v>
          </cell>
          <cell r="D46" t="str">
            <v>XDR</v>
          </cell>
          <cell r="E46" t="str">
            <v xml:space="preserve">AGRICULTURAL RESEARCH         </v>
          </cell>
          <cell r="F46" t="str">
            <v>Sum of prp</v>
          </cell>
          <cell r="G46">
            <v>141000</v>
          </cell>
        </row>
        <row r="47">
          <cell r="C47">
            <v>22810</v>
          </cell>
          <cell r="D47" t="str">
            <v>XDR</v>
          </cell>
          <cell r="E47" t="str">
            <v xml:space="preserve">STRUCTURAL ADJUSTMENT         </v>
          </cell>
          <cell r="F47" t="str">
            <v>Sum of prp</v>
          </cell>
          <cell r="G47">
            <v>0</v>
          </cell>
        </row>
        <row r="48">
          <cell r="C48">
            <v>22820</v>
          </cell>
          <cell r="D48" t="str">
            <v>XDR</v>
          </cell>
          <cell r="E48" t="str">
            <v xml:space="preserve">PUBLIC WORKS &amp; EMPLOYMENT     </v>
          </cell>
          <cell r="F48" t="str">
            <v>Sum of prp</v>
          </cell>
          <cell r="G48">
            <v>0</v>
          </cell>
        </row>
        <row r="49">
          <cell r="C49">
            <v>23320</v>
          </cell>
          <cell r="D49" t="str">
            <v>XDR</v>
          </cell>
          <cell r="E49" t="str">
            <v xml:space="preserve">TRANSPORT SECTOR ADJUSTMENT   </v>
          </cell>
          <cell r="F49" t="str">
            <v>Sum of prp</v>
          </cell>
          <cell r="G49">
            <v>0</v>
          </cell>
        </row>
        <row r="50">
          <cell r="C50">
            <v>27280</v>
          </cell>
          <cell r="D50" t="str">
            <v>XDR</v>
          </cell>
          <cell r="E50" t="str">
            <v xml:space="preserve">URBAN ENVIRONMENT             </v>
          </cell>
          <cell r="F50" t="str">
            <v>Sum of prp</v>
          </cell>
          <cell r="G50">
            <v>0</v>
          </cell>
        </row>
        <row r="51">
          <cell r="C51">
            <v>29740</v>
          </cell>
          <cell r="D51" t="str">
            <v>XDR</v>
          </cell>
          <cell r="E51" t="str">
            <v xml:space="preserve">2ND NTL AGRICUL SERVICES      </v>
          </cell>
          <cell r="F51" t="str">
            <v>Sum of prp</v>
          </cell>
          <cell r="G51">
            <v>0</v>
          </cell>
        </row>
        <row r="52">
          <cell r="C52">
            <v>31610</v>
          </cell>
          <cell r="D52" t="str">
            <v>XDR</v>
          </cell>
          <cell r="E52" t="str">
            <v xml:space="preserve">PILOT PRIVATE IRRIGATION DEV  </v>
          </cell>
          <cell r="F52" t="str">
            <v>Sum of prp</v>
          </cell>
          <cell r="G52">
            <v>0</v>
          </cell>
        </row>
        <row r="53">
          <cell r="C53">
            <v>4420</v>
          </cell>
          <cell r="D53" t="str">
            <v>USD</v>
          </cell>
          <cell r="E53" t="str">
            <v xml:space="preserve">DROUGHT RELIEF                </v>
          </cell>
          <cell r="F53" t="str">
            <v>Sum of prp</v>
          </cell>
          <cell r="G53">
            <v>30000</v>
          </cell>
        </row>
        <row r="54">
          <cell r="C54">
            <v>9820</v>
          </cell>
          <cell r="D54" t="str">
            <v>USD</v>
          </cell>
          <cell r="E54" t="str">
            <v xml:space="preserve">FORESTRY                      </v>
          </cell>
          <cell r="F54" t="str">
            <v>Sum of prp</v>
          </cell>
          <cell r="G54">
            <v>72266.36</v>
          </cell>
        </row>
        <row r="55">
          <cell r="C55">
            <v>12350</v>
          </cell>
          <cell r="D55" t="str">
            <v>XDR</v>
          </cell>
          <cell r="E55" t="str">
            <v xml:space="preserve">THIRD TELECOMMUNICATIONS      </v>
          </cell>
          <cell r="F55" t="str">
            <v>Sum of prp</v>
          </cell>
          <cell r="G55">
            <v>74500</v>
          </cell>
        </row>
        <row r="56">
          <cell r="C56" t="str">
            <v>N0070</v>
          </cell>
          <cell r="D56" t="str">
            <v>XDR</v>
          </cell>
          <cell r="E56" t="str">
            <v xml:space="preserve">POST-PRIMARY EDUCATION        </v>
          </cell>
          <cell r="F56" t="str">
            <v>Sum of prp</v>
          </cell>
          <cell r="G56">
            <v>0</v>
          </cell>
        </row>
        <row r="57">
          <cell r="C57" t="str">
            <v>N0290</v>
          </cell>
          <cell r="D57" t="str">
            <v>XDR</v>
          </cell>
          <cell r="E57" t="str">
            <v>MINING SECTOR CAPACITY BUILDIN</v>
          </cell>
          <cell r="F57" t="str">
            <v>Sum of prp</v>
          </cell>
          <cell r="G57">
            <v>0</v>
          </cell>
        </row>
        <row r="58">
          <cell r="C58">
            <v>10970</v>
          </cell>
          <cell r="D58" t="str">
            <v>XDR</v>
          </cell>
          <cell r="E58" t="str">
            <v xml:space="preserve">2ND BOUGOURIBA AGRICUL DEV    </v>
          </cell>
          <cell r="F58" t="str">
            <v>Sum of int</v>
          </cell>
          <cell r="G58">
            <v>32458.562999999998</v>
          </cell>
        </row>
        <row r="59">
          <cell r="C59">
            <v>16070</v>
          </cell>
          <cell r="D59" t="str">
            <v>XDR</v>
          </cell>
          <cell r="E59" t="str">
            <v xml:space="preserve">HEALTH SERVICES DEVELOPMENT   </v>
          </cell>
          <cell r="F59" t="str">
            <v>Sum of int</v>
          </cell>
          <cell r="G59">
            <v>94091.476999999999</v>
          </cell>
        </row>
        <row r="60">
          <cell r="C60">
            <v>19790</v>
          </cell>
          <cell r="D60" t="str">
            <v>XDR</v>
          </cell>
          <cell r="E60" t="str">
            <v xml:space="preserve">AGRICULTURAL SERVICES         </v>
          </cell>
          <cell r="F60" t="str">
            <v>Sum of int</v>
          </cell>
          <cell r="G60">
            <v>113812.308</v>
          </cell>
        </row>
        <row r="61">
          <cell r="C61">
            <v>20670</v>
          </cell>
          <cell r="D61" t="str">
            <v>XDR</v>
          </cell>
          <cell r="E61" t="str">
            <v xml:space="preserve">SECOND URBAN                  </v>
          </cell>
          <cell r="F61" t="str">
            <v>Sum of int</v>
          </cell>
          <cell r="G61">
            <v>67500</v>
          </cell>
        </row>
        <row r="62">
          <cell r="C62">
            <v>20671</v>
          </cell>
          <cell r="D62" t="str">
            <v>XDR</v>
          </cell>
          <cell r="E62" t="str">
            <v xml:space="preserve">SECOND URBAN                  </v>
          </cell>
          <cell r="F62" t="str">
            <v>Sum of int</v>
          </cell>
          <cell r="G62">
            <v>23540.431</v>
          </cell>
        </row>
        <row r="63">
          <cell r="C63">
            <v>22290</v>
          </cell>
          <cell r="D63" t="str">
            <v>XDR</v>
          </cell>
          <cell r="E63" t="str">
            <v xml:space="preserve">ENVIRONMENTAL MANAGEMENT      </v>
          </cell>
          <cell r="F63" t="str">
            <v>Sum of int</v>
          </cell>
          <cell r="G63">
            <v>43125</v>
          </cell>
        </row>
        <row r="64">
          <cell r="C64">
            <v>22440</v>
          </cell>
          <cell r="D64" t="str">
            <v>XDR</v>
          </cell>
          <cell r="E64" t="str">
            <v xml:space="preserve">FOURTH EDUCATION              </v>
          </cell>
          <cell r="F64" t="str">
            <v>Sum of int</v>
          </cell>
          <cell r="G64">
            <v>66584.756999999998</v>
          </cell>
        </row>
        <row r="65">
          <cell r="C65">
            <v>23780</v>
          </cell>
          <cell r="D65" t="str">
            <v>XDR</v>
          </cell>
          <cell r="E65" t="str">
            <v xml:space="preserve">PUBLIC INSTITUTIONAL DEV      </v>
          </cell>
          <cell r="F65" t="str">
            <v>Sum of int</v>
          </cell>
          <cell r="G65">
            <v>30334.752637499998</v>
          </cell>
        </row>
        <row r="66">
          <cell r="C66">
            <v>23810</v>
          </cell>
          <cell r="D66" t="str">
            <v>XDR</v>
          </cell>
          <cell r="E66" t="str">
            <v>AGRICULTURAL SECTOR ADJUSTMENT</v>
          </cell>
          <cell r="F66" t="str">
            <v>Sum of int</v>
          </cell>
          <cell r="G66">
            <v>77250</v>
          </cell>
        </row>
        <row r="67">
          <cell r="C67">
            <v>24140</v>
          </cell>
          <cell r="D67" t="str">
            <v>XDR</v>
          </cell>
          <cell r="E67" t="str">
            <v xml:space="preserve">FOOD SECURITY AND NUTRITION   </v>
          </cell>
          <cell r="F67" t="str">
            <v>Sum of int</v>
          </cell>
          <cell r="G67">
            <v>19919.250712500001</v>
          </cell>
        </row>
        <row r="68">
          <cell r="C68">
            <v>24720</v>
          </cell>
          <cell r="D68" t="str">
            <v>XDR</v>
          </cell>
          <cell r="E68" t="str">
            <v xml:space="preserve">PRIVATE SECTOR ASSISTANCE     </v>
          </cell>
          <cell r="F68" t="str">
            <v>Sum of int</v>
          </cell>
          <cell r="G68">
            <v>10174.854074999999</v>
          </cell>
        </row>
        <row r="69">
          <cell r="C69">
            <v>25190</v>
          </cell>
          <cell r="D69" t="str">
            <v>XDR</v>
          </cell>
          <cell r="E69" t="str">
            <v xml:space="preserve">WATER SUPPLY ENGINEERING      </v>
          </cell>
          <cell r="F69" t="str">
            <v>Sum of int</v>
          </cell>
          <cell r="G69">
            <v>10846.665000000001</v>
          </cell>
        </row>
        <row r="70">
          <cell r="C70">
            <v>25900</v>
          </cell>
          <cell r="D70" t="str">
            <v>XDR</v>
          </cell>
          <cell r="E70" t="str">
            <v xml:space="preserve">ECONOMIC RECOVERY             </v>
          </cell>
          <cell r="F70" t="str">
            <v>Sum of int</v>
          </cell>
          <cell r="G70">
            <v>67500</v>
          </cell>
        </row>
        <row r="71">
          <cell r="C71">
            <v>25950</v>
          </cell>
          <cell r="D71" t="str">
            <v>XDR</v>
          </cell>
          <cell r="E71" t="str">
            <v xml:space="preserve">HEALTH AND NUTRITION          </v>
          </cell>
          <cell r="F71" t="str">
            <v>Sum of int</v>
          </cell>
          <cell r="G71">
            <v>52630.330087499999</v>
          </cell>
        </row>
        <row r="72">
          <cell r="C72">
            <v>26190</v>
          </cell>
          <cell r="D72" t="str">
            <v>XDR</v>
          </cell>
          <cell r="E72" t="str">
            <v xml:space="preserve">POPULATION AND AIDS CONTROL   </v>
          </cell>
          <cell r="F72" t="str">
            <v>Sum of int</v>
          </cell>
          <cell r="G72">
            <v>48396.948675</v>
          </cell>
        </row>
        <row r="73">
          <cell r="C73">
            <v>31410</v>
          </cell>
          <cell r="D73" t="str">
            <v>XDR</v>
          </cell>
          <cell r="E73" t="str">
            <v xml:space="preserve">ECONOMIC MGMNT REFORM SUPPORT </v>
          </cell>
          <cell r="F73" t="str">
            <v>Sum of int</v>
          </cell>
          <cell r="G73">
            <v>41250</v>
          </cell>
        </row>
        <row r="74">
          <cell r="C74">
            <v>32990</v>
          </cell>
          <cell r="D74" t="str">
            <v>XDR</v>
          </cell>
          <cell r="E74" t="str">
            <v xml:space="preserve">THIRD STRUCTURAL ADJUSTMENT   </v>
          </cell>
          <cell r="F74" t="str">
            <v>Sum of int</v>
          </cell>
          <cell r="G74">
            <v>67500</v>
          </cell>
        </row>
        <row r="75">
          <cell r="C75">
            <v>7060</v>
          </cell>
          <cell r="D75" t="str">
            <v>USD</v>
          </cell>
          <cell r="E75" t="str">
            <v xml:space="preserve">WEST VOLTA AGRICULTURAL DEV.  </v>
          </cell>
          <cell r="F75" t="str">
            <v>Sum of int</v>
          </cell>
          <cell r="G75">
            <v>11137.5</v>
          </cell>
        </row>
        <row r="76">
          <cell r="C76">
            <v>7440</v>
          </cell>
          <cell r="D76" t="str">
            <v>USD</v>
          </cell>
          <cell r="E76" t="str">
            <v xml:space="preserve">REGIONAL RAILWAY              </v>
          </cell>
          <cell r="F76" t="str">
            <v>Sum of int</v>
          </cell>
          <cell r="G76">
            <v>16380</v>
          </cell>
        </row>
        <row r="77">
          <cell r="C77">
            <v>7660</v>
          </cell>
          <cell r="D77" t="str">
            <v>USD</v>
          </cell>
          <cell r="E77" t="str">
            <v xml:space="preserve">URBAN DEVELOPMENT             </v>
          </cell>
          <cell r="F77" t="str">
            <v>Sum of int</v>
          </cell>
          <cell r="G77">
            <v>25812.316999999999</v>
          </cell>
        </row>
        <row r="78">
          <cell r="C78">
            <v>10130</v>
          </cell>
          <cell r="D78" t="str">
            <v>USD</v>
          </cell>
          <cell r="E78" t="str">
            <v xml:space="preserve">NIENA DIONKELE RICE DEV.      </v>
          </cell>
          <cell r="F78" t="str">
            <v>Sum of int</v>
          </cell>
          <cell r="G78">
            <v>12462.197</v>
          </cell>
        </row>
        <row r="79">
          <cell r="C79">
            <v>12840</v>
          </cell>
          <cell r="D79" t="str">
            <v>XDR</v>
          </cell>
          <cell r="E79" t="str">
            <v xml:space="preserve">VOLTA NOIRE AGRICULTURAL DEV. </v>
          </cell>
          <cell r="F79" t="str">
            <v>Sum of int</v>
          </cell>
          <cell r="G79">
            <v>7932.8810000000003</v>
          </cell>
        </row>
        <row r="80">
          <cell r="C80">
            <v>12850</v>
          </cell>
          <cell r="D80" t="str">
            <v>XDR</v>
          </cell>
          <cell r="E80" t="str">
            <v>HAUTS-BASSINS AGRICULTURAL DEV</v>
          </cell>
          <cell r="F80" t="str">
            <v>Sum of int</v>
          </cell>
          <cell r="G80">
            <v>5587.3890000000001</v>
          </cell>
        </row>
        <row r="81">
          <cell r="C81">
            <v>12930</v>
          </cell>
          <cell r="D81" t="str">
            <v>XDR</v>
          </cell>
          <cell r="E81" t="str">
            <v xml:space="preserve">KOUDOUGOU PILOT AGRICULTURAL  </v>
          </cell>
          <cell r="F81" t="str">
            <v>Sum of int</v>
          </cell>
          <cell r="G81">
            <v>15550.316999999999</v>
          </cell>
        </row>
        <row r="82">
          <cell r="C82">
            <v>14820</v>
          </cell>
          <cell r="D82" t="str">
            <v>XDR</v>
          </cell>
          <cell r="E82" t="str">
            <v xml:space="preserve">MINING EXPLOR. &amp; TECH ASSIST  </v>
          </cell>
          <cell r="F82" t="str">
            <v>Sum of int</v>
          </cell>
          <cell r="G82">
            <v>17767.3</v>
          </cell>
        </row>
        <row r="83">
          <cell r="C83">
            <v>1410</v>
          </cell>
          <cell r="D83" t="str">
            <v>USD</v>
          </cell>
          <cell r="E83" t="str">
            <v xml:space="preserve">TELECOMMUNICATIONS            </v>
          </cell>
          <cell r="F83" t="str">
            <v>Sum of int</v>
          </cell>
          <cell r="G83">
            <v>1855.3620000000001</v>
          </cell>
        </row>
        <row r="84">
          <cell r="C84">
            <v>2250</v>
          </cell>
          <cell r="D84" t="str">
            <v>USD</v>
          </cell>
          <cell r="E84" t="str">
            <v xml:space="preserve">COTTON                        </v>
          </cell>
          <cell r="F84" t="str">
            <v>Sum of int</v>
          </cell>
          <cell r="G84">
            <v>14970.147000000001</v>
          </cell>
        </row>
        <row r="85">
          <cell r="C85">
            <v>3161</v>
          </cell>
          <cell r="D85" t="str">
            <v>USD</v>
          </cell>
          <cell r="E85" t="str">
            <v xml:space="preserve">ROAD                          </v>
          </cell>
          <cell r="F85" t="str">
            <v>Sum of int</v>
          </cell>
          <cell r="G85">
            <v>7087.5</v>
          </cell>
        </row>
        <row r="86">
          <cell r="C86">
            <v>3162</v>
          </cell>
          <cell r="D86" t="str">
            <v>USD</v>
          </cell>
          <cell r="E86" t="str">
            <v xml:space="preserve">ROAD                          </v>
          </cell>
          <cell r="F86" t="str">
            <v>Sum of int</v>
          </cell>
          <cell r="G86">
            <v>3417.1880000000001</v>
          </cell>
        </row>
        <row r="87">
          <cell r="C87">
            <v>3170</v>
          </cell>
          <cell r="D87" t="str">
            <v>USD</v>
          </cell>
          <cell r="E87" t="str">
            <v xml:space="preserve">RURAL DEVELOPMENT FUND        </v>
          </cell>
          <cell r="F87" t="str">
            <v>Sum of int</v>
          </cell>
          <cell r="G87">
            <v>5568.75</v>
          </cell>
        </row>
        <row r="88">
          <cell r="C88">
            <v>4300</v>
          </cell>
          <cell r="D88" t="str">
            <v>USD</v>
          </cell>
          <cell r="E88" t="str">
            <v xml:space="preserve">EDUCATION                     </v>
          </cell>
          <cell r="F88" t="str">
            <v>Sum of int</v>
          </cell>
          <cell r="G88">
            <v>7534.6880000000001</v>
          </cell>
        </row>
        <row r="89">
          <cell r="C89">
            <v>4310</v>
          </cell>
          <cell r="D89" t="str">
            <v>USD</v>
          </cell>
          <cell r="E89" t="str">
            <v xml:space="preserve">SECOND TELECOMMUNICATIONS     </v>
          </cell>
          <cell r="F89" t="str">
            <v>Sum of int</v>
          </cell>
          <cell r="G89">
            <v>11896.875</v>
          </cell>
        </row>
        <row r="90">
          <cell r="C90">
            <v>4960</v>
          </cell>
          <cell r="D90" t="str">
            <v>USD</v>
          </cell>
          <cell r="E90" t="str">
            <v xml:space="preserve">BOUGOURIBA AGRICULTURAL DEV.  </v>
          </cell>
          <cell r="F90" t="str">
            <v>Sum of int</v>
          </cell>
          <cell r="G90">
            <v>22050</v>
          </cell>
        </row>
        <row r="91">
          <cell r="C91">
            <v>5570</v>
          </cell>
          <cell r="D91" t="str">
            <v>USD</v>
          </cell>
          <cell r="E91" t="str">
            <v xml:space="preserve">LIVESTOCK DEVELOPMENT         </v>
          </cell>
          <cell r="F91" t="str">
            <v>Sum of int</v>
          </cell>
          <cell r="G91">
            <v>17212.5</v>
          </cell>
        </row>
        <row r="92">
          <cell r="C92">
            <v>5790</v>
          </cell>
          <cell r="D92" t="str">
            <v>USD</v>
          </cell>
          <cell r="E92" t="str">
            <v xml:space="preserve">RURAL ROADS                   </v>
          </cell>
          <cell r="F92" t="str">
            <v>Sum of int</v>
          </cell>
          <cell r="G92">
            <v>21499.114000000001</v>
          </cell>
        </row>
        <row r="93">
          <cell r="C93">
            <v>6400</v>
          </cell>
          <cell r="D93" t="str">
            <v>USD</v>
          </cell>
          <cell r="E93" t="str">
            <v xml:space="preserve">SECOND RURAL DEVELOPMENT FUND </v>
          </cell>
          <cell r="F93" t="str">
            <v>Sum of int</v>
          </cell>
          <cell r="G93">
            <v>28017.054</v>
          </cell>
        </row>
        <row r="94">
          <cell r="C94">
            <v>6530</v>
          </cell>
          <cell r="D94" t="str">
            <v>USD</v>
          </cell>
          <cell r="E94" t="str">
            <v xml:space="preserve">THIRD HIGHWAY                 </v>
          </cell>
          <cell r="F94" t="str">
            <v>Sum of int</v>
          </cell>
          <cell r="G94">
            <v>59625</v>
          </cell>
        </row>
        <row r="95">
          <cell r="C95">
            <v>7590</v>
          </cell>
          <cell r="D95" t="str">
            <v>USD</v>
          </cell>
          <cell r="E95" t="str">
            <v xml:space="preserve">ARTISAN SMALL &amp; MEDIUM SCALE  </v>
          </cell>
          <cell r="F95" t="str">
            <v>Sum of int</v>
          </cell>
          <cell r="G95">
            <v>10038.311</v>
          </cell>
        </row>
        <row r="96">
          <cell r="C96">
            <v>9560</v>
          </cell>
          <cell r="D96" t="str">
            <v>USD</v>
          </cell>
          <cell r="E96" t="str">
            <v xml:space="preserve">SECOND EDUCATION              </v>
          </cell>
          <cell r="F96" t="str">
            <v>Sum of int</v>
          </cell>
          <cell r="G96">
            <v>35078.398999999998</v>
          </cell>
        </row>
        <row r="97">
          <cell r="C97">
            <v>11640</v>
          </cell>
          <cell r="D97" t="str">
            <v>XDR</v>
          </cell>
          <cell r="E97" t="str">
            <v xml:space="preserve">FOURTH HIGHWAY                </v>
          </cell>
          <cell r="F97" t="str">
            <v>Sum of int</v>
          </cell>
          <cell r="G97">
            <v>128001.795</v>
          </cell>
        </row>
        <row r="98">
          <cell r="C98">
            <v>12180</v>
          </cell>
          <cell r="D98" t="str">
            <v>XDR</v>
          </cell>
          <cell r="E98" t="str">
            <v xml:space="preserve">3RD RURAL DEVELOPMENT FUND    </v>
          </cell>
          <cell r="F98" t="str">
            <v>Sum of int</v>
          </cell>
          <cell r="G98">
            <v>46920</v>
          </cell>
        </row>
        <row r="99">
          <cell r="C99">
            <v>15500</v>
          </cell>
          <cell r="D99" t="str">
            <v>XDR</v>
          </cell>
          <cell r="E99" t="str">
            <v xml:space="preserve">FERTILIZER                    </v>
          </cell>
          <cell r="F99" t="str">
            <v>Sum of int</v>
          </cell>
          <cell r="G99">
            <v>27342.881000000001</v>
          </cell>
        </row>
        <row r="100">
          <cell r="C100">
            <v>15980</v>
          </cell>
          <cell r="D100" t="str">
            <v>XDR</v>
          </cell>
          <cell r="E100" t="str">
            <v xml:space="preserve">PRIMARY EDUCATION DEV.        </v>
          </cell>
          <cell r="F100" t="str">
            <v>Sum of int</v>
          </cell>
          <cell r="G100">
            <v>73231.323000000004</v>
          </cell>
        </row>
        <row r="101">
          <cell r="C101">
            <v>18960</v>
          </cell>
          <cell r="D101" t="str">
            <v>XDR</v>
          </cell>
          <cell r="E101" t="str">
            <v xml:space="preserve">AGRICULTURAL RESEARCH         </v>
          </cell>
          <cell r="F101" t="str">
            <v>Sum of int</v>
          </cell>
          <cell r="G101">
            <v>50760</v>
          </cell>
        </row>
        <row r="102">
          <cell r="C102">
            <v>22810</v>
          </cell>
          <cell r="D102" t="str">
            <v>XDR</v>
          </cell>
          <cell r="E102" t="str">
            <v xml:space="preserve">STRUCTURAL ADJUSTMENT         </v>
          </cell>
          <cell r="F102" t="str">
            <v>Sum of int</v>
          </cell>
          <cell r="G102">
            <v>225000</v>
          </cell>
        </row>
        <row r="103">
          <cell r="C103">
            <v>22820</v>
          </cell>
          <cell r="D103" t="str">
            <v>XDR</v>
          </cell>
          <cell r="E103" t="str">
            <v xml:space="preserve">PUBLIC WORKS &amp; EMPLOYMENT     </v>
          </cell>
          <cell r="F103" t="str">
            <v>Sum of int</v>
          </cell>
          <cell r="G103">
            <v>56250</v>
          </cell>
        </row>
        <row r="104">
          <cell r="C104">
            <v>23320</v>
          </cell>
          <cell r="D104" t="str">
            <v>XDR</v>
          </cell>
          <cell r="E104" t="str">
            <v xml:space="preserve">TRANSPORT SECTOR ADJUSTMENT   </v>
          </cell>
          <cell r="F104" t="str">
            <v>Sum of int</v>
          </cell>
          <cell r="G104">
            <v>170195.64517500001</v>
          </cell>
        </row>
        <row r="105">
          <cell r="C105">
            <v>27280</v>
          </cell>
          <cell r="D105" t="str">
            <v>XDR</v>
          </cell>
          <cell r="E105" t="str">
            <v xml:space="preserve">URBAN ENVIRONMENT             </v>
          </cell>
          <cell r="F105" t="str">
            <v>Sum of int</v>
          </cell>
          <cell r="G105">
            <v>35676.802125000002</v>
          </cell>
        </row>
        <row r="106">
          <cell r="C106">
            <v>29740</v>
          </cell>
          <cell r="D106" t="str">
            <v>XDR</v>
          </cell>
          <cell r="E106" t="str">
            <v xml:space="preserve">2ND NTL AGRICUL SERVICES      </v>
          </cell>
          <cell r="F106" t="str">
            <v>Sum of int</v>
          </cell>
          <cell r="G106">
            <v>15142.856249999999</v>
          </cell>
        </row>
        <row r="107">
          <cell r="C107">
            <v>31610</v>
          </cell>
          <cell r="D107" t="str">
            <v>XDR</v>
          </cell>
          <cell r="E107" t="str">
            <v xml:space="preserve">PILOT PRIVATE IRRIGATION DEV  </v>
          </cell>
          <cell r="F107" t="str">
            <v>Sum of int</v>
          </cell>
          <cell r="G107">
            <v>1715.9456249999998</v>
          </cell>
        </row>
        <row r="108">
          <cell r="C108">
            <v>4420</v>
          </cell>
          <cell r="D108" t="str">
            <v>USD</v>
          </cell>
          <cell r="E108" t="str">
            <v xml:space="preserve">DROUGHT RELIEF                </v>
          </cell>
          <cell r="F108" t="str">
            <v>Sum of int</v>
          </cell>
          <cell r="G108">
            <v>5287.5</v>
          </cell>
        </row>
        <row r="109">
          <cell r="C109">
            <v>9820</v>
          </cell>
          <cell r="D109" t="str">
            <v>USD</v>
          </cell>
          <cell r="E109" t="str">
            <v xml:space="preserve">FORESTRY                      </v>
          </cell>
          <cell r="F109" t="str">
            <v>Sum of int</v>
          </cell>
          <cell r="G109">
            <v>16260.058999999999</v>
          </cell>
        </row>
        <row r="110">
          <cell r="C110">
            <v>12350</v>
          </cell>
          <cell r="D110" t="str">
            <v>XDR</v>
          </cell>
          <cell r="E110" t="str">
            <v xml:space="preserve">THIRD TELECOMMUNICATIONS      </v>
          </cell>
          <cell r="F110" t="str">
            <v>Sum of int</v>
          </cell>
          <cell r="G110">
            <v>51405</v>
          </cell>
        </row>
        <row r="111">
          <cell r="C111" t="str">
            <v>N0070</v>
          </cell>
          <cell r="D111" t="str">
            <v>XDR</v>
          </cell>
          <cell r="E111" t="str">
            <v xml:space="preserve">POST-PRIMARY EDUCATION        </v>
          </cell>
          <cell r="F111" t="str">
            <v>Sum of int</v>
          </cell>
          <cell r="G111">
            <v>12008.654437499999</v>
          </cell>
        </row>
        <row r="112">
          <cell r="C112" t="str">
            <v>N0290</v>
          </cell>
          <cell r="D112" t="str">
            <v>XDR</v>
          </cell>
          <cell r="E112" t="str">
            <v>MINING SECTOR CAPACITY BUILDIN</v>
          </cell>
          <cell r="F112" t="str">
            <v>Sum of int</v>
          </cell>
          <cell r="G112">
            <v>6942.3496875000001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Fig1"/>
      <sheetName val="Fig2"/>
      <sheetName val="Fig3"/>
      <sheetName val="Fig4"/>
      <sheetName val="Fig5"/>
      <sheetName val="Fig6"/>
      <sheetName val="Table 1"/>
      <sheetName val="Table 4"/>
      <sheetName val="Table 5"/>
      <sheetName val="Table 6"/>
      <sheetName val="Data"/>
      <sheetName val="BSA Matrix"/>
      <sheetName val="EDSS ER data"/>
      <sheetName val="EDSS data"/>
      <sheetName val="QEDS"/>
      <sheetName val="QEDS data"/>
      <sheetName val="JEDH"/>
      <sheetName val="CPIS"/>
      <sheetName val="CB"/>
      <sheetName val="Govt"/>
      <sheetName val="ODC"/>
      <sheetName val="OFC"/>
      <sheetName val="NFC"/>
      <sheetName val="OR"/>
      <sheetName val="NR"/>
      <sheetName val="Figure 4"/>
      <sheetName val="Figure 5"/>
      <sheetName val="Figure 6"/>
      <sheetName val="Data for charts"/>
      <sheetName val="Chart1"/>
      <sheetName val="Chart2"/>
      <sheetName val="Chart3"/>
      <sheetName val="Chart4"/>
      <sheetName val="ipc"/>
      <sheetName val="Empresas Publicas detal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DEBT"/>
      <sheetName val="DIS"/>
      <sheetName val="AMO"/>
      <sheetName val="INT"/>
      <sheetName val="Sheet4"/>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Sheet4"/>
      <sheetName val="Q4"/>
      <sheetName val="DA"/>
      <sheetName val="RED-GDP"/>
      <sheetName val="Check_Interest"/>
      <sheetName val="G(Disb_)"/>
      <sheetName val="Debt_scenario"/>
      <sheetName val="J(Priv_Cap)"/>
      <sheetName val="J(Fin__accou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J(Priv.Cap)"/>
    </sheetNames>
    <sheetDataSet>
      <sheetData sheetId="0"/>
      <sheetData sheetId="1"/>
      <sheetData sheetId="2" refreshError="1"/>
      <sheetData sheetId="3" refreshError="1"/>
      <sheetData sheetId="4" refreshError="1"/>
      <sheetData sheetId="5" refreshError="1"/>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digos"/>
      <sheetName val="Exportaciones Anuales"/>
      <sheetName val="Exportaciones Mensuales"/>
      <sheetName val="Export. Mensual Comparada"/>
      <sheetName val="Export. Trimestrales"/>
      <sheetName val="Exportaciones Acumuladas"/>
      <sheetName val="Export. Trimestrales Comparadas"/>
      <sheetName val="Export. ZF"/>
      <sheetName val="Export. Nacionales x Productos"/>
      <sheetName val="Anexo 5 Inf_Eco"/>
      <sheetName val="Importaciones Anuales"/>
      <sheetName val="Importaciones Mensuales"/>
      <sheetName val="Importaciones Trimestrales"/>
      <sheetName val="Importaciones Acumuladas"/>
      <sheetName val="Import. Trimestrales Comparadas"/>
      <sheetName val="Importaciones_Crudo_y_Derivados"/>
      <sheetName val="Export. Trim. (Proy)"/>
      <sheetName val="Import. Trim. (Proy)"/>
      <sheetName val="Cacao Total US$"/>
      <sheetName val="Cacao Total Volumen"/>
      <sheetName val="Export. Anuales"/>
      <sheetName val="Export. Trim (t  t-1)"/>
      <sheetName val="Export. Trim (t  t-1) completo"/>
      <sheetName val="Export. Mensual"/>
      <sheetName val="Import. Anuales"/>
      <sheetName val="Import. Trim (t  t-1)"/>
      <sheetName val="Import. Trim (t  t-1) Completo"/>
      <sheetName val="Import. Mensuales"/>
      <sheetName val="Exportaciones x Productos"/>
      <sheetName val="Cacao Total US$ y Volumen"/>
      <sheetName val="Export. Mensual Comparada 1"/>
      <sheetName val="Export. Mensual Comparada (2)"/>
      <sheetName val="Import. Mensual Comparada (2)"/>
      <sheetName val="Petróleo 2019 (26-06-2019)"/>
    </sheetNames>
    <sheetDataSet>
      <sheetData sheetId="0">
        <row r="5">
          <cell r="A5" t="str">
            <v>I</v>
          </cell>
          <cell r="B5">
            <v>1</v>
          </cell>
          <cell r="C5">
            <v>3</v>
          </cell>
          <cell r="D5" t="str">
            <v>Ene - Mar</v>
          </cell>
          <cell r="E5" t="str">
            <v>Enero - Marzo</v>
          </cell>
        </row>
        <row r="6">
          <cell r="A6" t="str">
            <v>II</v>
          </cell>
          <cell r="B6">
            <v>4</v>
          </cell>
          <cell r="C6">
            <v>6</v>
          </cell>
          <cell r="D6" t="str">
            <v>Abr - Jun</v>
          </cell>
          <cell r="E6" t="str">
            <v>Abril - Junio</v>
          </cell>
        </row>
        <row r="7">
          <cell r="A7" t="str">
            <v>IIa</v>
          </cell>
          <cell r="B7">
            <v>1</v>
          </cell>
          <cell r="C7">
            <v>6</v>
          </cell>
          <cell r="D7" t="str">
            <v>Ene - Jun</v>
          </cell>
          <cell r="E7" t="str">
            <v>Enero - Junio</v>
          </cell>
        </row>
        <row r="8">
          <cell r="A8" t="str">
            <v>III</v>
          </cell>
          <cell r="B8">
            <v>7</v>
          </cell>
          <cell r="C8">
            <v>9</v>
          </cell>
          <cell r="D8" t="str">
            <v>Jul - Sep</v>
          </cell>
          <cell r="E8" t="str">
            <v>Julio - Septiembre</v>
          </cell>
        </row>
        <row r="9">
          <cell r="A9" t="str">
            <v>IIIa</v>
          </cell>
          <cell r="B9">
            <v>1</v>
          </cell>
          <cell r="C9">
            <v>9</v>
          </cell>
          <cell r="D9" t="str">
            <v>Ene - Sep</v>
          </cell>
          <cell r="E9" t="str">
            <v>Enero - Septiembre</v>
          </cell>
        </row>
        <row r="10">
          <cell r="A10" t="str">
            <v>IV</v>
          </cell>
          <cell r="B10">
            <v>10</v>
          </cell>
          <cell r="C10">
            <v>12</v>
          </cell>
          <cell r="D10" t="str">
            <v>Oct - Dic</v>
          </cell>
          <cell r="E10" t="str">
            <v>Octubre - Diciembre</v>
          </cell>
        </row>
        <row r="11">
          <cell r="A11" t="str">
            <v>IVa</v>
          </cell>
          <cell r="B11">
            <v>1</v>
          </cell>
          <cell r="C11">
            <v>12</v>
          </cell>
          <cell r="D11" t="str">
            <v>Ene - Dic</v>
          </cell>
          <cell r="E11" t="str">
            <v>Enero - Diciembre</v>
          </cell>
        </row>
        <row r="14">
          <cell r="A14">
            <v>1</v>
          </cell>
          <cell r="B14" t="str">
            <v>Enero</v>
          </cell>
        </row>
        <row r="15">
          <cell r="A15">
            <v>2</v>
          </cell>
          <cell r="B15" t="str">
            <v>Febrero</v>
          </cell>
        </row>
        <row r="16">
          <cell r="A16">
            <v>3</v>
          </cell>
          <cell r="B16" t="str">
            <v>Marzo</v>
          </cell>
        </row>
        <row r="17">
          <cell r="A17">
            <v>4</v>
          </cell>
          <cell r="B17" t="str">
            <v>Abril</v>
          </cell>
        </row>
        <row r="18">
          <cell r="A18">
            <v>5</v>
          </cell>
          <cell r="B18" t="str">
            <v>Mayo</v>
          </cell>
        </row>
        <row r="19">
          <cell r="A19">
            <v>6</v>
          </cell>
          <cell r="B19" t="str">
            <v>Junio</v>
          </cell>
        </row>
        <row r="20">
          <cell r="A20">
            <v>7</v>
          </cell>
          <cell r="B20" t="str">
            <v>Julio</v>
          </cell>
        </row>
        <row r="21">
          <cell r="A21">
            <v>8</v>
          </cell>
          <cell r="B21" t="str">
            <v>Agosto</v>
          </cell>
        </row>
        <row r="22">
          <cell r="A22">
            <v>9</v>
          </cell>
          <cell r="B22" t="str">
            <v>Septiembre</v>
          </cell>
        </row>
        <row r="23">
          <cell r="A23">
            <v>10</v>
          </cell>
          <cell r="B23" t="str">
            <v>Octubre</v>
          </cell>
        </row>
        <row r="24">
          <cell r="A24">
            <v>11</v>
          </cell>
          <cell r="B24" t="str">
            <v>Noviembre</v>
          </cell>
        </row>
        <row r="25">
          <cell r="A25">
            <v>12</v>
          </cell>
          <cell r="B25" t="str">
            <v>Diciembre</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 sheetId="31"/>
      <sheetData sheetId="32"/>
      <sheetData sheetId="33"/>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t private debt flows"/>
      <sheetName val="GDP per capita"/>
      <sheetName val="Ave grant element"/>
      <sheetName val="Official share of debt"/>
      <sheetName val="Money and credit"/>
      <sheetName val="LICs share of bank loans"/>
      <sheetName val="1st time issues - GDP per cap"/>
      <sheetName val="Loans vs GDP"/>
      <sheetName val="Credit ratings on 1st issues"/>
      <sheetName val="Spreads on 1st issues"/>
      <sheetName val="Credit Ratings &amp; GNI per capita"/>
      <sheetName val="Private bond flows"/>
      <sheetName val="Debt burden - LICs"/>
      <sheetName val="Credit ratings LICs vs LMICs"/>
      <sheetName val="Credit ratings LICs 2001-6"/>
      <sheetName val="EMBI &amp; US corp spreads"/>
      <sheetName val="Maturity structure of dom debt"/>
      <sheetName val="LICs share of private debt"/>
      <sheetName val="GNI per capita"/>
      <sheetName val="private debt vs GNI per capita"/>
      <sheetName val="Corp vs sovereign debt flows"/>
      <sheetName val="FDI inflows vs GNI per capita"/>
      <sheetName val="FDI % of GNI vs GNI per capita"/>
      <sheetName val="FDI and private debt flows"/>
      <sheetName val="FDI &amp; private debt % of GNI"/>
      <sheetName val="ODA &amp; private debt % of GNI"/>
      <sheetName val="Ave maturity and int rate"/>
      <sheetName val="SD of growth"/>
      <sheetName val="Money and credit vs GNI per ca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l"/>
      <sheetName val="TCYN"/>
      <sheetName val="TCG"/>
      <sheetName val="DIF"/>
      <sheetName val="Gcap"/>
      <sheetName val="GCK"/>
      <sheetName val="Pretrib"/>
      <sheetName val="Ytotal"/>
      <sheetName val="Gastot"/>
      <sheetName val="gastotri"/>
      <sheetName val="Chart2"/>
      <sheetName val="datos graf."/>
      <sheetName val="FINANCIAMIENTO"/>
      <sheetName val="OPE-FINA"/>
      <sheetName val="Gasto "/>
      <sheetName val="ING SIN DIF "/>
      <sheetName val="ING SIN DIF NI COMISION"/>
      <sheetName val="FLUJO"/>
      <sheetName val="ING "/>
      <sheetName val="FINANCIAMIENTO (2)"/>
      <sheetName val="Ingresos Tributarios"/>
      <sheetName val="Ponderación Impuestos"/>
      <sheetName val="ING COMBUS"/>
      <sheetName val="LIST GASTOS"/>
      <sheetName val="LIST INGRESOS"/>
      <sheetName val="CUADROS FISC.COMPARA902001-1er "/>
      <sheetName val="Año 201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t capital flows"/>
      <sheetName val="Table 2.1 from DDP program"/>
      <sheetName val="Net equity inflows"/>
      <sheetName val="Net equity outflows"/>
      <sheetName val="Net private debt flows"/>
    </sheetNames>
    <sheetDataSet>
      <sheetData sheetId="0">
        <row r="2">
          <cell r="A2" t="str">
            <v>$ billions</v>
          </cell>
        </row>
      </sheetData>
      <sheetData sheetId="1">
        <row r="2">
          <cell r="A2" t="str">
            <v xml:space="preserve">           </v>
          </cell>
        </row>
      </sheetData>
      <sheetData sheetId="2" refreshError="1"/>
      <sheetData sheetId="3" refreshError="1"/>
      <sheetData sheetId="4" refreshError="1"/>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DT"/>
      <sheetName val="All developing countries"/>
      <sheetName val="Ext debt % of GNI - regions"/>
      <sheetName val="Ext debt % of exports - regions"/>
      <sheetName val="External debt - regions"/>
      <sheetName val="External debt burden - regions"/>
    </sheetNames>
    <sheetDataSet>
      <sheetData sheetId="0">
        <row r="3">
          <cell r="A3" t="str">
            <v xml:space="preserve">           </v>
          </cell>
          <cell r="B3" t="str">
            <v>1980</v>
          </cell>
          <cell r="C3" t="str">
            <v>1981</v>
          </cell>
          <cell r="D3" t="str">
            <v>1982</v>
          </cell>
          <cell r="E3" t="str">
            <v>1983</v>
          </cell>
          <cell r="F3" t="str">
            <v>1984</v>
          </cell>
          <cell r="G3" t="str">
            <v>1985</v>
          </cell>
          <cell r="H3" t="str">
            <v>1986</v>
          </cell>
          <cell r="I3" t="str">
            <v>1987</v>
          </cell>
          <cell r="J3" t="str">
            <v>1988</v>
          </cell>
          <cell r="K3" t="str">
            <v>1989</v>
          </cell>
          <cell r="L3" t="str">
            <v>1990</v>
          </cell>
          <cell r="M3" t="str">
            <v>1991</v>
          </cell>
          <cell r="N3" t="str">
            <v>1992</v>
          </cell>
          <cell r="O3" t="str">
            <v>1993</v>
          </cell>
          <cell r="P3" t="str">
            <v>1994</v>
          </cell>
          <cell r="Q3" t="str">
            <v>1995</v>
          </cell>
          <cell r="R3" t="str">
            <v>1996</v>
          </cell>
          <cell r="S3" t="str">
            <v>1997</v>
          </cell>
          <cell r="T3" t="str">
            <v>1998</v>
          </cell>
          <cell r="U3" t="str">
            <v>1999</v>
          </cell>
          <cell r="V3" t="str">
            <v>2000</v>
          </cell>
          <cell r="W3" t="str">
            <v>2001</v>
          </cell>
          <cell r="X3" t="str">
            <v>2002</v>
          </cell>
          <cell r="Y3" t="str">
            <v>2003</v>
          </cell>
          <cell r="Z3" t="str">
            <v>2004</v>
          </cell>
          <cell r="AA3" t="str">
            <v>2005</v>
          </cell>
        </row>
        <row r="4">
          <cell r="A4" t="str">
            <v xml:space="preserve">  Albania</v>
          </cell>
          <cell r="B4" t="str">
            <v>..</v>
          </cell>
          <cell r="C4" t="str">
            <v>..</v>
          </cell>
          <cell r="D4" t="str">
            <v>..</v>
          </cell>
          <cell r="E4" t="str">
            <v>..</v>
          </cell>
          <cell r="F4" t="str">
            <v>..</v>
          </cell>
          <cell r="G4" t="str">
            <v>..</v>
          </cell>
          <cell r="H4" t="str">
            <v>..</v>
          </cell>
          <cell r="I4" t="str">
            <v>..</v>
          </cell>
          <cell r="J4" t="str">
            <v>..</v>
          </cell>
          <cell r="K4" t="str">
            <v>..</v>
          </cell>
          <cell r="L4" t="str">
            <v>..</v>
          </cell>
          <cell r="M4">
            <v>0.5</v>
          </cell>
          <cell r="N4">
            <v>0.6</v>
          </cell>
          <cell r="O4">
            <v>0.8</v>
          </cell>
          <cell r="P4">
            <v>0.9</v>
          </cell>
          <cell r="Q4">
            <v>0.5</v>
          </cell>
          <cell r="R4">
            <v>0.5</v>
          </cell>
          <cell r="S4">
            <v>0.5</v>
          </cell>
          <cell r="T4">
            <v>0.6</v>
          </cell>
          <cell r="U4">
            <v>0.7</v>
          </cell>
          <cell r="V4">
            <v>1.1000000000000001</v>
          </cell>
          <cell r="W4">
            <v>1.1000000000000001</v>
          </cell>
          <cell r="X4">
            <v>1.1000000000000001</v>
          </cell>
          <cell r="Y4">
            <v>1.5</v>
          </cell>
          <cell r="Z4">
            <v>1.5</v>
          </cell>
          <cell r="AA4">
            <v>1.8</v>
          </cell>
        </row>
        <row r="5">
          <cell r="A5" t="str">
            <v xml:space="preserve">  Algeria</v>
          </cell>
          <cell r="B5">
            <v>19.399999999999999</v>
          </cell>
          <cell r="C5">
            <v>18.399999999999999</v>
          </cell>
          <cell r="D5">
            <v>17.600000000000001</v>
          </cell>
          <cell r="E5">
            <v>16.399999999999999</v>
          </cell>
          <cell r="F5">
            <v>15.9</v>
          </cell>
          <cell r="G5">
            <v>18.3</v>
          </cell>
          <cell r="H5">
            <v>22.7</v>
          </cell>
          <cell r="I5">
            <v>24.4</v>
          </cell>
          <cell r="J5">
            <v>26.1</v>
          </cell>
          <cell r="K5">
            <v>27.2</v>
          </cell>
          <cell r="L5">
            <v>28.1</v>
          </cell>
          <cell r="M5">
            <v>28.5</v>
          </cell>
          <cell r="N5">
            <v>27.3</v>
          </cell>
          <cell r="O5">
            <v>26.3</v>
          </cell>
          <cell r="P5">
            <v>30.2</v>
          </cell>
          <cell r="Q5">
            <v>33</v>
          </cell>
          <cell r="R5">
            <v>33.6</v>
          </cell>
          <cell r="S5">
            <v>30.9</v>
          </cell>
          <cell r="T5">
            <v>30.7</v>
          </cell>
          <cell r="U5">
            <v>28</v>
          </cell>
          <cell r="V5">
            <v>25.3</v>
          </cell>
          <cell r="W5">
            <v>22.6</v>
          </cell>
          <cell r="X5">
            <v>22.8</v>
          </cell>
          <cell r="Y5">
            <v>23.5</v>
          </cell>
          <cell r="Z5">
            <v>22.2</v>
          </cell>
          <cell r="AA5">
            <v>16.899999999999999</v>
          </cell>
        </row>
        <row r="6">
          <cell r="A6" t="str">
            <v xml:space="preserve">  Angola</v>
          </cell>
          <cell r="B6" t="str">
            <v>..</v>
          </cell>
          <cell r="C6" t="str">
            <v>..</v>
          </cell>
          <cell r="D6" t="str">
            <v>..</v>
          </cell>
          <cell r="E6" t="str">
            <v>..</v>
          </cell>
          <cell r="F6" t="str">
            <v>..</v>
          </cell>
          <cell r="G6" t="str">
            <v>..</v>
          </cell>
          <cell r="H6" t="str">
            <v>..</v>
          </cell>
          <cell r="I6" t="str">
            <v>..</v>
          </cell>
          <cell r="J6" t="str">
            <v>..</v>
          </cell>
          <cell r="K6">
            <v>7.3</v>
          </cell>
          <cell r="L6">
            <v>8.6</v>
          </cell>
          <cell r="M6">
            <v>9</v>
          </cell>
          <cell r="N6">
            <v>10.1</v>
          </cell>
          <cell r="O6">
            <v>10.6</v>
          </cell>
          <cell r="P6">
            <v>11.3</v>
          </cell>
          <cell r="Q6">
            <v>11.5</v>
          </cell>
          <cell r="R6">
            <v>10.5</v>
          </cell>
          <cell r="S6">
            <v>9.9</v>
          </cell>
          <cell r="T6">
            <v>10.8</v>
          </cell>
          <cell r="U6">
            <v>10.3</v>
          </cell>
          <cell r="V6">
            <v>9.4</v>
          </cell>
          <cell r="W6">
            <v>8.4</v>
          </cell>
          <cell r="X6">
            <v>8.6999999999999993</v>
          </cell>
          <cell r="Y6">
            <v>8.6999999999999993</v>
          </cell>
          <cell r="Z6">
            <v>9.3000000000000007</v>
          </cell>
          <cell r="AA6">
            <v>11.8</v>
          </cell>
        </row>
        <row r="7">
          <cell r="A7" t="str">
            <v xml:space="preserve">  Argentina</v>
          </cell>
          <cell r="B7">
            <v>27.2</v>
          </cell>
          <cell r="C7">
            <v>35.700000000000003</v>
          </cell>
          <cell r="D7">
            <v>43.6</v>
          </cell>
          <cell r="E7">
            <v>45.9</v>
          </cell>
          <cell r="F7">
            <v>48.9</v>
          </cell>
          <cell r="G7">
            <v>50.9</v>
          </cell>
          <cell r="H7">
            <v>52.4</v>
          </cell>
          <cell r="I7">
            <v>58.5</v>
          </cell>
          <cell r="J7">
            <v>58.8</v>
          </cell>
          <cell r="K7">
            <v>65.3</v>
          </cell>
          <cell r="L7">
            <v>62.2</v>
          </cell>
          <cell r="M7">
            <v>65.400000000000006</v>
          </cell>
          <cell r="N7">
            <v>68.3</v>
          </cell>
          <cell r="O7">
            <v>64.5</v>
          </cell>
          <cell r="P7">
            <v>74.8</v>
          </cell>
          <cell r="Q7">
            <v>98.5</v>
          </cell>
          <cell r="R7">
            <v>111.1</v>
          </cell>
          <cell r="S7">
            <v>128.19999999999999</v>
          </cell>
          <cell r="T7">
            <v>141.4</v>
          </cell>
          <cell r="U7">
            <v>145.69999999999999</v>
          </cell>
          <cell r="V7">
            <v>147.4</v>
          </cell>
          <cell r="W7">
            <v>154.1</v>
          </cell>
          <cell r="X7">
            <v>150.80000000000001</v>
          </cell>
          <cell r="Y7">
            <v>166.8</v>
          </cell>
          <cell r="Z7">
            <v>169.5</v>
          </cell>
          <cell r="AA7">
            <v>114.3</v>
          </cell>
        </row>
        <row r="8">
          <cell r="A8" t="str">
            <v xml:space="preserve">  Armenia</v>
          </cell>
          <cell r="B8" t="str">
            <v>..</v>
          </cell>
          <cell r="C8" t="str">
            <v>..</v>
          </cell>
          <cell r="D8" t="str">
            <v>..</v>
          </cell>
          <cell r="E8" t="str">
            <v>..</v>
          </cell>
          <cell r="F8" t="str">
            <v>..</v>
          </cell>
          <cell r="G8" t="str">
            <v>..</v>
          </cell>
          <cell r="H8" t="str">
            <v>..</v>
          </cell>
          <cell r="I8" t="str">
            <v>..</v>
          </cell>
          <cell r="J8" t="str">
            <v>..</v>
          </cell>
          <cell r="K8" t="str">
            <v>..</v>
          </cell>
          <cell r="L8" t="str">
            <v>..</v>
          </cell>
          <cell r="M8" t="str">
            <v>..</v>
          </cell>
          <cell r="N8" t="str">
            <v>..</v>
          </cell>
          <cell r="O8">
            <v>0.1</v>
          </cell>
          <cell r="P8">
            <v>0.2</v>
          </cell>
          <cell r="Q8">
            <v>0.4</v>
          </cell>
          <cell r="R8">
            <v>0.5</v>
          </cell>
          <cell r="S8">
            <v>0.6</v>
          </cell>
          <cell r="T8">
            <v>0.8</v>
          </cell>
          <cell r="U8">
            <v>0.9</v>
          </cell>
          <cell r="V8">
            <v>0.9</v>
          </cell>
          <cell r="W8">
            <v>1.1000000000000001</v>
          </cell>
          <cell r="X8">
            <v>1.4</v>
          </cell>
          <cell r="Y8">
            <v>1.8</v>
          </cell>
          <cell r="Z8">
            <v>1.9</v>
          </cell>
          <cell r="AA8">
            <v>1.9</v>
          </cell>
        </row>
        <row r="9">
          <cell r="A9" t="str">
            <v xml:space="preserve">  Azerbaijan</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t="str">
            <v>..</v>
          </cell>
          <cell r="O9">
            <v>0</v>
          </cell>
          <cell r="P9">
            <v>0.1</v>
          </cell>
          <cell r="Q9">
            <v>0.3</v>
          </cell>
          <cell r="R9">
            <v>0.4</v>
          </cell>
          <cell r="S9">
            <v>0.5</v>
          </cell>
          <cell r="T9">
            <v>0.7</v>
          </cell>
          <cell r="U9">
            <v>1.1000000000000001</v>
          </cell>
          <cell r="V9">
            <v>1.4</v>
          </cell>
          <cell r="W9">
            <v>1.3</v>
          </cell>
          <cell r="X9">
            <v>1.5</v>
          </cell>
          <cell r="Y9">
            <v>1.7</v>
          </cell>
          <cell r="Z9">
            <v>2</v>
          </cell>
          <cell r="AA9">
            <v>1.9</v>
          </cell>
        </row>
        <row r="10">
          <cell r="A10" t="str">
            <v xml:space="preserve">  Bangladesh</v>
          </cell>
          <cell r="B10">
            <v>3.9</v>
          </cell>
          <cell r="C10">
            <v>4.3</v>
          </cell>
          <cell r="D10">
            <v>5.0999999999999996</v>
          </cell>
          <cell r="E10">
            <v>5.5</v>
          </cell>
          <cell r="F10">
            <v>5.7</v>
          </cell>
          <cell r="G10">
            <v>6.7</v>
          </cell>
          <cell r="H10">
            <v>8.1</v>
          </cell>
          <cell r="I10">
            <v>9.9</v>
          </cell>
          <cell r="J10">
            <v>10.4</v>
          </cell>
          <cell r="K10">
            <v>10.8</v>
          </cell>
          <cell r="L10">
            <v>12.4</v>
          </cell>
          <cell r="M10">
            <v>13.1</v>
          </cell>
          <cell r="N10">
            <v>13.6</v>
          </cell>
          <cell r="O10">
            <v>14.3</v>
          </cell>
          <cell r="P10">
            <v>15.6</v>
          </cell>
          <cell r="Q10">
            <v>15.9</v>
          </cell>
          <cell r="R10">
            <v>15.3</v>
          </cell>
          <cell r="S10">
            <v>14.4</v>
          </cell>
          <cell r="T10">
            <v>15.7</v>
          </cell>
          <cell r="U10">
            <v>16.600000000000001</v>
          </cell>
          <cell r="V10">
            <v>15.7</v>
          </cell>
          <cell r="W10">
            <v>15.3</v>
          </cell>
          <cell r="X10">
            <v>17</v>
          </cell>
          <cell r="Y10">
            <v>18.8</v>
          </cell>
          <cell r="Z10">
            <v>20.100000000000001</v>
          </cell>
          <cell r="AA10">
            <v>18.899999999999999</v>
          </cell>
        </row>
        <row r="11">
          <cell r="A11" t="str">
            <v xml:space="preserve">  Barbados</v>
          </cell>
          <cell r="B11">
            <v>0.2</v>
          </cell>
          <cell r="C11">
            <v>0.2</v>
          </cell>
          <cell r="D11">
            <v>0.3</v>
          </cell>
          <cell r="E11">
            <v>0.6</v>
          </cell>
          <cell r="F11">
            <v>0.4</v>
          </cell>
          <cell r="G11">
            <v>0.5</v>
          </cell>
          <cell r="H11">
            <v>0.6</v>
          </cell>
          <cell r="I11">
            <v>0.6</v>
          </cell>
          <cell r="J11">
            <v>0.7</v>
          </cell>
          <cell r="K11">
            <v>0.6</v>
          </cell>
          <cell r="L11">
            <v>0.7</v>
          </cell>
          <cell r="M11">
            <v>0.7</v>
          </cell>
          <cell r="N11">
            <v>0.6</v>
          </cell>
          <cell r="O11">
            <v>0.6</v>
          </cell>
          <cell r="P11">
            <v>0.6</v>
          </cell>
          <cell r="Q11">
            <v>0.5</v>
          </cell>
          <cell r="R11">
            <v>0.4</v>
          </cell>
          <cell r="S11">
            <v>0.4</v>
          </cell>
          <cell r="T11">
            <v>0.4</v>
          </cell>
          <cell r="U11">
            <v>0.4</v>
          </cell>
          <cell r="V11">
            <v>0.5</v>
          </cell>
          <cell r="W11">
            <v>0.7</v>
          </cell>
          <cell r="X11">
            <v>0.7</v>
          </cell>
          <cell r="Y11">
            <v>0.7</v>
          </cell>
          <cell r="Z11">
            <v>0.7</v>
          </cell>
          <cell r="AA11">
            <v>0.7</v>
          </cell>
        </row>
        <row r="12">
          <cell r="A12" t="str">
            <v xml:space="preserve">  Belarus</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t="str">
            <v>..</v>
          </cell>
          <cell r="O12">
            <v>1</v>
          </cell>
          <cell r="P12">
            <v>1.3</v>
          </cell>
          <cell r="Q12">
            <v>1.7</v>
          </cell>
          <cell r="R12">
            <v>2</v>
          </cell>
          <cell r="S12">
            <v>2.1</v>
          </cell>
          <cell r="T12">
            <v>2.4</v>
          </cell>
          <cell r="U12">
            <v>2.2999999999999998</v>
          </cell>
          <cell r="V12">
            <v>2.1</v>
          </cell>
          <cell r="W12">
            <v>2.2999999999999998</v>
          </cell>
          <cell r="X12">
            <v>2.9</v>
          </cell>
          <cell r="Y12">
            <v>3.2</v>
          </cell>
          <cell r="Z12">
            <v>4</v>
          </cell>
          <cell r="AA12">
            <v>4.7</v>
          </cell>
        </row>
        <row r="13">
          <cell r="A13" t="str">
            <v xml:space="preserve">  Belize</v>
          </cell>
          <cell r="B13">
            <v>0.1</v>
          </cell>
          <cell r="C13">
            <v>0.1</v>
          </cell>
          <cell r="D13">
            <v>0.1</v>
          </cell>
          <cell r="E13">
            <v>0.1</v>
          </cell>
          <cell r="F13">
            <v>0.1</v>
          </cell>
          <cell r="G13">
            <v>0.1</v>
          </cell>
          <cell r="H13">
            <v>0.1</v>
          </cell>
          <cell r="I13">
            <v>0.1</v>
          </cell>
          <cell r="J13">
            <v>0.1</v>
          </cell>
          <cell r="K13">
            <v>0.1</v>
          </cell>
          <cell r="L13">
            <v>0.1</v>
          </cell>
          <cell r="M13">
            <v>0.2</v>
          </cell>
          <cell r="N13">
            <v>0.2</v>
          </cell>
          <cell r="O13">
            <v>0.2</v>
          </cell>
          <cell r="P13">
            <v>0.2</v>
          </cell>
          <cell r="Q13">
            <v>0.3</v>
          </cell>
          <cell r="R13">
            <v>0.3</v>
          </cell>
          <cell r="S13">
            <v>0.5</v>
          </cell>
          <cell r="T13">
            <v>0.3</v>
          </cell>
          <cell r="U13">
            <v>0.4</v>
          </cell>
          <cell r="V13">
            <v>0.6</v>
          </cell>
          <cell r="W13">
            <v>0.7</v>
          </cell>
          <cell r="X13">
            <v>0.9</v>
          </cell>
          <cell r="Y13">
            <v>1.1000000000000001</v>
          </cell>
          <cell r="Z13">
            <v>1</v>
          </cell>
          <cell r="AA13">
            <v>1</v>
          </cell>
        </row>
        <row r="14">
          <cell r="A14" t="str">
            <v xml:space="preserve">  Benin</v>
          </cell>
          <cell r="B14">
            <v>0.4</v>
          </cell>
          <cell r="C14">
            <v>0.5</v>
          </cell>
          <cell r="D14">
            <v>0.7</v>
          </cell>
          <cell r="E14">
            <v>0.7</v>
          </cell>
          <cell r="F14">
            <v>0.7</v>
          </cell>
          <cell r="G14">
            <v>0.9</v>
          </cell>
          <cell r="H14">
            <v>1</v>
          </cell>
          <cell r="I14">
            <v>1.2</v>
          </cell>
          <cell r="J14">
            <v>1.1000000000000001</v>
          </cell>
          <cell r="K14">
            <v>1.2</v>
          </cell>
          <cell r="L14">
            <v>1.3</v>
          </cell>
          <cell r="M14">
            <v>1.3</v>
          </cell>
          <cell r="N14">
            <v>1.4</v>
          </cell>
          <cell r="O14">
            <v>1.4</v>
          </cell>
          <cell r="P14">
            <v>1.6</v>
          </cell>
          <cell r="Q14">
            <v>1.6</v>
          </cell>
          <cell r="R14">
            <v>1.6</v>
          </cell>
          <cell r="S14">
            <v>1.6</v>
          </cell>
          <cell r="T14">
            <v>1.7</v>
          </cell>
          <cell r="U14">
            <v>1.7</v>
          </cell>
          <cell r="V14">
            <v>1.6</v>
          </cell>
          <cell r="W14">
            <v>1.7</v>
          </cell>
          <cell r="X14">
            <v>1.8</v>
          </cell>
          <cell r="Y14">
            <v>1.8</v>
          </cell>
          <cell r="Z14">
            <v>1.9</v>
          </cell>
          <cell r="AA14">
            <v>1.9</v>
          </cell>
        </row>
        <row r="15">
          <cell r="A15" t="str">
            <v xml:space="preserve">  Bhutan</v>
          </cell>
          <cell r="B15" t="str">
            <v>..</v>
          </cell>
          <cell r="C15">
            <v>0</v>
          </cell>
          <cell r="D15">
            <v>0</v>
          </cell>
          <cell r="E15">
            <v>0</v>
          </cell>
          <cell r="F15">
            <v>0</v>
          </cell>
          <cell r="G15">
            <v>0</v>
          </cell>
          <cell r="H15">
            <v>0</v>
          </cell>
          <cell r="I15">
            <v>0</v>
          </cell>
          <cell r="J15">
            <v>0.1</v>
          </cell>
          <cell r="K15">
            <v>0.1</v>
          </cell>
          <cell r="L15">
            <v>0.1</v>
          </cell>
          <cell r="M15">
            <v>0.1</v>
          </cell>
          <cell r="N15">
            <v>0.1</v>
          </cell>
          <cell r="O15">
            <v>0.1</v>
          </cell>
          <cell r="P15">
            <v>0.1</v>
          </cell>
          <cell r="Q15">
            <v>0.1</v>
          </cell>
          <cell r="R15">
            <v>0.1</v>
          </cell>
          <cell r="S15">
            <v>0.1</v>
          </cell>
          <cell r="T15">
            <v>0.2</v>
          </cell>
          <cell r="U15">
            <v>0.2</v>
          </cell>
          <cell r="V15">
            <v>0.2</v>
          </cell>
          <cell r="W15">
            <v>0.3</v>
          </cell>
          <cell r="X15">
            <v>0.4</v>
          </cell>
          <cell r="Y15">
            <v>0.5</v>
          </cell>
          <cell r="Z15">
            <v>0.6</v>
          </cell>
          <cell r="AA15">
            <v>0.6</v>
          </cell>
        </row>
        <row r="16">
          <cell r="A16" t="str">
            <v xml:space="preserve">  Bolivia</v>
          </cell>
          <cell r="B16">
            <v>2.7</v>
          </cell>
          <cell r="C16">
            <v>3.2</v>
          </cell>
          <cell r="D16">
            <v>3.3</v>
          </cell>
          <cell r="E16">
            <v>4.0999999999999996</v>
          </cell>
          <cell r="F16">
            <v>4.3</v>
          </cell>
          <cell r="G16">
            <v>4.8</v>
          </cell>
          <cell r="H16">
            <v>5.6</v>
          </cell>
          <cell r="I16">
            <v>5.8</v>
          </cell>
          <cell r="J16">
            <v>4.9000000000000004</v>
          </cell>
          <cell r="K16">
            <v>4.0999999999999996</v>
          </cell>
          <cell r="L16">
            <v>4.3</v>
          </cell>
          <cell r="M16">
            <v>4.0999999999999996</v>
          </cell>
          <cell r="N16">
            <v>4.2</v>
          </cell>
          <cell r="O16">
            <v>4.3</v>
          </cell>
          <cell r="P16">
            <v>4.9000000000000004</v>
          </cell>
          <cell r="Q16">
            <v>5.3</v>
          </cell>
          <cell r="R16">
            <v>5.2</v>
          </cell>
          <cell r="S16">
            <v>5.2</v>
          </cell>
          <cell r="T16">
            <v>5.6</v>
          </cell>
          <cell r="U16">
            <v>5.5</v>
          </cell>
          <cell r="V16">
            <v>5.8</v>
          </cell>
          <cell r="W16">
            <v>4.7</v>
          </cell>
          <cell r="X16">
            <v>5</v>
          </cell>
          <cell r="Y16">
            <v>5.8</v>
          </cell>
          <cell r="Z16">
            <v>6.2</v>
          </cell>
          <cell r="AA16">
            <v>6.4</v>
          </cell>
        </row>
        <row r="17">
          <cell r="A17" t="str">
            <v xml:space="preserve">  Bosnia and Herzegovina</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t="str">
            <v>..</v>
          </cell>
          <cell r="O17" t="str">
            <v>..</v>
          </cell>
          <cell r="P17" t="str">
            <v>..</v>
          </cell>
          <cell r="Q17" t="str">
            <v>..</v>
          </cell>
          <cell r="R17" t="str">
            <v>..</v>
          </cell>
          <cell r="S17" t="str">
            <v>..</v>
          </cell>
          <cell r="T17" t="str">
            <v>..</v>
          </cell>
          <cell r="U17">
            <v>2.4</v>
          </cell>
          <cell r="V17">
            <v>2.8</v>
          </cell>
          <cell r="W17">
            <v>2.7</v>
          </cell>
          <cell r="X17">
            <v>3.1</v>
          </cell>
          <cell r="Y17">
            <v>4.5</v>
          </cell>
          <cell r="Z17">
            <v>5.2</v>
          </cell>
          <cell r="AA17">
            <v>5.6</v>
          </cell>
        </row>
        <row r="18">
          <cell r="A18" t="str">
            <v xml:space="preserve">  Botswana</v>
          </cell>
          <cell r="B18">
            <v>0.1</v>
          </cell>
          <cell r="C18">
            <v>0.2</v>
          </cell>
          <cell r="D18">
            <v>0.2</v>
          </cell>
          <cell r="E18">
            <v>0.2</v>
          </cell>
          <cell r="F18">
            <v>0.3</v>
          </cell>
          <cell r="G18">
            <v>0.3</v>
          </cell>
          <cell r="H18">
            <v>0.4</v>
          </cell>
          <cell r="I18">
            <v>0.5</v>
          </cell>
          <cell r="J18">
            <v>0.5</v>
          </cell>
          <cell r="K18">
            <v>0.5</v>
          </cell>
          <cell r="L18">
            <v>0.6</v>
          </cell>
          <cell r="M18">
            <v>0.6</v>
          </cell>
          <cell r="N18">
            <v>0.6</v>
          </cell>
          <cell r="O18">
            <v>0.7</v>
          </cell>
          <cell r="P18">
            <v>0.7</v>
          </cell>
          <cell r="Q18">
            <v>0.7</v>
          </cell>
          <cell r="R18">
            <v>0.6</v>
          </cell>
          <cell r="S18">
            <v>0.6</v>
          </cell>
          <cell r="T18">
            <v>0.5</v>
          </cell>
          <cell r="U18">
            <v>0.5</v>
          </cell>
          <cell r="V18">
            <v>0.5</v>
          </cell>
          <cell r="W18">
            <v>0.4</v>
          </cell>
          <cell r="X18">
            <v>0.5</v>
          </cell>
          <cell r="Y18">
            <v>0.5</v>
          </cell>
          <cell r="Z18">
            <v>0.5</v>
          </cell>
          <cell r="AA18">
            <v>0.5</v>
          </cell>
        </row>
        <row r="19">
          <cell r="A19" t="str">
            <v xml:space="preserve">  Brazil</v>
          </cell>
          <cell r="B19">
            <v>71.5</v>
          </cell>
          <cell r="C19">
            <v>81.5</v>
          </cell>
          <cell r="D19">
            <v>93.9</v>
          </cell>
          <cell r="E19">
            <v>98.5</v>
          </cell>
          <cell r="F19">
            <v>103.9</v>
          </cell>
          <cell r="G19">
            <v>103.6</v>
          </cell>
          <cell r="H19">
            <v>109.1</v>
          </cell>
          <cell r="I19">
            <v>119.9</v>
          </cell>
          <cell r="J19">
            <v>117.5</v>
          </cell>
          <cell r="K19">
            <v>114.6</v>
          </cell>
          <cell r="L19">
            <v>120</v>
          </cell>
          <cell r="M19">
            <v>121</v>
          </cell>
          <cell r="N19">
            <v>129.1</v>
          </cell>
          <cell r="O19">
            <v>144.1</v>
          </cell>
          <cell r="P19">
            <v>152.4</v>
          </cell>
          <cell r="Q19">
            <v>160.5</v>
          </cell>
          <cell r="R19">
            <v>181.3</v>
          </cell>
          <cell r="S19">
            <v>198.5</v>
          </cell>
          <cell r="T19">
            <v>242</v>
          </cell>
          <cell r="U19">
            <v>245.5</v>
          </cell>
          <cell r="V19">
            <v>243.7</v>
          </cell>
          <cell r="W19">
            <v>231.1</v>
          </cell>
          <cell r="X19">
            <v>233.1</v>
          </cell>
          <cell r="Y19">
            <v>236.6</v>
          </cell>
          <cell r="Z19">
            <v>220.4</v>
          </cell>
          <cell r="AA19">
            <v>188</v>
          </cell>
        </row>
        <row r="20">
          <cell r="A20" t="str">
            <v xml:space="preserve">  Bulgaria</v>
          </cell>
          <cell r="B20" t="str">
            <v>..</v>
          </cell>
          <cell r="C20" t="str">
            <v>..</v>
          </cell>
          <cell r="D20" t="str">
            <v>..</v>
          </cell>
          <cell r="E20" t="str">
            <v>..</v>
          </cell>
          <cell r="F20" t="str">
            <v>..</v>
          </cell>
          <cell r="G20" t="str">
            <v>..</v>
          </cell>
          <cell r="H20" t="str">
            <v>..</v>
          </cell>
          <cell r="I20" t="str">
            <v>..</v>
          </cell>
          <cell r="J20" t="str">
            <v>..</v>
          </cell>
          <cell r="K20" t="str">
            <v>..</v>
          </cell>
          <cell r="L20" t="str">
            <v>..</v>
          </cell>
          <cell r="M20">
            <v>11.7</v>
          </cell>
          <cell r="N20">
            <v>11.8</v>
          </cell>
          <cell r="O20">
            <v>12.2</v>
          </cell>
          <cell r="P20">
            <v>9.8000000000000007</v>
          </cell>
          <cell r="Q20">
            <v>10.4</v>
          </cell>
          <cell r="R20">
            <v>10.4</v>
          </cell>
          <cell r="S20">
            <v>11.1</v>
          </cell>
          <cell r="T20">
            <v>11.4</v>
          </cell>
          <cell r="U20">
            <v>11</v>
          </cell>
          <cell r="V20">
            <v>11.2</v>
          </cell>
          <cell r="W20">
            <v>10.5</v>
          </cell>
          <cell r="X20">
            <v>11.5</v>
          </cell>
          <cell r="Y20">
            <v>13</v>
          </cell>
          <cell r="Z20">
            <v>15</v>
          </cell>
          <cell r="AA20">
            <v>16.8</v>
          </cell>
        </row>
        <row r="21">
          <cell r="A21" t="str">
            <v xml:space="preserve">  Burkina Faso</v>
          </cell>
          <cell r="B21">
            <v>0.3</v>
          </cell>
          <cell r="C21">
            <v>0.3</v>
          </cell>
          <cell r="D21">
            <v>0.4</v>
          </cell>
          <cell r="E21">
            <v>0.4</v>
          </cell>
          <cell r="F21">
            <v>0.4</v>
          </cell>
          <cell r="G21">
            <v>0.5</v>
          </cell>
          <cell r="H21">
            <v>0.6</v>
          </cell>
          <cell r="I21">
            <v>0.8</v>
          </cell>
          <cell r="J21">
            <v>0.8</v>
          </cell>
          <cell r="K21">
            <v>0.7</v>
          </cell>
          <cell r="L21">
            <v>0.8</v>
          </cell>
          <cell r="M21">
            <v>1</v>
          </cell>
          <cell r="N21">
            <v>1</v>
          </cell>
          <cell r="O21">
            <v>1.1000000000000001</v>
          </cell>
          <cell r="P21">
            <v>1.1000000000000001</v>
          </cell>
          <cell r="Q21">
            <v>1.3</v>
          </cell>
          <cell r="R21">
            <v>1.3</v>
          </cell>
          <cell r="S21">
            <v>1.3</v>
          </cell>
          <cell r="T21">
            <v>1.5</v>
          </cell>
          <cell r="U21">
            <v>1.6</v>
          </cell>
          <cell r="V21">
            <v>1.4</v>
          </cell>
          <cell r="W21">
            <v>1.5</v>
          </cell>
          <cell r="X21">
            <v>1.5</v>
          </cell>
          <cell r="Y21">
            <v>1.7</v>
          </cell>
          <cell r="Z21">
            <v>2</v>
          </cell>
          <cell r="AA21">
            <v>2</v>
          </cell>
        </row>
        <row r="22">
          <cell r="A22" t="str">
            <v xml:space="preserve">  Burundi</v>
          </cell>
          <cell r="B22">
            <v>0.2</v>
          </cell>
          <cell r="C22">
            <v>0.2</v>
          </cell>
          <cell r="D22">
            <v>0.2</v>
          </cell>
          <cell r="E22">
            <v>0.3</v>
          </cell>
          <cell r="F22">
            <v>0.3</v>
          </cell>
          <cell r="G22">
            <v>0.5</v>
          </cell>
          <cell r="H22">
            <v>0.6</v>
          </cell>
          <cell r="I22">
            <v>0.8</v>
          </cell>
          <cell r="J22">
            <v>0.8</v>
          </cell>
          <cell r="K22">
            <v>0.9</v>
          </cell>
          <cell r="L22">
            <v>0.9</v>
          </cell>
          <cell r="M22">
            <v>1</v>
          </cell>
          <cell r="N22">
            <v>1</v>
          </cell>
          <cell r="O22">
            <v>1.1000000000000001</v>
          </cell>
          <cell r="P22">
            <v>1.1000000000000001</v>
          </cell>
          <cell r="Q22">
            <v>1.2</v>
          </cell>
          <cell r="R22">
            <v>1.1000000000000001</v>
          </cell>
          <cell r="S22">
            <v>1.1000000000000001</v>
          </cell>
          <cell r="T22">
            <v>1.1000000000000001</v>
          </cell>
          <cell r="U22">
            <v>1.1000000000000001</v>
          </cell>
          <cell r="V22">
            <v>1.1000000000000001</v>
          </cell>
          <cell r="W22">
            <v>1.1000000000000001</v>
          </cell>
          <cell r="X22">
            <v>1.2</v>
          </cell>
          <cell r="Y22">
            <v>1.3</v>
          </cell>
          <cell r="Z22">
            <v>1.4</v>
          </cell>
          <cell r="AA22">
            <v>1.3</v>
          </cell>
        </row>
        <row r="23">
          <cell r="A23" t="str">
            <v xml:space="preserve">  Cambodia</v>
          </cell>
          <cell r="B23" t="str">
            <v>..</v>
          </cell>
          <cell r="C23">
            <v>0</v>
          </cell>
          <cell r="D23">
            <v>0</v>
          </cell>
          <cell r="E23">
            <v>0</v>
          </cell>
          <cell r="F23">
            <v>0</v>
          </cell>
          <cell r="G23">
            <v>0</v>
          </cell>
          <cell r="H23">
            <v>0</v>
          </cell>
          <cell r="I23">
            <v>0</v>
          </cell>
          <cell r="J23">
            <v>0</v>
          </cell>
          <cell r="K23">
            <v>1.7</v>
          </cell>
          <cell r="L23">
            <v>1.8</v>
          </cell>
          <cell r="M23">
            <v>1.9</v>
          </cell>
          <cell r="N23">
            <v>1.8</v>
          </cell>
          <cell r="O23">
            <v>1.8</v>
          </cell>
          <cell r="P23">
            <v>1.9</v>
          </cell>
          <cell r="Q23">
            <v>2.2999999999999998</v>
          </cell>
          <cell r="R23">
            <v>2.4</v>
          </cell>
          <cell r="S23">
            <v>2.4</v>
          </cell>
          <cell r="T23">
            <v>2.5</v>
          </cell>
          <cell r="U23">
            <v>2.5</v>
          </cell>
          <cell r="V23">
            <v>2.6</v>
          </cell>
          <cell r="W23">
            <v>2.7</v>
          </cell>
          <cell r="X23">
            <v>2.9</v>
          </cell>
          <cell r="Y23">
            <v>3.2</v>
          </cell>
          <cell r="Z23">
            <v>3.4</v>
          </cell>
          <cell r="AA23">
            <v>3.5</v>
          </cell>
        </row>
        <row r="24">
          <cell r="A24" t="str">
            <v xml:space="preserve">  Cameroon</v>
          </cell>
          <cell r="B24">
            <v>2.6</v>
          </cell>
          <cell r="C24">
            <v>2.6</v>
          </cell>
          <cell r="D24">
            <v>2.8</v>
          </cell>
          <cell r="E24">
            <v>2.9</v>
          </cell>
          <cell r="F24">
            <v>2.9</v>
          </cell>
          <cell r="G24">
            <v>3.2</v>
          </cell>
          <cell r="H24">
            <v>4.0999999999999996</v>
          </cell>
          <cell r="I24">
            <v>4.5999999999999996</v>
          </cell>
          <cell r="J24">
            <v>4.7</v>
          </cell>
          <cell r="K24">
            <v>5.2</v>
          </cell>
          <cell r="L24">
            <v>6.4</v>
          </cell>
          <cell r="M24">
            <v>6.6</v>
          </cell>
          <cell r="N24">
            <v>7.2</v>
          </cell>
          <cell r="O24">
            <v>7.2</v>
          </cell>
          <cell r="P24">
            <v>8.3000000000000007</v>
          </cell>
          <cell r="Q24">
            <v>9.6</v>
          </cell>
          <cell r="R24">
            <v>9.8000000000000007</v>
          </cell>
          <cell r="S24">
            <v>9.6</v>
          </cell>
          <cell r="T24">
            <v>10</v>
          </cell>
          <cell r="U24">
            <v>9.6</v>
          </cell>
          <cell r="V24">
            <v>9.4</v>
          </cell>
          <cell r="W24">
            <v>8.6</v>
          </cell>
          <cell r="X24">
            <v>8.8000000000000007</v>
          </cell>
          <cell r="Y24">
            <v>9.6999999999999993</v>
          </cell>
          <cell r="Z24">
            <v>9.1</v>
          </cell>
          <cell r="AA24">
            <v>7.2</v>
          </cell>
        </row>
        <row r="25">
          <cell r="A25" t="str">
            <v xml:space="preserve">  Cape Verde</v>
          </cell>
          <cell r="B25" t="str">
            <v>..</v>
          </cell>
          <cell r="C25">
            <v>0</v>
          </cell>
          <cell r="D25">
            <v>0.1</v>
          </cell>
          <cell r="E25">
            <v>0.1</v>
          </cell>
          <cell r="F25">
            <v>0.1</v>
          </cell>
          <cell r="G25">
            <v>0.1</v>
          </cell>
          <cell r="H25">
            <v>0.1</v>
          </cell>
          <cell r="I25">
            <v>0.1</v>
          </cell>
          <cell r="J25">
            <v>0.1</v>
          </cell>
          <cell r="K25">
            <v>0.1</v>
          </cell>
          <cell r="L25">
            <v>0.1</v>
          </cell>
          <cell r="M25">
            <v>0.1</v>
          </cell>
          <cell r="N25">
            <v>0.1</v>
          </cell>
          <cell r="O25">
            <v>0.1</v>
          </cell>
          <cell r="P25">
            <v>0.2</v>
          </cell>
          <cell r="Q25">
            <v>0.2</v>
          </cell>
          <cell r="R25">
            <v>0.2</v>
          </cell>
          <cell r="S25">
            <v>0.2</v>
          </cell>
          <cell r="T25">
            <v>0.2</v>
          </cell>
          <cell r="U25">
            <v>0.3</v>
          </cell>
          <cell r="V25">
            <v>0.3</v>
          </cell>
          <cell r="W25">
            <v>0.4</v>
          </cell>
          <cell r="X25">
            <v>0.4</v>
          </cell>
          <cell r="Y25">
            <v>0.5</v>
          </cell>
          <cell r="Z25">
            <v>0.5</v>
          </cell>
          <cell r="AA25">
            <v>0.5</v>
          </cell>
        </row>
        <row r="26">
          <cell r="A26" t="str">
            <v xml:space="preserve">  Central African Republic</v>
          </cell>
          <cell r="B26">
            <v>0.2</v>
          </cell>
          <cell r="C26">
            <v>0.2</v>
          </cell>
          <cell r="D26">
            <v>0.3</v>
          </cell>
          <cell r="E26">
            <v>0.3</v>
          </cell>
          <cell r="F26">
            <v>0.3</v>
          </cell>
          <cell r="G26">
            <v>0.3</v>
          </cell>
          <cell r="H26">
            <v>0.5</v>
          </cell>
          <cell r="I26">
            <v>0.6</v>
          </cell>
          <cell r="J26">
            <v>0.7</v>
          </cell>
          <cell r="K26">
            <v>0.7</v>
          </cell>
          <cell r="L26">
            <v>0.7</v>
          </cell>
          <cell r="M26">
            <v>0.8</v>
          </cell>
          <cell r="N26">
            <v>0.8</v>
          </cell>
          <cell r="O26">
            <v>0.9</v>
          </cell>
          <cell r="P26">
            <v>0.9</v>
          </cell>
          <cell r="Q26">
            <v>0.9</v>
          </cell>
          <cell r="R26">
            <v>0.9</v>
          </cell>
          <cell r="S26">
            <v>0.9</v>
          </cell>
          <cell r="T26">
            <v>0.9</v>
          </cell>
          <cell r="U26">
            <v>0.9</v>
          </cell>
          <cell r="V26">
            <v>0.9</v>
          </cell>
          <cell r="W26">
            <v>0.8</v>
          </cell>
          <cell r="X26">
            <v>1.1000000000000001</v>
          </cell>
          <cell r="Y26">
            <v>1</v>
          </cell>
          <cell r="Z26">
            <v>1.1000000000000001</v>
          </cell>
          <cell r="AA26">
            <v>1</v>
          </cell>
        </row>
        <row r="27">
          <cell r="A27" t="str">
            <v xml:space="preserve">  Chad</v>
          </cell>
          <cell r="B27">
            <v>0.3</v>
          </cell>
          <cell r="C27">
            <v>0.3</v>
          </cell>
          <cell r="D27">
            <v>0.2</v>
          </cell>
          <cell r="E27">
            <v>0.2</v>
          </cell>
          <cell r="F27">
            <v>0.2</v>
          </cell>
          <cell r="G27">
            <v>0.2</v>
          </cell>
          <cell r="H27">
            <v>0.3</v>
          </cell>
          <cell r="I27">
            <v>0.3</v>
          </cell>
          <cell r="J27">
            <v>0.4</v>
          </cell>
          <cell r="K27">
            <v>0.4</v>
          </cell>
          <cell r="L27">
            <v>0.5</v>
          </cell>
          <cell r="M27">
            <v>0.6</v>
          </cell>
          <cell r="N27">
            <v>0.7</v>
          </cell>
          <cell r="O27">
            <v>0.8</v>
          </cell>
          <cell r="P27">
            <v>0.8</v>
          </cell>
          <cell r="Q27">
            <v>0.9</v>
          </cell>
          <cell r="R27">
            <v>1</v>
          </cell>
          <cell r="S27">
            <v>1</v>
          </cell>
          <cell r="T27">
            <v>1.1000000000000001</v>
          </cell>
          <cell r="U27">
            <v>1.2</v>
          </cell>
          <cell r="V27">
            <v>1.1000000000000001</v>
          </cell>
          <cell r="W27">
            <v>1.1000000000000001</v>
          </cell>
          <cell r="X27">
            <v>1.3</v>
          </cell>
          <cell r="Y27">
            <v>1.6</v>
          </cell>
          <cell r="Z27">
            <v>1.7</v>
          </cell>
          <cell r="AA27">
            <v>1.6</v>
          </cell>
        </row>
        <row r="28">
          <cell r="A28" t="str">
            <v xml:space="preserve">  Chile</v>
          </cell>
          <cell r="B28">
            <v>12.1</v>
          </cell>
          <cell r="C28">
            <v>15.7</v>
          </cell>
          <cell r="D28">
            <v>17.3</v>
          </cell>
          <cell r="E28">
            <v>17.899999999999999</v>
          </cell>
          <cell r="F28">
            <v>19.7</v>
          </cell>
          <cell r="G28">
            <v>20.399999999999999</v>
          </cell>
          <cell r="H28">
            <v>21.1</v>
          </cell>
          <cell r="I28">
            <v>21.5</v>
          </cell>
          <cell r="J28">
            <v>19.600000000000001</v>
          </cell>
          <cell r="K28">
            <v>18</v>
          </cell>
          <cell r="L28">
            <v>19.2</v>
          </cell>
          <cell r="M28">
            <v>17.899999999999999</v>
          </cell>
          <cell r="N28">
            <v>19.100000000000001</v>
          </cell>
          <cell r="O28">
            <v>20</v>
          </cell>
          <cell r="P28">
            <v>22.2</v>
          </cell>
          <cell r="Q28">
            <v>22</v>
          </cell>
          <cell r="R28">
            <v>27.5</v>
          </cell>
          <cell r="S28">
            <v>27</v>
          </cell>
          <cell r="T28">
            <v>33.700000000000003</v>
          </cell>
          <cell r="U28">
            <v>34.799999999999997</v>
          </cell>
          <cell r="V28">
            <v>37.299999999999997</v>
          </cell>
          <cell r="W28">
            <v>38.6</v>
          </cell>
          <cell r="X28">
            <v>41.2</v>
          </cell>
          <cell r="Y28">
            <v>42.8</v>
          </cell>
          <cell r="Z28">
            <v>43.8</v>
          </cell>
          <cell r="AA28">
            <v>45.2</v>
          </cell>
        </row>
        <row r="29">
          <cell r="A29" t="str">
            <v xml:space="preserve">  China</v>
          </cell>
          <cell r="B29" t="str">
            <v>..</v>
          </cell>
          <cell r="C29">
            <v>5.8</v>
          </cell>
          <cell r="D29">
            <v>8.4</v>
          </cell>
          <cell r="E29">
            <v>9.6</v>
          </cell>
          <cell r="F29">
            <v>12.1</v>
          </cell>
          <cell r="G29">
            <v>16.7</v>
          </cell>
          <cell r="H29">
            <v>23.7</v>
          </cell>
          <cell r="I29">
            <v>35.299999999999997</v>
          </cell>
          <cell r="J29">
            <v>42.4</v>
          </cell>
          <cell r="K29">
            <v>44.9</v>
          </cell>
          <cell r="L29">
            <v>55.3</v>
          </cell>
          <cell r="M29">
            <v>60.3</v>
          </cell>
          <cell r="N29">
            <v>72.400000000000006</v>
          </cell>
          <cell r="O29">
            <v>85.9</v>
          </cell>
          <cell r="P29">
            <v>100.5</v>
          </cell>
          <cell r="Q29">
            <v>118.1</v>
          </cell>
          <cell r="R29">
            <v>128.80000000000001</v>
          </cell>
          <cell r="S29">
            <v>146.69999999999999</v>
          </cell>
          <cell r="T29">
            <v>144</v>
          </cell>
          <cell r="U29">
            <v>152.1</v>
          </cell>
          <cell r="V29">
            <v>145.69999999999999</v>
          </cell>
          <cell r="W29">
            <v>184.8</v>
          </cell>
          <cell r="X29">
            <v>186.1</v>
          </cell>
          <cell r="Y29">
            <v>208.5</v>
          </cell>
          <cell r="Z29">
            <v>247.7</v>
          </cell>
          <cell r="AA29">
            <v>281.60000000000002</v>
          </cell>
        </row>
        <row r="30">
          <cell r="A30" t="str">
            <v xml:space="preserve">  Colombia</v>
          </cell>
          <cell r="B30">
            <v>6.9</v>
          </cell>
          <cell r="C30">
            <v>8.6999999999999993</v>
          </cell>
          <cell r="D30">
            <v>10.3</v>
          </cell>
          <cell r="E30">
            <v>11.4</v>
          </cell>
          <cell r="F30">
            <v>12</v>
          </cell>
          <cell r="G30">
            <v>14.2</v>
          </cell>
          <cell r="H30">
            <v>15.4</v>
          </cell>
          <cell r="I30">
            <v>17</v>
          </cell>
          <cell r="J30">
            <v>17</v>
          </cell>
          <cell r="K30">
            <v>16.899999999999999</v>
          </cell>
          <cell r="L30">
            <v>17.2</v>
          </cell>
          <cell r="M30">
            <v>17.2</v>
          </cell>
          <cell r="N30">
            <v>17.3</v>
          </cell>
          <cell r="O30">
            <v>18.899999999999999</v>
          </cell>
          <cell r="P30">
            <v>21.9</v>
          </cell>
          <cell r="Q30">
            <v>25</v>
          </cell>
          <cell r="R30">
            <v>28.9</v>
          </cell>
          <cell r="S30">
            <v>31.9</v>
          </cell>
          <cell r="T30">
            <v>33.1</v>
          </cell>
          <cell r="U30">
            <v>34.4</v>
          </cell>
          <cell r="V30">
            <v>33.9</v>
          </cell>
          <cell r="W30">
            <v>36.200000000000003</v>
          </cell>
          <cell r="X30">
            <v>33.200000000000003</v>
          </cell>
          <cell r="Y30">
            <v>37</v>
          </cell>
          <cell r="Z30">
            <v>37.9</v>
          </cell>
          <cell r="AA30">
            <v>37.700000000000003</v>
          </cell>
        </row>
        <row r="31">
          <cell r="A31" t="str">
            <v xml:space="preserve">  Comoros</v>
          </cell>
          <cell r="B31">
            <v>0</v>
          </cell>
          <cell r="C31">
            <v>0.1</v>
          </cell>
          <cell r="D31">
            <v>0.1</v>
          </cell>
          <cell r="E31">
            <v>0.1</v>
          </cell>
          <cell r="F31">
            <v>0.1</v>
          </cell>
          <cell r="G31">
            <v>0.1</v>
          </cell>
          <cell r="H31">
            <v>0.2</v>
          </cell>
          <cell r="I31">
            <v>0.2</v>
          </cell>
          <cell r="J31">
            <v>0.2</v>
          </cell>
          <cell r="K31">
            <v>0.2</v>
          </cell>
          <cell r="L31">
            <v>0.2</v>
          </cell>
          <cell r="M31">
            <v>0.2</v>
          </cell>
          <cell r="N31">
            <v>0.2</v>
          </cell>
          <cell r="O31">
            <v>0.2</v>
          </cell>
          <cell r="P31">
            <v>0.2</v>
          </cell>
          <cell r="Q31">
            <v>0.2</v>
          </cell>
          <cell r="R31">
            <v>0.2</v>
          </cell>
          <cell r="S31">
            <v>0.2</v>
          </cell>
          <cell r="T31">
            <v>0.2</v>
          </cell>
          <cell r="U31">
            <v>0.2</v>
          </cell>
          <cell r="V31">
            <v>0.2</v>
          </cell>
          <cell r="W31">
            <v>0.2</v>
          </cell>
          <cell r="X31">
            <v>0.3</v>
          </cell>
          <cell r="Y31">
            <v>0.3</v>
          </cell>
          <cell r="Z31">
            <v>0.3</v>
          </cell>
          <cell r="AA31">
            <v>0.3</v>
          </cell>
        </row>
        <row r="32">
          <cell r="A32" t="str">
            <v xml:space="preserve">  Congo, Dem. Rep.</v>
          </cell>
          <cell r="B32">
            <v>4.8</v>
          </cell>
          <cell r="C32">
            <v>5.0999999999999996</v>
          </cell>
          <cell r="D32">
            <v>5.0999999999999996</v>
          </cell>
          <cell r="E32">
            <v>5.3</v>
          </cell>
          <cell r="F32">
            <v>5.3</v>
          </cell>
          <cell r="G32">
            <v>6.2</v>
          </cell>
          <cell r="H32">
            <v>7.2</v>
          </cell>
          <cell r="I32">
            <v>8.8000000000000007</v>
          </cell>
          <cell r="J32">
            <v>8.6</v>
          </cell>
          <cell r="K32">
            <v>9.3000000000000007</v>
          </cell>
          <cell r="L32">
            <v>10.3</v>
          </cell>
          <cell r="M32">
            <v>10.8</v>
          </cell>
          <cell r="N32">
            <v>11</v>
          </cell>
          <cell r="O32">
            <v>11.3</v>
          </cell>
          <cell r="P32">
            <v>12.3</v>
          </cell>
          <cell r="Q32">
            <v>13.2</v>
          </cell>
          <cell r="R32">
            <v>12.8</v>
          </cell>
          <cell r="S32">
            <v>12.3</v>
          </cell>
          <cell r="T32">
            <v>13.2</v>
          </cell>
          <cell r="U32">
            <v>12</v>
          </cell>
          <cell r="V32">
            <v>11.7</v>
          </cell>
          <cell r="W32">
            <v>11.5</v>
          </cell>
          <cell r="X32">
            <v>10.1</v>
          </cell>
          <cell r="Y32">
            <v>11.3</v>
          </cell>
          <cell r="Z32">
            <v>11.4</v>
          </cell>
          <cell r="AA32">
            <v>10.6</v>
          </cell>
        </row>
        <row r="33">
          <cell r="A33" t="str">
            <v xml:space="preserve">  Congo, Rep.</v>
          </cell>
          <cell r="B33">
            <v>1.5</v>
          </cell>
          <cell r="C33">
            <v>1.4</v>
          </cell>
          <cell r="D33">
            <v>1.9</v>
          </cell>
          <cell r="E33">
            <v>2</v>
          </cell>
          <cell r="F33">
            <v>2</v>
          </cell>
          <cell r="G33">
            <v>3</v>
          </cell>
          <cell r="H33">
            <v>3.5</v>
          </cell>
          <cell r="I33">
            <v>4.3</v>
          </cell>
          <cell r="J33">
            <v>4.0999999999999996</v>
          </cell>
          <cell r="K33">
            <v>4.3</v>
          </cell>
          <cell r="L33">
            <v>4.9000000000000004</v>
          </cell>
          <cell r="M33">
            <v>4.8</v>
          </cell>
          <cell r="N33">
            <v>4.8</v>
          </cell>
          <cell r="O33">
            <v>5.0999999999999996</v>
          </cell>
          <cell r="P33">
            <v>5.4</v>
          </cell>
          <cell r="Q33">
            <v>6</v>
          </cell>
          <cell r="R33">
            <v>5.2</v>
          </cell>
          <cell r="S33">
            <v>5</v>
          </cell>
          <cell r="T33">
            <v>5.0999999999999996</v>
          </cell>
          <cell r="U33">
            <v>5</v>
          </cell>
          <cell r="V33">
            <v>4.9000000000000004</v>
          </cell>
          <cell r="W33">
            <v>4.5</v>
          </cell>
          <cell r="X33">
            <v>5.0999999999999996</v>
          </cell>
          <cell r="Y33">
            <v>5.5</v>
          </cell>
          <cell r="Z33">
            <v>6.7</v>
          </cell>
          <cell r="AA33">
            <v>5.9</v>
          </cell>
        </row>
        <row r="34">
          <cell r="A34" t="str">
            <v xml:space="preserve">  Costa Rica</v>
          </cell>
          <cell r="B34">
            <v>2.7</v>
          </cell>
          <cell r="C34">
            <v>3.3</v>
          </cell>
          <cell r="D34">
            <v>3.6</v>
          </cell>
          <cell r="E34">
            <v>4.2</v>
          </cell>
          <cell r="F34">
            <v>4</v>
          </cell>
          <cell r="G34">
            <v>4.4000000000000004</v>
          </cell>
          <cell r="H34">
            <v>4.5999999999999996</v>
          </cell>
          <cell r="I34">
            <v>4.7</v>
          </cell>
          <cell r="J34">
            <v>4.5</v>
          </cell>
          <cell r="K34">
            <v>4.5999999999999996</v>
          </cell>
          <cell r="L34">
            <v>3.8</v>
          </cell>
          <cell r="M34">
            <v>4</v>
          </cell>
          <cell r="N34">
            <v>3.9</v>
          </cell>
          <cell r="O34">
            <v>3.9</v>
          </cell>
          <cell r="P34">
            <v>3.9</v>
          </cell>
          <cell r="Q34">
            <v>3.8</v>
          </cell>
          <cell r="R34">
            <v>3.5</v>
          </cell>
          <cell r="S34">
            <v>3.5</v>
          </cell>
          <cell r="T34">
            <v>4</v>
          </cell>
          <cell r="U34">
            <v>4.2</v>
          </cell>
          <cell r="V34">
            <v>4.5</v>
          </cell>
          <cell r="W34">
            <v>4.5999999999999996</v>
          </cell>
          <cell r="X34">
            <v>4.8</v>
          </cell>
          <cell r="Y34">
            <v>5.4</v>
          </cell>
          <cell r="Z34">
            <v>5.7</v>
          </cell>
          <cell r="AA34">
            <v>6.2</v>
          </cell>
        </row>
        <row r="35">
          <cell r="A35" t="str">
            <v xml:space="preserve">  Cote d'Ivoire</v>
          </cell>
          <cell r="B35">
            <v>7.5</v>
          </cell>
          <cell r="C35">
            <v>8.1</v>
          </cell>
          <cell r="D35">
            <v>9</v>
          </cell>
          <cell r="E35">
            <v>8.9</v>
          </cell>
          <cell r="F35">
            <v>8.5</v>
          </cell>
          <cell r="G35">
            <v>9.6999999999999993</v>
          </cell>
          <cell r="H35">
            <v>11.4</v>
          </cell>
          <cell r="I35">
            <v>13.6</v>
          </cell>
          <cell r="J35">
            <v>13.3</v>
          </cell>
          <cell r="K35">
            <v>14.8</v>
          </cell>
          <cell r="L35">
            <v>17.3</v>
          </cell>
          <cell r="M35">
            <v>18.2</v>
          </cell>
          <cell r="N35">
            <v>18.5</v>
          </cell>
          <cell r="O35">
            <v>19.100000000000001</v>
          </cell>
          <cell r="P35">
            <v>17.399999999999999</v>
          </cell>
          <cell r="Q35">
            <v>18.899999999999999</v>
          </cell>
          <cell r="R35">
            <v>19.5</v>
          </cell>
          <cell r="S35">
            <v>15.6</v>
          </cell>
          <cell r="T35">
            <v>14.9</v>
          </cell>
          <cell r="U35">
            <v>13.2</v>
          </cell>
          <cell r="V35">
            <v>12.1</v>
          </cell>
          <cell r="W35">
            <v>11.6</v>
          </cell>
          <cell r="X35">
            <v>11.8</v>
          </cell>
          <cell r="Y35">
            <v>12.2</v>
          </cell>
          <cell r="Z35">
            <v>11.7</v>
          </cell>
          <cell r="AA35">
            <v>10.7</v>
          </cell>
        </row>
        <row r="36">
          <cell r="A36" t="str">
            <v xml:space="preserve">  Croatia</v>
          </cell>
          <cell r="B36" t="str">
            <v>..</v>
          </cell>
          <cell r="C36" t="str">
            <v>..</v>
          </cell>
          <cell r="D36" t="str">
            <v>..</v>
          </cell>
          <cell r="E36" t="str">
            <v>..</v>
          </cell>
          <cell r="F36" t="str">
            <v>..</v>
          </cell>
          <cell r="G36" t="str">
            <v>..</v>
          </cell>
          <cell r="H36" t="str">
            <v>..</v>
          </cell>
          <cell r="I36" t="str">
            <v>..</v>
          </cell>
          <cell r="J36" t="str">
            <v>..</v>
          </cell>
          <cell r="K36" t="str">
            <v>..</v>
          </cell>
          <cell r="L36" t="str">
            <v>..</v>
          </cell>
          <cell r="M36" t="str">
            <v>..</v>
          </cell>
          <cell r="N36" t="str">
            <v>..</v>
          </cell>
          <cell r="O36">
            <v>1.6</v>
          </cell>
          <cell r="P36">
            <v>2.1</v>
          </cell>
          <cell r="Q36">
            <v>3.8</v>
          </cell>
          <cell r="R36">
            <v>5.3</v>
          </cell>
          <cell r="S36">
            <v>8</v>
          </cell>
          <cell r="T36">
            <v>11.4</v>
          </cell>
          <cell r="U36">
            <v>11.4</v>
          </cell>
          <cell r="V36">
            <v>12.4</v>
          </cell>
          <cell r="W36">
            <v>12.7</v>
          </cell>
          <cell r="X36">
            <v>16.7</v>
          </cell>
          <cell r="Y36">
            <v>25.7</v>
          </cell>
          <cell r="Z36">
            <v>32.9</v>
          </cell>
          <cell r="AA36">
            <v>30.2</v>
          </cell>
        </row>
      </sheetData>
      <sheetData sheetId="1"/>
      <sheetData sheetId="2"/>
      <sheetData sheetId="3"/>
      <sheetData sheetId="4"/>
      <sheetData sheetId="5"/>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1"/>
      <sheetName val="Fig net capital flows"/>
      <sheetName val="Fig private flows"/>
      <sheetName val="Net private debt flows"/>
      <sheetName val="Net FDI flows"/>
      <sheetName val="Net FDI flows % of GDP"/>
      <sheetName val="Fig private flows (2)"/>
    </sheetNames>
    <sheetDataSet>
      <sheetData sheetId="0">
        <row r="3">
          <cell r="A3" t="str">
            <v xml:space="preserve">           </v>
          </cell>
        </row>
        <row r="29">
          <cell r="A29" t="str">
            <v>Sources: World Bank Debtor Reporting System and staff estimates.</v>
          </cell>
        </row>
        <row r="30">
          <cell r="A30" t="str">
            <v>Note: P = Projection.  a. Combination of errors and omissions and net acquisition of foreign assets (including FDI) by developing-country private entities.</v>
          </cell>
        </row>
      </sheetData>
      <sheetData sheetId="1"/>
      <sheetData sheetId="2"/>
      <sheetData sheetId="3"/>
      <sheetData sheetId="4"/>
      <sheetData sheetId="5"/>
      <sheetData sheetId="6"/>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PLOAD"/>
      <sheetName val="QEDS"/>
    </sheetNames>
    <sheetDataSet>
      <sheetData sheetId="0" refreshError="1"/>
      <sheetData sheetId="1"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NF Acuerdo Incl. Int."/>
      <sheetName val="BCP"/>
    </sheetNames>
    <definedNames>
      <definedName name="OnShow" sheetId="0"/>
      <definedName name="spnf" sheetId="0"/>
      <definedName name="will" sheetId="0"/>
    </definedNames>
    <sheetDataSet>
      <sheetData sheetId="0" refreshError="1"/>
      <sheetData sheetId="1" refreshError="1"/>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NF"/>
      <sheetName val="GOES"/>
      <sheetName val="RGG"/>
      <sheetName val="EPNF"/>
      <sheetName val="TRANSF2002-MIHAC"/>
    </sheetNames>
    <sheetDataSet>
      <sheetData sheetId="0" refreshError="1"/>
      <sheetData sheetId="1" refreshError="1"/>
      <sheetData sheetId="2" refreshError="1"/>
      <sheetData sheetId="3" refreshError="1"/>
      <sheetData sheetId="4" refreshError="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3"/>
      <sheetName val="UPLOAD"/>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 val="Execute_Macros"/>
      <sheetName val="Annual_Raw_Data"/>
      <sheetName val="Quarterly_Raw_Data"/>
      <sheetName val="WEO_Raw_Data"/>
      <sheetName val="Annual_Assumptions"/>
      <sheetName val="Quarterly_Assumptions"/>
      <sheetName val="Annual_MacroFlow"/>
      <sheetName val="Quarterly_MacroFlow"/>
      <sheetName val="Annual_Tables"/>
      <sheetName val="SEI_Table"/>
      <sheetName val="Basic_Data"/>
      <sheetName val="Program_MFlows97"/>
      <sheetName val="WEO_Submission_Sheet"/>
      <sheetName val="SEI_Chart"/>
      <sheetName val="Fiscal_Chart"/>
      <sheetName val="Money_Chart"/>
      <sheetName val="Macros_Import"/>
      <sheetName val="Macros_Print"/>
      <sheetName val="EFF_Arrangements"/>
      <sheetName val="PRGF_Arrangements"/>
      <sheetName val="STBY_Arrangements"/>
      <sheetName val="EFF Arrangements"/>
      <sheetName val="PRGF Arrangements"/>
      <sheetName val="STBY Arrangements"/>
      <sheetName val="PERUMF9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BOP Input"/>
      <sheetName val="sources"/>
      <sheetName val="Interest"/>
      <sheetName val="Petrol tax"/>
      <sheetName val="cocoa tax"/>
      <sheetName val="SR tables"/>
      <sheetName val="SR newtable"/>
      <sheetName val="RED tables"/>
      <sheetName val="Chart inputs"/>
      <sheetName val="chart"/>
      <sheetName val="output to SEI and NA"/>
      <sheetName val="C_basef14.3p10.6"/>
      <sheetName val="gas112601"/>
      <sheetName val="2001-02 Debt Service "/>
      <sheetName val="Debtind"/>
      <sheetName val="Q5"/>
      <sheetName val="Codigos"/>
      <sheetName val="SPNF"/>
      <sheetName val="MDGs"/>
      <sheetName val="Table 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FPROM"/>
      <sheetName val="promotores"/>
      <sheetName val="sucursales"/>
      <sheetName val="datos"/>
      <sheetName val="GRAFSUC"/>
    </sheetNames>
    <sheetDataSet>
      <sheetData sheetId="0" refreshError="1"/>
      <sheetData sheetId="1" refreshError="1"/>
      <sheetData sheetId="2" refreshError="1"/>
      <sheetData sheetId="3" refreshError="1"/>
      <sheetData sheetId="4" refreshError="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rated"/>
      <sheetName val="Contractual"/>
      <sheetName val="Sheet1"/>
      <sheetName val="Pivot"/>
      <sheetName val="MLI.IDA"/>
      <sheetName val="STOCK"/>
      <sheetName val="Buyback-ad"/>
      <sheetName val="T7.IDA Delivery"/>
      <sheetName val="GRAFPROM"/>
      <sheetName val="sources"/>
    </sheetNames>
    <sheetDataSet>
      <sheetData sheetId="0" refreshError="1"/>
      <sheetData sheetId="1" refreshError="1"/>
      <sheetData sheetId="2" refreshError="1"/>
      <sheetData sheetId="3" refreshError="1"/>
      <sheetData sheetId="4" refreshError="1"/>
      <sheetData sheetId="5" refreshError="1">
        <row r="4">
          <cell r="D4">
            <v>950</v>
          </cell>
          <cell r="E4" t="str">
            <v xml:space="preserve">RAILWAY                       </v>
          </cell>
          <cell r="F4" t="str">
            <v>USD</v>
          </cell>
          <cell r="G4">
            <v>1</v>
          </cell>
          <cell r="H4">
            <v>5483870.5700000003</v>
          </cell>
          <cell r="I4">
            <v>0.75</v>
          </cell>
          <cell r="J4">
            <v>20564.514999999999</v>
          </cell>
          <cell r="K4">
            <v>0</v>
          </cell>
          <cell r="L4">
            <v>0</v>
          </cell>
          <cell r="M4">
            <v>0</v>
          </cell>
          <cell r="N4">
            <v>161290.29999999999</v>
          </cell>
          <cell r="O4">
            <v>0</v>
          </cell>
          <cell r="P4">
            <v>5322580.2699999996</v>
          </cell>
          <cell r="Q4">
            <v>0</v>
          </cell>
          <cell r="R4">
            <v>5483870.5700000003</v>
          </cell>
          <cell r="S4">
            <v>0</v>
          </cell>
          <cell r="U4">
            <v>5483870.5700000003</v>
          </cell>
          <cell r="V4">
            <v>161290.29999999999</v>
          </cell>
          <cell r="W4">
            <v>20564.514999999999</v>
          </cell>
        </row>
        <row r="5">
          <cell r="D5">
            <v>4910</v>
          </cell>
          <cell r="E5" t="str">
            <v xml:space="preserve">INTEGRATED RURAL DEVELOPMENT  </v>
          </cell>
          <cell r="F5" t="str">
            <v>USD</v>
          </cell>
          <cell r="G5">
            <v>1</v>
          </cell>
          <cell r="H5">
            <v>5880000</v>
          </cell>
          <cell r="I5">
            <v>0.75</v>
          </cell>
          <cell r="J5">
            <v>22050</v>
          </cell>
          <cell r="K5">
            <v>0</v>
          </cell>
          <cell r="L5">
            <v>0</v>
          </cell>
          <cell r="M5">
            <v>0</v>
          </cell>
          <cell r="N5">
            <v>120000</v>
          </cell>
          <cell r="O5">
            <v>0</v>
          </cell>
          <cell r="P5">
            <v>5760000</v>
          </cell>
          <cell r="Q5">
            <v>0</v>
          </cell>
          <cell r="R5">
            <v>5880000</v>
          </cell>
          <cell r="S5">
            <v>0</v>
          </cell>
          <cell r="U5">
            <v>5880000</v>
          </cell>
          <cell r="V5">
            <v>120000</v>
          </cell>
          <cell r="W5">
            <v>22050</v>
          </cell>
        </row>
        <row r="6">
          <cell r="D6">
            <v>5380</v>
          </cell>
          <cell r="E6" t="str">
            <v xml:space="preserve">LIVESTOCK                     </v>
          </cell>
          <cell r="F6" t="str">
            <v>USD</v>
          </cell>
          <cell r="G6">
            <v>1</v>
          </cell>
          <cell r="H6">
            <v>10174500</v>
          </cell>
          <cell r="I6">
            <v>0.75</v>
          </cell>
          <cell r="J6">
            <v>38154.375</v>
          </cell>
          <cell r="K6">
            <v>0</v>
          </cell>
          <cell r="L6">
            <v>0</v>
          </cell>
          <cell r="M6">
            <v>0</v>
          </cell>
          <cell r="N6">
            <v>199500</v>
          </cell>
          <cell r="O6">
            <v>0</v>
          </cell>
          <cell r="P6">
            <v>9975000</v>
          </cell>
          <cell r="Q6">
            <v>0</v>
          </cell>
          <cell r="R6">
            <v>10174500</v>
          </cell>
          <cell r="S6">
            <v>0</v>
          </cell>
          <cell r="U6">
            <v>10174500</v>
          </cell>
          <cell r="V6">
            <v>199500</v>
          </cell>
          <cell r="W6">
            <v>38154.375</v>
          </cell>
        </row>
        <row r="7">
          <cell r="D7">
            <v>9860</v>
          </cell>
          <cell r="E7" t="str">
            <v xml:space="preserve">INDUSTRIAL DEVELOPMENT        </v>
          </cell>
          <cell r="F7" t="str">
            <v>USD</v>
          </cell>
          <cell r="G7">
            <v>1</v>
          </cell>
          <cell r="H7">
            <v>7216585.0099999998</v>
          </cell>
          <cell r="I7">
            <v>0.75</v>
          </cell>
          <cell r="J7">
            <v>27062.194</v>
          </cell>
          <cell r="K7">
            <v>0</v>
          </cell>
          <cell r="L7">
            <v>0</v>
          </cell>
          <cell r="M7">
            <v>0</v>
          </cell>
          <cell r="N7">
            <v>39870</v>
          </cell>
          <cell r="O7">
            <v>0</v>
          </cell>
          <cell r="P7">
            <v>7176715.0099999998</v>
          </cell>
          <cell r="Q7">
            <v>0</v>
          </cell>
          <cell r="R7">
            <v>7216585.0099999998</v>
          </cell>
          <cell r="S7">
            <v>0</v>
          </cell>
          <cell r="U7">
            <v>7216585.0099999998</v>
          </cell>
          <cell r="V7">
            <v>39870</v>
          </cell>
          <cell r="W7">
            <v>27062.194</v>
          </cell>
        </row>
        <row r="8">
          <cell r="D8">
            <v>11040</v>
          </cell>
          <cell r="E8" t="str">
            <v xml:space="preserve">ROAD MAINTENANCE              </v>
          </cell>
          <cell r="F8" t="str">
            <v>XDR</v>
          </cell>
          <cell r="G8">
            <v>1</v>
          </cell>
          <cell r="H8">
            <v>12237955.35</v>
          </cell>
          <cell r="I8">
            <v>0.75</v>
          </cell>
          <cell r="J8">
            <v>45892.332999999999</v>
          </cell>
          <cell r="K8">
            <v>0</v>
          </cell>
          <cell r="L8">
            <v>0</v>
          </cell>
          <cell r="M8">
            <v>0</v>
          </cell>
          <cell r="N8">
            <v>66874</v>
          </cell>
          <cell r="O8">
            <v>0</v>
          </cell>
          <cell r="P8">
            <v>12171081.35</v>
          </cell>
          <cell r="Q8">
            <v>0</v>
          </cell>
          <cell r="R8">
            <v>12237955.35</v>
          </cell>
          <cell r="S8">
            <v>0</v>
          </cell>
          <cell r="U8">
            <v>12237955.35</v>
          </cell>
          <cell r="V8">
            <v>66874</v>
          </cell>
          <cell r="W8">
            <v>45892.332999999999</v>
          </cell>
        </row>
        <row r="9">
          <cell r="D9">
            <v>3210</v>
          </cell>
          <cell r="E9" t="str">
            <v xml:space="preserve">TELECOMMUNICATIONS            </v>
          </cell>
          <cell r="F9" t="str">
            <v>USD</v>
          </cell>
          <cell r="G9">
            <v>1</v>
          </cell>
          <cell r="H9">
            <v>2430000</v>
          </cell>
          <cell r="I9">
            <v>0.75</v>
          </cell>
          <cell r="J9">
            <v>9112.5</v>
          </cell>
          <cell r="K9">
            <v>0</v>
          </cell>
          <cell r="L9">
            <v>0</v>
          </cell>
          <cell r="M9">
            <v>0</v>
          </cell>
          <cell r="N9">
            <v>54000</v>
          </cell>
          <cell r="O9">
            <v>0</v>
          </cell>
          <cell r="P9">
            <v>2376000</v>
          </cell>
          <cell r="Q9">
            <v>0</v>
          </cell>
          <cell r="R9">
            <v>2430000</v>
          </cell>
          <cell r="S9">
            <v>0</v>
          </cell>
          <cell r="U9">
            <v>2430000</v>
          </cell>
          <cell r="V9">
            <v>54000</v>
          </cell>
          <cell r="W9">
            <v>9112.5</v>
          </cell>
        </row>
        <row r="10">
          <cell r="D10">
            <v>3840</v>
          </cell>
          <cell r="E10" t="str">
            <v xml:space="preserve">SECOND RAILWAYS               </v>
          </cell>
          <cell r="F10" t="str">
            <v>USD</v>
          </cell>
          <cell r="G10">
            <v>1</v>
          </cell>
          <cell r="H10">
            <v>4723500</v>
          </cell>
          <cell r="I10">
            <v>0.75</v>
          </cell>
          <cell r="J10">
            <v>17713.125</v>
          </cell>
          <cell r="K10">
            <v>0</v>
          </cell>
          <cell r="L10">
            <v>0</v>
          </cell>
          <cell r="M10">
            <v>0</v>
          </cell>
          <cell r="N10">
            <v>100500</v>
          </cell>
          <cell r="O10">
            <v>0</v>
          </cell>
          <cell r="P10">
            <v>4623000</v>
          </cell>
          <cell r="Q10">
            <v>0</v>
          </cell>
          <cell r="R10">
            <v>4723500</v>
          </cell>
          <cell r="S10">
            <v>0</v>
          </cell>
          <cell r="U10">
            <v>4723500</v>
          </cell>
          <cell r="V10">
            <v>100500</v>
          </cell>
          <cell r="W10">
            <v>17713.125</v>
          </cell>
        </row>
        <row r="11">
          <cell r="D11">
            <v>4200</v>
          </cell>
          <cell r="E11" t="str">
            <v xml:space="preserve">EDUCATION                     </v>
          </cell>
          <cell r="F11" t="str">
            <v>USD</v>
          </cell>
          <cell r="G11">
            <v>1</v>
          </cell>
          <cell r="H11">
            <v>3525000</v>
          </cell>
          <cell r="I11">
            <v>0.75</v>
          </cell>
          <cell r="J11">
            <v>13218.75</v>
          </cell>
          <cell r="K11">
            <v>0</v>
          </cell>
          <cell r="L11">
            <v>0</v>
          </cell>
          <cell r="M11">
            <v>0</v>
          </cell>
          <cell r="N11">
            <v>75000</v>
          </cell>
          <cell r="O11">
            <v>0</v>
          </cell>
          <cell r="P11">
            <v>3450000</v>
          </cell>
          <cell r="Q11">
            <v>0</v>
          </cell>
          <cell r="R11">
            <v>3525000</v>
          </cell>
          <cell r="S11">
            <v>0</v>
          </cell>
          <cell r="U11">
            <v>3525000</v>
          </cell>
          <cell r="V11">
            <v>75000</v>
          </cell>
          <cell r="W11">
            <v>13218.75</v>
          </cell>
        </row>
        <row r="12">
          <cell r="D12">
            <v>4430</v>
          </cell>
          <cell r="E12" t="str">
            <v xml:space="preserve">DROUGHT RELIEF                </v>
          </cell>
          <cell r="F12" t="str">
            <v>USD</v>
          </cell>
          <cell r="G12">
            <v>1</v>
          </cell>
          <cell r="H12">
            <v>1800000</v>
          </cell>
          <cell r="I12">
            <v>0.75</v>
          </cell>
          <cell r="J12">
            <v>6750</v>
          </cell>
          <cell r="K12">
            <v>0</v>
          </cell>
          <cell r="L12">
            <v>0</v>
          </cell>
          <cell r="M12">
            <v>0</v>
          </cell>
          <cell r="N12">
            <v>37500</v>
          </cell>
          <cell r="O12">
            <v>0</v>
          </cell>
          <cell r="P12">
            <v>1762500</v>
          </cell>
          <cell r="Q12">
            <v>0</v>
          </cell>
          <cell r="R12">
            <v>1800000</v>
          </cell>
          <cell r="S12">
            <v>0</v>
          </cell>
          <cell r="U12">
            <v>1800000</v>
          </cell>
          <cell r="V12">
            <v>37500</v>
          </cell>
          <cell r="W12">
            <v>6750</v>
          </cell>
        </row>
        <row r="13">
          <cell r="D13">
            <v>7130</v>
          </cell>
          <cell r="E13" t="str">
            <v xml:space="preserve">THIRD RAILWAY                 </v>
          </cell>
          <cell r="F13" t="str">
            <v>USD</v>
          </cell>
          <cell r="G13">
            <v>1</v>
          </cell>
          <cell r="H13">
            <v>8662500</v>
          </cell>
          <cell r="I13">
            <v>0.75</v>
          </cell>
          <cell r="J13">
            <v>32484.375</v>
          </cell>
          <cell r="K13">
            <v>0</v>
          </cell>
          <cell r="L13">
            <v>0</v>
          </cell>
          <cell r="M13">
            <v>0</v>
          </cell>
          <cell r="N13">
            <v>157500</v>
          </cell>
          <cell r="O13">
            <v>0</v>
          </cell>
          <cell r="P13">
            <v>8505000</v>
          </cell>
          <cell r="Q13">
            <v>0</v>
          </cell>
          <cell r="R13">
            <v>8662500</v>
          </cell>
          <cell r="S13">
            <v>0</v>
          </cell>
          <cell r="U13">
            <v>8662500</v>
          </cell>
          <cell r="V13">
            <v>157500</v>
          </cell>
          <cell r="W13">
            <v>32484.375</v>
          </cell>
        </row>
        <row r="14">
          <cell r="D14">
            <v>12820</v>
          </cell>
          <cell r="E14" t="str">
            <v xml:space="preserve">POWER/WATER                   </v>
          </cell>
          <cell r="F14" t="str">
            <v>XDR</v>
          </cell>
          <cell r="G14">
            <v>1</v>
          </cell>
          <cell r="H14">
            <v>18864428.760000002</v>
          </cell>
          <cell r="I14">
            <v>0.75</v>
          </cell>
          <cell r="J14">
            <v>70741.607999999993</v>
          </cell>
          <cell r="K14">
            <v>0</v>
          </cell>
          <cell r="L14">
            <v>0</v>
          </cell>
          <cell r="M14">
            <v>0</v>
          </cell>
          <cell r="N14">
            <v>101969</v>
          </cell>
          <cell r="O14">
            <v>0</v>
          </cell>
          <cell r="P14">
            <v>18762459.760000002</v>
          </cell>
          <cell r="Q14">
            <v>0</v>
          </cell>
          <cell r="R14">
            <v>18864428.760000002</v>
          </cell>
          <cell r="S14">
            <v>0</v>
          </cell>
          <cell r="U14">
            <v>18864428.760000002</v>
          </cell>
          <cell r="V14">
            <v>101969</v>
          </cell>
          <cell r="W14">
            <v>70741.607999999993</v>
          </cell>
        </row>
        <row r="15">
          <cell r="D15">
            <v>15970</v>
          </cell>
          <cell r="E15" t="str">
            <v xml:space="preserve">MOPTI AREA DEVELOPMENT        </v>
          </cell>
          <cell r="F15" t="str">
            <v>XDR</v>
          </cell>
          <cell r="G15">
            <v>1</v>
          </cell>
          <cell r="H15">
            <v>13306744.02</v>
          </cell>
          <cell r="I15">
            <v>0.75</v>
          </cell>
          <cell r="J15">
            <v>49900.29</v>
          </cell>
          <cell r="K15">
            <v>0</v>
          </cell>
          <cell r="L15">
            <v>0</v>
          </cell>
          <cell r="M15">
            <v>0</v>
          </cell>
          <cell r="N15">
            <v>69668</v>
          </cell>
          <cell r="O15">
            <v>0</v>
          </cell>
          <cell r="P15">
            <v>13237076.02</v>
          </cell>
          <cell r="Q15">
            <v>0</v>
          </cell>
          <cell r="R15">
            <v>13306744.02</v>
          </cell>
          <cell r="S15">
            <v>0</v>
          </cell>
          <cell r="U15">
            <v>13306744.02</v>
          </cell>
          <cell r="V15">
            <v>69668</v>
          </cell>
          <cell r="W15">
            <v>49900.29</v>
          </cell>
        </row>
        <row r="16">
          <cell r="D16">
            <v>21630</v>
          </cell>
          <cell r="E16" t="str">
            <v xml:space="preserve">AGRICULTURAL SECTOR           </v>
          </cell>
          <cell r="F16" t="str">
            <v>XDR</v>
          </cell>
          <cell r="G16">
            <v>1</v>
          </cell>
          <cell r="H16">
            <v>40106938.899999999</v>
          </cell>
          <cell r="I16">
            <v>0.75</v>
          </cell>
          <cell r="J16">
            <v>150401.02100000001</v>
          </cell>
          <cell r="K16">
            <v>0</v>
          </cell>
          <cell r="L16">
            <v>0</v>
          </cell>
          <cell r="M16">
            <v>0</v>
          </cell>
          <cell r="N16">
            <v>0</v>
          </cell>
          <cell r="O16">
            <v>0</v>
          </cell>
          <cell r="P16">
            <v>40106938.899999999</v>
          </cell>
          <cell r="Q16">
            <v>0</v>
          </cell>
          <cell r="R16">
            <v>40106938.899999999</v>
          </cell>
          <cell r="S16">
            <v>0</v>
          </cell>
          <cell r="U16">
            <v>40106938.899999999</v>
          </cell>
          <cell r="V16">
            <v>0</v>
          </cell>
          <cell r="W16">
            <v>150401.02100000001</v>
          </cell>
        </row>
        <row r="17">
          <cell r="D17">
            <v>28280</v>
          </cell>
          <cell r="E17" t="str">
            <v xml:space="preserve">VOCATIONAL EDUCATION &amp; TRNG   </v>
          </cell>
          <cell r="F17" t="str">
            <v>XDR</v>
          </cell>
          <cell r="G17">
            <v>1</v>
          </cell>
          <cell r="H17">
            <v>3530050.13</v>
          </cell>
          <cell r="I17">
            <v>0.75</v>
          </cell>
          <cell r="J17">
            <v>13237.688</v>
          </cell>
          <cell r="K17">
            <v>5469949.8700000001</v>
          </cell>
          <cell r="L17">
            <v>0</v>
          </cell>
          <cell r="M17">
            <v>0</v>
          </cell>
          <cell r="N17">
            <v>0</v>
          </cell>
          <cell r="O17">
            <v>0</v>
          </cell>
          <cell r="P17">
            <v>3530050.13</v>
          </cell>
          <cell r="Q17">
            <v>5469949.8700000001</v>
          </cell>
          <cell r="R17">
            <v>3530050.13</v>
          </cell>
          <cell r="S17">
            <v>5469949.8700000001</v>
          </cell>
          <cell r="T17">
            <v>9000000</v>
          </cell>
          <cell r="U17">
            <v>3530050.13</v>
          </cell>
          <cell r="V17">
            <v>0</v>
          </cell>
          <cell r="W17">
            <v>13237.6879875</v>
          </cell>
        </row>
        <row r="18">
          <cell r="D18">
            <v>13070</v>
          </cell>
          <cell r="E18" t="str">
            <v>ECONOMIC MANAGEMENT &amp; TRAINING</v>
          </cell>
          <cell r="F18" t="str">
            <v>XDR</v>
          </cell>
          <cell r="G18">
            <v>2</v>
          </cell>
          <cell r="H18">
            <v>8935574.3499999996</v>
          </cell>
          <cell r="I18">
            <v>0.75</v>
          </cell>
          <cell r="J18">
            <v>33508.404000000002</v>
          </cell>
          <cell r="K18">
            <v>0</v>
          </cell>
          <cell r="L18">
            <v>0</v>
          </cell>
          <cell r="M18">
            <v>0</v>
          </cell>
          <cell r="N18">
            <v>48067</v>
          </cell>
          <cell r="O18">
            <v>0</v>
          </cell>
          <cell r="P18">
            <v>8887507.3499999996</v>
          </cell>
          <cell r="Q18">
            <v>0</v>
          </cell>
          <cell r="R18">
            <v>8935574.3499999996</v>
          </cell>
          <cell r="S18">
            <v>0</v>
          </cell>
          <cell r="U18">
            <v>8935574.3499999996</v>
          </cell>
          <cell r="V18">
            <v>48067</v>
          </cell>
          <cell r="W18">
            <v>33508.404000000002</v>
          </cell>
        </row>
        <row r="19">
          <cell r="D19">
            <v>11340</v>
          </cell>
          <cell r="E19" t="str">
            <v xml:space="preserve">PETROLEUM EXPLORATN PROMOTION </v>
          </cell>
          <cell r="F19" t="str">
            <v>XDR</v>
          </cell>
          <cell r="G19">
            <v>2</v>
          </cell>
          <cell r="H19">
            <v>2759007.95</v>
          </cell>
          <cell r="I19">
            <v>0.75</v>
          </cell>
          <cell r="J19">
            <v>10346.280000000001</v>
          </cell>
          <cell r="K19">
            <v>0</v>
          </cell>
          <cell r="L19">
            <v>0</v>
          </cell>
          <cell r="M19">
            <v>0</v>
          </cell>
          <cell r="N19">
            <v>15076</v>
          </cell>
          <cell r="O19">
            <v>0</v>
          </cell>
          <cell r="P19">
            <v>2743931.95</v>
          </cell>
          <cell r="Q19">
            <v>0</v>
          </cell>
          <cell r="R19">
            <v>2759007.95</v>
          </cell>
          <cell r="S19">
            <v>0</v>
          </cell>
          <cell r="U19">
            <v>2759007.95</v>
          </cell>
          <cell r="V19">
            <v>15076</v>
          </cell>
          <cell r="W19">
            <v>10346.280000000001</v>
          </cell>
        </row>
        <row r="20">
          <cell r="D20">
            <v>12000</v>
          </cell>
          <cell r="E20" t="str">
            <v xml:space="preserve">SECOND TELECOMMUNICATIONS     </v>
          </cell>
          <cell r="F20" t="str">
            <v>XDR</v>
          </cell>
          <cell r="G20">
            <v>2</v>
          </cell>
          <cell r="H20">
            <v>10856000</v>
          </cell>
          <cell r="I20">
            <v>0.75</v>
          </cell>
          <cell r="J20">
            <v>40710</v>
          </cell>
          <cell r="K20">
            <v>0</v>
          </cell>
          <cell r="L20">
            <v>0</v>
          </cell>
          <cell r="M20">
            <v>0</v>
          </cell>
          <cell r="N20">
            <v>59000</v>
          </cell>
          <cell r="O20">
            <v>0</v>
          </cell>
          <cell r="P20">
            <v>10797000</v>
          </cell>
          <cell r="Q20">
            <v>0</v>
          </cell>
          <cell r="R20">
            <v>10856000</v>
          </cell>
          <cell r="S20">
            <v>0</v>
          </cell>
          <cell r="U20">
            <v>10856000</v>
          </cell>
          <cell r="V20">
            <v>59000</v>
          </cell>
          <cell r="W20">
            <v>40710</v>
          </cell>
        </row>
        <row r="21">
          <cell r="D21">
            <v>14310</v>
          </cell>
          <cell r="E21" t="str">
            <v xml:space="preserve">RURAL WATER SUPPLY            </v>
          </cell>
          <cell r="F21" t="str">
            <v>XDR</v>
          </cell>
          <cell r="G21">
            <v>2</v>
          </cell>
          <cell r="H21">
            <v>3750811.27</v>
          </cell>
          <cell r="I21">
            <v>0.75</v>
          </cell>
          <cell r="J21">
            <v>14065.541999999999</v>
          </cell>
          <cell r="K21">
            <v>0</v>
          </cell>
          <cell r="L21">
            <v>0</v>
          </cell>
          <cell r="M21">
            <v>0</v>
          </cell>
          <cell r="N21">
            <v>51652</v>
          </cell>
          <cell r="O21">
            <v>0</v>
          </cell>
          <cell r="P21">
            <v>3699159.27</v>
          </cell>
          <cell r="Q21">
            <v>0</v>
          </cell>
          <cell r="R21">
            <v>3750811.27</v>
          </cell>
          <cell r="S21">
            <v>0</v>
          </cell>
          <cell r="U21">
            <v>3750811.27</v>
          </cell>
          <cell r="V21">
            <v>51652</v>
          </cell>
          <cell r="W21">
            <v>14065.541999999999</v>
          </cell>
        </row>
        <row r="22">
          <cell r="D22">
            <v>14420</v>
          </cell>
          <cell r="E22" t="str">
            <v xml:space="preserve">THIRD EDUCATION               </v>
          </cell>
          <cell r="F22" t="str">
            <v>XDR</v>
          </cell>
          <cell r="G22">
            <v>2</v>
          </cell>
          <cell r="H22">
            <v>4195800</v>
          </cell>
          <cell r="I22">
            <v>0.75</v>
          </cell>
          <cell r="J22">
            <v>15734.25</v>
          </cell>
          <cell r="K22">
            <v>0</v>
          </cell>
          <cell r="L22">
            <v>0</v>
          </cell>
          <cell r="M22">
            <v>0</v>
          </cell>
          <cell r="N22">
            <v>22200</v>
          </cell>
          <cell r="O22">
            <v>0</v>
          </cell>
          <cell r="P22">
            <v>4173600</v>
          </cell>
          <cell r="Q22">
            <v>0</v>
          </cell>
          <cell r="R22">
            <v>4195800</v>
          </cell>
          <cell r="S22">
            <v>0</v>
          </cell>
          <cell r="U22">
            <v>4195800</v>
          </cell>
          <cell r="V22">
            <v>22200</v>
          </cell>
          <cell r="W22">
            <v>15734.25</v>
          </cell>
        </row>
        <row r="23">
          <cell r="D23" t="str">
            <v>F0070</v>
          </cell>
          <cell r="E23" t="str">
            <v xml:space="preserve">RURAL WATER SUPPLY            </v>
          </cell>
          <cell r="F23" t="str">
            <v>XDR</v>
          </cell>
          <cell r="G23">
            <v>2</v>
          </cell>
          <cell r="H23">
            <v>5093829.28</v>
          </cell>
          <cell r="I23">
            <v>0.75</v>
          </cell>
          <cell r="J23">
            <v>19101.86</v>
          </cell>
          <cell r="K23">
            <v>0</v>
          </cell>
          <cell r="L23">
            <v>0</v>
          </cell>
          <cell r="M23">
            <v>0</v>
          </cell>
          <cell r="N23">
            <v>27094</v>
          </cell>
          <cell r="O23">
            <v>0</v>
          </cell>
          <cell r="P23">
            <v>5066735.28</v>
          </cell>
          <cell r="Q23">
            <v>0</v>
          </cell>
          <cell r="R23">
            <v>5093829.28</v>
          </cell>
          <cell r="S23">
            <v>0</v>
          </cell>
          <cell r="U23">
            <v>5093829.28</v>
          </cell>
          <cell r="V23">
            <v>27094</v>
          </cell>
          <cell r="W23">
            <v>19101.86</v>
          </cell>
        </row>
        <row r="24">
          <cell r="D24" t="str">
            <v>F0100</v>
          </cell>
          <cell r="E24" t="str">
            <v xml:space="preserve">THIRD EDUCATION               </v>
          </cell>
          <cell r="F24" t="str">
            <v>XDR</v>
          </cell>
          <cell r="G24">
            <v>2</v>
          </cell>
          <cell r="H24">
            <v>4374241.41</v>
          </cell>
          <cell r="I24">
            <v>0.75</v>
          </cell>
          <cell r="J24">
            <v>16403.404999999999</v>
          </cell>
          <cell r="K24">
            <v>0</v>
          </cell>
          <cell r="L24">
            <v>0</v>
          </cell>
          <cell r="M24">
            <v>0</v>
          </cell>
          <cell r="N24">
            <v>23144</v>
          </cell>
          <cell r="O24">
            <v>0</v>
          </cell>
          <cell r="P24">
            <v>4351097.41</v>
          </cell>
          <cell r="Q24">
            <v>0</v>
          </cell>
          <cell r="R24">
            <v>4374241.41</v>
          </cell>
          <cell r="S24">
            <v>0</v>
          </cell>
          <cell r="U24">
            <v>4374241.41</v>
          </cell>
          <cell r="V24">
            <v>23144</v>
          </cell>
          <cell r="W24">
            <v>16403.404999999999</v>
          </cell>
        </row>
        <row r="25">
          <cell r="D25">
            <v>27370</v>
          </cell>
          <cell r="E25" t="str">
            <v>AGRICUL TRADING AND PROCESSING</v>
          </cell>
          <cell r="F25" t="str">
            <v>XDR</v>
          </cell>
          <cell r="G25">
            <v>2</v>
          </cell>
          <cell r="H25">
            <v>2297447.41</v>
          </cell>
          <cell r="I25">
            <v>0.75</v>
          </cell>
          <cell r="J25">
            <v>8615.4279999999999</v>
          </cell>
          <cell r="K25">
            <v>1602552.59</v>
          </cell>
          <cell r="L25">
            <v>0</v>
          </cell>
          <cell r="M25">
            <v>0</v>
          </cell>
          <cell r="N25">
            <v>0</v>
          </cell>
          <cell r="O25">
            <v>0</v>
          </cell>
          <cell r="P25">
            <v>2297447.41</v>
          </cell>
          <cell r="Q25">
            <v>1602552.59</v>
          </cell>
          <cell r="R25">
            <v>2297447.41</v>
          </cell>
          <cell r="S25">
            <v>1602552.59</v>
          </cell>
          <cell r="T25">
            <v>3900000</v>
          </cell>
          <cell r="U25">
            <v>2297447.41</v>
          </cell>
          <cell r="V25">
            <v>0</v>
          </cell>
          <cell r="W25">
            <v>8615.4277875000007</v>
          </cell>
        </row>
        <row r="26">
          <cell r="D26">
            <v>31550</v>
          </cell>
          <cell r="E26" t="str">
            <v xml:space="preserve">HEALTH SECTOR DEV PROGRAM     </v>
          </cell>
          <cell r="F26" t="str">
            <v>XDR</v>
          </cell>
          <cell r="G26">
            <v>2</v>
          </cell>
          <cell r="H26">
            <v>646437.05000000005</v>
          </cell>
          <cell r="I26">
            <v>0.75</v>
          </cell>
          <cell r="J26">
            <v>2424.1390000000001</v>
          </cell>
          <cell r="K26">
            <v>27853562.949999999</v>
          </cell>
          <cell r="L26">
            <v>0</v>
          </cell>
          <cell r="M26">
            <v>0</v>
          </cell>
          <cell r="N26">
            <v>0</v>
          </cell>
          <cell r="O26">
            <v>0</v>
          </cell>
          <cell r="P26">
            <v>646437.05000000005</v>
          </cell>
          <cell r="Q26">
            <v>27853562.949999999</v>
          </cell>
          <cell r="R26">
            <v>646437.05000000005</v>
          </cell>
          <cell r="S26">
            <v>27853562.949999999</v>
          </cell>
          <cell r="T26">
            <v>28500000</v>
          </cell>
          <cell r="U26">
            <v>646437.05000000075</v>
          </cell>
          <cell r="V26">
            <v>0</v>
          </cell>
          <cell r="W26">
            <v>2424.1389375000026</v>
          </cell>
        </row>
        <row r="27">
          <cell r="D27">
            <v>16770</v>
          </cell>
          <cell r="E27" t="str">
            <v xml:space="preserve">SECOND URBAN                  </v>
          </cell>
          <cell r="F27" t="str">
            <v>XDR</v>
          </cell>
          <cell r="G27">
            <v>3</v>
          </cell>
          <cell r="H27">
            <v>24178345.93</v>
          </cell>
          <cell r="I27">
            <v>0.75</v>
          </cell>
          <cell r="J27">
            <v>90668.797000000006</v>
          </cell>
          <cell r="K27">
            <v>0</v>
          </cell>
          <cell r="L27">
            <v>0</v>
          </cell>
          <cell r="M27">
            <v>0</v>
          </cell>
          <cell r="N27">
            <v>125276</v>
          </cell>
          <cell r="O27">
            <v>0</v>
          </cell>
          <cell r="P27">
            <v>24053069.93</v>
          </cell>
          <cell r="Q27">
            <v>0</v>
          </cell>
          <cell r="R27">
            <v>24178345.93</v>
          </cell>
          <cell r="S27">
            <v>0</v>
          </cell>
          <cell r="U27">
            <v>24178345.93</v>
          </cell>
          <cell r="V27">
            <v>125276</v>
          </cell>
          <cell r="W27">
            <v>90668.797000000006</v>
          </cell>
        </row>
        <row r="28">
          <cell r="D28">
            <v>19060</v>
          </cell>
          <cell r="E28" t="str">
            <v xml:space="preserve">OFFICE DU NIGER CONSOLIDATION </v>
          </cell>
          <cell r="F28" t="str">
            <v>XDR</v>
          </cell>
          <cell r="G28">
            <v>3</v>
          </cell>
          <cell r="H28">
            <v>30049490.649999999</v>
          </cell>
          <cell r="I28">
            <v>0.75</v>
          </cell>
          <cell r="J28">
            <v>112685.59</v>
          </cell>
          <cell r="K28">
            <v>0</v>
          </cell>
          <cell r="L28">
            <v>0</v>
          </cell>
          <cell r="M28">
            <v>0</v>
          </cell>
          <cell r="N28">
            <v>309788</v>
          </cell>
          <cell r="O28">
            <v>0</v>
          </cell>
          <cell r="P28">
            <v>29739702.649999999</v>
          </cell>
          <cell r="Q28">
            <v>0</v>
          </cell>
          <cell r="R28">
            <v>30049490.649999999</v>
          </cell>
          <cell r="S28">
            <v>0</v>
          </cell>
          <cell r="U28">
            <v>30049490.649999999</v>
          </cell>
          <cell r="V28">
            <v>309788</v>
          </cell>
          <cell r="W28">
            <v>112685.59</v>
          </cell>
        </row>
        <row r="29">
          <cell r="D29" t="str">
            <v>A0350</v>
          </cell>
          <cell r="E29" t="str">
            <v xml:space="preserve">OFFICE DU NIGER CONSOLIDATION </v>
          </cell>
          <cell r="F29" t="str">
            <v>XDR</v>
          </cell>
          <cell r="G29">
            <v>3</v>
          </cell>
          <cell r="H29">
            <v>6961568.9699999997</v>
          </cell>
          <cell r="I29">
            <v>0.75</v>
          </cell>
          <cell r="J29">
            <v>26105.883999999998</v>
          </cell>
          <cell r="K29">
            <v>0</v>
          </cell>
          <cell r="L29">
            <v>0</v>
          </cell>
          <cell r="M29">
            <v>0</v>
          </cell>
          <cell r="N29">
            <v>35337</v>
          </cell>
          <cell r="O29">
            <v>0</v>
          </cell>
          <cell r="P29">
            <v>6926231.9699999997</v>
          </cell>
          <cell r="Q29">
            <v>0</v>
          </cell>
          <cell r="R29">
            <v>6961568.9699999997</v>
          </cell>
          <cell r="S29">
            <v>0</v>
          </cell>
          <cell r="U29">
            <v>6961568.9699999997</v>
          </cell>
          <cell r="V29">
            <v>35337</v>
          </cell>
          <cell r="W29">
            <v>26105.883999999998</v>
          </cell>
        </row>
        <row r="30">
          <cell r="D30">
            <v>23700</v>
          </cell>
          <cell r="E30" t="str">
            <v xml:space="preserve">NATURAL RESOURCE MANAGEMENT   </v>
          </cell>
          <cell r="F30" t="str">
            <v>XDR</v>
          </cell>
          <cell r="G30">
            <v>3</v>
          </cell>
          <cell r="H30">
            <v>13672630.92</v>
          </cell>
          <cell r="I30">
            <v>0.75</v>
          </cell>
          <cell r="J30">
            <v>51272.366000000002</v>
          </cell>
          <cell r="K30">
            <v>1327369.08</v>
          </cell>
          <cell r="L30">
            <v>0</v>
          </cell>
          <cell r="M30">
            <v>0</v>
          </cell>
          <cell r="N30">
            <v>0</v>
          </cell>
          <cell r="O30">
            <v>0</v>
          </cell>
          <cell r="P30">
            <v>13672630.92</v>
          </cell>
          <cell r="Q30">
            <v>1327369.08</v>
          </cell>
          <cell r="R30">
            <v>13672630.92</v>
          </cell>
          <cell r="S30">
            <v>1327369.08</v>
          </cell>
          <cell r="T30">
            <v>15000000</v>
          </cell>
          <cell r="U30">
            <v>13672630.92</v>
          </cell>
          <cell r="V30">
            <v>0</v>
          </cell>
          <cell r="W30">
            <v>51272.365949999999</v>
          </cell>
        </row>
        <row r="31">
          <cell r="D31">
            <v>19980</v>
          </cell>
          <cell r="E31" t="str">
            <v xml:space="preserve">SECOND POWER                  </v>
          </cell>
          <cell r="F31" t="str">
            <v>XDR</v>
          </cell>
          <cell r="G31">
            <v>3</v>
          </cell>
          <cell r="H31">
            <v>23434839.969999999</v>
          </cell>
          <cell r="I31">
            <v>0.75</v>
          </cell>
          <cell r="J31">
            <v>87880.65</v>
          </cell>
          <cell r="K31">
            <v>0</v>
          </cell>
          <cell r="L31">
            <v>0</v>
          </cell>
          <cell r="M31">
            <v>0</v>
          </cell>
          <cell r="N31">
            <v>236715</v>
          </cell>
          <cell r="O31">
            <v>0</v>
          </cell>
          <cell r="P31">
            <v>23198124.969999999</v>
          </cell>
          <cell r="Q31">
            <v>0</v>
          </cell>
          <cell r="R31">
            <v>23434839.969999999</v>
          </cell>
          <cell r="S31">
            <v>0</v>
          </cell>
          <cell r="U31">
            <v>23434839.969999999</v>
          </cell>
          <cell r="V31">
            <v>236715</v>
          </cell>
          <cell r="W31">
            <v>87880.65</v>
          </cell>
        </row>
        <row r="32">
          <cell r="D32">
            <v>20540</v>
          </cell>
          <cell r="E32" t="str">
            <v>EDUCATION SECTOR CONSOLIDATION</v>
          </cell>
          <cell r="F32" t="str">
            <v>XDR</v>
          </cell>
          <cell r="G32">
            <v>3</v>
          </cell>
          <cell r="H32">
            <v>18361199.170000002</v>
          </cell>
          <cell r="I32">
            <v>0.75</v>
          </cell>
          <cell r="J32">
            <v>68854.497000000003</v>
          </cell>
          <cell r="K32">
            <v>0</v>
          </cell>
          <cell r="L32">
            <v>0</v>
          </cell>
          <cell r="M32">
            <v>0</v>
          </cell>
          <cell r="N32">
            <v>185465</v>
          </cell>
          <cell r="O32">
            <v>0</v>
          </cell>
          <cell r="P32">
            <v>18175734.170000002</v>
          </cell>
          <cell r="Q32">
            <v>0</v>
          </cell>
          <cell r="R32">
            <v>18361199.170000002</v>
          </cell>
          <cell r="S32">
            <v>0</v>
          </cell>
          <cell r="U32">
            <v>18361199.170000002</v>
          </cell>
          <cell r="V32">
            <v>185465</v>
          </cell>
          <cell r="W32">
            <v>68854.497000000003</v>
          </cell>
        </row>
        <row r="33">
          <cell r="D33" t="str">
            <v>N0210</v>
          </cell>
          <cell r="E33" t="str">
            <v>PILOT PRIVATE IRRIGATION PROMO</v>
          </cell>
          <cell r="F33" t="str">
            <v>XDR</v>
          </cell>
          <cell r="G33">
            <v>3</v>
          </cell>
          <cell r="H33">
            <v>678299.1</v>
          </cell>
          <cell r="I33">
            <v>0.75</v>
          </cell>
          <cell r="J33">
            <v>2543.6219999999998</v>
          </cell>
          <cell r="K33">
            <v>2321700.9</v>
          </cell>
          <cell r="L33">
            <v>0</v>
          </cell>
          <cell r="M33">
            <v>0</v>
          </cell>
          <cell r="N33">
            <v>0</v>
          </cell>
          <cell r="O33">
            <v>0</v>
          </cell>
          <cell r="P33">
            <v>678299.1</v>
          </cell>
          <cell r="Q33">
            <v>2321700.9</v>
          </cell>
          <cell r="R33">
            <v>678299.1</v>
          </cell>
          <cell r="S33">
            <v>2321700.9</v>
          </cell>
          <cell r="T33">
            <v>3000000</v>
          </cell>
          <cell r="U33">
            <v>678299.1</v>
          </cell>
          <cell r="V33">
            <v>0</v>
          </cell>
          <cell r="W33">
            <v>2543.6216250000002</v>
          </cell>
        </row>
        <row r="34">
          <cell r="D34">
            <v>28500</v>
          </cell>
          <cell r="E34" t="str">
            <v xml:space="preserve">SELINGUE POWER REHABILITATION </v>
          </cell>
          <cell r="F34" t="str">
            <v>XDR</v>
          </cell>
          <cell r="G34">
            <v>3</v>
          </cell>
          <cell r="H34">
            <v>12391609.359999999</v>
          </cell>
          <cell r="I34">
            <v>0.75</v>
          </cell>
          <cell r="J34">
            <v>46468.535000000003</v>
          </cell>
          <cell r="K34">
            <v>6108390.6399999997</v>
          </cell>
          <cell r="L34">
            <v>0</v>
          </cell>
          <cell r="M34">
            <v>0</v>
          </cell>
          <cell r="N34">
            <v>0</v>
          </cell>
          <cell r="O34">
            <v>0</v>
          </cell>
          <cell r="P34">
            <v>12391609.359999999</v>
          </cell>
          <cell r="Q34">
            <v>6108390.6399999997</v>
          </cell>
          <cell r="R34">
            <v>12391609.359999999</v>
          </cell>
          <cell r="S34">
            <v>6108390.6399999997</v>
          </cell>
          <cell r="T34">
            <v>18500000</v>
          </cell>
          <cell r="U34">
            <v>12391609.359999999</v>
          </cell>
          <cell r="V34">
            <v>0</v>
          </cell>
          <cell r="W34">
            <v>46468.535099999994</v>
          </cell>
        </row>
        <row r="35">
          <cell r="D35">
            <v>29700</v>
          </cell>
          <cell r="E35" t="str">
            <v xml:space="preserve">REGIONAL HYDROPOWER DEV       </v>
          </cell>
          <cell r="F35" t="str">
            <v>XDR</v>
          </cell>
          <cell r="G35">
            <v>3</v>
          </cell>
          <cell r="H35">
            <v>4109800.04</v>
          </cell>
          <cell r="I35">
            <v>0.75</v>
          </cell>
          <cell r="J35">
            <v>15411.75</v>
          </cell>
          <cell r="K35">
            <v>8490199.9600000009</v>
          </cell>
          <cell r="L35">
            <v>0</v>
          </cell>
          <cell r="M35">
            <v>0</v>
          </cell>
          <cell r="N35">
            <v>0</v>
          </cell>
          <cell r="O35">
            <v>0</v>
          </cell>
          <cell r="P35">
            <v>4109800.04</v>
          </cell>
          <cell r="Q35">
            <v>8490199.9600000009</v>
          </cell>
          <cell r="R35">
            <v>4109800.04</v>
          </cell>
          <cell r="S35">
            <v>8490199.9600000009</v>
          </cell>
          <cell r="T35">
            <v>12600000</v>
          </cell>
          <cell r="U35">
            <v>4109800.04</v>
          </cell>
          <cell r="V35">
            <v>0</v>
          </cell>
          <cell r="W35">
            <v>15411.750149999996</v>
          </cell>
        </row>
        <row r="36">
          <cell r="D36" t="str">
            <v>N0040</v>
          </cell>
          <cell r="E36" t="str">
            <v xml:space="preserve">URBAN DEV. &amp; DECENTRALIZATION </v>
          </cell>
          <cell r="F36" t="str">
            <v>XDR</v>
          </cell>
          <cell r="G36">
            <v>3</v>
          </cell>
          <cell r="H36">
            <v>6033277.75</v>
          </cell>
          <cell r="I36">
            <v>0.75</v>
          </cell>
          <cell r="J36">
            <v>22624.792000000001</v>
          </cell>
          <cell r="K36">
            <v>49466722.25</v>
          </cell>
          <cell r="L36">
            <v>0</v>
          </cell>
          <cell r="M36">
            <v>0</v>
          </cell>
          <cell r="N36">
            <v>0</v>
          </cell>
          <cell r="O36">
            <v>0</v>
          </cell>
          <cell r="P36">
            <v>6033277.75</v>
          </cell>
          <cell r="Q36">
            <v>49466722.25</v>
          </cell>
          <cell r="R36">
            <v>6033277.75</v>
          </cell>
          <cell r="S36">
            <v>49466722.25</v>
          </cell>
          <cell r="T36">
            <v>55500000</v>
          </cell>
          <cell r="U36">
            <v>6033277.75</v>
          </cell>
          <cell r="V36">
            <v>0</v>
          </cell>
          <cell r="W36">
            <v>22624.791562499999</v>
          </cell>
        </row>
        <row r="37">
          <cell r="D37">
            <v>7330</v>
          </cell>
          <cell r="E37" t="str">
            <v xml:space="preserve">SECOND EDUCATION              </v>
          </cell>
          <cell r="F37" t="str">
            <v>USD</v>
          </cell>
          <cell r="G37">
            <v>4</v>
          </cell>
          <cell r="H37">
            <v>7962830.4299999997</v>
          </cell>
          <cell r="I37">
            <v>0.75</v>
          </cell>
          <cell r="J37">
            <v>29860.614000000001</v>
          </cell>
          <cell r="K37">
            <v>0</v>
          </cell>
          <cell r="L37">
            <v>0</v>
          </cell>
          <cell r="M37">
            <v>0</v>
          </cell>
          <cell r="N37">
            <v>144778</v>
          </cell>
          <cell r="O37">
            <v>0</v>
          </cell>
          <cell r="P37">
            <v>7818052.4299999997</v>
          </cell>
          <cell r="Q37">
            <v>0</v>
          </cell>
          <cell r="R37">
            <v>7962830.4299999997</v>
          </cell>
          <cell r="S37">
            <v>0</v>
          </cell>
          <cell r="U37">
            <v>7962830.4299999997</v>
          </cell>
          <cell r="V37">
            <v>144778</v>
          </cell>
          <cell r="W37">
            <v>29860.614000000001</v>
          </cell>
        </row>
        <row r="38">
          <cell r="D38">
            <v>7530</v>
          </cell>
          <cell r="E38" t="str">
            <v xml:space="preserve">SECOND MOPTI RICE             </v>
          </cell>
          <cell r="F38" t="str">
            <v>USD</v>
          </cell>
          <cell r="G38">
            <v>4</v>
          </cell>
          <cell r="H38">
            <v>12600000</v>
          </cell>
          <cell r="I38">
            <v>0.75</v>
          </cell>
          <cell r="J38">
            <v>47250</v>
          </cell>
          <cell r="K38">
            <v>0</v>
          </cell>
          <cell r="L38">
            <v>0</v>
          </cell>
          <cell r="M38">
            <v>0</v>
          </cell>
          <cell r="N38">
            <v>225000</v>
          </cell>
          <cell r="O38">
            <v>0</v>
          </cell>
          <cell r="P38">
            <v>12375000</v>
          </cell>
          <cell r="Q38">
            <v>0</v>
          </cell>
          <cell r="R38">
            <v>12600000</v>
          </cell>
          <cell r="S38">
            <v>0</v>
          </cell>
          <cell r="U38">
            <v>12600000</v>
          </cell>
          <cell r="V38">
            <v>225000</v>
          </cell>
          <cell r="W38">
            <v>47250</v>
          </cell>
        </row>
        <row r="39">
          <cell r="D39">
            <v>8540</v>
          </cell>
          <cell r="E39" t="str">
            <v>TECHNICAL ASSIST.&amp; ENGINEERING</v>
          </cell>
          <cell r="F39" t="str">
            <v>USD</v>
          </cell>
          <cell r="G39">
            <v>4</v>
          </cell>
          <cell r="H39">
            <v>3913747.78</v>
          </cell>
          <cell r="I39">
            <v>0.75</v>
          </cell>
          <cell r="J39">
            <v>14676.554</v>
          </cell>
          <cell r="K39">
            <v>0</v>
          </cell>
          <cell r="L39">
            <v>0</v>
          </cell>
          <cell r="M39">
            <v>0</v>
          </cell>
          <cell r="N39">
            <v>67478</v>
          </cell>
          <cell r="O39">
            <v>0</v>
          </cell>
          <cell r="P39">
            <v>3846269.78</v>
          </cell>
          <cell r="Q39">
            <v>0</v>
          </cell>
          <cell r="R39">
            <v>3913747.78</v>
          </cell>
          <cell r="S39">
            <v>0</v>
          </cell>
          <cell r="U39">
            <v>3913747.78</v>
          </cell>
          <cell r="V39">
            <v>67478</v>
          </cell>
          <cell r="W39">
            <v>14676.554</v>
          </cell>
        </row>
        <row r="40">
          <cell r="D40">
            <v>16290</v>
          </cell>
          <cell r="E40" t="str">
            <v xml:space="preserve">FIFTH HIGHWAY                 </v>
          </cell>
          <cell r="F40" t="str">
            <v>XDR</v>
          </cell>
          <cell r="G40">
            <v>4</v>
          </cell>
          <cell r="H40">
            <v>48418500</v>
          </cell>
          <cell r="I40">
            <v>0.75</v>
          </cell>
          <cell r="J40">
            <v>181569.375</v>
          </cell>
          <cell r="K40">
            <v>0</v>
          </cell>
          <cell r="L40">
            <v>0</v>
          </cell>
          <cell r="M40">
            <v>0</v>
          </cell>
          <cell r="N40">
            <v>253500</v>
          </cell>
          <cell r="O40">
            <v>0</v>
          </cell>
          <cell r="P40">
            <v>48165000</v>
          </cell>
          <cell r="Q40">
            <v>0</v>
          </cell>
          <cell r="R40">
            <v>48418500</v>
          </cell>
          <cell r="S40">
            <v>0</v>
          </cell>
          <cell r="U40">
            <v>48418500</v>
          </cell>
          <cell r="V40">
            <v>253500</v>
          </cell>
          <cell r="W40">
            <v>181569.375</v>
          </cell>
        </row>
        <row r="41">
          <cell r="D41">
            <v>23710</v>
          </cell>
          <cell r="E41" t="str">
            <v>PUBLIC WORKS AND CAPACITY BLDG</v>
          </cell>
          <cell r="F41" t="str">
            <v>XDR</v>
          </cell>
          <cell r="G41">
            <v>4</v>
          </cell>
          <cell r="H41">
            <v>14510908.390000001</v>
          </cell>
          <cell r="I41">
            <v>0.75</v>
          </cell>
          <cell r="J41">
            <v>54415.906000000003</v>
          </cell>
          <cell r="K41">
            <v>0</v>
          </cell>
          <cell r="L41">
            <v>0</v>
          </cell>
          <cell r="M41">
            <v>0</v>
          </cell>
          <cell r="N41">
            <v>0</v>
          </cell>
          <cell r="O41">
            <v>0</v>
          </cell>
          <cell r="P41">
            <v>14510908.390000001</v>
          </cell>
          <cell r="Q41">
            <v>0</v>
          </cell>
          <cell r="R41">
            <v>14510908.390000001</v>
          </cell>
          <cell r="S41">
            <v>0</v>
          </cell>
          <cell r="U41">
            <v>14510908.390000001</v>
          </cell>
          <cell r="V41">
            <v>0</v>
          </cell>
          <cell r="W41">
            <v>54415.906000000003</v>
          </cell>
        </row>
        <row r="42">
          <cell r="D42">
            <v>23711</v>
          </cell>
          <cell r="E42" t="str">
            <v>PUBLIC WORKS AND CAPACITY BLDG</v>
          </cell>
          <cell r="F42" t="str">
            <v>XDR</v>
          </cell>
          <cell r="G42">
            <v>4</v>
          </cell>
          <cell r="H42">
            <v>6602857.9299999997</v>
          </cell>
          <cell r="I42">
            <v>0.75</v>
          </cell>
          <cell r="J42">
            <v>24760.717000000001</v>
          </cell>
          <cell r="K42">
            <v>0</v>
          </cell>
          <cell r="L42">
            <v>0</v>
          </cell>
          <cell r="M42">
            <v>0</v>
          </cell>
          <cell r="N42">
            <v>0</v>
          </cell>
          <cell r="O42">
            <v>0</v>
          </cell>
          <cell r="P42">
            <v>6602857.9299999997</v>
          </cell>
          <cell r="Q42">
            <v>0</v>
          </cell>
          <cell r="R42">
            <v>6602857.9299999997</v>
          </cell>
          <cell r="S42">
            <v>0</v>
          </cell>
          <cell r="U42">
            <v>6602857.9299999997</v>
          </cell>
          <cell r="V42">
            <v>0</v>
          </cell>
          <cell r="W42">
            <v>24760.717000000001</v>
          </cell>
        </row>
        <row r="43">
          <cell r="D43">
            <v>23900</v>
          </cell>
          <cell r="E43" t="str">
            <v xml:space="preserve">MINING SECTOR CAPACITY-BLDG   </v>
          </cell>
          <cell r="F43" t="str">
            <v>XDR</v>
          </cell>
          <cell r="G43">
            <v>4</v>
          </cell>
          <cell r="H43">
            <v>4358718.6399999997</v>
          </cell>
          <cell r="I43">
            <v>0.75</v>
          </cell>
          <cell r="J43">
            <v>16345.195</v>
          </cell>
          <cell r="K43">
            <v>41281.360000000001</v>
          </cell>
          <cell r="L43">
            <v>0</v>
          </cell>
          <cell r="M43">
            <v>0</v>
          </cell>
          <cell r="N43">
            <v>0</v>
          </cell>
          <cell r="O43">
            <v>0</v>
          </cell>
          <cell r="P43">
            <v>4358718.6399999997</v>
          </cell>
          <cell r="Q43">
            <v>41281.360000000001</v>
          </cell>
          <cell r="R43">
            <v>4358718.6399999997</v>
          </cell>
          <cell r="S43">
            <v>41281.360000000001</v>
          </cell>
          <cell r="T43">
            <v>4400000</v>
          </cell>
          <cell r="U43">
            <v>4358718.6399999997</v>
          </cell>
          <cell r="V43">
            <v>0</v>
          </cell>
          <cell r="W43">
            <v>16345.194899999999</v>
          </cell>
        </row>
        <row r="44">
          <cell r="D44">
            <v>14030</v>
          </cell>
          <cell r="E44" t="str">
            <v xml:space="preserve">BIOMASS ALCOHOL &amp; ENERGY      </v>
          </cell>
          <cell r="F44" t="str">
            <v>XDR</v>
          </cell>
          <cell r="G44">
            <v>4</v>
          </cell>
          <cell r="H44">
            <v>6573831.2599999998</v>
          </cell>
          <cell r="I44">
            <v>0.75</v>
          </cell>
          <cell r="J44">
            <v>24651.866999999998</v>
          </cell>
          <cell r="K44">
            <v>0</v>
          </cell>
          <cell r="L44">
            <v>0</v>
          </cell>
          <cell r="M44">
            <v>0</v>
          </cell>
          <cell r="N44">
            <v>35154</v>
          </cell>
          <cell r="O44">
            <v>0</v>
          </cell>
          <cell r="P44">
            <v>6538677.2599999998</v>
          </cell>
          <cell r="Q44">
            <v>0</v>
          </cell>
          <cell r="R44">
            <v>6573831.2599999998</v>
          </cell>
          <cell r="S44">
            <v>0</v>
          </cell>
          <cell r="U44">
            <v>6573831.2599999998</v>
          </cell>
          <cell r="V44">
            <v>35154</v>
          </cell>
          <cell r="W44">
            <v>24651.866999999998</v>
          </cell>
        </row>
        <row r="45">
          <cell r="D45">
            <v>16540</v>
          </cell>
          <cell r="E45" t="str">
            <v xml:space="preserve">SECOND FORESTRY               </v>
          </cell>
          <cell r="F45" t="str">
            <v>XDR</v>
          </cell>
          <cell r="G45">
            <v>4</v>
          </cell>
          <cell r="H45">
            <v>5657477.4299999997</v>
          </cell>
          <cell r="I45">
            <v>0.75</v>
          </cell>
          <cell r="J45">
            <v>21215.54</v>
          </cell>
          <cell r="K45">
            <v>0</v>
          </cell>
          <cell r="L45">
            <v>0</v>
          </cell>
          <cell r="M45">
            <v>0</v>
          </cell>
          <cell r="N45">
            <v>29465</v>
          </cell>
          <cell r="O45">
            <v>0</v>
          </cell>
          <cell r="P45">
            <v>5628012.4299999997</v>
          </cell>
          <cell r="Q45">
            <v>0</v>
          </cell>
          <cell r="R45">
            <v>5657477.4299999997</v>
          </cell>
          <cell r="S45">
            <v>0</v>
          </cell>
          <cell r="U45">
            <v>5657477.4299999997</v>
          </cell>
          <cell r="V45">
            <v>29465</v>
          </cell>
          <cell r="W45">
            <v>21215.54</v>
          </cell>
        </row>
        <row r="46">
          <cell r="D46">
            <v>21880</v>
          </cell>
          <cell r="E46" t="str">
            <v xml:space="preserve">STRUCTURAL ADJUSTMENT         </v>
          </cell>
          <cell r="F46" t="str">
            <v>XDR</v>
          </cell>
          <cell r="G46">
            <v>4</v>
          </cell>
          <cell r="H46">
            <v>50290160.079999998</v>
          </cell>
          <cell r="I46">
            <v>0.75</v>
          </cell>
          <cell r="J46">
            <v>188588.1</v>
          </cell>
          <cell r="K46">
            <v>0</v>
          </cell>
          <cell r="L46">
            <v>0</v>
          </cell>
          <cell r="M46">
            <v>0</v>
          </cell>
          <cell r="N46">
            <v>0</v>
          </cell>
          <cell r="O46">
            <v>0</v>
          </cell>
          <cell r="P46">
            <v>50290160.079999998</v>
          </cell>
          <cell r="Q46">
            <v>0</v>
          </cell>
          <cell r="R46">
            <v>50290160.079999998</v>
          </cell>
          <cell r="S46">
            <v>0</v>
          </cell>
          <cell r="U46">
            <v>50290160.079999998</v>
          </cell>
          <cell r="V46">
            <v>0</v>
          </cell>
          <cell r="W46">
            <v>188588.1</v>
          </cell>
        </row>
        <row r="47">
          <cell r="D47">
            <v>22170</v>
          </cell>
          <cell r="E47" t="str">
            <v>2ND HEALTH, POPULATION &amp; RURAL</v>
          </cell>
          <cell r="F47" t="str">
            <v>XDR</v>
          </cell>
          <cell r="G47">
            <v>4</v>
          </cell>
          <cell r="H47">
            <v>19123353.859999999</v>
          </cell>
          <cell r="I47">
            <v>0.75</v>
          </cell>
          <cell r="J47">
            <v>71712.577000000005</v>
          </cell>
          <cell r="K47">
            <v>0</v>
          </cell>
          <cell r="L47">
            <v>0</v>
          </cell>
          <cell r="M47">
            <v>0</v>
          </cell>
          <cell r="N47">
            <v>0</v>
          </cell>
          <cell r="O47">
            <v>0</v>
          </cell>
          <cell r="P47">
            <v>19123353.859999999</v>
          </cell>
          <cell r="Q47">
            <v>0</v>
          </cell>
          <cell r="R47">
            <v>19123353.859999999</v>
          </cell>
          <cell r="S47">
            <v>0</v>
          </cell>
          <cell r="U47">
            <v>19123353.859999999</v>
          </cell>
          <cell r="V47">
            <v>0</v>
          </cell>
          <cell r="W47">
            <v>71712.577000000005</v>
          </cell>
        </row>
        <row r="48">
          <cell r="D48">
            <v>26730</v>
          </cell>
          <cell r="E48" t="str">
            <v xml:space="preserve">EDUCATION SECTORAL ADJUSTMENT </v>
          </cell>
          <cell r="F48" t="str">
            <v>XDR</v>
          </cell>
          <cell r="G48">
            <v>4</v>
          </cell>
          <cell r="H48">
            <v>34300000</v>
          </cell>
          <cell r="I48">
            <v>0.75</v>
          </cell>
          <cell r="J48">
            <v>128625</v>
          </cell>
          <cell r="K48">
            <v>0</v>
          </cell>
          <cell r="L48">
            <v>0</v>
          </cell>
          <cell r="M48">
            <v>0</v>
          </cell>
          <cell r="N48">
            <v>0</v>
          </cell>
          <cell r="O48">
            <v>0</v>
          </cell>
          <cell r="P48">
            <v>34300000</v>
          </cell>
          <cell r="Q48">
            <v>0</v>
          </cell>
          <cell r="R48">
            <v>34300000</v>
          </cell>
          <cell r="S48">
            <v>0</v>
          </cell>
          <cell r="U48">
            <v>34300000</v>
          </cell>
          <cell r="V48">
            <v>0</v>
          </cell>
          <cell r="W48">
            <v>128625</v>
          </cell>
        </row>
        <row r="49">
          <cell r="D49">
            <v>26170</v>
          </cell>
          <cell r="E49" t="str">
            <v xml:space="preserve">TRANSPORT SECTOR              </v>
          </cell>
          <cell r="F49" t="str">
            <v>XDR</v>
          </cell>
          <cell r="G49">
            <v>4</v>
          </cell>
          <cell r="H49">
            <v>30513173.690000001</v>
          </cell>
          <cell r="I49">
            <v>0.75</v>
          </cell>
          <cell r="J49">
            <v>114424.401</v>
          </cell>
          <cell r="K49">
            <v>15586826.310000001</v>
          </cell>
          <cell r="L49">
            <v>0</v>
          </cell>
          <cell r="M49">
            <v>0</v>
          </cell>
          <cell r="N49">
            <v>0</v>
          </cell>
          <cell r="O49">
            <v>0</v>
          </cell>
          <cell r="P49">
            <v>30513173.690000001</v>
          </cell>
          <cell r="Q49">
            <v>15586826.310000001</v>
          </cell>
          <cell r="R49">
            <v>30513173.690000001</v>
          </cell>
          <cell r="S49">
            <v>15586826.310000001</v>
          </cell>
          <cell r="T49">
            <v>46100000</v>
          </cell>
          <cell r="U49">
            <v>30513173.689999998</v>
          </cell>
          <cell r="V49">
            <v>0</v>
          </cell>
          <cell r="W49">
            <v>114424.40133749999</v>
          </cell>
        </row>
        <row r="50">
          <cell r="D50">
            <v>19370</v>
          </cell>
          <cell r="E50" t="str">
            <v xml:space="preserve">PUBLIC ENTERPRISE SECTOR ADJ. </v>
          </cell>
          <cell r="F50" t="str">
            <v>XDR</v>
          </cell>
          <cell r="G50">
            <v>5</v>
          </cell>
          <cell r="H50">
            <v>28518000</v>
          </cell>
          <cell r="I50">
            <v>0.75</v>
          </cell>
          <cell r="J50">
            <v>106942.5</v>
          </cell>
          <cell r="K50">
            <v>0</v>
          </cell>
          <cell r="L50">
            <v>0</v>
          </cell>
          <cell r="M50">
            <v>0</v>
          </cell>
          <cell r="N50">
            <v>294000</v>
          </cell>
          <cell r="O50">
            <v>0</v>
          </cell>
          <cell r="P50">
            <v>28224000</v>
          </cell>
          <cell r="Q50">
            <v>0</v>
          </cell>
          <cell r="R50">
            <v>28518000</v>
          </cell>
          <cell r="S50">
            <v>0</v>
          </cell>
          <cell r="U50">
            <v>28518000</v>
          </cell>
          <cell r="V50">
            <v>294000</v>
          </cell>
          <cell r="W50">
            <v>106942.5</v>
          </cell>
        </row>
        <row r="51">
          <cell r="D51">
            <v>19380</v>
          </cell>
          <cell r="E51" t="str">
            <v>PUBLIC ENTERPRISE INSTITU. DEV</v>
          </cell>
          <cell r="F51" t="str">
            <v>XDR</v>
          </cell>
          <cell r="G51">
            <v>5</v>
          </cell>
          <cell r="H51">
            <v>6641880.5499999998</v>
          </cell>
          <cell r="I51">
            <v>0.75</v>
          </cell>
          <cell r="J51">
            <v>24907.052</v>
          </cell>
          <cell r="K51">
            <v>0</v>
          </cell>
          <cell r="L51">
            <v>0</v>
          </cell>
          <cell r="M51">
            <v>0</v>
          </cell>
          <cell r="N51">
            <v>68472</v>
          </cell>
          <cell r="O51">
            <v>0</v>
          </cell>
          <cell r="P51">
            <v>6573408.5499999998</v>
          </cell>
          <cell r="Q51">
            <v>0</v>
          </cell>
          <cell r="R51">
            <v>6641880.5499999998</v>
          </cell>
          <cell r="S51">
            <v>0</v>
          </cell>
          <cell r="U51">
            <v>6641880.5499999998</v>
          </cell>
          <cell r="V51">
            <v>68472</v>
          </cell>
          <cell r="W51">
            <v>24907.052</v>
          </cell>
        </row>
        <row r="52">
          <cell r="D52">
            <v>22350</v>
          </cell>
          <cell r="E52" t="str">
            <v xml:space="preserve">AGRICULTURAL SERVICES         </v>
          </cell>
          <cell r="F52" t="str">
            <v>XDR</v>
          </cell>
          <cell r="G52">
            <v>5</v>
          </cell>
          <cell r="H52">
            <v>18300000</v>
          </cell>
          <cell r="I52">
            <v>0.75</v>
          </cell>
          <cell r="J52">
            <v>68625</v>
          </cell>
          <cell r="K52">
            <v>0</v>
          </cell>
          <cell r="L52">
            <v>0</v>
          </cell>
          <cell r="M52">
            <v>0</v>
          </cell>
          <cell r="N52">
            <v>0</v>
          </cell>
          <cell r="O52">
            <v>0</v>
          </cell>
          <cell r="P52">
            <v>18300000</v>
          </cell>
          <cell r="Q52">
            <v>0</v>
          </cell>
          <cell r="R52">
            <v>18300000</v>
          </cell>
          <cell r="S52">
            <v>0</v>
          </cell>
          <cell r="U52">
            <v>18300000</v>
          </cell>
          <cell r="V52">
            <v>0</v>
          </cell>
          <cell r="W52">
            <v>68625</v>
          </cell>
        </row>
        <row r="53">
          <cell r="D53">
            <v>25800</v>
          </cell>
          <cell r="E53" t="str">
            <v xml:space="preserve">ECONOMIC RECOVERY             </v>
          </cell>
          <cell r="F53" t="str">
            <v>XDR</v>
          </cell>
          <cell r="G53">
            <v>5</v>
          </cell>
          <cell r="H53">
            <v>18200000</v>
          </cell>
          <cell r="I53">
            <v>0.75</v>
          </cell>
          <cell r="J53">
            <v>68250</v>
          </cell>
          <cell r="K53">
            <v>0</v>
          </cell>
          <cell r="L53">
            <v>0</v>
          </cell>
          <cell r="M53">
            <v>0</v>
          </cell>
          <cell r="N53">
            <v>0</v>
          </cell>
          <cell r="O53">
            <v>0</v>
          </cell>
          <cell r="P53">
            <v>18200000</v>
          </cell>
          <cell r="Q53">
            <v>0</v>
          </cell>
          <cell r="R53">
            <v>18200000</v>
          </cell>
          <cell r="S53">
            <v>0</v>
          </cell>
          <cell r="U53">
            <v>18200000</v>
          </cell>
          <cell r="V53">
            <v>0</v>
          </cell>
          <cell r="W53">
            <v>68250</v>
          </cell>
        </row>
        <row r="54">
          <cell r="D54">
            <v>25570</v>
          </cell>
          <cell r="E54" t="str">
            <v>NATIONAL AGRICULTURAL RESEARCH</v>
          </cell>
          <cell r="F54" t="str">
            <v>XDR</v>
          </cell>
          <cell r="G54">
            <v>5</v>
          </cell>
          <cell r="H54">
            <v>10346435.42</v>
          </cell>
          <cell r="I54">
            <v>0.75</v>
          </cell>
          <cell r="J54">
            <v>38799.133000000002</v>
          </cell>
          <cell r="K54">
            <v>3853564.58</v>
          </cell>
          <cell r="L54">
            <v>0</v>
          </cell>
          <cell r="M54">
            <v>0</v>
          </cell>
          <cell r="N54">
            <v>0</v>
          </cell>
          <cell r="O54">
            <v>0</v>
          </cell>
          <cell r="P54">
            <v>10346435.42</v>
          </cell>
          <cell r="Q54">
            <v>3853564.58</v>
          </cell>
          <cell r="R54">
            <v>10346435.42</v>
          </cell>
          <cell r="S54">
            <v>3853564.58</v>
          </cell>
          <cell r="T54">
            <v>14200000</v>
          </cell>
          <cell r="U54">
            <v>10346435.42</v>
          </cell>
          <cell r="V54">
            <v>0</v>
          </cell>
          <cell r="W54">
            <v>38799.132825000001</v>
          </cell>
        </row>
        <row r="55">
          <cell r="D55">
            <v>8830</v>
          </cell>
          <cell r="E55" t="str">
            <v xml:space="preserve">FORESTRY                      </v>
          </cell>
          <cell r="F55" t="str">
            <v>USD</v>
          </cell>
          <cell r="G55">
            <v>5</v>
          </cell>
          <cell r="H55">
            <v>3915000</v>
          </cell>
          <cell r="I55">
            <v>0.75</v>
          </cell>
          <cell r="J55">
            <v>14681.25</v>
          </cell>
          <cell r="K55">
            <v>0</v>
          </cell>
          <cell r="L55">
            <v>0</v>
          </cell>
          <cell r="M55">
            <v>0</v>
          </cell>
          <cell r="N55">
            <v>67500</v>
          </cell>
          <cell r="O55">
            <v>0</v>
          </cell>
          <cell r="P55">
            <v>3847500</v>
          </cell>
          <cell r="Q55">
            <v>0</v>
          </cell>
          <cell r="R55">
            <v>3915000</v>
          </cell>
          <cell r="S55">
            <v>0</v>
          </cell>
          <cell r="U55">
            <v>3915000</v>
          </cell>
          <cell r="V55">
            <v>67500</v>
          </cell>
          <cell r="W55">
            <v>14681.25</v>
          </cell>
        </row>
        <row r="56">
          <cell r="D56">
            <v>11740</v>
          </cell>
          <cell r="E56" t="str">
            <v xml:space="preserve">ODIPAC TECHNICAL ASSISTANCE   </v>
          </cell>
          <cell r="F56" t="str">
            <v>XDR</v>
          </cell>
          <cell r="G56">
            <v>5</v>
          </cell>
          <cell r="H56">
            <v>5032500</v>
          </cell>
          <cell r="I56">
            <v>0.75</v>
          </cell>
          <cell r="J56">
            <v>18871.875</v>
          </cell>
          <cell r="K56">
            <v>0</v>
          </cell>
          <cell r="L56">
            <v>0</v>
          </cell>
          <cell r="M56">
            <v>0</v>
          </cell>
          <cell r="N56">
            <v>27500</v>
          </cell>
          <cell r="O56">
            <v>0</v>
          </cell>
          <cell r="P56">
            <v>5005000</v>
          </cell>
          <cell r="Q56">
            <v>0</v>
          </cell>
          <cell r="R56">
            <v>5032500</v>
          </cell>
          <cell r="S56">
            <v>0</v>
          </cell>
          <cell r="U56">
            <v>5032500</v>
          </cell>
          <cell r="V56">
            <v>27500</v>
          </cell>
          <cell r="W56">
            <v>18871.875</v>
          </cell>
        </row>
        <row r="57">
          <cell r="D57">
            <v>14220</v>
          </cell>
          <cell r="E57" t="str">
            <v xml:space="preserve">HEALTH DEVELOPMENT            </v>
          </cell>
          <cell r="F57" t="str">
            <v>XDR</v>
          </cell>
          <cell r="G57">
            <v>5</v>
          </cell>
          <cell r="H57">
            <v>14647893.75</v>
          </cell>
          <cell r="I57">
            <v>0.75</v>
          </cell>
          <cell r="J57">
            <v>54929.601999999999</v>
          </cell>
          <cell r="K57">
            <v>0</v>
          </cell>
          <cell r="L57">
            <v>0</v>
          </cell>
          <cell r="M57">
            <v>0</v>
          </cell>
          <cell r="N57">
            <v>77914</v>
          </cell>
          <cell r="O57">
            <v>0</v>
          </cell>
          <cell r="P57">
            <v>14569979.75</v>
          </cell>
          <cell r="Q57">
            <v>0</v>
          </cell>
          <cell r="R57">
            <v>14647893.75</v>
          </cell>
          <cell r="S57">
            <v>0</v>
          </cell>
          <cell r="U57">
            <v>14647893.75</v>
          </cell>
          <cell r="V57">
            <v>77914</v>
          </cell>
          <cell r="W57">
            <v>54929.601999999999</v>
          </cell>
        </row>
        <row r="58">
          <cell r="D58">
            <v>24320</v>
          </cell>
          <cell r="E58" t="str">
            <v xml:space="preserve">PRIVATE SECTOR ASSISTANCE     </v>
          </cell>
          <cell r="F58" t="str">
            <v>XDR</v>
          </cell>
          <cell r="G58">
            <v>5</v>
          </cell>
          <cell r="H58">
            <v>4205896.78</v>
          </cell>
          <cell r="I58">
            <v>0.75</v>
          </cell>
          <cell r="J58">
            <v>15772.112999999999</v>
          </cell>
          <cell r="K58">
            <v>3994103.22</v>
          </cell>
          <cell r="L58">
            <v>0</v>
          </cell>
          <cell r="M58">
            <v>0</v>
          </cell>
          <cell r="N58">
            <v>0</v>
          </cell>
          <cell r="O58">
            <v>0</v>
          </cell>
          <cell r="P58">
            <v>4205896.78</v>
          </cell>
          <cell r="Q58">
            <v>3994103.22</v>
          </cell>
          <cell r="R58">
            <v>4205896.78</v>
          </cell>
          <cell r="S58">
            <v>3994103.22</v>
          </cell>
          <cell r="T58">
            <v>8200000</v>
          </cell>
          <cell r="U58">
            <v>4205896.78</v>
          </cell>
          <cell r="V58">
            <v>0</v>
          </cell>
          <cell r="W58">
            <v>15772.112924999998</v>
          </cell>
        </row>
        <row r="59">
          <cell r="D59">
            <v>28940</v>
          </cell>
          <cell r="E59" t="str">
            <v xml:space="preserve">ECONOMIC MANAGEMENT           </v>
          </cell>
          <cell r="F59" t="str">
            <v>XDR</v>
          </cell>
          <cell r="G59">
            <v>5</v>
          </cell>
          <cell r="H59">
            <v>34520652.109999999</v>
          </cell>
          <cell r="I59">
            <v>0.75</v>
          </cell>
          <cell r="J59">
            <v>129452.44500000001</v>
          </cell>
          <cell r="K59">
            <v>7079347.8899999997</v>
          </cell>
          <cell r="L59">
            <v>0</v>
          </cell>
          <cell r="M59">
            <v>0</v>
          </cell>
          <cell r="N59">
            <v>0</v>
          </cell>
          <cell r="O59">
            <v>0</v>
          </cell>
          <cell r="P59">
            <v>34520652.109999999</v>
          </cell>
          <cell r="Q59">
            <v>7079347.8899999997</v>
          </cell>
          <cell r="R59">
            <v>34520652.109999999</v>
          </cell>
          <cell r="S59">
            <v>7079347.8899999997</v>
          </cell>
          <cell r="T59">
            <v>41600000</v>
          </cell>
          <cell r="U59">
            <v>34520652.109999999</v>
          </cell>
          <cell r="V59">
            <v>0</v>
          </cell>
          <cell r="W59">
            <v>129452.44541249999</v>
          </cell>
        </row>
        <row r="60">
          <cell r="D60">
            <v>1970</v>
          </cell>
          <cell r="E60" t="str">
            <v xml:space="preserve">HIGHWAY                       </v>
          </cell>
          <cell r="F60" t="str">
            <v>USD</v>
          </cell>
          <cell r="G60">
            <v>6</v>
          </cell>
          <cell r="H60">
            <v>5448468.3200000003</v>
          </cell>
          <cell r="I60">
            <v>0.75</v>
          </cell>
          <cell r="J60">
            <v>20431.756000000001</v>
          </cell>
          <cell r="K60">
            <v>0</v>
          </cell>
          <cell r="L60">
            <v>0</v>
          </cell>
          <cell r="M60">
            <v>0</v>
          </cell>
          <cell r="N60">
            <v>132889.47</v>
          </cell>
          <cell r="O60">
            <v>0</v>
          </cell>
          <cell r="P60">
            <v>5315578.8499999996</v>
          </cell>
          <cell r="Q60">
            <v>0</v>
          </cell>
          <cell r="R60">
            <v>5448468.3200000003</v>
          </cell>
          <cell r="S60">
            <v>0</v>
          </cell>
          <cell r="U60">
            <v>5448468.3200000003</v>
          </cell>
          <cell r="V60">
            <v>132889.47</v>
          </cell>
          <cell r="W60">
            <v>20431.756000000001</v>
          </cell>
        </row>
        <row r="61">
          <cell r="D61">
            <v>2770</v>
          </cell>
          <cell r="E61" t="str">
            <v xml:space="preserve">MOPTI RICE                    </v>
          </cell>
          <cell r="F61" t="str">
            <v>USD</v>
          </cell>
          <cell r="G61">
            <v>6</v>
          </cell>
          <cell r="H61">
            <v>4563672.46</v>
          </cell>
          <cell r="I61">
            <v>0.75</v>
          </cell>
          <cell r="J61">
            <v>17113.772000000001</v>
          </cell>
          <cell r="K61">
            <v>0</v>
          </cell>
          <cell r="L61">
            <v>0</v>
          </cell>
          <cell r="M61">
            <v>0</v>
          </cell>
          <cell r="N61">
            <v>103719.83</v>
          </cell>
          <cell r="O61">
            <v>0</v>
          </cell>
          <cell r="P61">
            <v>4459952.63</v>
          </cell>
          <cell r="Q61">
            <v>0</v>
          </cell>
          <cell r="R61">
            <v>4563672.46</v>
          </cell>
          <cell r="S61">
            <v>0</v>
          </cell>
          <cell r="U61">
            <v>4563672.46</v>
          </cell>
          <cell r="V61">
            <v>103719.83</v>
          </cell>
          <cell r="W61">
            <v>17113.772000000001</v>
          </cell>
        </row>
        <row r="62">
          <cell r="D62">
            <v>2771</v>
          </cell>
          <cell r="E62" t="str">
            <v xml:space="preserve">MOPTI RICE                    </v>
          </cell>
          <cell r="F62" t="str">
            <v>USD</v>
          </cell>
          <cell r="G62">
            <v>6</v>
          </cell>
          <cell r="H62">
            <v>1716000</v>
          </cell>
          <cell r="I62">
            <v>0.75</v>
          </cell>
          <cell r="J62">
            <v>6435</v>
          </cell>
          <cell r="K62">
            <v>0</v>
          </cell>
          <cell r="L62">
            <v>0</v>
          </cell>
          <cell r="M62">
            <v>0</v>
          </cell>
          <cell r="N62">
            <v>39000</v>
          </cell>
          <cell r="O62">
            <v>0</v>
          </cell>
          <cell r="P62">
            <v>1677000</v>
          </cell>
          <cell r="Q62">
            <v>0</v>
          </cell>
          <cell r="R62">
            <v>1716000</v>
          </cell>
          <cell r="S62">
            <v>0</v>
          </cell>
          <cell r="U62">
            <v>1716000</v>
          </cell>
          <cell r="V62">
            <v>39000</v>
          </cell>
          <cell r="W62">
            <v>6435</v>
          </cell>
        </row>
        <row r="63">
          <cell r="D63">
            <v>3830</v>
          </cell>
          <cell r="E63" t="str">
            <v xml:space="preserve">SECOND HIGHWAY                </v>
          </cell>
          <cell r="F63" t="str">
            <v>USD</v>
          </cell>
          <cell r="G63">
            <v>6</v>
          </cell>
          <cell r="H63">
            <v>6555000</v>
          </cell>
          <cell r="I63">
            <v>0.75</v>
          </cell>
          <cell r="J63">
            <v>24581.25</v>
          </cell>
          <cell r="K63">
            <v>0</v>
          </cell>
          <cell r="L63">
            <v>0</v>
          </cell>
          <cell r="M63">
            <v>0</v>
          </cell>
          <cell r="N63">
            <v>142500</v>
          </cell>
          <cell r="O63">
            <v>0</v>
          </cell>
          <cell r="P63">
            <v>6412500</v>
          </cell>
          <cell r="Q63">
            <v>0</v>
          </cell>
          <cell r="R63">
            <v>6555000</v>
          </cell>
          <cell r="S63">
            <v>0</v>
          </cell>
          <cell r="U63">
            <v>6555000</v>
          </cell>
          <cell r="V63">
            <v>142500</v>
          </cell>
          <cell r="W63">
            <v>24581.25</v>
          </cell>
        </row>
        <row r="64">
          <cell r="D64">
            <v>3831</v>
          </cell>
          <cell r="E64" t="str">
            <v xml:space="preserve">SECOND HIGHWAY                </v>
          </cell>
          <cell r="F64" t="str">
            <v>USD</v>
          </cell>
          <cell r="G64">
            <v>6</v>
          </cell>
          <cell r="H64">
            <v>5727000</v>
          </cell>
          <cell r="I64">
            <v>0.75</v>
          </cell>
          <cell r="J64">
            <v>21476.25</v>
          </cell>
          <cell r="K64">
            <v>0</v>
          </cell>
          <cell r="L64">
            <v>0</v>
          </cell>
          <cell r="M64">
            <v>0</v>
          </cell>
          <cell r="N64">
            <v>124500</v>
          </cell>
          <cell r="O64">
            <v>0</v>
          </cell>
          <cell r="P64">
            <v>5602500</v>
          </cell>
          <cell r="Q64">
            <v>0</v>
          </cell>
          <cell r="R64">
            <v>5727000</v>
          </cell>
          <cell r="S64">
            <v>0</v>
          </cell>
          <cell r="U64">
            <v>5727000</v>
          </cell>
          <cell r="V64">
            <v>124500</v>
          </cell>
          <cell r="W64">
            <v>21476.25</v>
          </cell>
        </row>
        <row r="65">
          <cell r="D65">
            <v>5990</v>
          </cell>
          <cell r="E65" t="str">
            <v xml:space="preserve">THIRD HIGHWAY                 </v>
          </cell>
          <cell r="F65" t="str">
            <v>USD</v>
          </cell>
          <cell r="G65">
            <v>6</v>
          </cell>
          <cell r="H65">
            <v>7771879.4199999999</v>
          </cell>
          <cell r="I65">
            <v>0.75</v>
          </cell>
          <cell r="J65">
            <v>29144.547999999999</v>
          </cell>
          <cell r="K65">
            <v>0</v>
          </cell>
          <cell r="L65">
            <v>0</v>
          </cell>
          <cell r="M65">
            <v>0</v>
          </cell>
          <cell r="N65">
            <v>149460</v>
          </cell>
          <cell r="O65">
            <v>0</v>
          </cell>
          <cell r="P65">
            <v>7622419.4199999999</v>
          </cell>
          <cell r="Q65">
            <v>0</v>
          </cell>
          <cell r="R65">
            <v>7771879.4199999999</v>
          </cell>
          <cell r="S65">
            <v>0</v>
          </cell>
          <cell r="U65">
            <v>7771879.4199999999</v>
          </cell>
          <cell r="V65">
            <v>149460</v>
          </cell>
          <cell r="W65">
            <v>29144.547999999999</v>
          </cell>
        </row>
        <row r="66">
          <cell r="D66">
            <v>6690</v>
          </cell>
          <cell r="E66" t="str">
            <v xml:space="preserve">MALI-SUD AGRICULTURAL         </v>
          </cell>
          <cell r="F66" t="str">
            <v>USD</v>
          </cell>
          <cell r="G66">
            <v>6</v>
          </cell>
          <cell r="H66">
            <v>11971600.779999999</v>
          </cell>
          <cell r="I66">
            <v>0.75</v>
          </cell>
          <cell r="J66">
            <v>44893.502999999997</v>
          </cell>
          <cell r="K66">
            <v>0</v>
          </cell>
          <cell r="L66">
            <v>0</v>
          </cell>
          <cell r="M66">
            <v>0</v>
          </cell>
          <cell r="N66">
            <v>225878</v>
          </cell>
          <cell r="O66">
            <v>0</v>
          </cell>
          <cell r="P66">
            <v>11745722.779999999</v>
          </cell>
          <cell r="Q66">
            <v>0</v>
          </cell>
          <cell r="R66">
            <v>11971600.779999999</v>
          </cell>
          <cell r="S66">
            <v>0</v>
          </cell>
          <cell r="U66">
            <v>11971600.779999999</v>
          </cell>
          <cell r="V66">
            <v>225878</v>
          </cell>
          <cell r="W66">
            <v>44893.502999999997</v>
          </cell>
        </row>
        <row r="67">
          <cell r="D67">
            <v>9430</v>
          </cell>
          <cell r="E67" t="str">
            <v xml:space="preserve">URBAN DEVELOPMENT             </v>
          </cell>
          <cell r="F67" t="str">
            <v>USD</v>
          </cell>
          <cell r="G67">
            <v>6</v>
          </cell>
          <cell r="H67">
            <v>10620000</v>
          </cell>
          <cell r="I67">
            <v>0.75</v>
          </cell>
          <cell r="J67">
            <v>39825</v>
          </cell>
          <cell r="K67">
            <v>0</v>
          </cell>
          <cell r="L67">
            <v>0</v>
          </cell>
          <cell r="M67">
            <v>0</v>
          </cell>
          <cell r="N67">
            <v>180000</v>
          </cell>
          <cell r="O67">
            <v>0</v>
          </cell>
          <cell r="P67">
            <v>10440000</v>
          </cell>
          <cell r="Q67">
            <v>0</v>
          </cell>
          <cell r="R67">
            <v>10620000</v>
          </cell>
          <cell r="S67">
            <v>0</v>
          </cell>
          <cell r="U67">
            <v>10620000</v>
          </cell>
          <cell r="V67">
            <v>180000</v>
          </cell>
          <cell r="W67">
            <v>39825</v>
          </cell>
        </row>
        <row r="68">
          <cell r="D68">
            <v>14150</v>
          </cell>
          <cell r="E68" t="str">
            <v>2ND MALI-SUD RURAL DEVELOPMENT</v>
          </cell>
          <cell r="F68" t="str">
            <v>XDR</v>
          </cell>
          <cell r="G68">
            <v>6</v>
          </cell>
          <cell r="H68">
            <v>22520840.969999999</v>
          </cell>
          <cell r="I68">
            <v>0.75</v>
          </cell>
          <cell r="J68">
            <v>84453.153999999995</v>
          </cell>
          <cell r="K68">
            <v>0</v>
          </cell>
          <cell r="L68">
            <v>0</v>
          </cell>
          <cell r="M68">
            <v>0</v>
          </cell>
          <cell r="N68">
            <v>120432</v>
          </cell>
          <cell r="O68">
            <v>0</v>
          </cell>
          <cell r="P68">
            <v>22400408.969999999</v>
          </cell>
          <cell r="Q68">
            <v>0</v>
          </cell>
          <cell r="R68">
            <v>22520840.969999999</v>
          </cell>
          <cell r="S68">
            <v>0</v>
          </cell>
          <cell r="U68">
            <v>22520840.969999999</v>
          </cell>
          <cell r="V68">
            <v>120432</v>
          </cell>
          <cell r="W68">
            <v>84453.153999999995</v>
          </cell>
        </row>
        <row r="69">
          <cell r="D69" t="str">
            <v>N0370</v>
          </cell>
          <cell r="E69" t="str">
            <v xml:space="preserve">GRASSROOTS HUNGER &amp; POVERTY   </v>
          </cell>
          <cell r="F69" t="str">
            <v>XDR</v>
          </cell>
          <cell r="G69">
            <v>6</v>
          </cell>
          <cell r="H69">
            <v>3194397.77</v>
          </cell>
          <cell r="I69">
            <v>0.75</v>
          </cell>
          <cell r="J69">
            <v>11978.992</v>
          </cell>
          <cell r="K69">
            <v>12705602.23</v>
          </cell>
          <cell r="L69">
            <v>0</v>
          </cell>
          <cell r="M69">
            <v>0</v>
          </cell>
          <cell r="N69">
            <v>0</v>
          </cell>
          <cell r="O69">
            <v>0</v>
          </cell>
          <cell r="P69">
            <v>3194397.77</v>
          </cell>
          <cell r="Q69">
            <v>12705602.23</v>
          </cell>
          <cell r="R69">
            <v>3194397.77</v>
          </cell>
          <cell r="S69">
            <v>12705602.23</v>
          </cell>
          <cell r="T69">
            <v>15900000</v>
          </cell>
          <cell r="U69">
            <v>3194397.77</v>
          </cell>
          <cell r="V69">
            <v>0</v>
          </cell>
          <cell r="W69">
            <v>11978.991637499998</v>
          </cell>
        </row>
        <row r="70">
          <cell r="D70">
            <v>950</v>
          </cell>
          <cell r="E70" t="str">
            <v xml:space="preserve">RAILWAY                       </v>
          </cell>
          <cell r="F70" t="str">
            <v>USD</v>
          </cell>
          <cell r="G70">
            <v>7</v>
          </cell>
          <cell r="H70">
            <v>5322580.2699999996</v>
          </cell>
          <cell r="I70">
            <v>0.75</v>
          </cell>
          <cell r="J70">
            <v>19959.675999999999</v>
          </cell>
          <cell r="K70">
            <v>0</v>
          </cell>
          <cell r="L70">
            <v>0</v>
          </cell>
          <cell r="M70">
            <v>0</v>
          </cell>
          <cell r="N70">
            <v>161290.29999999999</v>
          </cell>
          <cell r="O70">
            <v>0</v>
          </cell>
          <cell r="P70">
            <v>5161289.97</v>
          </cell>
          <cell r="Q70">
            <v>0</v>
          </cell>
          <cell r="V70">
            <v>161290.29999999999</v>
          </cell>
          <cell r="W70">
            <v>19959.675999999999</v>
          </cell>
        </row>
        <row r="71">
          <cell r="D71">
            <v>4910</v>
          </cell>
          <cell r="E71" t="str">
            <v xml:space="preserve">INTEGRATED RURAL DEVELOPMENT  </v>
          </cell>
          <cell r="F71" t="str">
            <v>USD</v>
          </cell>
          <cell r="G71">
            <v>7</v>
          </cell>
          <cell r="H71">
            <v>5760000</v>
          </cell>
          <cell r="I71">
            <v>0.75</v>
          </cell>
          <cell r="J71">
            <v>21600</v>
          </cell>
          <cell r="K71">
            <v>0</v>
          </cell>
          <cell r="L71">
            <v>0</v>
          </cell>
          <cell r="M71">
            <v>0</v>
          </cell>
          <cell r="N71">
            <v>120000</v>
          </cell>
          <cell r="O71">
            <v>0</v>
          </cell>
          <cell r="P71">
            <v>5640000</v>
          </cell>
          <cell r="Q71">
            <v>0</v>
          </cell>
          <cell r="V71">
            <v>120000</v>
          </cell>
          <cell r="W71">
            <v>21600</v>
          </cell>
        </row>
        <row r="72">
          <cell r="D72">
            <v>5380</v>
          </cell>
          <cell r="E72" t="str">
            <v xml:space="preserve">LIVESTOCK                     </v>
          </cell>
          <cell r="F72" t="str">
            <v>USD</v>
          </cell>
          <cell r="G72">
            <v>7</v>
          </cell>
          <cell r="H72">
            <v>9975000</v>
          </cell>
          <cell r="I72">
            <v>0.75</v>
          </cell>
          <cell r="J72">
            <v>37406.25</v>
          </cell>
          <cell r="K72">
            <v>0</v>
          </cell>
          <cell r="L72">
            <v>0</v>
          </cell>
          <cell r="M72">
            <v>0</v>
          </cell>
          <cell r="N72">
            <v>199500</v>
          </cell>
          <cell r="O72">
            <v>0</v>
          </cell>
          <cell r="P72">
            <v>9775500</v>
          </cell>
          <cell r="Q72">
            <v>0</v>
          </cell>
          <cell r="V72">
            <v>199500</v>
          </cell>
          <cell r="W72">
            <v>37406.25</v>
          </cell>
        </row>
        <row r="73">
          <cell r="D73">
            <v>9860</v>
          </cell>
          <cell r="E73" t="str">
            <v xml:space="preserve">INDUSTRIAL DEVELOPMENT        </v>
          </cell>
          <cell r="F73" t="str">
            <v>USD</v>
          </cell>
          <cell r="G73">
            <v>7</v>
          </cell>
          <cell r="H73">
            <v>7176715.0099999998</v>
          </cell>
          <cell r="I73">
            <v>0.75</v>
          </cell>
          <cell r="J73">
            <v>26912.681</v>
          </cell>
          <cell r="K73">
            <v>0</v>
          </cell>
          <cell r="L73">
            <v>0</v>
          </cell>
          <cell r="M73">
            <v>0</v>
          </cell>
          <cell r="N73">
            <v>119611</v>
          </cell>
          <cell r="O73">
            <v>0</v>
          </cell>
          <cell r="P73">
            <v>7057104.0099999998</v>
          </cell>
          <cell r="Q73">
            <v>0</v>
          </cell>
          <cell r="V73">
            <v>119611</v>
          </cell>
          <cell r="W73">
            <v>26912.681</v>
          </cell>
        </row>
        <row r="74">
          <cell r="D74">
            <v>11040</v>
          </cell>
          <cell r="E74" t="str">
            <v xml:space="preserve">ROAD MAINTENANCE              </v>
          </cell>
          <cell r="F74" t="str">
            <v>XDR</v>
          </cell>
          <cell r="G74">
            <v>7</v>
          </cell>
          <cell r="H74">
            <v>12171081.35</v>
          </cell>
          <cell r="I74">
            <v>0.75</v>
          </cell>
          <cell r="J74">
            <v>45641.555</v>
          </cell>
          <cell r="K74">
            <v>0</v>
          </cell>
          <cell r="L74">
            <v>0</v>
          </cell>
          <cell r="M74">
            <v>0</v>
          </cell>
          <cell r="N74">
            <v>66874</v>
          </cell>
          <cell r="O74">
            <v>0</v>
          </cell>
          <cell r="P74">
            <v>12104207.35</v>
          </cell>
          <cell r="Q74">
            <v>0</v>
          </cell>
          <cell r="V74">
            <v>66874</v>
          </cell>
          <cell r="W74">
            <v>45641.555</v>
          </cell>
        </row>
        <row r="75">
          <cell r="D75">
            <v>3210</v>
          </cell>
          <cell r="E75" t="str">
            <v xml:space="preserve">TELECOMMUNICATIONS            </v>
          </cell>
          <cell r="F75" t="str">
            <v>USD</v>
          </cell>
          <cell r="G75">
            <v>7</v>
          </cell>
          <cell r="H75">
            <v>2376000</v>
          </cell>
          <cell r="I75">
            <v>0.75</v>
          </cell>
          <cell r="J75">
            <v>8910</v>
          </cell>
          <cell r="K75">
            <v>0</v>
          </cell>
          <cell r="L75">
            <v>0</v>
          </cell>
          <cell r="M75">
            <v>0</v>
          </cell>
          <cell r="N75">
            <v>54000</v>
          </cell>
          <cell r="O75">
            <v>0</v>
          </cell>
          <cell r="P75">
            <v>2322000</v>
          </cell>
          <cell r="Q75">
            <v>0</v>
          </cell>
          <cell r="V75">
            <v>54000</v>
          </cell>
          <cell r="W75">
            <v>8910</v>
          </cell>
        </row>
        <row r="76">
          <cell r="D76">
            <v>3840</v>
          </cell>
          <cell r="E76" t="str">
            <v xml:space="preserve">SECOND RAILWAYS               </v>
          </cell>
          <cell r="F76" t="str">
            <v>USD</v>
          </cell>
          <cell r="G76">
            <v>7</v>
          </cell>
          <cell r="H76">
            <v>4623000</v>
          </cell>
          <cell r="I76">
            <v>0.75</v>
          </cell>
          <cell r="J76">
            <v>17336.25</v>
          </cell>
          <cell r="K76">
            <v>0</v>
          </cell>
          <cell r="L76">
            <v>0</v>
          </cell>
          <cell r="M76">
            <v>0</v>
          </cell>
          <cell r="N76">
            <v>100500</v>
          </cell>
          <cell r="O76">
            <v>0</v>
          </cell>
          <cell r="P76">
            <v>4522500</v>
          </cell>
          <cell r="Q76">
            <v>0</v>
          </cell>
          <cell r="V76">
            <v>100500</v>
          </cell>
          <cell r="W76">
            <v>17336.25</v>
          </cell>
        </row>
        <row r="77">
          <cell r="D77">
            <v>4200</v>
          </cell>
          <cell r="E77" t="str">
            <v xml:space="preserve">EDUCATION                     </v>
          </cell>
          <cell r="F77" t="str">
            <v>USD</v>
          </cell>
          <cell r="G77">
            <v>7</v>
          </cell>
          <cell r="H77">
            <v>3450000</v>
          </cell>
          <cell r="I77">
            <v>0.75</v>
          </cell>
          <cell r="J77">
            <v>12937.5</v>
          </cell>
          <cell r="K77">
            <v>0</v>
          </cell>
          <cell r="L77">
            <v>0</v>
          </cell>
          <cell r="M77">
            <v>0</v>
          </cell>
          <cell r="N77">
            <v>75000</v>
          </cell>
          <cell r="O77">
            <v>0</v>
          </cell>
          <cell r="P77">
            <v>3375000</v>
          </cell>
          <cell r="Q77">
            <v>0</v>
          </cell>
          <cell r="V77">
            <v>75000</v>
          </cell>
          <cell r="W77">
            <v>12937.5</v>
          </cell>
        </row>
        <row r="78">
          <cell r="D78">
            <v>4430</v>
          </cell>
          <cell r="E78" t="str">
            <v xml:space="preserve">DROUGHT RELIEF                </v>
          </cell>
          <cell r="F78" t="str">
            <v>USD</v>
          </cell>
          <cell r="G78">
            <v>7</v>
          </cell>
          <cell r="H78">
            <v>1762500</v>
          </cell>
          <cell r="I78">
            <v>0.75</v>
          </cell>
          <cell r="J78">
            <v>6609.375</v>
          </cell>
          <cell r="K78">
            <v>0</v>
          </cell>
          <cell r="L78">
            <v>0</v>
          </cell>
          <cell r="M78">
            <v>0</v>
          </cell>
          <cell r="N78">
            <v>37500</v>
          </cell>
          <cell r="O78">
            <v>0</v>
          </cell>
          <cell r="P78">
            <v>1725000</v>
          </cell>
          <cell r="Q78">
            <v>0</v>
          </cell>
          <cell r="V78">
            <v>37500</v>
          </cell>
          <cell r="W78">
            <v>6609.375</v>
          </cell>
        </row>
        <row r="79">
          <cell r="D79">
            <v>7130</v>
          </cell>
          <cell r="E79" t="str">
            <v xml:space="preserve">THIRD RAILWAY                 </v>
          </cell>
          <cell r="F79" t="str">
            <v>USD</v>
          </cell>
          <cell r="G79">
            <v>7</v>
          </cell>
          <cell r="H79">
            <v>8505000</v>
          </cell>
          <cell r="I79">
            <v>0.75</v>
          </cell>
          <cell r="J79">
            <v>31893.75</v>
          </cell>
          <cell r="K79">
            <v>0</v>
          </cell>
          <cell r="L79">
            <v>0</v>
          </cell>
          <cell r="M79">
            <v>0</v>
          </cell>
          <cell r="N79">
            <v>157500</v>
          </cell>
          <cell r="O79">
            <v>0</v>
          </cell>
          <cell r="P79">
            <v>8347500</v>
          </cell>
          <cell r="Q79">
            <v>0</v>
          </cell>
          <cell r="V79">
            <v>157500</v>
          </cell>
          <cell r="W79">
            <v>31893.75</v>
          </cell>
        </row>
        <row r="80">
          <cell r="D80">
            <v>12820</v>
          </cell>
          <cell r="E80" t="str">
            <v xml:space="preserve">POWER/WATER                   </v>
          </cell>
          <cell r="F80" t="str">
            <v>XDR</v>
          </cell>
          <cell r="G80">
            <v>7</v>
          </cell>
          <cell r="H80">
            <v>18762459.760000002</v>
          </cell>
          <cell r="I80">
            <v>0.75</v>
          </cell>
          <cell r="J80">
            <v>70359.224000000002</v>
          </cell>
          <cell r="K80">
            <v>0</v>
          </cell>
          <cell r="L80">
            <v>0</v>
          </cell>
          <cell r="M80">
            <v>0</v>
          </cell>
          <cell r="N80">
            <v>101969</v>
          </cell>
          <cell r="O80">
            <v>0</v>
          </cell>
          <cell r="P80">
            <v>18660490.760000002</v>
          </cell>
          <cell r="Q80">
            <v>0</v>
          </cell>
          <cell r="V80">
            <v>101969</v>
          </cell>
          <cell r="W80">
            <v>70359.224000000002</v>
          </cell>
        </row>
        <row r="81">
          <cell r="D81">
            <v>15970</v>
          </cell>
          <cell r="E81" t="str">
            <v xml:space="preserve">MOPTI AREA DEVELOPMENT        </v>
          </cell>
          <cell r="F81" t="str">
            <v>XDR</v>
          </cell>
          <cell r="G81">
            <v>7</v>
          </cell>
          <cell r="H81">
            <v>13237076.02</v>
          </cell>
          <cell r="I81">
            <v>0.75</v>
          </cell>
          <cell r="J81">
            <v>49639.035000000003</v>
          </cell>
          <cell r="K81">
            <v>0</v>
          </cell>
          <cell r="L81">
            <v>0</v>
          </cell>
          <cell r="M81">
            <v>0</v>
          </cell>
          <cell r="N81">
            <v>69668</v>
          </cell>
          <cell r="O81">
            <v>0</v>
          </cell>
          <cell r="P81">
            <v>13167408.02</v>
          </cell>
          <cell r="Q81">
            <v>0</v>
          </cell>
          <cell r="V81">
            <v>69668</v>
          </cell>
          <cell r="W81">
            <v>49639.035000000003</v>
          </cell>
        </row>
        <row r="82">
          <cell r="D82">
            <v>21630</v>
          </cell>
          <cell r="E82" t="str">
            <v xml:space="preserve">AGRICULTURAL SECTOR           </v>
          </cell>
          <cell r="F82" t="str">
            <v>XDR</v>
          </cell>
          <cell r="G82">
            <v>7</v>
          </cell>
          <cell r="H82">
            <v>40106938.899999999</v>
          </cell>
          <cell r="I82">
            <v>0.75</v>
          </cell>
          <cell r="J82">
            <v>150401.02100000001</v>
          </cell>
          <cell r="K82">
            <v>0</v>
          </cell>
          <cell r="L82">
            <v>0</v>
          </cell>
          <cell r="M82">
            <v>0</v>
          </cell>
          <cell r="N82">
            <v>401069</v>
          </cell>
          <cell r="O82">
            <v>0</v>
          </cell>
          <cell r="P82">
            <v>39705869.899999999</v>
          </cell>
          <cell r="Q82">
            <v>0</v>
          </cell>
          <cell r="V82">
            <v>401069</v>
          </cell>
          <cell r="W82">
            <v>150401.02100000001</v>
          </cell>
        </row>
        <row r="83">
          <cell r="D83">
            <v>28280</v>
          </cell>
          <cell r="E83" t="str">
            <v xml:space="preserve">VOCATIONAL EDUCATION &amp; TRNG   </v>
          </cell>
          <cell r="F83" t="str">
            <v>XDR</v>
          </cell>
          <cell r="G83">
            <v>7</v>
          </cell>
          <cell r="H83">
            <v>3530050.13</v>
          </cell>
          <cell r="I83">
            <v>0.75</v>
          </cell>
          <cell r="J83">
            <v>13237.688</v>
          </cell>
          <cell r="K83">
            <v>5469949.8700000001</v>
          </cell>
          <cell r="L83">
            <v>0</v>
          </cell>
          <cell r="M83">
            <v>0</v>
          </cell>
          <cell r="N83">
            <v>0</v>
          </cell>
          <cell r="O83">
            <v>0</v>
          </cell>
          <cell r="P83">
            <v>3530050.13</v>
          </cell>
          <cell r="Q83">
            <v>5469949.8700000001</v>
          </cell>
          <cell r="V83">
            <v>0</v>
          </cell>
          <cell r="W83">
            <v>13237.6879875</v>
          </cell>
        </row>
        <row r="84">
          <cell r="D84">
            <v>13070</v>
          </cell>
          <cell r="E84" t="str">
            <v>ECONOMIC MANAGEMENT &amp; TRAINING</v>
          </cell>
          <cell r="F84" t="str">
            <v>XDR</v>
          </cell>
          <cell r="G84">
            <v>8</v>
          </cell>
          <cell r="H84">
            <v>8887507.3499999996</v>
          </cell>
          <cell r="I84">
            <v>0.75</v>
          </cell>
          <cell r="J84">
            <v>33328.152999999998</v>
          </cell>
          <cell r="K84">
            <v>0</v>
          </cell>
          <cell r="L84">
            <v>0</v>
          </cell>
          <cell r="M84">
            <v>0</v>
          </cell>
          <cell r="N84">
            <v>48067</v>
          </cell>
          <cell r="O84">
            <v>0</v>
          </cell>
          <cell r="P84">
            <v>8839440.3499999996</v>
          </cell>
          <cell r="Q84">
            <v>0</v>
          </cell>
          <cell r="V84">
            <v>48067</v>
          </cell>
          <cell r="W84">
            <v>33328.152999999998</v>
          </cell>
        </row>
        <row r="85">
          <cell r="D85">
            <v>11340</v>
          </cell>
          <cell r="E85" t="str">
            <v xml:space="preserve">PETROLEUM EXPLORATN PROMOTION </v>
          </cell>
          <cell r="F85" t="str">
            <v>XDR</v>
          </cell>
          <cell r="G85">
            <v>8</v>
          </cell>
          <cell r="H85">
            <v>2743931.95</v>
          </cell>
          <cell r="I85">
            <v>0.75</v>
          </cell>
          <cell r="J85">
            <v>10289.745000000001</v>
          </cell>
          <cell r="K85">
            <v>0</v>
          </cell>
          <cell r="L85">
            <v>0</v>
          </cell>
          <cell r="M85">
            <v>0</v>
          </cell>
          <cell r="N85">
            <v>15076</v>
          </cell>
          <cell r="O85">
            <v>0</v>
          </cell>
          <cell r="P85">
            <v>2728855.95</v>
          </cell>
          <cell r="Q85">
            <v>0</v>
          </cell>
          <cell r="V85">
            <v>15076</v>
          </cell>
          <cell r="W85">
            <v>10289.745000000001</v>
          </cell>
        </row>
        <row r="86">
          <cell r="D86">
            <v>12000</v>
          </cell>
          <cell r="E86" t="str">
            <v xml:space="preserve">SECOND TELECOMMUNICATIONS     </v>
          </cell>
          <cell r="F86" t="str">
            <v>XDR</v>
          </cell>
          <cell r="G86">
            <v>8</v>
          </cell>
          <cell r="H86">
            <v>10797000</v>
          </cell>
          <cell r="I86">
            <v>0.75</v>
          </cell>
          <cell r="J86">
            <v>40488.75</v>
          </cell>
          <cell r="K86">
            <v>0</v>
          </cell>
          <cell r="L86">
            <v>0</v>
          </cell>
          <cell r="M86">
            <v>0</v>
          </cell>
          <cell r="N86">
            <v>59000</v>
          </cell>
          <cell r="O86">
            <v>0</v>
          </cell>
          <cell r="P86">
            <v>10738000</v>
          </cell>
          <cell r="Q86">
            <v>0</v>
          </cell>
          <cell r="V86">
            <v>59000</v>
          </cell>
          <cell r="W86">
            <v>40488.75</v>
          </cell>
        </row>
        <row r="87">
          <cell r="D87">
            <v>14310</v>
          </cell>
          <cell r="E87" t="str">
            <v xml:space="preserve">RURAL WATER SUPPLY            </v>
          </cell>
          <cell r="F87" t="str">
            <v>XDR</v>
          </cell>
          <cell r="G87">
            <v>8</v>
          </cell>
          <cell r="H87">
            <v>3699159.27</v>
          </cell>
          <cell r="I87">
            <v>0.75</v>
          </cell>
          <cell r="J87">
            <v>13871.847</v>
          </cell>
          <cell r="K87">
            <v>0</v>
          </cell>
          <cell r="L87">
            <v>0</v>
          </cell>
          <cell r="M87">
            <v>0</v>
          </cell>
          <cell r="N87">
            <v>51652</v>
          </cell>
          <cell r="O87">
            <v>0</v>
          </cell>
          <cell r="P87">
            <v>3647507.27</v>
          </cell>
          <cell r="Q87">
            <v>0</v>
          </cell>
          <cell r="V87">
            <v>51652</v>
          </cell>
          <cell r="W87">
            <v>13871.847</v>
          </cell>
        </row>
        <row r="88">
          <cell r="D88">
            <v>14420</v>
          </cell>
          <cell r="E88" t="str">
            <v xml:space="preserve">THIRD EDUCATION               </v>
          </cell>
          <cell r="F88" t="str">
            <v>XDR</v>
          </cell>
          <cell r="G88">
            <v>8</v>
          </cell>
          <cell r="H88">
            <v>4173600</v>
          </cell>
          <cell r="I88">
            <v>0.75</v>
          </cell>
          <cell r="J88">
            <v>15651</v>
          </cell>
          <cell r="K88">
            <v>0</v>
          </cell>
          <cell r="L88">
            <v>0</v>
          </cell>
          <cell r="M88">
            <v>0</v>
          </cell>
          <cell r="N88">
            <v>22200</v>
          </cell>
          <cell r="O88">
            <v>0</v>
          </cell>
          <cell r="P88">
            <v>4151400</v>
          </cell>
          <cell r="Q88">
            <v>0</v>
          </cell>
          <cell r="V88">
            <v>22200</v>
          </cell>
          <cell r="W88">
            <v>15651</v>
          </cell>
        </row>
        <row r="89">
          <cell r="D89" t="str">
            <v>F0070</v>
          </cell>
          <cell r="E89" t="str">
            <v xml:space="preserve">RURAL WATER SUPPLY            </v>
          </cell>
          <cell r="F89" t="str">
            <v>XDR</v>
          </cell>
          <cell r="G89">
            <v>8</v>
          </cell>
          <cell r="H89">
            <v>5066735.28</v>
          </cell>
          <cell r="I89">
            <v>0.75</v>
          </cell>
          <cell r="J89">
            <v>19000.257000000001</v>
          </cell>
          <cell r="K89">
            <v>0</v>
          </cell>
          <cell r="L89">
            <v>0</v>
          </cell>
          <cell r="M89">
            <v>0</v>
          </cell>
          <cell r="N89">
            <v>27094</v>
          </cell>
          <cell r="O89">
            <v>0</v>
          </cell>
          <cell r="P89">
            <v>5039641.28</v>
          </cell>
          <cell r="Q89">
            <v>0</v>
          </cell>
          <cell r="V89">
            <v>27094</v>
          </cell>
          <cell r="W89">
            <v>19000.257000000001</v>
          </cell>
        </row>
        <row r="90">
          <cell r="D90" t="str">
            <v>F0100</v>
          </cell>
          <cell r="E90" t="str">
            <v xml:space="preserve">THIRD EDUCATION               </v>
          </cell>
          <cell r="F90" t="str">
            <v>XDR</v>
          </cell>
          <cell r="G90">
            <v>8</v>
          </cell>
          <cell r="H90">
            <v>4351097.41</v>
          </cell>
          <cell r="I90">
            <v>0.75</v>
          </cell>
          <cell r="J90">
            <v>16316.615</v>
          </cell>
          <cell r="K90">
            <v>0</v>
          </cell>
          <cell r="L90">
            <v>0</v>
          </cell>
          <cell r="M90">
            <v>0</v>
          </cell>
          <cell r="N90">
            <v>23144</v>
          </cell>
          <cell r="O90">
            <v>0</v>
          </cell>
          <cell r="P90">
            <v>4327953.41</v>
          </cell>
          <cell r="Q90">
            <v>0</v>
          </cell>
          <cell r="V90">
            <v>23144</v>
          </cell>
          <cell r="W90">
            <v>16316.615</v>
          </cell>
        </row>
        <row r="91">
          <cell r="D91">
            <v>27370</v>
          </cell>
          <cell r="E91" t="str">
            <v>AGRICUL TRADING AND PROCESSING</v>
          </cell>
          <cell r="F91" t="str">
            <v>XDR</v>
          </cell>
          <cell r="G91">
            <v>8</v>
          </cell>
          <cell r="H91">
            <v>2297447.41</v>
          </cell>
          <cell r="I91">
            <v>0.75</v>
          </cell>
          <cell r="J91">
            <v>8615.4279999999999</v>
          </cell>
          <cell r="K91">
            <v>1602552.59</v>
          </cell>
          <cell r="L91">
            <v>0</v>
          </cell>
          <cell r="M91">
            <v>0</v>
          </cell>
          <cell r="N91">
            <v>0</v>
          </cell>
          <cell r="O91">
            <v>0</v>
          </cell>
          <cell r="P91">
            <v>2297447.41</v>
          </cell>
          <cell r="Q91">
            <v>1602552.59</v>
          </cell>
          <cell r="V91">
            <v>0</v>
          </cell>
          <cell r="W91">
            <v>8615.4277875000007</v>
          </cell>
        </row>
        <row r="92">
          <cell r="D92">
            <v>31550</v>
          </cell>
          <cell r="E92" t="str">
            <v xml:space="preserve">HEALTH SECTOR DEV PROGRAM     </v>
          </cell>
          <cell r="F92" t="str">
            <v>XDR</v>
          </cell>
          <cell r="G92">
            <v>8</v>
          </cell>
          <cell r="H92">
            <v>646437.05000000005</v>
          </cell>
          <cell r="I92">
            <v>0.75</v>
          </cell>
          <cell r="J92">
            <v>2424.1390000000001</v>
          </cell>
          <cell r="K92">
            <v>27853562.949999999</v>
          </cell>
          <cell r="L92">
            <v>0</v>
          </cell>
          <cell r="M92">
            <v>0</v>
          </cell>
          <cell r="N92">
            <v>0</v>
          </cell>
          <cell r="O92">
            <v>0</v>
          </cell>
          <cell r="P92">
            <v>646437.05000000005</v>
          </cell>
          <cell r="Q92">
            <v>27853562.949999999</v>
          </cell>
          <cell r="V92">
            <v>0</v>
          </cell>
          <cell r="W92">
            <v>2424.1389375000026</v>
          </cell>
        </row>
        <row r="93">
          <cell r="D93">
            <v>16770</v>
          </cell>
          <cell r="E93" t="str">
            <v xml:space="preserve">SECOND URBAN                  </v>
          </cell>
          <cell r="F93" t="str">
            <v>XDR</v>
          </cell>
          <cell r="G93">
            <v>9</v>
          </cell>
          <cell r="H93">
            <v>24053069.93</v>
          </cell>
          <cell r="I93">
            <v>0.75</v>
          </cell>
          <cell r="J93">
            <v>90199.012000000002</v>
          </cell>
          <cell r="K93">
            <v>0</v>
          </cell>
          <cell r="L93">
            <v>0</v>
          </cell>
          <cell r="M93">
            <v>0</v>
          </cell>
          <cell r="N93">
            <v>125276</v>
          </cell>
          <cell r="O93">
            <v>0</v>
          </cell>
          <cell r="P93">
            <v>23927793.93</v>
          </cell>
          <cell r="Q93">
            <v>0</v>
          </cell>
          <cell r="V93">
            <v>125276</v>
          </cell>
          <cell r="W93">
            <v>90199.012000000002</v>
          </cell>
        </row>
        <row r="94">
          <cell r="D94">
            <v>19060</v>
          </cell>
          <cell r="E94" t="str">
            <v xml:space="preserve">OFFICE DU NIGER CONSOLIDATION </v>
          </cell>
          <cell r="F94" t="str">
            <v>XDR</v>
          </cell>
          <cell r="G94">
            <v>9</v>
          </cell>
          <cell r="H94">
            <v>29739702.649999999</v>
          </cell>
          <cell r="I94">
            <v>0.75</v>
          </cell>
          <cell r="J94">
            <v>111523.88499999999</v>
          </cell>
          <cell r="K94">
            <v>0</v>
          </cell>
          <cell r="L94">
            <v>0</v>
          </cell>
          <cell r="M94">
            <v>0</v>
          </cell>
          <cell r="N94">
            <v>309788</v>
          </cell>
          <cell r="O94">
            <v>0</v>
          </cell>
          <cell r="P94">
            <v>29429914.649999999</v>
          </cell>
          <cell r="Q94">
            <v>0</v>
          </cell>
          <cell r="V94">
            <v>309788</v>
          </cell>
          <cell r="W94">
            <v>111523.88499999999</v>
          </cell>
        </row>
        <row r="95">
          <cell r="D95" t="str">
            <v>A0350</v>
          </cell>
          <cell r="E95" t="str">
            <v xml:space="preserve">OFFICE DU NIGER CONSOLIDATION </v>
          </cell>
          <cell r="F95" t="str">
            <v>XDR</v>
          </cell>
          <cell r="G95">
            <v>9</v>
          </cell>
          <cell r="H95">
            <v>6926231.9699999997</v>
          </cell>
          <cell r="I95">
            <v>0.75</v>
          </cell>
          <cell r="J95">
            <v>25973.37</v>
          </cell>
          <cell r="K95">
            <v>0</v>
          </cell>
          <cell r="L95">
            <v>0</v>
          </cell>
          <cell r="M95">
            <v>0</v>
          </cell>
          <cell r="N95">
            <v>35337</v>
          </cell>
          <cell r="O95">
            <v>0</v>
          </cell>
          <cell r="P95">
            <v>6890894.9699999997</v>
          </cell>
          <cell r="Q95">
            <v>0</v>
          </cell>
          <cell r="V95">
            <v>35337</v>
          </cell>
          <cell r="W95">
            <v>25973.37</v>
          </cell>
        </row>
        <row r="96">
          <cell r="D96">
            <v>23700</v>
          </cell>
          <cell r="E96" t="str">
            <v xml:space="preserve">NATURAL RESOURCE MANAGEMENT   </v>
          </cell>
          <cell r="F96" t="str">
            <v>XDR</v>
          </cell>
          <cell r="G96">
            <v>9</v>
          </cell>
          <cell r="H96">
            <v>13672630.92</v>
          </cell>
          <cell r="I96">
            <v>0.75</v>
          </cell>
          <cell r="J96">
            <v>51272.366000000002</v>
          </cell>
          <cell r="K96">
            <v>1327369.08</v>
          </cell>
          <cell r="L96">
            <v>0</v>
          </cell>
          <cell r="M96">
            <v>0</v>
          </cell>
          <cell r="N96">
            <v>0</v>
          </cell>
          <cell r="O96">
            <v>0</v>
          </cell>
          <cell r="P96">
            <v>13672630.92</v>
          </cell>
          <cell r="Q96">
            <v>1327369.08</v>
          </cell>
          <cell r="V96">
            <v>0</v>
          </cell>
          <cell r="W96">
            <v>51272.365949999999</v>
          </cell>
        </row>
        <row r="97">
          <cell r="D97">
            <v>19980</v>
          </cell>
          <cell r="E97" t="str">
            <v xml:space="preserve">SECOND POWER                  </v>
          </cell>
          <cell r="F97" t="str">
            <v>XDR</v>
          </cell>
          <cell r="G97">
            <v>9</v>
          </cell>
          <cell r="H97">
            <v>23198124.969999999</v>
          </cell>
          <cell r="I97">
            <v>0.75</v>
          </cell>
          <cell r="J97">
            <v>86992.968999999997</v>
          </cell>
          <cell r="K97">
            <v>0</v>
          </cell>
          <cell r="L97">
            <v>0</v>
          </cell>
          <cell r="M97">
            <v>0</v>
          </cell>
          <cell r="N97">
            <v>236715</v>
          </cell>
          <cell r="O97">
            <v>0</v>
          </cell>
          <cell r="P97">
            <v>22961409.969999999</v>
          </cell>
          <cell r="Q97">
            <v>0</v>
          </cell>
          <cell r="V97">
            <v>236715</v>
          </cell>
          <cell r="W97">
            <v>86992.968999999997</v>
          </cell>
        </row>
        <row r="98">
          <cell r="D98">
            <v>20540</v>
          </cell>
          <cell r="E98" t="str">
            <v>EDUCATION SECTOR CONSOLIDATION</v>
          </cell>
          <cell r="F98" t="str">
            <v>XDR</v>
          </cell>
          <cell r="G98">
            <v>9</v>
          </cell>
          <cell r="H98">
            <v>18175734.170000002</v>
          </cell>
          <cell r="I98">
            <v>0.75</v>
          </cell>
          <cell r="J98">
            <v>68159.002999999997</v>
          </cell>
          <cell r="K98">
            <v>0</v>
          </cell>
          <cell r="L98">
            <v>0</v>
          </cell>
          <cell r="M98">
            <v>0</v>
          </cell>
          <cell r="N98">
            <v>185465</v>
          </cell>
          <cell r="O98">
            <v>0</v>
          </cell>
          <cell r="P98">
            <v>17990269.170000002</v>
          </cell>
          <cell r="Q98">
            <v>0</v>
          </cell>
          <cell r="V98">
            <v>185465</v>
          </cell>
          <cell r="W98">
            <v>68159.002999999997</v>
          </cell>
        </row>
        <row r="99">
          <cell r="D99" t="str">
            <v>N0210</v>
          </cell>
          <cell r="E99" t="str">
            <v>PILOT PRIVATE IRRIGATION PROMO</v>
          </cell>
          <cell r="F99" t="str">
            <v>XDR</v>
          </cell>
          <cell r="G99">
            <v>9</v>
          </cell>
          <cell r="H99">
            <v>678299.1</v>
          </cell>
          <cell r="I99">
            <v>0.75</v>
          </cell>
          <cell r="J99">
            <v>2543.6219999999998</v>
          </cell>
          <cell r="K99">
            <v>2321700.9</v>
          </cell>
          <cell r="L99">
            <v>0</v>
          </cell>
          <cell r="M99">
            <v>0</v>
          </cell>
          <cell r="N99">
            <v>0</v>
          </cell>
          <cell r="O99">
            <v>0</v>
          </cell>
          <cell r="P99">
            <v>678299.1</v>
          </cell>
          <cell r="Q99">
            <v>2321700.9</v>
          </cell>
          <cell r="V99">
            <v>0</v>
          </cell>
          <cell r="W99">
            <v>2543.6216250000002</v>
          </cell>
        </row>
        <row r="100">
          <cell r="D100">
            <v>28500</v>
          </cell>
          <cell r="E100" t="str">
            <v xml:space="preserve">SELINGUE POWER REHABILITATION </v>
          </cell>
          <cell r="F100" t="str">
            <v>XDR</v>
          </cell>
          <cell r="G100">
            <v>9</v>
          </cell>
          <cell r="H100">
            <v>12391609.359999999</v>
          </cell>
          <cell r="I100">
            <v>0.75</v>
          </cell>
          <cell r="J100">
            <v>46468.535000000003</v>
          </cell>
          <cell r="K100">
            <v>6108390.6399999997</v>
          </cell>
          <cell r="L100">
            <v>0</v>
          </cell>
          <cell r="M100">
            <v>0</v>
          </cell>
          <cell r="N100">
            <v>0</v>
          </cell>
          <cell r="O100">
            <v>0</v>
          </cell>
          <cell r="P100">
            <v>12391609.359999999</v>
          </cell>
          <cell r="Q100">
            <v>6108390.6399999997</v>
          </cell>
          <cell r="V100">
            <v>0</v>
          </cell>
          <cell r="W100">
            <v>46468.535099999994</v>
          </cell>
        </row>
        <row r="101">
          <cell r="D101">
            <v>29700</v>
          </cell>
          <cell r="E101" t="str">
            <v xml:space="preserve">REGIONAL HYDROPOWER DEV       </v>
          </cell>
          <cell r="F101" t="str">
            <v>XDR</v>
          </cell>
          <cell r="G101">
            <v>9</v>
          </cell>
          <cell r="H101">
            <v>4109800.04</v>
          </cell>
          <cell r="I101">
            <v>0.75</v>
          </cell>
          <cell r="J101">
            <v>15411.75</v>
          </cell>
          <cell r="K101">
            <v>8490199.9600000009</v>
          </cell>
          <cell r="L101">
            <v>0</v>
          </cell>
          <cell r="M101">
            <v>0</v>
          </cell>
          <cell r="N101">
            <v>0</v>
          </cell>
          <cell r="O101">
            <v>0</v>
          </cell>
          <cell r="P101">
            <v>4109800.04</v>
          </cell>
          <cell r="Q101">
            <v>8490199.9600000009</v>
          </cell>
          <cell r="V101">
            <v>0</v>
          </cell>
          <cell r="W101">
            <v>15411.750149999996</v>
          </cell>
        </row>
        <row r="102">
          <cell r="D102" t="str">
            <v>N0040</v>
          </cell>
          <cell r="E102" t="str">
            <v xml:space="preserve">URBAN DEV. &amp; DECENTRALIZATION </v>
          </cell>
          <cell r="F102" t="str">
            <v>XDR</v>
          </cell>
          <cell r="G102">
            <v>9</v>
          </cell>
          <cell r="H102">
            <v>6033277.75</v>
          </cell>
          <cell r="I102">
            <v>0.75</v>
          </cell>
          <cell r="J102">
            <v>22624.792000000001</v>
          </cell>
          <cell r="K102">
            <v>49466722.25</v>
          </cell>
          <cell r="L102">
            <v>0</v>
          </cell>
          <cell r="M102">
            <v>0</v>
          </cell>
          <cell r="N102">
            <v>0</v>
          </cell>
          <cell r="O102">
            <v>0</v>
          </cell>
          <cell r="P102">
            <v>6033277.75</v>
          </cell>
          <cell r="Q102">
            <v>49466722.25</v>
          </cell>
          <cell r="V102">
            <v>0</v>
          </cell>
          <cell r="W102">
            <v>22624.791562499999</v>
          </cell>
        </row>
      </sheetData>
      <sheetData sheetId="6" refreshError="1"/>
      <sheetData sheetId="7" refreshError="1"/>
      <sheetData sheetId="8" refreshError="1"/>
      <sheetData sheetId="9"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l"/>
      <sheetName val="TCYN"/>
      <sheetName val="TCG"/>
      <sheetName val="DIF"/>
      <sheetName val="Gcap"/>
      <sheetName val="GCK"/>
      <sheetName val="Pretrib"/>
      <sheetName val="Ytotal"/>
      <sheetName val="Gastot"/>
      <sheetName val="gastotri"/>
      <sheetName val="Chart2"/>
      <sheetName val="datos graf."/>
      <sheetName val="FINANCIAMIENTO"/>
      <sheetName val="OPE-FINA"/>
      <sheetName val="Gasto "/>
      <sheetName val="ING SIN DIF "/>
      <sheetName val="ING SIN DIF NI COMISION"/>
      <sheetName val="FLUJO"/>
      <sheetName val="ING "/>
      <sheetName val="FINANCIAMIENTO (2)"/>
      <sheetName val="Ingresos Tributarios"/>
      <sheetName val="Ponderación Impuestos"/>
      <sheetName val="ING COMBUS"/>
      <sheetName val="LIST GASTOS"/>
      <sheetName val="LIST INGRESOS"/>
      <sheetName val="CUADROS FISC.COMPARA902001-1er "/>
      <sheetName val="Año 201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Adj. SR final"/>
      <sheetName val="SR final"/>
      <sheetName val="Arrears"/>
      <sheetName val="SR table unadj."/>
      <sheetName val="ProgSumm"/>
      <sheetName val="Prog. FMI"/>
      <sheetName val="SR tab adj."/>
      <sheetName val="Adj. stocks"/>
      <sheetName val="Input Prog.CBE"/>
      <sheetName val="Paris Club"/>
      <sheetName val="SMP Monit."/>
      <sheetName val="Assump"/>
      <sheetName val="Quasi-fiscal"/>
      <sheetName val="PSBR"/>
      <sheetName val="Input PSBR;Q-F"/>
      <sheetName val="Sheet1"/>
      <sheetName val="Input Cable"/>
      <sheetName val="Input BCE"/>
      <sheetName val="Input BNF"/>
      <sheetName val="Input BP"/>
      <sheetName val="Input SB"/>
      <sheetName val="Report1"/>
      <sheetName val="BCE Table"/>
      <sheetName val="BP+BNF obs."/>
      <sheetName val="BCE (Prog.)"/>
      <sheetName val="cartera"/>
      <sheetName val="RED 33"/>
      <sheetName val="RED 34"/>
      <sheetName val="RED 36"/>
      <sheetName val="RED 37"/>
      <sheetName val="RED 3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Multipliers"/>
      <sheetName val="SR"/>
      <sheetName val="Program"/>
      <sheetName val="Resultado BC"/>
      <sheetName val="IMFprogram"/>
      <sheetName val="SR-Dollarization"/>
      <sheetName val="$-SR-Summary"/>
      <sheetName val="US$-Program"/>
      <sheetName val="Quasi-fiscal-$"/>
      <sheetName val="10-R"/>
      <sheetName val="10-R-New"/>
      <sheetName val="Sheet1"/>
      <sheetName val="FDIR"/>
      <sheetName val="$-Cable"/>
      <sheetName val="$-Cable-New"/>
      <sheetName val="MB&amp;Liabilities"/>
      <sheetName val="BCE-1-2-3"/>
      <sheetName val="BCE-4"/>
      <sheetName val="CableFMI"/>
      <sheetName val="BCE"/>
      <sheetName val="BCOS"/>
      <sheetName val="BNF"/>
      <sheetName val="Banking System"/>
      <sheetName val="Banks'loans"/>
      <sheetName val="STA 33"/>
      <sheetName val="STA 34"/>
      <sheetName val="STA 35"/>
      <sheetName val="STA 36"/>
      <sheetName val="STA 37"/>
      <sheetName val="STA 38"/>
      <sheetName val="STA 39"/>
      <sheetName val="To-Macroflow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uarterly Raw Data"/>
      <sheetName val="Quarterly MacroFlow"/>
      <sheetName val="2003"/>
      <sheetName val="RED47"/>
      <sheetName val="Chart9"/>
      <sheetName val="Chart2"/>
      <sheetName val="Chart3"/>
      <sheetName val="Chart1"/>
      <sheetName val="BOP-RED40"/>
      <sheetName val="RED41"/>
      <sheetName val="RED42"/>
      <sheetName val="RED43"/>
      <sheetName val="RED44"/>
      <sheetName val="RED45"/>
      <sheetName val="RED46"/>
      <sheetName val="RED48"/>
      <sheetName val="RED49"/>
      <sheetName val="RED51"/>
      <sheetName val="RED50"/>
      <sheetName val="Chart4"/>
      <sheetName val="Chart5"/>
      <sheetName val="Chart6"/>
      <sheetName val="Chart7"/>
      <sheetName val="Chart8"/>
      <sheetName val="Sheet1"/>
      <sheetName val="#REF"/>
      <sheetName val="Table3"/>
      <sheetName val="IMATA"/>
      <sheetName val="Dsrv"/>
      <sheetName val="Dboj"/>
      <sheetName val="Dgg"/>
      <sheetName val="Dgov"/>
      <sheetName val="Summary Table"/>
      <sheetName val="Table"/>
      <sheetName val="B"/>
      <sheetName val="perfcrit 2"/>
      <sheetName val="S&amp;I DAN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uthNot Ann"/>
      <sheetName val="AuthNot"/>
      <sheetName val="AuthNot Percent Change"/>
      <sheetName val="ANS -Curr to Year ago % Change"/>
      <sheetName val="Authnot Prelim"/>
      <sheetName val="Authnot First"/>
      <sheetName val="Authnot Second"/>
      <sheetName val="StartsAnn Percent Change"/>
      <sheetName val="StartsUA Prelim"/>
      <sheetName val="StartsUA First"/>
      <sheetName val="StartsUA Second"/>
      <sheetName val="StartsSA Percent Change"/>
      <sheetName val="ST -Curr to Year ago % Change "/>
      <sheetName val="StartsSA  Prelim"/>
      <sheetName val="StartsSA First"/>
      <sheetName val="StartsSA Secon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uda Púb. Ext.Global 1961-2004"/>
      <sheetName val="Evolución Deuda Ene-dic 2003"/>
      <sheetName val="Evolución Deuda Ene-jun 2004"/>
      <sheetName val="Estim. Serv.04-09 por acreedor "/>
      <sheetName val="Est.Serv.04-09 deudor- acreedor"/>
      <sheetName val="Estim. Servicio 2004 por mes"/>
      <sheetName val="Estim. Servicio 2005 por mes"/>
    </sheetNames>
    <sheetDataSet>
      <sheetData sheetId="0"/>
      <sheetData sheetId="1"/>
      <sheetData sheetId="2"/>
      <sheetData sheetId="3"/>
      <sheetData sheetId="4"/>
      <sheetData sheetId="5"/>
      <sheetData sheetId="6"/>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1"/>
      <sheetName val="TP1 10C"/>
      <sheetName val="MP 10C"/>
      <sheetName val="CP 10C"/>
      <sheetName val="TP 10C"/>
      <sheetName val="BOP 10C"/>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eights"/>
      <sheetName val="PCPIq"/>
      <sheetName val="PCPIm"/>
      <sheetName val="ControlSheet"/>
      <sheetName val="EDNA"/>
      <sheetName val="EERProfile"/>
      <sheetName val="Table1m"/>
      <sheetName val="Sheet1"/>
      <sheetName val="Sheet2"/>
      <sheetName val="Resultado BC"/>
      <sheetName val="Input PSBR;Q-F"/>
      <sheetName val="CP 10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timista institución 2023-2026"/>
      <sheetName val="Pesimista institución 2023-2026"/>
      <sheetName val="Pesimista 2023 Mensualizado"/>
      <sheetName val="Ejec2022"/>
      <sheetName val="Ejec2021"/>
      <sheetName val="Hoja2"/>
      <sheetName val="Hoja1"/>
      <sheetName val="Ingresos al 31-08-2020"/>
    </sheetNames>
    <sheetDataSet>
      <sheetData sheetId="0"/>
      <sheetData sheetId="1"/>
      <sheetData sheetId="2"/>
      <sheetData sheetId="3"/>
      <sheetData sheetId="4"/>
      <sheetData sheetId="5"/>
      <sheetData sheetId="6"/>
      <sheetData sheetId="7"/>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timista institución 2023-2026"/>
      <sheetName val="Pesimista institución 2023-2026"/>
      <sheetName val="Pesimista 2023 Mensualizado"/>
      <sheetName val="Ejec2022"/>
      <sheetName val="Ejec2021"/>
      <sheetName val="Hoja2"/>
      <sheetName val="Hoja1"/>
      <sheetName val="Ingresos al 31-08-2020"/>
    </sheetNames>
    <sheetDataSet>
      <sheetData sheetId="0"/>
      <sheetData sheetId="1">
        <row r="9">
          <cell r="G9">
            <v>1731980334.0385709</v>
          </cell>
        </row>
      </sheetData>
      <sheetData sheetId="2"/>
      <sheetData sheetId="3">
        <row r="1">
          <cell r="B1" t="str">
            <v>Cod.Fuente Especifica</v>
          </cell>
        </row>
      </sheetData>
      <sheetData sheetId="4">
        <row r="1">
          <cell r="B1" t="str">
            <v>Cod.Fuente Especifica</v>
          </cell>
        </row>
      </sheetData>
      <sheetData sheetId="5">
        <row r="1">
          <cell r="A1" t="str">
            <v>Cod.Fuente Especifica</v>
          </cell>
          <cell r="B1" t="str">
            <v>Fuente Especifica</v>
          </cell>
          <cell r="C1" t="str">
            <v>Valor Inicial</v>
          </cell>
          <cell r="D1" t="str">
            <v>Pres. Vigente Aprobado</v>
          </cell>
          <cell r="E1" t="str">
            <v>Percibido Aprobado</v>
          </cell>
        </row>
        <row r="2">
          <cell r="A2" t="str">
            <v>2076</v>
          </cell>
          <cell r="B2" t="str">
            <v>RECURSOS DE CAPTACION DIRECTA DEL MINISTERIO DE MEDIO AMB. DECRETO 222-06</v>
          </cell>
          <cell r="C2">
            <v>668335267</v>
          </cell>
          <cell r="D2">
            <v>668335267</v>
          </cell>
          <cell r="E2">
            <v>487512216.14999998</v>
          </cell>
        </row>
        <row r="3">
          <cell r="A3" t="str">
            <v>2077</v>
          </cell>
          <cell r="B3" t="str">
            <v>RECURSOS DE CAPTACION DIRECTA DEL MINISTERIO DE EDUCACION SUPERIOR LEY 139-01</v>
          </cell>
          <cell r="C3">
            <v>28880596</v>
          </cell>
          <cell r="D3">
            <v>61226863.859999999</v>
          </cell>
          <cell r="E3">
            <v>30949641.510000002</v>
          </cell>
        </row>
        <row r="4">
          <cell r="A4" t="str">
            <v>2078</v>
          </cell>
          <cell r="B4" t="str">
            <v>RECURSOS DE CAPTACION DIRECTA DEL MINISTERIO DE INTERIOR Y POLICIA LEY 80-99 RESOLUCION 02-06</v>
          </cell>
          <cell r="C4">
            <v>230862278</v>
          </cell>
          <cell r="D4">
            <v>179891158</v>
          </cell>
          <cell r="E4">
            <v>142776160.46000001</v>
          </cell>
        </row>
        <row r="5">
          <cell r="A5" t="str">
            <v>2079</v>
          </cell>
          <cell r="B5" t="str">
            <v>RECURSOS DE CAPTACION DIRECTA DE LOS COMEDORES ECONOMICO LEY 856</v>
          </cell>
          <cell r="C5">
            <v>89945578</v>
          </cell>
          <cell r="D5">
            <v>359782312</v>
          </cell>
          <cell r="E5">
            <v>279608136.26999998</v>
          </cell>
        </row>
        <row r="6">
          <cell r="A6" t="str">
            <v>2080</v>
          </cell>
          <cell r="B6" t="str">
            <v>RECURSOS DE CAPTACION DIRECTA DE LA DIRECCION GENERAL DE MIGRACION LEY 285-04</v>
          </cell>
          <cell r="C6">
            <v>870202116</v>
          </cell>
          <cell r="D6">
            <v>1305303173.8199999</v>
          </cell>
          <cell r="E6">
            <v>954119051.46000004</v>
          </cell>
          <cell r="F6">
            <v>112249300.17176472</v>
          </cell>
        </row>
        <row r="7">
          <cell r="A7" t="str">
            <v>2081</v>
          </cell>
          <cell r="B7" t="str">
            <v>RECURSOS DE CAPTACION DIRECTA DE LA POLICIA NACIONAL LEY 96-04</v>
          </cell>
          <cell r="C7">
            <v>27866639</v>
          </cell>
          <cell r="D7">
            <v>39013296.68</v>
          </cell>
          <cell r="E7">
            <v>26598873.75</v>
          </cell>
          <cell r="F7">
            <v>1346991602.0611765</v>
          </cell>
        </row>
        <row r="8">
          <cell r="A8" t="str">
            <v>2082</v>
          </cell>
          <cell r="B8" t="str">
            <v>RECURSOS DE CAPTACION DIRECTA DEL MINISTERIO DE INDUSTRIA  Y COMERCIO LEY 290-66</v>
          </cell>
          <cell r="C8">
            <v>1885264242</v>
          </cell>
          <cell r="D8">
            <v>1319684968</v>
          </cell>
          <cell r="E8">
            <v>1022353996.5599999</v>
          </cell>
        </row>
        <row r="9">
          <cell r="A9" t="str">
            <v>2083</v>
          </cell>
          <cell r="B9" t="str">
            <v>RECURSOS DE CAPTACION DIRECTA DE LA DIRECCION GENERAL DE MINERIA LEY 146-71</v>
          </cell>
          <cell r="C9">
            <v>18459099</v>
          </cell>
          <cell r="D9">
            <v>14995267</v>
          </cell>
          <cell r="E9">
            <v>2850800</v>
          </cell>
        </row>
        <row r="10">
          <cell r="A10" t="str">
            <v>2084</v>
          </cell>
          <cell r="B10" t="str">
            <v>RECURSOS DE CAPTACION DIRECTA DEL MINISTERIO DE HACIENDA .</v>
          </cell>
          <cell r="C10">
            <v>288551418</v>
          </cell>
          <cell r="D10">
            <v>230841134</v>
          </cell>
          <cell r="E10">
            <v>182595367.66999999</v>
          </cell>
        </row>
        <row r="11">
          <cell r="A11" t="str">
            <v>2085</v>
          </cell>
          <cell r="B11" t="str">
            <v>RECURSOS DE CAPTACION DIRECTA DE LA DIRECCION GENERAL DE BIENES NACIONALES LEY 1832-1948</v>
          </cell>
          <cell r="C11">
            <v>48409832</v>
          </cell>
          <cell r="D11">
            <v>58091798</v>
          </cell>
          <cell r="E11">
            <v>44433692.229999997</v>
          </cell>
        </row>
        <row r="12">
          <cell r="A12" t="str">
            <v>2086</v>
          </cell>
          <cell r="B12" t="str">
            <v>RECURSOS DE CAPTACION DIRECTA DE CATASTRO NACIONAL LEY 317-68</v>
          </cell>
          <cell r="C12">
            <v>11598966</v>
          </cell>
          <cell r="D12">
            <v>13918759</v>
          </cell>
          <cell r="E12">
            <v>13450100</v>
          </cell>
        </row>
        <row r="13">
          <cell r="A13" t="str">
            <v>2087</v>
          </cell>
          <cell r="B13" t="str">
            <v>RECURSOS DE CAPTACION DIRECTA DE LA DIRECCION GENERAL DE PASAPORTES LEY 144-99</v>
          </cell>
          <cell r="C13">
            <v>343866015</v>
          </cell>
          <cell r="D13">
            <v>378252617</v>
          </cell>
          <cell r="E13">
            <v>246755282.59999999</v>
          </cell>
        </row>
        <row r="14">
          <cell r="A14" t="str">
            <v>2088</v>
          </cell>
          <cell r="B14" t="str">
            <v>RECURSOS DE CAPTACION DIRECTA DEL MINISTERIO DE EDUCACION</v>
          </cell>
          <cell r="C14">
            <v>183609968</v>
          </cell>
          <cell r="D14">
            <v>33049794</v>
          </cell>
          <cell r="E14">
            <v>18045419.75</v>
          </cell>
        </row>
        <row r="15">
          <cell r="A15" t="str">
            <v>2089</v>
          </cell>
          <cell r="B15" t="str">
            <v>RECURSOS DE CAPTACION DIRECTA DEL MINISTERIO DE SALUD PUBLICA (DIRECCION FINANCIERA)</v>
          </cell>
          <cell r="C15">
            <v>720016524</v>
          </cell>
          <cell r="D15">
            <v>-648014844.83000004</v>
          </cell>
          <cell r="E15">
            <v>18654697.129999999</v>
          </cell>
        </row>
        <row r="16">
          <cell r="A16" t="str">
            <v>2090</v>
          </cell>
          <cell r="B16" t="str">
            <v>RECURSOS DE CAPTACION DIRECTA DEL MINISTERIO DE TURISMO LEY 541-84</v>
          </cell>
          <cell r="C16">
            <v>337338931</v>
          </cell>
          <cell r="D16">
            <v>-1.63</v>
          </cell>
          <cell r="E16">
            <v>67011452</v>
          </cell>
        </row>
        <row r="17">
          <cell r="A17" t="str">
            <v>2091</v>
          </cell>
          <cell r="B17" t="str">
            <v>RECURSOS DE CAPTACION DIRECTA DE LA COMISION EJECUTIVA DE INFRAESTRUCTURA DE ZONAS TURISTICA (CEIZTUR) DECRETO 655-08</v>
          </cell>
          <cell r="C17">
            <v>1913188336</v>
          </cell>
          <cell r="D17">
            <v>1345271466.6800001</v>
          </cell>
          <cell r="E17">
            <v>1211547570.6099999</v>
          </cell>
          <cell r="F17">
            <v>1615396760.8133333</v>
          </cell>
        </row>
        <row r="18">
          <cell r="A18" t="str">
            <v>2092</v>
          </cell>
          <cell r="B18" t="str">
            <v>RECURSOS DE CAPTACION DIRECTA DEL PROGRAMA ESCENCIALES (PROMESE CAL) DECRECTO 308-97</v>
          </cell>
          <cell r="C18">
            <v>222031969</v>
          </cell>
          <cell r="D18">
            <v>315285393.38999999</v>
          </cell>
          <cell r="E18">
            <v>185432304.19</v>
          </cell>
        </row>
        <row r="19">
          <cell r="A19" t="str">
            <v>2093</v>
          </cell>
          <cell r="B19" t="str">
            <v>RECURSOS DE CAPTACION DIRECTA DE LA FUERZA AEREAS DOMINICANA LEY 873-78 DECRECTO 655-08</v>
          </cell>
          <cell r="C19">
            <v>1472537381</v>
          </cell>
          <cell r="D19">
            <v>515025260</v>
          </cell>
          <cell r="E19">
            <v>412533185.72000003</v>
          </cell>
        </row>
        <row r="20">
          <cell r="A20" t="str">
            <v>2095</v>
          </cell>
          <cell r="B20" t="str">
            <v>RECURSOS DE CAPTACION DIRECTA DE LA DIRECCION GENERAL DE GANADERIA LEY 180-01</v>
          </cell>
          <cell r="C20">
            <v>0</v>
          </cell>
          <cell r="D20">
            <v>0</v>
          </cell>
          <cell r="E20">
            <v>3000</v>
          </cell>
        </row>
        <row r="21">
          <cell r="A21" t="str">
            <v>2096</v>
          </cell>
          <cell r="B21" t="str">
            <v>RECURSOS DE CAPTACION DIRECTA DEL MINISTERIO DE DEPORTES DECRETO 250-99</v>
          </cell>
          <cell r="C21">
            <v>12465857</v>
          </cell>
          <cell r="D21">
            <v>14959029</v>
          </cell>
          <cell r="E21">
            <v>12437145.810000001</v>
          </cell>
        </row>
        <row r="22">
          <cell r="A22" t="str">
            <v>2097</v>
          </cell>
          <cell r="B22" t="str">
            <v>RECURSOS DE CAPTACION DIRECTA DEL MINISTERIO DE TRABAJO</v>
          </cell>
          <cell r="C22">
            <v>89679911</v>
          </cell>
          <cell r="D22">
            <v>108512693</v>
          </cell>
          <cell r="E22">
            <v>63093362.460000001</v>
          </cell>
        </row>
        <row r="23">
          <cell r="A23" t="str">
            <v>2098</v>
          </cell>
          <cell r="B23" t="str">
            <v>RECURSOS DE CAPTACION DIRECTA DE LA OFICINA METROPOLITANA DE SERVICIOS DE AUTOBUSES DECRETO 448-97</v>
          </cell>
          <cell r="C23">
            <v>164513124</v>
          </cell>
          <cell r="D23">
            <v>309284673</v>
          </cell>
          <cell r="E23">
            <v>169009630.81</v>
          </cell>
          <cell r="F23">
            <v>18778847.86777778</v>
          </cell>
          <cell r="G23">
            <v>225346174.41333336</v>
          </cell>
        </row>
        <row r="24">
          <cell r="A24" t="str">
            <v>2099</v>
          </cell>
          <cell r="B24" t="str">
            <v>RECURSOS DE CAPTACION DIRECTA DE LA PROCURADURIA GENERAL DE REPUBLICA</v>
          </cell>
          <cell r="C24">
            <v>605942311</v>
          </cell>
          <cell r="D24">
            <v>1812554251.21</v>
          </cell>
          <cell r="E24">
            <v>1281646506.78</v>
          </cell>
          <cell r="F24">
            <v>160205813.3475</v>
          </cell>
        </row>
        <row r="25">
          <cell r="A25" t="str">
            <v>2100</v>
          </cell>
          <cell r="B25" t="str">
            <v>RECURSOS DE CAPTACION DIRECTA DEL CENTRO DE CAPACITACION EN POLITICA Y GESTION FISCAL (CAPGEFI) DECRETO 1846-80</v>
          </cell>
          <cell r="C25">
            <v>10561511</v>
          </cell>
          <cell r="D25">
            <v>9747661</v>
          </cell>
          <cell r="E25">
            <v>7650360.2199999997</v>
          </cell>
          <cell r="F25">
            <v>1922469760.1700001</v>
          </cell>
        </row>
        <row r="26">
          <cell r="A26" t="str">
            <v>2102</v>
          </cell>
          <cell r="B26" t="str">
            <v>RECURSOS DE CAPTACION DIRECTA DE LA OFICINA PARA EL REORDENAMIENTO DEL TRANSPORTE DECRETO 477-05</v>
          </cell>
          <cell r="C26">
            <v>1191968855</v>
          </cell>
          <cell r="D26">
            <v>1191968855</v>
          </cell>
          <cell r="E26">
            <v>851261620.37</v>
          </cell>
        </row>
        <row r="27">
          <cell r="A27" t="str">
            <v>2103</v>
          </cell>
          <cell r="B27" t="str">
            <v>RECURSOS DE CAPTACION DIRECTA DE LA OFICINA DE INGENIEROS SUPERVISORES DE OBRAS DEL ESTADO (OISOE) DECRETO</v>
          </cell>
          <cell r="C27">
            <v>1127887933</v>
          </cell>
          <cell r="D27">
            <v>525958901</v>
          </cell>
          <cell r="E27">
            <v>154763555.34999999</v>
          </cell>
        </row>
        <row r="28">
          <cell r="A28" t="str">
            <v>2104</v>
          </cell>
          <cell r="B28" t="str">
            <v>RECURSOS DE CAPTACIÓN DIRECTA DEL CUERPO ESPECIALIZADO EN SEGURIDAD AEROPORTUARIA (CESA)</v>
          </cell>
          <cell r="C28">
            <v>1050000000</v>
          </cell>
          <cell r="D28">
            <v>608241898</v>
          </cell>
          <cell r="E28">
            <v>481035962.95999998</v>
          </cell>
        </row>
        <row r="29">
          <cell r="A29" t="str">
            <v>2106</v>
          </cell>
          <cell r="B29" t="str">
            <v>RECURSOS DE CAPTACIÓN DIRECTA DEL INSTITUTO SALOME UREÑA</v>
          </cell>
          <cell r="C29">
            <v>3412341</v>
          </cell>
          <cell r="D29">
            <v>1706170</v>
          </cell>
          <cell r="E29">
            <v>1323526.25</v>
          </cell>
        </row>
        <row r="30">
          <cell r="A30" t="str">
            <v>2107</v>
          </cell>
          <cell r="B30" t="str">
            <v>RECURSOS DE CAPTACIÓN DIRECTA DEL INSTITUTO TECNOLÓGICO DE LAS AMÉRICAS (ITLA)</v>
          </cell>
          <cell r="C30">
            <v>229945871</v>
          </cell>
          <cell r="D30">
            <v>185316697.31</v>
          </cell>
          <cell r="E30">
            <v>132378388.14</v>
          </cell>
        </row>
        <row r="31">
          <cell r="A31" t="str">
            <v>2108</v>
          </cell>
          <cell r="B31" t="str">
            <v>RECURSOS DE CAPTACIÓN DIRECTA DEL MINISTERIO DE OBRAS PÚBLICAS Y COMUNICACIONES</v>
          </cell>
          <cell r="C31">
            <v>2059175970</v>
          </cell>
          <cell r="D31">
            <v>1842567526</v>
          </cell>
          <cell r="E31">
            <v>237719578.16999999</v>
          </cell>
        </row>
        <row r="32">
          <cell r="A32" t="str">
            <v>2109</v>
          </cell>
          <cell r="B32" t="str">
            <v>FONDO POR SUBASTAS PÚBLICAS DE IMPORTACIONES AGROPECUARIAS. (DECRETO 569-12)</v>
          </cell>
          <cell r="C32">
            <v>1745888182</v>
          </cell>
          <cell r="D32">
            <v>-1745888182</v>
          </cell>
          <cell r="E32">
            <v>0</v>
          </cell>
        </row>
        <row r="33">
          <cell r="A33" t="str">
            <v>2111</v>
          </cell>
          <cell r="B33" t="str">
            <v>RECURSOS DE CAPTACIÓN DIRECTA DE INSTITUTO NACIONAL DE LA AGUJA (INAGUJA)</v>
          </cell>
          <cell r="C33">
            <v>4863029</v>
          </cell>
          <cell r="D33">
            <v>63924057</v>
          </cell>
          <cell r="E33">
            <v>32314361.09</v>
          </cell>
        </row>
        <row r="34">
          <cell r="A34" t="str">
            <v>2112</v>
          </cell>
          <cell r="B34" t="str">
            <v>RECURSOS DE CAPTACIÓN DIRECTA DE LA ARMADA DE LA REPUBLICA</v>
          </cell>
          <cell r="C34">
            <v>0</v>
          </cell>
          <cell r="D34">
            <v>0</v>
          </cell>
          <cell r="E34">
            <v>56545618.740000002</v>
          </cell>
        </row>
        <row r="35">
          <cell r="A35" t="str">
            <v>2113</v>
          </cell>
          <cell r="B35" t="str">
            <v>RECURSOS DE CAPTACIÓN DIRECTA DEL  CUERPO ESPECIALIZADO DE SEGURIDAD PORTUARIA (CESEP)</v>
          </cell>
          <cell r="C35">
            <v>0</v>
          </cell>
          <cell r="D35">
            <v>0</v>
          </cell>
          <cell r="E35">
            <v>410381.75</v>
          </cell>
        </row>
        <row r="36">
          <cell r="A36" t="str">
            <v>2114</v>
          </cell>
          <cell r="B36" t="str">
            <v>RECURSOS DE CAPTACIÓN DIRECTA DE LA DIRECCION GENERAL DE ESCUELAS VOCACIONALES</v>
          </cell>
          <cell r="C36">
            <v>0</v>
          </cell>
          <cell r="D36">
            <v>2031450.5</v>
          </cell>
          <cell r="E36">
            <v>2142877.0499999998</v>
          </cell>
        </row>
        <row r="37">
          <cell r="A37" t="str">
            <v>2117</v>
          </cell>
          <cell r="B37" t="str">
            <v>RECURSOS DE CAPTACIÓN DIRECTA PARA EL FOMENTO Y DESARROLLO DEL GAS NATURAL EN EL PARQUE VEHICULAR</v>
          </cell>
          <cell r="C37">
            <v>247924743</v>
          </cell>
          <cell r="D37">
            <v>-188422805</v>
          </cell>
          <cell r="E37">
            <v>21164270.100000001</v>
          </cell>
        </row>
        <row r="39">
          <cell r="C39">
            <v>17905194793</v>
          </cell>
          <cell r="D39">
            <v>10932416556.99</v>
          </cell>
          <cell r="E39">
            <v>8852128094.1100006</v>
          </cell>
        </row>
      </sheetData>
      <sheetData sheetId="6"/>
      <sheetData sheetId="7"/>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VERVIEW"/>
      <sheetName val="BOP Summary"/>
      <sheetName val="BOP Details"/>
      <sheetName val="Exports"/>
      <sheetName val="Imports"/>
      <sheetName val="Services"/>
      <sheetName val="Capital"/>
      <sheetName val="TOT"/>
      <sheetName val="Debt Service"/>
      <sheetName val="GDP"/>
      <sheetName val="Inputs (Misc.)"/>
      <sheetName val="Outlink Real"/>
      <sheetName val="RED-43"/>
      <sheetName val="RED-44"/>
      <sheetName val="RED-45"/>
      <sheetName val="RED-46"/>
      <sheetName val="RED-47"/>
      <sheetName val="RED-48"/>
      <sheetName val="RED-49"/>
      <sheetName val="RED-50"/>
      <sheetName val="RED-51"/>
      <sheetName val="RED-52"/>
      <sheetName val="RED-53"/>
      <sheetName val="RED-54"/>
      <sheetName val="RED-55"/>
      <sheetName val="RED-56"/>
    </sheetNames>
    <sheetDataSet>
      <sheetData sheetId="0" refreshError="1"/>
      <sheetData sheetId="1" refreshError="1">
        <row r="1">
          <cell r="AU1" t="str">
            <v>ALTERNATIVE</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X-Ranges"/>
      <sheetName val="M-Ranges"/>
      <sheetName val="WEO Ass"/>
      <sheetName val="SR-Tab5-bop"/>
      <sheetName val="SR-Tabs7&amp;8-mt"/>
      <sheetName val="vul-ind SRversion"/>
      <sheetName val="vul-ind PDRversion"/>
      <sheetName val="Indicators"/>
      <sheetName val="BOP Stress "/>
      <sheetName val="BOPdetail"/>
      <sheetName val="Trade"/>
      <sheetName val="Debt"/>
      <sheetName val="G"/>
      <sheetName val="Profits"/>
      <sheetName val="Inv. Income"/>
      <sheetName val="NIR"/>
      <sheetName val="SA-Tab 27"/>
      <sheetName val="SA-Tab 28"/>
      <sheetName val="SA Tab 29"/>
      <sheetName val="SA Tab 30"/>
      <sheetName val="Oper.Budg."/>
      <sheetName val="OilShock"/>
      <sheetName val="K"/>
      <sheetName val="J"/>
      <sheetName val="cobra"/>
      <sheetName val="OldTab28"/>
      <sheetName val="OldTab35"/>
      <sheetName val="OldTab36"/>
      <sheetName val="Old Summ BoP"/>
      <sheetName val="Old Brf-Tbl"/>
      <sheetName val="OldSR-Tbl"/>
      <sheetName val="WE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MATA"/>
      <sheetName val="IMAE TC Y ACELERACION"/>
      <sheetName val="ACELERACION"/>
      <sheetName val="DATOS"/>
      <sheetName val="LIB-NEG"/>
    </sheetNames>
    <sheetDataSet>
      <sheetData sheetId="0" refreshError="1"/>
      <sheetData sheetId="1" refreshError="1"/>
      <sheetData sheetId="2" refreshError="1"/>
      <sheetData sheetId="3" refreshError="1"/>
      <sheetData sheetId="4" refreshError="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
      <sheetName val="CPI"/>
      <sheetName val="Output_CPI"/>
      <sheetName val="NAsect"/>
      <sheetName val="NA"/>
      <sheetName val="Diff"/>
      <sheetName val="WEOout"/>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um"/>
      <sheetName val="IN_Policy and Macro Asumptions"/>
      <sheetName val="IN_Public Sector Operations"/>
      <sheetName val="IN_Public Sector Cash Flow"/>
      <sheetName val="Amortization _end2001Debt"/>
      <sheetName val="Old Debt"/>
      <sheetName val="Assumptions_Newbase"/>
      <sheetName val="PSO_Newbase"/>
      <sheetName val="PSCF_Newbase"/>
      <sheetName val="Assumptions_Adverse"/>
      <sheetName val="PSO_Adverse"/>
      <sheetName val="PSCF_Adverse"/>
      <sheetName val="Assumptions_Adverse_RER"/>
      <sheetName val="PSO_Adverse_RER"/>
      <sheetName val="PSCF_Adverse_RER"/>
      <sheetName val="Assumptions_Adverse_growth"/>
      <sheetName val="PSO_Adverse_growth"/>
      <sheetName val="PSCF_Adverse_growth"/>
      <sheetName val="Assumptions_Adverse_PrimBal"/>
      <sheetName val="PSO_Adverse_PrimBal"/>
      <sheetName val="PSCF_Adverse_PrimBal"/>
      <sheetName val="Assumptions_Adverse_Interest"/>
      <sheetName val="PSO_Adverse_Interest"/>
      <sheetName val="PSCF_Adverse_Interest"/>
      <sheetName val="Assumptions_Adverse_recap"/>
      <sheetName val="PSO_Adverse_recap"/>
      <sheetName val="PSCF_Adverse_recap"/>
      <sheetName val="Assumptions_stab"/>
      <sheetName val="PSO_stab"/>
      <sheetName val="PSCF_stab"/>
      <sheetName val="Output_1"/>
      <sheetName val="Output_2"/>
      <sheetName val="Fig_Data"/>
      <sheetName val="Fig 1_Fin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D47"/>
      <sheetName val="Quarterly Raw Data"/>
      <sheetName val="Quarterly MacroFlow"/>
    </sheetNames>
    <sheetDataSet>
      <sheetData sheetId="0" refreshError="1"/>
      <sheetData sheetId="1" refreshError="1"/>
      <sheetData sheetId="2" refreshError="1"/>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nconditional delivery"/>
      <sheetName val="150dp"/>
      <sheetName val="#REF"/>
      <sheetName val="RED47"/>
      <sheetName val="Sheet1"/>
    </sheetNames>
    <sheetDataSet>
      <sheetData sheetId="0" refreshError="1"/>
      <sheetData sheetId="1" refreshError="1"/>
      <sheetData sheetId="2" refreshError="1"/>
      <sheetData sheetId="3" refreshError="1"/>
      <sheetData sheetId="4" refreshError="1"/>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P table1 (before)"/>
      <sheetName val="DP table1 (after)"/>
      <sheetName val="DP Table2"/>
      <sheetName val="DP Table 3"/>
      <sheetName val="DP Table 4"/>
      <sheetName val="Table 5"/>
      <sheetName val="Table 6"/>
      <sheetName val="Table 7"/>
      <sheetName val="Table 8"/>
      <sheetName val="Assist"/>
      <sheetName val="Prp-PostCologne"/>
      <sheetName val="Int-PostCologne"/>
      <sheetName val="Int-PostNaples"/>
      <sheetName val="Prp-PostNaples"/>
      <sheetName val="Table 16"/>
      <sheetName val="Table 17"/>
      <sheetName val="Table 18"/>
      <sheetName val="Table 20"/>
      <sheetName val="Table 19"/>
      <sheetName val="Table 21"/>
      <sheetName val="burdensh"/>
      <sheetName val="Delivery"/>
      <sheetName val="Table 9"/>
      <sheetName val="Table 10"/>
      <sheetName val="Table 11"/>
      <sheetName val="HIPC status"/>
      <sheetName val="Table 14e"/>
      <sheetName val="Table 15e"/>
      <sheetName val="SEI"/>
      <sheetName val="Figure_2 "/>
      <sheetName val="Figure_3"/>
      <sheetName val="Figure 4"/>
      <sheetName val="Figure 5"/>
      <sheetName val="Figure 1"/>
      <sheetName val="Figure 3"/>
      <sheetName val="Figure 2"/>
      <sheetName val="DS Before"/>
      <sheetName val="DS category Before"/>
      <sheetName val="DS After"/>
      <sheetName val="DS category After"/>
      <sheetName val="DC Before"/>
      <sheetName val="DC After"/>
      <sheetName val="Bilateral Assistance"/>
      <sheetName val="Table 14"/>
      <sheetName val="Table 15"/>
      <sheetName val="Assistance"/>
      <sheetName val="NEW-ALL"/>
      <sheetName val="NEW-IDA"/>
      <sheetName val="NEW-IMF"/>
      <sheetName val="NEW-OTHMULT1"/>
      <sheetName val="NEW-OTHMULT2"/>
      <sheetName val="NEW-BIL"/>
      <sheetName val="150d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
          <cell r="A3" t="str">
            <v>Table 7. Cameroon:  External Debt Indicators, 1998/99-2018/19 1/</v>
          </cell>
        </row>
        <row r="8">
          <cell r="F8" t="str">
            <v>1998/99</v>
          </cell>
          <cell r="G8" t="str">
            <v>1999/00</v>
          </cell>
          <cell r="H8" t="str">
            <v>2000/01</v>
          </cell>
          <cell r="I8" t="str">
            <v>2001/02</v>
          </cell>
          <cell r="J8" t="str">
            <v>2002/03</v>
          </cell>
          <cell r="K8" t="str">
            <v>2003/04</v>
          </cell>
        </row>
        <row r="10">
          <cell r="F10" t="str">
            <v>(in millions of U.S. dollars)</v>
          </cell>
        </row>
        <row r="12">
          <cell r="A12" t="str">
            <v>Nominal debt stock after rescheduling (Naples terms)</v>
          </cell>
          <cell r="F12">
            <v>6357.7184168219273</v>
          </cell>
          <cell r="G12">
            <v>6481.660887150676</v>
          </cell>
          <cell r="H12">
            <v>6719.9666640959704</v>
          </cell>
          <cell r="I12">
            <v>6968.8356917664223</v>
          </cell>
          <cell r="J12">
            <v>7262.095267667215</v>
          </cell>
          <cell r="K12">
            <v>7579.7397630717069</v>
          </cell>
        </row>
        <row r="13">
          <cell r="A13" t="str">
            <v xml:space="preserve">    Multilateral</v>
          </cell>
          <cell r="F13">
            <v>1645.555550082544</v>
          </cell>
          <cell r="G13">
            <v>1716.6089949511547</v>
          </cell>
          <cell r="H13">
            <v>1859.8331109392902</v>
          </cell>
          <cell r="I13">
            <v>1994.5494521689329</v>
          </cell>
          <cell r="J13">
            <v>2151.7692840083319</v>
          </cell>
          <cell r="K13">
            <v>2324.5529891649776</v>
          </cell>
        </row>
        <row r="14">
          <cell r="A14" t="str">
            <v xml:space="preserve">    Official bilateral</v>
          </cell>
          <cell r="F14">
            <v>4480.3356982688983</v>
          </cell>
          <cell r="G14">
            <v>4533.2247237290358</v>
          </cell>
          <cell r="H14">
            <v>4628.3063846861951</v>
          </cell>
          <cell r="I14">
            <v>4742.4590711270039</v>
          </cell>
          <cell r="J14">
            <v>4878.4988151883981</v>
          </cell>
          <cell r="K14">
            <v>5023.3596054362442</v>
          </cell>
        </row>
        <row r="15">
          <cell r="A15" t="str">
            <v xml:space="preserve">    Multilateral: less new loans</v>
          </cell>
          <cell r="F15">
            <v>1645.555550082544</v>
          </cell>
          <cell r="G15">
            <v>1518.8578752643425</v>
          </cell>
          <cell r="H15">
            <v>1407.3756504263397</v>
          </cell>
          <cell r="I15">
            <v>1315.8118329598121</v>
          </cell>
          <cell r="J15">
            <v>1236.5782451322964</v>
          </cell>
          <cell r="K15">
            <v>1150.0403332518172</v>
          </cell>
        </row>
        <row r="16">
          <cell r="A16" t="str">
            <v xml:space="preserve">    Official Bilateral: less new loans</v>
          </cell>
          <cell r="F16">
            <v>4480.3356982688983</v>
          </cell>
          <cell r="G16">
            <v>4380.4229139655436</v>
          </cell>
          <cell r="H16">
            <v>4284.3024756910881</v>
          </cell>
          <cell r="I16">
            <v>4185.1083203923763</v>
          </cell>
          <cell r="J16">
            <v>4090.723733510712</v>
          </cell>
          <cell r="K16">
            <v>3982.6798143944184</v>
          </cell>
        </row>
        <row r="17">
          <cell r="A17" t="str">
            <v xml:space="preserve">     Of which:  Paris Club</v>
          </cell>
          <cell r="F17">
            <v>4405.9385717547839</v>
          </cell>
          <cell r="G17">
            <v>4312.0997123221568</v>
          </cell>
          <cell r="H17">
            <v>4222.0531989184283</v>
          </cell>
          <cell r="I17">
            <v>4128.9329684904433</v>
          </cell>
          <cell r="J17">
            <v>4038.4666833235046</v>
          </cell>
          <cell r="K17">
            <v>3933.0349030168104</v>
          </cell>
        </row>
        <row r="18">
          <cell r="A18" t="str">
            <v xml:space="preserve">    Commercial</v>
          </cell>
          <cell r="F18">
            <v>231.82716847048474</v>
          </cell>
          <cell r="G18">
            <v>231.82716847048474</v>
          </cell>
          <cell r="H18">
            <v>231.82716847048474</v>
          </cell>
          <cell r="I18">
            <v>231.82716847048474</v>
          </cell>
          <cell r="J18">
            <v>231.82716847048474</v>
          </cell>
          <cell r="K18">
            <v>231.82716847048474</v>
          </cell>
        </row>
        <row r="19">
          <cell r="A19" t="str">
            <v xml:space="preserve">    New debt</v>
          </cell>
          <cell r="F19">
            <v>0</v>
          </cell>
          <cell r="G19">
            <v>350.55292945030408</v>
          </cell>
          <cell r="H19">
            <v>796.46136950805749</v>
          </cell>
          <cell r="I19">
            <v>1236.0883699437481</v>
          </cell>
          <cell r="J19">
            <v>1702.9661205537213</v>
          </cell>
          <cell r="K19">
            <v>2215.1924469549863</v>
          </cell>
        </row>
        <row r="20">
          <cell r="A20" t="str">
            <v xml:space="preserve">       Of which:  multilateral</v>
          </cell>
          <cell r="F20">
            <v>0</v>
          </cell>
          <cell r="G20">
            <v>197.75111968681219</v>
          </cell>
          <cell r="H20">
            <v>452.4574605129506</v>
          </cell>
          <cell r="I20">
            <v>678.73761920912079</v>
          </cell>
          <cell r="J20">
            <v>915.19103887603535</v>
          </cell>
          <cell r="K20">
            <v>1174.5126559131604</v>
          </cell>
        </row>
        <row r="21">
          <cell r="A21" t="str">
            <v>Nominal debt before rescheduling</v>
          </cell>
          <cell r="F21">
            <v>7678.9449600214793</v>
          </cell>
          <cell r="G21">
            <v>7511.1881442628537</v>
          </cell>
          <cell r="H21">
            <v>7501.243456479624</v>
          </cell>
          <cell r="I21">
            <v>7523.0022720488987</v>
          </cell>
          <cell r="J21">
            <v>7583.559408530059</v>
          </cell>
          <cell r="K21">
            <v>7615.0859920347757</v>
          </cell>
        </row>
        <row r="22">
          <cell r="A22" t="str">
            <v xml:space="preserve">    Multilateral</v>
          </cell>
        </row>
        <row r="23">
          <cell r="A23" t="str">
            <v xml:space="preserve">    Official Bilateral</v>
          </cell>
        </row>
        <row r="24">
          <cell r="A24" t="str">
            <v xml:space="preserve">     o/w Paris Club</v>
          </cell>
        </row>
        <row r="25">
          <cell r="A25" t="str">
            <v xml:space="preserve">    Commercial</v>
          </cell>
        </row>
        <row r="26">
          <cell r="A26" t="str">
            <v xml:space="preserve">    New debt</v>
          </cell>
          <cell r="F26">
            <v>0</v>
          </cell>
          <cell r="G26">
            <v>350.55292945030408</v>
          </cell>
          <cell r="H26">
            <v>796.46136950805749</v>
          </cell>
          <cell r="I26">
            <v>1236.0883699437481</v>
          </cell>
          <cell r="J26">
            <v>1702.9661205537213</v>
          </cell>
          <cell r="K26">
            <v>2215.1924469549863</v>
          </cell>
        </row>
        <row r="27">
          <cell r="A27" t="str">
            <v xml:space="preserve">     o/w Multilateral</v>
          </cell>
          <cell r="F27">
            <v>0</v>
          </cell>
          <cell r="G27">
            <v>197.75111968681219</v>
          </cell>
          <cell r="H27">
            <v>452.4574605129506</v>
          </cell>
          <cell r="I27">
            <v>678.73761920912079</v>
          </cell>
          <cell r="J27">
            <v>915.19103887603535</v>
          </cell>
          <cell r="K27">
            <v>1174.5126559131604</v>
          </cell>
        </row>
        <row r="30">
          <cell r="A30" t="str">
            <v>NPV of debt after rescheduling (Naples terms)</v>
          </cell>
          <cell r="F30">
            <v>4896.2639910299586</v>
          </cell>
          <cell r="G30">
            <v>4877.3383868914507</v>
          </cell>
          <cell r="H30">
            <v>4932.9750505073152</v>
          </cell>
          <cell r="I30">
            <v>5019.077812326429</v>
          </cell>
          <cell r="J30">
            <v>5147.4463366523569</v>
          </cell>
          <cell r="K30">
            <v>5288.938031729067</v>
          </cell>
        </row>
        <row r="31">
          <cell r="A31" t="str">
            <v xml:space="preserve">    Multilateral</v>
          </cell>
          <cell r="F31">
            <v>1196.1020713170217</v>
          </cell>
          <cell r="G31">
            <v>1165.3370073683307</v>
          </cell>
          <cell r="H31">
            <v>1176.4484278245664</v>
          </cell>
          <cell r="I31">
            <v>1202.7865713837959</v>
          </cell>
          <cell r="J31">
            <v>1251.4629346671461</v>
          </cell>
          <cell r="K31">
            <v>1307.2090605836815</v>
          </cell>
        </row>
        <row r="32">
          <cell r="A32" t="str">
            <v xml:space="preserve">    Official bilateral</v>
          </cell>
          <cell r="F32">
            <v>3498.1324648042523</v>
          </cell>
          <cell r="G32">
            <v>3509.0190304369112</v>
          </cell>
          <cell r="H32">
            <v>3552.5474319396576</v>
          </cell>
          <cell r="I32">
            <v>3611.2692342055561</v>
          </cell>
          <cell r="J32">
            <v>3689.8704845806274</v>
          </cell>
          <cell r="K32">
            <v>3774.4748302734342</v>
          </cell>
        </row>
        <row r="33">
          <cell r="A33" t="str">
            <v xml:space="preserve">     Of which:  Paris Club</v>
          </cell>
          <cell r="F33">
            <v>3451.7647491762755</v>
          </cell>
          <cell r="G33">
            <v>3374.9318470540557</v>
          </cell>
          <cell r="H33">
            <v>3305.1674487777955</v>
          </cell>
          <cell r="I33">
            <v>3234.0994797880358</v>
          </cell>
          <cell r="J33">
            <v>3166.7786828105354</v>
          </cell>
          <cell r="K33">
            <v>3086.3295429253312</v>
          </cell>
        </row>
        <row r="34">
          <cell r="A34" t="str">
            <v xml:space="preserve">    Commercial</v>
          </cell>
          <cell r="F34">
            <v>202.0294549086847</v>
          </cell>
          <cell r="G34">
            <v>202.98234908620924</v>
          </cell>
          <cell r="H34">
            <v>203.97919074309212</v>
          </cell>
          <cell r="I34">
            <v>205.02200673707631</v>
          </cell>
          <cell r="J34">
            <v>206.11291740458381</v>
          </cell>
          <cell r="K34">
            <v>207.25414087195188</v>
          </cell>
        </row>
        <row r="35">
          <cell r="A35" t="str">
            <v xml:space="preserve">NPV of debt before rescheduling </v>
          </cell>
          <cell r="F35">
            <v>7178.8086124098627</v>
          </cell>
          <cell r="G35">
            <v>6835.1496784557667</v>
          </cell>
          <cell r="H35">
            <v>6606.5785789946094</v>
          </cell>
          <cell r="I35">
            <v>6433.8238312225039</v>
          </cell>
          <cell r="J35">
            <v>6299.4095131619924</v>
          </cell>
          <cell r="K35">
            <v>6127.3943616715569</v>
          </cell>
        </row>
        <row r="36">
          <cell r="A36" t="str">
            <v>Existing debt</v>
          </cell>
          <cell r="F36">
            <v>7178.8086124098627</v>
          </cell>
          <cell r="G36">
            <v>6656.1808244336307</v>
          </cell>
          <cell r="H36">
            <v>6198.6327095156203</v>
          </cell>
          <cell r="I36">
            <v>5786.7572840713437</v>
          </cell>
          <cell r="J36">
            <v>5391.4146549848429</v>
          </cell>
          <cell r="K36">
            <v>4927.854451482588</v>
          </cell>
        </row>
        <row r="37">
          <cell r="A37" t="str">
            <v>New debt</v>
          </cell>
          <cell r="F37">
            <v>0</v>
          </cell>
          <cell r="G37">
            <v>178.96885402213582</v>
          </cell>
          <cell r="H37">
            <v>407.94586947898887</v>
          </cell>
          <cell r="I37">
            <v>647.06654715116042</v>
          </cell>
          <cell r="J37">
            <v>907.99485817714947</v>
          </cell>
          <cell r="K37">
            <v>1199.5399101889689</v>
          </cell>
        </row>
        <row r="39">
          <cell r="F39" t="str">
            <v>(in percent of exports of goods and services) 2/</v>
          </cell>
        </row>
        <row r="40">
          <cell r="A40" t="str">
            <v>NPV of debt after recheduling 3/</v>
          </cell>
          <cell r="F40">
            <v>214.09233228700097</v>
          </cell>
          <cell r="G40">
            <v>200.5093982667959</v>
          </cell>
          <cell r="H40">
            <v>190.24573638043285</v>
          </cell>
          <cell r="I40">
            <v>178.74211063371231</v>
          </cell>
          <cell r="J40">
            <v>176.44679554962556</v>
          </cell>
          <cell r="K40">
            <v>171.15228521710506</v>
          </cell>
        </row>
        <row r="41">
          <cell r="A41" t="str">
            <v>of which: multilateral</v>
          </cell>
          <cell r="F41">
            <v>52.300342173279503</v>
          </cell>
          <cell r="G41">
            <v>47.907486335877437</v>
          </cell>
          <cell r="H41">
            <v>45.371058068106322</v>
          </cell>
          <cell r="I41">
            <v>42.834285191401541</v>
          </cell>
          <cell r="J41">
            <v>42.898285893497331</v>
          </cell>
          <cell r="K41">
            <v>42.301841434557232</v>
          </cell>
        </row>
        <row r="42">
          <cell r="A42" t="str">
            <v>NPV of debt before recheduling 3/</v>
          </cell>
          <cell r="F42">
            <v>313.89808263780623</v>
          </cell>
          <cell r="G42">
            <v>273.63834657221537</v>
          </cell>
          <cell r="H42">
            <v>239.05724888115122</v>
          </cell>
          <cell r="I42">
            <v>206.08112672405207</v>
          </cell>
          <cell r="J42">
            <v>184.80966621791777</v>
          </cell>
          <cell r="K42">
            <v>159.46746691467638</v>
          </cell>
        </row>
        <row r="44">
          <cell r="A44" t="str">
            <v>Debt service</v>
          </cell>
          <cell r="F44">
            <v>0</v>
          </cell>
          <cell r="G44">
            <v>15.844175989279041</v>
          </cell>
          <cell r="H44">
            <v>14.402673888557688</v>
          </cell>
          <cell r="I44">
            <v>12.903545013174575</v>
          </cell>
          <cell r="J44">
            <v>11.279086675075279</v>
          </cell>
          <cell r="K44">
            <v>10.836387145750013</v>
          </cell>
        </row>
        <row r="45">
          <cell r="A45" t="str">
            <v>o/w multilateral</v>
          </cell>
          <cell r="F45">
            <v>0</v>
          </cell>
          <cell r="G45">
            <v>6.5853679907865557</v>
          </cell>
          <cell r="H45">
            <v>5.6890520286756203</v>
          </cell>
          <cell r="I45">
            <v>4.5987045527079138</v>
          </cell>
          <cell r="J45">
            <v>3.7731955922620837</v>
          </cell>
          <cell r="K45">
            <v>3.627021230078066</v>
          </cell>
        </row>
        <row r="47">
          <cell r="F47" t="str">
            <v>(in percent)</v>
          </cell>
        </row>
        <row r="48">
          <cell r="A48" t="str">
            <v>NPV of debt-to-revenue ratio (after resched.) 4/</v>
          </cell>
          <cell r="F48">
            <v>343.91371831196022</v>
          </cell>
          <cell r="G48">
            <v>287.44191808149083</v>
          </cell>
          <cell r="H48">
            <v>270.14282167708978</v>
          </cell>
          <cell r="I48">
            <v>264.18492837646733</v>
          </cell>
          <cell r="J48">
            <v>240.06578394437298</v>
          </cell>
          <cell r="K48">
            <v>220.32608312369445</v>
          </cell>
        </row>
        <row r="49">
          <cell r="A49" t="str">
            <v>NPV of debt-to-revenue ratio (before resched.) 4/</v>
          </cell>
          <cell r="F49">
            <v>504.23971572342731</v>
          </cell>
          <cell r="G49">
            <v>402.82391298291867</v>
          </cell>
          <cell r="H49">
            <v>361.79379799974424</v>
          </cell>
          <cell r="I49">
            <v>338.65171085093749</v>
          </cell>
          <cell r="J49">
            <v>293.79085943951418</v>
          </cell>
          <cell r="K49">
            <v>255.25441806319517</v>
          </cell>
        </row>
        <row r="50">
          <cell r="A50" t="str">
            <v>NPV of debt-to-GDP ratio (after rescheduling)</v>
          </cell>
          <cell r="F50">
            <v>53.299164479312523</v>
          </cell>
          <cell r="G50">
            <v>54.646540650844642</v>
          </cell>
          <cell r="H50">
            <v>51.588211333267473</v>
          </cell>
          <cell r="I50">
            <v>48.285871428669786</v>
          </cell>
          <cell r="J50">
            <v>45.169900529984119</v>
          </cell>
          <cell r="K50">
            <v>42.447296666404199</v>
          </cell>
        </row>
        <row r="51">
          <cell r="A51" t="str">
            <v>NPV of debt-to-GDP ratio (before rescheduling)</v>
          </cell>
          <cell r="F51">
            <v>78.146215502128442</v>
          </cell>
          <cell r="G51">
            <v>74.576998179864106</v>
          </cell>
          <cell r="H51">
            <v>64.824243163952318</v>
          </cell>
          <cell r="I51">
            <v>55.671306294825499</v>
          </cell>
          <cell r="J51">
            <v>47.310772712191806</v>
          </cell>
          <cell r="K51">
            <v>39.549357276655115</v>
          </cell>
        </row>
        <row r="52">
          <cell r="A52" t="str">
            <v>Grant element in total debt</v>
          </cell>
          <cell r="F52">
            <v>22.987089549689671</v>
          </cell>
          <cell r="G52">
            <v>24.751719168765121</v>
          </cell>
          <cell r="H52">
            <v>26.592269023243094</v>
          </cell>
          <cell r="I52">
            <v>27.978244367902143</v>
          </cell>
          <cell r="J52">
            <v>29.118991875937503</v>
          </cell>
          <cell r="K52">
            <v>30.222696331915849</v>
          </cell>
        </row>
        <row r="53">
          <cell r="A53" t="str">
            <v>Grant element in new borrowing</v>
          </cell>
          <cell r="F53">
            <v>0</v>
          </cell>
          <cell r="G53">
            <v>48.946695638009999</v>
          </cell>
          <cell r="H53">
            <v>48.780206410894635</v>
          </cell>
          <cell r="I53">
            <v>47.652080313593828</v>
          </cell>
          <cell r="J53">
            <v>46.681566519836935</v>
          </cell>
          <cell r="K53">
            <v>45.849404107626768</v>
          </cell>
        </row>
        <row r="55">
          <cell r="A55" t="str">
            <v>Sources: Cameroonian authorities; and staff estimates and projections.</v>
          </cell>
        </row>
        <row r="57">
          <cell r="A57" t="str">
            <v>1/ All debt indicators refer to public and publicly guaranteed (PPG) debt and are defined after rescheduling, unless otherwise indicated.</v>
          </cell>
        </row>
        <row r="58">
          <cell r="A58" t="str">
            <v>2/ As defined in IMF, Balance of Payments Manual, 5th edition, 1993.</v>
          </cell>
        </row>
        <row r="59">
          <cell r="A59" t="str">
            <v>3/ Based on a three-year average of exports on the previous year (e.g., export average over 1997-99 for NPV of debt-to-exports ratio in 1999).</v>
          </cell>
        </row>
        <row r="60">
          <cell r="A60" t="str">
            <v>4/ Revenues are defined as central government revenues, excluding grants.</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frprtables"/>
      <sheetName val="Basicinput"/>
      <sheetName val="Outputables"/>
      <sheetName val="Index"/>
      <sheetName val="Documentation"/>
      <sheetName val="Monthinput"/>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RED47"/>
    </sheetNames>
    <sheetDataSet>
      <sheetData sheetId="0" refreshError="1"/>
      <sheetData sheetId="1" refreshError="1"/>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ernal Sustainability-Arg"/>
      <sheetName val="Instructions"/>
      <sheetName val="Input_external"/>
      <sheetName val="Input_DRBOP"/>
      <sheetName val="Input_DRBOP-AltSc"/>
      <sheetName val="NEWDEBT"/>
      <sheetName val="NEWDEBT-AltSC"/>
      <sheetName val="DS-Resch"/>
      <sheetName val="NEWDEBT-Resched"/>
      <sheetName val="Table-NoDR"/>
      <sheetName val="Tablita-NoDR"/>
      <sheetName val="Table_SR"/>
      <sheetName val="Table_GEF"/>
      <sheetName val="A1_historical"/>
      <sheetName val="A2_alternative"/>
      <sheetName val="A3_market"/>
      <sheetName val="B1_irate"/>
      <sheetName val="B2_GDP"/>
      <sheetName val="B3_deflator"/>
      <sheetName val="B4_CAB"/>
      <sheetName val="B5_Combined"/>
      <sheetName val="B6_Depreciation"/>
      <sheetName val="Data_chart"/>
      <sheetName val="Figure-NoDR"/>
      <sheetName val="ExtSust-Arg"/>
      <sheetName val="Control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2">
          <cell r="B2" t="str">
            <v xml:space="preserve">Table --. Dominican Republic: External Sustainability Framework–Gross External Financing Need, 1998–2008 </v>
          </cell>
        </row>
        <row r="7">
          <cell r="F7" t="str">
            <v xml:space="preserve">Actual </v>
          </cell>
          <cell r="O7" t="str">
            <v>Projections</v>
          </cell>
        </row>
        <row r="8">
          <cell r="C8">
            <v>1992</v>
          </cell>
          <cell r="D8">
            <v>1993</v>
          </cell>
          <cell r="E8">
            <v>1994</v>
          </cell>
          <cell r="F8">
            <v>1995</v>
          </cell>
          <cell r="G8">
            <v>1996</v>
          </cell>
          <cell r="H8">
            <v>1997</v>
          </cell>
          <cell r="I8">
            <v>1998</v>
          </cell>
          <cell r="J8">
            <v>1999</v>
          </cell>
          <cell r="K8">
            <v>2000</v>
          </cell>
          <cell r="L8">
            <v>2001</v>
          </cell>
          <cell r="M8">
            <v>2002</v>
          </cell>
          <cell r="O8">
            <v>2003</v>
          </cell>
          <cell r="P8">
            <v>2004</v>
          </cell>
          <cell r="Q8">
            <v>2005</v>
          </cell>
          <cell r="R8">
            <v>2006</v>
          </cell>
          <cell r="S8">
            <v>2007</v>
          </cell>
          <cell r="T8">
            <v>2008</v>
          </cell>
        </row>
        <row r="10">
          <cell r="C10" t="str">
            <v>I. Baseline Projections</v>
          </cell>
        </row>
        <row r="12">
          <cell r="B12" t="str">
            <v>Gross external financing need in billions of U.S. dollars 1/</v>
          </cell>
          <cell r="D12">
            <v>1.3226000368926654</v>
          </cell>
          <cell r="E12">
            <v>0.79154002538909851</v>
          </cell>
          <cell r="F12">
            <v>0.74086002908544546</v>
          </cell>
          <cell r="G12">
            <v>0.89662005479419549</v>
          </cell>
          <cell r="H12">
            <v>0.93553014646825938</v>
          </cell>
          <cell r="I12">
            <v>1.01997000496976</v>
          </cell>
          <cell r="J12">
            <v>0.29790000411850409</v>
          </cell>
          <cell r="K12">
            <v>0.62797999999999998</v>
          </cell>
          <cell r="L12">
            <v>0.72820999999999991</v>
          </cell>
          <cell r="M12">
            <v>1.4860199999999999</v>
          </cell>
          <cell r="O12">
            <v>1.7145885744587064</v>
          </cell>
          <cell r="P12">
            <v>0.70656081871591359</v>
          </cell>
          <cell r="Q12">
            <v>0.48136794161192786</v>
          </cell>
          <cell r="R12">
            <v>0.4146548958391848</v>
          </cell>
          <cell r="S12">
            <v>0.32059067253660034</v>
          </cell>
          <cell r="T12">
            <v>0.24485987745476812</v>
          </cell>
        </row>
        <row r="13">
          <cell r="B13" t="str">
            <v>in percent of GDP</v>
          </cell>
          <cell r="D13">
            <v>13.60440141586464</v>
          </cell>
          <cell r="E13">
            <v>7.3707149737348043</v>
          </cell>
          <cell r="F13">
            <v>6.1216905641696897</v>
          </cell>
          <cell r="G13">
            <v>6.6184905438639809</v>
          </cell>
          <cell r="H13">
            <v>6.172415767658026</v>
          </cell>
          <cell r="I13">
            <v>6.3629059320987045</v>
          </cell>
          <cell r="J13">
            <v>1.6942026715432144</v>
          </cell>
          <cell r="K13">
            <v>3.1576301426542392</v>
          </cell>
          <cell r="L13">
            <v>3.3614147009978375</v>
          </cell>
          <cell r="M13">
            <v>6.9819644283133879</v>
          </cell>
          <cell r="O13">
            <v>10.739626976356265</v>
          </cell>
          <cell r="P13">
            <v>4.4522407978310428</v>
          </cell>
          <cell r="Q13">
            <v>2.6711223971633733</v>
          </cell>
          <cell r="R13">
            <v>2.1158316086418645</v>
          </cell>
          <cell r="S13">
            <v>1.5461743395617482</v>
          </cell>
          <cell r="T13">
            <v>1.111073604992006</v>
          </cell>
        </row>
        <row r="15">
          <cell r="C15" t="str">
            <v>II. Stress Tests</v>
          </cell>
        </row>
        <row r="16">
          <cell r="B16" t="str">
            <v>Gross external financing need in billions of U.S. dollars 2/</v>
          </cell>
        </row>
        <row r="18">
          <cell r="B18" t="str">
            <v>A. Alternative Scenarios</v>
          </cell>
        </row>
        <row r="20">
          <cell r="B20" t="str">
            <v>A1. Key variables are at their historical averages in 2004-08</v>
          </cell>
          <cell r="O20">
            <v>1.7145885744587062</v>
          </cell>
          <cell r="P20">
            <v>0.79562212152302547</v>
          </cell>
          <cell r="Q20">
            <v>0.88982042739560963</v>
          </cell>
          <cell r="R20">
            <v>1.8678206264896613</v>
          </cell>
          <cell r="S20">
            <v>1.6389771642815378</v>
          </cell>
          <cell r="T20">
            <v>1.8139010658890218</v>
          </cell>
        </row>
        <row r="21">
          <cell r="B21" t="str">
            <v>A2. Country-specific shock in 2004, with reduction in GDP growth (relative to baseline) of one standard deviation</v>
          </cell>
          <cell r="O21">
            <v>1.7145885744587064</v>
          </cell>
          <cell r="P21">
            <v>0.90189758160687072</v>
          </cell>
          <cell r="Q21">
            <v>0.9043271460766299</v>
          </cell>
          <cell r="R21">
            <v>1.1000131922738257</v>
          </cell>
          <cell r="S21">
            <v>1.2332022203664887</v>
          </cell>
          <cell r="T21">
            <v>1.3925577879255036</v>
          </cell>
        </row>
        <row r="22">
          <cell r="B22" t="str">
            <v>A3. Selected variables are consistent with market forecast in 2004-08</v>
          </cell>
          <cell r="O22">
            <v>1.7145885744587062</v>
          </cell>
          <cell r="P22">
            <v>0.79736673070274844</v>
          </cell>
          <cell r="Q22">
            <v>1.6941243987509744</v>
          </cell>
          <cell r="R22">
            <v>3.0412025573028951</v>
          </cell>
          <cell r="S22">
            <v>2.9505886291156314</v>
          </cell>
          <cell r="T22">
            <v>3.3313378935167983</v>
          </cell>
        </row>
        <row r="24">
          <cell r="B24" t="str">
            <v>B. Bound Tests</v>
          </cell>
        </row>
        <row r="26">
          <cell r="B26" t="str">
            <v>B1. Nominal interest rate is at historical average plus two standard deviations in 2004 and 2005</v>
          </cell>
          <cell r="O26">
            <v>1.7145885744587062</v>
          </cell>
          <cell r="P26">
            <v>0.68028662115005578</v>
          </cell>
          <cell r="Q26">
            <v>0.5113087261906526</v>
          </cell>
          <cell r="R26">
            <v>0.42933218452709015</v>
          </cell>
          <cell r="S26">
            <v>0.38466285789691806</v>
          </cell>
          <cell r="T26">
            <v>0.25890296981770689</v>
          </cell>
        </row>
        <row r="27">
          <cell r="B27" t="str">
            <v>B2. Real GDP growth is at historical average minus two standard deviations in 2004 and 2005</v>
          </cell>
          <cell r="O27">
            <v>1.7145885744587062</v>
          </cell>
          <cell r="P27">
            <v>0.66505941862852358</v>
          </cell>
          <cell r="Q27">
            <v>0.47991100542533704</v>
          </cell>
          <cell r="R27">
            <v>0.41888941546829017</v>
          </cell>
          <cell r="S27">
            <v>0.37471638446618749</v>
          </cell>
          <cell r="T27">
            <v>0.24745729620745116</v>
          </cell>
        </row>
        <row r="28">
          <cell r="B28" t="str">
            <v>B3. Change in US dollar GDP deflator is at historical average minus two standard deviations in 2004 and 2005</v>
          </cell>
          <cell r="O28">
            <v>1.7145885744587062</v>
          </cell>
          <cell r="P28">
            <v>0.63613511637147957</v>
          </cell>
          <cell r="Q28">
            <v>0.46239906692511012</v>
          </cell>
          <cell r="R28">
            <v>0.52421623071926615</v>
          </cell>
          <cell r="S28">
            <v>0.44616500764019168</v>
          </cell>
          <cell r="T28">
            <v>0.35455816499969717</v>
          </cell>
        </row>
        <row r="29">
          <cell r="B29" t="str">
            <v xml:space="preserve">B4. Non-interest current account is at historical average minus two standard deviations in 2004 and 2005 </v>
          </cell>
          <cell r="O29">
            <v>1.7145885744587062</v>
          </cell>
          <cell r="P29">
            <v>2.6265543017703141</v>
          </cell>
          <cell r="Q29">
            <v>2.6316655724798901</v>
          </cell>
          <cell r="R29">
            <v>1.3389650682128198</v>
          </cell>
          <cell r="S29">
            <v>1.2458232439961676</v>
          </cell>
          <cell r="T29">
            <v>1.250878276883352</v>
          </cell>
        </row>
        <row r="30">
          <cell r="B30" t="str">
            <v>B5. Combination of 2-5 using one standard deviation shocks</v>
          </cell>
          <cell r="O30">
            <v>1.7145885744587062</v>
          </cell>
          <cell r="P30">
            <v>2.4318848725818056</v>
          </cell>
          <cell r="Q30">
            <v>2.1951229733469297</v>
          </cell>
          <cell r="R30">
            <v>1.1694739579918236</v>
          </cell>
          <cell r="S30">
            <v>1.0676086129616564</v>
          </cell>
          <cell r="T30">
            <v>1.0627802785778773</v>
          </cell>
        </row>
        <row r="31">
          <cell r="B31" t="str">
            <v>B6. One time 30 percent nominal depreciation in 2004</v>
          </cell>
          <cell r="O31">
            <v>1.7145885744587062</v>
          </cell>
          <cell r="P31">
            <v>0.61806862077550473</v>
          </cell>
          <cell r="Q31">
            <v>0.46538524265054421</v>
          </cell>
          <cell r="R31">
            <v>0.47540387583187826</v>
          </cell>
          <cell r="S31">
            <v>0.41117402479307236</v>
          </cell>
          <cell r="T31">
            <v>0.30448588406997645</v>
          </cell>
        </row>
        <row r="33">
          <cell r="B33" t="str">
            <v>Gross external financing need in percent of GDP 2/</v>
          </cell>
        </row>
        <row r="35">
          <cell r="B35" t="str">
            <v>A. Alternative Scenarios</v>
          </cell>
        </row>
        <row r="37">
          <cell r="B37" t="str">
            <v xml:space="preserve">A1. Key variables are at their historical averages in 2004-08 </v>
          </cell>
          <cell r="O37">
            <v>10.739626976356263</v>
          </cell>
          <cell r="P37">
            <v>4.5677799860451325</v>
          </cell>
          <cell r="Q37">
            <v>4.6824134096707954</v>
          </cell>
          <cell r="R37">
            <v>9.008896680241687</v>
          </cell>
          <cell r="S37">
            <v>7.2456674494786721</v>
          </cell>
          <cell r="T37">
            <v>7.3500136690662856</v>
          </cell>
        </row>
        <row r="38">
          <cell r="B38" t="str">
            <v xml:space="preserve">A2. Country-specific shock in 2004, with reduction in GDP growth (relative to baseline) of one standard deviation </v>
          </cell>
          <cell r="O38">
            <v>10.739626976356265</v>
          </cell>
          <cell r="P38">
            <v>5.8027688413537133</v>
          </cell>
          <cell r="Q38">
            <v>5.1237879344431612</v>
          </cell>
          <cell r="R38">
            <v>5.7311417563725584</v>
          </cell>
          <cell r="S38">
            <v>6.0728258977802918</v>
          </cell>
          <cell r="T38">
            <v>6.4518963641314571</v>
          </cell>
        </row>
        <row r="39">
          <cell r="B39" t="str">
            <v>A3. Selected variables are consistent with  market forecast in 2004-08</v>
          </cell>
          <cell r="O39">
            <v>10.739626976356263</v>
          </cell>
          <cell r="P39">
            <v>4.6641232662004333</v>
          </cell>
          <cell r="Q39">
            <v>8.9103385645483542</v>
          </cell>
          <cell r="R39">
            <v>12.896890730007135</v>
          </cell>
          <cell r="S39">
            <v>10.088790458603663</v>
          </cell>
          <cell r="T39">
            <v>9.184169423679041</v>
          </cell>
        </row>
        <row r="41">
          <cell r="B41" t="str">
            <v>B. Bound Tests</v>
          </cell>
        </row>
        <row r="43">
          <cell r="B43" t="str">
            <v>B1. Nominal interest rate is at historical average plus two standard deviations in 2004 and 2005</v>
          </cell>
          <cell r="O43">
            <v>10.739626976356263</v>
          </cell>
          <cell r="P43">
            <v>4.2866796016334101</v>
          </cell>
          <cell r="Q43">
            <v>2.8372645378490744</v>
          </cell>
          <cell r="R43">
            <v>2.1907244210664785</v>
          </cell>
          <cell r="S43">
            <v>1.855187599679156</v>
          </cell>
          <cell r="T43">
            <v>1.1747953932209017</v>
          </cell>
        </row>
        <row r="44">
          <cell r="B44" t="str">
            <v>B2. Real GDP growth is at historical average minus two standard deviations in 2004 and 2005</v>
          </cell>
          <cell r="O44">
            <v>10.739626976356263</v>
          </cell>
          <cell r="P44">
            <v>4.0805752440563063</v>
          </cell>
          <cell r="Q44">
            <v>2.6632592351587414</v>
          </cell>
          <cell r="R44">
            <v>2.1376165192736543</v>
          </cell>
          <cell r="S44">
            <v>1.8073670848643888</v>
          </cell>
          <cell r="T44">
            <v>1.122952982640864</v>
          </cell>
        </row>
        <row r="45">
          <cell r="B45" t="str">
            <v>B3. Change in US dollar GDP deflator is at historical average minus two standard deviations in 2004 and 2005</v>
          </cell>
          <cell r="O45">
            <v>10.739626976356263</v>
          </cell>
          <cell r="P45">
            <v>4.243083689129941</v>
          </cell>
          <cell r="Q45">
            <v>3.1137211773766853</v>
          </cell>
          <cell r="R45">
            <v>3.2460179179469346</v>
          </cell>
          <cell r="S45">
            <v>2.6112546767755567</v>
          </cell>
          <cell r="T45">
            <v>1.9523552282424073</v>
          </cell>
        </row>
        <row r="46">
          <cell r="B46" t="str">
            <v xml:space="preserve">B4. Non-interest current account is at historical average minus two standard deviations in 2004 and 2005 </v>
          </cell>
          <cell r="O46">
            <v>10.739626976356263</v>
          </cell>
          <cell r="P46">
            <v>16.55066614267248</v>
          </cell>
          <cell r="Q46">
            <v>14.603176166978503</v>
          </cell>
          <cell r="R46">
            <v>6.8322468699145018</v>
          </cell>
          <cell r="S46">
            <v>6.0084715386613041</v>
          </cell>
          <cell r="T46">
            <v>5.6759721149485163</v>
          </cell>
        </row>
        <row r="47">
          <cell r="B47" t="str">
            <v>B5. Combination of 2-5 using one standard deviation shocks</v>
          </cell>
          <cell r="O47">
            <v>10.739626976356263</v>
          </cell>
          <cell r="P47">
            <v>14.833970868205054</v>
          </cell>
          <cell r="Q47">
            <v>13.039423907307162</v>
          </cell>
          <cell r="R47">
            <v>6.388042291783294</v>
          </cell>
          <cell r="S47">
            <v>5.511915762154028</v>
          </cell>
          <cell r="T47">
            <v>5.1623995419834587</v>
          </cell>
        </row>
        <row r="48">
          <cell r="B48" t="str">
            <v>B6. One time 30 percent nominal depreciation in 2004</v>
          </cell>
          <cell r="O48">
            <v>10.739626976356263</v>
          </cell>
          <cell r="P48">
            <v>4.3597791092844833</v>
          </cell>
          <cell r="Q48">
            <v>2.8908657890697196</v>
          </cell>
          <cell r="R48">
            <v>2.7155369591203797</v>
          </cell>
          <cell r="S48">
            <v>2.2198925131198104</v>
          </cell>
          <cell r="T48">
            <v>1.5466464990826376</v>
          </cell>
        </row>
        <row r="51">
          <cell r="B51" t="str">
            <v>1/ Defined as non-interest current account deficit, plus interest and amortization on medium- and long-term debt, plus short-term debt at end of previous period, plus net private capital outflows.</v>
          </cell>
        </row>
        <row r="52">
          <cell r="B52" t="str">
            <v>2/ Gross external financing under the stress-test scenarios is derived by assuming the same ratio of short-term to total debt as in the baseline scenario and the same average maturity on medium- and long term</v>
          </cell>
        </row>
        <row r="53">
          <cell r="B53" t="str">
            <v>debt. Interest expenditures are derived by applying the respective interest rate to the previous period debt stock under each alternative scenario.</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CTOR"/>
      <sheetName val="PLURIANUAL 2017-2021"/>
      <sheetName val="ESTIM. PLURIANUAL 2017-2021"/>
      <sheetName val="DGII"/>
      <sheetName val="DGA"/>
      <sheetName val="TESORERIA"/>
      <sheetName val="panorama macro-junio-Sept. 2017"/>
      <sheetName val="BCC"/>
      <sheetName val="A"/>
    </sheetNames>
    <sheetDataSet>
      <sheetData sheetId="0"/>
      <sheetData sheetId="1"/>
      <sheetData sheetId="2">
        <row r="13">
          <cell r="C13">
            <v>41429773898.046921</v>
          </cell>
        </row>
      </sheetData>
      <sheetData sheetId="3"/>
      <sheetData sheetId="4"/>
      <sheetData sheetId="5"/>
      <sheetData sheetId="6"/>
      <sheetData sheetId="7" refreshError="1"/>
      <sheetData sheetId="8"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Original"/>
      <sheetName val="Anexo 1"/>
      <sheetName val="Anexo 2"/>
      <sheetName val="Anexo 3"/>
      <sheetName val="pa en se"/>
      <sheetName val="VENC SEPT 04-30 SIN VENC. RENEG"/>
      <sheetName val="ANEXO 4"/>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2 (2)"/>
      <sheetName val="trim9701"/>
      <sheetName val="ana3"/>
      <sheetName val="ana2"/>
      <sheetName val="bop1"/>
    </sheetNames>
    <sheetDataSet>
      <sheetData sheetId="0" refreshError="1"/>
      <sheetData sheetId="1" refreshError="1"/>
      <sheetData sheetId="2" refreshError="1"/>
      <sheetData sheetId="3" refreshError="1"/>
      <sheetData sheetId="4" refreshError="1"/>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2 (2)"/>
      <sheetName val="tricomp00pub99rev"/>
      <sheetName val="ana3"/>
      <sheetName val="ana2"/>
      <sheetName val="bop1datos rev"/>
    </sheetNames>
    <sheetDataSet>
      <sheetData sheetId="0" refreshError="1"/>
      <sheetData sheetId="1" refreshError="1"/>
      <sheetData sheetId="2" refreshError="1"/>
      <sheetData sheetId="3" refreshError="1"/>
      <sheetData sheetId="4" refreshError="1"/>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Instructions"/>
      <sheetName val="SVI table"/>
    </sheetNames>
    <sheetDataSet>
      <sheetData sheetId="0" refreshError="1"/>
      <sheetData sheetId="1" refreshError="1"/>
      <sheetData sheetId="2">
        <row r="11">
          <cell r="L11" t="str">
            <v>Latest</v>
          </cell>
        </row>
        <row r="12">
          <cell r="F12">
            <v>2000</v>
          </cell>
          <cell r="G12">
            <v>2001</v>
          </cell>
          <cell r="H12">
            <v>2002</v>
          </cell>
          <cell r="I12">
            <v>2003</v>
          </cell>
          <cell r="J12" t="str">
            <v>2004 1/</v>
          </cell>
          <cell r="K12" t="str">
            <v>2005 1/</v>
          </cell>
          <cell r="L12" t="str">
            <v>observation</v>
          </cell>
        </row>
        <row r="14">
          <cell r="E14" t="str">
            <v>Key Economic and Market Indicators</v>
          </cell>
        </row>
        <row r="15">
          <cell r="E15" t="str">
            <v>Real GDP growth (in percent)</v>
          </cell>
          <cell r="F15">
            <v>7.3170553960779428</v>
          </cell>
          <cell r="G15">
            <v>3.98200123402912</v>
          </cell>
          <cell r="H15">
            <v>4.3013242636949167</v>
          </cell>
          <cell r="I15">
            <v>-0.4357056627860123</v>
          </cell>
          <cell r="J15">
            <v>2</v>
          </cell>
          <cell r="K15">
            <v>2.5</v>
          </cell>
          <cell r="L15" t="str">
            <v>Proj</v>
          </cell>
        </row>
        <row r="16">
          <cell r="E16" t="str">
            <v>CPI inflation (period average, in percent)</v>
          </cell>
          <cell r="F16">
            <v>7.7242123406023211</v>
          </cell>
          <cell r="G16">
            <v>8.8828290993785188</v>
          </cell>
          <cell r="H16">
            <v>5.2235241418550737</v>
          </cell>
          <cell r="I16">
            <v>27.44971273943937</v>
          </cell>
          <cell r="J16">
            <v>51.5</v>
          </cell>
          <cell r="K16">
            <v>7.7</v>
          </cell>
          <cell r="L16" t="str">
            <v>Proj</v>
          </cell>
        </row>
        <row r="17">
          <cell r="E17" t="str">
            <v>Short-term (ST) interest rate (in percent)</v>
          </cell>
          <cell r="F17">
            <v>13.7</v>
          </cell>
          <cell r="G17">
            <v>10.1</v>
          </cell>
          <cell r="H17">
            <v>16.8</v>
          </cell>
          <cell r="I17">
            <v>26.36</v>
          </cell>
          <cell r="J17">
            <v>23</v>
          </cell>
          <cell r="K17">
            <v>20</v>
          </cell>
          <cell r="L17">
            <v>38399</v>
          </cell>
        </row>
        <row r="18">
          <cell r="E18" t="str">
            <v>EMBI secondary market spread (bps, end of period)</v>
          </cell>
          <cell r="F18" t="str">
            <v>...</v>
          </cell>
          <cell r="G18">
            <v>423.61904761904759</v>
          </cell>
          <cell r="H18">
            <v>499</v>
          </cell>
          <cell r="I18">
            <v>1141</v>
          </cell>
          <cell r="J18">
            <v>824</v>
          </cell>
          <cell r="K18">
            <v>687</v>
          </cell>
          <cell r="L18">
            <v>38399</v>
          </cell>
        </row>
        <row r="19">
          <cell r="E19" t="str">
            <v>Exchange rate NC/US$ (end of period)</v>
          </cell>
          <cell r="F19">
            <v>16.335932542627692</v>
          </cell>
          <cell r="G19">
            <v>16.834567304432579</v>
          </cell>
          <cell r="H19">
            <v>18.295149808762005</v>
          </cell>
          <cell r="I19">
            <v>37.01</v>
          </cell>
          <cell r="J19">
            <v>30.83</v>
          </cell>
          <cell r="K19">
            <v>29.32</v>
          </cell>
          <cell r="L19">
            <v>38399</v>
          </cell>
        </row>
        <row r="22">
          <cell r="E22" t="str">
            <v>External Sector</v>
          </cell>
        </row>
        <row r="23">
          <cell r="E23" t="str">
            <v>Exchange rate regime</v>
          </cell>
          <cell r="H23" t="str">
            <v>[Describe regime]</v>
          </cell>
        </row>
        <row r="24">
          <cell r="E24" t="str">
            <v>Current account balance (percent of GDP)</v>
          </cell>
          <cell r="F24">
            <v>-5.1988627404725172</v>
          </cell>
          <cell r="G24">
            <v>-3.376045585435731</v>
          </cell>
          <cell r="H24">
            <v>-3.6948473296364832</v>
          </cell>
          <cell r="I24">
            <v>6.3314726567792929</v>
          </cell>
          <cell r="J24">
            <v>5.8124150047243006</v>
          </cell>
          <cell r="K24">
            <v>2.0113851431504339</v>
          </cell>
          <cell r="L24" t="str">
            <v>Proj</v>
          </cell>
        </row>
        <row r="25">
          <cell r="E25" t="str">
            <v>Net FDI inflows (percent of GDP)</v>
          </cell>
          <cell r="F25">
            <v>4.8284564380080521</v>
          </cell>
          <cell r="G25">
            <v>4.9180446990168258</v>
          </cell>
          <cell r="H25">
            <v>4.2453861109783411</v>
          </cell>
          <cell r="I25">
            <v>6.1831002588339681</v>
          </cell>
          <cell r="J25">
            <v>3.5510563450260966</v>
          </cell>
          <cell r="K25">
            <v>3.3539720837369846</v>
          </cell>
          <cell r="L25" t="str">
            <v>Proj</v>
          </cell>
        </row>
        <row r="26">
          <cell r="E26" t="str">
            <v>Exports (percentage change of  US$ value, GNFS)</v>
          </cell>
          <cell r="F26">
            <v>12.1</v>
          </cell>
          <cell r="G26">
            <v>-6.3</v>
          </cell>
          <cell r="H26">
            <v>-1.7</v>
          </cell>
          <cell r="I26">
            <v>8.3745158274342035</v>
          </cell>
          <cell r="J26">
            <v>4.3726053221140981</v>
          </cell>
          <cell r="K26">
            <v>-2.6378195050280051</v>
          </cell>
          <cell r="L26" t="str">
            <v>Proj</v>
          </cell>
        </row>
        <row r="27">
          <cell r="E27" t="str">
            <v xml:space="preserve">Real effective exchange rate ( 1995 = 100)  </v>
          </cell>
          <cell r="F27">
            <v>110.9</v>
          </cell>
          <cell r="G27">
            <v>117.9</v>
          </cell>
          <cell r="H27">
            <v>112.1</v>
          </cell>
          <cell r="I27">
            <v>83.23</v>
          </cell>
          <cell r="J27">
            <v>133.13024311389717</v>
          </cell>
          <cell r="K27">
            <v>110.04266533235207</v>
          </cell>
          <cell r="L27" t="str">
            <v>Proj</v>
          </cell>
        </row>
        <row r="28">
          <cell r="E28" t="str">
            <v>Gross international reserves (GIR) in US$ billion</v>
          </cell>
          <cell r="F28">
            <v>0.63713009920154795</v>
          </cell>
          <cell r="G28">
            <v>1.1553300992015501</v>
          </cell>
          <cell r="H28">
            <v>0.62983009920154798</v>
          </cell>
          <cell r="I28">
            <v>0.27943565825514399</v>
          </cell>
          <cell r="J28">
            <v>0.82483565825514404</v>
          </cell>
          <cell r="K28">
            <v>1.2568815145255701</v>
          </cell>
          <cell r="L28" t="str">
            <v>Proj</v>
          </cell>
        </row>
        <row r="29">
          <cell r="E29" t="str">
            <v xml:space="preserve">GIR in percent of  ST debt  at remaining maturity (RM) </v>
          </cell>
          <cell r="F29">
            <v>67.99172945474173</v>
          </cell>
          <cell r="G29">
            <v>99.688517024310869</v>
          </cell>
          <cell r="H29">
            <v>37.811410983676367</v>
          </cell>
          <cell r="I29">
            <v>22.549925507693519</v>
          </cell>
          <cell r="J29">
            <v>59.268648334226661</v>
          </cell>
          <cell r="K29">
            <v>63.865391343596976</v>
          </cell>
          <cell r="L29" t="str">
            <v>Proj</v>
          </cell>
        </row>
        <row r="30">
          <cell r="E30" t="str">
            <v>GIR in percent of ST debt at RM and banks' FX deposits.</v>
          </cell>
          <cell r="F30">
            <v>47.195</v>
          </cell>
          <cell r="G30">
            <v>45.15</v>
          </cell>
          <cell r="H30">
            <v>20.37</v>
          </cell>
          <cell r="I30">
            <v>9.83</v>
          </cell>
          <cell r="J30">
            <v>24.98</v>
          </cell>
          <cell r="K30">
            <v>32.25</v>
          </cell>
          <cell r="L30" t="str">
            <v>Proj</v>
          </cell>
        </row>
        <row r="31">
          <cell r="E31" t="str">
            <v xml:space="preserve">Net international reserves (NIR) in US$ billion </v>
          </cell>
          <cell r="F31">
            <v>0.44190000000000002</v>
          </cell>
          <cell r="G31">
            <v>0.96220000000000006</v>
          </cell>
          <cell r="H31">
            <v>0.376</v>
          </cell>
          <cell r="I31">
            <v>0.1237</v>
          </cell>
          <cell r="J31">
            <v>0.60219999999999996</v>
          </cell>
          <cell r="K31">
            <v>0.74504658445834704</v>
          </cell>
          <cell r="L31" t="str">
            <v>Proj</v>
          </cell>
        </row>
        <row r="32">
          <cell r="E32" t="str">
            <v xml:space="preserve">Total gross external debt (ED) in percent of GDP </v>
          </cell>
          <cell r="F32">
            <v>17.702757569616445</v>
          </cell>
          <cell r="G32">
            <v>19.036857295703161</v>
          </cell>
          <cell r="H32">
            <v>21.488396264400411</v>
          </cell>
          <cell r="I32">
            <v>36.584586257608528</v>
          </cell>
          <cell r="J32">
            <v>33.458827143592288</v>
          </cell>
          <cell r="K32">
            <v>30.282217209857837</v>
          </cell>
          <cell r="L32" t="str">
            <v>Proj</v>
          </cell>
        </row>
        <row r="33">
          <cell r="E33" t="str">
            <v xml:space="preserve">o/w  ST external debt (original maturity, in percent of total ED) </v>
          </cell>
          <cell r="F33" t="str">
            <v>...</v>
          </cell>
          <cell r="G33" t="str">
            <v>...</v>
          </cell>
          <cell r="H33">
            <v>5.6177763588750214</v>
          </cell>
          <cell r="I33">
            <v>4.0238489920325122</v>
          </cell>
          <cell r="J33">
            <v>5.575190672798489</v>
          </cell>
          <cell r="K33">
            <v>1.5523429947692486</v>
          </cell>
          <cell r="L33" t="str">
            <v>Proj</v>
          </cell>
        </row>
        <row r="34">
          <cell r="E34" t="str">
            <v xml:space="preserve">            ED of domestic private sector (in percent of total ED)</v>
          </cell>
          <cell r="F34">
            <v>18.946796959826276</v>
          </cell>
          <cell r="G34">
            <v>27.842949485276513</v>
          </cell>
          <cell r="H34">
            <v>26.555819682386289</v>
          </cell>
          <cell r="I34">
            <v>37.72926581466232</v>
          </cell>
          <cell r="J34">
            <v>34.512405534341504</v>
          </cell>
          <cell r="K34">
            <v>31.134157580502848</v>
          </cell>
          <cell r="L34" t="str">
            <v>Proj</v>
          </cell>
        </row>
        <row r="35">
          <cell r="E35" t="str">
            <v>ED to foreign official sector (in percent of total ED)</v>
          </cell>
          <cell r="F35">
            <v>81.053203040173727</v>
          </cell>
          <cell r="G35">
            <v>72.15705051472348</v>
          </cell>
          <cell r="H35">
            <v>67.826403958738695</v>
          </cell>
          <cell r="I35">
            <v>58.246885193305175</v>
          </cell>
          <cell r="J35">
            <v>59.912403792860012</v>
          </cell>
          <cell r="K35">
            <v>67.313499424727894</v>
          </cell>
          <cell r="L35" t="str">
            <v>Proj</v>
          </cell>
        </row>
        <row r="36">
          <cell r="E36" t="str">
            <v xml:space="preserve">Total gross external debt in percent of exports of GNFS </v>
          </cell>
          <cell r="F36">
            <v>41.377560827844903</v>
          </cell>
          <cell r="G36">
            <v>49.870417504700413</v>
          </cell>
          <cell r="H36">
            <v>56.289325740374217</v>
          </cell>
          <cell r="I36">
            <v>67.04819952046968</v>
          </cell>
          <cell r="J36">
            <v>66.192177694528382</v>
          </cell>
          <cell r="K36">
            <v>76.535934979293771</v>
          </cell>
          <cell r="L36" t="str">
            <v>Proj</v>
          </cell>
        </row>
        <row r="37">
          <cell r="E37" t="str">
            <v>Gross external financing requirement (in US$ billion) 2/</v>
          </cell>
          <cell r="F37" t="str">
            <v>...</v>
          </cell>
          <cell r="G37">
            <v>1.2645499999999983</v>
          </cell>
          <cell r="H37">
            <v>1.3722099999999999</v>
          </cell>
          <cell r="I37">
            <v>-4.4970000000000024E-2</v>
          </cell>
          <cell r="J37">
            <v>-0.37454467724004531</v>
          </cell>
          <cell r="K37">
            <v>0.3294569872007615</v>
          </cell>
          <cell r="L37" t="str">
            <v>Proj</v>
          </cell>
        </row>
        <row r="40">
          <cell r="E40" t="str">
            <v>Public Sector (PS) 3/</v>
          </cell>
        </row>
        <row r="41">
          <cell r="E41" t="str">
            <v xml:space="preserve">Overall balance (percent of GDP) </v>
          </cell>
          <cell r="F41">
            <v>-1.9924745553358059</v>
          </cell>
          <cell r="G41">
            <v>-2.119574760455706</v>
          </cell>
          <cell r="H41">
            <v>-2.6</v>
          </cell>
          <cell r="I41">
            <v>-7.4673505156427318</v>
          </cell>
          <cell r="J41">
            <v>-6.7105438104329949</v>
          </cell>
          <cell r="K41">
            <v>-3.9402237101714581</v>
          </cell>
          <cell r="L41" t="str">
            <v>Proj</v>
          </cell>
        </row>
        <row r="42">
          <cell r="E42" t="str">
            <v xml:space="preserve">Primary balance (percent of GDP) </v>
          </cell>
          <cell r="F42">
            <v>-0.8</v>
          </cell>
          <cell r="G42">
            <v>-1</v>
          </cell>
          <cell r="H42">
            <v>-1.4</v>
          </cell>
          <cell r="I42">
            <v>-3.3302531442192995</v>
          </cell>
          <cell r="J42">
            <v>-0.89149231444251709</v>
          </cell>
          <cell r="K42">
            <v>1.9195585401812931</v>
          </cell>
          <cell r="L42" t="str">
            <v>Proj</v>
          </cell>
        </row>
        <row r="43">
          <cell r="E43" t="str">
            <v>Debt-stabilizing primary balance (percent of GDP)  4/</v>
          </cell>
          <cell r="F43">
            <v>2.2511506627966198</v>
          </cell>
          <cell r="G43">
            <v>1.19937808064735</v>
          </cell>
          <cell r="H43">
            <v>0.58926222543195295</v>
          </cell>
          <cell r="I43">
            <v>2.7149999999999999</v>
          </cell>
          <cell r="J43">
            <v>2.7250000000000001</v>
          </cell>
          <cell r="K43">
            <v>2.7250000000000001</v>
          </cell>
          <cell r="L43" t="str">
            <v>Proj</v>
          </cell>
        </row>
        <row r="44">
          <cell r="E44" t="str">
            <v>Gross PS financing requirement (in percent of GDP) 5/</v>
          </cell>
          <cell r="F44" t="str">
            <v>...</v>
          </cell>
          <cell r="G44" t="str">
            <v>...</v>
          </cell>
          <cell r="H44">
            <v>4.3135072615706607</v>
          </cell>
          <cell r="I44">
            <v>10.944163130031018</v>
          </cell>
          <cell r="J44">
            <v>9.152119368726968</v>
          </cell>
          <cell r="K44">
            <v>7.0860006646121141</v>
          </cell>
          <cell r="L44" t="str">
            <v>Proj</v>
          </cell>
        </row>
        <row r="45">
          <cell r="E45" t="str">
            <v>Public sector gross debt (PSGD, in percent of GDP)</v>
          </cell>
          <cell r="F45">
            <v>24.531400487943202</v>
          </cell>
          <cell r="G45">
            <v>23.336857295703162</v>
          </cell>
          <cell r="H45">
            <v>26.788396264400411</v>
          </cell>
          <cell r="I45">
            <v>54.319233972668435</v>
          </cell>
          <cell r="J45">
            <v>52.084937745305197</v>
          </cell>
          <cell r="K45">
            <v>49.106891508367511</v>
          </cell>
          <cell r="L45" t="str">
            <v>Proj</v>
          </cell>
        </row>
        <row r="46">
          <cell r="E46" t="str">
            <v>o/w  Exposed to rollover risk (in percent of total PSGD) 6/</v>
          </cell>
          <cell r="F46">
            <v>5.4883931463821627</v>
          </cell>
          <cell r="G46">
            <v>3.8153079378276229</v>
          </cell>
          <cell r="H46">
            <v>6.4141070080418956</v>
          </cell>
          <cell r="I46">
            <v>21.905610047254555</v>
          </cell>
          <cell r="J46">
            <v>24.222709825046778</v>
          </cell>
          <cell r="K46">
            <v>28.031840231180734</v>
          </cell>
          <cell r="L46" t="str">
            <v>Proj</v>
          </cell>
        </row>
        <row r="47">
          <cell r="E47" t="str">
            <v xml:space="preserve">  Exposed to exchange rate risk (in percent of total PSGD) 7/</v>
          </cell>
          <cell r="F47">
            <v>72.163664599243219</v>
          </cell>
          <cell r="G47">
            <v>81.574211362248306</v>
          </cell>
          <cell r="H47">
            <v>80.215314318598203</v>
          </cell>
          <cell r="I47">
            <v>67.351071769562566</v>
          </cell>
          <cell r="J47">
            <v>64.238969252887671</v>
          </cell>
          <cell r="K47">
            <v>61.665921583934782</v>
          </cell>
          <cell r="L47" t="str">
            <v>Proj</v>
          </cell>
        </row>
        <row r="48">
          <cell r="E48" t="str">
            <v xml:space="preserve">  Exposed to interest rate risk (in percent of total PSGD) 8/</v>
          </cell>
          <cell r="L48" t="str">
            <v>Proj</v>
          </cell>
        </row>
        <row r="49">
          <cell r="E49" t="str">
            <v>Public sector net debt (in percent of GDP)</v>
          </cell>
          <cell r="F49">
            <v>24.531400487943202</v>
          </cell>
          <cell r="G49">
            <v>23.336857295703162</v>
          </cell>
          <cell r="H49">
            <v>26.788396264400411</v>
          </cell>
          <cell r="I49">
            <v>54.319233972668435</v>
          </cell>
          <cell r="J49">
            <v>52.084937745305197</v>
          </cell>
          <cell r="K49">
            <v>49.106891508367511</v>
          </cell>
          <cell r="L49" t="str">
            <v>Proj</v>
          </cell>
        </row>
        <row r="52">
          <cell r="E52" t="str">
            <v>Financial Sector (FS) 9/</v>
          </cell>
        </row>
        <row r="53">
          <cell r="E53" t="str">
            <v>Capital adequacy ratio (in percent)</v>
          </cell>
          <cell r="F53">
            <v>9.8000000000000007</v>
          </cell>
          <cell r="G53">
            <v>11.8</v>
          </cell>
          <cell r="H53">
            <v>12</v>
          </cell>
          <cell r="I53">
            <v>11.4</v>
          </cell>
          <cell r="J53">
            <v>10</v>
          </cell>
          <cell r="K53">
            <v>10</v>
          </cell>
          <cell r="L53">
            <v>38357</v>
          </cell>
        </row>
        <row r="54">
          <cell r="E54" t="str">
            <v xml:space="preserve">NPLs in percent of total loans </v>
          </cell>
          <cell r="F54">
            <v>2.6</v>
          </cell>
          <cell r="G54">
            <v>2.6</v>
          </cell>
          <cell r="H54">
            <v>4.9000000000000004</v>
          </cell>
          <cell r="I54">
            <v>8.9</v>
          </cell>
          <cell r="J54">
            <v>7.3</v>
          </cell>
          <cell r="K54">
            <v>7.7</v>
          </cell>
          <cell r="L54">
            <v>38357</v>
          </cell>
        </row>
        <row r="55">
          <cell r="E55" t="str">
            <v>Provisions in percent of NPLs</v>
          </cell>
          <cell r="F55">
            <v>131.30000000000001</v>
          </cell>
          <cell r="G55">
            <v>123.2</v>
          </cell>
          <cell r="H55">
            <v>70.900000000000006</v>
          </cell>
          <cell r="I55">
            <v>65</v>
          </cell>
          <cell r="J55">
            <v>110.8</v>
          </cell>
          <cell r="K55">
            <v>113.3</v>
          </cell>
          <cell r="L55">
            <v>38357</v>
          </cell>
        </row>
        <row r="56">
          <cell r="E56" t="str">
            <v>Return on average assets (in percent)</v>
          </cell>
          <cell r="F56">
            <v>2.1</v>
          </cell>
          <cell r="G56">
            <v>1.9</v>
          </cell>
          <cell r="H56">
            <v>2.2999999999999998</v>
          </cell>
          <cell r="I56">
            <v>-0.01</v>
          </cell>
          <cell r="J56">
            <v>2.7</v>
          </cell>
          <cell r="K56">
            <v>1.1000000000000001</v>
          </cell>
          <cell r="L56">
            <v>38357</v>
          </cell>
        </row>
        <row r="57">
          <cell r="E57" t="str">
            <v>Return on equity (in percent)</v>
          </cell>
          <cell r="F57">
            <v>17.2</v>
          </cell>
          <cell r="G57">
            <v>19</v>
          </cell>
          <cell r="H57">
            <v>21.2</v>
          </cell>
          <cell r="I57">
            <v>-0.5</v>
          </cell>
          <cell r="J57">
            <v>19</v>
          </cell>
          <cell r="K57">
            <v>12.2</v>
          </cell>
          <cell r="L57">
            <v>38357</v>
          </cell>
        </row>
        <row r="58">
          <cell r="E58" t="str">
            <v>FX deposits held by residents (in percent of total deposits)</v>
          </cell>
          <cell r="F58">
            <v>16.187870497036023</v>
          </cell>
          <cell r="G58">
            <v>20.017182130584192</v>
          </cell>
          <cell r="H58">
            <v>26.4</v>
          </cell>
          <cell r="I58">
            <v>30.38092828855924</v>
          </cell>
          <cell r="J58">
            <v>25.6</v>
          </cell>
          <cell r="K58">
            <v>23.5</v>
          </cell>
          <cell r="L58">
            <v>38399</v>
          </cell>
        </row>
        <row r="59">
          <cell r="E59" t="str">
            <v>FX loans to residents (in percent of total loans)</v>
          </cell>
          <cell r="F59">
            <v>24.090014756517462</v>
          </cell>
          <cell r="G59">
            <v>25.583982202447164</v>
          </cell>
          <cell r="H59">
            <v>31</v>
          </cell>
          <cell r="I59">
            <v>33.799999999999997</v>
          </cell>
          <cell r="J59">
            <v>21.236837299896525</v>
          </cell>
          <cell r="K59">
            <v>20.5</v>
          </cell>
          <cell r="L59">
            <v>38399</v>
          </cell>
        </row>
        <row r="60">
          <cell r="E60" t="str">
            <v>Net open forex position (in percent of capital) 10/</v>
          </cell>
          <cell r="F60" t="str">
            <v>...</v>
          </cell>
          <cell r="G60" t="str">
            <v>...</v>
          </cell>
          <cell r="H60" t="str">
            <v>...</v>
          </cell>
          <cell r="I60" t="str">
            <v>...</v>
          </cell>
          <cell r="J60" t="str">
            <v>...</v>
          </cell>
          <cell r="K60" t="str">
            <v>...</v>
          </cell>
          <cell r="L60" t="str">
            <v>date</v>
          </cell>
        </row>
        <row r="61">
          <cell r="E61" t="str">
            <v>Government debt held by FS ( percent of total FS assets)</v>
          </cell>
          <cell r="L61" t="str">
            <v>date</v>
          </cell>
        </row>
        <row r="62">
          <cell r="E62" t="str">
            <v>Credit to private sector (percent change)</v>
          </cell>
          <cell r="F62">
            <v>22.793092929643354</v>
          </cell>
          <cell r="G62">
            <v>24.225885172358353</v>
          </cell>
          <cell r="H62">
            <v>20.3</v>
          </cell>
          <cell r="I62">
            <v>10.809056522727367</v>
          </cell>
          <cell r="J62">
            <v>-6.1250850349380386</v>
          </cell>
          <cell r="K62">
            <v>13.076680681973208</v>
          </cell>
          <cell r="L62" t="str">
            <v>Proj</v>
          </cell>
        </row>
        <row r="64">
          <cell r="E64" t="str">
            <v>Memo item:</v>
          </cell>
        </row>
        <row r="65">
          <cell r="E65" t="str">
            <v>Nominal GDP in billions of U.S. dollars</v>
          </cell>
          <cell r="F65">
            <v>19.888000000000002</v>
          </cell>
          <cell r="G65">
            <v>21.942</v>
          </cell>
          <cell r="H65">
            <v>21.591999999999999</v>
          </cell>
          <cell r="I65">
            <v>16.356999999999999</v>
          </cell>
          <cell r="J65">
            <v>18.428999999999998</v>
          </cell>
          <cell r="K65">
            <v>22.923999999999999</v>
          </cell>
          <cell r="L65" t="str">
            <v>Proj</v>
          </cell>
        </row>
        <row r="67">
          <cell r="E67" t="str">
            <v xml:space="preserve">1/ Staff estimates, projections, or latest available observations as indicated in the last column. </v>
          </cell>
        </row>
        <row r="68">
          <cell r="E68" t="str">
            <v>2/ Current account deficit plus amortization of external debt.</v>
          </cell>
        </row>
        <row r="69">
          <cell r="E69" t="str">
            <v>3/ Public sector covers NFPS (central government plus public enterprises) and central bank.</v>
          </cell>
        </row>
        <row r="70">
          <cell r="E70" t="str">
            <v>4/ Based on averages for the last five years for the relevant variables (i.e., growth, interest rates).</v>
          </cell>
        </row>
        <row r="71">
          <cell r="E71" t="str">
            <v>5/ Overall balance plus debt amortization.</v>
          </cell>
        </row>
        <row r="72">
          <cell r="E72" t="str">
            <v>6/ ST debt and maturing medium- and long-term debt, domestic and external, excluding external debt to official creditors.</v>
          </cell>
        </row>
        <row r="73">
          <cell r="E73" t="str">
            <v>7/ Debt in foreign currency or linked to the exchange rate, domestic and external, excluding external debt on concessional terms.</v>
          </cell>
        </row>
      </sheetData>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Q5"/>
      <sheetName val="bop1datos rev"/>
      <sheetName val="Codigo"/>
      <sheetName val="Codigos"/>
      <sheetName val="Base Datos"/>
      <sheetName val="Quarterly Raw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capital"/>
      <sheetName val="ipx"/>
      <sheetName val="ipm"/>
      <sheetName val="precelec"/>
      <sheetName val="Hoja2"/>
      <sheetName val="PIB EN CORR"/>
      <sheetName val="Implicito-trim"/>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capital"/>
      <sheetName val="ipx"/>
      <sheetName val="ipm"/>
      <sheetName val="precelec"/>
      <sheetName val="Hoja2"/>
      <sheetName val="PIB EN CORR"/>
      <sheetName val="Implicito-trim"/>
      <sheetName val="Hoja1"/>
      <sheetName val="M"/>
      <sheetName val="Codig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riginal"/>
      <sheetName val="Base"/>
      <sheetName val="Bilaterales para FMI"/>
      <sheetName val="Bilat para FMI (ODA Y NO ODA)"/>
      <sheetName val="Reestructurable"/>
      <sheetName val="Club x Agencia"/>
      <sheetName val="Club x mes"/>
      <sheetName val="Club x Mes 04-05"/>
      <sheetName val="Club xMes 04-05 tri"/>
      <sheetName val="Sheet1"/>
      <sheetName val="Por Tipo de Deuda"/>
      <sheetName val="EEUU"/>
      <sheetName val="SORTEADO"/>
      <sheetName val="Paises de Club"/>
      <sheetName val="Total Vcto."/>
      <sheetName val="ONAPRES"/>
      <sheetName val="ONAPRES1"/>
      <sheetName val="Bzas.P"/>
      <sheetName val="BOP CP"/>
      <sheetName val="BoP M&amp;L"/>
      <sheetName val="BOP+Resum"/>
      <sheetName val="CCR"/>
      <sheetName val="Cambiarias"/>
      <sheetName val="Compar1"/>
      <sheetName val="Compar2"/>
      <sheetName val="Compar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ther Depository Corporations B"/>
    </sheetNames>
    <definedNames>
      <definedName name="[Macros Import].qbop"/>
      <definedName name="atrade"/>
      <definedName name="mflowsa"/>
      <definedName name="mflowsq"/>
      <definedName name="mstocksa"/>
      <definedName name="mstocksq"/>
    </definedNames>
    <sheetDataSet>
      <sheetData sheetId="0"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1"/>
      <sheetName val="Index"/>
      <sheetName val="DebtM"/>
      <sheetName val="finreq-m02"/>
      <sheetName val="BoP-m02"/>
      <sheetName val="Input"/>
      <sheetName val="Trade"/>
      <sheetName val="SER"/>
      <sheetName val="Input2"/>
      <sheetName val="DebtSer"/>
      <sheetName val="CAP"/>
      <sheetName val="RES"/>
      <sheetName val="BoP"/>
      <sheetName val="BoP M-T"/>
      <sheetName val="FinReqM-T"/>
      <sheetName val="DEBT"/>
      <sheetName val="Vulnerability Indicators"/>
      <sheetName val="BOP Main"/>
      <sheetName val="BOP Alt"/>
      <sheetName val="month-01"/>
      <sheetName val="FINREQ"/>
      <sheetName val="monthCAP"/>
      <sheetName val="OUTPUT"/>
      <sheetName val="finproj"/>
      <sheetName val="PC+Bond"/>
      <sheetName val="arr"/>
      <sheetName val="PC"/>
      <sheetName val="M-Ttab"/>
      <sheetName val="BondFin"/>
      <sheetName val="PCscen"/>
      <sheetName val="BoP med-t"/>
      <sheetName val="gaps"/>
      <sheetName val="month2000"/>
      <sheetName val="WEO"/>
      <sheetName val="SR_99"/>
      <sheetName val="BoPmonth99"/>
      <sheetName val="Chart1"/>
      <sheetName val="WEOQ5"/>
      <sheetName val="WEOQ6"/>
      <sheetName val="WEOQ7"/>
      <sheetName val="xxweolinksxx"/>
      <sheetName val="correlations with EMBI"/>
      <sheetName val="BoP_M-T"/>
      <sheetName val="Vulnerability_Indicators"/>
      <sheetName val="BOP_Main"/>
      <sheetName val="BOP_Alt"/>
      <sheetName val="BoP_med-t"/>
      <sheetName val="ecubopLatest"/>
      <sheetName val="Finreq-M"/>
      <sheetName val="BoP-M"/>
      <sheetName val="BoP-Q"/>
      <sheetName val="Tab7SR"/>
      <sheetName val="Tab8S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iffDebtSvceProj"/>
      <sheetName val="NewBOP (bill Y) (condensed)"/>
      <sheetName val="FinReq"/>
      <sheetName val="NewBOP (bill Y)"/>
      <sheetName val="Output"/>
      <sheetName val="Reserves"/>
      <sheetName val="NewX&amp;M"/>
      <sheetName val="NewBOP (bill Q)"/>
      <sheetName val="Sheet6"/>
      <sheetName val="OldBOP"/>
      <sheetName val="FDI"/>
      <sheetName val="Bonds"/>
      <sheetName val="Sheet5"/>
      <sheetName val="Sheet1"/>
      <sheetName val="Sheet2"/>
      <sheetName val="Sheet4"/>
      <sheetName val="FinReq SR"/>
      <sheetName val="NRFGDebt"/>
      <sheetName val="OldIntPaym"/>
      <sheetName val="Sheet3"/>
      <sheetName val="Letes"/>
      <sheetName val="Cuadro 16 a"/>
      <sheetName val="Cuadro 16b"/>
      <sheetName val="DebtSustFed"/>
      <sheetName val="BOP Table"/>
      <sheetName val="BOP SR"/>
      <sheetName val="CA Sustainability"/>
      <sheetName val="DebtSustProv"/>
      <sheetName val="DebtSust"/>
      <sheetName val="PuDebt"/>
      <sheetName val="FoF"/>
      <sheetName val="Interest Payments"/>
      <sheetName val="OldX&amp;M"/>
      <sheetName val="OldKA"/>
      <sheetName val="FSAsLia"/>
      <sheetName val="NFPrSAsLia"/>
      <sheetName val="InputAmort"/>
      <sheetName val="MacroFlows"/>
      <sheetName val="BerneUnion"/>
      <sheetName val="MediumTerm"/>
      <sheetName val="Inputs"/>
      <sheetName val="ExtDebt (condensed)"/>
      <sheetName val="Ms"/>
      <sheetName val="Xs"/>
      <sheetName val="NewKA"/>
      <sheetName val="Debt"/>
      <sheetName val="NewBOP"/>
      <sheetName val="WEO_BOP"/>
      <sheetName val="WEO_DEBT"/>
      <sheetName val="TO FISC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BoP"/>
      <sheetName val="RES"/>
      <sheetName val="Input"/>
      <sheetName val="OUTPUT"/>
      <sheetName val="Trade"/>
      <sheetName val="F1data"/>
      <sheetName val="F2data"/>
      <sheetName val="#REF"/>
      <sheetName val="Execute_Macros"/>
      <sheetName val="Annual_Transfer"/>
      <sheetName val="Quarterly_Transfer"/>
      <sheetName val="Annual_Assumptions"/>
      <sheetName val="Quarterly_Assumptions"/>
      <sheetName val="Annual_MacroFlow"/>
      <sheetName val="Quarterly_MacroFlow"/>
      <sheetName val="Annual_Tables"/>
      <sheetName val="MFLOW96.XLS"/>
      <sheetName val="\\data3\users3\Users\dsimard\Ap"/>
      <sheetName val="Imp"/>
      <sheetName val="DSA output"/>
      <sheetName val="Programa"/>
      <sheetName val="minor"/>
      <sheetName val="FINANC-95"/>
      <sheetName val="omas"/>
      <sheetName val="PROYECCIONES-PM_2000mod"/>
      <sheetName val="assumptions"/>
      <sheetName val="Q6"/>
      <sheetName val="SUPUESTOS"/>
      <sheetName val="Current"/>
      <sheetName val="Sheet1"/>
      <sheetName val="RESULTADOS"/>
      <sheetName val="SMONET-FINANC"/>
      <sheetName val="Main"/>
      <sheetName val="fiscal"/>
      <sheetName val="FMI"/>
      <sheetName val="HACIENDA"/>
      <sheetName val="contents"/>
      <sheetName val="Q2"/>
      <sheetName val="Metas"/>
      <sheetName val="C_basef14_3p10_6"/>
      <sheetName val="Links"/>
      <sheetName val="riqueza"/>
      <sheetName val="ErrCheck"/>
      <sheetName val="sei"/>
      <sheetName val="Raw_Data_UN"/>
      <sheetName val="SFISCAL-MOD"/>
      <sheetName val="S&amp;I_DANE"/>
      <sheetName val="RED47"/>
      <sheetName val="Table"/>
      <sheetName val="Table_GEF"/>
      <sheetName val="PROYECCIONES-PM_2000mod_(2)"/>
      <sheetName val="SREAL"/>
      <sheetName val="Q5"/>
      <sheetName val="PIB_EN_CORR"/>
      <sheetName val="[MFLOW96.XLS]_WIN_TEMP_MFLOW9_2"/>
      <sheetName val="[MFLOW96.XLS]_WIN_TEMP_MFLOW9_3"/>
      <sheetName val="[MFLOW96.XLS]_WIN_TEMP_MFLOW9_4"/>
      <sheetName val="[MFLOW96.XLS]_WIN_TEMP_MFLOW9_5"/>
      <sheetName val="[MFLOW96.XLS]_WIN_TEMP_MFLOW_12"/>
      <sheetName val="[MFLOW96.XLS]_WIN_TEMP_MFLOW9_6"/>
      <sheetName val="[MFLOW96.XLS]_WIN_TEMP_MFLOW9_7"/>
      <sheetName val="[MFLOW96.XLS]_WIN_TEMP_MFLOW_11"/>
      <sheetName val="[MFLOW96.XLS]_WIN_TEMP_MFLOW9_9"/>
      <sheetName val="[MFLOW96.XLS]_WIN_TEMP_MFLOW9_8"/>
      <sheetName val="[MFLOW96.XLS]_WIN_TEMP_MFLOW_10"/>
      <sheetName val="[MFLOW96.XLS]_WIN_TEMP_MFLOW_13"/>
      <sheetName val="[MFLOW96.XLS]_WIN_TEMP_MFLOW_18"/>
      <sheetName val="[MFLOW96.XLS]_WIN_TEMP_MFLOW_14"/>
      <sheetName val="[MFLOW96.XLS]_WIN_TEMP_MFLOW_15"/>
      <sheetName val="[MFLOW96.XLS]_WIN_TEMP_MFLOW_16"/>
      <sheetName val="[MFLOW96.XLS]_WIN_TEMP_MFLOW_17"/>
      <sheetName val="[MFLOW96.XLS]_WIN_TEMP_MFLOW_21"/>
      <sheetName val="[MFLOW96.XLS]_WIN_TEMP_MFLOW_19"/>
      <sheetName val="[MFLOW96.XLS]_WIN_TEMP_MFLOW_20"/>
      <sheetName val="[MFLOW96.XLS]_WIN_TEMP_MFLOW_24"/>
      <sheetName val="[MFLOW96.XLS]_WIN_TEMP_MFLOW_22"/>
      <sheetName val="[MFLOW96.XLS]_WIN_TEMP_MFLOW_23"/>
      <sheetName val="[MFLOW96.XLS]_WIN_TEMP_MFLOW_25"/>
      <sheetName val="[MFLOW96.XLS]_WIN_TEMP_MFLOW_28"/>
      <sheetName val="[MFLOW96.XLS]_WIN_TEMP_MFLOW_26"/>
      <sheetName val="[MFLOW96.XLS]_WIN_TEMP_MFLOW_27"/>
      <sheetName val="[MFLOW96.XLS]_WIN_TEMP_MFLOW_29"/>
      <sheetName val="[MFLOW96.XLS]_WIN_TEMP_MFLOW_30"/>
      <sheetName val="[MFLOW96.XLS]_WIN_TEMP_MFLOW_32"/>
      <sheetName val="[MFLOW96.XLS]_WIN_TEMP_MFLOW_31"/>
      <sheetName val="[MFLOW96.XLS]_WIN_TEMP_MFLOW_34"/>
      <sheetName val="[MFLOW96.XLS]_WIN_TEMP_MFLOW_33"/>
      <sheetName val="[MFLOW96.XLS]_WIN_TEMP_MFLOW_38"/>
      <sheetName val="[MFLOW96.XLS]_WIN_TEMP_MFLOW_35"/>
      <sheetName val="[MFLOW96.XLS]_WIN_TEMP_MFLOW_36"/>
      <sheetName val="[MFLOW96.XLS]_WIN_TEMP_MFLOW_37"/>
      <sheetName val="[MFLOW96.XLS]_WIN_TEMP_MFLOW_40"/>
      <sheetName val="[MFLOW96.XLS]_WIN_TEMP_MFLOW_39"/>
      <sheetName val="[MFLOW96.XLS]_WIN_TEMP_MFLOW_50"/>
      <sheetName val="[MFLOW96.XLS]_WIN_TEMP_MFLOW_41"/>
      <sheetName val="[MFLOW96.XLS]_WIN_TEMP_MFLOW_42"/>
      <sheetName val="[MFLOW96.XLS]_WIN_TEMP_MFLOW_43"/>
      <sheetName val="[MFLOW96.XLS]_WIN_TEMP_MFLOW_44"/>
      <sheetName val="[MFLOW96.XLS]_WIN_TEMP_MFLOW_45"/>
      <sheetName val="[MFLOW96.XLS]_WIN_TEMP_MFLOW_46"/>
      <sheetName val="[MFLOW96.XLS]_WIN_TEMP_MFLOW_47"/>
      <sheetName val="[MFLOW96.XLS]_WIN_TEMP_MFLOW_48"/>
      <sheetName val="[MFLOW96.XLS]_WIN_TEMP_MFLOW_49"/>
      <sheetName val="[MFLOW96.XLS]_WIN_TEMP_MFLOW_51"/>
      <sheetName val="[MFLOW96.XLS]_WIN_TEMP_MFLOW_52"/>
      <sheetName val="[MFLOW96.XLS]_WIN_TEMP_MFLOW_55"/>
      <sheetName val="[MFLOW96.XLS]_WIN_TEMP_MFLOW_53"/>
      <sheetName val="[MFLOW96.XLS]_WIN_TEMP_MFLOW_54"/>
      <sheetName val="[MFLOW96.XLS]_WIN_TEMP_MFLOW_56"/>
      <sheetName val="[MFLOW96.XLS]_WIN_TEMP_MFLOW_58"/>
      <sheetName val="[MFLOW96.XLS]_WIN_TEMP_MFLOW_57"/>
      <sheetName val="[MFLOW96.XLS]_WIN_TEMP_MFLOW_59"/>
      <sheetName val="[MFLOW96.XLS]_WIN_TEMP_MFLOW_60"/>
      <sheetName val="[MFLOW96.XLS]_WIN_TEMP_MFLOW_62"/>
      <sheetName val="[MFLOW96.XLS]_WIN_TEMP_MFLOW_61"/>
      <sheetName val="[MFLOW96.XLS]_WIN_TEMP_MFLOW_65"/>
      <sheetName val="[MFLOW96.XLS]_WIN_TEMP_MFLOW_63"/>
      <sheetName val="[MFLOW96.XLS]_WIN_TEMP_MFLOW_6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 val="Ext_debt"/>
      <sheetName val="FC-CDEEE-UERS-PC-RD$"/>
      <sheetName val="FC-CDEEE-UERS-PC-US$"/>
      <sheetName val="Inf_Var_Macro"/>
      <sheetName val="Inf_Pagos_GenCo's"/>
      <sheetName val="FMI_Tabla_8"/>
      <sheetName val="Evo_Res_Consolidado"/>
      <sheetName val="Evo_RF_EDE's"/>
      <sheetName val="Evo_RF-CdeeeHidroEted"/>
      <sheetName val="Evo_FC_EDE's"/>
      <sheetName val="Evo_FC_CdeeeHidroEted"/>
      <sheetName val="RF_Real_vs_Presupuesto"/>
      <sheetName val="BD-SFN"/>
      <sheetName val="Variables Relevantes"/>
      <sheetName val="INDICADORES PREL. PORTAL"/>
      <sheetName val="EDE's"/>
      <sheetName val="CDEEE"/>
      <sheetName val="EGEHID"/>
      <sheetName val="ETED"/>
      <sheetName val="Anexo Res Financieros"/>
      <sheetName val="Nuevos Cargos Tarifarios"/>
      <sheetName val="Cargos Tarifarios"/>
      <sheetName val="Eventos"/>
      <sheetName val="BD-Var.MacroEconomicasMensual"/>
      <sheetName val="BD-Var.MacroEconomicasTrimestre"/>
      <sheetName val="BD-Var.MacroEconomicasAnual"/>
      <sheetName val="BD-GeneraciónEnergía"/>
      <sheetName val="BD-Form.InfoEDES"/>
      <sheetName val="BD-Venta Energía"/>
      <sheetName val="BD-MEM"/>
      <sheetName val="BD-CompraEnergía(Comercial)"/>
      <sheetName val="BD-GenCo's(Financiero)"/>
      <sheetName val="BD-Transf. Gobierno &amp; Aportes"/>
      <sheetName val="BD-Financing"/>
      <sheetName val="BD-Préstamos"/>
      <sheetName val="BD-Factoring"/>
      <sheetName val="BD-CAPEX"/>
      <sheetName val="BD-Nóminas"/>
      <sheetName val="BD-Bancos"/>
      <sheetName val="FC-RD$"/>
      <sheetName val="FC-US$"/>
      <sheetName val="EDE's Presupuestos"/>
      <sheetName val="BD-IndicadoresFinancieros"/>
      <sheetName val="BD-IndicesCalculados"/>
      <sheetName val="Inf. Desempeño - Tabla Graficas"/>
      <sheetName val="Inf. Desempeño - Graf."/>
      <sheetName val="Inf. Desempeño - Tablas PPT"/>
      <sheetName val="Ley Presupuesto 2015"/>
      <sheetName val="Bono Ley 175-12"/>
      <sheetName val="Black Out SENI"/>
      <sheetName val="Toggle"/>
      <sheetName val="BD-InfVarEco"/>
      <sheetName val="BD-InfsGenCo's"/>
      <sheetName val="Resumen Compra"/>
      <sheetName val="BD-Inf.TCMensual"/>
      <sheetName val="BD-InfDesempeño"/>
      <sheetName val="BD_Real_vs_Pres."/>
      <sheetName val="Presup. EDE´s"/>
      <sheetName val="GrafResCons"/>
      <sheetName val="BD-Inf.Fact-Pagos"/>
      <sheetName val="Waterfall"/>
      <sheetName val="Graf CF"/>
      <sheetName val="Facturación"/>
      <sheetName val="Inf_Fact_vs_Pagos_GenCo's"/>
      <sheetName val="Análisis TC BCRD Diaria"/>
      <sheetName val="Deuda"/>
      <sheetName val="Aporte MH vs. PIB"/>
      <sheetName val="Glosario de Términos"/>
      <sheetName val="Comerciales"/>
      <sheetName val="Ext_debt1"/>
      <sheetName val="Ext_debt2"/>
      <sheetName val="Ext_debt3"/>
      <sheetName val="Ext_debt4"/>
      <sheetName val="Ext_debt5"/>
    </sheetNames>
    <sheetDataSet>
      <sheetData sheetId="0" refreshError="1"/>
      <sheetData sheetId="1" refreshError="1"/>
      <sheetData sheetId="2"/>
      <sheetData sheetId="3">
        <row r="174">
          <cell r="G174" t="str">
            <v>Table 2. Georgia: Balance of Payment, Summary</v>
          </cell>
        </row>
      </sheetData>
      <sheetData sheetId="4" refreshError="1"/>
      <sheetData sheetId="5"/>
      <sheetData sheetId="6" refreshError="1"/>
      <sheetData sheetId="7" refreshError="1"/>
      <sheetData sheetId="8"/>
      <sheetData sheetId="9">
        <row r="9">
          <cell r="Q9">
            <v>1996</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sheetData sheetId="11"/>
      <sheetData sheetId="12"/>
      <sheetData sheetId="13"/>
      <sheetData sheetId="14" refreshError="1"/>
      <sheetData sheetId="15" refreshError="1"/>
      <sheetData sheetId="16" refreshError="1"/>
      <sheetData sheetId="17"/>
      <sheetData sheetId="18"/>
      <sheetData sheetId="19"/>
      <sheetData sheetId="20" refreshError="1"/>
      <sheetData sheetId="21" refreshError="1"/>
      <sheetData sheetId="22" refreshError="1"/>
      <sheetData sheetId="23"/>
      <sheetData sheetId="24">
        <row r="62">
          <cell r="Q62">
            <v>0</v>
          </cell>
        </row>
      </sheetData>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filiados"/>
    </sheetNames>
    <sheetDataSet>
      <sheetData sheetId="0"/>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m0025"/>
      <sheetName val="bcosdef"/>
      <sheetName val="ca67"/>
      <sheetName val="bcospreli"/>
      <sheetName val="pm0028"/>
      <sheetName val="bccrdef"/>
      <sheetName val="Bancos"/>
      <sheetName val="Central"/>
      <sheetName val="Programa"/>
      <sheetName val="SEMANAL"/>
      <sheetName val="res2002"/>
      <sheetName val="paradoc "/>
      <sheetName val="PROGvrsOBS"/>
      <sheetName val="deficit"/>
      <sheetName val="Metas"/>
      <sheetName val="RFPROMEDIOPIB"/>
      <sheetName val="encaje"/>
      <sheetName val="emision"/>
      <sheetName val="BalanceBCom"/>
      <sheetName val="balanzaresumen"/>
      <sheetName val="base FMI"/>
      <sheetName val="FMI"/>
      <sheetName val="resctasmonet"/>
      <sheetName val="omas"/>
      <sheetName val="minor"/>
      <sheetName val="origen y aplicacion"/>
      <sheetName val="origen y aplicacion 2002"/>
      <sheetName val="origen y aplicacion 2003"/>
      <sheetName val="origen y aplicacion 2004"/>
      <sheetName val="basemonetaria"/>
      <sheetName val="riqueza"/>
      <sheetName val="Crédito"/>
      <sheetName val="comparativofmi"/>
      <sheetName val="evaluacionmetas"/>
      <sheetName val="depbcosme"/>
      <sheetName val="absorcion"/>
      <sheetName val="Módulo1"/>
      <sheetName val="flujos (2)"/>
      <sheetName val="Hoja1"/>
      <sheetName val="indice"/>
      <sheetName val="DB"/>
      <sheetName val="CB"/>
      <sheetName val="CSPPROMEDIOPI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IVATE"/>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ARREARS"/>
      <sheetName val="ENERGY"/>
      <sheetName val="ANT_BS1"/>
      <sheetName val="Progr-Proj-Switch"/>
      <sheetName val="ĨĨ_x0018__x0018_COM"/>
      <sheetName val="FC-CDEEE-UERS-PC-RD$"/>
      <sheetName val="FC-CDEEE-UERS-PC-US$"/>
      <sheetName val="Inf_Var_Macro"/>
      <sheetName val="Inf_Pagos_GenCo's"/>
      <sheetName val="FMI_Tabla_8"/>
      <sheetName val="Evo_Res_Consolidado"/>
      <sheetName val="Evo_RF_EDE's"/>
      <sheetName val="Evo_RF-CdeeeHidroEted"/>
      <sheetName val="Evo_FC_EDE's"/>
      <sheetName val="Evo_FC_CdeeeHidroEted"/>
      <sheetName val="RF_Real_vs_Presupuesto"/>
      <sheetName val="BD-SFN"/>
      <sheetName val="Variables Relevantes"/>
      <sheetName val="INDICADORES PREL. PORTAL"/>
      <sheetName val="EDE's"/>
      <sheetName val="CDEEE"/>
      <sheetName val="EGEHID"/>
      <sheetName val="ETED"/>
      <sheetName val="Anexo Res Financieros"/>
      <sheetName val="Nuevos Cargos Tarifarios"/>
      <sheetName val="Cargos Tarifarios"/>
      <sheetName val="Eventos"/>
      <sheetName val="BD-Var.MacroEconomicasMensual"/>
      <sheetName val="BD-Var.MacroEconomicasTrimestre"/>
      <sheetName val="BD-Var.MacroEconomicasAnual"/>
      <sheetName val="BD-GeneraciónEnergía"/>
      <sheetName val="BD-Form.InfoEDES"/>
      <sheetName val="BD-Venta Energía"/>
      <sheetName val="BD-MEM"/>
      <sheetName val="BD-CompraEnergía(Comercial)"/>
      <sheetName val="BD-GenCo's(Financiero)"/>
      <sheetName val="BD-Transf. Gobierno &amp; Aportes"/>
      <sheetName val="BD-Financing"/>
      <sheetName val="BD-Préstamos"/>
      <sheetName val="BD-Factoring"/>
      <sheetName val="BD-CAPEX"/>
      <sheetName val="BD-Nóminas"/>
      <sheetName val="BD-Bancos"/>
      <sheetName val="FC-RD$"/>
      <sheetName val="FC-US$"/>
      <sheetName val="EDE's Presupuestos"/>
      <sheetName val="BD-IndicadoresFinancieros"/>
      <sheetName val="BD-IndicesCalculados"/>
      <sheetName val="Inf. Desempeño - Tabla Graficas"/>
      <sheetName val="Inf. Desempeño - Graf."/>
      <sheetName val="Inf. Desempeño - Tablas PPT"/>
      <sheetName val="Ley Presupuesto 2015"/>
      <sheetName val="Bono Ley 175-12"/>
      <sheetName val="Black Out SENI"/>
      <sheetName val="Toggle"/>
      <sheetName val="BD-InfVarEco"/>
      <sheetName val="BD-InfsGenCo's"/>
      <sheetName val="Resumen Compra"/>
      <sheetName val="BD-Inf.TCMensual"/>
      <sheetName val="BD-InfDesempeño"/>
      <sheetName val="BD_Real_vs_Pres."/>
      <sheetName val="Presup. EDE´s"/>
      <sheetName val="GrafResCons"/>
      <sheetName val="BD-Inf.Fact-Pagos"/>
      <sheetName val="Waterfall"/>
      <sheetName val="Graf CF"/>
      <sheetName val="Facturación"/>
      <sheetName val="Inf_Fact_vs_Pagos_GenCo's"/>
      <sheetName val="Análisis TC BCRD Diaria"/>
      <sheetName val="Deuda"/>
      <sheetName val="Aporte MH vs. PIB"/>
      <sheetName val="Glosario de Términos"/>
      <sheetName val="Comerciales"/>
      <sheetName val="EDSSARMRED97"/>
      <sheetName val="DMX_Units"/>
      <sheetName val="MonSurv-BC"/>
      <sheetName val="ER"/>
      <sheetName val="WB"/>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 sheetId="38" refreshError="1"/>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refreshError="1"/>
      <sheetData sheetId="108" refreshError="1"/>
      <sheetData sheetId="109" refreshError="1"/>
      <sheetData sheetId="110" refreshError="1"/>
      <sheetData sheetId="111"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GeoBop"/>
      <sheetName val="RES"/>
      <sheetName val="OUTPUT"/>
      <sheetName val="Trade"/>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ER"/>
      <sheetName val="WB"/>
      <sheetName val="MFLOW96.XLS"/>
      <sheetName val="A 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
      <sheetName val="Summary"/>
      <sheetName val="SR-financing"/>
      <sheetName val="Financing"/>
      <sheetName val="Tax calculations"/>
      <sheetName val="Proy to July"/>
      <sheetName val="Proy to Aug"/>
      <sheetName val="Proy to Sept"/>
      <sheetName val="Sheet1"/>
      <sheetName val="nickel correl July 07"/>
      <sheetName val="Proy to May"/>
      <sheetName val="Real"/>
      <sheetName val="New Proy 07"/>
      <sheetName val="Spending 2007"/>
      <sheetName val="Spending 06"/>
      <sheetName val="Rev Expost"/>
      <sheetName val="Revenues-hist"/>
      <sheetName val="Revenues-proj"/>
      <sheetName val="Tax Reform"/>
      <sheetName val="seasonality"/>
      <sheetName val="Arrears"/>
      <sheetName val="Measures"/>
      <sheetName val="SI"/>
      <sheetName val="S-I"/>
      <sheetName val="Chart Data"/>
      <sheetName val="Charts"/>
      <sheetName val="Real quarterly"/>
      <sheetName val="GASTOS (2)"/>
      <sheetName val="INGRESOS"/>
      <sheetName val="FINAN"/>
      <sheetName val="INFORMES especiales"/>
      <sheetName val="monthly2"/>
      <sheetName val="IN"/>
      <sheetName val="IN-OUT91"/>
      <sheetName val="GASTOS"/>
      <sheetName val="YNGRE"/>
      <sheetName val="monthly"/>
      <sheetName val="quarterly"/>
      <sheetName val="SR-nominal"/>
      <sheetName val="PSBR "/>
      <sheetName val="SR-ratios"/>
      <sheetName val="OUT IN-OUT"/>
      <sheetName val="Dom fin"/>
      <sheetName val="SR-Debt"/>
      <sheetName val="Dom bonds"/>
      <sheetName val="Dom loans"/>
      <sheetName val="fiscal financing gap "/>
      <sheetName val="Debt projections "/>
      <sheetName val="net disbursements 200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
      <sheetName val="Summary"/>
      <sheetName val="SR-financing"/>
      <sheetName val="Financing"/>
      <sheetName val="Tax calculations"/>
      <sheetName val="Proy to July"/>
      <sheetName val="Proy to Aug"/>
      <sheetName val="Proy to Sept"/>
      <sheetName val="Sheet1"/>
      <sheetName val="nickel correl July 07"/>
      <sheetName val="Proy to May"/>
      <sheetName val="Real"/>
      <sheetName val="New Proy 07"/>
      <sheetName val="Spending 2007"/>
      <sheetName val="Spending 06"/>
      <sheetName val="Rev Expost"/>
      <sheetName val="Revenues-hist"/>
      <sheetName val="Revenues-proj"/>
      <sheetName val="Tax Reform"/>
      <sheetName val="seasonality"/>
      <sheetName val="Arrears"/>
      <sheetName val="Measures"/>
      <sheetName val="SI"/>
      <sheetName val="S-I"/>
      <sheetName val="Chart Data"/>
      <sheetName val="Charts"/>
      <sheetName val="Real quarterly"/>
      <sheetName val="GASTOS (2)"/>
      <sheetName val="INGRESOS"/>
      <sheetName val="FINAN"/>
      <sheetName val="INFORMES especiales"/>
      <sheetName val="monthly2"/>
      <sheetName val="IN"/>
      <sheetName val="IN-OUT91"/>
      <sheetName val="GASTOS"/>
      <sheetName val="YNGRE"/>
      <sheetName val="monthly"/>
      <sheetName val="quarterly"/>
      <sheetName val="SR-nominal"/>
      <sheetName val="PSBR "/>
      <sheetName val="SR-ratios"/>
      <sheetName val="OUT IN-OUT"/>
      <sheetName val="Dom fin"/>
      <sheetName val="SR-Debt"/>
      <sheetName val="Dom bonds"/>
      <sheetName val="Dom loans"/>
      <sheetName val="fiscal financing gap "/>
      <sheetName val="Debt projections "/>
      <sheetName val="net disbursements 200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1">
          <cell r="M1" t="str">
            <v>Ajustes ad hoc</v>
          </cell>
        </row>
      </sheetData>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 val="Imp:DSA output"/>
      <sheetName val="MONE(M)"/>
      <sheetName val="BURSAT(M)"/>
      <sheetName val="REAL(T)"/>
      <sheetName val="EXT(T)"/>
      <sheetName val="EXT(A)"/>
      <sheetName val="REAL(A)"/>
      <sheetName val="FISCAL(A)"/>
      <sheetName val="METAS"/>
      <sheetName val="EJECUTIVO"/>
      <sheetName val="EXT(M)"/>
      <sheetName val="FISCAL(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87">
          <cell r="I87">
            <v>2948.3534720937819</v>
          </cell>
          <cell r="O87">
            <v>2968.3</v>
          </cell>
          <cell r="P87">
            <v>3280.75</v>
          </cell>
          <cell r="Q87">
            <v>3493.6381402405464</v>
          </cell>
          <cell r="R87">
            <v>3766.1175633561566</v>
          </cell>
          <cell r="S87">
            <v>3997.5525546669683</v>
          </cell>
          <cell r="T87">
            <v>4340.9711679215779</v>
          </cell>
          <cell r="U87">
            <v>4796.4756673634238</v>
          </cell>
          <cell r="V87">
            <v>5281.4601257114955</v>
          </cell>
          <cell r="W87">
            <v>5727.8593794674289</v>
          </cell>
          <cell r="X87">
            <v>6135.9693201964728</v>
          </cell>
          <cell r="Y87">
            <v>6574.2910509682461</v>
          </cell>
          <cell r="Z87">
            <v>7047.464502227821</v>
          </cell>
          <cell r="AA87">
            <v>7558.4039469664458</v>
          </cell>
          <cell r="AB87">
            <v>8115.2960305978322</v>
          </cell>
          <cell r="AC87">
            <v>8717.4088695618993</v>
          </cell>
          <cell r="AD87">
            <v>9368.5837619655049</v>
          </cell>
          <cell r="AE87">
            <v>10072.996048207535</v>
          </cell>
          <cell r="AF87">
            <v>10835.184579013356</v>
          </cell>
          <cell r="AG87">
            <v>11660.083809198853</v>
          </cell>
          <cell r="AH87">
            <v>12553.058752923744</v>
          </cell>
          <cell r="AI87">
            <v>13519.943057493711</v>
          </cell>
        </row>
        <row r="88">
          <cell r="I88">
            <v>-5.7008965887577849</v>
          </cell>
          <cell r="O88">
            <v>-4.2680477584313845</v>
          </cell>
          <cell r="P88">
            <v>0.39067187697440986</v>
          </cell>
          <cell r="Q88">
            <v>-2.5220995475796579</v>
          </cell>
          <cell r="R88">
            <v>-4.3170827584920195</v>
          </cell>
          <cell r="S88">
            <v>-6.2263885883577421</v>
          </cell>
          <cell r="T88">
            <v>-6.2255626662661223</v>
          </cell>
          <cell r="U88">
            <v>-5.9837800024204881</v>
          </cell>
          <cell r="V88">
            <v>-6.3148545225364892</v>
          </cell>
          <cell r="W88">
            <v>-5.6640620729483109</v>
          </cell>
          <cell r="X88">
            <v>-5.770379695348117</v>
          </cell>
          <cell r="Y88">
            <v>-5.8656788180317383</v>
          </cell>
          <cell r="Z88">
            <v>-5.9458120013883509</v>
          </cell>
          <cell r="AA88">
            <v>-6.0153445427542485</v>
          </cell>
          <cell r="AB88">
            <v>-6.0720663147381408</v>
          </cell>
          <cell r="AC88">
            <v>-6.1055027621634093</v>
          </cell>
          <cell r="AD88">
            <v>-6.0414700878857461</v>
          </cell>
          <cell r="AE88">
            <v>-5.9757445020741251</v>
          </cell>
          <cell r="AF88">
            <v>-5.9073314642238799</v>
          </cell>
          <cell r="AG88">
            <v>-5.8340944105542958</v>
          </cell>
          <cell r="AH88">
            <v>-5.7550306371400639</v>
          </cell>
          <cell r="AI88">
            <v>-5.670640930790757</v>
          </cell>
        </row>
        <row r="89">
          <cell r="I89">
            <v>-5.7494286526163032</v>
          </cell>
          <cell r="O89">
            <v>-3.4907537552819932</v>
          </cell>
          <cell r="P89">
            <v>0.39067187697440986</v>
          </cell>
          <cell r="Q89">
            <v>-2.5220995475796579</v>
          </cell>
          <cell r="R89">
            <v>-4.3170827584920195</v>
          </cell>
          <cell r="S89">
            <v>-6.2263885883577421</v>
          </cell>
          <cell r="T89">
            <v>-6.2255626662661223</v>
          </cell>
          <cell r="U89">
            <v>-5.9837800024204881</v>
          </cell>
          <cell r="V89">
            <v>-6.3148545225364892</v>
          </cell>
          <cell r="W89">
            <v>-5.6640620729483109</v>
          </cell>
          <cell r="X89">
            <v>-5.770379695348117</v>
          </cell>
          <cell r="Y89">
            <v>-5.8656788180317383</v>
          </cell>
          <cell r="Z89">
            <v>-5.9458120013883509</v>
          </cell>
          <cell r="AA89">
            <v>-6.0153445427542485</v>
          </cell>
          <cell r="AB89">
            <v>-6.0720663147381408</v>
          </cell>
          <cell r="AC89">
            <v>-6.1055027621634093</v>
          </cell>
          <cell r="AD89">
            <v>-6.0414700878857461</v>
          </cell>
          <cell r="AE89">
            <v>-5.9757445020741251</v>
          </cell>
          <cell r="AF89">
            <v>-5.9073314642238799</v>
          </cell>
          <cell r="AG89">
            <v>-5.8340944105542958</v>
          </cell>
          <cell r="AH89">
            <v>-5.7550306371400639</v>
          </cell>
          <cell r="AI89">
            <v>-5.670640930790757</v>
          </cell>
        </row>
        <row r="90">
          <cell r="I90">
            <v>8860.1218619826504</v>
          </cell>
          <cell r="O90">
            <v>11396.111481670061</v>
          </cell>
          <cell r="P90">
            <v>11761.719316283372</v>
          </cell>
          <cell r="Q90">
            <v>13951.734205270477</v>
          </cell>
          <cell r="R90">
            <v>14970.312261041583</v>
          </cell>
          <cell r="S90">
            <v>16623.883753290145</v>
          </cell>
          <cell r="T90">
            <v>18595.175933470895</v>
          </cell>
          <cell r="U90">
            <v>20520.743227875995</v>
          </cell>
          <cell r="V90">
            <v>23171.776851544284</v>
          </cell>
          <cell r="W90">
            <v>28613.268595985974</v>
          </cell>
          <cell r="X90">
            <v>31156.193591397565</v>
          </cell>
          <cell r="Y90">
            <v>33932.670319593228</v>
          </cell>
          <cell r="Z90">
            <v>36969.180243954092</v>
          </cell>
          <cell r="AA90">
            <v>40295.869642819904</v>
          </cell>
          <cell r="AB90">
            <v>43941.460541134453</v>
          </cell>
          <cell r="AC90">
            <v>47949.007501957436</v>
          </cell>
          <cell r="AD90">
            <v>52354.484654090331</v>
          </cell>
          <cell r="AE90">
            <v>57164.729911948285</v>
          </cell>
          <cell r="AF90">
            <v>62416.932713531918</v>
          </cell>
          <cell r="AG90">
            <v>68151.699402174127</v>
          </cell>
          <cell r="AH90">
            <v>74413.367166268086</v>
          </cell>
          <cell r="AI90">
            <v>81250.346823269065</v>
          </cell>
        </row>
        <row r="91">
          <cell r="I91">
            <v>1.5169463703024839</v>
          </cell>
          <cell r="O91">
            <v>1.2729651305092398</v>
          </cell>
          <cell r="P91">
            <v>1.2623931802690482</v>
          </cell>
          <cell r="Q91">
            <v>1.2644153200239485</v>
          </cell>
          <cell r="R91">
            <v>1.2662699333611811</v>
          </cell>
          <cell r="S91">
            <v>1.2686955202842984</v>
          </cell>
          <cell r="T91">
            <v>1.270951522213567</v>
          </cell>
          <cell r="U91">
            <v>1.2732543111406767</v>
          </cell>
          <cell r="V91">
            <v>1.2732543111406767</v>
          </cell>
          <cell r="W91">
            <v>1.2732543111406767</v>
          </cell>
          <cell r="X91">
            <v>1.2732543111406767</v>
          </cell>
          <cell r="Y91">
            <v>1.2732543111406767</v>
          </cell>
          <cell r="Z91">
            <v>1.2732543111406767</v>
          </cell>
          <cell r="AA91">
            <v>1.2732543111406767</v>
          </cell>
          <cell r="AB91">
            <v>1.2732543111406767</v>
          </cell>
          <cell r="AC91">
            <v>1.2732543111406767</v>
          </cell>
          <cell r="AD91">
            <v>1.2732543111406767</v>
          </cell>
          <cell r="AE91">
            <v>1.2732543111406767</v>
          </cell>
          <cell r="AF91">
            <v>1.2732543111406767</v>
          </cell>
          <cell r="AG91">
            <v>1.2732543111406767</v>
          </cell>
          <cell r="AH91">
            <v>1.2732543111406767</v>
          </cell>
          <cell r="AI91">
            <v>1.2732543111406767</v>
          </cell>
          <cell r="AJ91">
            <v>1.2732543111406767</v>
          </cell>
        </row>
        <row r="92">
          <cell r="I92">
            <v>2623.2951947879574</v>
          </cell>
          <cell r="O92">
            <v>2463.3948034137657</v>
          </cell>
          <cell r="P92">
            <v>2542.42495692906</v>
          </cell>
          <cell r="Q92">
            <v>3015.8207556281977</v>
          </cell>
          <cell r="R92">
            <v>3235.9976022213241</v>
          </cell>
          <cell r="S92">
            <v>3593.4352622187776</v>
          </cell>
          <cell r="T92">
            <v>4019.5517424303075</v>
          </cell>
          <cell r="U92">
            <v>4435.7842858106133</v>
          </cell>
          <cell r="V92">
            <v>5008.8343531711862</v>
          </cell>
          <cell r="W92">
            <v>6185.0726259923094</v>
          </cell>
          <cell r="X92">
            <v>6734.7538246400682</v>
          </cell>
          <cell r="Y92">
            <v>7334.9197983616714</v>
          </cell>
          <cell r="Z92">
            <v>7991.2948066455228</v>
          </cell>
          <cell r="AA92">
            <v>8710.3952990300331</v>
          </cell>
          <cell r="AB92">
            <v>9498.4298570216069</v>
          </cell>
          <cell r="AC92">
            <v>10364.705197834721</v>
          </cell>
          <cell r="AD92">
            <v>11316.997524965578</v>
          </cell>
          <cell r="AE92">
            <v>12356.784928801722</v>
          </cell>
          <cell r="AF92">
            <v>13492.106315285762</v>
          </cell>
          <cell r="AG92">
            <v>14731.739192018671</v>
          </cell>
          <cell r="AH92">
            <v>16085.267529783938</v>
          </cell>
          <cell r="AI92">
            <v>17563.155859078666</v>
          </cell>
        </row>
        <row r="93">
          <cell r="I93">
            <v>29.607890677487099</v>
          </cell>
          <cell r="O93">
            <v>21.616099556203743</v>
          </cell>
          <cell r="P93">
            <v>21.616099556203743</v>
          </cell>
          <cell r="Q93">
            <v>21.616099556203743</v>
          </cell>
          <cell r="R93">
            <v>21.616099556203743</v>
          </cell>
          <cell r="S93">
            <v>21.616099556203743</v>
          </cell>
          <cell r="T93">
            <v>21.616099556203743</v>
          </cell>
          <cell r="U93">
            <v>21.616099556203743</v>
          </cell>
          <cell r="V93">
            <v>21.616099556203743</v>
          </cell>
          <cell r="W93">
            <v>21.616099556203743</v>
          </cell>
          <cell r="X93">
            <v>21.616099556203743</v>
          </cell>
          <cell r="Y93">
            <v>21.616099556203743</v>
          </cell>
          <cell r="Z93">
            <v>21.616099556203743</v>
          </cell>
          <cell r="AA93">
            <v>21.616099556203743</v>
          </cell>
          <cell r="AB93">
            <v>21.616099556203743</v>
          </cell>
          <cell r="AC93">
            <v>21.616099556203743</v>
          </cell>
          <cell r="AD93">
            <v>21.616099556203743</v>
          </cell>
          <cell r="AE93">
            <v>21.616099556203743</v>
          </cell>
          <cell r="AF93">
            <v>21.616099556203743</v>
          </cell>
          <cell r="AG93">
            <v>21.616099556203743</v>
          </cell>
          <cell r="AH93">
            <v>21.616099556203743</v>
          </cell>
          <cell r="AI93">
            <v>21.616099556203743</v>
          </cell>
        </row>
        <row r="96">
          <cell r="I96">
            <v>4.8</v>
          </cell>
          <cell r="O96">
            <v>1.1997382459579597</v>
          </cell>
          <cell r="P96">
            <v>1.2140256033834618</v>
          </cell>
          <cell r="Q96">
            <v>1.8361849472174008</v>
          </cell>
          <cell r="R96">
            <v>2.7</v>
          </cell>
          <cell r="S96">
            <v>3.5</v>
          </cell>
          <cell r="T96">
            <v>4</v>
          </cell>
          <cell r="U96">
            <v>4</v>
          </cell>
          <cell r="V96">
            <v>4</v>
          </cell>
          <cell r="W96">
            <v>6.0370069569610996</v>
          </cell>
          <cell r="X96">
            <v>6.0592976880875726</v>
          </cell>
          <cell r="Y96">
            <v>6.0750564946457919</v>
          </cell>
          <cell r="Z96">
            <v>6.0975518054972921</v>
          </cell>
          <cell r="AA96">
            <v>6.1199045148971454</v>
          </cell>
          <cell r="AB96">
            <v>6.1199045148971454</v>
          </cell>
          <cell r="AC96">
            <v>6.1199045148971454</v>
          </cell>
          <cell r="AD96">
            <v>6.1199045148971454</v>
          </cell>
          <cell r="AE96">
            <v>6.1199045148971454</v>
          </cell>
          <cell r="AF96">
            <v>6.1199045148971454</v>
          </cell>
          <cell r="AG96">
            <v>6.1199045148971454</v>
          </cell>
          <cell r="AH96">
            <v>6.1199045148971454</v>
          </cell>
          <cell r="AI96">
            <v>6.1199045148971454</v>
          </cell>
        </row>
        <row r="97">
          <cell r="I97">
            <v>16.120635221711165</v>
          </cell>
          <cell r="O97">
            <v>12.476073432770907</v>
          </cell>
          <cell r="P97">
            <v>3.2607305629411831</v>
          </cell>
          <cell r="Q97">
            <v>8.6594076555257296</v>
          </cell>
          <cell r="R97">
            <v>5.8104393347695016</v>
          </cell>
          <cell r="S97">
            <v>9.4816478087076597</v>
          </cell>
          <cell r="T97">
            <v>10.260218580781522</v>
          </cell>
          <cell r="U97">
            <v>10.658653588716716</v>
          </cell>
          <cell r="V97">
            <v>10.73572963073255</v>
          </cell>
          <cell r="W97">
            <v>10.65968842028855</v>
          </cell>
          <cell r="X97">
            <v>10.673909086624045</v>
          </cell>
          <cell r="Y97">
            <v>10.701879402305892</v>
          </cell>
          <cell r="Z97">
            <v>10.738637362140269</v>
          </cell>
          <cell r="AA97">
            <v>10.729239119755519</v>
          </cell>
          <cell r="AB97">
            <v>10.755457517750845</v>
          </cell>
          <cell r="AC97">
            <v>10.792084446898432</v>
          </cell>
          <cell r="AD97">
            <v>10.792084446898432</v>
          </cell>
          <cell r="AE97">
            <v>10.7920844468984</v>
          </cell>
          <cell r="AF97">
            <v>10.7920844468984</v>
          </cell>
          <cell r="AG97">
            <v>10.7920844468984</v>
          </cell>
          <cell r="AH97">
            <v>10.7920844468984</v>
          </cell>
          <cell r="AI97">
            <v>10.7920844468984</v>
          </cell>
        </row>
        <row r="98">
          <cell r="I98">
            <v>1.5543281604567083</v>
          </cell>
          <cell r="O98">
            <v>5.7572027569828599</v>
          </cell>
          <cell r="P98">
            <v>1.9627922863293401</v>
          </cell>
          <cell r="Q98">
            <v>7.165086104010876</v>
          </cell>
          <cell r="R98">
            <v>1.3927673841600985</v>
          </cell>
          <cell r="S98">
            <v>3.5360460753407263</v>
          </cell>
          <cell r="T98">
            <v>3.499999999999992</v>
          </cell>
          <cell r="U98">
            <v>3.499999999999992</v>
          </cell>
          <cell r="V98">
            <v>3.499999999999992</v>
          </cell>
          <cell r="W98">
            <v>3.499999999999992</v>
          </cell>
          <cell r="X98">
            <v>3.499999999999992</v>
          </cell>
          <cell r="Y98">
            <v>3.499999999999992</v>
          </cell>
          <cell r="Z98">
            <v>3.499999999999992</v>
          </cell>
          <cell r="AA98">
            <v>3.499999999999992</v>
          </cell>
          <cell r="AB98">
            <v>3.499999999999992</v>
          </cell>
          <cell r="AC98">
            <v>3.499999999999992</v>
          </cell>
          <cell r="AD98">
            <v>3.499999999999992</v>
          </cell>
          <cell r="AE98">
            <v>3.499999999999992</v>
          </cell>
          <cell r="AF98">
            <v>3.499999999999992</v>
          </cell>
          <cell r="AG98">
            <v>3.499999999999992</v>
          </cell>
          <cell r="AH98">
            <v>3.499999999999992</v>
          </cell>
          <cell r="AI98">
            <v>3.499999999999992</v>
          </cell>
        </row>
        <row r="99">
          <cell r="I99">
            <v>-3.1990492332164706</v>
          </cell>
          <cell r="O99">
            <v>-2.6029107513684835</v>
          </cell>
          <cell r="P99">
            <v>-4.6413824098490153</v>
          </cell>
          <cell r="Q99">
            <v>1.2205857528014121</v>
          </cell>
          <cell r="R99">
            <v>1.9614716859489505</v>
          </cell>
          <cell r="S99">
            <v>2.1338908731291184</v>
          </cell>
          <cell r="T99">
            <v>1.2136926200879969</v>
          </cell>
          <cell r="U99">
            <v>0.22568345998415396</v>
          </cell>
          <cell r="V99">
            <v>7.5328154469929132E-3</v>
          </cell>
          <cell r="W99">
            <v>1.358536780145414E-2</v>
          </cell>
          <cell r="X99">
            <v>2.0123168909250921E-2</v>
          </cell>
          <cell r="Y99">
            <v>2.4417455743773075E-2</v>
          </cell>
          <cell r="Z99">
            <v>2.8491137064861505E-2</v>
          </cell>
          <cell r="AA99">
            <v>3.240251154335283E-2</v>
          </cell>
          <cell r="AB99">
            <v>3.6153952914190768E-2</v>
          </cell>
          <cell r="AC99">
            <v>3.973586671166629E-2</v>
          </cell>
          <cell r="AD99">
            <v>3.0556656955283756E-2</v>
          </cell>
          <cell r="AE99">
            <v>3.3773463366017609E-2</v>
          </cell>
          <cell r="AF99">
            <v>3.6832023217954202E-2</v>
          </cell>
          <cell r="AG99">
            <v>3.9736056448930412E-2</v>
          </cell>
          <cell r="AH99">
            <v>4.2489379532995031E-2</v>
          </cell>
          <cell r="AI99">
            <v>4.5095888252745908E-2</v>
          </cell>
        </row>
        <row r="100">
          <cell r="I100">
            <v>16.601125186066227</v>
          </cell>
          <cell r="O100">
            <v>11.64589967977399</v>
          </cell>
          <cell r="P100">
            <v>16.575713344621306</v>
          </cell>
          <cell r="Q100">
            <v>4.2293841087710717</v>
          </cell>
          <cell r="R100">
            <v>4.5218035037606512</v>
          </cell>
          <cell r="S100">
            <v>5.1784399072836607</v>
          </cell>
          <cell r="T100">
            <v>8.2687146656534196</v>
          </cell>
          <cell r="U100">
            <v>10.504640091559338</v>
          </cell>
          <cell r="V100">
            <v>10.294834287382585</v>
          </cell>
          <cell r="W100">
            <v>8.1890644091239437</v>
          </cell>
          <cell r="X100">
            <v>6.5983738095860787</v>
          </cell>
          <cell r="Y100">
            <v>6.5911086059011694</v>
          </cell>
          <cell r="Z100">
            <v>6.6258612284010923</v>
          </cell>
          <cell r="AA100">
            <v>6.659919428052703</v>
          </cell>
          <cell r="AB100">
            <v>6.6932838210606178</v>
          </cell>
          <cell r="AC100">
            <v>6.7259562075667532</v>
          </cell>
          <cell r="AD100">
            <v>6.757939500159523</v>
          </cell>
          <cell r="AE100">
            <v>6.7892376519652373</v>
          </cell>
          <cell r="AF100">
            <v>6.8198555848138795</v>
          </cell>
          <cell r="AG100">
            <v>6.8497991179326476</v>
          </cell>
          <cell r="AH100">
            <v>6.8790748975734175</v>
          </cell>
          <cell r="AI100">
            <v>6.9076903279373028</v>
          </cell>
        </row>
        <row r="101">
          <cell r="I101">
            <v>32.068983995641908</v>
          </cell>
          <cell r="O101">
            <v>7.3361019792383297</v>
          </cell>
          <cell r="P101">
            <v>-6.5329819605941637</v>
          </cell>
          <cell r="Q101">
            <v>7.8409233833933945</v>
          </cell>
          <cell r="R101">
            <v>15.634245917394306</v>
          </cell>
          <cell r="S101">
            <v>14.415003093989331</v>
          </cell>
          <cell r="T101">
            <v>8.4916428324804727</v>
          </cell>
          <cell r="U101">
            <v>8.2004150534380926</v>
          </cell>
          <cell r="V101">
            <v>10.567623519156966</v>
          </cell>
          <cell r="W101">
            <v>6.5913982216584399</v>
          </cell>
          <cell r="X101">
            <v>6.5669256104404994</v>
          </cell>
          <cell r="Y101">
            <v>6.583607324290619</v>
          </cell>
          <cell r="Z101">
            <v>6.6049376893587919</v>
          </cell>
          <cell r="AA101">
            <v>6.6257731151688315</v>
          </cell>
          <cell r="AB101">
            <v>6.6317866869618713</v>
          </cell>
          <cell r="AC101">
            <v>6.6378200628408157</v>
          </cell>
          <cell r="AD101">
            <v>6.64311832904938</v>
          </cell>
          <cell r="AE101">
            <v>6.6485225979563634</v>
          </cell>
          <cell r="AF101">
            <v>6.6538445967303961</v>
          </cell>
          <cell r="AG101">
            <v>6.6590895506643211</v>
          </cell>
          <cell r="AH101">
            <v>6.6642623871396856</v>
          </cell>
          <cell r="AI101">
            <v>6.6693677513723015</v>
          </cell>
        </row>
        <row r="102">
          <cell r="I102">
            <v>1.59076557657214</v>
          </cell>
          <cell r="O102">
            <v>3.4595119416282163</v>
          </cell>
          <cell r="P102">
            <v>2.9982496395354596</v>
          </cell>
          <cell r="Q102">
            <v>3.1457054486223379</v>
          </cell>
          <cell r="R102">
            <v>3.430370797006784</v>
          </cell>
          <cell r="S102">
            <v>4.0616178142886179</v>
          </cell>
          <cell r="T102">
            <v>4.8660922952152106</v>
          </cell>
          <cell r="U102">
            <v>4.9409759690189645</v>
          </cell>
          <cell r="V102">
            <v>5.1412786636166379</v>
          </cell>
          <cell r="W102">
            <v>5</v>
          </cell>
          <cell r="X102">
            <v>5</v>
          </cell>
          <cell r="Y102">
            <v>5</v>
          </cell>
          <cell r="Z102">
            <v>5</v>
          </cell>
          <cell r="AA102">
            <v>5</v>
          </cell>
          <cell r="AB102">
            <v>4.68</v>
          </cell>
          <cell r="AC102">
            <v>4.83</v>
          </cell>
          <cell r="AD102">
            <v>4.92</v>
          </cell>
          <cell r="AE102">
            <v>4.97</v>
          </cell>
          <cell r="AF102">
            <v>5</v>
          </cell>
          <cell r="AG102">
            <v>5.04</v>
          </cell>
          <cell r="AH102">
            <v>5.08</v>
          </cell>
          <cell r="AI102">
            <v>5.12</v>
          </cell>
        </row>
        <row r="103">
          <cell r="I103">
            <v>29.64405547389822</v>
          </cell>
          <cell r="O103">
            <v>6.0864073618801768</v>
          </cell>
          <cell r="P103">
            <v>15.278515998724345</v>
          </cell>
          <cell r="Q103">
            <v>13.366866919017156</v>
          </cell>
          <cell r="R103">
            <v>4.7686394893114823</v>
          </cell>
          <cell r="S103">
            <v>6.6837398188345247</v>
          </cell>
          <cell r="T103">
            <v>9.6385600841983461</v>
          </cell>
          <cell r="U103">
            <v>11.786366011832399</v>
          </cell>
          <cell r="V103">
            <v>11.233608462562074</v>
          </cell>
          <cell r="W103">
            <v>9.1203878688707078</v>
          </cell>
          <cell r="X103">
            <v>7.5243250397238199</v>
          </cell>
          <cell r="Y103">
            <v>7.5228885054384591</v>
          </cell>
          <cell r="Z103">
            <v>7.5635889132794176</v>
          </cell>
          <cell r="AA103">
            <v>7.6034015496454543</v>
          </cell>
          <cell r="AB103">
            <v>7.6423298166772042</v>
          </cell>
          <cell r="AC103">
            <v>7.6803785324307796</v>
          </cell>
          <cell r="AD103">
            <v>7.7175538368513372</v>
          </cell>
          <cell r="AE103">
            <v>7.753863097794266</v>
          </cell>
          <cell r="AF103">
            <v>7.7893148176966065</v>
          </cell>
          <cell r="AG103">
            <v>7.8239185414470001</v>
          </cell>
          <cell r="AH103">
            <v>7.857684765942679</v>
          </cell>
          <cell r="AI103">
            <v>7.8906248517637465</v>
          </cell>
        </row>
        <row r="104">
          <cell r="I104">
            <v>51.694935134223357</v>
          </cell>
          <cell r="O104">
            <v>4.716906938335967</v>
          </cell>
          <cell r="P104">
            <v>-3.0743468671524852</v>
          </cell>
          <cell r="Q104">
            <v>15.880597135221237</v>
          </cell>
          <cell r="R104">
            <v>13.677571383338943</v>
          </cell>
          <cell r="S104">
            <v>13.627802175446945</v>
          </cell>
          <cell r="T104">
            <v>8.546883287427832</v>
          </cell>
          <cell r="U104">
            <v>9.208948097640075</v>
          </cell>
          <cell r="V104">
            <v>11.500320425763277</v>
          </cell>
          <cell r="W104">
            <v>7.4943649935567294</v>
          </cell>
          <cell r="X104">
            <v>7.4709771041310091</v>
          </cell>
          <cell r="Y104">
            <v>7.4890755529563506</v>
          </cell>
          <cell r="Z104">
            <v>7.5118500123400054</v>
          </cell>
          <cell r="AA104">
            <v>7.5341094363473786</v>
          </cell>
          <cell r="AB104">
            <v>7.5414051912509734</v>
          </cell>
          <cell r="AC104">
            <v>7.5487187936541744</v>
          </cell>
          <cell r="AD104">
            <v>7.5688311347708321</v>
          </cell>
          <cell r="AE104">
            <v>7.5755449797180177</v>
          </cell>
          <cell r="AF104">
            <v>7.5821724818474507</v>
          </cell>
          <cell r="AG104">
            <v>7.588718814906187</v>
          </cell>
          <cell r="AH104">
            <v>7.5951888536477412</v>
          </cell>
          <cell r="AI104">
            <v>7.6015871896935465</v>
          </cell>
        </row>
        <row r="113">
          <cell r="I113">
            <v>-2.8024884925772118</v>
          </cell>
          <cell r="O113">
            <v>-3.2922029698043884</v>
          </cell>
          <cell r="P113">
            <v>1.0890064544705791</v>
          </cell>
          <cell r="Q113">
            <v>-1.9624350034872506</v>
          </cell>
          <cell r="R113">
            <v>-3.7818744831732212</v>
          </cell>
          <cell r="S113">
            <v>-5.7202836940435429</v>
          </cell>
          <cell r="T113">
            <v>-5.739474590522601</v>
          </cell>
          <cell r="U113">
            <v>-5.5217933720658152</v>
          </cell>
          <cell r="V113">
            <v>-5.8739761238790491</v>
          </cell>
          <cell r="W113">
            <v>-5.2869708052947795</v>
          </cell>
          <cell r="X113">
            <v>-5.4021143347747342</v>
          </cell>
          <cell r="Y113">
            <v>-5.5032287887593485</v>
          </cell>
          <cell r="Z113">
            <v>-5.5915140550030005</v>
          </cell>
          <cell r="AA113">
            <v>-5.6663557682287689</v>
          </cell>
          <cell r="AB113">
            <v>-5.7287029837309289</v>
          </cell>
          <cell r="AC113">
            <v>-5.7680793014527936</v>
          </cell>
          <cell r="AD113">
            <v>-5.7098742141723484</v>
          </cell>
          <cell r="AE113">
            <v>-5.6501115191091591</v>
          </cell>
          <cell r="AF113">
            <v>-5.5882565696864628</v>
          </cell>
          <cell r="AG113">
            <v>-5.5205102088610483</v>
          </cell>
          <cell r="AH113">
            <v>-5.4466831925432473</v>
          </cell>
          <cell r="AI113">
            <v>-5.3677100372222935</v>
          </cell>
        </row>
        <row r="114">
          <cell r="I114">
            <v>116.93383235292333</v>
          </cell>
          <cell r="O114">
            <v>-9.3763593156974583</v>
          </cell>
          <cell r="P114">
            <v>-16.323044732534143</v>
          </cell>
          <cell r="Q114">
            <v>-4.0000000000000036</v>
          </cell>
          <cell r="R114">
            <v>-2.0000000000000129</v>
          </cell>
          <cell r="S114">
            <v>0</v>
          </cell>
          <cell r="T114">
            <v>1.0000000000000009</v>
          </cell>
          <cell r="U114">
            <v>1.0000000000000009</v>
          </cell>
          <cell r="V114">
            <v>1.0000000000000009</v>
          </cell>
          <cell r="W114">
            <v>1.0000000000000009</v>
          </cell>
          <cell r="X114">
            <v>1.0000000000000009</v>
          </cell>
          <cell r="Y114">
            <v>1.0000000000000009</v>
          </cell>
          <cell r="Z114">
            <v>1.0000000000000009</v>
          </cell>
          <cell r="AA114">
            <v>1.0000000000000009</v>
          </cell>
          <cell r="AB114">
            <v>1.0000000000000009</v>
          </cell>
          <cell r="AC114">
            <v>1.0000000000000009</v>
          </cell>
          <cell r="AD114">
            <v>1.0000000000000009</v>
          </cell>
          <cell r="AE114">
            <v>1.0000000000000009</v>
          </cell>
          <cell r="AF114">
            <v>1.0000000000000009</v>
          </cell>
          <cell r="AG114">
            <v>1.0000000000000009</v>
          </cell>
          <cell r="AH114">
            <v>1.0000000000000009</v>
          </cell>
          <cell r="AI114">
            <v>1.0000000000000009</v>
          </cell>
        </row>
        <row r="115">
          <cell r="I115">
            <v>457.65</v>
          </cell>
          <cell r="O115">
            <v>1063.8</v>
          </cell>
          <cell r="P115">
            <v>1067.28</v>
          </cell>
          <cell r="Q115">
            <v>1264</v>
          </cell>
          <cell r="R115">
            <v>1557.2599999999998</v>
          </cell>
          <cell r="S115">
            <v>2003.73</v>
          </cell>
          <cell r="T115">
            <v>2621</v>
          </cell>
          <cell r="U115">
            <v>2962</v>
          </cell>
          <cell r="V115">
            <v>3344</v>
          </cell>
          <cell r="W115">
            <v>3497.4892188610124</v>
          </cell>
          <cell r="X115">
            <v>3762.167983656464</v>
          </cell>
          <cell r="Y115">
            <v>4047.9196314828018</v>
          </cell>
          <cell r="Z115">
            <v>4356.5231888279231</v>
          </cell>
          <cell r="AA115">
            <v>4689.2960711868873</v>
          </cell>
          <cell r="AB115">
            <v>4725.1974436954224</v>
          </cell>
          <cell r="AC115">
            <v>5236.5446318641852</v>
          </cell>
          <cell r="AD115">
            <v>5728.8984690744146</v>
          </cell>
          <cell r="AE115">
            <v>6216.5975601518739</v>
          </cell>
          <cell r="AF115">
            <v>6719.485912808891</v>
          </cell>
          <cell r="AG115">
            <v>7278.5193800928255</v>
          </cell>
          <cell r="AH115">
            <v>7884.915074417283</v>
          </cell>
          <cell r="AI115">
            <v>8542.7179307424431</v>
          </cell>
        </row>
        <row r="116">
          <cell r="I116">
            <v>55.938899999999997</v>
          </cell>
          <cell r="O116">
            <v>78.599999999999994</v>
          </cell>
          <cell r="P116">
            <v>77.069999999999993</v>
          </cell>
          <cell r="Q116">
            <v>71.5</v>
          </cell>
          <cell r="R116">
            <v>70.5</v>
          </cell>
          <cell r="S116">
            <v>69.5</v>
          </cell>
          <cell r="T116">
            <v>68.5</v>
          </cell>
          <cell r="U116">
            <v>67</v>
          </cell>
          <cell r="V116">
            <v>65</v>
          </cell>
          <cell r="W116">
            <v>64.470161199911132</v>
          </cell>
          <cell r="X116">
            <v>65.417391460792857</v>
          </cell>
          <cell r="Y116">
            <v>66.378538937801068</v>
          </cell>
          <cell r="Z116">
            <v>67.353808110155597</v>
          </cell>
          <cell r="AA116">
            <v>68.343406461394835</v>
          </cell>
          <cell r="AB116">
            <v>69.347544523516831</v>
          </cell>
          <cell r="AC116">
            <v>70.366435921768954</v>
          </cell>
          <cell r="AD116">
            <v>71.400297420095484</v>
          </cell>
          <cell r="AE116">
            <v>72.44934896725313</v>
          </cell>
          <cell r="AF116">
            <v>73.51381374360389</v>
          </cell>
          <cell r="AG116">
            <v>74.593918208595667</v>
          </cell>
          <cell r="AH116">
            <v>75.689892148940245</v>
          </cell>
          <cell r="AI116">
            <v>76.801968727499315</v>
          </cell>
        </row>
        <row r="117">
          <cell r="I117">
            <v>0</v>
          </cell>
          <cell r="O117">
            <v>0</v>
          </cell>
          <cell r="P117">
            <v>0</v>
          </cell>
          <cell r="Q117">
            <v>0</v>
          </cell>
          <cell r="R117">
            <v>0</v>
          </cell>
          <cell r="S117">
            <v>0</v>
          </cell>
          <cell r="T117">
            <v>222</v>
          </cell>
          <cell r="U117">
            <v>286</v>
          </cell>
          <cell r="V117">
            <v>400</v>
          </cell>
          <cell r="W117">
            <v>162</v>
          </cell>
          <cell r="X117">
            <v>175</v>
          </cell>
          <cell r="Y117">
            <v>184</v>
          </cell>
          <cell r="Z117">
            <v>200</v>
          </cell>
          <cell r="AA117">
            <v>200</v>
          </cell>
          <cell r="AB117">
            <v>200</v>
          </cell>
          <cell r="AC117">
            <v>200</v>
          </cell>
          <cell r="AD117">
            <v>200</v>
          </cell>
          <cell r="AE117">
            <v>200</v>
          </cell>
          <cell r="AF117">
            <v>200</v>
          </cell>
          <cell r="AG117">
            <v>200</v>
          </cell>
          <cell r="AH117">
            <v>200</v>
          </cell>
          <cell r="AI117">
            <v>200</v>
          </cell>
        </row>
        <row r="118">
          <cell r="I118">
            <v>92.241148413715621</v>
          </cell>
          <cell r="O118">
            <v>107.00114841371561</v>
          </cell>
          <cell r="P118">
            <v>54.40114841371561</v>
          </cell>
          <cell r="Q118">
            <v>0.40114841371561027</v>
          </cell>
          <cell r="R118">
            <v>0.40114841371561027</v>
          </cell>
          <cell r="S118">
            <v>0.40114841371561027</v>
          </cell>
          <cell r="T118">
            <v>0.40114841371561027</v>
          </cell>
          <cell r="U118">
            <v>0.40114841371561027</v>
          </cell>
          <cell r="V118">
            <v>0.40114841371561027</v>
          </cell>
          <cell r="W118">
            <v>0.40114841371561027</v>
          </cell>
          <cell r="X118">
            <v>0.40114841371561027</v>
          </cell>
          <cell r="Y118">
            <v>0.40114841371561027</v>
          </cell>
          <cell r="Z118">
            <v>0.40114841371561027</v>
          </cell>
          <cell r="AA118">
            <v>0.40114841371561027</v>
          </cell>
          <cell r="AB118">
            <v>0.40114841371561027</v>
          </cell>
          <cell r="AC118">
            <v>0.40114841371561027</v>
          </cell>
          <cell r="AD118">
            <v>0.40114841371561027</v>
          </cell>
          <cell r="AE118">
            <v>0.40114841371561027</v>
          </cell>
          <cell r="AF118">
            <v>0.40114841371561027</v>
          </cell>
          <cell r="AG118">
            <v>0.40114841371561027</v>
          </cell>
          <cell r="AH118">
            <v>0.40114841371561027</v>
          </cell>
          <cell r="AI118">
            <v>0.40114841371561027</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
      <sheetName val="A 2"/>
      <sheetName val="A 3_A 13"/>
      <sheetName val="A 4_A 14"/>
      <sheetName val="A 5_A 15"/>
      <sheetName val="A 6"/>
      <sheetName val="A 7"/>
      <sheetName val="A 8"/>
      <sheetName val="A 9"/>
      <sheetName val="A 11"/>
      <sheetName val="C 2"/>
      <sheetName val="A 16"/>
      <sheetName val="A 18"/>
      <sheetName val="Bridge to 2SR"/>
      <sheetName val="Comm. Banks"/>
      <sheetName val="NBS"/>
      <sheetName val="Tcoy."/>
      <sheetName val="Globe Trust"/>
      <sheetName val="NBS&amp;TC -Bridge to 2SR"/>
      <sheetName val="NBS&amp;TC"/>
      <sheetName val="ODC-2SR"/>
      <sheetName val="STA-2SF"/>
      <sheetName val="WHD-ODC"/>
      <sheetName val="Other Depository Corporations B"/>
      <sheetName val="ER"/>
      <sheetName val="WB"/>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1"/>
      <sheetName val="Other Depository Corporations B"/>
    </sheetNames>
    <sheetDataSet>
      <sheetData sheetId="0" refreshError="1"/>
      <sheetData sheetId="1"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 val="A 11"/>
      <sheetName val="finreq-m02"/>
      <sheetName val="BoP-m02"/>
      <sheetName val="finproj"/>
      <sheetName val="M-Ttab"/>
      <sheetName val="BoP med-t"/>
      <sheetName val="gaps"/>
      <sheetName val="WEO"/>
      <sheetName val="SR_99"/>
      <sheetName val="BoPmonth99"/>
      <sheetName val="Chart1"/>
      <sheetName val="correlations with EMBI"/>
      <sheetName val="BoP_M-T"/>
      <sheetName val="Vulnerability_Indicators"/>
      <sheetName val="BOP_Main"/>
      <sheetName val="BOP_Alt"/>
      <sheetName val="BoP_med-t"/>
      <sheetName val="ecubopLate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TTS PRICES"/>
      <sheetName val="QNEWLOR"/>
      <sheetName val="MONTHLY AVERAGES"/>
      <sheetName val="Tables 1A 1B"/>
      <sheetName val="Table 5"/>
      <sheetName val="NORTH SEA PRICE TABLES"/>
      <sheetName val="NUMBDEAL"/>
      <sheetName val="Comparison of Deals"/>
      <sheetName val="NSEA PLATTS"/>
      <sheetName val="CHT DATA"/>
      <sheetName val="New Indicator-Ch"/>
      <sheetName val="CHT DATA (2)"/>
      <sheetName val="Forward Ch"/>
      <sheetName val="Forward Ch (2)"/>
      <sheetName val="T&amp;G 3"/>
    </sheetNames>
    <sheetDataSet>
      <sheetData sheetId="0" refreshError="1"/>
      <sheetData sheetId="1" refreshError="1">
        <row r="3">
          <cell r="B3" t="str">
            <v>BRENT PRICE AVERAGES</v>
          </cell>
        </row>
        <row r="4">
          <cell r="B4" t="str">
            <v>DATED</v>
          </cell>
          <cell r="C4" t="str">
            <v>FEB</v>
          </cell>
          <cell r="D4" t="str">
            <v>MAR</v>
          </cell>
          <cell r="E4" t="str">
            <v>APR</v>
          </cell>
          <cell r="F4" t="str">
            <v>AVERAGE</v>
          </cell>
          <cell r="L4" t="str">
            <v>BASIS FOR DATED</v>
          </cell>
          <cell r="X4" t="str">
            <v>FEB</v>
          </cell>
          <cell r="AB4" t="str">
            <v>FEB</v>
          </cell>
          <cell r="AC4" t="str">
            <v>/</v>
          </cell>
          <cell r="AD4" t="str">
            <v>MAR</v>
          </cell>
          <cell r="AF4" t="str">
            <v>MAR</v>
          </cell>
          <cell r="AJ4" t="str">
            <v>MAR</v>
          </cell>
          <cell r="AK4" t="str">
            <v>/</v>
          </cell>
          <cell r="AL4" t="str">
            <v>APR</v>
          </cell>
          <cell r="AN4" t="str">
            <v>APR</v>
          </cell>
          <cell r="AR4" t="str">
            <v>Basis for Dated</v>
          </cell>
        </row>
        <row r="5">
          <cell r="L5" t="str">
            <v>Dated</v>
          </cell>
          <cell r="P5" t="str">
            <v>FEB</v>
          </cell>
          <cell r="T5" t="str">
            <v>MAR</v>
          </cell>
          <cell r="AR5" t="str">
            <v>DTD</v>
          </cell>
          <cell r="AS5" t="str">
            <v>DTD</v>
          </cell>
          <cell r="AT5" t="str">
            <v>FEB</v>
          </cell>
          <cell r="AU5" t="str">
            <v>FEB</v>
          </cell>
        </row>
        <row r="6">
          <cell r="B6">
            <v>30.95</v>
          </cell>
          <cell r="C6">
            <v>29.8</v>
          </cell>
          <cell r="D6">
            <v>28.92</v>
          </cell>
          <cell r="E6">
            <v>28.195</v>
          </cell>
          <cell r="F6">
            <v>30.375</v>
          </cell>
          <cell r="J6">
            <v>0</v>
          </cell>
          <cell r="K6" t="str">
            <v>)</v>
          </cell>
          <cell r="L6">
            <v>0</v>
          </cell>
          <cell r="M6" t="str">
            <v>(</v>
          </cell>
          <cell r="N6">
            <v>0</v>
          </cell>
          <cell r="O6" t="str">
            <v>)</v>
          </cell>
          <cell r="P6">
            <v>1.1499999999999999</v>
          </cell>
          <cell r="Q6" t="str">
            <v>(</v>
          </cell>
          <cell r="R6">
            <v>1</v>
          </cell>
          <cell r="S6" t="str">
            <v>)</v>
          </cell>
          <cell r="T6">
            <v>0</v>
          </cell>
          <cell r="U6" t="str">
            <v>(</v>
          </cell>
          <cell r="V6">
            <v>0</v>
          </cell>
          <cell r="W6" t="str">
            <v>)</v>
          </cell>
          <cell r="X6">
            <v>0</v>
          </cell>
          <cell r="Y6" t="str">
            <v>(</v>
          </cell>
          <cell r="Z6">
            <v>0</v>
          </cell>
          <cell r="AA6" t="str">
            <v>)</v>
          </cell>
          <cell r="AB6">
            <v>0.88</v>
          </cell>
          <cell r="AC6" t="str">
            <v>(</v>
          </cell>
          <cell r="AD6">
            <v>1</v>
          </cell>
          <cell r="AE6" t="str">
            <v>)</v>
          </cell>
          <cell r="AF6">
            <v>0</v>
          </cell>
          <cell r="AG6" t="str">
            <v>(</v>
          </cell>
          <cell r="AH6">
            <v>0</v>
          </cell>
          <cell r="AI6" t="str">
            <v>)</v>
          </cell>
          <cell r="AJ6">
            <v>0</v>
          </cell>
          <cell r="AK6" t="str">
            <v>(</v>
          </cell>
          <cell r="AL6">
            <v>0</v>
          </cell>
          <cell r="AM6" t="str">
            <v>)</v>
          </cell>
          <cell r="AN6">
            <v>0</v>
          </cell>
          <cell r="AO6" t="str">
            <v>(</v>
          </cell>
          <cell r="AP6">
            <v>0</v>
          </cell>
          <cell r="AQ6" t="str">
            <v>)</v>
          </cell>
          <cell r="AT6">
            <v>1.1499999999999999</v>
          </cell>
        </row>
        <row r="7">
          <cell r="B7">
            <v>32.405000000000001</v>
          </cell>
          <cell r="C7">
            <v>31.045000000000002</v>
          </cell>
          <cell r="D7">
            <v>29.885000000000002</v>
          </cell>
          <cell r="E7">
            <v>28.905000000000001</v>
          </cell>
          <cell r="F7">
            <v>31.725000000000001</v>
          </cell>
          <cell r="J7">
            <v>0</v>
          </cell>
          <cell r="K7" t="str">
            <v>)</v>
          </cell>
          <cell r="L7">
            <v>0</v>
          </cell>
          <cell r="M7" t="str">
            <v>(</v>
          </cell>
          <cell r="N7">
            <v>0</v>
          </cell>
          <cell r="O7" t="str">
            <v>)</v>
          </cell>
          <cell r="P7">
            <v>0</v>
          </cell>
          <cell r="Q7" t="str">
            <v>(</v>
          </cell>
          <cell r="R7">
            <v>0</v>
          </cell>
          <cell r="S7" t="str">
            <v>)</v>
          </cell>
          <cell r="T7">
            <v>0</v>
          </cell>
          <cell r="U7" t="str">
            <v>(</v>
          </cell>
          <cell r="V7">
            <v>0</v>
          </cell>
          <cell r="W7" t="str">
            <v>)</v>
          </cell>
          <cell r="X7">
            <v>0</v>
          </cell>
          <cell r="Y7" t="str">
            <v>(</v>
          </cell>
          <cell r="Z7">
            <v>0</v>
          </cell>
          <cell r="AA7" t="str">
            <v>)</v>
          </cell>
          <cell r="AB7">
            <v>1.08</v>
          </cell>
          <cell r="AC7" t="str">
            <v>(</v>
          </cell>
          <cell r="AD7">
            <v>1</v>
          </cell>
          <cell r="AE7" t="str">
            <v>)</v>
          </cell>
          <cell r="AF7">
            <v>0</v>
          </cell>
          <cell r="AG7" t="str">
            <v>(</v>
          </cell>
          <cell r="AH7">
            <v>0</v>
          </cell>
          <cell r="AI7" t="str">
            <v>)</v>
          </cell>
          <cell r="AJ7">
            <v>0</v>
          </cell>
          <cell r="AK7" t="str">
            <v>(</v>
          </cell>
          <cell r="AL7">
            <v>0</v>
          </cell>
          <cell r="AM7" t="str">
            <v>)</v>
          </cell>
          <cell r="AN7">
            <v>0</v>
          </cell>
          <cell r="AO7" t="str">
            <v>(</v>
          </cell>
          <cell r="AP7">
            <v>0</v>
          </cell>
          <cell r="AQ7" t="str">
            <v>)</v>
          </cell>
        </row>
        <row r="8">
          <cell r="B8">
            <v>31.975000000000001</v>
          </cell>
          <cell r="C8">
            <v>30.58</v>
          </cell>
          <cell r="D8">
            <v>29.36</v>
          </cell>
          <cell r="E8">
            <v>28.384999999999998</v>
          </cell>
          <cell r="F8">
            <v>31.2775</v>
          </cell>
        </row>
        <row r="9">
          <cell r="B9">
            <v>30.869999999999997</v>
          </cell>
          <cell r="C9">
            <v>29.77</v>
          </cell>
          <cell r="D9">
            <v>28.57</v>
          </cell>
          <cell r="E9">
            <v>27.72</v>
          </cell>
          <cell r="F9">
            <v>30.32</v>
          </cell>
        </row>
        <row r="10">
          <cell r="B10">
            <v>29.495000000000001</v>
          </cell>
          <cell r="C10">
            <v>28.555</v>
          </cell>
          <cell r="D10">
            <v>27.815000000000001</v>
          </cell>
          <cell r="E10">
            <v>27.200000000000003</v>
          </cell>
          <cell r="F10">
            <v>29.024999999999999</v>
          </cell>
        </row>
        <row r="11">
          <cell r="B11">
            <v>30.23</v>
          </cell>
          <cell r="C11">
            <v>29.424999999999997</v>
          </cell>
          <cell r="D11">
            <v>28.675000000000001</v>
          </cell>
          <cell r="E11">
            <v>27.9</v>
          </cell>
          <cell r="F11">
            <v>29.827500000000001</v>
          </cell>
        </row>
        <row r="12">
          <cell r="B12">
            <v>30.74</v>
          </cell>
          <cell r="C12">
            <v>30</v>
          </cell>
          <cell r="D12">
            <v>29.3</v>
          </cell>
          <cell r="E12">
            <v>28.55</v>
          </cell>
          <cell r="F12">
            <v>30.369999999999997</v>
          </cell>
        </row>
        <row r="13">
          <cell r="B13">
            <v>30.939999999999998</v>
          </cell>
          <cell r="C13">
            <v>30.2</v>
          </cell>
          <cell r="D13">
            <v>29.349999999999998</v>
          </cell>
          <cell r="E13">
            <v>28.574999999999999</v>
          </cell>
          <cell r="F13">
            <v>30.57</v>
          </cell>
        </row>
        <row r="14">
          <cell r="B14">
            <v>31.759999999999998</v>
          </cell>
          <cell r="C14">
            <v>30.89</v>
          </cell>
          <cell r="D14">
            <v>29.950000000000003</v>
          </cell>
          <cell r="E14">
            <v>29.145000000000003</v>
          </cell>
          <cell r="F14">
            <v>31.324999999999999</v>
          </cell>
        </row>
        <row r="15">
          <cell r="B15">
            <v>32.03</v>
          </cell>
          <cell r="C15">
            <v>31.18</v>
          </cell>
          <cell r="D15">
            <v>30.25</v>
          </cell>
          <cell r="E15">
            <v>29.45</v>
          </cell>
          <cell r="F15">
            <v>31.605</v>
          </cell>
        </row>
        <row r="16">
          <cell r="B16">
            <v>32.102499999999999</v>
          </cell>
          <cell r="C16">
            <v>31.709166666666665</v>
          </cell>
          <cell r="D16">
            <v>30.722499999999997</v>
          </cell>
          <cell r="E16">
            <v>29.917499999999997</v>
          </cell>
          <cell r="F16">
            <v>31.905833333333334</v>
          </cell>
        </row>
        <row r="17">
          <cell r="B17">
            <v>31.984999999999999</v>
          </cell>
          <cell r="C17">
            <v>31.3</v>
          </cell>
          <cell r="D17">
            <v>30.450000000000003</v>
          </cell>
          <cell r="E17">
            <v>29.67</v>
          </cell>
          <cell r="F17">
            <v>31.642499999999998</v>
          </cell>
        </row>
        <row r="20">
          <cell r="B20">
            <v>31.905000000000001</v>
          </cell>
          <cell r="C20">
            <v>31.450000000000003</v>
          </cell>
          <cell r="D20">
            <v>30.65</v>
          </cell>
          <cell r="E20">
            <v>29.950000000000003</v>
          </cell>
          <cell r="F20">
            <v>31.677500000000002</v>
          </cell>
        </row>
        <row r="21">
          <cell r="B21">
            <v>30.740000000000002</v>
          </cell>
          <cell r="C21">
            <v>30.39</v>
          </cell>
          <cell r="D21">
            <v>29.79</v>
          </cell>
          <cell r="E21">
            <v>29.270000000000003</v>
          </cell>
          <cell r="F21">
            <v>30.565000000000001</v>
          </cell>
          <cell r="J21">
            <v>0</v>
          </cell>
          <cell r="K21" t="str">
            <v>)</v>
          </cell>
          <cell r="L21">
            <v>0</v>
          </cell>
          <cell r="M21" t="str">
            <v>(</v>
          </cell>
          <cell r="N21">
            <v>0</v>
          </cell>
          <cell r="O21" t="str">
            <v>)</v>
          </cell>
          <cell r="P21">
            <v>0</v>
          </cell>
          <cell r="Q21" t="str">
            <v>(</v>
          </cell>
          <cell r="R21">
            <v>0</v>
          </cell>
          <cell r="S21" t="str">
            <v>)</v>
          </cell>
          <cell r="T21">
            <v>0</v>
          </cell>
          <cell r="U21" t="str">
            <v>(</v>
          </cell>
          <cell r="V21">
            <v>0</v>
          </cell>
          <cell r="W21" t="str">
            <v>)</v>
          </cell>
          <cell r="X21">
            <v>0</v>
          </cell>
          <cell r="Y21" t="str">
            <v>(</v>
          </cell>
          <cell r="Z21">
            <v>0</v>
          </cell>
          <cell r="AA21" t="str">
            <v>)</v>
          </cell>
          <cell r="AB21">
            <v>0.6</v>
          </cell>
          <cell r="AC21" t="str">
            <v>(</v>
          </cell>
          <cell r="AD21">
            <v>1</v>
          </cell>
          <cell r="AE21" t="str">
            <v>)</v>
          </cell>
          <cell r="AF21">
            <v>0</v>
          </cell>
          <cell r="AG21" t="str">
            <v>(</v>
          </cell>
          <cell r="AH21">
            <v>0</v>
          </cell>
          <cell r="AI21" t="str">
            <v>)</v>
          </cell>
          <cell r="AJ21">
            <v>0.52</v>
          </cell>
          <cell r="AK21" t="str">
            <v>(</v>
          </cell>
          <cell r="AL21">
            <v>1</v>
          </cell>
          <cell r="AM21" t="str">
            <v>)</v>
          </cell>
          <cell r="AN21">
            <v>0</v>
          </cell>
          <cell r="AO21" t="str">
            <v>(</v>
          </cell>
          <cell r="AP21">
            <v>0</v>
          </cell>
          <cell r="AQ21" t="str">
            <v>)</v>
          </cell>
        </row>
        <row r="22">
          <cell r="B22">
            <v>30.5</v>
          </cell>
          <cell r="C22">
            <v>30.22</v>
          </cell>
          <cell r="D22">
            <v>29.77</v>
          </cell>
          <cell r="E22">
            <v>29.25</v>
          </cell>
          <cell r="F22">
            <v>30.36</v>
          </cell>
          <cell r="J22">
            <v>0</v>
          </cell>
          <cell r="K22" t="str">
            <v>)</v>
          </cell>
          <cell r="L22">
            <v>0</v>
          </cell>
          <cell r="M22" t="str">
            <v>(</v>
          </cell>
          <cell r="N22">
            <v>0</v>
          </cell>
          <cell r="O22" t="str">
            <v>)</v>
          </cell>
          <cell r="P22">
            <v>0</v>
          </cell>
          <cell r="Q22" t="str">
            <v>(</v>
          </cell>
          <cell r="R22">
            <v>0</v>
          </cell>
          <cell r="S22" t="str">
            <v>)</v>
          </cell>
          <cell r="T22">
            <v>0</v>
          </cell>
          <cell r="U22" t="str">
            <v>(</v>
          </cell>
          <cell r="V22">
            <v>0</v>
          </cell>
          <cell r="W22" t="str">
            <v>)</v>
          </cell>
          <cell r="X22">
            <v>30.22</v>
          </cell>
          <cell r="Y22" t="str">
            <v>(</v>
          </cell>
          <cell r="Z22">
            <v>1</v>
          </cell>
          <cell r="AA22" t="str">
            <v>)</v>
          </cell>
          <cell r="AB22">
            <v>0</v>
          </cell>
          <cell r="AC22" t="str">
            <v>(</v>
          </cell>
          <cell r="AD22">
            <v>0</v>
          </cell>
          <cell r="AE22" t="str">
            <v>)</v>
          </cell>
          <cell r="AF22">
            <v>0</v>
          </cell>
          <cell r="AG22" t="str">
            <v>(</v>
          </cell>
          <cell r="AH22">
            <v>0</v>
          </cell>
          <cell r="AI22" t="str">
            <v>)</v>
          </cell>
          <cell r="AJ22">
            <v>0</v>
          </cell>
          <cell r="AK22" t="str">
            <v>(</v>
          </cell>
          <cell r="AL22">
            <v>0</v>
          </cell>
          <cell r="AM22" t="str">
            <v>)</v>
          </cell>
          <cell r="AN22">
            <v>0</v>
          </cell>
          <cell r="AO22" t="str">
            <v>(</v>
          </cell>
          <cell r="AP22">
            <v>0</v>
          </cell>
          <cell r="AQ22" t="str">
            <v>)</v>
          </cell>
        </row>
        <row r="23">
          <cell r="B23">
            <v>30.774999999999999</v>
          </cell>
          <cell r="C23">
            <v>30.734999999999999</v>
          </cell>
          <cell r="D23">
            <v>30.285</v>
          </cell>
          <cell r="E23">
            <v>29.895</v>
          </cell>
          <cell r="F23">
            <v>30.754999999999999</v>
          </cell>
          <cell r="J23">
            <v>0</v>
          </cell>
          <cell r="K23" t="str">
            <v>)</v>
          </cell>
          <cell r="L23">
            <v>0</v>
          </cell>
          <cell r="M23" t="str">
            <v>(</v>
          </cell>
          <cell r="N23">
            <v>0</v>
          </cell>
          <cell r="O23" t="str">
            <v>)</v>
          </cell>
          <cell r="P23">
            <v>0</v>
          </cell>
          <cell r="Q23" t="str">
            <v>(</v>
          </cell>
          <cell r="R23">
            <v>0</v>
          </cell>
          <cell r="S23" t="str">
            <v>)</v>
          </cell>
          <cell r="T23">
            <v>0</v>
          </cell>
          <cell r="U23" t="str">
            <v>(</v>
          </cell>
          <cell r="V23">
            <v>0</v>
          </cell>
          <cell r="W23" t="str">
            <v>)</v>
          </cell>
          <cell r="X23">
            <v>0</v>
          </cell>
          <cell r="Y23" t="str">
            <v>(</v>
          </cell>
          <cell r="Z23">
            <v>0</v>
          </cell>
          <cell r="AA23" t="str">
            <v>)</v>
          </cell>
          <cell r="AB23">
            <v>0</v>
          </cell>
          <cell r="AC23" t="str">
            <v>(</v>
          </cell>
          <cell r="AD23">
            <v>0</v>
          </cell>
          <cell r="AE23" t="str">
            <v>)</v>
          </cell>
          <cell r="AF23">
            <v>0</v>
          </cell>
          <cell r="AG23" t="str">
            <v>(</v>
          </cell>
          <cell r="AH23">
            <v>0</v>
          </cell>
          <cell r="AI23" t="str">
            <v>)</v>
          </cell>
          <cell r="AJ23">
            <v>0.53500000000000003</v>
          </cell>
          <cell r="AK23" t="str">
            <v>(</v>
          </cell>
          <cell r="AL23">
            <v>2</v>
          </cell>
          <cell r="AM23" t="str">
            <v>)</v>
          </cell>
          <cell r="AN23">
            <v>0</v>
          </cell>
          <cell r="AO23" t="str">
            <v>(</v>
          </cell>
          <cell r="AP23">
            <v>0</v>
          </cell>
          <cell r="AQ23" t="str">
            <v>)</v>
          </cell>
        </row>
        <row r="24">
          <cell r="B24">
            <v>30.69</v>
          </cell>
          <cell r="C24">
            <v>30.6</v>
          </cell>
          <cell r="D24">
            <v>30.23</v>
          </cell>
          <cell r="E24">
            <v>29.84</v>
          </cell>
          <cell r="F24">
            <v>30.645000000000003</v>
          </cell>
          <cell r="J24">
            <v>0</v>
          </cell>
          <cell r="K24" t="str">
            <v>)</v>
          </cell>
          <cell r="L24">
            <v>0</v>
          </cell>
          <cell r="M24" t="str">
            <v>(</v>
          </cell>
          <cell r="N24">
            <v>0</v>
          </cell>
          <cell r="O24" t="str">
            <v>)</v>
          </cell>
          <cell r="P24">
            <v>0</v>
          </cell>
          <cell r="Q24" t="str">
            <v>(</v>
          </cell>
          <cell r="R24">
            <v>0</v>
          </cell>
          <cell r="S24" t="str">
            <v>)</v>
          </cell>
          <cell r="T24">
            <v>0</v>
          </cell>
          <cell r="U24" t="str">
            <v>(</v>
          </cell>
          <cell r="V24">
            <v>0</v>
          </cell>
          <cell r="W24" t="str">
            <v>)</v>
          </cell>
          <cell r="X24">
            <v>0</v>
          </cell>
          <cell r="Y24" t="str">
            <v>(</v>
          </cell>
          <cell r="Z24">
            <v>0</v>
          </cell>
          <cell r="AA24" t="str">
            <v>)</v>
          </cell>
          <cell r="AB24">
            <v>0.37</v>
          </cell>
          <cell r="AC24" t="str">
            <v>(</v>
          </cell>
          <cell r="AD24">
            <v>1</v>
          </cell>
          <cell r="AE24" t="str">
            <v>)</v>
          </cell>
          <cell r="AF24">
            <v>0</v>
          </cell>
          <cell r="AG24" t="str">
            <v>(</v>
          </cell>
          <cell r="AH24">
            <v>0</v>
          </cell>
          <cell r="AI24" t="str">
            <v>)</v>
          </cell>
          <cell r="AJ24">
            <v>0.39</v>
          </cell>
          <cell r="AK24" t="str">
            <v>(</v>
          </cell>
          <cell r="AL24">
            <v>1</v>
          </cell>
          <cell r="AM24" t="str">
            <v>)</v>
          </cell>
          <cell r="AN24">
            <v>0</v>
          </cell>
          <cell r="AO24" t="str">
            <v>(</v>
          </cell>
          <cell r="AP24">
            <v>0</v>
          </cell>
          <cell r="AQ24" t="str">
            <v>)</v>
          </cell>
        </row>
        <row r="25">
          <cell r="B25">
            <v>31.26</v>
          </cell>
          <cell r="C25">
            <v>31.200000000000003</v>
          </cell>
          <cell r="D25">
            <v>30.87</v>
          </cell>
          <cell r="E25">
            <v>30.51</v>
          </cell>
          <cell r="F25">
            <v>31.230000000000004</v>
          </cell>
          <cell r="J25">
            <v>0</v>
          </cell>
          <cell r="K25" t="str">
            <v>)</v>
          </cell>
          <cell r="L25">
            <v>0</v>
          </cell>
          <cell r="M25" t="str">
            <v>(</v>
          </cell>
          <cell r="N25">
            <v>0</v>
          </cell>
          <cell r="O25" t="str">
            <v>)</v>
          </cell>
          <cell r="P25">
            <v>0</v>
          </cell>
          <cell r="Q25" t="str">
            <v>(</v>
          </cell>
          <cell r="R25">
            <v>0</v>
          </cell>
          <cell r="S25" t="str">
            <v>)</v>
          </cell>
          <cell r="T25">
            <v>0</v>
          </cell>
          <cell r="U25" t="str">
            <v>(</v>
          </cell>
          <cell r="V25">
            <v>0</v>
          </cell>
          <cell r="W25" t="str">
            <v>)</v>
          </cell>
          <cell r="X25">
            <v>0</v>
          </cell>
          <cell r="Y25" t="str">
            <v>(</v>
          </cell>
          <cell r="Z25">
            <v>0</v>
          </cell>
          <cell r="AA25" t="str">
            <v>)</v>
          </cell>
          <cell r="AB25">
            <v>0</v>
          </cell>
          <cell r="AC25" t="str">
            <v>(</v>
          </cell>
          <cell r="AD25">
            <v>0</v>
          </cell>
          <cell r="AE25" t="str">
            <v>)</v>
          </cell>
          <cell r="AF25">
            <v>0</v>
          </cell>
          <cell r="AG25" t="str">
            <v>(</v>
          </cell>
          <cell r="AH25">
            <v>0</v>
          </cell>
          <cell r="AI25" t="str">
            <v>)</v>
          </cell>
          <cell r="AJ25">
            <v>0.36</v>
          </cell>
          <cell r="AK25" t="str">
            <v>(</v>
          </cell>
          <cell r="AL25">
            <v>1</v>
          </cell>
          <cell r="AM25" t="str">
            <v>)</v>
          </cell>
          <cell r="AN25">
            <v>0</v>
          </cell>
          <cell r="AO25" t="str">
            <v>(</v>
          </cell>
          <cell r="AP25">
            <v>0</v>
          </cell>
          <cell r="AQ25" t="str">
            <v>)</v>
          </cell>
        </row>
        <row r="26">
          <cell r="B26">
            <v>31.445</v>
          </cell>
          <cell r="C26">
            <v>31.395</v>
          </cell>
          <cell r="D26">
            <v>31.094999999999999</v>
          </cell>
          <cell r="E26">
            <v>30.754999999999999</v>
          </cell>
          <cell r="F26">
            <v>31.42</v>
          </cell>
          <cell r="J26">
            <v>0</v>
          </cell>
          <cell r="K26" t="str">
            <v>)</v>
          </cell>
          <cell r="L26">
            <v>0</v>
          </cell>
          <cell r="M26" t="str">
            <v>(</v>
          </cell>
          <cell r="N26">
            <v>0</v>
          </cell>
          <cell r="O26" t="str">
            <v>)</v>
          </cell>
          <cell r="P26">
            <v>0</v>
          </cell>
          <cell r="Q26" t="str">
            <v>(</v>
          </cell>
          <cell r="R26">
            <v>0</v>
          </cell>
          <cell r="S26" t="str">
            <v>)</v>
          </cell>
          <cell r="T26">
            <v>0</v>
          </cell>
          <cell r="U26" t="str">
            <v>(</v>
          </cell>
          <cell r="V26">
            <v>0</v>
          </cell>
          <cell r="W26" t="str">
            <v>)</v>
          </cell>
          <cell r="X26">
            <v>0</v>
          </cell>
          <cell r="Y26" t="str">
            <v>(</v>
          </cell>
          <cell r="Z26">
            <v>0</v>
          </cell>
          <cell r="AA26" t="str">
            <v>)</v>
          </cell>
          <cell r="AB26">
            <v>0</v>
          </cell>
          <cell r="AC26" t="str">
            <v>(</v>
          </cell>
          <cell r="AD26">
            <v>0</v>
          </cell>
          <cell r="AE26" t="str">
            <v>)</v>
          </cell>
          <cell r="AF26">
            <v>0</v>
          </cell>
          <cell r="AG26" t="str">
            <v>(</v>
          </cell>
          <cell r="AH26">
            <v>0</v>
          </cell>
          <cell r="AI26" t="str">
            <v>)</v>
          </cell>
          <cell r="AJ26">
            <v>0</v>
          </cell>
          <cell r="AK26" t="str">
            <v>(</v>
          </cell>
          <cell r="AL26">
            <v>0</v>
          </cell>
          <cell r="AM26" t="str">
            <v>)</v>
          </cell>
          <cell r="AN26">
            <v>0</v>
          </cell>
          <cell r="AO26" t="str">
            <v>(</v>
          </cell>
          <cell r="AP26">
            <v>0</v>
          </cell>
          <cell r="AQ26" t="str">
            <v>)</v>
          </cell>
        </row>
        <row r="27">
          <cell r="B27">
            <v>31.75</v>
          </cell>
          <cell r="C27">
            <v>31.774999999999999</v>
          </cell>
          <cell r="D27">
            <v>31.4</v>
          </cell>
          <cell r="E27">
            <v>30.97</v>
          </cell>
          <cell r="F27">
            <v>31.762499999999999</v>
          </cell>
          <cell r="J27">
            <v>0</v>
          </cell>
          <cell r="K27" t="str">
            <v>)</v>
          </cell>
          <cell r="L27">
            <v>0</v>
          </cell>
          <cell r="M27" t="str">
            <v>(</v>
          </cell>
          <cell r="N27">
            <v>0</v>
          </cell>
          <cell r="O27" t="str">
            <v>)</v>
          </cell>
          <cell r="P27">
            <v>0</v>
          </cell>
          <cell r="Q27" t="str">
            <v>(</v>
          </cell>
          <cell r="R27">
            <v>0</v>
          </cell>
          <cell r="S27" t="str">
            <v>)</v>
          </cell>
          <cell r="T27">
            <v>0</v>
          </cell>
          <cell r="U27" t="str">
            <v>(</v>
          </cell>
          <cell r="V27">
            <v>0</v>
          </cell>
          <cell r="W27" t="str">
            <v>)</v>
          </cell>
          <cell r="X27">
            <v>0</v>
          </cell>
          <cell r="Y27" t="str">
            <v>(</v>
          </cell>
          <cell r="Z27">
            <v>0</v>
          </cell>
          <cell r="AA27" t="str">
            <v>)</v>
          </cell>
          <cell r="AB27">
            <v>0</v>
          </cell>
          <cell r="AC27" t="str">
            <v>(</v>
          </cell>
          <cell r="AD27">
            <v>0</v>
          </cell>
          <cell r="AE27" t="str">
            <v>)</v>
          </cell>
          <cell r="AF27">
            <v>0</v>
          </cell>
          <cell r="AG27" t="str">
            <v>(</v>
          </cell>
          <cell r="AH27">
            <v>0</v>
          </cell>
          <cell r="AI27" t="str">
            <v>)</v>
          </cell>
          <cell r="AJ27">
            <v>0</v>
          </cell>
          <cell r="AK27" t="str">
            <v>(</v>
          </cell>
          <cell r="AL27">
            <v>0</v>
          </cell>
          <cell r="AM27" t="str">
            <v>)</v>
          </cell>
          <cell r="AN27">
            <v>0</v>
          </cell>
          <cell r="AO27" t="str">
            <v>(</v>
          </cell>
          <cell r="AP27">
            <v>0</v>
          </cell>
          <cell r="AQ27" t="str">
            <v>)</v>
          </cell>
        </row>
        <row r="28">
          <cell r="C28" t="str">
            <v xml:space="preserve">MAR </v>
          </cell>
          <cell r="D28" t="str">
            <v>APR</v>
          </cell>
          <cell r="E28" t="str">
            <v>MAY</v>
          </cell>
        </row>
        <row r="29">
          <cell r="B29">
            <v>30.984999999999999</v>
          </cell>
          <cell r="C29">
            <v>30.814999999999998</v>
          </cell>
          <cell r="D29">
            <v>30.484999999999999</v>
          </cell>
          <cell r="E29">
            <v>29.91</v>
          </cell>
          <cell r="F29">
            <v>30.9</v>
          </cell>
        </row>
        <row r="30">
          <cell r="B30">
            <v>30.92</v>
          </cell>
          <cell r="C30">
            <v>30.865000000000002</v>
          </cell>
          <cell r="D30">
            <v>30.61</v>
          </cell>
          <cell r="E30">
            <v>30.035</v>
          </cell>
          <cell r="F30">
            <v>30.892500000000002</v>
          </cell>
        </row>
        <row r="31">
          <cell r="B31">
            <v>31.364999999999998</v>
          </cell>
          <cell r="C31">
            <v>31.265000000000001</v>
          </cell>
          <cell r="D31">
            <v>31.035</v>
          </cell>
          <cell r="E31">
            <v>30.444999999999997</v>
          </cell>
          <cell r="F31">
            <v>31.314999999999998</v>
          </cell>
          <cell r="T31">
            <v>0.1</v>
          </cell>
          <cell r="U31" t="str">
            <v>(</v>
          </cell>
          <cell r="V31">
            <v>1</v>
          </cell>
          <cell r="W31" t="str">
            <v>)</v>
          </cell>
          <cell r="AJ31">
            <v>0.245</v>
          </cell>
          <cell r="AK31" t="str">
            <v>(</v>
          </cell>
          <cell r="AL31">
            <v>2</v>
          </cell>
          <cell r="AM31" t="str">
            <v>)</v>
          </cell>
        </row>
        <row r="32">
          <cell r="B32">
            <v>31.86</v>
          </cell>
          <cell r="C32">
            <v>31.64</v>
          </cell>
          <cell r="D32">
            <v>31.3</v>
          </cell>
          <cell r="E32">
            <v>30.68</v>
          </cell>
          <cell r="F32">
            <v>31.75</v>
          </cell>
          <cell r="T32">
            <v>0.22</v>
          </cell>
          <cell r="U32" t="str">
            <v>(</v>
          </cell>
          <cell r="V32">
            <v>1</v>
          </cell>
          <cell r="W32" t="str">
            <v>)</v>
          </cell>
          <cell r="AJ32">
            <v>0.29000000000000004</v>
          </cell>
          <cell r="AK32" t="str">
            <v>(</v>
          </cell>
          <cell r="AL32">
            <v>7</v>
          </cell>
          <cell r="AM32" t="str">
            <v>)</v>
          </cell>
        </row>
        <row r="33">
          <cell r="B33">
            <v>32.346666666666671</v>
          </cell>
          <cell r="C33">
            <v>32.196666666666673</v>
          </cell>
          <cell r="D33">
            <v>32.206666666666671</v>
          </cell>
          <cell r="E33">
            <v>31.13666666666667</v>
          </cell>
          <cell r="F33">
            <v>32.271666666666675</v>
          </cell>
          <cell r="T33">
            <v>0.15</v>
          </cell>
          <cell r="U33" t="str">
            <v>(</v>
          </cell>
          <cell r="V33">
            <v>1</v>
          </cell>
          <cell r="W33" t="str">
            <v>)</v>
          </cell>
          <cell r="AJ33">
            <v>0.42666666666666669</v>
          </cell>
          <cell r="AK33" t="str">
            <v>(</v>
          </cell>
          <cell r="AL33">
            <v>3</v>
          </cell>
          <cell r="AM33" t="str">
            <v>)</v>
          </cell>
        </row>
        <row r="34">
          <cell r="B34">
            <v>32.019999999999996</v>
          </cell>
          <cell r="C34">
            <v>31.87</v>
          </cell>
          <cell r="D34">
            <v>31.450000000000003</v>
          </cell>
          <cell r="E34">
            <v>30.734999999999999</v>
          </cell>
          <cell r="F34">
            <v>31.945</v>
          </cell>
        </row>
        <row r="35">
          <cell r="B35">
            <v>32.615000000000002</v>
          </cell>
          <cell r="C35">
            <v>32.445</v>
          </cell>
          <cell r="D35">
            <v>31.985000000000003</v>
          </cell>
          <cell r="E35">
            <v>31.295000000000002</v>
          </cell>
          <cell r="F35">
            <v>32.53</v>
          </cell>
          <cell r="AJ35">
            <v>0.5</v>
          </cell>
          <cell r="AK35" t="str">
            <v>(</v>
          </cell>
          <cell r="AL35">
            <v>1</v>
          </cell>
          <cell r="AM35" t="str">
            <v>)</v>
          </cell>
        </row>
        <row r="36">
          <cell r="B36">
            <v>32.380000000000003</v>
          </cell>
          <cell r="C36">
            <v>32.270000000000003</v>
          </cell>
          <cell r="D36">
            <v>31.750000000000004</v>
          </cell>
          <cell r="E36">
            <v>31.050000000000004</v>
          </cell>
          <cell r="F36">
            <v>32.133333333333333</v>
          </cell>
          <cell r="AJ36">
            <v>0.52</v>
          </cell>
          <cell r="AK36" t="str">
            <v>(</v>
          </cell>
          <cell r="AL36">
            <v>1</v>
          </cell>
          <cell r="AM36" t="str">
            <v>)</v>
          </cell>
        </row>
        <row r="37">
          <cell r="B37">
            <v>33.06</v>
          </cell>
          <cell r="C37">
            <v>32.825000000000003</v>
          </cell>
          <cell r="D37">
            <v>32.260000000000005</v>
          </cell>
          <cell r="E37">
            <v>31.454999999999998</v>
          </cell>
          <cell r="F37">
            <v>32.715000000000003</v>
          </cell>
        </row>
        <row r="38">
          <cell r="B38">
            <v>33.36333333333333</v>
          </cell>
          <cell r="C38">
            <v>33.223333333333329</v>
          </cell>
          <cell r="D38">
            <v>32.513333333333328</v>
          </cell>
          <cell r="E38">
            <v>31.633333333333329</v>
          </cell>
          <cell r="F38">
            <v>33.033333333333331</v>
          </cell>
          <cell r="AJ38">
            <v>0.67333333333333334</v>
          </cell>
          <cell r="AK38" t="str">
            <v>(</v>
          </cell>
          <cell r="AL38">
            <v>3</v>
          </cell>
          <cell r="AM38" t="str">
            <v>)</v>
          </cell>
        </row>
        <row r="39">
          <cell r="B39">
            <v>32.865000000000002</v>
          </cell>
          <cell r="C39">
            <v>32.585000000000001</v>
          </cell>
          <cell r="D39">
            <v>31.855</v>
          </cell>
          <cell r="E39">
            <v>30.975000000000001</v>
          </cell>
          <cell r="F39">
            <v>32.435000000000002</v>
          </cell>
        </row>
        <row r="40">
          <cell r="B40">
            <v>33.055</v>
          </cell>
          <cell r="C40">
            <v>33.024999999999999</v>
          </cell>
          <cell r="D40">
            <v>32.305</v>
          </cell>
          <cell r="E40">
            <v>31.384999999999998</v>
          </cell>
          <cell r="F40">
            <v>32.794999999999995</v>
          </cell>
        </row>
        <row r="41">
          <cell r="B41">
            <v>32.909999999999997</v>
          </cell>
          <cell r="C41">
            <v>32.959999999999994</v>
          </cell>
          <cell r="D41">
            <v>32.36</v>
          </cell>
          <cell r="E41">
            <v>31.56</v>
          </cell>
          <cell r="F41">
            <v>32.743333333333332</v>
          </cell>
        </row>
        <row r="42">
          <cell r="B42">
            <v>32.405000000000001</v>
          </cell>
          <cell r="C42">
            <v>32.445</v>
          </cell>
          <cell r="D42">
            <v>31.905000000000001</v>
          </cell>
          <cell r="E42">
            <v>31.17</v>
          </cell>
          <cell r="F42">
            <v>32.251666666666665</v>
          </cell>
        </row>
        <row r="43">
          <cell r="D43" t="str">
            <v>AGGREGATES</v>
          </cell>
          <cell r="F43" t="str">
            <v>AVERAGES</v>
          </cell>
        </row>
        <row r="44">
          <cell r="G44" t="str">
            <v>BRENT 2 (15 DAY)</v>
          </cell>
          <cell r="J44">
            <v>0</v>
          </cell>
          <cell r="N44">
            <v>0</v>
          </cell>
          <cell r="R44">
            <v>0</v>
          </cell>
          <cell r="V44">
            <v>4</v>
          </cell>
          <cell r="Z44">
            <v>4</v>
          </cell>
          <cell r="AD44">
            <v>8</v>
          </cell>
          <cell r="AH44">
            <v>6</v>
          </cell>
          <cell r="AL44">
            <v>20</v>
          </cell>
          <cell r="AP44">
            <v>0</v>
          </cell>
        </row>
        <row r="45">
          <cell r="B45" t="str">
            <v>FEB 1 - 28</v>
          </cell>
          <cell r="D45">
            <v>653.51499999999999</v>
          </cell>
          <cell r="F45">
            <v>32.675750000000001</v>
          </cell>
          <cell r="G45" t="str">
            <v>BRENT 4 (20 DAY)</v>
          </cell>
          <cell r="J45">
            <v>0</v>
          </cell>
          <cell r="N45">
            <v>0</v>
          </cell>
          <cell r="R45">
            <v>3</v>
          </cell>
          <cell r="V45">
            <v>1</v>
          </cell>
          <cell r="Z45">
            <v>2</v>
          </cell>
          <cell r="AD45">
            <v>2</v>
          </cell>
          <cell r="AH45">
            <v>23</v>
          </cell>
          <cell r="AL45">
            <v>0</v>
          </cell>
          <cell r="AP45">
            <v>0</v>
          </cell>
        </row>
        <row r="46">
          <cell r="G46" t="str">
            <v>BRENT 15-14</v>
          </cell>
          <cell r="J46">
            <v>0</v>
          </cell>
          <cell r="N46">
            <v>0</v>
          </cell>
          <cell r="R46">
            <v>4</v>
          </cell>
          <cell r="V46">
            <v>4</v>
          </cell>
          <cell r="Z46">
            <v>6</v>
          </cell>
          <cell r="AD46">
            <v>6</v>
          </cell>
          <cell r="AH46">
            <v>23</v>
          </cell>
          <cell r="AL46">
            <v>0</v>
          </cell>
          <cell r="AP46">
            <v>0</v>
          </cell>
        </row>
        <row r="47">
          <cell r="B47" t="str">
            <v>FEB 1 - 28</v>
          </cell>
          <cell r="D47">
            <v>652.09999999999991</v>
          </cell>
          <cell r="F47">
            <v>32.604999999999997</v>
          </cell>
          <cell r="G47" t="str">
            <v>BRENT 1 (CALENDAR)</v>
          </cell>
          <cell r="J47">
            <v>0</v>
          </cell>
          <cell r="N47">
            <v>0</v>
          </cell>
          <cell r="R47">
            <v>1</v>
          </cell>
          <cell r="V47">
            <v>4</v>
          </cell>
          <cell r="Z47">
            <v>0</v>
          </cell>
          <cell r="AD47">
            <v>0</v>
          </cell>
          <cell r="AH47">
            <v>0</v>
          </cell>
          <cell r="AL47">
            <v>17</v>
          </cell>
          <cell r="AP47">
            <v>0</v>
          </cell>
        </row>
        <row r="49">
          <cell r="B49" t="str">
            <v>FEB 1 - 28</v>
          </cell>
          <cell r="D49">
            <v>651.22833333333335</v>
          </cell>
          <cell r="F49">
            <v>32.561416666666666</v>
          </cell>
        </row>
        <row r="51">
          <cell r="B51" t="str">
            <v>MARCH ASSESSMENT PERIOD</v>
          </cell>
        </row>
        <row r="52">
          <cell r="B52" t="str">
            <v>BRENT PRICE AVERAGES</v>
          </cell>
        </row>
        <row r="53">
          <cell r="B53" t="str">
            <v>DATED</v>
          </cell>
          <cell r="C53" t="str">
            <v>MAR</v>
          </cell>
          <cell r="D53" t="str">
            <v>APR</v>
          </cell>
          <cell r="E53" t="str">
            <v>MAY</v>
          </cell>
          <cell r="F53" t="str">
            <v>AVERAGE</v>
          </cell>
        </row>
        <row r="55">
          <cell r="B55">
            <v>30.984999999999999</v>
          </cell>
          <cell r="C55">
            <v>30.814999999999998</v>
          </cell>
          <cell r="D55">
            <v>30.484999999999999</v>
          </cell>
          <cell r="E55">
            <v>29.91</v>
          </cell>
          <cell r="F55">
            <v>30.9</v>
          </cell>
        </row>
        <row r="56">
          <cell r="B56">
            <v>30.92</v>
          </cell>
          <cell r="C56">
            <v>30.865000000000002</v>
          </cell>
          <cell r="D56">
            <v>30.61</v>
          </cell>
          <cell r="E56">
            <v>30.035</v>
          </cell>
          <cell r="F56">
            <v>30.892500000000002</v>
          </cell>
        </row>
        <row r="57">
          <cell r="B57">
            <v>31.364999999999998</v>
          </cell>
          <cell r="C57">
            <v>31.265000000000001</v>
          </cell>
          <cell r="D57">
            <v>31.035</v>
          </cell>
          <cell r="E57">
            <v>30.444999999999997</v>
          </cell>
          <cell r="F57">
            <v>31.314999999999998</v>
          </cell>
        </row>
        <row r="58">
          <cell r="B58">
            <v>31.86</v>
          </cell>
          <cell r="C58">
            <v>31.64</v>
          </cell>
          <cell r="D58">
            <v>31.3</v>
          </cell>
          <cell r="E58">
            <v>30.68</v>
          </cell>
          <cell r="F58">
            <v>31.75</v>
          </cell>
        </row>
        <row r="59">
          <cell r="B59">
            <v>32.346666666666671</v>
          </cell>
          <cell r="C59">
            <v>32.196666666666673</v>
          </cell>
          <cell r="D59">
            <v>31.806666666666672</v>
          </cell>
          <cell r="E59">
            <v>31.13666666666667</v>
          </cell>
          <cell r="F59">
            <v>32.271666666666675</v>
          </cell>
          <cell r="L59" t="str">
            <v>BASIS FOR DATED</v>
          </cell>
          <cell r="X59" t="str">
            <v>MAR</v>
          </cell>
          <cell r="AB59" t="str">
            <v>MAR</v>
          </cell>
          <cell r="AC59" t="str">
            <v>/</v>
          </cell>
          <cell r="AD59" t="str">
            <v>APR</v>
          </cell>
          <cell r="AF59" t="str">
            <v>APR</v>
          </cell>
          <cell r="AJ59" t="str">
            <v>APR</v>
          </cell>
          <cell r="AK59" t="str">
            <v>/</v>
          </cell>
          <cell r="AL59" t="str">
            <v>MAY</v>
          </cell>
          <cell r="AN59" t="str">
            <v>MAY</v>
          </cell>
          <cell r="AR59" t="str">
            <v>Basis for Dated</v>
          </cell>
        </row>
        <row r="60">
          <cell r="B60">
            <v>32.019999999999996</v>
          </cell>
          <cell r="C60">
            <v>31.87</v>
          </cell>
          <cell r="D60">
            <v>31.450000000000003</v>
          </cell>
          <cell r="E60">
            <v>30.734999999999999</v>
          </cell>
          <cell r="F60">
            <v>31.945</v>
          </cell>
          <cell r="L60" t="str">
            <v>Dated</v>
          </cell>
          <cell r="P60" t="str">
            <v>MAR</v>
          </cell>
          <cell r="T60" t="str">
            <v>APR</v>
          </cell>
          <cell r="AR60" t="str">
            <v>DTD</v>
          </cell>
          <cell r="AS60" t="str">
            <v>DTD</v>
          </cell>
          <cell r="AT60" t="str">
            <v>MAR</v>
          </cell>
          <cell r="AU60" t="str">
            <v>MAR</v>
          </cell>
        </row>
        <row r="61">
          <cell r="B61">
            <v>32.615000000000002</v>
          </cell>
          <cell r="C61">
            <v>32.445</v>
          </cell>
          <cell r="D61">
            <v>31.985000000000003</v>
          </cell>
          <cell r="E61">
            <v>31.295000000000002</v>
          </cell>
          <cell r="F61">
            <v>32.53</v>
          </cell>
        </row>
        <row r="62">
          <cell r="B62">
            <v>32.380000000000003</v>
          </cell>
          <cell r="C62">
            <v>32.270000000000003</v>
          </cell>
          <cell r="D62">
            <v>31.750000000000004</v>
          </cell>
          <cell r="E62">
            <v>31.050000000000004</v>
          </cell>
          <cell r="F62">
            <v>32.325000000000003</v>
          </cell>
        </row>
        <row r="63">
          <cell r="B63">
            <v>33.06</v>
          </cell>
          <cell r="C63">
            <v>32.825000000000003</v>
          </cell>
          <cell r="D63">
            <v>32.260000000000005</v>
          </cell>
          <cell r="E63">
            <v>31.454999999999998</v>
          </cell>
          <cell r="F63">
            <v>32.942500000000003</v>
          </cell>
          <cell r="P63">
            <v>0.1</v>
          </cell>
          <cell r="Q63" t="str">
            <v>(</v>
          </cell>
          <cell r="R63">
            <v>1</v>
          </cell>
          <cell r="S63" t="str">
            <v>)</v>
          </cell>
          <cell r="AB63">
            <v>0.245</v>
          </cell>
          <cell r="AC63" t="str">
            <v>(</v>
          </cell>
          <cell r="AD63">
            <v>2</v>
          </cell>
          <cell r="AE63" t="str">
            <v>)</v>
          </cell>
          <cell r="AT63">
            <v>0.1</v>
          </cell>
        </row>
        <row r="64">
          <cell r="B64">
            <v>33.36333333333333</v>
          </cell>
          <cell r="C64">
            <v>33.223333333333329</v>
          </cell>
          <cell r="D64">
            <v>32.513333333333328</v>
          </cell>
          <cell r="E64">
            <v>31.633333333333329</v>
          </cell>
          <cell r="F64">
            <v>33.293333333333329</v>
          </cell>
          <cell r="P64">
            <v>0.22</v>
          </cell>
          <cell r="Q64" t="str">
            <v>(</v>
          </cell>
          <cell r="R64">
            <v>1</v>
          </cell>
          <cell r="S64" t="str">
            <v>)</v>
          </cell>
          <cell r="AB64">
            <v>0.29000000000000004</v>
          </cell>
          <cell r="AC64" t="str">
            <v>(</v>
          </cell>
          <cell r="AD64">
            <v>7</v>
          </cell>
          <cell r="AE64" t="str">
            <v>)</v>
          </cell>
          <cell r="AT64">
            <v>0.22</v>
          </cell>
        </row>
        <row r="65">
          <cell r="B65">
            <v>32.865000000000002</v>
          </cell>
          <cell r="C65">
            <v>32.585000000000001</v>
          </cell>
          <cell r="D65">
            <v>31.855</v>
          </cell>
          <cell r="E65">
            <v>30.975000000000001</v>
          </cell>
          <cell r="F65">
            <v>32.725000000000001</v>
          </cell>
          <cell r="P65">
            <v>0.15</v>
          </cell>
          <cell r="Q65" t="str">
            <v>(</v>
          </cell>
          <cell r="R65">
            <v>1</v>
          </cell>
          <cell r="S65" t="str">
            <v>)</v>
          </cell>
          <cell r="AB65">
            <v>0.42666666666666669</v>
          </cell>
          <cell r="AC65" t="str">
            <v>(</v>
          </cell>
          <cell r="AD65">
            <v>3</v>
          </cell>
          <cell r="AE65" t="str">
            <v>)</v>
          </cell>
          <cell r="AT65">
            <v>0.15</v>
          </cell>
        </row>
        <row r="66">
          <cell r="B66">
            <v>33.055</v>
          </cell>
          <cell r="C66">
            <v>33.024999999999999</v>
          </cell>
          <cell r="D66">
            <v>32.305</v>
          </cell>
          <cell r="E66">
            <v>31.384999999999998</v>
          </cell>
          <cell r="F66">
            <v>33.04</v>
          </cell>
        </row>
        <row r="67">
          <cell r="B67">
            <v>32.909999999999997</v>
          </cell>
          <cell r="C67">
            <v>32.959999999999994</v>
          </cell>
          <cell r="D67">
            <v>32.36</v>
          </cell>
          <cell r="E67">
            <v>31.56</v>
          </cell>
          <cell r="F67">
            <v>32.934999999999995</v>
          </cell>
          <cell r="AB67">
            <v>0.5</v>
          </cell>
          <cell r="AC67" t="str">
            <v>(</v>
          </cell>
          <cell r="AD67">
            <v>1</v>
          </cell>
          <cell r="AE67" t="str">
            <v>)</v>
          </cell>
          <cell r="AJ67">
            <v>0.68</v>
          </cell>
          <cell r="AK67" t="str">
            <v>(</v>
          </cell>
          <cell r="AL67">
            <v>1</v>
          </cell>
          <cell r="AM67" t="str">
            <v>)</v>
          </cell>
        </row>
        <row r="68">
          <cell r="B68">
            <v>32.405000000000001</v>
          </cell>
          <cell r="C68">
            <v>32.445</v>
          </cell>
          <cell r="D68">
            <v>31.905000000000001</v>
          </cell>
          <cell r="E68">
            <v>31.17</v>
          </cell>
          <cell r="F68">
            <v>32.424999999999997</v>
          </cell>
          <cell r="AB68">
            <v>0.52</v>
          </cell>
          <cell r="AC68" t="str">
            <v>(</v>
          </cell>
          <cell r="AD68">
            <v>1</v>
          </cell>
          <cell r="AE68" t="str">
            <v>)</v>
          </cell>
        </row>
        <row r="69">
          <cell r="B69">
            <v>32.704999999999998</v>
          </cell>
          <cell r="C69">
            <v>32.664999999999999</v>
          </cell>
          <cell r="D69">
            <v>32.204999999999998</v>
          </cell>
          <cell r="E69">
            <v>31.535</v>
          </cell>
          <cell r="F69">
            <v>32.685000000000002</v>
          </cell>
        </row>
        <row r="70">
          <cell r="B70">
            <v>33.325000000000003</v>
          </cell>
          <cell r="C70">
            <v>33.450000000000003</v>
          </cell>
          <cell r="D70">
            <v>32.92</v>
          </cell>
          <cell r="E70">
            <v>32.245000000000005</v>
          </cell>
          <cell r="F70">
            <v>33.387500000000003</v>
          </cell>
          <cell r="AB70">
            <v>0.67333333333333334</v>
          </cell>
          <cell r="AC70" t="str">
            <v>(</v>
          </cell>
          <cell r="AD70">
            <v>3</v>
          </cell>
          <cell r="AE70" t="str">
            <v>)</v>
          </cell>
        </row>
        <row r="71">
          <cell r="B71">
            <v>33.465000000000003</v>
          </cell>
          <cell r="C71">
            <v>33.695</v>
          </cell>
          <cell r="D71">
            <v>33.045000000000002</v>
          </cell>
          <cell r="E71">
            <v>32.239999999999995</v>
          </cell>
          <cell r="F71">
            <v>33.58</v>
          </cell>
        </row>
        <row r="72">
          <cell r="B72">
            <v>33.505000000000003</v>
          </cell>
          <cell r="C72">
            <v>33.555</v>
          </cell>
          <cell r="D72">
            <v>32.855000000000004</v>
          </cell>
          <cell r="E72">
            <v>31.945000000000004</v>
          </cell>
          <cell r="F72">
            <v>33.53</v>
          </cell>
        </row>
        <row r="73">
          <cell r="B73">
            <v>33.965000000000003</v>
          </cell>
          <cell r="C73">
            <v>34.015000000000001</v>
          </cell>
          <cell r="D73">
            <v>33.114999999999995</v>
          </cell>
          <cell r="E73">
            <v>32.064999999999998</v>
          </cell>
          <cell r="F73">
            <v>33.99</v>
          </cell>
        </row>
        <row r="74">
          <cell r="B74">
            <v>34.4</v>
          </cell>
          <cell r="C74">
            <v>34.29</v>
          </cell>
          <cell r="D74">
            <v>33.39</v>
          </cell>
          <cell r="E74">
            <v>32.409999999999997</v>
          </cell>
          <cell r="F74">
            <v>34.344999999999999</v>
          </cell>
        </row>
        <row r="75">
          <cell r="C75" t="str">
            <v>APR</v>
          </cell>
          <cell r="D75" t="str">
            <v>MAY</v>
          </cell>
          <cell r="E75" t="str">
            <v>JUN</v>
          </cell>
        </row>
        <row r="76">
          <cell r="B76">
            <v>33.394999999999996</v>
          </cell>
          <cell r="C76">
            <v>32.489999999999995</v>
          </cell>
          <cell r="D76">
            <v>31.664999999999999</v>
          </cell>
          <cell r="E76">
            <v>30.79</v>
          </cell>
          <cell r="F76">
            <v>32.942499999999995</v>
          </cell>
        </row>
        <row r="77">
          <cell r="B77">
            <v>34.314999999999998</v>
          </cell>
          <cell r="C77">
            <v>33.36</v>
          </cell>
          <cell r="D77">
            <v>32.299999999999997</v>
          </cell>
          <cell r="E77">
            <v>31.299999999999997</v>
          </cell>
          <cell r="F77">
            <v>33.837499999999999</v>
          </cell>
        </row>
        <row r="78">
          <cell r="B78">
            <v>34.06</v>
          </cell>
          <cell r="C78">
            <v>33.15</v>
          </cell>
          <cell r="D78">
            <v>32.03</v>
          </cell>
          <cell r="E78">
            <v>31.134999999999998</v>
          </cell>
          <cell r="F78">
            <v>33.605000000000004</v>
          </cell>
        </row>
        <row r="79">
          <cell r="B79">
            <v>34.664999999999999</v>
          </cell>
          <cell r="C79">
            <v>33.725000000000001</v>
          </cell>
          <cell r="D79">
            <v>32.704999999999998</v>
          </cell>
          <cell r="E79">
            <v>31.695</v>
          </cell>
          <cell r="F79">
            <v>34.195</v>
          </cell>
        </row>
        <row r="80">
          <cell r="B80">
            <v>34.564999999999998</v>
          </cell>
          <cell r="C80">
            <v>33.82</v>
          </cell>
          <cell r="D80">
            <v>32.93</v>
          </cell>
          <cell r="E80">
            <v>31.895</v>
          </cell>
          <cell r="F80">
            <v>34.192499999999995</v>
          </cell>
        </row>
        <row r="81">
          <cell r="B81">
            <v>34.725000000000001</v>
          </cell>
          <cell r="C81">
            <v>34.150000000000006</v>
          </cell>
          <cell r="D81">
            <v>33.28</v>
          </cell>
          <cell r="E81">
            <v>32.255000000000003</v>
          </cell>
          <cell r="F81">
            <v>34.4375</v>
          </cell>
        </row>
        <row r="82">
          <cell r="B82">
            <v>33.954999999999998</v>
          </cell>
          <cell r="C82">
            <v>33.67</v>
          </cell>
          <cell r="D82">
            <v>32.950000000000003</v>
          </cell>
          <cell r="E82">
            <v>32.075000000000003</v>
          </cell>
          <cell r="F82">
            <v>33.8125</v>
          </cell>
        </row>
        <row r="83">
          <cell r="B83">
            <v>34.39</v>
          </cell>
          <cell r="C83">
            <v>34.049999999999997</v>
          </cell>
          <cell r="D83">
            <v>33.314999999999998</v>
          </cell>
          <cell r="E83">
            <v>32.465000000000003</v>
          </cell>
          <cell r="F83">
            <v>33.918333333333329</v>
          </cell>
        </row>
        <row r="84">
          <cell r="B84">
            <v>34.04</v>
          </cell>
          <cell r="C84">
            <v>33.549999999999997</v>
          </cell>
          <cell r="D84">
            <v>32.65</v>
          </cell>
          <cell r="E84">
            <v>31.824999999999999</v>
          </cell>
          <cell r="F84">
            <v>33.413333333333334</v>
          </cell>
        </row>
        <row r="85">
          <cell r="B85">
            <v>31.240000000000002</v>
          </cell>
          <cell r="C85">
            <v>30.98</v>
          </cell>
          <cell r="D85">
            <v>30.240000000000002</v>
          </cell>
          <cell r="E85">
            <v>29.72</v>
          </cell>
          <cell r="F85">
            <v>30.820000000000004</v>
          </cell>
        </row>
        <row r="86">
          <cell r="B86">
            <v>29.854999999999997</v>
          </cell>
          <cell r="C86">
            <v>29.855</v>
          </cell>
          <cell r="D86">
            <v>29.255000000000003</v>
          </cell>
          <cell r="E86">
            <v>28.785</v>
          </cell>
          <cell r="F86">
            <v>29.655000000000001</v>
          </cell>
        </row>
        <row r="87">
          <cell r="B87">
            <v>28.42</v>
          </cell>
          <cell r="C87">
            <v>28.395</v>
          </cell>
          <cell r="D87">
            <v>27.6</v>
          </cell>
          <cell r="E87">
            <v>27.14</v>
          </cell>
          <cell r="F87">
            <v>28.138333333333332</v>
          </cell>
        </row>
        <row r="90">
          <cell r="B90">
            <v>24.96</v>
          </cell>
          <cell r="C90">
            <v>24.96</v>
          </cell>
          <cell r="D90">
            <v>24.535</v>
          </cell>
          <cell r="E90">
            <v>24.41</v>
          </cell>
          <cell r="F90">
            <v>24.818333333333332</v>
          </cell>
        </row>
        <row r="91">
          <cell r="B91">
            <v>26.365000000000002</v>
          </cell>
          <cell r="C91">
            <v>26.240000000000002</v>
          </cell>
          <cell r="D91">
            <v>25.765000000000001</v>
          </cell>
          <cell r="E91">
            <v>25.490000000000002</v>
          </cell>
          <cell r="F91">
            <v>26.123333333333335</v>
          </cell>
          <cell r="AJ91">
            <v>0.79</v>
          </cell>
          <cell r="AK91" t="str">
            <v>(</v>
          </cell>
          <cell r="AL91">
            <v>5</v>
          </cell>
          <cell r="AM91" t="str">
            <v>)</v>
          </cell>
        </row>
        <row r="92">
          <cell r="B92">
            <v>26.79</v>
          </cell>
          <cell r="C92">
            <v>26.824999999999999</v>
          </cell>
          <cell r="D92">
            <v>26.25</v>
          </cell>
          <cell r="E92">
            <v>25.855</v>
          </cell>
          <cell r="F92">
            <v>26.621666666666666</v>
          </cell>
          <cell r="T92">
            <v>0.05</v>
          </cell>
          <cell r="U92" t="str">
            <v>(</v>
          </cell>
          <cell r="V92">
            <v>4</v>
          </cell>
          <cell r="W92" t="str">
            <v>)</v>
          </cell>
          <cell r="AN92">
            <v>29.33</v>
          </cell>
          <cell r="AO92" t="str">
            <v>(</v>
          </cell>
          <cell r="AP92">
            <v>1</v>
          </cell>
          <cell r="AQ92" t="str">
            <v>)</v>
          </cell>
        </row>
        <row r="93">
          <cell r="B93">
            <v>26.16</v>
          </cell>
          <cell r="C93">
            <v>26.175000000000001</v>
          </cell>
          <cell r="D93">
            <v>25.5</v>
          </cell>
          <cell r="E93">
            <v>25.055</v>
          </cell>
          <cell r="F93">
            <v>25.945000000000004</v>
          </cell>
          <cell r="AJ93">
            <v>0.75</v>
          </cell>
          <cell r="AK93" t="str">
            <v>(</v>
          </cell>
          <cell r="AL93">
            <v>2</v>
          </cell>
          <cell r="AM93" t="str">
            <v>)</v>
          </cell>
        </row>
        <row r="94">
          <cell r="B94">
            <v>27.465</v>
          </cell>
          <cell r="C94">
            <v>0</v>
          </cell>
          <cell r="D94">
            <v>0</v>
          </cell>
          <cell r="E94">
            <v>0</v>
          </cell>
          <cell r="F94">
            <v>9.1549999999999994</v>
          </cell>
          <cell r="AJ94">
            <v>0.75</v>
          </cell>
          <cell r="AK94" t="str">
            <v>(</v>
          </cell>
          <cell r="AL94">
            <v>1</v>
          </cell>
          <cell r="AM94" t="str">
            <v>)</v>
          </cell>
        </row>
        <row r="95">
          <cell r="B95">
            <v>27.96</v>
          </cell>
          <cell r="C95">
            <v>0</v>
          </cell>
          <cell r="D95">
            <v>0</v>
          </cell>
          <cell r="E95">
            <v>0</v>
          </cell>
          <cell r="F95">
            <v>9.32</v>
          </cell>
          <cell r="J95">
            <v>0</v>
          </cell>
          <cell r="K95" t="str">
            <v>)</v>
          </cell>
          <cell r="L95" t="e">
            <v>#DIV/0!</v>
          </cell>
          <cell r="M95" t="str">
            <v>(</v>
          </cell>
          <cell r="N95">
            <v>0</v>
          </cell>
          <cell r="O95" t="str">
            <v>)</v>
          </cell>
          <cell r="P95" t="e">
            <v>#DIV/0!</v>
          </cell>
          <cell r="Q95" t="str">
            <v>(</v>
          </cell>
          <cell r="R95">
            <v>0</v>
          </cell>
          <cell r="S95" t="str">
            <v>)</v>
          </cell>
          <cell r="T95" t="e">
            <v>#DIV/0!</v>
          </cell>
          <cell r="U95" t="str">
            <v>(</v>
          </cell>
          <cell r="V95">
            <v>0</v>
          </cell>
          <cell r="W95" t="str">
            <v>)</v>
          </cell>
          <cell r="X95" t="e">
            <v>#DIV/0!</v>
          </cell>
          <cell r="Y95" t="str">
            <v>(</v>
          </cell>
          <cell r="Z95">
            <v>0</v>
          </cell>
          <cell r="AA95" t="str">
            <v>)</v>
          </cell>
          <cell r="AB95" t="e">
            <v>#DIV/0!</v>
          </cell>
          <cell r="AC95" t="str">
            <v>(</v>
          </cell>
          <cell r="AD95">
            <v>0</v>
          </cell>
          <cell r="AE95" t="str">
            <v>)</v>
          </cell>
          <cell r="AF95" t="e">
            <v>#DIV/0!</v>
          </cell>
          <cell r="AG95" t="str">
            <v>(</v>
          </cell>
          <cell r="AH95">
            <v>0</v>
          </cell>
          <cell r="AI95" t="str">
            <v>)</v>
          </cell>
          <cell r="AJ95" t="e">
            <v>#DIV/0!</v>
          </cell>
          <cell r="AK95" t="str">
            <v>(</v>
          </cell>
          <cell r="AL95">
            <v>0</v>
          </cell>
          <cell r="AM95" t="str">
            <v>)</v>
          </cell>
          <cell r="AN95" t="e">
            <v>#DIV/0!</v>
          </cell>
          <cell r="AO95" t="str">
            <v>(</v>
          </cell>
          <cell r="AP95">
            <v>0</v>
          </cell>
          <cell r="AQ95" t="str">
            <v>)</v>
          </cell>
        </row>
        <row r="96">
          <cell r="B96">
            <v>28.08</v>
          </cell>
          <cell r="C96">
            <v>0</v>
          </cell>
          <cell r="D96">
            <v>0</v>
          </cell>
          <cell r="E96">
            <v>0</v>
          </cell>
          <cell r="F96">
            <v>9.36</v>
          </cell>
          <cell r="J96">
            <v>0</v>
          </cell>
          <cell r="K96" t="str">
            <v>)</v>
          </cell>
          <cell r="L96" t="e">
            <v>#DIV/0!</v>
          </cell>
          <cell r="M96" t="str">
            <v>(</v>
          </cell>
          <cell r="N96">
            <v>0</v>
          </cell>
          <cell r="O96" t="str">
            <v>)</v>
          </cell>
          <cell r="P96" t="e">
            <v>#DIV/0!</v>
          </cell>
          <cell r="Q96" t="str">
            <v>(</v>
          </cell>
          <cell r="R96">
            <v>0</v>
          </cell>
          <cell r="S96" t="str">
            <v>)</v>
          </cell>
          <cell r="T96" t="e">
            <v>#DIV/0!</v>
          </cell>
          <cell r="U96" t="str">
            <v>(</v>
          </cell>
          <cell r="V96">
            <v>0</v>
          </cell>
          <cell r="W96" t="str">
            <v>)</v>
          </cell>
          <cell r="X96" t="e">
            <v>#DIV/0!</v>
          </cell>
          <cell r="Y96" t="str">
            <v>(</v>
          </cell>
          <cell r="Z96">
            <v>0</v>
          </cell>
          <cell r="AA96" t="str">
            <v>)</v>
          </cell>
          <cell r="AB96" t="e">
            <v>#DIV/0!</v>
          </cell>
          <cell r="AC96" t="str">
            <v>(</v>
          </cell>
          <cell r="AD96">
            <v>0</v>
          </cell>
          <cell r="AE96" t="str">
            <v>)</v>
          </cell>
          <cell r="AF96" t="e">
            <v>#DIV/0!</v>
          </cell>
          <cell r="AG96" t="str">
            <v>(</v>
          </cell>
          <cell r="AH96">
            <v>0</v>
          </cell>
          <cell r="AI96" t="str">
            <v>)</v>
          </cell>
          <cell r="AJ96" t="e">
            <v>#DIV/0!</v>
          </cell>
          <cell r="AK96" t="str">
            <v>(</v>
          </cell>
          <cell r="AL96">
            <v>0</v>
          </cell>
          <cell r="AM96" t="str">
            <v>)</v>
          </cell>
          <cell r="AN96" t="e">
            <v>#DIV/0!</v>
          </cell>
          <cell r="AO96" t="str">
            <v>(</v>
          </cell>
          <cell r="AP96">
            <v>0</v>
          </cell>
          <cell r="AQ96" t="str">
            <v>)</v>
          </cell>
        </row>
        <row r="97">
          <cell r="D97" t="str">
            <v>AGGREGATES</v>
          </cell>
          <cell r="F97" t="str">
            <v>AVERAGES</v>
          </cell>
          <cell r="J97">
            <v>0</v>
          </cell>
          <cell r="K97" t="str">
            <v>)</v>
          </cell>
          <cell r="L97" t="e">
            <v>#DIV/0!</v>
          </cell>
          <cell r="M97" t="str">
            <v>(</v>
          </cell>
          <cell r="N97">
            <v>0</v>
          </cell>
          <cell r="O97" t="str">
            <v>)</v>
          </cell>
          <cell r="P97" t="e">
            <v>#DIV/0!</v>
          </cell>
          <cell r="Q97" t="str">
            <v>(</v>
          </cell>
          <cell r="R97">
            <v>0</v>
          </cell>
          <cell r="S97" t="str">
            <v>)</v>
          </cell>
          <cell r="T97" t="e">
            <v>#DIV/0!</v>
          </cell>
          <cell r="U97" t="str">
            <v>(</v>
          </cell>
          <cell r="V97">
            <v>0</v>
          </cell>
          <cell r="W97" t="str">
            <v>)</v>
          </cell>
          <cell r="X97" t="e">
            <v>#DIV/0!</v>
          </cell>
          <cell r="Y97" t="str">
            <v>(</v>
          </cell>
          <cell r="Z97">
            <v>0</v>
          </cell>
          <cell r="AA97" t="str">
            <v>)</v>
          </cell>
          <cell r="AB97" t="e">
            <v>#DIV/0!</v>
          </cell>
          <cell r="AC97" t="str">
            <v>(</v>
          </cell>
          <cell r="AD97">
            <v>0</v>
          </cell>
          <cell r="AE97" t="str">
            <v>)</v>
          </cell>
          <cell r="AF97" t="e">
            <v>#DIV/0!</v>
          </cell>
          <cell r="AG97" t="str">
            <v>(</v>
          </cell>
          <cell r="AH97">
            <v>0</v>
          </cell>
          <cell r="AI97" t="str">
            <v>)</v>
          </cell>
          <cell r="AJ97" t="e">
            <v>#DIV/0!</v>
          </cell>
          <cell r="AK97" t="str">
            <v>(</v>
          </cell>
          <cell r="AL97">
            <v>0</v>
          </cell>
          <cell r="AM97" t="str">
            <v>)</v>
          </cell>
          <cell r="AN97" t="e">
            <v>#DIV/0!</v>
          </cell>
          <cell r="AO97" t="str">
            <v>(</v>
          </cell>
          <cell r="AP97">
            <v>0</v>
          </cell>
          <cell r="AQ97" t="str">
            <v>)</v>
          </cell>
        </row>
        <row r="98">
          <cell r="J98">
            <v>0</v>
          </cell>
          <cell r="K98" t="str">
            <v>)</v>
          </cell>
          <cell r="L98" t="e">
            <v>#DIV/0!</v>
          </cell>
          <cell r="M98" t="str">
            <v>(</v>
          </cell>
          <cell r="N98">
            <v>0</v>
          </cell>
          <cell r="O98" t="str">
            <v>)</v>
          </cell>
          <cell r="P98" t="e">
            <v>#DIV/0!</v>
          </cell>
          <cell r="Q98" t="str">
            <v>(</v>
          </cell>
          <cell r="R98">
            <v>0</v>
          </cell>
          <cell r="S98" t="str">
            <v>)</v>
          </cell>
          <cell r="T98" t="e">
            <v>#DIV/0!</v>
          </cell>
          <cell r="U98" t="str">
            <v>(</v>
          </cell>
          <cell r="V98">
            <v>0</v>
          </cell>
          <cell r="W98" t="str">
            <v>)</v>
          </cell>
          <cell r="X98" t="e">
            <v>#DIV/0!</v>
          </cell>
          <cell r="Y98" t="str">
            <v>(</v>
          </cell>
          <cell r="Z98">
            <v>0</v>
          </cell>
          <cell r="AA98" t="str">
            <v>)</v>
          </cell>
          <cell r="AB98" t="e">
            <v>#DIV/0!</v>
          </cell>
          <cell r="AC98" t="str">
            <v>(</v>
          </cell>
          <cell r="AD98">
            <v>0</v>
          </cell>
          <cell r="AE98" t="str">
            <v>)</v>
          </cell>
          <cell r="AF98" t="e">
            <v>#DIV/0!</v>
          </cell>
          <cell r="AG98" t="str">
            <v>(</v>
          </cell>
          <cell r="AH98">
            <v>0</v>
          </cell>
          <cell r="AI98" t="str">
            <v>)</v>
          </cell>
          <cell r="AJ98" t="e">
            <v>#DIV/0!</v>
          </cell>
          <cell r="AK98" t="str">
            <v>(</v>
          </cell>
          <cell r="AL98">
            <v>0</v>
          </cell>
          <cell r="AM98" t="str">
            <v>)</v>
          </cell>
          <cell r="AN98" t="e">
            <v>#DIV/0!</v>
          </cell>
          <cell r="AO98" t="str">
            <v>(</v>
          </cell>
          <cell r="AP98">
            <v>0</v>
          </cell>
          <cell r="AQ98" t="str">
            <v>)</v>
          </cell>
        </row>
        <row r="99">
          <cell r="B99" t="str">
            <v>March 1-31</v>
          </cell>
          <cell r="D99">
            <v>641.28000000000009</v>
          </cell>
          <cell r="F99">
            <v>30.537142857142861</v>
          </cell>
          <cell r="J99">
            <v>0</v>
          </cell>
          <cell r="K99" t="str">
            <v>)</v>
          </cell>
          <cell r="L99" t="e">
            <v>#DIV/0!</v>
          </cell>
          <cell r="M99" t="str">
            <v>(</v>
          </cell>
          <cell r="N99">
            <v>0</v>
          </cell>
          <cell r="O99" t="str">
            <v>)</v>
          </cell>
          <cell r="P99" t="e">
            <v>#DIV/0!</v>
          </cell>
          <cell r="Q99" t="str">
            <v>(</v>
          </cell>
          <cell r="R99">
            <v>0</v>
          </cell>
          <cell r="S99" t="str">
            <v>)</v>
          </cell>
          <cell r="T99" t="e">
            <v>#DIV/0!</v>
          </cell>
          <cell r="U99" t="str">
            <v>(</v>
          </cell>
          <cell r="V99">
            <v>0</v>
          </cell>
          <cell r="W99" t="str">
            <v>)</v>
          </cell>
          <cell r="X99" t="e">
            <v>#DIV/0!</v>
          </cell>
          <cell r="Y99" t="str">
            <v>(</v>
          </cell>
          <cell r="Z99">
            <v>0</v>
          </cell>
          <cell r="AA99" t="str">
            <v>)</v>
          </cell>
          <cell r="AB99" t="e">
            <v>#DIV/0!</v>
          </cell>
          <cell r="AC99" t="str">
            <v>(</v>
          </cell>
          <cell r="AD99">
            <v>0</v>
          </cell>
          <cell r="AE99" t="str">
            <v>)</v>
          </cell>
          <cell r="AF99" t="e">
            <v>#DIV/0!</v>
          </cell>
          <cell r="AG99" t="str">
            <v>(</v>
          </cell>
          <cell r="AH99">
            <v>0</v>
          </cell>
          <cell r="AI99" t="str">
            <v>)</v>
          </cell>
          <cell r="AJ99" t="e">
            <v>#DIV/0!</v>
          </cell>
          <cell r="AK99" t="str">
            <v>(</v>
          </cell>
          <cell r="AL99">
            <v>0</v>
          </cell>
          <cell r="AM99" t="str">
            <v>)</v>
          </cell>
          <cell r="AN99" t="e">
            <v>#DIV/0!</v>
          </cell>
          <cell r="AO99" t="str">
            <v>(</v>
          </cell>
          <cell r="AP99">
            <v>0</v>
          </cell>
          <cell r="AQ99" t="str">
            <v>)</v>
          </cell>
        </row>
        <row r="100">
          <cell r="J100">
            <v>0</v>
          </cell>
          <cell r="K100" t="str">
            <v>)</v>
          </cell>
          <cell r="L100" t="e">
            <v>#DIV/0!</v>
          </cell>
          <cell r="M100" t="str">
            <v>(</v>
          </cell>
          <cell r="N100">
            <v>0</v>
          </cell>
          <cell r="O100" t="str">
            <v>)</v>
          </cell>
          <cell r="P100" t="e">
            <v>#DIV/0!</v>
          </cell>
          <cell r="Q100" t="str">
            <v>(</v>
          </cell>
          <cell r="R100">
            <v>0</v>
          </cell>
          <cell r="S100" t="str">
            <v>)</v>
          </cell>
          <cell r="T100" t="e">
            <v>#DIV/0!</v>
          </cell>
          <cell r="U100" t="str">
            <v>(</v>
          </cell>
          <cell r="V100">
            <v>0</v>
          </cell>
          <cell r="W100" t="str">
            <v>)</v>
          </cell>
          <cell r="X100" t="e">
            <v>#DIV/0!</v>
          </cell>
          <cell r="Y100" t="str">
            <v>(</v>
          </cell>
          <cell r="Z100">
            <v>0</v>
          </cell>
          <cell r="AA100" t="str">
            <v>)</v>
          </cell>
          <cell r="AB100" t="e">
            <v>#DIV/0!</v>
          </cell>
          <cell r="AC100" t="str">
            <v>(</v>
          </cell>
          <cell r="AD100">
            <v>0</v>
          </cell>
          <cell r="AE100" t="str">
            <v>)</v>
          </cell>
          <cell r="AF100" t="e">
            <v>#DIV/0!</v>
          </cell>
          <cell r="AG100" t="str">
            <v>(</v>
          </cell>
          <cell r="AH100">
            <v>0</v>
          </cell>
          <cell r="AI100" t="str">
            <v>)</v>
          </cell>
          <cell r="AJ100" t="e">
            <v>#DIV/0!</v>
          </cell>
          <cell r="AK100" t="str">
            <v>(</v>
          </cell>
          <cell r="AL100">
            <v>0</v>
          </cell>
          <cell r="AM100" t="str">
            <v>)</v>
          </cell>
          <cell r="AN100" t="e">
            <v>#DIV/0!</v>
          </cell>
          <cell r="AO100" t="str">
            <v>(</v>
          </cell>
          <cell r="AP100">
            <v>0</v>
          </cell>
          <cell r="AQ100" t="str">
            <v>)</v>
          </cell>
        </row>
        <row r="101">
          <cell r="B101" t="str">
            <v>March 1-31</v>
          </cell>
          <cell r="D101">
            <v>551.16</v>
          </cell>
          <cell r="F101">
            <v>26.245714285714286</v>
          </cell>
          <cell r="J101">
            <v>0</v>
          </cell>
          <cell r="K101" t="str">
            <v>)</v>
          </cell>
          <cell r="L101" t="e">
            <v>#DIV/0!</v>
          </cell>
          <cell r="M101" t="str">
            <v>(</v>
          </cell>
          <cell r="N101">
            <v>0</v>
          </cell>
          <cell r="O101" t="str">
            <v>)</v>
          </cell>
          <cell r="P101" t="e">
            <v>#DIV/0!</v>
          </cell>
          <cell r="Q101" t="str">
            <v>(</v>
          </cell>
          <cell r="R101">
            <v>0</v>
          </cell>
          <cell r="S101" t="str">
            <v>)</v>
          </cell>
          <cell r="T101" t="e">
            <v>#DIV/0!</v>
          </cell>
          <cell r="U101" t="str">
            <v>(</v>
          </cell>
          <cell r="V101">
            <v>0</v>
          </cell>
          <cell r="W101" t="str">
            <v>)</v>
          </cell>
          <cell r="X101" t="e">
            <v>#DIV/0!</v>
          </cell>
          <cell r="Y101" t="str">
            <v>(</v>
          </cell>
          <cell r="Z101">
            <v>0</v>
          </cell>
          <cell r="AA101" t="str">
            <v>)</v>
          </cell>
          <cell r="AB101" t="e">
            <v>#DIV/0!</v>
          </cell>
          <cell r="AC101" t="str">
            <v>(</v>
          </cell>
          <cell r="AD101">
            <v>0</v>
          </cell>
          <cell r="AE101" t="str">
            <v>)</v>
          </cell>
          <cell r="AF101" t="e">
            <v>#DIV/0!</v>
          </cell>
          <cell r="AG101" t="str">
            <v>(</v>
          </cell>
          <cell r="AH101">
            <v>0</v>
          </cell>
          <cell r="AI101" t="str">
            <v>)</v>
          </cell>
          <cell r="AJ101" t="e">
            <v>#DIV/0!</v>
          </cell>
          <cell r="AK101" t="str">
            <v>(</v>
          </cell>
          <cell r="AL101">
            <v>0</v>
          </cell>
          <cell r="AM101" t="str">
            <v>)</v>
          </cell>
          <cell r="AN101" t="e">
            <v>#DIV/0!</v>
          </cell>
          <cell r="AO101" t="str">
            <v>(</v>
          </cell>
          <cell r="AP101">
            <v>0</v>
          </cell>
          <cell r="AQ101" t="str">
            <v>)</v>
          </cell>
        </row>
        <row r="102">
          <cell r="J102">
            <v>0</v>
          </cell>
          <cell r="K102" t="str">
            <v>)</v>
          </cell>
          <cell r="L102" t="e">
            <v>#DIV/0!</v>
          </cell>
          <cell r="M102" t="str">
            <v>(</v>
          </cell>
          <cell r="N102">
            <v>0</v>
          </cell>
          <cell r="O102" t="str">
            <v>)</v>
          </cell>
          <cell r="P102" t="e">
            <v>#DIV/0!</v>
          </cell>
          <cell r="Q102" t="str">
            <v>(</v>
          </cell>
          <cell r="R102">
            <v>0</v>
          </cell>
          <cell r="S102" t="str">
            <v>)</v>
          </cell>
          <cell r="T102" t="e">
            <v>#DIV/0!</v>
          </cell>
          <cell r="U102" t="str">
            <v>(</v>
          </cell>
          <cell r="V102">
            <v>0</v>
          </cell>
          <cell r="W102" t="str">
            <v>)</v>
          </cell>
          <cell r="X102" t="e">
            <v>#DIV/0!</v>
          </cell>
          <cell r="Y102" t="str">
            <v>(</v>
          </cell>
          <cell r="Z102">
            <v>0</v>
          </cell>
          <cell r="AA102" t="str">
            <v>)</v>
          </cell>
          <cell r="AB102" t="e">
            <v>#DIV/0!</v>
          </cell>
          <cell r="AC102" t="str">
            <v>(</v>
          </cell>
          <cell r="AD102">
            <v>0</v>
          </cell>
          <cell r="AE102" t="str">
            <v>)</v>
          </cell>
          <cell r="AF102" t="e">
            <v>#DIV/0!</v>
          </cell>
          <cell r="AG102" t="str">
            <v>(</v>
          </cell>
          <cell r="AH102">
            <v>0</v>
          </cell>
          <cell r="AI102" t="str">
            <v>)</v>
          </cell>
          <cell r="AJ102" t="e">
            <v>#DIV/0!</v>
          </cell>
          <cell r="AK102" t="str">
            <v>(</v>
          </cell>
          <cell r="AL102">
            <v>0</v>
          </cell>
          <cell r="AM102" t="str">
            <v>)</v>
          </cell>
          <cell r="AN102" t="e">
            <v>#DIV/0!</v>
          </cell>
          <cell r="AO102" t="str">
            <v>(</v>
          </cell>
          <cell r="AP102">
            <v>0</v>
          </cell>
          <cell r="AQ102" t="str">
            <v>)</v>
          </cell>
        </row>
        <row r="104">
          <cell r="B104" t="str">
            <v>March 1-31</v>
          </cell>
          <cell r="D104">
            <v>579.63750000000005</v>
          </cell>
          <cell r="F104">
            <v>27.601785714285718</v>
          </cell>
          <cell r="G104" t="str">
            <v>BRENT 2 (15 DAY)</v>
          </cell>
          <cell r="J104">
            <v>0</v>
          </cell>
          <cell r="N104">
            <v>0</v>
          </cell>
          <cell r="R104">
            <v>1</v>
          </cell>
          <cell r="V104">
            <v>1</v>
          </cell>
          <cell r="Z104">
            <v>0</v>
          </cell>
          <cell r="AD104">
            <v>4</v>
          </cell>
          <cell r="AH104">
            <v>0</v>
          </cell>
          <cell r="AL104">
            <v>1</v>
          </cell>
          <cell r="AP104">
            <v>2</v>
          </cell>
        </row>
        <row r="105">
          <cell r="G105" t="str">
            <v>BRENT 4 (20 DAY)</v>
          </cell>
          <cell r="J105">
            <v>0</v>
          </cell>
          <cell r="N105">
            <v>0</v>
          </cell>
          <cell r="R105">
            <v>1</v>
          </cell>
          <cell r="V105">
            <v>5</v>
          </cell>
          <cell r="Z105">
            <v>0</v>
          </cell>
          <cell r="AD105">
            <v>1</v>
          </cell>
          <cell r="AH105">
            <v>0</v>
          </cell>
          <cell r="AL105">
            <v>14</v>
          </cell>
          <cell r="AP105">
            <v>3</v>
          </cell>
        </row>
        <row r="106">
          <cell r="G106" t="str">
            <v>BRENT 15-14</v>
          </cell>
          <cell r="J106">
            <v>0</v>
          </cell>
          <cell r="N106">
            <v>0</v>
          </cell>
          <cell r="R106">
            <v>1</v>
          </cell>
          <cell r="V106">
            <v>1</v>
          </cell>
          <cell r="Z106">
            <v>0</v>
          </cell>
          <cell r="AD106">
            <v>1</v>
          </cell>
          <cell r="AH106">
            <v>0</v>
          </cell>
          <cell r="AL106">
            <v>11</v>
          </cell>
          <cell r="AP106">
            <v>2</v>
          </cell>
        </row>
        <row r="107">
          <cell r="G107" t="str">
            <v>BRENT 1 (CALENDAR)</v>
          </cell>
          <cell r="J107">
            <v>0</v>
          </cell>
          <cell r="N107">
            <v>0</v>
          </cell>
          <cell r="R107">
            <v>0</v>
          </cell>
          <cell r="V107">
            <v>4</v>
          </cell>
          <cell r="Z107">
            <v>0</v>
          </cell>
          <cell r="AD107">
            <v>1</v>
          </cell>
          <cell r="AH107">
            <v>0</v>
          </cell>
          <cell r="AL107">
            <v>14</v>
          </cell>
          <cell r="AP107">
            <v>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P"/>
      <sheetName val="RES"/>
      <sheetName val="A 11"/>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F1data"/>
      <sheetName val="F2data"/>
      <sheetName val="#REF"/>
      <sheetName val="Execute_Macros"/>
      <sheetName val="Annual_Transfer"/>
      <sheetName val="Quarterly_Transfer"/>
      <sheetName val="Annual_Assumptions"/>
      <sheetName val="Quarterly_Assumptions"/>
      <sheetName val="Annual_MacroFlow"/>
      <sheetName val="Quarterly_MacroFlow"/>
      <sheetName val="Annual_Tables"/>
      <sheetName val="MFLOW96.XLS"/>
      <sheetName val="\\data3\users3\Users\dsimard\Ap"/>
      <sheetName val="Imp"/>
      <sheetName val="DSA output"/>
      <sheetName val="Programa"/>
      <sheetName val="minor"/>
      <sheetName val="FINANC-95"/>
      <sheetName val="omas"/>
      <sheetName val="PROYECCIONES-PM_2000mod"/>
      <sheetName val="assumptions"/>
      <sheetName val="Q6"/>
      <sheetName val="SUPUESTOS"/>
      <sheetName val="Current"/>
      <sheetName val="Sheet1"/>
      <sheetName val="RESULTADOS"/>
      <sheetName val="SMONET-FINANC"/>
      <sheetName val="Main"/>
      <sheetName val="fiscal"/>
      <sheetName val="FMI"/>
      <sheetName val="HACIENDA"/>
      <sheetName val="contents"/>
      <sheetName val="Q2"/>
      <sheetName val="Metas"/>
      <sheetName val="C_basef14_3p10_6"/>
      <sheetName val="Links"/>
      <sheetName val="riqueza"/>
      <sheetName val="ErrCheck"/>
      <sheetName val="sei"/>
      <sheetName val="Raw_Data_UN"/>
      <sheetName val="SFISCAL-MOD"/>
      <sheetName val="S&amp;I_DANE"/>
      <sheetName val="RED47"/>
      <sheetName val="Table"/>
      <sheetName val="Table_GEF"/>
      <sheetName val="PROYECCIONES-PM_2000mod_(2)"/>
      <sheetName val="SREAL"/>
      <sheetName val="Q5"/>
      <sheetName val="PIB_EN_CORR"/>
      <sheetName val="[MFLOW96.XLS]_WIN_TEMP_MFLOW9_2"/>
      <sheetName val="[MFLOW96.XLS]_WIN_TEMP_MFLOW9_4"/>
      <sheetName val="[MFLOW96.XLS]_WIN_TEMP_MFLOW9_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INPUT"/>
      <sheetName val="BOP"/>
      <sheetName val="TRADE"/>
      <sheetName val="BOP M-T"/>
      <sheetName val="FINREQ"/>
      <sheetName val="BOPMonthly"/>
      <sheetName val="M-Ttab"/>
      <sheetName val="Chart1"/>
      <sheetName val="monthly"/>
      <sheetName val="monthlytab"/>
      <sheetName val="finproj"/>
      <sheetName val="recon"/>
      <sheetName val="arr"/>
      <sheetName val="PC"/>
      <sheetName val="SER"/>
      <sheetName val="CAP"/>
      <sheetName val="RES"/>
      <sheetName val="INPUT2"/>
      <sheetName val="DEBT"/>
      <sheetName val="PCscen"/>
      <sheetName val="DEBTSERV"/>
      <sheetName val="OUTPUT"/>
      <sheetName val="WEO"/>
      <sheetName val="SR_99"/>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 val="BOP9703_stress"/>
      <sheetName val="C_basef14.3p10.6"/>
      <sheetName val="Q1"/>
      <sheetName val="Stress_0322"/>
      <sheetName val="Stress_analysis"/>
      <sheetName val="BoP_OUT_Medium"/>
      <sheetName val="BoP_OUT_Long"/>
      <sheetName val="IMF_Assistance"/>
      <sheetName val="IMF_Assistance_Old"/>
      <sheetName val="large_projects"/>
      <sheetName val="Terms_of_Trade"/>
      <sheetName val="Key_Ratios"/>
      <sheetName val="Debt_Service__Long"/>
      <sheetName val="DebtService_to_budget"/>
      <sheetName val="Workspace_contents"/>
      <sheetName val="C_basef14_3p10_6"/>
      <sheetName val="B X DEVEN"/>
      <sheetName val="BoP"/>
      <sheetName val="RES"/>
      <sheetName val="Input"/>
      <sheetName val="Trade"/>
      <sheetName val="FAL y UNIVERSAL Dic97"/>
      <sheetName val="PRIVATE"/>
    </sheetNames>
    <sheetDataSet>
      <sheetData sheetId="0" refreshError="1"/>
      <sheetData sheetId="1" refreshError="1">
        <row r="1">
          <cell r="O1" t="str">
            <v>Lyon</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lly Sheet"/>
      <sheetName val="1987-2000"/>
      <sheetName val="2001"/>
      <sheetName val="2000"/>
      <sheetName val="1999"/>
      <sheetName val="1998"/>
      <sheetName val="1997"/>
      <sheetName val="1996"/>
      <sheetName val="1994-1995"/>
      <sheetName val="1990-1993"/>
      <sheetName val="Arrangements in place"/>
      <sheetName val="Proposed arrangements"/>
      <sheetName val="CCFF"/>
      <sheetName val="STATUS"/>
      <sheetName val="STF"/>
      <sheetName val="EA"/>
      <sheetName val="K"/>
      <sheetName val="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l (6)"/>
      <sheetName val="Mail (5)"/>
      <sheetName val="Mail (4)"/>
      <sheetName val="Mail (3)"/>
      <sheetName val="fax1 (2)"/>
      <sheetName val="Mail (2)"/>
      <sheetName val="Santiago (2)"/>
      <sheetName val="Santiago"/>
      <sheetName val="fax1"/>
      <sheetName val="Fax"/>
      <sheetName val="Mail"/>
      <sheetName val="Sheet3"/>
      <sheetName val="Fax a enviar"/>
      <sheetName val="Fax a enviar (2)"/>
      <sheetName val="PIB EN CORR"/>
      <sheetName val="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Codigos"/>
    </sheetNames>
    <sheetDataSet>
      <sheetData sheetId="0" refreshError="1"/>
      <sheetData sheetId="1"/>
      <sheetData sheetId="2" refreshError="1"/>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row r="13">
          <cell r="B13">
            <v>13083.3</v>
          </cell>
          <cell r="C13">
            <v>13083.3</v>
          </cell>
          <cell r="D13">
            <v>13083.3</v>
          </cell>
          <cell r="E13">
            <v>13083.3</v>
          </cell>
          <cell r="F13">
            <v>13083.3</v>
          </cell>
          <cell r="G13">
            <v>13083.3</v>
          </cell>
          <cell r="H13">
            <v>13083.3</v>
          </cell>
          <cell r="I13">
            <v>13083.3</v>
          </cell>
          <cell r="J13">
            <v>13083.3</v>
          </cell>
          <cell r="K13">
            <v>13083.3</v>
          </cell>
          <cell r="L13">
            <v>13083.3</v>
          </cell>
          <cell r="M13">
            <v>13083.699999999983</v>
          </cell>
          <cell r="N13">
            <v>157000</v>
          </cell>
        </row>
        <row r="14">
          <cell r="N14">
            <v>0</v>
          </cell>
        </row>
        <row r="15">
          <cell r="N15">
            <v>0</v>
          </cell>
        </row>
        <row r="16">
          <cell r="B16">
            <v>0</v>
          </cell>
          <cell r="C16">
            <v>0</v>
          </cell>
          <cell r="D16">
            <v>0</v>
          </cell>
          <cell r="E16">
            <v>0</v>
          </cell>
          <cell r="F16">
            <v>0</v>
          </cell>
          <cell r="G16">
            <v>0</v>
          </cell>
          <cell r="H16">
            <v>0</v>
          </cell>
          <cell r="I16">
            <v>0</v>
          </cell>
          <cell r="J16">
            <v>0</v>
          </cell>
          <cell r="K16">
            <v>0</v>
          </cell>
          <cell r="L16">
            <v>0</v>
          </cell>
          <cell r="M16">
            <v>0</v>
          </cell>
          <cell r="N16">
            <v>0</v>
          </cell>
        </row>
        <row r="17">
          <cell r="N17">
            <v>0</v>
          </cell>
        </row>
        <row r="18">
          <cell r="N18">
            <v>0</v>
          </cell>
        </row>
        <row r="19">
          <cell r="N19">
            <v>0</v>
          </cell>
        </row>
        <row r="21">
          <cell r="B21">
            <v>0</v>
          </cell>
          <cell r="C21">
            <v>0</v>
          </cell>
          <cell r="D21">
            <v>0</v>
          </cell>
          <cell r="E21">
            <v>0</v>
          </cell>
          <cell r="F21">
            <v>0</v>
          </cell>
          <cell r="G21">
            <v>0</v>
          </cell>
          <cell r="H21">
            <v>0</v>
          </cell>
          <cell r="I21">
            <v>0</v>
          </cell>
          <cell r="J21">
            <v>0</v>
          </cell>
          <cell r="K21">
            <v>0</v>
          </cell>
          <cell r="L21">
            <v>0</v>
          </cell>
          <cell r="M21">
            <v>0</v>
          </cell>
          <cell r="N21">
            <v>0</v>
          </cell>
        </row>
        <row r="22">
          <cell r="B22">
            <v>0</v>
          </cell>
          <cell r="C22">
            <v>0</v>
          </cell>
          <cell r="D22">
            <v>0</v>
          </cell>
          <cell r="E22">
            <v>0</v>
          </cell>
          <cell r="F22">
            <v>0</v>
          </cell>
          <cell r="G22">
            <v>0</v>
          </cell>
          <cell r="H22">
            <v>0</v>
          </cell>
          <cell r="I22">
            <v>0</v>
          </cell>
          <cell r="J22">
            <v>0</v>
          </cell>
          <cell r="K22">
            <v>0</v>
          </cell>
          <cell r="L22">
            <v>0</v>
          </cell>
          <cell r="M22">
            <v>0</v>
          </cell>
          <cell r="N22">
            <v>0</v>
          </cell>
        </row>
        <row r="23">
          <cell r="B23">
            <v>0</v>
          </cell>
          <cell r="C23">
            <v>0</v>
          </cell>
          <cell r="D23">
            <v>0</v>
          </cell>
          <cell r="E23">
            <v>0</v>
          </cell>
          <cell r="F23">
            <v>0</v>
          </cell>
          <cell r="G23">
            <v>0</v>
          </cell>
          <cell r="H23">
            <v>0</v>
          </cell>
          <cell r="I23">
            <v>0</v>
          </cell>
          <cell r="J23">
            <v>0</v>
          </cell>
          <cell r="K23">
            <v>0</v>
          </cell>
          <cell r="L23">
            <v>0</v>
          </cell>
          <cell r="M23">
            <v>0</v>
          </cell>
          <cell r="N23">
            <v>0</v>
          </cell>
        </row>
        <row r="24">
          <cell r="B24">
            <v>0</v>
          </cell>
          <cell r="C24">
            <v>0</v>
          </cell>
          <cell r="D24">
            <v>0</v>
          </cell>
          <cell r="E24">
            <v>0</v>
          </cell>
          <cell r="F24">
            <v>0</v>
          </cell>
          <cell r="G24">
            <v>0</v>
          </cell>
          <cell r="H24">
            <v>0</v>
          </cell>
          <cell r="I24">
            <v>0</v>
          </cell>
          <cell r="J24">
            <v>0</v>
          </cell>
          <cell r="K24">
            <v>0</v>
          </cell>
          <cell r="L24">
            <v>0</v>
          </cell>
          <cell r="M24">
            <v>0</v>
          </cell>
          <cell r="N24">
            <v>0</v>
          </cell>
        </row>
        <row r="25">
          <cell r="B25">
            <v>452.9</v>
          </cell>
          <cell r="C25">
            <v>582.29999999999995</v>
          </cell>
          <cell r="D25">
            <v>582.29999999999995</v>
          </cell>
          <cell r="E25">
            <v>582.29999999999995</v>
          </cell>
          <cell r="F25">
            <v>582.29999999999995</v>
          </cell>
          <cell r="G25">
            <v>582.29999999999995</v>
          </cell>
          <cell r="H25">
            <v>582.29999999999995</v>
          </cell>
          <cell r="I25">
            <v>625.4</v>
          </cell>
          <cell r="J25">
            <v>582.29999999999995</v>
          </cell>
          <cell r="K25">
            <v>582.29999999999995</v>
          </cell>
          <cell r="L25">
            <v>582.29999999999995</v>
          </cell>
          <cell r="M25">
            <v>668.6</v>
          </cell>
          <cell r="N25">
            <v>6987.6</v>
          </cell>
        </row>
        <row r="26">
          <cell r="B26">
            <v>0</v>
          </cell>
          <cell r="C26">
            <v>0</v>
          </cell>
          <cell r="D26">
            <v>0</v>
          </cell>
          <cell r="E26">
            <v>0</v>
          </cell>
          <cell r="F26">
            <v>0</v>
          </cell>
          <cell r="G26">
            <v>0</v>
          </cell>
          <cell r="H26">
            <v>0</v>
          </cell>
          <cell r="I26">
            <v>0</v>
          </cell>
          <cell r="J26">
            <v>0</v>
          </cell>
          <cell r="K26">
            <v>0</v>
          </cell>
          <cell r="L26">
            <v>0</v>
          </cell>
          <cell r="M26">
            <v>0</v>
          </cell>
          <cell r="N26">
            <v>0</v>
          </cell>
        </row>
        <row r="27">
          <cell r="B27">
            <v>0</v>
          </cell>
          <cell r="C27">
            <v>0</v>
          </cell>
          <cell r="D27">
            <v>0</v>
          </cell>
          <cell r="E27">
            <v>0</v>
          </cell>
          <cell r="F27">
            <v>0</v>
          </cell>
          <cell r="G27">
            <v>0</v>
          </cell>
          <cell r="H27">
            <v>0</v>
          </cell>
          <cell r="I27">
            <v>0</v>
          </cell>
          <cell r="J27">
            <v>0</v>
          </cell>
          <cell r="K27">
            <v>0</v>
          </cell>
          <cell r="L27">
            <v>0</v>
          </cell>
          <cell r="M27">
            <v>0</v>
          </cell>
          <cell r="N27">
            <v>0</v>
          </cell>
        </row>
        <row r="28">
          <cell r="B28">
            <v>0</v>
          </cell>
          <cell r="C28">
            <v>0</v>
          </cell>
          <cell r="D28">
            <v>0</v>
          </cell>
          <cell r="E28">
            <v>0</v>
          </cell>
          <cell r="F28">
            <v>0</v>
          </cell>
          <cell r="G28">
            <v>0</v>
          </cell>
          <cell r="H28">
            <v>0</v>
          </cell>
          <cell r="I28">
            <v>0</v>
          </cell>
          <cell r="J28">
            <v>0</v>
          </cell>
          <cell r="K28">
            <v>0</v>
          </cell>
          <cell r="L28">
            <v>0</v>
          </cell>
          <cell r="M28">
            <v>0</v>
          </cell>
          <cell r="N28">
            <v>0</v>
          </cell>
        </row>
      </sheetData>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Q"/>
      <sheetName val="QC"/>
      <sheetName val="Sheet2"/>
      <sheetName val="Sheet3"/>
    </sheetNames>
    <sheetDataSet>
      <sheetData sheetId="0" refreshError="1"/>
      <sheetData sheetId="1" refreshError="1"/>
      <sheetData sheetId="2" refreshError="1"/>
      <sheetData sheetId="3" refreshError="1"/>
      <sheetData sheetId="4" refreshError="1">
        <row r="47">
          <cell r="E47">
            <v>9.7546879260335104E-5</v>
          </cell>
          <cell r="F47">
            <v>2.75882979622111E-4</v>
          </cell>
          <cell r="G47">
            <v>7.0284225512296005E-4</v>
          </cell>
          <cell r="H47">
            <v>1.8875706009566799E-3</v>
          </cell>
          <cell r="I47">
            <v>3.8400001358240799E-3</v>
          </cell>
          <cell r="J47">
            <v>7.4739996343851098E-3</v>
          </cell>
          <cell r="K47">
            <v>2.1851999685168301E-2</v>
          </cell>
          <cell r="L47">
            <v>0.10949999839067499</v>
          </cell>
          <cell r="M47">
            <v>0.79092001914978005</v>
          </cell>
          <cell r="N47">
            <v>5.3049998283386204</v>
          </cell>
          <cell r="O47">
            <v>9.9840993881225604</v>
          </cell>
          <cell r="P47">
            <v>23.332298278808601</v>
          </cell>
          <cell r="Q47">
            <v>111.06198883056599</v>
          </cell>
          <cell r="R47">
            <v>3245</v>
          </cell>
          <cell r="S47">
            <v>68922.265625</v>
          </cell>
          <cell r="T47">
            <v>180897.96875</v>
          </cell>
          <cell r="U47">
            <v>226637</v>
          </cell>
          <cell r="V47">
            <v>236504.109375</v>
          </cell>
          <cell r="W47">
            <v>257439.90625</v>
          </cell>
          <cell r="X47">
            <v>258030.609375</v>
          </cell>
          <cell r="Y47">
            <v>272150.0625</v>
          </cell>
          <cell r="Z47">
            <v>292855.8125</v>
          </cell>
          <cell r="AA47">
            <v>298118.5</v>
          </cell>
          <cell r="AB47">
            <v>282003.25</v>
          </cell>
          <cell r="AC47">
            <v>294101.46875</v>
          </cell>
          <cell r="AD47">
            <v>306989</v>
          </cell>
          <cell r="AE47">
            <v>321440.78125</v>
          </cell>
          <cell r="AF47">
            <v>336158.15625</v>
          </cell>
          <cell r="AG47">
            <v>351438.84375</v>
          </cell>
          <cell r="AH47">
            <v>367407.78125</v>
          </cell>
        </row>
        <row r="63">
          <cell r="E63">
            <v>1.00000004749745E-3</v>
          </cell>
          <cell r="F63">
            <v>1.00000004749745E-3</v>
          </cell>
          <cell r="G63">
            <v>1.00000004749745E-3</v>
          </cell>
          <cell r="H63">
            <v>1.00000004749745E-3</v>
          </cell>
          <cell r="I63">
            <v>1.00000004749745E-3</v>
          </cell>
          <cell r="J63">
            <v>1.00000004749745E-3</v>
          </cell>
          <cell r="K63">
            <v>1.00000004749745E-3</v>
          </cell>
          <cell r="L63">
            <v>1.00000004749745E-3</v>
          </cell>
          <cell r="M63">
            <v>1.00000004749745E-3</v>
          </cell>
          <cell r="N63">
            <v>1.00000004749745E-3</v>
          </cell>
          <cell r="O63">
            <v>1.00000004749745E-3</v>
          </cell>
          <cell r="P63">
            <v>1.00000004749745E-3</v>
          </cell>
          <cell r="Q63">
            <v>1.00000004749745E-3</v>
          </cell>
          <cell r="R63">
            <v>1.00000004749745E-3</v>
          </cell>
          <cell r="S63">
            <v>1.00000004749745E-3</v>
          </cell>
          <cell r="T63">
            <v>1.00000004749745E-3</v>
          </cell>
          <cell r="U63">
            <v>1.00000004749745E-3</v>
          </cell>
          <cell r="V63">
            <v>1.00000004749745E-3</v>
          </cell>
          <cell r="W63">
            <v>1.00000004749745E-3</v>
          </cell>
          <cell r="X63">
            <v>1.00000004749745E-3</v>
          </cell>
          <cell r="Y63">
            <v>1.00000004749745E-3</v>
          </cell>
          <cell r="Z63">
            <v>1.00000004749745E-3</v>
          </cell>
          <cell r="AA63">
            <v>1.00000004749745E-3</v>
          </cell>
          <cell r="AB63">
            <v>1.00000004749745E-3</v>
          </cell>
          <cell r="AC63">
            <v>1.00000004749745E-3</v>
          </cell>
          <cell r="AD63">
            <v>1.00000004749745E-3</v>
          </cell>
          <cell r="AE63">
            <v>1.00000004749745E-3</v>
          </cell>
          <cell r="AF63">
            <v>1.00000004749745E-3</v>
          </cell>
          <cell r="AG63">
            <v>1.00000004749745E-3</v>
          </cell>
          <cell r="AH63">
            <v>1.00000004749745E-3</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Input-Dom.Assum"/>
      <sheetName val="Input-SPNF"/>
      <sheetName val="Input-Consa-EPNF"/>
      <sheetName val="Input-Consa-RGG"/>
      <sheetName val="Input-Consa-GCC"/>
      <sheetName val="Input-Financing Hac"/>
      <sheetName val="IN OUT"/>
      <sheetName val="NFPEntps"/>
      <sheetName val="Rest of GG"/>
      <sheetName val="CGvt Rev"/>
      <sheetName val="CentGovCons"/>
      <sheetName val="Gen Gvt"/>
      <sheetName val="OPS"/>
      <sheetName val="SR-0PS"/>
      <sheetName val="SR-Financing"/>
      <sheetName val="SR-Deb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w"/>
      <sheetName val="input"/>
      <sheetName val="output"/>
      <sheetName val="SI"/>
      <sheetName val="BCP"/>
      <sheetName val="Banks"/>
      <sheetName val="MonSurvey"/>
      <sheetName val="SR-04"/>
      <sheetName val="Charts"/>
      <sheetName val="Program"/>
      <sheetName val="Rev. Prog. (Aug01)"/>
      <sheetName val="Fin.Inst."/>
      <sheetName val="FinSurvey"/>
      <sheetName val="Q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w"/>
      <sheetName val="input"/>
      <sheetName val="output"/>
      <sheetName val="SI"/>
      <sheetName val="BCP"/>
      <sheetName val="Banks"/>
      <sheetName val="MonSurvey"/>
      <sheetName val="SR-04"/>
      <sheetName val="Charts"/>
      <sheetName val="Program"/>
      <sheetName val="Rev. Prog. (Aug01)"/>
      <sheetName val="Fin.Inst."/>
      <sheetName val="FinSurvey"/>
      <sheetName val="QF"/>
    </sheetNames>
    <sheetDataSet>
      <sheetData sheetId="0" refreshError="1">
        <row r="1">
          <cell r="A1" t="str">
            <v>DEPARTAMENTO DEL HEMISFERIO OCCIDENTAL Y BANCO CENTRAL DEL PARAGUAY</v>
          </cell>
        </row>
        <row r="2">
          <cell r="A2" t="str">
            <v>CUENTAS MONETARIAS DEL BANCO CENTRAL DEL PARAGUAY</v>
          </cell>
        </row>
        <row r="4">
          <cell r="A4" t="str">
            <v>en millones de guaraníes</v>
          </cell>
          <cell r="F4" t="str">
            <v>Dic 94</v>
          </cell>
          <cell r="G4" t="str">
            <v>Ene 95</v>
          </cell>
          <cell r="H4" t="str">
            <v>Feb 95</v>
          </cell>
          <cell r="I4" t="str">
            <v>Mar 95</v>
          </cell>
          <cell r="J4" t="str">
            <v>Abr 95</v>
          </cell>
          <cell r="K4" t="str">
            <v>May 95</v>
          </cell>
          <cell r="L4" t="str">
            <v>Jun 95</v>
          </cell>
          <cell r="M4" t="str">
            <v>Jul 95</v>
          </cell>
          <cell r="N4" t="str">
            <v>Ago 95</v>
          </cell>
        </row>
        <row r="6">
          <cell r="A6" t="str">
            <v>BASE CAJA</v>
          </cell>
        </row>
        <row r="8">
          <cell r="A8" t="str">
            <v>Tipo Cambio Especial</v>
          </cell>
          <cell r="F8">
            <v>1924</v>
          </cell>
          <cell r="G8">
            <v>1947</v>
          </cell>
          <cell r="H8">
            <v>1960</v>
          </cell>
          <cell r="I8">
            <v>1968</v>
          </cell>
          <cell r="J8">
            <v>1967</v>
          </cell>
          <cell r="K8">
            <v>1965</v>
          </cell>
          <cell r="L8">
            <v>1965.5</v>
          </cell>
          <cell r="M8">
            <v>1966</v>
          </cell>
          <cell r="N8">
            <v>1966.5</v>
          </cell>
        </row>
        <row r="9">
          <cell r="A9" t="str">
            <v>Tipo de Cambio Contable</v>
          </cell>
          <cell r="F9">
            <v>1924</v>
          </cell>
          <cell r="G9">
            <v>1947</v>
          </cell>
          <cell r="H9">
            <v>1960</v>
          </cell>
          <cell r="I9">
            <v>1968</v>
          </cell>
          <cell r="J9">
            <v>1967</v>
          </cell>
          <cell r="K9">
            <v>1965</v>
          </cell>
          <cell r="L9">
            <v>1965.5</v>
          </cell>
          <cell r="M9">
            <v>1966</v>
          </cell>
          <cell r="N9">
            <v>1966.5</v>
          </cell>
        </row>
        <row r="11">
          <cell r="A11" t="str">
            <v>ACTIVOS EXTERNOS</v>
          </cell>
          <cell r="F11">
            <v>2016584.6834254211</v>
          </cell>
          <cell r="G11">
            <v>2013418.517548264</v>
          </cell>
          <cell r="H11">
            <v>2039536.818358144</v>
          </cell>
          <cell r="I11">
            <v>2131595.0199753842</v>
          </cell>
          <cell r="J11">
            <v>2303668.2328766519</v>
          </cell>
          <cell r="K11">
            <v>2339926.5023862845</v>
          </cell>
          <cell r="L11">
            <v>2215771.1556243473</v>
          </cell>
          <cell r="M11">
            <v>2189572.7823580187</v>
          </cell>
          <cell r="N11">
            <v>2172438.7695636675</v>
          </cell>
        </row>
        <row r="12">
          <cell r="A12" t="str">
            <v>RESERVAS INTERNACIONALES BRUTAS</v>
          </cell>
          <cell r="F12">
            <v>2008925.2394254212</v>
          </cell>
          <cell r="G12">
            <v>2005667.510548264</v>
          </cell>
          <cell r="H12">
            <v>2031734.058358144</v>
          </cell>
          <cell r="I12">
            <v>2124821.1639753841</v>
          </cell>
          <cell r="J12">
            <v>2296897.818876652</v>
          </cell>
          <cell r="K12">
            <v>2333162.9723862847</v>
          </cell>
          <cell r="L12">
            <v>2208534.1846243474</v>
          </cell>
          <cell r="M12">
            <v>2168538.5483580185</v>
          </cell>
          <cell r="N12">
            <v>2165723.1720636673</v>
          </cell>
        </row>
        <row r="13">
          <cell r="A13" t="str">
            <v>OTROS ACTIVOS EXTERNOS</v>
          </cell>
          <cell r="F13">
            <v>7659.4440000000004</v>
          </cell>
          <cell r="G13">
            <v>7751.0070000000005</v>
          </cell>
          <cell r="H13">
            <v>7802.76</v>
          </cell>
          <cell r="I13">
            <v>6773.8560000000007</v>
          </cell>
          <cell r="J13">
            <v>6770.4140000000007</v>
          </cell>
          <cell r="K13">
            <v>6763.53</v>
          </cell>
          <cell r="L13">
            <v>7236.9710000000005</v>
          </cell>
          <cell r="M13">
            <v>21034.234</v>
          </cell>
          <cell r="N13">
            <v>6715.5974999999999</v>
          </cell>
        </row>
        <row r="15">
          <cell r="A15" t="str">
            <v>CREDITO BRUTO ADMINISTRACION CENTRAL</v>
          </cell>
          <cell r="F15">
            <v>1047096.248</v>
          </cell>
          <cell r="G15">
            <v>1057880.594</v>
          </cell>
          <cell r="H15">
            <v>1064298.92</v>
          </cell>
          <cell r="I15">
            <v>1068215.736</v>
          </cell>
          <cell r="J15">
            <v>1082486.061</v>
          </cell>
          <cell r="K15">
            <v>1081950.6399999999</v>
          </cell>
          <cell r="L15">
            <v>1083397.308</v>
          </cell>
          <cell r="M15">
            <v>1065537.0219999999</v>
          </cell>
          <cell r="N15">
            <v>1065123.7889999999</v>
          </cell>
        </row>
        <row r="16">
          <cell r="A16" t="str">
            <v>CREDITO BRUTO ADMINISTRACION CENTRAL EN MN</v>
          </cell>
          <cell r="F16">
            <v>86824</v>
          </cell>
          <cell r="G16">
            <v>86129</v>
          </cell>
          <cell r="H16">
            <v>86059</v>
          </cell>
          <cell r="I16">
            <v>85983</v>
          </cell>
          <cell r="J16">
            <v>103937</v>
          </cell>
          <cell r="K16">
            <v>104371</v>
          </cell>
          <cell r="L16">
            <v>104311</v>
          </cell>
          <cell r="M16">
            <v>86239</v>
          </cell>
          <cell r="N16">
            <v>85677</v>
          </cell>
        </row>
        <row r="17">
          <cell r="A17" t="str">
            <v>CREDITO BRUTO ADMINISTRACION CENTRAL EN ME</v>
          </cell>
          <cell r="F17">
            <v>960272.24800000002</v>
          </cell>
          <cell r="G17">
            <v>971751.59400000004</v>
          </cell>
          <cell r="H17">
            <v>978239.92</v>
          </cell>
          <cell r="I17">
            <v>982232.73600000003</v>
          </cell>
          <cell r="J17">
            <v>978549.06099999999</v>
          </cell>
          <cell r="K17">
            <v>977579.64</v>
          </cell>
          <cell r="L17">
            <v>979086.30799999996</v>
          </cell>
          <cell r="M17">
            <v>979298.022</v>
          </cell>
          <cell r="N17">
            <v>979446.78899999987</v>
          </cell>
        </row>
        <row r="19">
          <cell r="A19" t="str">
            <v>CREDITO BRUTO AL SEGURO SOCIAL</v>
          </cell>
          <cell r="F19">
            <v>0</v>
          </cell>
          <cell r="G19">
            <v>0</v>
          </cell>
          <cell r="H19">
            <v>0</v>
          </cell>
          <cell r="I19">
            <v>0</v>
          </cell>
          <cell r="J19">
            <v>0</v>
          </cell>
          <cell r="K19">
            <v>0</v>
          </cell>
          <cell r="L19">
            <v>0</v>
          </cell>
          <cell r="M19">
            <v>0</v>
          </cell>
          <cell r="N19">
            <v>0</v>
          </cell>
        </row>
        <row r="20">
          <cell r="A20" t="str">
            <v>CREDITO BRUTO AL SEGURO SOCIAL MN</v>
          </cell>
          <cell r="F20">
            <v>0</v>
          </cell>
          <cell r="G20">
            <v>0</v>
          </cell>
          <cell r="H20">
            <v>0</v>
          </cell>
          <cell r="I20">
            <v>0</v>
          </cell>
          <cell r="J20">
            <v>0</v>
          </cell>
          <cell r="K20">
            <v>0</v>
          </cell>
          <cell r="L20">
            <v>0</v>
          </cell>
          <cell r="M20">
            <v>0</v>
          </cell>
          <cell r="N20">
            <v>0</v>
          </cell>
        </row>
        <row r="21">
          <cell r="A21" t="str">
            <v>CREDITO BRUTO AL SEGURO SOCIAL ME</v>
          </cell>
          <cell r="F21">
            <v>0</v>
          </cell>
          <cell r="G21">
            <v>0</v>
          </cell>
          <cell r="H21">
            <v>0</v>
          </cell>
          <cell r="I21">
            <v>0</v>
          </cell>
          <cell r="J21">
            <v>0</v>
          </cell>
          <cell r="K21">
            <v>0</v>
          </cell>
          <cell r="L21">
            <v>0</v>
          </cell>
          <cell r="M21">
            <v>0</v>
          </cell>
          <cell r="N21">
            <v>0</v>
          </cell>
        </row>
        <row r="23">
          <cell r="A23" t="str">
            <v>CREDITO BRUTO A AGENCIAS DESCENTRALIZADAS</v>
          </cell>
          <cell r="F23">
            <v>50</v>
          </cell>
          <cell r="G23">
            <v>50</v>
          </cell>
          <cell r="H23">
            <v>50</v>
          </cell>
          <cell r="I23">
            <v>46</v>
          </cell>
          <cell r="J23">
            <v>46</v>
          </cell>
          <cell r="K23">
            <v>46</v>
          </cell>
          <cell r="L23">
            <v>46</v>
          </cell>
          <cell r="M23">
            <v>46</v>
          </cell>
          <cell r="N23">
            <v>46</v>
          </cell>
        </row>
        <row r="24">
          <cell r="A24" t="str">
            <v>CREDITO BRUTO A AGENCIAS DESCENTRALIZADAS MN</v>
          </cell>
          <cell r="F24">
            <v>50</v>
          </cell>
          <cell r="G24">
            <v>50</v>
          </cell>
          <cell r="H24">
            <v>50</v>
          </cell>
          <cell r="I24">
            <v>46</v>
          </cell>
          <cell r="J24">
            <v>46</v>
          </cell>
          <cell r="K24">
            <v>46</v>
          </cell>
          <cell r="L24">
            <v>46</v>
          </cell>
          <cell r="M24">
            <v>46</v>
          </cell>
          <cell r="N24">
            <v>46</v>
          </cell>
        </row>
        <row r="25">
          <cell r="A25" t="str">
            <v>CREDITO BRUTO A AGENCIAS DESCENTRALIZADAS ME</v>
          </cell>
          <cell r="F25">
            <v>0</v>
          </cell>
          <cell r="G25">
            <v>0</v>
          </cell>
          <cell r="H25">
            <v>0</v>
          </cell>
          <cell r="I25">
            <v>0</v>
          </cell>
          <cell r="J25">
            <v>0</v>
          </cell>
          <cell r="K25">
            <v>0</v>
          </cell>
          <cell r="L25">
            <v>0</v>
          </cell>
          <cell r="M25">
            <v>0</v>
          </cell>
          <cell r="N25">
            <v>0</v>
          </cell>
        </row>
        <row r="27">
          <cell r="A27" t="str">
            <v>CREDITO BRUTO A GOBIERNOS LOCALES</v>
          </cell>
          <cell r="F27">
            <v>822</v>
          </cell>
          <cell r="G27">
            <v>822</v>
          </cell>
          <cell r="H27">
            <v>822</v>
          </cell>
          <cell r="I27">
            <v>718</v>
          </cell>
          <cell r="J27">
            <v>718</v>
          </cell>
          <cell r="K27">
            <v>718</v>
          </cell>
          <cell r="L27">
            <v>718</v>
          </cell>
          <cell r="M27">
            <v>718</v>
          </cell>
          <cell r="N27">
            <v>718</v>
          </cell>
        </row>
        <row r="28">
          <cell r="A28" t="str">
            <v>CREDITO BRUTO A GOBIERNOS LOCALES MN</v>
          </cell>
          <cell r="F28">
            <v>822</v>
          </cell>
          <cell r="G28">
            <v>822</v>
          </cell>
          <cell r="H28">
            <v>822</v>
          </cell>
          <cell r="I28">
            <v>718</v>
          </cell>
          <cell r="J28">
            <v>718</v>
          </cell>
          <cell r="K28">
            <v>718</v>
          </cell>
          <cell r="L28">
            <v>718</v>
          </cell>
          <cell r="M28">
            <v>718</v>
          </cell>
          <cell r="N28">
            <v>718</v>
          </cell>
        </row>
        <row r="29">
          <cell r="A29" t="str">
            <v>CREDITO BRUTO A GOBIERNOS LOCALES ME</v>
          </cell>
          <cell r="F29">
            <v>0</v>
          </cell>
          <cell r="G29">
            <v>0</v>
          </cell>
          <cell r="H29">
            <v>0</v>
          </cell>
          <cell r="I29">
            <v>0</v>
          </cell>
          <cell r="J29">
            <v>0</v>
          </cell>
          <cell r="K29">
            <v>0</v>
          </cell>
          <cell r="L29">
            <v>0</v>
          </cell>
          <cell r="M29">
            <v>0</v>
          </cell>
          <cell r="N29">
            <v>0</v>
          </cell>
        </row>
        <row r="31">
          <cell r="A31" t="str">
            <v>CREDITO BRUTO A EMPRESAS PUBLICAS</v>
          </cell>
          <cell r="F31">
            <v>222353.74799999999</v>
          </cell>
          <cell r="G31">
            <v>221571.92</v>
          </cell>
          <cell r="H31">
            <v>218147.8</v>
          </cell>
          <cell r="I31">
            <v>219986.696</v>
          </cell>
          <cell r="J31">
            <v>219431.98499999999</v>
          </cell>
          <cell r="K31">
            <v>219068.75</v>
          </cell>
          <cell r="L31">
            <v>219532.473</v>
          </cell>
          <cell r="M31">
            <v>238335.26</v>
          </cell>
          <cell r="N31">
            <v>235305.67549999995</v>
          </cell>
        </row>
        <row r="32">
          <cell r="A32" t="str">
            <v>CREDITO BRUTO A EMPRESAS PUBLICAS MN</v>
          </cell>
          <cell r="F32">
            <v>65111</v>
          </cell>
          <cell r="G32">
            <v>65111</v>
          </cell>
          <cell r="H32">
            <v>65111</v>
          </cell>
          <cell r="I32">
            <v>65111</v>
          </cell>
          <cell r="J32">
            <v>65111</v>
          </cell>
          <cell r="K32">
            <v>65111</v>
          </cell>
          <cell r="L32">
            <v>65111</v>
          </cell>
          <cell r="M32">
            <v>65111</v>
          </cell>
          <cell r="N32">
            <v>65111</v>
          </cell>
        </row>
        <row r="33">
          <cell r="A33" t="str">
            <v>CREDITO BRUTO A EMPRESAS PUBLICAS ME</v>
          </cell>
          <cell r="F33">
            <v>157242.74799999999</v>
          </cell>
          <cell r="G33">
            <v>156460.92000000001</v>
          </cell>
          <cell r="H33">
            <v>153036.79999999999</v>
          </cell>
          <cell r="I33">
            <v>154875.696</v>
          </cell>
          <cell r="J33">
            <v>154320.98499999999</v>
          </cell>
          <cell r="K33">
            <v>153957.75</v>
          </cell>
          <cell r="L33">
            <v>154421.473</v>
          </cell>
          <cell r="M33">
            <v>173224.26</v>
          </cell>
          <cell r="N33">
            <v>170194.67549999995</v>
          </cell>
        </row>
        <row r="35">
          <cell r="A35" t="str">
            <v>CREDITO AL SECTOR PRIVADO</v>
          </cell>
          <cell r="F35">
            <v>6643</v>
          </cell>
          <cell r="G35">
            <v>6411</v>
          </cell>
          <cell r="H35">
            <v>6173</v>
          </cell>
          <cell r="I35">
            <v>5946</v>
          </cell>
          <cell r="J35">
            <v>5702</v>
          </cell>
          <cell r="K35">
            <v>5477</v>
          </cell>
          <cell r="L35">
            <v>5268</v>
          </cell>
          <cell r="M35">
            <v>5087</v>
          </cell>
          <cell r="N35">
            <v>4860</v>
          </cell>
        </row>
        <row r="36">
          <cell r="A36" t="str">
            <v>CREDITO AL SECTOR PRIVADO MN</v>
          </cell>
          <cell r="F36">
            <v>6643</v>
          </cell>
          <cell r="G36">
            <v>6411</v>
          </cell>
          <cell r="H36">
            <v>6173</v>
          </cell>
          <cell r="I36">
            <v>5946</v>
          </cell>
          <cell r="J36">
            <v>5702</v>
          </cell>
          <cell r="K36">
            <v>5477</v>
          </cell>
          <cell r="L36">
            <v>5268</v>
          </cell>
          <cell r="M36">
            <v>5087</v>
          </cell>
          <cell r="N36">
            <v>4860</v>
          </cell>
        </row>
        <row r="37">
          <cell r="A37" t="str">
            <v>CREDITO AL SECTOR PRIVADO ME</v>
          </cell>
          <cell r="F37">
            <v>0</v>
          </cell>
          <cell r="G37">
            <v>0</v>
          </cell>
          <cell r="H37">
            <v>0</v>
          </cell>
          <cell r="I37">
            <v>0</v>
          </cell>
          <cell r="J37">
            <v>0</v>
          </cell>
          <cell r="K37">
            <v>0</v>
          </cell>
          <cell r="L37">
            <v>0</v>
          </cell>
          <cell r="M37">
            <v>0</v>
          </cell>
          <cell r="N37">
            <v>0</v>
          </cell>
        </row>
        <row r="39">
          <cell r="A39" t="str">
            <v>CREDITO A BANCOS COMERCIALES</v>
          </cell>
          <cell r="F39">
            <v>96383.504000000001</v>
          </cell>
          <cell r="G39">
            <v>92484.062000000005</v>
          </cell>
          <cell r="H39">
            <v>107827.16</v>
          </cell>
          <cell r="I39">
            <v>130723.52800000001</v>
          </cell>
          <cell r="J39">
            <v>122654.982</v>
          </cell>
          <cell r="K39">
            <v>277621.89</v>
          </cell>
          <cell r="L39">
            <v>504757.163</v>
          </cell>
          <cell r="M39">
            <v>650952.43599999999</v>
          </cell>
          <cell r="N39">
            <v>689324.70900000003</v>
          </cell>
        </row>
        <row r="40">
          <cell r="A40" t="str">
            <v>PRESTAMOS Y REDESCUENTOS</v>
          </cell>
          <cell r="F40">
            <v>88144</v>
          </cell>
          <cell r="G40">
            <v>90201</v>
          </cell>
          <cell r="H40">
            <v>96182</v>
          </cell>
          <cell r="I40">
            <v>99673</v>
          </cell>
          <cell r="J40">
            <v>99671</v>
          </cell>
          <cell r="K40">
            <v>103164</v>
          </cell>
          <cell r="L40">
            <v>104914</v>
          </cell>
          <cell r="M40">
            <v>647422</v>
          </cell>
          <cell r="N40">
            <v>685754</v>
          </cell>
        </row>
        <row r="41">
          <cell r="A41" t="str">
            <v>REDESCUENTOS</v>
          </cell>
          <cell r="F41">
            <v>142</v>
          </cell>
          <cell r="G41">
            <v>135</v>
          </cell>
          <cell r="H41">
            <v>116</v>
          </cell>
          <cell r="I41">
            <v>107</v>
          </cell>
          <cell r="J41">
            <v>105</v>
          </cell>
          <cell r="K41">
            <v>98</v>
          </cell>
          <cell r="L41">
            <v>98</v>
          </cell>
          <cell r="M41">
            <v>91</v>
          </cell>
          <cell r="N41">
            <v>75</v>
          </cell>
        </row>
        <row r="42">
          <cell r="A42" t="str">
            <v>PRESTAMOS A BANCOS</v>
          </cell>
          <cell r="F42">
            <v>88002</v>
          </cell>
          <cell r="G42">
            <v>90066</v>
          </cell>
          <cell r="H42">
            <v>96066</v>
          </cell>
          <cell r="I42">
            <v>99566</v>
          </cell>
          <cell r="J42">
            <v>99566</v>
          </cell>
          <cell r="K42">
            <v>103066</v>
          </cell>
          <cell r="L42">
            <v>104816</v>
          </cell>
          <cell r="M42">
            <v>647331</v>
          </cell>
          <cell r="N42">
            <v>685679</v>
          </cell>
        </row>
        <row r="43">
          <cell r="A43" t="str">
            <v>OTROS PRESTAMOS A BANCOS</v>
          </cell>
          <cell r="F43">
            <v>1889.5040000000001</v>
          </cell>
          <cell r="G43">
            <v>2283.0619999999999</v>
          </cell>
          <cell r="H43">
            <v>2945.16</v>
          </cell>
          <cell r="I43">
            <v>3300.5280000000002</v>
          </cell>
          <cell r="J43">
            <v>3583.982</v>
          </cell>
          <cell r="K43">
            <v>3457.89</v>
          </cell>
          <cell r="L43">
            <v>3383.163</v>
          </cell>
          <cell r="M43">
            <v>3530.4360000000001</v>
          </cell>
          <cell r="N43">
            <v>3570.7089999999998</v>
          </cell>
        </row>
        <row r="44">
          <cell r="A44" t="str">
            <v>OTROS PRESTAMOS A BANCOS MN</v>
          </cell>
          <cell r="F44">
            <v>839</v>
          </cell>
          <cell r="G44">
            <v>1220</v>
          </cell>
          <cell r="H44">
            <v>1875</v>
          </cell>
          <cell r="I44">
            <v>2226</v>
          </cell>
          <cell r="J44">
            <v>2510</v>
          </cell>
          <cell r="K44">
            <v>2385</v>
          </cell>
          <cell r="L44">
            <v>2310</v>
          </cell>
          <cell r="M44">
            <v>2457</v>
          </cell>
          <cell r="N44">
            <v>2497</v>
          </cell>
        </row>
        <row r="45">
          <cell r="A45" t="str">
            <v>OTROS PRESTAMOS A BANCOS ME</v>
          </cell>
          <cell r="F45">
            <v>1050.5040000000001</v>
          </cell>
          <cell r="G45">
            <v>1063.0620000000001</v>
          </cell>
          <cell r="H45">
            <v>1070.1600000000001</v>
          </cell>
          <cell r="I45">
            <v>1074.528</v>
          </cell>
          <cell r="J45">
            <v>1073.982</v>
          </cell>
          <cell r="K45">
            <v>1072.8900000000001</v>
          </cell>
          <cell r="L45">
            <v>1073.163</v>
          </cell>
          <cell r="M45">
            <v>1073.4360000000001</v>
          </cell>
          <cell r="N45">
            <v>1073.7090000000001</v>
          </cell>
        </row>
        <row r="46">
          <cell r="A46" t="str">
            <v>OPERACIONES DE CALL MONEY (ACTIVAS)</v>
          </cell>
          <cell r="F46">
            <v>6350</v>
          </cell>
          <cell r="G46">
            <v>0</v>
          </cell>
          <cell r="H46">
            <v>8700</v>
          </cell>
          <cell r="I46">
            <v>27750</v>
          </cell>
          <cell r="J46">
            <v>19400</v>
          </cell>
          <cell r="K46">
            <v>171000</v>
          </cell>
          <cell r="L46">
            <v>396460</v>
          </cell>
          <cell r="M46">
            <v>0</v>
          </cell>
          <cell r="N46">
            <v>0</v>
          </cell>
        </row>
        <row r="48">
          <cell r="A48" t="str">
            <v>CRÉDITO A SOC. NO MONETARIAS DE DEPÓSITO</v>
          </cell>
          <cell r="F48">
            <v>854</v>
          </cell>
          <cell r="G48">
            <v>1069</v>
          </cell>
          <cell r="H48">
            <v>1461</v>
          </cell>
          <cell r="I48">
            <v>2078</v>
          </cell>
          <cell r="J48">
            <v>2212</v>
          </cell>
          <cell r="K48">
            <v>2352</v>
          </cell>
          <cell r="L48">
            <v>2710</v>
          </cell>
          <cell r="M48">
            <v>6918</v>
          </cell>
          <cell r="N48">
            <v>17065</v>
          </cell>
        </row>
        <row r="49">
          <cell r="A49" t="str">
            <v>CRÉDITO A SOC. NO MONETARIAS DE DEPÓSITO MN</v>
          </cell>
          <cell r="F49">
            <v>854</v>
          </cell>
          <cell r="G49">
            <v>1069</v>
          </cell>
          <cell r="H49">
            <v>1461</v>
          </cell>
          <cell r="I49">
            <v>2078</v>
          </cell>
          <cell r="J49">
            <v>2212</v>
          </cell>
          <cell r="K49">
            <v>2352</v>
          </cell>
          <cell r="L49">
            <v>2710</v>
          </cell>
          <cell r="M49">
            <v>6918</v>
          </cell>
          <cell r="N49">
            <v>17065</v>
          </cell>
        </row>
        <row r="50">
          <cell r="A50" t="str">
            <v>CRÉDITO A SOC. NO MONETARIAS DE DEPÓSITO ME</v>
          </cell>
          <cell r="F50">
            <v>0</v>
          </cell>
          <cell r="G50">
            <v>0</v>
          </cell>
          <cell r="H50">
            <v>0</v>
          </cell>
          <cell r="I50">
            <v>0</v>
          </cell>
          <cell r="J50">
            <v>0</v>
          </cell>
          <cell r="K50">
            <v>0</v>
          </cell>
          <cell r="L50">
            <v>0</v>
          </cell>
          <cell r="M50">
            <v>0</v>
          </cell>
          <cell r="N50">
            <v>0</v>
          </cell>
        </row>
        <row r="52">
          <cell r="A52" t="str">
            <v>CRÉDITO A SOCIEDADES NO DEPOSITARIAS</v>
          </cell>
          <cell r="F52">
            <v>14795.567999999999</v>
          </cell>
          <cell r="G52">
            <v>14796.304</v>
          </cell>
          <cell r="H52">
            <v>14796.72</v>
          </cell>
          <cell r="I52">
            <v>14796.976000000001</v>
          </cell>
          <cell r="J52">
            <v>14796.944</v>
          </cell>
          <cell r="K52">
            <v>14689.88</v>
          </cell>
          <cell r="L52">
            <v>22372.896000000001</v>
          </cell>
          <cell r="M52">
            <v>22372.912</v>
          </cell>
          <cell r="N52">
            <v>22372.928</v>
          </cell>
        </row>
        <row r="53">
          <cell r="A53" t="str">
            <v>CRÉDITO A SOCIEDADES NO DEPOSITARIAS MN</v>
          </cell>
          <cell r="F53">
            <v>14734</v>
          </cell>
          <cell r="G53">
            <v>14734</v>
          </cell>
          <cell r="H53">
            <v>14734</v>
          </cell>
          <cell r="I53">
            <v>14734</v>
          </cell>
          <cell r="J53">
            <v>14734</v>
          </cell>
          <cell r="K53">
            <v>14627</v>
          </cell>
          <cell r="L53">
            <v>22310</v>
          </cell>
          <cell r="M53">
            <v>22310</v>
          </cell>
          <cell r="N53">
            <v>22310</v>
          </cell>
        </row>
        <row r="54">
          <cell r="A54" t="str">
            <v>CRÉDITO A SOCIEDADES NO DEPOSITARIAS ME</v>
          </cell>
          <cell r="F54">
            <v>61.567999999999998</v>
          </cell>
          <cell r="G54">
            <v>62.304000000000002</v>
          </cell>
          <cell r="H54">
            <v>62.72</v>
          </cell>
          <cell r="I54">
            <v>62.976000000000006</v>
          </cell>
          <cell r="J54">
            <v>62.944000000000003</v>
          </cell>
          <cell r="K54">
            <v>62.88</v>
          </cell>
          <cell r="L54">
            <v>62.895999999999994</v>
          </cell>
          <cell r="M54">
            <v>62.911999999999999</v>
          </cell>
          <cell r="N54">
            <v>62.927999999999997</v>
          </cell>
        </row>
        <row r="56">
          <cell r="A56" t="str">
            <v>CRÉDITO A INST. FINANCIERAS EN LIQUIDACIÓN</v>
          </cell>
          <cell r="F56">
            <v>1687</v>
          </cell>
          <cell r="G56">
            <v>8469</v>
          </cell>
          <cell r="H56">
            <v>13262</v>
          </cell>
          <cell r="I56">
            <v>8652</v>
          </cell>
          <cell r="J56">
            <v>628</v>
          </cell>
          <cell r="K56">
            <v>3308</v>
          </cell>
          <cell r="L56">
            <v>1772</v>
          </cell>
          <cell r="M56">
            <v>3019</v>
          </cell>
          <cell r="N56">
            <v>164</v>
          </cell>
        </row>
        <row r="57">
          <cell r="A57" t="str">
            <v>CRÉDITO A INST. FINANCIERAS EN LIQUIDACIÓN MN</v>
          </cell>
          <cell r="F57">
            <v>1687</v>
          </cell>
          <cell r="G57">
            <v>8469</v>
          </cell>
          <cell r="H57">
            <v>13262</v>
          </cell>
          <cell r="I57">
            <v>8652</v>
          </cell>
          <cell r="J57">
            <v>628</v>
          </cell>
          <cell r="K57">
            <v>3308</v>
          </cell>
          <cell r="L57">
            <v>1772</v>
          </cell>
          <cell r="M57">
            <v>3019</v>
          </cell>
          <cell r="N57">
            <v>164</v>
          </cell>
        </row>
        <row r="58">
          <cell r="A58" t="str">
            <v>CRÉDITO A BANCOS COMERCIALES EN LIQ. MN</v>
          </cell>
          <cell r="F58">
            <v>1687</v>
          </cell>
          <cell r="G58">
            <v>8469</v>
          </cell>
          <cell r="H58">
            <v>13262</v>
          </cell>
          <cell r="I58">
            <v>8652</v>
          </cell>
          <cell r="J58">
            <v>628</v>
          </cell>
          <cell r="K58">
            <v>3308</v>
          </cell>
          <cell r="L58">
            <v>1772</v>
          </cell>
          <cell r="M58">
            <v>3019</v>
          </cell>
          <cell r="N58">
            <v>164</v>
          </cell>
        </row>
        <row r="59">
          <cell r="A59" t="str">
            <v>CREDITO A EMP. FINANCIERAS EN LIQ. MN</v>
          </cell>
          <cell r="F59">
            <v>0</v>
          </cell>
          <cell r="G59">
            <v>0</v>
          </cell>
          <cell r="H59">
            <v>0</v>
          </cell>
          <cell r="I59">
            <v>0</v>
          </cell>
          <cell r="J59">
            <v>0</v>
          </cell>
          <cell r="K59">
            <v>0</v>
          </cell>
          <cell r="L59">
            <v>0</v>
          </cell>
          <cell r="M59">
            <v>0</v>
          </cell>
          <cell r="N59">
            <v>0</v>
          </cell>
        </row>
        <row r="60">
          <cell r="A60" t="str">
            <v>CRÉDITO A INST. FINANCIERAS EN LIQUIDACIÓN ME</v>
          </cell>
          <cell r="F60">
            <v>0</v>
          </cell>
          <cell r="G60">
            <v>0</v>
          </cell>
          <cell r="H60">
            <v>0</v>
          </cell>
          <cell r="I60">
            <v>0</v>
          </cell>
          <cell r="J60">
            <v>0</v>
          </cell>
          <cell r="K60">
            <v>0</v>
          </cell>
          <cell r="L60">
            <v>0</v>
          </cell>
          <cell r="M60">
            <v>0</v>
          </cell>
          <cell r="N60">
            <v>0</v>
          </cell>
        </row>
        <row r="61">
          <cell r="A61" t="str">
            <v>CRÉDITO A BANCOS COMERCIALES EN LIQ. ME</v>
          </cell>
          <cell r="F61">
            <v>0</v>
          </cell>
          <cell r="G61">
            <v>0</v>
          </cell>
          <cell r="H61">
            <v>0</v>
          </cell>
          <cell r="I61">
            <v>0</v>
          </cell>
          <cell r="J61">
            <v>0</v>
          </cell>
          <cell r="K61">
            <v>0</v>
          </cell>
          <cell r="L61">
            <v>0</v>
          </cell>
          <cell r="M61">
            <v>0</v>
          </cell>
          <cell r="N61">
            <v>0</v>
          </cell>
        </row>
        <row r="62">
          <cell r="A62" t="str">
            <v>CREDITO A EMP. FINANCIERAS EN LIQ. ME</v>
          </cell>
          <cell r="F62">
            <v>0</v>
          </cell>
          <cell r="G62">
            <v>0</v>
          </cell>
          <cell r="H62">
            <v>0</v>
          </cell>
          <cell r="I62">
            <v>0</v>
          </cell>
          <cell r="J62">
            <v>0</v>
          </cell>
          <cell r="K62">
            <v>0</v>
          </cell>
          <cell r="L62">
            <v>0</v>
          </cell>
          <cell r="M62">
            <v>0</v>
          </cell>
          <cell r="N62">
            <v>0</v>
          </cell>
        </row>
        <row r="64">
          <cell r="A64" t="str">
            <v>ACTIVOS NO CLASIFICADOS</v>
          </cell>
          <cell r="F64">
            <v>388063.84457457793</v>
          </cell>
          <cell r="G64">
            <v>380702.3434517362</v>
          </cell>
          <cell r="H64">
            <v>390037.49764185597</v>
          </cell>
          <cell r="I64">
            <v>398603.2440246162</v>
          </cell>
          <cell r="J64">
            <v>435391.59012334922</v>
          </cell>
          <cell r="K64">
            <v>404658.78761371586</v>
          </cell>
          <cell r="L64">
            <v>430104.40487565263</v>
          </cell>
          <cell r="M64">
            <v>417689.9336419832</v>
          </cell>
          <cell r="N64">
            <v>407944.48843633238</v>
          </cell>
        </row>
        <row r="65">
          <cell r="A65" t="str">
            <v>TOTAL AJUSTES (ACTIVOS)</v>
          </cell>
          <cell r="F65">
            <v>3447.9285745788366</v>
          </cell>
          <cell r="G65">
            <v>4654.7704517358579</v>
          </cell>
          <cell r="H65">
            <v>5672.2216418560347</v>
          </cell>
          <cell r="I65">
            <v>5052.7400246160541</v>
          </cell>
          <cell r="J65">
            <v>6834.8781233480695</v>
          </cell>
          <cell r="K65">
            <v>5383.5276137155961</v>
          </cell>
          <cell r="L65">
            <v>4141.1988756526989</v>
          </cell>
          <cell r="M65">
            <v>4601.1776419811431</v>
          </cell>
          <cell r="N65">
            <v>3977.2394363331841</v>
          </cell>
        </row>
        <row r="66">
          <cell r="A66" t="str">
            <v>AJUSTE VALUACION ORO</v>
          </cell>
          <cell r="F66">
            <v>0</v>
          </cell>
          <cell r="G66">
            <v>0</v>
          </cell>
          <cell r="H66">
            <v>0</v>
          </cell>
          <cell r="I66">
            <v>0</v>
          </cell>
          <cell r="J66">
            <v>0</v>
          </cell>
          <cell r="K66">
            <v>0</v>
          </cell>
          <cell r="L66">
            <v>0</v>
          </cell>
          <cell r="M66">
            <v>0</v>
          </cell>
          <cell r="N66">
            <v>0</v>
          </cell>
        </row>
        <row r="67">
          <cell r="A67" t="str">
            <v>INCLUIDO EN EL BALANCE</v>
          </cell>
          <cell r="F67">
            <v>0</v>
          </cell>
          <cell r="G67">
            <v>0</v>
          </cell>
          <cell r="H67">
            <v>0</v>
          </cell>
          <cell r="I67">
            <v>0</v>
          </cell>
          <cell r="J67">
            <v>0</v>
          </cell>
          <cell r="K67">
            <v>0</v>
          </cell>
          <cell r="L67">
            <v>0</v>
          </cell>
          <cell r="M67">
            <v>0</v>
          </cell>
          <cell r="N67">
            <v>0</v>
          </cell>
        </row>
        <row r="68">
          <cell r="A68" t="str">
            <v>INCLUIDO EN CTAS MONETARIAS</v>
          </cell>
          <cell r="F68">
            <v>0</v>
          </cell>
          <cell r="G68">
            <v>0</v>
          </cell>
          <cell r="H68">
            <v>0</v>
          </cell>
          <cell r="I68">
            <v>0</v>
          </cell>
          <cell r="J68">
            <v>0</v>
          </cell>
          <cell r="K68">
            <v>0</v>
          </cell>
          <cell r="L68">
            <v>0</v>
          </cell>
          <cell r="M68">
            <v>0</v>
          </cell>
          <cell r="N68">
            <v>0</v>
          </cell>
        </row>
        <row r="69">
          <cell r="A69" t="str">
            <v>AJUS.VAL.POR USO T.C.DIF. AL CONTABLE (Activo)</v>
          </cell>
          <cell r="F69">
            <v>0</v>
          </cell>
          <cell r="G69">
            <v>0</v>
          </cell>
          <cell r="H69">
            <v>0</v>
          </cell>
          <cell r="I69">
            <v>0</v>
          </cell>
          <cell r="J69">
            <v>0</v>
          </cell>
          <cell r="K69">
            <v>0</v>
          </cell>
          <cell r="L69">
            <v>0</v>
          </cell>
          <cell r="M69">
            <v>0</v>
          </cell>
          <cell r="N69">
            <v>0</v>
          </cell>
        </row>
        <row r="70">
          <cell r="A70" t="str">
            <v>CTAS.EN ME VALORIZ.AL T.C.CONTABLE</v>
          </cell>
          <cell r="F70">
            <v>3157816.9480000008</v>
          </cell>
          <cell r="G70">
            <v>3164272.1879999992</v>
          </cell>
          <cell r="H70">
            <v>3202185.28</v>
          </cell>
          <cell r="I70">
            <v>3308333.952</v>
          </cell>
          <cell r="J70">
            <v>3505780.1659999993</v>
          </cell>
          <cell r="K70">
            <v>3509281.71</v>
          </cell>
          <cell r="L70">
            <v>3410859.9075000002</v>
          </cell>
          <cell r="M70">
            <v>3390868.33</v>
          </cell>
          <cell r="N70">
            <v>3360921.5519999997</v>
          </cell>
        </row>
        <row r="71">
          <cell r="A71" t="str">
            <v>CTAS.EN ME VALORIZ.AL T.C.ESPECIAL</v>
          </cell>
          <cell r="F71">
            <v>-3157816.9480000008</v>
          </cell>
          <cell r="G71">
            <v>-3164272.1879999992</v>
          </cell>
          <cell r="H71">
            <v>-3202185.28</v>
          </cell>
          <cell r="I71">
            <v>-3308333.952</v>
          </cell>
          <cell r="J71">
            <v>-3505780.1659999993</v>
          </cell>
          <cell r="K71">
            <v>-3509281.71</v>
          </cell>
          <cell r="L71">
            <v>-3410859.9075000002</v>
          </cell>
          <cell r="M71">
            <v>-3390868.33</v>
          </cell>
          <cell r="N71">
            <v>-3360921.5519999997</v>
          </cell>
        </row>
        <row r="72">
          <cell r="A72" t="str">
            <v>AJUSTE DIF.CIFRAS FMI/BCP: POS.RESERVA</v>
          </cell>
          <cell r="F72">
            <v>4872.0790383538115</v>
          </cell>
          <cell r="G72">
            <v>5207.279914323306</v>
          </cell>
          <cell r="H72">
            <v>5484.8974862079995</v>
          </cell>
          <cell r="I72">
            <v>5577.8942888880119</v>
          </cell>
          <cell r="J72">
            <v>5956.651366147169</v>
          </cell>
          <cell r="K72">
            <v>5738.7032939154087</v>
          </cell>
          <cell r="L72">
            <v>5480.4340605304897</v>
          </cell>
          <cell r="M72">
            <v>5542.6230691982564</v>
          </cell>
          <cell r="N72">
            <v>5172.2103780864563</v>
          </cell>
        </row>
        <row r="73">
          <cell r="A73" t="str">
            <v>POSICION RESERVA FMI (Calc.Balance)</v>
          </cell>
          <cell r="F73">
            <v>45669.987999999998</v>
          </cell>
          <cell r="G73">
            <v>46969.428</v>
          </cell>
          <cell r="H73">
            <v>48029.8</v>
          </cell>
          <cell r="I73">
            <v>50185.968000000001</v>
          </cell>
          <cell r="J73">
            <v>50900.059000000001</v>
          </cell>
          <cell r="K73">
            <v>50718.614999999998</v>
          </cell>
          <cell r="L73">
            <v>50267.662499999999</v>
          </cell>
          <cell r="M73">
            <v>50077.952000000005</v>
          </cell>
          <cell r="N73">
            <v>47803.648500000003</v>
          </cell>
        </row>
        <row r="74">
          <cell r="A74" t="str">
            <v>POSICION RESERVA FMI (Cifra FMI)</v>
          </cell>
          <cell r="F74">
            <v>-40797.908961646186</v>
          </cell>
          <cell r="G74">
            <v>-41762.148085676694</v>
          </cell>
          <cell r="H74">
            <v>-42544.902513791996</v>
          </cell>
          <cell r="I74">
            <v>-44608.073711111989</v>
          </cell>
          <cell r="J74">
            <v>-44943.407633852832</v>
          </cell>
          <cell r="K74">
            <v>-44979.911706084589</v>
          </cell>
          <cell r="L74">
            <v>-44787.228439469509</v>
          </cell>
          <cell r="M74">
            <v>-44535.328930801748</v>
          </cell>
          <cell r="N74">
            <v>-42631.438121913547</v>
          </cell>
        </row>
        <row r="75">
          <cell r="A75" t="str">
            <v>AJUSTE DIF.CIFRAS IMF/BCP: TEN.DEG</v>
          </cell>
          <cell r="F75">
            <v>-1424.1504637749749</v>
          </cell>
          <cell r="G75">
            <v>-552.50946258744807</v>
          </cell>
          <cell r="H75">
            <v>187.32415564803523</v>
          </cell>
          <cell r="I75">
            <v>-525.1542642719578</v>
          </cell>
          <cell r="J75">
            <v>878.22675720090047</v>
          </cell>
          <cell r="K75">
            <v>-355.17568019981263</v>
          </cell>
          <cell r="L75">
            <v>-1339.2351848777907</v>
          </cell>
          <cell r="M75">
            <v>-941.44542721711332</v>
          </cell>
          <cell r="N75">
            <v>-1194.9709417532722</v>
          </cell>
        </row>
        <row r="76">
          <cell r="A76" t="str">
            <v>TENENCIA DE DEG (Segun Balance)</v>
          </cell>
          <cell r="F76">
            <v>188532.76</v>
          </cell>
          <cell r="G76">
            <v>193893.94200000001</v>
          </cell>
          <cell r="H76">
            <v>200496.24</v>
          </cell>
          <cell r="I76">
            <v>209497.53599999999</v>
          </cell>
          <cell r="J76">
            <v>212471.40599999999</v>
          </cell>
          <cell r="K76">
            <v>213760.56</v>
          </cell>
          <cell r="L76">
            <v>211859.2795</v>
          </cell>
          <cell r="M76">
            <v>211057.96400000001</v>
          </cell>
          <cell r="N76">
            <v>203904.4185</v>
          </cell>
        </row>
        <row r="77">
          <cell r="A77" t="str">
            <v>TENENCIA DE DEG (Cifra del FMI)</v>
          </cell>
          <cell r="F77">
            <v>-189956.91046377496</v>
          </cell>
          <cell r="G77">
            <v>-194446.45146258746</v>
          </cell>
          <cell r="H77">
            <v>-200308.91584435196</v>
          </cell>
          <cell r="I77">
            <v>-210022.69026427195</v>
          </cell>
          <cell r="J77">
            <v>-211593.17924279909</v>
          </cell>
          <cell r="K77">
            <v>-214115.73568019981</v>
          </cell>
          <cell r="L77">
            <v>-213198.51468487779</v>
          </cell>
          <cell r="M77">
            <v>-211999.40942721712</v>
          </cell>
          <cell r="N77">
            <v>-205099.38944175327</v>
          </cell>
        </row>
        <row r="78">
          <cell r="A78" t="str">
            <v>CUENTAS CAMBIARIAS ACTIVAS DEL BALANCE</v>
          </cell>
          <cell r="F78">
            <v>0</v>
          </cell>
          <cell r="G78">
            <v>-146</v>
          </cell>
          <cell r="H78">
            <v>-233</v>
          </cell>
          <cell r="I78">
            <v>-293</v>
          </cell>
          <cell r="J78">
            <v>59</v>
          </cell>
          <cell r="K78">
            <v>697</v>
          </cell>
          <cell r="L78">
            <v>777</v>
          </cell>
          <cell r="M78">
            <v>1095</v>
          </cell>
          <cell r="N78">
            <v>1086</v>
          </cell>
        </row>
        <row r="79">
          <cell r="A79" t="str">
            <v>INTERESES DEVENGADOS A COBRAR</v>
          </cell>
          <cell r="F79">
            <v>0</v>
          </cell>
          <cell r="G79">
            <v>0</v>
          </cell>
          <cell r="H79">
            <v>0</v>
          </cell>
          <cell r="I79">
            <v>0</v>
          </cell>
          <cell r="J79">
            <v>23281.412</v>
          </cell>
          <cell r="K79">
            <v>17783.25</v>
          </cell>
          <cell r="L79">
            <v>23507.38</v>
          </cell>
          <cell r="M79">
            <v>25972.826000000001</v>
          </cell>
          <cell r="N79">
            <v>26038.426499999998</v>
          </cell>
        </row>
        <row r="80">
          <cell r="A80" t="str">
            <v>INTERESES DEVENGADOS A COBRAR MN</v>
          </cell>
          <cell r="F80">
            <v>0</v>
          </cell>
          <cell r="G80">
            <v>0</v>
          </cell>
          <cell r="H80">
            <v>0</v>
          </cell>
          <cell r="I80">
            <v>0</v>
          </cell>
          <cell r="J80">
            <v>0</v>
          </cell>
          <cell r="K80">
            <v>0</v>
          </cell>
          <cell r="L80">
            <v>0</v>
          </cell>
          <cell r="M80">
            <v>0</v>
          </cell>
          <cell r="N80">
            <v>0</v>
          </cell>
        </row>
        <row r="81">
          <cell r="A81" t="str">
            <v>INTERESES DEVENGADOS A COBRAR ME</v>
          </cell>
          <cell r="F81">
            <v>0</v>
          </cell>
          <cell r="G81">
            <v>0</v>
          </cell>
          <cell r="H81">
            <v>0</v>
          </cell>
          <cell r="I81">
            <v>0</v>
          </cell>
          <cell r="J81">
            <v>23281.412</v>
          </cell>
          <cell r="K81">
            <v>17783.25</v>
          </cell>
          <cell r="L81">
            <v>23507.38</v>
          </cell>
          <cell r="M81">
            <v>25972.826000000001</v>
          </cell>
          <cell r="N81">
            <v>26038.426499999998</v>
          </cell>
        </row>
        <row r="82">
          <cell r="A82" t="str">
            <v>OTROS ACTIVOS</v>
          </cell>
          <cell r="F82">
            <v>384615.9159999991</v>
          </cell>
          <cell r="G82">
            <v>376193.57300000032</v>
          </cell>
          <cell r="H82">
            <v>384598.27599999995</v>
          </cell>
          <cell r="I82">
            <v>393843.50400000013</v>
          </cell>
          <cell r="J82">
            <v>405216.30000000115</v>
          </cell>
          <cell r="K82">
            <v>380795.01</v>
          </cell>
          <cell r="L82">
            <v>401678.82599999994</v>
          </cell>
          <cell r="M82">
            <v>386020.93000000203</v>
          </cell>
          <cell r="N82">
            <v>376842.82249999919</v>
          </cell>
        </row>
        <row r="83">
          <cell r="A83" t="str">
            <v>OTROS ACTIVOS EN MN</v>
          </cell>
          <cell r="F83">
            <v>365459</v>
          </cell>
          <cell r="G83">
            <v>359332.83600000013</v>
          </cell>
          <cell r="H83">
            <v>360031.83600000013</v>
          </cell>
          <cell r="I83">
            <v>360404</v>
          </cell>
          <cell r="J83">
            <v>367228</v>
          </cell>
          <cell r="K83">
            <v>367280</v>
          </cell>
          <cell r="L83">
            <v>368882</v>
          </cell>
          <cell r="M83">
            <v>368958</v>
          </cell>
          <cell r="N83">
            <v>369155</v>
          </cell>
        </row>
        <row r="84">
          <cell r="A84" t="str">
            <v>OTROS ACTIVOS EN ME</v>
          </cell>
          <cell r="F84">
            <v>19156.915999999113</v>
          </cell>
          <cell r="G84">
            <v>16860.737000000179</v>
          </cell>
          <cell r="H84">
            <v>24566.439999999813</v>
          </cell>
          <cell r="I84">
            <v>33439.504000000139</v>
          </cell>
          <cell r="J84">
            <v>37988.300000001116</v>
          </cell>
          <cell r="K84">
            <v>13515.010000000222</v>
          </cell>
          <cell r="L84">
            <v>32796.825999999783</v>
          </cell>
          <cell r="M84">
            <v>17062.930000001692</v>
          </cell>
          <cell r="N84">
            <v>7687.8224999991808</v>
          </cell>
        </row>
        <row r="86">
          <cell r="A86" t="str">
            <v>TOTAL ACTIVOS</v>
          </cell>
          <cell r="F86">
            <v>3795333.5959999994</v>
          </cell>
          <cell r="G86">
            <v>3797674.7409999999</v>
          </cell>
          <cell r="H86">
            <v>3856412.9159999997</v>
          </cell>
          <cell r="I86">
            <v>3981361.2</v>
          </cell>
          <cell r="J86">
            <v>4187735.7950000009</v>
          </cell>
          <cell r="K86">
            <v>4349817.45</v>
          </cell>
          <cell r="L86">
            <v>4486449.4005000005</v>
          </cell>
          <cell r="M86">
            <v>4600248.3460000008</v>
          </cell>
          <cell r="N86">
            <v>4615363.3594999993</v>
          </cell>
        </row>
        <row r="88">
          <cell r="A88" t="str">
            <v>BASE MONETARIA AMPLIADA</v>
          </cell>
          <cell r="F88">
            <v>1757136.7760000001</v>
          </cell>
          <cell r="G88">
            <v>1563146.932</v>
          </cell>
          <cell r="H88">
            <v>1584775.3960000002</v>
          </cell>
          <cell r="I88">
            <v>1623639.0719999999</v>
          </cell>
          <cell r="J88">
            <v>1738535.149</v>
          </cell>
          <cell r="K88">
            <v>1831048.9750000001</v>
          </cell>
          <cell r="L88">
            <v>1809021.6214999999</v>
          </cell>
          <cell r="M88">
            <v>1813959.3020000001</v>
          </cell>
          <cell r="N88">
            <v>1801767.7849999999</v>
          </cell>
        </row>
        <row r="89">
          <cell r="A89" t="str">
            <v>BASE MONETARIA</v>
          </cell>
          <cell r="F89">
            <v>1332560</v>
          </cell>
          <cell r="G89">
            <v>1148108.8360000001</v>
          </cell>
          <cell r="H89">
            <v>1154337.8360000001</v>
          </cell>
          <cell r="I89">
            <v>1209564</v>
          </cell>
          <cell r="J89">
            <v>1327143</v>
          </cell>
          <cell r="K89">
            <v>1431535</v>
          </cell>
          <cell r="L89">
            <v>1419945</v>
          </cell>
          <cell r="M89">
            <v>1437083</v>
          </cell>
          <cell r="N89">
            <v>1421663</v>
          </cell>
        </row>
        <row r="90">
          <cell r="A90" t="str">
            <v>BILLETES Y MONEDAS EMITIDOS</v>
          </cell>
          <cell r="F90">
            <v>870031</v>
          </cell>
          <cell r="G90">
            <v>706516</v>
          </cell>
          <cell r="H90">
            <v>711993</v>
          </cell>
          <cell r="I90">
            <v>750958</v>
          </cell>
          <cell r="J90">
            <v>811746</v>
          </cell>
          <cell r="K90">
            <v>837230</v>
          </cell>
          <cell r="L90">
            <v>842195</v>
          </cell>
          <cell r="M90">
            <v>835466</v>
          </cell>
          <cell r="N90">
            <v>806549</v>
          </cell>
        </row>
        <row r="91">
          <cell r="A91" t="str">
            <v>DEPÓSITOS BANCARIOS EN MN</v>
          </cell>
          <cell r="F91">
            <v>438448</v>
          </cell>
          <cell r="G91">
            <v>416340.83600000001</v>
          </cell>
          <cell r="H91">
            <v>415652.83600000001</v>
          </cell>
          <cell r="I91">
            <v>429711</v>
          </cell>
          <cell r="J91">
            <v>484805</v>
          </cell>
          <cell r="K91">
            <v>561528</v>
          </cell>
          <cell r="L91">
            <v>536707</v>
          </cell>
          <cell r="M91">
            <v>556723</v>
          </cell>
          <cell r="N91">
            <v>568762</v>
          </cell>
        </row>
        <row r="92">
          <cell r="A92" t="str">
            <v>DEPÓSITOS ENCAJE LEGAL MN</v>
          </cell>
          <cell r="F92">
            <v>355403</v>
          </cell>
          <cell r="G92">
            <v>362191.83600000001</v>
          </cell>
          <cell r="H92">
            <v>362050.83600000001</v>
          </cell>
          <cell r="I92">
            <v>373171</v>
          </cell>
          <cell r="J92">
            <v>390332</v>
          </cell>
          <cell r="K92">
            <v>409543</v>
          </cell>
          <cell r="L92">
            <v>398768</v>
          </cell>
          <cell r="M92">
            <v>420331</v>
          </cell>
          <cell r="N92">
            <v>420944</v>
          </cell>
        </row>
        <row r="93">
          <cell r="A93" t="str">
            <v>OTROS DEPÓSITOS ENCAJE MN</v>
          </cell>
          <cell r="F93">
            <v>83045</v>
          </cell>
          <cell r="G93">
            <v>54149</v>
          </cell>
          <cell r="H93">
            <v>53602</v>
          </cell>
          <cell r="I93">
            <v>56540</v>
          </cell>
          <cell r="J93">
            <v>94473</v>
          </cell>
          <cell r="K93">
            <v>151985</v>
          </cell>
          <cell r="L93">
            <v>137939</v>
          </cell>
          <cell r="M93">
            <v>136392</v>
          </cell>
          <cell r="N93">
            <v>147818</v>
          </cell>
        </row>
        <row r="94">
          <cell r="A94" t="str">
            <v>DEPÓSITOS EN CUENTA CORRIENTE MN</v>
          </cell>
          <cell r="F94">
            <v>42616</v>
          </cell>
          <cell r="G94">
            <v>10185</v>
          </cell>
          <cell r="H94">
            <v>13706</v>
          </cell>
          <cell r="I94">
            <v>15037</v>
          </cell>
          <cell r="J94">
            <v>44555</v>
          </cell>
          <cell r="K94">
            <v>96672</v>
          </cell>
          <cell r="L94">
            <v>91629</v>
          </cell>
          <cell r="M94">
            <v>97091</v>
          </cell>
          <cell r="N94">
            <v>99100</v>
          </cell>
        </row>
        <row r="95">
          <cell r="A95" t="str">
            <v>ENCAJE ESPECIAL MN</v>
          </cell>
          <cell r="F95">
            <v>38075</v>
          </cell>
          <cell r="G95">
            <v>41610</v>
          </cell>
          <cell r="H95">
            <v>37542</v>
          </cell>
          <cell r="I95">
            <v>39149</v>
          </cell>
          <cell r="J95">
            <v>47564</v>
          </cell>
          <cell r="K95">
            <v>52959</v>
          </cell>
          <cell r="L95">
            <v>43956</v>
          </cell>
          <cell r="M95">
            <v>36947</v>
          </cell>
          <cell r="N95">
            <v>46364</v>
          </cell>
        </row>
        <row r="96">
          <cell r="A96" t="str">
            <v>OTROS DEPÓSITOS  MN</v>
          </cell>
          <cell r="F96">
            <v>2354</v>
          </cell>
          <cell r="G96">
            <v>2354</v>
          </cell>
          <cell r="H96">
            <v>2354</v>
          </cell>
          <cell r="I96">
            <v>2354</v>
          </cell>
          <cell r="J96">
            <v>2354</v>
          </cell>
          <cell r="K96">
            <v>2354</v>
          </cell>
          <cell r="L96">
            <v>2354</v>
          </cell>
          <cell r="M96">
            <v>2354</v>
          </cell>
          <cell r="N96">
            <v>2354</v>
          </cell>
        </row>
        <row r="97">
          <cell r="A97" t="str">
            <v>DEP. DE SOC. NO MONETARIAS DE DEPÓSITO EN MN</v>
          </cell>
          <cell r="F97">
            <v>24081</v>
          </cell>
          <cell r="G97">
            <v>25252</v>
          </cell>
          <cell r="H97">
            <v>26692</v>
          </cell>
          <cell r="I97">
            <v>28895</v>
          </cell>
          <cell r="J97">
            <v>30592</v>
          </cell>
          <cell r="K97">
            <v>32777</v>
          </cell>
          <cell r="L97">
            <v>41043</v>
          </cell>
          <cell r="M97">
            <v>44894</v>
          </cell>
          <cell r="N97">
            <v>46352</v>
          </cell>
        </row>
        <row r="98">
          <cell r="A98" t="str">
            <v>DEPÓSITOS BANCARIOS EN ME</v>
          </cell>
          <cell r="F98">
            <v>424576.77600000001</v>
          </cell>
          <cell r="G98">
            <v>415038.09600000002</v>
          </cell>
          <cell r="H98">
            <v>430437.56</v>
          </cell>
          <cell r="I98">
            <v>414075.07199999999</v>
          </cell>
          <cell r="J98">
            <v>411392.14899999998</v>
          </cell>
          <cell r="K98">
            <v>399513.97500000003</v>
          </cell>
          <cell r="L98">
            <v>389076.62150000001</v>
          </cell>
          <cell r="M98">
            <v>376876.30200000003</v>
          </cell>
          <cell r="N98">
            <v>379558.098</v>
          </cell>
        </row>
        <row r="99">
          <cell r="A99" t="str">
            <v>DEPÓSITOS EN CUENTA CORRIENTE ME</v>
          </cell>
          <cell r="F99">
            <v>18343.416000000001</v>
          </cell>
          <cell r="G99">
            <v>7542.6779999999999</v>
          </cell>
          <cell r="H99">
            <v>14496.16</v>
          </cell>
          <cell r="I99">
            <v>12475.151999999998</v>
          </cell>
          <cell r="J99">
            <v>12726.49</v>
          </cell>
          <cell r="K99">
            <v>12238.02</v>
          </cell>
          <cell r="L99">
            <v>21056.4015</v>
          </cell>
          <cell r="M99">
            <v>10783.51</v>
          </cell>
          <cell r="N99">
            <v>14135.201999999999</v>
          </cell>
        </row>
        <row r="100">
          <cell r="A100" t="str">
            <v>DEPÓSITOS ENCAJE LEGAL ME</v>
          </cell>
          <cell r="F100">
            <v>406233.36</v>
          </cell>
          <cell r="G100">
            <v>407495.41800000001</v>
          </cell>
          <cell r="H100">
            <v>415941.4</v>
          </cell>
          <cell r="I100">
            <v>401599.92</v>
          </cell>
          <cell r="J100">
            <v>398665.65899999999</v>
          </cell>
          <cell r="K100">
            <v>387275.95500000002</v>
          </cell>
          <cell r="L100">
            <v>368020.22</v>
          </cell>
          <cell r="M100">
            <v>366092.79200000002</v>
          </cell>
          <cell r="N100">
            <v>365422.89600000001</v>
          </cell>
        </row>
        <row r="101">
          <cell r="A101" t="str">
            <v>DEP. DE SOC. NO MONETARIAS DE DEPÓSITO EN ME</v>
          </cell>
          <cell r="F101">
            <v>0</v>
          </cell>
          <cell r="G101">
            <v>0</v>
          </cell>
          <cell r="H101">
            <v>0</v>
          </cell>
          <cell r="I101">
            <v>0</v>
          </cell>
          <cell r="J101">
            <v>0</v>
          </cell>
          <cell r="K101">
            <v>0</v>
          </cell>
          <cell r="L101">
            <v>0</v>
          </cell>
          <cell r="M101">
            <v>0</v>
          </cell>
          <cell r="N101">
            <v>546.68700000000001</v>
          </cell>
        </row>
        <row r="103">
          <cell r="A103" t="str">
            <v>OPERACIONES DE CALL MONEY (PASIVOS)</v>
          </cell>
          <cell r="F103">
            <v>0</v>
          </cell>
          <cell r="G103">
            <v>0</v>
          </cell>
          <cell r="H103">
            <v>0</v>
          </cell>
          <cell r="I103">
            <v>0</v>
          </cell>
          <cell r="J103">
            <v>0</v>
          </cell>
          <cell r="K103">
            <v>0</v>
          </cell>
          <cell r="L103">
            <v>29300</v>
          </cell>
          <cell r="M103">
            <v>0</v>
          </cell>
          <cell r="N103">
            <v>0</v>
          </cell>
        </row>
        <row r="105">
          <cell r="A105" t="str">
            <v>OBLIG./TITULOS,VALORES EMITIDOS Y LRM</v>
          </cell>
          <cell r="F105">
            <v>35416</v>
          </cell>
          <cell r="G105">
            <v>64309</v>
          </cell>
          <cell r="H105">
            <v>53887</v>
          </cell>
          <cell r="I105">
            <v>50087</v>
          </cell>
          <cell r="J105">
            <v>50960</v>
          </cell>
          <cell r="K105">
            <v>80648</v>
          </cell>
          <cell r="L105">
            <v>144960</v>
          </cell>
          <cell r="M105">
            <v>203676</v>
          </cell>
          <cell r="N105">
            <v>252265</v>
          </cell>
        </row>
        <row r="107">
          <cell r="A107" t="str">
            <v>OBLIGACIONES CON SOC. NO MONETARIAS DE DEPÓSITO</v>
          </cell>
          <cell r="F107">
            <v>0</v>
          </cell>
          <cell r="G107">
            <v>0</v>
          </cell>
          <cell r="H107">
            <v>0</v>
          </cell>
          <cell r="I107">
            <v>0</v>
          </cell>
          <cell r="J107">
            <v>0</v>
          </cell>
          <cell r="K107">
            <v>0</v>
          </cell>
          <cell r="L107">
            <v>0</v>
          </cell>
          <cell r="M107">
            <v>0</v>
          </cell>
          <cell r="N107">
            <v>0</v>
          </cell>
        </row>
        <row r="108">
          <cell r="A108" t="str">
            <v>OBLIGACIONES CON SOC. NO MONET. DE DEPÓSITO EN MN</v>
          </cell>
          <cell r="F108">
            <v>0</v>
          </cell>
          <cell r="G108">
            <v>0</v>
          </cell>
          <cell r="H108">
            <v>0</v>
          </cell>
          <cell r="I108">
            <v>0</v>
          </cell>
          <cell r="J108">
            <v>0</v>
          </cell>
          <cell r="K108">
            <v>0</v>
          </cell>
          <cell r="L108">
            <v>0</v>
          </cell>
          <cell r="M108">
            <v>0</v>
          </cell>
          <cell r="N108">
            <v>0</v>
          </cell>
        </row>
        <row r="109">
          <cell r="A109" t="str">
            <v>OBLIGACIONES CON SOC. NO MONET. DE DEPÓSITO EN ME</v>
          </cell>
          <cell r="F109">
            <v>0</v>
          </cell>
          <cell r="G109">
            <v>0</v>
          </cell>
          <cell r="H109">
            <v>0</v>
          </cell>
          <cell r="I109">
            <v>0</v>
          </cell>
          <cell r="J109">
            <v>0</v>
          </cell>
          <cell r="K109">
            <v>0</v>
          </cell>
          <cell r="L109">
            <v>0</v>
          </cell>
          <cell r="M109">
            <v>0</v>
          </cell>
          <cell r="N109">
            <v>0</v>
          </cell>
        </row>
        <row r="111">
          <cell r="A111" t="str">
            <v>OBLIGACIONES CON SOC. NO DEPOSITARIAS</v>
          </cell>
          <cell r="F111">
            <v>18618.268</v>
          </cell>
          <cell r="G111">
            <v>17303.529000000002</v>
          </cell>
          <cell r="H111">
            <v>15642.72</v>
          </cell>
          <cell r="I111">
            <v>17063.464</v>
          </cell>
          <cell r="J111">
            <v>15387.415999999999</v>
          </cell>
          <cell r="K111">
            <v>15608.32</v>
          </cell>
          <cell r="L111">
            <v>21462.894</v>
          </cell>
          <cell r="M111">
            <v>23730.067999999999</v>
          </cell>
          <cell r="N111">
            <v>19986.967000000001</v>
          </cell>
        </row>
        <row r="112">
          <cell r="A112" t="str">
            <v>OBLIGACIONES CON SOC. NO DEPOSITARIAS EN MN</v>
          </cell>
          <cell r="F112">
            <v>17258</v>
          </cell>
          <cell r="G112">
            <v>15927</v>
          </cell>
          <cell r="H112">
            <v>14257</v>
          </cell>
          <cell r="I112">
            <v>16969</v>
          </cell>
          <cell r="J112">
            <v>15293</v>
          </cell>
          <cell r="K112">
            <v>15514</v>
          </cell>
          <cell r="L112">
            <v>21172</v>
          </cell>
          <cell r="M112">
            <v>22751</v>
          </cell>
          <cell r="N112">
            <v>18811</v>
          </cell>
        </row>
        <row r="113">
          <cell r="A113" t="str">
            <v>OBLIGACIONES CON SOC. NO DEPOSITARIAS EN ME</v>
          </cell>
          <cell r="F113">
            <v>1360.268</v>
          </cell>
          <cell r="G113">
            <v>1376.529</v>
          </cell>
          <cell r="H113">
            <v>1385.72</v>
          </cell>
          <cell r="I113">
            <v>94.463999999999999</v>
          </cell>
          <cell r="J113">
            <v>94.415999999999997</v>
          </cell>
          <cell r="K113">
            <v>94.32</v>
          </cell>
          <cell r="L113">
            <v>290.89400000000001</v>
          </cell>
          <cell r="M113">
            <v>979.06799999999998</v>
          </cell>
          <cell r="N113">
            <v>1175.9669999999999</v>
          </cell>
        </row>
        <row r="115">
          <cell r="A115" t="str">
            <v>OBLIGACIONES CON INST. FIN. EN LIQUIDACIÓN</v>
          </cell>
          <cell r="F115">
            <v>0</v>
          </cell>
          <cell r="G115">
            <v>0</v>
          </cell>
          <cell r="H115">
            <v>0</v>
          </cell>
          <cell r="I115">
            <v>0</v>
          </cell>
          <cell r="J115">
            <v>0</v>
          </cell>
          <cell r="K115">
            <v>0</v>
          </cell>
          <cell r="L115">
            <v>0</v>
          </cell>
          <cell r="M115">
            <v>0</v>
          </cell>
          <cell r="N115">
            <v>0</v>
          </cell>
        </row>
        <row r="116">
          <cell r="A116" t="str">
            <v>OBLIGACIONES CON INST. FIN. EN LIQUIDACIÓN EN MN</v>
          </cell>
          <cell r="F116">
            <v>0</v>
          </cell>
          <cell r="G116">
            <v>0</v>
          </cell>
          <cell r="H116">
            <v>0</v>
          </cell>
          <cell r="I116">
            <v>0</v>
          </cell>
          <cell r="J116">
            <v>0</v>
          </cell>
          <cell r="K116">
            <v>0</v>
          </cell>
          <cell r="L116">
            <v>0</v>
          </cell>
          <cell r="M116">
            <v>0</v>
          </cell>
          <cell r="N116">
            <v>0</v>
          </cell>
        </row>
        <row r="117">
          <cell r="A117" t="str">
            <v>OBLIG. CON BANCOS COMERCIALES. EN LIQUIDACIÓN MN</v>
          </cell>
          <cell r="F117">
            <v>0</v>
          </cell>
          <cell r="G117">
            <v>0</v>
          </cell>
          <cell r="H117">
            <v>0</v>
          </cell>
          <cell r="I117">
            <v>0</v>
          </cell>
          <cell r="J117">
            <v>0</v>
          </cell>
          <cell r="K117">
            <v>0</v>
          </cell>
          <cell r="L117">
            <v>0</v>
          </cell>
          <cell r="M117">
            <v>0</v>
          </cell>
          <cell r="N117">
            <v>0</v>
          </cell>
        </row>
        <row r="118">
          <cell r="A118" t="str">
            <v>OBLIG. CON  EMPRESAS FIN.. EN LIQUIDACIÓN MN</v>
          </cell>
          <cell r="F118">
            <v>0</v>
          </cell>
          <cell r="G118">
            <v>0</v>
          </cell>
          <cell r="H118">
            <v>0</v>
          </cell>
          <cell r="I118">
            <v>0</v>
          </cell>
          <cell r="J118">
            <v>0</v>
          </cell>
          <cell r="K118">
            <v>0</v>
          </cell>
          <cell r="L118">
            <v>0</v>
          </cell>
          <cell r="M118">
            <v>0</v>
          </cell>
          <cell r="N118">
            <v>0</v>
          </cell>
        </row>
        <row r="119">
          <cell r="A119" t="str">
            <v>OBLIGACIONES CON INST. FIN. EN LIQUIDACIÓN EN ME</v>
          </cell>
          <cell r="F119">
            <v>0</v>
          </cell>
          <cell r="G119">
            <v>0</v>
          </cell>
          <cell r="H119">
            <v>0</v>
          </cell>
          <cell r="I119">
            <v>0</v>
          </cell>
          <cell r="J119">
            <v>0</v>
          </cell>
          <cell r="K119">
            <v>0</v>
          </cell>
          <cell r="L119">
            <v>0</v>
          </cell>
          <cell r="M119">
            <v>0</v>
          </cell>
          <cell r="N119">
            <v>0</v>
          </cell>
        </row>
        <row r="120">
          <cell r="A120" t="str">
            <v>OBLIG. CON BANCOS COMERCIALES. EN LIQUIDACIÓN ME</v>
          </cell>
          <cell r="F120">
            <v>0</v>
          </cell>
          <cell r="G120">
            <v>0</v>
          </cell>
          <cell r="H120">
            <v>0</v>
          </cell>
          <cell r="I120">
            <v>0</v>
          </cell>
          <cell r="J120">
            <v>0</v>
          </cell>
          <cell r="K120">
            <v>0</v>
          </cell>
          <cell r="L120">
            <v>0</v>
          </cell>
          <cell r="M120">
            <v>0</v>
          </cell>
          <cell r="N120">
            <v>0</v>
          </cell>
        </row>
        <row r="121">
          <cell r="A121" t="str">
            <v>OBLIG. CON  EMPRESAS FIN.. EN LIQUIDACIÓN ME</v>
          </cell>
          <cell r="F121">
            <v>0</v>
          </cell>
          <cell r="G121">
            <v>0</v>
          </cell>
          <cell r="H121">
            <v>0</v>
          </cell>
          <cell r="I121">
            <v>0</v>
          </cell>
          <cell r="J121">
            <v>0</v>
          </cell>
          <cell r="K121">
            <v>0</v>
          </cell>
          <cell r="L121">
            <v>0</v>
          </cell>
          <cell r="M121">
            <v>0</v>
          </cell>
          <cell r="N121">
            <v>0</v>
          </cell>
        </row>
        <row r="123">
          <cell r="A123" t="str">
            <v>DEPÓSITOS DE LA ADMINISTRACION CENTRAL</v>
          </cell>
          <cell r="F123">
            <v>392274.96</v>
          </cell>
          <cell r="G123">
            <v>453865.53</v>
          </cell>
          <cell r="H123">
            <v>470877.68</v>
          </cell>
          <cell r="I123">
            <v>476381.304</v>
          </cell>
          <cell r="J123">
            <v>505314.88600000006</v>
          </cell>
          <cell r="K123">
            <v>637217.51</v>
          </cell>
          <cell r="L123">
            <v>652644.59200000006</v>
          </cell>
          <cell r="M123">
            <v>722191.1</v>
          </cell>
          <cell r="N123">
            <v>732167.21850000008</v>
          </cell>
        </row>
        <row r="124">
          <cell r="A124" t="str">
            <v>DEPÓSITOS DE LA ADMINIST.CENTRAL EN MN</v>
          </cell>
          <cell r="F124">
            <v>209899</v>
          </cell>
          <cell r="G124">
            <v>278655</v>
          </cell>
          <cell r="H124">
            <v>293972</v>
          </cell>
          <cell r="I124">
            <v>286365</v>
          </cell>
          <cell r="J124">
            <v>329351</v>
          </cell>
          <cell r="K124">
            <v>420647</v>
          </cell>
          <cell r="L124">
            <v>472479</v>
          </cell>
          <cell r="M124">
            <v>530801</v>
          </cell>
          <cell r="N124">
            <v>518037</v>
          </cell>
        </row>
        <row r="125">
          <cell r="A125" t="str">
            <v>DEPÓSITOS DE LA ADMINIST.CENTRAL EN ME</v>
          </cell>
          <cell r="F125">
            <v>182375.96</v>
          </cell>
          <cell r="G125">
            <v>175210.53</v>
          </cell>
          <cell r="H125">
            <v>176905.68</v>
          </cell>
          <cell r="I125">
            <v>190016.30400000003</v>
          </cell>
          <cell r="J125">
            <v>175963.88600000003</v>
          </cell>
          <cell r="K125">
            <v>216570.51</v>
          </cell>
          <cell r="L125">
            <v>180165.59200000003</v>
          </cell>
          <cell r="M125">
            <v>191390.1</v>
          </cell>
          <cell r="N125">
            <v>214130.21850000002</v>
          </cell>
        </row>
        <row r="127">
          <cell r="A127" t="str">
            <v>DEPÓSITOS DEL SEGURO SOCIAL</v>
          </cell>
          <cell r="F127">
            <v>2643</v>
          </cell>
          <cell r="G127">
            <v>2543</v>
          </cell>
          <cell r="H127">
            <v>1935</v>
          </cell>
          <cell r="I127">
            <v>1460</v>
          </cell>
          <cell r="J127">
            <v>1151</v>
          </cell>
          <cell r="K127">
            <v>3173</v>
          </cell>
          <cell r="L127">
            <v>1921</v>
          </cell>
          <cell r="M127">
            <v>1954</v>
          </cell>
          <cell r="N127">
            <v>2385</v>
          </cell>
        </row>
        <row r="128">
          <cell r="A128" t="str">
            <v>DEPÓSITOS DEL SEGURO SOCIAL EN MN</v>
          </cell>
          <cell r="F128">
            <v>2643</v>
          </cell>
          <cell r="G128">
            <v>2543</v>
          </cell>
          <cell r="H128">
            <v>1935</v>
          </cell>
          <cell r="I128">
            <v>1460</v>
          </cell>
          <cell r="J128">
            <v>1151</v>
          </cell>
          <cell r="K128">
            <v>3173</v>
          </cell>
          <cell r="L128">
            <v>1921</v>
          </cell>
          <cell r="M128">
            <v>1954</v>
          </cell>
          <cell r="N128">
            <v>2385</v>
          </cell>
        </row>
        <row r="129">
          <cell r="A129" t="str">
            <v>DEPÓSITOS DEL SEGURO SOCIAL EN ME</v>
          </cell>
          <cell r="F129">
            <v>0</v>
          </cell>
          <cell r="G129">
            <v>0</v>
          </cell>
          <cell r="H129">
            <v>0</v>
          </cell>
          <cell r="I129">
            <v>0</v>
          </cell>
          <cell r="J129">
            <v>0</v>
          </cell>
          <cell r="K129">
            <v>0</v>
          </cell>
          <cell r="L129">
            <v>0</v>
          </cell>
          <cell r="M129">
            <v>0</v>
          </cell>
          <cell r="N129">
            <v>0</v>
          </cell>
        </row>
        <row r="131">
          <cell r="A131" t="str">
            <v>DEPÓSITOS DE AGENCIAS DESCENTRALIZADAS</v>
          </cell>
          <cell r="F131">
            <v>34619.96</v>
          </cell>
          <cell r="G131">
            <v>27504.965</v>
          </cell>
          <cell r="H131">
            <v>30036.959999999999</v>
          </cell>
          <cell r="I131">
            <v>31581.704000000002</v>
          </cell>
          <cell r="J131">
            <v>35588.436000000002</v>
          </cell>
          <cell r="K131">
            <v>38605.71</v>
          </cell>
          <cell r="L131">
            <v>43733.857000000004</v>
          </cell>
          <cell r="M131">
            <v>41582.97</v>
          </cell>
          <cell r="N131">
            <v>44775.1175</v>
          </cell>
        </row>
        <row r="132">
          <cell r="A132" t="str">
            <v>DEPÓSITOS DE AGENCIAS DESCENTRALIZ. EN MN</v>
          </cell>
          <cell r="F132">
            <v>34543</v>
          </cell>
          <cell r="G132">
            <v>27320</v>
          </cell>
          <cell r="H132">
            <v>29839</v>
          </cell>
          <cell r="I132">
            <v>31379</v>
          </cell>
          <cell r="J132">
            <v>35376</v>
          </cell>
          <cell r="K132">
            <v>38028</v>
          </cell>
          <cell r="L132">
            <v>43156</v>
          </cell>
          <cell r="M132">
            <v>41003</v>
          </cell>
          <cell r="N132">
            <v>44195</v>
          </cell>
        </row>
        <row r="133">
          <cell r="A133" t="str">
            <v>DEPÓSITOS DE AGENCIAS DESCENTRALIZ. EN ME</v>
          </cell>
          <cell r="F133">
            <v>76.959999999999994</v>
          </cell>
          <cell r="G133">
            <v>184.965</v>
          </cell>
          <cell r="H133">
            <v>197.96</v>
          </cell>
          <cell r="I133">
            <v>202.70400000000001</v>
          </cell>
          <cell r="J133">
            <v>212.43600000000004</v>
          </cell>
          <cell r="K133">
            <v>577.71</v>
          </cell>
          <cell r="L133">
            <v>577.85700000000008</v>
          </cell>
          <cell r="M133">
            <v>579.97</v>
          </cell>
          <cell r="N133">
            <v>580.11749999999995</v>
          </cell>
        </row>
        <row r="135">
          <cell r="A135" t="str">
            <v>DEPÓSITOS DE GOBIERNOS LOCALES</v>
          </cell>
          <cell r="F135">
            <v>47</v>
          </cell>
          <cell r="G135">
            <v>38</v>
          </cell>
          <cell r="H135">
            <v>78</v>
          </cell>
          <cell r="I135">
            <v>94</v>
          </cell>
          <cell r="J135">
            <v>82</v>
          </cell>
          <cell r="K135">
            <v>93</v>
          </cell>
          <cell r="L135">
            <v>130</v>
          </cell>
          <cell r="M135">
            <v>110</v>
          </cell>
          <cell r="N135">
            <v>116</v>
          </cell>
        </row>
        <row r="136">
          <cell r="A136" t="str">
            <v>DEPÓSITOS DE GOBIERNOS LOCALES EN MN</v>
          </cell>
          <cell r="F136">
            <v>47</v>
          </cell>
          <cell r="G136">
            <v>38</v>
          </cell>
          <cell r="H136">
            <v>78</v>
          </cell>
          <cell r="I136">
            <v>94</v>
          </cell>
          <cell r="J136">
            <v>82</v>
          </cell>
          <cell r="K136">
            <v>93</v>
          </cell>
          <cell r="L136">
            <v>130</v>
          </cell>
          <cell r="M136">
            <v>110</v>
          </cell>
          <cell r="N136">
            <v>116</v>
          </cell>
        </row>
        <row r="137">
          <cell r="A137" t="str">
            <v>DEPÓSITOS DE GOBIERNOS LOCALES EN ME</v>
          </cell>
          <cell r="F137">
            <v>0</v>
          </cell>
          <cell r="G137">
            <v>0</v>
          </cell>
          <cell r="H137">
            <v>0</v>
          </cell>
          <cell r="I137">
            <v>0</v>
          </cell>
          <cell r="J137">
            <v>0</v>
          </cell>
          <cell r="K137">
            <v>0</v>
          </cell>
          <cell r="L137">
            <v>0</v>
          </cell>
          <cell r="M137">
            <v>0</v>
          </cell>
          <cell r="N137">
            <v>0</v>
          </cell>
        </row>
        <row r="139">
          <cell r="A139" t="str">
            <v>DEPÓSITOS DE EMPRESAS PUBLICAS</v>
          </cell>
          <cell r="F139">
            <v>58612.88</v>
          </cell>
          <cell r="G139">
            <v>68135.61</v>
          </cell>
          <cell r="H139">
            <v>75443.039999999994</v>
          </cell>
          <cell r="I139">
            <v>63143.023999999998</v>
          </cell>
          <cell r="J139">
            <v>79123.75</v>
          </cell>
          <cell r="K139">
            <v>70247.175000000003</v>
          </cell>
          <cell r="L139">
            <v>89905.185499999992</v>
          </cell>
          <cell r="M139">
            <v>87761.671999999991</v>
          </cell>
          <cell r="N139">
            <v>105929.07949999999</v>
          </cell>
        </row>
        <row r="140">
          <cell r="A140" t="str">
            <v>DEPÓSITOS DE EMPRESAS PUBLICAS EN MN</v>
          </cell>
          <cell r="F140">
            <v>29041</v>
          </cell>
          <cell r="G140">
            <v>43545</v>
          </cell>
          <cell r="H140">
            <v>51484</v>
          </cell>
          <cell r="I140">
            <v>39344</v>
          </cell>
          <cell r="J140">
            <v>43226</v>
          </cell>
          <cell r="K140">
            <v>41961</v>
          </cell>
          <cell r="L140">
            <v>44225</v>
          </cell>
          <cell r="M140">
            <v>49637</v>
          </cell>
          <cell r="N140">
            <v>72650</v>
          </cell>
        </row>
        <row r="141">
          <cell r="A141" t="str">
            <v>DEPÓSITOS DE EMPRESAS PUBLICAS EN ME</v>
          </cell>
          <cell r="F141">
            <v>29571.88</v>
          </cell>
          <cell r="G141">
            <v>24590.61</v>
          </cell>
          <cell r="H141">
            <v>23959.040000000001</v>
          </cell>
          <cell r="I141">
            <v>23799.023999999998</v>
          </cell>
          <cell r="J141">
            <v>35897.75</v>
          </cell>
          <cell r="K141">
            <v>28286.175000000003</v>
          </cell>
          <cell r="L141">
            <v>45680.1855</v>
          </cell>
          <cell r="M141">
            <v>38124.671999999999</v>
          </cell>
          <cell r="N141">
            <v>33279.0795</v>
          </cell>
        </row>
        <row r="143">
          <cell r="A143" t="str">
            <v>DEPÓSITOS DEL SECTOR PRIVADO</v>
          </cell>
          <cell r="F143">
            <v>26767.556</v>
          </cell>
          <cell r="G143">
            <v>23393.432000000001</v>
          </cell>
          <cell r="H143">
            <v>23639.759999999998</v>
          </cell>
          <cell r="I143">
            <v>21452.552</v>
          </cell>
          <cell r="J143">
            <v>22266.288</v>
          </cell>
          <cell r="K143">
            <v>31753.119999999999</v>
          </cell>
          <cell r="L143">
            <v>24818.1005</v>
          </cell>
          <cell r="M143">
            <v>24136.083999999999</v>
          </cell>
          <cell r="N143">
            <v>24789.534500000002</v>
          </cell>
        </row>
        <row r="144">
          <cell r="A144" t="str">
            <v>DEPÓSITOS DEL SECTOR PRIVADO MN</v>
          </cell>
          <cell r="F144">
            <v>298</v>
          </cell>
          <cell r="G144">
            <v>232</v>
          </cell>
          <cell r="H144">
            <v>146</v>
          </cell>
          <cell r="I144">
            <v>133</v>
          </cell>
          <cell r="J144">
            <v>130</v>
          </cell>
          <cell r="K144">
            <v>136</v>
          </cell>
          <cell r="L144">
            <v>83</v>
          </cell>
          <cell r="M144">
            <v>78</v>
          </cell>
          <cell r="N144">
            <v>24</v>
          </cell>
        </row>
        <row r="145">
          <cell r="A145" t="str">
            <v>DEPÓSITOS DEL SECTOR PRIVADO ME</v>
          </cell>
          <cell r="F145">
            <v>0</v>
          </cell>
          <cell r="G145">
            <v>0</v>
          </cell>
          <cell r="H145">
            <v>0</v>
          </cell>
          <cell r="I145">
            <v>0</v>
          </cell>
          <cell r="J145">
            <v>0</v>
          </cell>
          <cell r="K145">
            <v>0</v>
          </cell>
          <cell r="L145">
            <v>0</v>
          </cell>
          <cell r="M145">
            <v>0</v>
          </cell>
          <cell r="N145">
            <v>0</v>
          </cell>
        </row>
        <row r="146">
          <cell r="A146" t="str">
            <v>DEP.RESTRING.,ESPEC.Y DE IMPORT. MN</v>
          </cell>
          <cell r="F146">
            <v>25952</v>
          </cell>
          <cell r="G146">
            <v>22663</v>
          </cell>
          <cell r="H146">
            <v>22992</v>
          </cell>
          <cell r="I146">
            <v>20800</v>
          </cell>
          <cell r="J146">
            <v>21617</v>
          </cell>
          <cell r="K146">
            <v>31287</v>
          </cell>
          <cell r="L146">
            <v>24399</v>
          </cell>
          <cell r="M146">
            <v>23716</v>
          </cell>
          <cell r="N146">
            <v>24386</v>
          </cell>
        </row>
        <row r="147">
          <cell r="A147" t="str">
            <v>DEP.RESTRING.,ESPEC.Y DE IMPORT. ME</v>
          </cell>
          <cell r="F147">
            <v>517.55600000000004</v>
          </cell>
          <cell r="G147">
            <v>498.43200000000002</v>
          </cell>
          <cell r="H147">
            <v>501.76</v>
          </cell>
          <cell r="I147">
            <v>519.55200000000002</v>
          </cell>
          <cell r="J147">
            <v>519.28800000000001</v>
          </cell>
          <cell r="K147">
            <v>330.12</v>
          </cell>
          <cell r="L147">
            <v>336.10050000000001</v>
          </cell>
          <cell r="M147">
            <v>342.084</v>
          </cell>
          <cell r="N147">
            <v>379.53450000000004</v>
          </cell>
        </row>
        <row r="149">
          <cell r="A149" t="str">
            <v>PASIVOS EXTERNOS TOTALES DE C/P</v>
          </cell>
          <cell r="F149">
            <v>902.35600000000011</v>
          </cell>
          <cell r="G149">
            <v>913.14300000000014</v>
          </cell>
          <cell r="H149">
            <v>6028.96</v>
          </cell>
          <cell r="I149">
            <v>936.76799999999992</v>
          </cell>
          <cell r="J149">
            <v>936.29200000000003</v>
          </cell>
          <cell r="K149">
            <v>899.97</v>
          </cell>
          <cell r="L149">
            <v>939.50900000000001</v>
          </cell>
          <cell r="M149">
            <v>939.74800000000005</v>
          </cell>
          <cell r="N149">
            <v>938.02049999999997</v>
          </cell>
        </row>
        <row r="150">
          <cell r="A150" t="str">
            <v>PASIVOS EXTERNOS EXIGIBLES ME</v>
          </cell>
          <cell r="F150">
            <v>21.163999999999998</v>
          </cell>
          <cell r="G150">
            <v>21.416999999999998</v>
          </cell>
          <cell r="H150">
            <v>5131.28</v>
          </cell>
          <cell r="I150">
            <v>35.423999999999999</v>
          </cell>
          <cell r="J150">
            <v>35.405999999999999</v>
          </cell>
          <cell r="K150">
            <v>0</v>
          </cell>
          <cell r="L150">
            <v>39.31</v>
          </cell>
          <cell r="M150">
            <v>39.32</v>
          </cell>
          <cell r="N150">
            <v>37.363500000000002</v>
          </cell>
        </row>
        <row r="151">
          <cell r="A151" t="str">
            <v>OTROS PASIVOS EXTERNOS DE C/P ME</v>
          </cell>
          <cell r="F151">
            <v>881.19200000000012</v>
          </cell>
          <cell r="G151">
            <v>891.72600000000011</v>
          </cell>
          <cell r="H151">
            <v>897.68</v>
          </cell>
          <cell r="I151">
            <v>901.34399999999994</v>
          </cell>
          <cell r="J151">
            <v>900.88600000000008</v>
          </cell>
          <cell r="K151">
            <v>899.97</v>
          </cell>
          <cell r="L151">
            <v>900.19900000000007</v>
          </cell>
          <cell r="M151">
            <v>900.428</v>
          </cell>
          <cell r="N151">
            <v>900.65699999999993</v>
          </cell>
        </row>
        <row r="153">
          <cell r="A153" t="str">
            <v>PASIVOS EXTERNOS DE MEDIANO Y LARGO PLAZO</v>
          </cell>
          <cell r="F153">
            <v>150413.764</v>
          </cell>
          <cell r="G153">
            <v>152402.85999999999</v>
          </cell>
          <cell r="H153">
            <v>156122.79999999999</v>
          </cell>
          <cell r="I153">
            <v>153717.84</v>
          </cell>
          <cell r="J153">
            <v>152489.821</v>
          </cell>
          <cell r="K153">
            <v>153703.29500000001</v>
          </cell>
          <cell r="L153">
            <v>154766.71100000001</v>
          </cell>
          <cell r="M153">
            <v>155717.18</v>
          </cell>
          <cell r="N153">
            <v>158504.54500000001</v>
          </cell>
        </row>
        <row r="154">
          <cell r="A154" t="str">
            <v>PASIVOS EXT. MED.Y LARGO PZO. MN</v>
          </cell>
          <cell r="F154">
            <v>0</v>
          </cell>
          <cell r="G154">
            <v>0</v>
          </cell>
          <cell r="H154">
            <v>0</v>
          </cell>
          <cell r="I154">
            <v>0</v>
          </cell>
          <cell r="J154">
            <v>0</v>
          </cell>
          <cell r="K154">
            <v>0</v>
          </cell>
          <cell r="L154">
            <v>0</v>
          </cell>
          <cell r="M154">
            <v>0</v>
          </cell>
          <cell r="N154">
            <v>0</v>
          </cell>
        </row>
        <row r="155">
          <cell r="A155" t="str">
            <v>PASIVOS EXT. MED.Y LARGO PZO. ME</v>
          </cell>
          <cell r="F155">
            <v>96990.763999999996</v>
          </cell>
          <cell r="G155">
            <v>98089.86</v>
          </cell>
          <cell r="H155">
            <v>98744.8</v>
          </cell>
          <cell r="I155">
            <v>99147.839999999997</v>
          </cell>
          <cell r="J155">
            <v>95916.820999999996</v>
          </cell>
          <cell r="K155">
            <v>95819.295000000013</v>
          </cell>
          <cell r="L155">
            <v>95841.71100000001</v>
          </cell>
          <cell r="M155">
            <v>95803.18</v>
          </cell>
          <cell r="N155">
            <v>95827.545000000013</v>
          </cell>
        </row>
        <row r="156">
          <cell r="A156" t="str">
            <v>DEPÓSITOS DE ORGANISMOS INTERNACIONALES MN</v>
          </cell>
          <cell r="F156">
            <v>53423</v>
          </cell>
          <cell r="G156">
            <v>54313</v>
          </cell>
          <cell r="H156">
            <v>57378</v>
          </cell>
          <cell r="I156">
            <v>54570</v>
          </cell>
          <cell r="J156">
            <v>56573</v>
          </cell>
          <cell r="K156">
            <v>57884</v>
          </cell>
          <cell r="L156">
            <v>58925</v>
          </cell>
          <cell r="M156">
            <v>59914</v>
          </cell>
          <cell r="N156">
            <v>62677</v>
          </cell>
        </row>
        <row r="158">
          <cell r="A158" t="str">
            <v>CAPITAL Y RESERVAS</v>
          </cell>
          <cell r="F158">
            <v>395464.70399999991</v>
          </cell>
          <cell r="G158">
            <v>396705.04300000001</v>
          </cell>
          <cell r="H158">
            <v>400536.48</v>
          </cell>
          <cell r="I158">
            <v>401425.72799999994</v>
          </cell>
          <cell r="J158">
            <v>421005.07799999992</v>
          </cell>
          <cell r="K158">
            <v>431341.7</v>
          </cell>
          <cell r="L158">
            <v>443535.321</v>
          </cell>
          <cell r="M158">
            <v>462815.93599999999</v>
          </cell>
          <cell r="N158">
            <v>467422.14600000001</v>
          </cell>
        </row>
        <row r="159">
          <cell r="A159" t="str">
            <v>CAPITAL Y RESERVAS MN</v>
          </cell>
          <cell r="F159">
            <v>357281</v>
          </cell>
          <cell r="G159">
            <v>357436</v>
          </cell>
          <cell r="H159">
            <v>360380</v>
          </cell>
          <cell r="I159">
            <v>359466</v>
          </cell>
          <cell r="J159">
            <v>378451</v>
          </cell>
          <cell r="K159">
            <v>388937</v>
          </cell>
          <cell r="L159">
            <v>401509</v>
          </cell>
          <cell r="M159">
            <v>420948</v>
          </cell>
          <cell r="N159">
            <v>427455</v>
          </cell>
        </row>
        <row r="160">
          <cell r="A160" t="str">
            <v>CAPITAL Y RESERVAS ME</v>
          </cell>
          <cell r="F160">
            <v>38183.703999999998</v>
          </cell>
          <cell r="G160">
            <v>39269.042999999998</v>
          </cell>
          <cell r="H160">
            <v>40156.480000000003</v>
          </cell>
          <cell r="I160">
            <v>41959.728000000003</v>
          </cell>
          <cell r="J160">
            <v>42554.078000000001</v>
          </cell>
          <cell r="K160">
            <v>42404.7</v>
          </cell>
          <cell r="L160">
            <v>42026.321000000004</v>
          </cell>
          <cell r="M160">
            <v>41867.936000000002</v>
          </cell>
          <cell r="N160">
            <v>39967.146000000001</v>
          </cell>
        </row>
        <row r="162">
          <cell r="A162" t="str">
            <v>PREVISIONES Y PROVISIONES</v>
          </cell>
          <cell r="F162">
            <v>1530</v>
          </cell>
          <cell r="G162">
            <v>1515</v>
          </cell>
          <cell r="H162">
            <v>1436</v>
          </cell>
          <cell r="I162">
            <v>1362</v>
          </cell>
          <cell r="J162">
            <v>1279</v>
          </cell>
          <cell r="K162">
            <v>1279</v>
          </cell>
          <cell r="L162">
            <v>1279</v>
          </cell>
          <cell r="M162">
            <v>1279</v>
          </cell>
          <cell r="N162">
            <v>1244</v>
          </cell>
        </row>
        <row r="163">
          <cell r="A163" t="str">
            <v>PREVISIONES Y PROVISIONES MN</v>
          </cell>
          <cell r="F163">
            <v>1530</v>
          </cell>
          <cell r="G163">
            <v>1515</v>
          </cell>
          <cell r="H163">
            <v>1436</v>
          </cell>
          <cell r="I163">
            <v>1362</v>
          </cell>
          <cell r="J163">
            <v>1279</v>
          </cell>
          <cell r="K163">
            <v>1279</v>
          </cell>
          <cell r="L163">
            <v>1279</v>
          </cell>
          <cell r="M163">
            <v>1279</v>
          </cell>
          <cell r="N163">
            <v>1244</v>
          </cell>
        </row>
        <row r="164">
          <cell r="A164" t="str">
            <v>PREVISIONES Y PROVISIONES ME</v>
          </cell>
          <cell r="F164">
            <v>0</v>
          </cell>
          <cell r="G164">
            <v>0</v>
          </cell>
          <cell r="H164">
            <v>0</v>
          </cell>
          <cell r="I164">
            <v>0</v>
          </cell>
          <cell r="J164">
            <v>0</v>
          </cell>
          <cell r="K164">
            <v>0</v>
          </cell>
          <cell r="L164">
            <v>0</v>
          </cell>
          <cell r="M164">
            <v>0</v>
          </cell>
          <cell r="N164">
            <v>0</v>
          </cell>
        </row>
        <row r="166">
          <cell r="A166" t="str">
            <v>PASIVOS NO CLASIFICADOS</v>
          </cell>
          <cell r="F166">
            <v>920886.37199999997</v>
          </cell>
          <cell r="G166">
            <v>1025898.6969999999</v>
          </cell>
          <cell r="H166">
            <v>1035973.12</v>
          </cell>
          <cell r="I166">
            <v>1139016.7439999999</v>
          </cell>
          <cell r="J166">
            <v>1163616.679</v>
          </cell>
          <cell r="K166">
            <v>1054198.675</v>
          </cell>
          <cell r="L166">
            <v>1068031.6089999999</v>
          </cell>
          <cell r="M166">
            <v>1060395.2860000001</v>
          </cell>
          <cell r="N166">
            <v>1003072.946</v>
          </cell>
        </row>
        <row r="167">
          <cell r="A167" t="str">
            <v>AJUSTES VALUACION (PASIVOS)</v>
          </cell>
          <cell r="F167">
            <v>0</v>
          </cell>
          <cell r="G167">
            <v>0</v>
          </cell>
          <cell r="H167">
            <v>0</v>
          </cell>
          <cell r="I167">
            <v>0</v>
          </cell>
          <cell r="J167">
            <v>0</v>
          </cell>
          <cell r="K167">
            <v>0</v>
          </cell>
          <cell r="L167">
            <v>0</v>
          </cell>
          <cell r="M167">
            <v>0</v>
          </cell>
          <cell r="N167">
            <v>0</v>
          </cell>
        </row>
        <row r="168">
          <cell r="A168" t="str">
            <v>CTAS.EN ME VALORIZ.AL T.C.CONTABLE</v>
          </cell>
          <cell r="F168">
            <v>789280.5959999999</v>
          </cell>
          <cell r="G168">
            <v>831592.90500000003</v>
          </cell>
          <cell r="H168">
            <v>835054.07999999996</v>
          </cell>
          <cell r="I168">
            <v>856129.2</v>
          </cell>
          <cell r="J168">
            <v>867220.79499999993</v>
          </cell>
          <cell r="K168">
            <v>800403.45</v>
          </cell>
          <cell r="L168">
            <v>775922.40050000011</v>
          </cell>
          <cell r="M168">
            <v>765621.34600000002</v>
          </cell>
          <cell r="N168">
            <v>785111.35950000002</v>
          </cell>
        </row>
        <row r="169">
          <cell r="A169" t="str">
            <v>CTAS.EN ME VALORIZ.AL T.C.ESPECIAL</v>
          </cell>
          <cell r="F169">
            <v>-789280.5959999999</v>
          </cell>
          <cell r="G169">
            <v>-831592.90500000003</v>
          </cell>
          <cell r="H169">
            <v>-835054.07999999996</v>
          </cell>
          <cell r="I169">
            <v>-856129.2</v>
          </cell>
          <cell r="J169">
            <v>-867220.79499999993</v>
          </cell>
          <cell r="K169">
            <v>-800403.45</v>
          </cell>
          <cell r="L169">
            <v>-775922.40050000011</v>
          </cell>
          <cell r="M169">
            <v>-765621.34600000002</v>
          </cell>
          <cell r="N169">
            <v>-785111.35950000002</v>
          </cell>
        </row>
        <row r="170">
          <cell r="A170" t="str">
            <v>CUENTAS CAMBIARIAS PASIVAS DEL BALANCE</v>
          </cell>
          <cell r="F170">
            <v>730617</v>
          </cell>
          <cell r="G170">
            <v>775401</v>
          </cell>
          <cell r="H170">
            <v>806853</v>
          </cell>
          <cell r="I170">
            <v>878363</v>
          </cell>
          <cell r="J170">
            <v>876981</v>
          </cell>
          <cell r="K170">
            <v>863714</v>
          </cell>
          <cell r="L170">
            <v>872338</v>
          </cell>
          <cell r="M170">
            <v>845279</v>
          </cell>
          <cell r="N170">
            <v>789072</v>
          </cell>
        </row>
        <row r="171">
          <cell r="A171" t="str">
            <v>INTERESES DEVENGADOS A PAGAR</v>
          </cell>
          <cell r="F171">
            <v>0</v>
          </cell>
          <cell r="G171">
            <v>0</v>
          </cell>
          <cell r="H171">
            <v>0</v>
          </cell>
          <cell r="I171">
            <v>0</v>
          </cell>
          <cell r="J171">
            <v>0</v>
          </cell>
          <cell r="K171">
            <v>0</v>
          </cell>
          <cell r="L171">
            <v>0</v>
          </cell>
          <cell r="M171">
            <v>0</v>
          </cell>
          <cell r="N171">
            <v>0</v>
          </cell>
        </row>
        <row r="172">
          <cell r="A172" t="str">
            <v>INTERESES DEVENGADOS A PAGAR MN</v>
          </cell>
          <cell r="F172">
            <v>0</v>
          </cell>
          <cell r="G172">
            <v>0</v>
          </cell>
          <cell r="H172">
            <v>0</v>
          </cell>
          <cell r="I172">
            <v>0</v>
          </cell>
          <cell r="J172">
            <v>0</v>
          </cell>
          <cell r="K172">
            <v>0</v>
          </cell>
          <cell r="L172">
            <v>0</v>
          </cell>
          <cell r="M172">
            <v>0</v>
          </cell>
          <cell r="N172">
            <v>0</v>
          </cell>
        </row>
        <row r="173">
          <cell r="A173" t="str">
            <v>INTERESES DEVENGADOS A PAGAR ME</v>
          </cell>
          <cell r="F173">
            <v>0</v>
          </cell>
          <cell r="G173">
            <v>0</v>
          </cell>
          <cell r="H173">
            <v>0</v>
          </cell>
          <cell r="I173">
            <v>0</v>
          </cell>
          <cell r="J173">
            <v>0</v>
          </cell>
          <cell r="K173">
            <v>0</v>
          </cell>
          <cell r="L173">
            <v>0</v>
          </cell>
          <cell r="M173">
            <v>0</v>
          </cell>
          <cell r="N173">
            <v>0</v>
          </cell>
        </row>
        <row r="174">
          <cell r="A174" t="str">
            <v>OTROS PASIVOS</v>
          </cell>
          <cell r="F174">
            <v>190269.372</v>
          </cell>
          <cell r="G174">
            <v>250497.69699999999</v>
          </cell>
          <cell r="H174">
            <v>229120.12</v>
          </cell>
          <cell r="I174">
            <v>260653.74399999998</v>
          </cell>
          <cell r="J174">
            <v>286635.679</v>
          </cell>
          <cell r="K174">
            <v>190484.67499999996</v>
          </cell>
          <cell r="L174">
            <v>195693.609</v>
          </cell>
          <cell r="M174">
            <v>215116.28599999999</v>
          </cell>
          <cell r="N174">
            <v>214000.946</v>
          </cell>
        </row>
        <row r="175">
          <cell r="A175" t="str">
            <v>OTROS PASIVOS EN MN</v>
          </cell>
          <cell r="F175">
            <v>175545</v>
          </cell>
          <cell r="G175">
            <v>174076</v>
          </cell>
          <cell r="H175">
            <v>172384</v>
          </cell>
          <cell r="I175">
            <v>175276</v>
          </cell>
          <cell r="J175">
            <v>182902</v>
          </cell>
          <cell r="K175">
            <v>174578</v>
          </cell>
          <cell r="L175">
            <v>174706</v>
          </cell>
          <cell r="M175">
            <v>196398</v>
          </cell>
          <cell r="N175">
            <v>195272</v>
          </cell>
        </row>
        <row r="176">
          <cell r="A176" t="str">
            <v>OTROS PASIVOS EN ME</v>
          </cell>
          <cell r="F176">
            <v>14724.372000000001</v>
          </cell>
          <cell r="G176">
            <v>76421.697</v>
          </cell>
          <cell r="H176">
            <v>56736.12</v>
          </cell>
          <cell r="I176">
            <v>85377.744000000006</v>
          </cell>
          <cell r="J176">
            <v>103733.67899999999</v>
          </cell>
          <cell r="K176">
            <v>15906.674999999999</v>
          </cell>
          <cell r="L176">
            <v>20987.609</v>
          </cell>
          <cell r="M176">
            <v>18718.286</v>
          </cell>
          <cell r="N176">
            <v>18728.946</v>
          </cell>
        </row>
        <row r="178">
          <cell r="A178" t="str">
            <v>TOTAL PASIVOS</v>
          </cell>
          <cell r="F178">
            <v>3795333.5959999999</v>
          </cell>
          <cell r="G178">
            <v>3797674.7409999995</v>
          </cell>
          <cell r="H178">
            <v>3856412.9159999997</v>
          </cell>
          <cell r="I178">
            <v>3981361.2</v>
          </cell>
          <cell r="J178">
            <v>4187735.7949999999</v>
          </cell>
          <cell r="K178">
            <v>4349817.45</v>
          </cell>
          <cell r="L178">
            <v>4486449.4005000005</v>
          </cell>
          <cell r="M178">
            <v>4600248.3460000008</v>
          </cell>
          <cell r="N178">
            <v>4615363.3595000003</v>
          </cell>
        </row>
        <row r="180">
          <cell r="A180" t="str">
            <v xml:space="preserve">PRUEBA DE CONSITENCIA VERTICAL </v>
          </cell>
          <cell r="F180">
            <v>0</v>
          </cell>
          <cell r="G180">
            <v>0</v>
          </cell>
          <cell r="H180">
            <v>0</v>
          </cell>
          <cell r="I180">
            <v>0</v>
          </cell>
          <cell r="J180">
            <v>0</v>
          </cell>
          <cell r="K180">
            <v>0</v>
          </cell>
          <cell r="L180">
            <v>0</v>
          </cell>
          <cell r="M180">
            <v>0</v>
          </cell>
          <cell r="N180">
            <v>0</v>
          </cell>
        </row>
        <row r="181">
          <cell r="A181" t="str">
            <v>*/A partir de dic/97 a Nov/98 se procediò a corregir con el FMI, los Bonos emitidos por el Tesoro Nacioanal (USD 425 millones) en virtud de la ley 1093/97 por su valor Actual para uniformar la registraciòn del mismo.</v>
          </cell>
        </row>
        <row r="186">
          <cell r="A186" t="str">
            <v>DEPARTAMENTO DEL HEMISFERIO OCCIDENTAL Y BANCO CENTRAL DEL PARAGUAY</v>
          </cell>
        </row>
        <row r="187">
          <cell r="A187" t="str">
            <v>CUENTAS MONETARIAS DE LOS BANCOS COMERCIALES</v>
          </cell>
        </row>
        <row r="189">
          <cell r="A189" t="str">
            <v>en millones de guaraníes</v>
          </cell>
          <cell r="F189" t="str">
            <v>Dic 94</v>
          </cell>
          <cell r="G189" t="str">
            <v>Ene 95</v>
          </cell>
          <cell r="H189" t="str">
            <v>Feb 95</v>
          </cell>
          <cell r="I189" t="str">
            <v>Mar 95</v>
          </cell>
          <cell r="J189" t="str">
            <v>Abr 95</v>
          </cell>
          <cell r="K189" t="str">
            <v>May 95</v>
          </cell>
          <cell r="L189" t="str">
            <v>Jun 95</v>
          </cell>
          <cell r="M189" t="str">
            <v>Jul 95</v>
          </cell>
          <cell r="N189" t="str">
            <v>Ago 95</v>
          </cell>
        </row>
        <row r="191">
          <cell r="A191" t="str">
            <v>BASE CAJA</v>
          </cell>
          <cell r="G191" t="str">
            <v xml:space="preserve"> </v>
          </cell>
        </row>
        <row r="193">
          <cell r="A193" t="str">
            <v>TIPO DE CAMBIO (Cuentas Monetarias)</v>
          </cell>
          <cell r="G193">
            <v>1947</v>
          </cell>
          <cell r="H193">
            <v>1960</v>
          </cell>
          <cell r="I193">
            <v>1968</v>
          </cell>
          <cell r="J193">
            <v>1967</v>
          </cell>
          <cell r="K193">
            <v>1965</v>
          </cell>
          <cell r="L193">
            <v>1965.5</v>
          </cell>
          <cell r="M193">
            <v>1966</v>
          </cell>
          <cell r="N193">
            <v>1966.5</v>
          </cell>
        </row>
        <row r="194">
          <cell r="A194" t="str">
            <v>TIPO DE CAMBIO CONTABLE BCP</v>
          </cell>
          <cell r="G194">
            <v>1947</v>
          </cell>
          <cell r="H194">
            <v>1960</v>
          </cell>
          <cell r="I194">
            <v>1968</v>
          </cell>
          <cell r="J194">
            <v>1967</v>
          </cell>
          <cell r="K194">
            <v>1965</v>
          </cell>
          <cell r="L194">
            <v>1965.5</v>
          </cell>
          <cell r="M194">
            <v>1966</v>
          </cell>
          <cell r="N194">
            <v>1966.5</v>
          </cell>
        </row>
        <row r="195">
          <cell r="A195" t="str">
            <v>TIPO DE CAMBIO (Balance de BCOM)</v>
          </cell>
          <cell r="G195">
            <v>1947</v>
          </cell>
          <cell r="H195">
            <v>1960</v>
          </cell>
          <cell r="I195">
            <v>1968</v>
          </cell>
          <cell r="J195">
            <v>1967</v>
          </cell>
          <cell r="K195">
            <v>1965</v>
          </cell>
          <cell r="L195">
            <v>1965.5</v>
          </cell>
          <cell r="M195">
            <v>1966</v>
          </cell>
          <cell r="N195">
            <v>1966.5</v>
          </cell>
        </row>
        <row r="197">
          <cell r="A197" t="str">
            <v>ACTIVO EXTERNO NETO</v>
          </cell>
          <cell r="G197">
            <v>274188.13100000005</v>
          </cell>
          <cell r="H197">
            <v>225749.59300000023</v>
          </cell>
          <cell r="I197">
            <v>148943.94200000016</v>
          </cell>
          <cell r="J197">
            <v>88096.527000000118</v>
          </cell>
          <cell r="K197">
            <v>92886.013999999734</v>
          </cell>
          <cell r="L197">
            <v>182976.54300000024</v>
          </cell>
          <cell r="M197">
            <v>201895.18099999998</v>
          </cell>
          <cell r="N197">
            <v>172071.66400000005</v>
          </cell>
        </row>
        <row r="198">
          <cell r="A198" t="str">
            <v xml:space="preserve">  ACTIVOS CON EL EXTERIOR</v>
          </cell>
          <cell r="G198">
            <v>584593.0780000001</v>
          </cell>
          <cell r="H198">
            <v>702061.65600000019</v>
          </cell>
          <cell r="I198">
            <v>725172.86699999997</v>
          </cell>
          <cell r="J198">
            <v>667126.12199999997</v>
          </cell>
          <cell r="K198">
            <v>637510.72299999988</v>
          </cell>
          <cell r="L198">
            <v>648944.63800000015</v>
          </cell>
          <cell r="M198">
            <v>680837.81799999997</v>
          </cell>
          <cell r="N198">
            <v>659045.14899999998</v>
          </cell>
        </row>
        <row r="199">
          <cell r="A199" t="str">
            <v xml:space="preserve">    ACTIVOS CON EL EXTERIOR MN</v>
          </cell>
          <cell r="G199">
            <v>5820.9960000000001</v>
          </cell>
          <cell r="H199">
            <v>5799.023000000001</v>
          </cell>
          <cell r="I199">
            <v>7279.08</v>
          </cell>
          <cell r="J199">
            <v>6996.4780000000001</v>
          </cell>
          <cell r="K199">
            <v>689.19500000000005</v>
          </cell>
          <cell r="L199">
            <v>924.35599999999999</v>
          </cell>
          <cell r="M199">
            <v>931.82100000000003</v>
          </cell>
          <cell r="N199">
            <v>653.46699999999998</v>
          </cell>
        </row>
        <row r="200">
          <cell r="A200" t="str">
            <v xml:space="preserve">    ACTIVOS CON EL EXTERIOR ME</v>
          </cell>
          <cell r="G200">
            <v>578772.08200000005</v>
          </cell>
          <cell r="H200">
            <v>696262.63300000015</v>
          </cell>
          <cell r="I200">
            <v>717893.78700000001</v>
          </cell>
          <cell r="J200">
            <v>660129.64399999997</v>
          </cell>
          <cell r="K200">
            <v>636821.52799999993</v>
          </cell>
          <cell r="L200">
            <v>648020.28200000012</v>
          </cell>
          <cell r="M200">
            <v>679905.99699999997</v>
          </cell>
          <cell r="N200">
            <v>658391.68200000003</v>
          </cell>
        </row>
        <row r="201">
          <cell r="A201" t="str">
            <v xml:space="preserve">  PASIVOS EXTERNOS DE CORTO PLAZO </v>
          </cell>
          <cell r="G201">
            <v>310404.94700000004</v>
          </cell>
          <cell r="H201">
            <v>476312.06299999997</v>
          </cell>
          <cell r="I201">
            <v>576228.92499999981</v>
          </cell>
          <cell r="J201">
            <v>579029.59499999986</v>
          </cell>
          <cell r="K201">
            <v>544624.70900000015</v>
          </cell>
          <cell r="L201">
            <v>465968.09499999991</v>
          </cell>
          <cell r="M201">
            <v>478942.63699999999</v>
          </cell>
          <cell r="N201">
            <v>486973.48499999993</v>
          </cell>
        </row>
        <row r="202">
          <cell r="A202" t="str">
            <v xml:space="preserve">    PASIVOS EXTERNOS CORTO PLAZO MN</v>
          </cell>
          <cell r="G202">
            <v>262.04000000000002</v>
          </cell>
          <cell r="H202">
            <v>210.553</v>
          </cell>
          <cell r="I202">
            <v>378.42599999999999</v>
          </cell>
          <cell r="J202">
            <v>2276.6999999999998</v>
          </cell>
          <cell r="K202">
            <v>657.85899999999992</v>
          </cell>
          <cell r="L202">
            <v>2438.4629999999997</v>
          </cell>
          <cell r="M202">
            <v>2179.1320000000001</v>
          </cell>
          <cell r="N202">
            <v>2233.64</v>
          </cell>
        </row>
        <row r="203">
          <cell r="A203" t="str">
            <v xml:space="preserve">    PASIVOS EXTERNOS CORTO PLAZO ME</v>
          </cell>
          <cell r="G203">
            <v>310142.90700000006</v>
          </cell>
          <cell r="H203">
            <v>476101.51</v>
          </cell>
          <cell r="I203">
            <v>575850.49899999984</v>
          </cell>
          <cell r="J203">
            <v>576752.8949999999</v>
          </cell>
          <cell r="K203">
            <v>543966.85</v>
          </cell>
          <cell r="L203">
            <v>463529.63199999993</v>
          </cell>
          <cell r="M203">
            <v>476763.505</v>
          </cell>
          <cell r="N203">
            <v>484739.84499999991</v>
          </cell>
        </row>
        <row r="205">
          <cell r="A205" t="str">
            <v>DISPONIBILIDADES EN EL BCP</v>
          </cell>
          <cell r="G205">
            <v>924041.40099999995</v>
          </cell>
          <cell r="H205">
            <v>924506.875</v>
          </cell>
          <cell r="I205">
            <v>909511.60200000007</v>
          </cell>
          <cell r="J205">
            <v>964042.81499999994</v>
          </cell>
          <cell r="K205">
            <v>1103886.9329999997</v>
          </cell>
          <cell r="L205">
            <v>1099860.8600000001</v>
          </cell>
          <cell r="M205">
            <v>1178892.166</v>
          </cell>
          <cell r="N205">
            <v>1196143.1669999999</v>
          </cell>
        </row>
        <row r="206">
          <cell r="A206" t="str">
            <v xml:space="preserve">  DISPONIBILIDADES EN EL BCP EN MN</v>
          </cell>
          <cell r="G206">
            <v>449947.64199999993</v>
          </cell>
          <cell r="H206">
            <v>449657.549</v>
          </cell>
          <cell r="I206">
            <v>448540.39299999998</v>
          </cell>
          <cell r="J206">
            <v>505930.5469999999</v>
          </cell>
          <cell r="K206">
            <v>632787.35099999991</v>
          </cell>
          <cell r="L206">
            <v>606378.14800000016</v>
          </cell>
          <cell r="M206">
            <v>638185.54700000002</v>
          </cell>
          <cell r="N206">
            <v>627006.23499999999</v>
          </cell>
        </row>
        <row r="207">
          <cell r="A207" t="str">
            <v xml:space="preserve">  DISPONIBILIDADES EN EL BCP EN ME</v>
          </cell>
          <cell r="G207">
            <v>409296.49599999998</v>
          </cell>
          <cell r="H207">
            <v>420686.89199999999</v>
          </cell>
          <cell r="I207">
            <v>409549.12699999998</v>
          </cell>
          <cell r="J207">
            <v>405262.84200000006</v>
          </cell>
          <cell r="K207">
            <v>395775.22899999999</v>
          </cell>
          <cell r="L207">
            <v>378925.41800000001</v>
          </cell>
          <cell r="M207">
            <v>375431.29099999997</v>
          </cell>
          <cell r="N207">
            <v>365886.12400000001</v>
          </cell>
        </row>
        <row r="208">
          <cell r="A208" t="str">
            <v xml:space="preserve">  OPERACIONES DE CALL MONEY C/BCP (ACTIVOS)</v>
          </cell>
          <cell r="G208">
            <v>0</v>
          </cell>
          <cell r="H208">
            <v>0</v>
          </cell>
          <cell r="I208">
            <v>0</v>
          </cell>
          <cell r="J208">
            <v>0</v>
          </cell>
          <cell r="K208">
            <v>0</v>
          </cell>
          <cell r="L208">
            <v>0</v>
          </cell>
          <cell r="M208">
            <v>0</v>
          </cell>
          <cell r="N208">
            <v>0</v>
          </cell>
        </row>
        <row r="209">
          <cell r="A209" t="str">
            <v xml:space="preserve">  TENENCIA DE LETRAS DE REG.MONET.</v>
          </cell>
          <cell r="G209">
            <v>64797.262999999999</v>
          </cell>
          <cell r="H209">
            <v>54162.434000000001</v>
          </cell>
          <cell r="I209">
            <v>51422.082000000002</v>
          </cell>
          <cell r="J209">
            <v>52849.426000000007</v>
          </cell>
          <cell r="K209">
            <v>75324.353000000003</v>
          </cell>
          <cell r="L209">
            <v>114557.29399999999</v>
          </cell>
          <cell r="M209">
            <v>165275.32800000001</v>
          </cell>
          <cell r="N209">
            <v>203250.80799999999</v>
          </cell>
        </row>
        <row r="211">
          <cell r="A211" t="str">
            <v>ACTIVO INTERNO NETO</v>
          </cell>
          <cell r="G211">
            <v>3767390.997</v>
          </cell>
          <cell r="H211">
            <v>3979121.0629999978</v>
          </cell>
          <cell r="I211">
            <v>4045511.5859999992</v>
          </cell>
          <cell r="J211">
            <v>4238166.7830000017</v>
          </cell>
          <cell r="K211">
            <v>4306332.0840000026</v>
          </cell>
          <cell r="L211">
            <v>4170618.7689999985</v>
          </cell>
          <cell r="M211">
            <v>4081308.438000001</v>
          </cell>
          <cell r="N211">
            <v>4010935.7310000001</v>
          </cell>
        </row>
        <row r="212">
          <cell r="A212" t="str">
            <v xml:space="preserve">  CRÉDITO NETO AL SECTOR PÚBLICO</v>
          </cell>
          <cell r="G212">
            <v>-34060.392999999996</v>
          </cell>
          <cell r="H212">
            <v>-22404.91</v>
          </cell>
          <cell r="I212">
            <v>-58468.062000000013</v>
          </cell>
          <cell r="J212">
            <v>-52502.673999999992</v>
          </cell>
          <cell r="K212">
            <v>-87391.920999999973</v>
          </cell>
          <cell r="L212">
            <v>-230409.70300000004</v>
          </cell>
          <cell r="M212">
            <v>-246729.04</v>
          </cell>
          <cell r="N212">
            <v>-194425.628</v>
          </cell>
        </row>
        <row r="213">
          <cell r="A213" t="str">
            <v xml:space="preserve">    CRÉDITO NETO AL GOBIERNO CENTRAL</v>
          </cell>
          <cell r="G213">
            <v>-75639.398000000001</v>
          </cell>
          <cell r="H213">
            <v>-61768.157999999996</v>
          </cell>
          <cell r="I213">
            <v>-80977.719000000012</v>
          </cell>
          <cell r="J213">
            <v>-94701.777000000002</v>
          </cell>
          <cell r="K213">
            <v>-129899.55799999999</v>
          </cell>
          <cell r="L213">
            <v>-177082.99400000004</v>
          </cell>
          <cell r="M213">
            <v>-199173.54600000003</v>
          </cell>
          <cell r="N213">
            <v>-147748</v>
          </cell>
        </row>
        <row r="214">
          <cell r="A214" t="str">
            <v xml:space="preserve">      CRÉDITO BRUTO AL GOBIERNO CENTRAL</v>
          </cell>
          <cell r="G214">
            <v>56301.745999999999</v>
          </cell>
          <cell r="H214">
            <v>66258.311000000002</v>
          </cell>
          <cell r="I214">
            <v>60013.451999999997</v>
          </cell>
          <cell r="J214">
            <v>48824.716999999997</v>
          </cell>
          <cell r="K214">
            <v>25774.315000000002</v>
          </cell>
          <cell r="L214">
            <v>25337.840999999997</v>
          </cell>
          <cell r="M214">
            <v>34212.506999999998</v>
          </cell>
          <cell r="N214">
            <v>46406.659</v>
          </cell>
        </row>
        <row r="215">
          <cell r="A215" t="str">
            <v xml:space="preserve">        CRÉDITO A ADMINISTRACIÓN CENTRAL MN</v>
          </cell>
          <cell r="G215">
            <v>57554.815999999999</v>
          </cell>
          <cell r="H215">
            <v>67399.023000000001</v>
          </cell>
          <cell r="I215">
            <v>60984.210999999996</v>
          </cell>
          <cell r="J215">
            <v>48824.716999999997</v>
          </cell>
          <cell r="K215">
            <v>25692.898000000001</v>
          </cell>
          <cell r="L215">
            <v>25256.402999999998</v>
          </cell>
          <cell r="M215">
            <v>34131.047999999995</v>
          </cell>
          <cell r="N215">
            <v>46325.18</v>
          </cell>
        </row>
        <row r="216">
          <cell r="A216" t="str">
            <v xml:space="preserve">        CRÉDITO A ADMINISTRACIÓN CENTRAL ME</v>
          </cell>
          <cell r="G216">
            <v>0</v>
          </cell>
          <cell r="H216">
            <v>0</v>
          </cell>
          <cell r="I216">
            <v>0</v>
          </cell>
          <cell r="J216">
            <v>0</v>
          </cell>
          <cell r="K216">
            <v>81.417000000000002</v>
          </cell>
          <cell r="L216">
            <v>81.438000000000002</v>
          </cell>
          <cell r="M216">
            <v>81.459000000000003</v>
          </cell>
          <cell r="N216">
            <v>81.478999999999999</v>
          </cell>
        </row>
        <row r="217">
          <cell r="A217" t="str">
            <v xml:space="preserve">        CRÉDITO AL SEGURO SOCIAL  MN</v>
          </cell>
          <cell r="G217">
            <v>0</v>
          </cell>
          <cell r="H217">
            <v>0</v>
          </cell>
          <cell r="I217">
            <v>0</v>
          </cell>
          <cell r="J217">
            <v>0</v>
          </cell>
          <cell r="K217">
            <v>0</v>
          </cell>
          <cell r="L217">
            <v>0</v>
          </cell>
          <cell r="M217">
            <v>0</v>
          </cell>
          <cell r="N217">
            <v>0</v>
          </cell>
        </row>
        <row r="218">
          <cell r="A218" t="str">
            <v xml:space="preserve">        CRÉDITO AL SEGURO SOCIAL  ME</v>
          </cell>
          <cell r="G218">
            <v>-1253.07</v>
          </cell>
          <cell r="H218">
            <v>-1140.712</v>
          </cell>
          <cell r="I218">
            <v>-970.75900000000001</v>
          </cell>
          <cell r="J218">
            <v>0</v>
          </cell>
          <cell r="K218">
            <v>0</v>
          </cell>
          <cell r="L218">
            <v>0</v>
          </cell>
          <cell r="M218">
            <v>0</v>
          </cell>
          <cell r="N218">
            <v>0</v>
          </cell>
        </row>
        <row r="219">
          <cell r="A219" t="str">
            <v xml:space="preserve">        CRÉDITO A AGENCIAS DESCENTRALIZADAS  MN</v>
          </cell>
          <cell r="G219">
            <v>0</v>
          </cell>
          <cell r="H219">
            <v>0</v>
          </cell>
          <cell r="I219">
            <v>0</v>
          </cell>
          <cell r="J219">
            <v>0</v>
          </cell>
          <cell r="K219">
            <v>0</v>
          </cell>
          <cell r="L219">
            <v>0</v>
          </cell>
          <cell r="M219">
            <v>0</v>
          </cell>
          <cell r="N219">
            <v>0</v>
          </cell>
        </row>
        <row r="220">
          <cell r="A220" t="str">
            <v xml:space="preserve">        CRÉDITO A AGENCIAS DESCENTRALIZADAS  ME</v>
          </cell>
          <cell r="G220">
            <v>0</v>
          </cell>
          <cell r="H220">
            <v>0</v>
          </cell>
          <cell r="I220">
            <v>0</v>
          </cell>
          <cell r="J220">
            <v>0</v>
          </cell>
          <cell r="K220">
            <v>0</v>
          </cell>
          <cell r="L220">
            <v>0</v>
          </cell>
          <cell r="M220">
            <v>0</v>
          </cell>
          <cell r="N220">
            <v>0</v>
          </cell>
        </row>
        <row r="221">
          <cell r="A221" t="str">
            <v xml:space="preserve">      DEPÓSITOS DEL GOBIERNO CENTRAL</v>
          </cell>
          <cell r="G221">
            <v>131941.144</v>
          </cell>
          <cell r="H221">
            <v>128026.469</v>
          </cell>
          <cell r="I221">
            <v>140991.171</v>
          </cell>
          <cell r="J221">
            <v>143526.49400000001</v>
          </cell>
          <cell r="K221">
            <v>155673.87299999999</v>
          </cell>
          <cell r="L221">
            <v>202420.83500000002</v>
          </cell>
          <cell r="M221">
            <v>233386.05300000001</v>
          </cell>
          <cell r="N221">
            <v>194154.65900000001</v>
          </cell>
        </row>
        <row r="222">
          <cell r="A222" t="str">
            <v xml:space="preserve">        DEPOS. DE LA ADMINISTRACIÓN CENTRAL MN</v>
          </cell>
          <cell r="G222">
            <v>12176.776999999998</v>
          </cell>
          <cell r="H222">
            <v>12113.954</v>
          </cell>
          <cell r="I222">
            <v>14645.869000000001</v>
          </cell>
          <cell r="J222">
            <v>15233.266</v>
          </cell>
          <cell r="K222">
            <v>15857.878000000001</v>
          </cell>
          <cell r="L222">
            <v>16468.841999999997</v>
          </cell>
          <cell r="M222">
            <v>18724.688000000002</v>
          </cell>
          <cell r="N222">
            <v>14315.789000000001</v>
          </cell>
        </row>
        <row r="223">
          <cell r="A223" t="str">
            <v xml:space="preserve">        DEPOS. DE LA ADMINISTRACIÓN CENTRAL ME</v>
          </cell>
          <cell r="G223">
            <v>0</v>
          </cell>
          <cell r="H223">
            <v>0</v>
          </cell>
          <cell r="I223">
            <v>0</v>
          </cell>
          <cell r="J223">
            <v>0</v>
          </cell>
          <cell r="K223">
            <v>0</v>
          </cell>
          <cell r="L223">
            <v>0</v>
          </cell>
          <cell r="M223">
            <v>0</v>
          </cell>
          <cell r="N223">
            <v>0</v>
          </cell>
        </row>
        <row r="224">
          <cell r="A224" t="str">
            <v xml:space="preserve">        DEPOS. DEL SEGURO SOCIAL MN</v>
          </cell>
          <cell r="G224">
            <v>115769.073</v>
          </cell>
          <cell r="H224">
            <v>113598.821</v>
          </cell>
          <cell r="I224">
            <v>121581.727</v>
          </cell>
          <cell r="J224">
            <v>120315.329</v>
          </cell>
          <cell r="K224">
            <v>127499.807</v>
          </cell>
          <cell r="L224">
            <v>172937.71</v>
          </cell>
          <cell r="M224">
            <v>203790.53599999999</v>
          </cell>
          <cell r="N224">
            <v>165380.49300000002</v>
          </cell>
        </row>
        <row r="225">
          <cell r="A225" t="str">
            <v xml:space="preserve">        DEPOS. DEL SEGURO SOCIAL ME</v>
          </cell>
          <cell r="G225">
            <v>0</v>
          </cell>
          <cell r="H225">
            <v>0</v>
          </cell>
          <cell r="I225">
            <v>0</v>
          </cell>
          <cell r="J225">
            <v>0</v>
          </cell>
          <cell r="K225">
            <v>0</v>
          </cell>
          <cell r="L225">
            <v>793.21</v>
          </cell>
          <cell r="M225">
            <v>932.38199999999995</v>
          </cell>
          <cell r="N225">
            <v>928.20600000000002</v>
          </cell>
        </row>
        <row r="226">
          <cell r="A226" t="str">
            <v xml:space="preserve">        DEPÓSITOS DE AGENCIAS DESCENTRALIZADAS MN</v>
          </cell>
          <cell r="G226">
            <v>3995.2940000000003</v>
          </cell>
          <cell r="H226">
            <v>2313.694</v>
          </cell>
          <cell r="I226">
            <v>4763.5749999999998</v>
          </cell>
          <cell r="J226">
            <v>7977.8990000000003</v>
          </cell>
          <cell r="K226">
            <v>12316.188</v>
          </cell>
          <cell r="L226">
            <v>12221.073</v>
          </cell>
          <cell r="M226">
            <v>9938.4470000000001</v>
          </cell>
          <cell r="N226">
            <v>13530.171</v>
          </cell>
        </row>
        <row r="227">
          <cell r="A227" t="str">
            <v xml:space="preserve">        DEPÓSITOS DE AGENCIAS DESCENTRALIZADAS ME</v>
          </cell>
          <cell r="G227">
            <v>0</v>
          </cell>
          <cell r="H227">
            <v>0</v>
          </cell>
          <cell r="I227">
            <v>0</v>
          </cell>
          <cell r="J227">
            <v>0</v>
          </cell>
          <cell r="K227">
            <v>0</v>
          </cell>
          <cell r="L227">
            <v>0</v>
          </cell>
          <cell r="M227">
            <v>0</v>
          </cell>
          <cell r="N227">
            <v>0</v>
          </cell>
        </row>
        <row r="228">
          <cell r="A228" t="str">
            <v xml:space="preserve">    CRÉDITO NETO AL RESTO DEL SECTOR PÚBLICO</v>
          </cell>
          <cell r="G228">
            <v>41579.005000000005</v>
          </cell>
          <cell r="H228">
            <v>39363.248</v>
          </cell>
          <cell r="I228">
            <v>22509.656999999999</v>
          </cell>
          <cell r="J228">
            <v>42199.10300000001</v>
          </cell>
          <cell r="K228">
            <v>42507.63700000001</v>
          </cell>
          <cell r="L228">
            <v>-53326.709000000003</v>
          </cell>
          <cell r="M228">
            <v>-47555.493999999984</v>
          </cell>
          <cell r="N228">
            <v>-46677.627999999997</v>
          </cell>
        </row>
        <row r="229">
          <cell r="A229" t="str">
            <v xml:space="preserve">      CRÉDITO BRUTO AL RESTO DEL SECTOR PÚBLICO</v>
          </cell>
          <cell r="G229">
            <v>67847.785000000003</v>
          </cell>
          <cell r="H229">
            <v>67296.131999999998</v>
          </cell>
          <cell r="I229">
            <v>53047.273000000001</v>
          </cell>
          <cell r="J229">
            <v>74766.009999999995</v>
          </cell>
          <cell r="K229">
            <v>85830.994000000006</v>
          </cell>
          <cell r="L229">
            <v>25970.587</v>
          </cell>
          <cell r="M229">
            <v>29136.972000000002</v>
          </cell>
          <cell r="N229">
            <v>26142.210999999999</v>
          </cell>
        </row>
        <row r="230">
          <cell r="A230" t="str">
            <v xml:space="preserve">        CRÉDITO A GOBIERNOS LOCALES MN</v>
          </cell>
          <cell r="G230">
            <v>45198.772000000004</v>
          </cell>
          <cell r="H230">
            <v>36811.483999999997</v>
          </cell>
          <cell r="I230">
            <v>23857.261999999999</v>
          </cell>
          <cell r="J230">
            <v>22261.277999999998</v>
          </cell>
          <cell r="K230">
            <v>27208.03</v>
          </cell>
          <cell r="L230">
            <v>25403.998</v>
          </cell>
          <cell r="M230">
            <v>28701.402000000002</v>
          </cell>
          <cell r="N230">
            <v>25966.305</v>
          </cell>
        </row>
        <row r="231">
          <cell r="A231" t="str">
            <v xml:space="preserve">        CRÉDITO A GOBIERNOS LOCALES ME</v>
          </cell>
          <cell r="G231">
            <v>22649.012999999999</v>
          </cell>
          <cell r="H231">
            <v>30484.648000000001</v>
          </cell>
          <cell r="I231">
            <v>29190.010999999999</v>
          </cell>
          <cell r="J231">
            <v>52504.732000000004</v>
          </cell>
          <cell r="K231">
            <v>58622.964</v>
          </cell>
          <cell r="L231">
            <v>566.58900000000006</v>
          </cell>
          <cell r="M231">
            <v>435.57</v>
          </cell>
          <cell r="N231">
            <v>175.90600000000001</v>
          </cell>
        </row>
        <row r="232">
          <cell r="A232" t="str">
            <v xml:space="preserve">        CRÉDITO A EMPRESAS PÚBLICAS MN</v>
          </cell>
          <cell r="G232">
            <v>0</v>
          </cell>
          <cell r="H232">
            <v>0</v>
          </cell>
          <cell r="I232">
            <v>0</v>
          </cell>
          <cell r="J232">
            <v>0</v>
          </cell>
          <cell r="K232">
            <v>0</v>
          </cell>
          <cell r="L232">
            <v>0</v>
          </cell>
          <cell r="M232">
            <v>0</v>
          </cell>
          <cell r="N232">
            <v>0</v>
          </cell>
        </row>
        <row r="513">
          <cell r="A513" t="str">
            <v xml:space="preserve">    PASIVOS NO CLASIFICADOS MN</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R tables"/>
      <sheetName val="RED table 40"/>
      <sheetName val="RED Table 41"/>
      <sheetName val="RED tables"/>
      <sheetName val="#REF"/>
    </sheetNames>
    <sheetDataSet>
      <sheetData sheetId="0" refreshError="1"/>
      <sheetData sheetId="1" refreshError="1"/>
      <sheetData sheetId="2" refreshError="1">
        <row r="8">
          <cell r="A8" t="str">
            <v>(Situation as of December 31, 1995)</v>
          </cell>
        </row>
        <row r="9">
          <cell r="A9" t="str">
            <v>Local currency deposits 2/</v>
          </cell>
        </row>
        <row r="10">
          <cell r="A10" t="str">
            <v>Sight deposits and time deposits</v>
          </cell>
        </row>
        <row r="11">
          <cell r="A11" t="str">
            <v xml:space="preserve">  of less than 30 days</v>
          </cell>
          <cell r="B11">
            <v>10</v>
          </cell>
          <cell r="C11">
            <v>10</v>
          </cell>
          <cell r="D11" t="str">
            <v>--</v>
          </cell>
          <cell r="F11" t="str">
            <v>--</v>
          </cell>
          <cell r="G11" t="str">
            <v>--</v>
          </cell>
          <cell r="H11" t="str">
            <v>--</v>
          </cell>
          <cell r="I11">
            <v>20</v>
          </cell>
        </row>
        <row r="12">
          <cell r="A12" t="str">
            <v>Time deposits of more than 30 days</v>
          </cell>
        </row>
        <row r="13">
          <cell r="A13" t="str">
            <v xml:space="preserve">  but less than 180 days</v>
          </cell>
          <cell r="B13">
            <v>4</v>
          </cell>
          <cell r="C13">
            <v>10</v>
          </cell>
          <cell r="D13" t="str">
            <v>--</v>
          </cell>
          <cell r="F13" t="str">
            <v>--</v>
          </cell>
          <cell r="G13" t="str">
            <v>--</v>
          </cell>
          <cell r="H13" t="str">
            <v>--</v>
          </cell>
          <cell r="I13">
            <v>14</v>
          </cell>
        </row>
        <row r="14">
          <cell r="A14" t="str">
            <v>Time deposits of more than 180 days</v>
          </cell>
          <cell r="B14">
            <v>2</v>
          </cell>
          <cell r="C14">
            <v>10</v>
          </cell>
          <cell r="D14" t="str">
            <v>--</v>
          </cell>
          <cell r="F14" t="str">
            <v>--</v>
          </cell>
          <cell r="G14" t="str">
            <v>--</v>
          </cell>
          <cell r="H14" t="str">
            <v>--</v>
          </cell>
          <cell r="I14">
            <v>12</v>
          </cell>
        </row>
        <row r="16">
          <cell r="A16" t="str">
            <v>Foreign currency deposits 3/</v>
          </cell>
        </row>
        <row r="17">
          <cell r="A17" t="str">
            <v>Sight deposits and time deposits</v>
          </cell>
        </row>
        <row r="18">
          <cell r="A18" t="str">
            <v xml:space="preserve">  of less than 30 days</v>
          </cell>
          <cell r="B18" t="str">
            <v>--</v>
          </cell>
          <cell r="C18" t="str">
            <v>--</v>
          </cell>
          <cell r="D18">
            <v>10</v>
          </cell>
          <cell r="F18">
            <v>11.5</v>
          </cell>
          <cell r="G18" t="str">
            <v>--</v>
          </cell>
          <cell r="H18" t="str">
            <v>--</v>
          </cell>
          <cell r="I18">
            <v>21.5</v>
          </cell>
        </row>
        <row r="19">
          <cell r="A19" t="str">
            <v>Time deposits of more than 30 days</v>
          </cell>
        </row>
        <row r="20">
          <cell r="A20" t="str">
            <v xml:space="preserve">  but less than 180 days</v>
          </cell>
          <cell r="B20" t="str">
            <v>--</v>
          </cell>
          <cell r="C20" t="str">
            <v>--</v>
          </cell>
          <cell r="D20">
            <v>10</v>
          </cell>
          <cell r="F20">
            <v>11.5</v>
          </cell>
          <cell r="G20" t="str">
            <v>--</v>
          </cell>
          <cell r="H20" t="str">
            <v>--</v>
          </cell>
          <cell r="I20">
            <v>21.5</v>
          </cell>
        </row>
        <row r="21">
          <cell r="A21" t="str">
            <v>Time deposits of more than 180 days</v>
          </cell>
          <cell r="B21" t="str">
            <v>--</v>
          </cell>
          <cell r="C21" t="str">
            <v>--</v>
          </cell>
          <cell r="D21">
            <v>4</v>
          </cell>
          <cell r="F21">
            <v>11.5</v>
          </cell>
          <cell r="G21" t="str">
            <v>--</v>
          </cell>
          <cell r="H21" t="str">
            <v>--</v>
          </cell>
          <cell r="I21">
            <v>15.5</v>
          </cell>
        </row>
        <row r="22">
          <cell r="A22" t="str">
            <v>Credits from correspondents</v>
          </cell>
        </row>
        <row r="23">
          <cell r="A23" t="str">
            <v xml:space="preserve">  subject to confirmation</v>
          </cell>
          <cell r="B23" t="str">
            <v>--</v>
          </cell>
          <cell r="C23" t="str">
            <v>--</v>
          </cell>
          <cell r="D23">
            <v>10</v>
          </cell>
          <cell r="F23">
            <v>11.5</v>
          </cell>
          <cell r="G23" t="str">
            <v>--</v>
          </cell>
          <cell r="H23" t="str">
            <v>--</v>
          </cell>
          <cell r="I23">
            <v>21.5</v>
          </cell>
        </row>
        <row r="25">
          <cell r="A25" t="str">
            <v>(Situation as of December 31, 1996)</v>
          </cell>
        </row>
        <row r="26">
          <cell r="A26" t="str">
            <v>Local currency deposits 2/</v>
          </cell>
        </row>
        <row r="27">
          <cell r="A27" t="str">
            <v>Sight deposits and time deposits</v>
          </cell>
        </row>
        <row r="28">
          <cell r="A28" t="str">
            <v xml:space="preserve">  of less than 30 days</v>
          </cell>
          <cell r="B28">
            <v>10</v>
          </cell>
          <cell r="C28">
            <v>10</v>
          </cell>
          <cell r="D28" t="str">
            <v>--</v>
          </cell>
          <cell r="F28" t="str">
            <v>--</v>
          </cell>
          <cell r="G28" t="str">
            <v>--</v>
          </cell>
          <cell r="H28" t="str">
            <v>--</v>
          </cell>
          <cell r="I28">
            <v>20</v>
          </cell>
        </row>
        <row r="29">
          <cell r="A29" t="str">
            <v>Time deposits of more than 30 days</v>
          </cell>
        </row>
        <row r="30">
          <cell r="A30" t="str">
            <v xml:space="preserve">  but less than 180 days</v>
          </cell>
          <cell r="B30">
            <v>4</v>
          </cell>
          <cell r="C30">
            <v>10</v>
          </cell>
          <cell r="D30" t="str">
            <v>--</v>
          </cell>
          <cell r="F30" t="str">
            <v>--</v>
          </cell>
          <cell r="G30" t="str">
            <v>--</v>
          </cell>
          <cell r="H30" t="str">
            <v>--</v>
          </cell>
          <cell r="I30">
            <v>14</v>
          </cell>
        </row>
        <row r="31">
          <cell r="A31" t="str">
            <v>Time deposits of more than 180 days</v>
          </cell>
          <cell r="B31">
            <v>2</v>
          </cell>
          <cell r="C31">
            <v>10</v>
          </cell>
          <cell r="D31" t="str">
            <v>--</v>
          </cell>
          <cell r="F31" t="str">
            <v>--</v>
          </cell>
          <cell r="G31" t="str">
            <v>--</v>
          </cell>
          <cell r="H31" t="str">
            <v>--</v>
          </cell>
          <cell r="I31">
            <v>12</v>
          </cell>
        </row>
        <row r="33">
          <cell r="A33" t="str">
            <v>Foreign currency deposits 3/</v>
          </cell>
        </row>
        <row r="34">
          <cell r="A34" t="str">
            <v>Sight deposits and time deposits</v>
          </cell>
        </row>
        <row r="35">
          <cell r="A35" t="str">
            <v xml:space="preserve">  of less than 30 days</v>
          </cell>
          <cell r="B35" t="str">
            <v>--</v>
          </cell>
          <cell r="C35" t="str">
            <v>--</v>
          </cell>
          <cell r="D35">
            <v>10</v>
          </cell>
          <cell r="F35">
            <v>11.5</v>
          </cell>
          <cell r="G35" t="str">
            <v>--</v>
          </cell>
          <cell r="H35" t="str">
            <v>--</v>
          </cell>
          <cell r="I35">
            <v>21.5</v>
          </cell>
        </row>
        <row r="36">
          <cell r="A36" t="str">
            <v>Time deposits of more than 30 days</v>
          </cell>
        </row>
        <row r="37">
          <cell r="A37" t="str">
            <v xml:space="preserve">  but less than 180 days</v>
          </cell>
          <cell r="B37" t="str">
            <v>--</v>
          </cell>
          <cell r="C37" t="str">
            <v>--</v>
          </cell>
          <cell r="D37">
            <v>10</v>
          </cell>
          <cell r="F37">
            <v>11.5</v>
          </cell>
          <cell r="G37" t="str">
            <v>--</v>
          </cell>
          <cell r="H37" t="str">
            <v>--</v>
          </cell>
          <cell r="I37">
            <v>21.5</v>
          </cell>
        </row>
        <row r="38">
          <cell r="A38" t="str">
            <v>Time deposits of more than 180 days</v>
          </cell>
          <cell r="B38" t="str">
            <v>--</v>
          </cell>
          <cell r="C38" t="str">
            <v>--</v>
          </cell>
          <cell r="D38">
            <v>4</v>
          </cell>
          <cell r="F38">
            <v>11.5</v>
          </cell>
          <cell r="G38" t="str">
            <v>--</v>
          </cell>
          <cell r="H38" t="str">
            <v>--</v>
          </cell>
          <cell r="I38">
            <v>15.5</v>
          </cell>
        </row>
        <row r="39">
          <cell r="A39" t="str">
            <v>Credits from correspondents</v>
          </cell>
        </row>
        <row r="40">
          <cell r="A40" t="str">
            <v xml:space="preserve">  subject to confirmation</v>
          </cell>
          <cell r="B40" t="str">
            <v>--</v>
          </cell>
          <cell r="C40" t="str">
            <v>--</v>
          </cell>
          <cell r="D40">
            <v>10</v>
          </cell>
          <cell r="F40">
            <v>11.5</v>
          </cell>
          <cell r="G40" t="str">
            <v>--</v>
          </cell>
          <cell r="H40" t="str">
            <v>--</v>
          </cell>
          <cell r="I40">
            <v>21.5</v>
          </cell>
        </row>
        <row r="42">
          <cell r="A42" t="str">
            <v>(Situation as of December 31, 1997)</v>
          </cell>
        </row>
        <row r="43">
          <cell r="A43" t="str">
            <v>Local currency deposits 2/</v>
          </cell>
        </row>
        <row r="44">
          <cell r="A44" t="str">
            <v>Sight deposits and time deposits</v>
          </cell>
        </row>
        <row r="45">
          <cell r="A45" t="str">
            <v xml:space="preserve">  of less than 30 days</v>
          </cell>
          <cell r="B45">
            <v>10</v>
          </cell>
          <cell r="C45">
            <v>10</v>
          </cell>
          <cell r="D45" t="str">
            <v>--</v>
          </cell>
          <cell r="F45" t="str">
            <v>--</v>
          </cell>
          <cell r="G45" t="str">
            <v>--</v>
          </cell>
          <cell r="H45" t="str">
            <v>--</v>
          </cell>
          <cell r="I45">
            <v>20</v>
          </cell>
        </row>
        <row r="46">
          <cell r="A46" t="str">
            <v>Time deposits of more than 30 days</v>
          </cell>
        </row>
        <row r="47">
          <cell r="A47" t="str">
            <v xml:space="preserve">  but less than 180 days</v>
          </cell>
          <cell r="B47">
            <v>4</v>
          </cell>
          <cell r="C47">
            <v>10</v>
          </cell>
          <cell r="D47" t="str">
            <v>--</v>
          </cell>
          <cell r="F47" t="str">
            <v>--</v>
          </cell>
          <cell r="G47" t="str">
            <v>--</v>
          </cell>
          <cell r="H47" t="str">
            <v>--</v>
          </cell>
          <cell r="I47">
            <v>14</v>
          </cell>
        </row>
        <row r="48">
          <cell r="A48" t="str">
            <v>Time deposits of more than 180 days</v>
          </cell>
          <cell r="B48">
            <v>2</v>
          </cell>
          <cell r="C48">
            <v>10</v>
          </cell>
          <cell r="D48" t="str">
            <v>--</v>
          </cell>
          <cell r="F48" t="str">
            <v>--</v>
          </cell>
          <cell r="G48" t="str">
            <v>--</v>
          </cell>
          <cell r="H48" t="str">
            <v>--</v>
          </cell>
          <cell r="I48">
            <v>12</v>
          </cell>
        </row>
        <row r="50">
          <cell r="A50" t="str">
            <v>Foreign currency deposits 3/</v>
          </cell>
        </row>
        <row r="51">
          <cell r="A51" t="str">
            <v>Sight deposits and time deposits</v>
          </cell>
        </row>
        <row r="52">
          <cell r="A52" t="str">
            <v xml:space="preserve">  of less than 30 days</v>
          </cell>
          <cell r="B52" t="str">
            <v>--</v>
          </cell>
          <cell r="C52" t="str">
            <v>--</v>
          </cell>
          <cell r="D52">
            <v>10</v>
          </cell>
          <cell r="F52">
            <v>11.5</v>
          </cell>
          <cell r="G52" t="str">
            <v>--</v>
          </cell>
          <cell r="H52" t="str">
            <v>--</v>
          </cell>
          <cell r="I52">
            <v>21.5</v>
          </cell>
        </row>
        <row r="53">
          <cell r="A53" t="str">
            <v>Time deposits of more than 30 days</v>
          </cell>
        </row>
        <row r="54">
          <cell r="A54" t="str">
            <v xml:space="preserve">  but less than 180 days</v>
          </cell>
          <cell r="B54" t="str">
            <v>--</v>
          </cell>
          <cell r="C54" t="str">
            <v>--</v>
          </cell>
          <cell r="D54">
            <v>10</v>
          </cell>
          <cell r="F54">
            <v>11.5</v>
          </cell>
          <cell r="G54" t="str">
            <v>--</v>
          </cell>
          <cell r="H54" t="str">
            <v>--</v>
          </cell>
          <cell r="I54">
            <v>21.5</v>
          </cell>
        </row>
        <row r="55">
          <cell r="A55" t="str">
            <v>Time deposits of more than 180 days</v>
          </cell>
          <cell r="B55" t="str">
            <v>--</v>
          </cell>
          <cell r="C55" t="str">
            <v>--</v>
          </cell>
          <cell r="D55">
            <v>4</v>
          </cell>
          <cell r="F55">
            <v>11.5</v>
          </cell>
          <cell r="G55" t="str">
            <v>--</v>
          </cell>
          <cell r="H55" t="str">
            <v>--</v>
          </cell>
          <cell r="I55">
            <v>15.5</v>
          </cell>
        </row>
        <row r="56">
          <cell r="A56" t="str">
            <v>Credits from correspondents</v>
          </cell>
        </row>
        <row r="57">
          <cell r="A57" t="str">
            <v xml:space="preserve">  subject to confirmation</v>
          </cell>
          <cell r="B57" t="str">
            <v>--</v>
          </cell>
          <cell r="C57" t="str">
            <v>--</v>
          </cell>
          <cell r="D57">
            <v>10</v>
          </cell>
          <cell r="F57">
            <v>11.5</v>
          </cell>
          <cell r="G57" t="str">
            <v>--</v>
          </cell>
          <cell r="H57" t="str">
            <v>--</v>
          </cell>
          <cell r="I57">
            <v>21.5</v>
          </cell>
        </row>
        <row r="59">
          <cell r="A59" t="str">
            <v>(Situation as of December 31, 1998)</v>
          </cell>
        </row>
        <row r="60">
          <cell r="A60" t="str">
            <v>Local currency deposits 2/</v>
          </cell>
        </row>
        <row r="61">
          <cell r="A61" t="str">
            <v>Sight deposits and time deposits</v>
          </cell>
        </row>
        <row r="62">
          <cell r="A62" t="str">
            <v xml:space="preserve">  of less than 30 days</v>
          </cell>
          <cell r="B62">
            <v>10</v>
          </cell>
          <cell r="C62">
            <v>10</v>
          </cell>
          <cell r="D62" t="str">
            <v>--</v>
          </cell>
          <cell r="F62" t="str">
            <v>--</v>
          </cell>
          <cell r="G62" t="str">
            <v>--</v>
          </cell>
          <cell r="H62" t="str">
            <v>--</v>
          </cell>
          <cell r="I62">
            <v>20</v>
          </cell>
        </row>
        <row r="63">
          <cell r="A63" t="str">
            <v>Time deposits of more than 30 days</v>
          </cell>
        </row>
        <row r="64">
          <cell r="A64" t="str">
            <v xml:space="preserve">  but less than 180 days</v>
          </cell>
          <cell r="B64">
            <v>4</v>
          </cell>
          <cell r="C64">
            <v>10</v>
          </cell>
          <cell r="D64" t="str">
            <v>--</v>
          </cell>
          <cell r="F64" t="str">
            <v>--</v>
          </cell>
          <cell r="G64" t="str">
            <v>--</v>
          </cell>
          <cell r="H64" t="str">
            <v>--</v>
          </cell>
          <cell r="I64">
            <v>14</v>
          </cell>
        </row>
        <row r="65">
          <cell r="A65" t="str">
            <v>Time deposits of more than 180 days</v>
          </cell>
          <cell r="B65">
            <v>2</v>
          </cell>
          <cell r="C65">
            <v>10</v>
          </cell>
          <cell r="D65" t="str">
            <v>--</v>
          </cell>
          <cell r="F65" t="str">
            <v>--</v>
          </cell>
          <cell r="G65" t="str">
            <v>--</v>
          </cell>
          <cell r="H65" t="str">
            <v>--</v>
          </cell>
          <cell r="I65">
            <v>12</v>
          </cell>
        </row>
        <row r="67">
          <cell r="A67" t="str">
            <v>Foreign currency deposits 3/</v>
          </cell>
        </row>
        <row r="68">
          <cell r="A68" t="str">
            <v>Sight deposits and time deposits</v>
          </cell>
        </row>
        <row r="69">
          <cell r="A69" t="str">
            <v xml:space="preserve">  of less than 30 days</v>
          </cell>
          <cell r="B69" t="str">
            <v>--</v>
          </cell>
          <cell r="C69" t="str">
            <v>--</v>
          </cell>
          <cell r="D69">
            <v>10</v>
          </cell>
          <cell r="F69">
            <v>11.5</v>
          </cell>
          <cell r="G69" t="str">
            <v>--</v>
          </cell>
          <cell r="H69" t="str">
            <v>--</v>
          </cell>
          <cell r="I69">
            <v>21.5</v>
          </cell>
        </row>
        <row r="70">
          <cell r="A70" t="str">
            <v>Time deposits of more than 30 days</v>
          </cell>
        </row>
        <row r="71">
          <cell r="A71" t="str">
            <v xml:space="preserve">  but less than 180 days</v>
          </cell>
          <cell r="B71" t="str">
            <v>--</v>
          </cell>
          <cell r="C71" t="str">
            <v>--</v>
          </cell>
          <cell r="D71">
            <v>10</v>
          </cell>
          <cell r="F71">
            <v>11.5</v>
          </cell>
          <cell r="G71" t="str">
            <v>--</v>
          </cell>
          <cell r="H71" t="str">
            <v>--</v>
          </cell>
          <cell r="I71">
            <v>21.5</v>
          </cell>
        </row>
        <row r="72">
          <cell r="A72" t="str">
            <v>Time deposits of more than 180 days</v>
          </cell>
          <cell r="B72" t="str">
            <v>--</v>
          </cell>
          <cell r="C72" t="str">
            <v>--</v>
          </cell>
          <cell r="D72">
            <v>4</v>
          </cell>
          <cell r="F72">
            <v>11.5</v>
          </cell>
          <cell r="G72" t="str">
            <v>--</v>
          </cell>
          <cell r="H72" t="str">
            <v>--</v>
          </cell>
          <cell r="I72">
            <v>15.5</v>
          </cell>
        </row>
        <row r="73">
          <cell r="A73" t="str">
            <v>Credits from correspondents</v>
          </cell>
        </row>
        <row r="74">
          <cell r="A74" t="str">
            <v xml:space="preserve">  subject to confirmation</v>
          </cell>
          <cell r="B74" t="str">
            <v>--</v>
          </cell>
          <cell r="C74" t="str">
            <v>--</v>
          </cell>
          <cell r="D74">
            <v>10</v>
          </cell>
          <cell r="F74">
            <v>11.5</v>
          </cell>
          <cell r="G74" t="str">
            <v>--</v>
          </cell>
          <cell r="H74" t="str">
            <v>--</v>
          </cell>
          <cell r="I74">
            <v>21.5</v>
          </cell>
        </row>
        <row r="76">
          <cell r="A76" t="str">
            <v>(Situation as of December 31, 1999)</v>
          </cell>
        </row>
        <row r="77">
          <cell r="A77" t="str">
            <v>Local currency deposits 2/</v>
          </cell>
        </row>
        <row r="78">
          <cell r="A78" t="str">
            <v>Sight deposits and time deposits</v>
          </cell>
        </row>
        <row r="79">
          <cell r="A79" t="str">
            <v xml:space="preserve">  of less than 30 days</v>
          </cell>
          <cell r="B79">
            <v>10</v>
          </cell>
          <cell r="C79">
            <v>10</v>
          </cell>
          <cell r="D79" t="str">
            <v>--</v>
          </cell>
          <cell r="F79" t="str">
            <v>--</v>
          </cell>
          <cell r="G79" t="str">
            <v>--</v>
          </cell>
          <cell r="H79" t="str">
            <v>--</v>
          </cell>
          <cell r="I79">
            <v>20</v>
          </cell>
        </row>
        <row r="80">
          <cell r="A80" t="str">
            <v>Time deposits of more than 30 days</v>
          </cell>
        </row>
        <row r="81">
          <cell r="A81" t="str">
            <v xml:space="preserve">  but less than 180 days</v>
          </cell>
          <cell r="B81">
            <v>4</v>
          </cell>
          <cell r="C81">
            <v>10</v>
          </cell>
          <cell r="D81" t="str">
            <v>--</v>
          </cell>
          <cell r="F81" t="str">
            <v>--</v>
          </cell>
          <cell r="G81" t="str">
            <v>--</v>
          </cell>
          <cell r="H81" t="str">
            <v>--</v>
          </cell>
          <cell r="I81">
            <v>14</v>
          </cell>
        </row>
        <row r="82">
          <cell r="A82" t="str">
            <v>Time deposits of more than 180 days</v>
          </cell>
          <cell r="B82">
            <v>2</v>
          </cell>
          <cell r="C82">
            <v>10</v>
          </cell>
          <cell r="D82" t="str">
            <v>--</v>
          </cell>
          <cell r="F82" t="str">
            <v>--</v>
          </cell>
          <cell r="G82" t="str">
            <v>--</v>
          </cell>
          <cell r="H82" t="str">
            <v>--</v>
          </cell>
          <cell r="I82">
            <v>12</v>
          </cell>
        </row>
        <row r="84">
          <cell r="A84" t="str">
            <v>Foreign currency deposits 3/</v>
          </cell>
        </row>
        <row r="85">
          <cell r="A85" t="str">
            <v>Sight deposits and time deposits</v>
          </cell>
        </row>
        <row r="86">
          <cell r="A86" t="str">
            <v xml:space="preserve">  of less than 30 days</v>
          </cell>
          <cell r="B86" t="str">
            <v>--</v>
          </cell>
          <cell r="C86" t="str">
            <v>--</v>
          </cell>
          <cell r="D86">
            <v>10</v>
          </cell>
          <cell r="F86">
            <v>11.5</v>
          </cell>
          <cell r="G86" t="str">
            <v>--</v>
          </cell>
          <cell r="H86" t="str">
            <v>--</v>
          </cell>
          <cell r="I86">
            <v>21.5</v>
          </cell>
        </row>
        <row r="87">
          <cell r="A87" t="str">
            <v>Time deposits of more than 30 days</v>
          </cell>
        </row>
        <row r="88">
          <cell r="A88" t="str">
            <v xml:space="preserve">  but less than 180 days</v>
          </cell>
          <cell r="B88" t="str">
            <v>--</v>
          </cell>
          <cell r="C88" t="str">
            <v>--</v>
          </cell>
          <cell r="D88">
            <v>10</v>
          </cell>
          <cell r="F88">
            <v>11.5</v>
          </cell>
          <cell r="G88" t="str">
            <v>--</v>
          </cell>
          <cell r="H88" t="str">
            <v>--</v>
          </cell>
          <cell r="I88">
            <v>21.5</v>
          </cell>
        </row>
        <row r="89">
          <cell r="A89" t="str">
            <v>Time deposits of more than 180 days</v>
          </cell>
          <cell r="B89" t="str">
            <v>--</v>
          </cell>
          <cell r="C89" t="str">
            <v>--</v>
          </cell>
          <cell r="D89">
            <v>4</v>
          </cell>
          <cell r="F89">
            <v>11.5</v>
          </cell>
          <cell r="G89" t="str">
            <v>--</v>
          </cell>
          <cell r="H89" t="str">
            <v>--</v>
          </cell>
          <cell r="I89">
            <v>15.5</v>
          </cell>
        </row>
        <row r="90">
          <cell r="A90" t="str">
            <v>Credits from correspondents</v>
          </cell>
        </row>
        <row r="91">
          <cell r="A91" t="str">
            <v xml:space="preserve">  subject to confirmation</v>
          </cell>
          <cell r="B91" t="str">
            <v>--</v>
          </cell>
          <cell r="C91" t="str">
            <v>--</v>
          </cell>
          <cell r="D91">
            <v>10</v>
          </cell>
          <cell r="F91">
            <v>11.5</v>
          </cell>
          <cell r="G91" t="str">
            <v>--</v>
          </cell>
          <cell r="H91" t="str">
            <v>--</v>
          </cell>
          <cell r="I91">
            <v>21.5</v>
          </cell>
        </row>
        <row r="93">
          <cell r="A93" t="str">
            <v>(Situation as of June 30, 2000)</v>
          </cell>
        </row>
        <row r="94">
          <cell r="A94" t="str">
            <v>Local currency deposits 2/</v>
          </cell>
        </row>
        <row r="95">
          <cell r="A95" t="str">
            <v>Sight deposits and time deposits</v>
          </cell>
          <cell r="B95">
            <v>10</v>
          </cell>
          <cell r="C95">
            <v>10</v>
          </cell>
          <cell r="D95" t="str">
            <v>--</v>
          </cell>
          <cell r="F95" t="str">
            <v>--</v>
          </cell>
          <cell r="G95" t="str">
            <v>--</v>
          </cell>
          <cell r="H95" t="str">
            <v>--</v>
          </cell>
          <cell r="I95">
            <v>20</v>
          </cell>
        </row>
        <row r="96">
          <cell r="A96" t="str">
            <v xml:space="preserve">  of less than 30 days</v>
          </cell>
        </row>
        <row r="97">
          <cell r="A97" t="str">
            <v>Time deposits of more than 30 days</v>
          </cell>
          <cell r="B97">
            <v>4</v>
          </cell>
          <cell r="C97">
            <v>10</v>
          </cell>
          <cell r="D97" t="str">
            <v>--</v>
          </cell>
          <cell r="F97" t="str">
            <v>--</v>
          </cell>
          <cell r="G97" t="str">
            <v>--</v>
          </cell>
          <cell r="H97" t="str">
            <v>--</v>
          </cell>
          <cell r="I97">
            <v>14</v>
          </cell>
        </row>
        <row r="98">
          <cell r="A98" t="str">
            <v xml:space="preserve">  but less than 180 days</v>
          </cell>
          <cell r="B98">
            <v>2</v>
          </cell>
          <cell r="C98">
            <v>10</v>
          </cell>
          <cell r="D98" t="str">
            <v>--</v>
          </cell>
          <cell r="F98" t="str">
            <v>--</v>
          </cell>
          <cell r="G98" t="str">
            <v>--</v>
          </cell>
          <cell r="H98" t="str">
            <v>--</v>
          </cell>
          <cell r="I98">
            <v>12</v>
          </cell>
        </row>
        <row r="99">
          <cell r="A99" t="str">
            <v>Time deposits of more than 180 days</v>
          </cell>
        </row>
        <row r="101">
          <cell r="A101" t="str">
            <v>Foreign currency deposits 3/</v>
          </cell>
        </row>
        <row r="102">
          <cell r="A102" t="str">
            <v>Sight deposits and time deposits</v>
          </cell>
          <cell r="B102" t="str">
            <v>--</v>
          </cell>
          <cell r="C102" t="str">
            <v>--</v>
          </cell>
          <cell r="D102">
            <v>10</v>
          </cell>
          <cell r="F102">
            <v>11.5</v>
          </cell>
          <cell r="G102" t="str">
            <v>--</v>
          </cell>
          <cell r="H102" t="str">
            <v>--</v>
          </cell>
          <cell r="I102">
            <v>21.5</v>
          </cell>
        </row>
        <row r="103">
          <cell r="A103" t="str">
            <v xml:space="preserve">  of less than 30 days</v>
          </cell>
        </row>
        <row r="104">
          <cell r="A104" t="str">
            <v>Time deposits of more than 30 days</v>
          </cell>
          <cell r="B104" t="str">
            <v>--</v>
          </cell>
          <cell r="C104" t="str">
            <v>--</v>
          </cell>
          <cell r="D104">
            <v>10</v>
          </cell>
          <cell r="F104">
            <v>11.5</v>
          </cell>
          <cell r="G104" t="str">
            <v>--</v>
          </cell>
          <cell r="H104" t="str">
            <v>--</v>
          </cell>
          <cell r="I104">
            <v>21.5</v>
          </cell>
        </row>
        <row r="105">
          <cell r="A105" t="str">
            <v xml:space="preserve">  but less than 180 days</v>
          </cell>
          <cell r="B105" t="str">
            <v>--</v>
          </cell>
          <cell r="C105" t="str">
            <v>--</v>
          </cell>
          <cell r="D105">
            <v>4</v>
          </cell>
          <cell r="F105">
            <v>11.5</v>
          </cell>
          <cell r="G105" t="str">
            <v>--</v>
          </cell>
          <cell r="H105" t="str">
            <v>--</v>
          </cell>
          <cell r="I105">
            <v>15.5</v>
          </cell>
        </row>
        <row r="106">
          <cell r="A106" t="str">
            <v>Time deposits of more than 180 days</v>
          </cell>
        </row>
        <row r="107">
          <cell r="A107" t="str">
            <v>Credits from correspondents</v>
          </cell>
          <cell r="B107" t="str">
            <v>--</v>
          </cell>
          <cell r="C107" t="str">
            <v>--</v>
          </cell>
          <cell r="D107">
            <v>10</v>
          </cell>
          <cell r="F107">
            <v>11.5</v>
          </cell>
          <cell r="G107" t="str">
            <v>--</v>
          </cell>
          <cell r="H107" t="str">
            <v>--</v>
          </cell>
          <cell r="I107">
            <v>21.5</v>
          </cell>
        </row>
        <row r="108">
          <cell r="A108" t="str">
            <v xml:space="preserve">  subject to confirmation</v>
          </cell>
        </row>
        <row r="110">
          <cell r="A110" t="str">
            <v>Source:  Central Bank of Uruguay.</v>
          </cell>
        </row>
        <row r="112">
          <cell r="A112" t="str">
            <v xml:space="preserve">  1/  Excluding financial houses, which are subject to reserve requirements very similar to those of commercial banks. </v>
          </cell>
        </row>
        <row r="113">
          <cell r="A113" t="str">
            <v xml:space="preserve">  2/  Applies to all liabilities in local currency to the private sector.</v>
          </cell>
        </row>
        <row r="114">
          <cell r="A114" t="str">
            <v xml:space="preserve">  3/  Excludes foreign currency deposits of nonresidents that are used to provide credit to nonresidents (offshore operations).  It also excludes public securities after December 1997</v>
          </cell>
        </row>
      </sheetData>
      <sheetData sheetId="3" refreshError="1"/>
      <sheetData sheetId="4"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 data"/>
      <sheetName val="Contents"/>
      <sheetName val="R1"/>
      <sheetName val="R2"/>
      <sheetName val="R3"/>
      <sheetName val="R4"/>
      <sheetName val="R5"/>
      <sheetName val="R6"/>
      <sheetName val="R7"/>
      <sheetName val="E1"/>
      <sheetName val="E2"/>
      <sheetName val="L1"/>
      <sheetName val="L2"/>
      <sheetName val="L3"/>
      <sheetName val="L4"/>
      <sheetName val="L5"/>
      <sheetName val="L6"/>
      <sheetName val="L7"/>
      <sheetName val="R8"/>
      <sheetName val="Gov1"/>
      <sheetName val="Gov2"/>
      <sheetName val="Gov3"/>
      <sheetName val="Gov4"/>
      <sheetName val="Gov5"/>
      <sheetName val="Gov6"/>
      <sheetName val="Gov7"/>
      <sheetName val="Gov8"/>
      <sheetName val="Gov9"/>
      <sheetName val="M1"/>
      <sheetName val="M2"/>
      <sheetName val="M3"/>
      <sheetName val="M4"/>
      <sheetName val="M5"/>
      <sheetName val="B1"/>
      <sheetName val="B2"/>
      <sheetName val="B3"/>
      <sheetName val="D"/>
      <sheetName val="BoP"/>
      <sheetName val="T1"/>
      <sheetName val="T2"/>
      <sheetName val="T3"/>
      <sheetName val="40"/>
      <sheetName val="41"/>
      <sheetName val="42"/>
      <sheetName val="43"/>
      <sheetName val="44"/>
      <sheetName val="45"/>
    </sheetNames>
    <sheetDataSet>
      <sheetData sheetId="0"/>
      <sheetData sheetId="1"/>
      <sheetData sheetId="2"/>
      <sheetData sheetId="3"/>
      <sheetData sheetId="4"/>
      <sheetData sheetId="5"/>
      <sheetData sheetId="6"/>
      <sheetData sheetId="7"/>
      <sheetData sheetId="8" refreshError="1">
        <row r="1">
          <cell r="A1" t="str">
            <v>Table 7. Latvia: Gross Domestic Product by Expenditure at Constant Prices, 1996-2000</v>
          </cell>
        </row>
        <row r="4">
          <cell r="B4">
            <v>1995</v>
          </cell>
          <cell r="C4">
            <v>1996</v>
          </cell>
          <cell r="D4">
            <v>1997</v>
          </cell>
          <cell r="E4">
            <v>1998</v>
          </cell>
          <cell r="F4">
            <v>1999</v>
          </cell>
          <cell r="G4">
            <v>2000</v>
          </cell>
        </row>
        <row r="6">
          <cell r="C6" t="str">
            <v>(In thousands of 1995 lats)</v>
          </cell>
        </row>
        <row r="7">
          <cell r="A7" t="str">
            <v>Final consumption</v>
          </cell>
          <cell r="B7">
            <v>1992317</v>
          </cell>
          <cell r="C7">
            <v>2153374.6165267015</v>
          </cell>
          <cell r="D7">
            <v>2236061</v>
          </cell>
          <cell r="E7">
            <v>2374749</v>
          </cell>
          <cell r="F7">
            <v>2466123</v>
          </cell>
          <cell r="G7">
            <v>2559601</v>
          </cell>
        </row>
        <row r="8">
          <cell r="A8" t="str">
            <v xml:space="preserve">Households and of non-profit </v>
          </cell>
        </row>
        <row r="9">
          <cell r="A9" t="str">
            <v xml:space="preserve">institutions serving households (NPISH)  </v>
          </cell>
          <cell r="B9">
            <v>1470541</v>
          </cell>
          <cell r="C9">
            <v>1622275.6261519773</v>
          </cell>
          <cell r="D9">
            <v>1703541</v>
          </cell>
          <cell r="E9">
            <v>1809935</v>
          </cell>
          <cell r="F9">
            <v>1901359</v>
          </cell>
          <cell r="G9">
            <v>2007234</v>
          </cell>
        </row>
        <row r="10">
          <cell r="A10" t="str">
            <v>General government</v>
          </cell>
          <cell r="B10">
            <v>521776</v>
          </cell>
          <cell r="C10">
            <v>531098.99037472392</v>
          </cell>
          <cell r="D10">
            <v>532520</v>
          </cell>
          <cell r="E10">
            <v>564814</v>
          </cell>
          <cell r="F10">
            <v>564764</v>
          </cell>
          <cell r="G10">
            <v>552367</v>
          </cell>
        </row>
        <row r="11">
          <cell r="A11" t="str">
            <v>Gross capital formation</v>
          </cell>
          <cell r="B11">
            <v>413625.12625088287</v>
          </cell>
          <cell r="C11">
            <v>438258.3834732984</v>
          </cell>
          <cell r="D11">
            <v>491880</v>
          </cell>
          <cell r="E11">
            <v>684786</v>
          </cell>
          <cell r="F11">
            <v>624870</v>
          </cell>
          <cell r="G11">
            <v>617163</v>
          </cell>
        </row>
        <row r="12">
          <cell r="A12" t="str">
            <v>Gross fixed capital formation</v>
          </cell>
          <cell r="B12">
            <v>354876</v>
          </cell>
          <cell r="C12">
            <v>434026.3834732984</v>
          </cell>
          <cell r="D12">
            <v>523996</v>
          </cell>
          <cell r="E12">
            <v>754489</v>
          </cell>
          <cell r="F12">
            <v>724215</v>
          </cell>
          <cell r="G12">
            <v>802305</v>
          </cell>
        </row>
        <row r="13">
          <cell r="A13" t="str">
            <v xml:space="preserve">Changes in inventories </v>
          </cell>
          <cell r="B13">
            <v>58749</v>
          </cell>
          <cell r="C13">
            <v>4232</v>
          </cell>
          <cell r="D13">
            <v>-32116</v>
          </cell>
          <cell r="E13">
            <v>-69703</v>
          </cell>
          <cell r="F13">
            <v>-99345</v>
          </cell>
          <cell r="G13">
            <v>-185142</v>
          </cell>
        </row>
        <row r="14">
          <cell r="A14" t="str">
            <v>Exports of goods and services</v>
          </cell>
          <cell r="B14">
            <v>1101039.8737491171</v>
          </cell>
          <cell r="C14">
            <v>1323911</v>
          </cell>
          <cell r="D14">
            <v>1497675</v>
          </cell>
          <cell r="E14">
            <v>1570381</v>
          </cell>
          <cell r="F14">
            <v>1470475</v>
          </cell>
          <cell r="G14">
            <v>1658408</v>
          </cell>
        </row>
        <row r="15">
          <cell r="A15" t="str">
            <v>Imports of goods and services</v>
          </cell>
          <cell r="B15">
            <v>1157759</v>
          </cell>
          <cell r="C15">
            <v>1487839</v>
          </cell>
          <cell r="D15">
            <v>1588862</v>
          </cell>
          <cell r="E15">
            <v>1890795</v>
          </cell>
          <cell r="F15">
            <v>1792902</v>
          </cell>
          <cell r="G15">
            <v>1884456</v>
          </cell>
        </row>
        <row r="16">
          <cell r="A16" t="str">
            <v>GDP at purchasers'  prices</v>
          </cell>
          <cell r="B16">
            <v>2349223</v>
          </cell>
          <cell r="C16">
            <v>2427705</v>
          </cell>
          <cell r="D16">
            <v>2636754</v>
          </cell>
          <cell r="E16">
            <v>2739121</v>
          </cell>
          <cell r="F16">
            <v>2768566</v>
          </cell>
          <cell r="G16">
            <v>2950716</v>
          </cell>
        </row>
        <row r="18">
          <cell r="C18" t="str">
            <v>(Percentage growth)</v>
          </cell>
        </row>
        <row r="19">
          <cell r="A19" t="str">
            <v>Final consumption</v>
          </cell>
          <cell r="C19" t="str">
            <v>...</v>
          </cell>
          <cell r="D19">
            <v>3.8398513123865108</v>
          </cell>
          <cell r="E19">
            <v>6.2023352672400334</v>
          </cell>
          <cell r="F19">
            <v>3.8477329604096999</v>
          </cell>
          <cell r="G19">
            <v>3.7904840918315807</v>
          </cell>
        </row>
        <row r="20">
          <cell r="A20" t="str">
            <v xml:space="preserve">Households and of non-profit </v>
          </cell>
        </row>
        <row r="21">
          <cell r="A21" t="str">
            <v xml:space="preserve">institutions serving households (NPISH)  </v>
          </cell>
          <cell r="C21" t="str">
            <v>...</v>
          </cell>
          <cell r="D21">
            <v>5.0093444380215013</v>
          </cell>
          <cell r="E21">
            <v>6.2454616589797451</v>
          </cell>
          <cell r="F21">
            <v>5.0512311215596073</v>
          </cell>
          <cell r="G21">
            <v>5.5683855600126009</v>
          </cell>
        </row>
        <row r="22">
          <cell r="A22" t="str">
            <v>General government</v>
          </cell>
          <cell r="C22" t="str">
            <v>...</v>
          </cell>
          <cell r="D22">
            <v>0.26756021966327648</v>
          </cell>
          <cell r="E22">
            <v>6.0643731690828595</v>
          </cell>
          <cell r="F22">
            <v>-8.8524717871685255E-3</v>
          </cell>
          <cell r="G22">
            <v>-2.1950761734104818</v>
          </cell>
        </row>
        <row r="23">
          <cell r="A23" t="str">
            <v>Gross capital formation</v>
          </cell>
          <cell r="C23" t="str">
            <v>...</v>
          </cell>
          <cell r="D23">
            <v>12.235160478103801</v>
          </cell>
          <cell r="E23">
            <v>39.218101976091724</v>
          </cell>
          <cell r="F23">
            <v>-8.7495947639116505</v>
          </cell>
          <cell r="G23">
            <v>-1.2333765423208076</v>
          </cell>
        </row>
        <row r="24">
          <cell r="A24" t="str">
            <v>Gross fixed capital formation</v>
          </cell>
          <cell r="C24" t="str">
            <v>...</v>
          </cell>
          <cell r="D24">
            <v>20.729066239411374</v>
          </cell>
          <cell r="E24">
            <v>43.987549523278815</v>
          </cell>
          <cell r="F24">
            <v>-4.0125170810972772</v>
          </cell>
          <cell r="G24">
            <v>10.782709554483127</v>
          </cell>
        </row>
        <row r="25">
          <cell r="A25" t="str">
            <v xml:space="preserve">Changes in inventories </v>
          </cell>
          <cell r="C25" t="str">
            <v>...</v>
          </cell>
          <cell r="D25">
            <v>-858.8846880907372</v>
          </cell>
          <cell r="E25">
            <v>117.03512268028398</v>
          </cell>
          <cell r="F25">
            <v>42.526146650789777</v>
          </cell>
          <cell r="G25">
            <v>86.362675524686708</v>
          </cell>
        </row>
        <row r="26">
          <cell r="A26" t="str">
            <v>Exports of goods and services</v>
          </cell>
          <cell r="C26" t="str">
            <v>...</v>
          </cell>
          <cell r="D26">
            <v>13.125051457386494</v>
          </cell>
          <cell r="E26">
            <v>4.8545912831555516</v>
          </cell>
          <cell r="F26">
            <v>-6.3618956164141043</v>
          </cell>
          <cell r="G26">
            <v>12.78042809296316</v>
          </cell>
        </row>
        <row r="27">
          <cell r="A27" t="str">
            <v>Imports of goods and services</v>
          </cell>
          <cell r="C27" t="str">
            <v>...</v>
          </cell>
          <cell r="D27">
            <v>6.7899147690039019</v>
          </cell>
          <cell r="E27">
            <v>19.003097814662318</v>
          </cell>
          <cell r="F27">
            <v>-5.1773460369844422</v>
          </cell>
          <cell r="G27">
            <v>5.1064698460930869</v>
          </cell>
        </row>
        <row r="28">
          <cell r="A28" t="str">
            <v>GDP at purchasers'  prices</v>
          </cell>
          <cell r="C28" t="str">
            <v>...</v>
          </cell>
          <cell r="D28">
            <v>8.6109720909253831</v>
          </cell>
          <cell r="E28">
            <v>3.8823113570700896</v>
          </cell>
          <cell r="F28">
            <v>1.0749798931847021</v>
          </cell>
          <cell r="G28">
            <v>6.5792182667850474</v>
          </cell>
        </row>
        <row r="30">
          <cell r="A30" t="str">
            <v xml:space="preserve">   Source:  Central Statistical Bureau of Latvia.</v>
          </cell>
        </row>
      </sheetData>
      <sheetData sheetId="9" refreshError="1"/>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Me"/>
      <sheetName val="TC"/>
      <sheetName val="Asp"/>
      <sheetName val="Out"/>
      <sheetName val="Weta"/>
      <sheetName val="New WETA"/>
      <sheetName val="T-BOP"/>
      <sheetName val="T-Rq"/>
      <sheetName val="T-IMF"/>
      <sheetName val="T-DSvc"/>
      <sheetName val="T-DSA"/>
      <sheetName val="CAPACITY"/>
      <sheetName val="Main"/>
      <sheetName val="Ind"/>
      <sheetName val="X"/>
      <sheetName val="X-Id"/>
      <sheetName val="M"/>
      <sheetName val="M-Id"/>
      <sheetName val="Dbt"/>
      <sheetName val="Svc"/>
      <sheetName val="Tr"/>
      <sheetName val="IMF"/>
      <sheetName val="Amt"/>
      <sheetName val="NEW-BIL"/>
      <sheetName val="Dsb"/>
      <sheetName val="Int"/>
      <sheetName val="Req"/>
      <sheetName val="BOG"/>
      <sheetName val="hipc2"/>
      <sheetName val="hipc1"/>
      <sheetName val="NEWDSA"/>
      <sheetName val="Null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ared data"/>
      <sheetName val="gas013003"/>
      <sheetName val="GEE0013003"/>
      <sheetName val="gas102802"/>
      <sheetName val="GEE0102802"/>
      <sheetName val="gas112601"/>
      <sheetName val="GEE102301"/>
      <sheetName val="agrop PUB Proy"/>
      <sheetName val="BoP"/>
      <sheetName val="RES"/>
    </sheetNames>
    <sheetDataSet>
      <sheetData sheetId="0" refreshError="1">
        <row r="1">
          <cell r="A1">
            <v>1</v>
          </cell>
          <cell r="B1" t="str">
            <v>Shared data and projections</v>
          </cell>
        </row>
        <row r="2">
          <cell r="A2">
            <v>2</v>
          </cell>
        </row>
        <row r="3">
          <cell r="A3">
            <v>3</v>
          </cell>
        </row>
        <row r="4">
          <cell r="A4">
            <v>4</v>
          </cell>
          <cell r="B4">
            <v>36501.571532754628</v>
          </cell>
          <cell r="C4" t="str">
            <v>Formulas</v>
          </cell>
          <cell r="E4" t="str">
            <v>1980</v>
          </cell>
          <cell r="F4">
            <v>1981</v>
          </cell>
          <cell r="G4">
            <v>1982</v>
          </cell>
        </row>
        <row r="5">
          <cell r="A5">
            <v>5</v>
          </cell>
          <cell r="B5" t="str">
            <v>DO NOT CHANGE COLUMN OR ROW STRUCTURE OF THIS SHEET !!!!!!!</v>
          </cell>
        </row>
        <row r="6">
          <cell r="A6">
            <v>6</v>
          </cell>
        </row>
        <row r="7">
          <cell r="A7">
            <v>7</v>
          </cell>
          <cell r="B7" t="str">
            <v>Prices and exchange rates</v>
          </cell>
        </row>
        <row r="8">
          <cell r="A8">
            <v>8</v>
          </cell>
          <cell r="B8">
            <v>36249.197554976854</v>
          </cell>
        </row>
        <row r="9">
          <cell r="A9">
            <v>9</v>
          </cell>
          <cell r="B9" t="str">
            <v>CPI (period average)</v>
          </cell>
          <cell r="E9">
            <v>61.477199999999989</v>
          </cell>
          <cell r="F9">
            <v>66.10222083333332</v>
          </cell>
          <cell r="G9">
            <v>71.154166666666654</v>
          </cell>
          <cell r="S9">
            <v>853.39166666666677</v>
          </cell>
        </row>
        <row r="10">
          <cell r="A10">
            <v>10</v>
          </cell>
          <cell r="B10" t="str">
            <v xml:space="preserve">  (percent change)</v>
          </cell>
          <cell r="E10">
            <v>0</v>
          </cell>
          <cell r="F10">
            <v>7.5231481481481399</v>
          </cell>
          <cell r="G10">
            <v>7.6426264800861121</v>
          </cell>
          <cell r="S10">
            <v>8.2607679857579228</v>
          </cell>
        </row>
        <row r="11">
          <cell r="A11">
            <v>11</v>
          </cell>
          <cell r="B11" t="str">
            <v>CPI (end of period)</v>
          </cell>
          <cell r="E11">
            <v>64.210409999999996</v>
          </cell>
          <cell r="F11">
            <v>68.939370000000011</v>
          </cell>
          <cell r="G11">
            <v>73.89</v>
          </cell>
          <cell r="S11">
            <v>915.35</v>
          </cell>
        </row>
        <row r="12">
          <cell r="A12">
            <v>12</v>
          </cell>
          <cell r="B12" t="str">
            <v xml:space="preserve">  (percent change)</v>
          </cell>
          <cell r="E12">
            <v>0</v>
          </cell>
          <cell r="F12">
            <v>7.3647871116225838</v>
          </cell>
          <cell r="G12">
            <v>7.1811361200428525</v>
          </cell>
          <cell r="S12">
            <v>14.314438075256319</v>
          </cell>
        </row>
        <row r="13">
          <cell r="A13">
            <v>13</v>
          </cell>
        </row>
        <row r="14">
          <cell r="A14">
            <v>14</v>
          </cell>
          <cell r="B14" t="str">
            <v>GDP deflator (percent change)</v>
          </cell>
          <cell r="F14">
            <v>7.2418446087912924</v>
          </cell>
          <cell r="G14">
            <v>7.5124008471695536</v>
          </cell>
          <cell r="S14">
            <v>7.8835926501797271</v>
          </cell>
        </row>
        <row r="15">
          <cell r="A15">
            <v>15</v>
          </cell>
        </row>
        <row r="16">
          <cell r="A16">
            <v>16</v>
          </cell>
          <cell r="B16" t="str">
            <v>Export price index</v>
          </cell>
        </row>
        <row r="17">
          <cell r="A17">
            <v>17</v>
          </cell>
          <cell r="B17" t="str">
            <v xml:space="preserve">   GEE</v>
          </cell>
          <cell r="E17">
            <v>100</v>
          </cell>
          <cell r="F17">
            <v>93.572859146794414</v>
          </cell>
          <cell r="G17">
            <v>89.998346977137643</v>
          </cell>
          <cell r="S17">
            <v>131.54779881487329</v>
          </cell>
        </row>
        <row r="18">
          <cell r="A18">
            <v>18</v>
          </cell>
          <cell r="B18" t="str">
            <v>% change (GEE)</v>
          </cell>
          <cell r="E18" t="str">
            <v xml:space="preserve"> </v>
          </cell>
          <cell r="F18">
            <v>-6.4271408532055823</v>
          </cell>
          <cell r="G18">
            <v>-3.8200309387246278</v>
          </cell>
          <cell r="S18">
            <v>4.9408769562917509</v>
          </cell>
        </row>
        <row r="19">
          <cell r="A19">
            <v>19</v>
          </cell>
          <cell r="B19" t="str">
            <v xml:space="preserve">Import price index </v>
          </cell>
        </row>
        <row r="20">
          <cell r="A20">
            <v>20</v>
          </cell>
          <cell r="B20" t="str">
            <v>GEE</v>
          </cell>
          <cell r="E20">
            <v>100</v>
          </cell>
          <cell r="F20">
            <v>94.665896963711234</v>
          </cell>
          <cell r="G20">
            <v>90.898558033371728</v>
          </cell>
          <cell r="S20">
            <v>118.47655629709996</v>
          </cell>
        </row>
        <row r="21">
          <cell r="A21">
            <v>21</v>
          </cell>
          <cell r="B21" t="str">
            <v>% change (GEE)</v>
          </cell>
          <cell r="F21">
            <v>-5.3341030362887736</v>
          </cell>
          <cell r="G21">
            <v>-3.9796157340416416</v>
          </cell>
          <cell r="S21">
            <v>1.6656036175849431</v>
          </cell>
        </row>
        <row r="22">
          <cell r="A22">
            <v>22</v>
          </cell>
          <cell r="B22" t="str">
            <v>Terms of trade</v>
          </cell>
        </row>
        <row r="23">
          <cell r="A23">
            <v>23</v>
          </cell>
          <cell r="B23" t="str">
            <v>GEE</v>
          </cell>
          <cell r="E23">
            <v>100</v>
          </cell>
          <cell r="F23">
            <v>98.845373199880186</v>
          </cell>
          <cell r="G23">
            <v>99.009653094932943</v>
          </cell>
          <cell r="S23">
            <v>111.03276709444101</v>
          </cell>
        </row>
        <row r="24">
          <cell r="A24">
            <v>24</v>
          </cell>
          <cell r="B24" t="str">
            <v>% change</v>
          </cell>
          <cell r="E24" t="str">
            <v xml:space="preserve"> </v>
          </cell>
          <cell r="F24">
            <v>-1.1546268001198179</v>
          </cell>
          <cell r="G24">
            <v>0.16619887176767545</v>
          </cell>
          <cell r="S24">
            <v>3.2216140190607145</v>
          </cell>
        </row>
        <row r="25">
          <cell r="A25">
            <v>25</v>
          </cell>
        </row>
        <row r="26">
          <cell r="A26">
            <v>26</v>
          </cell>
          <cell r="B26" t="str">
            <v>Petroleum price from WEO     BOP</v>
          </cell>
          <cell r="E26">
            <v>36.676069577535003</v>
          </cell>
          <cell r="F26">
            <v>35.270429929097496</v>
          </cell>
          <cell r="G26">
            <v>32.445321718851723</v>
          </cell>
          <cell r="S26">
            <v>15.946896711985271</v>
          </cell>
        </row>
        <row r="27">
          <cell r="A27">
            <v>27</v>
          </cell>
          <cell r="B27" t="str">
            <v>Non-Fuel Commodity Import Prices</v>
          </cell>
          <cell r="F27">
            <v>-4</v>
          </cell>
          <cell r="G27">
            <v>-10.3</v>
          </cell>
          <cell r="S27">
            <v>7.1</v>
          </cell>
        </row>
        <row r="28">
          <cell r="A28">
            <v>28</v>
          </cell>
          <cell r="B28" t="str">
            <v>Non-Fuel Commodity Export Prices</v>
          </cell>
          <cell r="F28">
            <v>-19.899999999999999</v>
          </cell>
          <cell r="G28">
            <v>-4.2</v>
          </cell>
          <cell r="S28">
            <v>26.5</v>
          </cell>
        </row>
        <row r="29">
          <cell r="A29">
            <v>29</v>
          </cell>
        </row>
        <row r="30">
          <cell r="A30">
            <v>30</v>
          </cell>
          <cell r="B30">
            <v>36279.619530902775</v>
          </cell>
        </row>
        <row r="31">
          <cell r="A31">
            <v>31</v>
          </cell>
          <cell r="B31" t="str">
            <v>Official exchange rate (end of period)</v>
          </cell>
          <cell r="E31">
            <v>0</v>
          </cell>
          <cell r="F31">
            <v>0</v>
          </cell>
          <cell r="G31">
            <v>0</v>
          </cell>
          <cell r="S31">
            <v>12.87</v>
          </cell>
        </row>
        <row r="32">
          <cell r="A32">
            <v>32</v>
          </cell>
        </row>
        <row r="33">
          <cell r="A33">
            <v>33</v>
          </cell>
          <cell r="B33" t="str">
            <v>Official exchange rate (period average)</v>
          </cell>
          <cell r="C33" t="str">
            <v>BOP</v>
          </cell>
          <cell r="E33">
            <v>1</v>
          </cell>
          <cell r="F33">
            <v>1</v>
          </cell>
          <cell r="G33">
            <v>1</v>
          </cell>
          <cell r="S33">
            <v>12.616666666666667</v>
          </cell>
        </row>
        <row r="34">
          <cell r="A34">
            <v>34</v>
          </cell>
          <cell r="B34" t="str">
            <v>Market rate (period average)</v>
          </cell>
          <cell r="C34" t="str">
            <v>BOP</v>
          </cell>
          <cell r="E34" t="str">
            <v>...</v>
          </cell>
          <cell r="F34" t="str">
            <v>...</v>
          </cell>
          <cell r="G34" t="str">
            <v>...</v>
          </cell>
          <cell r="S34">
            <v>12.858333333333334</v>
          </cell>
        </row>
        <row r="35">
          <cell r="A35">
            <v>35</v>
          </cell>
          <cell r="B35" t="str">
            <v xml:space="preserve">Exchange rate-wtd average </v>
          </cell>
          <cell r="C35" t="str">
            <v>BOP</v>
          </cell>
          <cell r="E35">
            <v>1</v>
          </cell>
          <cell r="F35">
            <v>1</v>
          </cell>
          <cell r="G35">
            <v>1</v>
          </cell>
          <cell r="S35">
            <v>12.810000000000002</v>
          </cell>
        </row>
        <row r="36">
          <cell r="A36">
            <v>36</v>
          </cell>
        </row>
        <row r="37">
          <cell r="A37">
            <v>37</v>
          </cell>
          <cell r="B37" t="str">
            <v>Nominal effective exchange rate</v>
          </cell>
        </row>
        <row r="38">
          <cell r="A38">
            <v>38</v>
          </cell>
          <cell r="B38" t="str">
            <v>End of period</v>
          </cell>
          <cell r="E38">
            <v>354.32835736980326</v>
          </cell>
          <cell r="F38">
            <v>384.72599867639241</v>
          </cell>
          <cell r="G38">
            <v>393.65057853266399</v>
          </cell>
          <cell r="S38">
            <v>88.800912009611906</v>
          </cell>
        </row>
        <row r="39">
          <cell r="A39">
            <v>39</v>
          </cell>
          <cell r="B39" t="str">
            <v>Period average</v>
          </cell>
          <cell r="E39">
            <v>346.49409860917154</v>
          </cell>
          <cell r="F39">
            <v>375.53499091233658</v>
          </cell>
          <cell r="G39">
            <v>394.19969572503669</v>
          </cell>
          <cell r="S39">
            <v>89.7983574300372</v>
          </cell>
        </row>
        <row r="40">
          <cell r="A40">
            <v>40</v>
          </cell>
          <cell r="B40" t="str">
            <v>Real effective exchange rate</v>
          </cell>
        </row>
        <row r="41">
          <cell r="A41">
            <v>41</v>
          </cell>
          <cell r="B41" t="str">
            <v>End of period</v>
          </cell>
          <cell r="E41">
            <v>168.59847026064799</v>
          </cell>
          <cell r="F41">
            <v>173.43368967423061</v>
          </cell>
          <cell r="G41">
            <v>155.43340893922718</v>
          </cell>
          <cell r="S41">
            <v>113.39592399220169</v>
          </cell>
        </row>
        <row r="42">
          <cell r="A42">
            <v>42</v>
          </cell>
          <cell r="B42" t="str">
            <v>Period average</v>
          </cell>
          <cell r="E42">
            <v>169.81552942507381</v>
          </cell>
          <cell r="F42">
            <v>172.54556009525677</v>
          </cell>
          <cell r="G42">
            <v>157.5037089084415</v>
          </cell>
          <cell r="S42">
            <v>110.54701398741891</v>
          </cell>
        </row>
        <row r="43">
          <cell r="A43">
            <v>43</v>
          </cell>
        </row>
        <row r="44">
          <cell r="A44">
            <v>44</v>
          </cell>
          <cell r="B44" t="str">
            <v>Interest rates</v>
          </cell>
        </row>
        <row r="45">
          <cell r="A45">
            <v>45</v>
          </cell>
          <cell r="B45">
            <v>36279.969782638887</v>
          </cell>
        </row>
        <row r="46">
          <cell r="A46">
            <v>46</v>
          </cell>
          <cell r="B46" t="str">
            <v>LIBOR (US$ deposits)</v>
          </cell>
          <cell r="E46">
            <v>14.0290825366974</v>
          </cell>
          <cell r="F46">
            <v>16.719245195388794</v>
          </cell>
          <cell r="G46">
            <v>13.60124945640564</v>
          </cell>
          <cell r="S46">
            <v>5.0732499999999998</v>
          </cell>
        </row>
        <row r="47">
          <cell r="A47">
            <v>47</v>
          </cell>
          <cell r="B47" t="str">
            <v>Commercial bank lending rate</v>
          </cell>
          <cell r="S47">
            <v>27.993749999999999</v>
          </cell>
        </row>
        <row r="48">
          <cell r="A48">
            <v>48</v>
          </cell>
          <cell r="B48" t="str">
            <v>Commercial bank deposit rate rate</v>
          </cell>
          <cell r="S48">
            <v>13.59</v>
          </cell>
        </row>
        <row r="49">
          <cell r="A49">
            <v>49</v>
          </cell>
        </row>
        <row r="50">
          <cell r="A50">
            <v>50</v>
          </cell>
          <cell r="B50" t="str">
            <v>From real sector</v>
          </cell>
        </row>
        <row r="51">
          <cell r="A51">
            <v>51</v>
          </cell>
          <cell r="B51">
            <v>36249.229484837961</v>
          </cell>
        </row>
        <row r="52">
          <cell r="A52">
            <v>52</v>
          </cell>
          <cell r="B52" t="str">
            <v>GDP in current pesos</v>
          </cell>
          <cell r="E52">
            <v>6761.3</v>
          </cell>
          <cell r="F52">
            <v>7561.2</v>
          </cell>
          <cell r="G52">
            <v>8267.4</v>
          </cell>
          <cell r="S52">
            <v>137566.39999999999</v>
          </cell>
        </row>
        <row r="53">
          <cell r="A53">
            <v>53</v>
          </cell>
          <cell r="B53" t="str">
            <v>GDP in constant 1970 pesos</v>
          </cell>
          <cell r="E53">
            <v>2956.4</v>
          </cell>
          <cell r="F53">
            <v>3082.8999999999996</v>
          </cell>
          <cell r="G53">
            <v>3135.3</v>
          </cell>
          <cell r="S53">
            <v>4390.0629464718004</v>
          </cell>
        </row>
        <row r="54">
          <cell r="A54">
            <v>54</v>
          </cell>
          <cell r="B54" t="str">
            <v>of which</v>
          </cell>
        </row>
        <row r="55">
          <cell r="A55">
            <v>55</v>
          </cell>
          <cell r="B55" t="str">
            <v>Sugar manufacturing</v>
          </cell>
          <cell r="F55">
            <v>0</v>
          </cell>
          <cell r="G55">
            <v>0</v>
          </cell>
          <cell r="S55">
            <v>1493.5013004609864</v>
          </cell>
        </row>
        <row r="56">
          <cell r="A56">
            <v>56</v>
          </cell>
          <cell r="B56" t="str">
            <v>Free-trade-zone manufacturing</v>
          </cell>
          <cell r="F56">
            <v>0</v>
          </cell>
          <cell r="G56">
            <v>0</v>
          </cell>
          <cell r="S56">
            <v>5132.4250946541915</v>
          </cell>
        </row>
        <row r="57">
          <cell r="A57">
            <v>57</v>
          </cell>
        </row>
        <row r="58">
          <cell r="A58">
            <v>58</v>
          </cell>
          <cell r="B58" t="str">
            <v>Savings</v>
          </cell>
        </row>
        <row r="59">
          <cell r="A59">
            <v>59</v>
          </cell>
          <cell r="B59" t="str">
            <v>Public sector savings (from fiscal)</v>
          </cell>
          <cell r="E59">
            <v>46.4</v>
          </cell>
          <cell r="F59">
            <v>0</v>
          </cell>
          <cell r="G59">
            <v>0</v>
          </cell>
          <cell r="S59">
            <v>8600.9861474592726</v>
          </cell>
        </row>
        <row r="60">
          <cell r="A60">
            <v>60</v>
          </cell>
          <cell r="B60" t="str">
            <v>External current account deficit (in millions of RD$)</v>
          </cell>
          <cell r="E60">
            <v>-669.8</v>
          </cell>
          <cell r="F60">
            <v>0</v>
          </cell>
          <cell r="G60">
            <v>0</v>
          </cell>
          <cell r="S60">
            <v>-3625.2299999999991</v>
          </cell>
        </row>
        <row r="61">
          <cell r="A61">
            <v>61</v>
          </cell>
          <cell r="B61" t="str">
            <v>External current account deficit (in millions of RD$)</v>
          </cell>
          <cell r="E61">
            <v>-719.9</v>
          </cell>
          <cell r="F61">
            <v>-389.4</v>
          </cell>
          <cell r="G61">
            <v>-442.6</v>
          </cell>
          <cell r="S61">
            <v>-3625.2299999999891</v>
          </cell>
        </row>
        <row r="62">
          <cell r="A62">
            <v>62</v>
          </cell>
          <cell r="B62" t="str">
            <v>Employment &amp; demographic data</v>
          </cell>
        </row>
        <row r="63">
          <cell r="A63">
            <v>63</v>
          </cell>
          <cell r="B63" t="str">
            <v>Population (in millions)</v>
          </cell>
          <cell r="E63">
            <v>5.6969999999999992</v>
          </cell>
          <cell r="F63">
            <v>5.8296799999999998</v>
          </cell>
          <cell r="G63">
            <v>5.9630700000000001</v>
          </cell>
          <cell r="S63">
            <v>7.6854799999999992</v>
          </cell>
        </row>
        <row r="64">
          <cell r="A64">
            <v>64</v>
          </cell>
          <cell r="B64" t="str">
            <v xml:space="preserve">  (percent change)</v>
          </cell>
          <cell r="E64">
            <v>0</v>
          </cell>
          <cell r="F64">
            <v>2.3289450588028782</v>
          </cell>
          <cell r="G64">
            <v>2.2881187303591233</v>
          </cell>
          <cell r="S64">
            <v>1.8594652480126372</v>
          </cell>
        </row>
        <row r="65">
          <cell r="A65">
            <v>65</v>
          </cell>
          <cell r="B65" t="str">
            <v>Working age population</v>
          </cell>
          <cell r="E65">
            <v>3111222.75</v>
          </cell>
          <cell r="F65">
            <v>3218200.25</v>
          </cell>
          <cell r="G65">
            <v>3327145</v>
          </cell>
          <cell r="S65">
            <v>4658771.5</v>
          </cell>
        </row>
        <row r="66">
          <cell r="A66">
            <v>66</v>
          </cell>
          <cell r="B66" t="str">
            <v xml:space="preserve">  (percent change)</v>
          </cell>
          <cell r="E66">
            <v>0</v>
          </cell>
          <cell r="F66">
            <v>3.4384391152963989</v>
          </cell>
          <cell r="G66">
            <v>3.3852694530118299</v>
          </cell>
          <cell r="S66">
            <v>2.3473715822396768</v>
          </cell>
        </row>
        <row r="67">
          <cell r="A67">
            <v>67</v>
          </cell>
          <cell r="B67" t="str">
            <v>Labor force</v>
          </cell>
          <cell r="E67">
            <v>0</v>
          </cell>
          <cell r="F67">
            <v>0</v>
          </cell>
          <cell r="G67">
            <v>0</v>
          </cell>
          <cell r="S67">
            <v>2857209</v>
          </cell>
        </row>
        <row r="68">
          <cell r="A68">
            <v>68</v>
          </cell>
          <cell r="B68" t="str">
            <v xml:space="preserve">  (percent change)</v>
          </cell>
          <cell r="E68">
            <v>0</v>
          </cell>
          <cell r="F68">
            <v>0</v>
          </cell>
          <cell r="G68">
            <v>0</v>
          </cell>
          <cell r="S68">
            <v>-5.2632573660138515</v>
          </cell>
        </row>
        <row r="69">
          <cell r="A69">
            <v>69</v>
          </cell>
          <cell r="B69" t="str">
            <v>Unemployment</v>
          </cell>
          <cell r="E69">
            <v>0</v>
          </cell>
          <cell r="F69">
            <v>0</v>
          </cell>
          <cell r="G69">
            <v>0</v>
          </cell>
          <cell r="S69">
            <v>456622.99999999994</v>
          </cell>
        </row>
        <row r="70">
          <cell r="A70">
            <v>70</v>
          </cell>
          <cell r="B70" t="str">
            <v>Unemployment rate</v>
          </cell>
          <cell r="E70">
            <v>0</v>
          </cell>
          <cell r="F70">
            <v>0</v>
          </cell>
          <cell r="G70">
            <v>0</v>
          </cell>
          <cell r="S70">
            <v>15.98143502977906</v>
          </cell>
        </row>
        <row r="71">
          <cell r="A71">
            <v>71</v>
          </cell>
          <cell r="B71" t="str">
            <v>Employment</v>
          </cell>
          <cell r="E71">
            <v>0</v>
          </cell>
          <cell r="F71">
            <v>0</v>
          </cell>
          <cell r="G71">
            <v>0</v>
          </cell>
          <cell r="S71">
            <v>2400586</v>
          </cell>
        </row>
        <row r="72">
          <cell r="A72">
            <v>72</v>
          </cell>
          <cell r="B72" t="str">
            <v xml:space="preserve">  (percent change)</v>
          </cell>
          <cell r="S72">
            <v>-0.66472182566775784</v>
          </cell>
        </row>
        <row r="73">
          <cell r="A73">
            <v>73</v>
          </cell>
        </row>
        <row r="74">
          <cell r="A74">
            <v>74</v>
          </cell>
          <cell r="B74" t="str">
            <v>From the external sector</v>
          </cell>
        </row>
        <row r="75">
          <cell r="A75">
            <v>75</v>
          </cell>
          <cell r="B75">
            <v>36279.540543055555</v>
          </cell>
        </row>
        <row r="76">
          <cell r="A76">
            <v>76</v>
          </cell>
          <cell r="B76" t="str">
            <v>External CA (mill US$)</v>
          </cell>
          <cell r="S76">
            <v>-282.99999999999989</v>
          </cell>
        </row>
        <row r="77">
          <cell r="A77">
            <v>77</v>
          </cell>
          <cell r="B77" t="str">
            <v>External CA (mill US$)</v>
          </cell>
          <cell r="S77">
            <v>-282.99999999999909</v>
          </cell>
        </row>
        <row r="78">
          <cell r="B78" t="str">
            <v>Exports of goods and services</v>
          </cell>
          <cell r="S78">
            <v>5315.9</v>
          </cell>
        </row>
        <row r="79">
          <cell r="B79" t="str">
            <v xml:space="preserve">   Goods</v>
          </cell>
          <cell r="S79">
            <v>3452.5</v>
          </cell>
        </row>
        <row r="80">
          <cell r="B80" t="str">
            <v>Domestic</v>
          </cell>
          <cell r="S80">
            <v>736.39999999999986</v>
          </cell>
        </row>
        <row r="81">
          <cell r="B81" t="str">
            <v>Free trade zones</v>
          </cell>
          <cell r="S81">
            <v>2716.1000000000004</v>
          </cell>
        </row>
        <row r="82">
          <cell r="B82" t="str">
            <v xml:space="preserve">   Services</v>
          </cell>
          <cell r="S82">
            <v>1863.4</v>
          </cell>
        </row>
        <row r="83">
          <cell r="B83" t="str">
            <v xml:space="preserve">      Tourism receipts</v>
          </cell>
          <cell r="S83">
            <v>1428.8</v>
          </cell>
        </row>
        <row r="84">
          <cell r="B84" t="str">
            <v>Total exports of goods</v>
          </cell>
          <cell r="S84">
            <v>0</v>
          </cell>
        </row>
        <row r="85">
          <cell r="B85" t="str">
            <v>Imports of goods and services</v>
          </cell>
          <cell r="S85">
            <v>5899.8</v>
          </cell>
        </row>
        <row r="86">
          <cell r="B86" t="str">
            <v xml:space="preserve">   Goods (including free trade zones)</v>
          </cell>
          <cell r="S86">
            <v>4903.2</v>
          </cell>
        </row>
        <row r="87">
          <cell r="B87" t="str">
            <v xml:space="preserve">      Consumer Goods</v>
          </cell>
          <cell r="S87">
            <v>1092.5999999999999</v>
          </cell>
        </row>
        <row r="88">
          <cell r="B88" t="str">
            <v xml:space="preserve">         Durable</v>
          </cell>
          <cell r="S88">
            <v>517.9</v>
          </cell>
        </row>
        <row r="89">
          <cell r="B89" t="str">
            <v xml:space="preserve">         Non durable</v>
          </cell>
          <cell r="S89">
            <v>574.69999999999993</v>
          </cell>
        </row>
        <row r="90">
          <cell r="B90" t="str">
            <v xml:space="preserve">      Primary/Intermediate goods</v>
          </cell>
          <cell r="S90">
            <v>1284.8999999999999</v>
          </cell>
        </row>
        <row r="91">
          <cell r="B91" t="str">
            <v xml:space="preserve">         of which: Petroleum products</v>
          </cell>
          <cell r="S91">
            <v>521.6</v>
          </cell>
        </row>
        <row r="92">
          <cell r="B92" t="str">
            <v xml:space="preserve">      Capital goods</v>
          </cell>
          <cell r="S92">
            <v>614.19999999999993</v>
          </cell>
        </row>
        <row r="93">
          <cell r="B93" t="str">
            <v xml:space="preserve">         of which: Related to privatization</v>
          </cell>
          <cell r="S93">
            <v>0</v>
          </cell>
        </row>
        <row r="94">
          <cell r="B94" t="str">
            <v xml:space="preserve">   Services</v>
          </cell>
          <cell r="S94">
            <v>996.60000000000014</v>
          </cell>
        </row>
        <row r="95">
          <cell r="B95" t="str">
            <v>Total imports of goods</v>
          </cell>
          <cell r="S95">
            <v>0</v>
          </cell>
        </row>
        <row r="96">
          <cell r="B96" t="str">
            <v>Foreign direct investment (net)</v>
          </cell>
          <cell r="S96">
            <v>206.8</v>
          </cell>
        </row>
        <row r="97">
          <cell r="B97" t="str">
            <v xml:space="preserve">   of which: Related to privatization</v>
          </cell>
          <cell r="S97">
            <v>0</v>
          </cell>
        </row>
        <row r="98">
          <cell r="B98" t="str">
            <v>Imports net of FTZ imports</v>
          </cell>
        </row>
        <row r="99">
          <cell r="B99" t="str">
            <v>Commercial banks (net capital flow)</v>
          </cell>
          <cell r="S99">
            <v>18</v>
          </cell>
        </row>
        <row r="101">
          <cell r="B101" t="str">
            <v>Net official international reserves (increase +)</v>
          </cell>
          <cell r="S101">
            <v>-469.60264180264187</v>
          </cell>
        </row>
        <row r="102">
          <cell r="B102" t="str">
            <v xml:space="preserve">   Gross reserves (increase +)</v>
          </cell>
          <cell r="S102">
            <v>-386.6</v>
          </cell>
        </row>
        <row r="103">
          <cell r="B103" t="str">
            <v xml:space="preserve">   Liabilities (increase -)</v>
          </cell>
          <cell r="S103">
            <v>-83.002641802641847</v>
          </cell>
        </row>
        <row r="104">
          <cell r="B104" t="str">
            <v xml:space="preserve">      of which: Use of Fund credits (increase -)</v>
          </cell>
          <cell r="S104">
            <v>8.1999999999999993</v>
          </cell>
        </row>
        <row r="106">
          <cell r="B106" t="str">
            <v>Valuation adjustment</v>
          </cell>
          <cell r="S106">
            <v>0</v>
          </cell>
        </row>
        <row r="107">
          <cell r="B107" t="str">
            <v>Domestic imports</v>
          </cell>
          <cell r="S107">
            <v>2991.7</v>
          </cell>
        </row>
        <row r="108">
          <cell r="B108" t="str">
            <v>External public sector debt</v>
          </cell>
          <cell r="S108">
            <v>3946.42</v>
          </cell>
        </row>
        <row r="110">
          <cell r="B110" t="str">
            <v>Interest due</v>
          </cell>
        </row>
        <row r="111">
          <cell r="B111" t="str">
            <v xml:space="preserve">   Nonfinancial public sector</v>
          </cell>
        </row>
        <row r="112">
          <cell r="B112" t="str">
            <v xml:space="preserve">      Government</v>
          </cell>
        </row>
        <row r="113">
          <cell r="B113" t="str">
            <v xml:space="preserve">      Public enterprises</v>
          </cell>
        </row>
        <row r="114">
          <cell r="B114" t="str">
            <v xml:space="preserve">   Financial public sector</v>
          </cell>
        </row>
        <row r="115">
          <cell r="B115" t="str">
            <v xml:space="preserve">      BCRD (on nonreserve liabilities)</v>
          </cell>
        </row>
        <row r="116">
          <cell r="B116" t="str">
            <v xml:space="preserve">      BCRD (on reserve liabilities)</v>
          </cell>
        </row>
        <row r="117">
          <cell r="B117" t="str">
            <v xml:space="preserve">      Other (eg, Banco de Reservas)</v>
          </cell>
        </row>
        <row r="118">
          <cell r="B118" t="str">
            <v xml:space="preserve">   Interest on arrears</v>
          </cell>
        </row>
        <row r="119">
          <cell r="B119" t="str">
            <v xml:space="preserve">      Of which: on reserve liabilities</v>
          </cell>
        </row>
        <row r="121">
          <cell r="B121" t="str">
            <v>Reprogramed or forgiven interest</v>
          </cell>
        </row>
        <row r="122">
          <cell r="B122" t="str">
            <v>New arrears on interest due</v>
          </cell>
        </row>
        <row r="124">
          <cell r="B124" t="str">
            <v>Net use of Fund credit</v>
          </cell>
        </row>
        <row r="125">
          <cell r="B125" t="str">
            <v xml:space="preserve">   Purchase</v>
          </cell>
        </row>
        <row r="126">
          <cell r="B126" t="str">
            <v xml:space="preserve">   Repurchase</v>
          </cell>
        </row>
        <row r="128">
          <cell r="B128" t="str">
            <v>Disbursements (medium/long-term debt)</v>
          </cell>
        </row>
        <row r="129">
          <cell r="B129" t="str">
            <v xml:space="preserve">   Nonfinancial public sector</v>
          </cell>
        </row>
        <row r="130">
          <cell r="B130" t="str">
            <v xml:space="preserve">      Government</v>
          </cell>
        </row>
        <row r="131">
          <cell r="B131" t="str">
            <v xml:space="preserve">      Public enterprises</v>
          </cell>
        </row>
        <row r="132">
          <cell r="B132" t="str">
            <v xml:space="preserve">   Financial public sector</v>
          </cell>
        </row>
        <row r="133">
          <cell r="B133" t="str">
            <v xml:space="preserve">      BCRD</v>
          </cell>
        </row>
        <row r="134">
          <cell r="B134" t="str">
            <v xml:space="preserve">      Other (eg, Banco de Reservas)</v>
          </cell>
        </row>
        <row r="136">
          <cell r="B136" t="str">
            <v>Amortization due (medium/long-term debt)</v>
          </cell>
        </row>
        <row r="137">
          <cell r="B137" t="str">
            <v xml:space="preserve">   Nonfinancial public sector</v>
          </cell>
        </row>
        <row r="138">
          <cell r="B138" t="str">
            <v xml:space="preserve">      Government</v>
          </cell>
        </row>
        <row r="139">
          <cell r="B139" t="str">
            <v xml:space="preserve">      Public enterprises</v>
          </cell>
        </row>
        <row r="140">
          <cell r="B140" t="str">
            <v xml:space="preserve">   Financial public sector</v>
          </cell>
        </row>
        <row r="141">
          <cell r="B141" t="str">
            <v xml:space="preserve">      BCRD</v>
          </cell>
        </row>
        <row r="142">
          <cell r="B142" t="str">
            <v xml:space="preserve">      Other (eg, Banco de Reservas)</v>
          </cell>
        </row>
        <row r="144">
          <cell r="B144" t="str">
            <v>Debt rescheduled (medium/long-term debt)</v>
          </cell>
        </row>
        <row r="145">
          <cell r="B145" t="str">
            <v>Debt forgiven (medium/long-term debt)</v>
          </cell>
        </row>
        <row r="146">
          <cell r="B146" t="str">
            <v>New arrears (amortization on med/long-term debt)</v>
          </cell>
        </row>
        <row r="147">
          <cell r="B147" t="str">
            <v>Reduction in outstanding arrears</v>
          </cell>
        </row>
        <row r="149">
          <cell r="B149" t="str">
            <v>From fiscal sector</v>
          </cell>
        </row>
        <row r="150">
          <cell r="B150">
            <v>36262.378366666664</v>
          </cell>
        </row>
        <row r="152">
          <cell r="B152" t="str">
            <v>Public sector consumption (from 1995: GG)</v>
          </cell>
          <cell r="S152">
            <v>6692.02</v>
          </cell>
        </row>
        <row r="153">
          <cell r="B153" t="str">
            <v xml:space="preserve">Public sector investment </v>
          </cell>
          <cell r="S153">
            <v>13490</v>
          </cell>
        </row>
        <row r="154">
          <cell r="B154" t="str">
            <v>Public saving</v>
          </cell>
          <cell r="S154">
            <v>8600.9861474592726</v>
          </cell>
        </row>
        <row r="155">
          <cell r="B155" t="str">
            <v>PS current account balance</v>
          </cell>
          <cell r="S155">
            <v>8934.586147459273</v>
          </cell>
        </row>
        <row r="156">
          <cell r="B156" t="str">
            <v>Quasi-fiscal operations</v>
          </cell>
        </row>
        <row r="157">
          <cell r="B157" t="str">
            <v>Grants</v>
          </cell>
        </row>
        <row r="159">
          <cell r="B159" t="str">
            <v>Overall balance of the consolidated public sector</v>
          </cell>
        </row>
        <row r="160">
          <cell r="B160" t="str">
            <v>Residual</v>
          </cell>
        </row>
        <row r="165">
          <cell r="B165" t="str">
            <v>From monetary sector (stocks)</v>
          </cell>
        </row>
        <row r="166">
          <cell r="B166">
            <v>36283.028455092594</v>
          </cell>
        </row>
        <row r="167">
          <cell r="B167" t="str">
            <v>Net international assets/liabilities</v>
          </cell>
        </row>
        <row r="169">
          <cell r="B169" t="str">
            <v>BCRD</v>
          </cell>
        </row>
        <row r="170">
          <cell r="B170" t="str">
            <v>Official net international reserves</v>
          </cell>
        </row>
        <row r="171">
          <cell r="B171" t="str">
            <v xml:space="preserve">   Assets</v>
          </cell>
        </row>
        <row r="172">
          <cell r="B172" t="str">
            <v xml:space="preserve">   Liabilities</v>
          </cell>
        </row>
        <row r="174">
          <cell r="B174" t="str">
            <v>Medium&amp;long-term liabilities</v>
          </cell>
        </row>
        <row r="175">
          <cell r="B175" t="str">
            <v>Restructured commercial bank debt</v>
          </cell>
        </row>
        <row r="176">
          <cell r="B176" t="str">
            <v xml:space="preserve">   less collateral bonds</v>
          </cell>
        </row>
        <row r="177">
          <cell r="B177" t="str">
            <v>Other</v>
          </cell>
        </row>
        <row r="179">
          <cell r="B179" t="str">
            <v>Commercial banks</v>
          </cell>
        </row>
        <row r="180">
          <cell r="B180" t="str">
            <v>Net foreign assets</v>
          </cell>
        </row>
        <row r="181">
          <cell r="B181" t="str">
            <v xml:space="preserve">   Assets</v>
          </cell>
        </row>
        <row r="182">
          <cell r="B182" t="str">
            <v xml:space="preserve">   Liabilities</v>
          </cell>
        </row>
        <row r="184">
          <cell r="B184" t="str">
            <v>Banco de Reservas</v>
          </cell>
        </row>
        <row r="185">
          <cell r="B185" t="str">
            <v>Net foreign assets</v>
          </cell>
        </row>
        <row r="186">
          <cell r="B186" t="str">
            <v xml:space="preserve">   Assets</v>
          </cell>
        </row>
        <row r="187">
          <cell r="B187" t="str">
            <v xml:space="preserve">   Liabilities</v>
          </cell>
        </row>
        <row r="189">
          <cell r="B189" t="str">
            <v>Private commercial banks</v>
          </cell>
        </row>
        <row r="190">
          <cell r="B190" t="str">
            <v>Net foreign assets</v>
          </cell>
        </row>
        <row r="191">
          <cell r="B191" t="str">
            <v xml:space="preserve">   Assets</v>
          </cell>
        </row>
        <row r="192">
          <cell r="B192" t="str">
            <v xml:space="preserve">   Liabilities</v>
          </cell>
        </row>
        <row r="194">
          <cell r="B194" t="str">
            <v>Net credit to the nonfinancial public sector</v>
          </cell>
        </row>
        <row r="195">
          <cell r="B195" t="str">
            <v xml:space="preserve">   Central government (direct)</v>
          </cell>
        </row>
        <row r="196">
          <cell r="B196" t="str">
            <v xml:space="preserve">   Rest of NFPS</v>
          </cell>
        </row>
        <row r="198">
          <cell r="B198" t="str">
            <v>BCRD</v>
          </cell>
        </row>
        <row r="199">
          <cell r="B199" t="str">
            <v>Central government (direct)</v>
          </cell>
        </row>
        <row r="200">
          <cell r="B200" t="str">
            <v>Losses, interest less forex commision</v>
          </cell>
        </row>
        <row r="201">
          <cell r="B201" t="str">
            <v>Rest of Public sector</v>
          </cell>
        </row>
        <row r="202">
          <cell r="B202" t="str">
            <v>Credit to public enterprises</v>
          </cell>
        </row>
        <row r="203">
          <cell r="B203" t="str">
            <v>Banco de Reservas</v>
          </cell>
        </row>
        <row r="204">
          <cell r="B204" t="str">
            <v>Central government</v>
          </cell>
        </row>
        <row r="205">
          <cell r="B205" t="str">
            <v>Municipalities &amp; other government</v>
          </cell>
        </row>
        <row r="206">
          <cell r="B206" t="str">
            <v>Rest of NFPS</v>
          </cell>
        </row>
        <row r="207">
          <cell r="B207" t="str">
            <v>Credit to public enterprises</v>
          </cell>
        </row>
        <row r="208">
          <cell r="B208" t="str">
            <v>Private commercial banks</v>
          </cell>
        </row>
        <row r="209">
          <cell r="B209" t="str">
            <v>Central government</v>
          </cell>
        </row>
        <row r="210">
          <cell r="B210" t="str">
            <v>Municipalities &amp; other government</v>
          </cell>
        </row>
        <row r="211">
          <cell r="B211" t="str">
            <v>Rest of NFPS</v>
          </cell>
        </row>
        <row r="212">
          <cell r="B212" t="str">
            <v>Credit to public enterprises</v>
          </cell>
        </row>
        <row r="213">
          <cell r="B213" t="str">
            <v>Monetary aggregates (Banking system)</v>
          </cell>
        </row>
        <row r="214">
          <cell r="B214" t="str">
            <v>Currency in circulation</v>
          </cell>
        </row>
        <row r="215">
          <cell r="B215" t="str">
            <v>Base money (M0)</v>
          </cell>
        </row>
        <row r="216">
          <cell r="B216" t="str">
            <v>M1</v>
          </cell>
        </row>
        <row r="217">
          <cell r="B217" t="str">
            <v>M2</v>
          </cell>
        </row>
        <row r="218">
          <cell r="B218" t="str">
            <v>Liabilities to the private sector</v>
          </cell>
        </row>
        <row r="220">
          <cell r="B220" t="str">
            <v>Monetary aggregates (Financial system)</v>
          </cell>
        </row>
        <row r="221">
          <cell r="B221" t="str">
            <v>Currency in circulation</v>
          </cell>
        </row>
        <row r="222">
          <cell r="B222" t="str">
            <v>M1</v>
          </cell>
        </row>
        <row r="223">
          <cell r="B223" t="str">
            <v>M2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exo1 del Cap3"/>
      <sheetName val="Anexo 2 cap3"/>
      <sheetName val="Anex4 cap3"/>
      <sheetName val="Anex 5 Cap3"/>
      <sheetName val="Anexo No.3"/>
      <sheetName val="Anexo No. 4"/>
      <sheetName val="Anexo#5"/>
      <sheetName val="Anexos 6"/>
      <sheetName val="anex7"/>
      <sheetName val="anex8"/>
      <sheetName val="Anexo No. 9"/>
      <sheetName val="Anexo No. 10"/>
      <sheetName val="Anexo 11"/>
      <sheetName val="Anexo 12"/>
      <sheetName val="anexo#13"/>
      <sheetName val="ANEXO14"/>
      <sheetName val="Anexo No.1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ADRO 3.1.3"/>
      <sheetName val="3.1.3"/>
    </sheetNames>
    <definedNames>
      <definedName name="____________asd1" refersTo="#¡REF!"/>
      <definedName name="____________tnt1" refersTo="#¡REF!"/>
      <definedName name="__________asd1" refersTo="#¡REF!"/>
      <definedName name="__________tnt1" refersTo="#¡REF!"/>
      <definedName name="_________asd1" refersTo="#¡REF!"/>
      <definedName name="_________tnt1" refersTo="#¡REF!"/>
      <definedName name="________asd1" refersTo="#¡REF!"/>
      <definedName name="________tnt1" refersTo="#¡REF!"/>
      <definedName name="_______asd1" refersTo="#¡REF!"/>
      <definedName name="_______tnt1" refersTo="#¡REF!"/>
      <definedName name="______asd1" refersTo="#¡REF!"/>
      <definedName name="______tnt1" refersTo="#¡REF!"/>
      <definedName name="__asd1" refersTo="#¡REF!"/>
      <definedName name="__tnt1" refersTo="#¡REF!"/>
      <definedName name="adsftreagtrgtqergt" refersTo="#¡REF!"/>
      <definedName name="df" refersTo="#¡REF!"/>
      <definedName name="grafico" refersTo="#¡REF!"/>
      <definedName name="njkg" refersTo="#¡REF!"/>
      <definedName name="prueba" refersTo="#¡REF!"/>
      <definedName name="rjyktuk" refersTo="#¡REF!"/>
    </definedNames>
    <sheetDataSet>
      <sheetData sheetId="0" refreshError="1"/>
      <sheetData sheetId="1"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uía de llenado "/>
      <sheetName val="UE"/>
      <sheetName val="data"/>
      <sheetName val="CyB"/>
      <sheetName val="Oferta"/>
      <sheetName val="TasaCambio"/>
      <sheetName val="Pendiente integrar 2021"/>
      <sheetName val="Valoración nivel de riesgo"/>
      <sheetName val="Lista de opciones"/>
      <sheetName val="TCF problem"/>
      <sheetName val="Probando 1 22"/>
      <sheetName val="Temáticas"/>
      <sheetName val="MUCI 2020 v3"/>
      <sheetName val="[MUCI 2020 v3.xlsx]__mepyd_my_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structura"/>
      <sheetName val="Tasas de Interés"/>
      <sheetName val="BCP"/>
      <sheetName val="Soc. Mon. de Dep."/>
      <sheetName val="Panorama Monetario"/>
      <sheetName val="Soc. no Mon. de Dep."/>
      <sheetName val="Panorama Soc. de Dep."/>
      <sheetName val="ControlSheet"/>
      <sheetName val="Cuentas FMI"/>
      <sheetName val="ponder a y p "/>
      <sheetName val="Paragua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entación"/>
      <sheetName val="Hoja1"/>
      <sheetName val="Metodología"/>
      <sheetName val="menu"/>
      <sheetName val="submenú (1)"/>
      <sheetName val="submenú (2)"/>
      <sheetName val="Clasif. de Riesgo Bancario"/>
      <sheetName val="base de datos MODULO I"/>
      <sheetName val="Market Share"/>
      <sheetName val="Análisis de Resultados"/>
      <sheetName val="Análisis de Situación"/>
      <sheetName val="Balance General BC"/>
      <sheetName val="Ganancias o Pérdidas BC"/>
      <sheetName val="Cuota de Mercado"/>
      <sheetName val="Dinámica Couta Mercado"/>
      <sheetName val="POLITICA"/>
      <sheetName val="mezcla"/>
      <sheetName val="Solvencia"/>
      <sheetName val="Calidad del Activo"/>
      <sheetName val="casca1"/>
      <sheetName val="casca2"/>
      <sheetName val="descomp"/>
      <sheetName val="descomp1"/>
      <sheetName val="Rentabilidad y Benef 1"/>
      <sheetName val="Rentabilidad y Benef 2"/>
      <sheetName val="Rentabilidad y Benef. 3"/>
      <sheetName val="Arbol Rentabilidad"/>
      <sheetName val="HISTÓRICO"/>
      <sheetName val="gráf. ar-caribe"/>
      <sheetName val="Gráf.AR-COM"/>
      <sheetName val="brecha1"/>
      <sheetName val="brecha2"/>
      <sheetName val="Esquema Brecha"/>
      <sheetName val="gestion Adm"/>
      <sheetName val="intermed"/>
      <sheetName val="liquidez"/>
      <sheetName val="Fondos2"/>
      <sheetName val="Flujo de Caja"/>
      <sheetName val="IBCA"/>
      <sheetName val="Moody´s"/>
      <sheetName val="Ranking Bancario"/>
      <sheetName val="Base de Datos Market Share"/>
      <sheetName val="Base Datos Mod.V"/>
      <sheetName val="Serie Preci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5">
          <cell r="F5" t="str">
            <v>BANCOS</v>
          </cell>
          <cell r="G5" t="str">
            <v xml:space="preserve"> DE</v>
          </cell>
          <cell r="J5" t="str">
            <v xml:space="preserve"> DE</v>
          </cell>
          <cell r="M5" t="str">
            <v>DE</v>
          </cell>
          <cell r="P5" t="str">
            <v>FINANCIERO</v>
          </cell>
          <cell r="S5" t="str">
            <v>PATRIMONIAL</v>
          </cell>
          <cell r="V5" t="str">
            <v>DE ACTIVOS INMOVILIZADOS</v>
          </cell>
          <cell r="Y5" t="str">
            <v>DE LOS ACREEDORES</v>
          </cell>
          <cell r="AB5" t="str">
            <v>ENDOGENA DE FONDOS</v>
          </cell>
          <cell r="AE5" t="str">
            <v>VULNERABILIDAD</v>
          </cell>
          <cell r="AH5" t="str">
            <v>EXPANSION</v>
          </cell>
        </row>
        <row r="6">
          <cell r="G6" t="str">
            <v>CAPITALIZACION</v>
          </cell>
          <cell r="J6" t="str">
            <v>INMOVILIZACION</v>
          </cell>
          <cell r="M6" t="str">
            <v>CAPITAL</v>
          </cell>
          <cell r="S6" t="str">
            <v>ACT. INMOV</v>
          </cell>
          <cell r="V6" t="str">
            <v>AJUSTADA</v>
          </cell>
          <cell r="Y6" t="str">
            <v>FINANCIEROS AJUSTADA</v>
          </cell>
          <cell r="AE6" t="str">
            <v>PATRIMONIAL</v>
          </cell>
        </row>
        <row r="7">
          <cell r="E7" t="str">
            <v>NIVEL</v>
          </cell>
          <cell r="G7" t="str">
            <v>INDICE</v>
          </cell>
          <cell r="H7" t="str">
            <v>RK</v>
          </cell>
          <cell r="I7" t="str">
            <v>VALORACION</v>
          </cell>
          <cell r="J7" t="str">
            <v>INDICE</v>
          </cell>
          <cell r="K7" t="str">
            <v>RK</v>
          </cell>
          <cell r="L7" t="str">
            <v>VALORACION</v>
          </cell>
          <cell r="M7" t="str">
            <v>INDICE</v>
          </cell>
          <cell r="N7" t="str">
            <v>RK</v>
          </cell>
          <cell r="O7" t="str">
            <v>VALORACION</v>
          </cell>
          <cell r="P7" t="str">
            <v>INDICE</v>
          </cell>
          <cell r="Q7" t="str">
            <v>RK</v>
          </cell>
          <cell r="R7" t="str">
            <v>VALORACION</v>
          </cell>
          <cell r="S7" t="str">
            <v>INDICE</v>
          </cell>
          <cell r="T7" t="str">
            <v>RK</v>
          </cell>
          <cell r="U7" t="str">
            <v>VALORACION</v>
          </cell>
          <cell r="V7" t="str">
            <v>INDICE</v>
          </cell>
          <cell r="W7" t="str">
            <v>RK</v>
          </cell>
          <cell r="X7" t="str">
            <v>VALORACION</v>
          </cell>
          <cell r="Y7" t="str">
            <v>INDICE</v>
          </cell>
          <cell r="Z7" t="str">
            <v>RK</v>
          </cell>
          <cell r="AA7" t="str">
            <v>VALORACION</v>
          </cell>
          <cell r="AB7" t="str">
            <v>INDICE</v>
          </cell>
          <cell r="AC7" t="str">
            <v>RK</v>
          </cell>
          <cell r="AD7" t="str">
            <v>VALORACION</v>
          </cell>
          <cell r="AE7" t="str">
            <v>INDICE</v>
          </cell>
          <cell r="AF7" t="str">
            <v>RK</v>
          </cell>
          <cell r="AG7" t="str">
            <v>VALORACION</v>
          </cell>
          <cell r="AH7" t="str">
            <v>INDICE</v>
          </cell>
          <cell r="AI7" t="str">
            <v>RK</v>
          </cell>
          <cell r="AJ7" t="str">
            <v>VALORACION</v>
          </cell>
          <cell r="AK7" t="str">
            <v>INDICE</v>
          </cell>
          <cell r="AL7" t="str">
            <v>RK</v>
          </cell>
          <cell r="AM7" t="str">
            <v>VALORACION</v>
          </cell>
        </row>
        <row r="8">
          <cell r="B8" t="str">
            <v>BANCOS</v>
          </cell>
          <cell r="C8" t="str">
            <v>INDICE</v>
          </cell>
          <cell r="D8" t="str">
            <v>Rk</v>
          </cell>
          <cell r="E8" t="str">
            <v>DE RIESGO</v>
          </cell>
          <cell r="I8" t="str">
            <v>DE RIESGO</v>
          </cell>
          <cell r="L8" t="str">
            <v>DE RIESGO</v>
          </cell>
          <cell r="O8" t="str">
            <v>DE RIESGO</v>
          </cell>
          <cell r="R8" t="str">
            <v>DE RIESGO</v>
          </cell>
          <cell r="U8" t="str">
            <v>DE RIESGO</v>
          </cell>
          <cell r="X8" t="str">
            <v>DE RIESGO</v>
          </cell>
          <cell r="AA8" t="str">
            <v>DE RIESGO</v>
          </cell>
          <cell r="AD8" t="str">
            <v>DE RIESGO</v>
          </cell>
          <cell r="AG8" t="str">
            <v>DE RIESGO</v>
          </cell>
          <cell r="AJ8" t="str">
            <v>DE RIESGO</v>
          </cell>
          <cell r="AM8" t="str">
            <v>DE RIESGO</v>
          </cell>
        </row>
        <row r="10">
          <cell r="B10" t="str">
            <v>ABN AMRO BANK</v>
          </cell>
          <cell r="C10">
            <v>4.32</v>
          </cell>
          <cell r="D10">
            <v>35</v>
          </cell>
          <cell r="E10" t="str">
            <v>MEDIO-ALTO</v>
          </cell>
          <cell r="F10" t="str">
            <v>ABN AMRO BANK</v>
          </cell>
          <cell r="G10">
            <v>3.1350266117182217E-2</v>
          </cell>
          <cell r="H10">
            <v>39</v>
          </cell>
          <cell r="I10" t="str">
            <v>Muy Alto</v>
          </cell>
          <cell r="J10">
            <v>1.0643818488817034</v>
          </cell>
          <cell r="K10">
            <v>8</v>
          </cell>
          <cell r="L10" t="str">
            <v>Bajo</v>
          </cell>
          <cell r="M10">
            <v>2.94539653697782E-2</v>
          </cell>
          <cell r="N10">
            <v>39</v>
          </cell>
          <cell r="O10" t="str">
            <v>Muy Alto</v>
          </cell>
          <cell r="P10">
            <v>33.951285928585627</v>
          </cell>
          <cell r="Q10">
            <v>39</v>
          </cell>
          <cell r="R10" t="str">
            <v>Muy Alto</v>
          </cell>
          <cell r="S10">
            <v>1.0378855192322383</v>
          </cell>
          <cell r="T10">
            <v>30</v>
          </cell>
          <cell r="U10" t="str">
            <v>Bajo</v>
          </cell>
          <cell r="V10">
            <v>0.48694261910349684</v>
          </cell>
          <cell r="W10">
            <v>37</v>
          </cell>
          <cell r="X10" t="str">
            <v>Muy Alto</v>
          </cell>
          <cell r="Y10">
            <v>3.474098162923922E-2</v>
          </cell>
          <cell r="Z10">
            <v>28</v>
          </cell>
          <cell r="AA10" t="str">
            <v>Alto</v>
          </cell>
          <cell r="AB10">
            <v>3.9078891392144793E-2</v>
          </cell>
          <cell r="AC10">
            <v>13</v>
          </cell>
          <cell r="AD10" t="str">
            <v xml:space="preserve">Muy bajo </v>
          </cell>
          <cell r="AE10">
            <v>-7.2517102724814639E-2</v>
          </cell>
          <cell r="AF10">
            <v>11</v>
          </cell>
          <cell r="AG10" t="str">
            <v xml:space="preserve">Muy bajo </v>
          </cell>
          <cell r="AH10">
            <v>19.510335236649027</v>
          </cell>
          <cell r="AI10">
            <v>41</v>
          </cell>
          <cell r="AJ10" t="str">
            <v>Alto</v>
          </cell>
          <cell r="AK10">
            <v>19.50113889039536</v>
          </cell>
          <cell r="AL10">
            <v>41</v>
          </cell>
          <cell r="AM10" t="str">
            <v>Alto</v>
          </cell>
        </row>
        <row r="11">
          <cell r="B11" t="str">
            <v xml:space="preserve">BANCOEX </v>
          </cell>
          <cell r="C11">
            <v>10</v>
          </cell>
          <cell r="D11">
            <v>1</v>
          </cell>
          <cell r="E11" t="str">
            <v>MUY BAJO</v>
          </cell>
          <cell r="F11" t="str">
            <v xml:space="preserve">BANCOEX </v>
          </cell>
          <cell r="G11">
            <v>0.97204244574407994</v>
          </cell>
          <cell r="H11">
            <v>1</v>
          </cell>
          <cell r="I11" t="str">
            <v xml:space="preserve">Muy bajo </v>
          </cell>
          <cell r="J11">
            <v>1.0115037622627572</v>
          </cell>
          <cell r="K11">
            <v>1</v>
          </cell>
          <cell r="L11" t="str">
            <v xml:space="preserve">Muy bajo </v>
          </cell>
          <cell r="M11">
            <v>0.96098747430221976</v>
          </cell>
          <cell r="N11">
            <v>1</v>
          </cell>
          <cell r="O11" t="str">
            <v xml:space="preserve">Muy bajo </v>
          </cell>
          <cell r="P11">
            <v>1.04059628948453</v>
          </cell>
          <cell r="Q11">
            <v>1</v>
          </cell>
          <cell r="R11" t="str">
            <v xml:space="preserve">Muy bajo </v>
          </cell>
          <cell r="S11">
            <v>22.875772569254117</v>
          </cell>
          <cell r="T11">
            <v>2</v>
          </cell>
          <cell r="U11" t="str">
            <v xml:space="preserve">Muy bajo </v>
          </cell>
          <cell r="V11">
            <v>84.49778633647685</v>
          </cell>
          <cell r="W11">
            <v>1</v>
          </cell>
          <cell r="X11" t="str">
            <v xml:space="preserve">Muy bajo </v>
          </cell>
          <cell r="Y11">
            <v>-35.086239558951981</v>
          </cell>
          <cell r="Z11">
            <v>1</v>
          </cell>
          <cell r="AA11" t="str">
            <v xml:space="preserve">Muy bajo </v>
          </cell>
          <cell r="AB11">
            <v>0</v>
          </cell>
          <cell r="AC11">
            <v>41</v>
          </cell>
          <cell r="AD11" t="str">
            <v xml:space="preserve">Muy bajo </v>
          </cell>
          <cell r="AE11">
            <v>-3.8552428256658365E-3</v>
          </cell>
          <cell r="AF11">
            <v>33</v>
          </cell>
          <cell r="AG11" t="str">
            <v xml:space="preserve">Muy bajo </v>
          </cell>
          <cell r="AH11">
            <v>2.8761553428249206E-2</v>
          </cell>
          <cell r="AI11">
            <v>1</v>
          </cell>
          <cell r="AJ11" t="str">
            <v xml:space="preserve">Muy bajo </v>
          </cell>
          <cell r="AK11">
            <v>2.8163900801591469E-2</v>
          </cell>
          <cell r="AL11">
            <v>1</v>
          </cell>
          <cell r="AM11" t="str">
            <v xml:space="preserve">Muy bajo </v>
          </cell>
        </row>
        <row r="12">
          <cell r="B12" t="str">
            <v xml:space="preserve">BANESCO               </v>
          </cell>
          <cell r="C12">
            <v>4.42</v>
          </cell>
          <cell r="D12">
            <v>34</v>
          </cell>
          <cell r="E12" t="str">
            <v>MEDIO-ALTO</v>
          </cell>
          <cell r="F12" t="str">
            <v xml:space="preserve">BANESCO               </v>
          </cell>
          <cell r="G12">
            <v>0.11202063485123646</v>
          </cell>
          <cell r="H12">
            <v>20</v>
          </cell>
          <cell r="I12" t="str">
            <v xml:space="preserve">Muy bajo </v>
          </cell>
          <cell r="J12">
            <v>1.2056339982479751</v>
          </cell>
          <cell r="K12">
            <v>34</v>
          </cell>
          <cell r="L12" t="str">
            <v>Muy Alto</v>
          </cell>
          <cell r="M12">
            <v>9.2914296556023318E-2</v>
          </cell>
          <cell r="N12">
            <v>22</v>
          </cell>
          <cell r="O12" t="str">
            <v xml:space="preserve">Muy bajo </v>
          </cell>
          <cell r="P12">
            <v>10.762606370237577</v>
          </cell>
          <cell r="Q12">
            <v>22</v>
          </cell>
          <cell r="R12" t="str">
            <v>Mediano</v>
          </cell>
          <cell r="S12">
            <v>0.61458332684913797</v>
          </cell>
          <cell r="T12">
            <v>38</v>
          </cell>
          <cell r="U12" t="str">
            <v>Alto</v>
          </cell>
          <cell r="V12">
            <v>0.54475736408213116</v>
          </cell>
          <cell r="W12">
            <v>34</v>
          </cell>
          <cell r="X12" t="str">
            <v>Alto</v>
          </cell>
          <cell r="Y12">
            <v>0.10735971786604907</v>
          </cell>
          <cell r="Z12">
            <v>36</v>
          </cell>
          <cell r="AA12" t="str">
            <v>Muy Alto</v>
          </cell>
          <cell r="AB12">
            <v>0.39778098017190766</v>
          </cell>
          <cell r="AC12">
            <v>37</v>
          </cell>
          <cell r="AD12" t="str">
            <v>Muy Alto</v>
          </cell>
          <cell r="AE12">
            <v>5.022962397415686E-2</v>
          </cell>
          <cell r="AF12">
            <v>38</v>
          </cell>
          <cell r="AG12" t="str">
            <v>Mediano</v>
          </cell>
          <cell r="AH12">
            <v>7.2703617446114679</v>
          </cell>
          <cell r="AI12">
            <v>25</v>
          </cell>
          <cell r="AJ12" t="str">
            <v xml:space="preserve">Muy bajo </v>
          </cell>
          <cell r="AK12">
            <v>7.2114232027272482</v>
          </cell>
          <cell r="AL12">
            <v>25</v>
          </cell>
          <cell r="AM12" t="str">
            <v xml:space="preserve">Muy bajo </v>
          </cell>
        </row>
        <row r="13">
          <cell r="B13" t="str">
            <v xml:space="preserve">BANFOANDES            </v>
          </cell>
          <cell r="C13">
            <v>5.76</v>
          </cell>
          <cell r="D13">
            <v>28</v>
          </cell>
          <cell r="E13" t="str">
            <v>MEDIO</v>
          </cell>
          <cell r="F13" t="str">
            <v xml:space="preserve">BANFOANDES            </v>
          </cell>
          <cell r="G13">
            <v>6.0738654412564465E-2</v>
          </cell>
          <cell r="H13">
            <v>34</v>
          </cell>
          <cell r="I13" t="str">
            <v>Mediano</v>
          </cell>
          <cell r="J13">
            <v>1.0716035290620671</v>
          </cell>
          <cell r="K13">
            <v>12</v>
          </cell>
          <cell r="L13" t="str">
            <v>Bajo</v>
          </cell>
          <cell r="M13">
            <v>5.668015526761716E-2</v>
          </cell>
          <cell r="N13">
            <v>35</v>
          </cell>
          <cell r="O13" t="str">
            <v>Alto</v>
          </cell>
          <cell r="P13">
            <v>17.642859220806084</v>
          </cell>
          <cell r="Q13">
            <v>35</v>
          </cell>
          <cell r="R13" t="str">
            <v>Muy Alto</v>
          </cell>
          <cell r="S13">
            <v>1.729242666558698</v>
          </cell>
          <cell r="T13">
            <v>17</v>
          </cell>
          <cell r="U13" t="str">
            <v xml:space="preserve">Muy bajo </v>
          </cell>
          <cell r="V13">
            <v>0.84826341952943574</v>
          </cell>
          <cell r="W13">
            <v>27</v>
          </cell>
          <cell r="X13" t="str">
            <v>Mediano</v>
          </cell>
          <cell r="Y13">
            <v>1.2355596477918215E-2</v>
          </cell>
          <cell r="Z13">
            <v>26</v>
          </cell>
          <cell r="AA13" t="str">
            <v>Alto</v>
          </cell>
          <cell r="AB13">
            <v>5.615141847738557E-2</v>
          </cell>
          <cell r="AC13">
            <v>17</v>
          </cell>
          <cell r="AD13" t="str">
            <v xml:space="preserve">Muy bajo </v>
          </cell>
          <cell r="AE13">
            <v>6.1042339328068337E-2</v>
          </cell>
          <cell r="AF13">
            <v>39</v>
          </cell>
          <cell r="AG13" t="str">
            <v>Mediano</v>
          </cell>
          <cell r="AH13">
            <v>10.925810764299444</v>
          </cell>
          <cell r="AI13">
            <v>33</v>
          </cell>
          <cell r="AJ13" t="str">
            <v>Bajo</v>
          </cell>
          <cell r="AK13">
            <v>10.486943247084385</v>
          </cell>
          <cell r="AL13">
            <v>33</v>
          </cell>
          <cell r="AM13" t="str">
            <v>Bajo</v>
          </cell>
        </row>
        <row r="14">
          <cell r="B14" t="str">
            <v xml:space="preserve">BANFOCORO             </v>
          </cell>
          <cell r="C14">
            <v>5.44</v>
          </cell>
          <cell r="D14">
            <v>32</v>
          </cell>
          <cell r="E14" t="str">
            <v>MEDIO</v>
          </cell>
          <cell r="F14" t="str">
            <v xml:space="preserve">BANFOCORO             </v>
          </cell>
          <cell r="G14">
            <v>8.4539297144908515E-2</v>
          </cell>
          <cell r="H14">
            <v>28</v>
          </cell>
          <cell r="I14" t="str">
            <v>Bajo</v>
          </cell>
          <cell r="J14">
            <v>1.1407577365272143</v>
          </cell>
          <cell r="K14">
            <v>28</v>
          </cell>
          <cell r="L14" t="str">
            <v>Muy Alto</v>
          </cell>
          <cell r="M14">
            <v>7.4108019992281435E-2</v>
          </cell>
          <cell r="N14">
            <v>30</v>
          </cell>
          <cell r="O14" t="str">
            <v>Bajo</v>
          </cell>
          <cell r="P14">
            <v>13.493816190260553</v>
          </cell>
          <cell r="Q14">
            <v>30</v>
          </cell>
          <cell r="R14" t="str">
            <v>Alto</v>
          </cell>
          <cell r="S14">
            <v>1.0058327411632684</v>
          </cell>
          <cell r="T14">
            <v>31</v>
          </cell>
          <cell r="U14" t="str">
            <v>Bajo</v>
          </cell>
          <cell r="V14">
            <v>0.60060142504894276</v>
          </cell>
          <cell r="W14">
            <v>32</v>
          </cell>
          <cell r="X14" t="str">
            <v>Alto</v>
          </cell>
          <cell r="Y14">
            <v>6.4697154209666624E-2</v>
          </cell>
          <cell r="Z14">
            <v>33</v>
          </cell>
          <cell r="AA14" t="str">
            <v>Alto</v>
          </cell>
          <cell r="AB14">
            <v>0.22570876079332056</v>
          </cell>
          <cell r="AC14">
            <v>34</v>
          </cell>
          <cell r="AD14" t="str">
            <v>Muy Alto</v>
          </cell>
          <cell r="AE14">
            <v>-7.9110150663167289E-2</v>
          </cell>
          <cell r="AF14">
            <v>10</v>
          </cell>
          <cell r="AG14" t="str">
            <v xml:space="preserve">Muy bajo </v>
          </cell>
          <cell r="AH14">
            <v>7.8514275119318953</v>
          </cell>
          <cell r="AI14">
            <v>28</v>
          </cell>
          <cell r="AJ14" t="str">
            <v xml:space="preserve">Muy bajo </v>
          </cell>
          <cell r="AK14">
            <v>7.6914298135970869</v>
          </cell>
          <cell r="AL14">
            <v>28</v>
          </cell>
          <cell r="AM14" t="str">
            <v xml:space="preserve">Muy bajo </v>
          </cell>
        </row>
        <row r="15">
          <cell r="B15" t="str">
            <v xml:space="preserve">BRASIL                </v>
          </cell>
          <cell r="C15">
            <v>9</v>
          </cell>
          <cell r="D15">
            <v>9</v>
          </cell>
          <cell r="E15" t="str">
            <v>MUY BAJO</v>
          </cell>
          <cell r="F15" t="str">
            <v xml:space="preserve">BRASIL                </v>
          </cell>
          <cell r="G15">
            <v>0.32149615871464204</v>
          </cell>
          <cell r="H15">
            <v>4</v>
          </cell>
          <cell r="I15" t="str">
            <v xml:space="preserve">Muy bajo </v>
          </cell>
          <cell r="J15">
            <v>1.2290797207705129</v>
          </cell>
          <cell r="K15">
            <v>37</v>
          </cell>
          <cell r="L15" t="str">
            <v>Muy Alto</v>
          </cell>
          <cell r="M15">
            <v>0.26157469957530127</v>
          </cell>
          <cell r="N15">
            <v>4</v>
          </cell>
          <cell r="O15" t="str">
            <v xml:space="preserve">Muy bajo </v>
          </cell>
          <cell r="P15">
            <v>3.8229997076308342</v>
          </cell>
          <cell r="Q15">
            <v>4</v>
          </cell>
          <cell r="R15" t="str">
            <v xml:space="preserve">Muy bajo </v>
          </cell>
          <cell r="S15">
            <v>17.239983392152794</v>
          </cell>
          <cell r="T15">
            <v>3</v>
          </cell>
          <cell r="U15" t="str">
            <v xml:space="preserve">Muy bajo </v>
          </cell>
          <cell r="V15">
            <v>1.4034247886861617</v>
          </cell>
          <cell r="W15">
            <v>13</v>
          </cell>
          <cell r="X15" t="str">
            <v xml:space="preserve">Muy bajo </v>
          </cell>
          <cell r="Y15">
            <v>-0.19577987375463815</v>
          </cell>
          <cell r="Z15">
            <v>5</v>
          </cell>
          <cell r="AA15" t="str">
            <v>Bajo</v>
          </cell>
          <cell r="AB15">
            <v>-0.2744229470422313</v>
          </cell>
          <cell r="AC15">
            <v>2</v>
          </cell>
          <cell r="AD15" t="str">
            <v xml:space="preserve">Muy bajo </v>
          </cell>
          <cell r="AE15">
            <v>2.1072912276476479E-4</v>
          </cell>
          <cell r="AF15">
            <v>35</v>
          </cell>
          <cell r="AG15" t="str">
            <v xml:space="preserve">Muy bajo </v>
          </cell>
          <cell r="AH15">
            <v>0.92162682882774394</v>
          </cell>
          <cell r="AI15">
            <v>3</v>
          </cell>
          <cell r="AJ15" t="str">
            <v xml:space="preserve">Muy bajo </v>
          </cell>
          <cell r="AK15">
            <v>0.90709254018905405</v>
          </cell>
          <cell r="AL15">
            <v>3</v>
          </cell>
          <cell r="AM15" t="str">
            <v xml:space="preserve">Muy bajo </v>
          </cell>
        </row>
        <row r="16">
          <cell r="B16" t="str">
            <v xml:space="preserve">CANARIAS DE VENEZUELA </v>
          </cell>
          <cell r="C16">
            <v>3.84</v>
          </cell>
          <cell r="D16">
            <v>38</v>
          </cell>
          <cell r="E16" t="str">
            <v>ALTO</v>
          </cell>
          <cell r="F16" t="str">
            <v xml:space="preserve">CANARIAS DE VENEZUELA </v>
          </cell>
          <cell r="G16">
            <v>7.0415770885390597E-2</v>
          </cell>
          <cell r="H16">
            <v>33</v>
          </cell>
          <cell r="I16" t="str">
            <v>Mediano</v>
          </cell>
          <cell r="J16">
            <v>1.1344249593925073</v>
          </cell>
          <cell r="K16">
            <v>27</v>
          </cell>
          <cell r="L16" t="str">
            <v>Muy Alto</v>
          </cell>
          <cell r="M16">
            <v>6.2071775045480969E-2</v>
          </cell>
          <cell r="N16">
            <v>33</v>
          </cell>
          <cell r="O16" t="str">
            <v>Mediano</v>
          </cell>
          <cell r="P16">
            <v>16.110381880770838</v>
          </cell>
          <cell r="Q16">
            <v>33</v>
          </cell>
          <cell r="R16" t="str">
            <v>Alto</v>
          </cell>
          <cell r="S16">
            <v>0.68852356972567863</v>
          </cell>
          <cell r="T16">
            <v>36</v>
          </cell>
          <cell r="U16" t="str">
            <v>Alto</v>
          </cell>
          <cell r="V16">
            <v>0.52382958643702182</v>
          </cell>
          <cell r="W16">
            <v>36</v>
          </cell>
          <cell r="X16" t="str">
            <v>Alto</v>
          </cell>
          <cell r="Y16">
            <v>7.074095865202859E-2</v>
          </cell>
          <cell r="Z16">
            <v>34</v>
          </cell>
          <cell r="AA16" t="str">
            <v>Alto</v>
          </cell>
          <cell r="AB16">
            <v>8.9435736391494908E-2</v>
          </cell>
          <cell r="AC16">
            <v>25</v>
          </cell>
          <cell r="AD16" t="str">
            <v xml:space="preserve">Muy bajo </v>
          </cell>
          <cell r="AE16">
            <v>0.10483642522209764</v>
          </cell>
          <cell r="AF16">
            <v>40</v>
          </cell>
          <cell r="AG16" t="str">
            <v>Alto</v>
          </cell>
          <cell r="AH16">
            <v>10.972145879289769</v>
          </cell>
          <cell r="AI16">
            <v>34</v>
          </cell>
          <cell r="AJ16" t="str">
            <v>Bajo</v>
          </cell>
          <cell r="AK16">
            <v>10.832866235128195</v>
          </cell>
          <cell r="AL16">
            <v>34</v>
          </cell>
          <cell r="AM16" t="str">
            <v>Bajo</v>
          </cell>
        </row>
        <row r="17">
          <cell r="B17" t="str">
            <v>CAPITAL</v>
          </cell>
          <cell r="C17">
            <v>5.52</v>
          </cell>
          <cell r="D17">
            <v>30</v>
          </cell>
          <cell r="E17" t="str">
            <v>MEDIO</v>
          </cell>
          <cell r="F17" t="str">
            <v>CAPITAL</v>
          </cell>
          <cell r="G17">
            <v>5.2465556161453999E-2</v>
          </cell>
          <cell r="H17">
            <v>38</v>
          </cell>
          <cell r="I17" t="str">
            <v>Alto</v>
          </cell>
          <cell r="J17">
            <v>1.0708226670822816</v>
          </cell>
          <cell r="K17">
            <v>11</v>
          </cell>
          <cell r="L17" t="str">
            <v>Bajo</v>
          </cell>
          <cell r="M17">
            <v>4.8995559931887929E-2</v>
          </cell>
          <cell r="N17">
            <v>37</v>
          </cell>
          <cell r="O17" t="str">
            <v>Muy Alto</v>
          </cell>
          <cell r="P17">
            <v>20.410012690745209</v>
          </cell>
          <cell r="Q17">
            <v>37</v>
          </cell>
          <cell r="R17" t="str">
            <v>Muy Alto</v>
          </cell>
          <cell r="S17">
            <v>1.2666200124006131</v>
          </cell>
          <cell r="T17">
            <v>25</v>
          </cell>
          <cell r="U17" t="str">
            <v>Bajo</v>
          </cell>
          <cell r="V17">
            <v>0.74080175631482026</v>
          </cell>
          <cell r="W17">
            <v>28</v>
          </cell>
          <cell r="X17" t="str">
            <v>Alto</v>
          </cell>
          <cell r="Y17">
            <v>1.9852391309857151E-2</v>
          </cell>
          <cell r="Z17">
            <v>27</v>
          </cell>
          <cell r="AA17" t="str">
            <v>Alto</v>
          </cell>
          <cell r="AB17">
            <v>7.6578344338919052E-2</v>
          </cell>
          <cell r="AC17">
            <v>20</v>
          </cell>
          <cell r="AD17" t="str">
            <v xml:space="preserve">Muy bajo </v>
          </cell>
          <cell r="AE17">
            <v>-8.6845879877836971E-2</v>
          </cell>
          <cell r="AF17">
            <v>8</v>
          </cell>
          <cell r="AG17" t="str">
            <v xml:space="preserve">Muy bajo </v>
          </cell>
          <cell r="AH17">
            <v>13.514790758947614</v>
          </cell>
          <cell r="AI17">
            <v>38</v>
          </cell>
          <cell r="AJ17" t="str">
            <v>Bajo</v>
          </cell>
          <cell r="AK17">
            <v>13.421537979775074</v>
          </cell>
          <cell r="AL17">
            <v>39</v>
          </cell>
          <cell r="AM17" t="str">
            <v>Bajo</v>
          </cell>
        </row>
        <row r="18">
          <cell r="B18" t="str">
            <v>CARACAS</v>
          </cell>
          <cell r="C18">
            <v>8.84</v>
          </cell>
          <cell r="D18">
            <v>11</v>
          </cell>
          <cell r="E18" t="str">
            <v>MUY BAJO</v>
          </cell>
          <cell r="F18" t="str">
            <v>CARACAS</v>
          </cell>
          <cell r="G18">
            <v>0.10727135916160617</v>
          </cell>
          <cell r="H18">
            <v>22</v>
          </cell>
          <cell r="I18" t="str">
            <v xml:space="preserve">Muy bajo </v>
          </cell>
          <cell r="J18">
            <v>1.0783062264904708</v>
          </cell>
          <cell r="K18">
            <v>14</v>
          </cell>
          <cell r="L18" t="str">
            <v>Bajo</v>
          </cell>
          <cell r="M18">
            <v>9.9481350034246643E-2</v>
          </cell>
          <cell r="N18">
            <v>19</v>
          </cell>
          <cell r="O18" t="str">
            <v xml:space="preserve">Muy bajo </v>
          </cell>
          <cell r="P18">
            <v>10.052135396792949</v>
          </cell>
          <cell r="Q18">
            <v>19</v>
          </cell>
          <cell r="R18" t="str">
            <v>Mediano</v>
          </cell>
          <cell r="S18">
            <v>1.9944180566836054</v>
          </cell>
          <cell r="T18">
            <v>14</v>
          </cell>
          <cell r="U18" t="str">
            <v xml:space="preserve">Muy bajo </v>
          </cell>
          <cell r="V18">
            <v>1.3698956515885783</v>
          </cell>
          <cell r="W18">
            <v>14</v>
          </cell>
          <cell r="X18" t="str">
            <v xml:space="preserve">Muy bajo </v>
          </cell>
          <cell r="Y18">
            <v>-3.3575086345974163E-2</v>
          </cell>
          <cell r="Z18">
            <v>15</v>
          </cell>
          <cell r="AA18" t="str">
            <v>Mediano</v>
          </cell>
          <cell r="AB18">
            <v>7.0346034812561645E-2</v>
          </cell>
          <cell r="AC18">
            <v>19</v>
          </cell>
          <cell r="AD18" t="str">
            <v xml:space="preserve">Muy bajo </v>
          </cell>
          <cell r="AE18">
            <v>-5.3878678338441087E-2</v>
          </cell>
          <cell r="AF18">
            <v>18</v>
          </cell>
          <cell r="AG18" t="str">
            <v xml:space="preserve">Muy bajo </v>
          </cell>
          <cell r="AH18">
            <v>7.0904134312100098</v>
          </cell>
          <cell r="AI18">
            <v>23</v>
          </cell>
          <cell r="AJ18" t="str">
            <v xml:space="preserve">Muy bajo </v>
          </cell>
          <cell r="AK18">
            <v>6.9795769394181413</v>
          </cell>
          <cell r="AL18">
            <v>23</v>
          </cell>
          <cell r="AM18" t="str">
            <v xml:space="preserve">Muy bajo </v>
          </cell>
        </row>
        <row r="19">
          <cell r="B19" t="str">
            <v xml:space="preserve">CARIBE                </v>
          </cell>
          <cell r="C19">
            <v>8.36</v>
          </cell>
          <cell r="D19">
            <v>15</v>
          </cell>
          <cell r="E19" t="str">
            <v>MUY BAJO</v>
          </cell>
          <cell r="F19" t="str">
            <v xml:space="preserve">CARIBE                </v>
          </cell>
          <cell r="G19">
            <v>0.12656015225894776</v>
          </cell>
          <cell r="H19">
            <v>13</v>
          </cell>
          <cell r="I19" t="str">
            <v xml:space="preserve">Muy bajo </v>
          </cell>
          <cell r="J19">
            <v>1.0957234690949662</v>
          </cell>
          <cell r="K19">
            <v>20</v>
          </cell>
          <cell r="L19" t="str">
            <v>Mediano</v>
          </cell>
          <cell r="M19">
            <v>0.11550373413419952</v>
          </cell>
          <cell r="N19">
            <v>13</v>
          </cell>
          <cell r="O19" t="str">
            <v xml:space="preserve">Muy bajo </v>
          </cell>
          <cell r="P19">
            <v>8.6577287521989277</v>
          </cell>
          <cell r="Q19">
            <v>13</v>
          </cell>
          <cell r="R19" t="str">
            <v xml:space="preserve">Muy bajo </v>
          </cell>
          <cell r="S19">
            <v>1.3924102211719516</v>
          </cell>
          <cell r="T19">
            <v>20</v>
          </cell>
          <cell r="U19" t="str">
            <v xml:space="preserve">Muy bajo </v>
          </cell>
          <cell r="V19">
            <v>1.3221433934178561</v>
          </cell>
          <cell r="W19">
            <v>15</v>
          </cell>
          <cell r="X19" t="str">
            <v xml:space="preserve">Muy bajo </v>
          </cell>
          <cell r="Y19">
            <v>-3.6135035551093951E-2</v>
          </cell>
          <cell r="Z19">
            <v>14</v>
          </cell>
          <cell r="AA19" t="str">
            <v>Mediano</v>
          </cell>
          <cell r="AB19">
            <v>0.15625086996196902</v>
          </cell>
          <cell r="AC19">
            <v>31</v>
          </cell>
          <cell r="AD19" t="str">
            <v>Alto</v>
          </cell>
          <cell r="AE19">
            <v>-2.7618406285072936E-2</v>
          </cell>
          <cell r="AF19">
            <v>26</v>
          </cell>
          <cell r="AG19" t="str">
            <v xml:space="preserve">Muy bajo </v>
          </cell>
          <cell r="AH19">
            <v>6.7296705324853479</v>
          </cell>
          <cell r="AI19">
            <v>19</v>
          </cell>
          <cell r="AJ19" t="str">
            <v xml:space="preserve">Muy bajo </v>
          </cell>
          <cell r="AK19">
            <v>6.5962962962962965</v>
          </cell>
          <cell r="AL19">
            <v>18</v>
          </cell>
          <cell r="AM19" t="str">
            <v xml:space="preserve">Muy bajo </v>
          </cell>
        </row>
        <row r="20">
          <cell r="B20" t="str">
            <v xml:space="preserve">CARONI                </v>
          </cell>
          <cell r="C20">
            <v>9</v>
          </cell>
          <cell r="D20">
            <v>10</v>
          </cell>
          <cell r="E20" t="str">
            <v>MUY BAJO</v>
          </cell>
          <cell r="F20" t="str">
            <v xml:space="preserve">CARONI                </v>
          </cell>
          <cell r="G20">
            <v>0.11619219782415349</v>
          </cell>
          <cell r="H20">
            <v>18</v>
          </cell>
          <cell r="I20" t="str">
            <v xml:space="preserve">Muy bajo </v>
          </cell>
          <cell r="J20">
            <v>1.0926656792780878</v>
          </cell>
          <cell r="K20">
            <v>19</v>
          </cell>
          <cell r="L20" t="str">
            <v>Mediano</v>
          </cell>
          <cell r="M20">
            <v>0.10633828812205431</v>
          </cell>
          <cell r="N20">
            <v>17</v>
          </cell>
          <cell r="O20" t="str">
            <v xml:space="preserve">Muy bajo </v>
          </cell>
          <cell r="P20">
            <v>9.4039505211162258</v>
          </cell>
          <cell r="Q20">
            <v>17</v>
          </cell>
          <cell r="R20" t="str">
            <v xml:space="preserve">Muy bajo </v>
          </cell>
          <cell r="S20">
            <v>1.6141882723006684</v>
          </cell>
          <cell r="T20">
            <v>18</v>
          </cell>
          <cell r="U20" t="str">
            <v xml:space="preserve">Muy bajo </v>
          </cell>
          <cell r="V20">
            <v>1.2538859988870648</v>
          </cell>
          <cell r="W20">
            <v>17</v>
          </cell>
          <cell r="X20" t="str">
            <v xml:space="preserve">Muy bajo </v>
          </cell>
          <cell r="Y20">
            <v>-2.7413157421174623E-2</v>
          </cell>
          <cell r="Z20">
            <v>16</v>
          </cell>
          <cell r="AA20" t="str">
            <v>Mediano</v>
          </cell>
          <cell r="AB20">
            <v>9.5146821923945663E-2</v>
          </cell>
          <cell r="AC20">
            <v>27</v>
          </cell>
          <cell r="AD20" t="str">
            <v xml:space="preserve">Muy bajo </v>
          </cell>
          <cell r="AE20">
            <v>-8.7410283750019899E-2</v>
          </cell>
          <cell r="AF20">
            <v>7</v>
          </cell>
          <cell r="AG20" t="str">
            <v xml:space="preserve">Muy bajo </v>
          </cell>
          <cell r="AH20">
            <v>6.7541074526154983</v>
          </cell>
          <cell r="AI20">
            <v>20</v>
          </cell>
          <cell r="AJ20" t="str">
            <v xml:space="preserve">Muy bajo </v>
          </cell>
          <cell r="AK20">
            <v>6.654729697471236</v>
          </cell>
          <cell r="AL20">
            <v>20</v>
          </cell>
          <cell r="AM20" t="str">
            <v xml:space="preserve">Muy bajo </v>
          </cell>
        </row>
        <row r="21">
          <cell r="B21" t="str">
            <v xml:space="preserve">CITIBANK              </v>
          </cell>
          <cell r="C21">
            <v>9.24</v>
          </cell>
          <cell r="D21">
            <v>6</v>
          </cell>
          <cell r="E21" t="str">
            <v>MUY BAJO</v>
          </cell>
          <cell r="F21" t="str">
            <v xml:space="preserve">CITIBANK              </v>
          </cell>
          <cell r="G21">
            <v>0.12879694924240878</v>
          </cell>
          <cell r="H21">
            <v>12</v>
          </cell>
          <cell r="I21" t="str">
            <v xml:space="preserve">Muy bajo </v>
          </cell>
          <cell r="J21">
            <v>1.0678251605930216</v>
          </cell>
          <cell r="K21">
            <v>10</v>
          </cell>
          <cell r="L21" t="str">
            <v>Bajo</v>
          </cell>
          <cell r="M21">
            <v>0.12061614016556868</v>
          </cell>
          <cell r="N21">
            <v>12</v>
          </cell>
          <cell r="O21" t="str">
            <v xml:space="preserve">Muy bajo </v>
          </cell>
          <cell r="P21">
            <v>8.2907643921228882</v>
          </cell>
          <cell r="Q21">
            <v>12</v>
          </cell>
          <cell r="R21" t="str">
            <v xml:space="preserve">Muy bajo </v>
          </cell>
          <cell r="S21">
            <v>2.5696107079453627</v>
          </cell>
          <cell r="T21">
            <v>11</v>
          </cell>
          <cell r="U21" t="str">
            <v xml:space="preserve">Muy bajo </v>
          </cell>
          <cell r="V21">
            <v>1.8989553156422672</v>
          </cell>
          <cell r="W21">
            <v>10</v>
          </cell>
          <cell r="X21" t="str">
            <v xml:space="preserve">Muy bajo </v>
          </cell>
          <cell r="Y21">
            <v>-7.1316107340288093E-2</v>
          </cell>
          <cell r="Z21">
            <v>10</v>
          </cell>
          <cell r="AA21" t="str">
            <v>Mediano</v>
          </cell>
          <cell r="AB21">
            <v>6.2252414401760006E-2</v>
          </cell>
          <cell r="AC21">
            <v>18</v>
          </cell>
          <cell r="AD21" t="str">
            <v xml:space="preserve">Muy bajo </v>
          </cell>
          <cell r="AE21">
            <v>-2.210500302909299E-3</v>
          </cell>
          <cell r="AF21">
            <v>34</v>
          </cell>
          <cell r="AG21" t="str">
            <v xml:space="preserve">Muy bajo </v>
          </cell>
          <cell r="AH21">
            <v>6.065146479935601</v>
          </cell>
          <cell r="AI21">
            <v>15</v>
          </cell>
          <cell r="AJ21" t="str">
            <v xml:space="preserve">Muy bajo </v>
          </cell>
          <cell r="AK21">
            <v>6.0403551738478152</v>
          </cell>
          <cell r="AL21">
            <v>15</v>
          </cell>
          <cell r="AM21" t="str">
            <v xml:space="preserve">Muy bajo </v>
          </cell>
        </row>
        <row r="22">
          <cell r="B22" t="str">
            <v xml:space="preserve">CONFEDERADO           </v>
          </cell>
          <cell r="C22">
            <v>5.66</v>
          </cell>
          <cell r="D22">
            <v>29</v>
          </cell>
          <cell r="E22" t="str">
            <v>MEDIO</v>
          </cell>
          <cell r="F22" t="str">
            <v xml:space="preserve">CONFEDERADO           </v>
          </cell>
          <cell r="G22">
            <v>8.1420611132344958E-2</v>
          </cell>
          <cell r="H22">
            <v>30</v>
          </cell>
          <cell r="I22" t="str">
            <v>Bajo</v>
          </cell>
          <cell r="J22">
            <v>1.1515819929760052</v>
          </cell>
          <cell r="K22">
            <v>30</v>
          </cell>
          <cell r="L22" t="str">
            <v>Muy Alto</v>
          </cell>
          <cell r="M22">
            <v>7.070326874592027E-2</v>
          </cell>
          <cell r="N22">
            <v>31</v>
          </cell>
          <cell r="O22" t="str">
            <v>Bajo</v>
          </cell>
          <cell r="P22">
            <v>14.143617653571386</v>
          </cell>
          <cell r="Q22">
            <v>31</v>
          </cell>
          <cell r="R22" t="str">
            <v>Alto</v>
          </cell>
          <cell r="S22">
            <v>0.96846672075059093</v>
          </cell>
          <cell r="T22">
            <v>32</v>
          </cell>
          <cell r="U22" t="str">
            <v>Mediano</v>
          </cell>
          <cell r="V22">
            <v>0.53713907261552873</v>
          </cell>
          <cell r="W22">
            <v>35</v>
          </cell>
          <cell r="X22" t="str">
            <v>Alto</v>
          </cell>
          <cell r="Y22">
            <v>8.2765342905332037E-2</v>
          </cell>
          <cell r="Z22">
            <v>35</v>
          </cell>
          <cell r="AA22" t="str">
            <v>Muy Alto</v>
          </cell>
          <cell r="AB22">
            <v>2.8422460125202966E-2</v>
          </cell>
          <cell r="AC22">
            <v>10</v>
          </cell>
          <cell r="AD22" t="str">
            <v xml:space="preserve">Muy bajo </v>
          </cell>
          <cell r="AE22">
            <v>-1.2214139795448766E-2</v>
          </cell>
          <cell r="AF22">
            <v>28</v>
          </cell>
          <cell r="AG22" t="str">
            <v xml:space="preserve">Muy bajo </v>
          </cell>
          <cell r="AH22">
            <v>7.7233359931396866</v>
          </cell>
          <cell r="AI22">
            <v>27</v>
          </cell>
          <cell r="AJ22" t="str">
            <v xml:space="preserve">Muy bajo </v>
          </cell>
          <cell r="AK22">
            <v>7.3948984693421451</v>
          </cell>
          <cell r="AL22">
            <v>26</v>
          </cell>
          <cell r="AM22" t="str">
            <v xml:space="preserve">Muy bajo </v>
          </cell>
        </row>
        <row r="23">
          <cell r="B23" t="str">
            <v>CORP BANCA</v>
          </cell>
          <cell r="C23">
            <v>5.44</v>
          </cell>
          <cell r="D23">
            <v>33</v>
          </cell>
          <cell r="E23" t="str">
            <v>MEDIO</v>
          </cell>
          <cell r="F23" t="str">
            <v>CORP BANCA</v>
          </cell>
          <cell r="G23">
            <v>0.1088696892878345</v>
          </cell>
          <cell r="H23">
            <v>21</v>
          </cell>
          <cell r="I23" t="str">
            <v xml:space="preserve">Muy bajo </v>
          </cell>
          <cell r="J23">
            <v>1.2502264334494031</v>
          </cell>
          <cell r="K23">
            <v>38</v>
          </cell>
          <cell r="L23" t="str">
            <v>Muy Alto</v>
          </cell>
          <cell r="M23">
            <v>8.7079977174583129E-2</v>
          </cell>
          <cell r="N23">
            <v>23</v>
          </cell>
          <cell r="O23" t="str">
            <v>Bajo</v>
          </cell>
          <cell r="P23">
            <v>11.483696165826277</v>
          </cell>
          <cell r="Q23">
            <v>23</v>
          </cell>
          <cell r="R23" t="str">
            <v>Mediano</v>
          </cell>
          <cell r="S23">
            <v>0.89834344139364009</v>
          </cell>
          <cell r="T23">
            <v>35</v>
          </cell>
          <cell r="U23" t="str">
            <v>Alto</v>
          </cell>
          <cell r="V23">
            <v>0.4350846862461813</v>
          </cell>
          <cell r="W23">
            <v>38</v>
          </cell>
          <cell r="X23" t="str">
            <v>Muy Alto</v>
          </cell>
          <cell r="Y23">
            <v>0.17198162217364307</v>
          </cell>
          <cell r="Z23">
            <v>39</v>
          </cell>
          <cell r="AA23" t="str">
            <v>Muy Alto</v>
          </cell>
          <cell r="AB23">
            <v>-1.4637990397548468</v>
          </cell>
          <cell r="AC23">
            <v>1</v>
          </cell>
          <cell r="AD23" t="str">
            <v xml:space="preserve">Muy bajo </v>
          </cell>
          <cell r="AE23">
            <v>-1.5393782642051594E-2</v>
          </cell>
          <cell r="AF23">
            <v>27</v>
          </cell>
          <cell r="AG23" t="str">
            <v xml:space="preserve">Muy bajo </v>
          </cell>
          <cell r="AH23">
            <v>4.8846638919905505</v>
          </cell>
          <cell r="AI23">
            <v>11</v>
          </cell>
          <cell r="AJ23" t="str">
            <v xml:space="preserve">Muy bajo </v>
          </cell>
          <cell r="AK23">
            <v>4.8367780769118083</v>
          </cell>
          <cell r="AL23">
            <v>11</v>
          </cell>
          <cell r="AM23" t="str">
            <v xml:space="preserve">Muy bajo </v>
          </cell>
        </row>
        <row r="24">
          <cell r="B24" t="str">
            <v>EUROBANK</v>
          </cell>
          <cell r="C24">
            <v>9.24</v>
          </cell>
          <cell r="D24">
            <v>7</v>
          </cell>
          <cell r="E24" t="str">
            <v>MUY BAJO</v>
          </cell>
          <cell r="F24" t="str">
            <v>EUROBANK</v>
          </cell>
          <cell r="G24">
            <v>0.40193537393612727</v>
          </cell>
          <cell r="H24">
            <v>3</v>
          </cell>
          <cell r="I24" t="str">
            <v xml:space="preserve">Muy bajo </v>
          </cell>
          <cell r="J24">
            <v>1.2136325181086309</v>
          </cell>
          <cell r="K24">
            <v>35</v>
          </cell>
          <cell r="L24" t="str">
            <v>Muy Alto</v>
          </cell>
          <cell r="M24">
            <v>0.33118375450463206</v>
          </cell>
          <cell r="N24">
            <v>3</v>
          </cell>
          <cell r="O24" t="str">
            <v xml:space="preserve">Muy bajo </v>
          </cell>
          <cell r="P24">
            <v>3.0194717778224041</v>
          </cell>
          <cell r="Q24">
            <v>3</v>
          </cell>
          <cell r="R24" t="str">
            <v xml:space="preserve">Muy bajo </v>
          </cell>
          <cell r="S24">
            <v>1.8814334891270885</v>
          </cell>
          <cell r="T24">
            <v>16</v>
          </cell>
          <cell r="U24" t="str">
            <v xml:space="preserve">Muy bajo </v>
          </cell>
          <cell r="V24">
            <v>1.8814334891270885</v>
          </cell>
          <cell r="W24">
            <v>11</v>
          </cell>
          <cell r="X24" t="str">
            <v xml:space="preserve">Muy bajo </v>
          </cell>
          <cell r="Y24">
            <v>-0.37100692961711879</v>
          </cell>
          <cell r="Z24">
            <v>3</v>
          </cell>
          <cell r="AA24" t="str">
            <v xml:space="preserve">Muy bajo </v>
          </cell>
          <cell r="AB24">
            <v>8.1160839288818884E-2</v>
          </cell>
          <cell r="AC24">
            <v>21</v>
          </cell>
          <cell r="AD24" t="str">
            <v xml:space="preserve">Muy bajo </v>
          </cell>
          <cell r="AE24">
            <v>-1.0133803393057694E-2</v>
          </cell>
          <cell r="AF24">
            <v>29</v>
          </cell>
          <cell r="AG24" t="str">
            <v xml:space="preserve">Muy bajo </v>
          </cell>
          <cell r="AH24">
            <v>1.4879621572171273</v>
          </cell>
          <cell r="AI24">
            <v>4</v>
          </cell>
          <cell r="AJ24" t="str">
            <v xml:space="preserve">Muy bajo </v>
          </cell>
          <cell r="AK24">
            <v>1.2627537169675196</v>
          </cell>
          <cell r="AL24">
            <v>4</v>
          </cell>
          <cell r="AM24" t="str">
            <v xml:space="preserve">Muy bajo </v>
          </cell>
        </row>
        <row r="25">
          <cell r="B25" t="str">
            <v xml:space="preserve">EXTERIOR              </v>
          </cell>
          <cell r="C25">
            <v>8.52</v>
          </cell>
          <cell r="D25">
            <v>14</v>
          </cell>
          <cell r="E25" t="str">
            <v>MUY BAJO</v>
          </cell>
          <cell r="F25" t="str">
            <v xml:space="preserve">EXTERIOR              </v>
          </cell>
          <cell r="G25">
            <v>0.11910744504773767</v>
          </cell>
          <cell r="H25">
            <v>17</v>
          </cell>
          <cell r="I25" t="str">
            <v xml:space="preserve">Muy bajo </v>
          </cell>
          <cell r="J25">
            <v>1.1013158244617345</v>
          </cell>
          <cell r="K25">
            <v>21</v>
          </cell>
          <cell r="L25" t="str">
            <v>Alto</v>
          </cell>
          <cell r="M25">
            <v>0.1081501258786971</v>
          </cell>
          <cell r="N25">
            <v>14</v>
          </cell>
          <cell r="O25" t="str">
            <v xml:space="preserve">Muy bajo </v>
          </cell>
          <cell r="P25">
            <v>9.2464062512660963</v>
          </cell>
          <cell r="Q25">
            <v>14</v>
          </cell>
          <cell r="R25" t="str">
            <v xml:space="preserve">Muy bajo </v>
          </cell>
          <cell r="S25">
            <v>1.4947684505437964</v>
          </cell>
          <cell r="T25">
            <v>19</v>
          </cell>
          <cell r="U25" t="str">
            <v xml:space="preserve">Muy bajo </v>
          </cell>
          <cell r="V25">
            <v>1.1756055451409066</v>
          </cell>
          <cell r="W25">
            <v>18</v>
          </cell>
          <cell r="X25" t="str">
            <v>Bajo</v>
          </cell>
          <cell r="Y25">
            <v>-2.0816198226277682E-2</v>
          </cell>
          <cell r="Z25">
            <v>18</v>
          </cell>
          <cell r="AA25" t="str">
            <v>Mediano</v>
          </cell>
          <cell r="AB25">
            <v>8.2790663773408768E-2</v>
          </cell>
          <cell r="AC25">
            <v>22</v>
          </cell>
          <cell r="AD25" t="str">
            <v xml:space="preserve">Muy bajo </v>
          </cell>
          <cell r="AE25">
            <v>-6.6205657102423349E-2</v>
          </cell>
          <cell r="AF25">
            <v>13</v>
          </cell>
          <cell r="AG25" t="str">
            <v xml:space="preserve">Muy bajo </v>
          </cell>
          <cell r="AH25">
            <v>6.5717953266713574</v>
          </cell>
          <cell r="AI25">
            <v>16</v>
          </cell>
          <cell r="AJ25" t="str">
            <v xml:space="preserve">Muy bajo </v>
          </cell>
          <cell r="AK25">
            <v>6.4716194871877581</v>
          </cell>
          <cell r="AL25">
            <v>16</v>
          </cell>
          <cell r="AM25" t="str">
            <v xml:space="preserve">Muy bajo </v>
          </cell>
        </row>
        <row r="26">
          <cell r="B26" t="str">
            <v xml:space="preserve">FEDERAL               </v>
          </cell>
          <cell r="C26">
            <v>4.2</v>
          </cell>
          <cell r="D26">
            <v>37</v>
          </cell>
          <cell r="E26" t="str">
            <v>MEDIO-ALTO</v>
          </cell>
          <cell r="F26" t="str">
            <v xml:space="preserve">FEDERAL               </v>
          </cell>
          <cell r="G26">
            <v>5.7763133820107462E-2</v>
          </cell>
          <cell r="H26">
            <v>36</v>
          </cell>
          <cell r="I26" t="str">
            <v>Alto</v>
          </cell>
          <cell r="J26">
            <v>1.0911570901124976</v>
          </cell>
          <cell r="K26">
            <v>16</v>
          </cell>
          <cell r="L26" t="str">
            <v>Mediano</v>
          </cell>
          <cell r="M26">
            <v>5.2937504914303511E-2</v>
          </cell>
          <cell r="N26">
            <v>36</v>
          </cell>
          <cell r="O26" t="str">
            <v>Alto</v>
          </cell>
          <cell r="P26">
            <v>18.890198954764184</v>
          </cell>
          <cell r="Q26">
            <v>36</v>
          </cell>
          <cell r="R26" t="str">
            <v>Muy Alto</v>
          </cell>
          <cell r="S26">
            <v>0.68788453741479361</v>
          </cell>
          <cell r="T26">
            <v>37</v>
          </cell>
          <cell r="U26" t="str">
            <v>Alto</v>
          </cell>
          <cell r="V26">
            <v>0.63366583716989633</v>
          </cell>
          <cell r="W26">
            <v>31</v>
          </cell>
          <cell r="X26" t="str">
            <v>Alto</v>
          </cell>
          <cell r="Y26">
            <v>3.5572022587787071E-2</v>
          </cell>
          <cell r="Z26">
            <v>29</v>
          </cell>
          <cell r="AA26" t="str">
            <v>Alto</v>
          </cell>
          <cell r="AB26">
            <v>8.6620003573712703E-2</v>
          </cell>
          <cell r="AC26">
            <v>24</v>
          </cell>
          <cell r="AD26" t="str">
            <v xml:space="preserve">Muy bajo </v>
          </cell>
          <cell r="AE26">
            <v>-8.0186804771791784E-2</v>
          </cell>
          <cell r="AF26">
            <v>9</v>
          </cell>
          <cell r="AG26" t="str">
            <v xml:space="preserve">Muy bajo </v>
          </cell>
          <cell r="AH26">
            <v>15.476824153109183</v>
          </cell>
          <cell r="AI26">
            <v>40</v>
          </cell>
          <cell r="AJ26" t="str">
            <v>Mediano</v>
          </cell>
          <cell r="AK26">
            <v>15.467952215774062</v>
          </cell>
          <cell r="AL26">
            <v>40</v>
          </cell>
          <cell r="AM26" t="str">
            <v>Mediano</v>
          </cell>
        </row>
        <row r="27">
          <cell r="B27" t="str">
            <v>FIVENEZ</v>
          </cell>
          <cell r="C27">
            <v>6.72</v>
          </cell>
          <cell r="D27">
            <v>26</v>
          </cell>
          <cell r="E27" t="str">
            <v>MEDIO-BAJO</v>
          </cell>
          <cell r="F27" t="str">
            <v>FIVENEZ</v>
          </cell>
          <cell r="G27">
            <v>0.22189703274376232</v>
          </cell>
          <cell r="H27">
            <v>5</v>
          </cell>
          <cell r="I27" t="str">
            <v xml:space="preserve">Muy bajo </v>
          </cell>
          <cell r="J27">
            <v>1.2606054957093935</v>
          </cell>
          <cell r="K27">
            <v>39</v>
          </cell>
          <cell r="L27" t="str">
            <v>Muy Alto</v>
          </cell>
          <cell r="M27">
            <v>0.17602416735371434</v>
          </cell>
          <cell r="N27">
            <v>7</v>
          </cell>
          <cell r="O27" t="str">
            <v xml:space="preserve">Muy bajo </v>
          </cell>
          <cell r="P27">
            <v>5.6810380928576434</v>
          </cell>
          <cell r="Q27">
            <v>7</v>
          </cell>
          <cell r="R27" t="str">
            <v xml:space="preserve">Muy bajo </v>
          </cell>
          <cell r="S27">
            <v>0.89935116596218712</v>
          </cell>
          <cell r="T27">
            <v>34</v>
          </cell>
          <cell r="U27" t="str">
            <v>Alto</v>
          </cell>
          <cell r="V27">
            <v>0.85146720386589292</v>
          </cell>
          <cell r="W27">
            <v>26</v>
          </cell>
          <cell r="X27" t="str">
            <v>Mediano</v>
          </cell>
          <cell r="Y27">
            <v>5.0799707446296236E-2</v>
          </cell>
          <cell r="Z27">
            <v>31</v>
          </cell>
          <cell r="AA27" t="str">
            <v>Alto</v>
          </cell>
          <cell r="AB27">
            <v>0.2356</v>
          </cell>
          <cell r="AC27">
            <v>35</v>
          </cell>
          <cell r="AD27" t="str">
            <v xml:space="preserve">Muy bajo </v>
          </cell>
          <cell r="AE27">
            <v>-6.920814224294275E-2</v>
          </cell>
          <cell r="AF27">
            <v>12</v>
          </cell>
          <cell r="AG27" t="str">
            <v xml:space="preserve">Muy bajo </v>
          </cell>
          <cell r="AH27">
            <v>3.3769982417672897</v>
          </cell>
          <cell r="AI27">
            <v>8</v>
          </cell>
          <cell r="AJ27" t="str">
            <v xml:space="preserve">Muy bajo </v>
          </cell>
          <cell r="AK27">
            <v>3.335193898925398</v>
          </cell>
          <cell r="AL27">
            <v>8</v>
          </cell>
          <cell r="AM27" t="str">
            <v xml:space="preserve">Muy bajo </v>
          </cell>
        </row>
        <row r="28">
          <cell r="B28" t="str">
            <v xml:space="preserve">GANADERO              </v>
          </cell>
          <cell r="C28">
            <v>9.24</v>
          </cell>
          <cell r="D28">
            <v>8</v>
          </cell>
          <cell r="E28" t="str">
            <v>MUY BAJO</v>
          </cell>
          <cell r="F28" t="str">
            <v xml:space="preserve">GANADERO              </v>
          </cell>
          <cell r="G28">
            <v>0.4587992399797397</v>
          </cell>
          <cell r="H28">
            <v>2</v>
          </cell>
          <cell r="I28" t="str">
            <v xml:space="preserve">Muy bajo </v>
          </cell>
          <cell r="J28">
            <v>1.1829859334545183</v>
          </cell>
          <cell r="K28">
            <v>32</v>
          </cell>
          <cell r="L28" t="str">
            <v>Muy Alto</v>
          </cell>
          <cell r="M28">
            <v>0.38783152614500543</v>
          </cell>
          <cell r="N28">
            <v>2</v>
          </cell>
          <cell r="O28" t="str">
            <v xml:space="preserve">Muy bajo </v>
          </cell>
          <cell r="P28">
            <v>2.5784391741947053</v>
          </cell>
          <cell r="Q28">
            <v>2</v>
          </cell>
          <cell r="R28" t="str">
            <v xml:space="preserve">Muy bajo </v>
          </cell>
          <cell r="S28">
            <v>25.047584263800477</v>
          </cell>
          <cell r="T28">
            <v>1</v>
          </cell>
          <cell r="U28" t="str">
            <v xml:space="preserve">Muy bajo </v>
          </cell>
          <cell r="V28">
            <v>2.5072923984825066</v>
          </cell>
          <cell r="W28">
            <v>7</v>
          </cell>
          <cell r="X28" t="str">
            <v xml:space="preserve">Muy bajo </v>
          </cell>
          <cell r="Y28">
            <v>-0.73602382193923754</v>
          </cell>
          <cell r="Z28">
            <v>2</v>
          </cell>
          <cell r="AA28" t="str">
            <v xml:space="preserve">Muy bajo </v>
          </cell>
          <cell r="AB28">
            <v>-2.1545239630346588E-2</v>
          </cell>
          <cell r="AC28">
            <v>7</v>
          </cell>
          <cell r="AD28" t="str">
            <v xml:space="preserve">Muy bajo </v>
          </cell>
          <cell r="AE28">
            <v>-9.2321408484737372E-3</v>
          </cell>
          <cell r="AF28">
            <v>32</v>
          </cell>
          <cell r="AG28" t="str">
            <v xml:space="preserve">Muy bajo </v>
          </cell>
          <cell r="AH28">
            <v>0.62036153663485127</v>
          </cell>
          <cell r="AI28">
            <v>2</v>
          </cell>
          <cell r="AJ28" t="str">
            <v xml:space="preserve">Muy bajo </v>
          </cell>
          <cell r="AK28">
            <v>0.60720490270006788</v>
          </cell>
          <cell r="AL28">
            <v>2</v>
          </cell>
          <cell r="AM28" t="str">
            <v xml:space="preserve">Muy bajo </v>
          </cell>
        </row>
        <row r="29">
          <cell r="B29" t="str">
            <v xml:space="preserve">GUAYANA               </v>
          </cell>
          <cell r="C29">
            <v>2.84</v>
          </cell>
          <cell r="D29">
            <v>41</v>
          </cell>
          <cell r="E29" t="str">
            <v>ALTO</v>
          </cell>
          <cell r="F29" t="str">
            <v xml:space="preserve">GUAYANA               </v>
          </cell>
          <cell r="G29">
            <v>5.3632577988571659E-3</v>
          </cell>
          <cell r="H29">
            <v>40</v>
          </cell>
          <cell r="I29" t="str">
            <v>Muy Alto</v>
          </cell>
          <cell r="J29">
            <v>1.2616555586554656</v>
          </cell>
          <cell r="K29">
            <v>40</v>
          </cell>
          <cell r="L29" t="str">
            <v>Muy Alto</v>
          </cell>
          <cell r="M29">
            <v>4.2509683106954632E-3</v>
          </cell>
          <cell r="N29">
            <v>40</v>
          </cell>
          <cell r="O29" t="str">
            <v>Muy Alto</v>
          </cell>
          <cell r="P29">
            <v>235.24052096177562</v>
          </cell>
          <cell r="Q29">
            <v>40</v>
          </cell>
          <cell r="R29" t="str">
            <v>Muy Alto</v>
          </cell>
          <cell r="S29">
            <v>0.41997538245120447</v>
          </cell>
          <cell r="T29">
            <v>40</v>
          </cell>
          <cell r="U29" t="str">
            <v>Muy Alto</v>
          </cell>
          <cell r="V29">
            <v>2.0497396754789465E-2</v>
          </cell>
          <cell r="W29">
            <v>40</v>
          </cell>
          <cell r="X29" t="str">
            <v>Muy Alto</v>
          </cell>
          <cell r="Y29">
            <v>0.28282128001167628</v>
          </cell>
          <cell r="Z29">
            <v>40</v>
          </cell>
          <cell r="AA29" t="str">
            <v>Muy Alto</v>
          </cell>
          <cell r="AB29">
            <v>1.3377384182341048</v>
          </cell>
          <cell r="AC29">
            <v>40</v>
          </cell>
          <cell r="AD29" t="str">
            <v>Muy Alto</v>
          </cell>
          <cell r="AE29">
            <v>-3.5054848434098153E-2</v>
          </cell>
          <cell r="AF29">
            <v>22</v>
          </cell>
          <cell r="AG29" t="str">
            <v xml:space="preserve">Muy bajo </v>
          </cell>
          <cell r="AH29">
            <v>11.662368112543962</v>
          </cell>
          <cell r="AI29">
            <v>37</v>
          </cell>
          <cell r="AJ29" t="str">
            <v>Bajo</v>
          </cell>
          <cell r="AK29">
            <v>11.474627365600401</v>
          </cell>
          <cell r="AL29">
            <v>36</v>
          </cell>
          <cell r="AM29" t="str">
            <v>Bajo</v>
          </cell>
        </row>
        <row r="30">
          <cell r="B30" t="str">
            <v xml:space="preserve">I.M.C.P.              </v>
          </cell>
          <cell r="C30">
            <v>3.72</v>
          </cell>
          <cell r="D30">
            <v>39</v>
          </cell>
          <cell r="E30" t="str">
            <v>ALTO</v>
          </cell>
          <cell r="F30" t="str">
            <v xml:space="preserve">I.M.C.P.              </v>
          </cell>
          <cell r="G30">
            <v>0.10014792084254609</v>
          </cell>
          <cell r="H30">
            <v>24</v>
          </cell>
          <cell r="I30" t="str">
            <v xml:space="preserve">Muy bajo </v>
          </cell>
          <cell r="J30">
            <v>1.1522000427059009</v>
          </cell>
          <cell r="K30">
            <v>31</v>
          </cell>
          <cell r="L30" t="str">
            <v>Muy Alto</v>
          </cell>
          <cell r="M30">
            <v>8.6918865761671252E-2</v>
          </cell>
          <cell r="N30">
            <v>24</v>
          </cell>
          <cell r="O30" t="str">
            <v>Bajo</v>
          </cell>
          <cell r="P30">
            <v>11.504982160512402</v>
          </cell>
          <cell r="Q30">
            <v>24</v>
          </cell>
          <cell r="R30" t="str">
            <v>Mediano</v>
          </cell>
          <cell r="S30">
            <v>-1.0359628770301623</v>
          </cell>
          <cell r="T30">
            <v>41</v>
          </cell>
          <cell r="U30" t="str">
            <v>Muy Alto</v>
          </cell>
          <cell r="V30">
            <v>0.65800192340329233</v>
          </cell>
          <cell r="W30">
            <v>30</v>
          </cell>
          <cell r="X30" t="str">
            <v>Alto</v>
          </cell>
          <cell r="Y30">
            <v>5.9942016225145223E-2</v>
          </cell>
          <cell r="Z30">
            <v>32</v>
          </cell>
          <cell r="AA30" t="str">
            <v>Alto</v>
          </cell>
          <cell r="AB30">
            <v>0.83393823504840803</v>
          </cell>
          <cell r="AC30">
            <v>39</v>
          </cell>
          <cell r="AD30" t="str">
            <v>Muy Alto</v>
          </cell>
          <cell r="AE30">
            <v>0.38069884866325582</v>
          </cell>
          <cell r="AF30">
            <v>41</v>
          </cell>
          <cell r="AG30" t="str">
            <v>Muy Alto</v>
          </cell>
          <cell r="AH30">
            <v>6.7879984711428207</v>
          </cell>
          <cell r="AI30">
            <v>21</v>
          </cell>
          <cell r="AJ30" t="str">
            <v xml:space="preserve">Muy bajo </v>
          </cell>
          <cell r="AK30">
            <v>6.762899732449994</v>
          </cell>
          <cell r="AL30">
            <v>21</v>
          </cell>
          <cell r="AM30" t="str">
            <v xml:space="preserve">Muy bajo </v>
          </cell>
        </row>
        <row r="31">
          <cell r="B31" t="str">
            <v xml:space="preserve">INDUSTRIAL DE VZLA.   </v>
          </cell>
          <cell r="C31">
            <v>4.3</v>
          </cell>
          <cell r="D31">
            <v>36</v>
          </cell>
          <cell r="E31" t="str">
            <v>MEDIO-ALTO</v>
          </cell>
          <cell r="F31" t="str">
            <v xml:space="preserve">INDUSTRIAL DE VZLA.   </v>
          </cell>
          <cell r="G31">
            <v>-0.15148050095112583</v>
          </cell>
          <cell r="H31">
            <v>41</v>
          </cell>
          <cell r="I31" t="str">
            <v>Muy Alto</v>
          </cell>
          <cell r="J31">
            <v>1.576733447213325</v>
          </cell>
          <cell r="K31">
            <v>41</v>
          </cell>
          <cell r="L31" t="str">
            <v>Muy Alto</v>
          </cell>
          <cell r="M31">
            <v>-9.6072358469244293E-2</v>
          </cell>
          <cell r="N31">
            <v>41</v>
          </cell>
          <cell r="O31" t="str">
            <v>Muy Alto</v>
          </cell>
          <cell r="P31">
            <v>1000</v>
          </cell>
          <cell r="Q31">
            <v>41</v>
          </cell>
          <cell r="R31" t="str">
            <v>Muy Alto</v>
          </cell>
          <cell r="S31">
            <v>2.0838955327362139</v>
          </cell>
          <cell r="T31">
            <v>12</v>
          </cell>
          <cell r="U31" t="str">
            <v xml:space="preserve">Muy bajo </v>
          </cell>
          <cell r="V31">
            <v>-0.26265253330295496</v>
          </cell>
          <cell r="W31">
            <v>41</v>
          </cell>
          <cell r="X31" t="str">
            <v>Muy Alto</v>
          </cell>
          <cell r="Y31">
            <v>1.0333593774291965</v>
          </cell>
          <cell r="Z31">
            <v>41</v>
          </cell>
          <cell r="AA31" t="str">
            <v>Muy Alto</v>
          </cell>
          <cell r="AB31">
            <v>0.75575683195419263</v>
          </cell>
          <cell r="AC31">
            <v>38</v>
          </cell>
          <cell r="AD31" t="str">
            <v>Muy Alto</v>
          </cell>
          <cell r="AE31">
            <v>-4.7814438159168554E-2</v>
          </cell>
          <cell r="AF31">
            <v>19</v>
          </cell>
          <cell r="AG31" t="str">
            <v xml:space="preserve">Muy bajo </v>
          </cell>
          <cell r="AH31">
            <v>2.4799770143129822</v>
          </cell>
          <cell r="AI31">
            <v>5</v>
          </cell>
          <cell r="AJ31" t="str">
            <v xml:space="preserve">Muy bajo </v>
          </cell>
          <cell r="AK31">
            <v>2.4523586865217126</v>
          </cell>
          <cell r="AL31">
            <v>5</v>
          </cell>
          <cell r="AM31" t="str">
            <v xml:space="preserve">Muy bajo </v>
          </cell>
        </row>
        <row r="32">
          <cell r="B32" t="str">
            <v xml:space="preserve">ING BANK              </v>
          </cell>
          <cell r="C32">
            <v>7.24</v>
          </cell>
          <cell r="D32">
            <v>24</v>
          </cell>
          <cell r="E32" t="str">
            <v>BAJO</v>
          </cell>
          <cell r="F32" t="str">
            <v xml:space="preserve">ING BANK              </v>
          </cell>
          <cell r="G32">
            <v>6.0125698157838997E-2</v>
          </cell>
          <cell r="H32">
            <v>35</v>
          </cell>
          <cell r="I32" t="str">
            <v>Mediano</v>
          </cell>
          <cell r="J32">
            <v>1.0181396101500906</v>
          </cell>
          <cell r="K32">
            <v>2</v>
          </cell>
          <cell r="L32" t="str">
            <v xml:space="preserve">Muy bajo </v>
          </cell>
          <cell r="M32">
            <v>5.9054473039287292E-2</v>
          </cell>
          <cell r="N32">
            <v>34</v>
          </cell>
          <cell r="O32" t="str">
            <v>Alto</v>
          </cell>
          <cell r="P32">
            <v>16.933518301564185</v>
          </cell>
          <cell r="Q32">
            <v>34</v>
          </cell>
          <cell r="R32" t="str">
            <v>Muy Alto</v>
          </cell>
          <cell r="S32">
            <v>3.9628182106263861</v>
          </cell>
          <cell r="T32">
            <v>8</v>
          </cell>
          <cell r="U32" t="str">
            <v xml:space="preserve">Muy bajo </v>
          </cell>
          <cell r="V32">
            <v>3.3146080682190879</v>
          </cell>
          <cell r="W32">
            <v>6</v>
          </cell>
          <cell r="X32" t="str">
            <v xml:space="preserve">Muy bajo </v>
          </cell>
          <cell r="Y32">
            <v>-5.3904667220080291E-2</v>
          </cell>
          <cell r="Z32">
            <v>12</v>
          </cell>
          <cell r="AA32" t="str">
            <v>Mediano</v>
          </cell>
          <cell r="AB32">
            <v>-0.27088089272040283</v>
          </cell>
          <cell r="AC32">
            <v>3</v>
          </cell>
          <cell r="AD32" t="str">
            <v xml:space="preserve">Muy bajo </v>
          </cell>
          <cell r="AE32">
            <v>-8.9862611000258941E-2</v>
          </cell>
          <cell r="AF32">
            <v>6</v>
          </cell>
          <cell r="AG32" t="str">
            <v xml:space="preserve">Muy bajo </v>
          </cell>
          <cell r="AH32">
            <v>15.001287069897797</v>
          </cell>
          <cell r="AI32">
            <v>39</v>
          </cell>
          <cell r="AJ32" t="str">
            <v>Mediano</v>
          </cell>
          <cell r="AK32">
            <v>12.463326123711028</v>
          </cell>
          <cell r="AL32">
            <v>38</v>
          </cell>
          <cell r="AM32" t="str">
            <v>Bajo</v>
          </cell>
        </row>
        <row r="33">
          <cell r="B33" t="str">
            <v>INTERBANK</v>
          </cell>
          <cell r="C33">
            <v>7.28</v>
          </cell>
          <cell r="D33">
            <v>23</v>
          </cell>
          <cell r="E33" t="str">
            <v>BAJO</v>
          </cell>
          <cell r="F33" t="str">
            <v>INTERBANK</v>
          </cell>
          <cell r="G33">
            <v>0.12152337479048413</v>
          </cell>
          <cell r="H33">
            <v>14</v>
          </cell>
          <cell r="I33" t="str">
            <v xml:space="preserve">Muy bajo </v>
          </cell>
          <cell r="J33">
            <v>1.1282966207765641</v>
          </cell>
          <cell r="K33">
            <v>25</v>
          </cell>
          <cell r="L33" t="str">
            <v>Muy Alto</v>
          </cell>
          <cell r="M33">
            <v>0.10770516595790579</v>
          </cell>
          <cell r="N33">
            <v>16</v>
          </cell>
          <cell r="O33" t="str">
            <v xml:space="preserve">Muy bajo </v>
          </cell>
          <cell r="P33">
            <v>9.2846057206840769</v>
          </cell>
          <cell r="Q33">
            <v>16</v>
          </cell>
          <cell r="R33" t="str">
            <v xml:space="preserve">Muy bajo </v>
          </cell>
          <cell r="S33">
            <v>1.1062843324498128</v>
          </cell>
          <cell r="T33">
            <v>26</v>
          </cell>
          <cell r="U33" t="str">
            <v>Bajo</v>
          </cell>
          <cell r="V33">
            <v>0.9472063570725211</v>
          </cell>
          <cell r="W33">
            <v>25</v>
          </cell>
          <cell r="X33" t="str">
            <v>Mediano</v>
          </cell>
          <cell r="Y33">
            <v>7.871425587695895E-3</v>
          </cell>
          <cell r="Z33">
            <v>25</v>
          </cell>
          <cell r="AA33" t="str">
            <v>Alto</v>
          </cell>
          <cell r="AB33">
            <v>0.115595781483358</v>
          </cell>
          <cell r="AC33">
            <v>28</v>
          </cell>
          <cell r="AD33" t="str">
            <v>Bajo</v>
          </cell>
          <cell r="AE33">
            <v>-0.10590781093527073</v>
          </cell>
          <cell r="AF33">
            <v>5</v>
          </cell>
          <cell r="AG33" t="str">
            <v xml:space="preserve">Muy bajo </v>
          </cell>
          <cell r="AH33">
            <v>6.6211944132083866</v>
          </cell>
          <cell r="AI33">
            <v>17</v>
          </cell>
          <cell r="AJ33" t="str">
            <v xml:space="preserve">Muy bajo </v>
          </cell>
          <cell r="AK33">
            <v>6.5579257201977113</v>
          </cell>
          <cell r="AL33">
            <v>17</v>
          </cell>
          <cell r="AM33" t="str">
            <v xml:space="preserve">Muy bajo </v>
          </cell>
        </row>
        <row r="34">
          <cell r="B34" t="str">
            <v>LARA</v>
          </cell>
          <cell r="C34">
            <v>8.08</v>
          </cell>
          <cell r="D34">
            <v>19</v>
          </cell>
          <cell r="E34" t="str">
            <v>MUY BAJO</v>
          </cell>
          <cell r="F34" t="str">
            <v>LARA</v>
          </cell>
          <cell r="G34">
            <v>7.770887385062028E-2</v>
          </cell>
          <cell r="H34">
            <v>31</v>
          </cell>
          <cell r="I34" t="str">
            <v>Mediano</v>
          </cell>
          <cell r="J34">
            <v>1.0196202159238241</v>
          </cell>
          <cell r="K34">
            <v>3</v>
          </cell>
          <cell r="L34" t="str">
            <v xml:space="preserve">Muy bajo </v>
          </cell>
          <cell r="M34">
            <v>7.6213547590572597E-2</v>
          </cell>
          <cell r="N34">
            <v>29</v>
          </cell>
          <cell r="O34" t="str">
            <v>Bajo</v>
          </cell>
          <cell r="P34">
            <v>13.12102679397773</v>
          </cell>
          <cell r="Q34">
            <v>29</v>
          </cell>
          <cell r="R34" t="str">
            <v>Alto</v>
          </cell>
          <cell r="S34">
            <v>2.0544011901810064</v>
          </cell>
          <cell r="T34">
            <v>13</v>
          </cell>
          <cell r="U34" t="str">
            <v xml:space="preserve">Muy bajo </v>
          </cell>
          <cell r="V34">
            <v>3.9606533461368003</v>
          </cell>
          <cell r="W34">
            <v>5</v>
          </cell>
          <cell r="X34" t="str">
            <v xml:space="preserve">Muy bajo </v>
          </cell>
          <cell r="Y34">
            <v>-6.4256723737645807E-2</v>
          </cell>
          <cell r="Z34">
            <v>11</v>
          </cell>
          <cell r="AA34" t="str">
            <v>Mediano</v>
          </cell>
          <cell r="AB34">
            <v>1.1057138662254992E-3</v>
          </cell>
          <cell r="AC34">
            <v>9</v>
          </cell>
          <cell r="AD34" t="str">
            <v xml:space="preserve">Muy bajo </v>
          </cell>
          <cell r="AE34">
            <v>-0.19462111583067185</v>
          </cell>
          <cell r="AF34">
            <v>1</v>
          </cell>
          <cell r="AG34" t="str">
            <v xml:space="preserve">Muy bajo </v>
          </cell>
          <cell r="AH34">
            <v>10.486804790811924</v>
          </cell>
          <cell r="AI34">
            <v>32</v>
          </cell>
          <cell r="AJ34" t="str">
            <v>Bajo</v>
          </cell>
          <cell r="AK34">
            <v>10.384175154800758</v>
          </cell>
          <cell r="AL34">
            <v>32</v>
          </cell>
          <cell r="AM34" t="str">
            <v>Bajo</v>
          </cell>
        </row>
        <row r="35">
          <cell r="B35" t="str">
            <v xml:space="preserve">MERCANTIL             </v>
          </cell>
          <cell r="C35">
            <v>8.2799999999999994</v>
          </cell>
          <cell r="D35">
            <v>16</v>
          </cell>
          <cell r="E35" t="str">
            <v>MUY BAJO</v>
          </cell>
          <cell r="F35" t="str">
            <v xml:space="preserve">MERCANTIL             </v>
          </cell>
          <cell r="G35">
            <v>0.11302416358822483</v>
          </cell>
          <cell r="H35">
            <v>19</v>
          </cell>
          <cell r="I35" t="str">
            <v xml:space="preserve">Muy bajo </v>
          </cell>
          <cell r="J35">
            <v>1.1111884157036527</v>
          </cell>
          <cell r="K35">
            <v>23</v>
          </cell>
          <cell r="L35" t="str">
            <v>Alto</v>
          </cell>
          <cell r="M35">
            <v>0.10171467051935834</v>
          </cell>
          <cell r="N35">
            <v>18</v>
          </cell>
          <cell r="O35" t="str">
            <v xml:space="preserve">Muy bajo </v>
          </cell>
          <cell r="P35">
            <v>9.8314234799559213</v>
          </cell>
          <cell r="Q35">
            <v>18</v>
          </cell>
          <cell r="R35" t="str">
            <v xml:space="preserve">Muy bajo </v>
          </cell>
          <cell r="S35">
            <v>1.2668365436130862</v>
          </cell>
          <cell r="T35">
            <v>24</v>
          </cell>
          <cell r="U35" t="str">
            <v>Bajo</v>
          </cell>
          <cell r="V35">
            <v>1.0165102441019116</v>
          </cell>
          <cell r="W35">
            <v>23</v>
          </cell>
          <cell r="X35" t="str">
            <v>Bajo</v>
          </cell>
          <cell r="Y35">
            <v>-2.1404954063273486E-3</v>
          </cell>
          <cell r="Z35">
            <v>23</v>
          </cell>
          <cell r="AA35" t="str">
            <v>Mediano</v>
          </cell>
          <cell r="AB35">
            <v>8.6590480031763575E-2</v>
          </cell>
          <cell r="AC35">
            <v>23</v>
          </cell>
          <cell r="AD35" t="str">
            <v xml:space="preserve">Muy bajo </v>
          </cell>
          <cell r="AE35">
            <v>-6.6085700275755152E-2</v>
          </cell>
          <cell r="AF35">
            <v>14</v>
          </cell>
          <cell r="AG35" t="str">
            <v xml:space="preserve">Muy bajo </v>
          </cell>
          <cell r="AH35">
            <v>6.980675415609956</v>
          </cell>
          <cell r="AI35">
            <v>22</v>
          </cell>
          <cell r="AJ35" t="str">
            <v xml:space="preserve">Muy bajo </v>
          </cell>
          <cell r="AK35">
            <v>6.844447303346497</v>
          </cell>
          <cell r="AL35">
            <v>22</v>
          </cell>
          <cell r="AM35" t="str">
            <v xml:space="preserve">Muy bajo </v>
          </cell>
        </row>
        <row r="36">
          <cell r="B36" t="str">
            <v xml:space="preserve">MONAGAS               </v>
          </cell>
          <cell r="C36">
            <v>8.76</v>
          </cell>
          <cell r="D36">
            <v>12</v>
          </cell>
          <cell r="E36" t="str">
            <v>MUY BAJO</v>
          </cell>
          <cell r="F36" t="str">
            <v xml:space="preserve">MONAGAS               </v>
          </cell>
          <cell r="G36">
            <v>0.17085794897607753</v>
          </cell>
          <cell r="H36">
            <v>9</v>
          </cell>
          <cell r="I36" t="str">
            <v xml:space="preserve">Muy bajo </v>
          </cell>
          <cell r="J36">
            <v>1.1035545871195063</v>
          </cell>
          <cell r="K36">
            <v>22</v>
          </cell>
          <cell r="L36" t="str">
            <v>Alto</v>
          </cell>
          <cell r="M36">
            <v>0.15482509970082248</v>
          </cell>
          <cell r="N36">
            <v>9</v>
          </cell>
          <cell r="O36" t="str">
            <v xml:space="preserve">Muy bajo </v>
          </cell>
          <cell r="P36">
            <v>6.4589010563039073</v>
          </cell>
          <cell r="Q36">
            <v>9</v>
          </cell>
          <cell r="R36" t="str">
            <v xml:space="preserve">Muy bajo </v>
          </cell>
          <cell r="S36">
            <v>2.9044148827566709</v>
          </cell>
          <cell r="T36">
            <v>10</v>
          </cell>
          <cell r="U36" t="str">
            <v xml:space="preserve">Muy bajo </v>
          </cell>
          <cell r="V36">
            <v>1.6499312462025517</v>
          </cell>
          <cell r="W36">
            <v>12</v>
          </cell>
          <cell r="X36" t="str">
            <v xml:space="preserve">Muy bajo </v>
          </cell>
          <cell r="Y36">
            <v>-8.5555284272207557E-2</v>
          </cell>
          <cell r="Z36">
            <v>9</v>
          </cell>
          <cell r="AA36" t="str">
            <v>Mediano</v>
          </cell>
          <cell r="AB36">
            <v>3.8558672671545627E-2</v>
          </cell>
          <cell r="AC36">
            <v>12</v>
          </cell>
          <cell r="AD36" t="str">
            <v xml:space="preserve">Muy bajo </v>
          </cell>
          <cell r="AE36">
            <v>-2.931967749436264E-2</v>
          </cell>
          <cell r="AF36">
            <v>25</v>
          </cell>
          <cell r="AG36" t="str">
            <v xml:space="preserve">Muy bajo </v>
          </cell>
          <cell r="AH36">
            <v>3.8988465718905299</v>
          </cell>
          <cell r="AI36">
            <v>9</v>
          </cell>
          <cell r="AJ36" t="str">
            <v xml:space="preserve">Muy bajo </v>
          </cell>
          <cell r="AK36">
            <v>3.8537476950364202</v>
          </cell>
          <cell r="AL36">
            <v>9</v>
          </cell>
          <cell r="AM36" t="str">
            <v xml:space="preserve">Muy bajo </v>
          </cell>
        </row>
        <row r="37">
          <cell r="B37" t="str">
            <v xml:space="preserve">NOROCO                </v>
          </cell>
          <cell r="C37">
            <v>7.72</v>
          </cell>
          <cell r="D37">
            <v>20</v>
          </cell>
          <cell r="E37" t="str">
            <v>BAJO</v>
          </cell>
          <cell r="F37" t="str">
            <v xml:space="preserve">NOROCO                </v>
          </cell>
          <cell r="G37">
            <v>0.10704945093002666</v>
          </cell>
          <cell r="H37">
            <v>23</v>
          </cell>
          <cell r="I37" t="str">
            <v xml:space="preserve">Muy bajo </v>
          </cell>
          <cell r="J37">
            <v>1.0913029636175946</v>
          </cell>
          <cell r="K37">
            <v>17</v>
          </cell>
          <cell r="L37" t="str">
            <v>Mediano</v>
          </cell>
          <cell r="M37">
            <v>9.8093246787459509E-2</v>
          </cell>
          <cell r="N37">
            <v>21</v>
          </cell>
          <cell r="O37" t="str">
            <v xml:space="preserve">Muy bajo </v>
          </cell>
          <cell r="P37">
            <v>10.194381700574342</v>
          </cell>
          <cell r="Q37">
            <v>21</v>
          </cell>
          <cell r="R37" t="str">
            <v>Mediano</v>
          </cell>
          <cell r="S37">
            <v>1.371838561442549</v>
          </cell>
          <cell r="T37">
            <v>21</v>
          </cell>
          <cell r="U37" t="str">
            <v xml:space="preserve">Muy bajo </v>
          </cell>
          <cell r="V37">
            <v>1.1724641423293034</v>
          </cell>
          <cell r="W37">
            <v>19</v>
          </cell>
          <cell r="X37" t="str">
            <v>Bajo</v>
          </cell>
          <cell r="Y37">
            <v>-1.8195037611820557E-2</v>
          </cell>
          <cell r="Z37">
            <v>19</v>
          </cell>
          <cell r="AA37" t="str">
            <v>Mediano</v>
          </cell>
          <cell r="AB37">
            <v>0.13152774353083335</v>
          </cell>
          <cell r="AC37">
            <v>29</v>
          </cell>
          <cell r="AD37" t="str">
            <v>Mediano</v>
          </cell>
          <cell r="AE37">
            <v>3.4068260180106787E-2</v>
          </cell>
          <cell r="AF37">
            <v>37</v>
          </cell>
          <cell r="AG37" t="str">
            <v>Bajo</v>
          </cell>
          <cell r="AH37">
            <v>7.7165464015013754</v>
          </cell>
          <cell r="AI37">
            <v>26</v>
          </cell>
          <cell r="AJ37" t="str">
            <v xml:space="preserve">Muy bajo </v>
          </cell>
          <cell r="AK37">
            <v>7.5435427789982121</v>
          </cell>
          <cell r="AL37">
            <v>27</v>
          </cell>
          <cell r="AM37" t="str">
            <v xml:space="preserve">Muy bajo </v>
          </cell>
        </row>
        <row r="38">
          <cell r="B38" t="str">
            <v xml:space="preserve">OCCIDENTAL DE DCTO.   </v>
          </cell>
          <cell r="C38">
            <v>7.44</v>
          </cell>
          <cell r="D38">
            <v>21</v>
          </cell>
          <cell r="E38" t="str">
            <v>BAJO</v>
          </cell>
          <cell r="F38" t="str">
            <v xml:space="preserve">OCCIDENTAL DE DCTO.   </v>
          </cell>
          <cell r="G38">
            <v>7.3515460973702429E-2</v>
          </cell>
          <cell r="H38">
            <v>32</v>
          </cell>
          <cell r="I38" t="str">
            <v>Mediano</v>
          </cell>
          <cell r="J38">
            <v>1.0648924106829005</v>
          </cell>
          <cell r="K38">
            <v>9</v>
          </cell>
          <cell r="L38" t="str">
            <v>Bajo</v>
          </cell>
          <cell r="M38">
            <v>6.9035576022706366E-2</v>
          </cell>
          <cell r="N38">
            <v>32</v>
          </cell>
          <cell r="O38" t="str">
            <v>Mediano</v>
          </cell>
          <cell r="P38">
            <v>14.485285089402192</v>
          </cell>
          <cell r="Q38">
            <v>32</v>
          </cell>
          <cell r="R38" t="str">
            <v>Alto</v>
          </cell>
          <cell r="S38">
            <v>1.3325952607328311</v>
          </cell>
          <cell r="T38">
            <v>23</v>
          </cell>
          <cell r="U38" t="str">
            <v xml:space="preserve">Muy bajo </v>
          </cell>
          <cell r="V38">
            <v>1.1328822615781493</v>
          </cell>
          <cell r="W38">
            <v>20</v>
          </cell>
          <cell r="X38" t="str">
            <v>Bajo</v>
          </cell>
          <cell r="Y38">
            <v>-9.4255327845426378E-3</v>
          </cell>
          <cell r="Z38">
            <v>20</v>
          </cell>
          <cell r="AA38" t="str">
            <v>Mediano</v>
          </cell>
          <cell r="AB38">
            <v>3.9625029126459987E-2</v>
          </cell>
          <cell r="AC38">
            <v>14</v>
          </cell>
          <cell r="AD38" t="str">
            <v xml:space="preserve">Muy bajo </v>
          </cell>
          <cell r="AE38">
            <v>-0.16777004384695143</v>
          </cell>
          <cell r="AF38">
            <v>3</v>
          </cell>
          <cell r="AG38" t="str">
            <v xml:space="preserve">Muy bajo </v>
          </cell>
          <cell r="AH38">
            <v>11.646791241952208</v>
          </cell>
          <cell r="AI38">
            <v>36</v>
          </cell>
          <cell r="AJ38" t="str">
            <v>Bajo</v>
          </cell>
          <cell r="AK38">
            <v>11.570052902648062</v>
          </cell>
          <cell r="AL38">
            <v>37</v>
          </cell>
          <cell r="AM38" t="str">
            <v>Bajo</v>
          </cell>
        </row>
        <row r="39">
          <cell r="B39" t="str">
            <v>OCCIDENTE</v>
          </cell>
          <cell r="C39">
            <v>8.76</v>
          </cell>
          <cell r="D39">
            <v>13</v>
          </cell>
          <cell r="E39" t="str">
            <v>MUY BAJO</v>
          </cell>
          <cell r="F39" t="str">
            <v>OCCIDENTE</v>
          </cell>
          <cell r="G39">
            <v>8.4188295884560435E-2</v>
          </cell>
          <cell r="H39">
            <v>29</v>
          </cell>
          <cell r="I39" t="str">
            <v>Bajo</v>
          </cell>
          <cell r="J39">
            <v>1.038848849320374</v>
          </cell>
          <cell r="K39">
            <v>7</v>
          </cell>
          <cell r="L39" t="str">
            <v xml:space="preserve">Muy bajo </v>
          </cell>
          <cell r="M39">
            <v>8.1039985691505861E-2</v>
          </cell>
          <cell r="N39">
            <v>27</v>
          </cell>
          <cell r="O39" t="str">
            <v>Bajo</v>
          </cell>
          <cell r="P39">
            <v>12.339587568619402</v>
          </cell>
          <cell r="Q39">
            <v>27</v>
          </cell>
          <cell r="R39" t="str">
            <v>Mediano</v>
          </cell>
          <cell r="S39">
            <v>5.2415633380240561</v>
          </cell>
          <cell r="T39">
            <v>7</v>
          </cell>
          <cell r="U39" t="str">
            <v xml:space="preserve">Muy bajo </v>
          </cell>
          <cell r="V39">
            <v>2.1670730885820149</v>
          </cell>
          <cell r="W39">
            <v>8</v>
          </cell>
          <cell r="X39" t="str">
            <v xml:space="preserve">Muy bajo </v>
          </cell>
          <cell r="Y39">
            <v>-5.1174010302619782E-2</v>
          </cell>
          <cell r="Z39">
            <v>13</v>
          </cell>
          <cell r="AA39" t="str">
            <v>Mediano</v>
          </cell>
          <cell r="AB39">
            <v>-8.0284362250653361E-3</v>
          </cell>
          <cell r="AC39">
            <v>8</v>
          </cell>
          <cell r="AD39" t="str">
            <v xml:space="preserve">Muy bajo </v>
          </cell>
          <cell r="AE39">
            <v>-0.18098098909392996</v>
          </cell>
          <cell r="AF39">
            <v>2</v>
          </cell>
          <cell r="AG39" t="str">
            <v xml:space="preserve">Muy bajo </v>
          </cell>
          <cell r="AH39">
            <v>8.678238008641781</v>
          </cell>
          <cell r="AI39">
            <v>30</v>
          </cell>
          <cell r="AJ39" t="str">
            <v xml:space="preserve">Muy bajo </v>
          </cell>
          <cell r="AK39">
            <v>8.5747814649153469</v>
          </cell>
          <cell r="AL39">
            <v>30</v>
          </cell>
          <cell r="AM39" t="str">
            <v xml:space="preserve">Muy bajo </v>
          </cell>
        </row>
        <row r="40">
          <cell r="B40" t="str">
            <v xml:space="preserve">ORINOCO               </v>
          </cell>
          <cell r="C40">
            <v>8.2799999999999994</v>
          </cell>
          <cell r="D40">
            <v>17</v>
          </cell>
          <cell r="E40" t="str">
            <v>MUY BAJO</v>
          </cell>
          <cell r="F40" t="str">
            <v xml:space="preserve">ORINOCO               </v>
          </cell>
          <cell r="G40">
            <v>0.12058511084170022</v>
          </cell>
          <cell r="H40">
            <v>15</v>
          </cell>
          <cell r="I40" t="str">
            <v xml:space="preserve">Muy bajo </v>
          </cell>
          <cell r="J40">
            <v>1.1170106221597293</v>
          </cell>
          <cell r="K40">
            <v>24</v>
          </cell>
          <cell r="L40" t="str">
            <v>Alto</v>
          </cell>
          <cell r="M40">
            <v>0.10795341463141153</v>
          </cell>
          <cell r="N40">
            <v>15</v>
          </cell>
          <cell r="O40" t="str">
            <v xml:space="preserve">Muy bajo </v>
          </cell>
          <cell r="P40">
            <v>9.2632549272695908</v>
          </cell>
          <cell r="Q40">
            <v>15</v>
          </cell>
          <cell r="R40" t="str">
            <v xml:space="preserve">Muy bajo </v>
          </cell>
          <cell r="S40">
            <v>1.0746473458018986</v>
          </cell>
          <cell r="T40">
            <v>28</v>
          </cell>
          <cell r="U40" t="str">
            <v>Bajo</v>
          </cell>
          <cell r="V40">
            <v>1.0305484118962416</v>
          </cell>
          <cell r="W40">
            <v>22</v>
          </cell>
          <cell r="X40" t="str">
            <v>Bajo</v>
          </cell>
          <cell r="Y40">
            <v>-4.1128989099496792E-3</v>
          </cell>
          <cell r="Z40">
            <v>22</v>
          </cell>
          <cell r="AA40" t="str">
            <v>Mediano</v>
          </cell>
          <cell r="AB40">
            <v>4.6716166625958094E-2</v>
          </cell>
          <cell r="AC40">
            <v>15</v>
          </cell>
          <cell r="AD40" t="str">
            <v xml:space="preserve">Muy bajo </v>
          </cell>
          <cell r="AE40">
            <v>-9.9657226208970627E-3</v>
          </cell>
          <cell r="AF40">
            <v>30</v>
          </cell>
          <cell r="AG40" t="str">
            <v xml:space="preserve">Muy bajo </v>
          </cell>
          <cell r="AH40">
            <v>7.1253051015362017</v>
          </cell>
          <cell r="AI40">
            <v>24</v>
          </cell>
          <cell r="AJ40" t="str">
            <v xml:space="preserve">Muy bajo </v>
          </cell>
          <cell r="AK40">
            <v>7.0616399184381775</v>
          </cell>
          <cell r="AL40">
            <v>24</v>
          </cell>
          <cell r="AM40" t="str">
            <v xml:space="preserve">Muy bajo </v>
          </cell>
        </row>
        <row r="41">
          <cell r="B41" t="str">
            <v xml:space="preserve">PLAZA                 </v>
          </cell>
          <cell r="C41">
            <v>9.76</v>
          </cell>
          <cell r="D41">
            <v>2</v>
          </cell>
          <cell r="E41" t="str">
            <v>MUY BAJO</v>
          </cell>
          <cell r="F41" t="str">
            <v xml:space="preserve">PLAZA                 </v>
          </cell>
          <cell r="G41">
            <v>0.15046314408221276</v>
          </cell>
          <cell r="H41">
            <v>11</v>
          </cell>
          <cell r="I41" t="str">
            <v xml:space="preserve">Muy bajo </v>
          </cell>
          <cell r="J41">
            <v>1.0207990250857917</v>
          </cell>
          <cell r="K41">
            <v>4</v>
          </cell>
          <cell r="L41" t="str">
            <v xml:space="preserve">Muy bajo </v>
          </cell>
          <cell r="M41">
            <v>0.14739742141658813</v>
          </cell>
          <cell r="N41">
            <v>10</v>
          </cell>
          <cell r="O41" t="str">
            <v xml:space="preserve">Muy bajo </v>
          </cell>
          <cell r="P41">
            <v>6.784379200052002</v>
          </cell>
          <cell r="Q41">
            <v>10</v>
          </cell>
          <cell r="R41" t="str">
            <v xml:space="preserve">Muy bajo </v>
          </cell>
          <cell r="S41">
            <v>8.2776164059091215</v>
          </cell>
          <cell r="T41">
            <v>5</v>
          </cell>
          <cell r="U41" t="str">
            <v xml:space="preserve">Muy bajo </v>
          </cell>
          <cell r="V41">
            <v>7.2341440746180732</v>
          </cell>
          <cell r="W41">
            <v>2</v>
          </cell>
          <cell r="X41" t="str">
            <v xml:space="preserve">Muy bajo </v>
          </cell>
          <cell r="Y41">
            <v>-0.15464368689952918</v>
          </cell>
          <cell r="Z41">
            <v>7</v>
          </cell>
          <cell r="AA41" t="str">
            <v>Bajo</v>
          </cell>
          <cell r="AB41">
            <v>3.5542607944610019E-2</v>
          </cell>
          <cell r="AC41">
            <v>11</v>
          </cell>
          <cell r="AD41" t="str">
            <v xml:space="preserve">Muy bajo </v>
          </cell>
          <cell r="AE41">
            <v>-5.5177871922577039E-2</v>
          </cell>
          <cell r="AF41">
            <v>16</v>
          </cell>
          <cell r="AG41" t="str">
            <v xml:space="preserve">Muy bajo </v>
          </cell>
          <cell r="AH41">
            <v>5.5443983258758802</v>
          </cell>
          <cell r="AI41">
            <v>14</v>
          </cell>
          <cell r="AJ41" t="str">
            <v xml:space="preserve">Muy bajo </v>
          </cell>
          <cell r="AK41">
            <v>5.4872821688311095</v>
          </cell>
          <cell r="AL41">
            <v>14</v>
          </cell>
          <cell r="AM41" t="str">
            <v xml:space="preserve">Muy bajo </v>
          </cell>
        </row>
        <row r="42">
          <cell r="B42" t="str">
            <v>POPULAR</v>
          </cell>
          <cell r="C42">
            <v>7.4</v>
          </cell>
          <cell r="D42">
            <v>22</v>
          </cell>
          <cell r="E42" t="str">
            <v>BAJO</v>
          </cell>
          <cell r="F42" t="str">
            <v>POPULAR</v>
          </cell>
          <cell r="G42">
            <v>0.15776646963181948</v>
          </cell>
          <cell r="H42">
            <v>10</v>
          </cell>
          <cell r="I42" t="str">
            <v xml:space="preserve">Muy bajo </v>
          </cell>
          <cell r="J42">
            <v>1.1500763189454246</v>
          </cell>
          <cell r="K42">
            <v>29</v>
          </cell>
          <cell r="L42" t="str">
            <v>Muy Alto</v>
          </cell>
          <cell r="M42">
            <v>0.13717913066541984</v>
          </cell>
          <cell r="N42">
            <v>11</v>
          </cell>
          <cell r="O42" t="str">
            <v xml:space="preserve">Muy bajo </v>
          </cell>
          <cell r="P42">
            <v>7.2897385713793588</v>
          </cell>
          <cell r="Q42">
            <v>11</v>
          </cell>
          <cell r="R42" t="str">
            <v xml:space="preserve">Muy bajo </v>
          </cell>
          <cell r="S42">
            <v>1.054138163948992</v>
          </cell>
          <cell r="T42">
            <v>29</v>
          </cell>
          <cell r="U42" t="str">
            <v>Bajo</v>
          </cell>
          <cell r="V42">
            <v>1.05124159987687</v>
          </cell>
          <cell r="W42">
            <v>21</v>
          </cell>
          <cell r="X42" t="str">
            <v>Bajo</v>
          </cell>
          <cell r="Y42">
            <v>-9.1785112802561814E-3</v>
          </cell>
          <cell r="Z42">
            <v>21</v>
          </cell>
          <cell r="AA42" t="str">
            <v>Mediano</v>
          </cell>
          <cell r="AB42">
            <v>0.23566217897150896</v>
          </cell>
          <cell r="AC42">
            <v>36</v>
          </cell>
          <cell r="AD42" t="str">
            <v>Muy Alto</v>
          </cell>
          <cell r="AE42">
            <v>-5.4591664498538951E-2</v>
          </cell>
          <cell r="AF42">
            <v>17</v>
          </cell>
          <cell r="AG42" t="str">
            <v xml:space="preserve">Muy bajo </v>
          </cell>
          <cell r="AH42">
            <v>5.3299915496773611</v>
          </cell>
          <cell r="AI42">
            <v>13</v>
          </cell>
          <cell r="AJ42" t="str">
            <v xml:space="preserve">Muy bajo </v>
          </cell>
          <cell r="AK42">
            <v>5.3035385994826587</v>
          </cell>
          <cell r="AL42">
            <v>13</v>
          </cell>
          <cell r="AM42" t="str">
            <v xml:space="preserve">Muy bajo </v>
          </cell>
        </row>
        <row r="43">
          <cell r="B43" t="str">
            <v xml:space="preserve">PROVINCIAL            </v>
          </cell>
          <cell r="C43">
            <v>8.1999999999999993</v>
          </cell>
          <cell r="D43">
            <v>18</v>
          </cell>
          <cell r="E43" t="str">
            <v>MUY BAJO</v>
          </cell>
          <cell r="F43" t="str">
            <v xml:space="preserve">PROVINCIAL            </v>
          </cell>
          <cell r="G43">
            <v>9.2498323827780851E-2</v>
          </cell>
          <cell r="H43">
            <v>26</v>
          </cell>
          <cell r="I43" t="str">
            <v>Bajo</v>
          </cell>
          <cell r="J43">
            <v>1.0719642657966606</v>
          </cell>
          <cell r="K43">
            <v>13</v>
          </cell>
          <cell r="L43" t="str">
            <v>Bajo</v>
          </cell>
          <cell r="M43">
            <v>8.6288626196917212E-2</v>
          </cell>
          <cell r="N43">
            <v>25</v>
          </cell>
          <cell r="O43" t="str">
            <v>Bajo</v>
          </cell>
          <cell r="P43">
            <v>11.589012875438808</v>
          </cell>
          <cell r="Q43">
            <v>25</v>
          </cell>
          <cell r="R43" t="str">
            <v>Mediano</v>
          </cell>
          <cell r="S43">
            <v>1.9745712560448743</v>
          </cell>
          <cell r="T43">
            <v>15</v>
          </cell>
          <cell r="U43" t="str">
            <v xml:space="preserve">Muy bajo </v>
          </cell>
          <cell r="V43">
            <v>1.2853368655096176</v>
          </cell>
          <cell r="W43">
            <v>16</v>
          </cell>
          <cell r="X43" t="str">
            <v xml:space="preserve">Muy bajo </v>
          </cell>
          <cell r="Y43">
            <v>-2.3624254420881639E-2</v>
          </cell>
          <cell r="Z43">
            <v>17</v>
          </cell>
          <cell r="AA43" t="str">
            <v>Mediano</v>
          </cell>
          <cell r="AB43">
            <v>0.13891159002635223</v>
          </cell>
          <cell r="AC43">
            <v>30</v>
          </cell>
          <cell r="AD43" t="str">
            <v>Mediano</v>
          </cell>
          <cell r="AE43">
            <v>-0.11233284558307914</v>
          </cell>
          <cell r="AF43">
            <v>4</v>
          </cell>
          <cell r="AG43" t="str">
            <v xml:space="preserve">Muy bajo </v>
          </cell>
          <cell r="AH43">
            <v>8.1597673243696391</v>
          </cell>
          <cell r="AI43">
            <v>29</v>
          </cell>
          <cell r="AJ43" t="str">
            <v xml:space="preserve">Muy bajo </v>
          </cell>
          <cell r="AK43">
            <v>7.9616139599272477</v>
          </cell>
          <cell r="AL43">
            <v>29</v>
          </cell>
          <cell r="AM43" t="str">
            <v xml:space="preserve">Muy bajo </v>
          </cell>
        </row>
        <row r="44">
          <cell r="B44" t="str">
            <v>REPUBLICA</v>
          </cell>
          <cell r="C44">
            <v>6.68</v>
          </cell>
          <cell r="D44">
            <v>27</v>
          </cell>
          <cell r="E44" t="str">
            <v>MEDIO-BAJO</v>
          </cell>
          <cell r="F44" t="str">
            <v>REPUBLICA</v>
          </cell>
          <cell r="G44">
            <v>9.4293791920818243E-2</v>
          </cell>
          <cell r="H44">
            <v>25</v>
          </cell>
          <cell r="I44" t="str">
            <v>Bajo</v>
          </cell>
          <cell r="J44">
            <v>1.1304975715412313</v>
          </cell>
          <cell r="K44">
            <v>26</v>
          </cell>
          <cell r="L44" t="str">
            <v>Muy Alto</v>
          </cell>
          <cell r="M44">
            <v>8.3409106126840687E-2</v>
          </cell>
          <cell r="N44">
            <v>26</v>
          </cell>
          <cell r="O44" t="str">
            <v>Bajo</v>
          </cell>
          <cell r="P44">
            <v>11.98909863006198</v>
          </cell>
          <cell r="Q44">
            <v>26</v>
          </cell>
          <cell r="R44" t="str">
            <v>Mediano</v>
          </cell>
          <cell r="S44">
            <v>1.3603479353397043</v>
          </cell>
          <cell r="T44">
            <v>22</v>
          </cell>
          <cell r="U44" t="str">
            <v xml:space="preserve">Muy bajo </v>
          </cell>
          <cell r="V44">
            <v>0.72257123873776918</v>
          </cell>
          <cell r="W44">
            <v>29</v>
          </cell>
          <cell r="X44" t="str">
            <v>Alto</v>
          </cell>
          <cell r="Y44">
            <v>4.2132998279669064E-2</v>
          </cell>
          <cell r="Z44">
            <v>30</v>
          </cell>
          <cell r="AA44" t="str">
            <v>Alto</v>
          </cell>
          <cell r="AB44">
            <v>-0.15152770539379629</v>
          </cell>
          <cell r="AC44">
            <v>4</v>
          </cell>
          <cell r="AD44" t="str">
            <v xml:space="preserve">Muy bajo </v>
          </cell>
          <cell r="AE44">
            <v>-9.8430538080299911E-3</v>
          </cell>
          <cell r="AF44">
            <v>31</v>
          </cell>
          <cell r="AG44" t="str">
            <v xml:space="preserve">Muy bajo </v>
          </cell>
          <cell r="AH44">
            <v>6.718739835945196</v>
          </cell>
          <cell r="AI44">
            <v>18</v>
          </cell>
          <cell r="AJ44" t="str">
            <v xml:space="preserve">Muy bajo </v>
          </cell>
          <cell r="AK44">
            <v>6.6325105588962838</v>
          </cell>
          <cell r="AL44">
            <v>19</v>
          </cell>
          <cell r="AM44" t="str">
            <v xml:space="preserve">Muy bajo </v>
          </cell>
        </row>
        <row r="45">
          <cell r="B45" t="str">
            <v xml:space="preserve">SOFITASA              </v>
          </cell>
          <cell r="C45">
            <v>6.92</v>
          </cell>
          <cell r="D45">
            <v>25</v>
          </cell>
          <cell r="E45" t="str">
            <v>MEDIO-BAJO</v>
          </cell>
          <cell r="F45" t="str">
            <v xml:space="preserve">SOFITASA              </v>
          </cell>
          <cell r="G45">
            <v>8.5470585889873107E-2</v>
          </cell>
          <cell r="H45">
            <v>27</v>
          </cell>
          <cell r="I45" t="str">
            <v>Bajo</v>
          </cell>
          <cell r="J45">
            <v>1.0894887899779584</v>
          </cell>
          <cell r="K45">
            <v>15</v>
          </cell>
          <cell r="L45" t="str">
            <v>Mediano</v>
          </cell>
          <cell r="M45">
            <v>7.8450174683855414E-2</v>
          </cell>
          <cell r="N45">
            <v>28</v>
          </cell>
          <cell r="O45" t="str">
            <v>Bajo</v>
          </cell>
          <cell r="P45">
            <v>12.746944210511671</v>
          </cell>
          <cell r="Q45">
            <v>28</v>
          </cell>
          <cell r="R45" t="str">
            <v>Alto</v>
          </cell>
          <cell r="S45">
            <v>1.0975801007208121</v>
          </cell>
          <cell r="T45">
            <v>27</v>
          </cell>
          <cell r="U45" t="str">
            <v>Bajo</v>
          </cell>
          <cell r="V45">
            <v>0.95509824091849937</v>
          </cell>
          <cell r="W45">
            <v>24</v>
          </cell>
          <cell r="X45" t="str">
            <v>Mediano</v>
          </cell>
          <cell r="Y45">
            <v>4.6338116676575428E-3</v>
          </cell>
          <cell r="Z45">
            <v>24</v>
          </cell>
          <cell r="AA45" t="str">
            <v>Alto</v>
          </cell>
          <cell r="AB45">
            <v>9.4929753076241033E-2</v>
          </cell>
          <cell r="AC45">
            <v>26</v>
          </cell>
          <cell r="AD45" t="str">
            <v xml:space="preserve">Muy bajo </v>
          </cell>
          <cell r="AE45">
            <v>-2.9594170563485039E-2</v>
          </cell>
          <cell r="AF45">
            <v>24</v>
          </cell>
          <cell r="AG45" t="str">
            <v xml:space="preserve">Muy bajo </v>
          </cell>
          <cell r="AH45">
            <v>9.9230798618539691</v>
          </cell>
          <cell r="AI45">
            <v>31</v>
          </cell>
          <cell r="AJ45" t="str">
            <v xml:space="preserve">Muy bajo </v>
          </cell>
          <cell r="AK45">
            <v>9.4719352669702612</v>
          </cell>
          <cell r="AL45">
            <v>31</v>
          </cell>
          <cell r="AM45" t="str">
            <v xml:space="preserve">Muy bajo </v>
          </cell>
        </row>
        <row r="46">
          <cell r="B46" t="str">
            <v>STANDARD CHARTERED</v>
          </cell>
          <cell r="C46">
            <v>9.52</v>
          </cell>
          <cell r="D46">
            <v>4</v>
          </cell>
          <cell r="E46" t="str">
            <v>MUY BAJO</v>
          </cell>
          <cell r="F46" t="str">
            <v>STANDARD CHARTERED</v>
          </cell>
          <cell r="G46">
            <v>0.17710556831293017</v>
          </cell>
          <cell r="H46">
            <v>8</v>
          </cell>
          <cell r="I46" t="str">
            <v xml:space="preserve">Muy bajo </v>
          </cell>
          <cell r="J46">
            <v>1.0355120092012691</v>
          </cell>
          <cell r="K46">
            <v>6</v>
          </cell>
          <cell r="L46" t="str">
            <v xml:space="preserve">Muy bajo </v>
          </cell>
          <cell r="M46">
            <v>0.1710318825269237</v>
          </cell>
          <cell r="N46">
            <v>8</v>
          </cell>
          <cell r="O46" t="str">
            <v xml:space="preserve">Muy bajo </v>
          </cell>
          <cell r="P46">
            <v>5.8468630832183051</v>
          </cell>
          <cell r="Q46">
            <v>8</v>
          </cell>
          <cell r="R46" t="str">
            <v xml:space="preserve">Muy bajo </v>
          </cell>
          <cell r="S46">
            <v>7.8180546362597028</v>
          </cell>
          <cell r="T46">
            <v>6</v>
          </cell>
          <cell r="U46" t="str">
            <v xml:space="preserve">Muy bajo </v>
          </cell>
          <cell r="V46">
            <v>4.9872021408070921</v>
          </cell>
          <cell r="W46">
            <v>4</v>
          </cell>
          <cell r="X46" t="str">
            <v xml:space="preserve">Muy bajo </v>
          </cell>
          <cell r="Y46">
            <v>-0.17613052902098722</v>
          </cell>
          <cell r="Z46">
            <v>6</v>
          </cell>
          <cell r="AA46" t="str">
            <v>Bajo</v>
          </cell>
          <cell r="AB46">
            <v>-0.10849451419522675</v>
          </cell>
          <cell r="AC46">
            <v>5</v>
          </cell>
          <cell r="AD46" t="str">
            <v xml:space="preserve">Muy bajo </v>
          </cell>
          <cell r="AE46">
            <v>1.3722958632937793E-2</v>
          </cell>
          <cell r="AF46">
            <v>36</v>
          </cell>
          <cell r="AG46" t="str">
            <v>Bajo</v>
          </cell>
          <cell r="AH46">
            <v>4.3048721121080291</v>
          </cell>
          <cell r="AI46">
            <v>10</v>
          </cell>
          <cell r="AJ46" t="str">
            <v xml:space="preserve">Muy bajo </v>
          </cell>
          <cell r="AK46">
            <v>4.264653760825686</v>
          </cell>
          <cell r="AL46">
            <v>10</v>
          </cell>
          <cell r="AM46" t="str">
            <v xml:space="preserve">Muy bajo </v>
          </cell>
        </row>
        <row r="47">
          <cell r="B47" t="str">
            <v xml:space="preserve">TEQUENDAMA            </v>
          </cell>
          <cell r="C47">
            <v>9.76</v>
          </cell>
          <cell r="D47">
            <v>3</v>
          </cell>
          <cell r="E47" t="str">
            <v>MUY BAJO</v>
          </cell>
          <cell r="F47" t="str">
            <v xml:space="preserve">TEQUENDAMA            </v>
          </cell>
          <cell r="G47">
            <v>0.22125210606843973</v>
          </cell>
          <cell r="H47">
            <v>6</v>
          </cell>
          <cell r="I47" t="str">
            <v xml:space="preserve">Muy bajo </v>
          </cell>
          <cell r="J47">
            <v>1.0321727936573772</v>
          </cell>
          <cell r="K47">
            <v>5</v>
          </cell>
          <cell r="L47" t="str">
            <v xml:space="preserve">Muy bajo </v>
          </cell>
          <cell r="M47">
            <v>0.21435568485046008</v>
          </cell>
          <cell r="N47">
            <v>5</v>
          </cell>
          <cell r="O47" t="str">
            <v xml:space="preserve">Muy bajo </v>
          </cell>
          <cell r="P47">
            <v>4.6651433606606938</v>
          </cell>
          <cell r="Q47">
            <v>5</v>
          </cell>
          <cell r="R47" t="str">
            <v xml:space="preserve">Muy bajo </v>
          </cell>
          <cell r="S47">
            <v>14.392326445321572</v>
          </cell>
          <cell r="T47">
            <v>4</v>
          </cell>
          <cell r="U47" t="str">
            <v xml:space="preserve">Muy bajo </v>
          </cell>
          <cell r="V47">
            <v>6.8769939105896354</v>
          </cell>
          <cell r="W47">
            <v>3</v>
          </cell>
          <cell r="X47" t="str">
            <v xml:space="preserve">Muy bajo </v>
          </cell>
          <cell r="Y47">
            <v>-0.24977591382971476</v>
          </cell>
          <cell r="Z47">
            <v>4</v>
          </cell>
          <cell r="AA47" t="str">
            <v>Bajo</v>
          </cell>
          <cell r="AB47">
            <v>-4.8481281880639299E-2</v>
          </cell>
          <cell r="AC47">
            <v>6</v>
          </cell>
          <cell r="AD47" t="str">
            <v xml:space="preserve">Muy bajo </v>
          </cell>
          <cell r="AE47">
            <v>-4.5371867828724217E-2</v>
          </cell>
          <cell r="AF47">
            <v>20</v>
          </cell>
          <cell r="AG47" t="str">
            <v xml:space="preserve">Muy bajo </v>
          </cell>
          <cell r="AH47">
            <v>3.2201080052107067</v>
          </cell>
          <cell r="AI47">
            <v>6</v>
          </cell>
          <cell r="AJ47" t="str">
            <v xml:space="preserve">Muy bajo </v>
          </cell>
          <cell r="AK47">
            <v>3.1946069989635046</v>
          </cell>
          <cell r="AL47">
            <v>6</v>
          </cell>
          <cell r="AM47" t="str">
            <v xml:space="preserve">Muy bajo </v>
          </cell>
        </row>
        <row r="48">
          <cell r="B48" t="str">
            <v xml:space="preserve">UNION                 </v>
          </cell>
          <cell r="C48">
            <v>3.02</v>
          </cell>
          <cell r="D48">
            <v>40</v>
          </cell>
          <cell r="E48" t="str">
            <v>ALTO</v>
          </cell>
          <cell r="F48" t="str">
            <v xml:space="preserve">UNION                 </v>
          </cell>
          <cell r="G48">
            <v>5.6012686580898897E-2</v>
          </cell>
          <cell r="H48">
            <v>37</v>
          </cell>
          <cell r="I48" t="str">
            <v>Alto</v>
          </cell>
          <cell r="J48">
            <v>1.1871883340813121</v>
          </cell>
          <cell r="K48">
            <v>33</v>
          </cell>
          <cell r="L48" t="str">
            <v>Muy Alto</v>
          </cell>
          <cell r="M48">
            <v>4.7180961076612564E-2</v>
          </cell>
          <cell r="N48">
            <v>38</v>
          </cell>
          <cell r="O48" t="str">
            <v>Muy Alto</v>
          </cell>
          <cell r="P48">
            <v>21.194990037956146</v>
          </cell>
          <cell r="Q48">
            <v>38</v>
          </cell>
          <cell r="R48" t="str">
            <v>Muy Alto</v>
          </cell>
          <cell r="S48">
            <v>0.507213953947105</v>
          </cell>
          <cell r="T48">
            <v>39</v>
          </cell>
          <cell r="U48" t="str">
            <v>Muy Alto</v>
          </cell>
          <cell r="V48">
            <v>0.29923171684709676</v>
          </cell>
          <cell r="W48">
            <v>39</v>
          </cell>
          <cell r="X48" t="str">
            <v>Muy Alto</v>
          </cell>
          <cell r="Y48">
            <v>0.14434688668713683</v>
          </cell>
          <cell r="Z48">
            <v>38</v>
          </cell>
          <cell r="AA48" t="str">
            <v>Muy Alto</v>
          </cell>
          <cell r="AB48">
            <v>0.1778011531051692</v>
          </cell>
          <cell r="AC48">
            <v>32</v>
          </cell>
          <cell r="AD48" t="str">
            <v>Alto</v>
          </cell>
          <cell r="AE48">
            <v>-3.564854063125563E-2</v>
          </cell>
          <cell r="AF48">
            <v>21</v>
          </cell>
          <cell r="AG48" t="str">
            <v xml:space="preserve">Muy bajo </v>
          </cell>
          <cell r="AH48">
            <v>11.21851185610168</v>
          </cell>
          <cell r="AI48">
            <v>35</v>
          </cell>
          <cell r="AJ48" t="str">
            <v>Bajo</v>
          </cell>
          <cell r="AK48">
            <v>11.103607852307208</v>
          </cell>
          <cell r="AL48">
            <v>35</v>
          </cell>
          <cell r="AM48" t="str">
            <v>Bajo</v>
          </cell>
        </row>
        <row r="49">
          <cell r="B49" t="str">
            <v xml:space="preserve">VENEZOLANO DE CREDITO </v>
          </cell>
          <cell r="C49">
            <v>9.36</v>
          </cell>
          <cell r="D49">
            <v>5</v>
          </cell>
          <cell r="E49" t="str">
            <v>MUY BAJO</v>
          </cell>
          <cell r="F49" t="str">
            <v xml:space="preserve">VENEZOLANO DE CREDITO </v>
          </cell>
          <cell r="G49">
            <v>0.19757067534177539</v>
          </cell>
          <cell r="H49">
            <v>7</v>
          </cell>
          <cell r="I49" t="str">
            <v xml:space="preserve">Muy bajo </v>
          </cell>
          <cell r="J49">
            <v>1.0926386940387187</v>
          </cell>
          <cell r="K49">
            <v>18</v>
          </cell>
          <cell r="L49" t="str">
            <v>Mediano</v>
          </cell>
          <cell r="M49">
            <v>0.18081976816279058</v>
          </cell>
          <cell r="N49">
            <v>6</v>
          </cell>
          <cell r="O49" t="str">
            <v xml:space="preserve">Muy bajo </v>
          </cell>
          <cell r="P49">
            <v>5.5303687763812865</v>
          </cell>
          <cell r="Q49">
            <v>6</v>
          </cell>
          <cell r="R49" t="str">
            <v xml:space="preserve">Muy bajo </v>
          </cell>
          <cell r="S49">
            <v>3.7923865185449825</v>
          </cell>
          <cell r="T49">
            <v>9</v>
          </cell>
          <cell r="U49" t="str">
            <v xml:space="preserve">Muy bajo </v>
          </cell>
          <cell r="V49">
            <v>2.1327014309938361</v>
          </cell>
          <cell r="W49">
            <v>9</v>
          </cell>
          <cell r="X49" t="str">
            <v xml:space="preserve">Muy bajo </v>
          </cell>
          <cell r="Y49">
            <v>-0.13727034738948371</v>
          </cell>
          <cell r="Z49">
            <v>8</v>
          </cell>
          <cell r="AA49" t="str">
            <v>Bajo</v>
          </cell>
          <cell r="AB49">
            <v>5.4796917018314829E-2</v>
          </cell>
          <cell r="AC49">
            <v>16</v>
          </cell>
          <cell r="AD49" t="str">
            <v xml:space="preserve">Muy bajo </v>
          </cell>
          <cell r="AE49">
            <v>-3.2059807709070104E-2</v>
          </cell>
          <cell r="AF49">
            <v>23</v>
          </cell>
          <cell r="AG49" t="str">
            <v xml:space="preserve">Muy bajo </v>
          </cell>
          <cell r="AH49">
            <v>3.3543949161006061</v>
          </cell>
          <cell r="AI49">
            <v>7</v>
          </cell>
          <cell r="AJ49" t="str">
            <v xml:space="preserve">Muy bajo </v>
          </cell>
          <cell r="AK49">
            <v>3.3285796576733833</v>
          </cell>
          <cell r="AL49">
            <v>7</v>
          </cell>
          <cell r="AM49" t="str">
            <v xml:space="preserve">Muy bajo </v>
          </cell>
        </row>
        <row r="50">
          <cell r="F50" t="str">
            <v>VENEZUELA</v>
          </cell>
          <cell r="G50">
            <v>0.11936075634094463</v>
          </cell>
          <cell r="H50">
            <v>16</v>
          </cell>
          <cell r="I50" t="str">
            <v xml:space="preserve">Muy bajo </v>
          </cell>
          <cell r="J50">
            <v>1.2143033449440794</v>
          </cell>
          <cell r="K50">
            <v>36</v>
          </cell>
          <cell r="L50" t="str">
            <v>Muy Alto</v>
          </cell>
          <cell r="M50">
            <v>9.8295666266522044E-2</v>
          </cell>
          <cell r="N50">
            <v>20</v>
          </cell>
          <cell r="O50" t="str">
            <v xml:space="preserve">Muy bajo </v>
          </cell>
          <cell r="P50">
            <v>10.173388491905307</v>
          </cell>
          <cell r="Q50">
            <v>20</v>
          </cell>
          <cell r="R50" t="str">
            <v>Mediano</v>
          </cell>
          <cell r="S50">
            <v>0.91987824032371746</v>
          </cell>
          <cell r="T50">
            <v>33</v>
          </cell>
          <cell r="U50" t="str">
            <v>Mediano</v>
          </cell>
          <cell r="V50">
            <v>0.55697103734937403</v>
          </cell>
          <cell r="W50">
            <v>33</v>
          </cell>
          <cell r="X50" t="str">
            <v>Alto</v>
          </cell>
          <cell r="Y50">
            <v>0.11403232285380879</v>
          </cell>
          <cell r="Z50">
            <v>37</v>
          </cell>
          <cell r="AA50" t="str">
            <v>Muy Alto</v>
          </cell>
          <cell r="AB50">
            <v>0.1783716150835552</v>
          </cell>
          <cell r="AC50">
            <v>33</v>
          </cell>
          <cell r="AD50" t="str">
            <v>Alto</v>
          </cell>
          <cell r="AE50">
            <v>-5.7736951164737774E-2</v>
          </cell>
          <cell r="AF50">
            <v>15</v>
          </cell>
          <cell r="AG50" t="str">
            <v xml:space="preserve">Muy bajo </v>
          </cell>
          <cell r="AH50">
            <v>5.2550942360682944</v>
          </cell>
          <cell r="AI50">
            <v>12</v>
          </cell>
          <cell r="AJ50" t="str">
            <v xml:space="preserve">Muy bajo </v>
          </cell>
          <cell r="AK50">
            <v>5.2079517795163071</v>
          </cell>
          <cell r="AL50">
            <v>12</v>
          </cell>
          <cell r="AM50" t="str">
            <v xml:space="preserve">Muy bajo </v>
          </cell>
        </row>
      </sheetData>
      <sheetData sheetId="8" refreshError="1"/>
      <sheetData sheetId="9" refreshError="1"/>
      <sheetData sheetId="10" refreshError="1"/>
      <sheetData sheetId="11" refreshError="1"/>
      <sheetData sheetId="12" refreshError="1">
        <row r="10">
          <cell r="H10" t="str">
            <v>Var. Relativa</v>
          </cell>
        </row>
        <row r="11">
          <cell r="C11" t="str">
            <v>ESTADO DE GANANCIAS Y PERDIDAS (*)</v>
          </cell>
          <cell r="E11">
            <v>35947</v>
          </cell>
          <cell r="F11" t="str">
            <v>jul-98(*)</v>
          </cell>
          <cell r="G11" t="str">
            <v>Ago-98 (*)</v>
          </cell>
          <cell r="H11" t="str">
            <v>Jun-98/Dic-97</v>
          </cell>
        </row>
        <row r="13">
          <cell r="C13" t="str">
            <v>Ingresos Financieros</v>
          </cell>
          <cell r="E13">
            <v>50719.49</v>
          </cell>
          <cell r="F13">
            <v>13477.452449</v>
          </cell>
          <cell r="G13">
            <v>15772.708390000002</v>
          </cell>
          <cell r="H13">
            <v>0.45819186473133433</v>
          </cell>
        </row>
        <row r="14">
          <cell r="C14" t="str">
            <v xml:space="preserve"> -  Gastos Financieros</v>
          </cell>
          <cell r="E14">
            <v>12195.75</v>
          </cell>
          <cell r="F14">
            <v>4944.2334519999995</v>
          </cell>
          <cell r="G14">
            <v>5921.4109149999995</v>
          </cell>
          <cell r="H14">
            <v>0.99442184947333812</v>
          </cell>
        </row>
        <row r="15">
          <cell r="C15" t="str">
            <v>Margen Financiero Bruto</v>
          </cell>
          <cell r="E15">
            <v>38523.74</v>
          </cell>
          <cell r="F15">
            <v>8533.2189969999999</v>
          </cell>
          <cell r="G15">
            <v>9851.297475000003</v>
          </cell>
          <cell r="H15">
            <v>0.34381125289408487</v>
          </cell>
        </row>
        <row r="16">
          <cell r="C16" t="str">
            <v xml:space="preserve"> + Ing. por Recuperaciones de Activos Financ.</v>
          </cell>
          <cell r="E16">
            <v>1.1100000000000001</v>
          </cell>
          <cell r="F16">
            <v>0.57562199999999997</v>
          </cell>
          <cell r="G16">
            <v>0.51815900000000004</v>
          </cell>
          <cell r="H16">
            <v>1.7959697732997482</v>
          </cell>
        </row>
        <row r="17">
          <cell r="C17" t="str">
            <v xml:space="preserve"> - Gastos por Incob.y Desv. de Inv.Financ.  </v>
          </cell>
          <cell r="E17">
            <v>2850.39</v>
          </cell>
          <cell r="F17">
            <v>625</v>
          </cell>
          <cell r="G17">
            <v>821.46533499999998</v>
          </cell>
          <cell r="H17">
            <v>0.69307200630092969</v>
          </cell>
        </row>
        <row r="18">
          <cell r="C18" t="str">
            <v>Margen Financiero Neto</v>
          </cell>
          <cell r="E18">
            <v>35674.46</v>
          </cell>
          <cell r="F18">
            <v>7908.7946190000002</v>
          </cell>
          <cell r="G18">
            <v>9030.3502990000015</v>
          </cell>
          <cell r="H18">
            <v>0.32204215041758077</v>
          </cell>
        </row>
        <row r="19">
          <cell r="C19" t="str">
            <v xml:space="preserve"> - Gastos de Transformación</v>
          </cell>
          <cell r="E19">
            <v>23515.599999999999</v>
          </cell>
          <cell r="F19">
            <v>4819.3530689999998</v>
          </cell>
          <cell r="G19">
            <v>4866.992564000001</v>
          </cell>
          <cell r="H19">
            <v>0.24818059032366513</v>
          </cell>
        </row>
        <row r="20">
          <cell r="C20" t="str">
            <v xml:space="preserve">       Gastos de Personal</v>
          </cell>
          <cell r="E20">
            <v>9992.01</v>
          </cell>
          <cell r="F20">
            <v>1977.20874</v>
          </cell>
          <cell r="G20">
            <v>2071.5884980000001</v>
          </cell>
          <cell r="H20">
            <v>0.21078494217392896</v>
          </cell>
        </row>
        <row r="21">
          <cell r="C21" t="str">
            <v xml:space="preserve">       Gastos Operativos</v>
          </cell>
          <cell r="E21">
            <v>10827.44</v>
          </cell>
          <cell r="F21">
            <v>2271.6853120000001</v>
          </cell>
          <cell r="G21">
            <v>2256.4018700000001</v>
          </cell>
          <cell r="H21">
            <v>0.19428719989472798</v>
          </cell>
        </row>
        <row r="22">
          <cell r="C22" t="str">
            <v xml:space="preserve">       Gastos por aporte a la SUDEBAN</v>
          </cell>
          <cell r="E22">
            <v>2646.51</v>
          </cell>
          <cell r="F22">
            <v>561.95478500000002</v>
          </cell>
          <cell r="G22">
            <v>530.49796400000002</v>
          </cell>
          <cell r="H22">
            <v>0.77542456738235743</v>
          </cell>
        </row>
        <row r="23">
          <cell r="C23" t="str">
            <v xml:space="preserve">       Gastos por aporte a FOGADE</v>
          </cell>
          <cell r="E23">
            <v>49.65</v>
          </cell>
          <cell r="F23">
            <v>8.504232</v>
          </cell>
          <cell r="G23">
            <v>8.504232</v>
          </cell>
          <cell r="H23">
            <v>0.61547471855274272</v>
          </cell>
        </row>
        <row r="24">
          <cell r="C24" t="str">
            <v>Margen de Intermediación</v>
          </cell>
          <cell r="E24">
            <v>12158.86</v>
          </cell>
          <cell r="F24">
            <v>3089.4415500000005</v>
          </cell>
          <cell r="G24">
            <v>4163.3577350000005</v>
          </cell>
          <cell r="H24">
            <v>0.49290001776668446</v>
          </cell>
        </row>
        <row r="25">
          <cell r="C25" t="str">
            <v xml:space="preserve"> + Otros ingresos operativos</v>
          </cell>
          <cell r="E25">
            <v>7281.74</v>
          </cell>
          <cell r="F25">
            <v>728.96160299999997</v>
          </cell>
          <cell r="G25">
            <v>864.10752200000002</v>
          </cell>
          <cell r="H25">
            <v>2.0134239130884599</v>
          </cell>
        </row>
        <row r="26">
          <cell r="C26" t="str">
            <v xml:space="preserve"> - Otros gastos operativos</v>
          </cell>
          <cell r="E26">
            <v>2572.96</v>
          </cell>
          <cell r="F26">
            <v>222.69689099999999</v>
          </cell>
          <cell r="G26">
            <v>1103.814922</v>
          </cell>
          <cell r="H26">
            <v>1.1762346073201448</v>
          </cell>
        </row>
        <row r="27">
          <cell r="C27" t="str">
            <v>Margen del Negocio</v>
          </cell>
          <cell r="E27">
            <v>16867.64</v>
          </cell>
          <cell r="F27">
            <v>3595.7062620000002</v>
          </cell>
          <cell r="G27">
            <v>3923.6503350000007</v>
          </cell>
          <cell r="H27">
            <v>0.79852583415506206</v>
          </cell>
        </row>
        <row r="28">
          <cell r="C28" t="str">
            <v xml:space="preserve">Ingresos extraordinarios </v>
          </cell>
          <cell r="E28">
            <v>65</v>
          </cell>
          <cell r="F28">
            <v>0</v>
          </cell>
          <cell r="G28">
            <v>0</v>
          </cell>
          <cell r="H28">
            <v>25.369168356997974</v>
          </cell>
        </row>
        <row r="29">
          <cell r="C29" t="str">
            <v xml:space="preserve"> -Gastos extraordinarios</v>
          </cell>
          <cell r="E29">
            <v>172.87</v>
          </cell>
          <cell r="F29">
            <v>85.33</v>
          </cell>
          <cell r="G29">
            <v>22.13</v>
          </cell>
          <cell r="H29">
            <v>0.14426609300016557</v>
          </cell>
        </row>
        <row r="30">
          <cell r="C30" t="str">
            <v>Resultado Neto</v>
          </cell>
          <cell r="E30">
            <v>14009.76</v>
          </cell>
          <cell r="F30">
            <v>3510.3762620000002</v>
          </cell>
          <cell r="G30">
            <v>3901.5343639999987</v>
          </cell>
          <cell r="H30">
            <v>0.51513784908384452</v>
          </cell>
        </row>
        <row r="31">
          <cell r="C31" t="str">
            <v xml:space="preserve">(*) Mensual </v>
          </cell>
        </row>
      </sheetData>
      <sheetData sheetId="13" refreshError="1"/>
      <sheetData sheetId="14" refreshError="1">
        <row r="12">
          <cell r="A12" t="str">
            <v>Dinámica de Cuota de Mercado</v>
          </cell>
        </row>
        <row r="14">
          <cell r="C14" t="str">
            <v>Var. Absoluta</v>
          </cell>
          <cell r="F14" t="str">
            <v>T%</v>
          </cell>
        </row>
        <row r="15">
          <cell r="C15" t="str">
            <v>Jun-98/Dic-97</v>
          </cell>
          <cell r="D15" t="str">
            <v>Jul-98/Jun-98</v>
          </cell>
          <cell r="E15" t="str">
            <v>Ago-98/Jul-98</v>
          </cell>
          <cell r="F15" t="str">
            <v>Jun-98/Dic-97</v>
          </cell>
          <cell r="G15" t="str">
            <v>Dic-97/Jun-97</v>
          </cell>
          <cell r="H15" t="str">
            <v>Jun-98/Dic-97</v>
          </cell>
        </row>
        <row r="16">
          <cell r="C16" t="str">
            <v>( Cifras en MM Bs. )</v>
          </cell>
          <cell r="F16" t="str">
            <v>( % )</v>
          </cell>
        </row>
        <row r="17">
          <cell r="B17" t="str">
            <v>Captaciones del Banco</v>
          </cell>
          <cell r="C17">
            <v>26170.718999999983</v>
          </cell>
          <cell r="D17">
            <v>-318.0559999999823</v>
          </cell>
          <cell r="E17">
            <v>12391.456000000006</v>
          </cell>
          <cell r="F17">
            <v>3.8400371739427501E-2</v>
          </cell>
          <cell r="G17" t="str">
            <v>N.A.</v>
          </cell>
          <cell r="H17" t="str">
            <v>N.A.</v>
          </cell>
        </row>
        <row r="18">
          <cell r="B18" t="str">
            <v>Captaciones del Sistema</v>
          </cell>
          <cell r="C18">
            <v>681522.54300000053</v>
          </cell>
          <cell r="D18">
            <v>-241250.07300000079</v>
          </cell>
          <cell r="E18">
            <v>-327420.22999999858</v>
          </cell>
          <cell r="F18">
            <v>1</v>
          </cell>
          <cell r="G18">
            <v>1</v>
          </cell>
          <cell r="H18">
            <v>1</v>
          </cell>
        </row>
        <row r="19">
          <cell r="A19" t="str">
            <v>|</v>
          </cell>
          <cell r="B19" t="str">
            <v>Captaciones a la Vista del Banco</v>
          </cell>
          <cell r="C19">
            <v>14946.603999999992</v>
          </cell>
          <cell r="D19">
            <v>-9438.44</v>
          </cell>
          <cell r="E19">
            <v>6587.19</v>
          </cell>
          <cell r="F19">
            <v>3.3840948864396474E-2</v>
          </cell>
          <cell r="G19" t="str">
            <v>N.A.</v>
          </cell>
          <cell r="H19" t="str">
            <v>N.A.</v>
          </cell>
        </row>
        <row r="20">
          <cell r="B20" t="str">
            <v>Captaciones a la Vista del Sistema</v>
          </cell>
          <cell r="C20">
            <v>441672.13099999912</v>
          </cell>
          <cell r="D20">
            <v>-398746.63100000005</v>
          </cell>
          <cell r="E20">
            <v>-317458.07999999914</v>
          </cell>
          <cell r="F20">
            <v>1</v>
          </cell>
          <cell r="G20">
            <v>1</v>
          </cell>
          <cell r="H20">
            <v>1</v>
          </cell>
        </row>
        <row r="21">
          <cell r="B21" t="str">
            <v>Captaciones de Ahorro del Banco</v>
          </cell>
          <cell r="C21">
            <v>-3347.3669999999984</v>
          </cell>
          <cell r="D21">
            <v>-4645.1389999999956</v>
          </cell>
          <cell r="E21">
            <v>348.44899999999325</v>
          </cell>
          <cell r="F21" t="str">
            <v>N.A.</v>
          </cell>
          <cell r="G21" t="str">
            <v>N.A.</v>
          </cell>
          <cell r="H21" t="str">
            <v>N.A.</v>
          </cell>
        </row>
        <row r="22">
          <cell r="B22" t="str">
            <v>Captaciones de Ahorro del Sistema</v>
          </cell>
          <cell r="C22">
            <v>-89402.654000000097</v>
          </cell>
          <cell r="D22">
            <v>-62668.63599999994</v>
          </cell>
          <cell r="E22">
            <v>-91793.589999999851</v>
          </cell>
          <cell r="F22">
            <v>1</v>
          </cell>
          <cell r="G22">
            <v>1</v>
          </cell>
          <cell r="H22">
            <v>1</v>
          </cell>
        </row>
        <row r="23">
          <cell r="B23" t="str">
            <v>Captaciones a Plazo del Banco</v>
          </cell>
          <cell r="C23">
            <v>14571.482000000004</v>
          </cell>
          <cell r="D23">
            <v>13765.523000000001</v>
          </cell>
          <cell r="E23">
            <v>5455.8169999999955</v>
          </cell>
          <cell r="F23">
            <v>4.4256177101172349E-2</v>
          </cell>
          <cell r="G23">
            <v>6.2523611248015989E-2</v>
          </cell>
          <cell r="H23">
            <v>6.6671404047148622E-2</v>
          </cell>
        </row>
        <row r="24">
          <cell r="B24" t="str">
            <v>Captaciones a Plazo del Sistema</v>
          </cell>
          <cell r="C24">
            <v>329253.06600000034</v>
          </cell>
          <cell r="D24">
            <v>220165.19399999967</v>
          </cell>
          <cell r="E24">
            <v>81831.439999999944</v>
          </cell>
          <cell r="F24">
            <v>1</v>
          </cell>
          <cell r="G24">
            <v>1</v>
          </cell>
          <cell r="H24">
            <v>1</v>
          </cell>
        </row>
        <row r="25">
          <cell r="B25" t="str">
            <v>Colocaciones del Banco</v>
          </cell>
          <cell r="C25">
            <v>33611.101000000024</v>
          </cell>
          <cell r="D25">
            <v>2721.4699999999721</v>
          </cell>
          <cell r="E25">
            <v>10661.14</v>
          </cell>
          <cell r="F25">
            <v>5.6894086774845483E-2</v>
          </cell>
          <cell r="G25" t="str">
            <v>N.A.</v>
          </cell>
          <cell r="H25" t="str">
            <v>N.A.</v>
          </cell>
        </row>
        <row r="26">
          <cell r="B26" t="str">
            <v>Colocaciones del Sistema</v>
          </cell>
          <cell r="C26">
            <v>590766.15700000059</v>
          </cell>
          <cell r="D26">
            <v>-114902.54700000118</v>
          </cell>
          <cell r="E26">
            <v>-20584.709999999031</v>
          </cell>
          <cell r="F26">
            <v>1</v>
          </cell>
          <cell r="G26">
            <v>1</v>
          </cell>
          <cell r="H26">
            <v>1</v>
          </cell>
        </row>
      </sheetData>
      <sheetData sheetId="15" refreshError="1"/>
      <sheetData sheetId="16" refreshError="1"/>
      <sheetData sheetId="17" refreshError="1"/>
      <sheetData sheetId="18" refreshError="1">
        <row r="5">
          <cell r="F5" t="str">
            <v>Comparación</v>
          </cell>
        </row>
        <row r="6">
          <cell r="F6" t="str">
            <v>Medianos</v>
          </cell>
          <cell r="G6" t="str">
            <v>Privada</v>
          </cell>
        </row>
        <row r="7">
          <cell r="B7" t="str">
            <v xml:space="preserve">C a l i d a d   d e l   A c t i v o </v>
          </cell>
          <cell r="C7">
            <v>35947</v>
          </cell>
          <cell r="D7">
            <v>35977</v>
          </cell>
          <cell r="E7">
            <v>36008</v>
          </cell>
          <cell r="F7">
            <v>36008</v>
          </cell>
        </row>
        <row r="8">
          <cell r="B8" t="str">
            <v>1.- Cartera de Crédito Neta</v>
          </cell>
          <cell r="C8">
            <v>299836</v>
          </cell>
          <cell r="D8">
            <v>302557.92</v>
          </cell>
          <cell r="E8">
            <v>313219.06</v>
          </cell>
          <cell r="F8">
            <v>1087133.52</v>
          </cell>
          <cell r="G8">
            <v>3282186.39</v>
          </cell>
        </row>
        <row r="9">
          <cell r="B9" t="str">
            <v>2.- Cartera de Crédito Bruta</v>
          </cell>
          <cell r="C9">
            <v>303630</v>
          </cell>
          <cell r="D9">
            <v>306055.40599999996</v>
          </cell>
          <cell r="E9">
            <v>316885.49</v>
          </cell>
          <cell r="F9">
            <v>1098872.8799999999</v>
          </cell>
          <cell r="G9">
            <v>3332640.48</v>
          </cell>
        </row>
        <row r="10">
          <cell r="B10" t="str">
            <v>3.- Cartera Inmovilizada Neta</v>
          </cell>
          <cell r="C10">
            <v>-1661</v>
          </cell>
          <cell r="D10">
            <v>-1106.8900000000001</v>
          </cell>
          <cell r="E10">
            <v>-448.51</v>
          </cell>
          <cell r="F10">
            <v>-3468.06</v>
          </cell>
          <cell r="G10">
            <v>-21810.49</v>
          </cell>
        </row>
        <row r="11">
          <cell r="B11" t="str">
            <v>4.- Indice de Morosidad</v>
          </cell>
          <cell r="C11">
            <v>-5.5385066957207999E-3</v>
          </cell>
          <cell r="D11">
            <v>-3.6584400104284149E-3</v>
          </cell>
          <cell r="E11">
            <v>-1.4319371241328679E-3</v>
          </cell>
          <cell r="F11">
            <v>-3.1900957299154983E-3</v>
          </cell>
          <cell r="G11">
            <v>-6.6451101212445171E-3</v>
          </cell>
        </row>
        <row r="12">
          <cell r="B12" t="str">
            <v>5.- Prop.Demanda Endóg. Fondos</v>
          </cell>
          <cell r="C12">
            <v>0.15629999999999999</v>
          </cell>
          <cell r="D12">
            <v>0.15011236510777468</v>
          </cell>
          <cell r="E12">
            <v>0.16287744915653626</v>
          </cell>
          <cell r="F12">
            <v>0.2394</v>
          </cell>
          <cell r="G12">
            <v>0.16550000000000001</v>
          </cell>
        </row>
        <row r="13">
          <cell r="B13" t="str">
            <v>6.- Prov.Ctra.Créd. s/Ctra Cred.B</v>
          </cell>
          <cell r="C13">
            <v>2.90122089435608E-2</v>
          </cell>
          <cell r="D13">
            <v>3.0809640395634774E-2</v>
          </cell>
          <cell r="E13">
            <v>3.1831119815552297E-2</v>
          </cell>
          <cell r="F13">
            <v>3.9667900439948986E-2</v>
          </cell>
          <cell r="G13">
            <v>4.1538816092157656E-2</v>
          </cell>
        </row>
        <row r="14">
          <cell r="B14" t="str">
            <v>7.- Prov.Ctra.Créd. s/Ctra.inmv.B</v>
          </cell>
          <cell r="C14">
            <v>1.23251030654031</v>
          </cell>
          <cell r="D14">
            <v>1.1329986289086047</v>
          </cell>
          <cell r="E14">
            <v>1.046534091557545</v>
          </cell>
          <cell r="F14">
            <v>1.0864380368636397</v>
          </cell>
          <cell r="G14">
            <v>1.1870163333360486</v>
          </cell>
        </row>
        <row r="15">
          <cell r="B15" t="str">
            <v>8.- Vulnerabilidad del Patrimonio</v>
          </cell>
          <cell r="C15">
            <v>-2.7642819958070001E-2</v>
          </cell>
          <cell r="D15">
            <v>-1.7389473220511296E-2</v>
          </cell>
          <cell r="E15">
            <v>-6.8557412992876331E-3</v>
          </cell>
          <cell r="F15">
            <v>-1.2045479442424838E-2</v>
          </cell>
          <cell r="G15">
            <v>-2.7897172692103157E-2</v>
          </cell>
        </row>
        <row r="16">
          <cell r="B16" t="str">
            <v>9.- % de Otros Activos en Tot.Activ.</v>
          </cell>
          <cell r="C16">
            <v>9.9425935833716006E-3</v>
          </cell>
          <cell r="D16">
            <v>1.1352537905957253E-2</v>
          </cell>
          <cell r="E16">
            <v>1.5148858426140303E-2</v>
          </cell>
          <cell r="F16">
            <v>2.2684911937073896E-2</v>
          </cell>
          <cell r="G16">
            <v>1.726791380109929E-2</v>
          </cell>
        </row>
        <row r="17">
          <cell r="B17" t="str">
            <v>10.-% de Acts.Inmov.en T.A. Neto</v>
          </cell>
          <cell r="C17">
            <v>9.2922532322957496E-2</v>
          </cell>
          <cell r="D17">
            <v>9.3814880069657075E-2</v>
          </cell>
          <cell r="E17">
            <v>0.10302481159078078</v>
          </cell>
          <cell r="F17">
            <v>0.15031540974692292</v>
          </cell>
          <cell r="G17">
            <v>0.12173410943846728</v>
          </cell>
        </row>
        <row r="18">
          <cell r="B18" t="str">
            <v>11.-% de Acts.Inmov.en T.A. Bruto</v>
          </cell>
          <cell r="C18">
            <v>0.11911304035224</v>
          </cell>
          <cell r="D18">
            <v>0.12148896913144704</v>
          </cell>
          <cell r="E18">
            <v>0.13325109126824847</v>
          </cell>
          <cell r="F18">
            <v>0.17906832897850458</v>
          </cell>
          <cell r="G18">
            <v>0.15047154065256987</v>
          </cell>
        </row>
        <row r="19">
          <cell r="B19" t="str">
            <v>12.-% de Acts Fijos en el Tot.Acts</v>
          </cell>
          <cell r="C19">
            <v>4.1540025367008702E-2</v>
          </cell>
          <cell r="D19">
            <v>4.2113645763469792E-2</v>
          </cell>
          <cell r="E19">
            <v>4.1296699916880973E-2</v>
          </cell>
          <cell r="F19">
            <v>5.5971674204437494E-2</v>
          </cell>
          <cell r="G19">
            <v>4.6619923104098598E-2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row r="6">
          <cell r="B6" t="str">
            <v xml:space="preserve">                                                                                      (%)</v>
          </cell>
        </row>
        <row r="8">
          <cell r="F8" t="str">
            <v>Estrato de Comp.</v>
          </cell>
        </row>
        <row r="9">
          <cell r="F9" t="str">
            <v>Medianos</v>
          </cell>
          <cell r="G9" t="str">
            <v>Privada</v>
          </cell>
        </row>
        <row r="10">
          <cell r="B10" t="str">
            <v>Tasa Activa Promedio Ponderada</v>
          </cell>
          <cell r="C10">
            <v>35947</v>
          </cell>
          <cell r="D10">
            <v>35977</v>
          </cell>
          <cell r="E10">
            <v>36008</v>
          </cell>
          <cell r="F10">
            <v>35976</v>
          </cell>
        </row>
        <row r="11">
          <cell r="B11" t="str">
            <v>Cartera de Crédito</v>
          </cell>
          <cell r="C11">
            <v>0.34807117034667751</v>
          </cell>
          <cell r="D11">
            <v>0.45006481417329208</v>
          </cell>
          <cell r="E11">
            <v>0.46089856811889068</v>
          </cell>
          <cell r="F11">
            <v>0.35566837657182138</v>
          </cell>
          <cell r="G11">
            <v>0.38457824796819884</v>
          </cell>
        </row>
        <row r="12">
          <cell r="B12" t="str">
            <v>Cartera de Inversiones</v>
          </cell>
          <cell r="C12">
            <v>0.25560206086921078</v>
          </cell>
          <cell r="D12">
            <v>0.27242007731153806</v>
          </cell>
          <cell r="E12">
            <v>0.36082035881723945</v>
          </cell>
          <cell r="F12">
            <v>0.32787462026112268</v>
          </cell>
          <cell r="G12">
            <v>0.29674160230209612</v>
          </cell>
        </row>
        <row r="13">
          <cell r="B13" t="str">
            <v>% de Activos Productivos</v>
          </cell>
        </row>
        <row r="14">
          <cell r="B14" t="str">
            <v>Cartera de Crédito</v>
          </cell>
          <cell r="C14">
            <v>0.95132630828957632</v>
          </cell>
          <cell r="D14">
            <v>0.95459058530801622</v>
          </cell>
          <cell r="E14">
            <v>0.95767363064540578</v>
          </cell>
          <cell r="F14">
            <v>0.88123364906752244</v>
          </cell>
          <cell r="G14">
            <v>0.88236111649712501</v>
          </cell>
        </row>
        <row r="15">
          <cell r="B15" t="str">
            <v>Cartera de Inversiones</v>
          </cell>
          <cell r="C15">
            <v>7.9624113996626722E-2</v>
          </cell>
          <cell r="D15">
            <v>7.7328062955459978E-2</v>
          </cell>
          <cell r="E15">
            <v>7.5173370900748299E-2</v>
          </cell>
          <cell r="F15">
            <v>0.23220421718609718</v>
          </cell>
          <cell r="G15">
            <v>0.21417465910999037</v>
          </cell>
        </row>
        <row r="16">
          <cell r="B16" t="str">
            <v>Ing. como % de los Activos Productivos</v>
          </cell>
        </row>
        <row r="17">
          <cell r="B17" t="str">
            <v>Cartera de Crédito</v>
          </cell>
          <cell r="C17">
            <v>0.33112926150793698</v>
          </cell>
          <cell r="D17">
            <v>0.42962763438822643</v>
          </cell>
          <cell r="E17">
            <v>0.44139040508968691</v>
          </cell>
          <cell r="F17">
            <v>0.31342694134430787</v>
          </cell>
          <cell r="G17">
            <v>0.33933689225772812</v>
          </cell>
        </row>
        <row r="18">
          <cell r="B18" t="str">
            <v>Cartera de Inversiones</v>
          </cell>
          <cell r="C18">
            <v>2.0352087632422761E-2</v>
          </cell>
          <cell r="D18">
            <v>2.106571688867789E-2</v>
          </cell>
          <cell r="E18">
            <v>2.7124082661909427E-2</v>
          </cell>
          <cell r="F18">
            <v>7.6133869532922865E-2</v>
          </cell>
          <cell r="G18">
            <v>6.3554531516803764E-2</v>
          </cell>
        </row>
        <row r="19">
          <cell r="B19" t="str">
            <v>Otros Ingresos</v>
          </cell>
          <cell r="C19">
            <v>9.1883521387288395E-3</v>
          </cell>
          <cell r="D19">
            <v>1.1212189762240636E-2</v>
          </cell>
          <cell r="E19">
            <v>1.1043320116242469E-2</v>
          </cell>
          <cell r="F19">
            <v>3.4189092963117819E-2</v>
          </cell>
          <cell r="G19">
            <v>1.7547978897398588E-2</v>
          </cell>
        </row>
        <row r="20">
          <cell r="B20" t="str">
            <v>Relación de Apartados como % del Activo Productivo</v>
          </cell>
        </row>
        <row r="21">
          <cell r="B21" t="str">
            <v>Cartera de Crédito</v>
          </cell>
          <cell r="C21">
            <v>1.7116267617867477E-2</v>
          </cell>
          <cell r="D21">
            <v>2.1613139690559561E-2</v>
          </cell>
          <cell r="E21">
            <v>2.335845039608174E-2</v>
          </cell>
          <cell r="F21">
            <v>1.7557869707598713E-2</v>
          </cell>
          <cell r="G21">
            <v>2.5612600317922257E-2</v>
          </cell>
        </row>
        <row r="22">
          <cell r="B22" t="str">
            <v>Cartera de Inversiones</v>
          </cell>
          <cell r="C22">
            <v>3.153118303124907E-3</v>
          </cell>
          <cell r="D22">
            <v>1.5565206814029283E-3</v>
          </cell>
          <cell r="E22">
            <v>1.5416976179683274E-3</v>
          </cell>
          <cell r="F22">
            <v>8.6278284507616283E-3</v>
          </cell>
          <cell r="G22">
            <v>9.2454430800373126E-3</v>
          </cell>
        </row>
        <row r="23">
          <cell r="B23" t="str">
            <v>Otros Ingresos</v>
          </cell>
          <cell r="C23">
            <v>1.8296491439544125E-2</v>
          </cell>
          <cell r="D23">
            <v>1.3722422479367358E-2</v>
          </cell>
          <cell r="E23">
            <v>2.2693009117229882E-2</v>
          </cell>
          <cell r="F23">
            <v>9.0568911556753503E-3</v>
          </cell>
          <cell r="G23">
            <v>8.611235723781618E-3</v>
          </cell>
        </row>
        <row r="24">
          <cell r="B24" t="str">
            <v>Ing. Financ. Neto como % de los Activos Productivos</v>
          </cell>
        </row>
        <row r="25">
          <cell r="B25" t="str">
            <v>Cartera de Crédito</v>
          </cell>
          <cell r="C25">
            <v>0.31401299389006948</v>
          </cell>
          <cell r="D25">
            <v>0.40801449469766687</v>
          </cell>
          <cell r="E25">
            <v>0.41803195469360516</v>
          </cell>
          <cell r="F25">
            <v>0.29586907163670917</v>
          </cell>
          <cell r="G25">
            <v>0.31372429193980589</v>
          </cell>
        </row>
        <row r="26">
          <cell r="B26" t="str">
            <v>Cartera de Inversiones</v>
          </cell>
          <cell r="C26">
            <v>1.7198969329297854E-2</v>
          </cell>
          <cell r="D26">
            <v>1.9509196207274961E-2</v>
          </cell>
          <cell r="E26">
            <v>2.55823850439411E-2</v>
          </cell>
          <cell r="F26">
            <v>6.7506041082161239E-2</v>
          </cell>
          <cell r="G26">
            <v>5.4309088436766448E-2</v>
          </cell>
        </row>
        <row r="27">
          <cell r="B27" t="str">
            <v>Otros Ingresos</v>
          </cell>
          <cell r="C27">
            <v>-9.1081393008152853E-3</v>
          </cell>
          <cell r="D27">
            <v>-2.510232717126722E-3</v>
          </cell>
          <cell r="E27">
            <v>-1.1649689000987413E-2</v>
          </cell>
          <cell r="F27">
            <v>2.5132201807442467E-2</v>
          </cell>
          <cell r="G27">
            <v>8.9367431736169702E-3</v>
          </cell>
        </row>
        <row r="28">
          <cell r="B28" t="str">
            <v>Ingr. Fciero Neto/Act. Produc</v>
          </cell>
          <cell r="C28">
            <v>0.32210382391855208</v>
          </cell>
          <cell r="D28">
            <v>0.42501345818781511</v>
          </cell>
          <cell r="E28">
            <v>0.43196465073655888</v>
          </cell>
          <cell r="F28">
            <v>0.38850731452631287</v>
          </cell>
          <cell r="G28">
            <v>0.37697012355018933</v>
          </cell>
        </row>
        <row r="29">
          <cell r="B29" t="str">
            <v>Tasa Pasiva Promedio Ponderada</v>
          </cell>
        </row>
        <row r="30">
          <cell r="B30" t="str">
            <v>Captaciones de Público (Vista remunerado, de ahorro y a plazo)</v>
          </cell>
          <cell r="C30">
            <v>0.12824418244135449</v>
          </cell>
          <cell r="D30">
            <v>0.20856302044520472</v>
          </cell>
          <cell r="E30">
            <v>0.21593932022450202</v>
          </cell>
          <cell r="F30">
            <v>0.1757237101271496</v>
          </cell>
          <cell r="G30">
            <v>0.17013547067656942</v>
          </cell>
        </row>
        <row r="31">
          <cell r="B31" t="str">
            <v>Otros Pasivos con Costo</v>
          </cell>
          <cell r="C31">
            <v>1.1234509999500564E-2</v>
          </cell>
          <cell r="D31">
            <v>5.5171299293213127E-2</v>
          </cell>
          <cell r="E31">
            <v>5.8134211679208063E-2</v>
          </cell>
          <cell r="F31">
            <v>7.6464649828819717E-2</v>
          </cell>
          <cell r="G31">
            <v>0.11192257838687279</v>
          </cell>
        </row>
        <row r="32">
          <cell r="B32" t="str">
            <v>Porcentaje de Pasivos con Costo</v>
          </cell>
        </row>
        <row r="33">
          <cell r="B33" t="str">
            <v>Captaciones de Público (Vista remunerado, de ahorro y a plazo)</v>
          </cell>
          <cell r="C33">
            <v>0.85728490675963021</v>
          </cell>
          <cell r="D33">
            <v>0.86021439337163896</v>
          </cell>
          <cell r="E33">
            <v>0.86416540011800502</v>
          </cell>
          <cell r="F33">
            <v>0.87491641533714148</v>
          </cell>
          <cell r="G33">
            <v>0.85265837602099592</v>
          </cell>
        </row>
        <row r="34">
          <cell r="B34" t="str">
            <v>Otros Pasivos con Costo</v>
          </cell>
          <cell r="C34">
            <v>0.14271509324036979</v>
          </cell>
          <cell r="D34">
            <v>0.13978560662836109</v>
          </cell>
          <cell r="E34">
            <v>0.1358345998819952</v>
          </cell>
          <cell r="F34">
            <v>0.12508358466285865</v>
          </cell>
          <cell r="G34">
            <v>0.14734162397900416</v>
          </cell>
        </row>
        <row r="35">
          <cell r="B35" t="str">
            <v>Tasa de Gasto Financiero Promedio</v>
          </cell>
        </row>
        <row r="36">
          <cell r="B36" t="str">
            <v>Captaciones de Público (Vista remunerado, de ahorro y a plazo)</v>
          </cell>
          <cell r="C36">
            <v>0.10994180198670159</v>
          </cell>
          <cell r="D36">
            <v>0.1794089121120285</v>
          </cell>
          <cell r="E36">
            <v>0.1866072890630168</v>
          </cell>
          <cell r="F36">
            <v>0.15374355855418867</v>
          </cell>
          <cell r="G36">
            <v>0.14506743413065146</v>
          </cell>
        </row>
        <row r="37">
          <cell r="B37" t="str">
            <v>Otros Pasivos con Costo</v>
          </cell>
          <cell r="C37">
            <v>1.6033341420885899E-3</v>
          </cell>
          <cell r="D37">
            <v>7.7121535401766667E-3</v>
          </cell>
          <cell r="E37">
            <v>7.8966373829004403E-3</v>
          </cell>
          <cell r="F37">
            <v>9.5644725005790115E-3</v>
          </cell>
          <cell r="G37">
            <v>1.6490854459439229E-2</v>
          </cell>
        </row>
        <row r="38">
          <cell r="B38" t="str">
            <v>Costo Promedio de los Fondos</v>
          </cell>
          <cell r="C38">
            <v>0.11154513612879018</v>
          </cell>
          <cell r="D38">
            <v>0.18712106565220515</v>
          </cell>
          <cell r="E38">
            <v>0.19450392644591724</v>
          </cell>
          <cell r="F38">
            <v>0.16330803105476768</v>
          </cell>
          <cell r="G38">
            <v>0.16155828859009069</v>
          </cell>
        </row>
        <row r="39">
          <cell r="B39" t="str">
            <v>Margen de Intermediacion</v>
          </cell>
          <cell r="C39">
            <v>0.21055868778976189</v>
          </cell>
          <cell r="D39">
            <v>0.23789239253560995</v>
          </cell>
          <cell r="E39">
            <v>0.23746072429064163</v>
          </cell>
          <cell r="F39">
            <v>0.22519928347154519</v>
          </cell>
          <cell r="G39">
            <v>0.21541183496009864</v>
          </cell>
        </row>
        <row r="40">
          <cell r="B40" t="str">
            <v>Porcentaje Total de Activos</v>
          </cell>
        </row>
        <row r="41">
          <cell r="B41" t="str">
            <v>Activos Productivos</v>
          </cell>
          <cell r="C41">
            <v>0.67833722667145779</v>
          </cell>
          <cell r="D41">
            <v>0.67744006910634202</v>
          </cell>
          <cell r="E41">
            <v>0.67708326127599416</v>
          </cell>
          <cell r="F41">
            <v>0.61567786624561316</v>
          </cell>
          <cell r="G41">
            <v>0.6322059952602922</v>
          </cell>
        </row>
        <row r="42">
          <cell r="B42" t="str">
            <v>Activos Improductivos</v>
          </cell>
          <cell r="C42">
            <v>0.32166277332854221</v>
          </cell>
          <cell r="D42">
            <v>0.32255993089365798</v>
          </cell>
          <cell r="E42">
            <v>0.32291673872400584</v>
          </cell>
          <cell r="F42">
            <v>0.38432213375438684</v>
          </cell>
          <cell r="G42">
            <v>0.3677940047397078</v>
          </cell>
        </row>
        <row r="43">
          <cell r="B43" t="str">
            <v>Aporte de los Activos Productivos</v>
          </cell>
          <cell r="C43">
            <v>0.14282979632688841</v>
          </cell>
          <cell r="D43">
            <v>0.16115783883919665</v>
          </cell>
          <cell r="E43">
            <v>0.16078068162766732</v>
          </cell>
          <cell r="F43">
            <v>0.13865021432780192</v>
          </cell>
          <cell r="G43">
            <v>0.13618465351179496</v>
          </cell>
        </row>
        <row r="44">
          <cell r="B44" t="str">
            <v>Activos Improductivos</v>
          </cell>
        </row>
        <row r="45">
          <cell r="B45" t="str">
            <v>Disponibilidades</v>
          </cell>
          <cell r="C45">
            <v>0.39723207101392</v>
          </cell>
          <cell r="D45">
            <v>0.37956610706666344</v>
          </cell>
          <cell r="E45">
            <v>0.36458837205901706</v>
          </cell>
          <cell r="F45">
            <v>0.38754251902021203</v>
          </cell>
          <cell r="G45">
            <v>0.43921279423765996</v>
          </cell>
        </row>
        <row r="46">
          <cell r="B46" t="str">
            <v>Otras Ctas por Cobrar</v>
          </cell>
          <cell r="C46">
            <v>2.9051696123119815E-2</v>
          </cell>
          <cell r="D46">
            <v>2.4318114343884246E-2</v>
          </cell>
          <cell r="E46">
            <v>3.3289464064038023E-2</v>
          </cell>
          <cell r="F46">
            <v>2.1825614402229934E-2</v>
          </cell>
          <cell r="G46">
            <v>2.1855743018562107E-2</v>
          </cell>
        </row>
        <row r="47">
          <cell r="B47" t="str">
            <v>Bienes Realizables</v>
          </cell>
          <cell r="C47">
            <v>2.8031115759879275E-3</v>
          </cell>
          <cell r="D47">
            <v>2.732959098583349E-3</v>
          </cell>
          <cell r="E47">
            <v>2.6935520986213907E-3</v>
          </cell>
          <cell r="F47">
            <v>1.382138233289792E-3</v>
          </cell>
          <cell r="G47">
            <v>6.158167710090031E-3</v>
          </cell>
        </row>
        <row r="48">
          <cell r="B48" t="str">
            <v>Bienes de Uso</v>
          </cell>
          <cell r="C48">
            <v>6.5728731816404706E-2</v>
          </cell>
          <cell r="D48">
            <v>6.5532132381402527E-2</v>
          </cell>
          <cell r="E48">
            <v>6.5096097827149355E-2</v>
          </cell>
          <cell r="F48">
            <v>8.5641326419368363E-2</v>
          </cell>
          <cell r="G48">
            <v>5.9977922531165372E-2</v>
          </cell>
        </row>
        <row r="49">
          <cell r="B49" t="str">
            <v xml:space="preserve">Otros Activos </v>
          </cell>
          <cell r="C49">
            <v>1.6319401428453218E-2</v>
          </cell>
          <cell r="D49">
            <v>1.840215979003209E-2</v>
          </cell>
          <cell r="E49">
            <v>2.486726085982793E-2</v>
          </cell>
          <cell r="F49">
            <v>3.5901223060011048E-2</v>
          </cell>
          <cell r="G49">
            <v>2.8035843013595862E-2</v>
          </cell>
        </row>
        <row r="50">
          <cell r="B50" t="str">
            <v>Peso de los Activos Improductivos</v>
          </cell>
          <cell r="C50">
            <v>-1.6836559539148796E-2</v>
          </cell>
          <cell r="D50">
            <v>-2.7215556094612365E-2</v>
          </cell>
          <cell r="E50">
            <v>-2.6660237834844266E-2</v>
          </cell>
          <cell r="F50">
            <v>-8.7548436919981012E-3</v>
          </cell>
          <cell r="G50">
            <v>-1.1838433163863026E-2</v>
          </cell>
        </row>
        <row r="51">
          <cell r="B51" t="str">
            <v>Margen en Activos</v>
          </cell>
          <cell r="C51">
            <v>0.15966635586603722</v>
          </cell>
          <cell r="D51">
            <v>0.18837339493380903</v>
          </cell>
          <cell r="E51">
            <v>0.18744091946251157</v>
          </cell>
          <cell r="F51">
            <v>0.14740505801980003</v>
          </cell>
          <cell r="G51">
            <v>0.14802308667565797</v>
          </cell>
        </row>
        <row r="52">
          <cell r="B52" t="str">
            <v>Otros Ingresos y Egresos (% ATP)</v>
          </cell>
        </row>
        <row r="53">
          <cell r="B53" t="str">
            <v>Otros Ingresos Operativos</v>
          </cell>
          <cell r="C53">
            <v>3.5124940866659474E-2</v>
          </cell>
          <cell r="D53">
            <v>2.7717340682964473E-2</v>
          </cell>
          <cell r="E53">
            <v>2.8281918094885786E-2</v>
          </cell>
          <cell r="F53">
            <v>3.2445951064022351E-2</v>
          </cell>
          <cell r="G53">
            <v>1.8146953672963151E-2</v>
          </cell>
        </row>
        <row r="54">
          <cell r="B54" t="str">
            <v>Ingresos Extraordinarios</v>
          </cell>
          <cell r="C54">
            <v>3.1889491257513423E-4</v>
          </cell>
          <cell r="D54">
            <v>1.6542577049095939E-4</v>
          </cell>
          <cell r="E54">
            <v>1.6271692581032644E-4</v>
          </cell>
          <cell r="F54">
            <v>5.6953968951355335E-3</v>
          </cell>
          <cell r="G54">
            <v>2.7376391711969052E-3</v>
          </cell>
        </row>
        <row r="55">
          <cell r="B55" t="str">
            <v>Gastos Extraordinarios</v>
          </cell>
          <cell r="C55">
            <v>8.3387329506675928E-4</v>
          </cell>
          <cell r="D55">
            <v>1.6286049592729374E-3</v>
          </cell>
          <cell r="E55">
            <v>1.1613200440228424E-3</v>
          </cell>
          <cell r="F55">
            <v>8.925154422420072E-4</v>
          </cell>
          <cell r="G55">
            <v>7.9391486155044996E-4</v>
          </cell>
        </row>
        <row r="56">
          <cell r="B56" t="str">
            <v>Gastos de Transformación</v>
          </cell>
          <cell r="C56">
            <v>0.11343228551052717</v>
          </cell>
          <cell r="D56">
            <v>0.12468507398451074</v>
          </cell>
          <cell r="E56">
            <v>0.12328317264256858</v>
          </cell>
          <cell r="F56">
            <v>0.12534194848974572</v>
          </cell>
          <cell r="G56">
            <v>0.10718353255735218</v>
          </cell>
        </row>
        <row r="57">
          <cell r="B57" t="str">
            <v>Gastos de personal</v>
          </cell>
          <cell r="C57">
            <v>4.8198474593856705E-2</v>
          </cell>
          <cell r="D57">
            <v>5.1972824408258095E-2</v>
          </cell>
          <cell r="E57">
            <v>5.1912710051686725E-2</v>
          </cell>
          <cell r="F57">
            <v>4.903887974340379E-2</v>
          </cell>
          <cell r="G57">
            <v>4.3276831951588088E-2</v>
          </cell>
        </row>
        <row r="58">
          <cell r="B58" t="str">
            <v xml:space="preserve">Gastos operativos  </v>
          </cell>
          <cell r="C58">
            <v>5.2228339619006373E-2</v>
          </cell>
          <cell r="D58">
            <v>5.8161188976293084E-2</v>
          </cell>
          <cell r="E58">
            <v>5.7243409013777315E-2</v>
          </cell>
          <cell r="F58">
            <v>6.3189237286334465E-2</v>
          </cell>
          <cell r="G58">
            <v>5.2391154281032672E-2</v>
          </cell>
        </row>
        <row r="59">
          <cell r="B59" t="str">
            <v>Gastos por aporte a Fogade</v>
          </cell>
          <cell r="C59">
            <v>1.2765974513374958E-2</v>
          </cell>
          <cell r="D59">
            <v>1.4311649863757561E-2</v>
          </cell>
          <cell r="E59">
            <v>1.3890978159296434E-2</v>
          </cell>
          <cell r="F59">
            <v>1.2868833535577018E-2</v>
          </cell>
          <cell r="G59">
            <v>1.1272667082141492E-2</v>
          </cell>
        </row>
        <row r="60">
          <cell r="B60" t="str">
            <v>Gastos por aporte a la Sudeban</v>
          </cell>
          <cell r="C60">
            <v>2.3949678428914558E-4</v>
          </cell>
          <cell r="D60">
            <v>2.3941073620201064E-4</v>
          </cell>
          <cell r="E60">
            <v>2.3607541780809067E-4</v>
          </cell>
          <cell r="F60">
            <v>2.4499792443045921E-4</v>
          </cell>
          <cell r="G60">
            <v>2.428792425899186E-4</v>
          </cell>
        </row>
        <row r="61">
          <cell r="B61" t="str">
            <v>Utilidad antes del ISRL</v>
          </cell>
          <cell r="C61">
            <v>8.0844032839677893E-2</v>
          </cell>
          <cell r="D61">
            <v>8.9942482443480756E-2</v>
          </cell>
          <cell r="E61">
            <v>9.1441061796616263E-2</v>
          </cell>
          <cell r="F61">
            <v>5.9311942046970184E-2</v>
          </cell>
          <cell r="G61">
            <v>6.0930232100915402E-2</v>
          </cell>
        </row>
        <row r="62">
          <cell r="B62" t="str">
            <v>Impuesto s/la Renta/Activo Total Promedio</v>
          </cell>
          <cell r="C62">
            <v>1.3265179391644519E-2</v>
          </cell>
          <cell r="D62">
            <v>6.5396271271089693E-3</v>
          </cell>
          <cell r="E62">
            <v>6.4485211934635373E-3</v>
          </cell>
          <cell r="F62">
            <v>2.9228546051727386E-3</v>
          </cell>
          <cell r="G62">
            <v>5.1600723309496816E-3</v>
          </cell>
        </row>
        <row r="63">
          <cell r="B63" t="str">
            <v>R.O.A.</v>
          </cell>
          <cell r="C63">
            <v>6.7578853448033369E-2</v>
          </cell>
          <cell r="D63">
            <v>8.3402855316371788E-2</v>
          </cell>
          <cell r="E63">
            <v>8.4992540603152728E-2</v>
          </cell>
          <cell r="F63">
            <v>5.6389087441797443E-2</v>
          </cell>
          <cell r="G63">
            <v>5.5770159769965723E-2</v>
          </cell>
        </row>
        <row r="64">
          <cell r="B64" t="str">
            <v>Apalancamiento Financiero ( Leverage Prom. )</v>
          </cell>
          <cell r="C64">
            <v>8.8197923505378331</v>
          </cell>
          <cell r="D64">
            <v>8.6433502063887957</v>
          </cell>
          <cell r="E64">
            <v>8.5820597443701345</v>
          </cell>
          <cell r="F64">
            <v>8.1260019006770676</v>
          </cell>
          <cell r="G64">
            <v>9.8871752179249839</v>
          </cell>
        </row>
        <row r="65">
          <cell r="B65" t="str">
            <v>R.O.E.</v>
          </cell>
          <cell r="C65">
            <v>0.59603145469908192</v>
          </cell>
          <cell r="D65">
            <v>0.72088008671217696</v>
          </cell>
          <cell r="E65">
            <v>0.72941106128206112</v>
          </cell>
          <cell r="F65">
            <v>0.45821783172949138</v>
          </cell>
          <cell r="G65">
            <v>0.55140934157732202</v>
          </cell>
        </row>
        <row r="66">
          <cell r="B66" t="str">
            <v>RENTABILIDAD RECURSOS PROPIOS</v>
          </cell>
          <cell r="C66">
            <v>0.59603188013954655</v>
          </cell>
          <cell r="D66">
            <v>0.72088029225504058</v>
          </cell>
          <cell r="E66">
            <v>0.72941210949210311</v>
          </cell>
          <cell r="F66">
            <v>0.45822356654587659</v>
          </cell>
          <cell r="G66">
            <v>0.551411697201039</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row r="4">
          <cell r="B4" t="str">
            <v>INDICE DE SOLVENCIA</v>
          </cell>
          <cell r="J4" t="str">
            <v>INDICE DE CAPITALIZACION NETO</v>
          </cell>
          <cell r="Z4" t="str">
            <v>COBERTURA PATRIMONIAL AJUSTADA</v>
          </cell>
          <cell r="AH4" t="str">
            <v>PROPORCION DEMANDA ENDOGENA DE FONDOS</v>
          </cell>
          <cell r="AP4" t="str">
            <v>% DE ACTIVOS INMOVILIZADOS EN EL TOTAL ACTIVO</v>
          </cell>
          <cell r="AX4" t="str">
            <v>% DE ACTIVOS INMOVILIZADOS EN EL TOTAL ACTIVO</v>
          </cell>
        </row>
        <row r="5">
          <cell r="B5" t="str">
            <v>Agosto-98/Junio-97</v>
          </cell>
          <cell r="J5" t="str">
            <v>Agosto-98/Julio-97</v>
          </cell>
          <cell r="Z5" t="str">
            <v>Agosto-98/Junio-98</v>
          </cell>
          <cell r="AH5" t="str">
            <v>Agosto-98/Agosto-97</v>
          </cell>
          <cell r="AP5" t="str">
            <v>(Expresado en Términos Netos)</v>
          </cell>
          <cell r="AX5" t="str">
            <v>(Expresado en Términos Brutos)</v>
          </cell>
          <cell r="BF5" t="str">
            <v>INTERMEDIACION EN CREDITOS</v>
          </cell>
          <cell r="BN5" t="str">
            <v>INTERMEDIACION EN INVERSIONES</v>
          </cell>
          <cell r="BV5" t="str">
            <v>BANCA UNIVERSAL Y COMERCIAL</v>
          </cell>
        </row>
        <row r="6">
          <cell r="R6" t="str">
            <v>Agosto-98/Junio-98</v>
          </cell>
          <cell r="AB6" t="str">
            <v>COBERTURA</v>
          </cell>
          <cell r="AD6" t="str">
            <v>COBERTURA</v>
          </cell>
          <cell r="AJ6" t="str">
            <v>PROPORCION</v>
          </cell>
          <cell r="AL6" t="str">
            <v>PROPORCION</v>
          </cell>
          <cell r="AP6" t="str">
            <v>Agosto-98/Junio-98</v>
          </cell>
          <cell r="AX6" t="str">
            <v>Agosto-98/Junio-98</v>
          </cell>
          <cell r="BF6" t="str">
            <v>Agosto-98/Junio-98</v>
          </cell>
          <cell r="BN6" t="str">
            <v>Agosto-98/Junio-98</v>
          </cell>
          <cell r="BV6" t="str">
            <v>PRUEBA ACIDA DE LIQUIDEZ</v>
          </cell>
        </row>
        <row r="7">
          <cell r="L7" t="str">
            <v>INDICE DE</v>
          </cell>
          <cell r="N7" t="str">
            <v>INDICE DE</v>
          </cell>
          <cell r="AB7" t="str">
            <v>PATRIMONIAL</v>
          </cell>
          <cell r="AD7" t="str">
            <v>PATRIMONIAL</v>
          </cell>
          <cell r="AJ7" t="str">
            <v xml:space="preserve">DEMANDA </v>
          </cell>
          <cell r="AL7" t="str">
            <v xml:space="preserve">DEMANDA </v>
          </cell>
          <cell r="BV7" t="str">
            <v>Agosto-98/Junio-98</v>
          </cell>
        </row>
        <row r="8">
          <cell r="D8" t="str">
            <v xml:space="preserve">INDICE DE </v>
          </cell>
          <cell r="F8" t="str">
            <v xml:space="preserve">INDICE DE </v>
          </cell>
          <cell r="L8" t="str">
            <v>CAPITALIZACION</v>
          </cell>
          <cell r="N8" t="str">
            <v>CAPITALIZACION</v>
          </cell>
          <cell r="R8" t="str">
            <v>BANCOS</v>
          </cell>
          <cell r="T8" t="str">
            <v>APALANCAMIENTO</v>
          </cell>
          <cell r="V8" t="str">
            <v>APALANCAMIENTO</v>
          </cell>
          <cell r="Z8" t="str">
            <v>BANCOS</v>
          </cell>
          <cell r="AA8" t="str">
            <v>RK</v>
          </cell>
          <cell r="AB8" t="str">
            <v>ACT. INMOV.</v>
          </cell>
          <cell r="AC8" t="str">
            <v>RK</v>
          </cell>
          <cell r="AD8" t="str">
            <v>ACT. INMOV.</v>
          </cell>
          <cell r="AH8" t="str">
            <v>BANCOS</v>
          </cell>
          <cell r="AI8" t="str">
            <v>RK</v>
          </cell>
          <cell r="AJ8" t="str">
            <v>ENDOGENA</v>
          </cell>
          <cell r="AK8" t="str">
            <v>RK</v>
          </cell>
          <cell r="AL8" t="str">
            <v>ENDOGENA</v>
          </cell>
          <cell r="AP8" t="str">
            <v>BANCOS</v>
          </cell>
          <cell r="AR8" t="str">
            <v>% de Activos</v>
          </cell>
          <cell r="AT8" t="str">
            <v>% de Activos</v>
          </cell>
          <cell r="AX8" t="str">
            <v>BANCOS</v>
          </cell>
          <cell r="AZ8" t="str">
            <v>% de Activos</v>
          </cell>
          <cell r="BB8" t="str">
            <v>% de Activos</v>
          </cell>
          <cell r="BF8" t="str">
            <v>BANCOS</v>
          </cell>
          <cell r="BH8" t="str">
            <v>Intermediación</v>
          </cell>
          <cell r="BJ8" t="str">
            <v>Intermediación</v>
          </cell>
          <cell r="BN8" t="str">
            <v>BANCOS</v>
          </cell>
          <cell r="BP8" t="str">
            <v>Intermediación</v>
          </cell>
          <cell r="BR8" t="str">
            <v>Intermediación</v>
          </cell>
          <cell r="BV8" t="str">
            <v>BANCOS</v>
          </cell>
          <cell r="BX8" t="str">
            <v>Prueba Acida</v>
          </cell>
          <cell r="BZ8" t="str">
            <v>Prueba Acida</v>
          </cell>
        </row>
        <row r="9">
          <cell r="B9" t="str">
            <v>BANCOS</v>
          </cell>
          <cell r="C9" t="str">
            <v>RK</v>
          </cell>
          <cell r="D9" t="str">
            <v>SOLVENCIA</v>
          </cell>
          <cell r="E9" t="str">
            <v>RK</v>
          </cell>
          <cell r="F9" t="str">
            <v>SOLVENCIA</v>
          </cell>
          <cell r="J9" t="str">
            <v>BANCOS</v>
          </cell>
          <cell r="K9" t="str">
            <v>RK</v>
          </cell>
          <cell r="L9" t="str">
            <v>NETO</v>
          </cell>
          <cell r="M9" t="str">
            <v>RK</v>
          </cell>
          <cell r="N9" t="str">
            <v>NETO</v>
          </cell>
          <cell r="S9" t="str">
            <v>RK</v>
          </cell>
          <cell r="T9" t="str">
            <v>FINANCIERO</v>
          </cell>
          <cell r="U9" t="str">
            <v>RK</v>
          </cell>
          <cell r="V9" t="str">
            <v>FINANCIERO</v>
          </cell>
          <cell r="AB9" t="str">
            <v>AJUSTADA</v>
          </cell>
          <cell r="AD9" t="str">
            <v>AJUSTADA</v>
          </cell>
          <cell r="AJ9" t="str">
            <v>DE FONDOS</v>
          </cell>
          <cell r="AL9" t="str">
            <v>DE FONDOS</v>
          </cell>
          <cell r="AQ9" t="str">
            <v>RK</v>
          </cell>
          <cell r="AR9" t="str">
            <v>Inmovilizados</v>
          </cell>
          <cell r="AS9" t="str">
            <v>RK</v>
          </cell>
          <cell r="AT9" t="str">
            <v>Inmovilizados</v>
          </cell>
          <cell r="AY9" t="str">
            <v>RK</v>
          </cell>
          <cell r="AZ9" t="str">
            <v>Inmovilizados</v>
          </cell>
          <cell r="BA9" t="str">
            <v>RK</v>
          </cell>
          <cell r="BB9" t="str">
            <v>Inmovilizados</v>
          </cell>
          <cell r="BG9" t="str">
            <v>RK</v>
          </cell>
          <cell r="BH9" t="str">
            <v>en Créditos</v>
          </cell>
          <cell r="BI9" t="str">
            <v>RK</v>
          </cell>
          <cell r="BJ9" t="str">
            <v>en Créditos</v>
          </cell>
          <cell r="BO9" t="str">
            <v>RK</v>
          </cell>
          <cell r="BP9" t="str">
            <v>en Inversiones</v>
          </cell>
          <cell r="BQ9" t="str">
            <v>RK</v>
          </cell>
          <cell r="BR9" t="str">
            <v>en Inversiones</v>
          </cell>
          <cell r="BW9" t="str">
            <v>RK</v>
          </cell>
          <cell r="BX9" t="str">
            <v>de Liquidez</v>
          </cell>
          <cell r="BY9" t="str">
            <v>RK</v>
          </cell>
          <cell r="BZ9" t="str">
            <v>de Liquidez</v>
          </cell>
        </row>
        <row r="10">
          <cell r="C10">
            <v>35976</v>
          </cell>
          <cell r="E10">
            <v>36007</v>
          </cell>
          <cell r="L10">
            <v>35976</v>
          </cell>
          <cell r="N10">
            <v>36006</v>
          </cell>
          <cell r="S10">
            <v>35976</v>
          </cell>
          <cell r="U10">
            <v>35977</v>
          </cell>
          <cell r="AA10">
            <v>35947</v>
          </cell>
          <cell r="AC10">
            <v>36007</v>
          </cell>
          <cell r="AJ10" t="str">
            <v>jun-98/Jun-97</v>
          </cell>
          <cell r="AL10" t="str">
            <v>jul-98/Jul-97</v>
          </cell>
          <cell r="AQ10">
            <v>35947</v>
          </cell>
          <cell r="AS10">
            <v>36006</v>
          </cell>
          <cell r="AY10">
            <v>35947</v>
          </cell>
          <cell r="BA10">
            <v>35977</v>
          </cell>
          <cell r="BG10">
            <v>35947</v>
          </cell>
          <cell r="BI10">
            <v>35977</v>
          </cell>
          <cell r="BO10">
            <v>35947</v>
          </cell>
          <cell r="BQ10">
            <v>35977</v>
          </cell>
          <cell r="BW10">
            <v>35582</v>
          </cell>
          <cell r="BY10">
            <v>35612</v>
          </cell>
        </row>
        <row r="12">
          <cell r="B12" t="str">
            <v>ABN AMRO BANK</v>
          </cell>
          <cell r="C12">
            <v>41</v>
          </cell>
          <cell r="D12">
            <v>4.875591633834845E-2</v>
          </cell>
          <cell r="E12">
            <v>41</v>
          </cell>
          <cell r="F12">
            <v>4.302849107168287E-2</v>
          </cell>
          <cell r="J12" t="str">
            <v>ABN AMRO BANK</v>
          </cell>
          <cell r="K12">
            <v>39</v>
          </cell>
          <cell r="L12">
            <v>2.9453965369778231E-2</v>
          </cell>
          <cell r="M12">
            <v>39</v>
          </cell>
          <cell r="N12">
            <v>2.2455680055248308E-2</v>
          </cell>
          <cell r="R12" t="str">
            <v>ABN AMRO BANK</v>
          </cell>
          <cell r="S12">
            <v>39</v>
          </cell>
          <cell r="T12">
            <v>33.951285928585627</v>
          </cell>
          <cell r="U12">
            <v>39</v>
          </cell>
          <cell r="V12">
            <v>44.532162799775975</v>
          </cell>
          <cell r="Z12" t="str">
            <v>ABN AMRO BANK</v>
          </cell>
          <cell r="AA12">
            <v>37</v>
          </cell>
          <cell r="AB12">
            <v>0.48694261910349684</v>
          </cell>
          <cell r="AC12">
            <v>38</v>
          </cell>
          <cell r="AD12">
            <v>0.32090008687150906</v>
          </cell>
          <cell r="AH12" t="str">
            <v>ABN AMRO BANK</v>
          </cell>
          <cell r="AI12">
            <v>13</v>
          </cell>
          <cell r="AJ12">
            <v>3.9078891392144793E-2</v>
          </cell>
          <cell r="AK12">
            <v>17</v>
          </cell>
          <cell r="AL12">
            <v>5.3337988457149273E-2</v>
          </cell>
          <cell r="AP12" t="str">
            <v>ABN AMRO BANK</v>
          </cell>
          <cell r="AQ12">
            <v>10</v>
          </cell>
          <cell r="AR12">
            <v>4.6976198660537212E-2</v>
          </cell>
          <cell r="AS12">
            <v>14</v>
          </cell>
          <cell r="AT12">
            <v>5.6359034999593272E-2</v>
          </cell>
          <cell r="AX12" t="str">
            <v>ABN AMRO BANK</v>
          </cell>
          <cell r="AY12">
            <v>9</v>
          </cell>
          <cell r="AZ12">
            <v>6.6645828060725332E-2</v>
          </cell>
          <cell r="BA12">
            <v>11</v>
          </cell>
          <cell r="BB12">
            <v>7.7779127857287897E-2</v>
          </cell>
          <cell r="BF12" t="str">
            <v>ABN AMRO BANK</v>
          </cell>
          <cell r="BG12">
            <v>22</v>
          </cell>
          <cell r="BH12">
            <v>0.67644386588672567</v>
          </cell>
          <cell r="BI12">
            <v>8</v>
          </cell>
          <cell r="BJ12">
            <v>0.96760312736049625</v>
          </cell>
          <cell r="BN12" t="str">
            <v>ABN AMRO BANK</v>
          </cell>
          <cell r="BO12">
            <v>7</v>
          </cell>
          <cell r="BP12">
            <v>0.66482272241891249</v>
          </cell>
          <cell r="BQ12">
            <v>4</v>
          </cell>
          <cell r="BR12">
            <v>1.081522145623198</v>
          </cell>
          <cell r="BV12" t="str">
            <v>ABN AMRO BANK</v>
          </cell>
          <cell r="BW12">
            <v>35</v>
          </cell>
          <cell r="BX12">
            <v>0.1447809450034474</v>
          </cell>
          <cell r="BY12">
            <v>36</v>
          </cell>
          <cell r="BZ12">
            <v>0.14945004790100971</v>
          </cell>
        </row>
        <row r="13">
          <cell r="B13" t="str">
            <v>BANCOEX</v>
          </cell>
          <cell r="C13">
            <v>1</v>
          </cell>
          <cell r="D13">
            <v>0.97204244574407994</v>
          </cell>
          <cell r="E13">
            <v>1</v>
          </cell>
          <cell r="F13">
            <v>0.96988185748769562</v>
          </cell>
          <cell r="J13" t="str">
            <v>BANCOEX</v>
          </cell>
          <cell r="K13">
            <v>1</v>
          </cell>
          <cell r="L13">
            <v>0.96098747430221976</v>
          </cell>
          <cell r="M13">
            <v>1</v>
          </cell>
          <cell r="N13">
            <v>0.96527223963720665</v>
          </cell>
          <cell r="R13" t="str">
            <v>BANCOEX</v>
          </cell>
          <cell r="S13">
            <v>1</v>
          </cell>
          <cell r="T13">
            <v>1.04059628948453</v>
          </cell>
          <cell r="U13">
            <v>1</v>
          </cell>
          <cell r="V13">
            <v>1.0359771667895947</v>
          </cell>
          <cell r="Z13" t="str">
            <v>BANCOEX</v>
          </cell>
          <cell r="AA13">
            <v>1</v>
          </cell>
          <cell r="AB13">
            <v>84.49778633647685</v>
          </cell>
          <cell r="AC13">
            <v>1</v>
          </cell>
          <cell r="AD13">
            <v>203.09710330138444</v>
          </cell>
          <cell r="AH13" t="str">
            <v>BANCOEX</v>
          </cell>
          <cell r="AI13">
            <v>41</v>
          </cell>
          <cell r="AJ13" t="str">
            <v>NA</v>
          </cell>
          <cell r="AK13">
            <v>8</v>
          </cell>
          <cell r="AL13">
            <v>4.775458840732192E-3</v>
          </cell>
          <cell r="AP13" t="str">
            <v>BANCOEX</v>
          </cell>
          <cell r="AQ13">
            <v>2</v>
          </cell>
          <cell r="AR13">
            <v>1.1503762262757159E-2</v>
          </cell>
          <cell r="AS13">
            <v>1</v>
          </cell>
          <cell r="AT13">
            <v>4.775458840732192E-3</v>
          </cell>
          <cell r="AX13" t="str">
            <v>BANCOEX</v>
          </cell>
          <cell r="AY13">
            <v>7</v>
          </cell>
          <cell r="AZ13">
            <v>4.2492223718404193E-2</v>
          </cell>
          <cell r="BA13">
            <v>5</v>
          </cell>
          <cell r="BB13">
            <v>4.7649314714027821E-2</v>
          </cell>
          <cell r="BF13" t="str">
            <v>BANCOEX</v>
          </cell>
          <cell r="BG13">
            <v>41</v>
          </cell>
          <cell r="BH13" t="str">
            <v>NA</v>
          </cell>
          <cell r="BI13">
            <v>41</v>
          </cell>
          <cell r="BJ13" t="str">
            <v>NA</v>
          </cell>
          <cell r="BN13" t="str">
            <v>BANCOEX</v>
          </cell>
          <cell r="BO13">
            <v>41</v>
          </cell>
          <cell r="BP13" t="str">
            <v>NA</v>
          </cell>
          <cell r="BQ13">
            <v>41</v>
          </cell>
          <cell r="BR13" t="str">
            <v>NA</v>
          </cell>
          <cell r="BV13" t="str">
            <v>BANCOEX</v>
          </cell>
          <cell r="BW13">
            <v>41</v>
          </cell>
          <cell r="BX13" t="str">
            <v>NA</v>
          </cell>
          <cell r="BY13">
            <v>41</v>
          </cell>
          <cell r="BZ13" t="str">
            <v>NA</v>
          </cell>
        </row>
        <row r="14">
          <cell r="B14" t="str">
            <v xml:space="preserve">BANESCO               </v>
          </cell>
          <cell r="C14">
            <v>25</v>
          </cell>
          <cell r="D14">
            <v>0.12091369826055252</v>
          </cell>
          <cell r="E14">
            <v>26</v>
          </cell>
          <cell r="F14">
            <v>0.12295056590809381</v>
          </cell>
          <cell r="J14" t="str">
            <v xml:space="preserve">BANESCO               </v>
          </cell>
          <cell r="K14">
            <v>22</v>
          </cell>
          <cell r="L14">
            <v>9.2914296556023318E-2</v>
          </cell>
          <cell r="M14">
            <v>23</v>
          </cell>
          <cell r="N14">
            <v>9.3889150098147245E-2</v>
          </cell>
          <cell r="R14" t="str">
            <v xml:space="preserve">BANESCO               </v>
          </cell>
          <cell r="S14">
            <v>22</v>
          </cell>
          <cell r="T14">
            <v>10.762606370237577</v>
          </cell>
          <cell r="U14">
            <v>23</v>
          </cell>
          <cell r="V14">
            <v>10.650857942101378</v>
          </cell>
          <cell r="Z14" t="str">
            <v xml:space="preserve">BANESCO               </v>
          </cell>
          <cell r="AA14">
            <v>34</v>
          </cell>
          <cell r="AB14">
            <v>0.54475736408213116</v>
          </cell>
          <cell r="AC14">
            <v>34</v>
          </cell>
          <cell r="AD14">
            <v>0.53173122191876188</v>
          </cell>
          <cell r="AH14" t="str">
            <v xml:space="preserve">BANESCO               </v>
          </cell>
          <cell r="AI14">
            <v>37</v>
          </cell>
          <cell r="AJ14">
            <v>0.39778098017190766</v>
          </cell>
          <cell r="AK14">
            <v>38</v>
          </cell>
          <cell r="AL14">
            <v>0.55335025688386552</v>
          </cell>
          <cell r="AP14" t="str">
            <v xml:space="preserve">BANESCO               </v>
          </cell>
          <cell r="AQ14">
            <v>39</v>
          </cell>
          <cell r="AR14">
            <v>0.19674093483865904</v>
          </cell>
          <cell r="AS14">
            <v>39</v>
          </cell>
          <cell r="AT14">
            <v>0.20550791686573555</v>
          </cell>
          <cell r="AX14" t="str">
            <v xml:space="preserve">BANESCO               </v>
          </cell>
          <cell r="AY14">
            <v>38</v>
          </cell>
          <cell r="AZ14">
            <v>0.22360249192661383</v>
          </cell>
          <cell r="BA14">
            <v>38</v>
          </cell>
          <cell r="BB14">
            <v>0.2324755795378933</v>
          </cell>
          <cell r="BF14" t="str">
            <v xml:space="preserve">BANESCO               </v>
          </cell>
          <cell r="BG14">
            <v>30</v>
          </cell>
          <cell r="BH14">
            <v>0.51973410334080428</v>
          </cell>
          <cell r="BI14">
            <v>30</v>
          </cell>
          <cell r="BJ14">
            <v>0.52384528518003981</v>
          </cell>
          <cell r="BN14" t="str">
            <v xml:space="preserve">BANESCO               </v>
          </cell>
          <cell r="BO14">
            <v>22</v>
          </cell>
          <cell r="BP14">
            <v>0.22726865684288608</v>
          </cell>
          <cell r="BQ14">
            <v>25</v>
          </cell>
          <cell r="BR14">
            <v>0.2114783564479816</v>
          </cell>
          <cell r="BV14" t="str">
            <v xml:space="preserve">BANESCO               </v>
          </cell>
          <cell r="BW14">
            <v>23</v>
          </cell>
          <cell r="BX14">
            <v>0.19627219074120239</v>
          </cell>
          <cell r="BY14">
            <v>31</v>
          </cell>
          <cell r="BZ14">
            <v>0.18831024722097625</v>
          </cell>
        </row>
        <row r="15">
          <cell r="B15" t="str">
            <v xml:space="preserve">BANFOANDES            </v>
          </cell>
          <cell r="C15">
            <v>33</v>
          </cell>
          <cell r="D15">
            <v>8.3851741383785316E-2</v>
          </cell>
          <cell r="E15">
            <v>33</v>
          </cell>
          <cell r="F15">
            <v>9.3579920505208775E-2</v>
          </cell>
          <cell r="J15" t="str">
            <v xml:space="preserve">BANFOANDES            </v>
          </cell>
          <cell r="K15">
            <v>35</v>
          </cell>
          <cell r="L15">
            <v>5.668015526761716E-2</v>
          </cell>
          <cell r="M15">
            <v>34</v>
          </cell>
          <cell r="N15">
            <v>6.3862177219806526E-2</v>
          </cell>
          <cell r="R15" t="str">
            <v xml:space="preserve">BANFOANDES            </v>
          </cell>
          <cell r="S15">
            <v>35</v>
          </cell>
          <cell r="T15">
            <v>17.642859220806084</v>
          </cell>
          <cell r="U15">
            <v>34</v>
          </cell>
          <cell r="V15">
            <v>15.658720756702531</v>
          </cell>
          <cell r="Z15" t="str">
            <v xml:space="preserve">BANFOANDES            </v>
          </cell>
          <cell r="AA15">
            <v>27</v>
          </cell>
          <cell r="AB15">
            <v>0.84826341952943574</v>
          </cell>
          <cell r="AC15">
            <v>27</v>
          </cell>
          <cell r="AD15">
            <v>0.90769922577617912</v>
          </cell>
          <cell r="AH15" t="str">
            <v xml:space="preserve">BANFOANDES            </v>
          </cell>
          <cell r="AI15">
            <v>17</v>
          </cell>
          <cell r="AJ15">
            <v>5.615141847738557E-2</v>
          </cell>
          <cell r="AK15">
            <v>10</v>
          </cell>
          <cell r="AL15">
            <v>6.9696266837136886E-3</v>
          </cell>
          <cell r="AP15" t="str">
            <v xml:space="preserve">BANFOANDES            </v>
          </cell>
          <cell r="AQ15">
            <v>11</v>
          </cell>
          <cell r="AR15">
            <v>4.8490442090846374E-2</v>
          </cell>
          <cell r="AS15">
            <v>12</v>
          </cell>
          <cell r="AT15">
            <v>5.0796089350048486E-2</v>
          </cell>
          <cell r="AX15" t="str">
            <v xml:space="preserve">BANFOANDES            </v>
          </cell>
          <cell r="AY15">
            <v>13</v>
          </cell>
          <cell r="AZ15">
            <v>7.5657340622655098E-2</v>
          </cell>
          <cell r="BA15">
            <v>15</v>
          </cell>
          <cell r="BB15">
            <v>8.3272949872285798E-2</v>
          </cell>
          <cell r="BF15" t="str">
            <v xml:space="preserve">BANFOANDES            </v>
          </cell>
          <cell r="BG15">
            <v>27</v>
          </cell>
          <cell r="BH15">
            <v>0.59311352202688072</v>
          </cell>
          <cell r="BI15">
            <v>23</v>
          </cell>
          <cell r="BJ15">
            <v>0.6239462177704902</v>
          </cell>
          <cell r="BN15" t="str">
            <v xml:space="preserve">BANFOANDES            </v>
          </cell>
          <cell r="BO15">
            <v>25</v>
          </cell>
          <cell r="BP15">
            <v>0.1553269153917243</v>
          </cell>
          <cell r="BQ15">
            <v>26</v>
          </cell>
          <cell r="BR15">
            <v>0.18006019156754957</v>
          </cell>
          <cell r="BV15" t="str">
            <v xml:space="preserve">BANFOANDES            </v>
          </cell>
          <cell r="BW15">
            <v>12</v>
          </cell>
          <cell r="BX15">
            <v>0.22081869444839325</v>
          </cell>
          <cell r="BY15">
            <v>23</v>
          </cell>
          <cell r="BZ15">
            <v>0.20793847707413204</v>
          </cell>
        </row>
        <row r="16">
          <cell r="B16" t="str">
            <v xml:space="preserve">BANFOCORO             </v>
          </cell>
          <cell r="C16">
            <v>28</v>
          </cell>
          <cell r="D16">
            <v>0.11297608634255464</v>
          </cell>
          <cell r="E16">
            <v>29</v>
          </cell>
          <cell r="F16">
            <v>0.11975029885427504</v>
          </cell>
          <cell r="J16" t="str">
            <v xml:space="preserve">BANFOCORO             </v>
          </cell>
          <cell r="K16">
            <v>30</v>
          </cell>
          <cell r="L16">
            <v>7.4108019992281435E-2</v>
          </cell>
          <cell r="M16">
            <v>30</v>
          </cell>
          <cell r="N16">
            <v>8.0700771041332914E-2</v>
          </cell>
          <cell r="R16" t="str">
            <v xml:space="preserve">BANFOCORO             </v>
          </cell>
          <cell r="S16">
            <v>30</v>
          </cell>
          <cell r="T16">
            <v>13.493816190260553</v>
          </cell>
          <cell r="U16">
            <v>30</v>
          </cell>
          <cell r="V16">
            <v>12.39145533675044</v>
          </cell>
          <cell r="Z16" t="str">
            <v xml:space="preserve">BANFOCORO             </v>
          </cell>
          <cell r="AA16">
            <v>32</v>
          </cell>
          <cell r="AB16">
            <v>0.60060142504894276</v>
          </cell>
          <cell r="AC16">
            <v>30</v>
          </cell>
          <cell r="AD16">
            <v>0.73321930280180769</v>
          </cell>
          <cell r="AH16" t="str">
            <v xml:space="preserve">BANFOCORO             </v>
          </cell>
          <cell r="AI16">
            <v>34</v>
          </cell>
          <cell r="AJ16">
            <v>0.22570876079332056</v>
          </cell>
          <cell r="AK16">
            <v>28</v>
          </cell>
          <cell r="AL16">
            <v>0.13210799547485019</v>
          </cell>
          <cell r="AP16" t="str">
            <v xml:space="preserve">BANFOCORO             </v>
          </cell>
          <cell r="AQ16">
            <v>27</v>
          </cell>
          <cell r="AR16">
            <v>0.11232094732956814</v>
          </cell>
          <cell r="AS16">
            <v>23</v>
          </cell>
          <cell r="AT16">
            <v>9.4607037085988069E-2</v>
          </cell>
          <cell r="AX16" t="str">
            <v xml:space="preserve">BANFOCORO             </v>
          </cell>
          <cell r="AY16">
            <v>29</v>
          </cell>
          <cell r="AZ16">
            <v>0.13955797257950694</v>
          </cell>
          <cell r="BA16">
            <v>26</v>
          </cell>
          <cell r="BB16">
            <v>0.12542133099615385</v>
          </cell>
          <cell r="BF16" t="str">
            <v xml:space="preserve">BANFOCORO             </v>
          </cell>
          <cell r="BG16">
            <v>28</v>
          </cell>
          <cell r="BH16">
            <v>0.53821970084748494</v>
          </cell>
          <cell r="BI16">
            <v>27</v>
          </cell>
          <cell r="BJ16">
            <v>0.5722115888188507</v>
          </cell>
          <cell r="BN16" t="str">
            <v xml:space="preserve">BANFOCORO             </v>
          </cell>
          <cell r="BO16">
            <v>16</v>
          </cell>
          <cell r="BP16">
            <v>0.31248014018536274</v>
          </cell>
          <cell r="BQ16">
            <v>17</v>
          </cell>
          <cell r="BR16">
            <v>0.28349286578174981</v>
          </cell>
          <cell r="BV16" t="str">
            <v xml:space="preserve">BANFOCORO             </v>
          </cell>
          <cell r="BW16">
            <v>34</v>
          </cell>
          <cell r="BX16">
            <v>0.15326633050873434</v>
          </cell>
          <cell r="BY16">
            <v>25</v>
          </cell>
          <cell r="BZ16">
            <v>0.20254452702663125</v>
          </cell>
        </row>
        <row r="17">
          <cell r="B17" t="str">
            <v xml:space="preserve">BRASIL                </v>
          </cell>
          <cell r="C17">
            <v>3</v>
          </cell>
          <cell r="D17">
            <v>0.52039077088894747</v>
          </cell>
          <cell r="E17">
            <v>3</v>
          </cell>
          <cell r="F17">
            <v>0.60340286482908212</v>
          </cell>
          <cell r="J17" t="str">
            <v xml:space="preserve">BRASIL                </v>
          </cell>
          <cell r="K17">
            <v>4</v>
          </cell>
          <cell r="L17">
            <v>0.26157469957530127</v>
          </cell>
          <cell r="M17">
            <v>3</v>
          </cell>
          <cell r="N17">
            <v>0.2981406968517864</v>
          </cell>
          <cell r="R17" t="str">
            <v xml:space="preserve">BRASIL                </v>
          </cell>
          <cell r="S17">
            <v>4</v>
          </cell>
          <cell r="T17">
            <v>3.8229997076308342</v>
          </cell>
          <cell r="U17">
            <v>3</v>
          </cell>
          <cell r="V17">
            <v>3.3541210930258418</v>
          </cell>
          <cell r="Z17" t="str">
            <v xml:space="preserve">BRASIL                </v>
          </cell>
          <cell r="AA17">
            <v>13</v>
          </cell>
          <cell r="AB17">
            <v>1.4034247886861617</v>
          </cell>
          <cell r="AC17">
            <v>15</v>
          </cell>
          <cell r="AD17">
            <v>1.3856152067814029</v>
          </cell>
          <cell r="AH17" t="str">
            <v xml:space="preserve">BRASIL                </v>
          </cell>
          <cell r="AI17">
            <v>2</v>
          </cell>
          <cell r="AJ17">
            <v>-0.2744229470422313</v>
          </cell>
          <cell r="AK17">
            <v>39</v>
          </cell>
          <cell r="AL17">
            <v>1.435549952726128</v>
          </cell>
          <cell r="AP17" t="str">
            <v xml:space="preserve">BRASIL                </v>
          </cell>
          <cell r="AQ17">
            <v>9</v>
          </cell>
          <cell r="AR17">
            <v>3.0185108596207589E-2</v>
          </cell>
          <cell r="AS17">
            <v>11</v>
          </cell>
          <cell r="AT17">
            <v>5.06345159790983E-2</v>
          </cell>
          <cell r="AX17" t="str">
            <v xml:space="preserve">BRASIL                </v>
          </cell>
          <cell r="AY17">
            <v>5</v>
          </cell>
          <cell r="AZ17">
            <v>3.9666127758769786E-2</v>
          </cell>
          <cell r="BA17">
            <v>8</v>
          </cell>
          <cell r="BB17">
            <v>6.1201566219242526E-2</v>
          </cell>
          <cell r="BF17" t="str">
            <v xml:space="preserve">BRASIL                </v>
          </cell>
          <cell r="BG17">
            <v>1</v>
          </cell>
          <cell r="BH17">
            <v>2.781926240120344</v>
          </cell>
          <cell r="BI17">
            <v>1</v>
          </cell>
          <cell r="BJ17">
            <v>3.1148992154888173</v>
          </cell>
          <cell r="BN17" t="str">
            <v xml:space="preserve">BRASIL                </v>
          </cell>
          <cell r="BO17">
            <v>40</v>
          </cell>
          <cell r="BP17">
            <v>0</v>
          </cell>
          <cell r="BQ17">
            <v>40</v>
          </cell>
          <cell r="BR17">
            <v>0</v>
          </cell>
          <cell r="BV17" t="str">
            <v xml:space="preserve">BRASIL                </v>
          </cell>
          <cell r="BW17">
            <v>3</v>
          </cell>
          <cell r="BX17">
            <v>0.34566260243853691</v>
          </cell>
          <cell r="BY17">
            <v>5</v>
          </cell>
          <cell r="BZ17">
            <v>0.31858138829948468</v>
          </cell>
        </row>
        <row r="18">
          <cell r="B18" t="str">
            <v xml:space="preserve">CANARIAS DE VENEZUELA </v>
          </cell>
          <cell r="C18">
            <v>34</v>
          </cell>
          <cell r="D18">
            <v>8.3527214760210022E-2</v>
          </cell>
          <cell r="E18">
            <v>36</v>
          </cell>
          <cell r="F18">
            <v>8.4246947082767989E-2</v>
          </cell>
          <cell r="J18" t="str">
            <v xml:space="preserve">CANARIAS DE VENEZUELA </v>
          </cell>
          <cell r="K18">
            <v>33</v>
          </cell>
          <cell r="L18">
            <v>6.2071775045480969E-2</v>
          </cell>
          <cell r="M18">
            <v>35</v>
          </cell>
          <cell r="N18">
            <v>6.2360473449302602E-2</v>
          </cell>
          <cell r="R18" t="str">
            <v xml:space="preserve">CANARIAS DE VENEZUELA </v>
          </cell>
          <cell r="S18">
            <v>33</v>
          </cell>
          <cell r="T18">
            <v>16.110381880770838</v>
          </cell>
          <cell r="U18">
            <v>35</v>
          </cell>
          <cell r="V18">
            <v>16.035798714917924</v>
          </cell>
          <cell r="Z18" t="str">
            <v xml:space="preserve">CANARIAS DE VENEZUELA </v>
          </cell>
          <cell r="AA18">
            <v>36</v>
          </cell>
          <cell r="AB18">
            <v>0.52382958643702182</v>
          </cell>
          <cell r="AC18">
            <v>36</v>
          </cell>
          <cell r="AD18">
            <v>0.48728238624863507</v>
          </cell>
          <cell r="AH18" t="str">
            <v xml:space="preserve">CANARIAS DE VENEZUELA </v>
          </cell>
          <cell r="AI18">
            <v>25</v>
          </cell>
          <cell r="AJ18">
            <v>8.9435736391494908E-2</v>
          </cell>
          <cell r="AK18">
            <v>23</v>
          </cell>
          <cell r="AL18">
            <v>8.7477964733388411E-2</v>
          </cell>
          <cell r="AP18" t="str">
            <v xml:space="preserve">CANARIAS DE VENEZUELA </v>
          </cell>
          <cell r="AQ18">
            <v>31</v>
          </cell>
          <cell r="AR18">
            <v>0.12131351551768797</v>
          </cell>
          <cell r="AS18">
            <v>30</v>
          </cell>
          <cell r="AT18">
            <v>0.13402288312736077</v>
          </cell>
          <cell r="AX18" t="str">
            <v xml:space="preserve">CANARIAS DE VENEZUELA </v>
          </cell>
          <cell r="AY18">
            <v>27</v>
          </cell>
          <cell r="AZ18">
            <v>0.13054217075208374</v>
          </cell>
          <cell r="BA18">
            <v>28</v>
          </cell>
          <cell r="BB18">
            <v>0.14453873140440304</v>
          </cell>
          <cell r="BF18" t="str">
            <v xml:space="preserve">CANARIAS DE VENEZUELA </v>
          </cell>
          <cell r="BG18">
            <v>21</v>
          </cell>
          <cell r="BH18">
            <v>0.67904490389372818</v>
          </cell>
          <cell r="BI18">
            <v>20</v>
          </cell>
          <cell r="BJ18">
            <v>0.67812871037918854</v>
          </cell>
          <cell r="BN18" t="str">
            <v xml:space="preserve">CANARIAS DE VENEZUELA </v>
          </cell>
          <cell r="BO18">
            <v>39</v>
          </cell>
          <cell r="BP18">
            <v>3.1222154149445465E-2</v>
          </cell>
          <cell r="BQ18">
            <v>38</v>
          </cell>
          <cell r="BR18">
            <v>2.9197850448359996E-2</v>
          </cell>
          <cell r="BV18" t="str">
            <v xml:space="preserve">CANARIAS DE VENEZUELA </v>
          </cell>
          <cell r="BW18">
            <v>15</v>
          </cell>
          <cell r="BX18">
            <v>0.21599265492999964</v>
          </cell>
          <cell r="BY18">
            <v>10</v>
          </cell>
          <cell r="BZ18">
            <v>0.26158814906677369</v>
          </cell>
        </row>
        <row r="19">
          <cell r="B19" t="str">
            <v>CAPITAL</v>
          </cell>
          <cell r="C19">
            <v>38</v>
          </cell>
          <cell r="D19">
            <v>6.8895240490018925E-2</v>
          </cell>
          <cell r="E19">
            <v>39</v>
          </cell>
          <cell r="F19">
            <v>7.0925002352965116E-2</v>
          </cell>
          <cell r="J19" t="str">
            <v>CAPITAL</v>
          </cell>
          <cell r="K19">
            <v>37</v>
          </cell>
          <cell r="L19">
            <v>4.8995559931887929E-2</v>
          </cell>
          <cell r="M19">
            <v>37</v>
          </cell>
          <cell r="N19">
            <v>5.139917520752272E-2</v>
          </cell>
          <cell r="R19" t="str">
            <v>CAPITAL</v>
          </cell>
          <cell r="S19">
            <v>37</v>
          </cell>
          <cell r="T19">
            <v>20.410012690745209</v>
          </cell>
          <cell r="U19">
            <v>37</v>
          </cell>
          <cell r="V19">
            <v>19.455565112913355</v>
          </cell>
          <cell r="Z19" t="str">
            <v>CAPITAL</v>
          </cell>
          <cell r="AA19">
            <v>28</v>
          </cell>
          <cell r="AB19">
            <v>0.74080175631482026</v>
          </cell>
          <cell r="AC19">
            <v>28</v>
          </cell>
          <cell r="AD19">
            <v>0.90516463643217027</v>
          </cell>
          <cell r="AH19" t="str">
            <v>CAPITAL</v>
          </cell>
          <cell r="AI19">
            <v>20</v>
          </cell>
          <cell r="AJ19">
            <v>7.6578344338919052E-2</v>
          </cell>
          <cell r="AK19">
            <v>12</v>
          </cell>
          <cell r="AL19">
            <v>3.06770802605877E-2</v>
          </cell>
          <cell r="AP19" t="str">
            <v>CAPITAL</v>
          </cell>
          <cell r="AQ19">
            <v>12</v>
          </cell>
          <cell r="AR19">
            <v>5.4392982753716679E-2</v>
          </cell>
          <cell r="AS19">
            <v>9</v>
          </cell>
          <cell r="AT19">
            <v>4.3771475069172214E-2</v>
          </cell>
          <cell r="AX19" t="str">
            <v>CAPITAL</v>
          </cell>
          <cell r="AY19">
            <v>14</v>
          </cell>
          <cell r="AZ19">
            <v>8.34534177755724E-2</v>
          </cell>
          <cell r="BA19">
            <v>9</v>
          </cell>
          <cell r="BB19">
            <v>7.2834903196101641E-2</v>
          </cell>
          <cell r="BF19" t="str">
            <v>CAPITAL</v>
          </cell>
          <cell r="BG19">
            <v>38</v>
          </cell>
          <cell r="BH19">
            <v>0.19912345038796686</v>
          </cell>
          <cell r="BI19">
            <v>38</v>
          </cell>
          <cell r="BJ19">
            <v>0.19718325448012011</v>
          </cell>
          <cell r="BN19" t="str">
            <v>CAPITAL</v>
          </cell>
          <cell r="BO19">
            <v>10</v>
          </cell>
          <cell r="BP19">
            <v>0.47089432439635626</v>
          </cell>
          <cell r="BQ19">
            <v>11</v>
          </cell>
          <cell r="BR19">
            <v>0.43941279916524478</v>
          </cell>
          <cell r="BV19" t="str">
            <v>CAPITAL</v>
          </cell>
          <cell r="BW19">
            <v>19</v>
          </cell>
          <cell r="BX19">
            <v>0.20568461562880302</v>
          </cell>
          <cell r="BY19">
            <v>28</v>
          </cell>
          <cell r="BZ19">
            <v>0.19427052384471535</v>
          </cell>
        </row>
        <row r="20">
          <cell r="B20" t="str">
            <v>CARACAS</v>
          </cell>
          <cell r="C20">
            <v>23</v>
          </cell>
          <cell r="D20">
            <v>0.12360307770457647</v>
          </cell>
          <cell r="E20">
            <v>28</v>
          </cell>
          <cell r="F20">
            <v>0.11993894735495726</v>
          </cell>
          <cell r="J20" t="str">
            <v>CARACAS</v>
          </cell>
          <cell r="K20">
            <v>19</v>
          </cell>
          <cell r="L20">
            <v>9.9481350034246643E-2</v>
          </cell>
          <cell r="M20">
            <v>21</v>
          </cell>
          <cell r="N20">
            <v>9.7502274315651269E-2</v>
          </cell>
          <cell r="R20" t="str">
            <v>CARACAS</v>
          </cell>
          <cell r="S20">
            <v>19</v>
          </cell>
          <cell r="T20">
            <v>10.052135396792949</v>
          </cell>
          <cell r="U20">
            <v>21</v>
          </cell>
          <cell r="V20">
            <v>10.256171017740844</v>
          </cell>
          <cell r="Z20" t="str">
            <v>CARACAS</v>
          </cell>
          <cell r="AA20">
            <v>14</v>
          </cell>
          <cell r="AB20">
            <v>1.3698956515885783</v>
          </cell>
          <cell r="AC20">
            <v>17</v>
          </cell>
          <cell r="AD20">
            <v>1.3196006396617361</v>
          </cell>
          <cell r="AH20" t="str">
            <v>CARACAS</v>
          </cell>
          <cell r="AI20">
            <v>19</v>
          </cell>
          <cell r="AJ20">
            <v>7.0346034812561645E-2</v>
          </cell>
          <cell r="AK20">
            <v>20</v>
          </cell>
          <cell r="AL20">
            <v>6.7972851360737288E-2</v>
          </cell>
          <cell r="AP20" t="str">
            <v>CARACAS</v>
          </cell>
          <cell r="AQ20">
            <v>17</v>
          </cell>
          <cell r="AR20">
            <v>6.197450794750043E-2</v>
          </cell>
          <cell r="AS20">
            <v>16</v>
          </cell>
          <cell r="AT20">
            <v>6.5124992082528949E-2</v>
          </cell>
          <cell r="AX20" t="str">
            <v>CARACAS</v>
          </cell>
          <cell r="AY20">
            <v>15</v>
          </cell>
          <cell r="AZ20">
            <v>8.5479888698486939E-2</v>
          </cell>
          <cell r="BA20">
            <v>18</v>
          </cell>
          <cell r="BB20">
            <v>8.9178977305994653E-2</v>
          </cell>
          <cell r="BF20" t="str">
            <v>CARACAS</v>
          </cell>
          <cell r="BG20">
            <v>8</v>
          </cell>
          <cell r="BH20">
            <v>0.89448165982239136</v>
          </cell>
          <cell r="BI20">
            <v>11</v>
          </cell>
          <cell r="BJ20">
            <v>0.83921202784775539</v>
          </cell>
          <cell r="BN20" t="str">
            <v>CARACAS</v>
          </cell>
          <cell r="BO20">
            <v>33</v>
          </cell>
          <cell r="BP20">
            <v>6.7223043062833873E-2</v>
          </cell>
          <cell r="BQ20">
            <v>29</v>
          </cell>
          <cell r="BR20">
            <v>0.12274690060868716</v>
          </cell>
          <cell r="BV20" t="str">
            <v>CARACAS</v>
          </cell>
          <cell r="BW20">
            <v>30</v>
          </cell>
          <cell r="BX20">
            <v>0.17716656797017163</v>
          </cell>
          <cell r="BY20">
            <v>26</v>
          </cell>
          <cell r="BZ20">
            <v>0.2020589576844771</v>
          </cell>
        </row>
        <row r="21">
          <cell r="B21" t="str">
            <v xml:space="preserve">CARIBE                </v>
          </cell>
          <cell r="C21">
            <v>19</v>
          </cell>
          <cell r="D21">
            <v>0.12937162014827383</v>
          </cell>
          <cell r="E21">
            <v>20</v>
          </cell>
          <cell r="F21">
            <v>0.13784519400925255</v>
          </cell>
          <cell r="J21" t="str">
            <v xml:space="preserve">CARIBE                </v>
          </cell>
          <cell r="K21">
            <v>13</v>
          </cell>
          <cell r="L21">
            <v>0.11550373413419952</v>
          </cell>
          <cell r="M21">
            <v>14</v>
          </cell>
          <cell r="N21">
            <v>0.12311618554019677</v>
          </cell>
          <cell r="R21" t="str">
            <v xml:space="preserve">CARIBE                </v>
          </cell>
          <cell r="S21">
            <v>13</v>
          </cell>
          <cell r="T21">
            <v>8.6577287521989277</v>
          </cell>
          <cell r="U21">
            <v>14</v>
          </cell>
          <cell r="V21">
            <v>8.1224088905313376</v>
          </cell>
          <cell r="Z21" t="str">
            <v xml:space="preserve">CARIBE                </v>
          </cell>
          <cell r="AA21">
            <v>15</v>
          </cell>
          <cell r="AB21">
            <v>1.3221433934178561</v>
          </cell>
          <cell r="AC21">
            <v>14</v>
          </cell>
          <cell r="AD21">
            <v>1.3970629920642299</v>
          </cell>
          <cell r="AH21" t="str">
            <v xml:space="preserve">CARIBE                </v>
          </cell>
          <cell r="AI21">
            <v>31</v>
          </cell>
          <cell r="AJ21">
            <v>0.15625086996196902</v>
          </cell>
          <cell r="AK21">
            <v>31</v>
          </cell>
          <cell r="AL21">
            <v>0.15011500667839639</v>
          </cell>
          <cell r="AP21" t="str">
            <v xml:space="preserve">CARIBE                </v>
          </cell>
          <cell r="AQ21">
            <v>24</v>
          </cell>
          <cell r="AR21">
            <v>9.2912001205640027E-2</v>
          </cell>
          <cell r="AS21">
            <v>22</v>
          </cell>
          <cell r="AT21">
            <v>9.3814883384993886E-2</v>
          </cell>
          <cell r="AX21" t="str">
            <v xml:space="preserve">CARIBE                </v>
          </cell>
          <cell r="AY21">
            <v>25</v>
          </cell>
          <cell r="AZ21">
            <v>0.11905647998068153</v>
          </cell>
          <cell r="BA21">
            <v>22</v>
          </cell>
          <cell r="BB21">
            <v>0.12148898297501559</v>
          </cell>
          <cell r="BF21" t="str">
            <v xml:space="preserve">CARIBE                </v>
          </cell>
          <cell r="BG21">
            <v>12</v>
          </cell>
          <cell r="BH21">
            <v>0.82552533587147936</v>
          </cell>
          <cell r="BI21">
            <v>12</v>
          </cell>
          <cell r="BJ21">
            <v>0.82972945247825836</v>
          </cell>
          <cell r="BN21" t="str">
            <v xml:space="preserve">CARIBE                </v>
          </cell>
          <cell r="BO21">
            <v>36</v>
          </cell>
          <cell r="BP21">
            <v>5.9272456288928098E-2</v>
          </cell>
          <cell r="BQ21">
            <v>36</v>
          </cell>
          <cell r="BR21">
            <v>5.4254447139397539E-2</v>
          </cell>
          <cell r="BV21" t="str">
            <v xml:space="preserve">CARIBE                </v>
          </cell>
          <cell r="BW21">
            <v>13</v>
          </cell>
          <cell r="BX21">
            <v>0.22029919812898768</v>
          </cell>
          <cell r="BY21">
            <v>9</v>
          </cell>
          <cell r="BZ21">
            <v>0.26816381666952821</v>
          </cell>
        </row>
        <row r="22">
          <cell r="B22" t="str">
            <v xml:space="preserve">CARONI                </v>
          </cell>
          <cell r="C22">
            <v>20</v>
          </cell>
          <cell r="D22">
            <v>0.12896390798178781</v>
          </cell>
          <cell r="E22">
            <v>17</v>
          </cell>
          <cell r="F22">
            <v>0.14831046713587301</v>
          </cell>
          <cell r="J22" t="str">
            <v xml:space="preserve">CARONI                </v>
          </cell>
          <cell r="K22">
            <v>17</v>
          </cell>
          <cell r="L22">
            <v>0.10633828812205431</v>
          </cell>
          <cell r="M22">
            <v>15</v>
          </cell>
          <cell r="N22">
            <v>0.12217803649859903</v>
          </cell>
          <cell r="R22" t="str">
            <v xml:space="preserve">CARONI                </v>
          </cell>
          <cell r="S22">
            <v>17</v>
          </cell>
          <cell r="T22">
            <v>9.4039505211162258</v>
          </cell>
          <cell r="U22">
            <v>15</v>
          </cell>
          <cell r="V22">
            <v>8.1847771388228736</v>
          </cell>
          <cell r="Z22" t="str">
            <v xml:space="preserve">CARONI                </v>
          </cell>
          <cell r="AA22">
            <v>17</v>
          </cell>
          <cell r="AB22">
            <v>1.2538859988870648</v>
          </cell>
          <cell r="AC22">
            <v>16</v>
          </cell>
          <cell r="AD22">
            <v>1.3275626721594207</v>
          </cell>
          <cell r="AH22" t="str">
            <v xml:space="preserve">CARONI                </v>
          </cell>
          <cell r="AI22">
            <v>27</v>
          </cell>
          <cell r="AJ22">
            <v>9.5146821923945663E-2</v>
          </cell>
          <cell r="AK22">
            <v>22</v>
          </cell>
          <cell r="AL22">
            <v>8.0941455002484314E-2</v>
          </cell>
          <cell r="AP22" t="str">
            <v xml:space="preserve">CARONI                </v>
          </cell>
          <cell r="AQ22">
            <v>19</v>
          </cell>
          <cell r="AR22">
            <v>7.989396912045349E-2</v>
          </cell>
          <cell r="AS22">
            <v>20</v>
          </cell>
          <cell r="AT22">
            <v>8.761176772484254E-2</v>
          </cell>
          <cell r="AX22" t="str">
            <v xml:space="preserve">CARONI                </v>
          </cell>
          <cell r="AY22">
            <v>20</v>
          </cell>
          <cell r="AZ22">
            <v>0.10394845630487422</v>
          </cell>
          <cell r="BA22">
            <v>20</v>
          </cell>
          <cell r="BB22">
            <v>0.11461050212033216</v>
          </cell>
          <cell r="BF22" t="str">
            <v xml:space="preserve">CARONI                </v>
          </cell>
          <cell r="BG22">
            <v>34</v>
          </cell>
          <cell r="BH22">
            <v>0.38287969085156659</v>
          </cell>
          <cell r="BI22">
            <v>33</v>
          </cell>
          <cell r="BJ22">
            <v>0.424624550183472</v>
          </cell>
          <cell r="BN22" t="str">
            <v xml:space="preserve">CARONI                </v>
          </cell>
          <cell r="BO22">
            <v>8</v>
          </cell>
          <cell r="BP22">
            <v>0.62255866558535233</v>
          </cell>
          <cell r="BQ22">
            <v>9</v>
          </cell>
          <cell r="BR22">
            <v>0.61275126100470756</v>
          </cell>
          <cell r="BV22" t="str">
            <v xml:space="preserve">CARONI                </v>
          </cell>
          <cell r="BW22">
            <v>32</v>
          </cell>
          <cell r="BX22">
            <v>0.15518413057605143</v>
          </cell>
          <cell r="BY22">
            <v>35</v>
          </cell>
          <cell r="BZ22">
            <v>0.15577340601516423</v>
          </cell>
        </row>
        <row r="23">
          <cell r="B23" t="str">
            <v xml:space="preserve">CITIBANK              </v>
          </cell>
          <cell r="C23">
            <v>15</v>
          </cell>
          <cell r="D23">
            <v>0.14153988212982033</v>
          </cell>
          <cell r="E23">
            <v>16</v>
          </cell>
          <cell r="F23">
            <v>0.15038414334237174</v>
          </cell>
          <cell r="J23" t="str">
            <v xml:space="preserve">CITIBANK              </v>
          </cell>
          <cell r="K23">
            <v>12</v>
          </cell>
          <cell r="L23">
            <v>0.12061614016556868</v>
          </cell>
          <cell r="M23">
            <v>12</v>
          </cell>
          <cell r="N23">
            <v>0.12827618573195132</v>
          </cell>
          <cell r="R23" t="str">
            <v xml:space="preserve">CITIBANK              </v>
          </cell>
          <cell r="S23">
            <v>12</v>
          </cell>
          <cell r="T23">
            <v>8.2907643921228882</v>
          </cell>
          <cell r="U23">
            <v>12</v>
          </cell>
          <cell r="V23">
            <v>7.7956792548355116</v>
          </cell>
          <cell r="Z23" t="str">
            <v xml:space="preserve">CITIBANK              </v>
          </cell>
          <cell r="AA23">
            <v>10</v>
          </cell>
          <cell r="AB23">
            <v>1.8989553156422672</v>
          </cell>
          <cell r="AC23">
            <v>11</v>
          </cell>
          <cell r="AD23">
            <v>1.8699084547335068</v>
          </cell>
          <cell r="AH23" t="str">
            <v xml:space="preserve">CITIBANK              </v>
          </cell>
          <cell r="AI23">
            <v>18</v>
          </cell>
          <cell r="AJ23">
            <v>6.2252414401760006E-2</v>
          </cell>
          <cell r="AK23">
            <v>19</v>
          </cell>
          <cell r="AL23">
            <v>6.5513698753650165E-2</v>
          </cell>
          <cell r="AP23" t="str">
            <v xml:space="preserve">CITIBANK              </v>
          </cell>
          <cell r="AQ23">
            <v>13</v>
          </cell>
          <cell r="AR23">
            <v>5.5082227705610054E-2</v>
          </cell>
          <cell r="AS23">
            <v>15</v>
          </cell>
          <cell r="AT23">
            <v>6.0992802598197504E-2</v>
          </cell>
          <cell r="AX23" t="str">
            <v xml:space="preserve">CITIBANK              </v>
          </cell>
          <cell r="AY23">
            <v>12</v>
          </cell>
          <cell r="AZ23">
            <v>7.4965336378652853E-2</v>
          </cell>
          <cell r="BA23">
            <v>14</v>
          </cell>
          <cell r="BB23">
            <v>8.1311472667744203E-2</v>
          </cell>
          <cell r="BF23" t="str">
            <v xml:space="preserve">CITIBANK              </v>
          </cell>
          <cell r="BG23">
            <v>14</v>
          </cell>
          <cell r="BH23">
            <v>0.80758685459941593</v>
          </cell>
          <cell r="BI23">
            <v>10</v>
          </cell>
          <cell r="BJ23">
            <v>0.84064542957932697</v>
          </cell>
          <cell r="BN23" t="str">
            <v xml:space="preserve">CITIBANK              </v>
          </cell>
          <cell r="BO23">
            <v>27</v>
          </cell>
          <cell r="BP23">
            <v>0.14891641792624702</v>
          </cell>
          <cell r="BQ23">
            <v>31</v>
          </cell>
          <cell r="BR23">
            <v>0.11619206878178179</v>
          </cell>
          <cell r="BV23" t="str">
            <v xml:space="preserve">CITIBANK              </v>
          </cell>
          <cell r="BW23">
            <v>9</v>
          </cell>
          <cell r="BX23">
            <v>0.24988933892242712</v>
          </cell>
          <cell r="BY23">
            <v>8</v>
          </cell>
          <cell r="BZ23">
            <v>0.27079175034939396</v>
          </cell>
        </row>
        <row r="24">
          <cell r="B24" t="str">
            <v xml:space="preserve">CONFEDERADO           </v>
          </cell>
          <cell r="C24">
            <v>27</v>
          </cell>
          <cell r="D24">
            <v>0.11463504338093045</v>
          </cell>
          <cell r="E24">
            <v>25</v>
          </cell>
          <cell r="F24">
            <v>0.12724901518218143</v>
          </cell>
          <cell r="J24" t="str">
            <v xml:space="preserve">CONFEDERADO           </v>
          </cell>
          <cell r="K24">
            <v>31</v>
          </cell>
          <cell r="L24">
            <v>7.070326874592027E-2</v>
          </cell>
          <cell r="M24">
            <v>31</v>
          </cell>
          <cell r="N24">
            <v>7.8544055236639779E-2</v>
          </cell>
          <cell r="R24" t="str">
            <v xml:space="preserve">CONFEDERADO           </v>
          </cell>
          <cell r="S24">
            <v>31</v>
          </cell>
          <cell r="T24">
            <v>14.143617653571386</v>
          </cell>
          <cell r="U24">
            <v>31</v>
          </cell>
          <cell r="V24">
            <v>12.731708300356678</v>
          </cell>
          <cell r="Z24" t="str">
            <v xml:space="preserve">CONFEDERADO           </v>
          </cell>
          <cell r="AA24">
            <v>35</v>
          </cell>
          <cell r="AB24">
            <v>0.53713907261552873</v>
          </cell>
          <cell r="AC24">
            <v>35</v>
          </cell>
          <cell r="AD24">
            <v>0.51157825266240664</v>
          </cell>
          <cell r="AH24" t="str">
            <v xml:space="preserve">CONFEDERADO           </v>
          </cell>
          <cell r="AI24">
            <v>10</v>
          </cell>
          <cell r="AJ24">
            <v>2.8422460125202966E-2</v>
          </cell>
          <cell r="AK24">
            <v>21</v>
          </cell>
          <cell r="AL24">
            <v>7.8857236765930719E-2</v>
          </cell>
          <cell r="AP24" t="str">
            <v xml:space="preserve">CONFEDERADO           </v>
          </cell>
          <cell r="AQ24">
            <v>29</v>
          </cell>
          <cell r="AR24">
            <v>0.11836756072741958</v>
          </cell>
          <cell r="AS24">
            <v>31</v>
          </cell>
          <cell r="AT24">
            <v>0.14692213914558291</v>
          </cell>
          <cell r="AX24" t="str">
            <v xml:space="preserve">CONFEDERADO           </v>
          </cell>
          <cell r="AY24">
            <v>28</v>
          </cell>
          <cell r="AZ24">
            <v>0.13536656971635677</v>
          </cell>
          <cell r="BA24">
            <v>31</v>
          </cell>
          <cell r="BB24">
            <v>0.16573920795603639</v>
          </cell>
          <cell r="BF24" t="str">
            <v xml:space="preserve">CONFEDERADO           </v>
          </cell>
          <cell r="BG24">
            <v>19</v>
          </cell>
          <cell r="BH24">
            <v>0.68306801471430345</v>
          </cell>
          <cell r="BI24">
            <v>19</v>
          </cell>
          <cell r="BJ24">
            <v>0.68036072048830254</v>
          </cell>
          <cell r="BN24" t="str">
            <v xml:space="preserve">CONFEDERADO           </v>
          </cell>
          <cell r="BO24">
            <v>35</v>
          </cell>
          <cell r="BP24">
            <v>6.6198331584902723E-2</v>
          </cell>
          <cell r="BQ24">
            <v>35</v>
          </cell>
          <cell r="BR24">
            <v>7.241608609124521E-2</v>
          </cell>
          <cell r="BV24" t="str">
            <v xml:space="preserve">CONFEDERADO           </v>
          </cell>
          <cell r="BW24">
            <v>7</v>
          </cell>
          <cell r="BX24">
            <v>0.25178301910567624</v>
          </cell>
          <cell r="BY24">
            <v>7</v>
          </cell>
          <cell r="BZ24">
            <v>0.27232778023811133</v>
          </cell>
        </row>
        <row r="25">
          <cell r="B25" t="str">
            <v>CORP BANCA</v>
          </cell>
          <cell r="C25">
            <v>11</v>
          </cell>
          <cell r="D25">
            <v>0.16993323739884347</v>
          </cell>
          <cell r="E25">
            <v>12</v>
          </cell>
          <cell r="F25">
            <v>0.1667203920529006</v>
          </cell>
          <cell r="J25" t="str">
            <v>CORP BANCA</v>
          </cell>
          <cell r="K25">
            <v>23</v>
          </cell>
          <cell r="L25">
            <v>8.7079977174583129E-2</v>
          </cell>
          <cell r="M25">
            <v>27</v>
          </cell>
          <cell r="N25">
            <v>8.7620237311553523E-2</v>
          </cell>
          <cell r="R25" t="str">
            <v>CORP BANCA</v>
          </cell>
          <cell r="S25">
            <v>23</v>
          </cell>
          <cell r="T25">
            <v>11.483696165826277</v>
          </cell>
          <cell r="U25">
            <v>27</v>
          </cell>
          <cell r="V25">
            <v>11.412888513920299</v>
          </cell>
          <cell r="Z25" t="str">
            <v>CORP BANCA</v>
          </cell>
          <cell r="AA25">
            <v>38</v>
          </cell>
          <cell r="AB25">
            <v>0.4350846862461813</v>
          </cell>
          <cell r="AC25">
            <v>37</v>
          </cell>
          <cell r="AD25">
            <v>0.46636218221302944</v>
          </cell>
          <cell r="AH25" t="str">
            <v>CORP BANCA</v>
          </cell>
          <cell r="AI25">
            <v>1</v>
          </cell>
          <cell r="AJ25">
            <v>-1.4637990397548468</v>
          </cell>
          <cell r="AK25">
            <v>1</v>
          </cell>
          <cell r="AL25">
            <v>-2.3820352141717325</v>
          </cell>
          <cell r="AP25" t="str">
            <v>CORP BANCA</v>
          </cell>
          <cell r="AQ25">
            <v>38</v>
          </cell>
          <cell r="AR25">
            <v>0.18916288533839407</v>
          </cell>
          <cell r="AS25">
            <v>36</v>
          </cell>
          <cell r="AT25">
            <v>0.17251587189884129</v>
          </cell>
          <cell r="AX25" t="str">
            <v>CORP BANCA</v>
          </cell>
          <cell r="AY25">
            <v>37</v>
          </cell>
          <cell r="AZ25">
            <v>0.20970815504507445</v>
          </cell>
          <cell r="BA25">
            <v>33</v>
          </cell>
          <cell r="BB25">
            <v>0.19385892187317696</v>
          </cell>
          <cell r="BF25" t="str">
            <v>CORP BANCA</v>
          </cell>
          <cell r="BG25">
            <v>17</v>
          </cell>
          <cell r="BH25">
            <v>0.73658223242036291</v>
          </cell>
          <cell r="BI25">
            <v>17</v>
          </cell>
          <cell r="BJ25">
            <v>0.70778026951128359</v>
          </cell>
          <cell r="BN25" t="str">
            <v>CORP BANCA</v>
          </cell>
          <cell r="BO25">
            <v>21</v>
          </cell>
          <cell r="BP25">
            <v>0.22893423912291874</v>
          </cell>
          <cell r="BQ25">
            <v>20</v>
          </cell>
          <cell r="BR25">
            <v>0.23694003688945112</v>
          </cell>
          <cell r="BV25" t="str">
            <v>CORPBANCA</v>
          </cell>
          <cell r="BW25">
            <v>21</v>
          </cell>
          <cell r="BX25">
            <v>0.20132951852835049</v>
          </cell>
          <cell r="BY25">
            <v>17</v>
          </cell>
          <cell r="BZ25">
            <v>0.22505864983547633</v>
          </cell>
        </row>
        <row r="26">
          <cell r="B26" t="str">
            <v>EUROBANK</v>
          </cell>
          <cell r="C26">
            <v>4</v>
          </cell>
          <cell r="D26">
            <v>0.40193537393612727</v>
          </cell>
          <cell r="E26">
            <v>4</v>
          </cell>
          <cell r="F26">
            <v>0.34544867566293114</v>
          </cell>
          <cell r="J26" t="str">
            <v>EUROBANK</v>
          </cell>
          <cell r="K26">
            <v>3</v>
          </cell>
          <cell r="L26">
            <v>0.33118375450463206</v>
          </cell>
          <cell r="M26">
            <v>5</v>
          </cell>
          <cell r="N26">
            <v>0.26794453185691691</v>
          </cell>
          <cell r="R26" t="str">
            <v>EUROBANK</v>
          </cell>
          <cell r="S26">
            <v>3</v>
          </cell>
          <cell r="T26">
            <v>3.0194717778224041</v>
          </cell>
          <cell r="U26">
            <v>5</v>
          </cell>
          <cell r="V26">
            <v>3.7321157221226766</v>
          </cell>
          <cell r="Z26" t="str">
            <v>EUROBANK</v>
          </cell>
          <cell r="AA26">
            <v>11</v>
          </cell>
          <cell r="AB26">
            <v>1.8814334891270885</v>
          </cell>
          <cell r="AC26">
            <v>19</v>
          </cell>
          <cell r="AD26">
            <v>1.1942727076989326</v>
          </cell>
          <cell r="AH26" t="str">
            <v>EUROBANK</v>
          </cell>
          <cell r="AI26">
            <v>21</v>
          </cell>
          <cell r="AJ26">
            <v>8.1160839288818884E-2</v>
          </cell>
          <cell r="AK26">
            <v>37</v>
          </cell>
          <cell r="AL26">
            <v>0.37168126402698326</v>
          </cell>
          <cell r="AP26" t="str">
            <v>EUROBANK</v>
          </cell>
          <cell r="AQ26">
            <v>40</v>
          </cell>
          <cell r="AR26">
            <v>0.21363251810863085</v>
          </cell>
          <cell r="AS26">
            <v>41</v>
          </cell>
          <cell r="AT26">
            <v>0.2892544336280824</v>
          </cell>
          <cell r="AX26" t="str">
            <v>EUROBANK</v>
          </cell>
          <cell r="AY26">
            <v>39</v>
          </cell>
          <cell r="AZ26">
            <v>0.23051846138668913</v>
          </cell>
          <cell r="BA26">
            <v>41</v>
          </cell>
          <cell r="BB26">
            <v>0.30563149887324265</v>
          </cell>
          <cell r="BF26" t="str">
            <v>EUROBANK</v>
          </cell>
          <cell r="BG26">
            <v>7</v>
          </cell>
          <cell r="BH26">
            <v>0.89816535237231343</v>
          </cell>
          <cell r="BI26">
            <v>31</v>
          </cell>
          <cell r="BJ26">
            <v>0.48078076534197045</v>
          </cell>
          <cell r="BN26" t="str">
            <v>EUROBANK</v>
          </cell>
          <cell r="BO26">
            <v>3</v>
          </cell>
          <cell r="BP26">
            <v>1.068916328949101</v>
          </cell>
          <cell r="BQ26">
            <v>2</v>
          </cell>
          <cell r="BR26">
            <v>1.4135005912292424</v>
          </cell>
          <cell r="BV26" t="str">
            <v>EUROBANK</v>
          </cell>
          <cell r="BW26">
            <v>39</v>
          </cell>
          <cell r="BX26">
            <v>6.5954446011527307E-2</v>
          </cell>
          <cell r="BY26">
            <v>37</v>
          </cell>
          <cell r="BZ26">
            <v>0.13833468915024749</v>
          </cell>
        </row>
        <row r="27">
          <cell r="B27" t="str">
            <v xml:space="preserve">EXTERIOR              </v>
          </cell>
          <cell r="C27">
            <v>16</v>
          </cell>
          <cell r="D27">
            <v>0.13206906995984038</v>
          </cell>
          <cell r="E27">
            <v>15</v>
          </cell>
          <cell r="F27">
            <v>0.15224480372650911</v>
          </cell>
          <cell r="J27" t="str">
            <v xml:space="preserve">EXTERIOR              </v>
          </cell>
          <cell r="K27">
            <v>14</v>
          </cell>
          <cell r="L27">
            <v>0.1081501258786971</v>
          </cell>
          <cell r="M27">
            <v>13</v>
          </cell>
          <cell r="N27">
            <v>0.12477925269945131</v>
          </cell>
          <cell r="R27" t="str">
            <v xml:space="preserve">EXTERIOR              </v>
          </cell>
          <cell r="S27">
            <v>14</v>
          </cell>
          <cell r="T27">
            <v>9.2464062512660963</v>
          </cell>
          <cell r="U27">
            <v>13</v>
          </cell>
          <cell r="V27">
            <v>8.0141528208110291</v>
          </cell>
          <cell r="Z27" t="str">
            <v xml:space="preserve">EXTERIOR              </v>
          </cell>
          <cell r="AA27">
            <v>18</v>
          </cell>
          <cell r="AB27">
            <v>1.1756055451409066</v>
          </cell>
          <cell r="AC27">
            <v>18</v>
          </cell>
          <cell r="AD27">
            <v>1.2932073320276285</v>
          </cell>
          <cell r="AH27" t="str">
            <v xml:space="preserve">EXTERIOR              </v>
          </cell>
          <cell r="AI27">
            <v>22</v>
          </cell>
          <cell r="AJ27">
            <v>8.2790663773408768E-2</v>
          </cell>
          <cell r="AK27">
            <v>24</v>
          </cell>
          <cell r="AL27">
            <v>8.8365093909506587E-2</v>
          </cell>
          <cell r="AP27" t="str">
            <v xml:space="preserve">EXTERIOR              </v>
          </cell>
          <cell r="AQ27">
            <v>23</v>
          </cell>
          <cell r="AR27">
            <v>8.835419954963171E-2</v>
          </cell>
          <cell r="AS27">
            <v>21</v>
          </cell>
          <cell r="AT27">
            <v>9.2652338200991849E-2</v>
          </cell>
          <cell r="AX27" t="str">
            <v xml:space="preserve">EXTERIOR              </v>
          </cell>
          <cell r="AY27">
            <v>23</v>
          </cell>
          <cell r="AZ27">
            <v>0.1090810381693494</v>
          </cell>
          <cell r="BA27">
            <v>21</v>
          </cell>
          <cell r="BB27">
            <v>0.11533798028749513</v>
          </cell>
          <cell r="BF27" t="str">
            <v xml:space="preserve">EXTERIOR              </v>
          </cell>
          <cell r="BG27">
            <v>11</v>
          </cell>
          <cell r="BH27">
            <v>0.83400816361653829</v>
          </cell>
          <cell r="BI27">
            <v>9</v>
          </cell>
          <cell r="BJ27">
            <v>0.86187737359749006</v>
          </cell>
          <cell r="BN27" t="str">
            <v xml:space="preserve">EXTERIOR              </v>
          </cell>
          <cell r="BO27">
            <v>30</v>
          </cell>
          <cell r="BP27">
            <v>7.9407601262254462E-2</v>
          </cell>
          <cell r="BQ27">
            <v>34</v>
          </cell>
          <cell r="BR27">
            <v>7.3875491515389385E-2</v>
          </cell>
          <cell r="BV27" t="str">
            <v xml:space="preserve">EXTERIOR              </v>
          </cell>
          <cell r="BW27">
            <v>16</v>
          </cell>
          <cell r="BX27">
            <v>0.21391396993206996</v>
          </cell>
          <cell r="BY27">
            <v>11</v>
          </cell>
          <cell r="BZ27">
            <v>0.25913486397292296</v>
          </cell>
        </row>
        <row r="28">
          <cell r="B28" t="str">
            <v xml:space="preserve">FEDERAL               </v>
          </cell>
          <cell r="C28">
            <v>40</v>
          </cell>
          <cell r="D28">
            <v>6.0691307421114865E-2</v>
          </cell>
          <cell r="E28">
            <v>40</v>
          </cell>
          <cell r="F28">
            <v>7.0525624619763111E-2</v>
          </cell>
          <cell r="J28" t="str">
            <v xml:space="preserve">FEDERAL               </v>
          </cell>
          <cell r="K28">
            <v>36</v>
          </cell>
          <cell r="L28">
            <v>5.2937504914303511E-2</v>
          </cell>
          <cell r="M28">
            <v>36</v>
          </cell>
          <cell r="N28">
            <v>6.0565902865299781E-2</v>
          </cell>
          <cell r="R28" t="str">
            <v xml:space="preserve">FEDERAL               </v>
          </cell>
          <cell r="S28">
            <v>36</v>
          </cell>
          <cell r="T28">
            <v>18.890198954764184</v>
          </cell>
          <cell r="U28">
            <v>36</v>
          </cell>
          <cell r="V28">
            <v>16.510940193924416</v>
          </cell>
          <cell r="Z28" t="str">
            <v xml:space="preserve">FEDERAL               </v>
          </cell>
          <cell r="AA28">
            <v>31</v>
          </cell>
          <cell r="AB28">
            <v>0.63366583716989633</v>
          </cell>
          <cell r="AC28">
            <v>31</v>
          </cell>
          <cell r="AD28">
            <v>0.61601633301876235</v>
          </cell>
          <cell r="AH28" t="str">
            <v xml:space="preserve">FEDERAL               </v>
          </cell>
          <cell r="AI28">
            <v>24</v>
          </cell>
          <cell r="AJ28">
            <v>8.6620003573712703E-2</v>
          </cell>
          <cell r="AK28">
            <v>29</v>
          </cell>
          <cell r="AL28">
            <v>0.1377665360981348</v>
          </cell>
          <cell r="AP28" t="str">
            <v xml:space="preserve">FEDERAL               </v>
          </cell>
          <cell r="AQ28">
            <v>22</v>
          </cell>
          <cell r="AR28">
            <v>8.822891651149016E-2</v>
          </cell>
          <cell r="AS28">
            <v>26</v>
          </cell>
          <cell r="AT28">
            <v>0.10568359755567168</v>
          </cell>
          <cell r="AX28" t="str">
            <v xml:space="preserve">FEDERAL               </v>
          </cell>
          <cell r="AY28">
            <v>21</v>
          </cell>
          <cell r="AZ28">
            <v>0.10421782255749223</v>
          </cell>
          <cell r="BA28">
            <v>23</v>
          </cell>
          <cell r="BB28">
            <v>0.12267891358801555</v>
          </cell>
          <cell r="BF28" t="str">
            <v xml:space="preserve">FEDERAL               </v>
          </cell>
          <cell r="BG28">
            <v>37</v>
          </cell>
          <cell r="BH28">
            <v>0.26963495314922448</v>
          </cell>
          <cell r="BI28">
            <v>36</v>
          </cell>
          <cell r="BJ28">
            <v>0.32374702841785086</v>
          </cell>
          <cell r="BN28" t="str">
            <v xml:space="preserve">FEDERAL               </v>
          </cell>
          <cell r="BO28">
            <v>12</v>
          </cell>
          <cell r="BP28">
            <v>0.40308386918293237</v>
          </cell>
          <cell r="BQ28">
            <v>13</v>
          </cell>
          <cell r="BR28">
            <v>0.38164864226095835</v>
          </cell>
          <cell r="BV28" t="str">
            <v xml:space="preserve">FEDERAL               </v>
          </cell>
          <cell r="BW28">
            <v>11</v>
          </cell>
          <cell r="BX28">
            <v>0.22151700304810196</v>
          </cell>
          <cell r="BY28">
            <v>18</v>
          </cell>
          <cell r="BZ28">
            <v>0.224983213954561</v>
          </cell>
        </row>
        <row r="29">
          <cell r="B29" t="str">
            <v>FIVENEZ</v>
          </cell>
          <cell r="C29">
            <v>8</v>
          </cell>
          <cell r="D29">
            <v>0.22846707829524565</v>
          </cell>
          <cell r="E29">
            <v>7</v>
          </cell>
          <cell r="F29">
            <v>0.2543576439266968</v>
          </cell>
          <cell r="J29" t="str">
            <v>FIVENEZ</v>
          </cell>
          <cell r="K29">
            <v>7</v>
          </cell>
          <cell r="L29">
            <v>0.17602416735371434</v>
          </cell>
          <cell r="M29">
            <v>7</v>
          </cell>
          <cell r="N29">
            <v>0.19604538593499807</v>
          </cell>
          <cell r="R29" t="str">
            <v>FIVENEZ</v>
          </cell>
          <cell r="S29">
            <v>7</v>
          </cell>
          <cell r="T29">
            <v>5.6810380928576434</v>
          </cell>
          <cell r="U29">
            <v>7</v>
          </cell>
          <cell r="V29">
            <v>5.1008596567101341</v>
          </cell>
          <cell r="Z29" t="str">
            <v>FIVENEZ</v>
          </cell>
          <cell r="AA29">
            <v>26</v>
          </cell>
          <cell r="AB29">
            <v>0.85146720386589292</v>
          </cell>
          <cell r="AC29">
            <v>26</v>
          </cell>
          <cell r="AD29">
            <v>0.9475597150544256</v>
          </cell>
          <cell r="AH29" t="str">
            <v>FIVENEZ</v>
          </cell>
          <cell r="AI29">
            <v>35</v>
          </cell>
          <cell r="AJ29">
            <v>0.23564938613716438</v>
          </cell>
          <cell r="AK29">
            <v>36</v>
          </cell>
          <cell r="AL29">
            <v>0.33580910634660688</v>
          </cell>
          <cell r="AP29" t="str">
            <v>FIVENEZ</v>
          </cell>
          <cell r="AQ29">
            <v>41</v>
          </cell>
          <cell r="AR29">
            <v>0.25403545015791024</v>
          </cell>
          <cell r="AS29">
            <v>40</v>
          </cell>
          <cell r="AT29">
            <v>0.25369666877906144</v>
          </cell>
          <cell r="AX29" t="str">
            <v>FIVENEZ</v>
          </cell>
          <cell r="AY29">
            <v>41</v>
          </cell>
          <cell r="AZ29">
            <v>0.28708709465995075</v>
          </cell>
          <cell r="BA29">
            <v>40</v>
          </cell>
          <cell r="BB29">
            <v>0.28976879675177925</v>
          </cell>
          <cell r="BF29" t="str">
            <v>FIVENEZ</v>
          </cell>
          <cell r="BG29">
            <v>3</v>
          </cell>
          <cell r="BH29">
            <v>1.7847959594065439</v>
          </cell>
          <cell r="BI29">
            <v>4</v>
          </cell>
          <cell r="BJ29">
            <v>1.5220900378216782</v>
          </cell>
          <cell r="BN29" t="str">
            <v>FIVENEZ</v>
          </cell>
          <cell r="BO29">
            <v>5</v>
          </cell>
          <cell r="BP29">
            <v>0.75834865169620547</v>
          </cell>
          <cell r="BQ29">
            <v>8</v>
          </cell>
          <cell r="BR29">
            <v>0.64329644718717416</v>
          </cell>
          <cell r="BV29" t="str">
            <v>FIVENEZ</v>
          </cell>
          <cell r="BW29">
            <v>38</v>
          </cell>
          <cell r="BX29">
            <v>0.10362362442715999</v>
          </cell>
          <cell r="BY29">
            <v>39</v>
          </cell>
          <cell r="BZ29">
            <v>0.13615856609253105</v>
          </cell>
        </row>
        <row r="30">
          <cell r="B30" t="str">
            <v xml:space="preserve">GANADERO              </v>
          </cell>
          <cell r="C30">
            <v>2</v>
          </cell>
          <cell r="D30">
            <v>0.61714622162458188</v>
          </cell>
          <cell r="E30">
            <v>2</v>
          </cell>
          <cell r="F30">
            <v>0.64827720324579485</v>
          </cell>
          <cell r="J30" t="str">
            <v xml:space="preserve">GANADERO              </v>
          </cell>
          <cell r="K30">
            <v>2</v>
          </cell>
          <cell r="L30">
            <v>0.38783152614500543</v>
          </cell>
          <cell r="M30">
            <v>2</v>
          </cell>
          <cell r="N30">
            <v>0.40432077482098722</v>
          </cell>
          <cell r="R30" t="str">
            <v xml:space="preserve">GANADERO              </v>
          </cell>
          <cell r="S30">
            <v>2</v>
          </cell>
          <cell r="T30">
            <v>2.5784391741947053</v>
          </cell>
          <cell r="U30">
            <v>2</v>
          </cell>
          <cell r="V30">
            <v>2.4732837446771057</v>
          </cell>
          <cell r="Z30" t="str">
            <v xml:space="preserve">GANADERO              </v>
          </cell>
          <cell r="AA30">
            <v>7</v>
          </cell>
          <cell r="AB30">
            <v>2.5072923984825066</v>
          </cell>
          <cell r="AC30">
            <v>6</v>
          </cell>
          <cell r="AD30">
            <v>2.450580415526284</v>
          </cell>
          <cell r="AH30" t="str">
            <v xml:space="preserve">GANADERO              </v>
          </cell>
          <cell r="AI30">
            <v>7</v>
          </cell>
          <cell r="AJ30">
            <v>-2.1545239630346588E-2</v>
          </cell>
          <cell r="AK30">
            <v>7</v>
          </cell>
          <cell r="AL30">
            <v>-2.1608781440968068E-2</v>
          </cell>
          <cell r="AP30" t="str">
            <v xml:space="preserve">GANADERO              </v>
          </cell>
          <cell r="AQ30">
            <v>8</v>
          </cell>
          <cell r="AR30">
            <v>2.4638951809676117E-2</v>
          </cell>
          <cell r="AS30">
            <v>7</v>
          </cell>
          <cell r="AT30">
            <v>3.3523541603397114E-2</v>
          </cell>
          <cell r="AX30" t="str">
            <v xml:space="preserve">GANADERO              </v>
          </cell>
          <cell r="AY30">
            <v>8</v>
          </cell>
          <cell r="AZ30">
            <v>5.0244641162964697E-2</v>
          </cell>
          <cell r="BA30">
            <v>7</v>
          </cell>
          <cell r="BB30">
            <v>6.005413210150834E-2</v>
          </cell>
          <cell r="BF30" t="str">
            <v xml:space="preserve">GANADERO              </v>
          </cell>
          <cell r="BG30">
            <v>4</v>
          </cell>
          <cell r="BH30">
            <v>1.1684903142686236</v>
          </cell>
          <cell r="BI30">
            <v>5</v>
          </cell>
          <cell r="BJ30">
            <v>1.3228849539194365</v>
          </cell>
          <cell r="BN30" t="str">
            <v xml:space="preserve">GANADERO              </v>
          </cell>
          <cell r="BO30">
            <v>1</v>
          </cell>
          <cell r="BP30">
            <v>1.3129526526480466</v>
          </cell>
          <cell r="BQ30">
            <v>1</v>
          </cell>
          <cell r="BR30">
            <v>1.4851817334575954</v>
          </cell>
          <cell r="BV30" t="str">
            <v xml:space="preserve">GANADERO              </v>
          </cell>
          <cell r="BW30">
            <v>1</v>
          </cell>
          <cell r="BX30">
            <v>0.73515359792129409</v>
          </cell>
          <cell r="BY30">
            <v>29</v>
          </cell>
          <cell r="BZ30">
            <v>0.19262534412279972</v>
          </cell>
        </row>
        <row r="31">
          <cell r="B31" t="str">
            <v xml:space="preserve">GUAYANA               </v>
          </cell>
          <cell r="C31">
            <v>37</v>
          </cell>
          <cell r="D31">
            <v>7.8974136416710583E-2</v>
          </cell>
          <cell r="E31">
            <v>34</v>
          </cell>
          <cell r="F31">
            <v>9.0510069263347731E-2</v>
          </cell>
          <cell r="J31" t="str">
            <v xml:space="preserve">GUAYANA               </v>
          </cell>
          <cell r="K31">
            <v>40</v>
          </cell>
          <cell r="L31">
            <v>4.2509683106954632E-3</v>
          </cell>
          <cell r="M31">
            <v>40</v>
          </cell>
          <cell r="N31">
            <v>5.6083317892770164E-3</v>
          </cell>
          <cell r="R31" t="str">
            <v xml:space="preserve">GUAYANA               </v>
          </cell>
          <cell r="S31">
            <v>41</v>
          </cell>
          <cell r="T31">
            <v>235.24052096177562</v>
          </cell>
          <cell r="U31">
            <v>40</v>
          </cell>
          <cell r="V31">
            <v>178.30614121510675</v>
          </cell>
          <cell r="Z31" t="str">
            <v xml:space="preserve">GUAYANA               </v>
          </cell>
          <cell r="AA31">
            <v>40</v>
          </cell>
          <cell r="AB31">
            <v>2.0497396754789465E-2</v>
          </cell>
          <cell r="AC31">
            <v>40</v>
          </cell>
          <cell r="AD31">
            <v>2.6304195713582296E-2</v>
          </cell>
          <cell r="AH31" t="str">
            <v xml:space="preserve">GUAYANA               </v>
          </cell>
          <cell r="AI31">
            <v>40</v>
          </cell>
          <cell r="AJ31">
            <v>1.3377384182341048</v>
          </cell>
          <cell r="AK31">
            <v>40</v>
          </cell>
          <cell r="AL31">
            <v>1.4696878734970609</v>
          </cell>
          <cell r="AP31" t="str">
            <v xml:space="preserve">GUAYANA               </v>
          </cell>
          <cell r="AQ31">
            <v>37</v>
          </cell>
          <cell r="AR31">
            <v>0.18804468003761221</v>
          </cell>
          <cell r="AS31">
            <v>38</v>
          </cell>
          <cell r="AT31">
            <v>0.18760610251574741</v>
          </cell>
          <cell r="AX31" t="str">
            <v xml:space="preserve">GUAYANA               </v>
          </cell>
          <cell r="AY31">
            <v>36</v>
          </cell>
          <cell r="AZ31">
            <v>0.20676855037870567</v>
          </cell>
          <cell r="BA31">
            <v>37</v>
          </cell>
          <cell r="BB31">
            <v>0.20881536921568641</v>
          </cell>
          <cell r="BF31" t="str">
            <v xml:space="preserve">GUAYANA               </v>
          </cell>
          <cell r="BG31">
            <v>36</v>
          </cell>
          <cell r="BH31">
            <v>0.30538782951858479</v>
          </cell>
          <cell r="BI31">
            <v>35</v>
          </cell>
          <cell r="BJ31">
            <v>0.35712870380840078</v>
          </cell>
          <cell r="BN31" t="str">
            <v xml:space="preserve">GUAYANA               </v>
          </cell>
          <cell r="BO31">
            <v>15</v>
          </cell>
          <cell r="BP31">
            <v>0.34369154552974895</v>
          </cell>
          <cell r="BQ31">
            <v>21</v>
          </cell>
          <cell r="BR31">
            <v>0.23607400347833582</v>
          </cell>
          <cell r="BV31" t="str">
            <v xml:space="preserve">GUAYANA               </v>
          </cell>
          <cell r="BW31">
            <v>18</v>
          </cell>
          <cell r="BX31">
            <v>0.20716903874637288</v>
          </cell>
          <cell r="BY31">
            <v>12</v>
          </cell>
          <cell r="BZ31">
            <v>0.25504710939019642</v>
          </cell>
        </row>
        <row r="32">
          <cell r="B32" t="str">
            <v xml:space="preserve">I.M.C.P.              </v>
          </cell>
          <cell r="C32">
            <v>21</v>
          </cell>
          <cell r="D32">
            <v>0.12840269598220128</v>
          </cell>
          <cell r="E32">
            <v>21</v>
          </cell>
          <cell r="F32">
            <v>0.13493083603383732</v>
          </cell>
          <cell r="J32" t="str">
            <v xml:space="preserve">I.M.C.P.              </v>
          </cell>
          <cell r="K32">
            <v>24</v>
          </cell>
          <cell r="L32">
            <v>8.6918865761671252E-2</v>
          </cell>
          <cell r="M32">
            <v>25</v>
          </cell>
          <cell r="N32">
            <v>8.9561411842949079E-2</v>
          </cell>
          <cell r="R32" t="str">
            <v xml:space="preserve">I.M.C.P.              </v>
          </cell>
          <cell r="S32">
            <v>24</v>
          </cell>
          <cell r="T32">
            <v>11.504982160512402</v>
          </cell>
          <cell r="U32">
            <v>25</v>
          </cell>
          <cell r="V32">
            <v>11.165522957069454</v>
          </cell>
          <cell r="Z32" t="str">
            <v xml:space="preserve">I.M.C.P.              </v>
          </cell>
          <cell r="AA32">
            <v>30</v>
          </cell>
          <cell r="AB32">
            <v>0.65800192340329233</v>
          </cell>
          <cell r="AC32">
            <v>33</v>
          </cell>
          <cell r="AD32">
            <v>0.57514657514657508</v>
          </cell>
          <cell r="AH32" t="str">
            <v xml:space="preserve">I.M.C.P.              </v>
          </cell>
          <cell r="AI32">
            <v>39</v>
          </cell>
          <cell r="AJ32">
            <v>0.83393823504840803</v>
          </cell>
          <cell r="AK32">
            <v>2</v>
          </cell>
          <cell r="AL32">
            <v>-0.29572763846602873</v>
          </cell>
          <cell r="AP32" t="str">
            <v xml:space="preserve">I.M.C.P.              </v>
          </cell>
          <cell r="AQ32">
            <v>32</v>
          </cell>
          <cell r="AR32">
            <v>0.12394526756624583</v>
          </cell>
          <cell r="AS32">
            <v>34</v>
          </cell>
          <cell r="AT32">
            <v>0.1555894718148266</v>
          </cell>
          <cell r="AX32" t="str">
            <v xml:space="preserve">I.M.C.P.              </v>
          </cell>
          <cell r="AY32">
            <v>32</v>
          </cell>
          <cell r="AZ32">
            <v>0.16052338836884122</v>
          </cell>
          <cell r="BA32">
            <v>35</v>
          </cell>
          <cell r="BB32">
            <v>0.19738061369283005</v>
          </cell>
          <cell r="BF32" t="str">
            <v xml:space="preserve">I.M.C.P.              </v>
          </cell>
          <cell r="BG32">
            <v>35</v>
          </cell>
          <cell r="BH32">
            <v>0.35427147065488335</v>
          </cell>
          <cell r="BI32">
            <v>34</v>
          </cell>
          <cell r="BJ32">
            <v>0.37061060221041797</v>
          </cell>
          <cell r="BN32" t="str">
            <v xml:space="preserve">I.M.C.P.              </v>
          </cell>
          <cell r="BO32">
            <v>6</v>
          </cell>
          <cell r="BP32">
            <v>0.71192612735100835</v>
          </cell>
          <cell r="BQ32">
            <v>6</v>
          </cell>
          <cell r="BR32">
            <v>0.67648771210689851</v>
          </cell>
          <cell r="BV32" t="str">
            <v xml:space="preserve">I.M.C.P.              </v>
          </cell>
          <cell r="BW32">
            <v>40</v>
          </cell>
          <cell r="BX32">
            <v>7.8271888640886658E-3</v>
          </cell>
          <cell r="BY32">
            <v>40</v>
          </cell>
          <cell r="BZ32">
            <v>1.4567482675849168E-2</v>
          </cell>
        </row>
        <row r="33">
          <cell r="B33" t="str">
            <v xml:space="preserve">INDUSTRIAL DE VZLA.   </v>
          </cell>
          <cell r="C33">
            <v>5</v>
          </cell>
          <cell r="D33">
            <v>0.28735821482656909</v>
          </cell>
          <cell r="E33">
            <v>6</v>
          </cell>
          <cell r="F33">
            <v>0.30352528430030823</v>
          </cell>
          <cell r="J33" t="str">
            <v xml:space="preserve">INDUSTRIAL DE VZLA.   </v>
          </cell>
          <cell r="K33">
            <v>41</v>
          </cell>
          <cell r="L33">
            <v>-9.6072358469244293E-2</v>
          </cell>
          <cell r="M33">
            <v>41</v>
          </cell>
          <cell r="N33">
            <v>-9.6266260117448529E-2</v>
          </cell>
          <cell r="R33" t="str">
            <v xml:space="preserve">INDUSTRIAL DE VZLA.   </v>
          </cell>
          <cell r="S33">
            <v>40</v>
          </cell>
          <cell r="T33">
            <v>100</v>
          </cell>
          <cell r="U33">
            <v>41</v>
          </cell>
          <cell r="V33">
            <v>1000</v>
          </cell>
          <cell r="Z33" t="str">
            <v xml:space="preserve">INDUSTRIAL DE VZLA.   </v>
          </cell>
          <cell r="AA33">
            <v>41</v>
          </cell>
          <cell r="AB33">
            <v>-0.26265253330295496</v>
          </cell>
          <cell r="AC33">
            <v>41</v>
          </cell>
          <cell r="AD33">
            <v>-0.25531689965316173</v>
          </cell>
          <cell r="AH33" t="str">
            <v xml:space="preserve">INDUSTRIAL DE VZLA.   </v>
          </cell>
          <cell r="AI33">
            <v>38</v>
          </cell>
          <cell r="AJ33">
            <v>0.75575683195419263</v>
          </cell>
          <cell r="AK33">
            <v>41</v>
          </cell>
          <cell r="AL33">
            <v>3.1496975929138071</v>
          </cell>
          <cell r="AP33" t="str">
            <v xml:space="preserve">INDUSTRIAL DE VZLA.   </v>
          </cell>
          <cell r="AQ33">
            <v>33</v>
          </cell>
          <cell r="AR33">
            <v>0.13789473143562991</v>
          </cell>
          <cell r="AS33">
            <v>32</v>
          </cell>
          <cell r="AT33">
            <v>0.14719819126899317</v>
          </cell>
          <cell r="AX33" t="str">
            <v xml:space="preserve">INDUSTRIAL DE VZLA.   </v>
          </cell>
          <cell r="AY33">
            <v>40</v>
          </cell>
          <cell r="AZ33">
            <v>0.2453550301671775</v>
          </cell>
          <cell r="BA33">
            <v>39</v>
          </cell>
          <cell r="BB33">
            <v>0.26522789438349403</v>
          </cell>
          <cell r="BF33" t="str">
            <v xml:space="preserve">INDUSTRIAL DE VZLA.   </v>
          </cell>
          <cell r="BG33">
            <v>39</v>
          </cell>
          <cell r="BH33">
            <v>0.14574918312095914</v>
          </cell>
          <cell r="BI33">
            <v>39</v>
          </cell>
          <cell r="BJ33">
            <v>0.14351573506188234</v>
          </cell>
          <cell r="BN33" t="str">
            <v xml:space="preserve">INDUSTRIAL DE VZLA.   </v>
          </cell>
          <cell r="BO33">
            <v>2</v>
          </cell>
          <cell r="BP33">
            <v>1.0959038572518058</v>
          </cell>
          <cell r="BQ33">
            <v>3</v>
          </cell>
          <cell r="BR33">
            <v>1.1321785400831605</v>
          </cell>
          <cell r="BV33" t="str">
            <v xml:space="preserve">INDUSTRIAL DE VZLA.   </v>
          </cell>
          <cell r="BW33">
            <v>20</v>
          </cell>
          <cell r="BX33">
            <v>0.20300928107354779</v>
          </cell>
          <cell r="BY33">
            <v>22</v>
          </cell>
          <cell r="BZ33">
            <v>0.20807034078715728</v>
          </cell>
        </row>
        <row r="34">
          <cell r="B34" t="str">
            <v xml:space="preserve">ING BANK              </v>
          </cell>
          <cell r="C34">
            <v>39</v>
          </cell>
          <cell r="D34">
            <v>6.2494972787610084E-2</v>
          </cell>
          <cell r="E34">
            <v>38</v>
          </cell>
          <cell r="F34">
            <v>7.156469686647618E-2</v>
          </cell>
          <cell r="J34" t="str">
            <v xml:space="preserve">ING BANK              </v>
          </cell>
          <cell r="K34">
            <v>34</v>
          </cell>
          <cell r="L34">
            <v>5.9054473039287292E-2</v>
          </cell>
          <cell r="M34">
            <v>33</v>
          </cell>
          <cell r="N34">
            <v>6.6779413958529973E-2</v>
          </cell>
          <cell r="R34" t="str">
            <v xml:space="preserve">ING BANK              </v>
          </cell>
          <cell r="S34">
            <v>34</v>
          </cell>
          <cell r="T34">
            <v>16.933518301564185</v>
          </cell>
          <cell r="U34">
            <v>33</v>
          </cell>
          <cell r="V34">
            <v>14.974674689732979</v>
          </cell>
          <cell r="Z34" t="str">
            <v xml:space="preserve">ING BANK              </v>
          </cell>
          <cell r="AA34">
            <v>6</v>
          </cell>
          <cell r="AB34">
            <v>3.3146080682190879</v>
          </cell>
          <cell r="AC34">
            <v>8</v>
          </cell>
          <cell r="AD34">
            <v>2.0915927254420743</v>
          </cell>
          <cell r="AH34" t="str">
            <v xml:space="preserve">ING BANK              </v>
          </cell>
          <cell r="AI34">
            <v>3</v>
          </cell>
          <cell r="AJ34">
            <v>-0.27088089272040283</v>
          </cell>
          <cell r="AK34">
            <v>3</v>
          </cell>
          <cell r="AL34">
            <v>-0.15560436387634305</v>
          </cell>
          <cell r="AP34" t="str">
            <v xml:space="preserve">ING BANK              </v>
          </cell>
          <cell r="AQ34">
            <v>3</v>
          </cell>
          <cell r="AR34">
            <v>1.5770335520319458E-2</v>
          </cell>
          <cell r="AS34">
            <v>5</v>
          </cell>
          <cell r="AT34">
            <v>3.0397666395651165E-2</v>
          </cell>
          <cell r="AX34" t="str">
            <v xml:space="preserve">ING BANK              </v>
          </cell>
          <cell r="AY34">
            <v>1</v>
          </cell>
          <cell r="AZ34">
            <v>2.5946841244797285E-2</v>
          </cell>
          <cell r="BA34">
            <v>2</v>
          </cell>
          <cell r="BB34">
            <v>4.1491574565497458E-2</v>
          </cell>
          <cell r="BF34" t="str">
            <v xml:space="preserve">ING BANK              </v>
          </cell>
          <cell r="BG34">
            <v>2</v>
          </cell>
          <cell r="BH34">
            <v>1.9156862874271221</v>
          </cell>
          <cell r="BI34">
            <v>2</v>
          </cell>
          <cell r="BJ34">
            <v>2.2146587604258996</v>
          </cell>
          <cell r="BN34" t="str">
            <v xml:space="preserve">ING BANK              </v>
          </cell>
          <cell r="BO34">
            <v>4</v>
          </cell>
          <cell r="BP34">
            <v>0.92826377680424255</v>
          </cell>
          <cell r="BQ34">
            <v>5</v>
          </cell>
          <cell r="BR34">
            <v>0.78911548189622616</v>
          </cell>
          <cell r="BV34" t="str">
            <v xml:space="preserve">ING BANK              </v>
          </cell>
          <cell r="BW34">
            <v>2</v>
          </cell>
          <cell r="BX34">
            <v>0.35323183600841024</v>
          </cell>
          <cell r="BY34">
            <v>1</v>
          </cell>
          <cell r="BZ34">
            <v>5.2681448788006167</v>
          </cell>
        </row>
        <row r="35">
          <cell r="B35" t="str">
            <v xml:space="preserve">INTERBANK   </v>
          </cell>
          <cell r="C35">
            <v>17</v>
          </cell>
          <cell r="D35">
            <v>0.13121302892048764</v>
          </cell>
          <cell r="E35">
            <v>18</v>
          </cell>
          <cell r="F35">
            <v>0.14381242930292573</v>
          </cell>
          <cell r="J35" t="str">
            <v>INTERBANK</v>
          </cell>
          <cell r="K35">
            <v>16</v>
          </cell>
          <cell r="L35">
            <v>0.10770516595790579</v>
          </cell>
          <cell r="M35">
            <v>16</v>
          </cell>
          <cell r="N35">
            <v>0.11781472497014429</v>
          </cell>
          <cell r="R35" t="str">
            <v xml:space="preserve">INTERBANK         </v>
          </cell>
          <cell r="S35">
            <v>16</v>
          </cell>
          <cell r="T35">
            <v>9.2846057206840769</v>
          </cell>
          <cell r="U35">
            <v>16</v>
          </cell>
          <cell r="V35">
            <v>8.4879033605808818</v>
          </cell>
          <cell r="Z35" t="str">
            <v>INTERBANK</v>
          </cell>
          <cell r="AA35">
            <v>25</v>
          </cell>
          <cell r="AB35">
            <v>0.9472063570725211</v>
          </cell>
          <cell r="AC35">
            <v>24</v>
          </cell>
          <cell r="AD35">
            <v>0.98024639931763002</v>
          </cell>
          <cell r="AH35" t="str">
            <v>INTERBANK</v>
          </cell>
          <cell r="AI35">
            <v>28</v>
          </cell>
          <cell r="AJ35">
            <v>0.115595781483358</v>
          </cell>
          <cell r="AK35">
            <v>30</v>
          </cell>
          <cell r="AL35">
            <v>0.14305900939385058</v>
          </cell>
          <cell r="AP35" t="str">
            <v>INTERBANK</v>
          </cell>
          <cell r="AQ35">
            <v>30</v>
          </cell>
          <cell r="AR35">
            <v>0.11860696664656072</v>
          </cell>
          <cell r="AS35">
            <v>29</v>
          </cell>
          <cell r="AT35">
            <v>0.12670428738102621</v>
          </cell>
          <cell r="AX35" t="str">
            <v>INTERBANK</v>
          </cell>
          <cell r="AY35">
            <v>31</v>
          </cell>
          <cell r="AZ35">
            <v>0.15074084144590502</v>
          </cell>
          <cell r="BA35">
            <v>30</v>
          </cell>
          <cell r="BB35">
            <v>0.16308561590884224</v>
          </cell>
          <cell r="BF35" t="str">
            <v>INTERBANK</v>
          </cell>
          <cell r="BG35">
            <v>25</v>
          </cell>
          <cell r="BH35">
            <v>0.62144744609652436</v>
          </cell>
          <cell r="BI35">
            <v>24</v>
          </cell>
          <cell r="BJ35">
            <v>0.61711517620582657</v>
          </cell>
          <cell r="BN35" t="str">
            <v>INTERBANK</v>
          </cell>
          <cell r="BO35">
            <v>18</v>
          </cell>
          <cell r="BP35">
            <v>0.26015655071063187</v>
          </cell>
          <cell r="BQ35">
            <v>19</v>
          </cell>
          <cell r="BR35">
            <v>0.24026504953747183</v>
          </cell>
          <cell r="BV35" t="str">
            <v>INTERBANK</v>
          </cell>
          <cell r="BW35">
            <v>29</v>
          </cell>
          <cell r="BX35">
            <v>0.18026450932685109</v>
          </cell>
          <cell r="BY35">
            <v>30</v>
          </cell>
          <cell r="BZ35">
            <v>0.18998188851822478</v>
          </cell>
        </row>
        <row r="36">
          <cell r="B36" t="str">
            <v xml:space="preserve">LARA                  </v>
          </cell>
          <cell r="C36">
            <v>32</v>
          </cell>
          <cell r="D36">
            <v>8.7056411091784303E-2</v>
          </cell>
          <cell r="E36">
            <v>32</v>
          </cell>
          <cell r="F36">
            <v>9.7312452715669309E-2</v>
          </cell>
          <cell r="J36" t="str">
            <v xml:space="preserve">LARA                  </v>
          </cell>
          <cell r="K36">
            <v>29</v>
          </cell>
          <cell r="L36">
            <v>7.6213547590572597E-2</v>
          </cell>
          <cell r="M36">
            <v>28</v>
          </cell>
          <cell r="N36">
            <v>8.6076572592870992E-2</v>
          </cell>
          <cell r="R36" t="str">
            <v xml:space="preserve">LARA                  </v>
          </cell>
          <cell r="S36">
            <v>29</v>
          </cell>
          <cell r="T36">
            <v>13.12102679397773</v>
          </cell>
          <cell r="U36">
            <v>28</v>
          </cell>
          <cell r="V36">
            <v>11.617562942821236</v>
          </cell>
          <cell r="Z36" t="str">
            <v xml:space="preserve">LARA                  </v>
          </cell>
          <cell r="AA36">
            <v>5</v>
          </cell>
          <cell r="AB36">
            <v>3.9606533461368003</v>
          </cell>
          <cell r="AC36">
            <v>4</v>
          </cell>
          <cell r="AD36">
            <v>5.4938053012302905</v>
          </cell>
          <cell r="AH36" t="str">
            <v xml:space="preserve">LARA                  </v>
          </cell>
          <cell r="AI36">
            <v>9</v>
          </cell>
          <cell r="AJ36">
            <v>1.1057138662254992E-3</v>
          </cell>
          <cell r="AK36">
            <v>6</v>
          </cell>
          <cell r="AL36">
            <v>-2.3246788546233389E-2</v>
          </cell>
          <cell r="AP36" t="str">
            <v xml:space="preserve">LARA                  </v>
          </cell>
          <cell r="AQ36">
            <v>1</v>
          </cell>
          <cell r="AR36">
            <v>1.0272678682660037E-2</v>
          </cell>
          <cell r="AS36">
            <v>2</v>
          </cell>
          <cell r="AT36">
            <v>6.0515530369197879E-3</v>
          </cell>
          <cell r="AX36" t="str">
            <v xml:space="preserve">LARA                  </v>
          </cell>
          <cell r="AY36">
            <v>6</v>
          </cell>
          <cell r="AZ36">
            <v>4.237556496163928E-2</v>
          </cell>
          <cell r="BA36">
            <v>3</v>
          </cell>
          <cell r="BB36">
            <v>4.202722323160045E-2</v>
          </cell>
          <cell r="BF36" t="str">
            <v xml:space="preserve">LARA                  </v>
          </cell>
          <cell r="BG36">
            <v>32</v>
          </cell>
          <cell r="BH36">
            <v>0.46364026583322587</v>
          </cell>
          <cell r="BI36">
            <v>32</v>
          </cell>
          <cell r="BJ36">
            <v>0.47583183086425368</v>
          </cell>
          <cell r="BN36" t="str">
            <v xml:space="preserve">LARA                  </v>
          </cell>
          <cell r="BO36">
            <v>17</v>
          </cell>
          <cell r="BP36">
            <v>0.30481128445739247</v>
          </cell>
          <cell r="BQ36">
            <v>14</v>
          </cell>
          <cell r="BR36">
            <v>0.3572900824882122</v>
          </cell>
          <cell r="BV36" t="str">
            <v xml:space="preserve">LARA                  </v>
          </cell>
          <cell r="BW36">
            <v>5</v>
          </cell>
          <cell r="BX36">
            <v>0.27288582742377587</v>
          </cell>
          <cell r="BY36">
            <v>2</v>
          </cell>
          <cell r="BZ36">
            <v>0.36611283198972233</v>
          </cell>
        </row>
        <row r="37">
          <cell r="B37" t="str">
            <v xml:space="preserve">MERCANTIL             </v>
          </cell>
          <cell r="C37">
            <v>22</v>
          </cell>
          <cell r="D37">
            <v>0.12530267777136139</v>
          </cell>
          <cell r="E37">
            <v>24</v>
          </cell>
          <cell r="F37">
            <v>0.13092285279885402</v>
          </cell>
          <cell r="J37" t="str">
            <v xml:space="preserve">MERCANTIL             </v>
          </cell>
          <cell r="K37">
            <v>18</v>
          </cell>
          <cell r="L37">
            <v>0.10171467051935834</v>
          </cell>
          <cell r="M37">
            <v>19</v>
          </cell>
          <cell r="N37">
            <v>0.10587333222020918</v>
          </cell>
          <cell r="R37" t="str">
            <v xml:space="preserve">MERCANTIL             </v>
          </cell>
          <cell r="S37">
            <v>18</v>
          </cell>
          <cell r="T37">
            <v>9.8314234799559213</v>
          </cell>
          <cell r="U37">
            <v>19</v>
          </cell>
          <cell r="V37">
            <v>9.445249139037859</v>
          </cell>
          <cell r="Z37" t="str">
            <v xml:space="preserve">MERCANTIL             </v>
          </cell>
          <cell r="AA37">
            <v>23</v>
          </cell>
          <cell r="AB37">
            <v>1.0165102441019116</v>
          </cell>
          <cell r="AC37">
            <v>23</v>
          </cell>
          <cell r="AD37">
            <v>0.98833529705354461</v>
          </cell>
          <cell r="AH37" t="str">
            <v xml:space="preserve">MERCANTIL             </v>
          </cell>
          <cell r="AI37">
            <v>23</v>
          </cell>
          <cell r="AJ37">
            <v>8.6590480031763575E-2</v>
          </cell>
          <cell r="AK37">
            <v>26</v>
          </cell>
          <cell r="AL37">
            <v>0.11830020296511685</v>
          </cell>
          <cell r="AP37" t="str">
            <v xml:space="preserve">MERCANTIL             </v>
          </cell>
          <cell r="AQ37">
            <v>26</v>
          </cell>
          <cell r="AR37">
            <v>9.8909901520516139E-2</v>
          </cell>
          <cell r="AS37">
            <v>27</v>
          </cell>
          <cell r="AT37">
            <v>0.10762757980803594</v>
          </cell>
          <cell r="AX37" t="str">
            <v xml:space="preserve">MERCANTIL             </v>
          </cell>
          <cell r="AY37">
            <v>26</v>
          </cell>
          <cell r="AZ37">
            <v>0.12018765863264434</v>
          </cell>
          <cell r="BA37">
            <v>27</v>
          </cell>
          <cell r="BB37">
            <v>0.13137377508481102</v>
          </cell>
          <cell r="BF37" t="str">
            <v xml:space="preserve">MERCANTIL             </v>
          </cell>
          <cell r="BG37">
            <v>13</v>
          </cell>
          <cell r="BH37">
            <v>0.81718753246192921</v>
          </cell>
          <cell r="BI37">
            <v>15</v>
          </cell>
          <cell r="BJ37">
            <v>0.78659462176921635</v>
          </cell>
          <cell r="BN37" t="str">
            <v xml:space="preserve">MERCANTIL             </v>
          </cell>
          <cell r="BO37">
            <v>32</v>
          </cell>
          <cell r="BP37">
            <v>7.1590044205132403E-2</v>
          </cell>
          <cell r="BQ37">
            <v>30</v>
          </cell>
          <cell r="BR37">
            <v>0.11749396301314173</v>
          </cell>
          <cell r="BV37" t="str">
            <v xml:space="preserve">MERCANTIL             </v>
          </cell>
          <cell r="BW37">
            <v>27</v>
          </cell>
          <cell r="BX37">
            <v>0.18383643156721305</v>
          </cell>
          <cell r="BY37">
            <v>19</v>
          </cell>
          <cell r="BZ37">
            <v>0.22008904799400594</v>
          </cell>
        </row>
        <row r="38">
          <cell r="B38" t="str">
            <v xml:space="preserve">MONAGAS               </v>
          </cell>
          <cell r="C38">
            <v>9</v>
          </cell>
          <cell r="D38">
            <v>0.20412990877862255</v>
          </cell>
          <cell r="E38">
            <v>10</v>
          </cell>
          <cell r="F38">
            <v>0.19358777804138447</v>
          </cell>
          <cell r="J38" t="str">
            <v xml:space="preserve">MONAGAS               </v>
          </cell>
          <cell r="K38">
            <v>9</v>
          </cell>
          <cell r="L38">
            <v>0.15482509970082248</v>
          </cell>
          <cell r="M38">
            <v>10</v>
          </cell>
          <cell r="N38">
            <v>0.15072597182104819</v>
          </cell>
          <cell r="R38" t="str">
            <v xml:space="preserve">MONAGAS               </v>
          </cell>
          <cell r="S38">
            <v>9</v>
          </cell>
          <cell r="T38">
            <v>6.4589010563039073</v>
          </cell>
          <cell r="U38">
            <v>10</v>
          </cell>
          <cell r="V38">
            <v>6.6345566588037395</v>
          </cell>
          <cell r="Z38" t="str">
            <v xml:space="preserve">MONAGAS               </v>
          </cell>
          <cell r="AA38">
            <v>12</v>
          </cell>
          <cell r="AB38">
            <v>1.6499312462025517</v>
          </cell>
          <cell r="AC38">
            <v>10</v>
          </cell>
          <cell r="AD38">
            <v>1.9234764461744083</v>
          </cell>
          <cell r="AH38" t="str">
            <v xml:space="preserve">MONAGAS               </v>
          </cell>
          <cell r="AI38">
            <v>12</v>
          </cell>
          <cell r="AJ38">
            <v>3.8558672671545627E-2</v>
          </cell>
          <cell r="AK38">
            <v>14</v>
          </cell>
          <cell r="AL38">
            <v>4.1420681774900041E-2</v>
          </cell>
          <cell r="AP38" t="str">
            <v xml:space="preserve">MONAGAS               </v>
          </cell>
          <cell r="AQ38">
            <v>18</v>
          </cell>
          <cell r="AR38">
            <v>7.0282627316961166E-2</v>
          </cell>
          <cell r="AS38">
            <v>13</v>
          </cell>
          <cell r="AT38">
            <v>5.4977282197177367E-2</v>
          </cell>
          <cell r="AX38" t="str">
            <v xml:space="preserve">MONAGAS               </v>
          </cell>
          <cell r="AY38">
            <v>17</v>
          </cell>
          <cell r="AZ38">
            <v>9.1477468408085405E-2</v>
          </cell>
          <cell r="BA38">
            <v>13</v>
          </cell>
          <cell r="BB38">
            <v>7.9001931860547173E-2</v>
          </cell>
          <cell r="BF38" t="str">
            <v xml:space="preserve">MONAGAS               </v>
          </cell>
          <cell r="BG38">
            <v>33</v>
          </cell>
          <cell r="BH38">
            <v>0.38338578035597504</v>
          </cell>
          <cell r="BI38">
            <v>37</v>
          </cell>
          <cell r="BJ38">
            <v>0.30731560174436973</v>
          </cell>
          <cell r="BN38" t="str">
            <v xml:space="preserve">MONAGAS               </v>
          </cell>
          <cell r="BO38">
            <v>9</v>
          </cell>
          <cell r="BP38">
            <v>0.52588722472644944</v>
          </cell>
          <cell r="BQ38">
            <v>7</v>
          </cell>
          <cell r="BR38">
            <v>0.64410965861556446</v>
          </cell>
          <cell r="BV38" t="str">
            <v xml:space="preserve">MONAGAS               </v>
          </cell>
          <cell r="BW38">
            <v>17</v>
          </cell>
          <cell r="BX38">
            <v>0.21031599036546039</v>
          </cell>
          <cell r="BY38">
            <v>21</v>
          </cell>
          <cell r="BZ38">
            <v>0.21645933758357952</v>
          </cell>
        </row>
        <row r="39">
          <cell r="B39" t="str">
            <v xml:space="preserve">NOROCO                </v>
          </cell>
          <cell r="C39">
            <v>26</v>
          </cell>
          <cell r="D39">
            <v>0.11472428834539627</v>
          </cell>
          <cell r="E39">
            <v>22</v>
          </cell>
          <cell r="F39">
            <v>0.13383275012497323</v>
          </cell>
          <cell r="J39" t="str">
            <v xml:space="preserve">NOROCO                </v>
          </cell>
          <cell r="K39">
            <v>21</v>
          </cell>
          <cell r="L39">
            <v>9.8093246787459509E-2</v>
          </cell>
          <cell r="M39">
            <v>18</v>
          </cell>
          <cell r="N39">
            <v>0.11572470246256182</v>
          </cell>
          <cell r="R39" t="str">
            <v xml:space="preserve">NOROCO                </v>
          </cell>
          <cell r="S39">
            <v>21</v>
          </cell>
          <cell r="T39">
            <v>10.194381700574342</v>
          </cell>
          <cell r="U39">
            <v>18</v>
          </cell>
          <cell r="V39">
            <v>8.6411974169776826</v>
          </cell>
          <cell r="Z39" t="str">
            <v xml:space="preserve">NOROCO                </v>
          </cell>
          <cell r="AA39">
            <v>19</v>
          </cell>
          <cell r="AB39">
            <v>1.1724641423293034</v>
          </cell>
          <cell r="AC39">
            <v>13</v>
          </cell>
          <cell r="AD39">
            <v>1.5478755527274763</v>
          </cell>
          <cell r="AH39" t="str">
            <v xml:space="preserve">NOROCO                </v>
          </cell>
          <cell r="AI39">
            <v>29</v>
          </cell>
          <cell r="AJ39">
            <v>0.13152774353083335</v>
          </cell>
          <cell r="AK39">
            <v>25</v>
          </cell>
          <cell r="AL39">
            <v>0.10626858961056929</v>
          </cell>
          <cell r="AP39" t="str">
            <v xml:space="preserve">NOROCO                </v>
          </cell>
          <cell r="AQ39">
            <v>21</v>
          </cell>
          <cell r="AR39">
            <v>8.3628126202224984E-2</v>
          </cell>
          <cell r="AS39">
            <v>19</v>
          </cell>
          <cell r="AT39">
            <v>7.2047894498797879E-2</v>
          </cell>
          <cell r="AX39" t="str">
            <v xml:space="preserve">NOROCO                </v>
          </cell>
          <cell r="AY39">
            <v>19</v>
          </cell>
          <cell r="AZ39">
            <v>9.4310351590045555E-2</v>
          </cell>
          <cell r="BA39">
            <v>16</v>
          </cell>
          <cell r="BB39">
            <v>8.4236235092480183E-2</v>
          </cell>
          <cell r="BF39" t="str">
            <v xml:space="preserve">NOROCO                </v>
          </cell>
          <cell r="BG39">
            <v>29</v>
          </cell>
          <cell r="BH39">
            <v>0.5221991517763156</v>
          </cell>
          <cell r="BI39">
            <v>29</v>
          </cell>
          <cell r="BJ39">
            <v>0.52940067526114565</v>
          </cell>
          <cell r="BN39" t="str">
            <v xml:space="preserve">NOROCO                </v>
          </cell>
          <cell r="BO39">
            <v>11</v>
          </cell>
          <cell r="BP39">
            <v>0.45367914479517951</v>
          </cell>
          <cell r="BQ39">
            <v>16</v>
          </cell>
          <cell r="BR39">
            <v>0.29937877599775725</v>
          </cell>
          <cell r="BV39" t="str">
            <v xml:space="preserve">NOROCO                </v>
          </cell>
          <cell r="BW39">
            <v>33</v>
          </cell>
          <cell r="BX39">
            <v>0.15346732339515093</v>
          </cell>
          <cell r="BY39">
            <v>27</v>
          </cell>
          <cell r="BZ39">
            <v>0.19818323769306848</v>
          </cell>
        </row>
        <row r="40">
          <cell r="B40" t="str">
            <v xml:space="preserve">OCCIDENTAL DE DCTO.   </v>
          </cell>
          <cell r="C40">
            <v>36</v>
          </cell>
          <cell r="D40">
            <v>7.9071443264341124E-2</v>
          </cell>
          <cell r="E40">
            <v>37</v>
          </cell>
          <cell r="F40">
            <v>8.0043831833018581E-2</v>
          </cell>
          <cell r="J40" t="str">
            <v xml:space="preserve">OCCIDENTAL DE DCTO.   </v>
          </cell>
          <cell r="K40">
            <v>32</v>
          </cell>
          <cell r="L40">
            <v>6.9035576022706366E-2</v>
          </cell>
          <cell r="M40">
            <v>32</v>
          </cell>
          <cell r="N40">
            <v>6.9518124015783792E-2</v>
          </cell>
          <cell r="R40" t="str">
            <v xml:space="preserve">OCCIDENTAL DE DCTO.   </v>
          </cell>
          <cell r="S40">
            <v>32</v>
          </cell>
          <cell r="T40">
            <v>14.485285089402192</v>
          </cell>
          <cell r="U40">
            <v>32</v>
          </cell>
          <cell r="V40">
            <v>14.384737996856105</v>
          </cell>
          <cell r="Z40" t="str">
            <v xml:space="preserve">OCCIDENTAL DE DCTO.   </v>
          </cell>
          <cell r="AA40">
            <v>20</v>
          </cell>
          <cell r="AB40">
            <v>1.1328822615781493</v>
          </cell>
          <cell r="AC40">
            <v>22</v>
          </cell>
          <cell r="AD40">
            <v>1.0276169930905885</v>
          </cell>
          <cell r="AH40" t="str">
            <v xml:space="preserve">OCCIDENTAL DE DCTO.   </v>
          </cell>
          <cell r="AI40">
            <v>14</v>
          </cell>
          <cell r="AJ40">
            <v>3.9625029126459987E-2</v>
          </cell>
          <cell r="AK40">
            <v>18</v>
          </cell>
          <cell r="AL40">
            <v>6.5209870615388507E-2</v>
          </cell>
          <cell r="AP40" t="str">
            <v xml:space="preserve">OCCIDENTAL DE DCTO.   </v>
          </cell>
          <cell r="AQ40">
            <v>15</v>
          </cell>
          <cell r="AR40">
            <v>5.9336428392261831E-2</v>
          </cell>
          <cell r="AS40">
            <v>17</v>
          </cell>
          <cell r="AT40">
            <v>6.7076819419077643E-2</v>
          </cell>
          <cell r="AX40" t="str">
            <v xml:space="preserve">OCCIDENTAL DE DCTO.   </v>
          </cell>
          <cell r="AY40">
            <v>16</v>
          </cell>
          <cell r="AZ40">
            <v>8.5637087994510017E-2</v>
          </cell>
          <cell r="BA40">
            <v>19</v>
          </cell>
          <cell r="BB40">
            <v>9.3924423698347304E-2</v>
          </cell>
          <cell r="BF40" t="str">
            <v xml:space="preserve">OCCIDENTAL DE DCTO.   </v>
          </cell>
          <cell r="BG40">
            <v>10</v>
          </cell>
          <cell r="BH40">
            <v>0.84172082024175887</v>
          </cell>
          <cell r="BI40">
            <v>13</v>
          </cell>
          <cell r="BJ40">
            <v>0.79740864441889359</v>
          </cell>
          <cell r="BN40" t="str">
            <v xml:space="preserve">OCCIDENTAL DE DCTO.   </v>
          </cell>
          <cell r="BO40">
            <v>20</v>
          </cell>
          <cell r="BP40">
            <v>0.24094868051276686</v>
          </cell>
          <cell r="BQ40">
            <v>18</v>
          </cell>
          <cell r="BR40">
            <v>0.24783048496397389</v>
          </cell>
          <cell r="BV40" t="str">
            <v xml:space="preserve">OCCIDENTAL DE DCTO.   </v>
          </cell>
          <cell r="BW40">
            <v>24</v>
          </cell>
          <cell r="BX40">
            <v>0.19361347418778124</v>
          </cell>
          <cell r="BY40">
            <v>14</v>
          </cell>
          <cell r="BZ40">
            <v>0.25147991601084491</v>
          </cell>
        </row>
        <row r="41">
          <cell r="B41" t="str">
            <v>OCCIDENTE</v>
          </cell>
          <cell r="C41">
            <v>30</v>
          </cell>
          <cell r="D41">
            <v>0.10332459266935691</v>
          </cell>
          <cell r="E41">
            <v>30</v>
          </cell>
          <cell r="F41">
            <v>0.10795642097925576</v>
          </cell>
          <cell r="J41" t="str">
            <v>OCCIDENTE</v>
          </cell>
          <cell r="K41">
            <v>27</v>
          </cell>
          <cell r="L41">
            <v>8.1039985691505861E-2</v>
          </cell>
          <cell r="M41">
            <v>29</v>
          </cell>
          <cell r="N41">
            <v>8.5672352523448403E-2</v>
          </cell>
          <cell r="R41" t="str">
            <v>OCCIDENTE</v>
          </cell>
          <cell r="S41">
            <v>27</v>
          </cell>
          <cell r="T41">
            <v>12.339587568619402</v>
          </cell>
          <cell r="U41">
            <v>29</v>
          </cell>
          <cell r="V41">
            <v>11.672377033492822</v>
          </cell>
          <cell r="Z41" t="str">
            <v>OCCIDENTE</v>
          </cell>
          <cell r="AA41">
            <v>8</v>
          </cell>
          <cell r="AB41">
            <v>2.1670730885820149</v>
          </cell>
          <cell r="AC41">
            <v>7</v>
          </cell>
          <cell r="AD41">
            <v>2.1512681159420302</v>
          </cell>
          <cell r="AH41" t="str">
            <v>OCCIDENTE</v>
          </cell>
          <cell r="AI41">
            <v>8</v>
          </cell>
          <cell r="AJ41">
            <v>-8.0284362250653361E-3</v>
          </cell>
          <cell r="AK41">
            <v>9</v>
          </cell>
          <cell r="AL41">
            <v>6.5551691834552228E-3</v>
          </cell>
          <cell r="AP41" t="str">
            <v>OCCIDENTE</v>
          </cell>
          <cell r="AQ41">
            <v>6</v>
          </cell>
          <cell r="AR41">
            <v>1.9712552535577643E-2</v>
          </cell>
          <cell r="AS41">
            <v>4</v>
          </cell>
          <cell r="AT41">
            <v>2.2745121745674522E-2</v>
          </cell>
          <cell r="AX41" t="str">
            <v>OCCIDENTE</v>
          </cell>
          <cell r="AY41">
            <v>10</v>
          </cell>
          <cell r="AZ41">
            <v>7.1306197148205713E-2</v>
          </cell>
          <cell r="BA41">
            <v>10</v>
          </cell>
          <cell r="BB41">
            <v>7.7514495118373009E-2</v>
          </cell>
          <cell r="BF41" t="str">
            <v>OCCIDENTE</v>
          </cell>
          <cell r="BG41">
            <v>20</v>
          </cell>
          <cell r="BH41">
            <v>0.6814716743441962</v>
          </cell>
          <cell r="BI41">
            <v>22</v>
          </cell>
          <cell r="BJ41">
            <v>0.64506252745752157</v>
          </cell>
          <cell r="BN41" t="str">
            <v>OCCIDENTE</v>
          </cell>
          <cell r="BO41">
            <v>37</v>
          </cell>
          <cell r="BP41">
            <v>4.873251085049328E-2</v>
          </cell>
          <cell r="BQ41">
            <v>22</v>
          </cell>
          <cell r="BR41">
            <v>0.2315708410749899</v>
          </cell>
          <cell r="BV41" t="str">
            <v>OCCIDENTE</v>
          </cell>
          <cell r="BW41">
            <v>8</v>
          </cell>
          <cell r="BX41">
            <v>0.25137605412140518</v>
          </cell>
          <cell r="BY41">
            <v>13</v>
          </cell>
          <cell r="BZ41">
            <v>0.25160584027718763</v>
          </cell>
        </row>
        <row r="42">
          <cell r="B42" t="str">
            <v xml:space="preserve">ORINOCO               </v>
          </cell>
          <cell r="C42">
            <v>24</v>
          </cell>
          <cell r="D42">
            <v>0.12307230159405781</v>
          </cell>
          <cell r="E42">
            <v>23</v>
          </cell>
          <cell r="F42">
            <v>0.13319109990999289</v>
          </cell>
          <cell r="J42" t="str">
            <v xml:space="preserve">ORINOCO               </v>
          </cell>
          <cell r="K42">
            <v>15</v>
          </cell>
          <cell r="L42">
            <v>0.10795341463141153</v>
          </cell>
          <cell r="M42">
            <v>17</v>
          </cell>
          <cell r="N42">
            <v>0.11623340515024812</v>
          </cell>
          <cell r="R42" t="str">
            <v xml:space="preserve">ORINOCO               </v>
          </cell>
          <cell r="S42">
            <v>15</v>
          </cell>
          <cell r="T42">
            <v>9.2632549272695908</v>
          </cell>
          <cell r="U42">
            <v>17</v>
          </cell>
          <cell r="V42">
            <v>8.6033786819491223</v>
          </cell>
          <cell r="Z42" t="str">
            <v xml:space="preserve">ORINOCO               </v>
          </cell>
          <cell r="AA42">
            <v>22</v>
          </cell>
          <cell r="AB42">
            <v>1.0305484118962416</v>
          </cell>
          <cell r="AC42">
            <v>21</v>
          </cell>
          <cell r="AD42">
            <v>1.0527669770186838</v>
          </cell>
          <cell r="AH42" t="str">
            <v xml:space="preserve">ORINOCO               </v>
          </cell>
          <cell r="AI42">
            <v>15</v>
          </cell>
          <cell r="AJ42">
            <v>4.6716166625958094E-2</v>
          </cell>
          <cell r="AK42">
            <v>15</v>
          </cell>
          <cell r="AL42">
            <v>4.8382896849698806E-2</v>
          </cell>
          <cell r="AP42" t="str">
            <v xml:space="preserve">ORINOCO               </v>
          </cell>
          <cell r="AQ42">
            <v>28</v>
          </cell>
          <cell r="AR42">
            <v>0.11452343140737174</v>
          </cell>
          <cell r="AS42">
            <v>28</v>
          </cell>
          <cell r="AT42">
            <v>0.1215782995925177</v>
          </cell>
          <cell r="AX42" t="str">
            <v xml:space="preserve">ORINOCO               </v>
          </cell>
          <cell r="AY42">
            <v>30</v>
          </cell>
          <cell r="AZ42">
            <v>0.13990943750205892</v>
          </cell>
          <cell r="BA42">
            <v>29</v>
          </cell>
          <cell r="BB42">
            <v>0.14871762145411982</v>
          </cell>
          <cell r="BF42" t="str">
            <v xml:space="preserve">ORINOCO               </v>
          </cell>
          <cell r="BG42">
            <v>18</v>
          </cell>
          <cell r="BH42">
            <v>0.69989426796699961</v>
          </cell>
          <cell r="BI42">
            <v>18</v>
          </cell>
          <cell r="BJ42">
            <v>0.69737192739750586</v>
          </cell>
          <cell r="BN42" t="str">
            <v xml:space="preserve">ORINOCO               </v>
          </cell>
          <cell r="BO42">
            <v>28</v>
          </cell>
          <cell r="BP42">
            <v>0.13292146376816391</v>
          </cell>
          <cell r="BQ42">
            <v>28</v>
          </cell>
          <cell r="BR42">
            <v>0.14934920270892485</v>
          </cell>
          <cell r="BV42" t="str">
            <v xml:space="preserve">ORINOCO               </v>
          </cell>
          <cell r="BW42">
            <v>28</v>
          </cell>
          <cell r="BX42">
            <v>0.18335500548933861</v>
          </cell>
          <cell r="BY42">
            <v>32</v>
          </cell>
          <cell r="BZ42">
            <v>0.18420269150779131</v>
          </cell>
        </row>
        <row r="43">
          <cell r="B43" t="str">
            <v xml:space="preserve">PLAZA                 </v>
          </cell>
          <cell r="C43">
            <v>14</v>
          </cell>
          <cell r="D43">
            <v>0.15280245261204473</v>
          </cell>
          <cell r="E43">
            <v>11</v>
          </cell>
          <cell r="F43">
            <v>0.16927303063793511</v>
          </cell>
          <cell r="J43" t="str">
            <v xml:space="preserve">PLAZA                 </v>
          </cell>
          <cell r="K43">
            <v>10</v>
          </cell>
          <cell r="L43">
            <v>0.14739742141658813</v>
          </cell>
          <cell r="M43">
            <v>9</v>
          </cell>
          <cell r="N43">
            <v>0.16363627011301796</v>
          </cell>
          <cell r="R43" t="str">
            <v xml:space="preserve">PLAZA                 </v>
          </cell>
          <cell r="S43">
            <v>10</v>
          </cell>
          <cell r="T43">
            <v>6.784379200052002</v>
          </cell>
          <cell r="U43">
            <v>9</v>
          </cell>
          <cell r="V43">
            <v>6.1111146038059552</v>
          </cell>
          <cell r="Z43" t="str">
            <v xml:space="preserve">PLAZA                 </v>
          </cell>
          <cell r="AA43">
            <v>2</v>
          </cell>
          <cell r="AB43">
            <v>7.2341440746180732</v>
          </cell>
          <cell r="AC43">
            <v>2</v>
          </cell>
          <cell r="AD43">
            <v>8.6431254482098474</v>
          </cell>
          <cell r="AH43" t="str">
            <v xml:space="preserve">PLAZA                 </v>
          </cell>
          <cell r="AI43">
            <v>11</v>
          </cell>
          <cell r="AJ43">
            <v>3.5542607944610019E-2</v>
          </cell>
          <cell r="AK43">
            <v>13</v>
          </cell>
          <cell r="AL43">
            <v>3.5445606029976602E-2</v>
          </cell>
          <cell r="AP43" t="str">
            <v xml:space="preserve">PLAZA                 </v>
          </cell>
          <cell r="AQ43">
            <v>5</v>
          </cell>
          <cell r="AR43">
            <v>1.8459716555959758E-2</v>
          </cell>
          <cell r="AS43">
            <v>3</v>
          </cell>
          <cell r="AT43">
            <v>1.681896705609915E-2</v>
          </cell>
          <cell r="AX43" t="str">
            <v xml:space="preserve">PLAZA                 </v>
          </cell>
          <cell r="AY43">
            <v>3</v>
          </cell>
          <cell r="AZ43">
            <v>3.6715309586579675E-2</v>
          </cell>
          <cell r="BA43">
            <v>1</v>
          </cell>
          <cell r="BB43">
            <v>3.7066399913379969E-2</v>
          </cell>
          <cell r="BF43" t="str">
            <v xml:space="preserve">PLAZA                 </v>
          </cell>
          <cell r="BG43">
            <v>15</v>
          </cell>
          <cell r="BH43">
            <v>0.75365269627058418</v>
          </cell>
          <cell r="BI43">
            <v>16</v>
          </cell>
          <cell r="BJ43">
            <v>0.78453776179199242</v>
          </cell>
          <cell r="BN43" t="str">
            <v xml:space="preserve">PLAZA                 </v>
          </cell>
          <cell r="BO43">
            <v>31</v>
          </cell>
          <cell r="BP43">
            <v>7.6687940097767193E-2</v>
          </cell>
          <cell r="BQ43">
            <v>33</v>
          </cell>
          <cell r="BR43">
            <v>0.10134820698062637</v>
          </cell>
          <cell r="BV43" t="str">
            <v xml:space="preserve">PLAZA                 </v>
          </cell>
          <cell r="BW43">
            <v>4</v>
          </cell>
          <cell r="BX43">
            <v>0.3015140662845755</v>
          </cell>
          <cell r="BY43">
            <v>4</v>
          </cell>
          <cell r="BZ43">
            <v>0.33335967244849107</v>
          </cell>
        </row>
        <row r="44">
          <cell r="B44" t="str">
            <v>POPULAR</v>
          </cell>
          <cell r="C44">
            <v>13</v>
          </cell>
          <cell r="D44">
            <v>0.15797809399144772</v>
          </cell>
          <cell r="E44">
            <v>14</v>
          </cell>
          <cell r="F44">
            <v>0.16178785622829528</v>
          </cell>
          <cell r="J44" t="str">
            <v>POPULAR</v>
          </cell>
          <cell r="K44">
            <v>11</v>
          </cell>
          <cell r="L44">
            <v>0.13717913066541984</v>
          </cell>
          <cell r="M44">
            <v>11</v>
          </cell>
          <cell r="N44">
            <v>0.14026368059209166</v>
          </cell>
          <cell r="R44" t="str">
            <v>POPULAR</v>
          </cell>
          <cell r="S44">
            <v>11</v>
          </cell>
          <cell r="T44">
            <v>7.2897385713793588</v>
          </cell>
          <cell r="U44">
            <v>11</v>
          </cell>
          <cell r="V44">
            <v>7.1294293417848751</v>
          </cell>
          <cell r="Z44" t="str">
            <v>POPULAR</v>
          </cell>
          <cell r="AA44">
            <v>21</v>
          </cell>
          <cell r="AB44">
            <v>1.05124159987687</v>
          </cell>
          <cell r="AC44">
            <v>20</v>
          </cell>
          <cell r="AD44">
            <v>1.0633985163241322</v>
          </cell>
          <cell r="AH44" t="str">
            <v>POPULAR</v>
          </cell>
          <cell r="AI44">
            <v>36</v>
          </cell>
          <cell r="AJ44">
            <v>0.23566217897150896</v>
          </cell>
          <cell r="AK44">
            <v>35</v>
          </cell>
          <cell r="AL44">
            <v>0.26630763321285089</v>
          </cell>
          <cell r="AP44" t="str">
            <v>POPULAR</v>
          </cell>
          <cell r="AQ44">
            <v>34</v>
          </cell>
          <cell r="AR44">
            <v>0.14986469458579629</v>
          </cell>
          <cell r="AS44">
            <v>33</v>
          </cell>
          <cell r="AT44">
            <v>0.15173066698762872</v>
          </cell>
          <cell r="AX44" t="str">
            <v>POPULAR</v>
          </cell>
          <cell r="AY44">
            <v>34</v>
          </cell>
          <cell r="AZ44">
            <v>0.19020851793142793</v>
          </cell>
          <cell r="BA44">
            <v>32</v>
          </cell>
          <cell r="BB44">
            <v>0.19219691089915283</v>
          </cell>
          <cell r="BF44" t="str">
            <v>POPULAR</v>
          </cell>
          <cell r="BG44">
            <v>40</v>
          </cell>
          <cell r="BH44">
            <v>9.4290953065983063E-2</v>
          </cell>
          <cell r="BI44">
            <v>40</v>
          </cell>
          <cell r="BJ44">
            <v>8.958105273257766E-2</v>
          </cell>
          <cell r="BN44" t="str">
            <v>POPULAR</v>
          </cell>
          <cell r="BO44">
            <v>23</v>
          </cell>
          <cell r="BP44">
            <v>0.21146385862525058</v>
          </cell>
          <cell r="BQ44">
            <v>23</v>
          </cell>
          <cell r="BR44">
            <v>0.22441983697429879</v>
          </cell>
          <cell r="BV44" t="str">
            <v>POPULAR</v>
          </cell>
          <cell r="BW44">
            <v>26</v>
          </cell>
          <cell r="BX44">
            <v>0.19028813501360634</v>
          </cell>
          <cell r="BY44">
            <v>20</v>
          </cell>
          <cell r="BZ44">
            <v>0.21687949942319767</v>
          </cell>
        </row>
        <row r="45">
          <cell r="B45" t="str">
            <v xml:space="preserve">PROVINCIAL            </v>
          </cell>
          <cell r="C45">
            <v>29</v>
          </cell>
          <cell r="D45">
            <v>0.10917307881167369</v>
          </cell>
          <cell r="E45">
            <v>27</v>
          </cell>
          <cell r="F45">
            <v>0.12011936681955319</v>
          </cell>
          <cell r="J45" t="str">
            <v xml:space="preserve">PROVINCIAL            </v>
          </cell>
          <cell r="K45">
            <v>25</v>
          </cell>
          <cell r="L45">
            <v>8.6288626196917212E-2</v>
          </cell>
          <cell r="M45">
            <v>22</v>
          </cell>
          <cell r="N45">
            <v>9.6270221361931571E-2</v>
          </cell>
          <cell r="R45" t="str">
            <v xml:space="preserve">PROVINCIAL            </v>
          </cell>
          <cell r="S45">
            <v>25</v>
          </cell>
          <cell r="T45">
            <v>11.589012875438808</v>
          </cell>
          <cell r="U45">
            <v>22</v>
          </cell>
          <cell r="V45">
            <v>10.387428073323544</v>
          </cell>
          <cell r="Z45" t="str">
            <v xml:space="preserve">PROVINCIAL            </v>
          </cell>
          <cell r="AA45">
            <v>16</v>
          </cell>
          <cell r="AB45">
            <v>1.2853368655096176</v>
          </cell>
          <cell r="AC45">
            <v>12</v>
          </cell>
          <cell r="AD45">
            <v>1.581635973612453</v>
          </cell>
          <cell r="AH45" t="str">
            <v xml:space="preserve">PROVINCIAL            </v>
          </cell>
          <cell r="AI45">
            <v>30</v>
          </cell>
          <cell r="AJ45">
            <v>0.13891159002635223</v>
          </cell>
          <cell r="AK45">
            <v>32</v>
          </cell>
          <cell r="AL45">
            <v>0.15636360094720991</v>
          </cell>
          <cell r="AP45" t="str">
            <v xml:space="preserve">PROVINCIAL            </v>
          </cell>
          <cell r="AQ45">
            <v>14</v>
          </cell>
          <cell r="AR45">
            <v>5.5289510812767881E-2</v>
          </cell>
          <cell r="AS45">
            <v>10</v>
          </cell>
          <cell r="AT45">
            <v>4.7202833977815675E-2</v>
          </cell>
          <cell r="AX45" t="str">
            <v xml:space="preserve">PROVINCIAL            </v>
          </cell>
          <cell r="AY45">
            <v>18</v>
          </cell>
          <cell r="AZ45">
            <v>9.1685179778290687E-2</v>
          </cell>
          <cell r="BA45">
            <v>17</v>
          </cell>
          <cell r="BB45">
            <v>8.9095340391570771E-2</v>
          </cell>
          <cell r="BF45" t="str">
            <v xml:space="preserve">PROVINCIAL            </v>
          </cell>
          <cell r="BG45">
            <v>24</v>
          </cell>
          <cell r="BH45">
            <v>0.6340531101600444</v>
          </cell>
          <cell r="BI45">
            <v>26</v>
          </cell>
          <cell r="BJ45">
            <v>0.60425690344635585</v>
          </cell>
          <cell r="BN45" t="str">
            <v xml:space="preserve">PROVINCIAL            </v>
          </cell>
          <cell r="BO45">
            <v>24</v>
          </cell>
          <cell r="BP45">
            <v>0.20082809185041228</v>
          </cell>
          <cell r="BQ45">
            <v>24</v>
          </cell>
          <cell r="BR45">
            <v>0.21196394974514421</v>
          </cell>
          <cell r="BV45" t="str">
            <v xml:space="preserve">PROVINCIAL            </v>
          </cell>
          <cell r="BW45">
            <v>10</v>
          </cell>
          <cell r="BX45">
            <v>0.22294528510264683</v>
          </cell>
          <cell r="BY45">
            <v>6</v>
          </cell>
          <cell r="BZ45">
            <v>0.28475098028849954</v>
          </cell>
        </row>
        <row r="46">
          <cell r="B46" t="str">
            <v>REPUBLICA</v>
          </cell>
          <cell r="C46">
            <v>18</v>
          </cell>
          <cell r="D46">
            <v>0.12955482646832148</v>
          </cell>
          <cell r="E46">
            <v>19</v>
          </cell>
          <cell r="F46">
            <v>0.1380074734945643</v>
          </cell>
          <cell r="J46" t="str">
            <v>REPUBLICA</v>
          </cell>
          <cell r="K46">
            <v>26</v>
          </cell>
          <cell r="L46">
            <v>8.3409106126840687E-2</v>
          </cell>
          <cell r="M46">
            <v>24</v>
          </cell>
          <cell r="N46">
            <v>9.008310718618491E-2</v>
          </cell>
          <cell r="R46" t="str">
            <v>REPUBLICA</v>
          </cell>
          <cell r="S46">
            <v>26</v>
          </cell>
          <cell r="T46">
            <v>11.98909863006198</v>
          </cell>
          <cell r="U46">
            <v>24</v>
          </cell>
          <cell r="V46">
            <v>11.100860430282308</v>
          </cell>
          <cell r="Z46" t="str">
            <v>REPUBLICA</v>
          </cell>
          <cell r="AA46">
            <v>29</v>
          </cell>
          <cell r="AB46">
            <v>0.72257123873776918</v>
          </cell>
          <cell r="AC46">
            <v>29</v>
          </cell>
          <cell r="AD46">
            <v>0.74441154247872188</v>
          </cell>
          <cell r="AH46" t="str">
            <v>REPUBLICA</v>
          </cell>
          <cell r="AI46">
            <v>4</v>
          </cell>
          <cell r="AJ46">
            <v>-0.15152770539379629</v>
          </cell>
          <cell r="AK46">
            <v>4</v>
          </cell>
          <cell r="AL46">
            <v>-9.4631641431225294E-2</v>
          </cell>
          <cell r="AP46" t="str">
            <v>REPUBLICA</v>
          </cell>
          <cell r="AQ46">
            <v>25</v>
          </cell>
          <cell r="AR46">
            <v>9.5236536993728166E-2</v>
          </cell>
          <cell r="AS46">
            <v>25</v>
          </cell>
          <cell r="AT46">
            <v>0.10215022634263422</v>
          </cell>
          <cell r="AX46" t="str">
            <v>REPUBLICA</v>
          </cell>
          <cell r="AY46">
            <v>24</v>
          </cell>
          <cell r="AZ46">
            <v>0.11291826482974748</v>
          </cell>
          <cell r="BA46">
            <v>24</v>
          </cell>
          <cell r="BB46">
            <v>0.12280104220486064</v>
          </cell>
          <cell r="BF46" t="str">
            <v>REPUBLICA</v>
          </cell>
          <cell r="BG46">
            <v>31</v>
          </cell>
          <cell r="BH46">
            <v>0.49160357883578937</v>
          </cell>
          <cell r="BI46">
            <v>28</v>
          </cell>
          <cell r="BJ46">
            <v>0.53677222687314807</v>
          </cell>
          <cell r="BN46" t="str">
            <v>REPUBLICA</v>
          </cell>
          <cell r="BO46">
            <v>14</v>
          </cell>
          <cell r="BP46">
            <v>0.36750906930424704</v>
          </cell>
          <cell r="BQ46">
            <v>15</v>
          </cell>
          <cell r="BR46">
            <v>0.34316835686658226</v>
          </cell>
          <cell r="BV46" t="str">
            <v>REPUBLICA</v>
          </cell>
          <cell r="BW46">
            <v>14</v>
          </cell>
          <cell r="BX46">
            <v>0.21874900385890622</v>
          </cell>
          <cell r="BY46">
            <v>15</v>
          </cell>
          <cell r="BZ46">
            <v>0.22776080437534471</v>
          </cell>
        </row>
        <row r="47">
          <cell r="B47" t="str">
            <v xml:space="preserve">SOFITASA              </v>
          </cell>
          <cell r="C47">
            <v>31</v>
          </cell>
          <cell r="D47">
            <v>9.1549271143960179E-2</v>
          </cell>
          <cell r="E47">
            <v>31</v>
          </cell>
          <cell r="F47">
            <v>0.10536784626687858</v>
          </cell>
          <cell r="J47" t="str">
            <v xml:space="preserve">SOFITASA              </v>
          </cell>
          <cell r="K47">
            <v>28</v>
          </cell>
          <cell r="L47">
            <v>7.8450174683855414E-2</v>
          </cell>
          <cell r="M47">
            <v>26</v>
          </cell>
          <cell r="N47">
            <v>8.9504336544935892E-2</v>
          </cell>
          <cell r="R47" t="str">
            <v xml:space="preserve">SOFITASA              </v>
          </cell>
          <cell r="S47">
            <v>28</v>
          </cell>
          <cell r="T47">
            <v>12.746944210511671</v>
          </cell>
          <cell r="U47">
            <v>26</v>
          </cell>
          <cell r="V47">
            <v>11.172643009290923</v>
          </cell>
          <cell r="Z47" t="str">
            <v xml:space="preserve">SOFITASA              </v>
          </cell>
          <cell r="AA47">
            <v>24</v>
          </cell>
          <cell r="AB47">
            <v>0.95509824091849937</v>
          </cell>
          <cell r="AC47">
            <v>25</v>
          </cell>
          <cell r="AD47">
            <v>0.96547867897194184</v>
          </cell>
          <cell r="AH47" t="str">
            <v xml:space="preserve">SOFITASA              </v>
          </cell>
          <cell r="AI47">
            <v>26</v>
          </cell>
          <cell r="AJ47">
            <v>9.4929753076241033E-2</v>
          </cell>
          <cell r="AK47">
            <v>27</v>
          </cell>
          <cell r="AL47">
            <v>0.1251512451708536</v>
          </cell>
          <cell r="AP47" t="str">
            <v xml:space="preserve">SOFITASA              </v>
          </cell>
          <cell r="AQ47">
            <v>20</v>
          </cell>
          <cell r="AR47">
            <v>8.3410104723871323E-2</v>
          </cell>
          <cell r="AS47">
            <v>24</v>
          </cell>
          <cell r="AT47">
            <v>9.5458658156976572E-2</v>
          </cell>
          <cell r="AX47" t="str">
            <v xml:space="preserve">SOFITASA              </v>
          </cell>
          <cell r="AY47">
            <v>22</v>
          </cell>
          <cell r="AZ47">
            <v>0.10604011885167254</v>
          </cell>
          <cell r="BA47">
            <v>25</v>
          </cell>
          <cell r="BB47">
            <v>0.12304664498011694</v>
          </cell>
          <cell r="BF47" t="str">
            <v xml:space="preserve">SOFITASA              </v>
          </cell>
          <cell r="BG47">
            <v>16</v>
          </cell>
          <cell r="BH47">
            <v>0.73903028014061067</v>
          </cell>
          <cell r="BI47">
            <v>14</v>
          </cell>
          <cell r="BJ47">
            <v>0.79304516427864846</v>
          </cell>
          <cell r="BN47" t="str">
            <v xml:space="preserve">SOFITASA              </v>
          </cell>
          <cell r="BO47">
            <v>29</v>
          </cell>
          <cell r="BP47">
            <v>0.11934297908690306</v>
          </cell>
          <cell r="BQ47">
            <v>32</v>
          </cell>
          <cell r="BR47">
            <v>0.10199447838465071</v>
          </cell>
          <cell r="BV47" t="str">
            <v xml:space="preserve">SOFITASA              </v>
          </cell>
          <cell r="BW47">
            <v>22</v>
          </cell>
          <cell r="BX47">
            <v>0.201024343825149</v>
          </cell>
          <cell r="BY47">
            <v>16</v>
          </cell>
          <cell r="BZ47">
            <v>0.22661395991047065</v>
          </cell>
        </row>
        <row r="48">
          <cell r="B48" t="str">
            <v>STANDARD CHARTERED</v>
          </cell>
          <cell r="C48">
            <v>10</v>
          </cell>
          <cell r="D48">
            <v>0.18850595808286583</v>
          </cell>
          <cell r="E48">
            <v>9</v>
          </cell>
          <cell r="F48">
            <v>0.21866473432644476</v>
          </cell>
          <cell r="J48" t="str">
            <v>STANDARD CHARTERED</v>
          </cell>
          <cell r="K48">
            <v>8</v>
          </cell>
          <cell r="L48">
            <v>0.1710318825269237</v>
          </cell>
          <cell r="M48">
            <v>6</v>
          </cell>
          <cell r="N48">
            <v>0.1967363294326136</v>
          </cell>
          <cell r="R48" t="str">
            <v>STANDARD CHARTERED</v>
          </cell>
          <cell r="S48">
            <v>8</v>
          </cell>
          <cell r="T48">
            <v>5.8468630832183051</v>
          </cell>
          <cell r="U48">
            <v>6</v>
          </cell>
          <cell r="V48">
            <v>5.0829452947708944</v>
          </cell>
          <cell r="Z48" t="str">
            <v>STANDARD CHARTERED</v>
          </cell>
          <cell r="AA48">
            <v>4</v>
          </cell>
          <cell r="AB48">
            <v>4.9872021408070921</v>
          </cell>
          <cell r="AC48">
            <v>5</v>
          </cell>
          <cell r="AD48">
            <v>4.3080782447352881</v>
          </cell>
          <cell r="AH48" t="str">
            <v>STANDARD CHARTERED</v>
          </cell>
          <cell r="AI48">
            <v>5</v>
          </cell>
          <cell r="AJ48">
            <v>-0.10849451419522675</v>
          </cell>
          <cell r="AK48">
            <v>5</v>
          </cell>
          <cell r="AL48">
            <v>-2.5942666088787376E-2</v>
          </cell>
          <cell r="AP48" t="str">
            <v>STANDARD CHARTERED</v>
          </cell>
          <cell r="AQ48">
            <v>7</v>
          </cell>
          <cell r="AR48">
            <v>2.4111619431333425E-2</v>
          </cell>
          <cell r="AS48">
            <v>8</v>
          </cell>
          <cell r="AT48">
            <v>3.5337937240084646E-2</v>
          </cell>
          <cell r="AX48" t="str">
            <v>STANDARD CHARTERED</v>
          </cell>
          <cell r="AY48">
            <v>4</v>
          </cell>
          <cell r="AZ48">
            <v>3.7559879158987758E-2</v>
          </cell>
          <cell r="BA48">
            <v>6</v>
          </cell>
          <cell r="BB48">
            <v>4.9554174870154309E-2</v>
          </cell>
          <cell r="BF48" t="str">
            <v>STANDARD CHARTERED</v>
          </cell>
          <cell r="BG48">
            <v>6</v>
          </cell>
          <cell r="BH48">
            <v>0.94367496065412626</v>
          </cell>
          <cell r="BI48">
            <v>7</v>
          </cell>
          <cell r="BJ48">
            <v>1.1342467213654421</v>
          </cell>
          <cell r="BN48" t="str">
            <v>STANDARD CHARTERED</v>
          </cell>
          <cell r="BO48">
            <v>38</v>
          </cell>
          <cell r="BP48">
            <v>3.9892366553578973E-2</v>
          </cell>
          <cell r="BQ48">
            <v>39</v>
          </cell>
          <cell r="BR48">
            <v>1.6098620825874172E-2</v>
          </cell>
          <cell r="BV48" t="str">
            <v>STANDARD CHARTERED</v>
          </cell>
          <cell r="BW48">
            <v>6</v>
          </cell>
          <cell r="BX48">
            <v>0.25907287987015803</v>
          </cell>
          <cell r="BY48">
            <v>3</v>
          </cell>
          <cell r="BZ48">
            <v>0.35542742713465908</v>
          </cell>
        </row>
        <row r="49">
          <cell r="B49" t="str">
            <v xml:space="preserve">TEQUENDAMA            </v>
          </cell>
          <cell r="C49">
            <v>6</v>
          </cell>
          <cell r="D49">
            <v>0.23696053349592552</v>
          </cell>
          <cell r="E49">
            <v>5</v>
          </cell>
          <cell r="F49">
            <v>0.3288224109454968</v>
          </cell>
          <cell r="J49" t="str">
            <v xml:space="preserve">TEQUENDAMA            </v>
          </cell>
          <cell r="K49">
            <v>5</v>
          </cell>
          <cell r="L49">
            <v>0.21435568485046008</v>
          </cell>
          <cell r="M49">
            <v>4</v>
          </cell>
          <cell r="N49">
            <v>0.29272684312882064</v>
          </cell>
          <cell r="R49" t="str">
            <v xml:space="preserve">TEQUENDAMA            </v>
          </cell>
          <cell r="S49">
            <v>5</v>
          </cell>
          <cell r="T49">
            <v>4.6651433606606938</v>
          </cell>
          <cell r="U49">
            <v>4</v>
          </cell>
          <cell r="V49">
            <v>3.4161540817762615</v>
          </cell>
          <cell r="Z49" t="str">
            <v xml:space="preserve">TEQUENDAMA            </v>
          </cell>
          <cell r="AA49">
            <v>3</v>
          </cell>
          <cell r="AB49">
            <v>6.8769939105896354</v>
          </cell>
          <cell r="AC49">
            <v>3</v>
          </cell>
          <cell r="AD49">
            <v>5.9493683355086562</v>
          </cell>
          <cell r="AH49" t="str">
            <v xml:space="preserve">TEQUENDAMA            </v>
          </cell>
          <cell r="AI49">
            <v>6</v>
          </cell>
          <cell r="AJ49">
            <v>-4.8481281880639299E-2</v>
          </cell>
          <cell r="AK49">
            <v>11</v>
          </cell>
          <cell r="AL49">
            <v>1.1273696806835589E-2</v>
          </cell>
          <cell r="AP49" t="str">
            <v xml:space="preserve">TEQUENDAMA            </v>
          </cell>
          <cell r="AQ49">
            <v>4</v>
          </cell>
          <cell r="AR49">
            <v>1.6464366229891409E-2</v>
          </cell>
          <cell r="AS49">
            <v>6</v>
          </cell>
          <cell r="AT49">
            <v>3.0802051261138184E-2</v>
          </cell>
          <cell r="AX49" t="str">
            <v xml:space="preserve">TEQUENDAMA            </v>
          </cell>
          <cell r="AY49">
            <v>2</v>
          </cell>
          <cell r="AZ49">
            <v>3.021270455025464E-2</v>
          </cell>
          <cell r="BA49">
            <v>4</v>
          </cell>
          <cell r="BB49">
            <v>4.4165324307240586E-2</v>
          </cell>
          <cell r="BF49" t="str">
            <v xml:space="preserve">TEQUENDAMA            </v>
          </cell>
          <cell r="BG49">
            <v>9</v>
          </cell>
          <cell r="BH49">
            <v>0.85439766369962666</v>
          </cell>
          <cell r="BI49">
            <v>3</v>
          </cell>
          <cell r="BJ49">
            <v>1.6793460397886115</v>
          </cell>
          <cell r="BN49" t="str">
            <v xml:space="preserve">TEQUENDAMA            </v>
          </cell>
          <cell r="BO49">
            <v>19</v>
          </cell>
          <cell r="BP49">
            <v>0.25042396834369701</v>
          </cell>
          <cell r="BQ49">
            <v>10</v>
          </cell>
          <cell r="BR49">
            <v>0.59722063217138566</v>
          </cell>
          <cell r="BV49" t="str">
            <v xml:space="preserve">TEQUENDAMA            </v>
          </cell>
          <cell r="BW49">
            <v>37</v>
          </cell>
          <cell r="BX49">
            <v>0.1397548273213588</v>
          </cell>
          <cell r="BY49">
            <v>34</v>
          </cell>
          <cell r="BZ49">
            <v>0.17007131260404035</v>
          </cell>
        </row>
        <row r="50">
          <cell r="B50" t="str">
            <v xml:space="preserve">UNION                 </v>
          </cell>
          <cell r="C50">
            <v>35</v>
          </cell>
          <cell r="D50">
            <v>8.1843026314219386E-2</v>
          </cell>
          <cell r="E50">
            <v>35</v>
          </cell>
          <cell r="F50">
            <v>8.7094592017809905E-2</v>
          </cell>
          <cell r="J50" t="str">
            <v xml:space="preserve">UNION                 </v>
          </cell>
          <cell r="K50">
            <v>38</v>
          </cell>
          <cell r="L50">
            <v>4.7180961076612564E-2</v>
          </cell>
          <cell r="M50">
            <v>38</v>
          </cell>
          <cell r="N50">
            <v>5.0352766664484051E-2</v>
          </cell>
          <cell r="R50" t="str">
            <v xml:space="preserve">UNION                 </v>
          </cell>
          <cell r="S50">
            <v>38</v>
          </cell>
          <cell r="T50">
            <v>21.194990037956146</v>
          </cell>
          <cell r="U50">
            <v>38</v>
          </cell>
          <cell r="V50">
            <v>19.859881914003001</v>
          </cell>
          <cell r="Z50" t="str">
            <v xml:space="preserve">UNION                 </v>
          </cell>
          <cell r="AA50">
            <v>39</v>
          </cell>
          <cell r="AB50">
            <v>0.29923171684709676</v>
          </cell>
          <cell r="AC50">
            <v>39</v>
          </cell>
          <cell r="AD50">
            <v>0.30186242876420277</v>
          </cell>
          <cell r="AH50" t="str">
            <v xml:space="preserve">UNION                 </v>
          </cell>
          <cell r="AI50">
            <v>32</v>
          </cell>
          <cell r="AJ50">
            <v>0.1778011531051692</v>
          </cell>
          <cell r="AK50">
            <v>34</v>
          </cell>
          <cell r="AL50">
            <v>0.2471747089993844</v>
          </cell>
          <cell r="AP50" t="str">
            <v xml:space="preserve">UNION                 </v>
          </cell>
          <cell r="AQ50">
            <v>35</v>
          </cell>
          <cell r="AR50">
            <v>0.16135799434799147</v>
          </cell>
          <cell r="AS50">
            <v>37</v>
          </cell>
          <cell r="AT50">
            <v>0.17354102157079307</v>
          </cell>
          <cell r="AX50" t="str">
            <v xml:space="preserve">UNION                 </v>
          </cell>
          <cell r="AY50">
            <v>33</v>
          </cell>
          <cell r="AZ50">
            <v>0.18973278706958954</v>
          </cell>
          <cell r="BA50">
            <v>36</v>
          </cell>
          <cell r="BB50">
            <v>0.20402428012235541</v>
          </cell>
          <cell r="BF50" t="str">
            <v xml:space="preserve">UNION                 </v>
          </cell>
          <cell r="BG50">
            <v>23</v>
          </cell>
          <cell r="BH50">
            <v>0.656714793934154</v>
          </cell>
          <cell r="BI50">
            <v>21</v>
          </cell>
          <cell r="BJ50">
            <v>0.65573891831443964</v>
          </cell>
          <cell r="BN50" t="str">
            <v xml:space="preserve">UNION                 </v>
          </cell>
          <cell r="BO50">
            <v>26</v>
          </cell>
          <cell r="BP50">
            <v>0.15261632239092424</v>
          </cell>
          <cell r="BQ50">
            <v>27</v>
          </cell>
          <cell r="BR50">
            <v>0.16368745930262546</v>
          </cell>
          <cell r="BV50" t="str">
            <v xml:space="preserve">UNION                 </v>
          </cell>
          <cell r="BW50">
            <v>25</v>
          </cell>
          <cell r="BX50">
            <v>0.19085649836865903</v>
          </cell>
          <cell r="BY50">
            <v>24</v>
          </cell>
          <cell r="BZ50">
            <v>0.20741400850388544</v>
          </cell>
        </row>
        <row r="51">
          <cell r="B51" t="str">
            <v xml:space="preserve">VENEZOLANO DE CREDITO </v>
          </cell>
          <cell r="C51">
            <v>7</v>
          </cell>
          <cell r="D51">
            <v>0.22965303314645327</v>
          </cell>
          <cell r="E51">
            <v>8</v>
          </cell>
          <cell r="F51">
            <v>0.22974597926521076</v>
          </cell>
          <cell r="J51" t="str">
            <v xml:space="preserve">VENEZOLANO DE CREDITO </v>
          </cell>
          <cell r="K51">
            <v>6</v>
          </cell>
          <cell r="L51">
            <v>0.18081976816279058</v>
          </cell>
          <cell r="M51">
            <v>8</v>
          </cell>
          <cell r="N51">
            <v>0.18136689763570246</v>
          </cell>
          <cell r="R51" t="str">
            <v xml:space="preserve">VENEZOLANO DE CREDITO </v>
          </cell>
          <cell r="S51">
            <v>6</v>
          </cell>
          <cell r="T51">
            <v>5.5303687763812865</v>
          </cell>
          <cell r="U51">
            <v>8</v>
          </cell>
          <cell r="V51">
            <v>5.5136853143323981</v>
          </cell>
          <cell r="Z51" t="str">
            <v xml:space="preserve">VENEZOLANO DE CREDITO </v>
          </cell>
          <cell r="AA51">
            <v>9</v>
          </cell>
          <cell r="AB51">
            <v>2.1327014309938361</v>
          </cell>
          <cell r="AC51">
            <v>9</v>
          </cell>
          <cell r="AD51">
            <v>2.033433316544933</v>
          </cell>
          <cell r="AH51" t="str">
            <v xml:space="preserve">VENEZOLANO DE CREDITO </v>
          </cell>
          <cell r="AI51">
            <v>16</v>
          </cell>
          <cell r="AJ51">
            <v>5.4796917018314829E-2</v>
          </cell>
          <cell r="AK51">
            <v>16</v>
          </cell>
          <cell r="AL51">
            <v>5.1622991789241623E-2</v>
          </cell>
          <cell r="AP51" t="str">
            <v xml:space="preserve">VENEZOLANO DE CREDITO </v>
          </cell>
          <cell r="AQ51">
            <v>16</v>
          </cell>
          <cell r="AR51">
            <v>6.0556336234040775E-2</v>
          </cell>
          <cell r="AS51">
            <v>18</v>
          </cell>
          <cell r="AT51">
            <v>6.7308372668102787E-2</v>
          </cell>
          <cell r="AX51" t="str">
            <v xml:space="preserve">VENEZOLANO DE CREDITO </v>
          </cell>
          <cell r="AY51">
            <v>11</v>
          </cell>
          <cell r="AZ51">
            <v>7.2140993205839055E-2</v>
          </cell>
          <cell r="BA51">
            <v>12</v>
          </cell>
          <cell r="BB51">
            <v>7.8657900330179858E-2</v>
          </cell>
          <cell r="BF51" t="str">
            <v xml:space="preserve">VENEZOLANO DE CREDITO </v>
          </cell>
          <cell r="BG51">
            <v>5</v>
          </cell>
          <cell r="BH51">
            <v>1.0507216700106676</v>
          </cell>
          <cell r="BI51">
            <v>6</v>
          </cell>
          <cell r="BJ51">
            <v>1.2733878804798704</v>
          </cell>
          <cell r="BN51" t="str">
            <v xml:space="preserve">VENEZOLANO DE CREDITO </v>
          </cell>
          <cell r="BO51">
            <v>34</v>
          </cell>
          <cell r="BP51">
            <v>6.7033857142780859E-2</v>
          </cell>
          <cell r="BQ51">
            <v>37</v>
          </cell>
          <cell r="BR51">
            <v>3.0570333978171191E-2</v>
          </cell>
          <cell r="BV51" t="str">
            <v xml:space="preserve">VENEZOLANO DE CREDITO </v>
          </cell>
          <cell r="BW51">
            <v>36</v>
          </cell>
          <cell r="BX51">
            <v>0.14008664331200563</v>
          </cell>
          <cell r="BY51">
            <v>38</v>
          </cell>
          <cell r="BZ51">
            <v>0.13807884366132162</v>
          </cell>
        </row>
        <row r="52">
          <cell r="B52" t="str">
            <v>VENEZUELA</v>
          </cell>
          <cell r="C52">
            <v>12</v>
          </cell>
          <cell r="D52">
            <v>0.15986969376636609</v>
          </cell>
          <cell r="E52">
            <v>13</v>
          </cell>
          <cell r="F52">
            <v>0.16572913656353871</v>
          </cell>
          <cell r="J52" t="str">
            <v>VENEZUELA</v>
          </cell>
          <cell r="K52">
            <v>20</v>
          </cell>
          <cell r="L52">
            <v>9.8295666266522044E-2</v>
          </cell>
          <cell r="M52">
            <v>20</v>
          </cell>
          <cell r="N52">
            <v>0.10325728198260206</v>
          </cell>
          <cell r="R52" t="str">
            <v>VENEZUELA</v>
          </cell>
          <cell r="S52">
            <v>20</v>
          </cell>
          <cell r="T52">
            <v>10.173388491905307</v>
          </cell>
          <cell r="U52">
            <v>20</v>
          </cell>
          <cell r="V52">
            <v>9.6845469956151966</v>
          </cell>
          <cell r="Z52" t="str">
            <v>VENEZUELA</v>
          </cell>
          <cell r="AA52">
            <v>33</v>
          </cell>
          <cell r="AB52">
            <v>0.55697103734937403</v>
          </cell>
          <cell r="AC52">
            <v>32</v>
          </cell>
          <cell r="AD52">
            <v>0.59149526628855109</v>
          </cell>
          <cell r="AH52" t="str">
            <v>VENEZUELA</v>
          </cell>
          <cell r="AI52">
            <v>33</v>
          </cell>
          <cell r="AJ52">
            <v>0.1783716150835552</v>
          </cell>
          <cell r="AK52">
            <v>33</v>
          </cell>
          <cell r="AL52">
            <v>0.19350761016849943</v>
          </cell>
          <cell r="AP52" t="str">
            <v>VENEZUELA</v>
          </cell>
          <cell r="AQ52">
            <v>36</v>
          </cell>
          <cell r="AR52">
            <v>0.17379440751865788</v>
          </cell>
          <cell r="AS52">
            <v>35</v>
          </cell>
          <cell r="AT52">
            <v>0.17085564538197143</v>
          </cell>
          <cell r="AX52" t="str">
            <v>VENEZUELA</v>
          </cell>
          <cell r="AY52">
            <v>35</v>
          </cell>
          <cell r="AZ52">
            <v>0.19675227553892641</v>
          </cell>
          <cell r="BA52">
            <v>34</v>
          </cell>
          <cell r="BB52">
            <v>0.1968755270805784</v>
          </cell>
          <cell r="BF52" t="str">
            <v>VENEZUELA</v>
          </cell>
          <cell r="BG52">
            <v>26</v>
          </cell>
          <cell r="BH52">
            <v>0.59893956858745145</v>
          </cell>
          <cell r="BI52">
            <v>25</v>
          </cell>
          <cell r="BJ52">
            <v>0.61182538456850932</v>
          </cell>
          <cell r="BN52" t="str">
            <v>VENEZUELA</v>
          </cell>
          <cell r="BO52">
            <v>13</v>
          </cell>
          <cell r="BP52">
            <v>0.38717036145563921</v>
          </cell>
          <cell r="BQ52">
            <v>12</v>
          </cell>
          <cell r="BR52">
            <v>0.40388995280275342</v>
          </cell>
          <cell r="BV52" t="str">
            <v>VENEZUELA</v>
          </cell>
          <cell r="BW52">
            <v>31</v>
          </cell>
          <cell r="BX52">
            <v>0.17195493843145365</v>
          </cell>
          <cell r="BY52">
            <v>33</v>
          </cell>
          <cell r="BZ52">
            <v>0.18163618335957954</v>
          </cell>
        </row>
        <row r="54">
          <cell r="B54" t="str">
            <v>TOTAL</v>
          </cell>
          <cell r="D54">
            <v>0.1399</v>
          </cell>
          <cell r="F54">
            <v>0.14850486633960008</v>
          </cell>
          <cell r="J54" t="str">
            <v>TOTAL</v>
          </cell>
          <cell r="L54">
            <v>8.7900000000000006E-2</v>
          </cell>
          <cell r="N54">
            <v>9.4375935835344996E-2</v>
          </cell>
          <cell r="R54" t="str">
            <v>TOTAL</v>
          </cell>
          <cell r="T54">
            <v>11.37</v>
          </cell>
          <cell r="V54">
            <v>10.595921419467262</v>
          </cell>
          <cell r="Z54" t="str">
            <v>TOTAL</v>
          </cell>
          <cell r="AB54">
            <v>0.69810000000000005</v>
          </cell>
          <cell r="AD54">
            <v>0.73384077191693886</v>
          </cell>
          <cell r="AH54" t="str">
            <v>TOTAL</v>
          </cell>
          <cell r="AJ54">
            <v>0.1381</v>
          </cell>
          <cell r="AL54">
            <v>0.16528740809721829</v>
          </cell>
          <cell r="AP54" t="str">
            <v>TOTAL</v>
          </cell>
          <cell r="AR54">
            <v>0.10489999999999999</v>
          </cell>
          <cell r="AT54">
            <v>0.1073856692613715</v>
          </cell>
          <cell r="AX54" t="str">
            <v>TOTAL</v>
          </cell>
          <cell r="AZ54">
            <v>0.13519999999999999</v>
          </cell>
          <cell r="BB54">
            <v>0.14070778176777424</v>
          </cell>
          <cell r="BF54" t="str">
            <v>TOTAL</v>
          </cell>
          <cell r="BH54">
            <v>0.65690000000000004</v>
          </cell>
          <cell r="BJ54">
            <v>0.65742937334214424</v>
          </cell>
          <cell r="BN54" t="str">
            <v>TOTAL</v>
          </cell>
          <cell r="BP54">
            <v>0.25669999999999998</v>
          </cell>
          <cell r="BR54">
            <v>0.26758843489874901</v>
          </cell>
          <cell r="BV54" t="str">
            <v>TOTAL</v>
          </cell>
          <cell r="BX54">
            <v>0.19881776956423469</v>
          </cell>
          <cell r="BZ54">
            <v>0.22855209035007024</v>
          </cell>
        </row>
      </sheetData>
      <sheetData sheetId="41" refreshError="1"/>
      <sheetData sheetId="42" refreshError="1"/>
      <sheetData sheetId="43"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Q6"/>
      <sheetName val="Fto__a_partir_del_impuesto"/>
      <sheetName val="COP_FED"/>
      <sheetName val="22_PCIAS"/>
      <sheetName val="Tesoro_Nacional"/>
      <sheetName val="Fondo_ATN"/>
      <sheetName val="Coop__Eléct_"/>
      <sheetName val="C_F_E_E_"/>
      <sheetName val="Codigos"/>
      <sheetName val="Annual Tables"/>
      <sheetName val="Index"/>
      <sheetName val="Annual Raw Data"/>
      <sheetName val="Quarterly Raw Data"/>
      <sheetName val="Quarterly MacroFlow"/>
      <sheetName val="M 2"/>
      <sheetName val="Soportes"/>
    </sheetNames>
    <sheetDataSet>
      <sheetData sheetId="0" refreshError="1"/>
      <sheetData sheetId="1"/>
      <sheetData sheetId="2" refreshError="1">
        <row r="1">
          <cell r="A1" t="str">
            <v>DIRECCION NACIONAL DE</v>
          </cell>
        </row>
        <row r="2">
          <cell r="A2" t="str">
            <v>COORDINACION FISCAL</v>
          </cell>
        </row>
        <row r="3">
          <cell r="A3" t="str">
            <v>CON LAS PROVINCIAS</v>
          </cell>
        </row>
        <row r="5">
          <cell r="A5" t="str">
            <v xml:space="preserve">DISTRIBUCION DE RECURSOS COPARTICIPADOS </v>
          </cell>
        </row>
        <row r="6">
          <cell r="A6" t="str">
            <v>Excluye la vigencia del financiamiento del SIJP por $ 2154 millones (Ley 25082 Art. 3°)</v>
          </cell>
        </row>
        <row r="8">
          <cell r="A8" t="str">
            <v>AÑO 2002 (*)</v>
          </cell>
        </row>
        <row r="10">
          <cell r="A10" t="str">
            <v>- En miles de Pesos -</v>
          </cell>
        </row>
        <row r="15">
          <cell r="A15" t="str">
            <v>PROVINCIA</v>
          </cell>
          <cell r="B15" t="str">
            <v>ENERO</v>
          </cell>
          <cell r="C15" t="str">
            <v>FEBRERO</v>
          </cell>
          <cell r="D15" t="str">
            <v>MARZO</v>
          </cell>
          <cell r="E15" t="str">
            <v>ABRIL</v>
          </cell>
          <cell r="F15" t="str">
            <v>MAYO</v>
          </cell>
          <cell r="G15" t="str">
            <v>JUNIO</v>
          </cell>
          <cell r="H15" t="str">
            <v>JULIO</v>
          </cell>
          <cell r="I15" t="str">
            <v>AGOSTO</v>
          </cell>
          <cell r="J15" t="str">
            <v>SETIEMBRE</v>
          </cell>
          <cell r="K15" t="str">
            <v>OCTUBRE</v>
          </cell>
          <cell r="L15" t="str">
            <v>NOVIEMBRE</v>
          </cell>
          <cell r="M15" t="str">
            <v>DICIEMBRE</v>
          </cell>
          <cell r="N15" t="str">
            <v>TOTAL</v>
          </cell>
        </row>
        <row r="19">
          <cell r="A19" t="str">
            <v>BUENOS AIRES</v>
          </cell>
          <cell r="B19">
            <v>199118.5</v>
          </cell>
          <cell r="C19">
            <v>176756.6</v>
          </cell>
          <cell r="D19">
            <v>172078.8</v>
          </cell>
          <cell r="E19">
            <v>163054.20000000001</v>
          </cell>
          <cell r="F19">
            <v>186409.3</v>
          </cell>
          <cell r="G19">
            <v>210500.1</v>
          </cell>
          <cell r="H19">
            <v>177983.8</v>
          </cell>
          <cell r="I19">
            <v>184743.7</v>
          </cell>
          <cell r="J19">
            <v>181129.1</v>
          </cell>
          <cell r="K19">
            <v>192775.4</v>
          </cell>
          <cell r="L19">
            <v>198727.7</v>
          </cell>
          <cell r="M19">
            <v>198239.7</v>
          </cell>
          <cell r="N19">
            <v>2241516.9</v>
          </cell>
        </row>
        <row r="20">
          <cell r="A20" t="str">
            <v>CATAMARCA</v>
          </cell>
          <cell r="B20">
            <v>24974.400000000001</v>
          </cell>
          <cell r="C20">
            <v>22169.7</v>
          </cell>
          <cell r="D20">
            <v>21583</v>
          </cell>
          <cell r="E20">
            <v>20451.099999999999</v>
          </cell>
          <cell r="F20">
            <v>23380.400000000001</v>
          </cell>
          <cell r="G20">
            <v>26402</v>
          </cell>
          <cell r="H20">
            <v>22323.599999999999</v>
          </cell>
          <cell r="I20">
            <v>23171.5</v>
          </cell>
          <cell r="J20">
            <v>22718.1</v>
          </cell>
          <cell r="K20">
            <v>24178.799999999999</v>
          </cell>
          <cell r="L20">
            <v>24925.4</v>
          </cell>
          <cell r="M20">
            <v>24864.2</v>
          </cell>
          <cell r="N20">
            <v>281142.2</v>
          </cell>
        </row>
        <row r="21">
          <cell r="A21" t="str">
            <v>CORDOBA</v>
          </cell>
          <cell r="B21">
            <v>80512</v>
          </cell>
          <cell r="C21">
            <v>71470.100000000006</v>
          </cell>
          <cell r="D21">
            <v>69578.7</v>
          </cell>
          <cell r="E21">
            <v>65929.600000000006</v>
          </cell>
          <cell r="F21">
            <v>75373.100000000006</v>
          </cell>
          <cell r="G21">
            <v>85114</v>
          </cell>
          <cell r="H21">
            <v>71966.3</v>
          </cell>
          <cell r="I21">
            <v>74699.600000000006</v>
          </cell>
          <cell r="J21">
            <v>73238.100000000006</v>
          </cell>
          <cell r="K21">
            <v>77947.199999999997</v>
          </cell>
          <cell r="L21">
            <v>80353.899999999994</v>
          </cell>
          <cell r="M21">
            <v>80156.600000000006</v>
          </cell>
          <cell r="N21">
            <v>906339.2</v>
          </cell>
        </row>
        <row r="22">
          <cell r="A22" t="str">
            <v>CORRIENTES</v>
          </cell>
          <cell r="B22">
            <v>33706.699999999997</v>
          </cell>
          <cell r="C22">
            <v>29921.3</v>
          </cell>
          <cell r="D22">
            <v>29129.5</v>
          </cell>
          <cell r="E22">
            <v>27601.8</v>
          </cell>
          <cell r="F22">
            <v>31555.3</v>
          </cell>
          <cell r="G22">
            <v>35633.4</v>
          </cell>
          <cell r="H22">
            <v>30129.1</v>
          </cell>
          <cell r="I22">
            <v>31273.4</v>
          </cell>
          <cell r="J22">
            <v>30661.5</v>
          </cell>
          <cell r="K22">
            <v>32633</v>
          </cell>
          <cell r="L22">
            <v>33640.6</v>
          </cell>
          <cell r="M22">
            <v>33558</v>
          </cell>
          <cell r="N22">
            <v>379443.6</v>
          </cell>
        </row>
        <row r="23">
          <cell r="A23" t="str">
            <v>CHACO</v>
          </cell>
          <cell r="B23">
            <v>45233.4</v>
          </cell>
          <cell r="C23">
            <v>40153.5</v>
          </cell>
          <cell r="D23">
            <v>39090.800000000003</v>
          </cell>
          <cell r="E23">
            <v>37040.699999999997</v>
          </cell>
          <cell r="F23">
            <v>42346.3</v>
          </cell>
          <cell r="G23">
            <v>47818.9</v>
          </cell>
          <cell r="H23">
            <v>40432.300000000003</v>
          </cell>
          <cell r="I23">
            <v>41967.9</v>
          </cell>
          <cell r="J23">
            <v>41146.800000000003</v>
          </cell>
          <cell r="K23">
            <v>43792.4</v>
          </cell>
          <cell r="L23">
            <v>45144.6</v>
          </cell>
          <cell r="M23">
            <v>45033.8</v>
          </cell>
          <cell r="N23">
            <v>509201.4</v>
          </cell>
        </row>
        <row r="24">
          <cell r="A24" t="str">
            <v>CHUBUT</v>
          </cell>
          <cell r="B24">
            <v>14339.9</v>
          </cell>
          <cell r="C24">
            <v>12729.5</v>
          </cell>
          <cell r="D24">
            <v>12392.6</v>
          </cell>
          <cell r="E24">
            <v>11742.7</v>
          </cell>
          <cell r="F24">
            <v>13424.6</v>
          </cell>
          <cell r="G24">
            <v>15159.6</v>
          </cell>
          <cell r="H24">
            <v>12817.9</v>
          </cell>
          <cell r="I24">
            <v>13304.7</v>
          </cell>
          <cell r="J24">
            <v>13044.4</v>
          </cell>
          <cell r="K24">
            <v>13883.1</v>
          </cell>
          <cell r="L24">
            <v>14311.8</v>
          </cell>
          <cell r="M24">
            <v>14276.6</v>
          </cell>
          <cell r="N24">
            <v>161427.39999999997</v>
          </cell>
        </row>
        <row r="25">
          <cell r="A25" t="str">
            <v>ENTRE RIOS</v>
          </cell>
          <cell r="B25">
            <v>44272.800000000003</v>
          </cell>
          <cell r="C25">
            <v>39300.800000000003</v>
          </cell>
          <cell r="D25">
            <v>38260.699999999997</v>
          </cell>
          <cell r="E25">
            <v>36254.1</v>
          </cell>
          <cell r="F25">
            <v>41447</v>
          </cell>
          <cell r="G25">
            <v>46803.5</v>
          </cell>
          <cell r="H25">
            <v>39573.699999999997</v>
          </cell>
          <cell r="I25">
            <v>41076.699999999997</v>
          </cell>
          <cell r="J25">
            <v>40273</v>
          </cell>
          <cell r="K25">
            <v>42862.5</v>
          </cell>
          <cell r="L25">
            <v>44185.9</v>
          </cell>
          <cell r="M25">
            <v>44077.4</v>
          </cell>
          <cell r="N25">
            <v>498388.10000000003</v>
          </cell>
        </row>
        <row r="26">
          <cell r="A26" t="str">
            <v>FORMOSA</v>
          </cell>
          <cell r="B26">
            <v>33008.199999999997</v>
          </cell>
          <cell r="C26">
            <v>29301.200000000001</v>
          </cell>
          <cell r="D26">
            <v>28525.7</v>
          </cell>
          <cell r="E26">
            <v>27029.7</v>
          </cell>
          <cell r="F26">
            <v>30901.3</v>
          </cell>
          <cell r="G26">
            <v>34894.9</v>
          </cell>
          <cell r="H26">
            <v>29504.6</v>
          </cell>
          <cell r="I26">
            <v>30625.200000000001</v>
          </cell>
          <cell r="J26">
            <v>30026</v>
          </cell>
          <cell r="K26">
            <v>31956.7</v>
          </cell>
          <cell r="L26">
            <v>32943.4</v>
          </cell>
          <cell r="M26">
            <v>32862.5</v>
          </cell>
          <cell r="N26">
            <v>371579.4</v>
          </cell>
        </row>
        <row r="27">
          <cell r="A27" t="str">
            <v>JUJUY</v>
          </cell>
          <cell r="B27">
            <v>25760.3</v>
          </cell>
          <cell r="C27">
            <v>22867.3</v>
          </cell>
          <cell r="D27">
            <v>22262.2</v>
          </cell>
          <cell r="E27">
            <v>21094.6</v>
          </cell>
          <cell r="F27">
            <v>24116.1</v>
          </cell>
          <cell r="G27">
            <v>27232.799999999999</v>
          </cell>
          <cell r="H27">
            <v>23026.1</v>
          </cell>
          <cell r="I27">
            <v>23900.6</v>
          </cell>
          <cell r="J27">
            <v>23433</v>
          </cell>
          <cell r="K27">
            <v>24939.7</v>
          </cell>
          <cell r="L27">
            <v>25709.8</v>
          </cell>
          <cell r="M27">
            <v>25646.6</v>
          </cell>
          <cell r="N27">
            <v>289989.09999999998</v>
          </cell>
        </row>
        <row r="28">
          <cell r="A28" t="str">
            <v>LA PAMPA</v>
          </cell>
          <cell r="B28">
            <v>17028</v>
          </cell>
          <cell r="C28">
            <v>15115.7</v>
          </cell>
          <cell r="D28">
            <v>14715.7</v>
          </cell>
          <cell r="E28">
            <v>13943.9</v>
          </cell>
          <cell r="F28">
            <v>15941.2</v>
          </cell>
          <cell r="G28">
            <v>18001.3</v>
          </cell>
          <cell r="H28">
            <v>15220.6</v>
          </cell>
          <cell r="I28">
            <v>15798.7</v>
          </cell>
          <cell r="J28">
            <v>15489.6</v>
          </cell>
          <cell r="K28">
            <v>16485.599999999999</v>
          </cell>
          <cell r="L28">
            <v>16994.599999999999</v>
          </cell>
          <cell r="M28">
            <v>16952.900000000001</v>
          </cell>
          <cell r="N28">
            <v>191687.80000000002</v>
          </cell>
        </row>
        <row r="29">
          <cell r="A29" t="str">
            <v>LA RIOJA</v>
          </cell>
          <cell r="B29">
            <v>18774.5</v>
          </cell>
          <cell r="C29">
            <v>16666</v>
          </cell>
          <cell r="D29">
            <v>16225</v>
          </cell>
          <cell r="E29">
            <v>15374</v>
          </cell>
          <cell r="F29">
            <v>17576.2</v>
          </cell>
          <cell r="G29">
            <v>19847.599999999999</v>
          </cell>
          <cell r="H29">
            <v>16781.7</v>
          </cell>
          <cell r="I29">
            <v>17419.099999999999</v>
          </cell>
          <cell r="J29">
            <v>17078.3</v>
          </cell>
          <cell r="K29">
            <v>18176.400000000001</v>
          </cell>
          <cell r="L29">
            <v>18737.599999999999</v>
          </cell>
          <cell r="M29">
            <v>18691.599999999999</v>
          </cell>
          <cell r="N29">
            <v>211347.99999999997</v>
          </cell>
        </row>
        <row r="30">
          <cell r="A30" t="str">
            <v>MENDOZA</v>
          </cell>
          <cell r="B30">
            <v>37810.9</v>
          </cell>
          <cell r="C30">
            <v>33564.6</v>
          </cell>
          <cell r="D30">
            <v>32676.3</v>
          </cell>
          <cell r="E30">
            <v>30962.6</v>
          </cell>
          <cell r="F30">
            <v>35397.599999999999</v>
          </cell>
          <cell r="G30">
            <v>39972.199999999997</v>
          </cell>
          <cell r="H30">
            <v>33797.599999999999</v>
          </cell>
          <cell r="I30">
            <v>35081.300000000003</v>
          </cell>
          <cell r="J30">
            <v>34394.9</v>
          </cell>
          <cell r="K30">
            <v>36606.400000000001</v>
          </cell>
          <cell r="L30">
            <v>37736.699999999997</v>
          </cell>
          <cell r="M30">
            <v>37644.1</v>
          </cell>
          <cell r="N30">
            <v>425645.20000000007</v>
          </cell>
        </row>
        <row r="31">
          <cell r="A31" t="str">
            <v>MISIONES</v>
          </cell>
          <cell r="B31">
            <v>29951.8</v>
          </cell>
          <cell r="C31">
            <v>26588.1</v>
          </cell>
          <cell r="D31">
            <v>25884.5</v>
          </cell>
          <cell r="E31">
            <v>24527</v>
          </cell>
          <cell r="F31">
            <v>28040.1</v>
          </cell>
          <cell r="G31">
            <v>31663.9</v>
          </cell>
          <cell r="H31">
            <v>26772.7</v>
          </cell>
          <cell r="I31">
            <v>27789.599999999999</v>
          </cell>
          <cell r="J31">
            <v>27245.8</v>
          </cell>
          <cell r="K31">
            <v>28997.7</v>
          </cell>
          <cell r="L31">
            <v>29893.1</v>
          </cell>
          <cell r="M31">
            <v>29819.7</v>
          </cell>
          <cell r="N31">
            <v>337174</v>
          </cell>
        </row>
        <row r="32">
          <cell r="A32" t="str">
            <v>NEUQUEN</v>
          </cell>
          <cell r="B32">
            <v>15737.1</v>
          </cell>
          <cell r="C32">
            <v>13969.7</v>
          </cell>
          <cell r="D32">
            <v>13600</v>
          </cell>
          <cell r="E32">
            <v>12886.8</v>
          </cell>
          <cell r="F32">
            <v>14732.6</v>
          </cell>
          <cell r="G32">
            <v>16636.599999999999</v>
          </cell>
          <cell r="H32">
            <v>14066.7</v>
          </cell>
          <cell r="I32">
            <v>14601</v>
          </cell>
          <cell r="J32">
            <v>14315.3</v>
          </cell>
          <cell r="K32">
            <v>15235.8</v>
          </cell>
          <cell r="L32">
            <v>15706.2</v>
          </cell>
          <cell r="M32">
            <v>15667.6</v>
          </cell>
          <cell r="N32">
            <v>177155.40000000002</v>
          </cell>
        </row>
        <row r="33">
          <cell r="A33" t="str">
            <v>RIO NEGRO</v>
          </cell>
          <cell r="B33">
            <v>22878.7</v>
          </cell>
          <cell r="C33">
            <v>20309.3</v>
          </cell>
          <cell r="D33">
            <v>19771.8</v>
          </cell>
          <cell r="E33">
            <v>18734.900000000001</v>
          </cell>
          <cell r="F33">
            <v>21418.400000000001</v>
          </cell>
          <cell r="G33">
            <v>24186.400000000001</v>
          </cell>
          <cell r="H33">
            <v>20450.3</v>
          </cell>
          <cell r="I33">
            <v>21227</v>
          </cell>
          <cell r="J33">
            <v>20811.7</v>
          </cell>
          <cell r="K33">
            <v>22149.8</v>
          </cell>
          <cell r="L33">
            <v>22833.8</v>
          </cell>
          <cell r="M33">
            <v>22777.7</v>
          </cell>
          <cell r="N33">
            <v>257549.8</v>
          </cell>
        </row>
        <row r="34">
          <cell r="A34" t="str">
            <v>SALTA</v>
          </cell>
          <cell r="B34">
            <v>34754.6</v>
          </cell>
          <cell r="C34">
            <v>30851.5</v>
          </cell>
          <cell r="D34">
            <v>30035</v>
          </cell>
          <cell r="E34">
            <v>28459.9</v>
          </cell>
          <cell r="F34">
            <v>32536.3</v>
          </cell>
          <cell r="G34">
            <v>36741.199999999997</v>
          </cell>
          <cell r="H34">
            <v>31065.7</v>
          </cell>
          <cell r="I34">
            <v>32245.599999999999</v>
          </cell>
          <cell r="J34">
            <v>31614.7</v>
          </cell>
          <cell r="K34">
            <v>33647.5</v>
          </cell>
          <cell r="L34">
            <v>34686.400000000001</v>
          </cell>
          <cell r="M34">
            <v>34601.199999999997</v>
          </cell>
          <cell r="N34">
            <v>391239.60000000003</v>
          </cell>
        </row>
        <row r="35">
          <cell r="A35" t="str">
            <v>SAN JUAN</v>
          </cell>
          <cell r="B35">
            <v>30650.400000000001</v>
          </cell>
          <cell r="C35">
            <v>27208.2</v>
          </cell>
          <cell r="D35">
            <v>26488.2</v>
          </cell>
          <cell r="E35">
            <v>25099</v>
          </cell>
          <cell r="F35">
            <v>28694.1</v>
          </cell>
          <cell r="G35">
            <v>32402.400000000001</v>
          </cell>
          <cell r="H35">
            <v>27397.200000000001</v>
          </cell>
          <cell r="I35">
            <v>28437.7</v>
          </cell>
          <cell r="J35">
            <v>27881.3</v>
          </cell>
          <cell r="K35">
            <v>29674</v>
          </cell>
          <cell r="L35">
            <v>30590.3</v>
          </cell>
          <cell r="M35">
            <v>30515.200000000001</v>
          </cell>
          <cell r="N35">
            <v>345038</v>
          </cell>
        </row>
        <row r="36">
          <cell r="A36" t="str">
            <v>SAN LUIS</v>
          </cell>
          <cell r="B36">
            <v>20695.599999999999</v>
          </cell>
          <cell r="C36">
            <v>18371.400000000001</v>
          </cell>
          <cell r="D36">
            <v>17885.2</v>
          </cell>
          <cell r="E36">
            <v>16947.2</v>
          </cell>
          <cell r="F36">
            <v>19374.599999999999</v>
          </cell>
          <cell r="G36">
            <v>21878.6</v>
          </cell>
          <cell r="H36">
            <v>18498.900000000001</v>
          </cell>
          <cell r="I36">
            <v>19201.5</v>
          </cell>
          <cell r="J36">
            <v>18825.8</v>
          </cell>
          <cell r="K36">
            <v>20036.3</v>
          </cell>
          <cell r="L36">
            <v>20655</v>
          </cell>
          <cell r="M36">
            <v>20604.3</v>
          </cell>
          <cell r="N36">
            <v>232974.39999999997</v>
          </cell>
        </row>
        <row r="37">
          <cell r="A37" t="str">
            <v>SANTA CRUZ</v>
          </cell>
          <cell r="B37">
            <v>14339.9</v>
          </cell>
          <cell r="C37">
            <v>12729.5</v>
          </cell>
          <cell r="D37">
            <v>12392.6</v>
          </cell>
          <cell r="E37">
            <v>11742.7</v>
          </cell>
          <cell r="F37">
            <v>13424.6</v>
          </cell>
          <cell r="G37">
            <v>15159.6</v>
          </cell>
          <cell r="H37">
            <v>12817.9</v>
          </cell>
          <cell r="I37">
            <v>13304.7</v>
          </cell>
          <cell r="J37">
            <v>13044.4</v>
          </cell>
          <cell r="K37">
            <v>13883.1</v>
          </cell>
          <cell r="L37">
            <v>14311.8</v>
          </cell>
          <cell r="M37">
            <v>14276.6</v>
          </cell>
          <cell r="N37">
            <v>161427.39999999997</v>
          </cell>
        </row>
        <row r="38">
          <cell r="A38" t="str">
            <v>SANTA FE</v>
          </cell>
          <cell r="B38">
            <v>81035.899999999994</v>
          </cell>
          <cell r="C38">
            <v>71935.199999999997</v>
          </cell>
          <cell r="D38">
            <v>70031.399999999994</v>
          </cell>
          <cell r="E38">
            <v>66358.7</v>
          </cell>
          <cell r="F38">
            <v>75863.600000000006</v>
          </cell>
          <cell r="G38">
            <v>85667.9</v>
          </cell>
          <cell r="H38">
            <v>72434.600000000006</v>
          </cell>
          <cell r="I38">
            <v>75185.7</v>
          </cell>
          <cell r="J38">
            <v>73714.7</v>
          </cell>
          <cell r="K38">
            <v>78454.399999999994</v>
          </cell>
          <cell r="L38">
            <v>80876.800000000003</v>
          </cell>
          <cell r="M38">
            <v>80678.3</v>
          </cell>
          <cell r="N38">
            <v>912237.2</v>
          </cell>
        </row>
        <row r="39">
          <cell r="A39" t="str">
            <v>SANTIAGO DEL ESTERO</v>
          </cell>
          <cell r="B39">
            <v>37461.599999999999</v>
          </cell>
          <cell r="C39">
            <v>33254.5</v>
          </cell>
          <cell r="D39">
            <v>32374.5</v>
          </cell>
          <cell r="E39">
            <v>30676.6</v>
          </cell>
          <cell r="F39">
            <v>35070.6</v>
          </cell>
          <cell r="G39">
            <v>39602.9</v>
          </cell>
          <cell r="H39">
            <v>33485.4</v>
          </cell>
          <cell r="I39">
            <v>34757.199999999997</v>
          </cell>
          <cell r="J39">
            <v>34077.199999999997</v>
          </cell>
          <cell r="K39">
            <v>36268.300000000003</v>
          </cell>
          <cell r="L39">
            <v>37388.1</v>
          </cell>
          <cell r="M39">
            <v>37296.300000000003</v>
          </cell>
          <cell r="N39">
            <v>421713.19999999995</v>
          </cell>
        </row>
        <row r="40">
          <cell r="A40" t="str">
            <v>TUCUMAN</v>
          </cell>
          <cell r="B40">
            <v>43137.599999999999</v>
          </cell>
          <cell r="C40">
            <v>38293.1</v>
          </cell>
          <cell r="D40">
            <v>37279.699999999997</v>
          </cell>
          <cell r="E40">
            <v>35324.6</v>
          </cell>
          <cell r="F40">
            <v>40384.300000000003</v>
          </cell>
          <cell r="G40">
            <v>45603.4</v>
          </cell>
          <cell r="H40">
            <v>38559</v>
          </cell>
          <cell r="I40">
            <v>40023.4</v>
          </cell>
          <cell r="J40">
            <v>39240.400000000001</v>
          </cell>
          <cell r="K40">
            <v>41763.5</v>
          </cell>
          <cell r="L40">
            <v>43053</v>
          </cell>
          <cell r="M40">
            <v>42947.3</v>
          </cell>
          <cell r="N40">
            <v>485609.3</v>
          </cell>
        </row>
        <row r="41">
          <cell r="A41" t="str">
            <v>ACUM. BS. AS. - TUCUMAN</v>
          </cell>
          <cell r="B41">
            <v>905182.8</v>
          </cell>
          <cell r="C41">
            <v>803526.79999999993</v>
          </cell>
          <cell r="D41">
            <v>782261.89999999991</v>
          </cell>
          <cell r="E41">
            <v>741236.39999999979</v>
          </cell>
          <cell r="F41">
            <v>847407.59999999986</v>
          </cell>
          <cell r="G41">
            <v>956923.20000000007</v>
          </cell>
          <cell r="H41">
            <v>809105.69999999984</v>
          </cell>
          <cell r="I41">
            <v>839835.79999999993</v>
          </cell>
          <cell r="J41">
            <v>823404.10000000009</v>
          </cell>
          <cell r="K41">
            <v>876347.60000000009</v>
          </cell>
          <cell r="L41">
            <v>903406.5</v>
          </cell>
          <cell r="M41">
            <v>901188.2</v>
          </cell>
          <cell r="N41">
            <v>10189826.6</v>
          </cell>
        </row>
        <row r="42">
          <cell r="A42" t="str">
            <v>TIERRA DEL FUEGO</v>
          </cell>
          <cell r="B42">
            <v>11517.1</v>
          </cell>
          <cell r="C42">
            <v>10261.200000000001</v>
          </cell>
          <cell r="D42">
            <v>9998.5</v>
          </cell>
          <cell r="E42">
            <v>9491.6</v>
          </cell>
          <cell r="F42">
            <v>10803.3</v>
          </cell>
          <cell r="G42">
            <v>12156.3</v>
          </cell>
          <cell r="H42">
            <v>10330.1</v>
          </cell>
          <cell r="I42">
            <v>10709.8</v>
          </cell>
          <cell r="J42">
            <v>10506.8</v>
          </cell>
          <cell r="K42">
            <v>11160.9</v>
          </cell>
          <cell r="L42">
            <v>11495.2</v>
          </cell>
          <cell r="M42">
            <v>11467.8</v>
          </cell>
          <cell r="N42">
            <v>129898.6</v>
          </cell>
        </row>
        <row r="43">
          <cell r="A43" t="str">
            <v>ACUM. BS. AS. - TIERRA DEL FUEGO</v>
          </cell>
          <cell r="B43">
            <v>916699.9</v>
          </cell>
          <cell r="C43">
            <v>813787.99999999988</v>
          </cell>
          <cell r="D43">
            <v>792260.39999999991</v>
          </cell>
          <cell r="E43">
            <v>750727.99999999977</v>
          </cell>
          <cell r="F43">
            <v>858210.89999999991</v>
          </cell>
          <cell r="G43">
            <v>969079.50000000012</v>
          </cell>
          <cell r="H43">
            <v>819435.79999999981</v>
          </cell>
          <cell r="I43">
            <v>850545.6</v>
          </cell>
          <cell r="J43">
            <v>833910.90000000014</v>
          </cell>
          <cell r="K43">
            <v>887508.50000000012</v>
          </cell>
          <cell r="L43">
            <v>914901.7</v>
          </cell>
          <cell r="M43">
            <v>912656</v>
          </cell>
          <cell r="N43">
            <v>10319725.199999999</v>
          </cell>
        </row>
        <row r="44">
          <cell r="A44" t="str">
            <v>TRANSF.SERV.(TOTAL JURISD. EXCL. T.F)</v>
          </cell>
          <cell r="B44">
            <v>107987.4</v>
          </cell>
          <cell r="C44">
            <v>107987.4</v>
          </cell>
          <cell r="D44">
            <v>107987.4</v>
          </cell>
          <cell r="E44">
            <v>107987.4</v>
          </cell>
          <cell r="F44">
            <v>107987.4</v>
          </cell>
          <cell r="G44">
            <v>107987.4</v>
          </cell>
          <cell r="H44">
            <v>107987.4</v>
          </cell>
          <cell r="I44">
            <v>107987.4</v>
          </cell>
          <cell r="J44">
            <v>107987.4</v>
          </cell>
          <cell r="K44">
            <v>107987.4</v>
          </cell>
          <cell r="L44">
            <v>107987.4</v>
          </cell>
          <cell r="M44">
            <v>107987.4</v>
          </cell>
          <cell r="N44">
            <v>1295848.7999999998</v>
          </cell>
        </row>
        <row r="45">
          <cell r="A45" t="str">
            <v>TRANSF. SERV. (TIERRA DEL FUEGO)</v>
          </cell>
          <cell r="B45">
            <v>1000</v>
          </cell>
          <cell r="C45">
            <v>1000</v>
          </cell>
          <cell r="D45">
            <v>1000</v>
          </cell>
          <cell r="E45">
            <v>1000</v>
          </cell>
          <cell r="F45">
            <v>1000</v>
          </cell>
          <cell r="G45">
            <v>1000</v>
          </cell>
          <cell r="H45">
            <v>1000</v>
          </cell>
          <cell r="I45">
            <v>1000</v>
          </cell>
          <cell r="J45">
            <v>1000</v>
          </cell>
          <cell r="K45">
            <v>1000</v>
          </cell>
          <cell r="L45">
            <v>1000</v>
          </cell>
          <cell r="M45">
            <v>1000</v>
          </cell>
          <cell r="N45">
            <v>12000</v>
          </cell>
        </row>
        <row r="46">
          <cell r="A46" t="str">
            <v>FONDO ATN</v>
          </cell>
          <cell r="B46">
            <v>17881.599999999999</v>
          </cell>
          <cell r="C46">
            <v>16087.4</v>
          </cell>
          <cell r="D46">
            <v>15712.1</v>
          </cell>
          <cell r="E46">
            <v>14988.1</v>
          </cell>
          <cell r="F46">
            <v>16861.900000000001</v>
          </cell>
          <cell r="G46">
            <v>18794.8</v>
          </cell>
          <cell r="H46">
            <v>16185.9</v>
          </cell>
          <cell r="I46">
            <v>16728.3</v>
          </cell>
          <cell r="J46">
            <v>16438.3</v>
          </cell>
          <cell r="K46">
            <v>17372.7</v>
          </cell>
          <cell r="L46">
            <v>17850.2</v>
          </cell>
          <cell r="M46">
            <v>17811.099999999999</v>
          </cell>
          <cell r="N46">
            <v>202712.40000000002</v>
          </cell>
        </row>
        <row r="47">
          <cell r="A47" t="str">
            <v>NACION</v>
          </cell>
          <cell r="B47">
            <v>744589.1</v>
          </cell>
          <cell r="C47">
            <v>669880.80000000005</v>
          </cell>
          <cell r="D47">
            <v>654253</v>
          </cell>
          <cell r="E47">
            <v>624102.9</v>
          </cell>
          <cell r="F47">
            <v>702129.4</v>
          </cell>
          <cell r="G47">
            <v>782613.6</v>
          </cell>
          <cell r="H47">
            <v>673980.9</v>
          </cell>
          <cell r="I47">
            <v>696564.7</v>
          </cell>
          <cell r="J47">
            <v>684489</v>
          </cell>
          <cell r="K47">
            <v>723397.6</v>
          </cell>
          <cell r="L47">
            <v>743283.4</v>
          </cell>
          <cell r="M47">
            <v>741653.1</v>
          </cell>
          <cell r="N47">
            <v>8440937.5</v>
          </cell>
        </row>
        <row r="48">
          <cell r="A48" t="str">
            <v>ACUMULADO I</v>
          </cell>
          <cell r="B48">
            <v>1788158</v>
          </cell>
          <cell r="C48">
            <v>1608743.6</v>
          </cell>
          <cell r="D48">
            <v>1571212.9</v>
          </cell>
          <cell r="E48">
            <v>1498806.4</v>
          </cell>
          <cell r="F48">
            <v>1686189.6</v>
          </cell>
          <cell r="G48">
            <v>1879475.3000000003</v>
          </cell>
          <cell r="H48">
            <v>1618590</v>
          </cell>
          <cell r="I48">
            <v>1672826</v>
          </cell>
          <cell r="J48">
            <v>1643825.6</v>
          </cell>
          <cell r="K48">
            <v>1737266.2000000002</v>
          </cell>
          <cell r="L48">
            <v>1785022.7</v>
          </cell>
          <cell r="M48">
            <v>1781107.6</v>
          </cell>
          <cell r="N48">
            <v>20271223.899999999</v>
          </cell>
        </row>
        <row r="49">
          <cell r="A49" t="str">
            <v>FONDO COMPENSADOR DE DEFICITS</v>
          </cell>
          <cell r="B49">
            <v>45800</v>
          </cell>
          <cell r="C49">
            <v>45800</v>
          </cell>
          <cell r="D49">
            <v>45800</v>
          </cell>
          <cell r="E49">
            <v>45800</v>
          </cell>
          <cell r="F49">
            <v>45800</v>
          </cell>
          <cell r="G49">
            <v>45800</v>
          </cell>
          <cell r="H49">
            <v>45800</v>
          </cell>
          <cell r="I49">
            <v>45800</v>
          </cell>
          <cell r="J49">
            <v>45800</v>
          </cell>
          <cell r="K49">
            <v>45800</v>
          </cell>
          <cell r="L49">
            <v>45800</v>
          </cell>
          <cell r="M49">
            <v>45800</v>
          </cell>
          <cell r="N49">
            <v>549600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sheetData sheetId="46"/>
      <sheetData sheetId="47"/>
      <sheetData sheetId="48"/>
      <sheetData sheetId="49"/>
      <sheetData sheetId="50"/>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PVAssistance"/>
      <sheetName val="Prp$"/>
      <sheetName val="int$"/>
      <sheetName val="debt Service"/>
      <sheetName val="Debt_Details"/>
      <sheetName val="CIRRs"/>
      <sheetName val="Modality"/>
      <sheetName val="IDA_Summary"/>
      <sheetName val="IMF detail"/>
      <sheetName val="T4"/>
      <sheetName val="Scenario"/>
      <sheetName val="WB-results"/>
      <sheetName val="T1"/>
      <sheetName val="Graph-mul"/>
      <sheetName val="Cam_Relief"/>
      <sheetName val="W-Tables"/>
      <sheetName val="COP FED"/>
      <sheetName val="Codigos"/>
    </sheetNames>
    <sheetDataSet>
      <sheetData sheetId="0" refreshError="1"/>
      <sheetData sheetId="1" refreshError="1"/>
      <sheetData sheetId="2" refreshError="1"/>
      <sheetData sheetId="3" refreshError="1"/>
      <sheetData sheetId="4" refreshError="1"/>
      <sheetData sheetId="5" refreshError="1">
        <row r="59">
          <cell r="C59">
            <v>4.6040363843444024E-2</v>
          </cell>
        </row>
        <row r="60">
          <cell r="C60">
            <v>5.4123279308905134E-2</v>
          </cell>
        </row>
        <row r="61">
          <cell r="C61">
            <v>5.0408734278118296E-2</v>
          </cell>
        </row>
        <row r="62">
          <cell r="C62">
            <v>4.6120000000000008E-2</v>
          </cell>
        </row>
        <row r="63">
          <cell r="C63">
            <v>5.9950000000000003E-2</v>
          </cell>
        </row>
        <row r="64">
          <cell r="C64">
            <v>5.1588915167871709E-2</v>
          </cell>
        </row>
        <row r="65">
          <cell r="C65">
            <v>4.8712733333333327E-2</v>
          </cell>
        </row>
        <row r="67">
          <cell r="C67">
            <v>5.9950000000000003E-2</v>
          </cell>
        </row>
        <row r="68">
          <cell r="C68">
            <v>4.8712733333333327E-2</v>
          </cell>
        </row>
        <row r="69">
          <cell r="C69">
            <v>4.6120000000000001E-2</v>
          </cell>
        </row>
        <row r="70">
          <cell r="C70">
            <v>4.6120000000000001E-2</v>
          </cell>
        </row>
        <row r="79">
          <cell r="C79">
            <v>4.6120000000000001E-2</v>
          </cell>
        </row>
        <row r="81">
          <cell r="C81">
            <v>4.6120000000000001E-2</v>
          </cell>
        </row>
        <row r="84">
          <cell r="C84">
            <v>4.6120000000000001E-2</v>
          </cell>
        </row>
        <row r="87">
          <cell r="C87">
            <v>4.6120000000000001E-2</v>
          </cell>
        </row>
        <row r="99">
          <cell r="C99">
            <v>4.6120000000000001E-2</v>
          </cell>
        </row>
        <row r="109">
          <cell r="C109">
            <v>1.3359000000000001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Shared Data"/>
      <sheetName val="Output_q"/>
      <sheetName val="Output_a"/>
      <sheetName val="GDP defl."/>
      <sheetName val="NGDP_q"/>
      <sheetName val="RGDP_q"/>
      <sheetName val="NGDP_a"/>
      <sheetName val="RGDP_a"/>
      <sheetName val="Expenditure &amp; Saving"/>
      <sheetName val="REAL_MACRO"/>
      <sheetName val="Chart1"/>
      <sheetName val="Chart2"/>
      <sheetName val="Chart3"/>
      <sheetName val="Sheet1 (2)"/>
      <sheetName val="Panel1"/>
    </sheetNames>
    <sheetDataSet>
      <sheetData sheetId="0"/>
      <sheetData sheetId="1"/>
      <sheetData sheetId="2"/>
      <sheetData sheetId="3"/>
      <sheetData sheetId="4"/>
      <sheetData sheetId="5"/>
      <sheetData sheetId="6"/>
      <sheetData sheetId="7"/>
      <sheetData sheetId="8"/>
      <sheetData sheetId="9" refreshError="1">
        <row r="9">
          <cell r="AF9">
            <v>2007</v>
          </cell>
        </row>
        <row r="13">
          <cell r="AF13">
            <v>683933.17362196709</v>
          </cell>
        </row>
        <row r="14">
          <cell r="AF14">
            <v>7933.0886628489825</v>
          </cell>
        </row>
        <row r="15">
          <cell r="AF15">
            <v>86.212722772765346</v>
          </cell>
        </row>
        <row r="16">
          <cell r="AF16">
            <v>128021.67684491353</v>
          </cell>
        </row>
        <row r="18">
          <cell r="AF18">
            <v>-45737.561527682468</v>
          </cell>
        </row>
        <row r="19">
          <cell r="AF19">
            <v>368282.16169571079</v>
          </cell>
        </row>
        <row r="20">
          <cell r="AF20">
            <v>414019.72322339326</v>
          </cell>
        </row>
        <row r="22">
          <cell r="AF22">
            <v>729670.73514964955</v>
          </cell>
        </row>
        <row r="23">
          <cell r="AF23">
            <v>729670.73514964955</v>
          </cell>
        </row>
        <row r="24">
          <cell r="AF24">
            <v>582681.39654189209</v>
          </cell>
        </row>
        <row r="25">
          <cell r="AF25">
            <v>533200.99116939015</v>
          </cell>
        </row>
        <row r="26">
          <cell r="AF26">
            <v>49480.40537250194</v>
          </cell>
        </row>
        <row r="27">
          <cell r="AF27">
            <v>158499.18383578243</v>
          </cell>
        </row>
        <row r="28">
          <cell r="AF28">
            <v>115641.39657325322</v>
          </cell>
        </row>
        <row r="29">
          <cell r="AF29">
            <v>42857.787262529208</v>
          </cell>
        </row>
        <row r="30">
          <cell r="AF30">
            <v>-11509.845228024991</v>
          </cell>
        </row>
        <row r="32">
          <cell r="AF32">
            <v>0</v>
          </cell>
        </row>
        <row r="35">
          <cell r="AF35">
            <v>146989.33860775744</v>
          </cell>
        </row>
        <row r="36">
          <cell r="AF36">
            <v>146989.33860775744</v>
          </cell>
        </row>
        <row r="37">
          <cell r="AF37">
            <v>42857.787262529208</v>
          </cell>
        </row>
        <row r="38">
          <cell r="AF38">
            <v>104131.55134522823</v>
          </cell>
        </row>
        <row r="39">
          <cell r="AF39">
            <v>104131.55134522823</v>
          </cell>
        </row>
        <row r="40">
          <cell r="AF40">
            <v>104131.55134522823</v>
          </cell>
        </row>
        <row r="41">
          <cell r="AF41">
            <v>135904.06141996395</v>
          </cell>
        </row>
        <row r="42">
          <cell r="AF42">
            <v>58095.69413738836</v>
          </cell>
        </row>
        <row r="43">
          <cell r="AF43">
            <v>77808.367282575593</v>
          </cell>
        </row>
        <row r="45">
          <cell r="AF45">
            <v>11085.277187793474</v>
          </cell>
        </row>
        <row r="49">
          <cell r="AF49">
            <v>21.491769119683525</v>
          </cell>
        </row>
        <row r="50">
          <cell r="AF50">
            <v>21.491769119683525</v>
          </cell>
        </row>
        <row r="51">
          <cell r="AF51">
            <v>6.2663705922558668</v>
          </cell>
        </row>
        <row r="52">
          <cell r="AF52">
            <v>15.225398527427657</v>
          </cell>
        </row>
        <row r="53">
          <cell r="AF53">
            <v>15.225398527427657</v>
          </cell>
        </row>
        <row r="55">
          <cell r="AF55">
            <v>19.870956207642987</v>
          </cell>
        </row>
        <row r="56">
          <cell r="AF56">
            <v>8.4943524276978284</v>
          </cell>
        </row>
        <row r="57">
          <cell r="AF57">
            <v>11.376603779945158</v>
          </cell>
        </row>
        <row r="58">
          <cell r="AF58">
            <v>19.870956207642987</v>
          </cell>
        </row>
        <row r="60">
          <cell r="AF60">
            <v>1.6208129120405381</v>
          </cell>
        </row>
        <row r="63">
          <cell r="AF63">
            <v>0.75</v>
          </cell>
        </row>
        <row r="64">
          <cell r="AF64">
            <v>0.80237454101357886</v>
          </cell>
        </row>
        <row r="65">
          <cell r="AF65">
            <v>14.804337760642138</v>
          </cell>
        </row>
      </sheetData>
      <sheetData sheetId="10"/>
      <sheetData sheetId="11" refreshError="1"/>
      <sheetData sheetId="12" refreshError="1"/>
      <sheetData sheetId="13" refreshError="1"/>
      <sheetData sheetId="14"/>
      <sheetData sheetId="15"/>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LUJO DE FONDOS"/>
      <sheetName val="FLUJO DE CAJA"/>
      <sheetName val="INGR.OPERT"/>
      <sheetName val="Gastos de Personal"/>
      <sheetName val="PROMEDIOS"/>
      <sheetName val="BANK RISK "/>
      <sheetName val="Personal"/>
      <sheetName val="Forma F"/>
      <sheetName val="FOGADE"/>
      <sheetName val="GASTO TOTAL"/>
      <sheetName val="Forma E"/>
      <sheetName val="Cuota de mercado"/>
      <sheetName val="data"/>
      <sheetName val="HISTORICOS"/>
      <sheetName val="PEERGROUP"/>
      <sheetName val="BIENES DE USO"/>
      <sheetName val="Subcuentas"/>
      <sheetName val="CREDITOS E INVERSIONES"/>
      <sheetName val="GYP"/>
      <sheetName val="Balance"/>
      <sheetName val="DISPONIBIL.  Y RECURSOS AJE"/>
      <sheetName val="GASTOS"/>
      <sheetName val="AV"/>
      <sheetName val="PANEL DE CONTROL"/>
      <sheetName val="VALOR"/>
      <sheetName val="Expenditure &amp; Saving"/>
      <sheetName val="CIRRs"/>
    </sheetNames>
    <sheetDataSet>
      <sheetData sheetId="0">
        <row r="2">
          <cell r="A2" t="str">
            <v>FACTORES DE CALCULOS EN BASE A PLAZOS</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row r="2">
          <cell r="A2" t="str">
            <v>FACTORES DE CALCULOS EN BASE A PLAZOS</v>
          </cell>
        </row>
      </sheetData>
      <sheetData sheetId="19"/>
      <sheetData sheetId="20"/>
      <sheetData sheetId="21"/>
      <sheetData sheetId="22"/>
      <sheetData sheetId="23"/>
      <sheetData sheetId="24"/>
      <sheetData sheetId="25" refreshError="1"/>
      <sheetData sheetId="26"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LUJO DE FONDOS"/>
      <sheetName val="FLUJO DE CAJA"/>
      <sheetName val="INGR.OPERT"/>
      <sheetName val="Gastos de Personal"/>
      <sheetName val="PROMEDIOS"/>
      <sheetName val="BANK RISK "/>
      <sheetName val="Personal"/>
      <sheetName val="Forma F"/>
      <sheetName val="FOGADE"/>
      <sheetName val="GASTO TOTAL"/>
      <sheetName val="Forma E"/>
      <sheetName val="Cuota de mercado"/>
      <sheetName val="data"/>
      <sheetName val="HISTORICOS"/>
      <sheetName val="PEERGROUP"/>
      <sheetName val="BIENES DE USO"/>
      <sheetName val="Subcuentas"/>
      <sheetName val="CREDITOS E INVERSIONES"/>
      <sheetName val="GYP"/>
      <sheetName val="Balance"/>
      <sheetName val="DISPONIBIL.  Y RECURSOS AJE"/>
      <sheetName val="GASTOS"/>
      <sheetName val="AV"/>
      <sheetName val="PANEL DE CONTROL"/>
      <sheetName val="VALO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2">
          <cell r="A2" t="str">
            <v>FACTORES DE CALCULOS EN BASE A PLAZOS</v>
          </cell>
        </row>
      </sheetData>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pter2 - bivariate charts"/>
      <sheetName val="Counterfactual"/>
      <sheetName val="100 BP hit"/>
      <sheetName val="Imp of IR on potential"/>
      <sheetName val="Pre-post shock KO ratio"/>
      <sheetName val="Interest rate graph"/>
      <sheetName val="Change in fin cond and ITV"/>
      <sheetName val="DC Int rates"/>
      <sheetName val="Resp of risk to synthetic"/>
      <sheetName val="IntRate Margins"/>
      <sheetName val="Synth risk data"/>
      <sheetName val="Updated Price of risk"/>
      <sheetName val="Data for delta spreads calc"/>
      <sheetName val="ITV rate chart"/>
      <sheetName val="DSAFO32ADVVERINF32"/>
      <sheetName val="Real policyrates"/>
      <sheetName val="Calc of range for spreads"/>
      <sheetName val="Int rate table spreads"/>
      <sheetName val="Sheet7"/>
      <sheetName val="Shock-ctrol Table"/>
      <sheetName val="BRIC intrates"/>
      <sheetName val="US G yields"/>
      <sheetName val="Reserve import cover"/>
      <sheetName val="yields"/>
      <sheetName val="Sheet1"/>
      <sheetName val="FDI_ITV by region"/>
      <sheetName val="FDI_ITV by income"/>
      <sheetName val="Sheet5"/>
      <sheetName val="Impl Cok"/>
      <sheetName val="K-O ratios"/>
      <sheetName val="GDP Shock - control"/>
      <sheetName val="K-O ratio shock-ctrl"/>
      <sheetName val="Scatter plots"/>
      <sheetName val="ITV Counterfactual graph"/>
      <sheetName val="ITV CF sensitivity analysis"/>
      <sheetName val="Cont to risk table"/>
      <sheetName val="Nominal GDP and credi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7">
          <cell r="C7">
            <v>0.26533333333333331</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icro"/>
      <sheetName val="Q1"/>
      <sheetName val="Q2"/>
      <sheetName val="Q3"/>
      <sheetName val="Q4"/>
      <sheetName val="Q5"/>
      <sheetName val="Q6"/>
      <sheetName val="Q7"/>
      <sheetName val="QQ"/>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ared data"/>
      <sheetName val="gas013003"/>
      <sheetName val="GEE0013003"/>
      <sheetName val="gas102802"/>
      <sheetName val="GEE0102802"/>
      <sheetName val="agrop PUB Proy"/>
      <sheetName val="gas112601"/>
      <sheetName val="GEE102301"/>
    </sheetNames>
    <sheetDataSet>
      <sheetData sheetId="0" refreshError="1">
        <row r="1">
          <cell r="A1">
            <v>1</v>
          </cell>
          <cell r="B1" t="str">
            <v>Shared data and projections</v>
          </cell>
        </row>
        <row r="2">
          <cell r="A2">
            <v>2</v>
          </cell>
        </row>
        <row r="3">
          <cell r="A3">
            <v>3</v>
          </cell>
        </row>
        <row r="4">
          <cell r="A4">
            <v>4</v>
          </cell>
          <cell r="B4">
            <v>36501.571532754628</v>
          </cell>
          <cell r="C4" t="str">
            <v>Formulas</v>
          </cell>
          <cell r="E4" t="str">
            <v>1980</v>
          </cell>
          <cell r="F4">
            <v>1981</v>
          </cell>
          <cell r="G4">
            <v>1982</v>
          </cell>
        </row>
        <row r="5">
          <cell r="A5">
            <v>5</v>
          </cell>
          <cell r="B5" t="str">
            <v>DO NOT CHANGE COLUMN OR ROW STRUCTURE OF THIS SHEET !!!!!!!</v>
          </cell>
        </row>
        <row r="6">
          <cell r="A6">
            <v>6</v>
          </cell>
        </row>
        <row r="7">
          <cell r="A7">
            <v>7</v>
          </cell>
          <cell r="B7" t="str">
            <v>Prices and exchange rates</v>
          </cell>
        </row>
        <row r="8">
          <cell r="A8">
            <v>8</v>
          </cell>
          <cell r="B8">
            <v>36249.197554976854</v>
          </cell>
        </row>
        <row r="9">
          <cell r="A9">
            <v>9</v>
          </cell>
          <cell r="B9" t="str">
            <v>CPI (period average)</v>
          </cell>
          <cell r="E9">
            <v>61.477199999999989</v>
          </cell>
          <cell r="F9">
            <v>66.10222083333332</v>
          </cell>
          <cell r="G9">
            <v>71.154166666666654</v>
          </cell>
        </row>
        <row r="10">
          <cell r="A10">
            <v>10</v>
          </cell>
          <cell r="B10" t="str">
            <v xml:space="preserve">  (percent change)</v>
          </cell>
          <cell r="E10">
            <v>0</v>
          </cell>
          <cell r="F10">
            <v>7.5231481481481399</v>
          </cell>
          <cell r="G10">
            <v>7.6426264800861121</v>
          </cell>
        </row>
        <row r="11">
          <cell r="A11">
            <v>11</v>
          </cell>
          <cell r="B11" t="str">
            <v>CPI (end of period)</v>
          </cell>
          <cell r="E11">
            <v>64.210409999999996</v>
          </cell>
          <cell r="F11">
            <v>68.939370000000011</v>
          </cell>
          <cell r="G11">
            <v>73.89</v>
          </cell>
        </row>
        <row r="12">
          <cell r="A12">
            <v>12</v>
          </cell>
          <cell r="B12" t="str">
            <v xml:space="preserve">  (percent change)</v>
          </cell>
          <cell r="E12">
            <v>0</v>
          </cell>
          <cell r="F12">
            <v>7.3647871116225838</v>
          </cell>
          <cell r="G12">
            <v>7.1811361200428525</v>
          </cell>
        </row>
        <row r="13">
          <cell r="A13">
            <v>13</v>
          </cell>
        </row>
        <row r="14">
          <cell r="A14">
            <v>14</v>
          </cell>
          <cell r="B14" t="str">
            <v>GDP deflator (percent change)</v>
          </cell>
          <cell r="F14">
            <v>7.2418446087912924</v>
          </cell>
          <cell r="G14">
            <v>7.5124008471695536</v>
          </cell>
        </row>
        <row r="15">
          <cell r="A15">
            <v>15</v>
          </cell>
        </row>
        <row r="16">
          <cell r="A16">
            <v>16</v>
          </cell>
          <cell r="B16" t="str">
            <v>Export price index</v>
          </cell>
        </row>
        <row r="17">
          <cell r="A17">
            <v>17</v>
          </cell>
          <cell r="B17" t="str">
            <v xml:space="preserve">   GEE</v>
          </cell>
          <cell r="E17">
            <v>100</v>
          </cell>
          <cell r="F17">
            <v>93.572859146794414</v>
          </cell>
          <cell r="G17">
            <v>89.998346977137643</v>
          </cell>
        </row>
        <row r="18">
          <cell r="A18">
            <v>18</v>
          </cell>
          <cell r="B18" t="str">
            <v>% change (GEE)</v>
          </cell>
          <cell r="E18" t="str">
            <v xml:space="preserve"> </v>
          </cell>
          <cell r="F18">
            <v>-6.4271408532055823</v>
          </cell>
          <cell r="G18">
            <v>-3.8200309387246278</v>
          </cell>
        </row>
        <row r="19">
          <cell r="A19">
            <v>19</v>
          </cell>
          <cell r="B19" t="str">
            <v xml:space="preserve">Import price index </v>
          </cell>
        </row>
        <row r="20">
          <cell r="A20">
            <v>20</v>
          </cell>
          <cell r="B20" t="str">
            <v>GEE</v>
          </cell>
          <cell r="E20">
            <v>100</v>
          </cell>
          <cell r="F20">
            <v>94.665896963711234</v>
          </cell>
          <cell r="G20">
            <v>90.898558033371728</v>
          </cell>
        </row>
        <row r="21">
          <cell r="A21">
            <v>21</v>
          </cell>
          <cell r="B21" t="str">
            <v>% change (GEE)</v>
          </cell>
          <cell r="F21">
            <v>-5.3341030362887736</v>
          </cell>
          <cell r="G21">
            <v>-3.9796157340416416</v>
          </cell>
        </row>
        <row r="22">
          <cell r="A22">
            <v>22</v>
          </cell>
          <cell r="B22" t="str">
            <v>Terms of trade</v>
          </cell>
        </row>
        <row r="23">
          <cell r="A23">
            <v>23</v>
          </cell>
          <cell r="B23" t="str">
            <v>GEE</v>
          </cell>
          <cell r="E23">
            <v>100</v>
          </cell>
          <cell r="F23">
            <v>98.845373199880186</v>
          </cell>
          <cell r="G23">
            <v>99.009653094932943</v>
          </cell>
        </row>
        <row r="24">
          <cell r="A24">
            <v>24</v>
          </cell>
          <cell r="B24" t="str">
            <v>% change</v>
          </cell>
          <cell r="E24" t="str">
            <v xml:space="preserve"> </v>
          </cell>
          <cell r="F24">
            <v>-1.1546268001198179</v>
          </cell>
          <cell r="G24">
            <v>0.16619887176767545</v>
          </cell>
        </row>
        <row r="25">
          <cell r="A25">
            <v>25</v>
          </cell>
        </row>
        <row r="26">
          <cell r="A26">
            <v>26</v>
          </cell>
          <cell r="B26" t="str">
            <v>Petroleum price from WEO     BOP</v>
          </cell>
          <cell r="E26">
            <v>36.676069577535003</v>
          </cell>
          <cell r="F26">
            <v>35.270429929097496</v>
          </cell>
          <cell r="G26">
            <v>32.445321718851723</v>
          </cell>
        </row>
        <row r="27">
          <cell r="A27">
            <v>27</v>
          </cell>
          <cell r="B27" t="str">
            <v>Non-Fuel Commodity Import Prices</v>
          </cell>
          <cell r="F27">
            <v>-4</v>
          </cell>
          <cell r="G27">
            <v>-10.3</v>
          </cell>
        </row>
        <row r="28">
          <cell r="A28">
            <v>28</v>
          </cell>
          <cell r="B28" t="str">
            <v>Non-Fuel Commodity Export Prices</v>
          </cell>
          <cell r="F28">
            <v>-19.899999999999999</v>
          </cell>
          <cell r="G28">
            <v>-4.2</v>
          </cell>
        </row>
        <row r="29">
          <cell r="A29">
            <v>29</v>
          </cell>
        </row>
        <row r="30">
          <cell r="A30">
            <v>30</v>
          </cell>
          <cell r="B30">
            <v>36279.619530902775</v>
          </cell>
        </row>
        <row r="31">
          <cell r="A31">
            <v>31</v>
          </cell>
          <cell r="B31" t="str">
            <v>Official exchange rate (end of period)</v>
          </cell>
          <cell r="E31">
            <v>0</v>
          </cell>
          <cell r="F31">
            <v>0</v>
          </cell>
          <cell r="G31">
            <v>0</v>
          </cell>
        </row>
        <row r="32">
          <cell r="A32">
            <v>32</v>
          </cell>
        </row>
        <row r="33">
          <cell r="A33">
            <v>33</v>
          </cell>
          <cell r="B33" t="str">
            <v>Official exchange rate (period average)</v>
          </cell>
          <cell r="C33" t="str">
            <v>BOP</v>
          </cell>
          <cell r="E33">
            <v>1</v>
          </cell>
          <cell r="F33">
            <v>1</v>
          </cell>
          <cell r="G33">
            <v>1</v>
          </cell>
        </row>
        <row r="34">
          <cell r="A34">
            <v>34</v>
          </cell>
          <cell r="B34" t="str">
            <v>Market rate (period average)</v>
          </cell>
          <cell r="C34" t="str">
            <v>BOP</v>
          </cell>
          <cell r="E34" t="str">
            <v>...</v>
          </cell>
          <cell r="F34" t="str">
            <v>...</v>
          </cell>
          <cell r="G34" t="str">
            <v>...</v>
          </cell>
        </row>
        <row r="35">
          <cell r="A35">
            <v>35</v>
          </cell>
          <cell r="B35" t="str">
            <v xml:space="preserve">Exchange rate-wtd average </v>
          </cell>
          <cell r="C35" t="str">
            <v>BOP</v>
          </cell>
          <cell r="E35">
            <v>1</v>
          </cell>
          <cell r="F35">
            <v>1</v>
          </cell>
          <cell r="G35">
            <v>1</v>
          </cell>
        </row>
        <row r="36">
          <cell r="A36">
            <v>36</v>
          </cell>
        </row>
        <row r="37">
          <cell r="A37">
            <v>37</v>
          </cell>
          <cell r="B37" t="str">
            <v>Nominal effective exchange rate</v>
          </cell>
        </row>
        <row r="38">
          <cell r="A38">
            <v>38</v>
          </cell>
          <cell r="B38" t="str">
            <v>End of period</v>
          </cell>
          <cell r="E38">
            <v>354.32835736980326</v>
          </cell>
          <cell r="F38">
            <v>384.72599867639241</v>
          </cell>
          <cell r="G38">
            <v>393.65057853266399</v>
          </cell>
        </row>
        <row r="39">
          <cell r="A39">
            <v>39</v>
          </cell>
          <cell r="B39" t="str">
            <v>Period average</v>
          </cell>
          <cell r="E39">
            <v>346.49409860917154</v>
          </cell>
          <cell r="F39">
            <v>375.53499091233658</v>
          </cell>
          <cell r="G39">
            <v>394.19969572503669</v>
          </cell>
        </row>
        <row r="40">
          <cell r="A40">
            <v>40</v>
          </cell>
          <cell r="B40" t="str">
            <v>Real effective exchange rate</v>
          </cell>
        </row>
        <row r="41">
          <cell r="A41">
            <v>41</v>
          </cell>
          <cell r="B41" t="str">
            <v>End of period</v>
          </cell>
          <cell r="E41">
            <v>168.59847026064799</v>
          </cell>
          <cell r="F41">
            <v>173.43368967423061</v>
          </cell>
          <cell r="G41">
            <v>155.43340893922718</v>
          </cell>
        </row>
        <row r="42">
          <cell r="A42">
            <v>42</v>
          </cell>
          <cell r="B42" t="str">
            <v>Period average</v>
          </cell>
          <cell r="E42">
            <v>169.81552942507381</v>
          </cell>
          <cell r="F42">
            <v>172.54556009525677</v>
          </cell>
          <cell r="G42">
            <v>157.5037089084415</v>
          </cell>
        </row>
        <row r="43">
          <cell r="A43">
            <v>43</v>
          </cell>
        </row>
        <row r="44">
          <cell r="A44">
            <v>44</v>
          </cell>
          <cell r="B44" t="str">
            <v>Interest rates</v>
          </cell>
        </row>
        <row r="45">
          <cell r="A45">
            <v>45</v>
          </cell>
          <cell r="B45">
            <v>36279.969782638887</v>
          </cell>
        </row>
        <row r="46">
          <cell r="A46">
            <v>46</v>
          </cell>
          <cell r="B46" t="str">
            <v>LIBOR (US$ deposits)</v>
          </cell>
          <cell r="E46">
            <v>14.0290825366974</v>
          </cell>
          <cell r="F46">
            <v>16.719245195388794</v>
          </cell>
          <cell r="G46">
            <v>13.60124945640564</v>
          </cell>
        </row>
        <row r="47">
          <cell r="A47">
            <v>47</v>
          </cell>
          <cell r="B47" t="str">
            <v>Commercial bank lending rate</v>
          </cell>
        </row>
        <row r="48">
          <cell r="A48">
            <v>48</v>
          </cell>
          <cell r="B48" t="str">
            <v>Commercial bank deposit rate rate</v>
          </cell>
        </row>
        <row r="49">
          <cell r="A49">
            <v>49</v>
          </cell>
        </row>
        <row r="50">
          <cell r="A50">
            <v>50</v>
          </cell>
          <cell r="B50" t="str">
            <v>From real sector</v>
          </cell>
        </row>
        <row r="51">
          <cell r="A51">
            <v>51</v>
          </cell>
          <cell r="B51">
            <v>36249.229484837961</v>
          </cell>
        </row>
        <row r="52">
          <cell r="A52">
            <v>52</v>
          </cell>
          <cell r="B52" t="str">
            <v>GDP in current pesos</v>
          </cell>
          <cell r="E52">
            <v>6761.3</v>
          </cell>
          <cell r="F52">
            <v>7561.2</v>
          </cell>
          <cell r="G52">
            <v>8267.4</v>
          </cell>
        </row>
        <row r="53">
          <cell r="A53">
            <v>53</v>
          </cell>
          <cell r="B53" t="str">
            <v>GDP in constant 1970 pesos</v>
          </cell>
          <cell r="E53">
            <v>2956.4</v>
          </cell>
          <cell r="F53">
            <v>3082.8999999999996</v>
          </cell>
          <cell r="G53">
            <v>3135.3</v>
          </cell>
        </row>
        <row r="54">
          <cell r="A54">
            <v>54</v>
          </cell>
          <cell r="B54" t="str">
            <v>of which</v>
          </cell>
        </row>
        <row r="55">
          <cell r="A55">
            <v>55</v>
          </cell>
          <cell r="B55" t="str">
            <v>Sugar manufacturing</v>
          </cell>
          <cell r="F55">
            <v>0</v>
          </cell>
          <cell r="G55">
            <v>0</v>
          </cell>
        </row>
        <row r="56">
          <cell r="A56">
            <v>56</v>
          </cell>
          <cell r="B56" t="str">
            <v>Free-trade-zone manufacturing</v>
          </cell>
          <cell r="F56">
            <v>0</v>
          </cell>
          <cell r="G56">
            <v>0</v>
          </cell>
        </row>
        <row r="57">
          <cell r="A57">
            <v>57</v>
          </cell>
        </row>
        <row r="58">
          <cell r="A58">
            <v>58</v>
          </cell>
          <cell r="B58" t="str">
            <v>Savings</v>
          </cell>
        </row>
        <row r="59">
          <cell r="A59">
            <v>59</v>
          </cell>
          <cell r="B59" t="str">
            <v>Public sector savings (from fiscal)</v>
          </cell>
          <cell r="E59">
            <v>46.4</v>
          </cell>
          <cell r="F59">
            <v>0</v>
          </cell>
          <cell r="G59">
            <v>0</v>
          </cell>
        </row>
        <row r="60">
          <cell r="A60">
            <v>60</v>
          </cell>
          <cell r="B60" t="str">
            <v>External current account deficit (in millions of RD$)</v>
          </cell>
          <cell r="E60">
            <v>-669.8</v>
          </cell>
          <cell r="F60">
            <v>0</v>
          </cell>
          <cell r="G60">
            <v>0</v>
          </cell>
        </row>
        <row r="61">
          <cell r="A61">
            <v>61</v>
          </cell>
          <cell r="B61" t="str">
            <v>External current account deficit (in millions of RD$)</v>
          </cell>
          <cell r="E61">
            <v>-719.9</v>
          </cell>
          <cell r="F61">
            <v>-389.4</v>
          </cell>
          <cell r="G61">
            <v>-442.6</v>
          </cell>
        </row>
        <row r="62">
          <cell r="A62">
            <v>62</v>
          </cell>
          <cell r="B62" t="str">
            <v>Employment &amp; demographic data</v>
          </cell>
        </row>
        <row r="63">
          <cell r="A63">
            <v>63</v>
          </cell>
          <cell r="B63" t="str">
            <v>Population (in millions)</v>
          </cell>
          <cell r="E63">
            <v>5.6969999999999992</v>
          </cell>
          <cell r="F63">
            <v>5.8296799999999998</v>
          </cell>
          <cell r="G63">
            <v>5.9630700000000001</v>
          </cell>
        </row>
        <row r="64">
          <cell r="A64">
            <v>64</v>
          </cell>
          <cell r="B64" t="str">
            <v xml:space="preserve">  (percent change)</v>
          </cell>
          <cell r="E64">
            <v>0</v>
          </cell>
          <cell r="F64">
            <v>2.3289450588028782</v>
          </cell>
          <cell r="G64">
            <v>2.2881187303591233</v>
          </cell>
        </row>
        <row r="65">
          <cell r="A65">
            <v>65</v>
          </cell>
          <cell r="B65" t="str">
            <v>Working age population</v>
          </cell>
          <cell r="E65">
            <v>3111222.75</v>
          </cell>
          <cell r="F65">
            <v>3218200.25</v>
          </cell>
          <cell r="G65">
            <v>3327145</v>
          </cell>
        </row>
        <row r="66">
          <cell r="A66">
            <v>66</v>
          </cell>
          <cell r="B66" t="str">
            <v xml:space="preserve">  (percent change)</v>
          </cell>
          <cell r="E66">
            <v>0</v>
          </cell>
          <cell r="F66">
            <v>3.4384391152963989</v>
          </cell>
          <cell r="G66">
            <v>3.3852694530118299</v>
          </cell>
        </row>
        <row r="67">
          <cell r="A67">
            <v>67</v>
          </cell>
          <cell r="B67" t="str">
            <v>Labor force</v>
          </cell>
          <cell r="E67">
            <v>0</v>
          </cell>
          <cell r="F67">
            <v>0</v>
          </cell>
          <cell r="G67">
            <v>0</v>
          </cell>
        </row>
        <row r="68">
          <cell r="A68">
            <v>68</v>
          </cell>
          <cell r="B68" t="str">
            <v xml:space="preserve">  (percent change)</v>
          </cell>
          <cell r="E68">
            <v>0</v>
          </cell>
          <cell r="F68">
            <v>0</v>
          </cell>
          <cell r="G68">
            <v>0</v>
          </cell>
        </row>
        <row r="69">
          <cell r="A69">
            <v>69</v>
          </cell>
          <cell r="B69" t="str">
            <v>Unemployment</v>
          </cell>
          <cell r="E69">
            <v>0</v>
          </cell>
          <cell r="F69">
            <v>0</v>
          </cell>
          <cell r="G69">
            <v>0</v>
          </cell>
        </row>
        <row r="70">
          <cell r="A70">
            <v>70</v>
          </cell>
          <cell r="B70" t="str">
            <v>Unemployment rate</v>
          </cell>
          <cell r="E70">
            <v>0</v>
          </cell>
          <cell r="F70">
            <v>0</v>
          </cell>
          <cell r="G70">
            <v>0</v>
          </cell>
        </row>
        <row r="71">
          <cell r="A71">
            <v>71</v>
          </cell>
          <cell r="B71" t="str">
            <v>Employment</v>
          </cell>
          <cell r="E71">
            <v>0</v>
          </cell>
          <cell r="F71">
            <v>0</v>
          </cell>
          <cell r="G71">
            <v>0</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iffDebtSvceProj"/>
      <sheetName val="NewBOP (bill Y) (condensed)"/>
      <sheetName val="FinReq"/>
      <sheetName val="NewBOP (bill Y)"/>
      <sheetName val="Output"/>
      <sheetName val="Reserves"/>
      <sheetName val="NewX&amp;M"/>
      <sheetName val="NewBOP (bill Q)"/>
      <sheetName val="Sheet6"/>
      <sheetName val="OldBOP"/>
      <sheetName val="FDI"/>
      <sheetName val="Bonds"/>
      <sheetName val="Sheet5"/>
      <sheetName val="Sheet1"/>
      <sheetName val="Sheet2"/>
      <sheetName val="Sheet4"/>
      <sheetName val="FinReq SR"/>
      <sheetName val="NRFGDebt"/>
      <sheetName val="OldIntPaym"/>
      <sheetName val="Sheet3"/>
      <sheetName val="Letes"/>
      <sheetName val="Cuadro 16 a"/>
      <sheetName val="Cuadro 16b"/>
      <sheetName val="DebtSustFed"/>
      <sheetName val="BOP Table"/>
      <sheetName val="BOP SR"/>
      <sheetName val="CA Sustainability"/>
      <sheetName val="DebtSustProv"/>
      <sheetName val="DebtSust"/>
      <sheetName val="PuDebt"/>
      <sheetName val="FoF"/>
      <sheetName val="Interest Payments"/>
      <sheetName val="OldX&amp;M"/>
      <sheetName val="OldKA"/>
      <sheetName val="FSAsLia"/>
      <sheetName val="NFPrSAsLia"/>
      <sheetName val="InputAmort"/>
      <sheetName val="MacroFlows"/>
      <sheetName val="BerneUnion"/>
      <sheetName val="MediumTerm"/>
      <sheetName val="Inputs"/>
      <sheetName val="ExtDebt (condensed)"/>
      <sheetName val="Ms"/>
      <sheetName val="Xs"/>
      <sheetName val="NewKA"/>
      <sheetName val="Debt"/>
      <sheetName val="NewBOP"/>
      <sheetName val="WEO_BOP"/>
      <sheetName val="WEO_DEBT"/>
      <sheetName val="TO FISC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NF Acuerdo Incl. Int."/>
      <sheetName val="Blance Trimestral enviado a Ros"/>
      <sheetName val="Blance%20Trimestral%20enviado%2"/>
      <sheetName val="BCP"/>
      <sheetName val="ponder a y p "/>
    </sheetNames>
    <sheetDataSet>
      <sheetData sheetId="0" refreshError="1"/>
      <sheetData sheetId="1" refreshError="1"/>
      <sheetData sheetId="2" refreshError="1"/>
      <sheetData sheetId="3" refreshError="1"/>
      <sheetData sheetId="4"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table"/>
      <sheetName val="text charts"/>
      <sheetName val="Chart Main Panel"/>
      <sheetName val="Chart Fuel panel"/>
      <sheetName val="Chart Variability panel"/>
      <sheetName val="Contribution"/>
      <sheetName val="Sheet1"/>
      <sheetName val="Inflation and trimmed 5 percent"/>
      <sheetName val="Inflation trimmed 10 percent"/>
      <sheetName val="Data"/>
      <sheetName val="Input for regression"/>
      <sheetName val="Relative prices"/>
      <sheetName val="Canasta"/>
    </sheetNames>
    <sheetDataSet>
      <sheetData sheetId="0" refreshError="1"/>
      <sheetData sheetId="1" refreshError="1"/>
      <sheetData sheetId="2" refreshError="1"/>
      <sheetData sheetId="3" refreshError="1"/>
      <sheetData sheetId="4" refreshError="1"/>
      <sheetData sheetId="5">
        <row r="51">
          <cell r="K51">
            <v>36161</v>
          </cell>
          <cell r="L51">
            <v>36192</v>
          </cell>
          <cell r="M51">
            <v>36220</v>
          </cell>
          <cell r="N51">
            <v>36251</v>
          </cell>
          <cell r="O51">
            <v>36281</v>
          </cell>
          <cell r="P51">
            <v>36312</v>
          </cell>
          <cell r="Q51">
            <v>36342</v>
          </cell>
          <cell r="R51">
            <v>36373</v>
          </cell>
          <cell r="S51">
            <v>36404</v>
          </cell>
          <cell r="T51">
            <v>36434</v>
          </cell>
          <cell r="U51">
            <v>36465</v>
          </cell>
          <cell r="V51">
            <v>36495</v>
          </cell>
          <cell r="W51">
            <v>36526</v>
          </cell>
          <cell r="X51">
            <v>36557</v>
          </cell>
          <cell r="Y51">
            <v>36586</v>
          </cell>
          <cell r="Z51">
            <v>36617</v>
          </cell>
          <cell r="AA51">
            <v>36647</v>
          </cell>
          <cell r="AB51">
            <v>36678</v>
          </cell>
          <cell r="AC51">
            <v>36708</v>
          </cell>
          <cell r="AD51">
            <v>36739</v>
          </cell>
          <cell r="AE51">
            <v>36770</v>
          </cell>
          <cell r="AF51">
            <v>36800</v>
          </cell>
          <cell r="AG51">
            <v>36831</v>
          </cell>
          <cell r="AH51">
            <v>36861</v>
          </cell>
          <cell r="AI51">
            <v>36892</v>
          </cell>
          <cell r="AJ51">
            <v>36923</v>
          </cell>
          <cell r="AK51">
            <v>36951</v>
          </cell>
          <cell r="AL51">
            <v>36982</v>
          </cell>
          <cell r="AM51">
            <v>37012</v>
          </cell>
          <cell r="AN51">
            <v>37043</v>
          </cell>
          <cell r="AO51">
            <v>37073</v>
          </cell>
          <cell r="AP51">
            <v>37104</v>
          </cell>
          <cell r="AQ51">
            <v>37135</v>
          </cell>
          <cell r="AR51">
            <v>37165</v>
          </cell>
          <cell r="AS51">
            <v>37196</v>
          </cell>
          <cell r="AT51">
            <v>37226</v>
          </cell>
          <cell r="AU51">
            <v>37257</v>
          </cell>
          <cell r="AV51">
            <v>37288</v>
          </cell>
          <cell r="AW51">
            <v>37316</v>
          </cell>
          <cell r="AX51">
            <v>37347</v>
          </cell>
          <cell r="AY51">
            <v>37377</v>
          </cell>
          <cell r="AZ51">
            <v>37408</v>
          </cell>
          <cell r="BA51">
            <v>37438</v>
          </cell>
          <cell r="BB51">
            <v>37469</v>
          </cell>
          <cell r="BC51">
            <v>37500</v>
          </cell>
          <cell r="BD51">
            <v>37530</v>
          </cell>
          <cell r="BE51">
            <v>37561</v>
          </cell>
          <cell r="BF51">
            <v>37591</v>
          </cell>
          <cell r="BG51">
            <v>37622</v>
          </cell>
          <cell r="BH51">
            <v>37653</v>
          </cell>
          <cell r="BI51">
            <v>37681</v>
          </cell>
          <cell r="BJ51">
            <v>37712</v>
          </cell>
          <cell r="BK51">
            <v>37742</v>
          </cell>
          <cell r="BL51">
            <v>37773</v>
          </cell>
          <cell r="BM51">
            <v>37803</v>
          </cell>
          <cell r="BN51">
            <v>37834</v>
          </cell>
          <cell r="BO51">
            <v>37865</v>
          </cell>
          <cell r="BP51">
            <v>37895</v>
          </cell>
          <cell r="BQ51">
            <v>37926</v>
          </cell>
          <cell r="BR51">
            <v>37956</v>
          </cell>
          <cell r="BS51">
            <v>37987</v>
          </cell>
          <cell r="BT51">
            <v>38018</v>
          </cell>
          <cell r="BU51">
            <v>38047</v>
          </cell>
          <cell r="BV51">
            <v>38078</v>
          </cell>
          <cell r="BW51">
            <v>38108</v>
          </cell>
          <cell r="BX51">
            <v>38139</v>
          </cell>
          <cell r="BY51">
            <v>38169</v>
          </cell>
          <cell r="BZ51">
            <v>38200</v>
          </cell>
          <cell r="CA51">
            <v>38231</v>
          </cell>
          <cell r="CB51">
            <v>38261</v>
          </cell>
          <cell r="CC51">
            <v>38292</v>
          </cell>
          <cell r="CD51">
            <v>38322</v>
          </cell>
          <cell r="CE51">
            <v>38353</v>
          </cell>
          <cell r="CF51">
            <v>38384</v>
          </cell>
          <cell r="CG51">
            <v>38412</v>
          </cell>
          <cell r="CH51">
            <v>38443</v>
          </cell>
          <cell r="CI51">
            <v>38473</v>
          </cell>
          <cell r="CJ51">
            <v>38504</v>
          </cell>
          <cell r="CK51">
            <v>38534</v>
          </cell>
          <cell r="CL51">
            <v>38565</v>
          </cell>
          <cell r="CM51">
            <v>38596</v>
          </cell>
          <cell r="CN51">
            <v>38626</v>
          </cell>
          <cell r="CO51">
            <v>38657</v>
          </cell>
          <cell r="CP51">
            <v>38687</v>
          </cell>
          <cell r="CQ51">
            <v>38718</v>
          </cell>
          <cell r="CR51">
            <v>38749</v>
          </cell>
          <cell r="CS51">
            <v>38777</v>
          </cell>
          <cell r="CT51">
            <v>38808</v>
          </cell>
          <cell r="CU51">
            <v>38838</v>
          </cell>
          <cell r="CV51">
            <v>38869</v>
          </cell>
          <cell r="CW51">
            <v>38899</v>
          </cell>
          <cell r="CX51">
            <v>38930</v>
          </cell>
          <cell r="CY51">
            <v>38961</v>
          </cell>
          <cell r="CZ51">
            <v>38991</v>
          </cell>
          <cell r="DA51">
            <v>39022</v>
          </cell>
          <cell r="DB51">
            <v>39052</v>
          </cell>
        </row>
        <row r="52">
          <cell r="K52">
            <v>9</v>
          </cell>
          <cell r="L52">
            <v>10</v>
          </cell>
          <cell r="M52">
            <v>11</v>
          </cell>
          <cell r="N52">
            <v>12</v>
          </cell>
          <cell r="O52">
            <v>13</v>
          </cell>
          <cell r="P52">
            <v>14</v>
          </cell>
          <cell r="Q52">
            <v>15</v>
          </cell>
          <cell r="R52">
            <v>16</v>
          </cell>
          <cell r="S52">
            <v>17</v>
          </cell>
          <cell r="T52">
            <v>18</v>
          </cell>
          <cell r="U52">
            <v>19</v>
          </cell>
          <cell r="V52">
            <v>20</v>
          </cell>
          <cell r="W52">
            <v>21</v>
          </cell>
          <cell r="X52">
            <v>22</v>
          </cell>
          <cell r="Y52">
            <v>23</v>
          </cell>
          <cell r="Z52">
            <v>24</v>
          </cell>
          <cell r="AA52">
            <v>25</v>
          </cell>
          <cell r="AB52">
            <v>26</v>
          </cell>
          <cell r="AC52">
            <v>27</v>
          </cell>
          <cell r="AD52">
            <v>28</v>
          </cell>
          <cell r="AE52">
            <v>29</v>
          </cell>
          <cell r="AF52">
            <v>30</v>
          </cell>
          <cell r="AG52">
            <v>31</v>
          </cell>
          <cell r="AH52">
            <v>32</v>
          </cell>
          <cell r="AI52">
            <v>33</v>
          </cell>
          <cell r="AJ52">
            <v>34</v>
          </cell>
          <cell r="AK52">
            <v>35</v>
          </cell>
          <cell r="AL52">
            <v>36</v>
          </cell>
          <cell r="AM52">
            <v>37</v>
          </cell>
          <cell r="AN52">
            <v>38</v>
          </cell>
          <cell r="AO52">
            <v>39</v>
          </cell>
          <cell r="AP52">
            <v>40</v>
          </cell>
          <cell r="AQ52">
            <v>41</v>
          </cell>
          <cell r="AR52">
            <v>42</v>
          </cell>
          <cell r="AS52">
            <v>43</v>
          </cell>
          <cell r="AT52">
            <v>44</v>
          </cell>
          <cell r="AU52">
            <v>45</v>
          </cell>
          <cell r="AV52">
            <v>46</v>
          </cell>
          <cell r="AW52">
            <v>47</v>
          </cell>
          <cell r="AX52">
            <v>48</v>
          </cell>
          <cell r="AY52">
            <v>49</v>
          </cell>
          <cell r="AZ52">
            <v>50</v>
          </cell>
          <cell r="BA52">
            <v>51</v>
          </cell>
          <cell r="BB52">
            <v>52</v>
          </cell>
          <cell r="BC52">
            <v>53</v>
          </cell>
          <cell r="BD52">
            <v>54</v>
          </cell>
          <cell r="BE52">
            <v>55</v>
          </cell>
          <cell r="BF52">
            <v>56</v>
          </cell>
          <cell r="BG52">
            <v>57</v>
          </cell>
          <cell r="BH52">
            <v>58</v>
          </cell>
          <cell r="BI52">
            <v>59</v>
          </cell>
          <cell r="BJ52">
            <v>60</v>
          </cell>
          <cell r="BK52">
            <v>61</v>
          </cell>
          <cell r="BL52">
            <v>62</v>
          </cell>
          <cell r="BM52">
            <v>63</v>
          </cell>
          <cell r="BN52">
            <v>64</v>
          </cell>
          <cell r="BO52">
            <v>65</v>
          </cell>
          <cell r="BP52">
            <v>66</v>
          </cell>
          <cell r="BQ52">
            <v>67</v>
          </cell>
          <cell r="BR52">
            <v>68</v>
          </cell>
          <cell r="BS52">
            <v>69</v>
          </cell>
          <cell r="BT52">
            <v>70</v>
          </cell>
          <cell r="BU52">
            <v>71</v>
          </cell>
          <cell r="BV52">
            <v>72</v>
          </cell>
          <cell r="BW52">
            <v>73</v>
          </cell>
          <cell r="BX52">
            <v>74</v>
          </cell>
          <cell r="BY52">
            <v>75</v>
          </cell>
          <cell r="BZ52">
            <v>76</v>
          </cell>
          <cell r="CA52">
            <v>77</v>
          </cell>
          <cell r="CB52">
            <v>78</v>
          </cell>
          <cell r="CC52">
            <v>79</v>
          </cell>
          <cell r="CD52">
            <v>80</v>
          </cell>
          <cell r="CE52">
            <v>81</v>
          </cell>
          <cell r="CF52">
            <v>82</v>
          </cell>
          <cell r="CG52">
            <v>83</v>
          </cell>
          <cell r="CH52">
            <v>84</v>
          </cell>
          <cell r="CI52">
            <v>85</v>
          </cell>
          <cell r="CJ52">
            <v>86</v>
          </cell>
          <cell r="CK52">
            <v>87</v>
          </cell>
          <cell r="CL52">
            <v>88</v>
          </cell>
          <cell r="CM52">
            <v>89</v>
          </cell>
          <cell r="CN52">
            <v>90</v>
          </cell>
          <cell r="CO52">
            <v>91</v>
          </cell>
          <cell r="CP52">
            <v>92</v>
          </cell>
          <cell r="CQ52">
            <v>93</v>
          </cell>
          <cell r="CR52">
            <v>94</v>
          </cell>
          <cell r="CS52">
            <v>95</v>
          </cell>
          <cell r="CT52">
            <v>96</v>
          </cell>
          <cell r="CU52">
            <v>97</v>
          </cell>
          <cell r="CV52">
            <v>98</v>
          </cell>
          <cell r="CW52">
            <v>99</v>
          </cell>
          <cell r="CX52">
            <v>100</v>
          </cell>
          <cell r="CY52">
            <v>101</v>
          </cell>
          <cell r="CZ52">
            <v>102</v>
          </cell>
          <cell r="DA52">
            <v>103</v>
          </cell>
          <cell r="DB52">
            <v>104</v>
          </cell>
        </row>
        <row r="326">
          <cell r="C326" t="str">
            <v>Headline Inflation</v>
          </cell>
          <cell r="W326">
            <v>5.9847334690191758</v>
          </cell>
          <cell r="X326">
            <v>6.3221456085898069</v>
          </cell>
          <cell r="Y326">
            <v>5.7293101625914176</v>
          </cell>
          <cell r="Z326">
            <v>5.5187104454408598</v>
          </cell>
          <cell r="AA326">
            <v>5.6510754357038877</v>
          </cell>
          <cell r="AB326">
            <v>7.2822029891440536</v>
          </cell>
          <cell r="AC326">
            <v>8.0317280966578863</v>
          </cell>
          <cell r="AD326">
            <v>8.9705510452627664</v>
          </cell>
          <cell r="AE326">
            <v>12.70059068289298</v>
          </cell>
          <cell r="AF326">
            <v>9.1820158894827273</v>
          </cell>
          <cell r="AG326">
            <v>8.1444259126810579</v>
          </cell>
          <cell r="AH326">
            <v>9.0164071945341107</v>
          </cell>
          <cell r="AI326">
            <v>11.398369316447017</v>
          </cell>
          <cell r="AJ326">
            <v>11.498377921279172</v>
          </cell>
          <cell r="AK326">
            <v>11.072630822052545</v>
          </cell>
          <cell r="AL326">
            <v>11.69732783949209</v>
          </cell>
          <cell r="AM326">
            <v>11.896542371052576</v>
          </cell>
          <cell r="AN326">
            <v>10.183782190274741</v>
          </cell>
          <cell r="AO326">
            <v>9.4281766831975915</v>
          </cell>
          <cell r="AP326">
            <v>8.9927772083855757</v>
          </cell>
          <cell r="AQ326">
            <v>5.9148069757111585</v>
          </cell>
          <cell r="AR326">
            <v>5.8890471801772009</v>
          </cell>
          <cell r="AS326">
            <v>5.2833604066292423</v>
          </cell>
          <cell r="AT326">
            <v>4.3894599876600324</v>
          </cell>
          <cell r="AU326">
            <v>2.4212027717948956</v>
          </cell>
          <cell r="AV326">
            <v>2.3121435021657817</v>
          </cell>
          <cell r="AW326">
            <v>3.9269237949840203</v>
          </cell>
          <cell r="AX326">
            <v>3.9835477042284566</v>
          </cell>
          <cell r="AY326">
            <v>3.3432874838055682</v>
          </cell>
          <cell r="AZ326">
            <v>4.0473032990087461</v>
          </cell>
          <cell r="BA326">
            <v>4.7142750933000457</v>
          </cell>
          <cell r="BB326">
            <v>4.8627812129568468</v>
          </cell>
          <cell r="BC326">
            <v>5.3845648011493665</v>
          </cell>
          <cell r="BD326">
            <v>8.1811810853196647</v>
          </cell>
          <cell r="BE326">
            <v>8.8018420698261934</v>
          </cell>
          <cell r="BF326">
            <v>10.505637793986523</v>
          </cell>
          <cell r="BG326">
            <v>13.497191645740742</v>
          </cell>
          <cell r="BH326">
            <v>17.9723411976763</v>
          </cell>
          <cell r="BI326">
            <v>18.711119605019718</v>
          </cell>
          <cell r="BJ326">
            <v>18.253193121622331</v>
          </cell>
          <cell r="BK326">
            <v>20.092941194651658</v>
          </cell>
          <cell r="BL326">
            <v>26.116106823903735</v>
          </cell>
          <cell r="BM326">
            <v>30.20784461972778</v>
          </cell>
          <cell r="BN326">
            <v>33.014727005119369</v>
          </cell>
          <cell r="BO326">
            <v>33.137357119133299</v>
          </cell>
          <cell r="BP326">
            <v>32.729554147258455</v>
          </cell>
          <cell r="BQ326">
            <v>40.052450927929584</v>
          </cell>
          <cell r="BR326">
            <v>42.660748738357086</v>
          </cell>
          <cell r="BS326">
            <v>50.868757356826933</v>
          </cell>
          <cell r="BT326">
            <v>61.424000269054972</v>
          </cell>
          <cell r="BU326">
            <v>62.325799806638742</v>
          </cell>
          <cell r="BV326">
            <v>62.975876902513278</v>
          </cell>
          <cell r="BW326">
            <v>65.29561940558068</v>
          </cell>
          <cell r="BX326">
            <v>60.348690528189309</v>
          </cell>
          <cell r="BY326">
            <v>55.642615635442354</v>
          </cell>
          <cell r="BZ326">
            <v>51.836466474876062</v>
          </cell>
          <cell r="CA326">
            <v>47.890540268112431</v>
          </cell>
          <cell r="CB326">
            <v>46.092680637629911</v>
          </cell>
          <cell r="CC326">
            <v>35.532169037028694</v>
          </cell>
          <cell r="CD326">
            <v>28.736313463604745</v>
          </cell>
          <cell r="CE326">
            <v>18.785907439830993</v>
          </cell>
          <cell r="CF326">
            <v>6.8144010167423801</v>
          </cell>
          <cell r="CG326">
            <v>4.2889038207544132</v>
          </cell>
          <cell r="CH326">
            <v>3.8993744044762764</v>
          </cell>
          <cell r="CI326">
            <v>0.9295894438980099</v>
          </cell>
          <cell r="CJ326">
            <v>-0.97988430383337288</v>
          </cell>
          <cell r="CK326">
            <v>-1.002106427312853</v>
          </cell>
          <cell r="CL326">
            <v>-0.21807830486369539</v>
          </cell>
          <cell r="CM326">
            <v>4.2173260742071221</v>
          </cell>
          <cell r="CN326">
            <v>3.9758901013446319</v>
          </cell>
          <cell r="CO326">
            <v>4.8295155547593822</v>
          </cell>
          <cell r="CP326">
            <v>7.4389911996843239</v>
          </cell>
          <cell r="CQ326">
            <v>8.2492396845458273</v>
          </cell>
          <cell r="CR326">
            <v>8.0738436026886404</v>
          </cell>
          <cell r="CS326">
            <v>8.2572906682183174</v>
          </cell>
          <cell r="CT326">
            <v>8.5566382287578904</v>
          </cell>
          <cell r="CU326">
            <v>9.5096863256136004</v>
          </cell>
          <cell r="CV326">
            <v>10.272387117199841</v>
          </cell>
          <cell r="CW326">
            <v>10.6030033005555</v>
          </cell>
          <cell r="CX326">
            <v>9.3477299494585395</v>
          </cell>
          <cell r="CY326">
            <v>4.7274641339037515</v>
          </cell>
        </row>
        <row r="327">
          <cell r="C327" t="str">
            <v>Core Inflation Measures</v>
          </cell>
        </row>
        <row r="328">
          <cell r="C328" t="str">
            <v>Exclusion method</v>
          </cell>
        </row>
        <row r="329">
          <cell r="C329" t="str">
            <v>Excluding fuel and electricity 1/</v>
          </cell>
          <cell r="W329">
            <v>4.7495216000213105</v>
          </cell>
          <cell r="X329">
            <v>5.1172105920418431</v>
          </cell>
          <cell r="Y329">
            <v>4.4711234526710939</v>
          </cell>
          <cell r="Z329">
            <v>4.2481969740443759</v>
          </cell>
          <cell r="AA329">
            <v>4.3922088766355643</v>
          </cell>
          <cell r="AB329">
            <v>6.1808149387968143</v>
          </cell>
          <cell r="AC329">
            <v>7.0037438319029661</v>
          </cell>
          <cell r="AD329">
            <v>7.9365024671020308</v>
          </cell>
          <cell r="AE329">
            <v>10.117960338672987</v>
          </cell>
          <cell r="AF329">
            <v>7.5611912551097475</v>
          </cell>
          <cell r="AG329">
            <v>6.7707083219770823</v>
          </cell>
          <cell r="AH329">
            <v>7.6398724420642594</v>
          </cell>
          <cell r="AI329">
            <v>9.9143116531412545</v>
          </cell>
          <cell r="AJ329">
            <v>10.297335350545239</v>
          </cell>
          <cell r="AK329">
            <v>10.464266264395249</v>
          </cell>
          <cell r="AL329">
            <v>10.40447932724102</v>
          </cell>
          <cell r="AM329">
            <v>10.568699466488312</v>
          </cell>
          <cell r="AN329">
            <v>9.4409052496434924</v>
          </cell>
          <cell r="AO329">
            <v>9.1187344161417485</v>
          </cell>
          <cell r="AP329">
            <v>8.3548354145006556</v>
          </cell>
          <cell r="AQ329">
            <v>6.4486465349947224</v>
          </cell>
          <cell r="AR329">
            <v>7.3849915158067319</v>
          </cell>
          <cell r="AS329">
            <v>6.8413220260240166</v>
          </cell>
          <cell r="AT329">
            <v>5.967122029238908</v>
          </cell>
          <cell r="AU329">
            <v>3.8894658497704739</v>
          </cell>
          <cell r="AV329">
            <v>3.5560196916742939</v>
          </cell>
          <cell r="AW329">
            <v>4.1176491447712635</v>
          </cell>
          <cell r="AX329">
            <v>4.4087204110630154</v>
          </cell>
          <cell r="AY329">
            <v>3.8696322503118239</v>
          </cell>
          <cell r="AZ329">
            <v>4.0082854714073903</v>
          </cell>
          <cell r="BA329">
            <v>4.0926192876561345</v>
          </cell>
          <cell r="BB329">
            <v>4.811983413147189</v>
          </cell>
          <cell r="BC329">
            <v>5.5320867490145247</v>
          </cell>
          <cell r="BD329">
            <v>4.9050352119762266</v>
          </cell>
          <cell r="BE329">
            <v>5.342472100961885</v>
          </cell>
          <cell r="BF329">
            <v>6.8386277291014892</v>
          </cell>
          <cell r="BG329">
            <v>9.9195247212438886</v>
          </cell>
          <cell r="BH329">
            <v>12.942746583529967</v>
          </cell>
          <cell r="BI329">
            <v>14.343890561363608</v>
          </cell>
          <cell r="BJ329">
            <v>14.973959974876095</v>
          </cell>
          <cell r="BK329">
            <v>16.905215301902587</v>
          </cell>
          <cell r="BL329">
            <v>22.503357535366831</v>
          </cell>
          <cell r="BM329">
            <v>25.719686544629468</v>
          </cell>
          <cell r="BN329">
            <v>28.127947561555175</v>
          </cell>
          <cell r="BO329">
            <v>29.415436332463798</v>
          </cell>
          <cell r="BP329">
            <v>32.147997022569484</v>
          </cell>
          <cell r="BQ329">
            <v>39.263112888863134</v>
          </cell>
          <cell r="BR329">
            <v>42.256431408200882</v>
          </cell>
          <cell r="BS329">
            <v>49.614877681638973</v>
          </cell>
          <cell r="BT329">
            <v>61.861072362163611</v>
          </cell>
          <cell r="BU329">
            <v>62.96553573142171</v>
          </cell>
          <cell r="BV329">
            <v>62.83718081169161</v>
          </cell>
          <cell r="BW329">
            <v>64.590928600571289</v>
          </cell>
          <cell r="BX329">
            <v>58.996857469165946</v>
          </cell>
          <cell r="BY329">
            <v>56.212093237462625</v>
          </cell>
          <cell r="BZ329">
            <v>53.26335137271812</v>
          </cell>
          <cell r="CA329">
            <v>48.59485841312511</v>
          </cell>
          <cell r="CB329">
            <v>46.45493149240113</v>
          </cell>
          <cell r="CC329">
            <v>36.568558870744027</v>
          </cell>
          <cell r="CD329">
            <v>30.085108076913428</v>
          </cell>
          <cell r="CE329">
            <v>20.210627710305815</v>
          </cell>
          <cell r="CF329">
            <v>7.9722978699404194</v>
          </cell>
          <cell r="CG329">
            <v>4.6595439281313276</v>
          </cell>
          <cell r="CH329">
            <v>3.7255579832170298</v>
          </cell>
          <cell r="CI329">
            <v>1.1101440199153814</v>
          </cell>
          <cell r="CJ329">
            <v>-0.45161790123326284</v>
          </cell>
          <cell r="CK329">
            <v>-1.2921731261325249</v>
          </cell>
          <cell r="CL329">
            <v>-1.4460258572440665</v>
          </cell>
          <cell r="CM329">
            <v>1.2054379248054374</v>
          </cell>
          <cell r="CN329">
            <v>0.75878122630537348</v>
          </cell>
          <cell r="CO329">
            <v>2.4855871611724893</v>
          </cell>
          <cell r="CP329">
            <v>4.2692183332139706</v>
          </cell>
          <cell r="CQ329">
            <v>4.9494912231689625</v>
          </cell>
          <cell r="CR329">
            <v>5.0724405077528587</v>
          </cell>
          <cell r="CS329">
            <v>5.4745615525630029</v>
          </cell>
          <cell r="CT329">
            <v>5.5027566588655645</v>
          </cell>
          <cell r="CU329">
            <v>5.9178566296778996</v>
          </cell>
          <cell r="CV329">
            <v>6.582973494942209</v>
          </cell>
          <cell r="CW329">
            <v>6.77909587636438</v>
          </cell>
          <cell r="CX329">
            <v>6.4964904315092156</v>
          </cell>
          <cell r="CY329">
            <v>5.1564346072478457</v>
          </cell>
        </row>
        <row r="330">
          <cell r="C330" t="str">
            <v>Excluding administered and volatile prices 2/</v>
          </cell>
          <cell r="W330">
            <v>5.7445527023055547</v>
          </cell>
          <cell r="X330">
            <v>5.5982663317613657</v>
          </cell>
          <cell r="Y330">
            <v>5.4883082090365178</v>
          </cell>
          <cell r="Z330">
            <v>5.3364847140602762</v>
          </cell>
          <cell r="AA330">
            <v>5.2277849856885439</v>
          </cell>
          <cell r="AB330">
            <v>5.3344600982192532</v>
          </cell>
          <cell r="AC330">
            <v>5.4435697211831098</v>
          </cell>
          <cell r="AD330">
            <v>5.4422156510316171</v>
          </cell>
          <cell r="AE330">
            <v>6.0103103004228302</v>
          </cell>
          <cell r="AF330">
            <v>5.7014159755782003</v>
          </cell>
          <cell r="AG330">
            <v>5.0119295061343365</v>
          </cell>
          <cell r="AH330">
            <v>5.2212034431454128</v>
          </cell>
          <cell r="AI330">
            <v>7.3362085650345392</v>
          </cell>
          <cell r="AJ330">
            <v>7.547085520857749</v>
          </cell>
          <cell r="AK330">
            <v>7.5796049465322426</v>
          </cell>
          <cell r="AL330">
            <v>7.6054633192720331</v>
          </cell>
          <cell r="AM330">
            <v>7.689138189865119</v>
          </cell>
          <cell r="AN330">
            <v>7.5193569318252145</v>
          </cell>
          <cell r="AO330">
            <v>7.2621817778256315</v>
          </cell>
          <cell r="AP330">
            <v>6.9088142877247236</v>
          </cell>
          <cell r="AQ330">
            <v>6.2315267639400957</v>
          </cell>
          <cell r="AR330">
            <v>6.0865664599581066</v>
          </cell>
          <cell r="AS330">
            <v>5.7420816242433688</v>
          </cell>
          <cell r="AT330">
            <v>5.2406643212832051</v>
          </cell>
          <cell r="AU330">
            <v>3.1006134143571416</v>
          </cell>
          <cell r="AV330">
            <v>2.6840000649797702</v>
          </cell>
          <cell r="AW330">
            <v>2.8718805199248578</v>
          </cell>
          <cell r="AX330">
            <v>3.1171753240189162</v>
          </cell>
          <cell r="AY330">
            <v>3.0255467655146049</v>
          </cell>
          <cell r="AZ330">
            <v>3.1025642247934684</v>
          </cell>
          <cell r="BA330">
            <v>3.1657994923044157</v>
          </cell>
          <cell r="BB330">
            <v>3.9031987855530019</v>
          </cell>
          <cell r="BC330">
            <v>4.0440310470174268</v>
          </cell>
          <cell r="BD330">
            <v>4.3095644866608041</v>
          </cell>
          <cell r="BE330">
            <v>4.6467180165004294</v>
          </cell>
          <cell r="BF330">
            <v>5.8463922803150297</v>
          </cell>
          <cell r="BG330">
            <v>7.5410559500389098</v>
          </cell>
          <cell r="BH330">
            <v>8.881521743133618</v>
          </cell>
          <cell r="BI330">
            <v>9.5464763882136481</v>
          </cell>
          <cell r="BJ330">
            <v>10.179653503145531</v>
          </cell>
          <cell r="BK330">
            <v>11.377510922555345</v>
          </cell>
          <cell r="BL330">
            <v>15.847464449757155</v>
          </cell>
          <cell r="BM330">
            <v>20.538644397564426</v>
          </cell>
          <cell r="BN330">
            <v>23.419312971033477</v>
          </cell>
          <cell r="BO330">
            <v>25.350879416999007</v>
          </cell>
          <cell r="BP330">
            <v>27.933950559558028</v>
          </cell>
          <cell r="BQ330">
            <v>33.547746746207025</v>
          </cell>
          <cell r="BR330">
            <v>38.678495931759926</v>
          </cell>
          <cell r="BS330">
            <v>46.528947863439157</v>
          </cell>
          <cell r="BT330">
            <v>62.986187512455814</v>
          </cell>
          <cell r="BU330">
            <v>68.31351500522905</v>
          </cell>
          <cell r="BV330">
            <v>69.568753760264002</v>
          </cell>
          <cell r="BW330">
            <v>71.677471422115502</v>
          </cell>
          <cell r="BX330">
            <v>66.394875834054858</v>
          </cell>
          <cell r="BY330">
            <v>61.907065521910198</v>
          </cell>
          <cell r="BZ330">
            <v>59.44710440346455</v>
          </cell>
          <cell r="CA330">
            <v>55.195079148144288</v>
          </cell>
          <cell r="CB330">
            <v>52.773286940069028</v>
          </cell>
          <cell r="CC330">
            <v>43.995577956625453</v>
          </cell>
          <cell r="CD330">
            <v>34.943169220150054</v>
          </cell>
          <cell r="CE330">
            <v>25.192100640530171</v>
          </cell>
          <cell r="CF330">
            <v>11.193040293896502</v>
          </cell>
          <cell r="CG330">
            <v>6.6494461764215202</v>
          </cell>
          <cell r="CH330">
            <v>4.6485398001003091</v>
          </cell>
          <cell r="CI330">
            <v>1.9507463369557598</v>
          </cell>
          <cell r="CJ330">
            <v>0.83975149642523661</v>
          </cell>
          <cell r="CK330">
            <v>-0.35899228886717083</v>
          </cell>
          <cell r="CL330">
            <v>-1.6910585771786657</v>
          </cell>
          <cell r="CM330">
            <v>-0.26118496138070668</v>
          </cell>
          <cell r="CN330">
            <v>-0.67210599314235253</v>
          </cell>
          <cell r="CO330">
            <v>0.90488026698918134</v>
          </cell>
          <cell r="CP330">
            <v>3.0294732311805461</v>
          </cell>
          <cell r="CQ330">
            <v>4.1179232768420349</v>
          </cell>
          <cell r="CR330">
            <v>4.44160924314059</v>
          </cell>
          <cell r="CS330">
            <v>4.7601295367115171</v>
          </cell>
          <cell r="CT330">
            <v>5.2193830615003804</v>
          </cell>
          <cell r="CU330">
            <v>5.6441205223737683</v>
          </cell>
          <cell r="CV330">
            <v>5.8983135065082735</v>
          </cell>
          <cell r="CW330">
            <v>6.1663663500255694</v>
          </cell>
          <cell r="CX330">
            <v>6.2592330204251994</v>
          </cell>
          <cell r="CY330">
            <v>6.1287953931590096</v>
          </cell>
        </row>
        <row r="331">
          <cell r="C331" t="str">
            <v>Trimming method</v>
          </cell>
        </row>
        <row r="332">
          <cell r="C332" t="str">
            <v>Five-percent window 3/</v>
          </cell>
          <cell r="W332">
            <v>4.4567986340134667</v>
          </cell>
          <cell r="X332">
            <v>4.2799172477982381</v>
          </cell>
          <cell r="Y332">
            <v>4.0039720726944523</v>
          </cell>
          <cell r="Z332">
            <v>3.8562863281683519</v>
          </cell>
          <cell r="AA332">
            <v>3.8369824462305928</v>
          </cell>
          <cell r="AB332">
            <v>3.9783898254454897</v>
          </cell>
          <cell r="AC332">
            <v>4.1167434367853701</v>
          </cell>
          <cell r="AD332">
            <v>4.3548058288967297</v>
          </cell>
          <cell r="AE332">
            <v>5.6122683070339434</v>
          </cell>
          <cell r="AF332">
            <v>4.8029280004790849</v>
          </cell>
          <cell r="AG332">
            <v>4.0490299211785441</v>
          </cell>
          <cell r="AH332">
            <v>4.5220438645252585</v>
          </cell>
          <cell r="AI332">
            <v>5.9756009856532017</v>
          </cell>
          <cell r="AJ332">
            <v>6.0946639501152902</v>
          </cell>
          <cell r="AK332">
            <v>6.1225368164198812</v>
          </cell>
          <cell r="AL332">
            <v>6.1925693066255008</v>
          </cell>
          <cell r="AM332">
            <v>6.264937493485931</v>
          </cell>
          <cell r="AN332">
            <v>6.2100082431238945</v>
          </cell>
          <cell r="AO332">
            <v>6.0641882885440452</v>
          </cell>
          <cell r="AP332">
            <v>5.6765469580187329</v>
          </cell>
          <cell r="AQ332">
            <v>4.6057075368536999</v>
          </cell>
          <cell r="AR332">
            <v>4.562054339574459</v>
          </cell>
          <cell r="AS332">
            <v>4.1730954196168852</v>
          </cell>
          <cell r="AT332">
            <v>3.5704135632356611</v>
          </cell>
          <cell r="AU332">
            <v>2.2069724568240616</v>
          </cell>
          <cell r="AV332">
            <v>2.0034123136054518</v>
          </cell>
          <cell r="AW332">
            <v>2.4408694147589642</v>
          </cell>
          <cell r="AX332">
            <v>2.5402264370871563</v>
          </cell>
          <cell r="AY332">
            <v>2.2867464130386281</v>
          </cell>
          <cell r="AZ332">
            <v>2.3104666446970015</v>
          </cell>
          <cell r="BA332">
            <v>2.4001446869176277</v>
          </cell>
          <cell r="BB332">
            <v>2.8546055027533157</v>
          </cell>
          <cell r="BC332">
            <v>2.9333870671457873</v>
          </cell>
          <cell r="BD332">
            <v>3.1065873207417383</v>
          </cell>
          <cell r="BE332">
            <v>3.3061893183363225</v>
          </cell>
          <cell r="BF332">
            <v>4.5785249010544362</v>
          </cell>
          <cell r="BG332">
            <v>6.5833474337323707</v>
          </cell>
          <cell r="BH332">
            <v>7.879928675197263</v>
          </cell>
          <cell r="BI332">
            <v>8.2819712832084917</v>
          </cell>
          <cell r="BJ332">
            <v>8.5674398527897182</v>
          </cell>
          <cell r="BK332">
            <v>9.5574866749780369</v>
          </cell>
          <cell r="BL332">
            <v>14.156351826647935</v>
          </cell>
          <cell r="BM332">
            <v>17.31348064107992</v>
          </cell>
          <cell r="BN332">
            <v>19.47927631073685</v>
          </cell>
          <cell r="BO332">
            <v>20.602669223928416</v>
          </cell>
          <cell r="BP332">
            <v>22.553748652056143</v>
          </cell>
          <cell r="BQ332">
            <v>28.785129574698573</v>
          </cell>
          <cell r="BR332">
            <v>32.10180048381477</v>
          </cell>
          <cell r="BS332">
            <v>39.592783508419672</v>
          </cell>
          <cell r="BT332">
            <v>51.310425818437665</v>
          </cell>
          <cell r="BU332">
            <v>54.223078983052773</v>
          </cell>
          <cell r="BV332">
            <v>54.827028498412091</v>
          </cell>
          <cell r="BW332">
            <v>56.352782601153876</v>
          </cell>
          <cell r="BX332">
            <v>52.325567394843034</v>
          </cell>
          <cell r="BY332">
            <v>49.997175497157627</v>
          </cell>
          <cell r="BZ332">
            <v>47.748174313498595</v>
          </cell>
          <cell r="CA332">
            <v>44.780147658970122</v>
          </cell>
          <cell r="CB332">
            <v>43.49393707265267</v>
          </cell>
          <cell r="CC332">
            <v>34.818575394941718</v>
          </cell>
          <cell r="CD332">
            <v>28.937355077835065</v>
          </cell>
          <cell r="CE332">
            <v>19.729851347028628</v>
          </cell>
          <cell r="CF332">
            <v>9.3691373940680194</v>
          </cell>
          <cell r="CG332">
            <v>6.3628524414872913</v>
          </cell>
          <cell r="CH332">
            <v>5.2959849766810692</v>
          </cell>
          <cell r="CI332">
            <v>3.3053008352440685</v>
          </cell>
          <cell r="CJ332">
            <v>1.6968617072657963</v>
          </cell>
          <cell r="CK332">
            <v>0.65401698389439389</v>
          </cell>
          <cell r="CL332">
            <v>0.29743388816282845</v>
          </cell>
          <cell r="CM332">
            <v>2.0612194821035104</v>
          </cell>
          <cell r="CN332">
            <v>1.6246412340979504</v>
          </cell>
          <cell r="CO332">
            <v>3.0745638796296788</v>
          </cell>
          <cell r="CP332">
            <v>4.2570582967867523</v>
          </cell>
          <cell r="CQ332">
            <v>5.0410806389256351</v>
          </cell>
          <cell r="CR332">
            <v>4.9419134861159648</v>
          </cell>
          <cell r="CS332">
            <v>5.1522931146650279</v>
          </cell>
          <cell r="CT332">
            <v>5.3828131153026817</v>
          </cell>
          <cell r="CU332">
            <v>5.9236081746437748</v>
          </cell>
          <cell r="CV332">
            <v>6.2061722817406491</v>
          </cell>
          <cell r="CW332">
            <v>6.3658001564365492</v>
          </cell>
          <cell r="CX332">
            <v>6.0583538933770598</v>
          </cell>
          <cell r="CY332">
            <v>5.1972000555719404</v>
          </cell>
        </row>
        <row r="333">
          <cell r="C333" t="str">
            <v>Ten-percent window 4/</v>
          </cell>
          <cell r="W333">
            <v>4.0881563403950736</v>
          </cell>
          <cell r="X333">
            <v>3.9346098698479892</v>
          </cell>
          <cell r="Y333">
            <v>3.7683606711186144</v>
          </cell>
          <cell r="Z333">
            <v>3.5985633844144189</v>
          </cell>
          <cell r="AA333">
            <v>3.4668347555728332</v>
          </cell>
          <cell r="AB333">
            <v>3.5260179650692862</v>
          </cell>
          <cell r="AC333">
            <v>3.5783827073537537</v>
          </cell>
          <cell r="AD333">
            <v>3.658172634414143</v>
          </cell>
          <cell r="AE333">
            <v>4.3943564305719747</v>
          </cell>
          <cell r="AF333">
            <v>3.7868561002190972</v>
          </cell>
          <cell r="AG333">
            <v>3.1683757013090741</v>
          </cell>
          <cell r="AH333">
            <v>3.4957230338076357</v>
          </cell>
          <cell r="AI333">
            <v>4.4683794913369326</v>
          </cell>
          <cell r="AJ333">
            <v>4.6449877431869311</v>
          </cell>
          <cell r="AK333">
            <v>4.6860958020193806</v>
          </cell>
          <cell r="AL333">
            <v>4.7304343756184579</v>
          </cell>
          <cell r="AM333">
            <v>4.7306277681165056</v>
          </cell>
          <cell r="AN333">
            <v>4.7044232376485695</v>
          </cell>
          <cell r="AO333">
            <v>4.6137749795002776</v>
          </cell>
          <cell r="AP333">
            <v>4.38704247795188</v>
          </cell>
          <cell r="AQ333">
            <v>3.6828118630160276</v>
          </cell>
          <cell r="AR333">
            <v>3.6199907332214991</v>
          </cell>
          <cell r="AS333">
            <v>3.4208863836975922</v>
          </cell>
          <cell r="AT333">
            <v>2.9505176140985014</v>
          </cell>
          <cell r="AU333">
            <v>1.9420897673304296</v>
          </cell>
          <cell r="AV333">
            <v>1.6482010195577175</v>
          </cell>
          <cell r="AW333">
            <v>1.834718024711961</v>
          </cell>
          <cell r="AX333">
            <v>1.923953017805303</v>
          </cell>
          <cell r="AY333">
            <v>1.8586993363375086</v>
          </cell>
          <cell r="AZ333">
            <v>1.8259971402439845</v>
          </cell>
          <cell r="BA333">
            <v>1.7926380710380698</v>
          </cell>
          <cell r="BB333">
            <v>1.8888866010054102</v>
          </cell>
          <cell r="BC333">
            <v>2.070226139159459</v>
          </cell>
          <cell r="BD333">
            <v>2.1084907207048929</v>
          </cell>
          <cell r="BE333">
            <v>2.2559244948481734</v>
          </cell>
          <cell r="BF333">
            <v>3.191060985669921</v>
          </cell>
          <cell r="BG333">
            <v>4.1856505565618107</v>
          </cell>
          <cell r="BH333">
            <v>5.3276148193813953</v>
          </cell>
          <cell r="BI333">
            <v>5.7099701390970239</v>
          </cell>
          <cell r="BJ333">
            <v>5.9123367496456609</v>
          </cell>
          <cell r="BK333">
            <v>6.5015199703607323</v>
          </cell>
          <cell r="BL333">
            <v>10.595484930680101</v>
          </cell>
          <cell r="BM333">
            <v>13.190309227585999</v>
          </cell>
          <cell r="BN333">
            <v>15.401646768988371</v>
          </cell>
          <cell r="BO333">
            <v>16.280838870633289</v>
          </cell>
          <cell r="BP333">
            <v>18.077480212344071</v>
          </cell>
          <cell r="BQ333">
            <v>22.779741381968478</v>
          </cell>
          <cell r="BR333">
            <v>25.980240214275724</v>
          </cell>
          <cell r="BS333">
            <v>32.662694848895001</v>
          </cell>
          <cell r="BT333">
            <v>44.066890046280548</v>
          </cell>
          <cell r="BU333">
            <v>47.18921483251458</v>
          </cell>
          <cell r="BV333">
            <v>48.63868078950631</v>
          </cell>
          <cell r="BW333">
            <v>50.196670645778369</v>
          </cell>
          <cell r="BX333">
            <v>46.329637641829237</v>
          </cell>
          <cell r="BY333">
            <v>44.489191913683413</v>
          </cell>
          <cell r="BZ333">
            <v>42.926912472244396</v>
          </cell>
          <cell r="CA333">
            <v>40.552459733417493</v>
          </cell>
          <cell r="CB333">
            <v>39.30481574135257</v>
          </cell>
          <cell r="CC333">
            <v>32.496233458337713</v>
          </cell>
          <cell r="CD333">
            <v>26.992345744684783</v>
          </cell>
          <cell r="CE333">
            <v>19.315685529818708</v>
          </cell>
          <cell r="CF333">
            <v>8.9450701988276933</v>
          </cell>
          <cell r="CG333">
            <v>6.0343445902981614</v>
          </cell>
          <cell r="CH333">
            <v>4.4789152564530497</v>
          </cell>
          <cell r="CI333">
            <v>2.7498953686157819</v>
          </cell>
          <cell r="CJ333">
            <v>1.6200849906193184</v>
          </cell>
          <cell r="CK333">
            <v>0.67106196753492497</v>
          </cell>
          <cell r="CL333">
            <v>7.4042244500276411E-3</v>
          </cell>
          <cell r="CM333">
            <v>1.2963309331162804</v>
          </cell>
          <cell r="CN333">
            <v>0.93711108468761495</v>
          </cell>
          <cell r="CO333">
            <v>2.2197116737896891</v>
          </cell>
          <cell r="CP333">
            <v>3.3454691493923718</v>
          </cell>
          <cell r="CQ333">
            <v>4.1999736819184506</v>
          </cell>
          <cell r="CR333">
            <v>4.130885277503495</v>
          </cell>
          <cell r="CS333">
            <v>4.141599139532687</v>
          </cell>
          <cell r="CT333">
            <v>4.4289478337158954</v>
          </cell>
          <cell r="CU333">
            <v>4.7574600450258657</v>
          </cell>
          <cell r="CV333">
            <v>4.8231314946060735</v>
          </cell>
          <cell r="CW333">
            <v>4.8760446942542615</v>
          </cell>
          <cell r="CX333">
            <v>4.7405086724601375</v>
          </cell>
          <cell r="CY333">
            <v>4.2872091182901926</v>
          </cell>
        </row>
        <row r="334">
          <cell r="C334" t="str">
            <v>Noncore inflation measures</v>
          </cell>
        </row>
        <row r="335">
          <cell r="C335" t="str">
            <v>Fuel and electricity</v>
          </cell>
          <cell r="W335">
            <v>18.158599758972471</v>
          </cell>
          <cell r="X335">
            <v>18.16229507402771</v>
          </cell>
          <cell r="Y335">
            <v>18.162663345546861</v>
          </cell>
          <cell r="Z335">
            <v>18.102959556970717</v>
          </cell>
          <cell r="AA335">
            <v>18.113324366899519</v>
          </cell>
          <cell r="AB335">
            <v>18.118575681389231</v>
          </cell>
          <cell r="AC335">
            <v>18.118713704930528</v>
          </cell>
          <cell r="AD335">
            <v>18.927950493223534</v>
          </cell>
          <cell r="AE335">
            <v>37.681266248043102</v>
          </cell>
          <cell r="AF335">
            <v>23.638417193560485</v>
          </cell>
          <cell r="AG335">
            <v>20.197158109433616</v>
          </cell>
          <cell r="AH335">
            <v>21.132968732623397</v>
          </cell>
          <cell r="AI335">
            <v>24.364922917109453</v>
          </cell>
          <cell r="AJ335">
            <v>21.9973521702737</v>
          </cell>
          <cell r="AK335">
            <v>16.387873226343856</v>
          </cell>
          <cell r="AL335">
            <v>23.000580724332892</v>
          </cell>
          <cell r="AM335">
            <v>23.514575650904021</v>
          </cell>
          <cell r="AN335">
            <v>16.754129144100148</v>
          </cell>
          <cell r="AO335">
            <v>12.178823511950384</v>
          </cell>
          <cell r="AP335">
            <v>14.568105558781809</v>
          </cell>
          <cell r="AQ335">
            <v>1.7849406953351519</v>
          </cell>
          <cell r="AR335">
            <v>-5.718535004574079</v>
          </cell>
          <cell r="AS335">
            <v>-6.8589890123599417</v>
          </cell>
          <cell r="AT335">
            <v>-7.9505923619691288</v>
          </cell>
          <cell r="AU335">
            <v>-8.9167332254254035</v>
          </cell>
          <cell r="AV335">
            <v>-7.5184613480379738</v>
          </cell>
          <cell r="AW335">
            <v>2.3453783684074097</v>
          </cell>
          <cell r="AX335">
            <v>0.64697406626932263</v>
          </cell>
          <cell r="AY335">
            <v>-0.77930321148608073</v>
          </cell>
          <cell r="AZ335">
            <v>4.3707792058753228</v>
          </cell>
          <cell r="BA335">
            <v>10.089462758049919</v>
          </cell>
          <cell r="BB335">
            <v>5.2826550959041043</v>
          </cell>
          <cell r="BC335">
            <v>4.1910206448848299</v>
          </cell>
          <cell r="BD335">
            <v>37.135065040387815</v>
          </cell>
          <cell r="BE335">
            <v>39.729090886012017</v>
          </cell>
          <cell r="BF335">
            <v>43.524740633820841</v>
          </cell>
          <cell r="BG335">
            <v>45.008246662228487</v>
          </cell>
          <cell r="BH335">
            <v>62.482215732092072</v>
          </cell>
          <cell r="BI335">
            <v>55.552452802815367</v>
          </cell>
          <cell r="BJ335">
            <v>44.94903874171419</v>
          </cell>
          <cell r="BK335">
            <v>46.230631094251038</v>
          </cell>
          <cell r="BL335">
            <v>55.963450704794525</v>
          </cell>
          <cell r="BM335">
            <v>66.901076605116174</v>
          </cell>
          <cell r="BN335">
            <v>73.226276488814335</v>
          </cell>
          <cell r="BO335">
            <v>63.637593971068242</v>
          </cell>
          <cell r="BP335">
            <v>36.661285143058421</v>
          </cell>
          <cell r="BQ335">
            <v>45.372602214128307</v>
          </cell>
          <cell r="BR335">
            <v>45.370797181715915</v>
          </cell>
          <cell r="BS335">
            <v>59.240214171956637</v>
          </cell>
          <cell r="BT335">
            <v>58.735383037795657</v>
          </cell>
          <cell r="BU335">
            <v>58.358763188694525</v>
          </cell>
          <cell r="BV335">
            <v>63.871488600937624</v>
          </cell>
          <cell r="BW335">
            <v>69.914964069923769</v>
          </cell>
          <cell r="BX335">
            <v>69.121043225845625</v>
          </cell>
          <cell r="BY335">
            <v>52.135592579178649</v>
          </cell>
          <cell r="BZ335">
            <v>43.151920664327946</v>
          </cell>
          <cell r="CA335">
            <v>43.325885268434234</v>
          </cell>
          <cell r="CB335">
            <v>43.724494040008523</v>
          </cell>
          <cell r="CC335">
            <v>28.840451079142667</v>
          </cell>
          <cell r="CD335">
            <v>19.889329131714277</v>
          </cell>
          <cell r="CE335">
            <v>9.8488034624873819</v>
          </cell>
          <cell r="CF335">
            <v>-0.44857219857964026</v>
          </cell>
          <cell r="CG335">
            <v>1.9236837792917498</v>
          </cell>
          <cell r="CH335">
            <v>5.0146867693931796</v>
          </cell>
          <cell r="CI335">
            <v>-0.21688540066189432</v>
          </cell>
          <cell r="CJ335">
            <v>-4.2027106405918886</v>
          </cell>
          <cell r="CK335">
            <v>0.83208081066518957</v>
          </cell>
          <cell r="CL335">
            <v>7.7835638537142131</v>
          </cell>
          <cell r="CM335">
            <v>24.454835824608296</v>
          </cell>
          <cell r="CN335">
            <v>25.407039823913394</v>
          </cell>
          <cell r="CO335">
            <v>20.871471293720973</v>
          </cell>
          <cell r="CP335">
            <v>29.99823983829296</v>
          </cell>
          <cell r="CQ335">
            <v>30.90066718629393</v>
          </cell>
          <cell r="CR335">
            <v>28.492809596845206</v>
          </cell>
          <cell r="CS335">
            <v>26.49178799132406</v>
          </cell>
          <cell r="CT335">
            <v>27.911659038392656</v>
          </cell>
          <cell r="CU335">
            <v>32.620191575145896</v>
          </cell>
          <cell r="CV335">
            <v>33.661957548631676</v>
          </cell>
          <cell r="CW335">
            <v>34.273426664839974</v>
          </cell>
          <cell r="CX335">
            <v>26.336213405129882</v>
          </cell>
          <cell r="CY335">
            <v>2.3835715571470644</v>
          </cell>
        </row>
        <row r="336">
          <cell r="C336" t="str">
            <v>Administered and volatile prices</v>
          </cell>
          <cell r="W336">
            <v>6.311991483415639</v>
          </cell>
          <cell r="X336">
            <v>7.3277351510438109</v>
          </cell>
          <cell r="Y336">
            <v>6.0632275801156084</v>
          </cell>
          <cell r="Z336">
            <v>5.7719009842943194</v>
          </cell>
          <cell r="AA336">
            <v>6.245096601567667</v>
          </cell>
          <cell r="AB336">
            <v>10.067490289400368</v>
          </cell>
          <cell r="AC336">
            <v>11.778679066083612</v>
          </cell>
          <cell r="AD336">
            <v>14.100367749694215</v>
          </cell>
          <cell r="AE336">
            <v>22.407086517391988</v>
          </cell>
          <cell r="AF336">
            <v>13.908732929910443</v>
          </cell>
          <cell r="AG336">
            <v>12.370336962952592</v>
          </cell>
          <cell r="AH336">
            <v>14.156564188107197</v>
          </cell>
          <cell r="AI336">
            <v>16.903719144942841</v>
          </cell>
          <cell r="AJ336">
            <v>16.898935452733468</v>
          </cell>
          <cell r="AK336">
            <v>15.886117799595809</v>
          </cell>
          <cell r="AL336">
            <v>17.359297374925788</v>
          </cell>
          <cell r="AM336">
            <v>17.744432664859104</v>
          </cell>
          <cell r="AN336">
            <v>13.830089958836396</v>
          </cell>
          <cell r="AO336">
            <v>12.386228108266636</v>
          </cell>
          <cell r="AP336">
            <v>11.792721899311104</v>
          </cell>
          <cell r="AQ336">
            <v>5.516851122786278</v>
          </cell>
          <cell r="AR336">
            <v>5.6401392250467524</v>
          </cell>
          <cell r="AS336">
            <v>4.7050439462938272</v>
          </cell>
          <cell r="AT336">
            <v>3.3268412041352065</v>
          </cell>
          <cell r="AU336">
            <v>1.5757719373604289</v>
          </cell>
          <cell r="AV336">
            <v>1.8445559212364486</v>
          </cell>
          <cell r="AW336">
            <v>5.2765913346290176</v>
          </cell>
          <cell r="AX336">
            <v>5.0827248805140925</v>
          </cell>
          <cell r="AY336">
            <v>3.7472019199882709</v>
          </cell>
          <cell r="AZ336">
            <v>5.2685157902931081</v>
          </cell>
          <cell r="BA336">
            <v>6.7325772603842609</v>
          </cell>
          <cell r="BB336">
            <v>6.0957206205323473</v>
          </cell>
          <cell r="BC336">
            <v>7.08034302028328</v>
          </cell>
          <cell r="BD336">
            <v>13.080695675862415</v>
          </cell>
          <cell r="BE336">
            <v>14.092150247113125</v>
          </cell>
          <cell r="BF336">
            <v>16.429837445274558</v>
          </cell>
          <cell r="BG336">
            <v>21.020024957461359</v>
          </cell>
          <cell r="BH336">
            <v>29.497727992200822</v>
          </cell>
          <cell r="BI336">
            <v>30.167223822303015</v>
          </cell>
          <cell r="BJ336">
            <v>28.304597980159144</v>
          </cell>
          <cell r="BK336">
            <v>31.094997687350485</v>
          </cell>
          <cell r="BL336">
            <v>39.116705608850481</v>
          </cell>
          <cell r="BM336">
            <v>42.389635080510516</v>
          </cell>
          <cell r="BN336">
            <v>45.088811691450417</v>
          </cell>
          <cell r="BO336">
            <v>42.707970211541465</v>
          </cell>
          <cell r="BP336">
            <v>38.327641219157812</v>
          </cell>
          <cell r="BQ336">
            <v>47.648615675233231</v>
          </cell>
          <cell r="BR336">
            <v>47.263894065535993</v>
          </cell>
          <cell r="BS336">
            <v>55.739605381229097</v>
          </cell>
          <cell r="BT336">
            <v>59.758757345289041</v>
          </cell>
          <cell r="BU336">
            <v>56.02668825889964</v>
          </cell>
          <cell r="BV336">
            <v>55.92737321181832</v>
          </cell>
          <cell r="BW336">
            <v>58.451096910165887</v>
          </cell>
          <cell r="BX336">
            <v>53.974294698395425</v>
          </cell>
          <cell r="BY336">
            <v>48.96146233361037</v>
          </cell>
          <cell r="BZ336">
            <v>43.690159703106588</v>
          </cell>
          <cell r="CA336">
            <v>40.004287798399332</v>
          </cell>
          <cell r="CB336">
            <v>38.880126412957082</v>
          </cell>
          <cell r="CC336">
            <v>26.592543348339333</v>
          </cell>
          <cell r="CD336">
            <v>21.979991227723943</v>
          </cell>
          <cell r="CE336">
            <v>12.021055320816075</v>
          </cell>
          <cell r="CF336">
            <v>2.0526157660453919</v>
          </cell>
          <cell r="CG336">
            <v>1.6100435550539629</v>
          </cell>
          <cell r="CH336">
            <v>3.0283644029020138</v>
          </cell>
          <cell r="CI336">
            <v>-0.25701769567108101</v>
          </cell>
          <cell r="CJ336">
            <v>-3.0530488445938033</v>
          </cell>
          <cell r="CK336">
            <v>-1.7476077689529177</v>
          </cell>
          <cell r="CL336">
            <v>1.5314712138329298</v>
          </cell>
          <cell r="CM336">
            <v>9.5771204683965152</v>
          </cell>
          <cell r="CN336">
            <v>9.4959817247703739</v>
          </cell>
          <cell r="CO336">
            <v>9.5448700102554085</v>
          </cell>
          <cell r="CP336">
            <v>12.74896191981702</v>
          </cell>
          <cell r="CQ336">
            <v>13.124794009937602</v>
          </cell>
          <cell r="CR336">
            <v>12.377701897290663</v>
          </cell>
          <cell r="CS336">
            <v>12.42287444235582</v>
          </cell>
          <cell r="CT336">
            <v>12.49768160375065</v>
          </cell>
          <cell r="CU336">
            <v>14.100985727995806</v>
          </cell>
          <cell r="CV336">
            <v>15.456005219971189</v>
          </cell>
          <cell r="CW336">
            <v>15.81866292784089</v>
          </cell>
          <cell r="CX336">
            <v>12.899696138175699</v>
          </cell>
          <cell r="CY336">
            <v>3.200954280697843</v>
          </cell>
        </row>
        <row r="337">
          <cell r="C337" t="str">
            <v>Tradable (WHD)</v>
          </cell>
          <cell r="W337">
            <v>7.1836639714655064</v>
          </cell>
          <cell r="X337">
            <v>7.2156136904827406</v>
          </cell>
          <cell r="Y337">
            <v>6.4140932747390593</v>
          </cell>
          <cell r="Z337">
            <v>6.2177042450205704</v>
          </cell>
          <cell r="AA337">
            <v>6.1887856862014701</v>
          </cell>
          <cell r="AB337">
            <v>6.4601184443048254</v>
          </cell>
          <cell r="AC337">
            <v>6.9479141859513476</v>
          </cell>
          <cell r="AD337">
            <v>7.6788096147203788</v>
          </cell>
          <cell r="AE337">
            <v>11.536735223178866</v>
          </cell>
          <cell r="AF337">
            <v>8.5249543638125829</v>
          </cell>
          <cell r="AG337">
            <v>6.8319415377027042</v>
          </cell>
          <cell r="AH337">
            <v>7.8171115377847258</v>
          </cell>
          <cell r="AI337">
            <v>10.803220034384807</v>
          </cell>
          <cell r="AJ337">
            <v>10.761565797434798</v>
          </cell>
          <cell r="AK337">
            <v>9.959332067007054</v>
          </cell>
          <cell r="AL337">
            <v>10.993683985735686</v>
          </cell>
          <cell r="AM337">
            <v>11.154462404284772</v>
          </cell>
          <cell r="AN337">
            <v>10.402562648387502</v>
          </cell>
          <cell r="AO337">
            <v>9.1316055716199855</v>
          </cell>
          <cell r="AP337">
            <v>8.8166270634571191</v>
          </cell>
          <cell r="AQ337">
            <v>5.5597327378988268</v>
          </cell>
          <cell r="AR337">
            <v>4.4012077116488229</v>
          </cell>
          <cell r="AS337">
            <v>3.9120178945293986</v>
          </cell>
          <cell r="AT337">
            <v>3.0078797481906321</v>
          </cell>
          <cell r="AU337">
            <v>0.96900900347836227</v>
          </cell>
          <cell r="AV337">
            <v>1.119937389684452</v>
          </cell>
          <cell r="AW337">
            <v>3.3004374308707582</v>
          </cell>
          <cell r="AX337">
            <v>3.116826218141739</v>
          </cell>
          <cell r="AY337">
            <v>2.2084379089049264</v>
          </cell>
          <cell r="AZ337">
            <v>3.1895474555176122</v>
          </cell>
          <cell r="BA337">
            <v>4.4253371109378605</v>
          </cell>
          <cell r="BB337">
            <v>4.4289452340507722</v>
          </cell>
          <cell r="BC337">
            <v>5.2638198222118859</v>
          </cell>
          <cell r="BD337">
            <v>7.7504953293950649</v>
          </cell>
          <cell r="BE337">
            <v>8.3788659525495746</v>
          </cell>
          <cell r="BF337">
            <v>11.20405871024775</v>
          </cell>
          <cell r="BG337">
            <v>14.508978135702336</v>
          </cell>
          <cell r="BH337">
            <v>19.861945072154768</v>
          </cell>
          <cell r="BI337">
            <v>19.401064435441384</v>
          </cell>
          <cell r="BJ337">
            <v>18.299182792591239</v>
          </cell>
          <cell r="BK337">
            <v>20.643283978958067</v>
          </cell>
          <cell r="BL337">
            <v>28.742715424089766</v>
          </cell>
          <cell r="BM337">
            <v>33.073332147659983</v>
          </cell>
          <cell r="BN337">
            <v>36.869236451357438</v>
          </cell>
          <cell r="BO337">
            <v>35.909811127896432</v>
          </cell>
          <cell r="BP337">
            <v>37.903453856946129</v>
          </cell>
          <cell r="BQ337">
            <v>48.743703558386841</v>
          </cell>
          <cell r="BR337">
            <v>49.098185581042827</v>
          </cell>
          <cell r="BS337">
            <v>57.523665592187342</v>
          </cell>
          <cell r="BT337">
            <v>69.37609482271094</v>
          </cell>
          <cell r="BU337">
            <v>71.62535971182291</v>
          </cell>
          <cell r="BV337">
            <v>73.70957642251085</v>
          </cell>
          <cell r="BW337">
            <v>78.283359792535379</v>
          </cell>
          <cell r="BX337">
            <v>71.322918530577311</v>
          </cell>
          <cell r="BY337">
            <v>64.955565945091763</v>
          </cell>
          <cell r="BZ337">
            <v>59.617628092997393</v>
          </cell>
          <cell r="CA337">
            <v>54.100017996977357</v>
          </cell>
          <cell r="CB337">
            <v>51.154329859288481</v>
          </cell>
          <cell r="CC337">
            <v>36.227933638070738</v>
          </cell>
          <cell r="CD337">
            <v>28.635743915663625</v>
          </cell>
          <cell r="CE337">
            <v>18.695414445745584</v>
          </cell>
          <cell r="CF337">
            <v>4.8161663448886998</v>
          </cell>
          <cell r="CG337">
            <v>2.1537538866341066</v>
          </cell>
          <cell r="CH337">
            <v>1.7969366056221077</v>
          </cell>
          <cell r="CI337">
            <v>-2.7698500688247236</v>
          </cell>
          <cell r="CJ337">
            <v>-5.3474622873586242</v>
          </cell>
          <cell r="CK337">
            <v>-4.9378065496325405</v>
          </cell>
          <cell r="CL337">
            <v>-4.1087878317196243</v>
          </cell>
          <cell r="CM337">
            <v>2.3406387346434343</v>
          </cell>
          <cell r="CN337">
            <v>3.0181511859470334</v>
          </cell>
          <cell r="CO337">
            <v>3.8635245881315683</v>
          </cell>
          <cell r="CP337">
            <v>8.0556756602317705</v>
          </cell>
          <cell r="CQ337">
            <v>8.3689224001159772</v>
          </cell>
          <cell r="CR337">
            <v>8.5714826293082922</v>
          </cell>
          <cell r="CS337">
            <v>8.7644819350339844</v>
          </cell>
          <cell r="CT337">
            <v>8.8506956860733226</v>
          </cell>
          <cell r="CU337">
            <v>10.415874425719579</v>
          </cell>
          <cell r="CV337">
            <v>11.478008010628329</v>
          </cell>
          <cell r="CW337">
            <v>12.108298984893693</v>
          </cell>
          <cell r="CX337">
            <v>10.105102601616352</v>
          </cell>
          <cell r="CY337">
            <v>3.521353538640156</v>
          </cell>
        </row>
        <row r="338">
          <cell r="C338" t="str">
            <v>Nontradable (WHD)</v>
          </cell>
          <cell r="W338">
            <v>4.1924223549599589</v>
          </cell>
          <cell r="X338">
            <v>4.9720357987956163</v>
          </cell>
          <cell r="Y338">
            <v>4.6858755148136595</v>
          </cell>
          <cell r="Z338">
            <v>4.450877383042311</v>
          </cell>
          <cell r="AA338">
            <v>4.8230802530120798</v>
          </cell>
          <cell r="AB338">
            <v>8.5548973184294397</v>
          </cell>
          <cell r="AC338">
            <v>9.7287077028656057</v>
          </cell>
          <cell r="AD338">
            <v>11.018992120477861</v>
          </cell>
          <cell r="AE338">
            <v>14.534299786657769</v>
          </cell>
          <cell r="AF338">
            <v>10.197618814204219</v>
          </cell>
          <cell r="AG338">
            <v>10.184375160977098</v>
          </cell>
          <cell r="AH338">
            <v>10.868780860805003</v>
          </cell>
          <cell r="AI338">
            <v>12.313615162364485</v>
          </cell>
          <cell r="AJ338">
            <v>12.63556320172701</v>
          </cell>
          <cell r="AK338">
            <v>12.797018834110048</v>
          </cell>
          <cell r="AL338">
            <v>12.790447628898249</v>
          </cell>
          <cell r="AM338">
            <v>13.054124834810366</v>
          </cell>
          <cell r="AN338">
            <v>9.8516173372888289</v>
          </cell>
          <cell r="AO338">
            <v>9.8807644402470771</v>
          </cell>
          <cell r="AP338">
            <v>9.2637114255304169</v>
          </cell>
          <cell r="AQ338">
            <v>6.4596017328381521</v>
          </cell>
          <cell r="AR338">
            <v>8.1538551362319964</v>
          </cell>
          <cell r="AS338">
            <v>7.3499406274915486</v>
          </cell>
          <cell r="AT338">
            <v>6.4646452344261149</v>
          </cell>
          <cell r="AU338">
            <v>4.6244153183635888</v>
          </cell>
          <cell r="AV338">
            <v>4.1215634008402873</v>
          </cell>
          <cell r="AW338">
            <v>4.8728763744209971</v>
          </cell>
          <cell r="AX338">
            <v>5.3085613993516461</v>
          </cell>
          <cell r="AY338">
            <v>5.0838115032080253</v>
          </cell>
          <cell r="AZ338">
            <v>5.3561281543195634</v>
          </cell>
          <cell r="BA338">
            <v>5.1522078843958781</v>
          </cell>
          <cell r="BB338">
            <v>5.5273282561144015</v>
          </cell>
          <cell r="BC338">
            <v>5.5682593551298822</v>
          </cell>
          <cell r="BD338">
            <v>8.8140289710250954</v>
          </cell>
          <cell r="BE338">
            <v>9.4188434638209628</v>
          </cell>
          <cell r="BF338">
            <v>9.4906448290507512</v>
          </cell>
          <cell r="BG338">
            <v>12.015780004256811</v>
          </cell>
          <cell r="BH338">
            <v>15.187150729385962</v>
          </cell>
          <cell r="BI338">
            <v>17.684969039348132</v>
          </cell>
          <cell r="BJ338">
            <v>18.184348983973493</v>
          </cell>
          <cell r="BK338">
            <v>19.271973755860699</v>
          </cell>
          <cell r="BL338">
            <v>22.190659838999565</v>
          </cell>
          <cell r="BM338">
            <v>25.894751429840568</v>
          </cell>
          <cell r="BN338">
            <v>27.171870414659921</v>
          </cell>
          <cell r="BO338">
            <v>28.931666553816427</v>
          </cell>
          <cell r="BP338">
            <v>25.201352984021995</v>
          </cell>
          <cell r="BQ338">
            <v>27.494894015677616</v>
          </cell>
          <cell r="BR338">
            <v>33.159024958724586</v>
          </cell>
          <cell r="BS338">
            <v>40.908070657471058</v>
          </cell>
          <cell r="BT338">
            <v>49.227283182109375</v>
          </cell>
          <cell r="BU338">
            <v>48.292935641634529</v>
          </cell>
          <cell r="BV338">
            <v>46.892476552917259</v>
          </cell>
          <cell r="BW338">
            <v>45.698555947930913</v>
          </cell>
          <cell r="BX338">
            <v>43.068346345849136</v>
          </cell>
          <cell r="BY338">
            <v>40.825590692400112</v>
          </cell>
          <cell r="BZ338">
            <v>39.141974244177248</v>
          </cell>
          <cell r="CA338">
            <v>37.961226103239852</v>
          </cell>
          <cell r="CB338">
            <v>37.980616505985211</v>
          </cell>
          <cell r="CC338">
            <v>34.35935026454041</v>
          </cell>
          <cell r="CD338">
            <v>28.902523662747228</v>
          </cell>
          <cell r="CE338">
            <v>18.937323557735226</v>
          </cell>
          <cell r="CF338">
            <v>10.293059452443899</v>
          </cell>
          <cell r="CG338">
            <v>8.0177399697879395</v>
          </cell>
          <cell r="CH338">
            <v>7.6247992226755343</v>
          </cell>
          <cell r="CI338">
            <v>7.7600327873558683</v>
          </cell>
          <cell r="CJ338">
            <v>7.2556348993797002</v>
          </cell>
          <cell r="CK338">
            <v>6.3325726954603709</v>
          </cell>
          <cell r="CL338">
            <v>7.0634475920002586</v>
          </cell>
          <cell r="CM338">
            <v>7.5693086042063555</v>
          </cell>
          <cell r="CN338">
            <v>5.6573595315220047</v>
          </cell>
          <cell r="CO338">
            <v>6.4804883577040329</v>
          </cell>
          <cell r="CP338">
            <v>6.4219128275951221</v>
          </cell>
          <cell r="CQ338">
            <v>8.049389587211536</v>
          </cell>
          <cell r="CR338">
            <v>7.2505403765677556</v>
          </cell>
          <cell r="CS338">
            <v>7.4196149362515342</v>
          </cell>
          <cell r="CT338">
            <v>8.0637968093151642</v>
          </cell>
          <cell r="CU338">
            <v>8.0000422816740979</v>
          </cell>
          <cell r="CV338">
            <v>8.2661917368659346</v>
          </cell>
          <cell r="CW338">
            <v>8.0950326805633068</v>
          </cell>
          <cell r="CX338">
            <v>8.0782063055546303</v>
          </cell>
          <cell r="CY338">
            <v>6.7770055600273338</v>
          </cell>
        </row>
        <row r="339">
          <cell r="C339" t="str">
            <v>Tradable (authorities)</v>
          </cell>
          <cell r="W339">
            <v>3.8461972022915631</v>
          </cell>
          <cell r="X339">
            <v>4.2499249019160743</v>
          </cell>
          <cell r="Y339">
            <v>3.7442060981878029</v>
          </cell>
          <cell r="Z339">
            <v>3.5330167485791719</v>
          </cell>
          <cell r="AA339">
            <v>3.7487618456127478</v>
          </cell>
          <cell r="AB339">
            <v>4.2947005540866883</v>
          </cell>
          <cell r="AC339">
            <v>5.2696761335299698</v>
          </cell>
          <cell r="AD339">
            <v>6.8920228426967611</v>
          </cell>
          <cell r="AE339">
            <v>11.535362369036093</v>
          </cell>
          <cell r="AF339">
            <v>8.1729430696070722</v>
          </cell>
          <cell r="AG339">
            <v>6.5914134683224148</v>
          </cell>
          <cell r="AH339">
            <v>6.3347803868574033</v>
          </cell>
          <cell r="AI339">
            <v>9.556289624746924</v>
          </cell>
          <cell r="AJ339">
            <v>10.191433536720496</v>
          </cell>
          <cell r="AK339">
            <v>9.974604375248731</v>
          </cell>
          <cell r="AL339">
            <v>11.338835964556225</v>
          </cell>
          <cell r="AM339">
            <v>11.132843358834336</v>
          </cell>
          <cell r="AN339">
            <v>9.6394397621995438</v>
          </cell>
          <cell r="AO339">
            <v>8.2825470256556315</v>
          </cell>
          <cell r="AP339">
            <v>8.2716730086044237</v>
          </cell>
          <cell r="AQ339">
            <v>4.9699688270242035</v>
          </cell>
          <cell r="AR339">
            <v>3.1677868363148178</v>
          </cell>
          <cell r="AS339">
            <v>2.602029989355799</v>
          </cell>
          <cell r="AT339">
            <v>2.7153045380456291</v>
          </cell>
          <cell r="AU339">
            <v>0.50070500312126853</v>
          </cell>
          <cell r="AV339">
            <v>-0.18668256804335215</v>
          </cell>
          <cell r="AW339">
            <v>2.0419500481540638</v>
          </cell>
          <cell r="AX339">
            <v>1.8170940516862402</v>
          </cell>
          <cell r="AY339">
            <v>1.5939485054033042</v>
          </cell>
          <cell r="AZ339">
            <v>3.0558419088367401</v>
          </cell>
          <cell r="BA339">
            <v>4.4300952563421419</v>
          </cell>
          <cell r="BB339">
            <v>3.9649929250121545</v>
          </cell>
          <cell r="BC339">
            <v>4.0267378860261402</v>
          </cell>
          <cell r="BD339">
            <v>6.7922193737420571</v>
          </cell>
          <cell r="BE339">
            <v>6.6488874298273402</v>
          </cell>
          <cell r="BF339">
            <v>8.3063221126391369</v>
          </cell>
          <cell r="BG339">
            <v>9.931487091764609</v>
          </cell>
          <cell r="BH339">
            <v>15.969258900736975</v>
          </cell>
          <cell r="BI339">
            <v>15.178425878312126</v>
          </cell>
          <cell r="BJ339">
            <v>13.826457137771214</v>
          </cell>
          <cell r="BK339">
            <v>16.489204817923863</v>
          </cell>
          <cell r="BL339">
            <v>25.155773420562809</v>
          </cell>
          <cell r="BM339">
            <v>30.765199764948335</v>
          </cell>
          <cell r="BN339">
            <v>34.701828748484729</v>
          </cell>
          <cell r="BO339">
            <v>33.420944044018484</v>
          </cell>
          <cell r="BP339">
            <v>35.791834950344281</v>
          </cell>
          <cell r="BQ339">
            <v>47.176161731350675</v>
          </cell>
          <cell r="BR339">
            <v>50.271927267466026</v>
          </cell>
          <cell r="BS339">
            <v>65.095718020199655</v>
          </cell>
          <cell r="BT339">
            <v>76.578625470179077</v>
          </cell>
          <cell r="BU339">
            <v>78.203312486417843</v>
          </cell>
          <cell r="BV339">
            <v>80.332140373695069</v>
          </cell>
          <cell r="BW339">
            <v>82.261271807169436</v>
          </cell>
          <cell r="BX339">
            <v>74.315624677429071</v>
          </cell>
          <cell r="BY339">
            <v>65.920162776183957</v>
          </cell>
          <cell r="BZ339">
            <v>59.777947883614075</v>
          </cell>
          <cell r="CA339">
            <v>55.338229313699628</v>
          </cell>
          <cell r="CB339">
            <v>52.639915774699716</v>
          </cell>
          <cell r="CC339">
            <v>37.848783567603846</v>
          </cell>
          <cell r="CD339">
            <v>28.464766146588886</v>
          </cell>
          <cell r="CE339">
            <v>15.718065673411317</v>
          </cell>
          <cell r="CF339">
            <v>3.1224754579814089</v>
          </cell>
          <cell r="CG339">
            <v>1.5773310163087189</v>
          </cell>
          <cell r="CH339">
            <v>0.89898175868935937</v>
          </cell>
          <cell r="CI339">
            <v>-2.4721415378959932</v>
          </cell>
          <cell r="CJ339">
            <v>-4.7216640939541321</v>
          </cell>
          <cell r="CK339">
            <v>-3.9378579523689439</v>
          </cell>
          <cell r="CL339">
            <v>-2.1583024828639452</v>
          </cell>
          <cell r="CM339">
            <v>4.6901716278225081</v>
          </cell>
          <cell r="CN339">
            <v>5.0722433107958267</v>
          </cell>
          <cell r="CO339">
            <v>5.5779017969094866</v>
          </cell>
          <cell r="CP339">
            <v>10.219784379105306</v>
          </cell>
          <cell r="CQ339">
            <v>11.186505776462582</v>
          </cell>
          <cell r="CR339">
            <v>10.664754271156852</v>
          </cell>
          <cell r="CS339">
            <v>10.150064983187647</v>
          </cell>
          <cell r="CT339">
            <v>11.195609031216279</v>
          </cell>
          <cell r="CU339">
            <v>12.217079363680924</v>
          </cell>
          <cell r="CV339">
            <v>12.760613421514805</v>
          </cell>
          <cell r="CW339">
            <v>13.358053196760139</v>
          </cell>
          <cell r="CX339">
            <v>11.421016703763073</v>
          </cell>
          <cell r="CY339">
            <v>4.117432388964076</v>
          </cell>
        </row>
        <row r="340">
          <cell r="C340" t="str">
            <v>Nontradable (authorities)</v>
          </cell>
          <cell r="W340">
            <v>8.0702639860060259</v>
          </cell>
          <cell r="X340">
            <v>8.3377995254528798</v>
          </cell>
          <cell r="Y340">
            <v>7.6543613821480108</v>
          </cell>
          <cell r="Z340">
            <v>7.4441133620879469</v>
          </cell>
          <cell r="AA340">
            <v>7.4915437373526288</v>
          </cell>
          <cell r="AB340">
            <v>10.166203648258332</v>
          </cell>
          <cell r="AC340">
            <v>10.685989377925836</v>
          </cell>
          <cell r="AD340">
            <v>10.932140464500776</v>
          </cell>
          <cell r="AE340">
            <v>13.783572214864876</v>
          </cell>
          <cell r="AF340">
            <v>10.119097745252986</v>
          </cell>
          <cell r="AG340">
            <v>9.6007845863181842</v>
          </cell>
          <cell r="AH340">
            <v>11.539155694817055</v>
          </cell>
          <cell r="AI340">
            <v>13.124575743432302</v>
          </cell>
          <cell r="AJ340">
            <v>12.721677441325085</v>
          </cell>
          <cell r="AK340">
            <v>12.098764718085576</v>
          </cell>
          <cell r="AL340">
            <v>12.032281653579929</v>
          </cell>
          <cell r="AM340">
            <v>12.609686125005751</v>
          </cell>
          <cell r="AN340">
            <v>10.681259332950304</v>
          </cell>
          <cell r="AO340">
            <v>10.475224969748822</v>
          </cell>
          <cell r="AP340">
            <v>9.6485269324448382</v>
          </cell>
          <cell r="AQ340">
            <v>6.7756034114048873</v>
          </cell>
          <cell r="AR340">
            <v>8.3715006380489854</v>
          </cell>
          <cell r="AS340">
            <v>7.7287738985191368</v>
          </cell>
          <cell r="AT340">
            <v>5.890939410495875</v>
          </cell>
          <cell r="AU340">
            <v>4.1641268655006485</v>
          </cell>
          <cell r="AV340">
            <v>4.5985430027748464</v>
          </cell>
          <cell r="AW340">
            <v>5.6551003958084749</v>
          </cell>
          <cell r="AX340">
            <v>5.9952258990062575</v>
          </cell>
          <cell r="AY340">
            <v>4.9554005764214253</v>
          </cell>
          <cell r="AZ340">
            <v>4.9448756526456066</v>
          </cell>
          <cell r="BA340">
            <v>4.9688463059542016</v>
          </cell>
          <cell r="BB340">
            <v>5.6689501741227843</v>
          </cell>
          <cell r="BC340">
            <v>6.6006961593236895</v>
          </cell>
          <cell r="BD340">
            <v>9.3874116338493536</v>
          </cell>
          <cell r="BE340">
            <v>10.671925944379907</v>
          </cell>
          <cell r="BF340">
            <v>12.418957443283276</v>
          </cell>
          <cell r="BG340">
            <v>16.619393323518224</v>
          </cell>
          <cell r="BH340">
            <v>19.721292576247421</v>
          </cell>
          <cell r="BI340">
            <v>21.83919407867856</v>
          </cell>
          <cell r="BJ340">
            <v>22.201647458317169</v>
          </cell>
          <cell r="BK340">
            <v>23.307620058743723</v>
          </cell>
          <cell r="BL340">
            <v>26.96984966377866</v>
          </cell>
          <cell r="BM340">
            <v>29.711122734170146</v>
          </cell>
          <cell r="BN340">
            <v>31.524222999887286</v>
          </cell>
          <cell r="BO340">
            <v>32.889496679182685</v>
          </cell>
          <cell r="BP340">
            <v>30.133239478625939</v>
          </cell>
          <cell r="BQ340">
            <v>34.089635762404157</v>
          </cell>
          <cell r="BR340">
            <v>36.281550114939932</v>
          </cell>
          <cell r="BS340">
            <v>39.125757573077976</v>
          </cell>
          <cell r="BT340">
            <v>48.606727459484233</v>
          </cell>
          <cell r="BU340">
            <v>49.035410992066005</v>
          </cell>
          <cell r="BV340">
            <v>48.555855969298705</v>
          </cell>
          <cell r="BW340">
            <v>50.998422084767071</v>
          </cell>
          <cell r="BX340">
            <v>48.109395383600003</v>
          </cell>
          <cell r="BY340">
            <v>46.408703848161593</v>
          </cell>
          <cell r="BZ340">
            <v>44.65089781091126</v>
          </cell>
          <cell r="CA340">
            <v>41.355084173045014</v>
          </cell>
          <cell r="CB340">
            <v>40.300318987448719</v>
          </cell>
          <cell r="CC340">
            <v>33.403828560134059</v>
          </cell>
          <cell r="CD340">
            <v>28.987271162442056</v>
          </cell>
          <cell r="CE340">
            <v>21.790794441938473</v>
          </cell>
          <cell r="CF340">
            <v>10.524649747335687</v>
          </cell>
          <cell r="CG340">
            <v>7.0028597485443385</v>
          </cell>
          <cell r="CH340">
            <v>6.925389639909568</v>
          </cell>
          <cell r="CI340">
            <v>4.3897981871446206</v>
          </cell>
          <cell r="CJ340">
            <v>2.8792265561944532</v>
          </cell>
          <cell r="CK340">
            <v>1.9870442553574463</v>
          </cell>
          <cell r="CL340">
            <v>1.721053090761643</v>
          </cell>
          <cell r="CM340">
            <v>3.7613515361882861</v>
          </cell>
          <cell r="CN340">
            <v>2.9206344597498202</v>
          </cell>
          <cell r="CO340">
            <v>4.1190422440328405</v>
          </cell>
          <cell r="CP340">
            <v>4.8794573791271887</v>
          </cell>
          <cell r="CQ340">
            <v>5.5157012588517205</v>
          </cell>
          <cell r="CR340">
            <v>5.6444565577314023</v>
          </cell>
          <cell r="CS340">
            <v>6.4589094102668128</v>
          </cell>
          <cell r="CT340">
            <v>6.0451361313676273</v>
          </cell>
          <cell r="CU340">
            <v>6.9367782413711581</v>
          </cell>
          <cell r="CV340">
            <v>7.8957362975739613</v>
          </cell>
          <cell r="CW340">
            <v>7.9608060094657844</v>
          </cell>
          <cell r="CX340">
            <v>7.3546357278000585</v>
          </cell>
          <cell r="CY340">
            <v>5.3209959576803385</v>
          </cell>
        </row>
        <row r="378">
          <cell r="C378" t="str">
            <v>Headline Inflation</v>
          </cell>
          <cell r="W378">
            <v>3.7424589154811656</v>
          </cell>
          <cell r="X378">
            <v>2.1706123778203619</v>
          </cell>
          <cell r="Y378">
            <v>1.2510943003263719</v>
          </cell>
          <cell r="Z378">
            <v>1.1227416316875036</v>
          </cell>
          <cell r="AA378">
            <v>1.0907122526906221</v>
          </cell>
          <cell r="AB378">
            <v>2.8981382122045716</v>
          </cell>
          <cell r="AC378">
            <v>3.2761587842430373</v>
          </cell>
          <cell r="AD378">
            <v>4.634521557905245</v>
          </cell>
          <cell r="AE378">
            <v>9.4761958552951739</v>
          </cell>
          <cell r="AF378">
            <v>8.8445886056597089</v>
          </cell>
          <cell r="AG378">
            <v>8.5671839442944986</v>
          </cell>
          <cell r="AH378">
            <v>9.0164071945341107</v>
          </cell>
          <cell r="AI378">
            <v>34.462183423631501</v>
          </cell>
          <cell r="AJ378">
            <v>16.946196562140187</v>
          </cell>
          <cell r="AK378">
            <v>9.1089809087880838</v>
          </cell>
          <cell r="AL378">
            <v>8.7681122171072872</v>
          </cell>
          <cell r="AM378">
            <v>7.6194531487908677</v>
          </cell>
          <cell r="AN378">
            <v>5.1136552726250386</v>
          </cell>
          <cell r="AO378">
            <v>3.9457825031219897</v>
          </cell>
          <cell r="AP378">
            <v>4.6005031238354377</v>
          </cell>
          <cell r="AQ378">
            <v>5.3431053505908892</v>
          </cell>
          <cell r="AR378">
            <v>5.1085034615061744</v>
          </cell>
          <cell r="AS378">
            <v>4.517929627185751</v>
          </cell>
          <cell r="AT378">
            <v>4.3894599876600324</v>
          </cell>
          <cell r="AU378">
            <v>7.0037029316003725</v>
          </cell>
          <cell r="AV378">
            <v>3.6595447150831149</v>
          </cell>
          <cell r="AW378">
            <v>7.1880044355630019</v>
          </cell>
          <cell r="AX378">
            <v>7.5042242895604545</v>
          </cell>
          <cell r="AY378">
            <v>5.0490849045297921</v>
          </cell>
          <cell r="AZ378">
            <v>4.4257237795885231</v>
          </cell>
          <cell r="BA378">
            <v>4.5008577439072042</v>
          </cell>
          <cell r="BB378">
            <v>5.3127261411171105</v>
          </cell>
          <cell r="BC378">
            <v>6.684155509497586</v>
          </cell>
          <cell r="BD378">
            <v>9.7063923790059192</v>
          </cell>
          <cell r="BE378">
            <v>9.3465045006612542</v>
          </cell>
          <cell r="BF378">
            <v>10.505637793986523</v>
          </cell>
          <cell r="BG378">
            <v>47.437163755667285</v>
          </cell>
          <cell r="BH378">
            <v>53.455999897730123</v>
          </cell>
          <cell r="BI378">
            <v>42.749319805679733</v>
          </cell>
          <cell r="BJ378">
            <v>31.737935452944185</v>
          </cell>
          <cell r="BK378">
            <v>28.26600945382711</v>
          </cell>
          <cell r="BL378">
            <v>36.012785367707153</v>
          </cell>
          <cell r="BM378">
            <v>38.44184090235666</v>
          </cell>
          <cell r="BN378">
            <v>39.0765129318346</v>
          </cell>
          <cell r="BO378">
            <v>36.768867857311648</v>
          </cell>
          <cell r="BP378">
            <v>36.688435868322301</v>
          </cell>
          <cell r="BQ378">
            <v>41.600992868120528</v>
          </cell>
          <cell r="BR378">
            <v>42.660748738357086</v>
          </cell>
          <cell r="BS378">
            <v>188.49928316018031</v>
          </cell>
          <cell r="BT378">
            <v>222.08130086436051</v>
          </cell>
          <cell r="BU378">
            <v>139.27992117685889</v>
          </cell>
          <cell r="BV378">
            <v>96.411691298638971</v>
          </cell>
          <cell r="BW378">
            <v>82.645094291380218</v>
          </cell>
          <cell r="BX378">
            <v>71.831021439987325</v>
          </cell>
          <cell r="BY378">
            <v>60.734293473692645</v>
          </cell>
          <cell r="BZ378">
            <v>52.707784717181738</v>
          </cell>
          <cell r="CA378">
            <v>43.494453269785254</v>
          </cell>
          <cell r="CB378">
            <v>40.643778202161201</v>
          </cell>
          <cell r="CC378">
            <v>33.899933106642834</v>
          </cell>
          <cell r="CD378">
            <v>28.736313463604745</v>
          </cell>
          <cell r="CE378">
            <v>9.8780528786600428</v>
          </cell>
          <cell r="CF378">
            <v>5.0843296295906839</v>
          </cell>
          <cell r="CG378">
            <v>3.0515181008449161</v>
          </cell>
          <cell r="CH378">
            <v>3.253059247683197</v>
          </cell>
          <cell r="CI378">
            <v>1.852070920838301</v>
          </cell>
          <cell r="CJ378">
            <v>1.6591078048147097</v>
          </cell>
          <cell r="CK378">
            <v>2.4592580509197148</v>
          </cell>
          <cell r="CL378">
            <v>4.2047149877673604</v>
          </cell>
          <cell r="CM378">
            <v>8.2647118427827735</v>
          </cell>
          <cell r="CN378">
            <v>8.8424775263036537</v>
          </cell>
          <cell r="CO378">
            <v>7.0168564282476922</v>
          </cell>
          <cell r="CP378">
            <v>7.4389911996843239</v>
          </cell>
          <cell r="CQ378">
            <v>20.244756812326756</v>
          </cell>
          <cell r="CR378">
            <v>8.8654345309195008</v>
          </cell>
          <cell r="CS378">
            <v>6.2270991911222069</v>
          </cell>
          <cell r="CT378">
            <v>6.5090030237316796</v>
          </cell>
          <cell r="CU378">
            <v>6.6270355946881523</v>
          </cell>
          <cell r="CV378">
            <v>7.0917467325492822</v>
          </cell>
          <cell r="CW378">
            <v>7.6861312549767717</v>
          </cell>
          <cell r="CX378">
            <v>6.9939311584488451</v>
          </cell>
          <cell r="CY378">
            <v>4.6369676413528822</v>
          </cell>
        </row>
        <row r="379">
          <cell r="C379" t="str">
            <v>Core Inflation Measures</v>
          </cell>
        </row>
        <row r="380">
          <cell r="C380" t="str">
            <v>Exclusion method</v>
          </cell>
        </row>
        <row r="381">
          <cell r="C381" t="str">
            <v>Excluding fuel and electricity 1/</v>
          </cell>
          <cell r="W381">
            <v>2.8024255447384121</v>
          </cell>
          <cell r="X381">
            <v>1.7376417525832011</v>
          </cell>
          <cell r="Y381">
            <v>0.94295110038858354</v>
          </cell>
          <cell r="Z381">
            <v>0.91306699597856777</v>
          </cell>
          <cell r="AA381">
            <v>0.94188323338792657</v>
          </cell>
          <cell r="AB381">
            <v>2.9984856251898719</v>
          </cell>
          <cell r="AC381">
            <v>3.452822093430413</v>
          </cell>
          <cell r="AD381">
            <v>4.5198200363873724</v>
          </cell>
          <cell r="AE381">
            <v>7.4572662747357725</v>
          </cell>
          <cell r="AF381">
            <v>7.0803557208436274</v>
          </cell>
          <cell r="AG381">
            <v>7.0250228732547271</v>
          </cell>
          <cell r="AH381">
            <v>7.6398724420642594</v>
          </cell>
          <cell r="AI381">
            <v>32.122323255126133</v>
          </cell>
          <cell r="AJ381">
            <v>17.769476139787741</v>
          </cell>
          <cell r="AK381">
            <v>11.961974376154842</v>
          </cell>
          <cell r="AL381">
            <v>8.8899915607744759</v>
          </cell>
          <cell r="AM381">
            <v>7.659675768500378</v>
          </cell>
          <cell r="AN381">
            <v>6.4740671763379822</v>
          </cell>
          <cell r="AO381">
            <v>5.9013385601234916</v>
          </cell>
          <cell r="AP381">
            <v>5.5629059015836759</v>
          </cell>
          <cell r="AQ381">
            <v>5.8745913634276121</v>
          </cell>
          <cell r="AR381">
            <v>6.7761605609723432</v>
          </cell>
          <cell r="AS381">
            <v>6.1591457803684193</v>
          </cell>
          <cell r="AT381">
            <v>5.967122029238908</v>
          </cell>
          <cell r="AU381">
            <v>4.1791209087336512</v>
          </cell>
          <cell r="AV381">
            <v>2.578891831929468</v>
          </cell>
          <cell r="AW381">
            <v>4.3478259899098788</v>
          </cell>
          <cell r="AX381">
            <v>4.1561373405832853</v>
          </cell>
          <cell r="AY381">
            <v>2.6159708775826545</v>
          </cell>
          <cell r="AZ381">
            <v>2.5740349250907428</v>
          </cell>
          <cell r="BA381">
            <v>2.7102233437699113</v>
          </cell>
          <cell r="BB381">
            <v>3.8415200607261397</v>
          </cell>
          <cell r="BC381">
            <v>5.2954477225505769</v>
          </cell>
          <cell r="BD381">
            <v>5.4932164048775149</v>
          </cell>
          <cell r="BE381">
            <v>5.476657904399147</v>
          </cell>
          <cell r="BF381">
            <v>6.8386277291014892</v>
          </cell>
          <cell r="BG381">
            <v>46.534260537181183</v>
          </cell>
          <cell r="BH381">
            <v>43.165464028482774</v>
          </cell>
          <cell r="BI381">
            <v>36.905867282238603</v>
          </cell>
          <cell r="BJ381">
            <v>29.807095164512191</v>
          </cell>
          <cell r="BK381">
            <v>27.370355877616376</v>
          </cell>
          <cell r="BL381">
            <v>34.858033032209079</v>
          </cell>
          <cell r="BM381">
            <v>35.759677146501701</v>
          </cell>
          <cell r="BN381">
            <v>36.378022605003736</v>
          </cell>
          <cell r="BO381">
            <v>35.962758921218523</v>
          </cell>
          <cell r="BP381">
            <v>36.151764565100422</v>
          </cell>
          <cell r="BQ381">
            <v>40.840806411046515</v>
          </cell>
          <cell r="BR381">
            <v>42.256431408200882</v>
          </cell>
          <cell r="BS381">
            <v>168.39451731399089</v>
          </cell>
          <cell r="BT381">
            <v>210.64279540529009</v>
          </cell>
          <cell r="BU381">
            <v>135.78571810745612</v>
          </cell>
          <cell r="BV381">
            <v>94.68990181054798</v>
          </cell>
          <cell r="BW381">
            <v>80.746512983247754</v>
          </cell>
          <cell r="BX381">
            <v>68.465153679590372</v>
          </cell>
          <cell r="BY381">
            <v>59.383760200256631</v>
          </cell>
          <cell r="BZ381">
            <v>52.508482988028845</v>
          </cell>
          <cell r="CA381">
            <v>44.099497157021062</v>
          </cell>
          <cell r="CB381">
            <v>40.98788070109228</v>
          </cell>
          <cell r="CC381">
            <v>34.708904090688776</v>
          </cell>
          <cell r="CD381">
            <v>30.085108076913428</v>
          </cell>
          <cell r="CE381">
            <v>4.0775436622488144</v>
          </cell>
          <cell r="CF381">
            <v>1.5710303132555623</v>
          </cell>
          <cell r="CG381">
            <v>-1.2078313904657847</v>
          </cell>
          <cell r="CH381">
            <v>-1.299803104845509</v>
          </cell>
          <cell r="CI381">
            <v>-1.2741048864108251</v>
          </cell>
          <cell r="CJ381">
            <v>-1.3440392107359997</v>
          </cell>
          <cell r="CK381">
            <v>-0.7015729676931528</v>
          </cell>
          <cell r="CL381">
            <v>0.56893255216921546</v>
          </cell>
          <cell r="CM381">
            <v>3.109216577027496</v>
          </cell>
          <cell r="CN381">
            <v>3.7643501678996643</v>
          </cell>
          <cell r="CO381">
            <v>3.8523991210061723</v>
          </cell>
          <cell r="CP381">
            <v>4.2692183332139706</v>
          </cell>
          <cell r="CQ381">
            <v>12.524649957323604</v>
          </cell>
          <cell r="CR381">
            <v>6.3569976492748026</v>
          </cell>
          <cell r="CS381">
            <v>3.4401073392124886</v>
          </cell>
          <cell r="CT381">
            <v>2.2447665598188706</v>
          </cell>
          <cell r="CU381">
            <v>2.5138250003928562</v>
          </cell>
          <cell r="CV381">
            <v>3.0829311604369423</v>
          </cell>
          <cell r="CW381">
            <v>3.4311012221337194</v>
          </cell>
          <cell r="CX381">
            <v>3.8084263842304011</v>
          </cell>
          <cell r="CY381">
            <v>4.2806669765723058</v>
          </cell>
        </row>
        <row r="382">
          <cell r="C382" t="str">
            <v>Excluding administered and volatile prices 2/</v>
          </cell>
          <cell r="W382">
            <v>4.0918335565984734</v>
          </cell>
          <cell r="X382">
            <v>4.5650733086978619</v>
          </cell>
          <cell r="Y382">
            <v>4.257376819889032</v>
          </cell>
          <cell r="Z382">
            <v>3.9040448475282261</v>
          </cell>
          <cell r="AA382">
            <v>3.773763879971554</v>
          </cell>
          <cell r="AB382">
            <v>3.8068376349833102</v>
          </cell>
          <cell r="AC382">
            <v>3.9011023092056831</v>
          </cell>
          <cell r="AD382">
            <v>4.1002021005806171</v>
          </cell>
          <cell r="AE382">
            <v>4.8258830227024987</v>
          </cell>
          <cell r="AF382">
            <v>4.8371981041419616</v>
          </cell>
          <cell r="AG382">
            <v>4.949080261904129</v>
          </cell>
          <cell r="AH382">
            <v>5.2212034431454128</v>
          </cell>
          <cell r="AI382">
            <v>32.169878503969841</v>
          </cell>
          <cell r="AJ382">
            <v>19.222694423774996</v>
          </cell>
          <cell r="AK382">
            <v>13.923551562491213</v>
          </cell>
          <cell r="AL382">
            <v>11.128544404588411</v>
          </cell>
          <cell r="AM382">
            <v>9.7115364605385679</v>
          </cell>
          <cell r="AN382">
            <v>8.390881464810704</v>
          </cell>
          <cell r="AO382">
            <v>7.3799163273680364</v>
          </cell>
          <cell r="AP382">
            <v>6.6146646017174646</v>
          </cell>
          <cell r="AQ382">
            <v>6.1700628005848586</v>
          </cell>
          <cell r="AR382">
            <v>5.8726930049151918</v>
          </cell>
          <cell r="AS382">
            <v>5.5159687845512764</v>
          </cell>
          <cell r="AT382">
            <v>5.2406643212832051</v>
          </cell>
          <cell r="AU382">
            <v>3.2914825205438518</v>
          </cell>
          <cell r="AV382">
            <v>2.8665364675384097</v>
          </cell>
          <cell r="AW382">
            <v>4.0077994284398955</v>
          </cell>
          <cell r="AX382">
            <v>4.5364883833407958</v>
          </cell>
          <cell r="AY382">
            <v>4.250832184721304</v>
          </cell>
          <cell r="AZ382">
            <v>4.0314183314156224</v>
          </cell>
          <cell r="BA382">
            <v>3.7763054083959133</v>
          </cell>
          <cell r="BB382">
            <v>4.5887447618919026</v>
          </cell>
          <cell r="BC382">
            <v>4.5635195929663297</v>
          </cell>
          <cell r="BD382">
            <v>4.7496598999441773</v>
          </cell>
          <cell r="BE382">
            <v>4.8664993159456031</v>
          </cell>
          <cell r="BF382">
            <v>5.8463922803150297</v>
          </cell>
          <cell r="BG382">
            <v>24.980814362977682</v>
          </cell>
          <cell r="BH382">
            <v>21.882919894732765</v>
          </cell>
          <cell r="BI382">
            <v>19.331560390068447</v>
          </cell>
          <cell r="BJ382">
            <v>17.908179555926779</v>
          </cell>
          <cell r="BK382">
            <v>17.806975368473616</v>
          </cell>
          <cell r="BL382">
            <v>24.619345332879178</v>
          </cell>
          <cell r="BM382">
            <v>29.679118704594487</v>
          </cell>
          <cell r="BN382">
            <v>31.687801634208796</v>
          </cell>
          <cell r="BO382">
            <v>31.013272107064438</v>
          </cell>
          <cell r="BP382">
            <v>31.499567020049511</v>
          </cell>
          <cell r="BQ382">
            <v>35.137382644422757</v>
          </cell>
          <cell r="BR382">
            <v>38.678495931759926</v>
          </cell>
          <cell r="BS382">
            <v>141.99982472206324</v>
          </cell>
          <cell r="BT382">
            <v>221.21285664999459</v>
          </cell>
          <cell r="BU382">
            <v>158.93740270027132</v>
          </cell>
          <cell r="BV382">
            <v>115.55298969595862</v>
          </cell>
          <cell r="BW382">
            <v>96.635103280635064</v>
          </cell>
          <cell r="BX382">
            <v>79.410194004586998</v>
          </cell>
          <cell r="BY382">
            <v>69.109191782034088</v>
          </cell>
          <cell r="BZ382">
            <v>62.35169184081488</v>
          </cell>
          <cell r="CA382">
            <v>52.220703732987744</v>
          </cell>
          <cell r="CB382">
            <v>47.696526812710715</v>
          </cell>
          <cell r="CC382">
            <v>40.79946131359327</v>
          </cell>
          <cell r="CD382">
            <v>34.943169220150054</v>
          </cell>
          <cell r="CE382">
            <v>-1.6153592369442151</v>
          </cell>
          <cell r="CF382">
            <v>0.54329565207275721</v>
          </cell>
          <cell r="CG382">
            <v>1.0242379538330226</v>
          </cell>
          <cell r="CH382">
            <v>0.53119675805936595</v>
          </cell>
          <cell r="CI382">
            <v>0.33116607490481442</v>
          </cell>
          <cell r="CJ382">
            <v>0.18641539985524958</v>
          </cell>
          <cell r="CK382">
            <v>0.54809618374082447</v>
          </cell>
          <cell r="CL382">
            <v>0.95317678945549744</v>
          </cell>
          <cell r="CM382">
            <v>1.7243187881355908</v>
          </cell>
          <cell r="CN382">
            <v>2.2526728020639126</v>
          </cell>
          <cell r="CO382">
            <v>2.5382758131533336</v>
          </cell>
          <cell r="CP382">
            <v>3.0294732311805461</v>
          </cell>
          <cell r="CQ382">
            <v>11.608049266610564</v>
          </cell>
          <cell r="CR382">
            <v>9.100205703155666</v>
          </cell>
          <cell r="CS382">
            <v>7.9850845634791057</v>
          </cell>
          <cell r="CT382">
            <v>7.0788424243830406</v>
          </cell>
          <cell r="CU382">
            <v>6.5508959919055911</v>
          </cell>
          <cell r="CV382">
            <v>5.8434450144136889</v>
          </cell>
          <cell r="CW382">
            <v>5.8530158652535818</v>
          </cell>
          <cell r="CX382">
            <v>5.7371951995523176</v>
          </cell>
          <cell r="CY382">
            <v>5.824720676465688</v>
          </cell>
        </row>
        <row r="383">
          <cell r="C383" t="str">
            <v>Trimming method</v>
          </cell>
        </row>
        <row r="384">
          <cell r="C384" t="str">
            <v>Five-percent window 3/</v>
          </cell>
          <cell r="W384">
            <v>2.070745721424359</v>
          </cell>
          <cell r="X384">
            <v>1.9526445245269741</v>
          </cell>
          <cell r="Y384">
            <v>1.4819292518770908</v>
          </cell>
          <cell r="Z384">
            <v>1.4532851533050746</v>
          </cell>
          <cell r="AA384">
            <v>1.4886532923201798</v>
          </cell>
          <cell r="AB384">
            <v>1.5705741900919463</v>
          </cell>
          <cell r="AC384">
            <v>1.7905344302690196</v>
          </cell>
          <cell r="AD384">
            <v>2.356916343716378</v>
          </cell>
          <cell r="AE384">
            <v>4.0196276372914639</v>
          </cell>
          <cell r="AF384">
            <v>3.9751026532863136</v>
          </cell>
          <cell r="AG384">
            <v>4.0987601486093865</v>
          </cell>
          <cell r="AH384">
            <v>4.5220438645252585</v>
          </cell>
          <cell r="AI384">
            <v>20.469531993387676</v>
          </cell>
          <cell r="AJ384">
            <v>11.509632240079398</v>
          </cell>
          <cell r="AK384">
            <v>7.841925416648877</v>
          </cell>
          <cell r="AL384">
            <v>6.3958821473784297</v>
          </cell>
          <cell r="AM384">
            <v>5.5977157716464063</v>
          </cell>
          <cell r="AN384">
            <v>4.8776640395167448</v>
          </cell>
          <cell r="AO384">
            <v>4.3786700122459905</v>
          </cell>
          <cell r="AP384">
            <v>4.0574728596341174</v>
          </cell>
          <cell r="AQ384">
            <v>4.130657802261851</v>
          </cell>
          <cell r="AR384">
            <v>4.0228658120593934</v>
          </cell>
          <cell r="AS384">
            <v>3.7196883156204166</v>
          </cell>
          <cell r="AT384">
            <v>3.5704135632356611</v>
          </cell>
          <cell r="AU384">
            <v>2.7578444475399237</v>
          </cell>
          <cell r="AV384">
            <v>1.7621616114272314</v>
          </cell>
          <cell r="AW384">
            <v>3.2138110536733535</v>
          </cell>
          <cell r="AX384">
            <v>3.2524831489290023</v>
          </cell>
          <cell r="AY384">
            <v>2.4838173741646301</v>
          </cell>
          <cell r="AZ384">
            <v>2.3414853450314297</v>
          </cell>
          <cell r="BA384">
            <v>2.3650065510715734</v>
          </cell>
          <cell r="BB384">
            <v>2.9805775048142209</v>
          </cell>
          <cell r="BC384">
            <v>3.2775712502386227</v>
          </cell>
          <cell r="BD384">
            <v>3.4640934753683723</v>
          </cell>
          <cell r="BE384">
            <v>3.4310617408091844</v>
          </cell>
          <cell r="BF384">
            <v>4.5785249010544362</v>
          </cell>
          <cell r="BG384">
            <v>29.055677571315897</v>
          </cell>
          <cell r="BH384">
            <v>22.623909180345919</v>
          </cell>
          <cell r="BI384">
            <v>18.629412991351884</v>
          </cell>
          <cell r="BJ384">
            <v>15.523878221100446</v>
          </cell>
          <cell r="BK384">
            <v>14.586699749828853</v>
          </cell>
          <cell r="BL384">
            <v>21.945802194186669</v>
          </cell>
          <cell r="BM384">
            <v>24.653261911742931</v>
          </cell>
          <cell r="BN384">
            <v>25.756496732665184</v>
          </cell>
          <cell r="BO384">
            <v>24.898884724521423</v>
          </cell>
          <cell r="BP384">
            <v>25.155679585107777</v>
          </cell>
          <cell r="BQ384">
            <v>29.805914727627226</v>
          </cell>
          <cell r="BR384">
            <v>32.10180048381477</v>
          </cell>
          <cell r="BS384">
            <v>150.16576691149277</v>
          </cell>
          <cell r="BT384">
            <v>176.90822551787141</v>
          </cell>
          <cell r="BU384">
            <v>120.37123789578362</v>
          </cell>
          <cell r="BV384">
            <v>85.98841166111589</v>
          </cell>
          <cell r="BW384">
            <v>71.714400616833416</v>
          </cell>
          <cell r="BX384">
            <v>62.141800076681335</v>
          </cell>
          <cell r="BY384">
            <v>54.984489750087448</v>
          </cell>
          <cell r="BZ384">
            <v>48.74778584535062</v>
          </cell>
          <cell r="CA384">
            <v>41.132033199226271</v>
          </cell>
          <cell r="CB384">
            <v>38.216642921791077</v>
          </cell>
          <cell r="CC384">
            <v>32.720865688206089</v>
          </cell>
          <cell r="CD384">
            <v>28.937355077835065</v>
          </cell>
          <cell r="CE384">
            <v>2.8281715083607679</v>
          </cell>
          <cell r="CF384">
            <v>3.1411654196391794</v>
          </cell>
          <cell r="CG384">
            <v>2.0468927818847078</v>
          </cell>
          <cell r="CH384">
            <v>1.2943095467072112</v>
          </cell>
          <cell r="CI384">
            <v>0.87695332016031102</v>
          </cell>
          <cell r="CJ384">
            <v>0.867806826552183</v>
          </cell>
          <cell r="CK384">
            <v>1.3726607505136599</v>
          </cell>
          <cell r="CL384">
            <v>2.0509628576051568</v>
          </cell>
          <cell r="CM384">
            <v>3.3399529677581938</v>
          </cell>
          <cell r="CN384">
            <v>3.8734753456222819</v>
          </cell>
          <cell r="CO384">
            <v>3.9616379860867994</v>
          </cell>
          <cell r="CP384">
            <v>4.2570582967867523</v>
          </cell>
          <cell r="CQ384">
            <v>12.501078108818064</v>
          </cell>
          <cell r="CR384">
            <v>7.2736619652120567</v>
          </cell>
          <cell r="CS384">
            <v>5.5973234763998789</v>
          </cell>
          <cell r="CT384">
            <v>4.6111583116007324</v>
          </cell>
          <cell r="CU384">
            <v>4.7903945849331961</v>
          </cell>
          <cell r="CV384">
            <v>4.67456347193189</v>
          </cell>
          <cell r="CW384">
            <v>4.9129763643516355</v>
          </cell>
          <cell r="CX384">
            <v>4.7071237457145969</v>
          </cell>
          <cell r="CY384">
            <v>4.5843122527073916</v>
          </cell>
        </row>
        <row r="385">
          <cell r="C385" t="str">
            <v>Ten-percent window 4/</v>
          </cell>
          <cell r="W385">
            <v>2.1668524628878316</v>
          </cell>
          <cell r="X385">
            <v>2.0613930450999334</v>
          </cell>
          <cell r="Y385">
            <v>1.9591688480697229</v>
          </cell>
          <cell r="Z385">
            <v>1.8220747447469137</v>
          </cell>
          <cell r="AA385">
            <v>1.7453206022705245</v>
          </cell>
          <cell r="AB385">
            <v>1.7726584193086978</v>
          </cell>
          <cell r="AC385">
            <v>1.9323884684151977</v>
          </cell>
          <cell r="AD385">
            <v>2.2268033324502454</v>
          </cell>
          <cell r="AE385">
            <v>3.1525888210253754</v>
          </cell>
          <cell r="AF385">
            <v>3.1641357564505626</v>
          </cell>
          <cell r="AG385">
            <v>3.1800482574840601</v>
          </cell>
          <cell r="AH385">
            <v>3.4957230338076357</v>
          </cell>
          <cell r="AI385">
            <v>14.303485811971186</v>
          </cell>
          <cell r="AJ385">
            <v>9.0530114591627466</v>
          </cell>
          <cell r="AK385">
            <v>6.731518517930084</v>
          </cell>
          <cell r="AL385">
            <v>5.5099573995808413</v>
          </cell>
          <cell r="AM385">
            <v>4.6833407521259289</v>
          </cell>
          <cell r="AN385">
            <v>4.1636934488411157</v>
          </cell>
          <cell r="AO385">
            <v>3.8273728407948227</v>
          </cell>
          <cell r="AP385">
            <v>3.5502295327626001</v>
          </cell>
          <cell r="AQ385">
            <v>3.4012884263322007</v>
          </cell>
          <cell r="AR385">
            <v>3.312797072020814</v>
          </cell>
          <cell r="AS385">
            <v>3.0986599633243515</v>
          </cell>
          <cell r="AT385">
            <v>2.9505176140985014</v>
          </cell>
          <cell r="AU385">
            <v>1.5685955156599789</v>
          </cell>
          <cell r="AV385">
            <v>1.033322961389743</v>
          </cell>
          <cell r="AW385">
            <v>2.1790854271434057</v>
          </cell>
          <cell r="AX385">
            <v>2.3850675492010254</v>
          </cell>
          <cell r="AY385">
            <v>2.0386241160010883</v>
          </cell>
          <cell r="AZ385">
            <v>1.9005774448056769</v>
          </cell>
          <cell r="BA385">
            <v>1.8335798660085771</v>
          </cell>
          <cell r="BB385">
            <v>1.9526430096957341</v>
          </cell>
          <cell r="BC385">
            <v>2.2241104996076473</v>
          </cell>
          <cell r="BD385">
            <v>2.2996402732338197</v>
          </cell>
          <cell r="BE385">
            <v>2.3400648469742436</v>
          </cell>
          <cell r="BF385">
            <v>3.191060985669921</v>
          </cell>
          <cell r="BG385">
            <v>13.959204352161649</v>
          </cell>
          <cell r="BH385">
            <v>14.252488375736732</v>
          </cell>
          <cell r="BI385">
            <v>12.52719690583595</v>
          </cell>
          <cell r="BJ385">
            <v>10.700616067438801</v>
          </cell>
          <cell r="BK385">
            <v>10.072173363287646</v>
          </cell>
          <cell r="BL385">
            <v>17.048885790171411</v>
          </cell>
          <cell r="BM385">
            <v>19.329827979553869</v>
          </cell>
          <cell r="BN385">
            <v>20.573920254314899</v>
          </cell>
          <cell r="BO385">
            <v>19.869339262627662</v>
          </cell>
          <cell r="BP385">
            <v>20.255266535999496</v>
          </cell>
          <cell r="BQ385">
            <v>23.706512619704739</v>
          </cell>
          <cell r="BR385">
            <v>25.980240214275724</v>
          </cell>
          <cell r="BS385">
            <v>111.88782566655993</v>
          </cell>
          <cell r="BT385">
            <v>155.52662700207773</v>
          </cell>
          <cell r="BU385">
            <v>109.6774501172674</v>
          </cell>
          <cell r="BV385">
            <v>81.818582681379525</v>
          </cell>
          <cell r="BW385">
            <v>67.855833470745694</v>
          </cell>
          <cell r="BX385">
            <v>57.916319683409597</v>
          </cell>
          <cell r="BY385">
            <v>50.940389426441811</v>
          </cell>
          <cell r="BZ385">
            <v>45.703757406966332</v>
          </cell>
          <cell r="CA385">
            <v>38.704154421030125</v>
          </cell>
          <cell r="CB385">
            <v>35.675222632122257</v>
          </cell>
          <cell r="CC385">
            <v>30.702734424164589</v>
          </cell>
          <cell r="CD385">
            <v>26.992345744684783</v>
          </cell>
          <cell r="CE385">
            <v>0.26421318393101956</v>
          </cell>
          <cell r="CF385">
            <v>1.8629826063050245</v>
          </cell>
          <cell r="CG385">
            <v>1.9125739141904603</v>
          </cell>
          <cell r="CH385">
            <v>1.2491991414322712</v>
          </cell>
          <cell r="CI385">
            <v>0.95914451503307419</v>
          </cell>
          <cell r="CJ385">
            <v>1.1185959874860316</v>
          </cell>
          <cell r="CK385">
            <v>1.3632443415249327</v>
          </cell>
          <cell r="CL385">
            <v>1.8245890201601327</v>
          </cell>
          <cell r="CM385">
            <v>2.6071666412441346</v>
          </cell>
          <cell r="CN385">
            <v>2.9979387018690176</v>
          </cell>
          <cell r="CO385">
            <v>3.1511903421241243</v>
          </cell>
          <cell r="CP385">
            <v>3.3454691493923718</v>
          </cell>
          <cell r="CQ385">
            <v>10.677659808550516</v>
          </cell>
          <cell r="CR385">
            <v>6.5970301568429193</v>
          </cell>
          <cell r="CS385">
            <v>5.0894150020205871</v>
          </cell>
          <cell r="CT385">
            <v>4.4672061801638705</v>
          </cell>
          <cell r="CU385">
            <v>4.3013926069371848</v>
          </cell>
          <cell r="CV385">
            <v>4.0309125353470421</v>
          </cell>
          <cell r="CW385">
            <v>3.9503545345815496</v>
          </cell>
          <cell r="CX385">
            <v>3.8932954854284958</v>
          </cell>
          <cell r="CY385">
            <v>3.8557391046429643</v>
          </cell>
        </row>
        <row r="386">
          <cell r="C386" t="str">
            <v>Noncore inflation measures</v>
          </cell>
        </row>
        <row r="387">
          <cell r="C387" t="str">
            <v>Fuel and electricity</v>
          </cell>
          <cell r="W387">
            <v>12.3633042164182</v>
          </cell>
          <cell r="X387">
            <v>6.0484006926497642</v>
          </cell>
          <cell r="Y387">
            <v>3.9939712537739211</v>
          </cell>
          <cell r="Z387">
            <v>2.9808874012922928</v>
          </cell>
          <cell r="AA387">
            <v>2.4062602714255377</v>
          </cell>
          <cell r="AB387">
            <v>2.0169680620224</v>
          </cell>
          <cell r="AC387">
            <v>1.7265617662260127</v>
          </cell>
          <cell r="AD387">
            <v>5.6459566410867552</v>
          </cell>
          <cell r="AE387">
            <v>27.641457650556347</v>
          </cell>
          <cell r="AF387">
            <v>24.5744158809391</v>
          </cell>
          <cell r="AG387">
            <v>22.21816907083732</v>
          </cell>
          <cell r="AH387">
            <v>21.132968732623397</v>
          </cell>
          <cell r="AI387">
            <v>54.117171310652509</v>
          </cell>
          <cell r="AJ387">
            <v>10.670630988812221</v>
          </cell>
          <cell r="AK387">
            <v>-11.368183921528896</v>
          </cell>
          <cell r="AL387">
            <v>7.8179406293817664</v>
          </cell>
          <cell r="AM387">
            <v>7.3051449677093814</v>
          </cell>
          <cell r="AN387">
            <v>-5.2253503359556106</v>
          </cell>
          <cell r="AO387">
            <v>-10.821451309615611</v>
          </cell>
          <cell r="AP387">
            <v>-2.8249134100147586</v>
          </cell>
          <cell r="AQ387">
            <v>1.2091966472799669</v>
          </cell>
          <cell r="AR387">
            <v>-7.7798948973873649</v>
          </cell>
          <cell r="AS387">
            <v>-8.2428985641760448</v>
          </cell>
          <cell r="AT387">
            <v>-7.9505923619691288</v>
          </cell>
          <cell r="AU387">
            <v>35.788263734081625</v>
          </cell>
          <cell r="AV387">
            <v>13.824742834467401</v>
          </cell>
          <cell r="AW387">
            <v>35.449872201528223</v>
          </cell>
          <cell r="AX387">
            <v>40.938681890506359</v>
          </cell>
          <cell r="AY387">
            <v>28.474106068035155</v>
          </cell>
          <cell r="AZ387">
            <v>21.845092853212321</v>
          </cell>
          <cell r="BA387">
            <v>21.200060387914661</v>
          </cell>
          <cell r="BB387">
            <v>18.866283006577532</v>
          </cell>
          <cell r="BC387">
            <v>19.389381789077007</v>
          </cell>
          <cell r="BD387">
            <v>48.791675884839293</v>
          </cell>
          <cell r="BE387">
            <v>44.671916147624955</v>
          </cell>
          <cell r="BF387">
            <v>43.524740633820841</v>
          </cell>
          <cell r="BG387">
            <v>53.621995911597168</v>
          </cell>
          <cell r="BH387">
            <v>139.61337169198282</v>
          </cell>
          <cell r="BI387">
            <v>86.886947735982147</v>
          </cell>
          <cell r="BJ387">
            <v>45.176362994379247</v>
          </cell>
          <cell r="BK387">
            <v>34.364148771400608</v>
          </cell>
          <cell r="BL387">
            <v>43.879915027378019</v>
          </cell>
          <cell r="BM387">
            <v>56.979896169492775</v>
          </cell>
          <cell r="BN387">
            <v>57.611964335229288</v>
          </cell>
          <cell r="BO387">
            <v>42.202573512244328</v>
          </cell>
          <cell r="BP387">
            <v>40.294650360669095</v>
          </cell>
          <cell r="BQ387">
            <v>46.705062111814499</v>
          </cell>
          <cell r="BR387">
            <v>45.370797181715915</v>
          </cell>
          <cell r="BS387">
            <v>358.52220827358457</v>
          </cell>
          <cell r="BT387">
            <v>306.15376554028188</v>
          </cell>
          <cell r="BU387">
            <v>163.17139814031469</v>
          </cell>
          <cell r="BV387">
            <v>107.95750226600808</v>
          </cell>
          <cell r="BW387">
            <v>95.386295796403772</v>
          </cell>
          <cell r="BX387">
            <v>94.733704847054668</v>
          </cell>
          <cell r="BY387">
            <v>69.710007216074587</v>
          </cell>
          <cell r="BZ387">
            <v>54.017188977421171</v>
          </cell>
          <cell r="CA387">
            <v>39.541719624985774</v>
          </cell>
          <cell r="CB387">
            <v>38.39023626824445</v>
          </cell>
          <cell r="CC387">
            <v>28.603936108663731</v>
          </cell>
          <cell r="CD387">
            <v>19.889329131714277</v>
          </cell>
          <cell r="CE387">
            <v>60.523264610468402</v>
          </cell>
          <cell r="CF387">
            <v>33.135006322647371</v>
          </cell>
          <cell r="CG387">
            <v>37.472874853491078</v>
          </cell>
          <cell r="CH387">
            <v>39.76007547961774</v>
          </cell>
          <cell r="CI387">
            <v>25.764411011275996</v>
          </cell>
          <cell r="CJ387">
            <v>24.333027185714812</v>
          </cell>
          <cell r="CK387">
            <v>26.131733762494918</v>
          </cell>
          <cell r="CL387">
            <v>31.288657292023942</v>
          </cell>
          <cell r="CM387">
            <v>46.671499591303558</v>
          </cell>
          <cell r="CN387">
            <v>46.068010732179687</v>
          </cell>
          <cell r="CO387">
            <v>29.753671589932679</v>
          </cell>
          <cell r="CP387">
            <v>29.99823983829296</v>
          </cell>
          <cell r="CQ387">
            <v>74.41773413052556</v>
          </cell>
          <cell r="CR387">
            <v>24.148187491273404</v>
          </cell>
          <cell r="CS387">
            <v>23.23000114009939</v>
          </cell>
          <cell r="CT387">
            <v>33.137717120827972</v>
          </cell>
          <cell r="CU387">
            <v>31.938332378881142</v>
          </cell>
          <cell r="CV387">
            <v>31.439893406166362</v>
          </cell>
          <cell r="CW387">
            <v>33.325904063415265</v>
          </cell>
          <cell r="CX387">
            <v>25.780345277424004</v>
          </cell>
          <cell r="CY387">
            <v>6.6766748609091309</v>
          </cell>
        </row>
        <row r="388">
          <cell r="C388" t="str">
            <v>Administered and volatile prices</v>
          </cell>
          <cell r="W388">
            <v>3.2709858014678304</v>
          </cell>
          <cell r="X388">
            <v>-0.99940560732669326</v>
          </cell>
          <cell r="Y388">
            <v>-2.7163294961141418</v>
          </cell>
          <cell r="Z388">
            <v>-2.5644438053801508</v>
          </cell>
          <cell r="AA388">
            <v>-2.4779774220380375</v>
          </cell>
          <cell r="AB388">
            <v>1.6737808759270933</v>
          </cell>
          <cell r="AC388">
            <v>2.4322525136377067</v>
          </cell>
          <cell r="AD388">
            <v>5.3596466737807447</v>
          </cell>
          <cell r="AE388">
            <v>15.853897325814685</v>
          </cell>
          <cell r="AF388">
            <v>14.311469973669617</v>
          </cell>
          <cell r="AG388">
            <v>13.48349549401749</v>
          </cell>
          <cell r="AH388">
            <v>14.156564188107197</v>
          </cell>
          <cell r="AI388">
            <v>37.374962695093558</v>
          </cell>
          <cell r="AJ388">
            <v>14.155227656171789</v>
          </cell>
          <cell r="AK388">
            <v>3.3146831535927106</v>
          </cell>
          <cell r="AL388">
            <v>5.8686324786884114</v>
          </cell>
          <cell r="AM388">
            <v>5.0406695278633435</v>
          </cell>
          <cell r="AN388">
            <v>1.0930625577049824</v>
          </cell>
          <cell r="AO388">
            <v>-0.2758127002644386</v>
          </cell>
          <cell r="AP388">
            <v>2.1041201579906783</v>
          </cell>
          <cell r="AQ388">
            <v>4.3130295902434028</v>
          </cell>
          <cell r="AR388">
            <v>4.1558099298127473</v>
          </cell>
          <cell r="AS388">
            <v>3.2731209408908057</v>
          </cell>
          <cell r="AT388">
            <v>3.3268412041352065</v>
          </cell>
          <cell r="AU388">
            <v>11.900320791579759</v>
          </cell>
          <cell r="AV388">
            <v>4.6752003079748192</v>
          </cell>
          <cell r="AW388">
            <v>11.336277373932418</v>
          </cell>
          <cell r="AX388">
            <v>11.358102581880814</v>
          </cell>
          <cell r="AY388">
            <v>6.0691910426160263</v>
          </cell>
          <cell r="AZ388">
            <v>4.9281576037966346</v>
          </cell>
          <cell r="BA388">
            <v>5.4251524291725417</v>
          </cell>
          <cell r="BB388">
            <v>6.2356644477793282</v>
          </cell>
          <cell r="BC388">
            <v>9.3958113078285237</v>
          </cell>
          <cell r="BD388">
            <v>16.06302430222388</v>
          </cell>
          <cell r="BE388">
            <v>15.064903833034649</v>
          </cell>
          <cell r="BF388">
            <v>16.429837445274558</v>
          </cell>
          <cell r="BG388">
            <v>77.969957231797792</v>
          </cell>
          <cell r="BH388">
            <v>98.166823191662928</v>
          </cell>
          <cell r="BI388">
            <v>73.934647501100272</v>
          </cell>
          <cell r="BJ388">
            <v>49.023791886649747</v>
          </cell>
          <cell r="BK388">
            <v>41.007316132821018</v>
          </cell>
          <cell r="BL388">
            <v>49.80352557309061</v>
          </cell>
          <cell r="BM388">
            <v>48.86649262533345</v>
          </cell>
          <cell r="BN388">
            <v>47.783105138947803</v>
          </cell>
          <cell r="BO388">
            <v>43.498031690388899</v>
          </cell>
          <cell r="BP388">
            <v>42.72744756648018</v>
          </cell>
          <cell r="BQ388">
            <v>49.103078926046919</v>
          </cell>
          <cell r="BR388">
            <v>47.263894065535993</v>
          </cell>
          <cell r="BS388">
            <v>248.3214120928763</v>
          </cell>
          <cell r="BT388">
            <v>223.02884797936662</v>
          </cell>
          <cell r="BU388">
            <v>119.17778938490659</v>
          </cell>
          <cell r="BV388">
            <v>76.902453879823582</v>
          </cell>
          <cell r="BW388">
            <v>68.096694718051054</v>
          </cell>
          <cell r="BX388">
            <v>63.766821795307578</v>
          </cell>
          <cell r="BY388">
            <v>51.820376855922547</v>
          </cell>
          <cell r="BZ388">
            <v>42.436373675256391</v>
          </cell>
          <cell r="CA388">
            <v>34.144442826653858</v>
          </cell>
          <cell r="CB388">
            <v>33.033214992550398</v>
          </cell>
          <cell r="CC388">
            <v>26.423207934377515</v>
          </cell>
          <cell r="CD388">
            <v>21.979991227723943</v>
          </cell>
          <cell r="CE388">
            <v>25.346703112769006</v>
          </cell>
          <cell r="CF388">
            <v>10.778267005543</v>
          </cell>
          <cell r="CG388">
            <v>5.5331013860901805</v>
          </cell>
          <cell r="CH388">
            <v>6.5954040036863404</v>
          </cell>
          <cell r="CI388">
            <v>3.7012945575247045</v>
          </cell>
          <cell r="CJ388">
            <v>3.4467942227609996</v>
          </cell>
          <cell r="CK388">
            <v>4.7805557084471815</v>
          </cell>
          <cell r="CL388">
            <v>8.1655668370989218</v>
          </cell>
          <cell r="CM388">
            <v>16.273586072427307</v>
          </cell>
          <cell r="CN388">
            <v>16.866917050680527</v>
          </cell>
          <cell r="CO388">
            <v>12.430750971000421</v>
          </cell>
          <cell r="CP388">
            <v>12.74896191981702</v>
          </cell>
          <cell r="CQ388">
            <v>30.453551877514542</v>
          </cell>
          <cell r="CR388">
            <v>8.6075793917656824</v>
          </cell>
          <cell r="CS388">
            <v>4.3175152491610476</v>
          </cell>
          <cell r="CT388">
            <v>5.884293009140265</v>
          </cell>
          <cell r="CU388">
            <v>6.7108561561803413</v>
          </cell>
          <cell r="CV388">
            <v>8.473832917852576</v>
          </cell>
          <cell r="CW388">
            <v>9.7184202195493867</v>
          </cell>
          <cell r="CX388">
            <v>8.3825493259747077</v>
          </cell>
          <cell r="CY388">
            <v>3.3338511044402708</v>
          </cell>
        </row>
        <row r="389">
          <cell r="C389" t="str">
            <v>Tradable (WHD)</v>
          </cell>
          <cell r="W389">
            <v>1.6317268219119541</v>
          </cell>
          <cell r="X389">
            <v>1.9888525612921768</v>
          </cell>
          <cell r="Y389">
            <v>1.6991633641880668</v>
          </cell>
          <cell r="Z389">
            <v>1.8136185212973146</v>
          </cell>
          <cell r="AA389">
            <v>2.0360800046303211</v>
          </cell>
          <cell r="AB389">
            <v>1.5115912318433686</v>
          </cell>
          <cell r="AC389">
            <v>2.4388728353598026</v>
          </cell>
          <cell r="AD389">
            <v>4.3758125192589574</v>
          </cell>
          <cell r="AE389">
            <v>9.0945455230292822</v>
          </cell>
          <cell r="AF389">
            <v>8.0960523007893102</v>
          </cell>
          <cell r="AG389">
            <v>7.4183819258737884</v>
          </cell>
          <cell r="AH389">
            <v>7.8171115377847258</v>
          </cell>
          <cell r="AI389">
            <v>41.060549207910213</v>
          </cell>
          <cell r="AJ389">
            <v>19.883956895728389</v>
          </cell>
          <cell r="AK389">
            <v>10.025913172089034</v>
          </cell>
          <cell r="AL389">
            <v>11.080440539852248</v>
          </cell>
          <cell r="AM389">
            <v>9.7811736009772972</v>
          </cell>
          <cell r="AN389">
            <v>6.4384541967292819</v>
          </cell>
          <cell r="AO389">
            <v>4.5891956645760104</v>
          </cell>
          <cell r="AP389">
            <v>5.8305907646969217</v>
          </cell>
          <cell r="AQ389">
            <v>6.0597232958690768</v>
          </cell>
          <cell r="AR389">
            <v>3.999494778350666</v>
          </cell>
          <cell r="AS389">
            <v>3.1811002063582237</v>
          </cell>
          <cell r="AT389">
            <v>3.0078797481906321</v>
          </cell>
          <cell r="AU389">
            <v>10.972998073723716</v>
          </cell>
          <cell r="AV389">
            <v>7.2899722649005554</v>
          </cell>
          <cell r="AW389">
            <v>11.281208130305174</v>
          </cell>
          <cell r="AX389">
            <v>11.433266729458524</v>
          </cell>
          <cell r="AY389">
            <v>7.7474488356407534</v>
          </cell>
          <cell r="AZ389">
            <v>6.8142211990043222</v>
          </cell>
          <cell r="BA389">
            <v>7.0685348104008767</v>
          </cell>
          <cell r="BB389">
            <v>8.028136793166297</v>
          </cell>
          <cell r="BC389">
            <v>9.1680098940413188</v>
          </cell>
          <cell r="BD389">
            <v>9.7715564916291271</v>
          </cell>
          <cell r="BE389">
            <v>9.0639066649478366</v>
          </cell>
          <cell r="BF389">
            <v>11.20405871024775</v>
          </cell>
          <cell r="BG389">
            <v>57.704515341080167</v>
          </cell>
          <cell r="BH389">
            <v>68.237663714720895</v>
          </cell>
          <cell r="BI389">
            <v>47.901327599371768</v>
          </cell>
          <cell r="BJ389">
            <v>34.152317899168764</v>
          </cell>
          <cell r="BK389">
            <v>31.016207858763011</v>
          </cell>
          <cell r="BL389">
            <v>43.16377171394484</v>
          </cell>
          <cell r="BM389">
            <v>45.654997823644749</v>
          </cell>
          <cell r="BN389">
            <v>47.507701192336356</v>
          </cell>
          <cell r="BO389">
            <v>42.649073105453112</v>
          </cell>
          <cell r="BP389">
            <v>42.11346494775384</v>
          </cell>
          <cell r="BQ389">
            <v>49.789873034407321</v>
          </cell>
          <cell r="BR389">
            <v>49.098185581042827</v>
          </cell>
          <cell r="BS389">
            <v>205.01804898093985</v>
          </cell>
          <cell r="BT389">
            <v>261.57781069601469</v>
          </cell>
          <cell r="BU389">
            <v>159.6620494699672</v>
          </cell>
          <cell r="BV389">
            <v>112.15456910287352</v>
          </cell>
          <cell r="BW389">
            <v>101.21358944454175</v>
          </cell>
          <cell r="BX389">
            <v>89.025041858700149</v>
          </cell>
          <cell r="BY389">
            <v>73.210136396673818</v>
          </cell>
          <cell r="BZ389">
            <v>63.390738843869201</v>
          </cell>
          <cell r="CA389">
            <v>49.065129627303634</v>
          </cell>
          <cell r="CB389">
            <v>44.468481795861635</v>
          </cell>
          <cell r="CC389">
            <v>35.741318808739749</v>
          </cell>
          <cell r="CD389">
            <v>28.635743915663625</v>
          </cell>
          <cell r="CE389">
            <v>16.196456481084525</v>
          </cell>
          <cell r="CF389">
            <v>5.8282035973885655</v>
          </cell>
          <cell r="CG389">
            <v>3.2711831648111627</v>
          </cell>
          <cell r="CH389">
            <v>5.140860926604617</v>
          </cell>
          <cell r="CI389">
            <v>2.7807095977326242</v>
          </cell>
          <cell r="CJ389">
            <v>2.3435653719006808</v>
          </cell>
          <cell r="CK389">
            <v>3.1324433258317583</v>
          </cell>
          <cell r="CL389">
            <v>5.1606243520214861</v>
          </cell>
          <cell r="CM389">
            <v>9.8899585989120453</v>
          </cell>
          <cell r="CN389">
            <v>10.671454015913099</v>
          </cell>
          <cell r="CO389">
            <v>7.490016671371194</v>
          </cell>
          <cell r="CP389">
            <v>8.0556756602317705</v>
          </cell>
          <cell r="CQ389">
            <v>20.303688466935156</v>
          </cell>
          <cell r="CR389">
            <v>8.8956509886902779</v>
          </cell>
          <cell r="CS389">
            <v>6.0076487206216029</v>
          </cell>
          <cell r="CT389">
            <v>7.4787003263777621</v>
          </cell>
          <cell r="CU389">
            <v>8.2512825681335613</v>
          </cell>
          <cell r="CV389">
            <v>8.9290649044625638</v>
          </cell>
          <cell r="CW389">
            <v>9.851766124554743</v>
          </cell>
          <cell r="CX389">
            <v>8.1665430051339314</v>
          </cell>
          <cell r="CY389">
            <v>3.7849756397812797</v>
          </cell>
        </row>
        <row r="390">
          <cell r="C390" t="str">
            <v>Nontradable (WHD)</v>
          </cell>
          <cell r="W390">
            <v>7.0816676015257372</v>
          </cell>
          <cell r="X390">
            <v>2.4518801467088451</v>
          </cell>
          <cell r="Y390">
            <v>0.56194018058286588</v>
          </cell>
          <cell r="Z390">
            <v>6.1799916499680307E-2</v>
          </cell>
          <cell r="AA390">
            <v>-0.35938029754549916</v>
          </cell>
          <cell r="AB390">
            <v>5.0582134601963702</v>
          </cell>
          <cell r="AC390">
            <v>4.5749654022695836</v>
          </cell>
          <cell r="AD390">
            <v>5.0345302197441129</v>
          </cell>
          <cell r="AE390">
            <v>10.066328371401696</v>
          </cell>
          <cell r="AF390">
            <v>10.002427848956174</v>
          </cell>
          <cell r="AG390">
            <v>10.343556863862588</v>
          </cell>
          <cell r="AH390">
            <v>10.868780860805003</v>
          </cell>
          <cell r="AI390">
            <v>25.081402306368943</v>
          </cell>
          <cell r="AJ390">
            <v>12.646450285081158</v>
          </cell>
          <cell r="AK390">
            <v>7.742498511241763</v>
          </cell>
          <cell r="AL390">
            <v>5.3555589607788221</v>
          </cell>
          <cell r="AM390">
            <v>4.4194874293652902</v>
          </cell>
          <cell r="AN390">
            <v>3.139347159159243</v>
          </cell>
          <cell r="AO390">
            <v>2.9824625866319536</v>
          </cell>
          <cell r="AP390">
            <v>2.7618968011078522</v>
          </cell>
          <cell r="AQ390">
            <v>4.2690058907372901</v>
          </cell>
          <cell r="AR390">
            <v>6.7779428233285159</v>
          </cell>
          <cell r="AS390">
            <v>6.52857311564658</v>
          </cell>
          <cell r="AT390">
            <v>6.4646452344261149</v>
          </cell>
          <cell r="AU390">
            <v>1.4668865335310812</v>
          </cell>
          <cell r="AV390">
            <v>-1.433547510307335</v>
          </cell>
          <cell r="AW390">
            <v>1.442073124793481</v>
          </cell>
          <cell r="AX390">
            <v>1.9605716652718854</v>
          </cell>
          <cell r="AY390">
            <v>1.1986059930703732</v>
          </cell>
          <cell r="AZ390">
            <v>1.0027409108027427</v>
          </cell>
          <cell r="BA390">
            <v>0.81575096531005897</v>
          </cell>
          <cell r="BB390">
            <v>1.4078112770675517</v>
          </cell>
          <cell r="BC390">
            <v>3.1001187991744956</v>
          </cell>
          <cell r="BD390">
            <v>9.6117029404855288</v>
          </cell>
          <cell r="BE390">
            <v>9.7573034556810825</v>
          </cell>
          <cell r="BF390">
            <v>9.4906448290507512</v>
          </cell>
          <cell r="BG390">
            <v>33.398412395382053</v>
          </cell>
          <cell r="BH390">
            <v>33.626089555297597</v>
          </cell>
          <cell r="BI390">
            <v>35.392326772844285</v>
          </cell>
          <cell r="BJ390">
            <v>28.227484629059916</v>
          </cell>
          <cell r="BK390">
            <v>24.268733617005566</v>
          </cell>
          <cell r="BL390">
            <v>25.792617048200725</v>
          </cell>
          <cell r="BM390">
            <v>28.075653376643913</v>
          </cell>
          <cell r="BN390">
            <v>26.938241396293634</v>
          </cell>
          <cell r="BO390">
            <v>28.20430523764955</v>
          </cell>
          <cell r="BP390">
            <v>28.746471505775105</v>
          </cell>
          <cell r="BQ390">
            <v>29.586491819039651</v>
          </cell>
          <cell r="BR390">
            <v>33.159024958724586</v>
          </cell>
          <cell r="BS390">
            <v>162.98671227432811</v>
          </cell>
          <cell r="BT390">
            <v>164.7018732930822</v>
          </cell>
          <cell r="BU390">
            <v>108.25405993177407</v>
          </cell>
          <cell r="BV390">
            <v>72.134515924520372</v>
          </cell>
          <cell r="BW390">
            <v>54.228633598576863</v>
          </cell>
          <cell r="BX390">
            <v>45.21151431530771</v>
          </cell>
          <cell r="BY390">
            <v>40.975140948000842</v>
          </cell>
          <cell r="BZ390">
            <v>35.588797581235298</v>
          </cell>
          <cell r="CA390">
            <v>34.405753981208164</v>
          </cell>
          <cell r="CB390">
            <v>34.360714588890403</v>
          </cell>
          <cell r="CC390">
            <v>30.861327105438818</v>
          </cell>
          <cell r="CD390">
            <v>28.902523662747228</v>
          </cell>
          <cell r="CE390">
            <v>0.14164037190123224</v>
          </cell>
          <cell r="CF390">
            <v>3.8670023333423842</v>
          </cell>
          <cell r="CG390">
            <v>2.6899972012334246</v>
          </cell>
          <cell r="CH390">
            <v>0.18916684836509035</v>
          </cell>
          <cell r="CI390">
            <v>0.33122582248263654</v>
          </cell>
          <cell r="CJ390">
            <v>0.53527039029894752</v>
          </cell>
          <cell r="CK390">
            <v>1.3530108175098405</v>
          </cell>
          <cell r="CL390">
            <v>2.6345341631822237</v>
          </cell>
          <cell r="CM390">
            <v>5.5975408168987997</v>
          </cell>
          <cell r="CN390">
            <v>5.8371909338576415</v>
          </cell>
          <cell r="CO390">
            <v>6.2368690839524277</v>
          </cell>
          <cell r="CP390">
            <v>6.4219128275951221</v>
          </cell>
          <cell r="CQ390">
            <v>20.146129836701917</v>
          </cell>
          <cell r="CR390">
            <v>8.8148500647935037</v>
          </cell>
          <cell r="CS390">
            <v>6.5953510791660932</v>
          </cell>
          <cell r="CT390">
            <v>4.8982517392106075</v>
          </cell>
          <cell r="CU390">
            <v>3.9391100575339095</v>
          </cell>
          <cell r="CV390">
            <v>4.0499918291861547</v>
          </cell>
          <cell r="CW390">
            <v>4.0999175682942877</v>
          </cell>
          <cell r="CX390">
            <v>5.0398558521005157</v>
          </cell>
          <cell r="CY390">
            <v>6.0675913321546631</v>
          </cell>
        </row>
        <row r="391">
          <cell r="C391" t="str">
            <v>Tradable (authorities)</v>
          </cell>
          <cell r="W391">
            <v>1.271922614754601</v>
          </cell>
          <cell r="X391">
            <v>0.58110691358253064</v>
          </cell>
          <cell r="Y391">
            <v>-0.12764768539298643</v>
          </cell>
          <cell r="Z391">
            <v>5.7630323783214976E-2</v>
          </cell>
          <cell r="AA391">
            <v>0.16619888513618264</v>
          </cell>
          <cell r="AB391">
            <v>-0.14770329640384716</v>
          </cell>
          <cell r="AC391">
            <v>0.65470943084527278</v>
          </cell>
          <cell r="AD391">
            <v>1.9042610919440364</v>
          </cell>
          <cell r="AE391">
            <v>7.0713701097677983</v>
          </cell>
          <cell r="AF391">
            <v>6.7779743946165638</v>
          </cell>
          <cell r="AG391">
            <v>6.6763198728116606</v>
          </cell>
          <cell r="AH391">
            <v>6.3347803868574033</v>
          </cell>
          <cell r="AI391">
            <v>44.888120543388453</v>
          </cell>
          <cell r="AJ391">
            <v>24.552192944638904</v>
          </cell>
          <cell r="AK391">
            <v>14.265087999531218</v>
          </cell>
          <cell r="AL391">
            <v>14.858787488260617</v>
          </cell>
          <cell r="AM391">
            <v>11.358200309040882</v>
          </cell>
          <cell r="AN391">
            <v>6.1551325705948159</v>
          </cell>
          <cell r="AO391">
            <v>3.8360184055395052</v>
          </cell>
          <cell r="AP391">
            <v>4.7011876145099478</v>
          </cell>
          <cell r="AQ391">
            <v>5.2429467796446687</v>
          </cell>
          <cell r="AR391">
            <v>2.9731999072359656</v>
          </cell>
          <cell r="AS391">
            <v>2.5977381998296494</v>
          </cell>
          <cell r="AT391">
            <v>2.7153045380456291</v>
          </cell>
          <cell r="AU391">
            <v>11.542450433676393</v>
          </cell>
          <cell r="AV391">
            <v>4.8748543985424106</v>
          </cell>
          <cell r="AW391">
            <v>11.298144467053262</v>
          </cell>
          <cell r="AX391">
            <v>11.871856750483545</v>
          </cell>
          <cell r="AY391">
            <v>8.4627569933521301</v>
          </cell>
          <cell r="AZ391">
            <v>6.8601826026196733</v>
          </cell>
          <cell r="BA391">
            <v>6.8254240996509452</v>
          </cell>
          <cell r="BB391">
            <v>6.6177622812477779</v>
          </cell>
          <cell r="BC391">
            <v>7.0383556651909345</v>
          </cell>
          <cell r="BD391">
            <v>7.8970457130418765</v>
          </cell>
          <cell r="BE391">
            <v>6.8913841008887431</v>
          </cell>
          <cell r="BF391">
            <v>8.3063221126391369</v>
          </cell>
          <cell r="BG391">
            <v>33.37048092513956</v>
          </cell>
          <cell r="BH391">
            <v>58.054116857390312</v>
          </cell>
          <cell r="BI391">
            <v>42.349926191414653</v>
          </cell>
          <cell r="BJ391">
            <v>29.864090193886113</v>
          </cell>
          <cell r="BK391">
            <v>29.180551222517835</v>
          </cell>
          <cell r="BL391">
            <v>42.695432536039334</v>
          </cell>
          <cell r="BM391">
            <v>47.560113294095856</v>
          </cell>
          <cell r="BN391">
            <v>47.879879720001952</v>
          </cell>
          <cell r="BO391">
            <v>41.351264135830434</v>
          </cell>
          <cell r="BP391">
            <v>41.538103493952377</v>
          </cell>
          <cell r="BQ391">
            <v>49.359885103404935</v>
          </cell>
          <cell r="BR391">
            <v>50.271927267465998</v>
          </cell>
          <cell r="BS391">
            <v>312.4346585563834</v>
          </cell>
          <cell r="BT391">
            <v>316.07101791129696</v>
          </cell>
          <cell r="BU391">
            <v>181.51977780771335</v>
          </cell>
          <cell r="BV391">
            <v>124.42690503818201</v>
          </cell>
          <cell r="BW391">
            <v>105.28481685185068</v>
          </cell>
          <cell r="BX391">
            <v>92.011390497102042</v>
          </cell>
          <cell r="BY391">
            <v>74.871805893372198</v>
          </cell>
          <cell r="BZ391">
            <v>62.131560434375785</v>
          </cell>
          <cell r="CA391">
            <v>47.740769097925039</v>
          </cell>
          <cell r="CB391">
            <v>44.218736277091494</v>
          </cell>
          <cell r="CC391">
            <v>35.94155763556509</v>
          </cell>
          <cell r="CD391">
            <v>28.464766146588886</v>
          </cell>
          <cell r="CE391">
            <v>17.695747369495834</v>
          </cell>
          <cell r="CF391">
            <v>11.32257919169723</v>
          </cell>
          <cell r="CG391">
            <v>10.042380820343851</v>
          </cell>
          <cell r="CH391">
            <v>8.7384602090979229</v>
          </cell>
          <cell r="CI391">
            <v>5.9702617707458501</v>
          </cell>
          <cell r="CJ391">
            <v>5.6202662714468232</v>
          </cell>
          <cell r="CK391">
            <v>6.24842113930724</v>
          </cell>
          <cell r="CL391">
            <v>7.7649384037366218</v>
          </cell>
          <cell r="CM391">
            <v>12.459512618453346</v>
          </cell>
          <cell r="CN391">
            <v>13.309534265701501</v>
          </cell>
          <cell r="CO391">
            <v>9.747537166215551</v>
          </cell>
          <cell r="CP391">
            <v>10.219784379105306</v>
          </cell>
          <cell r="CQ391">
            <v>30.698640470234551</v>
          </cell>
          <cell r="CR391">
            <v>14.046473659533063</v>
          </cell>
          <cell r="CS391">
            <v>9.7642161705830119</v>
          </cell>
          <cell r="CT391">
            <v>11.652235057482415</v>
          </cell>
          <cell r="CU391">
            <v>10.637556922255726</v>
          </cell>
          <cell r="CV391">
            <v>10.545992551280818</v>
          </cell>
          <cell r="CW391">
            <v>11.48706056408966</v>
          </cell>
          <cell r="CX391">
            <v>9.5314469588044375</v>
          </cell>
          <cell r="CY391">
            <v>4.2352759079148825</v>
          </cell>
        </row>
        <row r="392">
          <cell r="C392" t="str">
            <v>Nontradable (authorities)</v>
          </cell>
          <cell r="W392">
            <v>6.1169349517445681</v>
          </cell>
          <cell r="X392">
            <v>3.6849995647032898</v>
          </cell>
          <cell r="Y392">
            <v>2.5611350688898682</v>
          </cell>
          <cell r="Z392">
            <v>2.1316237001312714</v>
          </cell>
          <cell r="AA392">
            <v>1.964977458747768</v>
          </cell>
          <cell r="AB392">
            <v>5.8052955531138934</v>
          </cell>
          <cell r="AC392">
            <v>5.7678788708001036</v>
          </cell>
          <cell r="AD392">
            <v>7.2248961094891939</v>
          </cell>
          <cell r="AE392">
            <v>11.750668767642239</v>
          </cell>
          <cell r="AF392">
            <v>10.794752902123932</v>
          </cell>
          <cell r="AG392">
            <v>10.348529767764433</v>
          </cell>
          <cell r="AH392">
            <v>11.539155694817055</v>
          </cell>
          <cell r="AI392">
            <v>25.701374373026113</v>
          </cell>
          <cell r="AJ392">
            <v>10.457821027619602</v>
          </cell>
          <cell r="AK392">
            <v>4.6349365261773272</v>
          </cell>
          <cell r="AL392">
            <v>3.4922242704014081</v>
          </cell>
          <cell r="AM392">
            <v>4.3295120349319092</v>
          </cell>
          <cell r="AN392">
            <v>4.1839653254472182</v>
          </cell>
          <cell r="AO392">
            <v>4.0442663918187804</v>
          </cell>
          <cell r="AP392">
            <v>4.5102309197951911</v>
          </cell>
          <cell r="AQ392">
            <v>5.4329536049153972</v>
          </cell>
          <cell r="AR392">
            <v>7.0297410161880691</v>
          </cell>
          <cell r="AS392">
            <v>6.2425742181315229</v>
          </cell>
          <cell r="AT392">
            <v>5.890939410495875</v>
          </cell>
          <cell r="AU392">
            <v>3.1935483453847411</v>
          </cell>
          <cell r="AV392">
            <v>2.6118400249277585</v>
          </cell>
          <cell r="AW392">
            <v>3.7058794289562655</v>
          </cell>
          <cell r="AX392">
            <v>3.7982978640987568</v>
          </cell>
          <cell r="AY392">
            <v>2.1309920785819827</v>
          </cell>
          <cell r="AZ392">
            <v>2.3306553063006135</v>
          </cell>
          <cell r="BA392">
            <v>2.4959366651221302</v>
          </cell>
          <cell r="BB392">
            <v>4.1817611319454215</v>
          </cell>
          <cell r="BC392">
            <v>6.3762539803892366</v>
          </cell>
          <cell r="BD392">
            <v>11.28451268711504</v>
          </cell>
          <cell r="BE392">
            <v>11.486111139176899</v>
          </cell>
          <cell r="BF392">
            <v>12.418957443283276</v>
          </cell>
          <cell r="BG392">
            <v>60.260775165203114</v>
          </cell>
          <cell r="BH392">
            <v>49.688534831702469</v>
          </cell>
          <cell r="BI392">
            <v>43.084712647035929</v>
          </cell>
          <cell r="BJ392">
            <v>33.32228679648631</v>
          </cell>
          <cell r="BK392">
            <v>27.502417668291045</v>
          </cell>
          <cell r="BL392">
            <v>30.535266221979271</v>
          </cell>
          <cell r="BM392">
            <v>30.987049632153287</v>
          </cell>
          <cell r="BN392">
            <v>31.83811404655853</v>
          </cell>
          <cell r="BO392">
            <v>32.957496844813448</v>
          </cell>
          <cell r="BP392">
            <v>32.64569316531626</v>
          </cell>
          <cell r="BQ392">
            <v>35.125100377727989</v>
          </cell>
          <cell r="BR392">
            <v>36.281550114939932</v>
          </cell>
          <cell r="BS392">
            <v>105.33972135855771</v>
          </cell>
          <cell r="BT392">
            <v>151.65002152505548</v>
          </cell>
          <cell r="BU392">
            <v>104.64580895380777</v>
          </cell>
          <cell r="BV392">
            <v>72.687494412122078</v>
          </cell>
          <cell r="BW392">
            <v>63.080955005097024</v>
          </cell>
          <cell r="BX392">
            <v>54.176771733069273</v>
          </cell>
          <cell r="BY392">
            <v>48.113206784827184</v>
          </cell>
          <cell r="BZ392">
            <v>44.167406235630409</v>
          </cell>
          <cell r="CA392">
            <v>39.5978260964051</v>
          </cell>
          <cell r="CB392">
            <v>37.353289854899174</v>
          </cell>
          <cell r="CC392">
            <v>32.015414263223505</v>
          </cell>
          <cell r="CD392">
            <v>28.987271162442056</v>
          </cell>
          <cell r="CE392">
            <v>3.1060784774978032</v>
          </cell>
          <cell r="CF392">
            <v>-0.39738840734374037</v>
          </cell>
          <cell r="CG392">
            <v>-3.0836668736508415</v>
          </cell>
          <cell r="CH392">
            <v>-1.6299600357596802</v>
          </cell>
          <cell r="CI392">
            <v>-1.8545584466703389</v>
          </cell>
          <cell r="CJ392">
            <v>-1.9199634420687346</v>
          </cell>
          <cell r="CK392">
            <v>-0.97759468510997749</v>
          </cell>
          <cell r="CL392">
            <v>0.96319234144716859</v>
          </cell>
          <cell r="CM392">
            <v>4.4392333699741755</v>
          </cell>
          <cell r="CN392">
            <v>4.7576592419782457</v>
          </cell>
          <cell r="CO392">
            <v>4.5085662351026485</v>
          </cell>
          <cell r="CP392">
            <v>4.8794573791271887</v>
          </cell>
          <cell r="CQ392">
            <v>10.867476777837723</v>
          </cell>
          <cell r="CR392">
            <v>4.0419338169512002</v>
          </cell>
          <cell r="CS392">
            <v>2.8876619785322788</v>
          </cell>
          <cell r="CT392">
            <v>1.6866205894333461</v>
          </cell>
          <cell r="CU392">
            <v>2.8295953124715112</v>
          </cell>
          <cell r="CV392">
            <v>3.8026215132035901</v>
          </cell>
          <cell r="CW392">
            <v>4.0619095715425573</v>
          </cell>
          <cell r="CX392">
            <v>4.5583281324232274</v>
          </cell>
          <cell r="CY392">
            <v>5.0258913347928313</v>
          </cell>
        </row>
      </sheetData>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Cons."/>
      <sheetName val="Consolidated"/>
      <sheetName val="Federal"/>
      <sheetName val="Adm Nac"/>
      <sheetName val="Tes Nac"/>
      <sheetName val="Rec Afctd"/>
      <sheetName val="Org Dec"/>
      <sheetName val="ISS"/>
      <sheetName val="Cajas"/>
      <sheetName val="Empresas"/>
      <sheetName val="Cons-AC"/>
      <sheetName val="Federal-AC"/>
      <sheetName val="Prov."/>
      <sheetName val="Taxes"/>
      <sheetName val="Taxes (2)"/>
      <sheetName val="Taxes-AC"/>
      <sheetName val="Inputs(q)"/>
      <sheetName val="Federal-r"/>
      <sheetName val="Revenues Prg"/>
      <sheetName val="Revenues MoE"/>
      <sheetName val="Financing"/>
      <sheetName val="Financing Prg"/>
      <sheetName val="FinPrg-sum"/>
      <sheetName val="Federal-w"/>
      <sheetName val="Data"/>
      <sheetName val="Federal-ER"/>
      <sheetName val="SI"/>
      <sheetName val="Arrears"/>
      <sheetName val="Charts"/>
      <sheetName val="Revenue proj"/>
      <sheetName val="Med. Term Rev"/>
      <sheetName val="Debt Cons"/>
      <sheetName val="Debt Fed."/>
      <sheetName val="Debt Prov."/>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BANCARIA"/>
      <sheetName val="Ingresos Ext."/>
      <sheetName val="Segmento"/>
      <sheetName val="Promedio"/>
      <sheetName val="Verificacion"/>
      <sheetName val="BALANCE"/>
      <sheetName val="ANALISIS-H"/>
      <sheetName val="ANALISIS V"/>
      <sheetName val="FLUJO DE CAJA"/>
      <sheetName val="FONDOS 1"/>
      <sheetName val="Market"/>
      <sheetName val="SHARE"/>
      <sheetName val="RESUMEN"/>
      <sheetName val="CASCADA"/>
      <sheetName val="ROE"/>
      <sheetName val="GT%"/>
      <sheetName val="DESC.MARGEN"/>
      <sheetName val="ARBOL"/>
      <sheetName val="SOLVENCIA"/>
      <sheetName val="roif + rofl"/>
      <sheetName val="IBCA-MOODY´S"/>
      <sheetName val="BRECHA"/>
      <sheetName val="Ajustes"/>
      <sheetName val="BD US$"/>
      <sheetName val="Base Datos"/>
      <sheetName val="Codigos"/>
      <sheetName val="M Agricola"/>
      <sheetName val="Corp Banca Sep-2002"/>
    </sheetNames>
    <sheetDataSet>
      <sheetData sheetId="0" refreshError="1"/>
      <sheetData sheetId="1"/>
      <sheetData sheetId="2"/>
      <sheetData sheetId="3">
        <row r="5">
          <cell r="C5" t="str">
            <v>MDBC-2002</v>
          </cell>
        </row>
      </sheetData>
      <sheetData sheetId="4">
        <row r="4">
          <cell r="C4" t="str">
            <v>Sistema de Análisis y Calificación de Riesgo Bancario</v>
          </cell>
        </row>
      </sheetData>
      <sheetData sheetId="5">
        <row r="4">
          <cell r="C4" t="str">
            <v>Sistema de Análisis y Calificación de Riesgo Bancario</v>
          </cell>
        </row>
      </sheetData>
      <sheetData sheetId="6"/>
      <sheetData sheetId="7">
        <row r="3">
          <cell r="C3" t="str">
            <v>Sistema de Análisis y Calificación de Riesgo Bancario</v>
          </cell>
        </row>
      </sheetData>
      <sheetData sheetId="8">
        <row r="5">
          <cell r="D5" t="str">
            <v>Sistema de Análisis y Calificación de Riesgo Bancario</v>
          </cell>
        </row>
      </sheetData>
      <sheetData sheetId="9" refreshError="1"/>
      <sheetData sheetId="10">
        <row r="3">
          <cell r="E3" t="str">
            <v>Sistema de Análisis y Calificación de Riesgo Bancario</v>
          </cell>
        </row>
      </sheetData>
      <sheetData sheetId="11"/>
      <sheetData sheetId="12" refreshError="1">
        <row r="5">
          <cell r="C5" t="str">
            <v>MDBC-2002</v>
          </cell>
        </row>
      </sheetData>
      <sheetData sheetId="13" refreshError="1">
        <row r="4">
          <cell r="C4" t="str">
            <v>Sistema de Análisis y Calificación de Riesgo Bancario</v>
          </cell>
        </row>
      </sheetData>
      <sheetData sheetId="14" refreshError="1">
        <row r="4">
          <cell r="C4" t="str">
            <v>Sistema de Análisis y Calificación de Riesgo Bancario</v>
          </cell>
        </row>
      </sheetData>
      <sheetData sheetId="15"/>
      <sheetData sheetId="16"/>
      <sheetData sheetId="17" refreshError="1">
        <row r="3">
          <cell r="C3" t="str">
            <v>Sistema de Análisis y Calificación de Riesgo Bancario</v>
          </cell>
        </row>
        <row r="10">
          <cell r="E10">
            <v>35765</v>
          </cell>
          <cell r="F10">
            <v>35947</v>
          </cell>
          <cell r="G10">
            <v>36130</v>
          </cell>
          <cell r="H10">
            <v>36312</v>
          </cell>
          <cell r="I10">
            <v>36342</v>
          </cell>
          <cell r="J10">
            <v>36373</v>
          </cell>
          <cell r="K10">
            <v>36404</v>
          </cell>
          <cell r="L10">
            <v>36434</v>
          </cell>
          <cell r="M10">
            <v>36465</v>
          </cell>
          <cell r="N10">
            <v>36495</v>
          </cell>
          <cell r="O10">
            <v>36526</v>
          </cell>
          <cell r="P10">
            <v>36557</v>
          </cell>
          <cell r="Q10">
            <v>36586</v>
          </cell>
          <cell r="R10">
            <v>36617</v>
          </cell>
          <cell r="S10">
            <v>36647</v>
          </cell>
          <cell r="T10">
            <v>36678</v>
          </cell>
          <cell r="U10">
            <v>36708</v>
          </cell>
          <cell r="V10">
            <v>36739</v>
          </cell>
          <cell r="W10">
            <v>36770</v>
          </cell>
          <cell r="X10">
            <v>36800</v>
          </cell>
          <cell r="Y10">
            <v>36831</v>
          </cell>
          <cell r="Z10">
            <v>36861</v>
          </cell>
          <cell r="AA10">
            <v>36892</v>
          </cell>
          <cell r="AB10">
            <v>36923</v>
          </cell>
          <cell r="AC10">
            <v>36951</v>
          </cell>
          <cell r="AD10">
            <v>36982</v>
          </cell>
          <cell r="AE10">
            <v>37012</v>
          </cell>
          <cell r="AF10">
            <v>37043</v>
          </cell>
          <cell r="AG10">
            <v>37073</v>
          </cell>
          <cell r="AH10">
            <v>37104</v>
          </cell>
          <cell r="AI10">
            <v>37135</v>
          </cell>
          <cell r="AJ10">
            <v>37165</v>
          </cell>
          <cell r="AK10">
            <v>37196</v>
          </cell>
          <cell r="AL10">
            <v>37226</v>
          </cell>
          <cell r="AM10">
            <v>37258</v>
          </cell>
          <cell r="AN10">
            <v>37289</v>
          </cell>
          <cell r="AO10">
            <v>37317</v>
          </cell>
          <cell r="AP10">
            <v>37348</v>
          </cell>
          <cell r="AQ10">
            <v>37378</v>
          </cell>
          <cell r="AR10">
            <v>37409</v>
          </cell>
          <cell r="AS10">
            <v>37439</v>
          </cell>
          <cell r="AT10">
            <v>37470</v>
          </cell>
          <cell r="AU10">
            <v>37501</v>
          </cell>
          <cell r="AV10">
            <v>37531</v>
          </cell>
          <cell r="AW10">
            <v>37562</v>
          </cell>
          <cell r="AX10">
            <v>37592</v>
          </cell>
          <cell r="AY10">
            <v>37623</v>
          </cell>
          <cell r="AZ10">
            <v>37654</v>
          </cell>
          <cell r="BA10">
            <v>37682</v>
          </cell>
          <cell r="BB10">
            <v>37713</v>
          </cell>
          <cell r="BC10">
            <v>37743</v>
          </cell>
          <cell r="BD10">
            <v>37774</v>
          </cell>
          <cell r="BE10">
            <v>37804</v>
          </cell>
          <cell r="BF10">
            <v>37835</v>
          </cell>
          <cell r="BG10">
            <v>37866</v>
          </cell>
          <cell r="BH10">
            <v>37896</v>
          </cell>
          <cell r="BI10">
            <v>37927</v>
          </cell>
          <cell r="BJ10">
            <v>37957</v>
          </cell>
        </row>
      </sheetData>
      <sheetData sheetId="18" refreshError="1">
        <row r="5">
          <cell r="D5" t="str">
            <v>Sistema de Análisis y Calificación de Riesgo Bancario</v>
          </cell>
        </row>
      </sheetData>
      <sheetData sheetId="19"/>
      <sheetData sheetId="20">
        <row r="4">
          <cell r="C4" t="str">
            <v>MDBC-2002</v>
          </cell>
        </row>
      </sheetData>
      <sheetData sheetId="21" refreshError="1">
        <row r="3">
          <cell r="E3" t="str">
            <v>Sistema de Análisis y Calificación de Riesgo Bancario</v>
          </cell>
        </row>
      </sheetData>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NTHLY"/>
      <sheetName val="ANNUAL"/>
      <sheetName val="SUMMARY STATS"/>
    </sheetNames>
    <sheetDataSet>
      <sheetData sheetId="0">
        <row r="2">
          <cell r="A2" t="str">
            <v>PHILIPPINE OVERSEAS EMPLOYMENT ADMINISTRATION</v>
          </cell>
        </row>
        <row r="3">
          <cell r="A3" t="str">
            <v>Deployed Landbased Overseas Filipino Workers by Destination</v>
          </cell>
        </row>
        <row r="7">
          <cell r="B7" t="str">
            <v xml:space="preserve">   1998</v>
          </cell>
          <cell r="C7" t="str">
            <v xml:space="preserve">   1999</v>
          </cell>
          <cell r="D7" t="str">
            <v xml:space="preserve">   2000</v>
          </cell>
          <cell r="F7">
            <v>36892</v>
          </cell>
          <cell r="G7">
            <v>36923</v>
          </cell>
          <cell r="H7">
            <v>36951</v>
          </cell>
          <cell r="I7">
            <v>36982</v>
          </cell>
          <cell r="J7">
            <v>37012</v>
          </cell>
          <cell r="K7">
            <v>37043</v>
          </cell>
          <cell r="L7">
            <v>37073</v>
          </cell>
          <cell r="M7">
            <v>37104</v>
          </cell>
          <cell r="N7">
            <v>37135</v>
          </cell>
          <cell r="O7">
            <v>37165</v>
          </cell>
          <cell r="P7">
            <v>37196</v>
          </cell>
          <cell r="Q7">
            <v>37226</v>
          </cell>
          <cell r="S7">
            <v>2000</v>
          </cell>
          <cell r="T7" t="str">
            <v>2001</v>
          </cell>
          <cell r="U7" t="str">
            <v>% Change</v>
          </cell>
        </row>
        <row r="9">
          <cell r="A9" t="str">
            <v>MIDDLE EAST</v>
          </cell>
          <cell r="B9">
            <v>279767</v>
          </cell>
          <cell r="C9">
            <v>287076</v>
          </cell>
          <cell r="D9">
            <v>283291</v>
          </cell>
          <cell r="F9">
            <v>34691</v>
          </cell>
          <cell r="G9">
            <v>23046</v>
          </cell>
          <cell r="H9">
            <v>21094</v>
          </cell>
          <cell r="I9">
            <v>23967</v>
          </cell>
          <cell r="J9">
            <v>31906</v>
          </cell>
          <cell r="K9">
            <v>30134</v>
          </cell>
          <cell r="L9">
            <v>25085</v>
          </cell>
          <cell r="M9">
            <v>23905</v>
          </cell>
          <cell r="N9">
            <v>26311</v>
          </cell>
          <cell r="O9">
            <v>21012</v>
          </cell>
          <cell r="P9">
            <v>20370</v>
          </cell>
          <cell r="Q9">
            <v>16012</v>
          </cell>
          <cell r="S9">
            <v>283291</v>
          </cell>
          <cell r="T9">
            <v>297533</v>
          </cell>
          <cell r="U9">
            <v>5.027339378942508E-2</v>
          </cell>
        </row>
        <row r="10">
          <cell r="A10" t="str">
            <v xml:space="preserve">    Bahrain</v>
          </cell>
          <cell r="B10">
            <v>5180</v>
          </cell>
          <cell r="C10">
            <v>5592</v>
          </cell>
          <cell r="D10">
            <v>5498</v>
          </cell>
          <cell r="F10">
            <v>554</v>
          </cell>
          <cell r="G10">
            <v>456</v>
          </cell>
          <cell r="H10">
            <v>354</v>
          </cell>
          <cell r="I10">
            <v>444</v>
          </cell>
          <cell r="J10">
            <v>667</v>
          </cell>
          <cell r="K10">
            <v>622</v>
          </cell>
          <cell r="L10">
            <v>496</v>
          </cell>
          <cell r="M10">
            <v>492</v>
          </cell>
          <cell r="N10">
            <v>543</v>
          </cell>
          <cell r="O10">
            <v>469</v>
          </cell>
          <cell r="P10">
            <v>358</v>
          </cell>
          <cell r="Q10">
            <v>406</v>
          </cell>
          <cell r="S10">
            <v>5498</v>
          </cell>
          <cell r="T10">
            <v>5861</v>
          </cell>
          <cell r="U10">
            <v>6.6024008730447337E-2</v>
          </cell>
        </row>
        <row r="11">
          <cell r="A11" t="str">
            <v xml:space="preserve">    Egypt</v>
          </cell>
          <cell r="B11">
            <v>358</v>
          </cell>
          <cell r="C11">
            <v>334</v>
          </cell>
          <cell r="D11">
            <v>487</v>
          </cell>
          <cell r="F11">
            <v>69</v>
          </cell>
          <cell r="G11">
            <v>55</v>
          </cell>
          <cell r="H11">
            <v>62</v>
          </cell>
          <cell r="I11">
            <v>40</v>
          </cell>
          <cell r="J11">
            <v>42</v>
          </cell>
          <cell r="K11">
            <v>68</v>
          </cell>
          <cell r="L11">
            <v>63</v>
          </cell>
          <cell r="M11">
            <v>58</v>
          </cell>
          <cell r="N11">
            <v>29</v>
          </cell>
          <cell r="O11">
            <v>15</v>
          </cell>
          <cell r="P11">
            <v>23</v>
          </cell>
          <cell r="Q11">
            <v>15</v>
          </cell>
          <cell r="S11">
            <v>487</v>
          </cell>
          <cell r="T11">
            <v>539</v>
          </cell>
          <cell r="U11">
            <v>0.10677618069815198</v>
          </cell>
        </row>
        <row r="12">
          <cell r="A12" t="str">
            <v xml:space="preserve">    Iran</v>
          </cell>
          <cell r="B12">
            <v>18</v>
          </cell>
          <cell r="C12">
            <v>24</v>
          </cell>
          <cell r="D12">
            <v>132</v>
          </cell>
          <cell r="F12">
            <v>61</v>
          </cell>
          <cell r="G12">
            <v>33</v>
          </cell>
          <cell r="H12">
            <v>68</v>
          </cell>
          <cell r="I12">
            <v>30</v>
          </cell>
          <cell r="J12">
            <v>44</v>
          </cell>
          <cell r="K12">
            <v>172</v>
          </cell>
          <cell r="L12">
            <v>86</v>
          </cell>
          <cell r="M12">
            <v>22</v>
          </cell>
          <cell r="N12">
            <v>10</v>
          </cell>
          <cell r="O12">
            <v>1</v>
          </cell>
          <cell r="P12">
            <v>101</v>
          </cell>
          <cell r="Q12">
            <v>13</v>
          </cell>
          <cell r="S12">
            <v>132</v>
          </cell>
          <cell r="T12">
            <v>641</v>
          </cell>
          <cell r="U12">
            <v>3.8560606060606064</v>
          </cell>
        </row>
        <row r="13">
          <cell r="A13" t="str">
            <v xml:space="preserve">    Iraq</v>
          </cell>
          <cell r="B13">
            <v>10</v>
          </cell>
          <cell r="C13">
            <v>23</v>
          </cell>
          <cell r="D13">
            <v>42</v>
          </cell>
          <cell r="F13">
            <v>5</v>
          </cell>
          <cell r="G13">
            <v>2</v>
          </cell>
          <cell r="H13">
            <v>0</v>
          </cell>
          <cell r="I13">
            <v>53</v>
          </cell>
          <cell r="J13">
            <v>3</v>
          </cell>
          <cell r="K13">
            <v>2</v>
          </cell>
          <cell r="L13">
            <v>3</v>
          </cell>
          <cell r="M13">
            <v>2</v>
          </cell>
          <cell r="N13">
            <v>6</v>
          </cell>
          <cell r="O13">
            <v>1</v>
          </cell>
          <cell r="P13">
            <v>5</v>
          </cell>
          <cell r="Q13">
            <v>4</v>
          </cell>
          <cell r="S13">
            <v>42</v>
          </cell>
          <cell r="T13">
            <v>86</v>
          </cell>
          <cell r="U13">
            <v>1.0476190476190474</v>
          </cell>
        </row>
        <row r="14">
          <cell r="A14" t="str">
            <v xml:space="preserve">    Israel</v>
          </cell>
          <cell r="B14">
            <v>2022</v>
          </cell>
          <cell r="C14">
            <v>3488</v>
          </cell>
          <cell r="D14">
            <v>4429</v>
          </cell>
          <cell r="F14">
            <v>468</v>
          </cell>
          <cell r="G14">
            <v>423</v>
          </cell>
          <cell r="H14">
            <v>399</v>
          </cell>
          <cell r="I14">
            <v>300</v>
          </cell>
          <cell r="J14">
            <v>512</v>
          </cell>
          <cell r="K14">
            <v>530</v>
          </cell>
          <cell r="L14">
            <v>338</v>
          </cell>
          <cell r="M14">
            <v>467</v>
          </cell>
          <cell r="N14">
            <v>509</v>
          </cell>
          <cell r="O14">
            <v>525</v>
          </cell>
          <cell r="P14">
            <v>505</v>
          </cell>
          <cell r="Q14">
            <v>586</v>
          </cell>
          <cell r="S14">
            <v>4429</v>
          </cell>
          <cell r="T14">
            <v>5562</v>
          </cell>
          <cell r="U14">
            <v>0.2558139534883721</v>
          </cell>
        </row>
        <row r="15">
          <cell r="A15" t="str">
            <v xml:space="preserve">    Jordan</v>
          </cell>
          <cell r="B15">
            <v>551</v>
          </cell>
          <cell r="C15">
            <v>456</v>
          </cell>
          <cell r="D15">
            <v>541</v>
          </cell>
          <cell r="F15">
            <v>74</v>
          </cell>
          <cell r="G15">
            <v>37</v>
          </cell>
          <cell r="H15">
            <v>35</v>
          </cell>
          <cell r="I15">
            <v>36</v>
          </cell>
          <cell r="J15">
            <v>66</v>
          </cell>
          <cell r="K15">
            <v>52</v>
          </cell>
          <cell r="L15">
            <v>80</v>
          </cell>
          <cell r="M15">
            <v>46</v>
          </cell>
          <cell r="N15">
            <v>35</v>
          </cell>
          <cell r="O15">
            <v>34</v>
          </cell>
          <cell r="P15">
            <v>37</v>
          </cell>
          <cell r="Q15">
            <v>28</v>
          </cell>
          <cell r="S15">
            <v>541</v>
          </cell>
          <cell r="T15">
            <v>560</v>
          </cell>
          <cell r="U15">
            <v>3.512014787430684E-2</v>
          </cell>
        </row>
        <row r="16">
          <cell r="A16" t="str">
            <v xml:space="preserve">    Kuwait</v>
          </cell>
          <cell r="B16">
            <v>17372</v>
          </cell>
          <cell r="C16">
            <v>17628</v>
          </cell>
          <cell r="D16">
            <v>21490</v>
          </cell>
          <cell r="F16">
            <v>1821</v>
          </cell>
          <cell r="G16">
            <v>1650</v>
          </cell>
          <cell r="H16">
            <v>1459</v>
          </cell>
          <cell r="I16">
            <v>890</v>
          </cell>
          <cell r="J16">
            <v>2352</v>
          </cell>
          <cell r="K16">
            <v>2180</v>
          </cell>
          <cell r="L16">
            <v>2344</v>
          </cell>
          <cell r="M16">
            <v>1824</v>
          </cell>
          <cell r="N16">
            <v>2461</v>
          </cell>
          <cell r="O16">
            <v>1925</v>
          </cell>
          <cell r="P16">
            <v>1765</v>
          </cell>
          <cell r="Q16">
            <v>1285</v>
          </cell>
          <cell r="S16">
            <v>21490</v>
          </cell>
          <cell r="T16">
            <v>21956</v>
          </cell>
          <cell r="U16">
            <v>2.1684504420660833E-2</v>
          </cell>
        </row>
        <row r="17">
          <cell r="A17" t="str">
            <v xml:space="preserve">    Lebanon</v>
          </cell>
          <cell r="B17">
            <v>1342</v>
          </cell>
          <cell r="C17">
            <v>1674</v>
          </cell>
          <cell r="D17">
            <v>2783</v>
          </cell>
          <cell r="F17">
            <v>267</v>
          </cell>
          <cell r="G17">
            <v>206</v>
          </cell>
          <cell r="H17">
            <v>224</v>
          </cell>
          <cell r="I17">
            <v>233</v>
          </cell>
          <cell r="J17">
            <v>392</v>
          </cell>
          <cell r="K17">
            <v>338</v>
          </cell>
          <cell r="L17">
            <v>260</v>
          </cell>
          <cell r="M17">
            <v>286</v>
          </cell>
          <cell r="N17">
            <v>385</v>
          </cell>
          <cell r="O17">
            <v>283</v>
          </cell>
          <cell r="P17">
            <v>240</v>
          </cell>
          <cell r="Q17">
            <v>236</v>
          </cell>
          <cell r="S17">
            <v>2783</v>
          </cell>
          <cell r="T17">
            <v>3350</v>
          </cell>
          <cell r="U17">
            <v>0.20373697448796269</v>
          </cell>
        </row>
        <row r="18">
          <cell r="A18" t="str">
            <v xml:space="preserve">    Libya</v>
          </cell>
          <cell r="B18">
            <v>7084</v>
          </cell>
          <cell r="C18">
            <v>5937</v>
          </cell>
          <cell r="D18">
            <v>5962</v>
          </cell>
          <cell r="F18">
            <v>681</v>
          </cell>
          <cell r="G18">
            <v>332</v>
          </cell>
          <cell r="H18">
            <v>269</v>
          </cell>
          <cell r="I18">
            <v>299</v>
          </cell>
          <cell r="J18">
            <v>643</v>
          </cell>
          <cell r="K18">
            <v>578</v>
          </cell>
          <cell r="L18">
            <v>386</v>
          </cell>
          <cell r="M18">
            <v>508</v>
          </cell>
          <cell r="N18">
            <v>799</v>
          </cell>
          <cell r="O18">
            <v>402</v>
          </cell>
          <cell r="P18">
            <v>277</v>
          </cell>
          <cell r="Q18">
            <v>315</v>
          </cell>
          <cell r="S18">
            <v>5962</v>
          </cell>
          <cell r="T18">
            <v>5489</v>
          </cell>
          <cell r="U18">
            <v>-7.9335793357933615E-2</v>
          </cell>
        </row>
        <row r="19">
          <cell r="A19" t="str">
            <v xml:space="preserve">    Oman</v>
          </cell>
          <cell r="B19">
            <v>5199</v>
          </cell>
          <cell r="C19">
            <v>5089</v>
          </cell>
          <cell r="D19">
            <v>4739</v>
          </cell>
          <cell r="F19">
            <v>599</v>
          </cell>
          <cell r="G19">
            <v>355</v>
          </cell>
          <cell r="H19">
            <v>310</v>
          </cell>
          <cell r="I19">
            <v>359</v>
          </cell>
          <cell r="J19">
            <v>496</v>
          </cell>
          <cell r="K19">
            <v>459</v>
          </cell>
          <cell r="L19">
            <v>397</v>
          </cell>
          <cell r="M19">
            <v>435</v>
          </cell>
          <cell r="N19">
            <v>436</v>
          </cell>
          <cell r="O19">
            <v>311</v>
          </cell>
          <cell r="P19">
            <v>163</v>
          </cell>
          <cell r="Q19">
            <v>192</v>
          </cell>
          <cell r="S19">
            <v>4739</v>
          </cell>
          <cell r="T19">
            <v>4512</v>
          </cell>
          <cell r="U19">
            <v>-4.7900400928465925E-2</v>
          </cell>
        </row>
        <row r="20">
          <cell r="A20" t="str">
            <v xml:space="preserve">    Qatar</v>
          </cell>
          <cell r="B20">
            <v>10734</v>
          </cell>
          <cell r="C20">
            <v>7950</v>
          </cell>
          <cell r="D20">
            <v>8679</v>
          </cell>
          <cell r="F20">
            <v>832</v>
          </cell>
          <cell r="G20">
            <v>731</v>
          </cell>
          <cell r="H20">
            <v>777</v>
          </cell>
          <cell r="I20">
            <v>747</v>
          </cell>
          <cell r="J20">
            <v>1180</v>
          </cell>
          <cell r="K20">
            <v>1370</v>
          </cell>
          <cell r="L20">
            <v>893</v>
          </cell>
          <cell r="M20">
            <v>1077</v>
          </cell>
          <cell r="N20">
            <v>1075</v>
          </cell>
          <cell r="O20">
            <v>856</v>
          </cell>
          <cell r="P20">
            <v>680</v>
          </cell>
          <cell r="Q20">
            <v>551</v>
          </cell>
          <cell r="S20">
            <v>8679</v>
          </cell>
          <cell r="T20">
            <v>10769</v>
          </cell>
          <cell r="U20">
            <v>0.24081115335868186</v>
          </cell>
        </row>
        <row r="21">
          <cell r="A21" t="str">
            <v xml:space="preserve">    Saudi Arabia</v>
          </cell>
          <cell r="B21">
            <v>193698</v>
          </cell>
          <cell r="C21">
            <v>198556</v>
          </cell>
          <cell r="D21">
            <v>184724</v>
          </cell>
          <cell r="F21">
            <v>23798</v>
          </cell>
          <cell r="G21">
            <v>15245</v>
          </cell>
          <cell r="H21">
            <v>14001</v>
          </cell>
          <cell r="I21">
            <v>16245</v>
          </cell>
          <cell r="J21">
            <v>20775</v>
          </cell>
          <cell r="K21">
            <v>19647</v>
          </cell>
          <cell r="L21">
            <v>15754</v>
          </cell>
          <cell r="M21">
            <v>14734</v>
          </cell>
          <cell r="N21">
            <v>15394</v>
          </cell>
          <cell r="O21">
            <v>12849</v>
          </cell>
          <cell r="P21">
            <v>12777</v>
          </cell>
          <cell r="Q21">
            <v>9513</v>
          </cell>
          <cell r="S21">
            <v>184724</v>
          </cell>
          <cell r="T21">
            <v>190732</v>
          </cell>
          <cell r="U21">
            <v>3.2524198263355064E-2</v>
          </cell>
        </row>
        <row r="22">
          <cell r="A22" t="str">
            <v xml:space="preserve">    Syria</v>
          </cell>
          <cell r="B22">
            <v>99</v>
          </cell>
          <cell r="C22">
            <v>109</v>
          </cell>
          <cell r="D22">
            <v>151</v>
          </cell>
          <cell r="F22">
            <v>14</v>
          </cell>
          <cell r="G22">
            <v>112</v>
          </cell>
          <cell r="H22">
            <v>51</v>
          </cell>
          <cell r="I22">
            <v>1115</v>
          </cell>
          <cell r="J22">
            <v>4</v>
          </cell>
          <cell r="K22">
            <v>8</v>
          </cell>
          <cell r="L22">
            <v>76</v>
          </cell>
          <cell r="M22">
            <v>5</v>
          </cell>
          <cell r="N22">
            <v>168</v>
          </cell>
          <cell r="O22">
            <v>44</v>
          </cell>
          <cell r="P22">
            <v>105</v>
          </cell>
          <cell r="Q22">
            <v>3</v>
          </cell>
          <cell r="S22">
            <v>151</v>
          </cell>
          <cell r="T22">
            <v>1705</v>
          </cell>
          <cell r="U22">
            <v>10.291390728476822</v>
          </cell>
        </row>
        <row r="23">
          <cell r="A23" t="str">
            <v xml:space="preserve">    United Arab Emirates</v>
          </cell>
          <cell r="B23">
            <v>35485</v>
          </cell>
          <cell r="C23">
            <v>39633</v>
          </cell>
          <cell r="D23">
            <v>43045</v>
          </cell>
          <cell r="F23">
            <v>5387</v>
          </cell>
          <cell r="G23">
            <v>3370</v>
          </cell>
          <cell r="H23">
            <v>3024</v>
          </cell>
          <cell r="I23">
            <v>2540</v>
          </cell>
          <cell r="J23">
            <v>4668</v>
          </cell>
          <cell r="K23">
            <v>4062</v>
          </cell>
          <cell r="L23">
            <v>3863</v>
          </cell>
          <cell r="M23">
            <v>3914</v>
          </cell>
          <cell r="N23">
            <v>4414</v>
          </cell>
          <cell r="O23">
            <v>3260</v>
          </cell>
          <cell r="P23">
            <v>3302</v>
          </cell>
          <cell r="Q23">
            <v>2827</v>
          </cell>
          <cell r="S23">
            <v>43045</v>
          </cell>
          <cell r="T23">
            <v>44631</v>
          </cell>
          <cell r="U23">
            <v>3.6845162039725876E-2</v>
          </cell>
        </row>
        <row r="24">
          <cell r="A24" t="str">
            <v xml:space="preserve">    Yemen</v>
          </cell>
          <cell r="B24">
            <v>591</v>
          </cell>
          <cell r="C24">
            <v>582</v>
          </cell>
          <cell r="D24">
            <v>589</v>
          </cell>
          <cell r="F24">
            <v>61</v>
          </cell>
          <cell r="G24">
            <v>39</v>
          </cell>
          <cell r="H24">
            <v>61</v>
          </cell>
          <cell r="I24">
            <v>636</v>
          </cell>
          <cell r="J24">
            <v>62</v>
          </cell>
          <cell r="K24">
            <v>46</v>
          </cell>
          <cell r="L24">
            <v>46</v>
          </cell>
          <cell r="M24">
            <v>35</v>
          </cell>
          <cell r="N24">
            <v>47</v>
          </cell>
          <cell r="O24">
            <v>37</v>
          </cell>
          <cell r="P24">
            <v>32</v>
          </cell>
          <cell r="Q24">
            <v>38</v>
          </cell>
          <cell r="S24">
            <v>589</v>
          </cell>
          <cell r="T24">
            <v>1140</v>
          </cell>
          <cell r="U24">
            <v>0.93548387096774199</v>
          </cell>
        </row>
        <row r="25">
          <cell r="A25" t="str">
            <v xml:space="preserve">    Middle East ( unsp. )</v>
          </cell>
          <cell r="B25">
            <v>24</v>
          </cell>
          <cell r="C25">
            <v>1</v>
          </cell>
          <cell r="D25">
            <v>0</v>
          </cell>
          <cell r="F25">
            <v>0</v>
          </cell>
          <cell r="G25">
            <v>0</v>
          </cell>
          <cell r="H25">
            <v>0</v>
          </cell>
          <cell r="I25">
            <v>0</v>
          </cell>
          <cell r="J25">
            <v>0</v>
          </cell>
          <cell r="K25">
            <v>0</v>
          </cell>
          <cell r="L25">
            <v>0</v>
          </cell>
          <cell r="M25">
            <v>0</v>
          </cell>
          <cell r="N25">
            <v>0</v>
          </cell>
          <cell r="O25">
            <v>0</v>
          </cell>
          <cell r="P25">
            <v>0</v>
          </cell>
          <cell r="Q25">
            <v>0</v>
          </cell>
          <cell r="S25">
            <v>0</v>
          </cell>
          <cell r="T25">
            <v>0</v>
          </cell>
          <cell r="U25">
            <v>0</v>
          </cell>
        </row>
        <row r="29">
          <cell r="A29" t="str">
            <v>PHILIPPINE OVERSEAS EMPLOYMENT ADMINISTRATION</v>
          </cell>
        </row>
        <row r="30">
          <cell r="A30" t="str">
            <v>Deployed Landbased Overseas Filipino Workers by Destination</v>
          </cell>
        </row>
        <row r="34">
          <cell r="B34" t="str">
            <v xml:space="preserve">   1998</v>
          </cell>
          <cell r="C34" t="str">
            <v xml:space="preserve">   1999</v>
          </cell>
          <cell r="D34" t="str">
            <v xml:space="preserve">   2000</v>
          </cell>
          <cell r="F34">
            <v>36892</v>
          </cell>
          <cell r="G34">
            <v>36923</v>
          </cell>
          <cell r="H34">
            <v>36951</v>
          </cell>
          <cell r="I34">
            <v>36982</v>
          </cell>
          <cell r="J34">
            <v>37012</v>
          </cell>
          <cell r="K34">
            <v>37043</v>
          </cell>
          <cell r="L34">
            <v>37073</v>
          </cell>
          <cell r="M34">
            <v>37104</v>
          </cell>
          <cell r="N34">
            <v>37135</v>
          </cell>
          <cell r="O34">
            <v>37165</v>
          </cell>
          <cell r="P34">
            <v>37196</v>
          </cell>
          <cell r="Q34">
            <v>37226</v>
          </cell>
          <cell r="S34">
            <v>2000</v>
          </cell>
          <cell r="T34" t="str">
            <v>2001</v>
          </cell>
          <cell r="U34" t="str">
            <v>% Change</v>
          </cell>
        </row>
        <row r="36">
          <cell r="A36" t="str">
            <v>ASIA</v>
          </cell>
          <cell r="B36">
            <v>307261</v>
          </cell>
          <cell r="C36">
            <v>299521</v>
          </cell>
          <cell r="D36">
            <v>292067</v>
          </cell>
          <cell r="F36">
            <v>41205</v>
          </cell>
          <cell r="G36">
            <v>19997</v>
          </cell>
          <cell r="H36">
            <v>20387</v>
          </cell>
          <cell r="I36">
            <v>28636</v>
          </cell>
          <cell r="J36">
            <v>25306</v>
          </cell>
          <cell r="K36">
            <v>22238</v>
          </cell>
          <cell r="L36">
            <v>22532</v>
          </cell>
          <cell r="M36">
            <v>28847</v>
          </cell>
          <cell r="N36">
            <v>19615</v>
          </cell>
          <cell r="O36">
            <v>19685</v>
          </cell>
          <cell r="P36">
            <v>18472</v>
          </cell>
          <cell r="Q36">
            <v>18131</v>
          </cell>
          <cell r="S36">
            <v>292067</v>
          </cell>
          <cell r="T36">
            <v>285051</v>
          </cell>
          <cell r="U36">
            <v>-2.4021885389311382E-2</v>
          </cell>
        </row>
        <row r="37">
          <cell r="A37" t="str">
            <v xml:space="preserve">    Afghanistan</v>
          </cell>
          <cell r="B37">
            <v>0</v>
          </cell>
          <cell r="C37">
            <v>16</v>
          </cell>
          <cell r="D37">
            <v>1</v>
          </cell>
          <cell r="F37">
            <v>0</v>
          </cell>
          <cell r="G37">
            <v>0</v>
          </cell>
          <cell r="H37">
            <v>0</v>
          </cell>
          <cell r="I37">
            <v>0</v>
          </cell>
          <cell r="J37">
            <v>0</v>
          </cell>
          <cell r="K37">
            <v>0</v>
          </cell>
          <cell r="L37">
            <v>0</v>
          </cell>
          <cell r="M37">
            <v>0</v>
          </cell>
          <cell r="N37">
            <v>0</v>
          </cell>
          <cell r="O37">
            <v>0</v>
          </cell>
          <cell r="P37">
            <v>0</v>
          </cell>
          <cell r="Q37">
            <v>0</v>
          </cell>
          <cell r="S37">
            <v>1</v>
          </cell>
          <cell r="T37">
            <v>0</v>
          </cell>
          <cell r="U37">
            <v>-1</v>
          </cell>
        </row>
        <row r="38">
          <cell r="A38" t="str">
            <v xml:space="preserve">    Bangladesh</v>
          </cell>
          <cell r="B38">
            <v>501</v>
          </cell>
          <cell r="C38">
            <v>220</v>
          </cell>
          <cell r="D38">
            <v>190</v>
          </cell>
          <cell r="F38">
            <v>55</v>
          </cell>
          <cell r="G38">
            <v>7</v>
          </cell>
          <cell r="H38">
            <v>16</v>
          </cell>
          <cell r="I38">
            <v>16</v>
          </cell>
          <cell r="J38">
            <v>13</v>
          </cell>
          <cell r="K38">
            <v>17</v>
          </cell>
          <cell r="L38">
            <v>20</v>
          </cell>
          <cell r="M38">
            <v>25</v>
          </cell>
          <cell r="N38">
            <v>17</v>
          </cell>
          <cell r="O38">
            <v>16</v>
          </cell>
          <cell r="P38">
            <v>7</v>
          </cell>
          <cell r="Q38">
            <v>21</v>
          </cell>
          <cell r="S38">
            <v>190</v>
          </cell>
          <cell r="T38">
            <v>230</v>
          </cell>
          <cell r="U38">
            <v>0.21052631578947367</v>
          </cell>
        </row>
        <row r="39">
          <cell r="A39" t="str">
            <v xml:space="preserve">    Bhutan</v>
          </cell>
          <cell r="B39">
            <v>0</v>
          </cell>
          <cell r="C39">
            <v>5</v>
          </cell>
          <cell r="D39">
            <v>1</v>
          </cell>
          <cell r="F39">
            <v>0</v>
          </cell>
          <cell r="G39">
            <v>0</v>
          </cell>
          <cell r="H39">
            <v>0</v>
          </cell>
          <cell r="I39">
            <v>0</v>
          </cell>
          <cell r="J39">
            <v>0</v>
          </cell>
          <cell r="K39">
            <v>0</v>
          </cell>
          <cell r="L39">
            <v>0</v>
          </cell>
          <cell r="M39">
            <v>0</v>
          </cell>
          <cell r="N39">
            <v>0</v>
          </cell>
          <cell r="O39">
            <v>0</v>
          </cell>
          <cell r="P39">
            <v>0</v>
          </cell>
          <cell r="Q39">
            <v>0</v>
          </cell>
          <cell r="S39">
            <v>1</v>
          </cell>
          <cell r="T39">
            <v>0</v>
          </cell>
          <cell r="U39">
            <v>-1</v>
          </cell>
        </row>
        <row r="40">
          <cell r="A40" t="str">
            <v xml:space="preserve">    Brunei</v>
          </cell>
          <cell r="B40">
            <v>16264</v>
          </cell>
          <cell r="C40">
            <v>12978</v>
          </cell>
          <cell r="D40">
            <v>13649</v>
          </cell>
          <cell r="F40">
            <v>1793</v>
          </cell>
          <cell r="G40">
            <v>934</v>
          </cell>
          <cell r="H40">
            <v>1067</v>
          </cell>
          <cell r="I40">
            <v>1252</v>
          </cell>
          <cell r="J40">
            <v>1260</v>
          </cell>
          <cell r="K40">
            <v>1224</v>
          </cell>
          <cell r="L40">
            <v>1212</v>
          </cell>
          <cell r="M40">
            <v>919</v>
          </cell>
          <cell r="N40">
            <v>912</v>
          </cell>
          <cell r="O40">
            <v>854</v>
          </cell>
          <cell r="P40">
            <v>876</v>
          </cell>
          <cell r="Q40">
            <v>765</v>
          </cell>
          <cell r="S40">
            <v>13649</v>
          </cell>
          <cell r="T40">
            <v>13068</v>
          </cell>
          <cell r="U40">
            <v>-4.2567221041834524E-2</v>
          </cell>
        </row>
        <row r="41">
          <cell r="A41" t="str">
            <v xml:space="preserve">    Cambodia</v>
          </cell>
          <cell r="B41">
            <v>179</v>
          </cell>
          <cell r="C41">
            <v>224</v>
          </cell>
          <cell r="D41">
            <v>355</v>
          </cell>
          <cell r="F41">
            <v>79</v>
          </cell>
          <cell r="G41">
            <v>30</v>
          </cell>
          <cell r="H41">
            <v>35</v>
          </cell>
          <cell r="I41">
            <v>41</v>
          </cell>
          <cell r="J41">
            <v>53</v>
          </cell>
          <cell r="K41">
            <v>42</v>
          </cell>
          <cell r="L41">
            <v>39</v>
          </cell>
          <cell r="M41">
            <v>31</v>
          </cell>
          <cell r="N41">
            <v>50</v>
          </cell>
          <cell r="O41">
            <v>38</v>
          </cell>
          <cell r="P41">
            <v>36</v>
          </cell>
          <cell r="Q41">
            <v>50</v>
          </cell>
          <cell r="S41">
            <v>355</v>
          </cell>
          <cell r="T41">
            <v>524</v>
          </cell>
          <cell r="U41">
            <v>0.47605633802816905</v>
          </cell>
        </row>
        <row r="42">
          <cell r="A42" t="str">
            <v xml:space="preserve">    China</v>
          </cell>
          <cell r="B42">
            <v>1280</v>
          </cell>
          <cell r="C42">
            <v>1858</v>
          </cell>
          <cell r="D42">
            <v>2348</v>
          </cell>
          <cell r="F42">
            <v>435</v>
          </cell>
          <cell r="G42">
            <v>223</v>
          </cell>
          <cell r="H42">
            <v>89</v>
          </cell>
          <cell r="I42">
            <v>99</v>
          </cell>
          <cell r="J42">
            <v>182</v>
          </cell>
          <cell r="K42">
            <v>120</v>
          </cell>
          <cell r="L42">
            <v>136</v>
          </cell>
          <cell r="M42">
            <v>121</v>
          </cell>
          <cell r="N42">
            <v>221</v>
          </cell>
          <cell r="O42">
            <v>184</v>
          </cell>
          <cell r="P42">
            <v>78</v>
          </cell>
          <cell r="Q42">
            <v>91</v>
          </cell>
          <cell r="S42">
            <v>2348</v>
          </cell>
          <cell r="T42">
            <v>1979</v>
          </cell>
          <cell r="U42">
            <v>-0.15715502555366268</v>
          </cell>
        </row>
        <row r="43">
          <cell r="A43" t="str">
            <v xml:space="preserve">    East Timor</v>
          </cell>
          <cell r="B43">
            <v>0</v>
          </cell>
          <cell r="C43">
            <v>0</v>
          </cell>
          <cell r="D43">
            <v>0</v>
          </cell>
          <cell r="F43">
            <v>0</v>
          </cell>
          <cell r="G43">
            <v>0</v>
          </cell>
          <cell r="H43">
            <v>0</v>
          </cell>
          <cell r="I43">
            <v>0</v>
          </cell>
          <cell r="J43">
            <v>9</v>
          </cell>
          <cell r="K43">
            <v>8</v>
          </cell>
          <cell r="L43">
            <v>2</v>
          </cell>
          <cell r="M43">
            <v>1</v>
          </cell>
          <cell r="N43">
            <v>0</v>
          </cell>
          <cell r="O43">
            <v>0</v>
          </cell>
          <cell r="P43">
            <v>0</v>
          </cell>
          <cell r="Q43">
            <v>4</v>
          </cell>
          <cell r="S43">
            <v>0</v>
          </cell>
          <cell r="T43">
            <v>24</v>
          </cell>
          <cell r="U43">
            <v>0</v>
          </cell>
        </row>
        <row r="44">
          <cell r="A44" t="str">
            <v xml:space="preserve">    Hong Kong</v>
          </cell>
          <cell r="B44">
            <v>122337</v>
          </cell>
          <cell r="C44">
            <v>114779</v>
          </cell>
          <cell r="D44">
            <v>121762</v>
          </cell>
          <cell r="F44">
            <v>19984</v>
          </cell>
          <cell r="G44">
            <v>7394</v>
          </cell>
          <cell r="H44">
            <v>7149</v>
          </cell>
          <cell r="I44">
            <v>14019</v>
          </cell>
          <cell r="J44">
            <v>9280</v>
          </cell>
          <cell r="K44">
            <v>7771</v>
          </cell>
          <cell r="L44">
            <v>8454</v>
          </cell>
          <cell r="M44">
            <v>14918</v>
          </cell>
          <cell r="N44">
            <v>6847</v>
          </cell>
          <cell r="O44">
            <v>6157</v>
          </cell>
          <cell r="P44">
            <v>6009</v>
          </cell>
          <cell r="Q44">
            <v>5601</v>
          </cell>
          <cell r="S44">
            <v>121762</v>
          </cell>
          <cell r="T44">
            <v>113583</v>
          </cell>
          <cell r="U44">
            <v>-6.7172024112613138E-2</v>
          </cell>
        </row>
        <row r="45">
          <cell r="A45" t="str">
            <v xml:space="preserve">    India</v>
          </cell>
          <cell r="B45">
            <v>191</v>
          </cell>
          <cell r="C45">
            <v>165</v>
          </cell>
          <cell r="D45">
            <v>185</v>
          </cell>
          <cell r="F45">
            <v>52</v>
          </cell>
          <cell r="G45">
            <v>19</v>
          </cell>
          <cell r="H45">
            <v>16</v>
          </cell>
          <cell r="I45">
            <v>15</v>
          </cell>
          <cell r="J45">
            <v>29</v>
          </cell>
          <cell r="K45">
            <v>34</v>
          </cell>
          <cell r="L45">
            <v>15</v>
          </cell>
          <cell r="M45">
            <v>26</v>
          </cell>
          <cell r="N45">
            <v>23</v>
          </cell>
          <cell r="O45">
            <v>117</v>
          </cell>
          <cell r="P45">
            <v>24</v>
          </cell>
          <cell r="Q45">
            <v>84</v>
          </cell>
          <cell r="S45">
            <v>185</v>
          </cell>
          <cell r="T45">
            <v>454</v>
          </cell>
          <cell r="U45">
            <v>1.4540540540540539</v>
          </cell>
        </row>
        <row r="46">
          <cell r="A46" t="str">
            <v xml:space="preserve">    Indonesia</v>
          </cell>
          <cell r="B46">
            <v>2471</v>
          </cell>
          <cell r="C46">
            <v>1706</v>
          </cell>
          <cell r="D46">
            <v>1507</v>
          </cell>
          <cell r="F46">
            <v>465</v>
          </cell>
          <cell r="G46">
            <v>50</v>
          </cell>
          <cell r="H46">
            <v>71</v>
          </cell>
          <cell r="I46">
            <v>79</v>
          </cell>
          <cell r="J46">
            <v>104</v>
          </cell>
          <cell r="K46">
            <v>115</v>
          </cell>
          <cell r="L46">
            <v>118</v>
          </cell>
          <cell r="M46">
            <v>87</v>
          </cell>
          <cell r="N46">
            <v>90</v>
          </cell>
          <cell r="O46">
            <v>82</v>
          </cell>
          <cell r="P46">
            <v>62</v>
          </cell>
          <cell r="Q46">
            <v>88</v>
          </cell>
          <cell r="S46">
            <v>1507</v>
          </cell>
          <cell r="T46">
            <v>1411</v>
          </cell>
          <cell r="U46">
            <v>-6.3702720637027199E-2</v>
          </cell>
        </row>
        <row r="47">
          <cell r="A47" t="str">
            <v xml:space="preserve">    Japan</v>
          </cell>
          <cell r="B47">
            <v>38930</v>
          </cell>
          <cell r="C47">
            <v>46851</v>
          </cell>
          <cell r="D47">
            <v>63041</v>
          </cell>
          <cell r="F47">
            <v>4508</v>
          </cell>
          <cell r="G47">
            <v>5040</v>
          </cell>
          <cell r="H47">
            <v>5839</v>
          </cell>
          <cell r="I47">
            <v>6017</v>
          </cell>
          <cell r="J47">
            <v>6586</v>
          </cell>
          <cell r="K47">
            <v>5389</v>
          </cell>
          <cell r="L47">
            <v>7117</v>
          </cell>
          <cell r="M47">
            <v>6570</v>
          </cell>
          <cell r="N47">
            <v>5953</v>
          </cell>
          <cell r="O47">
            <v>6663</v>
          </cell>
          <cell r="P47">
            <v>7439</v>
          </cell>
          <cell r="Q47">
            <v>6972</v>
          </cell>
          <cell r="S47">
            <v>63041</v>
          </cell>
          <cell r="T47">
            <v>74093</v>
          </cell>
          <cell r="U47">
            <v>0.17531447787947529</v>
          </cell>
        </row>
        <row r="48">
          <cell r="A48" t="str">
            <v xml:space="preserve">    Kazakhstan</v>
          </cell>
          <cell r="B48">
            <v>3</v>
          </cell>
          <cell r="C48">
            <v>4</v>
          </cell>
          <cell r="D48">
            <v>32</v>
          </cell>
          <cell r="F48">
            <v>14</v>
          </cell>
          <cell r="G48">
            <v>2</v>
          </cell>
          <cell r="H48">
            <v>18</v>
          </cell>
          <cell r="I48">
            <v>9</v>
          </cell>
          <cell r="J48">
            <v>44</v>
          </cell>
          <cell r="K48">
            <v>35</v>
          </cell>
          <cell r="L48">
            <v>24</v>
          </cell>
          <cell r="M48">
            <v>82</v>
          </cell>
          <cell r="N48">
            <v>40</v>
          </cell>
          <cell r="O48">
            <v>19</v>
          </cell>
          <cell r="P48">
            <v>10</v>
          </cell>
          <cell r="Q48">
            <v>14</v>
          </cell>
          <cell r="S48">
            <v>32</v>
          </cell>
          <cell r="T48">
            <v>311</v>
          </cell>
          <cell r="U48">
            <v>8.71875</v>
          </cell>
        </row>
        <row r="49">
          <cell r="A49" t="str">
            <v xml:space="preserve">    Kirgiztan</v>
          </cell>
          <cell r="B49">
            <v>0</v>
          </cell>
          <cell r="C49">
            <v>2</v>
          </cell>
          <cell r="D49">
            <v>1</v>
          </cell>
          <cell r="F49">
            <v>1</v>
          </cell>
          <cell r="G49">
            <v>0</v>
          </cell>
          <cell r="H49">
            <v>0</v>
          </cell>
          <cell r="I49">
            <v>0</v>
          </cell>
          <cell r="J49">
            <v>0</v>
          </cell>
          <cell r="K49">
            <v>1</v>
          </cell>
          <cell r="L49">
            <v>0</v>
          </cell>
          <cell r="M49">
            <v>0</v>
          </cell>
          <cell r="N49">
            <v>0</v>
          </cell>
          <cell r="O49">
            <v>0</v>
          </cell>
          <cell r="P49">
            <v>0</v>
          </cell>
          <cell r="Q49">
            <v>0</v>
          </cell>
          <cell r="S49">
            <v>1</v>
          </cell>
          <cell r="T49">
            <v>2</v>
          </cell>
          <cell r="U49">
            <v>1</v>
          </cell>
        </row>
        <row r="50">
          <cell r="A50" t="str">
            <v xml:space="preserve">    Korea</v>
          </cell>
          <cell r="B50">
            <v>2337</v>
          </cell>
          <cell r="C50">
            <v>4302</v>
          </cell>
          <cell r="D50">
            <v>4743</v>
          </cell>
          <cell r="F50">
            <v>434</v>
          </cell>
          <cell r="G50">
            <v>125</v>
          </cell>
          <cell r="H50">
            <v>183</v>
          </cell>
          <cell r="I50">
            <v>207</v>
          </cell>
          <cell r="J50">
            <v>228</v>
          </cell>
          <cell r="K50">
            <v>175</v>
          </cell>
          <cell r="L50">
            <v>227</v>
          </cell>
          <cell r="M50">
            <v>314</v>
          </cell>
          <cell r="N50">
            <v>198</v>
          </cell>
          <cell r="O50">
            <v>230</v>
          </cell>
          <cell r="P50">
            <v>109</v>
          </cell>
          <cell r="Q50">
            <v>125</v>
          </cell>
          <cell r="S50">
            <v>4743</v>
          </cell>
          <cell r="T50">
            <v>2555</v>
          </cell>
          <cell r="U50">
            <v>-0.46131140628294331</v>
          </cell>
        </row>
        <row r="51">
          <cell r="A51" t="str">
            <v xml:space="preserve">    Laos</v>
          </cell>
          <cell r="B51">
            <v>63</v>
          </cell>
          <cell r="C51">
            <v>82</v>
          </cell>
          <cell r="D51">
            <v>118</v>
          </cell>
          <cell r="F51">
            <v>17</v>
          </cell>
          <cell r="G51">
            <v>3</v>
          </cell>
          <cell r="H51">
            <v>4</v>
          </cell>
          <cell r="I51">
            <v>36</v>
          </cell>
          <cell r="J51">
            <v>10</v>
          </cell>
          <cell r="K51">
            <v>23</v>
          </cell>
          <cell r="L51">
            <v>5</v>
          </cell>
          <cell r="M51">
            <v>7</v>
          </cell>
          <cell r="N51">
            <v>45</v>
          </cell>
          <cell r="O51">
            <v>6</v>
          </cell>
          <cell r="P51">
            <v>6</v>
          </cell>
          <cell r="Q51">
            <v>12</v>
          </cell>
          <cell r="S51">
            <v>118</v>
          </cell>
          <cell r="T51">
            <v>174</v>
          </cell>
          <cell r="U51">
            <v>0.47457627118644075</v>
          </cell>
        </row>
        <row r="52">
          <cell r="A52" t="str">
            <v xml:space="preserve">    Macau</v>
          </cell>
          <cell r="B52">
            <v>2021</v>
          </cell>
          <cell r="C52">
            <v>1983</v>
          </cell>
          <cell r="D52">
            <v>2208</v>
          </cell>
          <cell r="F52">
            <v>333</v>
          </cell>
          <cell r="G52">
            <v>130</v>
          </cell>
          <cell r="H52">
            <v>142</v>
          </cell>
          <cell r="I52">
            <v>60</v>
          </cell>
          <cell r="J52">
            <v>212</v>
          </cell>
          <cell r="K52">
            <v>174</v>
          </cell>
          <cell r="L52">
            <v>142</v>
          </cell>
          <cell r="M52">
            <v>202</v>
          </cell>
          <cell r="N52">
            <v>180</v>
          </cell>
          <cell r="O52">
            <v>121</v>
          </cell>
          <cell r="P52">
            <v>62</v>
          </cell>
          <cell r="Q52">
            <v>102</v>
          </cell>
          <cell r="S52">
            <v>2208</v>
          </cell>
          <cell r="T52">
            <v>1860</v>
          </cell>
          <cell r="U52">
            <v>-0.15760869565217395</v>
          </cell>
        </row>
        <row r="53">
          <cell r="A53" t="str">
            <v xml:space="preserve">    Malaysia</v>
          </cell>
          <cell r="B53">
            <v>7132</v>
          </cell>
          <cell r="C53">
            <v>5978</v>
          </cell>
          <cell r="D53">
            <v>5450</v>
          </cell>
          <cell r="F53">
            <v>1341</v>
          </cell>
          <cell r="G53">
            <v>362</v>
          </cell>
          <cell r="H53">
            <v>368</v>
          </cell>
          <cell r="I53">
            <v>438</v>
          </cell>
          <cell r="J53">
            <v>620</v>
          </cell>
          <cell r="K53">
            <v>621</v>
          </cell>
          <cell r="L53">
            <v>454</v>
          </cell>
          <cell r="M53">
            <v>483</v>
          </cell>
          <cell r="N53">
            <v>409</v>
          </cell>
          <cell r="O53">
            <v>452</v>
          </cell>
          <cell r="P53">
            <v>344</v>
          </cell>
          <cell r="Q53">
            <v>336</v>
          </cell>
          <cell r="S53">
            <v>5450</v>
          </cell>
          <cell r="T53">
            <v>6228</v>
          </cell>
          <cell r="U53">
            <v>0.14275229357798169</v>
          </cell>
        </row>
        <row r="54">
          <cell r="A54" t="str">
            <v xml:space="preserve">    Maldives</v>
          </cell>
          <cell r="B54">
            <v>82</v>
          </cell>
          <cell r="C54">
            <v>147</v>
          </cell>
          <cell r="D54">
            <v>117</v>
          </cell>
          <cell r="F54">
            <v>20</v>
          </cell>
          <cell r="G54">
            <v>10</v>
          </cell>
          <cell r="H54">
            <v>3</v>
          </cell>
          <cell r="I54">
            <v>6</v>
          </cell>
          <cell r="J54">
            <v>9</v>
          </cell>
          <cell r="K54">
            <v>11</v>
          </cell>
          <cell r="L54">
            <v>12</v>
          </cell>
          <cell r="M54">
            <v>12</v>
          </cell>
          <cell r="N54">
            <v>10</v>
          </cell>
          <cell r="O54">
            <v>14</v>
          </cell>
          <cell r="P54">
            <v>7</v>
          </cell>
          <cell r="Q54">
            <v>9</v>
          </cell>
          <cell r="S54">
            <v>117</v>
          </cell>
          <cell r="T54">
            <v>123</v>
          </cell>
          <cell r="U54">
            <v>5.1282051282051322E-2</v>
          </cell>
        </row>
        <row r="55">
          <cell r="A55" t="str">
            <v xml:space="preserve">    Mongolia</v>
          </cell>
          <cell r="B55">
            <v>72</v>
          </cell>
          <cell r="C55">
            <v>31</v>
          </cell>
          <cell r="D55">
            <v>47</v>
          </cell>
          <cell r="F55">
            <v>6</v>
          </cell>
          <cell r="G55">
            <v>5</v>
          </cell>
          <cell r="H55">
            <v>1</v>
          </cell>
          <cell r="I55">
            <v>8</v>
          </cell>
          <cell r="J55">
            <v>1</v>
          </cell>
          <cell r="K55">
            <v>5</v>
          </cell>
          <cell r="L55">
            <v>1</v>
          </cell>
          <cell r="M55">
            <v>1</v>
          </cell>
          <cell r="N55">
            <v>0</v>
          </cell>
          <cell r="O55">
            <v>0</v>
          </cell>
          <cell r="P55">
            <v>0</v>
          </cell>
          <cell r="Q55">
            <v>0</v>
          </cell>
          <cell r="S55">
            <v>47</v>
          </cell>
          <cell r="T55">
            <v>28</v>
          </cell>
          <cell r="U55">
            <v>-0.4042553191489362</v>
          </cell>
        </row>
        <row r="56">
          <cell r="A56" t="str">
            <v xml:space="preserve">    Myanmar</v>
          </cell>
          <cell r="B56">
            <v>153</v>
          </cell>
          <cell r="C56">
            <v>96</v>
          </cell>
          <cell r="D56">
            <v>153</v>
          </cell>
          <cell r="F56">
            <v>18</v>
          </cell>
          <cell r="G56">
            <v>7</v>
          </cell>
          <cell r="H56">
            <v>8</v>
          </cell>
          <cell r="I56">
            <v>57</v>
          </cell>
          <cell r="J56">
            <v>13</v>
          </cell>
          <cell r="K56">
            <v>8</v>
          </cell>
          <cell r="L56">
            <v>4</v>
          </cell>
          <cell r="M56">
            <v>15</v>
          </cell>
          <cell r="N56">
            <v>44</v>
          </cell>
          <cell r="O56">
            <v>12</v>
          </cell>
          <cell r="P56">
            <v>8</v>
          </cell>
          <cell r="Q56">
            <v>21</v>
          </cell>
          <cell r="S56">
            <v>153</v>
          </cell>
          <cell r="T56">
            <v>215</v>
          </cell>
          <cell r="U56">
            <v>0.40522875816993453</v>
          </cell>
        </row>
        <row r="57">
          <cell r="A57" t="str">
            <v xml:space="preserve">    Nepal</v>
          </cell>
          <cell r="B57">
            <v>3</v>
          </cell>
          <cell r="C57">
            <v>7</v>
          </cell>
          <cell r="D57">
            <v>7</v>
          </cell>
          <cell r="F57">
            <v>1</v>
          </cell>
          <cell r="G57">
            <v>0</v>
          </cell>
          <cell r="H57">
            <v>3</v>
          </cell>
          <cell r="I57">
            <v>1</v>
          </cell>
          <cell r="J57">
            <v>1</v>
          </cell>
          <cell r="K57">
            <v>0</v>
          </cell>
          <cell r="L57">
            <v>1</v>
          </cell>
          <cell r="M57">
            <v>1</v>
          </cell>
          <cell r="N57">
            <v>1</v>
          </cell>
          <cell r="O57">
            <v>1</v>
          </cell>
          <cell r="P57">
            <v>3</v>
          </cell>
          <cell r="Q57">
            <v>0</v>
          </cell>
          <cell r="S57">
            <v>7</v>
          </cell>
          <cell r="T57">
            <v>13</v>
          </cell>
          <cell r="U57">
            <v>0.85714285714285721</v>
          </cell>
        </row>
        <row r="58">
          <cell r="A58" t="str">
            <v xml:space="preserve">    Pakistan</v>
          </cell>
          <cell r="B58">
            <v>186</v>
          </cell>
          <cell r="C58">
            <v>136</v>
          </cell>
          <cell r="D58">
            <v>107</v>
          </cell>
          <cell r="F58">
            <v>27</v>
          </cell>
          <cell r="G58">
            <v>4</v>
          </cell>
          <cell r="H58">
            <v>3</v>
          </cell>
          <cell r="I58">
            <v>9</v>
          </cell>
          <cell r="J58">
            <v>2</v>
          </cell>
          <cell r="K58">
            <v>5</v>
          </cell>
          <cell r="L58">
            <v>59</v>
          </cell>
          <cell r="M58">
            <v>37</v>
          </cell>
          <cell r="N58">
            <v>14</v>
          </cell>
          <cell r="O58">
            <v>5</v>
          </cell>
          <cell r="P58">
            <v>9</v>
          </cell>
          <cell r="Q58">
            <v>6</v>
          </cell>
          <cell r="S58">
            <v>107</v>
          </cell>
          <cell r="T58">
            <v>180</v>
          </cell>
          <cell r="U58">
            <v>0.68224299065420557</v>
          </cell>
        </row>
        <row r="59">
          <cell r="A59" t="str">
            <v xml:space="preserve">    Singapore</v>
          </cell>
          <cell r="B59">
            <v>23175</v>
          </cell>
          <cell r="C59">
            <v>21812</v>
          </cell>
          <cell r="D59">
            <v>22873</v>
          </cell>
          <cell r="F59">
            <v>5400</v>
          </cell>
          <cell r="G59">
            <v>1348</v>
          </cell>
          <cell r="H59">
            <v>1629</v>
          </cell>
          <cell r="I59">
            <v>2469</v>
          </cell>
          <cell r="J59">
            <v>2468</v>
          </cell>
          <cell r="K59">
            <v>2761</v>
          </cell>
          <cell r="L59">
            <v>1743</v>
          </cell>
          <cell r="M59">
            <v>1729</v>
          </cell>
          <cell r="N59">
            <v>1580</v>
          </cell>
          <cell r="O59">
            <v>1557</v>
          </cell>
          <cell r="P59">
            <v>1548</v>
          </cell>
          <cell r="Q59">
            <v>2073</v>
          </cell>
          <cell r="S59">
            <v>22873</v>
          </cell>
          <cell r="T59">
            <v>26305</v>
          </cell>
          <cell r="U59">
            <v>0.15004590565295328</v>
          </cell>
        </row>
        <row r="60">
          <cell r="A60" t="str">
            <v xml:space="preserve">    Sri Lanka</v>
          </cell>
          <cell r="B60">
            <v>230</v>
          </cell>
          <cell r="C60">
            <v>290</v>
          </cell>
          <cell r="D60">
            <v>396</v>
          </cell>
          <cell r="F60">
            <v>90</v>
          </cell>
          <cell r="G60">
            <v>61</v>
          </cell>
          <cell r="H60">
            <v>93</v>
          </cell>
          <cell r="I60">
            <v>146</v>
          </cell>
          <cell r="J60">
            <v>24</v>
          </cell>
          <cell r="K60">
            <v>32</v>
          </cell>
          <cell r="L60">
            <v>16</v>
          </cell>
          <cell r="M60">
            <v>21</v>
          </cell>
          <cell r="N60">
            <v>64</v>
          </cell>
          <cell r="O60">
            <v>36</v>
          </cell>
          <cell r="P60">
            <v>31</v>
          </cell>
          <cell r="Q60">
            <v>15</v>
          </cell>
          <cell r="S60">
            <v>396</v>
          </cell>
          <cell r="T60">
            <v>629</v>
          </cell>
          <cell r="U60">
            <v>0.58838383838383845</v>
          </cell>
        </row>
        <row r="61">
          <cell r="A61" t="str">
            <v xml:space="preserve">    Tadzhikistan</v>
          </cell>
          <cell r="B61">
            <v>3</v>
          </cell>
          <cell r="C61">
            <v>3</v>
          </cell>
          <cell r="D61">
            <v>0</v>
          </cell>
          <cell r="F61">
            <v>0</v>
          </cell>
          <cell r="G61">
            <v>0</v>
          </cell>
          <cell r="H61">
            <v>0</v>
          </cell>
          <cell r="I61">
            <v>0</v>
          </cell>
          <cell r="J61">
            <v>0</v>
          </cell>
          <cell r="K61">
            <v>0</v>
          </cell>
          <cell r="L61">
            <v>0</v>
          </cell>
          <cell r="M61">
            <v>0</v>
          </cell>
          <cell r="N61">
            <v>3</v>
          </cell>
          <cell r="O61">
            <v>0</v>
          </cell>
          <cell r="P61">
            <v>0</v>
          </cell>
          <cell r="Q61">
            <v>0</v>
          </cell>
          <cell r="S61">
            <v>0</v>
          </cell>
          <cell r="T61">
            <v>3</v>
          </cell>
          <cell r="U61">
            <v>0</v>
          </cell>
        </row>
        <row r="62">
          <cell r="A62" t="str">
            <v xml:space="preserve">    Taiwan</v>
          </cell>
          <cell r="B62">
            <v>87360</v>
          </cell>
          <cell r="C62">
            <v>84186</v>
          </cell>
          <cell r="D62">
            <v>51145</v>
          </cell>
          <cell r="F62">
            <v>5542</v>
          </cell>
          <cell r="G62">
            <v>4166</v>
          </cell>
          <cell r="H62">
            <v>3574</v>
          </cell>
          <cell r="I62">
            <v>2751</v>
          </cell>
          <cell r="J62">
            <v>3994</v>
          </cell>
          <cell r="K62">
            <v>3573</v>
          </cell>
          <cell r="L62">
            <v>2618</v>
          </cell>
          <cell r="M62">
            <v>3065</v>
          </cell>
          <cell r="N62">
            <v>2704</v>
          </cell>
          <cell r="O62">
            <v>2941</v>
          </cell>
          <cell r="P62">
            <v>1704</v>
          </cell>
          <cell r="Q62">
            <v>1679</v>
          </cell>
          <cell r="S62">
            <v>51145</v>
          </cell>
          <cell r="T62">
            <v>38311</v>
          </cell>
          <cell r="U62">
            <v>-0.25093362009971654</v>
          </cell>
        </row>
        <row r="63">
          <cell r="A63" t="str">
            <v xml:space="preserve">    Thailand</v>
          </cell>
          <cell r="B63">
            <v>1384</v>
          </cell>
          <cell r="C63">
            <v>1014</v>
          </cell>
          <cell r="D63">
            <v>1015</v>
          </cell>
          <cell r="F63">
            <v>437</v>
          </cell>
          <cell r="G63">
            <v>30</v>
          </cell>
          <cell r="H63">
            <v>42</v>
          </cell>
          <cell r="I63">
            <v>852</v>
          </cell>
          <cell r="J63">
            <v>102</v>
          </cell>
          <cell r="K63">
            <v>59</v>
          </cell>
          <cell r="L63">
            <v>76</v>
          </cell>
          <cell r="M63">
            <v>90</v>
          </cell>
          <cell r="N63">
            <v>146</v>
          </cell>
          <cell r="O63">
            <v>118</v>
          </cell>
          <cell r="P63">
            <v>66</v>
          </cell>
          <cell r="Q63">
            <v>38</v>
          </cell>
          <cell r="S63">
            <v>1015</v>
          </cell>
          <cell r="T63">
            <v>2056</v>
          </cell>
          <cell r="U63">
            <v>1.025615763546798</v>
          </cell>
        </row>
        <row r="64">
          <cell r="A64" t="str">
            <v xml:space="preserve">    Turkmenistan</v>
          </cell>
          <cell r="B64">
            <v>98</v>
          </cell>
          <cell r="C64">
            <v>35</v>
          </cell>
          <cell r="D64">
            <v>94</v>
          </cell>
          <cell r="F64">
            <v>11</v>
          </cell>
          <cell r="G64">
            <v>6</v>
          </cell>
          <cell r="H64">
            <v>15</v>
          </cell>
          <cell r="I64">
            <v>15</v>
          </cell>
          <cell r="J64">
            <v>2</v>
          </cell>
          <cell r="K64">
            <v>0</v>
          </cell>
          <cell r="L64">
            <v>6</v>
          </cell>
          <cell r="M64">
            <v>46</v>
          </cell>
          <cell r="N64">
            <v>10</v>
          </cell>
          <cell r="O64">
            <v>10</v>
          </cell>
          <cell r="P64">
            <v>4</v>
          </cell>
          <cell r="Q64">
            <v>1</v>
          </cell>
          <cell r="S64">
            <v>94</v>
          </cell>
          <cell r="T64">
            <v>126</v>
          </cell>
          <cell r="U64">
            <v>0.34042553191489366</v>
          </cell>
        </row>
        <row r="65">
          <cell r="A65" t="str">
            <v xml:space="preserve">    Uzbekistan</v>
          </cell>
          <cell r="B65">
            <v>4</v>
          </cell>
          <cell r="C65">
            <v>80</v>
          </cell>
          <cell r="D65">
            <v>28</v>
          </cell>
          <cell r="F65">
            <v>2</v>
          </cell>
          <cell r="G65">
            <v>1</v>
          </cell>
          <cell r="H65">
            <v>2</v>
          </cell>
          <cell r="I65">
            <v>4</v>
          </cell>
          <cell r="J65">
            <v>0</v>
          </cell>
          <cell r="K65">
            <v>2</v>
          </cell>
          <cell r="L65">
            <v>1</v>
          </cell>
          <cell r="M65">
            <v>1</v>
          </cell>
          <cell r="N65">
            <v>1</v>
          </cell>
          <cell r="O65">
            <v>3</v>
          </cell>
          <cell r="P65">
            <v>0</v>
          </cell>
          <cell r="Q65">
            <v>0</v>
          </cell>
          <cell r="S65">
            <v>28</v>
          </cell>
          <cell r="T65">
            <v>17</v>
          </cell>
          <cell r="U65">
            <v>-0.3928571428571429</v>
          </cell>
        </row>
        <row r="66">
          <cell r="A66" t="str">
            <v xml:space="preserve">    Vietnam</v>
          </cell>
          <cell r="B66">
            <v>802</v>
          </cell>
          <cell r="C66">
            <v>531</v>
          </cell>
          <cell r="D66">
            <v>494</v>
          </cell>
          <cell r="F66">
            <v>140</v>
          </cell>
          <cell r="G66">
            <v>40</v>
          </cell>
          <cell r="H66">
            <v>17</v>
          </cell>
          <cell r="I66">
            <v>30</v>
          </cell>
          <cell r="J66">
            <v>60</v>
          </cell>
          <cell r="K66">
            <v>33</v>
          </cell>
          <cell r="L66">
            <v>30</v>
          </cell>
          <cell r="M66">
            <v>43</v>
          </cell>
          <cell r="N66">
            <v>53</v>
          </cell>
          <cell r="O66">
            <v>49</v>
          </cell>
          <cell r="P66">
            <v>30</v>
          </cell>
          <cell r="Q66">
            <v>24</v>
          </cell>
          <cell r="S66">
            <v>494</v>
          </cell>
          <cell r="T66">
            <v>549</v>
          </cell>
          <cell r="U66">
            <v>0.11133603238866407</v>
          </cell>
        </row>
        <row r="71">
          <cell r="A71" t="str">
            <v>PHILIPPINE OVERSEAS EMPLOYMENT ADMINISTRATION</v>
          </cell>
        </row>
        <row r="72">
          <cell r="A72" t="str">
            <v>Deployed Landbased Overseas Filipino Workers by Destination</v>
          </cell>
        </row>
        <row r="76">
          <cell r="B76" t="str">
            <v xml:space="preserve">      1998</v>
          </cell>
          <cell r="C76" t="str">
            <v xml:space="preserve">      1999</v>
          </cell>
          <cell r="D76" t="str">
            <v xml:space="preserve">      2000</v>
          </cell>
          <cell r="F76">
            <v>36892</v>
          </cell>
          <cell r="G76">
            <v>36923</v>
          </cell>
          <cell r="H76">
            <v>36951</v>
          </cell>
          <cell r="I76">
            <v>36982</v>
          </cell>
          <cell r="J76">
            <v>37012</v>
          </cell>
          <cell r="K76">
            <v>37043</v>
          </cell>
          <cell r="L76">
            <v>37073</v>
          </cell>
          <cell r="M76">
            <v>37104</v>
          </cell>
          <cell r="N76">
            <v>37135</v>
          </cell>
          <cell r="O76">
            <v>37165</v>
          </cell>
          <cell r="P76">
            <v>37196</v>
          </cell>
          <cell r="Q76">
            <v>37226</v>
          </cell>
          <cell r="S76" t="str">
            <v xml:space="preserve">   2000</v>
          </cell>
          <cell r="T76" t="str">
            <v xml:space="preserve">   2001</v>
          </cell>
          <cell r="U76" t="str">
            <v>% Change</v>
          </cell>
        </row>
        <row r="78">
          <cell r="A78" t="str">
            <v>EUROPE</v>
          </cell>
          <cell r="B78">
            <v>26422</v>
          </cell>
          <cell r="C78">
            <v>30707</v>
          </cell>
          <cell r="D78">
            <v>39296</v>
          </cell>
          <cell r="F78">
            <v>4861</v>
          </cell>
          <cell r="G78">
            <v>3656</v>
          </cell>
          <cell r="H78">
            <v>2886</v>
          </cell>
          <cell r="I78">
            <v>3312</v>
          </cell>
          <cell r="J78">
            <v>5083</v>
          </cell>
          <cell r="K78">
            <v>3970</v>
          </cell>
          <cell r="L78">
            <v>3081</v>
          </cell>
          <cell r="M78">
            <v>4111</v>
          </cell>
          <cell r="N78">
            <v>4763</v>
          </cell>
          <cell r="O78">
            <v>2348</v>
          </cell>
          <cell r="P78">
            <v>2773</v>
          </cell>
          <cell r="Q78">
            <v>2175</v>
          </cell>
          <cell r="S78">
            <v>39296</v>
          </cell>
          <cell r="T78">
            <v>43019</v>
          </cell>
          <cell r="U78">
            <v>9.4742467426710109E-2</v>
          </cell>
        </row>
        <row r="79">
          <cell r="A79" t="str">
            <v xml:space="preserve">    Albania</v>
          </cell>
          <cell r="B79">
            <v>0</v>
          </cell>
          <cell r="C79">
            <v>1</v>
          </cell>
          <cell r="D79">
            <v>0</v>
          </cell>
          <cell r="F79">
            <v>0</v>
          </cell>
          <cell r="G79">
            <v>0</v>
          </cell>
          <cell r="H79">
            <v>0</v>
          </cell>
          <cell r="I79">
            <v>0</v>
          </cell>
          <cell r="J79">
            <v>0</v>
          </cell>
          <cell r="K79">
            <v>0</v>
          </cell>
          <cell r="L79">
            <v>0</v>
          </cell>
          <cell r="M79">
            <v>0</v>
          </cell>
          <cell r="N79">
            <v>0</v>
          </cell>
          <cell r="O79">
            <v>0</v>
          </cell>
          <cell r="P79">
            <v>0</v>
          </cell>
          <cell r="Q79">
            <v>0</v>
          </cell>
          <cell r="S79">
            <v>0</v>
          </cell>
          <cell r="T79">
            <v>0</v>
          </cell>
          <cell r="U79">
            <v>0</v>
          </cell>
        </row>
        <row r="80">
          <cell r="A80" t="str">
            <v xml:space="preserve">    Andorra</v>
          </cell>
          <cell r="B80">
            <v>48</v>
          </cell>
          <cell r="C80">
            <v>64</v>
          </cell>
          <cell r="D80">
            <v>49</v>
          </cell>
          <cell r="F80">
            <v>12</v>
          </cell>
          <cell r="G80">
            <v>1</v>
          </cell>
          <cell r="H80">
            <v>0</v>
          </cell>
          <cell r="I80">
            <v>1</v>
          </cell>
          <cell r="J80">
            <v>24</v>
          </cell>
          <cell r="K80">
            <v>23</v>
          </cell>
          <cell r="L80">
            <v>10</v>
          </cell>
          <cell r="M80">
            <v>3</v>
          </cell>
          <cell r="N80">
            <v>2</v>
          </cell>
          <cell r="O80">
            <v>5</v>
          </cell>
          <cell r="P80">
            <v>5</v>
          </cell>
          <cell r="Q80">
            <v>6</v>
          </cell>
          <cell r="S80">
            <v>49</v>
          </cell>
          <cell r="T80">
            <v>92</v>
          </cell>
          <cell r="U80">
            <v>0.87755102040816335</v>
          </cell>
        </row>
        <row r="81">
          <cell r="A81" t="str">
            <v xml:space="preserve">    Austria</v>
          </cell>
          <cell r="B81">
            <v>468</v>
          </cell>
          <cell r="C81">
            <v>363</v>
          </cell>
          <cell r="D81">
            <v>334</v>
          </cell>
          <cell r="F81">
            <v>27</v>
          </cell>
          <cell r="G81">
            <v>19</v>
          </cell>
          <cell r="H81">
            <v>17</v>
          </cell>
          <cell r="I81">
            <v>12</v>
          </cell>
          <cell r="J81">
            <v>27</v>
          </cell>
          <cell r="K81">
            <v>29</v>
          </cell>
          <cell r="L81">
            <v>12</v>
          </cell>
          <cell r="M81">
            <v>24</v>
          </cell>
          <cell r="N81">
            <v>11</v>
          </cell>
          <cell r="O81">
            <v>11</v>
          </cell>
          <cell r="P81">
            <v>7</v>
          </cell>
          <cell r="Q81">
            <v>10</v>
          </cell>
          <cell r="S81">
            <v>334</v>
          </cell>
          <cell r="T81">
            <v>206</v>
          </cell>
          <cell r="U81">
            <v>-0.38323353293413176</v>
          </cell>
        </row>
        <row r="82">
          <cell r="A82" t="str">
            <v xml:space="preserve">    Azerbaijan</v>
          </cell>
          <cell r="B82">
            <v>53</v>
          </cell>
          <cell r="C82">
            <v>88</v>
          </cell>
          <cell r="D82">
            <v>76</v>
          </cell>
          <cell r="F82">
            <v>9</v>
          </cell>
          <cell r="G82">
            <v>7</v>
          </cell>
          <cell r="H82">
            <v>5</v>
          </cell>
          <cell r="I82">
            <v>9</v>
          </cell>
          <cell r="J82">
            <v>6</v>
          </cell>
          <cell r="K82">
            <v>8</v>
          </cell>
          <cell r="L82">
            <v>6</v>
          </cell>
          <cell r="M82">
            <v>6</v>
          </cell>
          <cell r="N82">
            <v>11</v>
          </cell>
          <cell r="O82">
            <v>6</v>
          </cell>
          <cell r="P82">
            <v>9</v>
          </cell>
          <cell r="Q82">
            <v>5</v>
          </cell>
          <cell r="S82">
            <v>76</v>
          </cell>
          <cell r="T82">
            <v>87</v>
          </cell>
          <cell r="U82">
            <v>0.14473684210526305</v>
          </cell>
        </row>
        <row r="83">
          <cell r="A83" t="str">
            <v xml:space="preserve">    Belgium</v>
          </cell>
          <cell r="B83">
            <v>183</v>
          </cell>
          <cell r="C83">
            <v>168</v>
          </cell>
          <cell r="D83">
            <v>160</v>
          </cell>
          <cell r="F83">
            <v>31</v>
          </cell>
          <cell r="G83">
            <v>6</v>
          </cell>
          <cell r="H83">
            <v>12</v>
          </cell>
          <cell r="I83">
            <v>13</v>
          </cell>
          <cell r="J83">
            <v>9</v>
          </cell>
          <cell r="K83">
            <v>9</v>
          </cell>
          <cell r="L83">
            <v>7</v>
          </cell>
          <cell r="M83">
            <v>19</v>
          </cell>
          <cell r="N83">
            <v>23</v>
          </cell>
          <cell r="O83">
            <v>6</v>
          </cell>
          <cell r="P83">
            <v>17</v>
          </cell>
          <cell r="Q83">
            <v>7</v>
          </cell>
          <cell r="S83">
            <v>160</v>
          </cell>
          <cell r="T83">
            <v>159</v>
          </cell>
          <cell r="U83">
            <v>-6.2499999999999778E-3</v>
          </cell>
        </row>
        <row r="84">
          <cell r="A84" t="str">
            <v xml:space="preserve">    Belorussia</v>
          </cell>
          <cell r="B84">
            <v>1</v>
          </cell>
          <cell r="C84">
            <v>2</v>
          </cell>
          <cell r="D84">
            <v>0</v>
          </cell>
          <cell r="F84">
            <v>0</v>
          </cell>
          <cell r="G84">
            <v>0</v>
          </cell>
          <cell r="H84">
            <v>0</v>
          </cell>
          <cell r="I84">
            <v>0</v>
          </cell>
          <cell r="J84">
            <v>0</v>
          </cell>
          <cell r="K84">
            <v>0</v>
          </cell>
          <cell r="L84">
            <v>0</v>
          </cell>
          <cell r="M84">
            <v>0</v>
          </cell>
          <cell r="N84">
            <v>0</v>
          </cell>
          <cell r="O84">
            <v>0</v>
          </cell>
          <cell r="P84">
            <v>0</v>
          </cell>
          <cell r="Q84">
            <v>0</v>
          </cell>
          <cell r="S84">
            <v>0</v>
          </cell>
          <cell r="T84">
            <v>0</v>
          </cell>
          <cell r="U84">
            <v>0</v>
          </cell>
        </row>
        <row r="85">
          <cell r="A85" t="str">
            <v xml:space="preserve">    Bosnia and Hercegovina</v>
          </cell>
          <cell r="B85">
            <v>2</v>
          </cell>
          <cell r="C85">
            <v>2</v>
          </cell>
          <cell r="D85">
            <v>0</v>
          </cell>
          <cell r="F85">
            <v>0</v>
          </cell>
          <cell r="G85">
            <v>0</v>
          </cell>
          <cell r="H85">
            <v>0</v>
          </cell>
          <cell r="I85">
            <v>0</v>
          </cell>
          <cell r="J85">
            <v>0</v>
          </cell>
          <cell r="K85">
            <v>0</v>
          </cell>
          <cell r="L85">
            <v>0</v>
          </cell>
          <cell r="M85">
            <v>0</v>
          </cell>
          <cell r="N85">
            <v>0</v>
          </cell>
          <cell r="O85">
            <v>0</v>
          </cell>
          <cell r="P85">
            <v>0</v>
          </cell>
          <cell r="Q85">
            <v>0</v>
          </cell>
          <cell r="S85">
            <v>0</v>
          </cell>
          <cell r="T85">
            <v>0</v>
          </cell>
          <cell r="U85">
            <v>0</v>
          </cell>
        </row>
        <row r="86">
          <cell r="A86" t="str">
            <v xml:space="preserve">    Bulgaria</v>
          </cell>
          <cell r="B86">
            <v>1</v>
          </cell>
          <cell r="C86">
            <v>1</v>
          </cell>
          <cell r="D86">
            <v>1</v>
          </cell>
          <cell r="F86">
            <v>0</v>
          </cell>
          <cell r="G86">
            <v>0</v>
          </cell>
          <cell r="H86">
            <v>0</v>
          </cell>
          <cell r="I86">
            <v>0</v>
          </cell>
          <cell r="J86">
            <v>0</v>
          </cell>
          <cell r="K86">
            <v>0</v>
          </cell>
          <cell r="L86">
            <v>0</v>
          </cell>
          <cell r="M86">
            <v>0</v>
          </cell>
          <cell r="N86">
            <v>0</v>
          </cell>
          <cell r="O86">
            <v>0</v>
          </cell>
          <cell r="P86">
            <v>0</v>
          </cell>
          <cell r="Q86">
            <v>1</v>
          </cell>
          <cell r="S86">
            <v>1</v>
          </cell>
          <cell r="T86">
            <v>1</v>
          </cell>
          <cell r="U86">
            <v>0</v>
          </cell>
        </row>
        <row r="87">
          <cell r="A87" t="str">
            <v xml:space="preserve">    Channel Islands</v>
          </cell>
          <cell r="B87">
            <v>0</v>
          </cell>
          <cell r="C87">
            <v>0</v>
          </cell>
          <cell r="D87">
            <v>1</v>
          </cell>
          <cell r="F87">
            <v>0</v>
          </cell>
          <cell r="G87">
            <v>0</v>
          </cell>
          <cell r="H87">
            <v>0</v>
          </cell>
          <cell r="I87">
            <v>0</v>
          </cell>
          <cell r="J87">
            <v>0</v>
          </cell>
          <cell r="K87">
            <v>0</v>
          </cell>
          <cell r="L87">
            <v>0</v>
          </cell>
          <cell r="M87">
            <v>0</v>
          </cell>
          <cell r="N87">
            <v>0</v>
          </cell>
          <cell r="O87">
            <v>0</v>
          </cell>
          <cell r="P87">
            <v>0</v>
          </cell>
          <cell r="Q87">
            <v>0</v>
          </cell>
          <cell r="S87">
            <v>1</v>
          </cell>
          <cell r="T87">
            <v>0</v>
          </cell>
          <cell r="U87">
            <v>0</v>
          </cell>
        </row>
        <row r="88">
          <cell r="A88" t="str">
            <v xml:space="preserve">    Croatia</v>
          </cell>
          <cell r="B88">
            <v>2</v>
          </cell>
          <cell r="C88">
            <v>1</v>
          </cell>
          <cell r="D88">
            <v>2</v>
          </cell>
          <cell r="F88">
            <v>0</v>
          </cell>
          <cell r="G88">
            <v>0</v>
          </cell>
          <cell r="H88">
            <v>0</v>
          </cell>
          <cell r="I88">
            <v>0</v>
          </cell>
          <cell r="J88">
            <v>0</v>
          </cell>
          <cell r="K88">
            <v>0</v>
          </cell>
          <cell r="L88">
            <v>0</v>
          </cell>
          <cell r="M88">
            <v>0</v>
          </cell>
          <cell r="N88">
            <v>0</v>
          </cell>
          <cell r="O88">
            <v>0</v>
          </cell>
          <cell r="P88">
            <v>0</v>
          </cell>
          <cell r="Q88">
            <v>0</v>
          </cell>
          <cell r="S88">
            <v>2</v>
          </cell>
          <cell r="T88">
            <v>0</v>
          </cell>
          <cell r="U88">
            <v>-1</v>
          </cell>
        </row>
        <row r="89">
          <cell r="A89" t="str">
            <v xml:space="preserve">    Cyprus</v>
          </cell>
          <cell r="B89">
            <v>941</v>
          </cell>
          <cell r="C89">
            <v>1168</v>
          </cell>
          <cell r="D89">
            <v>1500</v>
          </cell>
          <cell r="F89">
            <v>144</v>
          </cell>
          <cell r="G89">
            <v>106</v>
          </cell>
          <cell r="H89">
            <v>148</v>
          </cell>
          <cell r="I89">
            <v>111</v>
          </cell>
          <cell r="J89">
            <v>133</v>
          </cell>
          <cell r="K89">
            <v>139</v>
          </cell>
          <cell r="L89">
            <v>108</v>
          </cell>
          <cell r="M89">
            <v>105</v>
          </cell>
          <cell r="N89">
            <v>170</v>
          </cell>
          <cell r="O89">
            <v>135</v>
          </cell>
          <cell r="P89">
            <v>136</v>
          </cell>
          <cell r="Q89">
            <v>113</v>
          </cell>
          <cell r="S89">
            <v>1500</v>
          </cell>
          <cell r="T89">
            <v>1548</v>
          </cell>
          <cell r="U89">
            <v>3.2000000000000028E-2</v>
          </cell>
        </row>
        <row r="90">
          <cell r="A90" t="str">
            <v xml:space="preserve">    Czech Republic</v>
          </cell>
          <cell r="B90">
            <v>3</v>
          </cell>
          <cell r="C90">
            <v>10</v>
          </cell>
          <cell r="D90">
            <v>9</v>
          </cell>
          <cell r="F90">
            <v>0</v>
          </cell>
          <cell r="G90">
            <v>0</v>
          </cell>
          <cell r="H90">
            <v>0</v>
          </cell>
          <cell r="I90">
            <v>1</v>
          </cell>
          <cell r="J90">
            <v>0</v>
          </cell>
          <cell r="K90">
            <v>0</v>
          </cell>
          <cell r="L90">
            <v>1</v>
          </cell>
          <cell r="M90">
            <v>0</v>
          </cell>
          <cell r="N90">
            <v>0</v>
          </cell>
          <cell r="O90">
            <v>0</v>
          </cell>
          <cell r="P90">
            <v>1</v>
          </cell>
          <cell r="Q90">
            <v>0</v>
          </cell>
          <cell r="S90">
            <v>9</v>
          </cell>
          <cell r="T90">
            <v>3</v>
          </cell>
          <cell r="U90">
            <v>-0.66666666666666674</v>
          </cell>
        </row>
        <row r="91">
          <cell r="A91" t="str">
            <v xml:space="preserve">    Denmark</v>
          </cell>
          <cell r="B91">
            <v>78</v>
          </cell>
          <cell r="C91">
            <v>55</v>
          </cell>
          <cell r="D91">
            <v>28</v>
          </cell>
          <cell r="F91">
            <v>4</v>
          </cell>
          <cell r="G91">
            <v>0</v>
          </cell>
          <cell r="H91">
            <v>1</v>
          </cell>
          <cell r="I91">
            <v>7</v>
          </cell>
          <cell r="J91">
            <v>1</v>
          </cell>
          <cell r="K91">
            <v>1</v>
          </cell>
          <cell r="L91">
            <v>1</v>
          </cell>
          <cell r="M91">
            <v>1</v>
          </cell>
          <cell r="N91">
            <v>1</v>
          </cell>
          <cell r="O91">
            <v>4</v>
          </cell>
          <cell r="P91">
            <v>3</v>
          </cell>
          <cell r="Q91">
            <v>3</v>
          </cell>
          <cell r="S91">
            <v>28</v>
          </cell>
          <cell r="T91">
            <v>27</v>
          </cell>
          <cell r="U91">
            <v>-3.5714285714285698E-2</v>
          </cell>
        </row>
        <row r="92">
          <cell r="A92" t="str">
            <v xml:space="preserve">    Faeroe Island</v>
          </cell>
          <cell r="B92">
            <v>0</v>
          </cell>
          <cell r="C92">
            <v>0</v>
          </cell>
          <cell r="D92">
            <v>0</v>
          </cell>
          <cell r="F92">
            <v>0</v>
          </cell>
          <cell r="G92">
            <v>0</v>
          </cell>
          <cell r="H92">
            <v>0</v>
          </cell>
          <cell r="I92">
            <v>0</v>
          </cell>
          <cell r="J92">
            <v>0</v>
          </cell>
          <cell r="K92">
            <v>0</v>
          </cell>
          <cell r="L92">
            <v>0</v>
          </cell>
          <cell r="M92">
            <v>0</v>
          </cell>
          <cell r="N92">
            <v>0</v>
          </cell>
          <cell r="O92">
            <v>0</v>
          </cell>
          <cell r="P92">
            <v>0</v>
          </cell>
          <cell r="Q92">
            <v>0</v>
          </cell>
          <cell r="S92">
            <v>0</v>
          </cell>
          <cell r="T92">
            <v>0</v>
          </cell>
          <cell r="U92">
            <v>0</v>
          </cell>
        </row>
        <row r="93">
          <cell r="A93" t="str">
            <v xml:space="preserve">    Finland</v>
          </cell>
          <cell r="B93">
            <v>16</v>
          </cell>
          <cell r="C93">
            <v>16</v>
          </cell>
          <cell r="D93">
            <v>12</v>
          </cell>
          <cell r="F93">
            <v>0</v>
          </cell>
          <cell r="G93">
            <v>0</v>
          </cell>
          <cell r="H93">
            <v>0</v>
          </cell>
          <cell r="I93">
            <v>4</v>
          </cell>
          <cell r="J93">
            <v>1</v>
          </cell>
          <cell r="K93">
            <v>2</v>
          </cell>
          <cell r="L93">
            <v>1</v>
          </cell>
          <cell r="M93">
            <v>1</v>
          </cell>
          <cell r="N93">
            <v>3</v>
          </cell>
          <cell r="O93">
            <v>0</v>
          </cell>
          <cell r="P93">
            <v>0</v>
          </cell>
          <cell r="Q93">
            <v>1</v>
          </cell>
          <cell r="S93">
            <v>12</v>
          </cell>
          <cell r="T93">
            <v>13</v>
          </cell>
          <cell r="U93">
            <v>8.3333333333333259E-2</v>
          </cell>
        </row>
        <row r="94">
          <cell r="A94" t="str">
            <v xml:space="preserve">    France</v>
          </cell>
          <cell r="B94">
            <v>122</v>
          </cell>
          <cell r="C94">
            <v>130</v>
          </cell>
          <cell r="D94">
            <v>297</v>
          </cell>
          <cell r="F94">
            <v>23</v>
          </cell>
          <cell r="G94">
            <v>15</v>
          </cell>
          <cell r="H94">
            <v>10</v>
          </cell>
          <cell r="I94">
            <v>27</v>
          </cell>
          <cell r="J94">
            <v>12</v>
          </cell>
          <cell r="K94">
            <v>10</v>
          </cell>
          <cell r="L94">
            <v>7</v>
          </cell>
          <cell r="M94">
            <v>23</v>
          </cell>
          <cell r="N94">
            <v>8</v>
          </cell>
          <cell r="O94">
            <v>5</v>
          </cell>
          <cell r="P94">
            <v>6</v>
          </cell>
          <cell r="Q94">
            <v>3</v>
          </cell>
          <cell r="S94">
            <v>297</v>
          </cell>
          <cell r="T94">
            <v>149</v>
          </cell>
          <cell r="U94">
            <v>-0.49831649831649827</v>
          </cell>
        </row>
        <row r="95">
          <cell r="A95" t="str">
            <v xml:space="preserve">    Georgia</v>
          </cell>
          <cell r="B95">
            <v>0</v>
          </cell>
          <cell r="C95">
            <v>0</v>
          </cell>
          <cell r="D95">
            <v>0</v>
          </cell>
          <cell r="F95">
            <v>0</v>
          </cell>
          <cell r="G95">
            <v>0</v>
          </cell>
          <cell r="H95">
            <v>0</v>
          </cell>
          <cell r="I95">
            <v>0</v>
          </cell>
          <cell r="J95">
            <v>0</v>
          </cell>
          <cell r="K95">
            <v>0</v>
          </cell>
          <cell r="L95">
            <v>0</v>
          </cell>
          <cell r="M95">
            <v>0</v>
          </cell>
          <cell r="N95">
            <v>0</v>
          </cell>
          <cell r="O95">
            <v>0</v>
          </cell>
          <cell r="P95">
            <v>0</v>
          </cell>
          <cell r="Q95">
            <v>0</v>
          </cell>
          <cell r="S95">
            <v>0</v>
          </cell>
          <cell r="T95">
            <v>0</v>
          </cell>
          <cell r="U95">
            <v>0</v>
          </cell>
        </row>
        <row r="96">
          <cell r="A96" t="str">
            <v xml:space="preserve">    Germany</v>
          </cell>
          <cell r="B96">
            <v>156</v>
          </cell>
          <cell r="C96">
            <v>131</v>
          </cell>
          <cell r="D96">
            <v>120</v>
          </cell>
          <cell r="F96">
            <v>11</v>
          </cell>
          <cell r="G96">
            <v>8</v>
          </cell>
          <cell r="H96">
            <v>14</v>
          </cell>
          <cell r="I96">
            <v>8</v>
          </cell>
          <cell r="J96">
            <v>45</v>
          </cell>
          <cell r="K96">
            <v>12</v>
          </cell>
          <cell r="L96">
            <v>5</v>
          </cell>
          <cell r="M96">
            <v>9</v>
          </cell>
          <cell r="N96">
            <v>6</v>
          </cell>
          <cell r="O96">
            <v>4</v>
          </cell>
          <cell r="P96">
            <v>5</v>
          </cell>
          <cell r="Q96">
            <v>7</v>
          </cell>
          <cell r="S96">
            <v>120</v>
          </cell>
          <cell r="T96">
            <v>134</v>
          </cell>
          <cell r="U96">
            <v>0.1166666666666667</v>
          </cell>
        </row>
        <row r="97">
          <cell r="A97" t="str">
            <v xml:space="preserve">    Gibraltar</v>
          </cell>
          <cell r="B97">
            <v>1</v>
          </cell>
          <cell r="C97">
            <v>0</v>
          </cell>
          <cell r="D97">
            <v>2</v>
          </cell>
          <cell r="F97">
            <v>0</v>
          </cell>
          <cell r="G97">
            <v>0</v>
          </cell>
          <cell r="H97">
            <v>0</v>
          </cell>
          <cell r="I97">
            <v>1</v>
          </cell>
          <cell r="J97">
            <v>0</v>
          </cell>
          <cell r="K97">
            <v>0</v>
          </cell>
          <cell r="L97">
            <v>0</v>
          </cell>
          <cell r="M97">
            <v>41</v>
          </cell>
          <cell r="N97">
            <v>0</v>
          </cell>
          <cell r="O97">
            <v>0</v>
          </cell>
          <cell r="P97">
            <v>0</v>
          </cell>
          <cell r="Q97">
            <v>0</v>
          </cell>
          <cell r="S97">
            <v>2</v>
          </cell>
          <cell r="T97">
            <v>42</v>
          </cell>
          <cell r="U97">
            <v>20</v>
          </cell>
        </row>
        <row r="98">
          <cell r="A98" t="str">
            <v xml:space="preserve">    Greece</v>
          </cell>
          <cell r="B98">
            <v>593</v>
          </cell>
          <cell r="C98">
            <v>2145</v>
          </cell>
          <cell r="D98">
            <v>1618</v>
          </cell>
          <cell r="F98">
            <v>173</v>
          </cell>
          <cell r="G98">
            <v>237</v>
          </cell>
          <cell r="H98">
            <v>66</v>
          </cell>
          <cell r="I98">
            <v>95</v>
          </cell>
          <cell r="J98">
            <v>232</v>
          </cell>
          <cell r="K98">
            <v>142</v>
          </cell>
          <cell r="L98">
            <v>64</v>
          </cell>
          <cell r="M98">
            <v>103</v>
          </cell>
          <cell r="N98">
            <v>88</v>
          </cell>
          <cell r="O98">
            <v>49</v>
          </cell>
          <cell r="P98">
            <v>78</v>
          </cell>
          <cell r="Q98">
            <v>75</v>
          </cell>
          <cell r="S98">
            <v>1618</v>
          </cell>
          <cell r="T98">
            <v>1402</v>
          </cell>
          <cell r="U98">
            <v>-0.13349814585908526</v>
          </cell>
        </row>
        <row r="99">
          <cell r="A99" t="str">
            <v xml:space="preserve">    Hungary</v>
          </cell>
          <cell r="B99">
            <v>6</v>
          </cell>
          <cell r="C99">
            <v>5</v>
          </cell>
          <cell r="D99">
            <v>2</v>
          </cell>
          <cell r="F99">
            <v>0</v>
          </cell>
          <cell r="G99">
            <v>0</v>
          </cell>
          <cell r="H99">
            <v>0</v>
          </cell>
          <cell r="I99">
            <v>0</v>
          </cell>
          <cell r="J99">
            <v>1</v>
          </cell>
          <cell r="K99">
            <v>0</v>
          </cell>
          <cell r="L99">
            <v>0</v>
          </cell>
          <cell r="M99">
            <v>1</v>
          </cell>
          <cell r="N99">
            <v>0</v>
          </cell>
          <cell r="O99">
            <v>0</v>
          </cell>
          <cell r="P99">
            <v>0</v>
          </cell>
          <cell r="Q99">
            <v>2</v>
          </cell>
          <cell r="S99">
            <v>2</v>
          </cell>
          <cell r="T99">
            <v>4</v>
          </cell>
          <cell r="U99">
            <v>0</v>
          </cell>
        </row>
        <row r="100">
          <cell r="A100" t="str">
            <v xml:space="preserve">    Iceland</v>
          </cell>
          <cell r="B100">
            <v>1</v>
          </cell>
          <cell r="C100">
            <v>3</v>
          </cell>
          <cell r="D100">
            <v>4</v>
          </cell>
          <cell r="F100">
            <v>0</v>
          </cell>
          <cell r="G100">
            <v>2</v>
          </cell>
          <cell r="H100">
            <v>3</v>
          </cell>
          <cell r="I100">
            <v>0</v>
          </cell>
          <cell r="J100">
            <v>1</v>
          </cell>
          <cell r="K100">
            <v>4</v>
          </cell>
          <cell r="L100">
            <v>5</v>
          </cell>
          <cell r="M100">
            <v>0</v>
          </cell>
          <cell r="N100">
            <v>0</v>
          </cell>
          <cell r="O100">
            <v>0</v>
          </cell>
          <cell r="P100">
            <v>1</v>
          </cell>
          <cell r="Q100">
            <v>1</v>
          </cell>
          <cell r="S100">
            <v>4</v>
          </cell>
          <cell r="T100">
            <v>17</v>
          </cell>
          <cell r="U100">
            <v>3.25</v>
          </cell>
        </row>
        <row r="101">
          <cell r="A101" t="str">
            <v xml:space="preserve">    Ireland</v>
          </cell>
          <cell r="B101">
            <v>18</v>
          </cell>
          <cell r="C101">
            <v>126</v>
          </cell>
          <cell r="D101">
            <v>793</v>
          </cell>
          <cell r="F101">
            <v>351</v>
          </cell>
          <cell r="G101">
            <v>206</v>
          </cell>
          <cell r="H101">
            <v>304</v>
          </cell>
          <cell r="I101">
            <v>229</v>
          </cell>
          <cell r="J101">
            <v>423</v>
          </cell>
          <cell r="K101">
            <v>342</v>
          </cell>
          <cell r="L101">
            <v>271</v>
          </cell>
          <cell r="M101">
            <v>270</v>
          </cell>
          <cell r="N101">
            <v>351</v>
          </cell>
          <cell r="O101">
            <v>297</v>
          </cell>
          <cell r="P101">
            <v>425</v>
          </cell>
          <cell r="Q101">
            <v>265</v>
          </cell>
          <cell r="S101">
            <v>793</v>
          </cell>
          <cell r="T101">
            <v>3734</v>
          </cell>
          <cell r="U101">
            <v>3.7087011349306431</v>
          </cell>
        </row>
        <row r="102">
          <cell r="A102" t="str">
            <v xml:space="preserve">    Isle of Man</v>
          </cell>
          <cell r="B102">
            <v>0</v>
          </cell>
          <cell r="C102">
            <v>0</v>
          </cell>
          <cell r="D102">
            <v>10</v>
          </cell>
          <cell r="F102">
            <v>0</v>
          </cell>
          <cell r="G102">
            <v>12</v>
          </cell>
          <cell r="H102">
            <v>0</v>
          </cell>
          <cell r="I102">
            <v>0</v>
          </cell>
          <cell r="J102">
            <v>0</v>
          </cell>
          <cell r="K102">
            <v>0</v>
          </cell>
          <cell r="L102">
            <v>0</v>
          </cell>
          <cell r="M102">
            <v>0</v>
          </cell>
          <cell r="N102">
            <v>0</v>
          </cell>
          <cell r="O102">
            <v>0</v>
          </cell>
          <cell r="P102">
            <v>0</v>
          </cell>
          <cell r="Q102">
            <v>1</v>
          </cell>
          <cell r="S102">
            <v>10</v>
          </cell>
          <cell r="T102">
            <v>13</v>
          </cell>
          <cell r="U102">
            <v>0.3</v>
          </cell>
        </row>
        <row r="103">
          <cell r="A103" t="str">
            <v xml:space="preserve">    Italy</v>
          </cell>
          <cell r="B103">
            <v>20233</v>
          </cell>
          <cell r="C103">
            <v>21673</v>
          </cell>
          <cell r="D103">
            <v>26386</v>
          </cell>
          <cell r="F103">
            <v>2818</v>
          </cell>
          <cell r="G103">
            <v>1815</v>
          </cell>
          <cell r="H103">
            <v>1246</v>
          </cell>
          <cell r="I103">
            <v>1321</v>
          </cell>
          <cell r="J103">
            <v>2920</v>
          </cell>
          <cell r="K103">
            <v>2130</v>
          </cell>
          <cell r="L103">
            <v>1458</v>
          </cell>
          <cell r="M103">
            <v>2498</v>
          </cell>
          <cell r="N103">
            <v>2991</v>
          </cell>
          <cell r="O103">
            <v>906</v>
          </cell>
          <cell r="P103">
            <v>782</v>
          </cell>
          <cell r="Q103">
            <v>756</v>
          </cell>
          <cell r="S103">
            <v>26386</v>
          </cell>
          <cell r="T103">
            <v>21641</v>
          </cell>
          <cell r="U103">
            <v>-0.17983021299173807</v>
          </cell>
        </row>
        <row r="104">
          <cell r="A104" t="str">
            <v xml:space="preserve">    Luxembourg</v>
          </cell>
          <cell r="B104">
            <v>7</v>
          </cell>
          <cell r="C104">
            <v>6</v>
          </cell>
          <cell r="D104">
            <v>2</v>
          </cell>
          <cell r="F104">
            <v>0</v>
          </cell>
          <cell r="G104">
            <v>0</v>
          </cell>
          <cell r="H104">
            <v>0</v>
          </cell>
          <cell r="I104">
            <v>0</v>
          </cell>
          <cell r="J104">
            <v>0</v>
          </cell>
          <cell r="K104">
            <v>0</v>
          </cell>
          <cell r="L104">
            <v>0</v>
          </cell>
          <cell r="M104">
            <v>0</v>
          </cell>
          <cell r="N104">
            <v>0</v>
          </cell>
          <cell r="O104">
            <v>0</v>
          </cell>
          <cell r="P104">
            <v>0</v>
          </cell>
          <cell r="Q104">
            <v>0</v>
          </cell>
          <cell r="S104">
            <v>2</v>
          </cell>
          <cell r="T104">
            <v>0</v>
          </cell>
          <cell r="U104">
            <v>-1</v>
          </cell>
        </row>
        <row r="105">
          <cell r="A105" t="str">
            <v xml:space="preserve">    Macedonia</v>
          </cell>
          <cell r="B105">
            <v>0</v>
          </cell>
          <cell r="C105">
            <v>1</v>
          </cell>
          <cell r="D105">
            <v>1</v>
          </cell>
          <cell r="F105">
            <v>0</v>
          </cell>
          <cell r="G105">
            <v>0</v>
          </cell>
          <cell r="H105">
            <v>0</v>
          </cell>
          <cell r="I105">
            <v>0</v>
          </cell>
          <cell r="J105">
            <v>0</v>
          </cell>
          <cell r="K105">
            <v>0</v>
          </cell>
          <cell r="L105">
            <v>0</v>
          </cell>
          <cell r="M105">
            <v>0</v>
          </cell>
          <cell r="N105">
            <v>0</v>
          </cell>
          <cell r="O105">
            <v>0</v>
          </cell>
          <cell r="P105">
            <v>0</v>
          </cell>
          <cell r="Q105">
            <v>0</v>
          </cell>
          <cell r="S105">
            <v>1</v>
          </cell>
          <cell r="T105">
            <v>0</v>
          </cell>
          <cell r="U105">
            <v>-1</v>
          </cell>
        </row>
        <row r="106">
          <cell r="A106" t="str">
            <v xml:space="preserve">    Malta</v>
          </cell>
          <cell r="B106">
            <v>11</v>
          </cell>
          <cell r="C106">
            <v>9</v>
          </cell>
          <cell r="D106">
            <v>15</v>
          </cell>
          <cell r="F106">
            <v>2</v>
          </cell>
          <cell r="G106">
            <v>2</v>
          </cell>
          <cell r="H106">
            <v>4</v>
          </cell>
          <cell r="I106">
            <v>3</v>
          </cell>
          <cell r="J106">
            <v>1</v>
          </cell>
          <cell r="K106">
            <v>0</v>
          </cell>
          <cell r="L106">
            <v>12</v>
          </cell>
          <cell r="M106">
            <v>1</v>
          </cell>
          <cell r="N106">
            <v>0</v>
          </cell>
          <cell r="O106">
            <v>0</v>
          </cell>
          <cell r="P106">
            <v>4</v>
          </cell>
          <cell r="Q106">
            <v>1</v>
          </cell>
          <cell r="S106">
            <v>15</v>
          </cell>
          <cell r="T106">
            <v>30</v>
          </cell>
          <cell r="U106">
            <v>1</v>
          </cell>
        </row>
        <row r="107">
          <cell r="A107" t="str">
            <v xml:space="preserve">    Moldova</v>
          </cell>
          <cell r="B107">
            <v>1</v>
          </cell>
          <cell r="C107">
            <v>0</v>
          </cell>
          <cell r="D107">
            <v>0</v>
          </cell>
          <cell r="F107">
            <v>0</v>
          </cell>
          <cell r="G107">
            <v>0</v>
          </cell>
          <cell r="H107">
            <v>0</v>
          </cell>
          <cell r="I107">
            <v>0</v>
          </cell>
          <cell r="J107">
            <v>0</v>
          </cell>
          <cell r="K107">
            <v>0</v>
          </cell>
          <cell r="L107">
            <v>0</v>
          </cell>
          <cell r="M107">
            <v>0</v>
          </cell>
          <cell r="N107">
            <v>0</v>
          </cell>
          <cell r="O107">
            <v>0</v>
          </cell>
          <cell r="P107">
            <v>0</v>
          </cell>
          <cell r="Q107">
            <v>0</v>
          </cell>
          <cell r="S107">
            <v>0</v>
          </cell>
          <cell r="T107">
            <v>0</v>
          </cell>
          <cell r="U107">
            <v>0</v>
          </cell>
        </row>
        <row r="108">
          <cell r="A108" t="str">
            <v xml:space="preserve">    Monaco</v>
          </cell>
          <cell r="B108">
            <v>6</v>
          </cell>
          <cell r="C108">
            <v>14</v>
          </cell>
          <cell r="D108">
            <v>7</v>
          </cell>
          <cell r="F108">
            <v>0</v>
          </cell>
          <cell r="G108">
            <v>0</v>
          </cell>
          <cell r="H108">
            <v>0</v>
          </cell>
          <cell r="I108">
            <v>0</v>
          </cell>
          <cell r="J108">
            <v>0</v>
          </cell>
          <cell r="K108">
            <v>0</v>
          </cell>
          <cell r="L108">
            <v>0</v>
          </cell>
          <cell r="M108">
            <v>0</v>
          </cell>
          <cell r="N108">
            <v>0</v>
          </cell>
          <cell r="O108">
            <v>0</v>
          </cell>
          <cell r="P108">
            <v>0</v>
          </cell>
          <cell r="Q108">
            <v>0</v>
          </cell>
          <cell r="S108">
            <v>7</v>
          </cell>
          <cell r="T108">
            <v>0</v>
          </cell>
          <cell r="U108">
            <v>-1</v>
          </cell>
        </row>
        <row r="109">
          <cell r="A109" t="str">
            <v xml:space="preserve">    Netherlands</v>
          </cell>
          <cell r="B109">
            <v>473</v>
          </cell>
          <cell r="C109">
            <v>326</v>
          </cell>
          <cell r="D109">
            <v>292</v>
          </cell>
          <cell r="F109">
            <v>33</v>
          </cell>
          <cell r="G109">
            <v>20</v>
          </cell>
          <cell r="H109">
            <v>95</v>
          </cell>
          <cell r="I109">
            <v>9</v>
          </cell>
          <cell r="J109">
            <v>27</v>
          </cell>
          <cell r="K109">
            <v>13</v>
          </cell>
          <cell r="L109">
            <v>136</v>
          </cell>
          <cell r="M109">
            <v>16</v>
          </cell>
          <cell r="N109">
            <v>29</v>
          </cell>
          <cell r="O109">
            <v>17</v>
          </cell>
          <cell r="P109">
            <v>31</v>
          </cell>
          <cell r="Q109">
            <v>6</v>
          </cell>
          <cell r="S109">
            <v>292</v>
          </cell>
          <cell r="T109">
            <v>432</v>
          </cell>
          <cell r="U109">
            <v>0.47945205479452047</v>
          </cell>
        </row>
        <row r="110">
          <cell r="A110" t="str">
            <v xml:space="preserve">    Norway</v>
          </cell>
          <cell r="B110">
            <v>108</v>
          </cell>
          <cell r="C110">
            <v>252</v>
          </cell>
          <cell r="D110">
            <v>180</v>
          </cell>
          <cell r="F110">
            <v>15</v>
          </cell>
          <cell r="G110">
            <v>7</v>
          </cell>
          <cell r="H110">
            <v>5</v>
          </cell>
          <cell r="I110">
            <v>3</v>
          </cell>
          <cell r="J110">
            <v>9</v>
          </cell>
          <cell r="K110">
            <v>10</v>
          </cell>
          <cell r="L110">
            <v>7</v>
          </cell>
          <cell r="M110">
            <v>13</v>
          </cell>
          <cell r="N110">
            <v>22</v>
          </cell>
          <cell r="O110">
            <v>19</v>
          </cell>
          <cell r="P110">
            <v>12</v>
          </cell>
          <cell r="Q110">
            <v>17</v>
          </cell>
          <cell r="S110">
            <v>180</v>
          </cell>
          <cell r="T110">
            <v>139</v>
          </cell>
          <cell r="U110">
            <v>-0.22777777777777775</v>
          </cell>
        </row>
        <row r="111">
          <cell r="A111" t="str">
            <v xml:space="preserve">    Poland</v>
          </cell>
          <cell r="B111">
            <v>7</v>
          </cell>
          <cell r="C111">
            <v>10</v>
          </cell>
          <cell r="D111">
            <v>7</v>
          </cell>
          <cell r="F111">
            <v>3</v>
          </cell>
          <cell r="G111">
            <v>2</v>
          </cell>
          <cell r="H111">
            <v>1</v>
          </cell>
          <cell r="I111">
            <v>5</v>
          </cell>
          <cell r="J111">
            <v>2</v>
          </cell>
          <cell r="K111">
            <v>1</v>
          </cell>
          <cell r="L111">
            <v>1</v>
          </cell>
          <cell r="M111">
            <v>0</v>
          </cell>
          <cell r="N111">
            <v>4</v>
          </cell>
          <cell r="O111">
            <v>3</v>
          </cell>
          <cell r="P111">
            <v>1</v>
          </cell>
          <cell r="Q111">
            <v>0</v>
          </cell>
          <cell r="S111">
            <v>7</v>
          </cell>
          <cell r="T111">
            <v>23</v>
          </cell>
          <cell r="U111">
            <v>2.2857142857142856</v>
          </cell>
        </row>
        <row r="112">
          <cell r="A112" t="str">
            <v xml:space="preserve">    Portugal</v>
          </cell>
          <cell r="B112">
            <v>12</v>
          </cell>
          <cell r="C112">
            <v>26</v>
          </cell>
          <cell r="D112">
            <v>40</v>
          </cell>
          <cell r="F112">
            <v>5</v>
          </cell>
          <cell r="G112">
            <v>5</v>
          </cell>
          <cell r="H112">
            <v>5</v>
          </cell>
          <cell r="I112">
            <v>2</v>
          </cell>
          <cell r="J112">
            <v>4</v>
          </cell>
          <cell r="K112">
            <v>4</v>
          </cell>
          <cell r="L112">
            <v>1</v>
          </cell>
          <cell r="M112">
            <v>2</v>
          </cell>
          <cell r="N112">
            <v>5</v>
          </cell>
          <cell r="O112">
            <v>8</v>
          </cell>
          <cell r="P112">
            <v>1</v>
          </cell>
          <cell r="Q112">
            <v>2</v>
          </cell>
          <cell r="S112">
            <v>40</v>
          </cell>
          <cell r="T112">
            <v>44</v>
          </cell>
          <cell r="U112">
            <v>0.1</v>
          </cell>
        </row>
        <row r="113">
          <cell r="A113" t="str">
            <v xml:space="preserve">    Romania</v>
          </cell>
          <cell r="B113">
            <v>8</v>
          </cell>
          <cell r="C113">
            <v>2</v>
          </cell>
          <cell r="D113">
            <v>0</v>
          </cell>
          <cell r="F113">
            <v>0</v>
          </cell>
          <cell r="G113">
            <v>0</v>
          </cell>
          <cell r="H113">
            <v>0</v>
          </cell>
          <cell r="I113">
            <v>0</v>
          </cell>
          <cell r="J113">
            <v>0</v>
          </cell>
          <cell r="K113">
            <v>0</v>
          </cell>
          <cell r="L113">
            <v>0</v>
          </cell>
          <cell r="M113">
            <v>0</v>
          </cell>
          <cell r="N113">
            <v>0</v>
          </cell>
          <cell r="O113">
            <v>0</v>
          </cell>
          <cell r="P113">
            <v>0</v>
          </cell>
          <cell r="Q113">
            <v>0</v>
          </cell>
          <cell r="S113">
            <v>0</v>
          </cell>
          <cell r="T113">
            <v>0</v>
          </cell>
          <cell r="U113">
            <v>0</v>
          </cell>
        </row>
        <row r="114">
          <cell r="A114" t="str">
            <v xml:space="preserve">    Russia</v>
          </cell>
          <cell r="B114">
            <v>31</v>
          </cell>
          <cell r="C114">
            <v>56</v>
          </cell>
          <cell r="D114">
            <v>112</v>
          </cell>
          <cell r="F114">
            <v>12</v>
          </cell>
          <cell r="G114">
            <v>2</v>
          </cell>
          <cell r="H114">
            <v>4</v>
          </cell>
          <cell r="I114">
            <v>14</v>
          </cell>
          <cell r="J114">
            <v>11</v>
          </cell>
          <cell r="K114">
            <v>15</v>
          </cell>
          <cell r="L114">
            <v>3</v>
          </cell>
          <cell r="M114">
            <v>2</v>
          </cell>
          <cell r="N114">
            <v>6</v>
          </cell>
          <cell r="O114">
            <v>6</v>
          </cell>
          <cell r="P114">
            <v>1</v>
          </cell>
          <cell r="Q114">
            <v>1</v>
          </cell>
          <cell r="S114">
            <v>112</v>
          </cell>
          <cell r="T114">
            <v>77</v>
          </cell>
          <cell r="U114">
            <v>-0.3125</v>
          </cell>
        </row>
        <row r="115">
          <cell r="A115" t="str">
            <v xml:space="preserve">    Slovenia Republic</v>
          </cell>
          <cell r="B115">
            <v>0</v>
          </cell>
          <cell r="C115">
            <v>1</v>
          </cell>
          <cell r="D115">
            <v>0</v>
          </cell>
          <cell r="F115">
            <v>0</v>
          </cell>
          <cell r="G115">
            <v>0</v>
          </cell>
          <cell r="H115">
            <v>0</v>
          </cell>
          <cell r="I115">
            <v>0</v>
          </cell>
          <cell r="J115">
            <v>0</v>
          </cell>
          <cell r="K115">
            <v>0</v>
          </cell>
          <cell r="L115">
            <v>0</v>
          </cell>
          <cell r="M115">
            <v>0</v>
          </cell>
          <cell r="N115">
            <v>0</v>
          </cell>
          <cell r="O115">
            <v>0</v>
          </cell>
          <cell r="P115">
            <v>0</v>
          </cell>
          <cell r="Q115">
            <v>0</v>
          </cell>
          <cell r="S115">
            <v>0</v>
          </cell>
          <cell r="T115">
            <v>0</v>
          </cell>
          <cell r="U115">
            <v>0</v>
          </cell>
        </row>
        <row r="116">
          <cell r="A116" t="str">
            <v xml:space="preserve">    Spain</v>
          </cell>
          <cell r="B116">
            <v>1940</v>
          </cell>
          <cell r="C116">
            <v>1557</v>
          </cell>
          <cell r="D116">
            <v>1913</v>
          </cell>
          <cell r="F116">
            <v>167</v>
          </cell>
          <cell r="G116">
            <v>148</v>
          </cell>
          <cell r="H116">
            <v>119</v>
          </cell>
          <cell r="I116">
            <v>148</v>
          </cell>
          <cell r="J116">
            <v>196</v>
          </cell>
          <cell r="K116">
            <v>148</v>
          </cell>
          <cell r="L116">
            <v>165</v>
          </cell>
          <cell r="M116">
            <v>163</v>
          </cell>
          <cell r="N116">
            <v>171</v>
          </cell>
          <cell r="O116">
            <v>124</v>
          </cell>
          <cell r="P116">
            <v>117</v>
          </cell>
          <cell r="Q116">
            <v>117</v>
          </cell>
          <cell r="S116">
            <v>1913</v>
          </cell>
          <cell r="T116">
            <v>1783</v>
          </cell>
          <cell r="U116">
            <v>-6.7956089911134332E-2</v>
          </cell>
        </row>
        <row r="117">
          <cell r="A117" t="str">
            <v xml:space="preserve">    Sweden</v>
          </cell>
          <cell r="B117">
            <v>35</v>
          </cell>
          <cell r="C117">
            <v>26</v>
          </cell>
          <cell r="D117">
            <v>29</v>
          </cell>
          <cell r="F117">
            <v>20</v>
          </cell>
          <cell r="G117">
            <v>3</v>
          </cell>
          <cell r="H117">
            <v>6</v>
          </cell>
          <cell r="I117">
            <v>0</v>
          </cell>
          <cell r="J117">
            <v>2</v>
          </cell>
          <cell r="K117">
            <v>2</v>
          </cell>
          <cell r="L117">
            <v>4</v>
          </cell>
          <cell r="M117">
            <v>16</v>
          </cell>
          <cell r="N117">
            <v>3</v>
          </cell>
          <cell r="O117">
            <v>1</v>
          </cell>
          <cell r="P117">
            <v>1</v>
          </cell>
          <cell r="Q117">
            <v>1</v>
          </cell>
          <cell r="S117">
            <v>29</v>
          </cell>
          <cell r="T117">
            <v>59</v>
          </cell>
          <cell r="U117">
            <v>1.0344827586206895</v>
          </cell>
        </row>
        <row r="118">
          <cell r="A118" t="str">
            <v xml:space="preserve">    Switzerland</v>
          </cell>
          <cell r="B118">
            <v>312</v>
          </cell>
          <cell r="C118">
            <v>312</v>
          </cell>
          <cell r="D118">
            <v>306</v>
          </cell>
          <cell r="F118">
            <v>41</v>
          </cell>
          <cell r="G118">
            <v>20</v>
          </cell>
          <cell r="H118">
            <v>11</v>
          </cell>
          <cell r="I118">
            <v>5</v>
          </cell>
          <cell r="J118">
            <v>22</v>
          </cell>
          <cell r="K118">
            <v>28</v>
          </cell>
          <cell r="L118">
            <v>16</v>
          </cell>
          <cell r="M118">
            <v>38</v>
          </cell>
          <cell r="N118">
            <v>15</v>
          </cell>
          <cell r="O118">
            <v>20</v>
          </cell>
          <cell r="P118">
            <v>9</v>
          </cell>
          <cell r="Q118">
            <v>14</v>
          </cell>
          <cell r="S118">
            <v>298</v>
          </cell>
          <cell r="T118">
            <v>239</v>
          </cell>
          <cell r="U118">
            <v>-0.19798657718120805</v>
          </cell>
        </row>
        <row r="119">
          <cell r="A119" t="str">
            <v xml:space="preserve">    Turkey</v>
          </cell>
          <cell r="B119">
            <v>41</v>
          </cell>
          <cell r="C119">
            <v>39</v>
          </cell>
          <cell r="D119">
            <v>121</v>
          </cell>
          <cell r="F119">
            <v>11</v>
          </cell>
          <cell r="G119">
            <v>5</v>
          </cell>
          <cell r="H119">
            <v>1</v>
          </cell>
          <cell r="I119">
            <v>0</v>
          </cell>
          <cell r="J119">
            <v>3</v>
          </cell>
          <cell r="K119">
            <v>1</v>
          </cell>
          <cell r="L119">
            <v>41</v>
          </cell>
          <cell r="M119">
            <v>28</v>
          </cell>
          <cell r="N119">
            <v>20</v>
          </cell>
          <cell r="O119">
            <v>37</v>
          </cell>
          <cell r="P119">
            <v>38</v>
          </cell>
          <cell r="Q119">
            <v>16</v>
          </cell>
          <cell r="S119">
            <v>129</v>
          </cell>
          <cell r="T119">
            <v>201</v>
          </cell>
          <cell r="U119">
            <v>0.55813953488372103</v>
          </cell>
        </row>
        <row r="120">
          <cell r="A120" t="str">
            <v xml:space="preserve">    United Kingdom</v>
          </cell>
          <cell r="B120">
            <v>502</v>
          </cell>
          <cell r="C120">
            <v>1918</v>
          </cell>
          <cell r="D120">
            <v>4867</v>
          </cell>
          <cell r="F120">
            <v>949</v>
          </cell>
          <cell r="G120">
            <v>1008</v>
          </cell>
          <cell r="H120">
            <v>809</v>
          </cell>
          <cell r="I120">
            <v>1284</v>
          </cell>
          <cell r="J120">
            <v>971</v>
          </cell>
          <cell r="K120">
            <v>897</v>
          </cell>
          <cell r="L120">
            <v>739</v>
          </cell>
          <cell r="M120">
            <v>728</v>
          </cell>
          <cell r="N120">
            <v>823</v>
          </cell>
          <cell r="O120">
            <v>685</v>
          </cell>
          <cell r="P120">
            <v>1083</v>
          </cell>
          <cell r="Q120">
            <v>744</v>
          </cell>
          <cell r="S120">
            <v>4867</v>
          </cell>
          <cell r="T120">
            <v>10720</v>
          </cell>
          <cell r="U120">
            <v>1.2025888637764535</v>
          </cell>
        </row>
        <row r="121">
          <cell r="A121" t="str">
            <v xml:space="preserve">    - England</v>
          </cell>
          <cell r="B121">
            <v>491</v>
          </cell>
          <cell r="C121">
            <v>1896</v>
          </cell>
          <cell r="D121">
            <v>4834</v>
          </cell>
          <cell r="F121">
            <v>944</v>
          </cell>
          <cell r="G121">
            <v>1008</v>
          </cell>
          <cell r="H121">
            <v>809</v>
          </cell>
          <cell r="I121">
            <v>1277</v>
          </cell>
          <cell r="J121">
            <v>966</v>
          </cell>
          <cell r="K121">
            <v>895</v>
          </cell>
          <cell r="L121">
            <v>738</v>
          </cell>
          <cell r="M121">
            <v>727</v>
          </cell>
          <cell r="N121">
            <v>823</v>
          </cell>
          <cell r="O121">
            <v>685</v>
          </cell>
          <cell r="P121">
            <v>1080</v>
          </cell>
          <cell r="Q121">
            <v>743</v>
          </cell>
          <cell r="S121">
            <v>4834</v>
          </cell>
          <cell r="T121">
            <v>10695</v>
          </cell>
          <cell r="U121">
            <v>1.212453454695904</v>
          </cell>
        </row>
        <row r="122">
          <cell r="A122" t="str">
            <v xml:space="preserve">    - Northern Ireland</v>
          </cell>
          <cell r="B122">
            <v>7</v>
          </cell>
          <cell r="C122">
            <v>22</v>
          </cell>
          <cell r="D122">
            <v>21</v>
          </cell>
          <cell r="F122">
            <v>0</v>
          </cell>
          <cell r="G122">
            <v>0</v>
          </cell>
          <cell r="H122">
            <v>0</v>
          </cell>
          <cell r="I122">
            <v>0</v>
          </cell>
          <cell r="J122">
            <v>0</v>
          </cell>
          <cell r="K122">
            <v>0</v>
          </cell>
          <cell r="L122">
            <v>0</v>
          </cell>
          <cell r="M122">
            <v>0</v>
          </cell>
          <cell r="N122">
            <v>0</v>
          </cell>
          <cell r="O122">
            <v>0</v>
          </cell>
          <cell r="P122">
            <v>0</v>
          </cell>
          <cell r="Q122">
            <v>0</v>
          </cell>
          <cell r="S122">
            <v>21</v>
          </cell>
          <cell r="T122">
            <v>0</v>
          </cell>
          <cell r="U122">
            <v>-1</v>
          </cell>
        </row>
        <row r="123">
          <cell r="A123" t="str">
            <v xml:space="preserve">    - Scotland</v>
          </cell>
          <cell r="B123">
            <v>4</v>
          </cell>
          <cell r="C123">
            <v>0</v>
          </cell>
          <cell r="D123">
            <v>12</v>
          </cell>
          <cell r="F123">
            <v>5</v>
          </cell>
          <cell r="G123">
            <v>0</v>
          </cell>
          <cell r="H123">
            <v>0</v>
          </cell>
          <cell r="I123">
            <v>7</v>
          </cell>
          <cell r="J123">
            <v>5</v>
          </cell>
          <cell r="K123">
            <v>2</v>
          </cell>
          <cell r="L123">
            <v>1</v>
          </cell>
          <cell r="M123">
            <v>1</v>
          </cell>
          <cell r="N123">
            <v>0</v>
          </cell>
          <cell r="O123">
            <v>0</v>
          </cell>
          <cell r="P123">
            <v>3</v>
          </cell>
          <cell r="Q123">
            <v>1</v>
          </cell>
          <cell r="S123">
            <v>12</v>
          </cell>
          <cell r="T123">
            <v>25</v>
          </cell>
          <cell r="U123">
            <v>1.0833333333333335</v>
          </cell>
        </row>
        <row r="124">
          <cell r="A124" t="str">
            <v xml:space="preserve">    Yugoslavia</v>
          </cell>
          <cell r="B124">
            <v>2</v>
          </cell>
          <cell r="C124">
            <v>0</v>
          </cell>
          <cell r="D124">
            <v>0</v>
          </cell>
          <cell r="F124">
            <v>0</v>
          </cell>
          <cell r="G124">
            <v>0</v>
          </cell>
          <cell r="H124">
            <v>0</v>
          </cell>
          <cell r="I124">
            <v>0</v>
          </cell>
          <cell r="J124">
            <v>0</v>
          </cell>
          <cell r="K124">
            <v>0</v>
          </cell>
          <cell r="L124">
            <v>0</v>
          </cell>
          <cell r="M124">
            <v>0</v>
          </cell>
          <cell r="N124">
            <v>0</v>
          </cell>
          <cell r="O124">
            <v>0</v>
          </cell>
          <cell r="P124">
            <v>0</v>
          </cell>
          <cell r="Q124">
            <v>0</v>
          </cell>
          <cell r="S124">
            <v>0</v>
          </cell>
          <cell r="T124">
            <v>0</v>
          </cell>
          <cell r="U124">
            <v>0</v>
          </cell>
        </row>
        <row r="127">
          <cell r="A127" t="str">
            <v>PHILIPPINE OVERSEAS EMPLOYMENT ADMINISTRATION</v>
          </cell>
        </row>
        <row r="128">
          <cell r="A128" t="str">
            <v>Deployed Landbased Overseas Filipino Workers by Destination</v>
          </cell>
        </row>
        <row r="132">
          <cell r="B132">
            <v>1998</v>
          </cell>
          <cell r="C132">
            <v>1999</v>
          </cell>
          <cell r="D132">
            <v>2000</v>
          </cell>
          <cell r="F132">
            <v>36892</v>
          </cell>
          <cell r="G132">
            <v>36923</v>
          </cell>
          <cell r="H132">
            <v>36951</v>
          </cell>
          <cell r="I132">
            <v>36982</v>
          </cell>
          <cell r="J132">
            <v>37012</v>
          </cell>
          <cell r="K132">
            <v>37043</v>
          </cell>
          <cell r="L132">
            <v>37073</v>
          </cell>
          <cell r="M132">
            <v>37104</v>
          </cell>
          <cell r="N132">
            <v>37135</v>
          </cell>
          <cell r="O132">
            <v>37165</v>
          </cell>
          <cell r="P132">
            <v>37196</v>
          </cell>
          <cell r="Q132">
            <v>37226</v>
          </cell>
          <cell r="S132" t="str">
            <v xml:space="preserve">     2000</v>
          </cell>
          <cell r="T132" t="str">
            <v xml:space="preserve">     2001</v>
          </cell>
          <cell r="U132" t="str">
            <v>% Change</v>
          </cell>
        </row>
        <row r="134">
          <cell r="A134" t="str">
            <v>AMERICAS</v>
          </cell>
          <cell r="B134">
            <v>9152</v>
          </cell>
          <cell r="C134">
            <v>9045</v>
          </cell>
          <cell r="D134">
            <v>7624</v>
          </cell>
          <cell r="F134">
            <v>1274</v>
          </cell>
          <cell r="G134">
            <v>825</v>
          </cell>
          <cell r="H134">
            <v>793</v>
          </cell>
          <cell r="I134">
            <v>733</v>
          </cell>
          <cell r="J134">
            <v>851</v>
          </cell>
          <cell r="K134">
            <v>934</v>
          </cell>
          <cell r="L134">
            <v>965</v>
          </cell>
          <cell r="M134">
            <v>1114</v>
          </cell>
          <cell r="N134">
            <v>795</v>
          </cell>
          <cell r="O134">
            <v>983</v>
          </cell>
          <cell r="P134">
            <v>697</v>
          </cell>
          <cell r="Q134">
            <v>715</v>
          </cell>
          <cell r="S134">
            <v>7624</v>
          </cell>
          <cell r="T134">
            <v>10679</v>
          </cell>
          <cell r="U134">
            <v>0.40070828961175242</v>
          </cell>
        </row>
        <row r="135">
          <cell r="A135" t="str">
            <v xml:space="preserve">    Antigua</v>
          </cell>
          <cell r="B135">
            <v>9</v>
          </cell>
          <cell r="C135">
            <v>0</v>
          </cell>
          <cell r="D135">
            <v>0</v>
          </cell>
          <cell r="F135">
            <v>0</v>
          </cell>
          <cell r="G135">
            <v>0</v>
          </cell>
          <cell r="H135">
            <v>0</v>
          </cell>
          <cell r="I135">
            <v>0</v>
          </cell>
          <cell r="J135">
            <v>0</v>
          </cell>
          <cell r="K135">
            <v>0</v>
          </cell>
          <cell r="L135">
            <v>2</v>
          </cell>
          <cell r="M135">
            <v>0</v>
          </cell>
          <cell r="N135">
            <v>0</v>
          </cell>
          <cell r="O135">
            <v>0</v>
          </cell>
          <cell r="P135">
            <v>0</v>
          </cell>
          <cell r="Q135">
            <v>0</v>
          </cell>
          <cell r="S135">
            <v>0</v>
          </cell>
          <cell r="T135">
            <v>2</v>
          </cell>
          <cell r="U135">
            <v>0</v>
          </cell>
        </row>
        <row r="136">
          <cell r="A136" t="str">
            <v xml:space="preserve">    Argentina</v>
          </cell>
          <cell r="B136">
            <v>23</v>
          </cell>
          <cell r="C136">
            <v>41</v>
          </cell>
          <cell r="D136">
            <v>40</v>
          </cell>
          <cell r="F136">
            <v>1</v>
          </cell>
          <cell r="G136">
            <v>0</v>
          </cell>
          <cell r="H136">
            <v>0</v>
          </cell>
          <cell r="I136">
            <v>1</v>
          </cell>
          <cell r="J136">
            <v>0</v>
          </cell>
          <cell r="K136">
            <v>5</v>
          </cell>
          <cell r="L136">
            <v>13</v>
          </cell>
          <cell r="M136">
            <v>3</v>
          </cell>
          <cell r="N136">
            <v>1</v>
          </cell>
          <cell r="O136">
            <v>0</v>
          </cell>
          <cell r="P136">
            <v>0</v>
          </cell>
          <cell r="Q136">
            <v>10</v>
          </cell>
          <cell r="S136">
            <v>40</v>
          </cell>
          <cell r="T136">
            <v>34</v>
          </cell>
          <cell r="U136">
            <v>-0.15</v>
          </cell>
        </row>
        <row r="137">
          <cell r="A137" t="str">
            <v xml:space="preserve">    Armenia</v>
          </cell>
          <cell r="B137">
            <v>0</v>
          </cell>
          <cell r="C137">
            <v>1</v>
          </cell>
          <cell r="D137">
            <v>0</v>
          </cell>
          <cell r="F137">
            <v>0</v>
          </cell>
          <cell r="G137">
            <v>0</v>
          </cell>
          <cell r="H137">
            <v>0</v>
          </cell>
          <cell r="I137">
            <v>0</v>
          </cell>
          <cell r="J137">
            <v>0</v>
          </cell>
          <cell r="K137">
            <v>0</v>
          </cell>
          <cell r="L137">
            <v>0</v>
          </cell>
          <cell r="M137">
            <v>0</v>
          </cell>
          <cell r="N137">
            <v>0</v>
          </cell>
          <cell r="O137">
            <v>0</v>
          </cell>
          <cell r="P137">
            <v>0</v>
          </cell>
          <cell r="Q137">
            <v>0</v>
          </cell>
          <cell r="S137">
            <v>0</v>
          </cell>
          <cell r="T137">
            <v>0</v>
          </cell>
          <cell r="U137">
            <v>0</v>
          </cell>
        </row>
        <row r="138">
          <cell r="A138" t="str">
            <v xml:space="preserve">    Aruba</v>
          </cell>
          <cell r="B138">
            <v>792</v>
          </cell>
          <cell r="C138">
            <v>1428</v>
          </cell>
          <cell r="D138">
            <v>168</v>
          </cell>
          <cell r="F138">
            <v>5</v>
          </cell>
          <cell r="G138">
            <v>1</v>
          </cell>
          <cell r="H138">
            <v>2</v>
          </cell>
          <cell r="I138">
            <v>7</v>
          </cell>
          <cell r="J138">
            <v>22</v>
          </cell>
          <cell r="K138">
            <v>26</v>
          </cell>
          <cell r="L138">
            <v>15</v>
          </cell>
          <cell r="M138">
            <v>7</v>
          </cell>
          <cell r="N138">
            <v>7</v>
          </cell>
          <cell r="O138">
            <v>11</v>
          </cell>
          <cell r="P138">
            <v>11</v>
          </cell>
          <cell r="Q138">
            <v>5</v>
          </cell>
          <cell r="S138">
            <v>168</v>
          </cell>
          <cell r="T138">
            <v>119</v>
          </cell>
          <cell r="U138">
            <v>-0.29166666666666663</v>
          </cell>
        </row>
        <row r="139">
          <cell r="A139" t="str">
            <v xml:space="preserve">    Bahamas</v>
          </cell>
          <cell r="B139">
            <v>22</v>
          </cell>
          <cell r="C139">
            <v>32</v>
          </cell>
          <cell r="D139">
            <v>41</v>
          </cell>
          <cell r="F139">
            <v>4</v>
          </cell>
          <cell r="G139">
            <v>7</v>
          </cell>
          <cell r="H139">
            <v>6</v>
          </cell>
          <cell r="I139">
            <v>13</v>
          </cell>
          <cell r="J139">
            <v>10</v>
          </cell>
          <cell r="K139">
            <v>13</v>
          </cell>
          <cell r="L139">
            <v>3</v>
          </cell>
          <cell r="M139">
            <v>12</v>
          </cell>
          <cell r="N139">
            <v>17</v>
          </cell>
          <cell r="O139">
            <v>28</v>
          </cell>
          <cell r="P139">
            <v>6</v>
          </cell>
          <cell r="Q139">
            <v>9</v>
          </cell>
          <cell r="S139">
            <v>41</v>
          </cell>
          <cell r="T139">
            <v>128</v>
          </cell>
          <cell r="U139">
            <v>2.1219512195121952</v>
          </cell>
        </row>
        <row r="140">
          <cell r="A140" t="str">
            <v xml:space="preserve">    Barbados</v>
          </cell>
          <cell r="B140">
            <v>0</v>
          </cell>
          <cell r="C140">
            <v>0</v>
          </cell>
          <cell r="D140">
            <v>50</v>
          </cell>
          <cell r="F140">
            <v>36</v>
          </cell>
          <cell r="G140">
            <v>0</v>
          </cell>
          <cell r="H140">
            <v>0</v>
          </cell>
          <cell r="I140">
            <v>0</v>
          </cell>
          <cell r="J140">
            <v>0</v>
          </cell>
          <cell r="K140">
            <v>0</v>
          </cell>
          <cell r="L140">
            <v>0</v>
          </cell>
          <cell r="M140">
            <v>0</v>
          </cell>
          <cell r="N140">
            <v>0</v>
          </cell>
          <cell r="O140">
            <v>0</v>
          </cell>
          <cell r="P140">
            <v>0</v>
          </cell>
          <cell r="Q140">
            <v>0</v>
          </cell>
          <cell r="S140">
            <v>50</v>
          </cell>
          <cell r="T140">
            <v>36</v>
          </cell>
          <cell r="U140">
            <v>-0.28000000000000003</v>
          </cell>
        </row>
        <row r="141">
          <cell r="A141" t="str">
            <v xml:space="preserve">    Belize</v>
          </cell>
          <cell r="B141">
            <v>0</v>
          </cell>
          <cell r="C141">
            <v>56</v>
          </cell>
          <cell r="D141">
            <v>0</v>
          </cell>
          <cell r="F141">
            <v>0</v>
          </cell>
          <cell r="G141">
            <v>0</v>
          </cell>
          <cell r="H141">
            <v>0</v>
          </cell>
          <cell r="I141">
            <v>0</v>
          </cell>
          <cell r="J141">
            <v>0</v>
          </cell>
          <cell r="K141">
            <v>0</v>
          </cell>
          <cell r="L141">
            <v>0</v>
          </cell>
          <cell r="M141">
            <v>0</v>
          </cell>
          <cell r="N141">
            <v>0</v>
          </cell>
          <cell r="O141">
            <v>0</v>
          </cell>
          <cell r="P141">
            <v>0</v>
          </cell>
          <cell r="Q141">
            <v>0</v>
          </cell>
          <cell r="S141">
            <v>0</v>
          </cell>
          <cell r="T141">
            <v>0</v>
          </cell>
          <cell r="U141">
            <v>0</v>
          </cell>
        </row>
        <row r="142">
          <cell r="A142" t="str">
            <v xml:space="preserve">    Bermuda</v>
          </cell>
          <cell r="B142">
            <v>177</v>
          </cell>
          <cell r="C142">
            <v>128</v>
          </cell>
          <cell r="D142">
            <v>239</v>
          </cell>
          <cell r="F142">
            <v>3</v>
          </cell>
          <cell r="G142">
            <v>48</v>
          </cell>
          <cell r="H142">
            <v>48</v>
          </cell>
          <cell r="I142">
            <v>4</v>
          </cell>
          <cell r="J142">
            <v>23</v>
          </cell>
          <cell r="K142">
            <v>8</v>
          </cell>
          <cell r="L142">
            <v>11</v>
          </cell>
          <cell r="M142">
            <v>9</v>
          </cell>
          <cell r="N142">
            <v>15</v>
          </cell>
          <cell r="O142">
            <v>9</v>
          </cell>
          <cell r="P142">
            <v>16</v>
          </cell>
          <cell r="Q142">
            <v>2</v>
          </cell>
          <cell r="S142">
            <v>239</v>
          </cell>
          <cell r="T142">
            <v>196</v>
          </cell>
          <cell r="U142">
            <v>-0.17991631799163177</v>
          </cell>
        </row>
        <row r="143">
          <cell r="A143" t="str">
            <v xml:space="preserve">    Brazil</v>
          </cell>
          <cell r="B143">
            <v>19</v>
          </cell>
          <cell r="C143">
            <v>35</v>
          </cell>
          <cell r="D143">
            <v>61</v>
          </cell>
          <cell r="F143">
            <v>6</v>
          </cell>
          <cell r="G143">
            <v>3</v>
          </cell>
          <cell r="H143">
            <v>2</v>
          </cell>
          <cell r="I143">
            <v>12</v>
          </cell>
          <cell r="J143">
            <v>2</v>
          </cell>
          <cell r="K143">
            <v>3</v>
          </cell>
          <cell r="L143">
            <v>0</v>
          </cell>
          <cell r="M143">
            <v>3</v>
          </cell>
          <cell r="N143">
            <v>3</v>
          </cell>
          <cell r="O143">
            <v>3</v>
          </cell>
          <cell r="P143">
            <v>1</v>
          </cell>
          <cell r="Q143">
            <v>3</v>
          </cell>
          <cell r="S143">
            <v>61</v>
          </cell>
          <cell r="T143">
            <v>41</v>
          </cell>
          <cell r="U143">
            <v>-0.32786885245901642</v>
          </cell>
        </row>
        <row r="144">
          <cell r="A144" t="str">
            <v xml:space="preserve">    Canada</v>
          </cell>
          <cell r="B144">
            <v>1957</v>
          </cell>
          <cell r="C144">
            <v>2020</v>
          </cell>
          <cell r="D144">
            <v>1915</v>
          </cell>
          <cell r="F144">
            <v>305</v>
          </cell>
          <cell r="G144">
            <v>347</v>
          </cell>
          <cell r="H144">
            <v>278</v>
          </cell>
          <cell r="I144">
            <v>216</v>
          </cell>
          <cell r="J144">
            <v>293</v>
          </cell>
          <cell r="K144">
            <v>263</v>
          </cell>
          <cell r="L144">
            <v>283</v>
          </cell>
          <cell r="M144">
            <v>281</v>
          </cell>
          <cell r="N144">
            <v>273</v>
          </cell>
          <cell r="O144">
            <v>184</v>
          </cell>
          <cell r="P144">
            <v>217</v>
          </cell>
          <cell r="Q144">
            <v>192</v>
          </cell>
          <cell r="S144">
            <v>1915</v>
          </cell>
          <cell r="T144">
            <v>3132</v>
          </cell>
          <cell r="U144">
            <v>0.63550913838120104</v>
          </cell>
        </row>
        <row r="145">
          <cell r="A145" t="str">
            <v xml:space="preserve">    Caribbean (unsp.) </v>
          </cell>
          <cell r="B145">
            <v>0</v>
          </cell>
          <cell r="C145">
            <v>0</v>
          </cell>
          <cell r="D145">
            <v>2</v>
          </cell>
          <cell r="F145">
            <v>0</v>
          </cell>
          <cell r="G145">
            <v>0</v>
          </cell>
          <cell r="H145">
            <v>0</v>
          </cell>
          <cell r="I145">
            <v>0</v>
          </cell>
          <cell r="J145">
            <v>14</v>
          </cell>
          <cell r="K145">
            <v>0</v>
          </cell>
          <cell r="L145">
            <v>5</v>
          </cell>
          <cell r="M145">
            <v>0</v>
          </cell>
          <cell r="N145">
            <v>0</v>
          </cell>
          <cell r="O145">
            <v>0</v>
          </cell>
          <cell r="P145">
            <v>0</v>
          </cell>
          <cell r="Q145">
            <v>0</v>
          </cell>
          <cell r="S145">
            <v>2</v>
          </cell>
          <cell r="T145">
            <v>19</v>
          </cell>
          <cell r="U145">
            <v>8.5</v>
          </cell>
        </row>
        <row r="146">
          <cell r="A146" t="str">
            <v xml:space="preserve">    Cayman Is.</v>
          </cell>
          <cell r="B146">
            <v>200</v>
          </cell>
          <cell r="C146">
            <v>278</v>
          </cell>
          <cell r="D146">
            <v>352</v>
          </cell>
          <cell r="F146">
            <v>44</v>
          </cell>
          <cell r="G146">
            <v>20</v>
          </cell>
          <cell r="H146">
            <v>33</v>
          </cell>
          <cell r="I146">
            <v>44</v>
          </cell>
          <cell r="J146">
            <v>38</v>
          </cell>
          <cell r="K146">
            <v>54</v>
          </cell>
          <cell r="L146">
            <v>48</v>
          </cell>
          <cell r="M146">
            <v>73</v>
          </cell>
          <cell r="N146">
            <v>44</v>
          </cell>
          <cell r="O146">
            <v>61</v>
          </cell>
          <cell r="P146">
            <v>65</v>
          </cell>
          <cell r="Q146">
            <v>121</v>
          </cell>
          <cell r="S146">
            <v>352</v>
          </cell>
          <cell r="T146">
            <v>645</v>
          </cell>
          <cell r="U146">
            <v>0.83238636363636354</v>
          </cell>
        </row>
        <row r="147">
          <cell r="A147" t="str">
            <v xml:space="preserve">    Chile</v>
          </cell>
          <cell r="B147">
            <v>34</v>
          </cell>
          <cell r="C147">
            <v>5</v>
          </cell>
          <cell r="D147">
            <v>1</v>
          </cell>
          <cell r="F147">
            <v>0</v>
          </cell>
          <cell r="G147">
            <v>0</v>
          </cell>
          <cell r="H147">
            <v>0</v>
          </cell>
          <cell r="I147">
            <v>0</v>
          </cell>
          <cell r="J147">
            <v>0</v>
          </cell>
          <cell r="K147">
            <v>0</v>
          </cell>
          <cell r="L147">
            <v>0</v>
          </cell>
          <cell r="M147">
            <v>1</v>
          </cell>
          <cell r="N147">
            <v>0</v>
          </cell>
          <cell r="O147">
            <v>0</v>
          </cell>
          <cell r="P147">
            <v>0</v>
          </cell>
          <cell r="Q147">
            <v>0</v>
          </cell>
          <cell r="S147">
            <v>1</v>
          </cell>
          <cell r="T147">
            <v>1</v>
          </cell>
          <cell r="U147">
            <v>0</v>
          </cell>
        </row>
        <row r="148">
          <cell r="A148" t="str">
            <v xml:space="preserve">    Colombia</v>
          </cell>
          <cell r="B148">
            <v>3</v>
          </cell>
          <cell r="C148">
            <v>1</v>
          </cell>
          <cell r="D148">
            <v>7</v>
          </cell>
          <cell r="F148">
            <v>0</v>
          </cell>
          <cell r="G148">
            <v>0</v>
          </cell>
          <cell r="H148">
            <v>0</v>
          </cell>
          <cell r="I148">
            <v>0</v>
          </cell>
          <cell r="J148">
            <v>0</v>
          </cell>
          <cell r="K148">
            <v>1</v>
          </cell>
          <cell r="L148">
            <v>0</v>
          </cell>
          <cell r="M148">
            <v>0</v>
          </cell>
          <cell r="N148">
            <v>0</v>
          </cell>
          <cell r="O148">
            <v>0</v>
          </cell>
          <cell r="P148">
            <v>0</v>
          </cell>
          <cell r="Q148">
            <v>0</v>
          </cell>
          <cell r="S148">
            <v>7</v>
          </cell>
          <cell r="T148">
            <v>1</v>
          </cell>
          <cell r="U148">
            <v>-0.85714285714285721</v>
          </cell>
        </row>
        <row r="149">
          <cell r="A149" t="str">
            <v xml:space="preserve">    Costa Rica</v>
          </cell>
          <cell r="B149">
            <v>2</v>
          </cell>
          <cell r="C149">
            <v>11</v>
          </cell>
          <cell r="D149">
            <v>1</v>
          </cell>
          <cell r="F149">
            <v>0</v>
          </cell>
          <cell r="G149">
            <v>0</v>
          </cell>
          <cell r="H149">
            <v>1</v>
          </cell>
          <cell r="I149">
            <v>0</v>
          </cell>
          <cell r="J149">
            <v>0</v>
          </cell>
          <cell r="K149">
            <v>23</v>
          </cell>
          <cell r="L149">
            <v>0</v>
          </cell>
          <cell r="M149">
            <v>0</v>
          </cell>
          <cell r="N149">
            <v>2</v>
          </cell>
          <cell r="O149">
            <v>0</v>
          </cell>
          <cell r="P149">
            <v>0</v>
          </cell>
          <cell r="Q149">
            <v>0</v>
          </cell>
          <cell r="S149">
            <v>1</v>
          </cell>
          <cell r="T149">
            <v>26</v>
          </cell>
          <cell r="U149">
            <v>0</v>
          </cell>
        </row>
        <row r="150">
          <cell r="A150" t="str">
            <v xml:space="preserve">    Cuba</v>
          </cell>
          <cell r="B150">
            <v>314</v>
          </cell>
          <cell r="C150">
            <v>299</v>
          </cell>
          <cell r="D150">
            <v>319</v>
          </cell>
          <cell r="F150">
            <v>44</v>
          </cell>
          <cell r="G150">
            <v>31</v>
          </cell>
          <cell r="H150">
            <v>17</v>
          </cell>
          <cell r="I150">
            <v>10</v>
          </cell>
          <cell r="J150">
            <v>0</v>
          </cell>
          <cell r="K150">
            <v>1</v>
          </cell>
          <cell r="L150">
            <v>10</v>
          </cell>
          <cell r="M150">
            <v>30</v>
          </cell>
          <cell r="N150">
            <v>21</v>
          </cell>
          <cell r="O150">
            <v>27</v>
          </cell>
          <cell r="P150">
            <v>9</v>
          </cell>
          <cell r="Q150">
            <v>16</v>
          </cell>
          <cell r="S150">
            <v>319</v>
          </cell>
          <cell r="T150">
            <v>216</v>
          </cell>
          <cell r="U150">
            <v>-0.32288401253918497</v>
          </cell>
        </row>
        <row r="151">
          <cell r="A151" t="str">
            <v xml:space="preserve">    Diego Garcia</v>
          </cell>
          <cell r="B151">
            <v>1444</v>
          </cell>
          <cell r="C151">
            <v>673</v>
          </cell>
          <cell r="D151">
            <v>306</v>
          </cell>
          <cell r="F151">
            <v>13</v>
          </cell>
          <cell r="G151">
            <v>9</v>
          </cell>
          <cell r="H151">
            <v>5</v>
          </cell>
          <cell r="I151">
            <v>20</v>
          </cell>
          <cell r="J151">
            <v>2</v>
          </cell>
          <cell r="K151">
            <v>17</v>
          </cell>
          <cell r="L151">
            <v>32</v>
          </cell>
          <cell r="M151">
            <v>238</v>
          </cell>
          <cell r="N151">
            <v>9</v>
          </cell>
          <cell r="O151">
            <v>282</v>
          </cell>
          <cell r="P151">
            <v>82</v>
          </cell>
          <cell r="Q151">
            <v>17</v>
          </cell>
          <cell r="S151">
            <v>306</v>
          </cell>
          <cell r="T151">
            <v>726</v>
          </cell>
          <cell r="U151">
            <v>1.3725490196078431</v>
          </cell>
        </row>
        <row r="152">
          <cell r="A152" t="str">
            <v xml:space="preserve">    Dominica</v>
          </cell>
          <cell r="B152">
            <v>1</v>
          </cell>
          <cell r="C152">
            <v>0</v>
          </cell>
          <cell r="D152">
            <v>0</v>
          </cell>
          <cell r="F152">
            <v>0</v>
          </cell>
          <cell r="G152">
            <v>0</v>
          </cell>
          <cell r="H152">
            <v>0</v>
          </cell>
          <cell r="I152">
            <v>0</v>
          </cell>
          <cell r="J152">
            <v>0</v>
          </cell>
          <cell r="K152">
            <v>0</v>
          </cell>
          <cell r="L152">
            <v>0</v>
          </cell>
          <cell r="M152">
            <v>0</v>
          </cell>
          <cell r="N152">
            <v>0</v>
          </cell>
          <cell r="O152">
            <v>0</v>
          </cell>
          <cell r="P152">
            <v>0</v>
          </cell>
          <cell r="Q152">
            <v>0</v>
          </cell>
          <cell r="S152">
            <v>0</v>
          </cell>
          <cell r="T152">
            <v>0</v>
          </cell>
          <cell r="U152">
            <v>0</v>
          </cell>
        </row>
        <row r="153">
          <cell r="A153" t="str">
            <v xml:space="preserve">    Dominican Republic</v>
          </cell>
          <cell r="B153">
            <v>7</v>
          </cell>
          <cell r="C153">
            <v>4</v>
          </cell>
          <cell r="D153">
            <v>1</v>
          </cell>
          <cell r="F153">
            <v>3</v>
          </cell>
          <cell r="G153">
            <v>0</v>
          </cell>
          <cell r="H153">
            <v>0</v>
          </cell>
          <cell r="I153">
            <v>0</v>
          </cell>
          <cell r="J153">
            <v>0</v>
          </cell>
          <cell r="K153">
            <v>3</v>
          </cell>
          <cell r="L153">
            <v>0</v>
          </cell>
          <cell r="M153">
            <v>0</v>
          </cell>
          <cell r="N153">
            <v>0</v>
          </cell>
          <cell r="O153">
            <v>0</v>
          </cell>
          <cell r="P153">
            <v>0</v>
          </cell>
          <cell r="Q153">
            <v>1</v>
          </cell>
          <cell r="S153">
            <v>1</v>
          </cell>
          <cell r="T153">
            <v>7</v>
          </cell>
          <cell r="U153">
            <v>6</v>
          </cell>
        </row>
        <row r="154">
          <cell r="A154" t="str">
            <v xml:space="preserve">    Ecuador</v>
          </cell>
          <cell r="B154">
            <v>0</v>
          </cell>
          <cell r="C154">
            <v>4</v>
          </cell>
          <cell r="D154">
            <v>1</v>
          </cell>
          <cell r="F154">
            <v>0</v>
          </cell>
          <cell r="G154">
            <v>0</v>
          </cell>
          <cell r="H154">
            <v>0</v>
          </cell>
          <cell r="I154">
            <v>0</v>
          </cell>
          <cell r="J154">
            <v>0</v>
          </cell>
          <cell r="K154">
            <v>0</v>
          </cell>
          <cell r="L154">
            <v>0</v>
          </cell>
          <cell r="M154">
            <v>0</v>
          </cell>
          <cell r="N154">
            <v>0</v>
          </cell>
          <cell r="O154">
            <v>0</v>
          </cell>
          <cell r="P154">
            <v>0</v>
          </cell>
          <cell r="Q154">
            <v>0</v>
          </cell>
          <cell r="S154">
            <v>1</v>
          </cell>
          <cell r="T154">
            <v>0</v>
          </cell>
          <cell r="U154">
            <v>-1</v>
          </cell>
        </row>
        <row r="155">
          <cell r="A155" t="str">
            <v xml:space="preserve">    El Salvador</v>
          </cell>
          <cell r="B155">
            <v>1</v>
          </cell>
          <cell r="C155">
            <v>0</v>
          </cell>
          <cell r="D155">
            <v>4</v>
          </cell>
          <cell r="F155">
            <v>0</v>
          </cell>
          <cell r="G155">
            <v>1</v>
          </cell>
          <cell r="H155">
            <v>0</v>
          </cell>
          <cell r="I155">
            <v>1</v>
          </cell>
          <cell r="J155">
            <v>1</v>
          </cell>
          <cell r="K155">
            <v>0</v>
          </cell>
          <cell r="L155">
            <v>0</v>
          </cell>
          <cell r="M155">
            <v>0</v>
          </cell>
          <cell r="N155">
            <v>1</v>
          </cell>
          <cell r="O155">
            <v>0</v>
          </cell>
          <cell r="P155">
            <v>0</v>
          </cell>
          <cell r="Q155">
            <v>0</v>
          </cell>
          <cell r="S155">
            <v>4</v>
          </cell>
          <cell r="T155">
            <v>4</v>
          </cell>
          <cell r="U155">
            <v>0</v>
          </cell>
        </row>
        <row r="156">
          <cell r="A156" t="str">
            <v xml:space="preserve">    Grenada</v>
          </cell>
          <cell r="B156">
            <v>8</v>
          </cell>
          <cell r="C156">
            <v>9</v>
          </cell>
          <cell r="D156">
            <v>0</v>
          </cell>
          <cell r="F156">
            <v>0</v>
          </cell>
          <cell r="G156">
            <v>0</v>
          </cell>
          <cell r="H156">
            <v>0</v>
          </cell>
          <cell r="I156">
            <v>0</v>
          </cell>
          <cell r="J156">
            <v>0</v>
          </cell>
          <cell r="K156">
            <v>0</v>
          </cell>
          <cell r="L156">
            <v>0</v>
          </cell>
          <cell r="M156">
            <v>0</v>
          </cell>
          <cell r="N156">
            <v>0</v>
          </cell>
          <cell r="O156">
            <v>0</v>
          </cell>
          <cell r="P156">
            <v>0</v>
          </cell>
          <cell r="Q156">
            <v>0</v>
          </cell>
          <cell r="S156">
            <v>0</v>
          </cell>
          <cell r="T156">
            <v>0</v>
          </cell>
          <cell r="U156">
            <v>0</v>
          </cell>
        </row>
        <row r="157">
          <cell r="A157" t="str">
            <v xml:space="preserve">    Guam</v>
          </cell>
          <cell r="B157">
            <v>812</v>
          </cell>
          <cell r="C157">
            <v>370</v>
          </cell>
          <cell r="D157">
            <v>209</v>
          </cell>
          <cell r="F157">
            <v>17</v>
          </cell>
          <cell r="G157">
            <v>13</v>
          </cell>
          <cell r="H157">
            <v>39</v>
          </cell>
          <cell r="I157">
            <v>16</v>
          </cell>
          <cell r="J157">
            <v>13</v>
          </cell>
          <cell r="K157">
            <v>23</v>
          </cell>
          <cell r="L157">
            <v>30</v>
          </cell>
          <cell r="M157">
            <v>14</v>
          </cell>
          <cell r="N157">
            <v>5</v>
          </cell>
          <cell r="O157">
            <v>7</v>
          </cell>
          <cell r="P157">
            <v>7</v>
          </cell>
          <cell r="Q157">
            <v>11</v>
          </cell>
          <cell r="S157">
            <v>209</v>
          </cell>
          <cell r="T157">
            <v>195</v>
          </cell>
          <cell r="U157">
            <v>-6.6985645933014371E-2</v>
          </cell>
        </row>
        <row r="158">
          <cell r="A158" t="str">
            <v xml:space="preserve">    Guatemala</v>
          </cell>
          <cell r="B158">
            <v>1</v>
          </cell>
          <cell r="C158">
            <v>11</v>
          </cell>
          <cell r="D158">
            <v>1</v>
          </cell>
          <cell r="F158">
            <v>2</v>
          </cell>
          <cell r="G158">
            <v>0</v>
          </cell>
          <cell r="H158">
            <v>20</v>
          </cell>
          <cell r="I158">
            <v>6</v>
          </cell>
          <cell r="J158">
            <v>0</v>
          </cell>
          <cell r="K158">
            <v>0</v>
          </cell>
          <cell r="L158">
            <v>0</v>
          </cell>
          <cell r="M158">
            <v>0</v>
          </cell>
          <cell r="N158">
            <v>0</v>
          </cell>
          <cell r="O158">
            <v>0</v>
          </cell>
          <cell r="P158">
            <v>0</v>
          </cell>
          <cell r="Q158">
            <v>0</v>
          </cell>
          <cell r="S158">
            <v>1</v>
          </cell>
          <cell r="T158">
            <v>28</v>
          </cell>
          <cell r="U158">
            <v>0</v>
          </cell>
        </row>
        <row r="159">
          <cell r="A159" t="str">
            <v xml:space="preserve">    Guyana</v>
          </cell>
          <cell r="B159">
            <v>4</v>
          </cell>
          <cell r="C159">
            <v>5</v>
          </cell>
          <cell r="D159">
            <v>0</v>
          </cell>
          <cell r="F159">
            <v>0</v>
          </cell>
          <cell r="G159">
            <v>0</v>
          </cell>
          <cell r="H159">
            <v>0</v>
          </cell>
          <cell r="I159">
            <v>0</v>
          </cell>
          <cell r="J159">
            <v>0</v>
          </cell>
          <cell r="K159">
            <v>0</v>
          </cell>
          <cell r="L159">
            <v>0</v>
          </cell>
          <cell r="M159">
            <v>0</v>
          </cell>
          <cell r="N159">
            <v>0</v>
          </cell>
          <cell r="O159">
            <v>0</v>
          </cell>
          <cell r="P159">
            <v>0</v>
          </cell>
          <cell r="Q159">
            <v>0</v>
          </cell>
          <cell r="S159">
            <v>0</v>
          </cell>
          <cell r="T159">
            <v>0</v>
          </cell>
          <cell r="U159">
            <v>0</v>
          </cell>
        </row>
        <row r="160">
          <cell r="A160" t="str">
            <v xml:space="preserve">    Haiti</v>
          </cell>
          <cell r="B160">
            <v>11</v>
          </cell>
          <cell r="C160">
            <v>20</v>
          </cell>
          <cell r="D160">
            <v>24</v>
          </cell>
          <cell r="F160">
            <v>5</v>
          </cell>
          <cell r="G160">
            <v>3</v>
          </cell>
          <cell r="H160">
            <v>0</v>
          </cell>
          <cell r="I160">
            <v>2</v>
          </cell>
          <cell r="J160">
            <v>15</v>
          </cell>
          <cell r="K160">
            <v>3</v>
          </cell>
          <cell r="L160">
            <v>5</v>
          </cell>
          <cell r="M160">
            <v>2</v>
          </cell>
          <cell r="N160">
            <v>2</v>
          </cell>
          <cell r="O160">
            <v>0</v>
          </cell>
          <cell r="P160">
            <v>0</v>
          </cell>
          <cell r="Q160">
            <v>0</v>
          </cell>
          <cell r="S160">
            <v>24</v>
          </cell>
          <cell r="T160">
            <v>37</v>
          </cell>
          <cell r="U160">
            <v>0.54166666666666674</v>
          </cell>
        </row>
        <row r="161">
          <cell r="A161" t="str">
            <v xml:space="preserve">    Hawaii</v>
          </cell>
          <cell r="B161">
            <v>0</v>
          </cell>
          <cell r="C161">
            <v>0</v>
          </cell>
          <cell r="D161">
            <v>1</v>
          </cell>
          <cell r="F161">
            <v>0</v>
          </cell>
          <cell r="G161">
            <v>1</v>
          </cell>
          <cell r="H161">
            <v>0</v>
          </cell>
          <cell r="I161">
            <v>0</v>
          </cell>
          <cell r="J161">
            <v>0</v>
          </cell>
          <cell r="K161">
            <v>0</v>
          </cell>
          <cell r="L161">
            <v>0</v>
          </cell>
          <cell r="M161">
            <v>0</v>
          </cell>
          <cell r="N161">
            <v>0</v>
          </cell>
          <cell r="O161">
            <v>13</v>
          </cell>
          <cell r="P161">
            <v>0</v>
          </cell>
          <cell r="Q161">
            <v>27</v>
          </cell>
          <cell r="S161">
            <v>1</v>
          </cell>
          <cell r="T161">
            <v>41</v>
          </cell>
          <cell r="U161">
            <v>0</v>
          </cell>
        </row>
        <row r="162">
          <cell r="A162" t="str">
            <v xml:space="preserve">    Honduras</v>
          </cell>
          <cell r="B162">
            <v>11</v>
          </cell>
          <cell r="C162">
            <v>12</v>
          </cell>
          <cell r="D162">
            <v>4</v>
          </cell>
          <cell r="F162">
            <v>0</v>
          </cell>
          <cell r="G162">
            <v>0</v>
          </cell>
          <cell r="H162">
            <v>0</v>
          </cell>
          <cell r="I162">
            <v>3</v>
          </cell>
          <cell r="J162">
            <v>0</v>
          </cell>
          <cell r="K162">
            <v>0</v>
          </cell>
          <cell r="L162">
            <v>1</v>
          </cell>
          <cell r="M162">
            <v>0</v>
          </cell>
          <cell r="N162">
            <v>1</v>
          </cell>
          <cell r="O162">
            <v>0</v>
          </cell>
          <cell r="P162">
            <v>0</v>
          </cell>
          <cell r="Q162">
            <v>2</v>
          </cell>
          <cell r="S162">
            <v>4</v>
          </cell>
          <cell r="T162">
            <v>7</v>
          </cell>
          <cell r="U162">
            <v>0.75</v>
          </cell>
        </row>
        <row r="163">
          <cell r="A163" t="str">
            <v xml:space="preserve">    Jamaica</v>
          </cell>
          <cell r="B163">
            <v>27</v>
          </cell>
          <cell r="C163">
            <v>26</v>
          </cell>
          <cell r="D163">
            <v>13</v>
          </cell>
          <cell r="F163">
            <v>2</v>
          </cell>
          <cell r="G163">
            <v>0</v>
          </cell>
          <cell r="H163">
            <v>0</v>
          </cell>
          <cell r="I163">
            <v>0</v>
          </cell>
          <cell r="J163">
            <v>2</v>
          </cell>
          <cell r="K163">
            <v>1</v>
          </cell>
          <cell r="L163">
            <v>0</v>
          </cell>
          <cell r="M163">
            <v>0</v>
          </cell>
          <cell r="N163">
            <v>0</v>
          </cell>
          <cell r="O163">
            <v>1</v>
          </cell>
          <cell r="P163">
            <v>0</v>
          </cell>
          <cell r="Q163">
            <v>2</v>
          </cell>
          <cell r="S163">
            <v>13</v>
          </cell>
          <cell r="T163">
            <v>8</v>
          </cell>
          <cell r="U163">
            <v>-0.38461538461538458</v>
          </cell>
        </row>
        <row r="164">
          <cell r="A164" t="str">
            <v xml:space="preserve">    Mexico</v>
          </cell>
          <cell r="B164">
            <v>33</v>
          </cell>
          <cell r="C164">
            <v>90</v>
          </cell>
          <cell r="D164">
            <v>241</v>
          </cell>
          <cell r="F164">
            <v>51</v>
          </cell>
          <cell r="G164">
            <v>15</v>
          </cell>
          <cell r="H164">
            <v>54</v>
          </cell>
          <cell r="I164">
            <v>15</v>
          </cell>
          <cell r="J164">
            <v>16</v>
          </cell>
          <cell r="K164">
            <v>22</v>
          </cell>
          <cell r="L164">
            <v>17</v>
          </cell>
          <cell r="M164">
            <v>15</v>
          </cell>
          <cell r="N164">
            <v>16</v>
          </cell>
          <cell r="O164">
            <v>13</v>
          </cell>
          <cell r="P164">
            <v>6</v>
          </cell>
          <cell r="Q164">
            <v>2</v>
          </cell>
          <cell r="S164">
            <v>241</v>
          </cell>
          <cell r="T164">
            <v>242</v>
          </cell>
          <cell r="U164">
            <v>4.1493775933609811E-3</v>
          </cell>
        </row>
        <row r="165">
          <cell r="A165" t="str">
            <v xml:space="preserve">    Midway Is.</v>
          </cell>
          <cell r="B165">
            <v>23</v>
          </cell>
          <cell r="C165">
            <v>21</v>
          </cell>
          <cell r="D165">
            <v>25</v>
          </cell>
          <cell r="F165">
            <v>2</v>
          </cell>
          <cell r="G165">
            <v>4</v>
          </cell>
          <cell r="H165">
            <v>0</v>
          </cell>
          <cell r="I165">
            <v>0</v>
          </cell>
          <cell r="J165">
            <v>3</v>
          </cell>
          <cell r="K165">
            <v>5</v>
          </cell>
          <cell r="L165">
            <v>0</v>
          </cell>
          <cell r="M165">
            <v>3</v>
          </cell>
          <cell r="N165">
            <v>4</v>
          </cell>
          <cell r="O165">
            <v>2</v>
          </cell>
          <cell r="P165">
            <v>1</v>
          </cell>
          <cell r="Q165">
            <v>3</v>
          </cell>
          <cell r="S165">
            <v>25</v>
          </cell>
          <cell r="T165">
            <v>27</v>
          </cell>
          <cell r="U165">
            <v>8.0000000000000071E-2</v>
          </cell>
        </row>
        <row r="166">
          <cell r="A166" t="str">
            <v xml:space="preserve">    Netherlands Antilles</v>
          </cell>
          <cell r="B166">
            <v>0</v>
          </cell>
          <cell r="C166">
            <v>1</v>
          </cell>
          <cell r="D166">
            <v>15</v>
          </cell>
          <cell r="F166">
            <v>0</v>
          </cell>
          <cell r="G166">
            <v>2</v>
          </cell>
          <cell r="H166">
            <v>1</v>
          </cell>
          <cell r="I166">
            <v>7</v>
          </cell>
          <cell r="J166">
            <v>0</v>
          </cell>
          <cell r="K166">
            <v>0</v>
          </cell>
          <cell r="L166">
            <v>2</v>
          </cell>
          <cell r="M166">
            <v>2</v>
          </cell>
          <cell r="N166">
            <v>4</v>
          </cell>
          <cell r="O166">
            <v>1</v>
          </cell>
          <cell r="P166">
            <v>1</v>
          </cell>
          <cell r="Q166">
            <v>0</v>
          </cell>
          <cell r="S166">
            <v>15</v>
          </cell>
          <cell r="T166">
            <v>20</v>
          </cell>
          <cell r="U166">
            <v>0.33333333333333326</v>
          </cell>
        </row>
        <row r="167">
          <cell r="A167" t="str">
            <v xml:space="preserve">    Nicaragua</v>
          </cell>
          <cell r="B167">
            <v>0</v>
          </cell>
          <cell r="C167">
            <v>2</v>
          </cell>
          <cell r="D167">
            <v>4</v>
          </cell>
          <cell r="F167">
            <v>0</v>
          </cell>
          <cell r="G167">
            <v>0</v>
          </cell>
          <cell r="H167">
            <v>0</v>
          </cell>
          <cell r="I167">
            <v>0</v>
          </cell>
          <cell r="J167">
            <v>0</v>
          </cell>
          <cell r="K167">
            <v>0</v>
          </cell>
          <cell r="L167">
            <v>0</v>
          </cell>
          <cell r="M167">
            <v>0</v>
          </cell>
          <cell r="N167">
            <v>0</v>
          </cell>
          <cell r="O167">
            <v>0</v>
          </cell>
          <cell r="P167">
            <v>0</v>
          </cell>
          <cell r="Q167">
            <v>0</v>
          </cell>
          <cell r="S167">
            <v>4</v>
          </cell>
          <cell r="T167">
            <v>0</v>
          </cell>
          <cell r="U167">
            <v>-1</v>
          </cell>
        </row>
        <row r="168">
          <cell r="A168" t="str">
            <v xml:space="preserve">    Panama</v>
          </cell>
          <cell r="B168">
            <v>2</v>
          </cell>
          <cell r="C168">
            <v>3</v>
          </cell>
          <cell r="D168">
            <v>3</v>
          </cell>
          <cell r="F168">
            <v>0</v>
          </cell>
          <cell r="G168">
            <v>6</v>
          </cell>
          <cell r="H168">
            <v>0</v>
          </cell>
          <cell r="I168">
            <v>1</v>
          </cell>
          <cell r="J168">
            <v>0</v>
          </cell>
          <cell r="K168">
            <v>0</v>
          </cell>
          <cell r="L168">
            <v>0</v>
          </cell>
          <cell r="M168">
            <v>0</v>
          </cell>
          <cell r="N168">
            <v>2</v>
          </cell>
          <cell r="O168">
            <v>0</v>
          </cell>
          <cell r="P168">
            <v>4</v>
          </cell>
          <cell r="Q168">
            <v>0</v>
          </cell>
          <cell r="S168">
            <v>3</v>
          </cell>
          <cell r="T168">
            <v>13</v>
          </cell>
          <cell r="U168">
            <v>3.333333333333333</v>
          </cell>
        </row>
        <row r="169">
          <cell r="A169" t="str">
            <v xml:space="preserve">    Peru</v>
          </cell>
          <cell r="B169">
            <v>2</v>
          </cell>
          <cell r="C169">
            <v>3</v>
          </cell>
          <cell r="D169">
            <v>2</v>
          </cell>
          <cell r="F169">
            <v>0</v>
          </cell>
          <cell r="G169">
            <v>0</v>
          </cell>
          <cell r="H169">
            <v>1</v>
          </cell>
          <cell r="I169">
            <v>0</v>
          </cell>
          <cell r="J169">
            <v>0</v>
          </cell>
          <cell r="K169">
            <v>0</v>
          </cell>
          <cell r="L169">
            <v>0</v>
          </cell>
          <cell r="M169">
            <v>0</v>
          </cell>
          <cell r="N169">
            <v>0</v>
          </cell>
          <cell r="O169">
            <v>0</v>
          </cell>
          <cell r="P169">
            <v>0</v>
          </cell>
          <cell r="Q169">
            <v>0</v>
          </cell>
          <cell r="S169">
            <v>2</v>
          </cell>
          <cell r="T169">
            <v>1</v>
          </cell>
          <cell r="U169">
            <v>-0.5</v>
          </cell>
        </row>
        <row r="170">
          <cell r="A170" t="str">
            <v xml:space="preserve">    St. Nevis - Anguilla</v>
          </cell>
          <cell r="B170">
            <v>0</v>
          </cell>
          <cell r="C170">
            <v>1</v>
          </cell>
          <cell r="D170">
            <v>0</v>
          </cell>
          <cell r="F170">
            <v>0</v>
          </cell>
          <cell r="G170">
            <v>0</v>
          </cell>
          <cell r="H170">
            <v>0</v>
          </cell>
          <cell r="I170">
            <v>0</v>
          </cell>
          <cell r="J170">
            <v>0</v>
          </cell>
          <cell r="K170">
            <v>0</v>
          </cell>
          <cell r="L170">
            <v>0</v>
          </cell>
          <cell r="M170">
            <v>0</v>
          </cell>
          <cell r="N170">
            <v>0</v>
          </cell>
          <cell r="O170">
            <v>0</v>
          </cell>
          <cell r="P170">
            <v>0</v>
          </cell>
          <cell r="Q170">
            <v>0</v>
          </cell>
          <cell r="S170">
            <v>0</v>
          </cell>
          <cell r="T170">
            <v>0</v>
          </cell>
          <cell r="U170">
            <v>0</v>
          </cell>
        </row>
        <row r="171">
          <cell r="A171" t="str">
            <v xml:space="preserve">    St. Kitts Nevis</v>
          </cell>
          <cell r="B171">
            <v>1</v>
          </cell>
          <cell r="C171">
            <v>0</v>
          </cell>
          <cell r="D171">
            <v>0</v>
          </cell>
          <cell r="F171">
            <v>0</v>
          </cell>
          <cell r="G171">
            <v>0</v>
          </cell>
          <cell r="H171">
            <v>0</v>
          </cell>
          <cell r="I171">
            <v>0</v>
          </cell>
          <cell r="J171">
            <v>0</v>
          </cell>
          <cell r="K171">
            <v>0</v>
          </cell>
          <cell r="L171">
            <v>0</v>
          </cell>
          <cell r="M171">
            <v>1</v>
          </cell>
          <cell r="N171">
            <v>0</v>
          </cell>
          <cell r="O171">
            <v>0</v>
          </cell>
          <cell r="P171">
            <v>0</v>
          </cell>
          <cell r="Q171">
            <v>0</v>
          </cell>
          <cell r="S171">
            <v>0</v>
          </cell>
          <cell r="T171">
            <v>1</v>
          </cell>
          <cell r="U171">
            <v>0</v>
          </cell>
        </row>
        <row r="172">
          <cell r="A172" t="str">
            <v xml:space="preserve">    St. Vincent</v>
          </cell>
          <cell r="B172">
            <v>1</v>
          </cell>
          <cell r="C172">
            <v>2</v>
          </cell>
          <cell r="D172">
            <v>0</v>
          </cell>
          <cell r="F172">
            <v>0</v>
          </cell>
          <cell r="G172">
            <v>0</v>
          </cell>
          <cell r="H172">
            <v>0</v>
          </cell>
          <cell r="I172">
            <v>0</v>
          </cell>
          <cell r="J172">
            <v>0</v>
          </cell>
          <cell r="K172">
            <v>0</v>
          </cell>
          <cell r="L172">
            <v>0</v>
          </cell>
          <cell r="M172">
            <v>0</v>
          </cell>
          <cell r="N172">
            <v>0</v>
          </cell>
          <cell r="O172">
            <v>0</v>
          </cell>
          <cell r="P172">
            <v>0</v>
          </cell>
          <cell r="Q172">
            <v>0</v>
          </cell>
          <cell r="S172">
            <v>0</v>
          </cell>
          <cell r="T172">
            <v>0</v>
          </cell>
          <cell r="U172">
            <v>0</v>
          </cell>
        </row>
        <row r="173">
          <cell r="A173" t="str">
            <v xml:space="preserve">    South America (unsp.)</v>
          </cell>
          <cell r="B173">
            <v>3</v>
          </cell>
          <cell r="C173">
            <v>1</v>
          </cell>
          <cell r="D173">
            <v>0</v>
          </cell>
          <cell r="F173">
            <v>0</v>
          </cell>
          <cell r="G173">
            <v>0</v>
          </cell>
          <cell r="H173">
            <v>0</v>
          </cell>
          <cell r="I173">
            <v>0</v>
          </cell>
          <cell r="J173">
            <v>0</v>
          </cell>
          <cell r="K173">
            <v>0</v>
          </cell>
          <cell r="L173">
            <v>0</v>
          </cell>
          <cell r="M173">
            <v>0</v>
          </cell>
          <cell r="N173">
            <v>0</v>
          </cell>
          <cell r="O173">
            <v>0</v>
          </cell>
          <cell r="P173">
            <v>0</v>
          </cell>
          <cell r="Q173">
            <v>0</v>
          </cell>
          <cell r="S173">
            <v>0</v>
          </cell>
          <cell r="T173">
            <v>0</v>
          </cell>
          <cell r="U173">
            <v>0</v>
          </cell>
        </row>
        <row r="174">
          <cell r="A174" t="str">
            <v xml:space="preserve">    Surinam</v>
          </cell>
          <cell r="B174">
            <v>2</v>
          </cell>
          <cell r="C174">
            <v>8</v>
          </cell>
          <cell r="D174">
            <v>2</v>
          </cell>
          <cell r="F174">
            <v>0</v>
          </cell>
          <cell r="G174">
            <v>0</v>
          </cell>
          <cell r="H174">
            <v>0</v>
          </cell>
          <cell r="I174">
            <v>0</v>
          </cell>
          <cell r="J174">
            <v>0</v>
          </cell>
          <cell r="K174">
            <v>0</v>
          </cell>
          <cell r="L174">
            <v>0</v>
          </cell>
          <cell r="M174">
            <v>0</v>
          </cell>
          <cell r="N174">
            <v>0</v>
          </cell>
          <cell r="O174">
            <v>0</v>
          </cell>
          <cell r="P174">
            <v>0</v>
          </cell>
          <cell r="Q174">
            <v>0</v>
          </cell>
          <cell r="S174">
            <v>2</v>
          </cell>
          <cell r="T174">
            <v>0</v>
          </cell>
          <cell r="U174">
            <v>-1</v>
          </cell>
        </row>
        <row r="175">
          <cell r="A175" t="str">
            <v xml:space="preserve">    Trinidad and Tobago</v>
          </cell>
          <cell r="B175">
            <v>0</v>
          </cell>
          <cell r="C175">
            <v>11</v>
          </cell>
          <cell r="D175">
            <v>7</v>
          </cell>
          <cell r="F175">
            <v>0</v>
          </cell>
          <cell r="G175">
            <v>0</v>
          </cell>
          <cell r="H175">
            <v>1</v>
          </cell>
          <cell r="I175">
            <v>0</v>
          </cell>
          <cell r="J175">
            <v>0</v>
          </cell>
          <cell r="K175">
            <v>0</v>
          </cell>
          <cell r="L175">
            <v>0</v>
          </cell>
          <cell r="M175">
            <v>0</v>
          </cell>
          <cell r="N175">
            <v>0</v>
          </cell>
          <cell r="O175">
            <v>0</v>
          </cell>
          <cell r="P175">
            <v>0</v>
          </cell>
          <cell r="Q175">
            <v>0</v>
          </cell>
          <cell r="S175">
            <v>7</v>
          </cell>
          <cell r="T175">
            <v>1</v>
          </cell>
          <cell r="U175">
            <v>-0.85714285714285721</v>
          </cell>
        </row>
        <row r="176">
          <cell r="A176" t="str">
            <v xml:space="preserve">    United States of America</v>
          </cell>
          <cell r="B176">
            <v>3173</v>
          </cell>
          <cell r="C176">
            <v>3405</v>
          </cell>
          <cell r="D176">
            <v>3529</v>
          </cell>
          <cell r="F176">
            <v>724</v>
          </cell>
          <cell r="G176">
            <v>314</v>
          </cell>
          <cell r="H176">
            <v>281</v>
          </cell>
          <cell r="I176">
            <v>352</v>
          </cell>
          <cell r="J176">
            <v>396</v>
          </cell>
          <cell r="K176">
            <v>457</v>
          </cell>
          <cell r="L176">
            <v>486</v>
          </cell>
          <cell r="M176">
            <v>419</v>
          </cell>
          <cell r="N176">
            <v>367</v>
          </cell>
          <cell r="O176">
            <v>339</v>
          </cell>
          <cell r="P176">
            <v>264</v>
          </cell>
          <cell r="Q176">
            <v>290</v>
          </cell>
          <cell r="S176">
            <v>3529</v>
          </cell>
          <cell r="T176">
            <v>4689</v>
          </cell>
          <cell r="U176">
            <v>0.32870501558515164</v>
          </cell>
        </row>
        <row r="177">
          <cell r="A177" t="str">
            <v xml:space="preserve">    Uruguay</v>
          </cell>
          <cell r="B177">
            <v>17</v>
          </cell>
          <cell r="C177">
            <v>5</v>
          </cell>
          <cell r="D177">
            <v>3</v>
          </cell>
          <cell r="F177">
            <v>0</v>
          </cell>
          <cell r="G177">
            <v>0</v>
          </cell>
          <cell r="H177">
            <v>0</v>
          </cell>
          <cell r="I177">
            <v>0</v>
          </cell>
          <cell r="J177">
            <v>0</v>
          </cell>
          <cell r="K177">
            <v>0</v>
          </cell>
          <cell r="L177">
            <v>0</v>
          </cell>
          <cell r="M177">
            <v>0</v>
          </cell>
          <cell r="N177">
            <v>0</v>
          </cell>
          <cell r="O177">
            <v>0</v>
          </cell>
          <cell r="P177">
            <v>0</v>
          </cell>
          <cell r="Q177">
            <v>0</v>
          </cell>
          <cell r="S177">
            <v>3</v>
          </cell>
          <cell r="T177">
            <v>0</v>
          </cell>
          <cell r="U177">
            <v>-1</v>
          </cell>
        </row>
        <row r="178">
          <cell r="A178" t="str">
            <v xml:space="preserve">    Venezuela</v>
          </cell>
          <cell r="B178">
            <v>14</v>
          </cell>
          <cell r="C178">
            <v>15</v>
          </cell>
          <cell r="D178">
            <v>13</v>
          </cell>
          <cell r="F178">
            <v>6</v>
          </cell>
          <cell r="G178">
            <v>0</v>
          </cell>
          <cell r="H178">
            <v>2</v>
          </cell>
          <cell r="I178">
            <v>0</v>
          </cell>
          <cell r="J178">
            <v>0</v>
          </cell>
          <cell r="K178">
            <v>5</v>
          </cell>
          <cell r="L178">
            <v>0</v>
          </cell>
          <cell r="M178">
            <v>0</v>
          </cell>
          <cell r="N178">
            <v>1</v>
          </cell>
          <cell r="O178">
            <v>1</v>
          </cell>
          <cell r="P178">
            <v>5</v>
          </cell>
          <cell r="Q178">
            <v>1</v>
          </cell>
          <cell r="S178">
            <v>13</v>
          </cell>
          <cell r="T178">
            <v>21</v>
          </cell>
          <cell r="U178">
            <v>0.61538461538461542</v>
          </cell>
        </row>
        <row r="179">
          <cell r="A179" t="str">
            <v xml:space="preserve">    Virgin Is.</v>
          </cell>
          <cell r="B179">
            <v>2</v>
          </cell>
          <cell r="C179">
            <v>3</v>
          </cell>
          <cell r="D179">
            <v>14</v>
          </cell>
          <cell r="F179">
            <v>1</v>
          </cell>
          <cell r="G179">
            <v>0</v>
          </cell>
          <cell r="H179">
            <v>1</v>
          </cell>
          <cell r="I179">
            <v>3</v>
          </cell>
          <cell r="J179">
            <v>1</v>
          </cell>
          <cell r="K179">
            <v>1</v>
          </cell>
          <cell r="L179">
            <v>2</v>
          </cell>
          <cell r="M179">
            <v>1</v>
          </cell>
          <cell r="N179">
            <v>0</v>
          </cell>
          <cell r="O179">
            <v>1</v>
          </cell>
          <cell r="P179">
            <v>2</v>
          </cell>
          <cell r="Q179">
            <v>0</v>
          </cell>
          <cell r="S179">
            <v>14</v>
          </cell>
          <cell r="T179">
            <v>13</v>
          </cell>
          <cell r="U179">
            <v>-7.1428571428571397E-2</v>
          </cell>
        </row>
        <row r="180">
          <cell r="A180" t="str">
            <v xml:space="preserve">    West Indies (unsp.)</v>
          </cell>
          <cell r="B180">
            <v>0</v>
          </cell>
          <cell r="C180">
            <v>5</v>
          </cell>
          <cell r="D180">
            <v>6</v>
          </cell>
          <cell r="F180">
            <v>0</v>
          </cell>
          <cell r="G180">
            <v>0</v>
          </cell>
          <cell r="H180">
            <v>1</v>
          </cell>
          <cell r="I180">
            <v>0</v>
          </cell>
          <cell r="J180">
            <v>0</v>
          </cell>
          <cell r="K180">
            <v>0</v>
          </cell>
          <cell r="L180">
            <v>0</v>
          </cell>
          <cell r="M180">
            <v>0</v>
          </cell>
          <cell r="N180">
            <v>0</v>
          </cell>
          <cell r="O180">
            <v>0</v>
          </cell>
          <cell r="P180">
            <v>0</v>
          </cell>
          <cell r="Q180">
            <v>1</v>
          </cell>
          <cell r="S180">
            <v>6</v>
          </cell>
          <cell r="T180">
            <v>2</v>
          </cell>
          <cell r="U180">
            <v>-0.66666666666666674</v>
          </cell>
        </row>
        <row r="183">
          <cell r="A183" t="str">
            <v>PHILIPPINE OVERSEAS EMPLOYMENT ADMINISTRATION</v>
          </cell>
        </row>
        <row r="184">
          <cell r="A184" t="str">
            <v>Deployed Landbased Overseas Filipino Workers by Destination</v>
          </cell>
        </row>
        <row r="188">
          <cell r="B188">
            <v>1998</v>
          </cell>
          <cell r="C188">
            <v>1999</v>
          </cell>
          <cell r="D188">
            <v>2000</v>
          </cell>
          <cell r="F188">
            <v>36892</v>
          </cell>
          <cell r="G188">
            <v>36923</v>
          </cell>
          <cell r="H188">
            <v>36951</v>
          </cell>
          <cell r="I188">
            <v>36982</v>
          </cell>
          <cell r="J188">
            <v>37012</v>
          </cell>
          <cell r="K188">
            <v>37043</v>
          </cell>
          <cell r="L188">
            <v>37073</v>
          </cell>
          <cell r="M188">
            <v>37104</v>
          </cell>
          <cell r="N188">
            <v>37135</v>
          </cell>
          <cell r="O188">
            <v>37165</v>
          </cell>
          <cell r="P188">
            <v>37196</v>
          </cell>
          <cell r="Q188">
            <v>37226</v>
          </cell>
          <cell r="S188" t="str">
            <v xml:space="preserve">     2000</v>
          </cell>
          <cell r="T188" t="str">
            <v xml:space="preserve">     2001</v>
          </cell>
          <cell r="U188" t="str">
            <v>% Change</v>
          </cell>
        </row>
        <row r="190">
          <cell r="A190" t="str">
            <v>AFRICA</v>
          </cell>
          <cell r="B190">
            <v>5538</v>
          </cell>
          <cell r="C190">
            <v>4936</v>
          </cell>
          <cell r="D190">
            <v>4298</v>
          </cell>
          <cell r="F190">
            <v>700</v>
          </cell>
          <cell r="G190">
            <v>333</v>
          </cell>
          <cell r="H190">
            <v>464</v>
          </cell>
          <cell r="I190">
            <v>276</v>
          </cell>
          <cell r="J190">
            <v>457</v>
          </cell>
          <cell r="K190">
            <v>401</v>
          </cell>
          <cell r="L190">
            <v>515</v>
          </cell>
          <cell r="M190">
            <v>404</v>
          </cell>
          <cell r="N190">
            <v>364</v>
          </cell>
          <cell r="O190">
            <v>372</v>
          </cell>
          <cell r="P190">
            <v>319</v>
          </cell>
          <cell r="Q190">
            <v>338</v>
          </cell>
          <cell r="S190">
            <v>4298</v>
          </cell>
          <cell r="T190">
            <v>4943</v>
          </cell>
          <cell r="U190">
            <v>0.15006979990693337</v>
          </cell>
        </row>
        <row r="191">
          <cell r="A191" t="str">
            <v xml:space="preserve">    Afars and Issas</v>
          </cell>
          <cell r="B191">
            <v>0</v>
          </cell>
          <cell r="C191">
            <v>0</v>
          </cell>
          <cell r="D191">
            <v>0</v>
          </cell>
          <cell r="F191">
            <v>0</v>
          </cell>
          <cell r="G191">
            <v>0</v>
          </cell>
          <cell r="H191">
            <v>0</v>
          </cell>
          <cell r="I191">
            <v>0</v>
          </cell>
          <cell r="J191">
            <v>0</v>
          </cell>
          <cell r="K191">
            <v>0</v>
          </cell>
          <cell r="L191">
            <v>8</v>
          </cell>
          <cell r="M191">
            <v>0</v>
          </cell>
          <cell r="N191">
            <v>4</v>
          </cell>
          <cell r="O191">
            <v>0</v>
          </cell>
          <cell r="P191">
            <v>0</v>
          </cell>
          <cell r="Q191">
            <v>0</v>
          </cell>
          <cell r="S191">
            <v>0</v>
          </cell>
          <cell r="T191">
            <v>12</v>
          </cell>
          <cell r="U191">
            <v>0</v>
          </cell>
        </row>
        <row r="192">
          <cell r="A192" t="str">
            <v xml:space="preserve">    Algeria</v>
          </cell>
          <cell r="B192">
            <v>1258</v>
          </cell>
          <cell r="C192">
            <v>705</v>
          </cell>
          <cell r="D192">
            <v>280</v>
          </cell>
          <cell r="F192">
            <v>46</v>
          </cell>
          <cell r="G192">
            <v>18</v>
          </cell>
          <cell r="H192">
            <v>8</v>
          </cell>
          <cell r="I192">
            <v>27</v>
          </cell>
          <cell r="J192">
            <v>41</v>
          </cell>
          <cell r="K192">
            <v>46</v>
          </cell>
          <cell r="L192">
            <v>22</v>
          </cell>
          <cell r="M192">
            <v>36</v>
          </cell>
          <cell r="N192">
            <v>22</v>
          </cell>
          <cell r="O192">
            <v>34</v>
          </cell>
          <cell r="P192">
            <v>41</v>
          </cell>
          <cell r="Q192">
            <v>52</v>
          </cell>
          <cell r="S192">
            <v>280</v>
          </cell>
          <cell r="T192">
            <v>393</v>
          </cell>
          <cell r="U192">
            <v>0.40357142857142847</v>
          </cell>
        </row>
        <row r="193">
          <cell r="A193" t="str">
            <v xml:space="preserve">    Angola</v>
          </cell>
          <cell r="B193">
            <v>681</v>
          </cell>
          <cell r="C193">
            <v>772</v>
          </cell>
          <cell r="D193">
            <v>788</v>
          </cell>
          <cell r="F193">
            <v>108</v>
          </cell>
          <cell r="G193">
            <v>62</v>
          </cell>
          <cell r="H193">
            <v>199</v>
          </cell>
          <cell r="I193">
            <v>47</v>
          </cell>
          <cell r="J193">
            <v>83</v>
          </cell>
          <cell r="K193">
            <v>64</v>
          </cell>
          <cell r="L193">
            <v>112</v>
          </cell>
          <cell r="M193">
            <v>86</v>
          </cell>
          <cell r="N193">
            <v>84</v>
          </cell>
          <cell r="O193">
            <v>105</v>
          </cell>
          <cell r="P193">
            <v>102</v>
          </cell>
          <cell r="Q193">
            <v>67</v>
          </cell>
          <cell r="S193">
            <v>788</v>
          </cell>
          <cell r="T193">
            <v>1119</v>
          </cell>
          <cell r="U193">
            <v>0.42005076142131981</v>
          </cell>
        </row>
        <row r="194">
          <cell r="A194" t="str">
            <v xml:space="preserve">    Botswana</v>
          </cell>
          <cell r="B194">
            <v>26</v>
          </cell>
          <cell r="C194">
            <v>24</v>
          </cell>
          <cell r="D194">
            <v>27</v>
          </cell>
          <cell r="F194">
            <v>32</v>
          </cell>
          <cell r="G194">
            <v>2</v>
          </cell>
          <cell r="H194">
            <v>0</v>
          </cell>
          <cell r="I194">
            <v>1</v>
          </cell>
          <cell r="J194">
            <v>8</v>
          </cell>
          <cell r="K194">
            <v>1</v>
          </cell>
          <cell r="L194">
            <v>3</v>
          </cell>
          <cell r="M194">
            <v>1</v>
          </cell>
          <cell r="N194">
            <v>1</v>
          </cell>
          <cell r="O194">
            <v>1</v>
          </cell>
          <cell r="P194">
            <v>0</v>
          </cell>
          <cell r="Q194">
            <v>0</v>
          </cell>
          <cell r="S194">
            <v>27</v>
          </cell>
          <cell r="T194">
            <v>50</v>
          </cell>
          <cell r="U194">
            <v>0.85185185185185186</v>
          </cell>
        </row>
        <row r="195">
          <cell r="A195" t="str">
            <v xml:space="preserve">    Burundi</v>
          </cell>
          <cell r="B195">
            <v>0</v>
          </cell>
          <cell r="C195">
            <v>1</v>
          </cell>
          <cell r="D195">
            <v>0</v>
          </cell>
          <cell r="F195">
            <v>0</v>
          </cell>
          <cell r="G195">
            <v>0</v>
          </cell>
          <cell r="H195">
            <v>0</v>
          </cell>
          <cell r="I195">
            <v>0</v>
          </cell>
          <cell r="J195">
            <v>0</v>
          </cell>
          <cell r="K195">
            <v>0</v>
          </cell>
          <cell r="L195">
            <v>0</v>
          </cell>
          <cell r="M195">
            <v>0</v>
          </cell>
          <cell r="N195">
            <v>0</v>
          </cell>
          <cell r="O195">
            <v>0</v>
          </cell>
          <cell r="P195">
            <v>0</v>
          </cell>
          <cell r="Q195">
            <v>0</v>
          </cell>
          <cell r="S195">
            <v>0</v>
          </cell>
          <cell r="T195">
            <v>0</v>
          </cell>
          <cell r="U195">
            <v>0</v>
          </cell>
        </row>
        <row r="196">
          <cell r="A196" t="str">
            <v xml:space="preserve">    Cameroon</v>
          </cell>
          <cell r="B196">
            <v>12</v>
          </cell>
          <cell r="C196">
            <v>19</v>
          </cell>
          <cell r="D196">
            <v>4</v>
          </cell>
          <cell r="F196">
            <v>1</v>
          </cell>
          <cell r="G196">
            <v>0</v>
          </cell>
          <cell r="H196">
            <v>0</v>
          </cell>
          <cell r="I196">
            <v>0</v>
          </cell>
          <cell r="J196">
            <v>0</v>
          </cell>
          <cell r="K196">
            <v>0</v>
          </cell>
          <cell r="L196">
            <v>0</v>
          </cell>
          <cell r="M196">
            <v>0</v>
          </cell>
          <cell r="N196">
            <v>1</v>
          </cell>
          <cell r="O196">
            <v>0</v>
          </cell>
          <cell r="P196">
            <v>8</v>
          </cell>
          <cell r="Q196">
            <v>20</v>
          </cell>
          <cell r="S196">
            <v>4</v>
          </cell>
          <cell r="T196">
            <v>30</v>
          </cell>
          <cell r="U196">
            <v>6.5</v>
          </cell>
        </row>
        <row r="197">
          <cell r="A197" t="str">
            <v xml:space="preserve">    Cape Verde</v>
          </cell>
          <cell r="B197">
            <v>0</v>
          </cell>
          <cell r="C197">
            <v>15</v>
          </cell>
          <cell r="D197">
            <v>7</v>
          </cell>
          <cell r="F197">
            <v>0</v>
          </cell>
          <cell r="G197">
            <v>0</v>
          </cell>
          <cell r="H197">
            <v>0</v>
          </cell>
          <cell r="I197">
            <v>0</v>
          </cell>
          <cell r="J197">
            <v>0</v>
          </cell>
          <cell r="K197">
            <v>0</v>
          </cell>
          <cell r="L197">
            <v>0</v>
          </cell>
          <cell r="M197">
            <v>0</v>
          </cell>
          <cell r="N197">
            <v>0</v>
          </cell>
          <cell r="O197">
            <v>0</v>
          </cell>
          <cell r="P197">
            <v>0</v>
          </cell>
          <cell r="Q197">
            <v>0</v>
          </cell>
          <cell r="S197">
            <v>7</v>
          </cell>
          <cell r="T197">
            <v>0</v>
          </cell>
          <cell r="U197">
            <v>-1</v>
          </cell>
        </row>
        <row r="198">
          <cell r="A198" t="str">
            <v xml:space="preserve">    Central African Republic</v>
          </cell>
          <cell r="B198">
            <v>1</v>
          </cell>
          <cell r="C198">
            <v>1</v>
          </cell>
          <cell r="D198">
            <v>2</v>
          </cell>
          <cell r="F198">
            <v>0</v>
          </cell>
          <cell r="G198">
            <v>0</v>
          </cell>
          <cell r="H198">
            <v>0</v>
          </cell>
          <cell r="I198">
            <v>0</v>
          </cell>
          <cell r="J198">
            <v>0</v>
          </cell>
          <cell r="K198">
            <v>1</v>
          </cell>
          <cell r="L198">
            <v>0</v>
          </cell>
          <cell r="M198">
            <v>1</v>
          </cell>
          <cell r="N198">
            <v>0</v>
          </cell>
          <cell r="O198">
            <v>4</v>
          </cell>
          <cell r="P198">
            <v>0</v>
          </cell>
          <cell r="Q198">
            <v>0</v>
          </cell>
          <cell r="S198">
            <v>2</v>
          </cell>
          <cell r="T198">
            <v>6</v>
          </cell>
          <cell r="U198">
            <v>2</v>
          </cell>
        </row>
        <row r="199">
          <cell r="A199" t="str">
            <v xml:space="preserve">    Chad</v>
          </cell>
          <cell r="B199">
            <v>1</v>
          </cell>
          <cell r="C199">
            <v>0</v>
          </cell>
          <cell r="D199">
            <v>0</v>
          </cell>
          <cell r="F199">
            <v>0</v>
          </cell>
          <cell r="G199">
            <v>0</v>
          </cell>
          <cell r="H199">
            <v>0</v>
          </cell>
          <cell r="I199">
            <v>0</v>
          </cell>
          <cell r="J199">
            <v>0</v>
          </cell>
          <cell r="K199">
            <v>0</v>
          </cell>
          <cell r="L199">
            <v>0</v>
          </cell>
          <cell r="M199">
            <v>21</v>
          </cell>
          <cell r="N199">
            <v>24</v>
          </cell>
          <cell r="O199">
            <v>0</v>
          </cell>
          <cell r="P199">
            <v>2</v>
          </cell>
          <cell r="Q199">
            <v>30</v>
          </cell>
          <cell r="S199">
            <v>0</v>
          </cell>
          <cell r="T199">
            <v>77</v>
          </cell>
          <cell r="U199">
            <v>0</v>
          </cell>
        </row>
        <row r="200">
          <cell r="A200" t="str">
            <v xml:space="preserve">    Congo</v>
          </cell>
          <cell r="B200">
            <v>66</v>
          </cell>
          <cell r="C200">
            <v>35</v>
          </cell>
          <cell r="D200">
            <v>43</v>
          </cell>
          <cell r="F200">
            <v>4</v>
          </cell>
          <cell r="G200">
            <v>7</v>
          </cell>
          <cell r="H200">
            <v>8</v>
          </cell>
          <cell r="I200">
            <v>1</v>
          </cell>
          <cell r="J200">
            <v>10</v>
          </cell>
          <cell r="K200">
            <v>7</v>
          </cell>
          <cell r="L200">
            <v>7</v>
          </cell>
          <cell r="M200">
            <v>13</v>
          </cell>
          <cell r="N200">
            <v>5</v>
          </cell>
          <cell r="O200">
            <v>4</v>
          </cell>
          <cell r="P200">
            <v>1</v>
          </cell>
          <cell r="Q200">
            <v>2</v>
          </cell>
          <cell r="S200">
            <v>43</v>
          </cell>
          <cell r="T200">
            <v>69</v>
          </cell>
          <cell r="U200">
            <v>0.60465116279069764</v>
          </cell>
        </row>
        <row r="201">
          <cell r="A201" t="str">
            <v xml:space="preserve">    Djibouti</v>
          </cell>
          <cell r="B201">
            <v>11</v>
          </cell>
          <cell r="C201">
            <v>0</v>
          </cell>
          <cell r="D201">
            <v>2</v>
          </cell>
          <cell r="F201">
            <v>0</v>
          </cell>
          <cell r="G201">
            <v>0</v>
          </cell>
          <cell r="H201">
            <v>0</v>
          </cell>
          <cell r="I201">
            <v>1</v>
          </cell>
          <cell r="J201">
            <v>0</v>
          </cell>
          <cell r="K201">
            <v>0</v>
          </cell>
          <cell r="L201">
            <v>0</v>
          </cell>
          <cell r="M201">
            <v>0</v>
          </cell>
          <cell r="N201">
            <v>1</v>
          </cell>
          <cell r="O201">
            <v>0</v>
          </cell>
          <cell r="P201">
            <v>0</v>
          </cell>
          <cell r="Q201">
            <v>0</v>
          </cell>
          <cell r="S201">
            <v>2</v>
          </cell>
          <cell r="T201">
            <v>2</v>
          </cell>
          <cell r="U201">
            <v>0</v>
          </cell>
        </row>
        <row r="202">
          <cell r="A202" t="str">
            <v xml:space="preserve">    East Africa (unsp.)</v>
          </cell>
          <cell r="B202">
            <v>4</v>
          </cell>
          <cell r="C202">
            <v>0</v>
          </cell>
          <cell r="D202">
            <v>0</v>
          </cell>
          <cell r="F202">
            <v>0</v>
          </cell>
          <cell r="G202">
            <v>0</v>
          </cell>
          <cell r="H202">
            <v>0</v>
          </cell>
          <cell r="I202">
            <v>0</v>
          </cell>
          <cell r="J202">
            <v>0</v>
          </cell>
          <cell r="K202">
            <v>0</v>
          </cell>
          <cell r="L202">
            <v>0</v>
          </cell>
          <cell r="M202">
            <v>0</v>
          </cell>
          <cell r="N202">
            <v>0</v>
          </cell>
          <cell r="O202">
            <v>0</v>
          </cell>
          <cell r="P202">
            <v>0</v>
          </cell>
          <cell r="Q202">
            <v>0</v>
          </cell>
          <cell r="S202">
            <v>0</v>
          </cell>
          <cell r="T202">
            <v>0</v>
          </cell>
          <cell r="U202">
            <v>0</v>
          </cell>
        </row>
        <row r="203">
          <cell r="A203" t="str">
            <v xml:space="preserve">    Equatorial Guinea</v>
          </cell>
          <cell r="B203">
            <v>40</v>
          </cell>
          <cell r="C203">
            <v>732</v>
          </cell>
          <cell r="D203">
            <v>865</v>
          </cell>
          <cell r="F203">
            <v>91</v>
          </cell>
          <cell r="G203">
            <v>40</v>
          </cell>
          <cell r="H203">
            <v>71</v>
          </cell>
          <cell r="I203">
            <v>56</v>
          </cell>
          <cell r="J203">
            <v>83</v>
          </cell>
          <cell r="K203">
            <v>66</v>
          </cell>
          <cell r="L203">
            <v>75</v>
          </cell>
          <cell r="M203">
            <v>50</v>
          </cell>
          <cell r="N203">
            <v>49</v>
          </cell>
          <cell r="O203">
            <v>88</v>
          </cell>
          <cell r="P203">
            <v>37</v>
          </cell>
          <cell r="Q203">
            <v>67</v>
          </cell>
          <cell r="S203">
            <v>865</v>
          </cell>
          <cell r="T203">
            <v>773</v>
          </cell>
          <cell r="U203">
            <v>-0.10635838150289012</v>
          </cell>
        </row>
        <row r="204">
          <cell r="A204" t="str">
            <v xml:space="preserve">    Eritrea</v>
          </cell>
          <cell r="B204">
            <v>44</v>
          </cell>
          <cell r="C204">
            <v>8</v>
          </cell>
          <cell r="D204">
            <v>2</v>
          </cell>
          <cell r="F204">
            <v>0</v>
          </cell>
          <cell r="G204">
            <v>5</v>
          </cell>
          <cell r="H204">
            <v>0</v>
          </cell>
          <cell r="I204">
            <v>0</v>
          </cell>
          <cell r="J204">
            <v>0</v>
          </cell>
          <cell r="K204">
            <v>0</v>
          </cell>
          <cell r="L204">
            <v>3</v>
          </cell>
          <cell r="M204">
            <v>0</v>
          </cell>
          <cell r="N204">
            <v>0</v>
          </cell>
          <cell r="O204">
            <v>1</v>
          </cell>
          <cell r="P204">
            <v>0</v>
          </cell>
          <cell r="Q204">
            <v>0</v>
          </cell>
          <cell r="S204">
            <v>2</v>
          </cell>
          <cell r="T204">
            <v>9</v>
          </cell>
          <cell r="U204">
            <v>3.5</v>
          </cell>
        </row>
        <row r="205">
          <cell r="A205" t="str">
            <v xml:space="preserve">    Ethiopia</v>
          </cell>
          <cell r="B205">
            <v>15</v>
          </cell>
          <cell r="C205">
            <v>9</v>
          </cell>
          <cell r="D205">
            <v>19</v>
          </cell>
          <cell r="F205">
            <v>1</v>
          </cell>
          <cell r="G205">
            <v>0</v>
          </cell>
          <cell r="H205">
            <v>0</v>
          </cell>
          <cell r="I205">
            <v>0</v>
          </cell>
          <cell r="J205">
            <v>0</v>
          </cell>
          <cell r="K205">
            <v>2</v>
          </cell>
          <cell r="L205">
            <v>1</v>
          </cell>
          <cell r="M205">
            <v>0</v>
          </cell>
          <cell r="N205">
            <v>1</v>
          </cell>
          <cell r="O205">
            <v>3</v>
          </cell>
          <cell r="P205">
            <v>0</v>
          </cell>
          <cell r="Q205">
            <v>2</v>
          </cell>
          <cell r="S205">
            <v>19</v>
          </cell>
          <cell r="T205">
            <v>10</v>
          </cell>
          <cell r="U205">
            <v>-0.47368421052631582</v>
          </cell>
        </row>
        <row r="206">
          <cell r="A206" t="str">
            <v xml:space="preserve">    Gabon</v>
          </cell>
          <cell r="B206">
            <v>53</v>
          </cell>
          <cell r="C206">
            <v>66</v>
          </cell>
          <cell r="D206">
            <v>63</v>
          </cell>
          <cell r="F206">
            <v>14</v>
          </cell>
          <cell r="G206">
            <v>8</v>
          </cell>
          <cell r="H206">
            <v>0</v>
          </cell>
          <cell r="I206">
            <v>4</v>
          </cell>
          <cell r="J206">
            <v>3</v>
          </cell>
          <cell r="K206">
            <v>12</v>
          </cell>
          <cell r="L206">
            <v>4</v>
          </cell>
          <cell r="M206">
            <v>3</v>
          </cell>
          <cell r="N206">
            <v>8</v>
          </cell>
          <cell r="O206">
            <v>11</v>
          </cell>
          <cell r="P206">
            <v>3</v>
          </cell>
          <cell r="Q206">
            <v>11</v>
          </cell>
          <cell r="S206">
            <v>63</v>
          </cell>
          <cell r="T206">
            <v>81</v>
          </cell>
          <cell r="U206">
            <v>0.28571428571428581</v>
          </cell>
        </row>
        <row r="207">
          <cell r="A207" t="str">
            <v xml:space="preserve">    Ghana</v>
          </cell>
          <cell r="B207">
            <v>18</v>
          </cell>
          <cell r="C207">
            <v>42</v>
          </cell>
          <cell r="D207">
            <v>70</v>
          </cell>
          <cell r="F207">
            <v>16</v>
          </cell>
          <cell r="G207">
            <v>8</v>
          </cell>
          <cell r="H207">
            <v>1</v>
          </cell>
          <cell r="I207">
            <v>0</v>
          </cell>
          <cell r="J207">
            <v>0</v>
          </cell>
          <cell r="K207">
            <v>4</v>
          </cell>
          <cell r="L207">
            <v>1</v>
          </cell>
          <cell r="M207">
            <v>2</v>
          </cell>
          <cell r="N207">
            <v>3</v>
          </cell>
          <cell r="O207">
            <v>1</v>
          </cell>
          <cell r="P207">
            <v>1</v>
          </cell>
          <cell r="Q207">
            <v>0</v>
          </cell>
          <cell r="S207">
            <v>70</v>
          </cell>
          <cell r="T207">
            <v>37</v>
          </cell>
          <cell r="U207">
            <v>-0.47142857142857142</v>
          </cell>
        </row>
        <row r="208">
          <cell r="A208" t="str">
            <v xml:space="preserve">    Guinea</v>
          </cell>
          <cell r="B208">
            <v>125</v>
          </cell>
          <cell r="C208">
            <v>121</v>
          </cell>
          <cell r="D208">
            <v>0</v>
          </cell>
          <cell r="F208">
            <v>0</v>
          </cell>
          <cell r="G208">
            <v>0</v>
          </cell>
          <cell r="H208">
            <v>0</v>
          </cell>
          <cell r="I208">
            <v>0</v>
          </cell>
          <cell r="J208">
            <v>0</v>
          </cell>
          <cell r="K208">
            <v>0</v>
          </cell>
          <cell r="L208">
            <v>0</v>
          </cell>
          <cell r="M208">
            <v>0</v>
          </cell>
          <cell r="N208">
            <v>0</v>
          </cell>
          <cell r="O208">
            <v>0</v>
          </cell>
          <cell r="P208">
            <v>0</v>
          </cell>
          <cell r="Q208">
            <v>0</v>
          </cell>
          <cell r="S208">
            <v>0</v>
          </cell>
          <cell r="T208">
            <v>0</v>
          </cell>
          <cell r="U208">
            <v>0</v>
          </cell>
        </row>
        <row r="209">
          <cell r="A209" t="str">
            <v xml:space="preserve">    Ivory Coast</v>
          </cell>
          <cell r="B209">
            <v>7</v>
          </cell>
          <cell r="C209">
            <v>4</v>
          </cell>
          <cell r="D209">
            <v>22</v>
          </cell>
          <cell r="F209">
            <v>4</v>
          </cell>
          <cell r="G209">
            <v>8</v>
          </cell>
          <cell r="H209">
            <v>4</v>
          </cell>
          <cell r="I209">
            <v>0</v>
          </cell>
          <cell r="J209">
            <v>2</v>
          </cell>
          <cell r="K209">
            <v>3</v>
          </cell>
          <cell r="L209">
            <v>2</v>
          </cell>
          <cell r="M209">
            <v>1</v>
          </cell>
          <cell r="N209">
            <v>1</v>
          </cell>
          <cell r="O209">
            <v>0</v>
          </cell>
          <cell r="P209">
            <v>0</v>
          </cell>
          <cell r="Q209">
            <v>0</v>
          </cell>
          <cell r="S209">
            <v>22</v>
          </cell>
          <cell r="T209">
            <v>25</v>
          </cell>
          <cell r="U209">
            <v>0.13636363636363646</v>
          </cell>
        </row>
        <row r="210">
          <cell r="A210" t="str">
            <v xml:space="preserve">    Kenya</v>
          </cell>
          <cell r="B210">
            <v>37</v>
          </cell>
          <cell r="C210">
            <v>57</v>
          </cell>
          <cell r="D210">
            <v>47</v>
          </cell>
          <cell r="F210">
            <v>25</v>
          </cell>
          <cell r="G210">
            <v>1</v>
          </cell>
          <cell r="H210">
            <v>3</v>
          </cell>
          <cell r="I210">
            <v>0</v>
          </cell>
          <cell r="J210">
            <v>2</v>
          </cell>
          <cell r="K210">
            <v>2</v>
          </cell>
          <cell r="L210">
            <v>2</v>
          </cell>
          <cell r="M210">
            <v>5</v>
          </cell>
          <cell r="N210">
            <v>1</v>
          </cell>
          <cell r="O210">
            <v>1</v>
          </cell>
          <cell r="P210">
            <v>4</v>
          </cell>
          <cell r="Q210">
            <v>2</v>
          </cell>
          <cell r="S210">
            <v>47</v>
          </cell>
          <cell r="T210">
            <v>48</v>
          </cell>
          <cell r="U210">
            <v>2.1276595744680771E-2</v>
          </cell>
        </row>
        <row r="211">
          <cell r="A211" t="str">
            <v xml:space="preserve">    Lesotho</v>
          </cell>
          <cell r="B211">
            <v>0</v>
          </cell>
          <cell r="C211">
            <v>3</v>
          </cell>
          <cell r="D211">
            <v>6</v>
          </cell>
          <cell r="F211">
            <v>19</v>
          </cell>
          <cell r="G211">
            <v>3</v>
          </cell>
          <cell r="H211">
            <v>2</v>
          </cell>
          <cell r="I211">
            <v>0</v>
          </cell>
          <cell r="J211">
            <v>1</v>
          </cell>
          <cell r="K211">
            <v>0</v>
          </cell>
          <cell r="L211">
            <v>0</v>
          </cell>
          <cell r="M211">
            <v>0</v>
          </cell>
          <cell r="N211">
            <v>0</v>
          </cell>
          <cell r="O211">
            <v>0</v>
          </cell>
          <cell r="P211">
            <v>4</v>
          </cell>
          <cell r="Q211">
            <v>0</v>
          </cell>
          <cell r="S211">
            <v>6</v>
          </cell>
          <cell r="T211">
            <v>29</v>
          </cell>
          <cell r="U211">
            <v>3.833333333333333</v>
          </cell>
        </row>
        <row r="212">
          <cell r="A212" t="str">
            <v xml:space="preserve">    Liberia</v>
          </cell>
          <cell r="B212">
            <v>0</v>
          </cell>
          <cell r="C212">
            <v>5</v>
          </cell>
          <cell r="D212">
            <v>1</v>
          </cell>
          <cell r="F212">
            <v>0</v>
          </cell>
          <cell r="G212">
            <v>0</v>
          </cell>
          <cell r="H212">
            <v>1</v>
          </cell>
          <cell r="I212">
            <v>0</v>
          </cell>
          <cell r="J212">
            <v>0</v>
          </cell>
          <cell r="K212">
            <v>0</v>
          </cell>
          <cell r="L212">
            <v>0</v>
          </cell>
          <cell r="M212">
            <v>0</v>
          </cell>
          <cell r="N212">
            <v>0</v>
          </cell>
          <cell r="O212">
            <v>0</v>
          </cell>
          <cell r="P212">
            <v>0</v>
          </cell>
          <cell r="Q212">
            <v>0</v>
          </cell>
          <cell r="S212">
            <v>1</v>
          </cell>
          <cell r="T212">
            <v>1</v>
          </cell>
          <cell r="U212">
            <v>0</v>
          </cell>
        </row>
        <row r="213">
          <cell r="A213" t="str">
            <v xml:space="preserve">    Madagascar</v>
          </cell>
          <cell r="B213">
            <v>1</v>
          </cell>
          <cell r="C213">
            <v>1</v>
          </cell>
          <cell r="D213">
            <v>6</v>
          </cell>
          <cell r="F213">
            <v>0</v>
          </cell>
          <cell r="G213">
            <v>2</v>
          </cell>
          <cell r="H213">
            <v>0</v>
          </cell>
          <cell r="I213">
            <v>1</v>
          </cell>
          <cell r="J213">
            <v>0</v>
          </cell>
          <cell r="K213">
            <v>0</v>
          </cell>
          <cell r="L213">
            <v>2</v>
          </cell>
          <cell r="M213">
            <v>4</v>
          </cell>
          <cell r="N213">
            <v>0</v>
          </cell>
          <cell r="O213">
            <v>0</v>
          </cell>
          <cell r="P213">
            <v>0</v>
          </cell>
          <cell r="Q213">
            <v>0</v>
          </cell>
          <cell r="S213">
            <v>6</v>
          </cell>
          <cell r="T213">
            <v>9</v>
          </cell>
          <cell r="U213">
            <v>0.5</v>
          </cell>
        </row>
        <row r="214">
          <cell r="A214" t="str">
            <v xml:space="preserve">    Malawi</v>
          </cell>
          <cell r="B214">
            <v>4</v>
          </cell>
          <cell r="C214">
            <v>22</v>
          </cell>
          <cell r="D214">
            <v>17</v>
          </cell>
          <cell r="F214">
            <v>12</v>
          </cell>
          <cell r="G214">
            <v>0</v>
          </cell>
          <cell r="H214">
            <v>0</v>
          </cell>
          <cell r="I214">
            <v>0</v>
          </cell>
          <cell r="J214">
            <v>1</v>
          </cell>
          <cell r="K214">
            <v>0</v>
          </cell>
          <cell r="L214">
            <v>4</v>
          </cell>
          <cell r="M214">
            <v>1</v>
          </cell>
          <cell r="N214">
            <v>0</v>
          </cell>
          <cell r="O214">
            <v>1</v>
          </cell>
          <cell r="P214">
            <v>0</v>
          </cell>
          <cell r="Q214">
            <v>0</v>
          </cell>
          <cell r="S214">
            <v>17</v>
          </cell>
          <cell r="T214">
            <v>19</v>
          </cell>
          <cell r="U214">
            <v>0.11764705882352944</v>
          </cell>
        </row>
        <row r="215">
          <cell r="A215" t="str">
            <v xml:space="preserve">    Mali</v>
          </cell>
          <cell r="B215">
            <v>61</v>
          </cell>
          <cell r="C215">
            <v>50</v>
          </cell>
          <cell r="D215">
            <v>52</v>
          </cell>
          <cell r="F215">
            <v>9</v>
          </cell>
          <cell r="G215">
            <v>1</v>
          </cell>
          <cell r="H215">
            <v>6</v>
          </cell>
          <cell r="I215">
            <v>0</v>
          </cell>
          <cell r="J215">
            <v>4</v>
          </cell>
          <cell r="K215">
            <v>4</v>
          </cell>
          <cell r="L215">
            <v>1</v>
          </cell>
          <cell r="M215">
            <v>1</v>
          </cell>
          <cell r="N215">
            <v>0</v>
          </cell>
          <cell r="O215">
            <v>1</v>
          </cell>
          <cell r="P215">
            <v>0</v>
          </cell>
          <cell r="Q215">
            <v>0</v>
          </cell>
          <cell r="S215">
            <v>52</v>
          </cell>
          <cell r="T215">
            <v>27</v>
          </cell>
          <cell r="U215">
            <v>-0.48076923076923073</v>
          </cell>
        </row>
        <row r="216">
          <cell r="A216" t="str">
            <v xml:space="preserve">    Mauritania</v>
          </cell>
          <cell r="B216">
            <v>0</v>
          </cell>
          <cell r="C216">
            <v>3</v>
          </cell>
          <cell r="D216">
            <v>19</v>
          </cell>
          <cell r="F216">
            <v>0</v>
          </cell>
          <cell r="G216">
            <v>1</v>
          </cell>
          <cell r="H216">
            <v>0</v>
          </cell>
          <cell r="I216">
            <v>0</v>
          </cell>
          <cell r="J216">
            <v>0</v>
          </cell>
          <cell r="K216">
            <v>1</v>
          </cell>
          <cell r="L216">
            <v>0</v>
          </cell>
          <cell r="M216">
            <v>0</v>
          </cell>
          <cell r="N216">
            <v>0</v>
          </cell>
          <cell r="O216">
            <v>0</v>
          </cell>
          <cell r="P216">
            <v>0</v>
          </cell>
          <cell r="Q216">
            <v>0</v>
          </cell>
          <cell r="S216">
            <v>19</v>
          </cell>
          <cell r="T216">
            <v>2</v>
          </cell>
          <cell r="U216">
            <v>-0.89473684210526316</v>
          </cell>
        </row>
        <row r="217">
          <cell r="A217" t="str">
            <v xml:space="preserve">    Mauritius</v>
          </cell>
          <cell r="B217">
            <v>2</v>
          </cell>
          <cell r="C217">
            <v>1</v>
          </cell>
          <cell r="D217">
            <v>0</v>
          </cell>
          <cell r="F217">
            <v>0</v>
          </cell>
          <cell r="G217">
            <v>0</v>
          </cell>
          <cell r="H217">
            <v>0</v>
          </cell>
          <cell r="I217">
            <v>0</v>
          </cell>
          <cell r="J217">
            <v>0</v>
          </cell>
          <cell r="K217">
            <v>0</v>
          </cell>
          <cell r="L217">
            <v>0</v>
          </cell>
          <cell r="M217">
            <v>0</v>
          </cell>
          <cell r="N217">
            <v>0</v>
          </cell>
          <cell r="O217">
            <v>1</v>
          </cell>
          <cell r="P217">
            <v>0</v>
          </cell>
          <cell r="Q217">
            <v>0</v>
          </cell>
          <cell r="S217">
            <v>0</v>
          </cell>
          <cell r="T217">
            <v>1</v>
          </cell>
          <cell r="U217">
            <v>0.02</v>
          </cell>
        </row>
        <row r="218">
          <cell r="A218" t="str">
            <v xml:space="preserve">    Morocco</v>
          </cell>
          <cell r="B218">
            <v>42</v>
          </cell>
          <cell r="C218">
            <v>37</v>
          </cell>
          <cell r="D218">
            <v>38</v>
          </cell>
          <cell r="F218">
            <v>7</v>
          </cell>
          <cell r="G218">
            <v>3</v>
          </cell>
          <cell r="H218">
            <v>4</v>
          </cell>
          <cell r="I218">
            <v>2</v>
          </cell>
          <cell r="J218">
            <v>1</v>
          </cell>
          <cell r="K218">
            <v>1</v>
          </cell>
          <cell r="L218">
            <v>1</v>
          </cell>
          <cell r="M218">
            <v>6</v>
          </cell>
          <cell r="N218">
            <v>2</v>
          </cell>
          <cell r="O218">
            <v>2</v>
          </cell>
          <cell r="P218">
            <v>1</v>
          </cell>
          <cell r="Q218">
            <v>7</v>
          </cell>
          <cell r="S218">
            <v>38</v>
          </cell>
          <cell r="T218">
            <v>37</v>
          </cell>
          <cell r="U218">
            <v>-2.6315789473684181E-2</v>
          </cell>
        </row>
        <row r="219">
          <cell r="A219" t="str">
            <v xml:space="preserve">    Mozambique</v>
          </cell>
          <cell r="B219">
            <v>9</v>
          </cell>
          <cell r="C219">
            <v>3</v>
          </cell>
          <cell r="D219">
            <v>7</v>
          </cell>
          <cell r="F219">
            <v>3</v>
          </cell>
          <cell r="G219">
            <v>0</v>
          </cell>
          <cell r="H219">
            <v>1</v>
          </cell>
          <cell r="I219">
            <v>0</v>
          </cell>
          <cell r="J219">
            <v>0</v>
          </cell>
          <cell r="K219">
            <v>1</v>
          </cell>
          <cell r="L219">
            <v>0</v>
          </cell>
          <cell r="M219">
            <v>1</v>
          </cell>
          <cell r="N219">
            <v>0</v>
          </cell>
          <cell r="O219">
            <v>1</v>
          </cell>
          <cell r="P219">
            <v>0</v>
          </cell>
          <cell r="Q219">
            <v>0</v>
          </cell>
          <cell r="S219">
            <v>7</v>
          </cell>
          <cell r="T219">
            <v>7</v>
          </cell>
          <cell r="U219">
            <v>0</v>
          </cell>
        </row>
        <row r="220">
          <cell r="A220" t="str">
            <v xml:space="preserve">    Namibia</v>
          </cell>
          <cell r="B220">
            <v>14</v>
          </cell>
          <cell r="C220">
            <v>5</v>
          </cell>
          <cell r="D220">
            <v>4</v>
          </cell>
          <cell r="F220">
            <v>0</v>
          </cell>
          <cell r="G220">
            <v>0</v>
          </cell>
          <cell r="H220">
            <v>0</v>
          </cell>
          <cell r="I220">
            <v>14</v>
          </cell>
          <cell r="J220">
            <v>0</v>
          </cell>
          <cell r="K220">
            <v>0</v>
          </cell>
          <cell r="L220">
            <v>0</v>
          </cell>
          <cell r="M220">
            <v>0</v>
          </cell>
          <cell r="N220">
            <v>0</v>
          </cell>
          <cell r="O220">
            <v>0</v>
          </cell>
          <cell r="P220">
            <v>0</v>
          </cell>
          <cell r="Q220">
            <v>0</v>
          </cell>
          <cell r="S220">
            <v>4</v>
          </cell>
          <cell r="T220">
            <v>14</v>
          </cell>
          <cell r="U220">
            <v>2.5</v>
          </cell>
        </row>
        <row r="221">
          <cell r="A221" t="str">
            <v xml:space="preserve">    Nigeria</v>
          </cell>
          <cell r="B221">
            <v>1496</v>
          </cell>
          <cell r="C221">
            <v>1110</v>
          </cell>
          <cell r="D221">
            <v>833</v>
          </cell>
          <cell r="F221">
            <v>146</v>
          </cell>
          <cell r="G221">
            <v>72</v>
          </cell>
          <cell r="H221">
            <v>57</v>
          </cell>
          <cell r="I221">
            <v>88</v>
          </cell>
          <cell r="J221">
            <v>94</v>
          </cell>
          <cell r="K221">
            <v>110</v>
          </cell>
          <cell r="L221">
            <v>118</v>
          </cell>
          <cell r="M221">
            <v>98</v>
          </cell>
          <cell r="N221">
            <v>87</v>
          </cell>
          <cell r="O221">
            <v>56</v>
          </cell>
          <cell r="P221">
            <v>74</v>
          </cell>
          <cell r="Q221">
            <v>39</v>
          </cell>
          <cell r="S221">
            <v>833</v>
          </cell>
          <cell r="T221">
            <v>1039</v>
          </cell>
          <cell r="U221">
            <v>0.24729891956782724</v>
          </cell>
        </row>
        <row r="222">
          <cell r="A222" t="str">
            <v xml:space="preserve">    Rwanda</v>
          </cell>
          <cell r="B222">
            <v>2</v>
          </cell>
          <cell r="C222">
            <v>2</v>
          </cell>
          <cell r="D222">
            <v>0</v>
          </cell>
          <cell r="F222">
            <v>0</v>
          </cell>
          <cell r="G222">
            <v>0</v>
          </cell>
          <cell r="H222">
            <v>0</v>
          </cell>
          <cell r="I222">
            <v>0</v>
          </cell>
          <cell r="J222">
            <v>0</v>
          </cell>
          <cell r="K222">
            <v>0</v>
          </cell>
          <cell r="L222">
            <v>0</v>
          </cell>
          <cell r="M222">
            <v>0</v>
          </cell>
          <cell r="N222">
            <v>0</v>
          </cell>
          <cell r="O222">
            <v>0</v>
          </cell>
          <cell r="P222">
            <v>0</v>
          </cell>
          <cell r="Q222">
            <v>0</v>
          </cell>
          <cell r="S222">
            <v>0</v>
          </cell>
          <cell r="T222">
            <v>0</v>
          </cell>
          <cell r="U222">
            <v>0.02</v>
          </cell>
        </row>
        <row r="223">
          <cell r="A223" t="str">
            <v xml:space="preserve">    Sao Tome &amp; Principe</v>
          </cell>
          <cell r="B223">
            <v>14</v>
          </cell>
          <cell r="C223">
            <v>7</v>
          </cell>
          <cell r="D223">
            <v>1</v>
          </cell>
          <cell r="F223">
            <v>0</v>
          </cell>
          <cell r="G223">
            <v>0</v>
          </cell>
          <cell r="H223">
            <v>0</v>
          </cell>
          <cell r="I223">
            <v>0</v>
          </cell>
          <cell r="J223">
            <v>0</v>
          </cell>
          <cell r="K223">
            <v>0</v>
          </cell>
          <cell r="L223">
            <v>0</v>
          </cell>
          <cell r="M223">
            <v>0</v>
          </cell>
          <cell r="N223">
            <v>0</v>
          </cell>
          <cell r="O223">
            <v>0</v>
          </cell>
          <cell r="P223">
            <v>0</v>
          </cell>
          <cell r="Q223">
            <v>0</v>
          </cell>
          <cell r="S223">
            <v>1</v>
          </cell>
          <cell r="T223">
            <v>0</v>
          </cell>
          <cell r="U223">
            <v>-1</v>
          </cell>
        </row>
        <row r="224">
          <cell r="A224" t="str">
            <v xml:space="preserve">    Senegal</v>
          </cell>
          <cell r="B224">
            <v>0</v>
          </cell>
          <cell r="C224">
            <v>5</v>
          </cell>
          <cell r="D224">
            <v>0</v>
          </cell>
          <cell r="F224">
            <v>1</v>
          </cell>
          <cell r="G224">
            <v>0</v>
          </cell>
          <cell r="H224">
            <v>0</v>
          </cell>
          <cell r="I224">
            <v>0</v>
          </cell>
          <cell r="J224">
            <v>1</v>
          </cell>
          <cell r="K224">
            <v>1</v>
          </cell>
          <cell r="L224">
            <v>0</v>
          </cell>
          <cell r="M224">
            <v>0</v>
          </cell>
          <cell r="N224">
            <v>0</v>
          </cell>
          <cell r="O224">
            <v>0</v>
          </cell>
          <cell r="P224">
            <v>0</v>
          </cell>
          <cell r="Q224">
            <v>0</v>
          </cell>
          <cell r="S224">
            <v>0</v>
          </cell>
          <cell r="T224">
            <v>3</v>
          </cell>
          <cell r="U224">
            <v>0.02</v>
          </cell>
        </row>
        <row r="225">
          <cell r="A225" t="str">
            <v xml:space="preserve">    Seychelles</v>
          </cell>
          <cell r="B225">
            <v>547</v>
          </cell>
          <cell r="C225">
            <v>191</v>
          </cell>
          <cell r="D225">
            <v>125</v>
          </cell>
          <cell r="F225">
            <v>27</v>
          </cell>
          <cell r="G225">
            <v>20</v>
          </cell>
          <cell r="H225">
            <v>33</v>
          </cell>
          <cell r="I225">
            <v>21</v>
          </cell>
          <cell r="J225">
            <v>21</v>
          </cell>
          <cell r="K225">
            <v>31</v>
          </cell>
          <cell r="L225">
            <v>5</v>
          </cell>
          <cell r="M225">
            <v>19</v>
          </cell>
          <cell r="N225">
            <v>7</v>
          </cell>
          <cell r="O225">
            <v>22</v>
          </cell>
          <cell r="P225">
            <v>19</v>
          </cell>
          <cell r="Q225">
            <v>17</v>
          </cell>
          <cell r="S225">
            <v>125</v>
          </cell>
          <cell r="T225">
            <v>242</v>
          </cell>
          <cell r="U225">
            <v>0.93599999999999994</v>
          </cell>
        </row>
        <row r="226">
          <cell r="A226" t="str">
            <v xml:space="preserve">    South Africa</v>
          </cell>
          <cell r="B226">
            <v>123</v>
          </cell>
          <cell r="C226">
            <v>182</v>
          </cell>
          <cell r="D226">
            <v>106</v>
          </cell>
          <cell r="F226">
            <v>36</v>
          </cell>
          <cell r="G226">
            <v>17</v>
          </cell>
          <cell r="H226">
            <v>0</v>
          </cell>
          <cell r="I226">
            <v>0</v>
          </cell>
          <cell r="J226">
            <v>2</v>
          </cell>
          <cell r="K226">
            <v>8</v>
          </cell>
          <cell r="L226">
            <v>5</v>
          </cell>
          <cell r="M226">
            <v>15</v>
          </cell>
          <cell r="N226">
            <v>19</v>
          </cell>
          <cell r="O226">
            <v>4</v>
          </cell>
          <cell r="P226">
            <v>4</v>
          </cell>
          <cell r="Q226">
            <v>2</v>
          </cell>
          <cell r="S226">
            <v>106</v>
          </cell>
          <cell r="T226">
            <v>112</v>
          </cell>
          <cell r="U226">
            <v>5.6603773584905648E-2</v>
          </cell>
        </row>
        <row r="227">
          <cell r="A227" t="str">
            <v xml:space="preserve">    Sudan</v>
          </cell>
          <cell r="B227">
            <v>317</v>
          </cell>
          <cell r="C227">
            <v>420</v>
          </cell>
          <cell r="D227">
            <v>236</v>
          </cell>
          <cell r="F227">
            <v>17</v>
          </cell>
          <cell r="G227">
            <v>22</v>
          </cell>
          <cell r="H227">
            <v>7</v>
          </cell>
          <cell r="I227">
            <v>3</v>
          </cell>
          <cell r="J227">
            <v>69</v>
          </cell>
          <cell r="K227">
            <v>20</v>
          </cell>
          <cell r="L227">
            <v>120</v>
          </cell>
          <cell r="M227">
            <v>22</v>
          </cell>
          <cell r="N227">
            <v>11</v>
          </cell>
          <cell r="O227">
            <v>24</v>
          </cell>
          <cell r="P227">
            <v>11</v>
          </cell>
          <cell r="Q227">
            <v>3</v>
          </cell>
          <cell r="S227">
            <v>236</v>
          </cell>
          <cell r="T227">
            <v>329</v>
          </cell>
          <cell r="U227">
            <v>0.39406779661016955</v>
          </cell>
        </row>
        <row r="228">
          <cell r="A228" t="str">
            <v xml:space="preserve">    Swaziland</v>
          </cell>
          <cell r="B228">
            <v>3</v>
          </cell>
          <cell r="C228">
            <v>1</v>
          </cell>
          <cell r="D228">
            <v>8</v>
          </cell>
          <cell r="F228">
            <v>2</v>
          </cell>
          <cell r="G228">
            <v>0</v>
          </cell>
          <cell r="H228">
            <v>0</v>
          </cell>
          <cell r="I228">
            <v>0</v>
          </cell>
          <cell r="J228">
            <v>0</v>
          </cell>
          <cell r="K228">
            <v>0</v>
          </cell>
          <cell r="L228">
            <v>0</v>
          </cell>
          <cell r="M228">
            <v>1</v>
          </cell>
          <cell r="N228">
            <v>0</v>
          </cell>
          <cell r="O228">
            <v>0</v>
          </cell>
          <cell r="P228">
            <v>0</v>
          </cell>
          <cell r="Q228">
            <v>1</v>
          </cell>
          <cell r="S228">
            <v>8</v>
          </cell>
          <cell r="T228">
            <v>4</v>
          </cell>
          <cell r="U228">
            <v>-0.5</v>
          </cell>
        </row>
        <row r="229">
          <cell r="A229" t="str">
            <v xml:space="preserve">    Tanzania</v>
          </cell>
          <cell r="B229">
            <v>30</v>
          </cell>
          <cell r="C229">
            <v>30</v>
          </cell>
          <cell r="D229">
            <v>37</v>
          </cell>
          <cell r="F229">
            <v>17</v>
          </cell>
          <cell r="G229">
            <v>1</v>
          </cell>
          <cell r="H229">
            <v>1</v>
          </cell>
          <cell r="I229">
            <v>2</v>
          </cell>
          <cell r="J229">
            <v>7</v>
          </cell>
          <cell r="K229">
            <v>2</v>
          </cell>
          <cell r="L229">
            <v>4</v>
          </cell>
          <cell r="M229">
            <v>5</v>
          </cell>
          <cell r="N229">
            <v>7</v>
          </cell>
          <cell r="O229">
            <v>4</v>
          </cell>
          <cell r="P229">
            <v>2</v>
          </cell>
          <cell r="Q229">
            <v>7</v>
          </cell>
          <cell r="S229">
            <v>37</v>
          </cell>
          <cell r="T229">
            <v>59</v>
          </cell>
          <cell r="U229">
            <v>0.59459459459459452</v>
          </cell>
        </row>
        <row r="230">
          <cell r="A230" t="str">
            <v xml:space="preserve">    Togo</v>
          </cell>
          <cell r="B230">
            <v>0</v>
          </cell>
          <cell r="C230">
            <v>1</v>
          </cell>
          <cell r="D230">
            <v>2</v>
          </cell>
          <cell r="F230">
            <v>0</v>
          </cell>
          <cell r="G230">
            <v>0</v>
          </cell>
          <cell r="H230">
            <v>1</v>
          </cell>
          <cell r="I230">
            <v>0</v>
          </cell>
          <cell r="J230">
            <v>0</v>
          </cell>
          <cell r="K230">
            <v>0</v>
          </cell>
          <cell r="L230">
            <v>0</v>
          </cell>
          <cell r="M230">
            <v>0</v>
          </cell>
          <cell r="N230">
            <v>0</v>
          </cell>
          <cell r="O230">
            <v>0</v>
          </cell>
          <cell r="P230">
            <v>0</v>
          </cell>
          <cell r="Q230">
            <v>0</v>
          </cell>
          <cell r="S230">
            <v>2</v>
          </cell>
          <cell r="T230">
            <v>1</v>
          </cell>
          <cell r="U230">
            <v>-0.5</v>
          </cell>
        </row>
        <row r="231">
          <cell r="A231" t="str">
            <v xml:space="preserve">    Transkei</v>
          </cell>
          <cell r="B231">
            <v>1</v>
          </cell>
          <cell r="C231">
            <v>0</v>
          </cell>
          <cell r="D231">
            <v>0</v>
          </cell>
          <cell r="F231">
            <v>0</v>
          </cell>
          <cell r="G231">
            <v>0</v>
          </cell>
          <cell r="H231">
            <v>0</v>
          </cell>
          <cell r="I231">
            <v>0</v>
          </cell>
          <cell r="J231">
            <v>0</v>
          </cell>
          <cell r="K231">
            <v>0</v>
          </cell>
          <cell r="L231">
            <v>0</v>
          </cell>
          <cell r="M231">
            <v>0</v>
          </cell>
          <cell r="N231">
            <v>0</v>
          </cell>
          <cell r="O231">
            <v>0</v>
          </cell>
          <cell r="P231">
            <v>0</v>
          </cell>
          <cell r="Q231">
            <v>0</v>
          </cell>
          <cell r="S231">
            <v>0</v>
          </cell>
          <cell r="T231">
            <v>0</v>
          </cell>
          <cell r="U231">
            <v>0</v>
          </cell>
        </row>
        <row r="232">
          <cell r="A232" t="str">
            <v xml:space="preserve">    Tunisia</v>
          </cell>
          <cell r="B232">
            <v>14</v>
          </cell>
          <cell r="C232">
            <v>21</v>
          </cell>
          <cell r="D232">
            <v>13</v>
          </cell>
          <cell r="F232">
            <v>3</v>
          </cell>
          <cell r="G232">
            <v>2</v>
          </cell>
          <cell r="H232">
            <v>1</v>
          </cell>
          <cell r="I232">
            <v>0</v>
          </cell>
          <cell r="J232">
            <v>0</v>
          </cell>
          <cell r="K232">
            <v>0</v>
          </cell>
          <cell r="L232">
            <v>1</v>
          </cell>
          <cell r="M232">
            <v>0</v>
          </cell>
          <cell r="N232">
            <v>0</v>
          </cell>
          <cell r="O232">
            <v>0</v>
          </cell>
          <cell r="P232">
            <v>0</v>
          </cell>
          <cell r="Q232">
            <v>1</v>
          </cell>
          <cell r="S232">
            <v>13</v>
          </cell>
          <cell r="T232">
            <v>8</v>
          </cell>
          <cell r="U232">
            <v>-0.38461538461538458</v>
          </cell>
        </row>
        <row r="233">
          <cell r="A233" t="str">
            <v xml:space="preserve">    Upper Volta</v>
          </cell>
          <cell r="B233">
            <v>0</v>
          </cell>
          <cell r="C233">
            <v>1</v>
          </cell>
          <cell r="D233">
            <v>0</v>
          </cell>
          <cell r="F233">
            <v>0</v>
          </cell>
          <cell r="G233">
            <v>0</v>
          </cell>
          <cell r="H233">
            <v>0</v>
          </cell>
          <cell r="I233">
            <v>0</v>
          </cell>
          <cell r="J233">
            <v>0</v>
          </cell>
          <cell r="K233">
            <v>0</v>
          </cell>
          <cell r="L233">
            <v>0</v>
          </cell>
          <cell r="M233">
            <v>0</v>
          </cell>
          <cell r="N233">
            <v>1</v>
          </cell>
          <cell r="O233">
            <v>0</v>
          </cell>
          <cell r="P233">
            <v>0</v>
          </cell>
          <cell r="Q233">
            <v>0</v>
          </cell>
          <cell r="S233">
            <v>0</v>
          </cell>
          <cell r="T233">
            <v>1</v>
          </cell>
          <cell r="U233">
            <v>0</v>
          </cell>
        </row>
        <row r="234">
          <cell r="A234" t="str">
            <v xml:space="preserve">    Uganda</v>
          </cell>
          <cell r="B234">
            <v>34</v>
          </cell>
          <cell r="C234">
            <v>27</v>
          </cell>
          <cell r="D234">
            <v>26</v>
          </cell>
          <cell r="F234">
            <v>7</v>
          </cell>
          <cell r="G234">
            <v>3</v>
          </cell>
          <cell r="H234">
            <v>3</v>
          </cell>
          <cell r="I234">
            <v>0</v>
          </cell>
          <cell r="J234">
            <v>2</v>
          </cell>
          <cell r="K234">
            <v>2</v>
          </cell>
          <cell r="L234">
            <v>3</v>
          </cell>
          <cell r="M234">
            <v>1</v>
          </cell>
          <cell r="N234">
            <v>2</v>
          </cell>
          <cell r="O234">
            <v>1</v>
          </cell>
          <cell r="P234">
            <v>0</v>
          </cell>
          <cell r="Q234">
            <v>0</v>
          </cell>
          <cell r="S234">
            <v>26</v>
          </cell>
          <cell r="T234">
            <v>24</v>
          </cell>
          <cell r="U234">
            <v>-7.6923076923076872E-2</v>
          </cell>
        </row>
        <row r="235">
          <cell r="A235" t="str">
            <v xml:space="preserve">    West Africa ( unsp. )</v>
          </cell>
          <cell r="B235">
            <v>357</v>
          </cell>
          <cell r="C235">
            <v>149</v>
          </cell>
          <cell r="D235">
            <v>366</v>
          </cell>
          <cell r="F235">
            <v>19</v>
          </cell>
          <cell r="G235">
            <v>8</v>
          </cell>
          <cell r="H235">
            <v>40</v>
          </cell>
          <cell r="I235">
            <v>0</v>
          </cell>
          <cell r="J235">
            <v>2</v>
          </cell>
          <cell r="K235">
            <v>4</v>
          </cell>
          <cell r="L235">
            <v>8</v>
          </cell>
          <cell r="M235">
            <v>5</v>
          </cell>
          <cell r="N235">
            <v>5</v>
          </cell>
          <cell r="O235">
            <v>1</v>
          </cell>
          <cell r="P235">
            <v>0</v>
          </cell>
          <cell r="Q235">
            <v>6</v>
          </cell>
          <cell r="S235">
            <v>366</v>
          </cell>
          <cell r="T235">
            <v>98</v>
          </cell>
          <cell r="U235">
            <v>-0.73224043715846987</v>
          </cell>
        </row>
        <row r="236">
          <cell r="A236" t="str">
            <v xml:space="preserve">    Zambia</v>
          </cell>
          <cell r="B236">
            <v>16</v>
          </cell>
          <cell r="C236">
            <v>24</v>
          </cell>
          <cell r="D236">
            <v>33</v>
          </cell>
          <cell r="F236">
            <v>3</v>
          </cell>
          <cell r="G236">
            <v>0</v>
          </cell>
          <cell r="H236">
            <v>4</v>
          </cell>
          <cell r="I236">
            <v>0</v>
          </cell>
          <cell r="J236">
            <v>4</v>
          </cell>
          <cell r="K236">
            <v>1</v>
          </cell>
          <cell r="L236">
            <v>0</v>
          </cell>
          <cell r="M236">
            <v>2</v>
          </cell>
          <cell r="N236">
            <v>2</v>
          </cell>
          <cell r="O236">
            <v>1</v>
          </cell>
          <cell r="P236">
            <v>2</v>
          </cell>
          <cell r="Q236">
            <v>1</v>
          </cell>
          <cell r="S236">
            <v>33</v>
          </cell>
          <cell r="T236">
            <v>20</v>
          </cell>
          <cell r="U236">
            <v>-0.39393939393939392</v>
          </cell>
        </row>
        <row r="237">
          <cell r="A237" t="str">
            <v xml:space="preserve">    Zimbabwe</v>
          </cell>
          <cell r="B237">
            <v>4</v>
          </cell>
          <cell r="C237">
            <v>5</v>
          </cell>
          <cell r="D237">
            <v>14</v>
          </cell>
          <cell r="F237">
            <v>1</v>
          </cell>
          <cell r="G237">
            <v>0</v>
          </cell>
          <cell r="H237">
            <v>0</v>
          </cell>
          <cell r="I237">
            <v>1</v>
          </cell>
          <cell r="J237">
            <v>1</v>
          </cell>
          <cell r="K237">
            <v>1</v>
          </cell>
          <cell r="L237">
            <v>0</v>
          </cell>
          <cell r="M237">
            <v>0</v>
          </cell>
          <cell r="N237">
            <v>0</v>
          </cell>
          <cell r="O237">
            <v>0</v>
          </cell>
          <cell r="P237">
            <v>0</v>
          </cell>
          <cell r="Q237">
            <v>0</v>
          </cell>
          <cell r="S237">
            <v>14</v>
          </cell>
          <cell r="T237">
            <v>4</v>
          </cell>
          <cell r="U237">
            <v>-0.7142857142857143</v>
          </cell>
        </row>
        <row r="238">
          <cell r="A238" t="str">
            <v xml:space="preserve">    Africa (unsp.)</v>
          </cell>
          <cell r="B238">
            <v>48</v>
          </cell>
          <cell r="C238">
            <v>19</v>
          </cell>
          <cell r="D238">
            <v>107</v>
          </cell>
          <cell r="F238">
            <v>29</v>
          </cell>
          <cell r="G238">
            <v>19</v>
          </cell>
          <cell r="H238">
            <v>9</v>
          </cell>
          <cell r="I238">
            <v>7</v>
          </cell>
          <cell r="J238">
            <v>15</v>
          </cell>
          <cell r="K238">
            <v>6</v>
          </cell>
          <cell r="L238">
            <v>3</v>
          </cell>
          <cell r="M238">
            <v>4</v>
          </cell>
          <cell r="N238">
            <v>16</v>
          </cell>
          <cell r="O238">
            <v>0</v>
          </cell>
          <cell r="P238">
            <v>3</v>
          </cell>
          <cell r="Q238">
            <v>1</v>
          </cell>
          <cell r="S238">
            <v>107</v>
          </cell>
          <cell r="T238">
            <v>112</v>
          </cell>
          <cell r="U238">
            <v>4.6728971962616717E-2</v>
          </cell>
        </row>
        <row r="244">
          <cell r="A244" t="str">
            <v>PHILIPPINE OVERSEAS EMPLOYMENT ADMINISTRATION</v>
          </cell>
        </row>
        <row r="245">
          <cell r="A245" t="str">
            <v>Deployed Landbased Overseas Filipino Workers by Destination</v>
          </cell>
        </row>
        <row r="249">
          <cell r="B249" t="str">
            <v xml:space="preserve">      1998</v>
          </cell>
          <cell r="C249" t="str">
            <v xml:space="preserve">      1999</v>
          </cell>
          <cell r="D249" t="str">
            <v xml:space="preserve">      2000</v>
          </cell>
          <cell r="F249">
            <v>36892</v>
          </cell>
          <cell r="G249">
            <v>36923</v>
          </cell>
          <cell r="H249">
            <v>36951</v>
          </cell>
          <cell r="I249">
            <v>36982</v>
          </cell>
          <cell r="J249">
            <v>37012</v>
          </cell>
          <cell r="K249">
            <v>37043</v>
          </cell>
          <cell r="L249">
            <v>37073</v>
          </cell>
          <cell r="M249">
            <v>37104</v>
          </cell>
          <cell r="N249">
            <v>37135</v>
          </cell>
          <cell r="O249">
            <v>37165</v>
          </cell>
          <cell r="P249">
            <v>37196</v>
          </cell>
          <cell r="Q249">
            <v>37226</v>
          </cell>
          <cell r="S249" t="str">
            <v xml:space="preserve">     2000</v>
          </cell>
          <cell r="T249" t="str">
            <v xml:space="preserve">        2001</v>
          </cell>
          <cell r="U249" t="str">
            <v>% Change</v>
          </cell>
        </row>
        <row r="251">
          <cell r="A251" t="str">
            <v>TRUST TERRITORIES</v>
          </cell>
          <cell r="B251">
            <v>7677</v>
          </cell>
          <cell r="C251">
            <v>6622</v>
          </cell>
          <cell r="D251">
            <v>7421</v>
          </cell>
          <cell r="F251">
            <v>876</v>
          </cell>
          <cell r="G251">
            <v>607</v>
          </cell>
          <cell r="H251">
            <v>529</v>
          </cell>
          <cell r="I251">
            <v>553</v>
          </cell>
          <cell r="J251">
            <v>777</v>
          </cell>
          <cell r="K251">
            <v>673</v>
          </cell>
          <cell r="L251">
            <v>559</v>
          </cell>
          <cell r="M251">
            <v>579</v>
          </cell>
          <cell r="N251">
            <v>422</v>
          </cell>
          <cell r="O251">
            <v>435</v>
          </cell>
          <cell r="P251">
            <v>474</v>
          </cell>
          <cell r="Q251">
            <v>339</v>
          </cell>
          <cell r="S251">
            <v>7421</v>
          </cell>
          <cell r="T251">
            <v>6823</v>
          </cell>
          <cell r="U251">
            <v>-8.0582131788168754E-2</v>
          </cell>
        </row>
        <row r="252">
          <cell r="A252" t="str">
            <v xml:space="preserve">    Commonwealth of Northern</v>
          </cell>
        </row>
        <row r="253">
          <cell r="A253" t="str">
            <v xml:space="preserve">    Mariana Islands</v>
          </cell>
          <cell r="B253">
            <v>5982</v>
          </cell>
          <cell r="C253">
            <v>4837</v>
          </cell>
          <cell r="D253">
            <v>5215</v>
          </cell>
          <cell r="F253">
            <v>609</v>
          </cell>
          <cell r="G253">
            <v>393</v>
          </cell>
          <cell r="H253">
            <v>363</v>
          </cell>
          <cell r="I253">
            <v>360</v>
          </cell>
          <cell r="J253">
            <v>565</v>
          </cell>
          <cell r="K253">
            <v>495</v>
          </cell>
          <cell r="L253">
            <v>412</v>
          </cell>
          <cell r="M253">
            <v>376</v>
          </cell>
          <cell r="N253">
            <v>253</v>
          </cell>
          <cell r="O253">
            <v>319</v>
          </cell>
          <cell r="P253">
            <v>330</v>
          </cell>
          <cell r="Q253">
            <v>206</v>
          </cell>
          <cell r="S253">
            <v>5215</v>
          </cell>
          <cell r="T253">
            <v>4681</v>
          </cell>
          <cell r="U253">
            <v>-0.10239693192713328</v>
          </cell>
        </row>
        <row r="255">
          <cell r="A255" t="str">
            <v xml:space="preserve">    - Rota</v>
          </cell>
          <cell r="B255">
            <v>162</v>
          </cell>
          <cell r="C255">
            <v>106</v>
          </cell>
          <cell r="D255">
            <v>146</v>
          </cell>
          <cell r="F255">
            <v>37</v>
          </cell>
          <cell r="G255">
            <v>6</v>
          </cell>
          <cell r="H255">
            <v>8</v>
          </cell>
          <cell r="I255">
            <v>7</v>
          </cell>
          <cell r="J255">
            <v>18</v>
          </cell>
          <cell r="K255">
            <v>15</v>
          </cell>
          <cell r="L255">
            <v>15</v>
          </cell>
          <cell r="M255">
            <v>5</v>
          </cell>
          <cell r="N255">
            <v>3</v>
          </cell>
          <cell r="O255">
            <v>2</v>
          </cell>
          <cell r="P255">
            <v>5</v>
          </cell>
          <cell r="Q255">
            <v>6</v>
          </cell>
          <cell r="S255">
            <v>146</v>
          </cell>
          <cell r="T255">
            <v>127</v>
          </cell>
          <cell r="U255">
            <v>-0.13013698630136983</v>
          </cell>
        </row>
        <row r="256">
          <cell r="A256" t="str">
            <v xml:space="preserve">    - Saipan</v>
          </cell>
          <cell r="B256">
            <v>5139</v>
          </cell>
          <cell r="C256">
            <v>2270</v>
          </cell>
          <cell r="D256">
            <v>3760</v>
          </cell>
          <cell r="F256">
            <v>299</v>
          </cell>
          <cell r="G256">
            <v>233</v>
          </cell>
          <cell r="H256">
            <v>105</v>
          </cell>
          <cell r="I256">
            <v>64</v>
          </cell>
          <cell r="J256">
            <v>313</v>
          </cell>
          <cell r="K256">
            <v>339</v>
          </cell>
          <cell r="L256">
            <v>204</v>
          </cell>
          <cell r="M256">
            <v>159</v>
          </cell>
          <cell r="N256">
            <v>154</v>
          </cell>
          <cell r="O256">
            <v>144</v>
          </cell>
          <cell r="P256">
            <v>195</v>
          </cell>
          <cell r="Q256">
            <v>79</v>
          </cell>
          <cell r="S256">
            <v>3760</v>
          </cell>
          <cell r="T256">
            <v>2288</v>
          </cell>
          <cell r="U256">
            <v>-0.39148936170212767</v>
          </cell>
        </row>
        <row r="257">
          <cell r="A257" t="str">
            <v xml:space="preserve">    - Tinian</v>
          </cell>
          <cell r="B257">
            <v>94</v>
          </cell>
          <cell r="C257">
            <v>89</v>
          </cell>
          <cell r="D257">
            <v>95</v>
          </cell>
          <cell r="F257">
            <v>15</v>
          </cell>
          <cell r="G257">
            <v>3</v>
          </cell>
          <cell r="H257">
            <v>4</v>
          </cell>
          <cell r="I257">
            <v>81</v>
          </cell>
          <cell r="J257">
            <v>6</v>
          </cell>
          <cell r="K257">
            <v>8</v>
          </cell>
          <cell r="L257">
            <v>13</v>
          </cell>
          <cell r="M257">
            <v>5</v>
          </cell>
          <cell r="N257">
            <v>4</v>
          </cell>
          <cell r="O257">
            <v>11</v>
          </cell>
          <cell r="P257">
            <v>4</v>
          </cell>
          <cell r="Q257">
            <v>6</v>
          </cell>
          <cell r="S257">
            <v>95</v>
          </cell>
          <cell r="T257">
            <v>160</v>
          </cell>
          <cell r="U257">
            <v>0.68421052631578938</v>
          </cell>
        </row>
        <row r="258">
          <cell r="A258" t="str">
            <v xml:space="preserve">    - Marianas</v>
          </cell>
          <cell r="B258">
            <v>587</v>
          </cell>
          <cell r="C258">
            <v>2372</v>
          </cell>
          <cell r="D258">
            <v>1214</v>
          </cell>
          <cell r="F258">
            <v>258</v>
          </cell>
          <cell r="G258">
            <v>151</v>
          </cell>
          <cell r="H258">
            <v>246</v>
          </cell>
          <cell r="I258">
            <v>208</v>
          </cell>
          <cell r="J258">
            <v>228</v>
          </cell>
          <cell r="K258">
            <v>133</v>
          </cell>
          <cell r="L258">
            <v>180</v>
          </cell>
          <cell r="M258">
            <v>207</v>
          </cell>
          <cell r="N258">
            <v>92</v>
          </cell>
          <cell r="O258">
            <v>162</v>
          </cell>
          <cell r="P258">
            <v>126</v>
          </cell>
          <cell r="Q258">
            <v>115</v>
          </cell>
          <cell r="S258">
            <v>1214</v>
          </cell>
          <cell r="T258">
            <v>2106</v>
          </cell>
          <cell r="U258">
            <v>0.73476112026359153</v>
          </cell>
        </row>
        <row r="260">
          <cell r="A260" t="str">
            <v xml:space="preserve">    Federated States</v>
          </cell>
        </row>
        <row r="261">
          <cell r="A261" t="str">
            <v xml:space="preserve">    of Micronesia</v>
          </cell>
          <cell r="B261">
            <v>429</v>
          </cell>
          <cell r="C261">
            <v>554</v>
          </cell>
          <cell r="D261">
            <v>494</v>
          </cell>
          <cell r="F261">
            <v>55</v>
          </cell>
          <cell r="G261">
            <v>32</v>
          </cell>
          <cell r="H261">
            <v>27</v>
          </cell>
          <cell r="I261">
            <v>81</v>
          </cell>
          <cell r="J261">
            <v>28</v>
          </cell>
          <cell r="K261">
            <v>33</v>
          </cell>
          <cell r="L261">
            <v>32</v>
          </cell>
          <cell r="M261">
            <v>36</v>
          </cell>
          <cell r="N261">
            <v>45</v>
          </cell>
          <cell r="O261">
            <v>22</v>
          </cell>
          <cell r="P261">
            <v>24</v>
          </cell>
          <cell r="Q261">
            <v>16</v>
          </cell>
          <cell r="S261">
            <v>494</v>
          </cell>
          <cell r="T261">
            <v>431</v>
          </cell>
          <cell r="U261">
            <v>-0.12753036437246967</v>
          </cell>
        </row>
        <row r="262">
          <cell r="A262" t="str">
            <v xml:space="preserve"> </v>
          </cell>
        </row>
        <row r="263">
          <cell r="A263" t="str">
            <v xml:space="preserve">    - Chuuk ( Truk )</v>
          </cell>
          <cell r="B263">
            <v>9</v>
          </cell>
          <cell r="C263">
            <v>34</v>
          </cell>
          <cell r="D263">
            <v>2</v>
          </cell>
          <cell r="F263">
            <v>0</v>
          </cell>
          <cell r="G263">
            <v>0</v>
          </cell>
          <cell r="H263">
            <v>0</v>
          </cell>
          <cell r="I263">
            <v>0</v>
          </cell>
          <cell r="J263">
            <v>0</v>
          </cell>
          <cell r="K263">
            <v>0</v>
          </cell>
          <cell r="L263">
            <v>1</v>
          </cell>
          <cell r="M263">
            <v>0</v>
          </cell>
          <cell r="N263">
            <v>1</v>
          </cell>
          <cell r="O263">
            <v>3</v>
          </cell>
          <cell r="P263">
            <v>1</v>
          </cell>
          <cell r="Q263">
            <v>0</v>
          </cell>
          <cell r="S263">
            <v>2</v>
          </cell>
          <cell r="T263">
            <v>6</v>
          </cell>
          <cell r="U263">
            <v>2</v>
          </cell>
        </row>
        <row r="264">
          <cell r="A264" t="str">
            <v xml:space="preserve">    - Pohnpei ( Ponape )</v>
          </cell>
          <cell r="B264">
            <v>60</v>
          </cell>
          <cell r="C264">
            <v>61</v>
          </cell>
          <cell r="D264">
            <v>69</v>
          </cell>
          <cell r="F264">
            <v>6</v>
          </cell>
          <cell r="G264">
            <v>6</v>
          </cell>
          <cell r="H264">
            <v>3</v>
          </cell>
          <cell r="I264">
            <v>69</v>
          </cell>
          <cell r="J264">
            <v>6</v>
          </cell>
          <cell r="K264">
            <v>3</v>
          </cell>
          <cell r="L264">
            <v>6</v>
          </cell>
          <cell r="M264">
            <v>9</v>
          </cell>
          <cell r="N264">
            <v>22</v>
          </cell>
          <cell r="O264">
            <v>1</v>
          </cell>
          <cell r="P264">
            <v>2</v>
          </cell>
          <cell r="Q264">
            <v>5</v>
          </cell>
          <cell r="S264">
            <v>69</v>
          </cell>
          <cell r="T264">
            <v>138</v>
          </cell>
          <cell r="U264">
            <v>1</v>
          </cell>
        </row>
        <row r="265">
          <cell r="A265" t="str">
            <v xml:space="preserve">    - Yap</v>
          </cell>
          <cell r="B265">
            <v>9</v>
          </cell>
          <cell r="C265">
            <v>22</v>
          </cell>
          <cell r="D265">
            <v>11</v>
          </cell>
          <cell r="F265">
            <v>0</v>
          </cell>
          <cell r="G265">
            <v>0</v>
          </cell>
          <cell r="H265">
            <v>1</v>
          </cell>
          <cell r="I265">
            <v>2</v>
          </cell>
          <cell r="J265">
            <v>0</v>
          </cell>
          <cell r="K265">
            <v>0</v>
          </cell>
          <cell r="L265">
            <v>1</v>
          </cell>
          <cell r="M265">
            <v>0</v>
          </cell>
          <cell r="N265">
            <v>0</v>
          </cell>
          <cell r="O265">
            <v>0</v>
          </cell>
          <cell r="P265">
            <v>0</v>
          </cell>
          <cell r="Q265">
            <v>0</v>
          </cell>
          <cell r="S265">
            <v>11</v>
          </cell>
          <cell r="T265">
            <v>4</v>
          </cell>
          <cell r="U265">
            <v>-0.63636363636363635</v>
          </cell>
        </row>
        <row r="266">
          <cell r="A266" t="str">
            <v xml:space="preserve">    - Micronesia ( unsp. )</v>
          </cell>
          <cell r="B266">
            <v>351</v>
          </cell>
          <cell r="C266">
            <v>437</v>
          </cell>
          <cell r="D266">
            <v>412</v>
          </cell>
          <cell r="F266">
            <v>49</v>
          </cell>
          <cell r="G266">
            <v>26</v>
          </cell>
          <cell r="H266">
            <v>23</v>
          </cell>
          <cell r="I266">
            <v>10</v>
          </cell>
          <cell r="J266">
            <v>22</v>
          </cell>
          <cell r="K266">
            <v>30</v>
          </cell>
          <cell r="L266">
            <v>24</v>
          </cell>
          <cell r="M266">
            <v>27</v>
          </cell>
          <cell r="N266">
            <v>22</v>
          </cell>
          <cell r="O266">
            <v>18</v>
          </cell>
          <cell r="P266">
            <v>21</v>
          </cell>
          <cell r="Q266">
            <v>11</v>
          </cell>
          <cell r="S266">
            <v>412</v>
          </cell>
          <cell r="T266">
            <v>283</v>
          </cell>
          <cell r="U266">
            <v>-0.31310679611650483</v>
          </cell>
        </row>
        <row r="268">
          <cell r="A268" t="str">
            <v xml:space="preserve">    Republic of Marshall Is.</v>
          </cell>
          <cell r="B268">
            <v>65</v>
          </cell>
          <cell r="C268">
            <v>71</v>
          </cell>
          <cell r="D268">
            <v>109</v>
          </cell>
          <cell r="F268">
            <v>18</v>
          </cell>
          <cell r="G268">
            <v>7</v>
          </cell>
          <cell r="H268">
            <v>3</v>
          </cell>
          <cell r="I268">
            <v>5</v>
          </cell>
          <cell r="J268">
            <v>13</v>
          </cell>
          <cell r="K268">
            <v>11</v>
          </cell>
          <cell r="L268">
            <v>12</v>
          </cell>
          <cell r="M268">
            <v>5</v>
          </cell>
          <cell r="N268">
            <v>10</v>
          </cell>
          <cell r="O268">
            <v>13</v>
          </cell>
          <cell r="P268">
            <v>3</v>
          </cell>
          <cell r="Q268">
            <v>7</v>
          </cell>
          <cell r="R268">
            <v>0</v>
          </cell>
          <cell r="S268">
            <v>109</v>
          </cell>
          <cell r="T268">
            <v>107</v>
          </cell>
          <cell r="U268">
            <v>-1.834862385321101E-2</v>
          </cell>
        </row>
        <row r="270">
          <cell r="A270" t="str">
            <v xml:space="preserve">    - Majuro</v>
          </cell>
          <cell r="B270">
            <v>9</v>
          </cell>
          <cell r="C270">
            <v>11</v>
          </cell>
          <cell r="D270">
            <v>3</v>
          </cell>
          <cell r="F270">
            <v>0</v>
          </cell>
          <cell r="G270">
            <v>0</v>
          </cell>
          <cell r="H270">
            <v>0</v>
          </cell>
          <cell r="I270">
            <v>0</v>
          </cell>
          <cell r="J270">
            <v>0</v>
          </cell>
          <cell r="K270">
            <v>1</v>
          </cell>
          <cell r="L270">
            <v>0</v>
          </cell>
          <cell r="M270">
            <v>0</v>
          </cell>
          <cell r="N270">
            <v>0</v>
          </cell>
          <cell r="O270">
            <v>0</v>
          </cell>
          <cell r="P270">
            <v>0</v>
          </cell>
          <cell r="Q270">
            <v>0</v>
          </cell>
          <cell r="S270">
            <v>3</v>
          </cell>
          <cell r="T270">
            <v>1</v>
          </cell>
          <cell r="U270">
            <v>-0.66666666666666674</v>
          </cell>
        </row>
        <row r="271">
          <cell r="A271" t="str">
            <v xml:space="preserve">    - Marshall Is. ( unsp. )</v>
          </cell>
          <cell r="B271">
            <v>56</v>
          </cell>
          <cell r="C271">
            <v>60</v>
          </cell>
          <cell r="D271">
            <v>106</v>
          </cell>
          <cell r="F271">
            <v>18</v>
          </cell>
          <cell r="G271">
            <v>7</v>
          </cell>
          <cell r="H271">
            <v>3</v>
          </cell>
          <cell r="I271">
            <v>5</v>
          </cell>
          <cell r="J271">
            <v>13</v>
          </cell>
          <cell r="K271">
            <v>10</v>
          </cell>
          <cell r="L271">
            <v>12</v>
          </cell>
          <cell r="M271">
            <v>5</v>
          </cell>
          <cell r="N271">
            <v>10</v>
          </cell>
          <cell r="O271">
            <v>13</v>
          </cell>
          <cell r="P271">
            <v>3</v>
          </cell>
          <cell r="Q271">
            <v>7</v>
          </cell>
          <cell r="S271">
            <v>106</v>
          </cell>
          <cell r="T271">
            <v>106</v>
          </cell>
          <cell r="U271">
            <v>0</v>
          </cell>
        </row>
        <row r="273">
          <cell r="A273" t="str">
            <v xml:space="preserve">    Republic of Belau</v>
          </cell>
          <cell r="B273">
            <v>1084</v>
          </cell>
          <cell r="C273">
            <v>1010</v>
          </cell>
          <cell r="D273">
            <v>1480</v>
          </cell>
          <cell r="F273">
            <v>167</v>
          </cell>
          <cell r="G273">
            <v>125</v>
          </cell>
          <cell r="H273">
            <v>118</v>
          </cell>
          <cell r="I273">
            <v>81</v>
          </cell>
          <cell r="J273">
            <v>157</v>
          </cell>
          <cell r="K273">
            <v>129</v>
          </cell>
          <cell r="L273">
            <v>94</v>
          </cell>
          <cell r="M273">
            <v>154</v>
          </cell>
          <cell r="N273">
            <v>107</v>
          </cell>
          <cell r="O273">
            <v>76</v>
          </cell>
          <cell r="P273">
            <v>110</v>
          </cell>
          <cell r="Q273">
            <v>102</v>
          </cell>
          <cell r="S273">
            <v>1480</v>
          </cell>
          <cell r="T273">
            <v>1420</v>
          </cell>
          <cell r="U273">
            <v>-4.0540540540540571E-2</v>
          </cell>
        </row>
        <row r="275">
          <cell r="A275" t="str">
            <v xml:space="preserve">    Melanesia</v>
          </cell>
          <cell r="B275">
            <v>111</v>
          </cell>
          <cell r="C275">
            <v>127</v>
          </cell>
          <cell r="D275">
            <v>111</v>
          </cell>
          <cell r="F275">
            <v>27</v>
          </cell>
          <cell r="G275">
            <v>40</v>
          </cell>
          <cell r="H275">
            <v>12</v>
          </cell>
          <cell r="I275">
            <v>23</v>
          </cell>
          <cell r="J275">
            <v>14</v>
          </cell>
          <cell r="K275">
            <v>5</v>
          </cell>
          <cell r="L275">
            <v>9</v>
          </cell>
          <cell r="M275">
            <v>8</v>
          </cell>
          <cell r="N275">
            <v>6</v>
          </cell>
          <cell r="O275">
            <v>3</v>
          </cell>
          <cell r="P275">
            <v>7</v>
          </cell>
          <cell r="Q275">
            <v>8</v>
          </cell>
          <cell r="S275">
            <v>111</v>
          </cell>
          <cell r="T275">
            <v>162</v>
          </cell>
          <cell r="U275">
            <v>0.45945945945945943</v>
          </cell>
        </row>
        <row r="277">
          <cell r="A277" t="str">
            <v xml:space="preserve">    - Cook Is.</v>
          </cell>
          <cell r="B277">
            <v>0</v>
          </cell>
          <cell r="C277">
            <v>2</v>
          </cell>
          <cell r="D277">
            <v>0</v>
          </cell>
          <cell r="F277">
            <v>0</v>
          </cell>
          <cell r="G277">
            <v>0</v>
          </cell>
          <cell r="H277">
            <v>0</v>
          </cell>
          <cell r="I277">
            <v>0</v>
          </cell>
          <cell r="J277">
            <v>0</v>
          </cell>
          <cell r="K277">
            <v>0</v>
          </cell>
          <cell r="L277">
            <v>0</v>
          </cell>
          <cell r="M277">
            <v>0</v>
          </cell>
          <cell r="N277">
            <v>0</v>
          </cell>
          <cell r="O277">
            <v>0</v>
          </cell>
          <cell r="P277">
            <v>0</v>
          </cell>
          <cell r="Q277">
            <v>0</v>
          </cell>
          <cell r="S277">
            <v>0</v>
          </cell>
          <cell r="T277">
            <v>0</v>
          </cell>
          <cell r="U277">
            <v>0</v>
          </cell>
        </row>
        <row r="278">
          <cell r="A278" t="str">
            <v xml:space="preserve">    - Fiji Is.</v>
          </cell>
          <cell r="B278">
            <v>31</v>
          </cell>
          <cell r="C278">
            <v>58</v>
          </cell>
          <cell r="D278">
            <v>36</v>
          </cell>
          <cell r="F278">
            <v>16</v>
          </cell>
          <cell r="G278">
            <v>37</v>
          </cell>
          <cell r="H278">
            <v>7</v>
          </cell>
          <cell r="I278">
            <v>12</v>
          </cell>
          <cell r="J278">
            <v>8</v>
          </cell>
          <cell r="K278">
            <v>1</v>
          </cell>
          <cell r="L278">
            <v>5</v>
          </cell>
          <cell r="M278">
            <v>1</v>
          </cell>
          <cell r="N278">
            <v>3</v>
          </cell>
          <cell r="O278">
            <v>2</v>
          </cell>
          <cell r="P278">
            <v>5</v>
          </cell>
          <cell r="Q278">
            <v>4</v>
          </cell>
          <cell r="S278">
            <v>36</v>
          </cell>
          <cell r="T278">
            <v>101</v>
          </cell>
          <cell r="U278">
            <v>1.8055555555555554</v>
          </cell>
        </row>
        <row r="279">
          <cell r="A279" t="str">
            <v xml:space="preserve">    - Solomon Is.</v>
          </cell>
          <cell r="B279">
            <v>72</v>
          </cell>
          <cell r="C279">
            <v>58</v>
          </cell>
          <cell r="D279">
            <v>69</v>
          </cell>
          <cell r="F279">
            <v>10</v>
          </cell>
          <cell r="G279">
            <v>3</v>
          </cell>
          <cell r="H279">
            <v>5</v>
          </cell>
          <cell r="I279">
            <v>9</v>
          </cell>
          <cell r="J279">
            <v>6</v>
          </cell>
          <cell r="K279">
            <v>4</v>
          </cell>
          <cell r="L279">
            <v>4</v>
          </cell>
          <cell r="M279">
            <v>7</v>
          </cell>
          <cell r="N279">
            <v>3</v>
          </cell>
          <cell r="O279">
            <v>1</v>
          </cell>
          <cell r="P279">
            <v>2</v>
          </cell>
          <cell r="Q279">
            <v>3</v>
          </cell>
          <cell r="S279">
            <v>69</v>
          </cell>
          <cell r="T279">
            <v>57</v>
          </cell>
          <cell r="U279">
            <v>-0.17391304347826086</v>
          </cell>
        </row>
        <row r="280">
          <cell r="A280" t="str">
            <v xml:space="preserve">    - Vanuatu</v>
          </cell>
          <cell r="B280">
            <v>8</v>
          </cell>
          <cell r="C280">
            <v>9</v>
          </cell>
          <cell r="D280">
            <v>6</v>
          </cell>
          <cell r="F280">
            <v>1</v>
          </cell>
          <cell r="G280">
            <v>0</v>
          </cell>
          <cell r="H280">
            <v>0</v>
          </cell>
          <cell r="I280">
            <v>2</v>
          </cell>
          <cell r="J280">
            <v>0</v>
          </cell>
          <cell r="K280">
            <v>0</v>
          </cell>
          <cell r="L280">
            <v>0</v>
          </cell>
          <cell r="M280">
            <v>0</v>
          </cell>
          <cell r="N280">
            <v>0</v>
          </cell>
          <cell r="O280">
            <v>0</v>
          </cell>
          <cell r="P280">
            <v>0</v>
          </cell>
          <cell r="Q280">
            <v>1</v>
          </cell>
          <cell r="S280">
            <v>6</v>
          </cell>
          <cell r="T280">
            <v>4</v>
          </cell>
          <cell r="U280">
            <v>-0.33333333333333337</v>
          </cell>
        </row>
        <row r="281">
          <cell r="A281" t="str">
            <v xml:space="preserve">    - Melanesia</v>
          </cell>
          <cell r="B281">
            <v>0</v>
          </cell>
          <cell r="C281">
            <v>0</v>
          </cell>
          <cell r="D281">
            <v>0</v>
          </cell>
          <cell r="F281">
            <v>0</v>
          </cell>
          <cell r="G281">
            <v>0</v>
          </cell>
          <cell r="H281">
            <v>0</v>
          </cell>
          <cell r="I281">
            <v>0</v>
          </cell>
          <cell r="J281">
            <v>0</v>
          </cell>
          <cell r="K281">
            <v>0</v>
          </cell>
          <cell r="L281">
            <v>0</v>
          </cell>
          <cell r="M281">
            <v>0</v>
          </cell>
          <cell r="N281">
            <v>0</v>
          </cell>
          <cell r="O281">
            <v>0</v>
          </cell>
          <cell r="P281">
            <v>0</v>
          </cell>
          <cell r="Q281">
            <v>0</v>
          </cell>
          <cell r="S281">
            <v>0</v>
          </cell>
          <cell r="T281">
            <v>0</v>
          </cell>
          <cell r="U281">
            <v>0</v>
          </cell>
        </row>
        <row r="283">
          <cell r="A283" t="str">
            <v xml:space="preserve">    Polynesia</v>
          </cell>
          <cell r="B283">
            <v>6</v>
          </cell>
          <cell r="C283">
            <v>23</v>
          </cell>
          <cell r="D283">
            <v>11</v>
          </cell>
          <cell r="F283">
            <v>0</v>
          </cell>
          <cell r="G283">
            <v>1</v>
          </cell>
          <cell r="H283">
            <v>2</v>
          </cell>
          <cell r="I283">
            <v>1</v>
          </cell>
          <cell r="J283">
            <v>0</v>
          </cell>
          <cell r="K283">
            <v>0</v>
          </cell>
          <cell r="L283">
            <v>0</v>
          </cell>
          <cell r="M283">
            <v>0</v>
          </cell>
          <cell r="N283">
            <v>1</v>
          </cell>
          <cell r="O283">
            <v>2</v>
          </cell>
          <cell r="P283">
            <v>0</v>
          </cell>
          <cell r="Q283">
            <v>0</v>
          </cell>
          <cell r="S283">
            <v>11</v>
          </cell>
          <cell r="T283">
            <v>7</v>
          </cell>
          <cell r="U283">
            <v>-0.36363636363636365</v>
          </cell>
        </row>
        <row r="285">
          <cell r="A285" t="str">
            <v xml:space="preserve">    - Samoa</v>
          </cell>
          <cell r="B285">
            <v>6</v>
          </cell>
          <cell r="C285">
            <v>23</v>
          </cell>
          <cell r="D285">
            <v>11</v>
          </cell>
          <cell r="F285">
            <v>0</v>
          </cell>
          <cell r="G285">
            <v>1</v>
          </cell>
          <cell r="H285">
            <v>2</v>
          </cell>
          <cell r="I285">
            <v>1</v>
          </cell>
          <cell r="J285">
            <v>0</v>
          </cell>
          <cell r="K285">
            <v>0</v>
          </cell>
          <cell r="L285">
            <v>0</v>
          </cell>
          <cell r="M285">
            <v>0</v>
          </cell>
          <cell r="N285">
            <v>1</v>
          </cell>
          <cell r="O285">
            <v>2</v>
          </cell>
          <cell r="P285">
            <v>0</v>
          </cell>
          <cell r="Q285">
            <v>0</v>
          </cell>
          <cell r="S285">
            <v>11</v>
          </cell>
          <cell r="T285">
            <v>7</v>
          </cell>
          <cell r="U285">
            <v>-0.36363636363636365</v>
          </cell>
        </row>
        <row r="287">
          <cell r="A287" t="str">
            <v xml:space="preserve">    Trust Territories ( unsp. )</v>
          </cell>
          <cell r="B287">
            <v>0</v>
          </cell>
          <cell r="C287">
            <v>0</v>
          </cell>
          <cell r="D287">
            <v>1</v>
          </cell>
          <cell r="F287">
            <v>0</v>
          </cell>
          <cell r="G287">
            <v>9</v>
          </cell>
          <cell r="H287">
            <v>4</v>
          </cell>
          <cell r="I287">
            <v>2</v>
          </cell>
          <cell r="J287">
            <v>0</v>
          </cell>
          <cell r="K287">
            <v>0</v>
          </cell>
          <cell r="L287">
            <v>0</v>
          </cell>
          <cell r="M287">
            <v>0</v>
          </cell>
          <cell r="N287">
            <v>0</v>
          </cell>
          <cell r="O287">
            <v>0</v>
          </cell>
          <cell r="P287">
            <v>0</v>
          </cell>
          <cell r="Q287">
            <v>0</v>
          </cell>
          <cell r="S287">
            <v>1</v>
          </cell>
          <cell r="T287">
            <v>15</v>
          </cell>
          <cell r="U287">
            <v>0</v>
          </cell>
        </row>
        <row r="291">
          <cell r="A291" t="str">
            <v>PHILIPPINE OVERSEAS EMPLOYMENT ADMINISTRATION</v>
          </cell>
        </row>
        <row r="292">
          <cell r="A292" t="str">
            <v>Deployed Overseas Filipino Workers by Destination</v>
          </cell>
        </row>
        <row r="295">
          <cell r="B295" t="str">
            <v xml:space="preserve">      1998</v>
          </cell>
          <cell r="C295" t="str">
            <v xml:space="preserve">      1999</v>
          </cell>
          <cell r="D295" t="str">
            <v xml:space="preserve">      2000</v>
          </cell>
          <cell r="F295">
            <v>36892</v>
          </cell>
          <cell r="G295">
            <v>36923</v>
          </cell>
          <cell r="H295">
            <v>36951</v>
          </cell>
          <cell r="I295">
            <v>36982</v>
          </cell>
          <cell r="J295">
            <v>37012</v>
          </cell>
          <cell r="K295">
            <v>37043</v>
          </cell>
          <cell r="L295">
            <v>37073</v>
          </cell>
          <cell r="M295">
            <v>37104</v>
          </cell>
          <cell r="N295">
            <v>37135</v>
          </cell>
          <cell r="O295">
            <v>37165</v>
          </cell>
          <cell r="P295">
            <v>37196</v>
          </cell>
          <cell r="Q295">
            <v>37226</v>
          </cell>
          <cell r="S295" t="str">
            <v xml:space="preserve">     2000</v>
          </cell>
          <cell r="T295" t="str">
            <v xml:space="preserve">     2001</v>
          </cell>
          <cell r="U295" t="str">
            <v>% Change</v>
          </cell>
        </row>
        <row r="298">
          <cell r="A298" t="str">
            <v>OCEANIA</v>
          </cell>
          <cell r="B298">
            <v>2524</v>
          </cell>
          <cell r="C298">
            <v>2424</v>
          </cell>
          <cell r="D298">
            <v>2386</v>
          </cell>
          <cell r="F298">
            <v>401</v>
          </cell>
          <cell r="G298">
            <v>159</v>
          </cell>
          <cell r="H298">
            <v>149</v>
          </cell>
          <cell r="I298">
            <v>88</v>
          </cell>
          <cell r="J298">
            <v>241</v>
          </cell>
          <cell r="K298">
            <v>176</v>
          </cell>
          <cell r="L298">
            <v>203</v>
          </cell>
          <cell r="M298">
            <v>154</v>
          </cell>
          <cell r="N298">
            <v>138</v>
          </cell>
          <cell r="O298">
            <v>108</v>
          </cell>
          <cell r="P298">
            <v>173</v>
          </cell>
          <cell r="Q298">
            <v>71</v>
          </cell>
          <cell r="S298">
            <v>2386</v>
          </cell>
          <cell r="T298">
            <v>2061</v>
          </cell>
          <cell r="U298">
            <v>-0.13621123218776199</v>
          </cell>
        </row>
        <row r="299">
          <cell r="A299" t="str">
            <v xml:space="preserve">    Australia</v>
          </cell>
          <cell r="B299">
            <v>182</v>
          </cell>
          <cell r="C299">
            <v>184</v>
          </cell>
          <cell r="D299">
            <v>234</v>
          </cell>
          <cell r="F299">
            <v>53</v>
          </cell>
          <cell r="G299">
            <v>4</v>
          </cell>
          <cell r="H299">
            <v>5</v>
          </cell>
          <cell r="I299">
            <v>15</v>
          </cell>
          <cell r="J299">
            <v>13</v>
          </cell>
          <cell r="K299">
            <v>10</v>
          </cell>
          <cell r="L299">
            <v>12</v>
          </cell>
          <cell r="M299">
            <v>11</v>
          </cell>
          <cell r="N299">
            <v>9</v>
          </cell>
          <cell r="O299">
            <v>4</v>
          </cell>
          <cell r="P299">
            <v>7</v>
          </cell>
          <cell r="Q299">
            <v>5</v>
          </cell>
          <cell r="S299">
            <v>234</v>
          </cell>
          <cell r="T299">
            <v>148</v>
          </cell>
          <cell r="U299">
            <v>-0.36752136752136755</v>
          </cell>
        </row>
        <row r="300">
          <cell r="A300" t="str">
            <v xml:space="preserve">    Nauru</v>
          </cell>
          <cell r="B300">
            <v>38</v>
          </cell>
          <cell r="C300">
            <v>37</v>
          </cell>
          <cell r="D300">
            <v>47</v>
          </cell>
          <cell r="F300">
            <v>4</v>
          </cell>
          <cell r="G300">
            <v>5</v>
          </cell>
          <cell r="H300">
            <v>1</v>
          </cell>
          <cell r="I300">
            <v>0</v>
          </cell>
          <cell r="J300">
            <v>3</v>
          </cell>
          <cell r="K300">
            <v>0</v>
          </cell>
          <cell r="L300">
            <v>0</v>
          </cell>
          <cell r="M300">
            <v>5</v>
          </cell>
          <cell r="N300">
            <v>2</v>
          </cell>
          <cell r="O300">
            <v>0</v>
          </cell>
          <cell r="P300">
            <v>0</v>
          </cell>
          <cell r="Q300">
            <v>0</v>
          </cell>
          <cell r="S300">
            <v>47</v>
          </cell>
          <cell r="T300">
            <v>20</v>
          </cell>
          <cell r="U300">
            <v>-0.57446808510638303</v>
          </cell>
        </row>
        <row r="301">
          <cell r="A301" t="str">
            <v xml:space="preserve">    New Caledonia</v>
          </cell>
          <cell r="B301">
            <v>3</v>
          </cell>
          <cell r="C301">
            <v>4</v>
          </cell>
          <cell r="D301">
            <v>8</v>
          </cell>
          <cell r="F301">
            <v>0</v>
          </cell>
          <cell r="G301">
            <v>0</v>
          </cell>
          <cell r="H301">
            <v>0</v>
          </cell>
          <cell r="I301">
            <v>0</v>
          </cell>
          <cell r="J301">
            <v>0</v>
          </cell>
          <cell r="K301">
            <v>0</v>
          </cell>
          <cell r="L301">
            <v>0</v>
          </cell>
          <cell r="M301">
            <v>0</v>
          </cell>
          <cell r="N301">
            <v>0</v>
          </cell>
          <cell r="O301">
            <v>0</v>
          </cell>
          <cell r="P301">
            <v>0</v>
          </cell>
          <cell r="Q301">
            <v>0</v>
          </cell>
          <cell r="S301">
            <v>8</v>
          </cell>
          <cell r="T301">
            <v>0</v>
          </cell>
          <cell r="U301">
            <v>-1</v>
          </cell>
        </row>
        <row r="302">
          <cell r="A302" t="str">
            <v xml:space="preserve">    New Zealand</v>
          </cell>
          <cell r="B302">
            <v>75</v>
          </cell>
          <cell r="C302">
            <v>102</v>
          </cell>
          <cell r="D302">
            <v>110</v>
          </cell>
          <cell r="F302">
            <v>16</v>
          </cell>
          <cell r="G302">
            <v>42</v>
          </cell>
          <cell r="H302">
            <v>17</v>
          </cell>
          <cell r="I302">
            <v>1</v>
          </cell>
          <cell r="J302">
            <v>12</v>
          </cell>
          <cell r="K302">
            <v>10</v>
          </cell>
          <cell r="L302">
            <v>8</v>
          </cell>
          <cell r="M302">
            <v>11</v>
          </cell>
          <cell r="N302">
            <v>13</v>
          </cell>
          <cell r="O302">
            <v>3</v>
          </cell>
          <cell r="P302">
            <v>10</v>
          </cell>
          <cell r="Q302">
            <v>7</v>
          </cell>
          <cell r="S302">
            <v>110</v>
          </cell>
          <cell r="T302">
            <v>150</v>
          </cell>
          <cell r="U302">
            <v>0.36363636363636354</v>
          </cell>
        </row>
        <row r="303">
          <cell r="A303" t="str">
            <v xml:space="preserve">    Papua New Guinea</v>
          </cell>
          <cell r="B303">
            <v>2226</v>
          </cell>
          <cell r="C303">
            <v>2097</v>
          </cell>
          <cell r="D303">
            <v>1987</v>
          </cell>
          <cell r="F303">
            <v>328</v>
          </cell>
          <cell r="G303">
            <v>108</v>
          </cell>
          <cell r="H303">
            <v>126</v>
          </cell>
          <cell r="I303">
            <v>72</v>
          </cell>
          <cell r="J303">
            <v>213</v>
          </cell>
          <cell r="K303">
            <v>156</v>
          </cell>
          <cell r="L303">
            <v>183</v>
          </cell>
          <cell r="M303">
            <v>127</v>
          </cell>
          <cell r="N303">
            <v>114</v>
          </cell>
          <cell r="O303">
            <v>101</v>
          </cell>
          <cell r="P303">
            <v>156</v>
          </cell>
          <cell r="Q303">
            <v>59</v>
          </cell>
          <cell r="S303">
            <v>1987</v>
          </cell>
          <cell r="T303">
            <v>1743</v>
          </cell>
          <cell r="U303">
            <v>-0.12279818822345245</v>
          </cell>
        </row>
        <row r="306">
          <cell r="A306" t="str">
            <v xml:space="preserve">    UNSPECIFIED</v>
          </cell>
          <cell r="B306">
            <v>2</v>
          </cell>
          <cell r="C306">
            <v>0</v>
          </cell>
          <cell r="D306">
            <v>6921</v>
          </cell>
          <cell r="F306">
            <v>726</v>
          </cell>
          <cell r="G306">
            <v>424</v>
          </cell>
          <cell r="H306">
            <v>585</v>
          </cell>
          <cell r="I306">
            <v>551</v>
          </cell>
          <cell r="J306">
            <v>653</v>
          </cell>
          <cell r="K306">
            <v>660</v>
          </cell>
          <cell r="L306">
            <v>603</v>
          </cell>
          <cell r="M306">
            <v>1072</v>
          </cell>
          <cell r="N306">
            <v>1784</v>
          </cell>
          <cell r="O306">
            <v>2322</v>
          </cell>
          <cell r="P306">
            <v>1276</v>
          </cell>
          <cell r="Q306">
            <v>874</v>
          </cell>
          <cell r="S306">
            <v>6921</v>
          </cell>
          <cell r="T306">
            <v>11530</v>
          </cell>
          <cell r="U306">
            <v>0.6659442277127583</v>
          </cell>
        </row>
        <row r="309">
          <cell r="A309" t="str">
            <v>Deployed Landbased Total</v>
          </cell>
          <cell r="B309">
            <v>638343</v>
          </cell>
          <cell r="C309">
            <v>640331</v>
          </cell>
          <cell r="D309">
            <v>643304</v>
          </cell>
          <cell r="F309">
            <v>84734</v>
          </cell>
          <cell r="G309">
            <v>49047</v>
          </cell>
          <cell r="H309">
            <v>46887</v>
          </cell>
          <cell r="I309">
            <v>58116</v>
          </cell>
          <cell r="J309">
            <v>65274</v>
          </cell>
          <cell r="K309">
            <v>59186</v>
          </cell>
          <cell r="L309">
            <v>53543</v>
          </cell>
          <cell r="M309">
            <v>60186</v>
          </cell>
          <cell r="N309">
            <v>54192</v>
          </cell>
          <cell r="O309">
            <v>47265</v>
          </cell>
          <cell r="P309">
            <v>44554</v>
          </cell>
          <cell r="Q309">
            <v>38655</v>
          </cell>
          <cell r="S309">
            <v>643304</v>
          </cell>
          <cell r="T309">
            <v>661639</v>
          </cell>
          <cell r="U309">
            <v>2.8501299541118907E-2</v>
          </cell>
        </row>
        <row r="311">
          <cell r="A311" t="str">
            <v>Deployed Seabased Total</v>
          </cell>
          <cell r="B311">
            <v>193300</v>
          </cell>
          <cell r="C311">
            <v>196689</v>
          </cell>
          <cell r="D311">
            <v>198324</v>
          </cell>
          <cell r="F311">
            <v>16358</v>
          </cell>
          <cell r="G311">
            <v>15460</v>
          </cell>
          <cell r="H311">
            <v>18156</v>
          </cell>
          <cell r="I311">
            <v>16503</v>
          </cell>
          <cell r="J311">
            <v>18363</v>
          </cell>
          <cell r="K311">
            <v>16260</v>
          </cell>
          <cell r="L311">
            <v>17306</v>
          </cell>
          <cell r="M311">
            <v>16979</v>
          </cell>
          <cell r="N311">
            <v>16815</v>
          </cell>
          <cell r="O311">
            <v>18354</v>
          </cell>
          <cell r="P311">
            <v>18777</v>
          </cell>
          <cell r="Q311">
            <v>15620</v>
          </cell>
          <cell r="S311">
            <v>198324</v>
          </cell>
          <cell r="T311">
            <v>204951</v>
          </cell>
          <cell r="U311">
            <v>3.3415017849579565E-2</v>
          </cell>
        </row>
        <row r="313">
          <cell r="A313" t="str">
            <v xml:space="preserve">G R A N D    T O T A L  </v>
          </cell>
          <cell r="B313">
            <v>831643</v>
          </cell>
          <cell r="C313">
            <v>837020</v>
          </cell>
          <cell r="D313">
            <v>841628</v>
          </cell>
          <cell r="F313">
            <v>101092</v>
          </cell>
          <cell r="G313">
            <v>64507</v>
          </cell>
          <cell r="H313">
            <v>65043</v>
          </cell>
          <cell r="I313">
            <v>74619</v>
          </cell>
          <cell r="J313">
            <v>83637</v>
          </cell>
          <cell r="K313">
            <v>75446</v>
          </cell>
          <cell r="L313">
            <v>70849</v>
          </cell>
          <cell r="M313">
            <v>77165</v>
          </cell>
          <cell r="N313">
            <v>71007</v>
          </cell>
          <cell r="O313">
            <v>65619</v>
          </cell>
          <cell r="P313">
            <v>63331</v>
          </cell>
          <cell r="Q313">
            <v>54275</v>
          </cell>
          <cell r="S313">
            <v>841628</v>
          </cell>
          <cell r="T313">
            <v>866590</v>
          </cell>
          <cell r="U313">
            <v>2.9659184342726297E-2</v>
          </cell>
        </row>
        <row r="315">
          <cell r="A315" t="str">
            <v>Processed by : Policies and Programs Division</v>
          </cell>
        </row>
        <row r="316">
          <cell r="A316" t="str">
            <v xml:space="preserve">                       : PLANNING BRANCH</v>
          </cell>
        </row>
        <row r="318">
          <cell r="A318" t="str">
            <v>*Based on the report of POEA's Labor Assistance Center on the actual departures of OFWs at the international airports.</v>
          </cell>
        </row>
      </sheetData>
      <sheetData sheetId="1" refreshError="1"/>
      <sheetData sheetId="2"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 val="ARBOL"/>
      <sheetName val="SOLVENCIA"/>
      <sheetName val="BRECHA"/>
      <sheetName val="CASCADA"/>
      <sheetName val="GT%"/>
      <sheetName val="IBCA-MOODY´S"/>
      <sheetName val="Promedio"/>
      <sheetName val="RESUMEN"/>
      <sheetName val="RO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Table 1"/>
      <sheetName val="STOCK"/>
      <sheetName val="SPNF Acuerdo Incl. Int."/>
      <sheetName val="Codigos"/>
      <sheetName val="ARBOL"/>
      <sheetName val="SOLVENCIA"/>
      <sheetName val="BRECHA"/>
      <sheetName val="CASCADA"/>
      <sheetName val="GT%"/>
      <sheetName val="IBCA-MOODY´S"/>
      <sheetName val="Promedio"/>
      <sheetName val="RESUMEN"/>
      <sheetName val="RO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EC Table"/>
      <sheetName val="specs"/>
      <sheetName val="prices"/>
      <sheetName val="Data"/>
      <sheetName val="refbal"/>
      <sheetName val="overview"/>
      <sheetName val="USrefining"/>
      <sheetName val="fcst prices"/>
      <sheetName val="fcst prices (2)"/>
      <sheetName val="asian prices"/>
      <sheetName val="Demand elas (2)"/>
      <sheetName val="India Prices"/>
      <sheetName val="Thailand"/>
      <sheetName val="Diffs"/>
      <sheetName val="crackadds"/>
      <sheetName val="refutil"/>
      <sheetName val="CDUcountry"/>
      <sheetName val="FCC Detail"/>
      <sheetName val="Hydrocrdetail"/>
      <sheetName val="cokedetail"/>
      <sheetName val="posscce"/>
      <sheetName val="Posscdu"/>
      <sheetName val="CCECountry"/>
      <sheetName val="CDUtotal"/>
      <sheetName val="china demand"/>
      <sheetName val="china"/>
      <sheetName val="regdemgro"/>
      <sheetName val="intenisty"/>
      <sheetName val="fcstdemand"/>
      <sheetName val="opechighoilgdp"/>
      <sheetName val="nonopec"/>
      <sheetName val="canadacosts"/>
      <sheetName val="refcapvddemand"/>
      <sheetName val="pricefcsts"/>
      <sheetName val="inflation oecd"/>
      <sheetName val="wage inflation"/>
      <sheetName val="wtimaya"/>
      <sheetName val="Europrodchange"/>
      <sheetName val="EU25 mogas diesel"/>
      <sheetName val="usmogas"/>
      <sheetName val="russiaexporteconomic"/>
      <sheetName val="russiaprodavail"/>
      <sheetName val="Sheet1"/>
      <sheetName val="stermoverview"/>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row r="1">
          <cell r="D1" t="str">
            <v>DETAILS: NON-OPEC PRODUCTION   000 b/d</v>
          </cell>
        </row>
        <row r="2">
          <cell r="D2">
            <v>39393.745037152781</v>
          </cell>
        </row>
        <row r="4">
          <cell r="E4">
            <v>1985</v>
          </cell>
          <cell r="F4">
            <v>1986</v>
          </cell>
          <cell r="G4">
            <v>1987</v>
          </cell>
          <cell r="H4">
            <v>1988</v>
          </cell>
          <cell r="I4">
            <v>1989</v>
          </cell>
          <cell r="J4">
            <v>1990</v>
          </cell>
          <cell r="K4">
            <v>1991</v>
          </cell>
          <cell r="L4">
            <v>1992</v>
          </cell>
          <cell r="M4">
            <v>1993</v>
          </cell>
          <cell r="N4">
            <v>1994</v>
          </cell>
          <cell r="O4">
            <v>1995</v>
          </cell>
          <cell r="P4">
            <v>1996</v>
          </cell>
          <cell r="Q4">
            <v>1997</v>
          </cell>
          <cell r="R4">
            <v>1998</v>
          </cell>
          <cell r="S4">
            <v>1999</v>
          </cell>
          <cell r="T4">
            <v>2000</v>
          </cell>
          <cell r="U4">
            <v>2001</v>
          </cell>
          <cell r="V4">
            <v>2002</v>
          </cell>
          <cell r="W4">
            <v>2003</v>
          </cell>
          <cell r="X4">
            <v>2004</v>
          </cell>
          <cell r="Y4">
            <v>2005</v>
          </cell>
          <cell r="Z4">
            <v>2006</v>
          </cell>
          <cell r="AA4">
            <v>2007</v>
          </cell>
          <cell r="AB4">
            <v>2008</v>
          </cell>
          <cell r="AC4">
            <v>2009</v>
          </cell>
          <cell r="AD4">
            <v>2010</v>
          </cell>
        </row>
        <row r="5">
          <cell r="D5" t="str">
            <v>N. AMERICA</v>
          </cell>
        </row>
        <row r="6">
          <cell r="D6" t="str">
            <v>USA</v>
          </cell>
          <cell r="E6">
            <v>10640</v>
          </cell>
          <cell r="F6">
            <v>10290</v>
          </cell>
          <cell r="G6">
            <v>10010</v>
          </cell>
          <cell r="H6">
            <v>9820</v>
          </cell>
          <cell r="I6">
            <v>9220</v>
          </cell>
          <cell r="J6">
            <v>8995</v>
          </cell>
          <cell r="K6">
            <v>9165</v>
          </cell>
          <cell r="L6">
            <v>8995</v>
          </cell>
          <cell r="M6">
            <v>8835</v>
          </cell>
          <cell r="N6">
            <v>8645</v>
          </cell>
          <cell r="O6">
            <v>8600</v>
          </cell>
          <cell r="P6">
            <v>8615</v>
          </cell>
          <cell r="Q6">
            <v>8610</v>
          </cell>
          <cell r="R6">
            <v>8395</v>
          </cell>
          <cell r="S6">
            <v>8105</v>
          </cell>
          <cell r="T6">
            <v>8130</v>
          </cell>
          <cell r="U6">
            <v>8100</v>
          </cell>
          <cell r="V6">
            <v>8115</v>
          </cell>
          <cell r="W6">
            <v>7825</v>
          </cell>
          <cell r="X6">
            <v>7650</v>
          </cell>
          <cell r="Y6">
            <v>7255</v>
          </cell>
          <cell r="Z6">
            <v>7330</v>
          </cell>
          <cell r="AA6">
            <v>7550</v>
          </cell>
          <cell r="AB6">
            <v>7625</v>
          </cell>
          <cell r="AC6">
            <v>7700</v>
          </cell>
          <cell r="AD6">
            <v>7750</v>
          </cell>
        </row>
        <row r="7">
          <cell r="D7" t="str">
            <v>Canada</v>
          </cell>
          <cell r="E7">
            <v>1840</v>
          </cell>
          <cell r="F7">
            <v>1815</v>
          </cell>
          <cell r="G7">
            <v>1900</v>
          </cell>
          <cell r="H7">
            <v>1990</v>
          </cell>
          <cell r="I7">
            <v>1945</v>
          </cell>
          <cell r="J7">
            <v>1970</v>
          </cell>
          <cell r="K7">
            <v>1975</v>
          </cell>
          <cell r="L7">
            <v>2025</v>
          </cell>
          <cell r="M7">
            <v>2160</v>
          </cell>
          <cell r="N7">
            <v>2270</v>
          </cell>
          <cell r="O7">
            <v>2390</v>
          </cell>
          <cell r="P7">
            <v>2395</v>
          </cell>
          <cell r="Q7">
            <v>2490</v>
          </cell>
          <cell r="R7">
            <v>2620</v>
          </cell>
          <cell r="S7">
            <v>2570</v>
          </cell>
          <cell r="T7">
            <v>2700</v>
          </cell>
          <cell r="U7">
            <v>2755</v>
          </cell>
          <cell r="V7">
            <v>2885</v>
          </cell>
          <cell r="W7">
            <v>3005</v>
          </cell>
          <cell r="X7">
            <v>3090</v>
          </cell>
          <cell r="Y7">
            <v>3020</v>
          </cell>
          <cell r="Z7">
            <v>3245</v>
          </cell>
          <cell r="AA7">
            <v>3400</v>
          </cell>
          <cell r="AB7">
            <v>3500</v>
          </cell>
          <cell r="AC7">
            <v>3600</v>
          </cell>
          <cell r="AD7">
            <v>3700</v>
          </cell>
        </row>
        <row r="8">
          <cell r="D8" t="str">
            <v>TOTAL</v>
          </cell>
          <cell r="E8">
            <v>12480</v>
          </cell>
          <cell r="F8">
            <v>12105</v>
          </cell>
          <cell r="G8">
            <v>11910</v>
          </cell>
          <cell r="H8">
            <v>11810</v>
          </cell>
          <cell r="I8">
            <v>11165</v>
          </cell>
          <cell r="J8">
            <v>10965</v>
          </cell>
          <cell r="K8">
            <v>11140</v>
          </cell>
          <cell r="L8">
            <v>11020</v>
          </cell>
          <cell r="M8">
            <v>10995</v>
          </cell>
          <cell r="N8">
            <v>10915</v>
          </cell>
          <cell r="O8">
            <v>10990</v>
          </cell>
          <cell r="P8">
            <v>11010</v>
          </cell>
          <cell r="Q8">
            <v>11100</v>
          </cell>
          <cell r="R8">
            <v>11015</v>
          </cell>
          <cell r="S8">
            <v>10675</v>
          </cell>
          <cell r="T8">
            <v>10830</v>
          </cell>
          <cell r="U8">
            <v>10855</v>
          </cell>
          <cell r="V8">
            <v>11000</v>
          </cell>
          <cell r="W8">
            <v>10830</v>
          </cell>
          <cell r="X8">
            <v>10740</v>
          </cell>
          <cell r="Y8">
            <v>10275</v>
          </cell>
          <cell r="Z8">
            <v>10575</v>
          </cell>
          <cell r="AA8">
            <v>10950</v>
          </cell>
          <cell r="AB8">
            <v>11125</v>
          </cell>
          <cell r="AC8">
            <v>11300</v>
          </cell>
          <cell r="AD8">
            <v>11450</v>
          </cell>
        </row>
        <row r="10">
          <cell r="D10" t="str">
            <v>W. EUROPE</v>
          </cell>
        </row>
        <row r="11">
          <cell r="D11" t="str">
            <v>Austria</v>
          </cell>
          <cell r="E11">
            <v>20</v>
          </cell>
          <cell r="F11">
            <v>20</v>
          </cell>
          <cell r="G11">
            <v>20</v>
          </cell>
          <cell r="H11">
            <v>25</v>
          </cell>
          <cell r="I11">
            <v>25</v>
          </cell>
          <cell r="J11">
            <v>25</v>
          </cell>
          <cell r="K11">
            <v>25</v>
          </cell>
          <cell r="L11">
            <v>25</v>
          </cell>
          <cell r="M11">
            <v>25</v>
          </cell>
          <cell r="N11">
            <v>25</v>
          </cell>
          <cell r="O11">
            <v>25</v>
          </cell>
          <cell r="P11">
            <v>20</v>
          </cell>
          <cell r="Q11">
            <v>20</v>
          </cell>
          <cell r="R11">
            <v>20</v>
          </cell>
          <cell r="S11">
            <v>20</v>
          </cell>
          <cell r="T11">
            <v>20</v>
          </cell>
          <cell r="U11">
            <v>20</v>
          </cell>
          <cell r="V11">
            <v>20</v>
          </cell>
          <cell r="W11">
            <v>20</v>
          </cell>
          <cell r="X11">
            <v>20</v>
          </cell>
          <cell r="Y11">
            <v>20</v>
          </cell>
          <cell r="Z11">
            <v>20</v>
          </cell>
          <cell r="AA11">
            <v>20</v>
          </cell>
          <cell r="AB11">
            <v>15</v>
          </cell>
          <cell r="AC11">
            <v>15</v>
          </cell>
          <cell r="AD11">
            <v>15</v>
          </cell>
        </row>
        <row r="12">
          <cell r="D12" t="str">
            <v>Denmark</v>
          </cell>
          <cell r="E12">
            <v>60</v>
          </cell>
          <cell r="F12">
            <v>75</v>
          </cell>
          <cell r="G12">
            <v>95</v>
          </cell>
          <cell r="H12">
            <v>95</v>
          </cell>
          <cell r="I12">
            <v>110</v>
          </cell>
          <cell r="J12">
            <v>120</v>
          </cell>
          <cell r="K12">
            <v>140</v>
          </cell>
          <cell r="L12">
            <v>160</v>
          </cell>
          <cell r="M12">
            <v>170</v>
          </cell>
          <cell r="N12">
            <v>185</v>
          </cell>
          <cell r="O12">
            <v>185</v>
          </cell>
          <cell r="P12">
            <v>210</v>
          </cell>
          <cell r="Q12">
            <v>230</v>
          </cell>
          <cell r="R12">
            <v>235</v>
          </cell>
          <cell r="S12">
            <v>300</v>
          </cell>
          <cell r="T12">
            <v>365</v>
          </cell>
          <cell r="U12">
            <v>345</v>
          </cell>
          <cell r="V12">
            <v>375</v>
          </cell>
          <cell r="W12">
            <v>375</v>
          </cell>
          <cell r="X12">
            <v>385</v>
          </cell>
          <cell r="Y12">
            <v>375</v>
          </cell>
          <cell r="Z12">
            <v>340</v>
          </cell>
          <cell r="AA12">
            <v>325</v>
          </cell>
          <cell r="AB12">
            <v>315</v>
          </cell>
          <cell r="AC12">
            <v>300</v>
          </cell>
          <cell r="AD12">
            <v>285</v>
          </cell>
        </row>
        <row r="13">
          <cell r="D13" t="str">
            <v>France</v>
          </cell>
          <cell r="E13">
            <v>70</v>
          </cell>
          <cell r="F13">
            <v>75</v>
          </cell>
          <cell r="G13">
            <v>80</v>
          </cell>
          <cell r="H13">
            <v>85</v>
          </cell>
          <cell r="I13">
            <v>80</v>
          </cell>
          <cell r="J13">
            <v>80</v>
          </cell>
          <cell r="K13">
            <v>70</v>
          </cell>
          <cell r="L13">
            <v>70</v>
          </cell>
          <cell r="M13">
            <v>70</v>
          </cell>
          <cell r="N13">
            <v>70</v>
          </cell>
          <cell r="O13">
            <v>65</v>
          </cell>
          <cell r="P13">
            <v>50</v>
          </cell>
          <cell r="Q13">
            <v>45</v>
          </cell>
          <cell r="R13">
            <v>40</v>
          </cell>
          <cell r="S13">
            <v>40</v>
          </cell>
          <cell r="T13">
            <v>40</v>
          </cell>
          <cell r="U13">
            <v>35</v>
          </cell>
          <cell r="V13">
            <v>35</v>
          </cell>
          <cell r="W13">
            <v>30</v>
          </cell>
          <cell r="X13">
            <v>30</v>
          </cell>
          <cell r="Y13">
            <v>25</v>
          </cell>
          <cell r="Z13">
            <v>25</v>
          </cell>
          <cell r="AA13">
            <v>25</v>
          </cell>
          <cell r="AB13">
            <v>20</v>
          </cell>
          <cell r="AC13">
            <v>20</v>
          </cell>
          <cell r="AD13">
            <v>20</v>
          </cell>
        </row>
        <row r="14">
          <cell r="D14" t="str">
            <v>Germany</v>
          </cell>
          <cell r="E14">
            <v>80</v>
          </cell>
          <cell r="F14">
            <v>80</v>
          </cell>
          <cell r="G14">
            <v>75</v>
          </cell>
          <cell r="H14">
            <v>75</v>
          </cell>
          <cell r="I14">
            <v>75</v>
          </cell>
          <cell r="J14">
            <v>70</v>
          </cell>
          <cell r="K14">
            <v>70</v>
          </cell>
          <cell r="L14">
            <v>70</v>
          </cell>
          <cell r="M14">
            <v>70</v>
          </cell>
          <cell r="N14">
            <v>70</v>
          </cell>
          <cell r="O14">
            <v>75</v>
          </cell>
          <cell r="P14">
            <v>75</v>
          </cell>
          <cell r="Q14">
            <v>75</v>
          </cell>
          <cell r="R14">
            <v>75</v>
          </cell>
          <cell r="S14">
            <v>75</v>
          </cell>
          <cell r="T14">
            <v>85</v>
          </cell>
          <cell r="U14">
            <v>85</v>
          </cell>
          <cell r="V14">
            <v>90</v>
          </cell>
          <cell r="W14">
            <v>95</v>
          </cell>
          <cell r="X14">
            <v>105</v>
          </cell>
          <cell r="Y14">
            <v>115</v>
          </cell>
          <cell r="Z14">
            <v>115</v>
          </cell>
          <cell r="AA14">
            <v>110</v>
          </cell>
          <cell r="AB14">
            <v>105</v>
          </cell>
          <cell r="AC14">
            <v>105</v>
          </cell>
          <cell r="AD14">
            <v>105</v>
          </cell>
        </row>
        <row r="15">
          <cell r="D15" t="str">
            <v>Greece</v>
          </cell>
          <cell r="E15">
            <v>25</v>
          </cell>
          <cell r="F15">
            <v>25</v>
          </cell>
          <cell r="G15">
            <v>25</v>
          </cell>
          <cell r="H15">
            <v>20</v>
          </cell>
          <cell r="I15">
            <v>20</v>
          </cell>
          <cell r="J15">
            <v>15</v>
          </cell>
          <cell r="K15">
            <v>15</v>
          </cell>
          <cell r="L15">
            <v>15</v>
          </cell>
          <cell r="M15">
            <v>15</v>
          </cell>
          <cell r="N15">
            <v>15</v>
          </cell>
          <cell r="O15">
            <v>10</v>
          </cell>
          <cell r="P15">
            <v>10</v>
          </cell>
          <cell r="Q15">
            <v>10</v>
          </cell>
          <cell r="R15">
            <v>5</v>
          </cell>
          <cell r="S15">
            <v>0</v>
          </cell>
          <cell r="T15">
            <v>5</v>
          </cell>
          <cell r="U15">
            <v>5</v>
          </cell>
          <cell r="V15">
            <v>5</v>
          </cell>
          <cell r="W15">
            <v>5</v>
          </cell>
          <cell r="X15">
            <v>5</v>
          </cell>
          <cell r="Y15">
            <v>5</v>
          </cell>
          <cell r="Z15">
            <v>5</v>
          </cell>
          <cell r="AA15">
            <v>5</v>
          </cell>
          <cell r="AB15">
            <v>5</v>
          </cell>
          <cell r="AC15">
            <v>5</v>
          </cell>
          <cell r="AD15">
            <v>5</v>
          </cell>
        </row>
        <row r="16">
          <cell r="D16" t="str">
            <v>Italy</v>
          </cell>
          <cell r="E16">
            <v>45</v>
          </cell>
          <cell r="F16">
            <v>50</v>
          </cell>
          <cell r="G16">
            <v>75</v>
          </cell>
          <cell r="H16">
            <v>90</v>
          </cell>
          <cell r="I16">
            <v>90</v>
          </cell>
          <cell r="J16">
            <v>90</v>
          </cell>
          <cell r="K16">
            <v>95</v>
          </cell>
          <cell r="L16">
            <v>90</v>
          </cell>
          <cell r="M16">
            <v>85</v>
          </cell>
          <cell r="N16">
            <v>90</v>
          </cell>
          <cell r="O16">
            <v>95</v>
          </cell>
          <cell r="P16">
            <v>105</v>
          </cell>
          <cell r="Q16">
            <v>115</v>
          </cell>
          <cell r="R16">
            <v>110</v>
          </cell>
          <cell r="S16">
            <v>85</v>
          </cell>
          <cell r="T16">
            <v>80</v>
          </cell>
          <cell r="U16">
            <v>65</v>
          </cell>
          <cell r="V16">
            <v>85</v>
          </cell>
          <cell r="W16">
            <v>90</v>
          </cell>
          <cell r="X16">
            <v>110</v>
          </cell>
          <cell r="Y16">
            <v>125</v>
          </cell>
          <cell r="Z16">
            <v>130</v>
          </cell>
          <cell r="AA16">
            <v>125</v>
          </cell>
          <cell r="AB16">
            <v>125</v>
          </cell>
          <cell r="AC16">
            <v>125</v>
          </cell>
          <cell r="AD16">
            <v>125</v>
          </cell>
        </row>
        <row r="17">
          <cell r="D17" t="str">
            <v>Netherlands</v>
          </cell>
          <cell r="E17">
            <v>80</v>
          </cell>
          <cell r="F17">
            <v>95</v>
          </cell>
          <cell r="G17">
            <v>90</v>
          </cell>
          <cell r="H17">
            <v>80</v>
          </cell>
          <cell r="I17">
            <v>75</v>
          </cell>
          <cell r="J17">
            <v>80</v>
          </cell>
          <cell r="K17">
            <v>75</v>
          </cell>
          <cell r="L17">
            <v>65</v>
          </cell>
          <cell r="M17">
            <v>60</v>
          </cell>
          <cell r="N17">
            <v>65</v>
          </cell>
          <cell r="O17">
            <v>70</v>
          </cell>
          <cell r="P17">
            <v>65</v>
          </cell>
          <cell r="Q17">
            <v>60</v>
          </cell>
          <cell r="R17">
            <v>55</v>
          </cell>
          <cell r="S17">
            <v>55</v>
          </cell>
          <cell r="T17">
            <v>50</v>
          </cell>
          <cell r="U17">
            <v>50</v>
          </cell>
          <cell r="V17">
            <v>65</v>
          </cell>
          <cell r="W17">
            <v>65</v>
          </cell>
          <cell r="X17">
            <v>60</v>
          </cell>
          <cell r="Y17">
            <v>55</v>
          </cell>
          <cell r="Z17">
            <v>50</v>
          </cell>
          <cell r="AA17">
            <v>50</v>
          </cell>
          <cell r="AB17">
            <v>50</v>
          </cell>
          <cell r="AC17">
            <v>45</v>
          </cell>
          <cell r="AD17">
            <v>45</v>
          </cell>
        </row>
        <row r="18">
          <cell r="D18" t="str">
            <v>Norway</v>
          </cell>
          <cell r="E18">
            <v>815</v>
          </cell>
          <cell r="F18">
            <v>885</v>
          </cell>
          <cell r="G18">
            <v>1020</v>
          </cell>
          <cell r="H18">
            <v>1165</v>
          </cell>
          <cell r="I18">
            <v>1510</v>
          </cell>
          <cell r="J18">
            <v>1685</v>
          </cell>
          <cell r="K18">
            <v>1950</v>
          </cell>
          <cell r="L18">
            <v>2230</v>
          </cell>
          <cell r="M18">
            <v>2395</v>
          </cell>
          <cell r="N18">
            <v>2675</v>
          </cell>
          <cell r="O18">
            <v>2920</v>
          </cell>
          <cell r="P18">
            <v>3240</v>
          </cell>
          <cell r="Q18">
            <v>3275</v>
          </cell>
          <cell r="R18">
            <v>3155</v>
          </cell>
          <cell r="S18">
            <v>3135</v>
          </cell>
          <cell r="T18">
            <v>3325</v>
          </cell>
          <cell r="U18">
            <v>3410</v>
          </cell>
          <cell r="V18">
            <v>3365</v>
          </cell>
          <cell r="W18">
            <v>3260</v>
          </cell>
          <cell r="X18">
            <v>3195</v>
          </cell>
          <cell r="Y18">
            <v>3015</v>
          </cell>
          <cell r="Z18">
            <v>2995</v>
          </cell>
          <cell r="AA18">
            <v>2950</v>
          </cell>
          <cell r="AB18">
            <v>2875</v>
          </cell>
          <cell r="AC18">
            <v>2800</v>
          </cell>
          <cell r="AD18">
            <v>2725</v>
          </cell>
        </row>
        <row r="19">
          <cell r="D19" t="str">
            <v>Spain</v>
          </cell>
          <cell r="E19">
            <v>45</v>
          </cell>
          <cell r="F19">
            <v>40</v>
          </cell>
          <cell r="G19">
            <v>35</v>
          </cell>
          <cell r="H19">
            <v>30</v>
          </cell>
          <cell r="I19">
            <v>25</v>
          </cell>
          <cell r="J19">
            <v>20</v>
          </cell>
          <cell r="K19">
            <v>20</v>
          </cell>
          <cell r="L19">
            <v>20</v>
          </cell>
          <cell r="M19">
            <v>20</v>
          </cell>
          <cell r="N19">
            <v>20</v>
          </cell>
          <cell r="O19">
            <v>15</v>
          </cell>
          <cell r="P19">
            <v>15</v>
          </cell>
          <cell r="Q19">
            <v>15</v>
          </cell>
          <cell r="R19">
            <v>15</v>
          </cell>
          <cell r="S19">
            <v>5</v>
          </cell>
          <cell r="T19">
            <v>5</v>
          </cell>
          <cell r="U19">
            <v>5</v>
          </cell>
          <cell r="V19">
            <v>5</v>
          </cell>
          <cell r="W19">
            <v>5</v>
          </cell>
          <cell r="X19">
            <v>5</v>
          </cell>
          <cell r="Y19">
            <v>5</v>
          </cell>
          <cell r="Z19">
            <v>5</v>
          </cell>
          <cell r="AA19">
            <v>5</v>
          </cell>
          <cell r="AB19">
            <v>5</v>
          </cell>
          <cell r="AC19">
            <v>5</v>
          </cell>
          <cell r="AD19">
            <v>5</v>
          </cell>
        </row>
        <row r="20">
          <cell r="D20" t="str">
            <v>Turkey</v>
          </cell>
          <cell r="E20">
            <v>40</v>
          </cell>
          <cell r="F20">
            <v>45</v>
          </cell>
          <cell r="G20">
            <v>50</v>
          </cell>
          <cell r="H20">
            <v>50</v>
          </cell>
          <cell r="I20">
            <v>55</v>
          </cell>
          <cell r="J20">
            <v>70</v>
          </cell>
          <cell r="K20">
            <v>85</v>
          </cell>
          <cell r="L20">
            <v>80</v>
          </cell>
          <cell r="M20">
            <v>75</v>
          </cell>
          <cell r="N20">
            <v>75</v>
          </cell>
          <cell r="O20">
            <v>65</v>
          </cell>
          <cell r="P20">
            <v>65</v>
          </cell>
          <cell r="Q20">
            <v>70</v>
          </cell>
          <cell r="R20">
            <v>70</v>
          </cell>
          <cell r="S20">
            <v>70</v>
          </cell>
          <cell r="T20">
            <v>70</v>
          </cell>
          <cell r="U20">
            <v>55</v>
          </cell>
          <cell r="V20">
            <v>50</v>
          </cell>
          <cell r="W20">
            <v>45</v>
          </cell>
          <cell r="X20">
            <v>45</v>
          </cell>
          <cell r="Y20">
            <v>45</v>
          </cell>
          <cell r="Z20">
            <v>45</v>
          </cell>
          <cell r="AA20">
            <v>45</v>
          </cell>
          <cell r="AB20">
            <v>45</v>
          </cell>
          <cell r="AC20">
            <v>45</v>
          </cell>
          <cell r="AD20">
            <v>45</v>
          </cell>
        </row>
        <row r="21">
          <cell r="D21" t="str">
            <v>UK</v>
          </cell>
          <cell r="E21">
            <v>2655</v>
          </cell>
          <cell r="F21">
            <v>2675</v>
          </cell>
          <cell r="G21">
            <v>2590</v>
          </cell>
          <cell r="H21">
            <v>2400</v>
          </cell>
          <cell r="I21">
            <v>1950</v>
          </cell>
          <cell r="J21">
            <v>1940</v>
          </cell>
          <cell r="K21">
            <v>1925</v>
          </cell>
          <cell r="L21">
            <v>1990</v>
          </cell>
          <cell r="M21">
            <v>2100</v>
          </cell>
          <cell r="N21">
            <v>2675</v>
          </cell>
          <cell r="O21">
            <v>2795</v>
          </cell>
          <cell r="P21">
            <v>2790</v>
          </cell>
          <cell r="Q21">
            <v>2775</v>
          </cell>
          <cell r="R21">
            <v>2830</v>
          </cell>
          <cell r="S21">
            <v>2885</v>
          </cell>
          <cell r="T21">
            <v>2685</v>
          </cell>
          <cell r="U21">
            <v>2510</v>
          </cell>
          <cell r="V21">
            <v>2490</v>
          </cell>
          <cell r="W21">
            <v>2295</v>
          </cell>
          <cell r="X21">
            <v>2055</v>
          </cell>
          <cell r="Y21">
            <v>1800</v>
          </cell>
          <cell r="Z21">
            <v>1690</v>
          </cell>
          <cell r="AA21">
            <v>1600</v>
          </cell>
          <cell r="AB21">
            <v>1500</v>
          </cell>
          <cell r="AC21">
            <v>1400</v>
          </cell>
          <cell r="AD21">
            <v>1300</v>
          </cell>
        </row>
        <row r="22">
          <cell r="O22">
            <v>25</v>
          </cell>
          <cell r="P22">
            <v>25</v>
          </cell>
          <cell r="Q22">
            <v>25</v>
          </cell>
          <cell r="R22">
            <v>25</v>
          </cell>
          <cell r="S22">
            <v>25</v>
          </cell>
          <cell r="T22">
            <v>25</v>
          </cell>
          <cell r="U22">
            <v>25</v>
          </cell>
          <cell r="V22">
            <v>25</v>
          </cell>
          <cell r="W22">
            <v>25</v>
          </cell>
          <cell r="X22">
            <v>25</v>
          </cell>
          <cell r="Y22">
            <v>25</v>
          </cell>
          <cell r="Z22">
            <v>25</v>
          </cell>
          <cell r="AA22">
            <v>25</v>
          </cell>
          <cell r="AB22">
            <v>25</v>
          </cell>
          <cell r="AC22">
            <v>25</v>
          </cell>
          <cell r="AD22">
            <v>25</v>
          </cell>
        </row>
        <row r="24">
          <cell r="D24" t="str">
            <v>UK + Norway</v>
          </cell>
          <cell r="E24">
            <v>3470</v>
          </cell>
          <cell r="F24">
            <v>3560</v>
          </cell>
          <cell r="G24">
            <v>3610</v>
          </cell>
          <cell r="H24">
            <v>3565</v>
          </cell>
          <cell r="I24">
            <v>3460</v>
          </cell>
          <cell r="J24">
            <v>3625</v>
          </cell>
          <cell r="K24">
            <v>3875</v>
          </cell>
          <cell r="L24">
            <v>4220</v>
          </cell>
          <cell r="M24">
            <v>4495</v>
          </cell>
          <cell r="N24">
            <v>5350</v>
          </cell>
          <cell r="O24">
            <v>5715</v>
          </cell>
          <cell r="P24">
            <v>6030</v>
          </cell>
          <cell r="Q24">
            <v>6050</v>
          </cell>
          <cell r="R24">
            <v>5985</v>
          </cell>
          <cell r="S24">
            <v>6020</v>
          </cell>
          <cell r="T24">
            <v>6010</v>
          </cell>
          <cell r="U24">
            <v>5920</v>
          </cell>
          <cell r="V24">
            <v>5855</v>
          </cell>
          <cell r="W24">
            <v>5555</v>
          </cell>
          <cell r="X24">
            <v>5250</v>
          </cell>
          <cell r="Y24">
            <v>4815</v>
          </cell>
          <cell r="Z24">
            <v>4685</v>
          </cell>
          <cell r="AA24">
            <v>4550</v>
          </cell>
          <cell r="AB24">
            <v>4375</v>
          </cell>
          <cell r="AC24">
            <v>4200</v>
          </cell>
          <cell r="AD24">
            <v>4025</v>
          </cell>
        </row>
        <row r="25">
          <cell r="D25" t="str">
            <v>Other W.Europe</v>
          </cell>
          <cell r="E25">
            <v>465</v>
          </cell>
          <cell r="F25">
            <v>505</v>
          </cell>
          <cell r="G25">
            <v>545</v>
          </cell>
          <cell r="H25">
            <v>550</v>
          </cell>
          <cell r="I25">
            <v>555</v>
          </cell>
          <cell r="J25">
            <v>570</v>
          </cell>
          <cell r="K25">
            <v>595</v>
          </cell>
          <cell r="L25">
            <v>595</v>
          </cell>
          <cell r="M25">
            <v>590</v>
          </cell>
          <cell r="N25">
            <v>615</v>
          </cell>
          <cell r="O25">
            <v>630</v>
          </cell>
          <cell r="P25">
            <v>640</v>
          </cell>
          <cell r="Q25">
            <v>665</v>
          </cell>
          <cell r="R25">
            <v>650</v>
          </cell>
          <cell r="S25">
            <v>675</v>
          </cell>
          <cell r="T25">
            <v>745</v>
          </cell>
          <cell r="U25">
            <v>690</v>
          </cell>
          <cell r="V25">
            <v>755</v>
          </cell>
          <cell r="W25">
            <v>755</v>
          </cell>
          <cell r="X25">
            <v>790</v>
          </cell>
          <cell r="Y25">
            <v>795</v>
          </cell>
          <cell r="Z25">
            <v>760</v>
          </cell>
          <cell r="AA25">
            <v>735</v>
          </cell>
          <cell r="AB25">
            <v>710</v>
          </cell>
          <cell r="AC25">
            <v>690</v>
          </cell>
          <cell r="AD25">
            <v>675</v>
          </cell>
        </row>
        <row r="26">
          <cell r="D26" t="str">
            <v>Total W.Europe</v>
          </cell>
          <cell r="E26">
            <v>3935</v>
          </cell>
          <cell r="F26">
            <v>4065</v>
          </cell>
          <cell r="G26">
            <v>4155</v>
          </cell>
          <cell r="H26">
            <v>4115</v>
          </cell>
          <cell r="I26">
            <v>4015</v>
          </cell>
          <cell r="J26">
            <v>4195</v>
          </cell>
          <cell r="K26">
            <v>4470</v>
          </cell>
          <cell r="L26">
            <v>4815</v>
          </cell>
          <cell r="M26">
            <v>5085</v>
          </cell>
          <cell r="N26">
            <v>5965</v>
          </cell>
          <cell r="O26">
            <v>6345</v>
          </cell>
          <cell r="P26">
            <v>6670</v>
          </cell>
          <cell r="Q26">
            <v>6715</v>
          </cell>
          <cell r="R26">
            <v>6635</v>
          </cell>
          <cell r="S26">
            <v>6695</v>
          </cell>
          <cell r="T26">
            <v>6755</v>
          </cell>
          <cell r="U26">
            <v>6610</v>
          </cell>
          <cell r="V26">
            <v>6610</v>
          </cell>
          <cell r="W26">
            <v>6310</v>
          </cell>
          <cell r="X26">
            <v>6040</v>
          </cell>
          <cell r="Y26">
            <v>5610</v>
          </cell>
          <cell r="Z26">
            <v>5445</v>
          </cell>
          <cell r="AA26">
            <v>5285</v>
          </cell>
          <cell r="AB26">
            <v>5085</v>
          </cell>
          <cell r="AC26">
            <v>4890</v>
          </cell>
          <cell r="AD26">
            <v>4700</v>
          </cell>
        </row>
        <row r="29">
          <cell r="D29" t="str">
            <v>DETAILS: NON-OPEC PRODUCTION   000 b/d</v>
          </cell>
        </row>
        <row r="30">
          <cell r="D30">
            <v>39393.745037152781</v>
          </cell>
        </row>
        <row r="32">
          <cell r="E32">
            <v>1985</v>
          </cell>
          <cell r="F32">
            <v>1986</v>
          </cell>
          <cell r="G32">
            <v>1987</v>
          </cell>
          <cell r="H32">
            <v>1988</v>
          </cell>
          <cell r="I32">
            <v>1989</v>
          </cell>
          <cell r="J32">
            <v>1990</v>
          </cell>
          <cell r="K32">
            <v>1991</v>
          </cell>
          <cell r="L32">
            <v>1992</v>
          </cell>
          <cell r="M32">
            <v>1993</v>
          </cell>
          <cell r="N32">
            <v>1994</v>
          </cell>
          <cell r="O32">
            <v>1995</v>
          </cell>
          <cell r="P32">
            <v>1996</v>
          </cell>
          <cell r="Q32">
            <v>1997</v>
          </cell>
          <cell r="R32">
            <v>1998</v>
          </cell>
          <cell r="S32">
            <v>1999</v>
          </cell>
          <cell r="T32">
            <v>2000</v>
          </cell>
          <cell r="U32">
            <v>2001</v>
          </cell>
          <cell r="V32">
            <v>2002</v>
          </cell>
          <cell r="W32">
            <v>2003</v>
          </cell>
          <cell r="X32">
            <v>2004</v>
          </cell>
          <cell r="Y32">
            <v>2005</v>
          </cell>
          <cell r="Z32">
            <v>2006</v>
          </cell>
          <cell r="AA32">
            <v>2007</v>
          </cell>
          <cell r="AB32">
            <v>2008</v>
          </cell>
          <cell r="AC32">
            <v>2009</v>
          </cell>
          <cell r="AD32">
            <v>2010</v>
          </cell>
        </row>
        <row r="33">
          <cell r="D33" t="str">
            <v>LATIN AMERICA</v>
          </cell>
        </row>
        <row r="34">
          <cell r="D34" t="str">
            <v>Argentina</v>
          </cell>
          <cell r="E34">
            <v>500</v>
          </cell>
          <cell r="F34">
            <v>475</v>
          </cell>
          <cell r="G34">
            <v>460</v>
          </cell>
          <cell r="H34">
            <v>480</v>
          </cell>
          <cell r="I34">
            <v>500</v>
          </cell>
          <cell r="J34">
            <v>515</v>
          </cell>
          <cell r="K34">
            <v>530</v>
          </cell>
          <cell r="L34">
            <v>585</v>
          </cell>
          <cell r="M34">
            <v>625</v>
          </cell>
          <cell r="N34">
            <v>685</v>
          </cell>
          <cell r="O34">
            <v>755</v>
          </cell>
          <cell r="P34">
            <v>805</v>
          </cell>
          <cell r="Q34">
            <v>880</v>
          </cell>
          <cell r="R34">
            <v>890</v>
          </cell>
          <cell r="S34">
            <v>845</v>
          </cell>
          <cell r="T34">
            <v>815</v>
          </cell>
          <cell r="U34">
            <v>860</v>
          </cell>
          <cell r="V34">
            <v>840</v>
          </cell>
          <cell r="W34">
            <v>825</v>
          </cell>
          <cell r="X34">
            <v>780</v>
          </cell>
          <cell r="Y34">
            <v>765</v>
          </cell>
          <cell r="Z34">
            <v>725</v>
          </cell>
          <cell r="AA34">
            <v>700</v>
          </cell>
          <cell r="AB34">
            <v>650</v>
          </cell>
          <cell r="AC34">
            <v>625</v>
          </cell>
          <cell r="AD34">
            <v>600</v>
          </cell>
        </row>
        <row r="35">
          <cell r="D35" t="str">
            <v>Bolivia</v>
          </cell>
          <cell r="E35">
            <v>25</v>
          </cell>
          <cell r="F35">
            <v>25</v>
          </cell>
          <cell r="G35">
            <v>25</v>
          </cell>
          <cell r="H35">
            <v>25</v>
          </cell>
          <cell r="I35">
            <v>25</v>
          </cell>
          <cell r="J35">
            <v>20</v>
          </cell>
          <cell r="K35">
            <v>20</v>
          </cell>
          <cell r="L35">
            <v>20</v>
          </cell>
          <cell r="M35">
            <v>20</v>
          </cell>
          <cell r="N35">
            <v>25</v>
          </cell>
          <cell r="O35">
            <v>35</v>
          </cell>
          <cell r="P35">
            <v>35</v>
          </cell>
          <cell r="Q35">
            <v>35</v>
          </cell>
          <cell r="R35">
            <v>45</v>
          </cell>
          <cell r="S35">
            <v>40</v>
          </cell>
          <cell r="T35">
            <v>30</v>
          </cell>
          <cell r="U35">
            <v>30</v>
          </cell>
          <cell r="V35">
            <v>30</v>
          </cell>
          <cell r="W35">
            <v>30</v>
          </cell>
          <cell r="X35">
            <v>35</v>
          </cell>
          <cell r="Y35">
            <v>35</v>
          </cell>
          <cell r="Z35">
            <v>35</v>
          </cell>
          <cell r="AA35">
            <v>30</v>
          </cell>
          <cell r="AB35">
            <v>25</v>
          </cell>
          <cell r="AC35">
            <v>25</v>
          </cell>
          <cell r="AD35">
            <v>25</v>
          </cell>
        </row>
        <row r="36">
          <cell r="D36" t="str">
            <v>Brazil</v>
          </cell>
          <cell r="E36">
            <v>710</v>
          </cell>
          <cell r="F36">
            <v>800</v>
          </cell>
          <cell r="G36">
            <v>785</v>
          </cell>
          <cell r="H36">
            <v>795</v>
          </cell>
          <cell r="I36">
            <v>860</v>
          </cell>
          <cell r="J36">
            <v>885</v>
          </cell>
          <cell r="K36">
            <v>880</v>
          </cell>
          <cell r="L36">
            <v>875</v>
          </cell>
          <cell r="M36">
            <v>900</v>
          </cell>
          <cell r="N36">
            <v>925</v>
          </cell>
          <cell r="O36">
            <v>940</v>
          </cell>
          <cell r="P36">
            <v>1025</v>
          </cell>
          <cell r="Q36">
            <v>1065</v>
          </cell>
          <cell r="R36">
            <v>1255</v>
          </cell>
          <cell r="S36">
            <v>1355</v>
          </cell>
          <cell r="T36">
            <v>1495</v>
          </cell>
          <cell r="U36">
            <v>1575</v>
          </cell>
          <cell r="V36">
            <v>1745</v>
          </cell>
          <cell r="W36">
            <v>1725</v>
          </cell>
          <cell r="X36">
            <v>1740</v>
          </cell>
          <cell r="Y36">
            <v>1955</v>
          </cell>
          <cell r="Z36">
            <v>2250</v>
          </cell>
          <cell r="AA36">
            <v>2350</v>
          </cell>
          <cell r="AB36">
            <v>2425</v>
          </cell>
          <cell r="AC36">
            <v>2500</v>
          </cell>
          <cell r="AD36">
            <v>2550</v>
          </cell>
        </row>
        <row r="37">
          <cell r="D37" t="str">
            <v>Chile</v>
          </cell>
          <cell r="E37">
            <v>40</v>
          </cell>
          <cell r="F37">
            <v>40</v>
          </cell>
          <cell r="G37">
            <v>40</v>
          </cell>
          <cell r="H37">
            <v>30</v>
          </cell>
          <cell r="I37">
            <v>30</v>
          </cell>
          <cell r="J37">
            <v>25</v>
          </cell>
          <cell r="K37">
            <v>20</v>
          </cell>
          <cell r="L37">
            <v>15</v>
          </cell>
          <cell r="M37">
            <v>15</v>
          </cell>
          <cell r="N37">
            <v>15</v>
          </cell>
          <cell r="O37">
            <v>20</v>
          </cell>
          <cell r="P37">
            <v>20</v>
          </cell>
          <cell r="Q37">
            <v>20</v>
          </cell>
          <cell r="R37">
            <v>20</v>
          </cell>
          <cell r="S37">
            <v>20</v>
          </cell>
          <cell r="T37">
            <v>20</v>
          </cell>
          <cell r="U37">
            <v>20</v>
          </cell>
          <cell r="V37">
            <v>15</v>
          </cell>
          <cell r="W37">
            <v>15</v>
          </cell>
          <cell r="X37">
            <v>15</v>
          </cell>
          <cell r="Y37">
            <v>15</v>
          </cell>
          <cell r="Z37">
            <v>20</v>
          </cell>
          <cell r="AA37">
            <v>20</v>
          </cell>
          <cell r="AB37">
            <v>20</v>
          </cell>
          <cell r="AC37">
            <v>20</v>
          </cell>
          <cell r="AD37">
            <v>20</v>
          </cell>
        </row>
        <row r="38">
          <cell r="D38" t="str">
            <v>Colombia</v>
          </cell>
          <cell r="E38">
            <v>180</v>
          </cell>
          <cell r="F38">
            <v>305</v>
          </cell>
          <cell r="G38">
            <v>390</v>
          </cell>
          <cell r="H38">
            <v>375</v>
          </cell>
          <cell r="I38">
            <v>410</v>
          </cell>
          <cell r="J38">
            <v>450</v>
          </cell>
          <cell r="K38">
            <v>450</v>
          </cell>
          <cell r="L38">
            <v>455</v>
          </cell>
          <cell r="M38">
            <v>465</v>
          </cell>
          <cell r="N38">
            <v>465</v>
          </cell>
          <cell r="O38">
            <v>595</v>
          </cell>
          <cell r="P38">
            <v>635</v>
          </cell>
          <cell r="Q38">
            <v>660</v>
          </cell>
          <cell r="R38">
            <v>765</v>
          </cell>
          <cell r="S38">
            <v>825</v>
          </cell>
          <cell r="T38">
            <v>700</v>
          </cell>
          <cell r="U38">
            <v>615</v>
          </cell>
          <cell r="V38">
            <v>590</v>
          </cell>
          <cell r="W38">
            <v>550</v>
          </cell>
          <cell r="X38">
            <v>530</v>
          </cell>
          <cell r="Y38">
            <v>520</v>
          </cell>
          <cell r="Z38">
            <v>500</v>
          </cell>
          <cell r="AA38">
            <v>475</v>
          </cell>
          <cell r="AB38">
            <v>450</v>
          </cell>
          <cell r="AC38">
            <v>425</v>
          </cell>
          <cell r="AD38">
            <v>400</v>
          </cell>
        </row>
        <row r="39">
          <cell r="D39" t="str">
            <v>Cuba</v>
          </cell>
          <cell r="E39">
            <v>15</v>
          </cell>
          <cell r="F39">
            <v>15</v>
          </cell>
          <cell r="G39">
            <v>15</v>
          </cell>
          <cell r="H39">
            <v>15</v>
          </cell>
          <cell r="I39">
            <v>15</v>
          </cell>
          <cell r="J39">
            <v>15</v>
          </cell>
          <cell r="K39">
            <v>15</v>
          </cell>
          <cell r="L39">
            <v>15</v>
          </cell>
          <cell r="M39">
            <v>25</v>
          </cell>
          <cell r="N39">
            <v>25</v>
          </cell>
          <cell r="O39">
            <v>25</v>
          </cell>
          <cell r="P39">
            <v>25</v>
          </cell>
          <cell r="Q39">
            <v>25</v>
          </cell>
          <cell r="R39">
            <v>30</v>
          </cell>
          <cell r="S39">
            <v>40</v>
          </cell>
          <cell r="T39">
            <v>45</v>
          </cell>
          <cell r="U39">
            <v>50</v>
          </cell>
          <cell r="V39">
            <v>65</v>
          </cell>
          <cell r="W39">
            <v>70</v>
          </cell>
          <cell r="X39">
            <v>80</v>
          </cell>
          <cell r="Y39">
            <v>85</v>
          </cell>
          <cell r="Z39">
            <v>85</v>
          </cell>
          <cell r="AA39">
            <v>85</v>
          </cell>
          <cell r="AB39">
            <v>85</v>
          </cell>
          <cell r="AC39">
            <v>85</v>
          </cell>
          <cell r="AD39">
            <v>85</v>
          </cell>
        </row>
        <row r="40">
          <cell r="D40" t="str">
            <v>Ecuador</v>
          </cell>
          <cell r="E40">
            <v>280</v>
          </cell>
          <cell r="F40">
            <v>255</v>
          </cell>
          <cell r="G40">
            <v>160</v>
          </cell>
          <cell r="H40">
            <v>310</v>
          </cell>
          <cell r="I40">
            <v>285</v>
          </cell>
          <cell r="J40">
            <v>300</v>
          </cell>
          <cell r="K40">
            <v>300</v>
          </cell>
          <cell r="L40">
            <v>320</v>
          </cell>
          <cell r="M40">
            <v>345</v>
          </cell>
          <cell r="N40">
            <v>380</v>
          </cell>
          <cell r="O40">
            <v>390</v>
          </cell>
          <cell r="P40">
            <v>385</v>
          </cell>
          <cell r="Q40">
            <v>395</v>
          </cell>
          <cell r="R40">
            <v>385</v>
          </cell>
          <cell r="S40">
            <v>380</v>
          </cell>
          <cell r="T40">
            <v>410</v>
          </cell>
          <cell r="U40">
            <v>440</v>
          </cell>
          <cell r="V40">
            <v>400</v>
          </cell>
          <cell r="W40">
            <v>430</v>
          </cell>
          <cell r="X40">
            <v>535</v>
          </cell>
          <cell r="Y40">
            <v>520</v>
          </cell>
          <cell r="Z40">
            <v>535</v>
          </cell>
          <cell r="AA40">
            <v>550</v>
          </cell>
          <cell r="AB40">
            <v>560</v>
          </cell>
          <cell r="AC40">
            <v>555</v>
          </cell>
          <cell r="AD40">
            <v>550</v>
          </cell>
        </row>
        <row r="41">
          <cell r="D41" t="str">
            <v>Guatemala</v>
          </cell>
          <cell r="E41">
            <v>5</v>
          </cell>
          <cell r="F41">
            <v>5</v>
          </cell>
          <cell r="G41">
            <v>5</v>
          </cell>
          <cell r="H41">
            <v>5</v>
          </cell>
          <cell r="I41">
            <v>5</v>
          </cell>
          <cell r="J41">
            <v>5</v>
          </cell>
          <cell r="K41">
            <v>5</v>
          </cell>
          <cell r="L41">
            <v>5</v>
          </cell>
          <cell r="M41">
            <v>5</v>
          </cell>
          <cell r="N41">
            <v>5</v>
          </cell>
          <cell r="O41">
            <v>10</v>
          </cell>
          <cell r="P41">
            <v>15</v>
          </cell>
          <cell r="Q41">
            <v>20</v>
          </cell>
          <cell r="R41">
            <v>20</v>
          </cell>
          <cell r="S41">
            <v>20</v>
          </cell>
          <cell r="T41">
            <v>20</v>
          </cell>
          <cell r="U41">
            <v>20</v>
          </cell>
          <cell r="V41">
            <v>20</v>
          </cell>
          <cell r="W41">
            <v>20</v>
          </cell>
          <cell r="X41">
            <v>25</v>
          </cell>
          <cell r="Y41">
            <v>25</v>
          </cell>
          <cell r="Z41">
            <v>25</v>
          </cell>
          <cell r="AA41">
            <v>25</v>
          </cell>
          <cell r="AB41">
            <v>25</v>
          </cell>
          <cell r="AC41">
            <v>25</v>
          </cell>
          <cell r="AD41">
            <v>25</v>
          </cell>
        </row>
        <row r="42">
          <cell r="D42" t="str">
            <v>Mexico</v>
          </cell>
          <cell r="E42">
            <v>2915</v>
          </cell>
          <cell r="F42">
            <v>2770</v>
          </cell>
          <cell r="G42">
            <v>2880</v>
          </cell>
          <cell r="H42">
            <v>2880</v>
          </cell>
          <cell r="I42">
            <v>2895</v>
          </cell>
          <cell r="J42">
            <v>2975</v>
          </cell>
          <cell r="K42">
            <v>3140</v>
          </cell>
          <cell r="L42">
            <v>3130</v>
          </cell>
          <cell r="M42">
            <v>3140</v>
          </cell>
          <cell r="N42">
            <v>3150</v>
          </cell>
          <cell r="O42">
            <v>3065</v>
          </cell>
          <cell r="P42">
            <v>3295</v>
          </cell>
          <cell r="Q42">
            <v>3415</v>
          </cell>
          <cell r="R42">
            <v>3500</v>
          </cell>
          <cell r="S42">
            <v>3345</v>
          </cell>
          <cell r="T42">
            <v>3450</v>
          </cell>
          <cell r="U42">
            <v>3560</v>
          </cell>
          <cell r="V42">
            <v>3585</v>
          </cell>
          <cell r="W42">
            <v>3790</v>
          </cell>
          <cell r="X42">
            <v>3825</v>
          </cell>
          <cell r="Y42">
            <v>3765</v>
          </cell>
          <cell r="Z42">
            <v>3775</v>
          </cell>
          <cell r="AA42">
            <v>3800</v>
          </cell>
          <cell r="AB42">
            <v>3825</v>
          </cell>
          <cell r="AC42">
            <v>3850</v>
          </cell>
          <cell r="AD42">
            <v>3875</v>
          </cell>
        </row>
        <row r="43">
          <cell r="D43" t="str">
            <v>Peru</v>
          </cell>
          <cell r="E43">
            <v>195</v>
          </cell>
          <cell r="F43">
            <v>180</v>
          </cell>
          <cell r="G43">
            <v>165</v>
          </cell>
          <cell r="H43">
            <v>145</v>
          </cell>
          <cell r="I43">
            <v>130</v>
          </cell>
          <cell r="J43">
            <v>130</v>
          </cell>
          <cell r="K43">
            <v>115</v>
          </cell>
          <cell r="L43">
            <v>115</v>
          </cell>
          <cell r="M43">
            <v>130</v>
          </cell>
          <cell r="N43">
            <v>130</v>
          </cell>
          <cell r="O43">
            <v>125</v>
          </cell>
          <cell r="P43">
            <v>120</v>
          </cell>
          <cell r="Q43">
            <v>120</v>
          </cell>
          <cell r="R43">
            <v>115</v>
          </cell>
          <cell r="S43">
            <v>105</v>
          </cell>
          <cell r="T43">
            <v>100</v>
          </cell>
          <cell r="U43">
            <v>95</v>
          </cell>
          <cell r="V43">
            <v>95</v>
          </cell>
          <cell r="W43">
            <v>90</v>
          </cell>
          <cell r="X43">
            <v>95</v>
          </cell>
          <cell r="Y43">
            <v>110</v>
          </cell>
          <cell r="Z43">
            <v>110</v>
          </cell>
          <cell r="AA43">
            <v>115</v>
          </cell>
          <cell r="AB43">
            <v>120</v>
          </cell>
          <cell r="AC43">
            <v>125</v>
          </cell>
          <cell r="AD43">
            <v>125</v>
          </cell>
        </row>
        <row r="44">
          <cell r="D44" t="str">
            <v>Suriname</v>
          </cell>
          <cell r="E44">
            <v>0</v>
          </cell>
          <cell r="F44">
            <v>0</v>
          </cell>
          <cell r="G44">
            <v>0</v>
          </cell>
          <cell r="H44">
            <v>0</v>
          </cell>
          <cell r="I44">
            <v>0</v>
          </cell>
          <cell r="J44">
            <v>0</v>
          </cell>
          <cell r="K44">
            <v>5</v>
          </cell>
          <cell r="L44">
            <v>5</v>
          </cell>
          <cell r="M44">
            <v>5</v>
          </cell>
          <cell r="N44">
            <v>5</v>
          </cell>
          <cell r="O44">
            <v>5</v>
          </cell>
          <cell r="P44">
            <v>5</v>
          </cell>
          <cell r="Q44">
            <v>5</v>
          </cell>
          <cell r="R44">
            <v>5</v>
          </cell>
          <cell r="S44">
            <v>5</v>
          </cell>
          <cell r="T44">
            <v>5</v>
          </cell>
          <cell r="U44">
            <v>5</v>
          </cell>
          <cell r="V44">
            <v>5</v>
          </cell>
          <cell r="W44">
            <v>5</v>
          </cell>
          <cell r="X44">
            <v>5</v>
          </cell>
          <cell r="Y44">
            <v>5</v>
          </cell>
          <cell r="Z44">
            <v>5</v>
          </cell>
          <cell r="AA44">
            <v>5</v>
          </cell>
          <cell r="AB44">
            <v>5</v>
          </cell>
          <cell r="AC44">
            <v>5</v>
          </cell>
          <cell r="AD44">
            <v>5</v>
          </cell>
        </row>
        <row r="45">
          <cell r="D45" t="str">
            <v>Trinidad</v>
          </cell>
          <cell r="E45">
            <v>175</v>
          </cell>
          <cell r="F45">
            <v>170</v>
          </cell>
          <cell r="G45">
            <v>155</v>
          </cell>
          <cell r="H45">
            <v>150</v>
          </cell>
          <cell r="I45">
            <v>150</v>
          </cell>
          <cell r="J45">
            <v>150</v>
          </cell>
          <cell r="K45">
            <v>145</v>
          </cell>
          <cell r="L45">
            <v>140</v>
          </cell>
          <cell r="M45">
            <v>120</v>
          </cell>
          <cell r="N45">
            <v>130</v>
          </cell>
          <cell r="O45">
            <v>140</v>
          </cell>
          <cell r="P45">
            <v>140</v>
          </cell>
          <cell r="Q45">
            <v>135</v>
          </cell>
          <cell r="R45">
            <v>135</v>
          </cell>
          <cell r="S45">
            <v>140</v>
          </cell>
          <cell r="T45">
            <v>140</v>
          </cell>
          <cell r="U45">
            <v>135</v>
          </cell>
          <cell r="V45">
            <v>150</v>
          </cell>
          <cell r="W45">
            <v>170</v>
          </cell>
          <cell r="X45">
            <v>160</v>
          </cell>
          <cell r="Y45">
            <v>195</v>
          </cell>
          <cell r="Z45">
            <v>190</v>
          </cell>
          <cell r="AA45">
            <v>200</v>
          </cell>
          <cell r="AB45">
            <v>210</v>
          </cell>
          <cell r="AC45">
            <v>220</v>
          </cell>
          <cell r="AD45">
            <v>220</v>
          </cell>
        </row>
        <row r="46">
          <cell r="D46" t="str">
            <v>TOTAL</v>
          </cell>
          <cell r="E46">
            <v>5040</v>
          </cell>
          <cell r="F46">
            <v>5040</v>
          </cell>
          <cell r="G46">
            <v>5080</v>
          </cell>
          <cell r="H46">
            <v>5210</v>
          </cell>
          <cell r="I46">
            <v>5305</v>
          </cell>
          <cell r="J46">
            <v>5470</v>
          </cell>
          <cell r="K46">
            <v>5625</v>
          </cell>
          <cell r="L46">
            <v>5680</v>
          </cell>
          <cell r="M46">
            <v>5795</v>
          </cell>
          <cell r="N46">
            <v>5940</v>
          </cell>
          <cell r="O46">
            <v>6105</v>
          </cell>
          <cell r="P46">
            <v>6505</v>
          </cell>
          <cell r="Q46">
            <v>6775</v>
          </cell>
          <cell r="R46">
            <v>7165</v>
          </cell>
          <cell r="S46">
            <v>7120</v>
          </cell>
          <cell r="T46">
            <v>7230</v>
          </cell>
          <cell r="U46">
            <v>7405</v>
          </cell>
          <cell r="V46">
            <v>7540</v>
          </cell>
          <cell r="W46">
            <v>7720</v>
          </cell>
          <cell r="X46">
            <v>7825</v>
          </cell>
          <cell r="Y46">
            <v>7995</v>
          </cell>
          <cell r="Z46">
            <v>8255</v>
          </cell>
          <cell r="AA46">
            <v>8355</v>
          </cell>
          <cell r="AB46">
            <v>8400</v>
          </cell>
          <cell r="AC46">
            <v>8460</v>
          </cell>
          <cell r="AD46">
            <v>8480</v>
          </cell>
        </row>
        <row r="47">
          <cell r="Y47">
            <v>2265</v>
          </cell>
          <cell r="Z47">
            <v>2205</v>
          </cell>
          <cell r="AA47">
            <v>2180</v>
          </cell>
          <cell r="AB47">
            <v>2125</v>
          </cell>
          <cell r="AC47">
            <v>2085</v>
          </cell>
          <cell r="AD47">
            <v>2010</v>
          </cell>
        </row>
        <row r="49">
          <cell r="D49" t="str">
            <v>AFRICA</v>
          </cell>
        </row>
        <row r="50">
          <cell r="D50" t="str">
            <v>Angola</v>
          </cell>
          <cell r="E50">
            <v>245</v>
          </cell>
          <cell r="F50">
            <v>280</v>
          </cell>
          <cell r="G50">
            <v>345</v>
          </cell>
          <cell r="H50">
            <v>450</v>
          </cell>
          <cell r="I50">
            <v>455</v>
          </cell>
          <cell r="J50">
            <v>480</v>
          </cell>
          <cell r="K50">
            <v>500</v>
          </cell>
          <cell r="L50">
            <v>550</v>
          </cell>
          <cell r="M50">
            <v>510</v>
          </cell>
          <cell r="N50">
            <v>545</v>
          </cell>
          <cell r="O50">
            <v>650</v>
          </cell>
          <cell r="P50">
            <v>715</v>
          </cell>
          <cell r="Q50">
            <v>720</v>
          </cell>
          <cell r="R50">
            <v>740</v>
          </cell>
          <cell r="S50">
            <v>775</v>
          </cell>
          <cell r="T50">
            <v>755</v>
          </cell>
          <cell r="U50">
            <v>705</v>
          </cell>
          <cell r="V50">
            <v>885</v>
          </cell>
          <cell r="W50">
            <v>880</v>
          </cell>
          <cell r="X50">
            <v>995</v>
          </cell>
          <cell r="Y50">
            <v>1255</v>
          </cell>
          <cell r="Z50">
            <v>1475</v>
          </cell>
          <cell r="AA50">
            <v>1550</v>
          </cell>
          <cell r="AB50">
            <v>1625</v>
          </cell>
          <cell r="AC50">
            <v>1700</v>
          </cell>
          <cell r="AD50">
            <v>1800</v>
          </cell>
        </row>
        <row r="51">
          <cell r="D51" t="str">
            <v>Benin</v>
          </cell>
          <cell r="E51">
            <v>5</v>
          </cell>
          <cell r="F51">
            <v>5</v>
          </cell>
          <cell r="G51">
            <v>5</v>
          </cell>
          <cell r="H51">
            <v>5</v>
          </cell>
          <cell r="I51">
            <v>5</v>
          </cell>
          <cell r="J51">
            <v>5</v>
          </cell>
          <cell r="K51">
            <v>5</v>
          </cell>
          <cell r="L51">
            <v>5</v>
          </cell>
          <cell r="M51">
            <v>5</v>
          </cell>
          <cell r="N51">
            <v>5</v>
          </cell>
          <cell r="O51">
            <v>5</v>
          </cell>
          <cell r="P51">
            <v>5</v>
          </cell>
          <cell r="Q51">
            <v>5</v>
          </cell>
          <cell r="R51">
            <v>5</v>
          </cell>
          <cell r="S51">
            <v>5</v>
          </cell>
          <cell r="T51">
            <v>5</v>
          </cell>
          <cell r="U51">
            <v>5</v>
          </cell>
          <cell r="V51">
            <v>5</v>
          </cell>
          <cell r="W51">
            <v>5</v>
          </cell>
          <cell r="X51">
            <v>5</v>
          </cell>
          <cell r="Y51">
            <v>5</v>
          </cell>
          <cell r="Z51">
            <v>5</v>
          </cell>
          <cell r="AA51">
            <v>5</v>
          </cell>
          <cell r="AB51">
            <v>5</v>
          </cell>
          <cell r="AC51">
            <v>5</v>
          </cell>
          <cell r="AD51">
            <v>5</v>
          </cell>
        </row>
        <row r="52">
          <cell r="D52" t="str">
            <v>Cameroon</v>
          </cell>
          <cell r="E52">
            <v>180</v>
          </cell>
          <cell r="F52">
            <v>175</v>
          </cell>
          <cell r="G52">
            <v>170</v>
          </cell>
          <cell r="H52">
            <v>170</v>
          </cell>
          <cell r="I52">
            <v>170</v>
          </cell>
          <cell r="J52">
            <v>170</v>
          </cell>
          <cell r="K52">
            <v>160</v>
          </cell>
          <cell r="L52">
            <v>140</v>
          </cell>
          <cell r="M52">
            <v>120</v>
          </cell>
          <cell r="N52">
            <v>110</v>
          </cell>
          <cell r="O52">
            <v>100</v>
          </cell>
          <cell r="P52">
            <v>95</v>
          </cell>
          <cell r="Q52">
            <v>100</v>
          </cell>
          <cell r="R52">
            <v>100</v>
          </cell>
          <cell r="S52">
            <v>100</v>
          </cell>
          <cell r="T52">
            <v>100</v>
          </cell>
          <cell r="U52">
            <v>80</v>
          </cell>
          <cell r="V52">
            <v>80</v>
          </cell>
          <cell r="W52">
            <v>65</v>
          </cell>
          <cell r="X52">
            <v>70</v>
          </cell>
          <cell r="Y52">
            <v>80</v>
          </cell>
          <cell r="Z52">
            <v>85</v>
          </cell>
          <cell r="AA52">
            <v>90</v>
          </cell>
          <cell r="AB52">
            <v>95</v>
          </cell>
          <cell r="AC52">
            <v>100</v>
          </cell>
          <cell r="AD52">
            <v>100</v>
          </cell>
        </row>
        <row r="53">
          <cell r="D53" t="str">
            <v>Chad</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10</v>
          </cell>
          <cell r="W53">
            <v>30</v>
          </cell>
          <cell r="X53">
            <v>180</v>
          </cell>
          <cell r="Y53">
            <v>180</v>
          </cell>
          <cell r="Z53">
            <v>215</v>
          </cell>
          <cell r="AA53">
            <v>225</v>
          </cell>
          <cell r="AB53">
            <v>225</v>
          </cell>
          <cell r="AC53">
            <v>225</v>
          </cell>
          <cell r="AD53">
            <v>225</v>
          </cell>
        </row>
        <row r="54">
          <cell r="D54" t="str">
            <v>Congo</v>
          </cell>
          <cell r="E54">
            <v>110</v>
          </cell>
          <cell r="F54">
            <v>115</v>
          </cell>
          <cell r="G54">
            <v>125</v>
          </cell>
          <cell r="H54">
            <v>135</v>
          </cell>
          <cell r="I54">
            <v>155</v>
          </cell>
          <cell r="J54">
            <v>155</v>
          </cell>
          <cell r="K54">
            <v>160</v>
          </cell>
          <cell r="L54">
            <v>180</v>
          </cell>
          <cell r="M54">
            <v>200</v>
          </cell>
          <cell r="N54">
            <v>195</v>
          </cell>
          <cell r="O54">
            <v>175</v>
          </cell>
          <cell r="P54">
            <v>210</v>
          </cell>
          <cell r="Q54">
            <v>265</v>
          </cell>
          <cell r="R54">
            <v>240</v>
          </cell>
          <cell r="S54">
            <v>245</v>
          </cell>
          <cell r="T54">
            <v>270</v>
          </cell>
          <cell r="U54">
            <v>270</v>
          </cell>
          <cell r="V54">
            <v>255</v>
          </cell>
          <cell r="W54">
            <v>250</v>
          </cell>
          <cell r="X54">
            <v>240</v>
          </cell>
          <cell r="Y54">
            <v>240</v>
          </cell>
          <cell r="Z54">
            <v>240</v>
          </cell>
          <cell r="AA54">
            <v>240</v>
          </cell>
          <cell r="AB54">
            <v>240</v>
          </cell>
          <cell r="AC54">
            <v>240</v>
          </cell>
          <cell r="AD54">
            <v>240</v>
          </cell>
        </row>
        <row r="55">
          <cell r="D55" t="str">
            <v>Equatorial Guinea</v>
          </cell>
          <cell r="E55">
            <v>0</v>
          </cell>
          <cell r="F55">
            <v>0</v>
          </cell>
          <cell r="G55">
            <v>0</v>
          </cell>
          <cell r="H55">
            <v>0</v>
          </cell>
          <cell r="I55">
            <v>0</v>
          </cell>
          <cell r="J55">
            <v>0</v>
          </cell>
          <cell r="K55">
            <v>0</v>
          </cell>
          <cell r="L55">
            <v>0</v>
          </cell>
          <cell r="M55">
            <v>0</v>
          </cell>
          <cell r="N55">
            <v>0</v>
          </cell>
          <cell r="O55">
            <v>0</v>
          </cell>
          <cell r="P55">
            <v>10</v>
          </cell>
          <cell r="Q55">
            <v>50</v>
          </cell>
          <cell r="R55">
            <v>85</v>
          </cell>
          <cell r="S55">
            <v>90</v>
          </cell>
          <cell r="T55">
            <v>110</v>
          </cell>
          <cell r="U55">
            <v>185</v>
          </cell>
          <cell r="V55">
            <v>200</v>
          </cell>
          <cell r="W55">
            <v>245</v>
          </cell>
          <cell r="X55">
            <v>340</v>
          </cell>
          <cell r="Y55">
            <v>360</v>
          </cell>
          <cell r="Z55">
            <v>370</v>
          </cell>
          <cell r="AA55">
            <v>385</v>
          </cell>
          <cell r="AB55">
            <v>400</v>
          </cell>
          <cell r="AC55">
            <v>425</v>
          </cell>
          <cell r="AD55">
            <v>450</v>
          </cell>
        </row>
        <row r="56">
          <cell r="D56" t="str">
            <v>Egypt</v>
          </cell>
          <cell r="E56">
            <v>905</v>
          </cell>
          <cell r="F56">
            <v>825</v>
          </cell>
          <cell r="G56">
            <v>935</v>
          </cell>
          <cell r="H56">
            <v>885</v>
          </cell>
          <cell r="I56">
            <v>885</v>
          </cell>
          <cell r="J56">
            <v>905</v>
          </cell>
          <cell r="K56">
            <v>905</v>
          </cell>
          <cell r="L56">
            <v>915</v>
          </cell>
          <cell r="M56">
            <v>945</v>
          </cell>
          <cell r="N56">
            <v>935</v>
          </cell>
          <cell r="O56">
            <v>955</v>
          </cell>
          <cell r="P56">
            <v>985</v>
          </cell>
          <cell r="Q56">
            <v>895</v>
          </cell>
          <cell r="R56">
            <v>870</v>
          </cell>
          <cell r="S56">
            <v>855</v>
          </cell>
          <cell r="T56">
            <v>815</v>
          </cell>
          <cell r="U56">
            <v>760</v>
          </cell>
          <cell r="V56">
            <v>750</v>
          </cell>
          <cell r="W56">
            <v>730</v>
          </cell>
          <cell r="X56">
            <v>710</v>
          </cell>
          <cell r="Y56">
            <v>690</v>
          </cell>
          <cell r="Z56">
            <v>665</v>
          </cell>
          <cell r="AA56">
            <v>650</v>
          </cell>
          <cell r="AB56">
            <v>625</v>
          </cell>
          <cell r="AC56">
            <v>600</v>
          </cell>
          <cell r="AD56">
            <v>575</v>
          </cell>
        </row>
        <row r="57">
          <cell r="D57" t="str">
            <v>Gabon</v>
          </cell>
          <cell r="E57">
            <v>175</v>
          </cell>
          <cell r="F57">
            <v>175</v>
          </cell>
          <cell r="G57">
            <v>180</v>
          </cell>
          <cell r="H57">
            <v>170</v>
          </cell>
          <cell r="I57">
            <v>185</v>
          </cell>
          <cell r="J57">
            <v>300</v>
          </cell>
          <cell r="K57">
            <v>300</v>
          </cell>
          <cell r="L57">
            <v>300</v>
          </cell>
          <cell r="M57">
            <v>295</v>
          </cell>
          <cell r="N57">
            <v>320</v>
          </cell>
          <cell r="O57">
            <v>345</v>
          </cell>
          <cell r="P57">
            <v>370</v>
          </cell>
          <cell r="Q57">
            <v>370</v>
          </cell>
          <cell r="R57">
            <v>365</v>
          </cell>
          <cell r="S57">
            <v>330</v>
          </cell>
          <cell r="T57">
            <v>300</v>
          </cell>
          <cell r="U57">
            <v>275</v>
          </cell>
          <cell r="V57">
            <v>250</v>
          </cell>
          <cell r="W57">
            <v>240</v>
          </cell>
          <cell r="X57">
            <v>235</v>
          </cell>
          <cell r="Y57">
            <v>230</v>
          </cell>
          <cell r="Z57">
            <v>240</v>
          </cell>
          <cell r="AA57">
            <v>245</v>
          </cell>
          <cell r="AB57">
            <v>250</v>
          </cell>
          <cell r="AC57">
            <v>250</v>
          </cell>
          <cell r="AD57">
            <v>250</v>
          </cell>
        </row>
        <row r="58">
          <cell r="D58" t="str">
            <v>Ivory Coast</v>
          </cell>
          <cell r="E58">
            <v>25</v>
          </cell>
          <cell r="F58">
            <v>25</v>
          </cell>
          <cell r="G58">
            <v>15</v>
          </cell>
          <cell r="H58">
            <v>15</v>
          </cell>
          <cell r="I58">
            <v>15</v>
          </cell>
          <cell r="J58">
            <v>5</v>
          </cell>
          <cell r="K58">
            <v>5</v>
          </cell>
          <cell r="L58">
            <v>5</v>
          </cell>
          <cell r="M58">
            <v>5</v>
          </cell>
          <cell r="N58">
            <v>5</v>
          </cell>
          <cell r="O58">
            <v>10</v>
          </cell>
          <cell r="P58">
            <v>10</v>
          </cell>
          <cell r="Q58">
            <v>10</v>
          </cell>
          <cell r="R58">
            <v>15</v>
          </cell>
          <cell r="S58">
            <v>20</v>
          </cell>
          <cell r="T58">
            <v>20</v>
          </cell>
          <cell r="U58">
            <v>20</v>
          </cell>
          <cell r="V58">
            <v>20</v>
          </cell>
          <cell r="W58">
            <v>20</v>
          </cell>
          <cell r="X58">
            <v>35</v>
          </cell>
          <cell r="Y58">
            <v>50</v>
          </cell>
          <cell r="Z58">
            <v>95</v>
          </cell>
          <cell r="AA58">
            <v>100</v>
          </cell>
          <cell r="AB58">
            <v>100</v>
          </cell>
          <cell r="AC58">
            <v>100</v>
          </cell>
          <cell r="AD58">
            <v>100</v>
          </cell>
        </row>
        <row r="59">
          <cell r="D59" t="str">
            <v>Madagascar</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5</v>
          </cell>
          <cell r="AC59">
            <v>30</v>
          </cell>
          <cell r="AD59">
            <v>50</v>
          </cell>
        </row>
        <row r="60">
          <cell r="D60" t="str">
            <v>Mauritania</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40</v>
          </cell>
          <cell r="AA60">
            <v>75</v>
          </cell>
          <cell r="AB60">
            <v>125</v>
          </cell>
          <cell r="AC60">
            <v>175</v>
          </cell>
          <cell r="AD60">
            <v>200</v>
          </cell>
        </row>
        <row r="61">
          <cell r="D61" t="str">
            <v>Morocco</v>
          </cell>
          <cell r="E61">
            <v>5</v>
          </cell>
          <cell r="F61">
            <v>5</v>
          </cell>
          <cell r="G61">
            <v>5</v>
          </cell>
          <cell r="H61">
            <v>5</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5</v>
          </cell>
          <cell r="X61">
            <v>5</v>
          </cell>
          <cell r="Y61">
            <v>5</v>
          </cell>
          <cell r="Z61">
            <v>5</v>
          </cell>
          <cell r="AA61">
            <v>5</v>
          </cell>
          <cell r="AB61">
            <v>10</v>
          </cell>
          <cell r="AC61">
            <v>10</v>
          </cell>
          <cell r="AD61">
            <v>10</v>
          </cell>
        </row>
        <row r="62">
          <cell r="D62" t="str">
            <v>Sudan</v>
          </cell>
          <cell r="E62">
            <v>0</v>
          </cell>
          <cell r="F62">
            <v>0</v>
          </cell>
          <cell r="G62">
            <v>0</v>
          </cell>
          <cell r="H62">
            <v>0</v>
          </cell>
          <cell r="I62">
            <v>0</v>
          </cell>
          <cell r="J62">
            <v>5</v>
          </cell>
          <cell r="K62">
            <v>10</v>
          </cell>
          <cell r="L62">
            <v>10</v>
          </cell>
          <cell r="M62">
            <v>10</v>
          </cell>
          <cell r="N62">
            <v>15</v>
          </cell>
          <cell r="O62">
            <v>15</v>
          </cell>
          <cell r="P62">
            <v>15</v>
          </cell>
          <cell r="Q62">
            <v>15</v>
          </cell>
          <cell r="R62">
            <v>15</v>
          </cell>
          <cell r="S62">
            <v>65</v>
          </cell>
          <cell r="T62">
            <v>170</v>
          </cell>
          <cell r="U62">
            <v>210</v>
          </cell>
          <cell r="V62">
            <v>240</v>
          </cell>
          <cell r="W62">
            <v>265</v>
          </cell>
          <cell r="X62">
            <v>300</v>
          </cell>
          <cell r="Y62">
            <v>345</v>
          </cell>
          <cell r="Z62">
            <v>525</v>
          </cell>
          <cell r="AA62">
            <v>550</v>
          </cell>
          <cell r="AB62">
            <v>520</v>
          </cell>
          <cell r="AC62">
            <v>540</v>
          </cell>
          <cell r="AD62">
            <v>550</v>
          </cell>
        </row>
        <row r="63">
          <cell r="D63" t="str">
            <v>Tunisia</v>
          </cell>
          <cell r="E63">
            <v>115</v>
          </cell>
          <cell r="F63">
            <v>110</v>
          </cell>
          <cell r="G63">
            <v>105</v>
          </cell>
          <cell r="H63">
            <v>105</v>
          </cell>
          <cell r="I63">
            <v>105</v>
          </cell>
          <cell r="J63">
            <v>95</v>
          </cell>
          <cell r="K63">
            <v>105</v>
          </cell>
          <cell r="L63">
            <v>110</v>
          </cell>
          <cell r="M63">
            <v>100</v>
          </cell>
          <cell r="N63">
            <v>95</v>
          </cell>
          <cell r="O63">
            <v>95</v>
          </cell>
          <cell r="P63">
            <v>90</v>
          </cell>
          <cell r="Q63">
            <v>85</v>
          </cell>
          <cell r="R63">
            <v>85</v>
          </cell>
          <cell r="S63">
            <v>85</v>
          </cell>
          <cell r="T63">
            <v>80</v>
          </cell>
          <cell r="U63">
            <v>75</v>
          </cell>
          <cell r="V63">
            <v>80</v>
          </cell>
          <cell r="W63">
            <v>80</v>
          </cell>
          <cell r="X63">
            <v>85</v>
          </cell>
          <cell r="Y63">
            <v>70</v>
          </cell>
          <cell r="Z63">
            <v>65</v>
          </cell>
          <cell r="AA63">
            <v>65</v>
          </cell>
          <cell r="AB63">
            <v>60</v>
          </cell>
          <cell r="AC63">
            <v>60</v>
          </cell>
          <cell r="AD63">
            <v>60</v>
          </cell>
        </row>
        <row r="64">
          <cell r="D64" t="str">
            <v>Zaire</v>
          </cell>
          <cell r="E64">
            <v>35</v>
          </cell>
          <cell r="F64">
            <v>35</v>
          </cell>
          <cell r="G64">
            <v>30</v>
          </cell>
          <cell r="H64">
            <v>30</v>
          </cell>
          <cell r="I64">
            <v>30</v>
          </cell>
          <cell r="J64">
            <v>30</v>
          </cell>
          <cell r="K64">
            <v>25</v>
          </cell>
          <cell r="L64">
            <v>25</v>
          </cell>
          <cell r="M64">
            <v>25</v>
          </cell>
          <cell r="N64">
            <v>25</v>
          </cell>
          <cell r="O64">
            <v>30</v>
          </cell>
          <cell r="P64">
            <v>30</v>
          </cell>
          <cell r="Q64">
            <v>30</v>
          </cell>
          <cell r="R64">
            <v>25</v>
          </cell>
          <cell r="S64">
            <v>25</v>
          </cell>
          <cell r="T64">
            <v>25</v>
          </cell>
          <cell r="U64">
            <v>25</v>
          </cell>
          <cell r="V64">
            <v>25</v>
          </cell>
          <cell r="W64">
            <v>25</v>
          </cell>
          <cell r="X64">
            <v>20</v>
          </cell>
          <cell r="Y64">
            <v>20</v>
          </cell>
          <cell r="Z64">
            <v>20</v>
          </cell>
          <cell r="AA64">
            <v>20</v>
          </cell>
          <cell r="AB64">
            <v>20</v>
          </cell>
          <cell r="AC64">
            <v>20</v>
          </cell>
          <cell r="AD64">
            <v>20</v>
          </cell>
        </row>
        <row r="65">
          <cell r="D65" t="str">
            <v>South Africa *</v>
          </cell>
          <cell r="E65">
            <v>75</v>
          </cell>
          <cell r="F65">
            <v>75</v>
          </cell>
          <cell r="G65">
            <v>75</v>
          </cell>
          <cell r="H65">
            <v>80</v>
          </cell>
          <cell r="I65">
            <v>90</v>
          </cell>
          <cell r="J65">
            <v>100</v>
          </cell>
          <cell r="K65">
            <v>100</v>
          </cell>
          <cell r="L65">
            <v>105</v>
          </cell>
          <cell r="M65">
            <v>130</v>
          </cell>
          <cell r="N65">
            <v>160</v>
          </cell>
          <cell r="O65">
            <v>165</v>
          </cell>
          <cell r="P65">
            <v>160</v>
          </cell>
          <cell r="Q65">
            <v>160</v>
          </cell>
          <cell r="R65">
            <v>160</v>
          </cell>
          <cell r="S65">
            <v>160</v>
          </cell>
          <cell r="T65">
            <v>160</v>
          </cell>
          <cell r="U65">
            <v>160</v>
          </cell>
          <cell r="V65">
            <v>190</v>
          </cell>
          <cell r="W65">
            <v>195</v>
          </cell>
          <cell r="X65">
            <v>225</v>
          </cell>
          <cell r="Y65">
            <v>200</v>
          </cell>
          <cell r="Z65">
            <v>195</v>
          </cell>
          <cell r="AA65">
            <v>200</v>
          </cell>
          <cell r="AB65">
            <v>200</v>
          </cell>
          <cell r="AC65">
            <v>200</v>
          </cell>
          <cell r="AD65">
            <v>200</v>
          </cell>
        </row>
        <row r="66">
          <cell r="D66" t="str">
            <v>TOTAL</v>
          </cell>
          <cell r="E66">
            <v>1875</v>
          </cell>
          <cell r="F66">
            <v>1825</v>
          </cell>
          <cell r="G66">
            <v>1990</v>
          </cell>
          <cell r="H66">
            <v>2050</v>
          </cell>
          <cell r="I66">
            <v>2095</v>
          </cell>
          <cell r="J66">
            <v>2250</v>
          </cell>
          <cell r="K66">
            <v>2275</v>
          </cell>
          <cell r="L66">
            <v>2345</v>
          </cell>
          <cell r="M66">
            <v>2345</v>
          </cell>
          <cell r="N66">
            <v>2410</v>
          </cell>
          <cell r="O66">
            <v>2545</v>
          </cell>
          <cell r="P66">
            <v>2695</v>
          </cell>
          <cell r="Q66">
            <v>2705</v>
          </cell>
          <cell r="R66">
            <v>2705</v>
          </cell>
          <cell r="S66">
            <v>2755</v>
          </cell>
          <cell r="T66">
            <v>2810</v>
          </cell>
          <cell r="U66">
            <v>2770</v>
          </cell>
          <cell r="V66">
            <v>2990</v>
          </cell>
          <cell r="W66">
            <v>3035</v>
          </cell>
          <cell r="X66">
            <v>3445</v>
          </cell>
          <cell r="Y66">
            <v>3730</v>
          </cell>
          <cell r="Z66">
            <v>4240</v>
          </cell>
          <cell r="AA66">
            <v>4405</v>
          </cell>
          <cell r="AB66">
            <v>4505</v>
          </cell>
          <cell r="AC66">
            <v>4680</v>
          </cell>
          <cell r="AD66">
            <v>4835</v>
          </cell>
        </row>
        <row r="67">
          <cell r="Y67">
            <v>2420</v>
          </cell>
          <cell r="Z67">
            <v>2785</v>
          </cell>
          <cell r="AA67">
            <v>2935</v>
          </cell>
          <cell r="AB67">
            <v>3085</v>
          </cell>
          <cell r="AC67">
            <v>3240</v>
          </cell>
          <cell r="AD67">
            <v>3390</v>
          </cell>
        </row>
        <row r="68">
          <cell r="D68" t="str">
            <v>* Synthetic Liquids Production</v>
          </cell>
          <cell r="Y68">
            <v>1310</v>
          </cell>
          <cell r="Z68">
            <v>1455</v>
          </cell>
          <cell r="AA68">
            <v>1470</v>
          </cell>
          <cell r="AB68">
            <v>1420</v>
          </cell>
          <cell r="AC68">
            <v>1440</v>
          </cell>
          <cell r="AD68">
            <v>1445</v>
          </cell>
        </row>
        <row r="71">
          <cell r="D71" t="str">
            <v>DETAILS: NON-OPEC PRODUCTION   000 b/d</v>
          </cell>
        </row>
        <row r="72">
          <cell r="D72">
            <v>39393.745037384258</v>
          </cell>
        </row>
        <row r="74">
          <cell r="E74">
            <v>1985</v>
          </cell>
          <cell r="F74">
            <v>1986</v>
          </cell>
          <cell r="G74">
            <v>1987</v>
          </cell>
          <cell r="H74">
            <v>1988</v>
          </cell>
          <cell r="I74">
            <v>1989</v>
          </cell>
          <cell r="J74">
            <v>1990</v>
          </cell>
          <cell r="K74">
            <v>1991</v>
          </cell>
          <cell r="L74">
            <v>1992</v>
          </cell>
          <cell r="M74">
            <v>1993</v>
          </cell>
          <cell r="N74">
            <v>1994</v>
          </cell>
          <cell r="O74">
            <v>1995</v>
          </cell>
          <cell r="P74">
            <v>1996</v>
          </cell>
          <cell r="Q74">
            <v>1997</v>
          </cell>
          <cell r="R74">
            <v>1998</v>
          </cell>
          <cell r="S74">
            <v>1999</v>
          </cell>
          <cell r="T74">
            <v>2000</v>
          </cell>
          <cell r="U74">
            <v>2001</v>
          </cell>
          <cell r="V74">
            <v>2002</v>
          </cell>
          <cell r="W74">
            <v>2003</v>
          </cell>
          <cell r="X74">
            <v>2004</v>
          </cell>
          <cell r="Y74">
            <v>2005</v>
          </cell>
          <cell r="Z74">
            <v>2006</v>
          </cell>
          <cell r="AA74">
            <v>2007</v>
          </cell>
          <cell r="AB74">
            <v>2008</v>
          </cell>
          <cell r="AC74">
            <v>2009</v>
          </cell>
          <cell r="AD74">
            <v>2010</v>
          </cell>
        </row>
        <row r="75">
          <cell r="D75" t="str">
            <v>MIDDLE EAST</v>
          </cell>
        </row>
        <row r="76">
          <cell r="D76" t="str">
            <v>Bahrain</v>
          </cell>
          <cell r="E76">
            <v>45</v>
          </cell>
          <cell r="F76">
            <v>45</v>
          </cell>
          <cell r="G76">
            <v>45</v>
          </cell>
          <cell r="H76">
            <v>45</v>
          </cell>
          <cell r="I76">
            <v>45</v>
          </cell>
          <cell r="J76">
            <v>45</v>
          </cell>
          <cell r="K76">
            <v>40</v>
          </cell>
          <cell r="L76">
            <v>40</v>
          </cell>
          <cell r="M76">
            <v>40</v>
          </cell>
          <cell r="N76">
            <v>40</v>
          </cell>
          <cell r="O76">
            <v>145</v>
          </cell>
          <cell r="P76">
            <v>150</v>
          </cell>
          <cell r="Q76">
            <v>170</v>
          </cell>
          <cell r="R76">
            <v>170</v>
          </cell>
          <cell r="S76">
            <v>165</v>
          </cell>
          <cell r="T76">
            <v>165</v>
          </cell>
          <cell r="U76">
            <v>160</v>
          </cell>
          <cell r="V76">
            <v>195</v>
          </cell>
          <cell r="W76">
            <v>200</v>
          </cell>
          <cell r="X76">
            <v>200</v>
          </cell>
          <cell r="Y76">
            <v>200</v>
          </cell>
          <cell r="Z76">
            <v>200</v>
          </cell>
          <cell r="AA76">
            <v>225</v>
          </cell>
          <cell r="AB76">
            <v>250</v>
          </cell>
          <cell r="AC76">
            <v>250</v>
          </cell>
          <cell r="AD76">
            <v>250</v>
          </cell>
        </row>
        <row r="77">
          <cell r="D77" t="str">
            <v>Oman</v>
          </cell>
          <cell r="E77">
            <v>495</v>
          </cell>
          <cell r="F77">
            <v>555</v>
          </cell>
          <cell r="G77">
            <v>580</v>
          </cell>
          <cell r="H77">
            <v>620</v>
          </cell>
          <cell r="I77">
            <v>640</v>
          </cell>
          <cell r="J77">
            <v>685</v>
          </cell>
          <cell r="K77">
            <v>710</v>
          </cell>
          <cell r="L77">
            <v>740</v>
          </cell>
          <cell r="M77">
            <v>780</v>
          </cell>
          <cell r="N77">
            <v>810</v>
          </cell>
          <cell r="O77">
            <v>855</v>
          </cell>
          <cell r="P77">
            <v>890</v>
          </cell>
          <cell r="Q77">
            <v>905</v>
          </cell>
          <cell r="R77">
            <v>900</v>
          </cell>
          <cell r="S77">
            <v>905</v>
          </cell>
          <cell r="T77">
            <v>950</v>
          </cell>
          <cell r="U77">
            <v>965</v>
          </cell>
          <cell r="V77">
            <v>900</v>
          </cell>
          <cell r="W77">
            <v>820</v>
          </cell>
          <cell r="X77">
            <v>765</v>
          </cell>
          <cell r="Y77">
            <v>780</v>
          </cell>
          <cell r="Z77">
            <v>740</v>
          </cell>
          <cell r="AA77">
            <v>700</v>
          </cell>
          <cell r="AB77">
            <v>665</v>
          </cell>
          <cell r="AC77">
            <v>630</v>
          </cell>
          <cell r="AD77">
            <v>675</v>
          </cell>
        </row>
        <row r="78">
          <cell r="D78" t="str">
            <v>Syria</v>
          </cell>
          <cell r="E78">
            <v>175</v>
          </cell>
          <cell r="F78">
            <v>175</v>
          </cell>
          <cell r="G78">
            <v>235</v>
          </cell>
          <cell r="H78">
            <v>270</v>
          </cell>
          <cell r="I78">
            <v>325</v>
          </cell>
          <cell r="J78">
            <v>390</v>
          </cell>
          <cell r="K78">
            <v>470</v>
          </cell>
          <cell r="L78">
            <v>525</v>
          </cell>
          <cell r="M78">
            <v>575</v>
          </cell>
          <cell r="N78">
            <v>580</v>
          </cell>
          <cell r="O78">
            <v>610</v>
          </cell>
          <cell r="P78">
            <v>605</v>
          </cell>
          <cell r="Q78">
            <v>580</v>
          </cell>
          <cell r="R78">
            <v>555</v>
          </cell>
          <cell r="S78">
            <v>535</v>
          </cell>
          <cell r="T78">
            <v>525</v>
          </cell>
          <cell r="U78">
            <v>515</v>
          </cell>
          <cell r="V78">
            <v>510</v>
          </cell>
          <cell r="W78">
            <v>525</v>
          </cell>
          <cell r="X78">
            <v>505</v>
          </cell>
          <cell r="Y78">
            <v>475</v>
          </cell>
          <cell r="Z78">
            <v>450</v>
          </cell>
          <cell r="AA78">
            <v>425</v>
          </cell>
          <cell r="AB78">
            <v>410</v>
          </cell>
          <cell r="AC78">
            <v>390</v>
          </cell>
          <cell r="AD78">
            <v>375</v>
          </cell>
        </row>
        <row r="79">
          <cell r="D79" t="str">
            <v>Yemen</v>
          </cell>
          <cell r="E79">
            <v>0</v>
          </cell>
          <cell r="F79">
            <v>0</v>
          </cell>
          <cell r="G79">
            <v>10</v>
          </cell>
          <cell r="H79">
            <v>170</v>
          </cell>
          <cell r="I79">
            <v>190</v>
          </cell>
          <cell r="J79">
            <v>190</v>
          </cell>
          <cell r="K79">
            <v>200</v>
          </cell>
          <cell r="L79">
            <v>190</v>
          </cell>
          <cell r="M79">
            <v>225</v>
          </cell>
          <cell r="N79">
            <v>340</v>
          </cell>
          <cell r="O79">
            <v>350</v>
          </cell>
          <cell r="P79">
            <v>350</v>
          </cell>
          <cell r="Q79">
            <v>390</v>
          </cell>
          <cell r="R79">
            <v>395</v>
          </cell>
          <cell r="S79">
            <v>420</v>
          </cell>
          <cell r="T79">
            <v>450</v>
          </cell>
          <cell r="U79">
            <v>470</v>
          </cell>
          <cell r="V79">
            <v>455</v>
          </cell>
          <cell r="W79">
            <v>440</v>
          </cell>
          <cell r="X79">
            <v>415</v>
          </cell>
          <cell r="Y79">
            <v>395</v>
          </cell>
          <cell r="Z79">
            <v>390</v>
          </cell>
          <cell r="AA79">
            <v>375</v>
          </cell>
          <cell r="AB79">
            <v>360</v>
          </cell>
          <cell r="AC79">
            <v>345</v>
          </cell>
          <cell r="AD79">
            <v>325</v>
          </cell>
        </row>
        <row r="80">
          <cell r="D80" t="str">
            <v>TOTAL</v>
          </cell>
          <cell r="E80">
            <v>715</v>
          </cell>
          <cell r="F80">
            <v>775</v>
          </cell>
          <cell r="G80">
            <v>870</v>
          </cell>
          <cell r="H80">
            <v>1105</v>
          </cell>
          <cell r="I80">
            <v>1200</v>
          </cell>
          <cell r="J80">
            <v>1310</v>
          </cell>
          <cell r="K80">
            <v>1420</v>
          </cell>
          <cell r="L80">
            <v>1495</v>
          </cell>
          <cell r="M80">
            <v>1620</v>
          </cell>
          <cell r="N80">
            <v>1770</v>
          </cell>
          <cell r="O80">
            <v>1960</v>
          </cell>
          <cell r="P80">
            <v>1995</v>
          </cell>
          <cell r="Q80">
            <v>2045</v>
          </cell>
          <cell r="R80">
            <v>2020</v>
          </cell>
          <cell r="S80">
            <v>2025</v>
          </cell>
          <cell r="T80">
            <v>2090</v>
          </cell>
          <cell r="U80">
            <v>2110</v>
          </cell>
          <cell r="V80">
            <v>2060</v>
          </cell>
          <cell r="W80">
            <v>1985</v>
          </cell>
          <cell r="X80">
            <v>1885</v>
          </cell>
          <cell r="Y80">
            <v>1850</v>
          </cell>
          <cell r="Z80">
            <v>1780</v>
          </cell>
          <cell r="AA80">
            <v>1725</v>
          </cell>
          <cell r="AB80">
            <v>1685</v>
          </cell>
          <cell r="AC80">
            <v>1615</v>
          </cell>
          <cell r="AD80">
            <v>1625</v>
          </cell>
        </row>
        <row r="83">
          <cell r="D83" t="str">
            <v>ASIA-PACIFIC</v>
          </cell>
          <cell r="E83">
            <v>1985</v>
          </cell>
          <cell r="F83">
            <v>1986</v>
          </cell>
          <cell r="G83">
            <v>1987</v>
          </cell>
          <cell r="H83">
            <v>1988</v>
          </cell>
          <cell r="I83">
            <v>1989</v>
          </cell>
          <cell r="J83">
            <v>1990</v>
          </cell>
          <cell r="K83">
            <v>1991</v>
          </cell>
          <cell r="L83">
            <v>1992</v>
          </cell>
          <cell r="M83">
            <v>1993</v>
          </cell>
          <cell r="N83">
            <v>1994</v>
          </cell>
          <cell r="O83">
            <v>1995</v>
          </cell>
          <cell r="P83">
            <v>1996</v>
          </cell>
          <cell r="Q83">
            <v>1997</v>
          </cell>
          <cell r="R83">
            <v>1998</v>
          </cell>
          <cell r="S83">
            <v>1999</v>
          </cell>
          <cell r="T83">
            <v>2000</v>
          </cell>
          <cell r="U83">
            <v>2001</v>
          </cell>
          <cell r="V83">
            <v>2002</v>
          </cell>
          <cell r="W83">
            <v>2003</v>
          </cell>
          <cell r="X83">
            <v>2004</v>
          </cell>
          <cell r="Y83">
            <v>2005</v>
          </cell>
          <cell r="Z83">
            <v>2006</v>
          </cell>
          <cell r="AA83">
            <v>2007</v>
          </cell>
          <cell r="AB83">
            <v>2008</v>
          </cell>
          <cell r="AC83">
            <v>2009</v>
          </cell>
          <cell r="AD83">
            <v>2010</v>
          </cell>
        </row>
        <row r="84">
          <cell r="D84" t="str">
            <v>Australia</v>
          </cell>
          <cell r="E84">
            <v>645</v>
          </cell>
          <cell r="F84">
            <v>580</v>
          </cell>
          <cell r="G84">
            <v>615</v>
          </cell>
          <cell r="H84">
            <v>585</v>
          </cell>
          <cell r="I84">
            <v>545</v>
          </cell>
          <cell r="J84">
            <v>625</v>
          </cell>
          <cell r="K84">
            <v>590</v>
          </cell>
          <cell r="L84">
            <v>590</v>
          </cell>
          <cell r="M84">
            <v>555</v>
          </cell>
          <cell r="N84">
            <v>615</v>
          </cell>
          <cell r="O84">
            <v>585</v>
          </cell>
          <cell r="P84">
            <v>600</v>
          </cell>
          <cell r="Q84">
            <v>595</v>
          </cell>
          <cell r="R84">
            <v>595</v>
          </cell>
          <cell r="S84">
            <v>600</v>
          </cell>
          <cell r="T84">
            <v>795</v>
          </cell>
          <cell r="U84">
            <v>720</v>
          </cell>
          <cell r="V84">
            <v>700</v>
          </cell>
          <cell r="W84">
            <v>605</v>
          </cell>
          <cell r="X84">
            <v>535</v>
          </cell>
          <cell r="Y84">
            <v>545</v>
          </cell>
          <cell r="Z84">
            <v>530</v>
          </cell>
          <cell r="AA84">
            <v>525</v>
          </cell>
          <cell r="AB84">
            <v>550</v>
          </cell>
          <cell r="AC84">
            <v>550</v>
          </cell>
          <cell r="AD84">
            <v>550</v>
          </cell>
        </row>
        <row r="85">
          <cell r="D85" t="str">
            <v>Bangladesh</v>
          </cell>
          <cell r="E85">
            <v>0</v>
          </cell>
          <cell r="F85">
            <v>5</v>
          </cell>
          <cell r="G85">
            <v>5</v>
          </cell>
          <cell r="H85">
            <v>5</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row>
        <row r="86">
          <cell r="D86" t="str">
            <v>Brunei</v>
          </cell>
          <cell r="E86">
            <v>170</v>
          </cell>
          <cell r="F86">
            <v>165</v>
          </cell>
          <cell r="G86">
            <v>165</v>
          </cell>
          <cell r="H86">
            <v>155</v>
          </cell>
          <cell r="I86">
            <v>150</v>
          </cell>
          <cell r="J86">
            <v>150</v>
          </cell>
          <cell r="K86">
            <v>160</v>
          </cell>
          <cell r="L86">
            <v>160</v>
          </cell>
          <cell r="M86">
            <v>160</v>
          </cell>
          <cell r="N86">
            <v>165</v>
          </cell>
          <cell r="O86">
            <v>165</v>
          </cell>
          <cell r="P86">
            <v>160</v>
          </cell>
          <cell r="Q86">
            <v>150</v>
          </cell>
          <cell r="R86">
            <v>140</v>
          </cell>
          <cell r="S86">
            <v>160</v>
          </cell>
          <cell r="T86">
            <v>175</v>
          </cell>
          <cell r="U86">
            <v>185</v>
          </cell>
          <cell r="V86">
            <v>195</v>
          </cell>
          <cell r="W86">
            <v>200</v>
          </cell>
          <cell r="X86">
            <v>195</v>
          </cell>
          <cell r="Y86">
            <v>190</v>
          </cell>
          <cell r="Z86">
            <v>190</v>
          </cell>
          <cell r="AA86">
            <v>190</v>
          </cell>
          <cell r="AB86">
            <v>190</v>
          </cell>
          <cell r="AC86">
            <v>190</v>
          </cell>
          <cell r="AD86">
            <v>190</v>
          </cell>
        </row>
        <row r="87">
          <cell r="D87" t="str">
            <v>Burma</v>
          </cell>
          <cell r="E87">
            <v>30</v>
          </cell>
          <cell r="F87">
            <v>25</v>
          </cell>
          <cell r="G87">
            <v>20</v>
          </cell>
          <cell r="H87">
            <v>15</v>
          </cell>
          <cell r="I87">
            <v>15</v>
          </cell>
          <cell r="J87">
            <v>15</v>
          </cell>
          <cell r="K87">
            <v>10</v>
          </cell>
          <cell r="L87">
            <v>15</v>
          </cell>
          <cell r="M87">
            <v>15</v>
          </cell>
          <cell r="N87">
            <v>15</v>
          </cell>
          <cell r="O87">
            <v>15</v>
          </cell>
          <cell r="P87">
            <v>15</v>
          </cell>
          <cell r="Q87">
            <v>15</v>
          </cell>
          <cell r="R87">
            <v>15</v>
          </cell>
          <cell r="S87">
            <v>15</v>
          </cell>
          <cell r="T87">
            <v>15</v>
          </cell>
          <cell r="U87">
            <v>15</v>
          </cell>
          <cell r="V87">
            <v>15</v>
          </cell>
          <cell r="W87">
            <v>15</v>
          </cell>
          <cell r="X87">
            <v>20</v>
          </cell>
          <cell r="Y87">
            <v>20</v>
          </cell>
          <cell r="Z87">
            <v>20</v>
          </cell>
          <cell r="AA87">
            <v>20</v>
          </cell>
          <cell r="AB87">
            <v>25</v>
          </cell>
          <cell r="AC87">
            <v>25</v>
          </cell>
          <cell r="AD87">
            <v>25</v>
          </cell>
        </row>
        <row r="88">
          <cell r="D88" t="str">
            <v>Cambodia</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5</v>
          </cell>
          <cell r="AA88">
            <v>5</v>
          </cell>
          <cell r="AB88">
            <v>10</v>
          </cell>
          <cell r="AC88">
            <v>10</v>
          </cell>
          <cell r="AD88">
            <v>15</v>
          </cell>
        </row>
        <row r="89">
          <cell r="D89" t="str">
            <v>China</v>
          </cell>
          <cell r="E89">
            <v>2505</v>
          </cell>
          <cell r="F89">
            <v>2620</v>
          </cell>
          <cell r="G89">
            <v>2690</v>
          </cell>
          <cell r="H89">
            <v>2740</v>
          </cell>
          <cell r="I89">
            <v>2760</v>
          </cell>
          <cell r="J89">
            <v>2770</v>
          </cell>
          <cell r="K89">
            <v>2775</v>
          </cell>
          <cell r="L89">
            <v>2820</v>
          </cell>
          <cell r="M89">
            <v>2900</v>
          </cell>
          <cell r="N89">
            <v>2960</v>
          </cell>
          <cell r="O89">
            <v>2990</v>
          </cell>
          <cell r="P89">
            <v>3115</v>
          </cell>
          <cell r="Q89">
            <v>3190</v>
          </cell>
          <cell r="R89">
            <v>3190</v>
          </cell>
          <cell r="S89">
            <v>3185</v>
          </cell>
          <cell r="T89">
            <v>3230</v>
          </cell>
          <cell r="U89">
            <v>3300</v>
          </cell>
          <cell r="V89">
            <v>3395</v>
          </cell>
          <cell r="W89">
            <v>3410</v>
          </cell>
          <cell r="X89">
            <v>3485</v>
          </cell>
          <cell r="Y89">
            <v>3630</v>
          </cell>
          <cell r="Z89">
            <v>3625</v>
          </cell>
          <cell r="AA89">
            <v>3625</v>
          </cell>
          <cell r="AB89">
            <v>3650</v>
          </cell>
          <cell r="AC89">
            <v>3650</v>
          </cell>
          <cell r="AD89">
            <v>3650</v>
          </cell>
        </row>
        <row r="90">
          <cell r="D90" t="str">
            <v>East Timor</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45</v>
          </cell>
          <cell r="Y90">
            <v>100</v>
          </cell>
          <cell r="Z90">
            <v>105</v>
          </cell>
          <cell r="AA90">
            <v>100</v>
          </cell>
          <cell r="AB90">
            <v>100</v>
          </cell>
          <cell r="AC90">
            <v>100</v>
          </cell>
          <cell r="AD90">
            <v>100</v>
          </cell>
        </row>
        <row r="91">
          <cell r="D91" t="str">
            <v>India</v>
          </cell>
          <cell r="E91">
            <v>620</v>
          </cell>
          <cell r="F91">
            <v>650</v>
          </cell>
          <cell r="G91">
            <v>630</v>
          </cell>
          <cell r="H91">
            <v>660</v>
          </cell>
          <cell r="I91">
            <v>705</v>
          </cell>
          <cell r="J91">
            <v>700</v>
          </cell>
          <cell r="K91">
            <v>655</v>
          </cell>
          <cell r="L91">
            <v>600</v>
          </cell>
          <cell r="M91">
            <v>575</v>
          </cell>
          <cell r="N91">
            <v>675</v>
          </cell>
          <cell r="O91">
            <v>770</v>
          </cell>
          <cell r="P91">
            <v>740</v>
          </cell>
          <cell r="Q91">
            <v>765</v>
          </cell>
          <cell r="R91">
            <v>750</v>
          </cell>
          <cell r="S91">
            <v>745</v>
          </cell>
          <cell r="T91">
            <v>735</v>
          </cell>
          <cell r="U91">
            <v>740</v>
          </cell>
          <cell r="V91">
            <v>780</v>
          </cell>
          <cell r="W91">
            <v>785</v>
          </cell>
          <cell r="X91">
            <v>800</v>
          </cell>
          <cell r="Y91">
            <v>770</v>
          </cell>
          <cell r="Z91">
            <v>785</v>
          </cell>
          <cell r="AA91">
            <v>800</v>
          </cell>
          <cell r="AB91">
            <v>850</v>
          </cell>
          <cell r="AC91">
            <v>950</v>
          </cell>
          <cell r="AD91">
            <v>950</v>
          </cell>
        </row>
        <row r="92">
          <cell r="D92" t="str">
            <v>Japan</v>
          </cell>
          <cell r="E92">
            <v>15</v>
          </cell>
          <cell r="F92">
            <v>15</v>
          </cell>
          <cell r="G92">
            <v>15</v>
          </cell>
          <cell r="H92">
            <v>15</v>
          </cell>
          <cell r="I92">
            <v>15</v>
          </cell>
          <cell r="J92">
            <v>15</v>
          </cell>
          <cell r="K92">
            <v>15</v>
          </cell>
          <cell r="L92">
            <v>15</v>
          </cell>
          <cell r="M92">
            <v>15</v>
          </cell>
          <cell r="N92">
            <v>15</v>
          </cell>
          <cell r="O92">
            <v>20</v>
          </cell>
          <cell r="P92">
            <v>20</v>
          </cell>
          <cell r="Q92">
            <v>20</v>
          </cell>
          <cell r="R92">
            <v>20</v>
          </cell>
          <cell r="S92">
            <v>20</v>
          </cell>
          <cell r="T92">
            <v>20</v>
          </cell>
          <cell r="U92">
            <v>20</v>
          </cell>
          <cell r="V92">
            <v>20</v>
          </cell>
          <cell r="W92">
            <v>15</v>
          </cell>
          <cell r="X92">
            <v>15</v>
          </cell>
          <cell r="Y92">
            <v>15</v>
          </cell>
          <cell r="Z92">
            <v>15</v>
          </cell>
          <cell r="AA92">
            <v>15</v>
          </cell>
          <cell r="AB92">
            <v>15</v>
          </cell>
          <cell r="AC92">
            <v>15</v>
          </cell>
          <cell r="AD92">
            <v>15</v>
          </cell>
        </row>
        <row r="93">
          <cell r="D93" t="str">
            <v>Malaysia</v>
          </cell>
          <cell r="E93">
            <v>440</v>
          </cell>
          <cell r="F93">
            <v>500</v>
          </cell>
          <cell r="G93">
            <v>470</v>
          </cell>
          <cell r="H93">
            <v>540</v>
          </cell>
          <cell r="I93">
            <v>600</v>
          </cell>
          <cell r="J93">
            <v>620</v>
          </cell>
          <cell r="K93">
            <v>650</v>
          </cell>
          <cell r="L93">
            <v>660</v>
          </cell>
          <cell r="M93">
            <v>640</v>
          </cell>
          <cell r="N93">
            <v>645</v>
          </cell>
          <cell r="O93">
            <v>775</v>
          </cell>
          <cell r="P93">
            <v>775</v>
          </cell>
          <cell r="Q93">
            <v>775</v>
          </cell>
          <cell r="R93">
            <v>780</v>
          </cell>
          <cell r="S93">
            <v>750</v>
          </cell>
          <cell r="T93">
            <v>750</v>
          </cell>
          <cell r="U93">
            <v>750</v>
          </cell>
          <cell r="V93">
            <v>760</v>
          </cell>
          <cell r="W93">
            <v>825</v>
          </cell>
          <cell r="X93">
            <v>860</v>
          </cell>
          <cell r="Y93">
            <v>830</v>
          </cell>
          <cell r="Z93">
            <v>845</v>
          </cell>
          <cell r="AA93">
            <v>850</v>
          </cell>
          <cell r="AB93">
            <v>850</v>
          </cell>
          <cell r="AC93">
            <v>850</v>
          </cell>
          <cell r="AD93">
            <v>850</v>
          </cell>
        </row>
        <row r="94">
          <cell r="D94" t="str">
            <v>New Zealand</v>
          </cell>
          <cell r="E94">
            <v>60</v>
          </cell>
          <cell r="F94">
            <v>65</v>
          </cell>
          <cell r="G94">
            <v>70</v>
          </cell>
          <cell r="H94">
            <v>70</v>
          </cell>
          <cell r="I94">
            <v>80</v>
          </cell>
          <cell r="J94">
            <v>80</v>
          </cell>
          <cell r="K94">
            <v>80</v>
          </cell>
          <cell r="L94">
            <v>80</v>
          </cell>
          <cell r="M94">
            <v>80</v>
          </cell>
          <cell r="N94">
            <v>80</v>
          </cell>
          <cell r="O94">
            <v>45</v>
          </cell>
          <cell r="P94">
            <v>55</v>
          </cell>
          <cell r="Q94">
            <v>65</v>
          </cell>
          <cell r="R94">
            <v>55</v>
          </cell>
          <cell r="S94">
            <v>50</v>
          </cell>
          <cell r="T94">
            <v>45</v>
          </cell>
          <cell r="U94">
            <v>40</v>
          </cell>
          <cell r="V94">
            <v>40</v>
          </cell>
          <cell r="W94">
            <v>30</v>
          </cell>
          <cell r="X94">
            <v>25</v>
          </cell>
          <cell r="Y94">
            <v>25</v>
          </cell>
          <cell r="Z94">
            <v>25</v>
          </cell>
          <cell r="AA94">
            <v>20</v>
          </cell>
          <cell r="AB94">
            <v>20</v>
          </cell>
          <cell r="AC94">
            <v>20</v>
          </cell>
          <cell r="AD94">
            <v>20</v>
          </cell>
        </row>
        <row r="95">
          <cell r="D95" t="str">
            <v>Pakistan</v>
          </cell>
          <cell r="E95">
            <v>35</v>
          </cell>
          <cell r="F95">
            <v>40</v>
          </cell>
          <cell r="G95">
            <v>40</v>
          </cell>
          <cell r="H95">
            <v>45</v>
          </cell>
          <cell r="I95">
            <v>45</v>
          </cell>
          <cell r="J95">
            <v>60</v>
          </cell>
          <cell r="K95">
            <v>70</v>
          </cell>
          <cell r="L95">
            <v>75</v>
          </cell>
          <cell r="M95">
            <v>65</v>
          </cell>
          <cell r="N95">
            <v>60</v>
          </cell>
          <cell r="O95">
            <v>55</v>
          </cell>
          <cell r="P95">
            <v>55</v>
          </cell>
          <cell r="Q95">
            <v>55</v>
          </cell>
          <cell r="R95">
            <v>55</v>
          </cell>
          <cell r="S95">
            <v>55</v>
          </cell>
          <cell r="T95">
            <v>55</v>
          </cell>
          <cell r="U95">
            <v>60</v>
          </cell>
          <cell r="V95">
            <v>65</v>
          </cell>
          <cell r="W95">
            <v>60</v>
          </cell>
          <cell r="X95">
            <v>60</v>
          </cell>
          <cell r="Y95">
            <v>65</v>
          </cell>
          <cell r="Z95">
            <v>65</v>
          </cell>
          <cell r="AA95">
            <v>75</v>
          </cell>
          <cell r="AB95">
            <v>75</v>
          </cell>
          <cell r="AC95">
            <v>80</v>
          </cell>
          <cell r="AD95">
            <v>80</v>
          </cell>
        </row>
        <row r="96">
          <cell r="D96" t="str">
            <v>Papua New Guinea</v>
          </cell>
          <cell r="E96">
            <v>0</v>
          </cell>
          <cell r="F96">
            <v>0</v>
          </cell>
          <cell r="G96">
            <v>0</v>
          </cell>
          <cell r="H96">
            <v>0</v>
          </cell>
          <cell r="I96">
            <v>0</v>
          </cell>
          <cell r="J96">
            <v>0</v>
          </cell>
          <cell r="K96">
            <v>5</v>
          </cell>
          <cell r="L96">
            <v>40</v>
          </cell>
          <cell r="M96">
            <v>125</v>
          </cell>
          <cell r="N96">
            <v>125</v>
          </cell>
          <cell r="O96">
            <v>100</v>
          </cell>
          <cell r="P96">
            <v>105</v>
          </cell>
          <cell r="Q96">
            <v>85</v>
          </cell>
          <cell r="R96">
            <v>80</v>
          </cell>
          <cell r="S96">
            <v>90</v>
          </cell>
          <cell r="T96">
            <v>70</v>
          </cell>
          <cell r="U96">
            <v>55</v>
          </cell>
          <cell r="V96">
            <v>45</v>
          </cell>
          <cell r="W96">
            <v>50</v>
          </cell>
          <cell r="X96">
            <v>45</v>
          </cell>
          <cell r="Y96">
            <v>45</v>
          </cell>
          <cell r="Z96">
            <v>45</v>
          </cell>
          <cell r="AA96">
            <v>40</v>
          </cell>
          <cell r="AB96">
            <v>40</v>
          </cell>
          <cell r="AC96">
            <v>40</v>
          </cell>
          <cell r="AD96">
            <v>40</v>
          </cell>
        </row>
        <row r="97">
          <cell r="D97" t="str">
            <v>Philippines</v>
          </cell>
          <cell r="E97">
            <v>10</v>
          </cell>
          <cell r="F97">
            <v>5</v>
          </cell>
          <cell r="G97">
            <v>5</v>
          </cell>
          <cell r="H97">
            <v>5</v>
          </cell>
          <cell r="I97">
            <v>5</v>
          </cell>
          <cell r="J97">
            <v>5</v>
          </cell>
          <cell r="K97">
            <v>5</v>
          </cell>
          <cell r="L97">
            <v>5</v>
          </cell>
          <cell r="M97">
            <v>5</v>
          </cell>
          <cell r="N97">
            <v>5</v>
          </cell>
          <cell r="O97">
            <v>5</v>
          </cell>
          <cell r="P97">
            <v>0</v>
          </cell>
          <cell r="Q97">
            <v>0</v>
          </cell>
          <cell r="R97">
            <v>0</v>
          </cell>
          <cell r="S97">
            <v>0</v>
          </cell>
          <cell r="T97">
            <v>0</v>
          </cell>
          <cell r="U97">
            <v>10</v>
          </cell>
          <cell r="V97">
            <v>25</v>
          </cell>
          <cell r="W97">
            <v>25</v>
          </cell>
          <cell r="X97">
            <v>25</v>
          </cell>
          <cell r="Y97">
            <v>25</v>
          </cell>
          <cell r="Z97">
            <v>25</v>
          </cell>
          <cell r="AA97">
            <v>25</v>
          </cell>
          <cell r="AB97">
            <v>25</v>
          </cell>
          <cell r="AC97">
            <v>25</v>
          </cell>
          <cell r="AD97">
            <v>25</v>
          </cell>
        </row>
        <row r="98">
          <cell r="D98" t="str">
            <v>Taiwan</v>
          </cell>
          <cell r="E98">
            <v>5</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row>
        <row r="99">
          <cell r="D99" t="str">
            <v>Thailand</v>
          </cell>
          <cell r="E99">
            <v>35</v>
          </cell>
          <cell r="F99">
            <v>35</v>
          </cell>
          <cell r="G99">
            <v>30</v>
          </cell>
          <cell r="H99">
            <v>40</v>
          </cell>
          <cell r="I99">
            <v>40</v>
          </cell>
          <cell r="J99">
            <v>40</v>
          </cell>
          <cell r="K99">
            <v>45</v>
          </cell>
          <cell r="L99">
            <v>50</v>
          </cell>
          <cell r="M99">
            <v>60</v>
          </cell>
          <cell r="N99">
            <v>65</v>
          </cell>
          <cell r="O99">
            <v>105</v>
          </cell>
          <cell r="P99">
            <v>140</v>
          </cell>
          <cell r="Q99">
            <v>145</v>
          </cell>
          <cell r="R99">
            <v>150</v>
          </cell>
          <cell r="S99">
            <v>160</v>
          </cell>
          <cell r="T99">
            <v>195</v>
          </cell>
          <cell r="U99">
            <v>210</v>
          </cell>
          <cell r="V99">
            <v>225</v>
          </cell>
          <cell r="W99">
            <v>260</v>
          </cell>
          <cell r="X99">
            <v>255</v>
          </cell>
          <cell r="Y99">
            <v>290</v>
          </cell>
          <cell r="Z99">
            <v>325</v>
          </cell>
          <cell r="AA99">
            <v>300</v>
          </cell>
          <cell r="AB99">
            <v>300</v>
          </cell>
          <cell r="AC99">
            <v>300</v>
          </cell>
          <cell r="AD99">
            <v>300</v>
          </cell>
        </row>
        <row r="100">
          <cell r="D100" t="str">
            <v>Vietnam</v>
          </cell>
          <cell r="E100">
            <v>0</v>
          </cell>
          <cell r="F100">
            <v>0</v>
          </cell>
          <cell r="G100">
            <v>5</v>
          </cell>
          <cell r="H100">
            <v>15</v>
          </cell>
          <cell r="I100">
            <v>40</v>
          </cell>
          <cell r="J100">
            <v>55</v>
          </cell>
          <cell r="K100">
            <v>80</v>
          </cell>
          <cell r="L100">
            <v>100</v>
          </cell>
          <cell r="M100">
            <v>125</v>
          </cell>
          <cell r="N100">
            <v>145</v>
          </cell>
          <cell r="O100">
            <v>170</v>
          </cell>
          <cell r="P100">
            <v>175</v>
          </cell>
          <cell r="Q100">
            <v>195</v>
          </cell>
          <cell r="R100">
            <v>245</v>
          </cell>
          <cell r="S100">
            <v>305</v>
          </cell>
          <cell r="T100">
            <v>325</v>
          </cell>
          <cell r="U100">
            <v>355</v>
          </cell>
          <cell r="V100">
            <v>355</v>
          </cell>
          <cell r="W100">
            <v>365</v>
          </cell>
          <cell r="X100">
            <v>420</v>
          </cell>
          <cell r="Y100">
            <v>400</v>
          </cell>
          <cell r="Z100">
            <v>440</v>
          </cell>
          <cell r="AA100">
            <v>450</v>
          </cell>
          <cell r="AB100">
            <v>450</v>
          </cell>
          <cell r="AC100">
            <v>450</v>
          </cell>
          <cell r="AD100">
            <v>450</v>
          </cell>
        </row>
        <row r="101">
          <cell r="D101" t="str">
            <v>TOTAL</v>
          </cell>
          <cell r="E101">
            <v>4570</v>
          </cell>
          <cell r="F101">
            <v>4705</v>
          </cell>
          <cell r="G101">
            <v>4760</v>
          </cell>
          <cell r="H101">
            <v>4890</v>
          </cell>
          <cell r="I101">
            <v>5000</v>
          </cell>
          <cell r="J101">
            <v>5135</v>
          </cell>
          <cell r="K101">
            <v>5140</v>
          </cell>
          <cell r="L101">
            <v>5210</v>
          </cell>
          <cell r="M101">
            <v>5320</v>
          </cell>
          <cell r="N101">
            <v>5570</v>
          </cell>
          <cell r="O101">
            <v>5800</v>
          </cell>
          <cell r="P101">
            <v>5955</v>
          </cell>
          <cell r="Q101">
            <v>6055</v>
          </cell>
          <cell r="R101">
            <v>6075</v>
          </cell>
          <cell r="S101">
            <v>6135</v>
          </cell>
          <cell r="T101">
            <v>6410</v>
          </cell>
          <cell r="U101">
            <v>6460</v>
          </cell>
          <cell r="V101">
            <v>6620</v>
          </cell>
          <cell r="W101">
            <v>6645</v>
          </cell>
          <cell r="X101">
            <v>6785</v>
          </cell>
          <cell r="Y101">
            <v>6950</v>
          </cell>
          <cell r="Z101">
            <v>7045</v>
          </cell>
          <cell r="AA101">
            <v>7040</v>
          </cell>
          <cell r="AB101">
            <v>7150</v>
          </cell>
          <cell r="AC101">
            <v>7255</v>
          </cell>
          <cell r="AD101">
            <v>7260</v>
          </cell>
        </row>
        <row r="103">
          <cell r="K103">
            <v>6640</v>
          </cell>
          <cell r="L103">
            <v>6610</v>
          </cell>
          <cell r="M103">
            <v>6620</v>
          </cell>
          <cell r="N103">
            <v>6870</v>
          </cell>
          <cell r="O103">
            <v>7100</v>
          </cell>
          <cell r="P103">
            <v>7355</v>
          </cell>
          <cell r="Q103">
            <v>7455</v>
          </cell>
          <cell r="R103">
            <v>7375</v>
          </cell>
          <cell r="S103">
            <v>7435</v>
          </cell>
          <cell r="T103">
            <v>7710</v>
          </cell>
          <cell r="U103">
            <v>7660</v>
          </cell>
          <cell r="V103">
            <v>7720</v>
          </cell>
          <cell r="W103">
            <v>7645</v>
          </cell>
          <cell r="X103">
            <v>7785</v>
          </cell>
          <cell r="Y103">
            <v>7850</v>
          </cell>
          <cell r="Z103">
            <v>8045</v>
          </cell>
          <cell r="AA103">
            <v>7940</v>
          </cell>
          <cell r="AB103">
            <v>8050</v>
          </cell>
          <cell r="AC103">
            <v>8155</v>
          </cell>
          <cell r="AD103">
            <v>8260</v>
          </cell>
        </row>
        <row r="104">
          <cell r="D104" t="str">
            <v>DETAILS: NON-OPEC PRODUCTION   000 b/d</v>
          </cell>
        </row>
        <row r="105">
          <cell r="D105">
            <v>39393.745037384258</v>
          </cell>
        </row>
        <row r="107">
          <cell r="E107">
            <v>1985</v>
          </cell>
          <cell r="F107">
            <v>1986</v>
          </cell>
          <cell r="G107">
            <v>1987</v>
          </cell>
          <cell r="H107">
            <v>1988</v>
          </cell>
          <cell r="I107">
            <v>1989</v>
          </cell>
          <cell r="J107">
            <v>1990</v>
          </cell>
          <cell r="K107">
            <v>1991</v>
          </cell>
          <cell r="L107">
            <v>1992</v>
          </cell>
          <cell r="M107">
            <v>1993</v>
          </cell>
          <cell r="N107">
            <v>1994</v>
          </cell>
          <cell r="O107">
            <v>1995</v>
          </cell>
          <cell r="P107">
            <v>1996</v>
          </cell>
          <cell r="Q107">
            <v>1997</v>
          </cell>
          <cell r="R107">
            <v>1998</v>
          </cell>
          <cell r="S107">
            <v>1999</v>
          </cell>
          <cell r="T107">
            <v>2000</v>
          </cell>
          <cell r="U107">
            <v>2001</v>
          </cell>
          <cell r="V107">
            <v>2002</v>
          </cell>
          <cell r="W107">
            <v>2003</v>
          </cell>
          <cell r="X107">
            <v>2004</v>
          </cell>
          <cell r="Y107">
            <v>2005</v>
          </cell>
          <cell r="Z107">
            <v>2006</v>
          </cell>
          <cell r="AA107">
            <v>2007</v>
          </cell>
          <cell r="AB107">
            <v>2008</v>
          </cell>
          <cell r="AC107">
            <v>2009</v>
          </cell>
          <cell r="AD107">
            <v>2010</v>
          </cell>
        </row>
        <row r="108">
          <cell r="D108" t="str">
            <v>FSU</v>
          </cell>
        </row>
        <row r="109">
          <cell r="D109" t="str">
            <v>Russia</v>
          </cell>
          <cell r="J109">
            <v>10500</v>
          </cell>
          <cell r="K109">
            <v>9500</v>
          </cell>
          <cell r="L109">
            <v>8100</v>
          </cell>
          <cell r="M109">
            <v>7000</v>
          </cell>
          <cell r="N109">
            <v>6350</v>
          </cell>
          <cell r="O109">
            <v>6220</v>
          </cell>
          <cell r="P109">
            <v>6130</v>
          </cell>
          <cell r="Q109">
            <v>6175</v>
          </cell>
          <cell r="R109">
            <v>6085</v>
          </cell>
          <cell r="S109">
            <v>6130</v>
          </cell>
          <cell r="T109">
            <v>6480</v>
          </cell>
          <cell r="U109">
            <v>6985</v>
          </cell>
          <cell r="V109">
            <v>7620</v>
          </cell>
          <cell r="W109">
            <v>8455</v>
          </cell>
          <cell r="X109">
            <v>9190</v>
          </cell>
          <cell r="Y109">
            <v>9445</v>
          </cell>
          <cell r="Z109">
            <v>9725</v>
          </cell>
          <cell r="AA109">
            <v>9850</v>
          </cell>
          <cell r="AB109">
            <v>9950</v>
          </cell>
          <cell r="AC109">
            <v>10150</v>
          </cell>
          <cell r="AD109">
            <v>10300</v>
          </cell>
        </row>
        <row r="110">
          <cell r="D110" t="str">
            <v>Azerbaijan</v>
          </cell>
          <cell r="O110">
            <v>190</v>
          </cell>
          <cell r="P110">
            <v>190</v>
          </cell>
          <cell r="Q110">
            <v>190</v>
          </cell>
          <cell r="R110">
            <v>235</v>
          </cell>
          <cell r="S110">
            <v>280</v>
          </cell>
          <cell r="T110">
            <v>285</v>
          </cell>
          <cell r="U110">
            <v>310</v>
          </cell>
          <cell r="V110">
            <v>315</v>
          </cell>
          <cell r="W110">
            <v>315</v>
          </cell>
          <cell r="X110">
            <v>315</v>
          </cell>
          <cell r="Y110">
            <v>445</v>
          </cell>
          <cell r="Z110">
            <v>550</v>
          </cell>
          <cell r="AA110">
            <v>700</v>
          </cell>
          <cell r="AB110">
            <v>850</v>
          </cell>
          <cell r="AC110">
            <v>1000</v>
          </cell>
          <cell r="AD110">
            <v>1250</v>
          </cell>
        </row>
        <row r="111">
          <cell r="D111" t="str">
            <v>Kazakhstan</v>
          </cell>
          <cell r="O111">
            <v>405</v>
          </cell>
          <cell r="P111">
            <v>460</v>
          </cell>
          <cell r="Q111">
            <v>520</v>
          </cell>
          <cell r="R111">
            <v>525</v>
          </cell>
          <cell r="S111">
            <v>610</v>
          </cell>
          <cell r="T111">
            <v>705</v>
          </cell>
          <cell r="U111">
            <v>800</v>
          </cell>
          <cell r="V111">
            <v>940</v>
          </cell>
          <cell r="W111">
            <v>1025</v>
          </cell>
          <cell r="X111">
            <v>1210</v>
          </cell>
          <cell r="Y111">
            <v>1225</v>
          </cell>
          <cell r="Z111">
            <v>1280</v>
          </cell>
          <cell r="AA111">
            <v>1375</v>
          </cell>
          <cell r="AB111">
            <v>1500</v>
          </cell>
          <cell r="AC111">
            <v>1775</v>
          </cell>
          <cell r="AD111">
            <v>2050</v>
          </cell>
        </row>
        <row r="112">
          <cell r="D112" t="str">
            <v>Turkmenistan</v>
          </cell>
          <cell r="O112">
            <v>85</v>
          </cell>
          <cell r="P112">
            <v>110</v>
          </cell>
          <cell r="Q112">
            <v>95</v>
          </cell>
          <cell r="R112">
            <v>115</v>
          </cell>
          <cell r="S112">
            <v>140</v>
          </cell>
          <cell r="T112">
            <v>145</v>
          </cell>
          <cell r="U112">
            <v>165</v>
          </cell>
          <cell r="V112">
            <v>185</v>
          </cell>
          <cell r="W112">
            <v>205</v>
          </cell>
          <cell r="X112">
            <v>200</v>
          </cell>
          <cell r="Y112">
            <v>205</v>
          </cell>
          <cell r="Z112">
            <v>210</v>
          </cell>
          <cell r="AA112">
            <v>250</v>
          </cell>
          <cell r="AB112">
            <v>320</v>
          </cell>
          <cell r="AC112">
            <v>355</v>
          </cell>
          <cell r="AD112">
            <v>355</v>
          </cell>
        </row>
        <row r="113">
          <cell r="D113" t="str">
            <v>Ukraine</v>
          </cell>
          <cell r="O113">
            <v>75</v>
          </cell>
          <cell r="P113">
            <v>105</v>
          </cell>
          <cell r="Q113">
            <v>90</v>
          </cell>
          <cell r="R113">
            <v>90</v>
          </cell>
          <cell r="S113">
            <v>85</v>
          </cell>
          <cell r="T113">
            <v>85</v>
          </cell>
          <cell r="U113">
            <v>85</v>
          </cell>
          <cell r="V113">
            <v>85</v>
          </cell>
          <cell r="W113">
            <v>85</v>
          </cell>
          <cell r="X113">
            <v>85</v>
          </cell>
          <cell r="Y113">
            <v>85</v>
          </cell>
          <cell r="Z113">
            <v>90</v>
          </cell>
          <cell r="AA113">
            <v>90</v>
          </cell>
          <cell r="AB113">
            <v>95</v>
          </cell>
          <cell r="AC113">
            <v>95</v>
          </cell>
          <cell r="AD113">
            <v>100</v>
          </cell>
        </row>
        <row r="114">
          <cell r="D114" t="str">
            <v>Uzbekistan</v>
          </cell>
          <cell r="O114">
            <v>155</v>
          </cell>
          <cell r="P114">
            <v>155</v>
          </cell>
          <cell r="Q114">
            <v>165</v>
          </cell>
          <cell r="R114">
            <v>155</v>
          </cell>
          <cell r="S114">
            <v>175</v>
          </cell>
          <cell r="T114">
            <v>155</v>
          </cell>
          <cell r="U114">
            <v>145</v>
          </cell>
          <cell r="V114">
            <v>155</v>
          </cell>
          <cell r="W114">
            <v>155</v>
          </cell>
          <cell r="X114">
            <v>140</v>
          </cell>
          <cell r="Y114">
            <v>120</v>
          </cell>
          <cell r="Z114">
            <v>120</v>
          </cell>
          <cell r="AA114">
            <v>130</v>
          </cell>
          <cell r="AB114">
            <v>140</v>
          </cell>
          <cell r="AC114">
            <v>150</v>
          </cell>
          <cell r="AD114">
            <v>150</v>
          </cell>
        </row>
        <row r="115">
          <cell r="D115" t="str">
            <v>Belarus</v>
          </cell>
          <cell r="O115">
            <v>35</v>
          </cell>
          <cell r="P115">
            <v>35</v>
          </cell>
          <cell r="Q115">
            <v>35</v>
          </cell>
          <cell r="R115">
            <v>35</v>
          </cell>
          <cell r="S115">
            <v>35</v>
          </cell>
          <cell r="T115">
            <v>35</v>
          </cell>
          <cell r="U115">
            <v>35</v>
          </cell>
          <cell r="V115">
            <v>35</v>
          </cell>
          <cell r="W115">
            <v>35</v>
          </cell>
          <cell r="X115">
            <v>35</v>
          </cell>
          <cell r="Y115">
            <v>35</v>
          </cell>
          <cell r="Z115">
            <v>35</v>
          </cell>
          <cell r="AA115">
            <v>35</v>
          </cell>
          <cell r="AB115">
            <v>35</v>
          </cell>
          <cell r="AC115">
            <v>35</v>
          </cell>
          <cell r="AD115">
            <v>35</v>
          </cell>
        </row>
        <row r="116">
          <cell r="D116" t="str">
            <v>TOTAL</v>
          </cell>
          <cell r="E116">
            <v>11945</v>
          </cell>
          <cell r="F116">
            <v>12345</v>
          </cell>
          <cell r="G116">
            <v>12540</v>
          </cell>
          <cell r="H116">
            <v>12510</v>
          </cell>
          <cell r="I116">
            <v>12205</v>
          </cell>
          <cell r="J116">
            <v>11535</v>
          </cell>
          <cell r="K116">
            <v>10440</v>
          </cell>
          <cell r="L116">
            <v>9040</v>
          </cell>
          <cell r="M116">
            <v>7870</v>
          </cell>
          <cell r="N116">
            <v>7200</v>
          </cell>
          <cell r="O116">
            <v>7165</v>
          </cell>
          <cell r="P116">
            <v>7185</v>
          </cell>
          <cell r="Q116">
            <v>7270</v>
          </cell>
          <cell r="R116">
            <v>7240</v>
          </cell>
          <cell r="S116">
            <v>7455</v>
          </cell>
          <cell r="T116">
            <v>7890</v>
          </cell>
          <cell r="U116">
            <v>8525</v>
          </cell>
          <cell r="V116">
            <v>9335</v>
          </cell>
          <cell r="W116">
            <v>10275</v>
          </cell>
          <cell r="X116">
            <v>11175</v>
          </cell>
          <cell r="Y116">
            <v>11560</v>
          </cell>
          <cell r="Z116">
            <v>12010</v>
          </cell>
          <cell r="AA116">
            <v>12430</v>
          </cell>
          <cell r="AB116">
            <v>12890</v>
          </cell>
          <cell r="AC116">
            <v>13560</v>
          </cell>
          <cell r="AD116">
            <v>14240</v>
          </cell>
        </row>
        <row r="117">
          <cell r="Y117">
            <v>445</v>
          </cell>
          <cell r="Z117">
            <v>455</v>
          </cell>
          <cell r="AA117">
            <v>505</v>
          </cell>
          <cell r="AB117">
            <v>590</v>
          </cell>
          <cell r="AC117">
            <v>635</v>
          </cell>
          <cell r="AD117">
            <v>640</v>
          </cell>
        </row>
        <row r="119">
          <cell r="D119" t="str">
            <v>EASTERN EUROPE</v>
          </cell>
        </row>
        <row r="120">
          <cell r="D120" t="str">
            <v>Albania</v>
          </cell>
          <cell r="E120">
            <v>55</v>
          </cell>
          <cell r="F120">
            <v>55</v>
          </cell>
          <cell r="G120">
            <v>55</v>
          </cell>
          <cell r="H120">
            <v>45</v>
          </cell>
          <cell r="I120">
            <v>45</v>
          </cell>
          <cell r="J120">
            <v>30</v>
          </cell>
          <cell r="K120">
            <v>20</v>
          </cell>
          <cell r="L120">
            <v>10</v>
          </cell>
          <cell r="M120">
            <v>10</v>
          </cell>
          <cell r="N120">
            <v>10</v>
          </cell>
          <cell r="O120">
            <v>10</v>
          </cell>
          <cell r="P120">
            <v>10</v>
          </cell>
          <cell r="Q120">
            <v>5</v>
          </cell>
          <cell r="R120">
            <v>5</v>
          </cell>
          <cell r="S120">
            <v>5</v>
          </cell>
          <cell r="T120">
            <v>5</v>
          </cell>
          <cell r="U120">
            <v>5</v>
          </cell>
          <cell r="V120">
            <v>5</v>
          </cell>
          <cell r="W120">
            <v>5</v>
          </cell>
          <cell r="X120">
            <v>5</v>
          </cell>
          <cell r="Y120">
            <v>5</v>
          </cell>
        </row>
        <row r="121">
          <cell r="D121" t="str">
            <v>Croatia</v>
          </cell>
          <cell r="O121">
            <v>40</v>
          </cell>
          <cell r="P121">
            <v>35</v>
          </cell>
          <cell r="Q121">
            <v>30</v>
          </cell>
          <cell r="R121">
            <v>30</v>
          </cell>
          <cell r="S121">
            <v>25</v>
          </cell>
          <cell r="T121">
            <v>25</v>
          </cell>
          <cell r="U121">
            <v>20</v>
          </cell>
          <cell r="V121">
            <v>20</v>
          </cell>
          <cell r="W121">
            <v>20</v>
          </cell>
          <cell r="X121">
            <v>20</v>
          </cell>
          <cell r="Y121">
            <v>20</v>
          </cell>
        </row>
        <row r="122">
          <cell r="D122" t="str">
            <v>Hungary</v>
          </cell>
          <cell r="E122">
            <v>35</v>
          </cell>
          <cell r="F122">
            <v>35</v>
          </cell>
          <cell r="G122">
            <v>35</v>
          </cell>
          <cell r="H122">
            <v>40</v>
          </cell>
          <cell r="I122">
            <v>35</v>
          </cell>
          <cell r="J122">
            <v>40</v>
          </cell>
          <cell r="K122">
            <v>35</v>
          </cell>
          <cell r="L122">
            <v>35</v>
          </cell>
          <cell r="M122">
            <v>35</v>
          </cell>
          <cell r="N122">
            <v>40</v>
          </cell>
          <cell r="O122">
            <v>45</v>
          </cell>
          <cell r="P122">
            <v>40</v>
          </cell>
          <cell r="Q122">
            <v>35</v>
          </cell>
          <cell r="R122">
            <v>35</v>
          </cell>
          <cell r="S122">
            <v>35</v>
          </cell>
          <cell r="T122">
            <v>35</v>
          </cell>
          <cell r="U122">
            <v>35</v>
          </cell>
          <cell r="V122">
            <v>30</v>
          </cell>
          <cell r="W122">
            <v>35</v>
          </cell>
          <cell r="X122">
            <v>35</v>
          </cell>
          <cell r="Y122">
            <v>30</v>
          </cell>
        </row>
        <row r="123">
          <cell r="D123" t="str">
            <v>Romania</v>
          </cell>
          <cell r="E123">
            <v>220</v>
          </cell>
          <cell r="F123">
            <v>220</v>
          </cell>
          <cell r="G123">
            <v>215</v>
          </cell>
          <cell r="H123">
            <v>195</v>
          </cell>
          <cell r="I123">
            <v>180</v>
          </cell>
          <cell r="J123">
            <v>165</v>
          </cell>
          <cell r="K123">
            <v>140</v>
          </cell>
          <cell r="L123">
            <v>135</v>
          </cell>
          <cell r="M123">
            <v>135</v>
          </cell>
          <cell r="N123">
            <v>140</v>
          </cell>
          <cell r="O123">
            <v>145</v>
          </cell>
          <cell r="P123">
            <v>145</v>
          </cell>
          <cell r="Q123">
            <v>140</v>
          </cell>
          <cell r="R123">
            <v>130</v>
          </cell>
          <cell r="S123">
            <v>135</v>
          </cell>
          <cell r="T123">
            <v>130</v>
          </cell>
          <cell r="U123">
            <v>130</v>
          </cell>
          <cell r="V123">
            <v>130</v>
          </cell>
          <cell r="W123">
            <v>125</v>
          </cell>
          <cell r="X123">
            <v>120</v>
          </cell>
          <cell r="Y123">
            <v>115</v>
          </cell>
        </row>
        <row r="124">
          <cell r="D124" t="str">
            <v>Serbia-1985-94 Incl Croatia</v>
          </cell>
          <cell r="E124">
            <v>85</v>
          </cell>
          <cell r="F124">
            <v>85</v>
          </cell>
          <cell r="G124">
            <v>80</v>
          </cell>
          <cell r="H124">
            <v>75</v>
          </cell>
          <cell r="I124">
            <v>70</v>
          </cell>
          <cell r="J124">
            <v>65</v>
          </cell>
          <cell r="K124">
            <v>60</v>
          </cell>
          <cell r="L124">
            <v>60</v>
          </cell>
          <cell r="M124">
            <v>60</v>
          </cell>
          <cell r="N124">
            <v>65</v>
          </cell>
          <cell r="O124">
            <v>25</v>
          </cell>
          <cell r="P124">
            <v>20</v>
          </cell>
          <cell r="Q124">
            <v>20</v>
          </cell>
          <cell r="R124">
            <v>20</v>
          </cell>
          <cell r="S124">
            <v>20</v>
          </cell>
          <cell r="T124">
            <v>20</v>
          </cell>
          <cell r="U124">
            <v>20</v>
          </cell>
          <cell r="V124">
            <v>15</v>
          </cell>
          <cell r="W124">
            <v>15</v>
          </cell>
          <cell r="X124">
            <v>15</v>
          </cell>
          <cell r="Y124">
            <v>15</v>
          </cell>
        </row>
        <row r="125">
          <cell r="D125" t="str">
            <v>Other</v>
          </cell>
          <cell r="E125">
            <v>10</v>
          </cell>
          <cell r="F125">
            <v>10</v>
          </cell>
          <cell r="G125">
            <v>10</v>
          </cell>
          <cell r="H125">
            <v>10</v>
          </cell>
          <cell r="I125">
            <v>10</v>
          </cell>
          <cell r="J125">
            <v>10</v>
          </cell>
          <cell r="K125">
            <v>10</v>
          </cell>
          <cell r="L125">
            <v>10</v>
          </cell>
          <cell r="M125">
            <v>10</v>
          </cell>
          <cell r="N125">
            <v>10</v>
          </cell>
          <cell r="O125">
            <v>15</v>
          </cell>
          <cell r="P125">
            <v>15</v>
          </cell>
          <cell r="Q125">
            <v>15</v>
          </cell>
          <cell r="R125">
            <v>15</v>
          </cell>
          <cell r="S125">
            <v>15</v>
          </cell>
          <cell r="T125">
            <v>20</v>
          </cell>
          <cell r="U125">
            <v>30</v>
          </cell>
          <cell r="V125">
            <v>25</v>
          </cell>
          <cell r="W125">
            <v>25</v>
          </cell>
          <cell r="X125">
            <v>35</v>
          </cell>
          <cell r="Y125">
            <v>35</v>
          </cell>
        </row>
        <row r="126">
          <cell r="D126" t="str">
            <v>TOTAL</v>
          </cell>
          <cell r="E126">
            <v>405</v>
          </cell>
          <cell r="F126">
            <v>405</v>
          </cell>
          <cell r="G126">
            <v>395</v>
          </cell>
          <cell r="H126">
            <v>365</v>
          </cell>
          <cell r="I126">
            <v>340</v>
          </cell>
          <cell r="J126">
            <v>310</v>
          </cell>
          <cell r="K126">
            <v>265</v>
          </cell>
          <cell r="L126">
            <v>250</v>
          </cell>
          <cell r="M126">
            <v>250</v>
          </cell>
          <cell r="N126">
            <v>265</v>
          </cell>
          <cell r="O126">
            <v>280</v>
          </cell>
          <cell r="P126">
            <v>265</v>
          </cell>
          <cell r="Q126">
            <v>245</v>
          </cell>
          <cell r="R126">
            <v>235</v>
          </cell>
          <cell r="S126">
            <v>235</v>
          </cell>
          <cell r="T126">
            <v>235</v>
          </cell>
          <cell r="U126">
            <v>240</v>
          </cell>
          <cell r="V126">
            <v>225</v>
          </cell>
          <cell r="W126">
            <v>225</v>
          </cell>
          <cell r="X126">
            <v>230</v>
          </cell>
          <cell r="Y126">
            <v>220</v>
          </cell>
          <cell r="Z126">
            <v>215</v>
          </cell>
          <cell r="AA126">
            <v>225</v>
          </cell>
          <cell r="AB126">
            <v>225</v>
          </cell>
          <cell r="AC126">
            <v>225</v>
          </cell>
          <cell r="AD126">
            <v>225</v>
          </cell>
        </row>
        <row r="130">
          <cell r="D130" t="str">
            <v>TOTAL NON OPEC</v>
          </cell>
          <cell r="E130">
            <v>40965</v>
          </cell>
          <cell r="F130">
            <v>41265</v>
          </cell>
          <cell r="G130">
            <v>41700</v>
          </cell>
          <cell r="H130">
            <v>42055</v>
          </cell>
          <cell r="I130">
            <v>41325</v>
          </cell>
          <cell r="J130">
            <v>41170</v>
          </cell>
          <cell r="K130">
            <v>40775</v>
          </cell>
          <cell r="L130">
            <v>39855</v>
          </cell>
          <cell r="M130">
            <v>39280</v>
          </cell>
          <cell r="N130">
            <v>40035</v>
          </cell>
          <cell r="O130">
            <v>41190</v>
          </cell>
          <cell r="P130">
            <v>42280</v>
          </cell>
          <cell r="Q130">
            <v>42910</v>
          </cell>
          <cell r="R130">
            <v>43090</v>
          </cell>
          <cell r="S130">
            <v>43095</v>
          </cell>
          <cell r="T130">
            <v>44250</v>
          </cell>
          <cell r="U130">
            <v>44975</v>
          </cell>
          <cell r="V130">
            <v>46380</v>
          </cell>
          <cell r="W130">
            <v>47025</v>
          </cell>
          <cell r="X130">
            <v>48125</v>
          </cell>
          <cell r="Y130">
            <v>48190</v>
          </cell>
          <cell r="Z130">
            <v>49565</v>
          </cell>
          <cell r="AA130">
            <v>50415</v>
          </cell>
          <cell r="AB130">
            <v>51065</v>
          </cell>
          <cell r="AC130">
            <v>51985</v>
          </cell>
          <cell r="AD130">
            <v>52815</v>
          </cell>
        </row>
        <row r="132">
          <cell r="F132">
            <v>0.3</v>
          </cell>
          <cell r="G132">
            <v>0.435</v>
          </cell>
          <cell r="H132">
            <v>0.35499999999999998</v>
          </cell>
          <cell r="I132">
            <v>-0.73</v>
          </cell>
          <cell r="J132">
            <v>-0.155</v>
          </cell>
          <cell r="K132">
            <v>-0.39500000000000002</v>
          </cell>
          <cell r="L132">
            <v>-0.92</v>
          </cell>
          <cell r="M132">
            <v>-0.57499999999999996</v>
          </cell>
          <cell r="N132">
            <v>0.755</v>
          </cell>
          <cell r="O132">
            <v>1.155</v>
          </cell>
          <cell r="P132">
            <v>1.0900000000000001</v>
          </cell>
          <cell r="Q132">
            <v>0.63</v>
          </cell>
          <cell r="R132">
            <v>0.18</v>
          </cell>
          <cell r="S132">
            <v>5.0000000000000001E-3</v>
          </cell>
          <cell r="T132">
            <v>1.155</v>
          </cell>
          <cell r="U132">
            <v>0.72499999999999998</v>
          </cell>
          <cell r="V132">
            <v>1.405</v>
          </cell>
          <cell r="W132">
            <v>0.64500000000000002</v>
          </cell>
          <cell r="X132">
            <v>1.1000000000000001</v>
          </cell>
          <cell r="Y132">
            <v>6.5000000000000002E-2</v>
          </cell>
          <cell r="Z132">
            <v>1.375</v>
          </cell>
          <cell r="AA132">
            <v>0.85</v>
          </cell>
          <cell r="AB132">
            <v>0.65</v>
          </cell>
          <cell r="AC132">
            <v>0.92</v>
          </cell>
          <cell r="AD132">
            <v>0.83</v>
          </cell>
        </row>
        <row r="133">
          <cell r="D133" t="str">
            <v>OLD</v>
          </cell>
          <cell r="E133">
            <v>40965</v>
          </cell>
          <cell r="F133">
            <v>41265</v>
          </cell>
          <cell r="G133">
            <v>41700</v>
          </cell>
          <cell r="H133">
            <v>42055</v>
          </cell>
          <cell r="I133">
            <v>41325</v>
          </cell>
          <cell r="J133">
            <v>41170</v>
          </cell>
          <cell r="K133">
            <v>40775</v>
          </cell>
          <cell r="L133">
            <v>39855</v>
          </cell>
          <cell r="M133">
            <v>39285</v>
          </cell>
          <cell r="N133">
            <v>40040</v>
          </cell>
          <cell r="O133">
            <v>41005</v>
          </cell>
          <cell r="P133">
            <v>42110</v>
          </cell>
          <cell r="Q133">
            <v>42875</v>
          </cell>
          <cell r="R133">
            <v>43035</v>
          </cell>
          <cell r="S133">
            <v>43090</v>
          </cell>
          <cell r="T133">
            <v>43990</v>
          </cell>
          <cell r="U133">
            <v>44645</v>
          </cell>
          <cell r="V133">
            <v>45940</v>
          </cell>
          <cell r="W133">
            <v>46785</v>
          </cell>
          <cell r="X133">
            <v>47640</v>
          </cell>
          <cell r="Y133">
            <v>48575</v>
          </cell>
          <cell r="Z133">
            <v>49930</v>
          </cell>
          <cell r="AA133">
            <v>51110</v>
          </cell>
          <cell r="AB133">
            <v>51905</v>
          </cell>
          <cell r="AC133">
            <v>52485</v>
          </cell>
          <cell r="AD133">
            <v>53035</v>
          </cell>
        </row>
        <row r="135">
          <cell r="F135">
            <v>0.3</v>
          </cell>
          <cell r="G135">
            <v>0.435</v>
          </cell>
          <cell r="H135">
            <v>0.35499999999999998</v>
          </cell>
          <cell r="I135">
            <v>-0.73</v>
          </cell>
          <cell r="J135">
            <v>-0.155</v>
          </cell>
          <cell r="K135">
            <v>-0.39500000000000002</v>
          </cell>
          <cell r="L135">
            <v>-0.92</v>
          </cell>
          <cell r="M135">
            <v>-0.56999999999999995</v>
          </cell>
          <cell r="N135">
            <v>0.755</v>
          </cell>
          <cell r="O135">
            <v>0.96499999999999997</v>
          </cell>
          <cell r="P135">
            <v>1.105</v>
          </cell>
          <cell r="Q135">
            <v>0.76500000000000001</v>
          </cell>
          <cell r="R135">
            <v>0.16</v>
          </cell>
          <cell r="S135">
            <v>5.5E-2</v>
          </cell>
          <cell r="T135">
            <v>0.9</v>
          </cell>
          <cell r="U135">
            <v>0.65500000000000003</v>
          </cell>
          <cell r="V135">
            <v>1.2949999999999999</v>
          </cell>
          <cell r="W135">
            <v>0.84499999999999997</v>
          </cell>
          <cell r="X135">
            <v>0.85499999999999998</v>
          </cell>
          <cell r="Y135">
            <v>0.93500000000000005</v>
          </cell>
          <cell r="Z135">
            <v>1.355</v>
          </cell>
          <cell r="AA135">
            <v>1.18</v>
          </cell>
          <cell r="AB135">
            <v>0.79500000000000004</v>
          </cell>
          <cell r="AC135">
            <v>0.57999999999999996</v>
          </cell>
          <cell r="AD135">
            <v>0.55000000000000004</v>
          </cell>
        </row>
        <row r="136">
          <cell r="D136" t="str">
            <v>SUMMARY: NON-OPEC PRODUCTION  000 b/d</v>
          </cell>
        </row>
        <row r="137">
          <cell r="D137">
            <v>39393.745037384258</v>
          </cell>
        </row>
        <row r="139">
          <cell r="E139">
            <v>1985</v>
          </cell>
          <cell r="F139">
            <v>1986</v>
          </cell>
          <cell r="G139">
            <v>1987</v>
          </cell>
          <cell r="H139">
            <v>1988</v>
          </cell>
          <cell r="I139">
            <v>1989</v>
          </cell>
          <cell r="J139">
            <v>1990</v>
          </cell>
          <cell r="K139">
            <v>1991</v>
          </cell>
          <cell r="L139">
            <v>1992</v>
          </cell>
          <cell r="M139">
            <v>1993</v>
          </cell>
          <cell r="N139">
            <v>1994</v>
          </cell>
          <cell r="O139">
            <v>1995</v>
          </cell>
          <cell r="P139">
            <v>1996</v>
          </cell>
          <cell r="Q139">
            <v>1997</v>
          </cell>
          <cell r="R139">
            <v>1998</v>
          </cell>
          <cell r="S139">
            <v>1999</v>
          </cell>
          <cell r="T139">
            <v>2000</v>
          </cell>
          <cell r="U139">
            <v>2001</v>
          </cell>
          <cell r="V139">
            <v>2002</v>
          </cell>
          <cell r="W139">
            <v>2003</v>
          </cell>
          <cell r="X139">
            <v>2004</v>
          </cell>
          <cell r="Y139">
            <v>2005</v>
          </cell>
          <cell r="Z139">
            <v>2006</v>
          </cell>
          <cell r="AA139">
            <v>2007</v>
          </cell>
          <cell r="AB139">
            <v>2008</v>
          </cell>
          <cell r="AC139">
            <v>2009</v>
          </cell>
          <cell r="AD139">
            <v>2010</v>
          </cell>
        </row>
        <row r="141">
          <cell r="D141" t="str">
            <v>USA</v>
          </cell>
          <cell r="E141">
            <v>10640</v>
          </cell>
          <cell r="F141">
            <v>10290</v>
          </cell>
          <cell r="G141">
            <v>10010</v>
          </cell>
          <cell r="H141">
            <v>9820</v>
          </cell>
          <cell r="I141">
            <v>9220</v>
          </cell>
          <cell r="J141">
            <v>8995</v>
          </cell>
          <cell r="K141">
            <v>9165</v>
          </cell>
          <cell r="L141">
            <v>8995</v>
          </cell>
          <cell r="M141">
            <v>8835</v>
          </cell>
          <cell r="N141">
            <v>8645</v>
          </cell>
          <cell r="O141">
            <v>8600</v>
          </cell>
          <cell r="P141">
            <v>8615</v>
          </cell>
          <cell r="Q141">
            <v>8610</v>
          </cell>
          <cell r="R141">
            <v>8395</v>
          </cell>
          <cell r="S141">
            <v>8105</v>
          </cell>
          <cell r="T141">
            <v>8130</v>
          </cell>
          <cell r="U141">
            <v>8100</v>
          </cell>
          <cell r="V141">
            <v>8115</v>
          </cell>
          <cell r="W141">
            <v>7825</v>
          </cell>
          <cell r="X141">
            <v>7650</v>
          </cell>
          <cell r="Y141">
            <v>7255</v>
          </cell>
          <cell r="Z141">
            <v>7330</v>
          </cell>
          <cell r="AA141">
            <v>7550</v>
          </cell>
          <cell r="AB141">
            <v>7625</v>
          </cell>
          <cell r="AC141">
            <v>7700</v>
          </cell>
          <cell r="AD141">
            <v>7750</v>
          </cell>
        </row>
        <row r="142">
          <cell r="D142" t="str">
            <v>Canada</v>
          </cell>
          <cell r="E142">
            <v>1840</v>
          </cell>
          <cell r="F142">
            <v>1815</v>
          </cell>
          <cell r="G142">
            <v>1900</v>
          </cell>
          <cell r="H142">
            <v>1990</v>
          </cell>
          <cell r="I142">
            <v>1945</v>
          </cell>
          <cell r="J142">
            <v>1970</v>
          </cell>
          <cell r="K142">
            <v>1975</v>
          </cell>
          <cell r="L142">
            <v>2025</v>
          </cell>
          <cell r="M142">
            <v>2160</v>
          </cell>
          <cell r="N142">
            <v>2270</v>
          </cell>
          <cell r="O142">
            <v>2390</v>
          </cell>
          <cell r="P142">
            <v>2395</v>
          </cell>
          <cell r="Q142">
            <v>2490</v>
          </cell>
          <cell r="R142">
            <v>2620</v>
          </cell>
          <cell r="S142">
            <v>2570</v>
          </cell>
          <cell r="T142">
            <v>2700</v>
          </cell>
          <cell r="U142">
            <v>2755</v>
          </cell>
          <cell r="V142">
            <v>2885</v>
          </cell>
          <cell r="W142">
            <v>3005</v>
          </cell>
          <cell r="X142">
            <v>3090</v>
          </cell>
          <cell r="Y142">
            <v>3020</v>
          </cell>
          <cell r="Z142">
            <v>3245</v>
          </cell>
          <cell r="AA142">
            <v>3400</v>
          </cell>
          <cell r="AB142">
            <v>3500</v>
          </cell>
          <cell r="AC142">
            <v>3600</v>
          </cell>
          <cell r="AD142">
            <v>3700</v>
          </cell>
        </row>
        <row r="143">
          <cell r="D143" t="str">
            <v>N. America</v>
          </cell>
          <cell r="E143">
            <v>12480</v>
          </cell>
          <cell r="F143">
            <v>12105</v>
          </cell>
          <cell r="G143">
            <v>11910</v>
          </cell>
          <cell r="H143">
            <v>11810</v>
          </cell>
          <cell r="I143">
            <v>11165</v>
          </cell>
          <cell r="J143">
            <v>10965</v>
          </cell>
          <cell r="K143">
            <v>11140</v>
          </cell>
          <cell r="L143">
            <v>11020</v>
          </cell>
          <cell r="M143">
            <v>10995</v>
          </cell>
          <cell r="N143">
            <v>10915</v>
          </cell>
          <cell r="O143">
            <v>10990</v>
          </cell>
          <cell r="P143">
            <v>11010</v>
          </cell>
          <cell r="Q143">
            <v>11100</v>
          </cell>
          <cell r="R143">
            <v>11015</v>
          </cell>
          <cell r="S143">
            <v>10675</v>
          </cell>
          <cell r="T143">
            <v>10830</v>
          </cell>
          <cell r="U143">
            <v>10855</v>
          </cell>
          <cell r="V143">
            <v>11000</v>
          </cell>
          <cell r="W143">
            <v>10830</v>
          </cell>
          <cell r="X143">
            <v>10740</v>
          </cell>
          <cell r="Y143">
            <v>10275</v>
          </cell>
          <cell r="Z143">
            <v>10575</v>
          </cell>
          <cell r="AA143">
            <v>10950</v>
          </cell>
          <cell r="AB143">
            <v>11125</v>
          </cell>
          <cell r="AC143">
            <v>11300</v>
          </cell>
          <cell r="AD143">
            <v>11450</v>
          </cell>
        </row>
        <row r="145">
          <cell r="D145" t="str">
            <v>Latin America</v>
          </cell>
          <cell r="E145">
            <v>5040</v>
          </cell>
          <cell r="F145">
            <v>5040</v>
          </cell>
          <cell r="G145">
            <v>5080</v>
          </cell>
          <cell r="H145">
            <v>5210</v>
          </cell>
          <cell r="I145">
            <v>5305</v>
          </cell>
          <cell r="J145">
            <v>5470</v>
          </cell>
          <cell r="K145">
            <v>5625</v>
          </cell>
          <cell r="L145">
            <v>5680</v>
          </cell>
          <cell r="M145">
            <v>5795</v>
          </cell>
          <cell r="N145">
            <v>5940</v>
          </cell>
          <cell r="O145">
            <v>6105</v>
          </cell>
          <cell r="P145">
            <v>6505</v>
          </cell>
          <cell r="Q145">
            <v>6775</v>
          </cell>
          <cell r="R145">
            <v>7165</v>
          </cell>
          <cell r="S145">
            <v>7120</v>
          </cell>
          <cell r="T145">
            <v>7230</v>
          </cell>
          <cell r="U145">
            <v>7405</v>
          </cell>
          <cell r="V145">
            <v>7540</v>
          </cell>
          <cell r="W145">
            <v>7720</v>
          </cell>
          <cell r="X145">
            <v>7825</v>
          </cell>
          <cell r="Y145">
            <v>7995</v>
          </cell>
          <cell r="Z145">
            <v>8255</v>
          </cell>
          <cell r="AA145">
            <v>8355</v>
          </cell>
          <cell r="AB145">
            <v>8400</v>
          </cell>
          <cell r="AC145">
            <v>8460</v>
          </cell>
          <cell r="AD145">
            <v>8480</v>
          </cell>
        </row>
        <row r="146">
          <cell r="D146" t="str">
            <v>Europe</v>
          </cell>
          <cell r="E146">
            <v>4340</v>
          </cell>
          <cell r="F146">
            <v>4470</v>
          </cell>
          <cell r="G146">
            <v>4550</v>
          </cell>
          <cell r="H146">
            <v>4480</v>
          </cell>
          <cell r="I146">
            <v>4355</v>
          </cell>
          <cell r="J146">
            <v>4505</v>
          </cell>
          <cell r="K146">
            <v>4735</v>
          </cell>
          <cell r="L146">
            <v>5065</v>
          </cell>
          <cell r="M146">
            <v>5335</v>
          </cell>
          <cell r="N146">
            <v>6230</v>
          </cell>
          <cell r="O146">
            <v>6625</v>
          </cell>
          <cell r="P146">
            <v>6935</v>
          </cell>
          <cell r="Q146">
            <v>6960</v>
          </cell>
          <cell r="R146">
            <v>6870</v>
          </cell>
          <cell r="S146">
            <v>6930</v>
          </cell>
          <cell r="T146">
            <v>6990</v>
          </cell>
          <cell r="U146">
            <v>6850</v>
          </cell>
          <cell r="V146">
            <v>6835</v>
          </cell>
          <cell r="W146">
            <v>6535</v>
          </cell>
          <cell r="X146">
            <v>6270</v>
          </cell>
          <cell r="Y146">
            <v>5830</v>
          </cell>
          <cell r="Z146">
            <v>5660</v>
          </cell>
          <cell r="AA146">
            <v>5510</v>
          </cell>
          <cell r="AB146">
            <v>5310</v>
          </cell>
          <cell r="AC146">
            <v>5115</v>
          </cell>
          <cell r="AD146">
            <v>4925</v>
          </cell>
        </row>
        <row r="147">
          <cell r="D147" t="str">
            <v>Africa</v>
          </cell>
          <cell r="E147">
            <v>1875</v>
          </cell>
          <cell r="F147">
            <v>1825</v>
          </cell>
          <cell r="G147">
            <v>1990</v>
          </cell>
          <cell r="H147">
            <v>2050</v>
          </cell>
          <cell r="I147">
            <v>2095</v>
          </cell>
          <cell r="J147">
            <v>2250</v>
          </cell>
          <cell r="K147">
            <v>2275</v>
          </cell>
          <cell r="L147">
            <v>2345</v>
          </cell>
          <cell r="M147">
            <v>2345</v>
          </cell>
          <cell r="N147">
            <v>2410</v>
          </cell>
          <cell r="O147">
            <v>2545</v>
          </cell>
          <cell r="P147">
            <v>2695</v>
          </cell>
          <cell r="Q147">
            <v>2705</v>
          </cell>
          <cell r="R147">
            <v>2705</v>
          </cell>
          <cell r="S147">
            <v>2755</v>
          </cell>
          <cell r="T147">
            <v>2810</v>
          </cell>
          <cell r="U147">
            <v>2770</v>
          </cell>
          <cell r="V147">
            <v>2990</v>
          </cell>
          <cell r="W147">
            <v>3035</v>
          </cell>
          <cell r="X147">
            <v>3445</v>
          </cell>
          <cell r="Y147">
            <v>3730</v>
          </cell>
          <cell r="Z147">
            <v>4240</v>
          </cell>
          <cell r="AA147">
            <v>4405</v>
          </cell>
          <cell r="AB147">
            <v>4505</v>
          </cell>
          <cell r="AC147">
            <v>4680</v>
          </cell>
          <cell r="AD147">
            <v>4835</v>
          </cell>
        </row>
        <row r="148">
          <cell r="D148" t="str">
            <v>FSU</v>
          </cell>
          <cell r="E148">
            <v>11945</v>
          </cell>
          <cell r="F148">
            <v>12345</v>
          </cell>
          <cell r="G148">
            <v>12540</v>
          </cell>
          <cell r="H148">
            <v>12510</v>
          </cell>
          <cell r="I148">
            <v>12205</v>
          </cell>
          <cell r="J148">
            <v>11535</v>
          </cell>
          <cell r="K148">
            <v>10440</v>
          </cell>
          <cell r="L148">
            <v>9040</v>
          </cell>
          <cell r="M148">
            <v>7870</v>
          </cell>
          <cell r="N148">
            <v>7200</v>
          </cell>
          <cell r="O148">
            <v>7165</v>
          </cell>
          <cell r="P148">
            <v>7185</v>
          </cell>
          <cell r="Q148">
            <v>7270</v>
          </cell>
          <cell r="R148">
            <v>7240</v>
          </cell>
          <cell r="S148">
            <v>7455</v>
          </cell>
          <cell r="T148">
            <v>7890</v>
          </cell>
          <cell r="U148">
            <v>8525</v>
          </cell>
          <cell r="V148">
            <v>9335</v>
          </cell>
          <cell r="W148">
            <v>10275</v>
          </cell>
          <cell r="X148">
            <v>11175</v>
          </cell>
          <cell r="Y148">
            <v>11560</v>
          </cell>
          <cell r="Z148">
            <v>12010</v>
          </cell>
          <cell r="AA148">
            <v>12430</v>
          </cell>
          <cell r="AB148">
            <v>12890</v>
          </cell>
          <cell r="AC148">
            <v>13560</v>
          </cell>
          <cell r="AD148">
            <v>14240</v>
          </cell>
        </row>
        <row r="150">
          <cell r="D150" t="str">
            <v>Middle East</v>
          </cell>
          <cell r="E150">
            <v>715</v>
          </cell>
          <cell r="F150">
            <v>775</v>
          </cell>
          <cell r="G150">
            <v>870</v>
          </cell>
          <cell r="H150">
            <v>1105</v>
          </cell>
          <cell r="I150">
            <v>1200</v>
          </cell>
          <cell r="J150">
            <v>1310</v>
          </cell>
          <cell r="K150">
            <v>1420</v>
          </cell>
          <cell r="L150">
            <v>1495</v>
          </cell>
          <cell r="M150">
            <v>1620</v>
          </cell>
          <cell r="N150">
            <v>1770</v>
          </cell>
          <cell r="O150">
            <v>1960</v>
          </cell>
          <cell r="P150">
            <v>1995</v>
          </cell>
          <cell r="Q150">
            <v>2045</v>
          </cell>
          <cell r="R150">
            <v>2020</v>
          </cell>
          <cell r="S150">
            <v>2025</v>
          </cell>
          <cell r="T150">
            <v>2090</v>
          </cell>
          <cell r="U150">
            <v>2110</v>
          </cell>
          <cell r="V150">
            <v>2060</v>
          </cell>
          <cell r="W150">
            <v>1985</v>
          </cell>
          <cell r="X150">
            <v>1885</v>
          </cell>
          <cell r="Y150">
            <v>1850</v>
          </cell>
          <cell r="Z150">
            <v>1780</v>
          </cell>
          <cell r="AA150">
            <v>1725</v>
          </cell>
          <cell r="AB150">
            <v>1685</v>
          </cell>
          <cell r="AC150">
            <v>1615</v>
          </cell>
          <cell r="AD150">
            <v>1625</v>
          </cell>
        </row>
        <row r="151">
          <cell r="D151" t="str">
            <v>Asia-Pacific</v>
          </cell>
          <cell r="E151">
            <v>4570</v>
          </cell>
          <cell r="F151">
            <v>4705</v>
          </cell>
          <cell r="G151">
            <v>4760</v>
          </cell>
          <cell r="H151">
            <v>4890</v>
          </cell>
          <cell r="I151">
            <v>5000</v>
          </cell>
          <cell r="J151">
            <v>5135</v>
          </cell>
          <cell r="K151">
            <v>5140</v>
          </cell>
          <cell r="L151">
            <v>5210</v>
          </cell>
          <cell r="M151">
            <v>5320</v>
          </cell>
          <cell r="N151">
            <v>5570</v>
          </cell>
          <cell r="O151">
            <v>5800</v>
          </cell>
          <cell r="P151">
            <v>5955</v>
          </cell>
          <cell r="Q151">
            <v>6055</v>
          </cell>
          <cell r="R151">
            <v>6075</v>
          </cell>
          <cell r="S151">
            <v>6135</v>
          </cell>
          <cell r="T151">
            <v>6410</v>
          </cell>
          <cell r="U151">
            <v>6460</v>
          </cell>
          <cell r="V151">
            <v>6620</v>
          </cell>
          <cell r="W151">
            <v>6645</v>
          </cell>
          <cell r="X151">
            <v>6785</v>
          </cell>
          <cell r="Y151">
            <v>6950</v>
          </cell>
          <cell r="Z151">
            <v>7045</v>
          </cell>
          <cell r="AA151">
            <v>7040</v>
          </cell>
          <cell r="AB151">
            <v>7150</v>
          </cell>
          <cell r="AC151">
            <v>7255</v>
          </cell>
          <cell r="AD151">
            <v>7260</v>
          </cell>
        </row>
        <row r="153">
          <cell r="D153" t="str">
            <v>TOTAL NON OPEC</v>
          </cell>
          <cell r="E153">
            <v>40965</v>
          </cell>
          <cell r="F153">
            <v>41265</v>
          </cell>
          <cell r="G153">
            <v>41700</v>
          </cell>
          <cell r="H153">
            <v>42055</v>
          </cell>
          <cell r="I153">
            <v>41325</v>
          </cell>
          <cell r="J153">
            <v>41170</v>
          </cell>
          <cell r="K153">
            <v>40775</v>
          </cell>
          <cell r="L153">
            <v>39855</v>
          </cell>
          <cell r="M153">
            <v>39280</v>
          </cell>
          <cell r="N153">
            <v>40035</v>
          </cell>
          <cell r="O153">
            <v>41190</v>
          </cell>
          <cell r="P153">
            <v>42280</v>
          </cell>
          <cell r="Q153">
            <v>42910</v>
          </cell>
          <cell r="R153">
            <v>43090</v>
          </cell>
          <cell r="S153">
            <v>43095</v>
          </cell>
          <cell r="T153">
            <v>44250</v>
          </cell>
          <cell r="U153">
            <v>44975</v>
          </cell>
          <cell r="V153">
            <v>46380</v>
          </cell>
          <cell r="W153">
            <v>47025</v>
          </cell>
          <cell r="X153">
            <v>48125</v>
          </cell>
          <cell r="Y153">
            <v>48190</v>
          </cell>
          <cell r="Z153">
            <v>49565</v>
          </cell>
          <cell r="AA153">
            <v>50415</v>
          </cell>
          <cell r="AB153">
            <v>51065</v>
          </cell>
          <cell r="AC153">
            <v>51985</v>
          </cell>
          <cell r="AD153">
            <v>52815</v>
          </cell>
        </row>
        <row r="157">
          <cell r="D157">
            <v>39393.745037384258</v>
          </cell>
          <cell r="T157" t="str">
            <v>Million b/d</v>
          </cell>
        </row>
        <row r="159">
          <cell r="E159">
            <v>1985</v>
          </cell>
          <cell r="F159">
            <v>1986</v>
          </cell>
          <cell r="G159">
            <v>1987</v>
          </cell>
          <cell r="H159">
            <v>1988</v>
          </cell>
          <cell r="I159">
            <v>1989</v>
          </cell>
          <cell r="J159">
            <v>1990</v>
          </cell>
          <cell r="K159">
            <v>1991</v>
          </cell>
          <cell r="L159">
            <v>1992</v>
          </cell>
          <cell r="M159">
            <v>1993</v>
          </cell>
          <cell r="N159">
            <v>1994</v>
          </cell>
          <cell r="O159">
            <v>1995</v>
          </cell>
          <cell r="P159">
            <v>1996</v>
          </cell>
          <cell r="Q159">
            <v>1997</v>
          </cell>
          <cell r="R159">
            <v>1998</v>
          </cell>
          <cell r="S159">
            <v>1999</v>
          </cell>
          <cell r="T159">
            <v>2000</v>
          </cell>
          <cell r="U159">
            <v>2001</v>
          </cell>
          <cell r="V159">
            <v>2002</v>
          </cell>
          <cell r="W159">
            <v>2003</v>
          </cell>
          <cell r="X159">
            <v>2004</v>
          </cell>
          <cell r="Y159">
            <v>2005</v>
          </cell>
          <cell r="Z159">
            <v>2006</v>
          </cell>
          <cell r="AA159">
            <v>2007</v>
          </cell>
          <cell r="AB159">
            <v>2008</v>
          </cell>
          <cell r="AC159">
            <v>2009</v>
          </cell>
          <cell r="AD159">
            <v>2010</v>
          </cell>
        </row>
        <row r="161">
          <cell r="D161" t="str">
            <v>USA</v>
          </cell>
          <cell r="E161">
            <v>10.7</v>
          </cell>
          <cell r="F161">
            <v>10.299999999999999</v>
          </cell>
          <cell r="G161">
            <v>10</v>
          </cell>
          <cell r="H161">
            <v>9.8000000000000007</v>
          </cell>
          <cell r="I161">
            <v>9.2999999999999989</v>
          </cell>
          <cell r="J161">
            <v>9</v>
          </cell>
          <cell r="K161">
            <v>9.1</v>
          </cell>
          <cell r="L161">
            <v>9</v>
          </cell>
          <cell r="M161">
            <v>8.8000000000000007</v>
          </cell>
          <cell r="N161">
            <v>8.6000000000000014</v>
          </cell>
          <cell r="O161">
            <v>8.6</v>
          </cell>
          <cell r="P161">
            <v>8.6</v>
          </cell>
          <cell r="Q161">
            <v>8.6</v>
          </cell>
          <cell r="R161">
            <v>8.4</v>
          </cell>
          <cell r="S161">
            <v>8.1</v>
          </cell>
          <cell r="T161">
            <v>8.1000000000000014</v>
          </cell>
          <cell r="U161">
            <v>8.1000000000000014</v>
          </cell>
          <cell r="V161">
            <v>8.1</v>
          </cell>
          <cell r="W161">
            <v>7.8000000000000007</v>
          </cell>
          <cell r="X161">
            <v>7.6</v>
          </cell>
          <cell r="Y161">
            <v>7.3000000000000007</v>
          </cell>
          <cell r="Z161">
            <v>7.3999999999999995</v>
          </cell>
          <cell r="AA161">
            <v>7.6</v>
          </cell>
          <cell r="AB161">
            <v>7.6</v>
          </cell>
          <cell r="AC161">
            <v>7.7000000000000011</v>
          </cell>
          <cell r="AD161">
            <v>7.8</v>
          </cell>
        </row>
        <row r="162">
          <cell r="D162" t="str">
            <v>Canada</v>
          </cell>
          <cell r="E162">
            <v>1.8</v>
          </cell>
          <cell r="F162">
            <v>1.8</v>
          </cell>
          <cell r="G162">
            <v>1.9</v>
          </cell>
          <cell r="H162">
            <v>2</v>
          </cell>
          <cell r="I162">
            <v>1.9</v>
          </cell>
          <cell r="J162">
            <v>2</v>
          </cell>
          <cell r="K162">
            <v>2</v>
          </cell>
          <cell r="L162">
            <v>2</v>
          </cell>
          <cell r="M162">
            <v>2.2000000000000002</v>
          </cell>
          <cell r="N162">
            <v>2.2999999999999998</v>
          </cell>
          <cell r="O162">
            <v>2.4</v>
          </cell>
          <cell r="P162">
            <v>2.4</v>
          </cell>
          <cell r="Q162">
            <v>2.5</v>
          </cell>
          <cell r="R162">
            <v>2.6</v>
          </cell>
          <cell r="S162">
            <v>2.6</v>
          </cell>
          <cell r="T162">
            <v>2.7</v>
          </cell>
          <cell r="U162">
            <v>2.8</v>
          </cell>
          <cell r="V162">
            <v>2.9</v>
          </cell>
          <cell r="W162">
            <v>3</v>
          </cell>
          <cell r="X162">
            <v>3.1</v>
          </cell>
          <cell r="Y162">
            <v>3</v>
          </cell>
          <cell r="Z162">
            <v>3.2</v>
          </cell>
          <cell r="AA162">
            <v>3.4</v>
          </cell>
          <cell r="AB162">
            <v>3.5</v>
          </cell>
          <cell r="AC162">
            <v>3.6</v>
          </cell>
          <cell r="AD162">
            <v>3.7</v>
          </cell>
        </row>
        <row r="163">
          <cell r="D163" t="str">
            <v>North America</v>
          </cell>
          <cell r="E163">
            <v>12.5</v>
          </cell>
          <cell r="F163">
            <v>12.1</v>
          </cell>
          <cell r="G163">
            <v>11.9</v>
          </cell>
          <cell r="H163">
            <v>11.8</v>
          </cell>
          <cell r="I163">
            <v>11.2</v>
          </cell>
          <cell r="J163">
            <v>11</v>
          </cell>
          <cell r="K163">
            <v>11.1</v>
          </cell>
          <cell r="L163">
            <v>11</v>
          </cell>
          <cell r="M163">
            <v>11</v>
          </cell>
          <cell r="N163">
            <v>10.9</v>
          </cell>
          <cell r="O163">
            <v>11</v>
          </cell>
          <cell r="P163">
            <v>11</v>
          </cell>
          <cell r="Q163">
            <v>11.1</v>
          </cell>
          <cell r="R163">
            <v>11</v>
          </cell>
          <cell r="S163">
            <v>10.7</v>
          </cell>
          <cell r="T163">
            <v>10.8</v>
          </cell>
          <cell r="U163">
            <v>10.9</v>
          </cell>
          <cell r="V163">
            <v>11</v>
          </cell>
          <cell r="W163">
            <v>10.8</v>
          </cell>
          <cell r="X163">
            <v>10.7</v>
          </cell>
          <cell r="Y163">
            <v>10.3</v>
          </cell>
          <cell r="Z163">
            <v>10.6</v>
          </cell>
          <cell r="AA163">
            <v>11</v>
          </cell>
          <cell r="AB163">
            <v>11.1</v>
          </cell>
          <cell r="AC163">
            <v>11.3</v>
          </cell>
          <cell r="AD163">
            <v>11.5</v>
          </cell>
        </row>
        <row r="165">
          <cell r="D165" t="str">
            <v>Latin America</v>
          </cell>
          <cell r="E165">
            <v>5.0999999999999996</v>
          </cell>
          <cell r="F165">
            <v>5.0999999999999934</v>
          </cell>
          <cell r="G165">
            <v>5.0000000000000027</v>
          </cell>
          <cell r="H165">
            <v>5.2000000000000011</v>
          </cell>
          <cell r="I165">
            <v>5.1999999999999975</v>
          </cell>
          <cell r="J165">
            <v>5.5000000000000018</v>
          </cell>
          <cell r="K165">
            <v>5.7999999999999972</v>
          </cell>
          <cell r="L165">
            <v>5.8</v>
          </cell>
          <cell r="M165">
            <v>5.8999999999999977</v>
          </cell>
          <cell r="N165">
            <v>5.9000000000000021</v>
          </cell>
          <cell r="O165">
            <v>6.1000000000000059</v>
          </cell>
          <cell r="P165">
            <v>6.5</v>
          </cell>
          <cell r="Q165">
            <v>6.6999999999999975</v>
          </cell>
          <cell r="R165">
            <v>7.2000000000000046</v>
          </cell>
          <cell r="S165">
            <v>7.1000000000000068</v>
          </cell>
          <cell r="T165">
            <v>7.3000000000000007</v>
          </cell>
          <cell r="U165">
            <v>7.3000000000000025</v>
          </cell>
          <cell r="V165">
            <v>7.6000000000000014</v>
          </cell>
          <cell r="W165">
            <v>7.8000000000000025</v>
          </cell>
          <cell r="X165">
            <v>7.8000000000000105</v>
          </cell>
          <cell r="Y165">
            <v>7.9000000000000075</v>
          </cell>
          <cell r="Z165">
            <v>8.2999999999999972</v>
          </cell>
          <cell r="AA165">
            <v>8.4000000000000021</v>
          </cell>
          <cell r="AB165">
            <v>8.4000000000000057</v>
          </cell>
          <cell r="AC165">
            <v>8.4000000000000021</v>
          </cell>
          <cell r="AD165">
            <v>8.5</v>
          </cell>
        </row>
        <row r="167">
          <cell r="D167" t="str">
            <v>UK</v>
          </cell>
          <cell r="E167">
            <v>2.7</v>
          </cell>
          <cell r="F167">
            <v>2.7</v>
          </cell>
          <cell r="G167">
            <v>2.6</v>
          </cell>
          <cell r="H167">
            <v>2.4</v>
          </cell>
          <cell r="I167">
            <v>2</v>
          </cell>
          <cell r="J167">
            <v>1.9</v>
          </cell>
          <cell r="K167">
            <v>1.9</v>
          </cell>
          <cell r="L167">
            <v>2</v>
          </cell>
          <cell r="M167">
            <v>2.1</v>
          </cell>
          <cell r="N167">
            <v>2.7</v>
          </cell>
          <cell r="O167">
            <v>2.8</v>
          </cell>
          <cell r="P167">
            <v>2.8</v>
          </cell>
          <cell r="Q167">
            <v>2.8</v>
          </cell>
          <cell r="R167">
            <v>2.8</v>
          </cell>
          <cell r="S167">
            <v>2.9</v>
          </cell>
          <cell r="T167">
            <v>2.7</v>
          </cell>
          <cell r="U167">
            <v>2.5</v>
          </cell>
          <cell r="V167">
            <v>2.5</v>
          </cell>
          <cell r="W167">
            <v>2.2999999999999998</v>
          </cell>
          <cell r="X167">
            <v>2.1</v>
          </cell>
          <cell r="Y167">
            <v>1.8</v>
          </cell>
          <cell r="Z167">
            <v>1.7</v>
          </cell>
          <cell r="AA167">
            <v>1.6</v>
          </cell>
          <cell r="AB167">
            <v>1.5</v>
          </cell>
          <cell r="AC167">
            <v>1.4</v>
          </cell>
          <cell r="AD167">
            <v>1.3</v>
          </cell>
        </row>
        <row r="168">
          <cell r="D168" t="str">
            <v>Norway</v>
          </cell>
          <cell r="E168">
            <v>0.79999999999999982</v>
          </cell>
          <cell r="F168">
            <v>0.89999999999999991</v>
          </cell>
          <cell r="G168">
            <v>1</v>
          </cell>
          <cell r="H168">
            <v>1.2000000000000002</v>
          </cell>
          <cell r="I168">
            <v>1.5</v>
          </cell>
          <cell r="J168">
            <v>1.7000000000000002</v>
          </cell>
          <cell r="K168">
            <v>2</v>
          </cell>
          <cell r="L168">
            <v>2.2000000000000002</v>
          </cell>
          <cell r="M168">
            <v>2.4</v>
          </cell>
          <cell r="N168">
            <v>2.7</v>
          </cell>
          <cell r="O168">
            <v>2.9000000000000004</v>
          </cell>
          <cell r="P168">
            <v>3.2</v>
          </cell>
          <cell r="Q168">
            <v>3.3</v>
          </cell>
          <cell r="R168">
            <v>3.2</v>
          </cell>
          <cell r="S168">
            <v>3.1</v>
          </cell>
          <cell r="T168">
            <v>3.3</v>
          </cell>
          <cell r="U168">
            <v>3.4000000000000004</v>
          </cell>
          <cell r="V168">
            <v>3.4000000000000004</v>
          </cell>
          <cell r="W168">
            <v>3.3</v>
          </cell>
          <cell r="X168">
            <v>3.1999999999999997</v>
          </cell>
          <cell r="Y168">
            <v>3</v>
          </cell>
          <cell r="Z168">
            <v>3</v>
          </cell>
          <cell r="AA168">
            <v>2.9999999999999996</v>
          </cell>
          <cell r="AB168">
            <v>2.9000000000000004</v>
          </cell>
          <cell r="AC168">
            <v>2.8000000000000003</v>
          </cell>
          <cell r="AD168">
            <v>2.7</v>
          </cell>
        </row>
        <row r="169">
          <cell r="D169" t="str">
            <v>UK+Norway</v>
          </cell>
          <cell r="E169">
            <v>3.5</v>
          </cell>
          <cell r="F169">
            <v>3.6</v>
          </cell>
          <cell r="G169">
            <v>3.6</v>
          </cell>
          <cell r="H169">
            <v>3.6</v>
          </cell>
          <cell r="I169">
            <v>3.5</v>
          </cell>
          <cell r="J169">
            <v>3.6</v>
          </cell>
          <cell r="K169">
            <v>3.9</v>
          </cell>
          <cell r="L169">
            <v>4.2</v>
          </cell>
          <cell r="M169">
            <v>4.5</v>
          </cell>
          <cell r="N169">
            <v>5.4</v>
          </cell>
          <cell r="O169">
            <v>5.7</v>
          </cell>
          <cell r="P169">
            <v>6</v>
          </cell>
          <cell r="Q169">
            <v>6.1</v>
          </cell>
          <cell r="R169">
            <v>6</v>
          </cell>
          <cell r="S169">
            <v>6</v>
          </cell>
          <cell r="T169">
            <v>6</v>
          </cell>
          <cell r="U169">
            <v>5.9</v>
          </cell>
          <cell r="V169">
            <v>5.9</v>
          </cell>
          <cell r="W169">
            <v>5.6</v>
          </cell>
          <cell r="X169">
            <v>5.3</v>
          </cell>
          <cell r="Y169">
            <v>4.8</v>
          </cell>
          <cell r="Z169">
            <v>4.7</v>
          </cell>
          <cell r="AA169">
            <v>4.5999999999999996</v>
          </cell>
          <cell r="AB169">
            <v>4.4000000000000004</v>
          </cell>
          <cell r="AC169">
            <v>4.2</v>
          </cell>
          <cell r="AD169">
            <v>4</v>
          </cell>
        </row>
        <row r="171">
          <cell r="D171" t="str">
            <v>Other Europe</v>
          </cell>
          <cell r="E171">
            <v>0.79999999999999982</v>
          </cell>
          <cell r="F171">
            <v>0.89999999999999991</v>
          </cell>
          <cell r="G171">
            <v>0.99999999999999956</v>
          </cell>
          <cell r="H171">
            <v>0.89999999999999991</v>
          </cell>
          <cell r="I171">
            <v>0.90000000000000036</v>
          </cell>
          <cell r="J171">
            <v>0.89999999999999991</v>
          </cell>
          <cell r="K171">
            <v>0.80000000000000027</v>
          </cell>
          <cell r="L171">
            <v>0.89999999999999947</v>
          </cell>
          <cell r="M171">
            <v>0.79999999999999982</v>
          </cell>
          <cell r="N171">
            <v>0.79999999999999982</v>
          </cell>
          <cell r="O171">
            <v>0.89999999999999947</v>
          </cell>
          <cell r="P171">
            <v>0.90000000000000036</v>
          </cell>
          <cell r="Q171">
            <v>0.90000000000000036</v>
          </cell>
          <cell r="R171">
            <v>0.90000000000000036</v>
          </cell>
          <cell r="S171">
            <v>0.90000000000000036</v>
          </cell>
          <cell r="T171">
            <v>1</v>
          </cell>
          <cell r="U171">
            <v>1</v>
          </cell>
          <cell r="V171">
            <v>0.89999999999999947</v>
          </cell>
          <cell r="W171">
            <v>0.90000000000000036</v>
          </cell>
          <cell r="X171">
            <v>1</v>
          </cell>
          <cell r="Y171">
            <v>1</v>
          </cell>
          <cell r="Z171">
            <v>1</v>
          </cell>
          <cell r="AA171">
            <v>0.90000000000000036</v>
          </cell>
          <cell r="AB171">
            <v>0.89999999999999947</v>
          </cell>
          <cell r="AC171">
            <v>0.89999999999999947</v>
          </cell>
          <cell r="AD171">
            <v>0.90000000000000036</v>
          </cell>
        </row>
        <row r="173">
          <cell r="D173" t="str">
            <v>Russia</v>
          </cell>
          <cell r="J173">
            <v>10.5</v>
          </cell>
          <cell r="K173">
            <v>9.5</v>
          </cell>
          <cell r="L173">
            <v>8.1</v>
          </cell>
          <cell r="M173">
            <v>7</v>
          </cell>
          <cell r="N173">
            <v>6.4</v>
          </cell>
          <cell r="O173">
            <v>6.2</v>
          </cell>
          <cell r="P173">
            <v>6.1</v>
          </cell>
          <cell r="Q173">
            <v>6.2</v>
          </cell>
          <cell r="R173">
            <v>6.1</v>
          </cell>
          <cell r="S173">
            <v>6.1</v>
          </cell>
          <cell r="T173">
            <v>6.5</v>
          </cell>
          <cell r="U173">
            <v>7</v>
          </cell>
          <cell r="V173">
            <v>7.6</v>
          </cell>
          <cell r="W173">
            <v>8.5</v>
          </cell>
          <cell r="X173">
            <v>9.1999999999999993</v>
          </cell>
          <cell r="Y173">
            <v>9.4</v>
          </cell>
          <cell r="Z173">
            <v>9.6999999999999993</v>
          </cell>
          <cell r="AA173">
            <v>9.9</v>
          </cell>
          <cell r="AB173">
            <v>10</v>
          </cell>
          <cell r="AC173">
            <v>10.199999999999999</v>
          </cell>
          <cell r="AD173">
            <v>10.3</v>
          </cell>
        </row>
        <row r="174">
          <cell r="D174" t="str">
            <v>Caspian</v>
          </cell>
          <cell r="O174">
            <v>0.6</v>
          </cell>
          <cell r="P174">
            <v>0.7</v>
          </cell>
          <cell r="Q174">
            <v>0.7</v>
          </cell>
          <cell r="R174">
            <v>0.8</v>
          </cell>
          <cell r="S174">
            <v>0.9</v>
          </cell>
          <cell r="T174">
            <v>1</v>
          </cell>
          <cell r="U174">
            <v>1.1000000000000001</v>
          </cell>
          <cell r="V174">
            <v>1.3</v>
          </cell>
          <cell r="W174">
            <v>1.3</v>
          </cell>
          <cell r="X174">
            <v>1.5</v>
          </cell>
          <cell r="Y174">
            <v>1.7</v>
          </cell>
          <cell r="Z174">
            <v>1.8</v>
          </cell>
          <cell r="AA174">
            <v>2.1</v>
          </cell>
          <cell r="AB174">
            <v>2.4</v>
          </cell>
          <cell r="AC174">
            <v>2.8</v>
          </cell>
          <cell r="AD174">
            <v>3.3</v>
          </cell>
        </row>
        <row r="175">
          <cell r="D175" t="str">
            <v>Other FSU</v>
          </cell>
          <cell r="O175">
            <v>0.4</v>
          </cell>
          <cell r="P175">
            <v>0.40000000000000058</v>
          </cell>
          <cell r="Q175">
            <v>0.39999999999999969</v>
          </cell>
          <cell r="R175">
            <v>0.30000000000000049</v>
          </cell>
          <cell r="S175">
            <v>0.50000000000000033</v>
          </cell>
          <cell r="T175">
            <v>0.40000000000000036</v>
          </cell>
          <cell r="U175">
            <v>0.39999999999999991</v>
          </cell>
          <cell r="V175">
            <v>0.40000000000000102</v>
          </cell>
          <cell r="W175">
            <v>0.50000000000000067</v>
          </cell>
          <cell r="X175">
            <v>0.5</v>
          </cell>
          <cell r="Y175">
            <v>0.49999999999999933</v>
          </cell>
          <cell r="Z175">
            <v>0.50000000000000067</v>
          </cell>
          <cell r="AA175">
            <v>0.39999999999999991</v>
          </cell>
          <cell r="AB175">
            <v>0.50000000000000044</v>
          </cell>
          <cell r="AC175">
            <v>0.60000000000000053</v>
          </cell>
          <cell r="AD175">
            <v>0.59999999999999876</v>
          </cell>
        </row>
        <row r="176">
          <cell r="D176" t="str">
            <v>Total FSU</v>
          </cell>
          <cell r="E176">
            <v>11.9</v>
          </cell>
          <cell r="F176">
            <v>12.3</v>
          </cell>
          <cell r="G176">
            <v>12.5</v>
          </cell>
          <cell r="H176">
            <v>12.5</v>
          </cell>
          <cell r="I176">
            <v>12.2</v>
          </cell>
          <cell r="J176">
            <v>11.5</v>
          </cell>
          <cell r="K176">
            <v>10.4</v>
          </cell>
          <cell r="L176">
            <v>9</v>
          </cell>
          <cell r="M176">
            <v>7.9</v>
          </cell>
          <cell r="N176">
            <v>7.2</v>
          </cell>
          <cell r="O176">
            <v>7.2</v>
          </cell>
          <cell r="P176">
            <v>7.2</v>
          </cell>
          <cell r="Q176">
            <v>7.3</v>
          </cell>
          <cell r="R176">
            <v>7.2</v>
          </cell>
          <cell r="S176">
            <v>7.5</v>
          </cell>
          <cell r="T176">
            <v>7.9</v>
          </cell>
          <cell r="U176">
            <v>8.5</v>
          </cell>
          <cell r="V176">
            <v>9.3000000000000007</v>
          </cell>
          <cell r="W176">
            <v>10.3</v>
          </cell>
          <cell r="X176">
            <v>11.2</v>
          </cell>
          <cell r="Y176">
            <v>11.6</v>
          </cell>
          <cell r="Z176">
            <v>12</v>
          </cell>
          <cell r="AA176">
            <v>12.4</v>
          </cell>
          <cell r="AB176">
            <v>12.9</v>
          </cell>
          <cell r="AC176">
            <v>13.6</v>
          </cell>
          <cell r="AD176">
            <v>14.2</v>
          </cell>
        </row>
        <row r="178">
          <cell r="D178" t="str">
            <v>Africa</v>
          </cell>
          <cell r="E178">
            <v>1.9</v>
          </cell>
          <cell r="F178">
            <v>1.8</v>
          </cell>
          <cell r="G178">
            <v>2</v>
          </cell>
          <cell r="H178">
            <v>2.1</v>
          </cell>
          <cell r="I178">
            <v>2.1</v>
          </cell>
          <cell r="J178">
            <v>2.2999999999999998</v>
          </cell>
          <cell r="K178">
            <v>2.2999999999999998</v>
          </cell>
          <cell r="L178">
            <v>2.2999999999999998</v>
          </cell>
          <cell r="M178">
            <v>2.2999999999999998</v>
          </cell>
          <cell r="N178">
            <v>2.4</v>
          </cell>
          <cell r="O178">
            <v>2.5</v>
          </cell>
          <cell r="P178">
            <v>2.7</v>
          </cell>
          <cell r="Q178">
            <v>2.7</v>
          </cell>
          <cell r="R178">
            <v>2.7</v>
          </cell>
          <cell r="S178">
            <v>2.8</v>
          </cell>
          <cell r="T178">
            <v>2.8</v>
          </cell>
          <cell r="U178">
            <v>2.8</v>
          </cell>
          <cell r="V178">
            <v>3</v>
          </cell>
          <cell r="W178">
            <v>3</v>
          </cell>
          <cell r="X178">
            <v>3.4</v>
          </cell>
          <cell r="Y178">
            <v>3.7</v>
          </cell>
          <cell r="Z178">
            <v>4.2</v>
          </cell>
          <cell r="AA178">
            <v>4.4000000000000004</v>
          </cell>
          <cell r="AB178">
            <v>4.5</v>
          </cell>
          <cell r="AC178">
            <v>4.7</v>
          </cell>
          <cell r="AD178">
            <v>4.8</v>
          </cell>
        </row>
        <row r="180">
          <cell r="D180" t="str">
            <v>Middle East</v>
          </cell>
          <cell r="E180">
            <v>0.7</v>
          </cell>
          <cell r="F180">
            <v>0.8</v>
          </cell>
          <cell r="G180">
            <v>0.9</v>
          </cell>
          <cell r="H180">
            <v>1.1000000000000001</v>
          </cell>
          <cell r="I180">
            <v>1.2</v>
          </cell>
          <cell r="J180">
            <v>1.3</v>
          </cell>
          <cell r="K180">
            <v>1.4</v>
          </cell>
          <cell r="L180">
            <v>1.5</v>
          </cell>
          <cell r="M180">
            <v>1.6</v>
          </cell>
          <cell r="N180">
            <v>1.8</v>
          </cell>
          <cell r="O180">
            <v>2</v>
          </cell>
          <cell r="P180">
            <v>2</v>
          </cell>
          <cell r="Q180">
            <v>2</v>
          </cell>
          <cell r="R180">
            <v>2</v>
          </cell>
          <cell r="S180">
            <v>2</v>
          </cell>
          <cell r="T180">
            <v>2.1</v>
          </cell>
          <cell r="U180">
            <v>2.1</v>
          </cell>
          <cell r="V180">
            <v>2.1</v>
          </cell>
          <cell r="W180">
            <v>2</v>
          </cell>
          <cell r="X180">
            <v>1.9</v>
          </cell>
          <cell r="Y180">
            <v>1.9</v>
          </cell>
          <cell r="Z180">
            <v>1.8</v>
          </cell>
          <cell r="AA180">
            <v>1.7</v>
          </cell>
          <cell r="AB180">
            <v>1.7</v>
          </cell>
          <cell r="AC180">
            <v>1.6</v>
          </cell>
          <cell r="AD180">
            <v>1.6</v>
          </cell>
        </row>
        <row r="181">
          <cell r="D181" t="str">
            <v>Asia-Pacific</v>
          </cell>
          <cell r="E181">
            <v>4.5999999999999996</v>
          </cell>
          <cell r="F181">
            <v>4.7</v>
          </cell>
          <cell r="G181">
            <v>4.8</v>
          </cell>
          <cell r="H181">
            <v>4.9000000000000004</v>
          </cell>
          <cell r="I181">
            <v>5</v>
          </cell>
          <cell r="J181">
            <v>5.0999999999999996</v>
          </cell>
          <cell r="K181">
            <v>5.0999999999999996</v>
          </cell>
          <cell r="L181">
            <v>5.2</v>
          </cell>
          <cell r="M181">
            <v>5.3</v>
          </cell>
          <cell r="N181">
            <v>5.6</v>
          </cell>
          <cell r="O181">
            <v>5.8</v>
          </cell>
          <cell r="P181">
            <v>6</v>
          </cell>
          <cell r="Q181">
            <v>6.1</v>
          </cell>
          <cell r="R181">
            <v>6.1</v>
          </cell>
          <cell r="S181">
            <v>6.1</v>
          </cell>
          <cell r="T181">
            <v>6.4</v>
          </cell>
          <cell r="U181">
            <v>6.5</v>
          </cell>
          <cell r="V181">
            <v>6.6</v>
          </cell>
          <cell r="W181">
            <v>6.6</v>
          </cell>
          <cell r="X181">
            <v>6.8</v>
          </cell>
          <cell r="Y181">
            <v>7</v>
          </cell>
          <cell r="Z181">
            <v>7</v>
          </cell>
          <cell r="AA181">
            <v>7</v>
          </cell>
          <cell r="AB181">
            <v>7.2</v>
          </cell>
          <cell r="AC181">
            <v>7.3</v>
          </cell>
          <cell r="AD181">
            <v>7.3</v>
          </cell>
        </row>
        <row r="183">
          <cell r="D183" t="str">
            <v>TOTAL NON-OPEC</v>
          </cell>
          <cell r="E183">
            <v>41</v>
          </cell>
          <cell r="F183">
            <v>41.3</v>
          </cell>
          <cell r="G183">
            <v>41.7</v>
          </cell>
          <cell r="H183">
            <v>42.1</v>
          </cell>
          <cell r="I183">
            <v>41.3</v>
          </cell>
          <cell r="J183">
            <v>41.2</v>
          </cell>
          <cell r="K183">
            <v>40.799999999999997</v>
          </cell>
          <cell r="L183">
            <v>39.9</v>
          </cell>
          <cell r="M183">
            <v>39.299999999999997</v>
          </cell>
          <cell r="N183">
            <v>40</v>
          </cell>
          <cell r="O183">
            <v>41.2</v>
          </cell>
          <cell r="P183">
            <v>42.3</v>
          </cell>
          <cell r="Q183">
            <v>42.9</v>
          </cell>
          <cell r="R183">
            <v>43.1</v>
          </cell>
          <cell r="S183">
            <v>43.1</v>
          </cell>
          <cell r="T183">
            <v>44.3</v>
          </cell>
          <cell r="U183">
            <v>45</v>
          </cell>
          <cell r="V183">
            <v>46.4</v>
          </cell>
          <cell r="W183">
            <v>47</v>
          </cell>
          <cell r="X183">
            <v>48.1</v>
          </cell>
          <cell r="Y183">
            <v>48.2</v>
          </cell>
          <cell r="Z183">
            <v>49.6</v>
          </cell>
          <cell r="AA183">
            <v>50.4</v>
          </cell>
          <cell r="AB183">
            <v>51.1</v>
          </cell>
          <cell r="AC183">
            <v>52</v>
          </cell>
          <cell r="AD183">
            <v>52.8</v>
          </cell>
        </row>
        <row r="185">
          <cell r="D185" t="str">
            <v>OPEC Crude</v>
          </cell>
          <cell r="E185">
            <v>15.5</v>
          </cell>
          <cell r="F185">
            <v>18</v>
          </cell>
          <cell r="G185">
            <v>17.399999999999999</v>
          </cell>
          <cell r="H185">
            <v>19.100000000000001</v>
          </cell>
          <cell r="I185">
            <v>21.1</v>
          </cell>
          <cell r="J185">
            <v>22.4</v>
          </cell>
          <cell r="K185">
            <v>22.7</v>
          </cell>
          <cell r="L185">
            <v>23.8</v>
          </cell>
          <cell r="M185">
            <v>24.3</v>
          </cell>
          <cell r="N185">
            <v>24.5</v>
          </cell>
          <cell r="O185">
            <v>24.9</v>
          </cell>
          <cell r="P185">
            <v>25.8</v>
          </cell>
          <cell r="Q185">
            <v>27.2</v>
          </cell>
          <cell r="R185">
            <v>27.8</v>
          </cell>
          <cell r="S185">
            <v>26.5</v>
          </cell>
          <cell r="T185">
            <v>28</v>
          </cell>
          <cell r="U185">
            <v>27.2</v>
          </cell>
          <cell r="V185">
            <v>25.4</v>
          </cell>
          <cell r="W185">
            <v>27.1</v>
          </cell>
          <cell r="X185">
            <v>29.1</v>
          </cell>
          <cell r="Y185">
            <v>29.9</v>
          </cell>
          <cell r="Z185">
            <v>30.2</v>
          </cell>
          <cell r="AA185">
            <v>30.7</v>
          </cell>
          <cell r="AB185">
            <v>31.3</v>
          </cell>
          <cell r="AC185">
            <v>31.7</v>
          </cell>
          <cell r="AD185">
            <v>32.200000000000003</v>
          </cell>
        </row>
        <row r="186">
          <cell r="D186" t="str">
            <v>OPEC  NGL/Condensate</v>
          </cell>
          <cell r="E186">
            <v>1.6</v>
          </cell>
          <cell r="F186">
            <v>1.7</v>
          </cell>
          <cell r="G186">
            <v>1.9</v>
          </cell>
          <cell r="H186">
            <v>1.9</v>
          </cell>
          <cell r="I186">
            <v>2</v>
          </cell>
          <cell r="J186">
            <v>2</v>
          </cell>
          <cell r="K186">
            <v>1.9</v>
          </cell>
          <cell r="L186">
            <v>2</v>
          </cell>
          <cell r="M186">
            <v>2.2000000000000002</v>
          </cell>
          <cell r="N186">
            <v>2.2999999999999998</v>
          </cell>
          <cell r="O186">
            <v>2.4</v>
          </cell>
          <cell r="P186">
            <v>2.6</v>
          </cell>
          <cell r="Q186">
            <v>2.8</v>
          </cell>
          <cell r="R186">
            <v>2.9</v>
          </cell>
          <cell r="S186">
            <v>2.9</v>
          </cell>
          <cell r="T186">
            <v>3</v>
          </cell>
          <cell r="U186">
            <v>3.1</v>
          </cell>
          <cell r="V186">
            <v>3.3</v>
          </cell>
          <cell r="W186">
            <v>3.5</v>
          </cell>
          <cell r="X186">
            <v>3.7</v>
          </cell>
          <cell r="Y186">
            <v>4.3</v>
          </cell>
          <cell r="Z186">
            <v>4.5999999999999996</v>
          </cell>
          <cell r="AA186">
            <v>4.7</v>
          </cell>
          <cell r="AB186">
            <v>4.8</v>
          </cell>
          <cell r="AC186">
            <v>4.9000000000000004</v>
          </cell>
          <cell r="AD186">
            <v>5</v>
          </cell>
        </row>
        <row r="187">
          <cell r="D187" t="str">
            <v>New GTL Projects</v>
          </cell>
          <cell r="Z187">
            <v>0</v>
          </cell>
          <cell r="AA187">
            <v>0.1</v>
          </cell>
          <cell r="AB187">
            <v>0.3</v>
          </cell>
          <cell r="AC187">
            <v>0.4</v>
          </cell>
          <cell r="AD187">
            <v>0.5</v>
          </cell>
        </row>
        <row r="188">
          <cell r="S188">
            <v>47.6</v>
          </cell>
          <cell r="T188">
            <v>49</v>
          </cell>
          <cell r="U188">
            <v>49.800000000000004</v>
          </cell>
          <cell r="V188">
            <v>51.499999999999993</v>
          </cell>
          <cell r="W188">
            <v>52.3</v>
          </cell>
          <cell r="X188">
            <v>53.7</v>
          </cell>
          <cell r="Y188">
            <v>54.4</v>
          </cell>
          <cell r="Z188">
            <v>56.1</v>
          </cell>
          <cell r="AA188">
            <v>57.2</v>
          </cell>
          <cell r="AB188">
            <v>58.3</v>
          </cell>
          <cell r="AC188">
            <v>59.5</v>
          </cell>
          <cell r="AD188">
            <v>60.599999999999994</v>
          </cell>
        </row>
        <row r="189">
          <cell r="D189" t="str">
            <v>Total Production</v>
          </cell>
          <cell r="E189">
            <v>58.1</v>
          </cell>
          <cell r="F189">
            <v>61</v>
          </cell>
          <cell r="G189">
            <v>61</v>
          </cell>
          <cell r="H189">
            <v>63.1</v>
          </cell>
          <cell r="I189">
            <v>64.400000000000006</v>
          </cell>
          <cell r="J189">
            <v>65.599999999999994</v>
          </cell>
          <cell r="K189">
            <v>65.400000000000006</v>
          </cell>
          <cell r="L189">
            <v>65.7</v>
          </cell>
          <cell r="M189">
            <v>65.8</v>
          </cell>
          <cell r="N189">
            <v>66.8</v>
          </cell>
          <cell r="O189">
            <v>68.5</v>
          </cell>
          <cell r="P189">
            <v>70.699999999999989</v>
          </cell>
          <cell r="Q189">
            <v>72.899999999999991</v>
          </cell>
          <cell r="R189">
            <v>73.800000000000011</v>
          </cell>
          <cell r="S189">
            <v>72.5</v>
          </cell>
          <cell r="T189">
            <v>75.3</v>
          </cell>
          <cell r="U189">
            <v>75.3</v>
          </cell>
          <cell r="V189">
            <v>75.099999999999994</v>
          </cell>
          <cell r="W189">
            <v>77.599999999999994</v>
          </cell>
          <cell r="X189">
            <v>80.900000000000006</v>
          </cell>
          <cell r="Y189">
            <v>82.399999999999991</v>
          </cell>
          <cell r="Z189">
            <v>84.399999999999991</v>
          </cell>
          <cell r="AA189">
            <v>85.899999999999991</v>
          </cell>
          <cell r="AB189">
            <v>87.5</v>
          </cell>
          <cell r="AC189">
            <v>89.000000000000014</v>
          </cell>
          <cell r="AD189">
            <v>90.5</v>
          </cell>
        </row>
        <row r="190">
          <cell r="O190">
            <v>68.5</v>
          </cell>
          <cell r="P190">
            <v>70.699999999999989</v>
          </cell>
          <cell r="Q190">
            <v>72.899999999999991</v>
          </cell>
          <cell r="R190">
            <v>73.800000000000011</v>
          </cell>
          <cell r="S190">
            <v>72.5</v>
          </cell>
          <cell r="T190">
            <v>75.3</v>
          </cell>
          <cell r="U190">
            <v>75.3</v>
          </cell>
          <cell r="V190">
            <v>75.099999999999994</v>
          </cell>
          <cell r="W190">
            <v>77.599999999999994</v>
          </cell>
          <cell r="X190">
            <v>80.900000000000006</v>
          </cell>
          <cell r="Y190">
            <v>82.399999999999991</v>
          </cell>
          <cell r="Z190">
            <v>84.399999999999991</v>
          </cell>
          <cell r="AA190">
            <v>85.8</v>
          </cell>
          <cell r="AB190">
            <v>87.2</v>
          </cell>
          <cell r="AC190">
            <v>88.600000000000009</v>
          </cell>
          <cell r="AD190">
            <v>90</v>
          </cell>
        </row>
        <row r="191">
          <cell r="D191" t="str">
            <v>Processing Gain</v>
          </cell>
          <cell r="E191">
            <v>0.7</v>
          </cell>
          <cell r="F191">
            <v>0.8</v>
          </cell>
          <cell r="G191">
            <v>1</v>
          </cell>
          <cell r="H191">
            <v>1.1000000000000001</v>
          </cell>
          <cell r="I191">
            <v>1.2</v>
          </cell>
          <cell r="J191">
            <v>1.2</v>
          </cell>
          <cell r="K191">
            <v>1.2</v>
          </cell>
          <cell r="L191">
            <v>1.2</v>
          </cell>
          <cell r="M191">
            <v>1.3</v>
          </cell>
          <cell r="N191">
            <v>1.4</v>
          </cell>
          <cell r="O191">
            <v>1.5</v>
          </cell>
          <cell r="P191">
            <v>1.5</v>
          </cell>
          <cell r="Q191">
            <v>1.6</v>
          </cell>
          <cell r="R191">
            <v>1.6</v>
          </cell>
          <cell r="S191">
            <v>1.6</v>
          </cell>
          <cell r="T191">
            <v>1.7</v>
          </cell>
          <cell r="U191">
            <v>1.7</v>
          </cell>
          <cell r="V191">
            <v>1.8</v>
          </cell>
          <cell r="W191">
            <v>1.8</v>
          </cell>
          <cell r="X191">
            <v>1.9</v>
          </cell>
          <cell r="Y191">
            <v>1.9</v>
          </cell>
          <cell r="Z191">
            <v>1.9</v>
          </cell>
          <cell r="AA191">
            <v>2</v>
          </cell>
          <cell r="AB191">
            <v>2.1</v>
          </cell>
          <cell r="AC191">
            <v>2.2000000000000002</v>
          </cell>
          <cell r="AD191">
            <v>2.2999999999999998</v>
          </cell>
        </row>
        <row r="192">
          <cell r="D192" t="str">
            <v>Oil Supply</v>
          </cell>
          <cell r="E192">
            <v>58.800000000000004</v>
          </cell>
          <cell r="F192">
            <v>61.8</v>
          </cell>
          <cell r="G192">
            <v>62</v>
          </cell>
          <cell r="H192">
            <v>64.2</v>
          </cell>
          <cell r="I192">
            <v>65.600000000000009</v>
          </cell>
          <cell r="J192">
            <v>66.8</v>
          </cell>
          <cell r="K192">
            <v>66.600000000000009</v>
          </cell>
          <cell r="L192">
            <v>66.900000000000006</v>
          </cell>
          <cell r="M192">
            <v>67.099999999999994</v>
          </cell>
          <cell r="N192">
            <v>68.2</v>
          </cell>
          <cell r="O192">
            <v>70</v>
          </cell>
          <cell r="P192">
            <v>72.199999999999989</v>
          </cell>
          <cell r="Q192">
            <v>74.499999999999986</v>
          </cell>
          <cell r="R192">
            <v>75.400000000000006</v>
          </cell>
          <cell r="S192">
            <v>74.099999999999994</v>
          </cell>
          <cell r="T192">
            <v>77</v>
          </cell>
          <cell r="U192">
            <v>77</v>
          </cell>
          <cell r="V192">
            <v>76.899999999999991</v>
          </cell>
          <cell r="W192">
            <v>79.399999999999991</v>
          </cell>
          <cell r="X192">
            <v>82.800000000000011</v>
          </cell>
          <cell r="Y192">
            <v>84.3</v>
          </cell>
          <cell r="Z192">
            <v>86.3</v>
          </cell>
          <cell r="AA192">
            <v>87.899999999999991</v>
          </cell>
          <cell r="AB192">
            <v>89.6</v>
          </cell>
          <cell r="AC192">
            <v>91.200000000000017</v>
          </cell>
          <cell r="AD192">
            <v>92.8</v>
          </cell>
        </row>
        <row r="193">
          <cell r="D193" t="str">
            <v>Stock Change (Draw)/Build</v>
          </cell>
          <cell r="E193">
            <v>-0.89999999999999858</v>
          </cell>
          <cell r="F193">
            <v>0.29999999999999716</v>
          </cell>
          <cell r="G193">
            <v>-0.89999999999999858</v>
          </cell>
          <cell r="H193">
            <v>-0.70000000000000284</v>
          </cell>
          <cell r="I193">
            <v>-0.29999999999999716</v>
          </cell>
          <cell r="J193">
            <v>0.70000000000000284</v>
          </cell>
          <cell r="K193">
            <v>-9.9999999999994316E-2</v>
          </cell>
          <cell r="L193">
            <v>-0.39999999999999147</v>
          </cell>
          <cell r="M193">
            <v>-0.5</v>
          </cell>
          <cell r="N193">
            <v>-0.89999999999999147</v>
          </cell>
          <cell r="O193">
            <v>-0.20000000000000284</v>
          </cell>
          <cell r="P193">
            <v>0</v>
          </cell>
          <cell r="Q193">
            <v>0.49999999999998579</v>
          </cell>
          <cell r="R193">
            <v>0.60000000000000853</v>
          </cell>
          <cell r="S193">
            <v>-2.6000000000000085</v>
          </cell>
          <cell r="T193">
            <v>0.29999999999999716</v>
          </cell>
          <cell r="U193">
            <v>-0.29999999999999716</v>
          </cell>
          <cell r="V193">
            <v>-1.3000000000000114</v>
          </cell>
          <cell r="W193">
            <v>-0.80000000000001137</v>
          </cell>
          <cell r="X193">
            <v>-9.9999999999994316E-2</v>
          </cell>
          <cell r="Y193">
            <v>-0.29999999999999716</v>
          </cell>
          <cell r="Z193">
            <v>9.9999999999994316E-2</v>
          </cell>
          <cell r="AA193">
            <v>9.9999999999994316E-2</v>
          </cell>
          <cell r="AB193">
            <v>9.9999999999994316E-2</v>
          </cell>
          <cell r="AC193">
            <v>0.10000000000002274</v>
          </cell>
          <cell r="AD193">
            <v>9.9999999999994316E-2</v>
          </cell>
        </row>
        <row r="195">
          <cell r="D195" t="str">
            <v>TOTAL WORLD DEMAND</v>
          </cell>
          <cell r="E195">
            <v>59.7</v>
          </cell>
          <cell r="F195">
            <v>61.5</v>
          </cell>
          <cell r="G195">
            <v>62.9</v>
          </cell>
          <cell r="H195">
            <v>64.900000000000006</v>
          </cell>
          <cell r="I195">
            <v>65.900000000000006</v>
          </cell>
          <cell r="J195">
            <v>66.099999999999994</v>
          </cell>
          <cell r="K195">
            <v>66.7</v>
          </cell>
          <cell r="L195">
            <v>67.3</v>
          </cell>
          <cell r="M195">
            <v>67.599999999999994</v>
          </cell>
          <cell r="N195">
            <v>69.099999999999994</v>
          </cell>
          <cell r="O195">
            <v>70.2</v>
          </cell>
          <cell r="P195">
            <v>72.2</v>
          </cell>
          <cell r="Q195">
            <v>74</v>
          </cell>
          <cell r="R195">
            <v>74.8</v>
          </cell>
          <cell r="S195">
            <v>76.7</v>
          </cell>
          <cell r="T195">
            <v>76.7</v>
          </cell>
          <cell r="U195">
            <v>77.3</v>
          </cell>
          <cell r="V195">
            <v>78.2</v>
          </cell>
          <cell r="W195">
            <v>80.2</v>
          </cell>
          <cell r="X195">
            <v>82.9</v>
          </cell>
          <cell r="Y195">
            <v>84.6</v>
          </cell>
          <cell r="Z195">
            <v>86.2</v>
          </cell>
          <cell r="AA195">
            <v>87.8</v>
          </cell>
          <cell r="AB195">
            <v>89.5</v>
          </cell>
          <cell r="AC195">
            <v>91.1</v>
          </cell>
          <cell r="AD195">
            <v>92.7</v>
          </cell>
        </row>
        <row r="196">
          <cell r="D196" t="str">
            <v>'2005 Long Term</v>
          </cell>
          <cell r="E196">
            <v>59.7</v>
          </cell>
          <cell r="F196">
            <v>61.5</v>
          </cell>
          <cell r="G196">
            <v>62.9</v>
          </cell>
          <cell r="H196">
            <v>64.900000000000006</v>
          </cell>
          <cell r="I196">
            <v>65.900000000000006</v>
          </cell>
          <cell r="J196">
            <v>66.099999999999994</v>
          </cell>
          <cell r="K196">
            <v>66.7</v>
          </cell>
          <cell r="L196">
            <v>67.3</v>
          </cell>
          <cell r="M196">
            <v>67.599999999999994</v>
          </cell>
          <cell r="N196">
            <v>69.099999999999994</v>
          </cell>
          <cell r="O196">
            <v>70.2</v>
          </cell>
          <cell r="P196">
            <v>72.2</v>
          </cell>
          <cell r="Q196">
            <v>74</v>
          </cell>
          <cell r="R196">
            <v>74.8</v>
          </cell>
          <cell r="S196">
            <v>76.7</v>
          </cell>
          <cell r="T196">
            <v>76.7</v>
          </cell>
          <cell r="U196">
            <v>77.3</v>
          </cell>
          <cell r="V196">
            <v>78.2</v>
          </cell>
          <cell r="W196">
            <v>80.099999999999994</v>
          </cell>
          <cell r="X196">
            <v>82.7</v>
          </cell>
          <cell r="Y196">
            <v>84.6</v>
          </cell>
          <cell r="Z196">
            <v>86.2</v>
          </cell>
          <cell r="AA196">
            <v>87.8</v>
          </cell>
          <cell r="AB196">
            <v>89.5</v>
          </cell>
          <cell r="AC196">
            <v>91.1</v>
          </cell>
          <cell r="AD196">
            <v>92.7</v>
          </cell>
        </row>
        <row r="197">
          <cell r="D197" t="str">
            <v>2004' Long Term report demand</v>
          </cell>
          <cell r="E197">
            <v>59.7</v>
          </cell>
          <cell r="F197">
            <v>61.5</v>
          </cell>
          <cell r="G197">
            <v>62.9</v>
          </cell>
          <cell r="H197">
            <v>64.900000000000006</v>
          </cell>
          <cell r="I197">
            <v>65.900000000000006</v>
          </cell>
          <cell r="J197">
            <v>66.099999999999994</v>
          </cell>
          <cell r="K197">
            <v>66.8</v>
          </cell>
          <cell r="L197">
            <v>67.5</v>
          </cell>
          <cell r="M197">
            <v>67.5</v>
          </cell>
          <cell r="N197">
            <v>68.599999999999994</v>
          </cell>
          <cell r="O197">
            <v>70</v>
          </cell>
          <cell r="P197">
            <v>71.900000000000006</v>
          </cell>
          <cell r="Q197">
            <v>73.7</v>
          </cell>
          <cell r="R197">
            <v>74.5</v>
          </cell>
          <cell r="S197">
            <v>75.900000000000006</v>
          </cell>
          <cell r="T197">
            <v>76.7</v>
          </cell>
          <cell r="U197">
            <v>77.3</v>
          </cell>
          <cell r="V197">
            <v>77.599999999999994</v>
          </cell>
          <cell r="W197">
            <v>79</v>
          </cell>
          <cell r="X197">
            <v>80.3</v>
          </cell>
          <cell r="Y197">
            <v>81.900000000000006</v>
          </cell>
          <cell r="Z197">
            <v>83.5</v>
          </cell>
          <cell r="AA197">
            <v>85.1</v>
          </cell>
          <cell r="AB197">
            <v>86.7</v>
          </cell>
          <cell r="AC197">
            <v>88.3</v>
          </cell>
          <cell r="AD197">
            <v>89.8</v>
          </cell>
        </row>
        <row r="198">
          <cell r="D198" t="str">
            <v>Dec 2003</v>
          </cell>
          <cell r="E198">
            <v>59.7</v>
          </cell>
          <cell r="F198">
            <v>61.5</v>
          </cell>
          <cell r="G198">
            <v>62.9</v>
          </cell>
          <cell r="H198">
            <v>64.900000000000006</v>
          </cell>
          <cell r="I198">
            <v>65.900000000000006</v>
          </cell>
          <cell r="J198">
            <v>66.099999999999994</v>
          </cell>
          <cell r="K198">
            <v>66.7</v>
          </cell>
          <cell r="L198">
            <v>67.3</v>
          </cell>
          <cell r="M198">
            <v>67.599999999999994</v>
          </cell>
          <cell r="N198">
            <v>68.400000000000006</v>
          </cell>
          <cell r="O198">
            <v>69.8</v>
          </cell>
          <cell r="P198">
            <v>71.7</v>
          </cell>
          <cell r="Q198">
            <v>73.5</v>
          </cell>
          <cell r="R198">
            <v>74.2</v>
          </cell>
          <cell r="S198">
            <v>75.5</v>
          </cell>
          <cell r="T198">
            <v>76.400000000000006</v>
          </cell>
          <cell r="U198">
            <v>76.599999999999994</v>
          </cell>
          <cell r="V198">
            <v>77.2</v>
          </cell>
          <cell r="W198">
            <v>78.099999999999994</v>
          </cell>
          <cell r="X198">
            <v>79.2</v>
          </cell>
          <cell r="Y198">
            <v>80.900000000000006</v>
          </cell>
          <cell r="Z198">
            <v>82.4</v>
          </cell>
          <cell r="AA198">
            <v>83.9</v>
          </cell>
          <cell r="AB198">
            <v>85.4</v>
          </cell>
          <cell r="AC198">
            <v>86.9</v>
          </cell>
          <cell r="AD198">
            <v>88.4</v>
          </cell>
        </row>
        <row r="199">
          <cell r="D199" t="str">
            <v>Prior to Feb 2002</v>
          </cell>
          <cell r="J199">
            <v>66.400000000000006</v>
          </cell>
          <cell r="K199">
            <v>66.849999999999994</v>
          </cell>
          <cell r="L199">
            <v>67.5</v>
          </cell>
          <cell r="M199">
            <v>68</v>
          </cell>
          <cell r="N199">
            <v>68.62</v>
          </cell>
          <cell r="O199">
            <v>69.83</v>
          </cell>
          <cell r="P199">
            <v>71.64</v>
          </cell>
          <cell r="Q199">
            <v>73.400000000000006</v>
          </cell>
          <cell r="R199">
            <v>73.8</v>
          </cell>
          <cell r="S199">
            <v>75.2</v>
          </cell>
          <cell r="T199">
            <v>76.5</v>
          </cell>
          <cell r="U199">
            <v>76.5</v>
          </cell>
          <cell r="V199">
            <v>76.5</v>
          </cell>
          <cell r="W199">
            <v>77.8</v>
          </cell>
          <cell r="X199">
            <v>79.3</v>
          </cell>
          <cell r="Y199">
            <v>81</v>
          </cell>
          <cell r="Z199">
            <v>82.7</v>
          </cell>
          <cell r="AA199">
            <v>84.4</v>
          </cell>
          <cell r="AB199">
            <v>86.100000000000009</v>
          </cell>
          <cell r="AC199">
            <v>87.800000000000011</v>
          </cell>
          <cell r="AD199">
            <v>89.5</v>
          </cell>
        </row>
        <row r="200">
          <cell r="D200" t="str">
            <v>Jun 2001 Long Term</v>
          </cell>
          <cell r="R200">
            <v>74</v>
          </cell>
          <cell r="S200">
            <v>75.3</v>
          </cell>
          <cell r="T200">
            <v>76</v>
          </cell>
          <cell r="U200">
            <v>77.400000000000006</v>
          </cell>
          <cell r="V200">
            <v>78.8</v>
          </cell>
          <cell r="W200">
            <v>80.5</v>
          </cell>
          <cell r="X200">
            <v>82.2</v>
          </cell>
          <cell r="Y200">
            <v>83.9</v>
          </cell>
          <cell r="Z200">
            <v>85.6</v>
          </cell>
          <cell r="AA200">
            <v>87.3</v>
          </cell>
          <cell r="AB200">
            <v>89.1</v>
          </cell>
          <cell r="AC200">
            <v>90.9</v>
          </cell>
          <cell r="AD200">
            <v>92.7</v>
          </cell>
        </row>
        <row r="202">
          <cell r="D202" t="str">
            <v>Non OPEC excl FSU</v>
          </cell>
          <cell r="E202">
            <v>29.1</v>
          </cell>
          <cell r="F202">
            <v>28.999999999999996</v>
          </cell>
          <cell r="G202">
            <v>29.200000000000003</v>
          </cell>
          <cell r="H202">
            <v>29.6</v>
          </cell>
          <cell r="I202">
            <v>29.099999999999998</v>
          </cell>
          <cell r="J202">
            <v>29.700000000000003</v>
          </cell>
          <cell r="K202">
            <v>30.4</v>
          </cell>
          <cell r="L202">
            <v>30.9</v>
          </cell>
          <cell r="M202">
            <v>31.4</v>
          </cell>
          <cell r="N202">
            <v>32.799999999999997</v>
          </cell>
          <cell r="O202">
            <v>34</v>
          </cell>
          <cell r="P202">
            <v>35.099999999999994</v>
          </cell>
          <cell r="Q202">
            <v>35.6</v>
          </cell>
          <cell r="R202">
            <v>35.9</v>
          </cell>
          <cell r="S202">
            <v>35.6</v>
          </cell>
          <cell r="T202">
            <v>36.4</v>
          </cell>
          <cell r="U202">
            <v>36.5</v>
          </cell>
          <cell r="V202">
            <v>37.099999999999994</v>
          </cell>
          <cell r="W202">
            <v>36.700000000000003</v>
          </cell>
          <cell r="X202">
            <v>36.900000000000006</v>
          </cell>
          <cell r="Y202">
            <v>36.6</v>
          </cell>
          <cell r="Z202">
            <v>37.6</v>
          </cell>
          <cell r="AA202">
            <v>38</v>
          </cell>
          <cell r="AB202">
            <v>38.200000000000003</v>
          </cell>
          <cell r="AC202">
            <v>38.4</v>
          </cell>
          <cell r="AD202">
            <v>38.599999999999994</v>
          </cell>
        </row>
        <row r="204">
          <cell r="D204">
            <v>39393.745037384258</v>
          </cell>
          <cell r="X204">
            <v>53.70000000000001</v>
          </cell>
          <cell r="Y204">
            <v>54.4</v>
          </cell>
          <cell r="Z204">
            <v>56.099999999999994</v>
          </cell>
          <cell r="AA204">
            <v>57.199999999999989</v>
          </cell>
          <cell r="AB204">
            <v>58.3</v>
          </cell>
          <cell r="AC204">
            <v>59.500000000000014</v>
          </cell>
        </row>
        <row r="207">
          <cell r="D207" t="str">
            <v>OPEC Crude Production</v>
          </cell>
        </row>
        <row r="208">
          <cell r="D208" t="str">
            <v>BASED ON CURRENT QUOTA ALLOCATIONS</v>
          </cell>
          <cell r="Z208" t="str">
            <v>Based On Current Quota Allocations - Before PEL 'Adjustments'</v>
          </cell>
        </row>
        <row r="209">
          <cell r="D209" t="str">
            <v>000 b/d</v>
          </cell>
        </row>
        <row r="210">
          <cell r="E210">
            <v>1985</v>
          </cell>
          <cell r="F210">
            <v>1986</v>
          </cell>
          <cell r="G210">
            <v>1987</v>
          </cell>
          <cell r="H210">
            <v>1988</v>
          </cell>
          <cell r="I210">
            <v>1989</v>
          </cell>
          <cell r="J210">
            <v>1990</v>
          </cell>
          <cell r="K210">
            <v>1991</v>
          </cell>
          <cell r="L210">
            <v>1992</v>
          </cell>
          <cell r="M210">
            <v>1993</v>
          </cell>
          <cell r="N210">
            <v>1994</v>
          </cell>
          <cell r="O210">
            <v>1995</v>
          </cell>
          <cell r="P210">
            <v>1996</v>
          </cell>
          <cell r="Q210">
            <v>1997</v>
          </cell>
          <cell r="R210">
            <v>1998</v>
          </cell>
          <cell r="S210">
            <v>1999</v>
          </cell>
          <cell r="T210">
            <v>2000</v>
          </cell>
          <cell r="U210">
            <v>2001</v>
          </cell>
          <cell r="V210">
            <v>2002</v>
          </cell>
          <cell r="W210">
            <v>2003</v>
          </cell>
          <cell r="X210">
            <v>2004</v>
          </cell>
          <cell r="Y210">
            <v>2005</v>
          </cell>
          <cell r="Z210">
            <v>2006</v>
          </cell>
          <cell r="AA210">
            <v>2007</v>
          </cell>
          <cell r="AB210">
            <v>2008</v>
          </cell>
          <cell r="AC210">
            <v>2009</v>
          </cell>
          <cell r="AD210">
            <v>2010</v>
          </cell>
        </row>
        <row r="212">
          <cell r="D212" t="str">
            <v>Saudi Arabia</v>
          </cell>
          <cell r="E212">
            <v>3450</v>
          </cell>
          <cell r="F212">
            <v>5050</v>
          </cell>
          <cell r="G212">
            <v>4240</v>
          </cell>
          <cell r="H212">
            <v>5090</v>
          </cell>
          <cell r="I212">
            <v>5160</v>
          </cell>
          <cell r="J212">
            <v>6385</v>
          </cell>
          <cell r="K212">
            <v>8225</v>
          </cell>
          <cell r="L212">
            <v>8330</v>
          </cell>
          <cell r="M212">
            <v>8100</v>
          </cell>
          <cell r="N212">
            <v>8030</v>
          </cell>
          <cell r="O212">
            <v>8045</v>
          </cell>
          <cell r="P212">
            <v>8150</v>
          </cell>
          <cell r="Q212">
            <v>8175</v>
          </cell>
          <cell r="R212">
            <v>8320</v>
          </cell>
          <cell r="S212">
            <v>7695</v>
          </cell>
          <cell r="T212">
            <v>8310</v>
          </cell>
          <cell r="U212">
            <v>8010</v>
          </cell>
          <cell r="V212">
            <v>7600</v>
          </cell>
          <cell r="W212">
            <v>8775</v>
          </cell>
          <cell r="X212">
            <v>9020</v>
          </cell>
          <cell r="Y212">
            <v>9425</v>
          </cell>
          <cell r="Z212">
            <v>9135</v>
          </cell>
          <cell r="AA212">
            <v>9230</v>
          </cell>
          <cell r="AB212">
            <v>9425</v>
          </cell>
          <cell r="AC212">
            <v>9555</v>
          </cell>
          <cell r="AD212">
            <v>9720</v>
          </cell>
        </row>
        <row r="213">
          <cell r="D213" t="str">
            <v>Iran</v>
          </cell>
          <cell r="E213">
            <v>2225</v>
          </cell>
          <cell r="F213">
            <v>1875</v>
          </cell>
          <cell r="G213">
            <v>2240</v>
          </cell>
          <cell r="H213">
            <v>2260</v>
          </cell>
          <cell r="I213">
            <v>2900</v>
          </cell>
          <cell r="J213">
            <v>3115</v>
          </cell>
          <cell r="K213">
            <v>3260</v>
          </cell>
          <cell r="L213">
            <v>3415</v>
          </cell>
          <cell r="M213">
            <v>3600</v>
          </cell>
          <cell r="N213">
            <v>3580</v>
          </cell>
          <cell r="O213">
            <v>3590</v>
          </cell>
          <cell r="P213">
            <v>3655</v>
          </cell>
          <cell r="Q213">
            <v>3640</v>
          </cell>
          <cell r="R213">
            <v>3585</v>
          </cell>
          <cell r="S213">
            <v>3500</v>
          </cell>
          <cell r="T213">
            <v>3680</v>
          </cell>
          <cell r="U213">
            <v>3660</v>
          </cell>
          <cell r="V213">
            <v>3405</v>
          </cell>
          <cell r="W213">
            <v>3750</v>
          </cell>
          <cell r="X213">
            <v>3955</v>
          </cell>
          <cell r="Y213">
            <v>3910</v>
          </cell>
          <cell r="Z213">
            <v>4125</v>
          </cell>
          <cell r="AA213">
            <v>4170</v>
          </cell>
          <cell r="AB213">
            <v>4255</v>
          </cell>
          <cell r="AC213">
            <v>4315</v>
          </cell>
          <cell r="AD213">
            <v>4390</v>
          </cell>
        </row>
        <row r="214">
          <cell r="D214" t="str">
            <v>Iraq</v>
          </cell>
          <cell r="E214">
            <v>1400</v>
          </cell>
          <cell r="F214">
            <v>1875</v>
          </cell>
          <cell r="G214">
            <v>2200</v>
          </cell>
          <cell r="H214">
            <v>2620</v>
          </cell>
          <cell r="I214">
            <v>2775</v>
          </cell>
          <cell r="J214">
            <v>2000</v>
          </cell>
          <cell r="K214">
            <v>285</v>
          </cell>
          <cell r="L214">
            <v>450</v>
          </cell>
          <cell r="M214">
            <v>485</v>
          </cell>
          <cell r="N214">
            <v>500</v>
          </cell>
          <cell r="O214">
            <v>640</v>
          </cell>
          <cell r="P214">
            <v>670</v>
          </cell>
          <cell r="Q214">
            <v>1220</v>
          </cell>
          <cell r="R214">
            <v>2110</v>
          </cell>
          <cell r="S214">
            <v>2515</v>
          </cell>
          <cell r="T214">
            <v>2515</v>
          </cell>
          <cell r="U214">
            <v>2350</v>
          </cell>
          <cell r="V214">
            <v>1990</v>
          </cell>
          <cell r="W214">
            <v>1335</v>
          </cell>
          <cell r="X214">
            <v>2040</v>
          </cell>
          <cell r="Y214">
            <v>1855</v>
          </cell>
          <cell r="Z214">
            <v>2100</v>
          </cell>
          <cell r="AA214">
            <v>2300</v>
          </cell>
          <cell r="AB214">
            <v>2300</v>
          </cell>
          <cell r="AC214">
            <v>2300</v>
          </cell>
          <cell r="AD214">
            <v>2300</v>
          </cell>
        </row>
        <row r="215">
          <cell r="D215" t="str">
            <v>Kuwait</v>
          </cell>
          <cell r="E215">
            <v>1050</v>
          </cell>
          <cell r="F215">
            <v>1500</v>
          </cell>
          <cell r="G215">
            <v>1250</v>
          </cell>
          <cell r="H215">
            <v>1390</v>
          </cell>
          <cell r="I215">
            <v>1685</v>
          </cell>
          <cell r="J215">
            <v>1110</v>
          </cell>
          <cell r="K215">
            <v>185</v>
          </cell>
          <cell r="L215">
            <v>1055</v>
          </cell>
          <cell r="M215">
            <v>1830</v>
          </cell>
          <cell r="N215">
            <v>2000</v>
          </cell>
          <cell r="O215">
            <v>2005</v>
          </cell>
          <cell r="P215">
            <v>2050</v>
          </cell>
          <cell r="Q215">
            <v>2085</v>
          </cell>
          <cell r="R215">
            <v>2075</v>
          </cell>
          <cell r="S215">
            <v>1895</v>
          </cell>
          <cell r="T215">
            <v>2095</v>
          </cell>
          <cell r="U215">
            <v>2020</v>
          </cell>
          <cell r="V215">
            <v>1895</v>
          </cell>
          <cell r="W215">
            <v>2200</v>
          </cell>
          <cell r="X215">
            <v>2330</v>
          </cell>
          <cell r="Y215">
            <v>2520</v>
          </cell>
          <cell r="Z215">
            <v>2255</v>
          </cell>
          <cell r="AA215">
            <v>2280</v>
          </cell>
          <cell r="AB215">
            <v>2325</v>
          </cell>
          <cell r="AC215">
            <v>2360</v>
          </cell>
          <cell r="AD215">
            <v>2400</v>
          </cell>
        </row>
        <row r="216">
          <cell r="D216" t="str">
            <v>UAE</v>
          </cell>
          <cell r="E216">
            <v>1125</v>
          </cell>
          <cell r="F216">
            <v>1325</v>
          </cell>
          <cell r="G216">
            <v>1410</v>
          </cell>
          <cell r="H216">
            <v>1460</v>
          </cell>
          <cell r="I216">
            <v>1810</v>
          </cell>
          <cell r="J216">
            <v>2070</v>
          </cell>
          <cell r="K216">
            <v>2380</v>
          </cell>
          <cell r="L216">
            <v>2295</v>
          </cell>
          <cell r="M216">
            <v>2190</v>
          </cell>
          <cell r="N216">
            <v>2185</v>
          </cell>
          <cell r="O216">
            <v>2165</v>
          </cell>
          <cell r="P216">
            <v>2195</v>
          </cell>
          <cell r="Q216">
            <v>2260</v>
          </cell>
          <cell r="R216">
            <v>2250</v>
          </cell>
          <cell r="S216">
            <v>2080</v>
          </cell>
          <cell r="T216">
            <v>2250</v>
          </cell>
          <cell r="U216">
            <v>2155</v>
          </cell>
          <cell r="V216">
            <v>1980</v>
          </cell>
          <cell r="W216">
            <v>2225</v>
          </cell>
          <cell r="X216">
            <v>2350</v>
          </cell>
          <cell r="Y216">
            <v>2435</v>
          </cell>
          <cell r="Z216">
            <v>2450</v>
          </cell>
          <cell r="AA216">
            <v>2480</v>
          </cell>
          <cell r="AB216">
            <v>2530</v>
          </cell>
          <cell r="AC216">
            <v>2565</v>
          </cell>
          <cell r="AD216">
            <v>2610</v>
          </cell>
        </row>
        <row r="217">
          <cell r="D217" t="str">
            <v>Qatar</v>
          </cell>
          <cell r="E217">
            <v>300</v>
          </cell>
          <cell r="F217">
            <v>325</v>
          </cell>
          <cell r="G217">
            <v>320</v>
          </cell>
          <cell r="H217">
            <v>320</v>
          </cell>
          <cell r="I217">
            <v>380</v>
          </cell>
          <cell r="J217">
            <v>400</v>
          </cell>
          <cell r="K217">
            <v>400</v>
          </cell>
          <cell r="L217">
            <v>395</v>
          </cell>
          <cell r="M217">
            <v>405</v>
          </cell>
          <cell r="N217">
            <v>400</v>
          </cell>
          <cell r="O217">
            <v>400</v>
          </cell>
          <cell r="P217">
            <v>480</v>
          </cell>
          <cell r="Q217">
            <v>610</v>
          </cell>
          <cell r="R217">
            <v>665</v>
          </cell>
          <cell r="S217">
            <v>655</v>
          </cell>
          <cell r="T217">
            <v>700</v>
          </cell>
          <cell r="U217">
            <v>675</v>
          </cell>
          <cell r="V217">
            <v>645</v>
          </cell>
          <cell r="W217">
            <v>745</v>
          </cell>
          <cell r="X217">
            <v>775</v>
          </cell>
          <cell r="Y217">
            <v>795</v>
          </cell>
          <cell r="Z217">
            <v>730</v>
          </cell>
          <cell r="AA217">
            <v>735</v>
          </cell>
          <cell r="AB217">
            <v>750</v>
          </cell>
          <cell r="AC217">
            <v>760</v>
          </cell>
          <cell r="AD217">
            <v>775</v>
          </cell>
        </row>
        <row r="218">
          <cell r="D218" t="str">
            <v>Total Middle East</v>
          </cell>
          <cell r="E218">
            <v>9550</v>
          </cell>
          <cell r="F218">
            <v>11950</v>
          </cell>
          <cell r="G218">
            <v>11660</v>
          </cell>
          <cell r="H218">
            <v>13140</v>
          </cell>
          <cell r="I218">
            <v>14710</v>
          </cell>
          <cell r="J218">
            <v>15080</v>
          </cell>
          <cell r="K218">
            <v>14735</v>
          </cell>
          <cell r="L218">
            <v>15940</v>
          </cell>
          <cell r="M218">
            <v>16610</v>
          </cell>
          <cell r="N218">
            <v>16695</v>
          </cell>
          <cell r="O218">
            <v>16845</v>
          </cell>
          <cell r="P218">
            <v>17200</v>
          </cell>
          <cell r="Q218">
            <v>17990</v>
          </cell>
          <cell r="R218">
            <v>19005</v>
          </cell>
          <cell r="S218">
            <v>18340</v>
          </cell>
          <cell r="T218">
            <v>19550</v>
          </cell>
          <cell r="U218">
            <v>18870</v>
          </cell>
          <cell r="V218">
            <v>17515</v>
          </cell>
          <cell r="W218">
            <v>19030</v>
          </cell>
          <cell r="X218">
            <v>20470</v>
          </cell>
          <cell r="Y218">
            <v>20940</v>
          </cell>
          <cell r="Z218">
            <v>20795</v>
          </cell>
          <cell r="AA218">
            <v>21195</v>
          </cell>
          <cell r="AB218">
            <v>21585</v>
          </cell>
          <cell r="AC218">
            <v>21855</v>
          </cell>
          <cell r="AD218">
            <v>22195</v>
          </cell>
        </row>
        <row r="220">
          <cell r="D220" t="str">
            <v>Algeria</v>
          </cell>
          <cell r="E220">
            <v>725</v>
          </cell>
          <cell r="F220">
            <v>675</v>
          </cell>
          <cell r="G220">
            <v>660</v>
          </cell>
          <cell r="H220">
            <v>670</v>
          </cell>
          <cell r="I220">
            <v>700</v>
          </cell>
          <cell r="J220">
            <v>800</v>
          </cell>
          <cell r="K220">
            <v>800</v>
          </cell>
          <cell r="L220">
            <v>775</v>
          </cell>
          <cell r="M220">
            <v>750</v>
          </cell>
          <cell r="N220">
            <v>750</v>
          </cell>
          <cell r="O220">
            <v>765</v>
          </cell>
          <cell r="P220">
            <v>820</v>
          </cell>
          <cell r="Q220">
            <v>850</v>
          </cell>
          <cell r="R220">
            <v>825</v>
          </cell>
          <cell r="S220">
            <v>765</v>
          </cell>
          <cell r="T220">
            <v>815</v>
          </cell>
          <cell r="U220">
            <v>820</v>
          </cell>
          <cell r="V220">
            <v>865</v>
          </cell>
          <cell r="W220">
            <v>1125</v>
          </cell>
          <cell r="X220">
            <v>1220</v>
          </cell>
          <cell r="Y220">
            <v>1345</v>
          </cell>
          <cell r="Z220">
            <v>895</v>
          </cell>
          <cell r="AA220">
            <v>905</v>
          </cell>
          <cell r="AB220">
            <v>925</v>
          </cell>
          <cell r="AC220">
            <v>940</v>
          </cell>
          <cell r="AD220">
            <v>955</v>
          </cell>
        </row>
        <row r="221">
          <cell r="D221" t="str">
            <v>Libya</v>
          </cell>
          <cell r="E221">
            <v>1025</v>
          </cell>
          <cell r="F221">
            <v>1025</v>
          </cell>
          <cell r="G221">
            <v>970</v>
          </cell>
          <cell r="H221">
            <v>1000</v>
          </cell>
          <cell r="I221">
            <v>1100</v>
          </cell>
          <cell r="J221">
            <v>1360</v>
          </cell>
          <cell r="K221">
            <v>1500</v>
          </cell>
          <cell r="L221">
            <v>1480</v>
          </cell>
          <cell r="M221">
            <v>1385</v>
          </cell>
          <cell r="N221">
            <v>1390</v>
          </cell>
          <cell r="O221">
            <v>1395</v>
          </cell>
          <cell r="P221">
            <v>1400</v>
          </cell>
          <cell r="Q221">
            <v>1435</v>
          </cell>
          <cell r="R221">
            <v>1385</v>
          </cell>
          <cell r="S221">
            <v>1330</v>
          </cell>
          <cell r="T221">
            <v>1415</v>
          </cell>
          <cell r="U221">
            <v>1365</v>
          </cell>
          <cell r="V221">
            <v>1320</v>
          </cell>
          <cell r="W221">
            <v>1425</v>
          </cell>
          <cell r="X221">
            <v>1545</v>
          </cell>
          <cell r="Y221">
            <v>1645</v>
          </cell>
          <cell r="Z221">
            <v>1505</v>
          </cell>
          <cell r="AA221">
            <v>1520</v>
          </cell>
          <cell r="AB221">
            <v>1550</v>
          </cell>
          <cell r="AC221">
            <v>1575</v>
          </cell>
          <cell r="AD221">
            <v>1600</v>
          </cell>
        </row>
        <row r="222">
          <cell r="D222" t="str">
            <v>Nigeria</v>
          </cell>
          <cell r="E222">
            <v>1475</v>
          </cell>
          <cell r="F222">
            <v>1475</v>
          </cell>
          <cell r="G222">
            <v>1300</v>
          </cell>
          <cell r="H222">
            <v>1420</v>
          </cell>
          <cell r="I222">
            <v>1665</v>
          </cell>
          <cell r="J222">
            <v>1760</v>
          </cell>
          <cell r="K222">
            <v>1890</v>
          </cell>
          <cell r="L222">
            <v>1890</v>
          </cell>
          <cell r="M222">
            <v>1915</v>
          </cell>
          <cell r="N222">
            <v>1870</v>
          </cell>
          <cell r="O222">
            <v>1855</v>
          </cell>
          <cell r="P222">
            <v>2050</v>
          </cell>
          <cell r="Q222">
            <v>2235</v>
          </cell>
          <cell r="R222">
            <v>2085</v>
          </cell>
          <cell r="S222">
            <v>1990</v>
          </cell>
          <cell r="T222">
            <v>2035</v>
          </cell>
          <cell r="U222">
            <v>2085</v>
          </cell>
          <cell r="V222">
            <v>1970</v>
          </cell>
          <cell r="W222">
            <v>2120</v>
          </cell>
          <cell r="X222">
            <v>2350</v>
          </cell>
          <cell r="Y222">
            <v>2420</v>
          </cell>
          <cell r="Z222">
            <v>2315</v>
          </cell>
          <cell r="AA222">
            <v>2340</v>
          </cell>
          <cell r="AB222">
            <v>2390</v>
          </cell>
          <cell r="AC222">
            <v>2420</v>
          </cell>
          <cell r="AD222">
            <v>2465</v>
          </cell>
        </row>
        <row r="223">
          <cell r="D223" t="str">
            <v>Indonesia</v>
          </cell>
          <cell r="E223">
            <v>1175</v>
          </cell>
          <cell r="F223">
            <v>1250</v>
          </cell>
          <cell r="G223">
            <v>1160</v>
          </cell>
          <cell r="H223">
            <v>1180</v>
          </cell>
          <cell r="I223">
            <v>1235</v>
          </cell>
          <cell r="J223">
            <v>1310</v>
          </cell>
          <cell r="K223">
            <v>1460</v>
          </cell>
          <cell r="L223">
            <v>1385</v>
          </cell>
          <cell r="M223">
            <v>1325</v>
          </cell>
          <cell r="N223">
            <v>1320</v>
          </cell>
          <cell r="O223">
            <v>1335</v>
          </cell>
          <cell r="P223">
            <v>1375</v>
          </cell>
          <cell r="Q223">
            <v>1390</v>
          </cell>
          <cell r="R223">
            <v>1345</v>
          </cell>
          <cell r="S223">
            <v>1305</v>
          </cell>
          <cell r="T223">
            <v>1300</v>
          </cell>
          <cell r="U223">
            <v>1215</v>
          </cell>
          <cell r="V223">
            <v>1130</v>
          </cell>
          <cell r="W223">
            <v>1025</v>
          </cell>
          <cell r="X223">
            <v>965</v>
          </cell>
          <cell r="Y223">
            <v>940</v>
          </cell>
          <cell r="Z223">
            <v>1455</v>
          </cell>
          <cell r="AA223">
            <v>1470</v>
          </cell>
          <cell r="AB223">
            <v>1505</v>
          </cell>
          <cell r="AC223">
            <v>1525</v>
          </cell>
          <cell r="AD223">
            <v>1550</v>
          </cell>
        </row>
        <row r="224">
          <cell r="D224" t="str">
            <v>Venezuela</v>
          </cell>
          <cell r="E224">
            <v>1550</v>
          </cell>
          <cell r="F224">
            <v>1650</v>
          </cell>
          <cell r="G224">
            <v>1650</v>
          </cell>
          <cell r="H224">
            <v>1660</v>
          </cell>
          <cell r="I224">
            <v>1695</v>
          </cell>
          <cell r="J224">
            <v>2085</v>
          </cell>
          <cell r="K224">
            <v>2325</v>
          </cell>
          <cell r="L224">
            <v>2285</v>
          </cell>
          <cell r="M224">
            <v>2310</v>
          </cell>
          <cell r="N224">
            <v>2455</v>
          </cell>
          <cell r="O224">
            <v>2665</v>
          </cell>
          <cell r="P224">
            <v>2990</v>
          </cell>
          <cell r="Q224">
            <v>3250</v>
          </cell>
          <cell r="R224">
            <v>3140</v>
          </cell>
          <cell r="S224">
            <v>2785</v>
          </cell>
          <cell r="T224">
            <v>2900</v>
          </cell>
          <cell r="U224">
            <v>2825</v>
          </cell>
          <cell r="V224">
            <v>2560</v>
          </cell>
          <cell r="W224">
            <v>2325</v>
          </cell>
          <cell r="X224">
            <v>2595</v>
          </cell>
          <cell r="Y224">
            <v>2645</v>
          </cell>
          <cell r="Z224">
            <v>3235</v>
          </cell>
          <cell r="AA224">
            <v>3270</v>
          </cell>
          <cell r="AB224">
            <v>3335</v>
          </cell>
          <cell r="AC224">
            <v>3385</v>
          </cell>
          <cell r="AD224">
            <v>3440</v>
          </cell>
        </row>
        <row r="226">
          <cell r="D226" t="str">
            <v>Total OPEC</v>
          </cell>
          <cell r="E226">
            <v>15500</v>
          </cell>
          <cell r="F226">
            <v>18025</v>
          </cell>
          <cell r="G226">
            <v>17400</v>
          </cell>
          <cell r="H226">
            <v>19070</v>
          </cell>
          <cell r="I226">
            <v>21105</v>
          </cell>
          <cell r="J226">
            <v>22395</v>
          </cell>
          <cell r="K226">
            <v>22710</v>
          </cell>
          <cell r="L226">
            <v>23755</v>
          </cell>
          <cell r="M226">
            <v>24295</v>
          </cell>
          <cell r="N226">
            <v>24480</v>
          </cell>
          <cell r="O226">
            <v>24860</v>
          </cell>
          <cell r="P226">
            <v>25835</v>
          </cell>
          <cell r="Q226">
            <v>27150</v>
          </cell>
          <cell r="R226">
            <v>27785</v>
          </cell>
          <cell r="S226">
            <v>26515</v>
          </cell>
          <cell r="T226">
            <v>28015</v>
          </cell>
          <cell r="U226">
            <v>27180</v>
          </cell>
          <cell r="V226">
            <v>25360</v>
          </cell>
          <cell r="W226">
            <v>27050</v>
          </cell>
          <cell r="X226">
            <v>29145</v>
          </cell>
          <cell r="Y226">
            <v>29935</v>
          </cell>
          <cell r="Z226">
            <v>30200</v>
          </cell>
          <cell r="AA226">
            <v>30700</v>
          </cell>
          <cell r="AB226">
            <v>31290</v>
          </cell>
          <cell r="AC226">
            <v>31700</v>
          </cell>
          <cell r="AD226">
            <v>32205</v>
          </cell>
        </row>
        <row r="231">
          <cell r="D231" t="str">
            <v>OPEC Crude Production</v>
          </cell>
        </row>
        <row r="232">
          <cell r="D232" t="str">
            <v>BASED ON CURRENT QUOTA ALLOCATIONS</v>
          </cell>
        </row>
        <row r="233">
          <cell r="D233" t="str">
            <v>million b/d</v>
          </cell>
          <cell r="E233">
            <v>1985</v>
          </cell>
          <cell r="F233">
            <v>1986</v>
          </cell>
          <cell r="G233">
            <v>1987</v>
          </cell>
          <cell r="H233">
            <v>1988</v>
          </cell>
          <cell r="I233">
            <v>1989</v>
          </cell>
          <cell r="J233">
            <v>1990</v>
          </cell>
          <cell r="K233">
            <v>1991</v>
          </cell>
          <cell r="L233">
            <v>1992</v>
          </cell>
          <cell r="M233">
            <v>1993</v>
          </cell>
          <cell r="N233">
            <v>1994</v>
          </cell>
          <cell r="O233">
            <v>1995</v>
          </cell>
          <cell r="P233">
            <v>1996</v>
          </cell>
          <cell r="Q233">
            <v>1997</v>
          </cell>
          <cell r="R233">
            <v>1998</v>
          </cell>
          <cell r="S233">
            <v>1999</v>
          </cell>
          <cell r="T233">
            <v>2000</v>
          </cell>
          <cell r="U233">
            <v>2001</v>
          </cell>
          <cell r="V233">
            <v>2002</v>
          </cell>
          <cell r="W233">
            <v>2003</v>
          </cell>
          <cell r="X233">
            <v>2004</v>
          </cell>
          <cell r="Y233">
            <v>2005</v>
          </cell>
          <cell r="Z233">
            <v>2006</v>
          </cell>
          <cell r="AA233">
            <v>2007</v>
          </cell>
          <cell r="AB233">
            <v>2008</v>
          </cell>
          <cell r="AC233">
            <v>2009</v>
          </cell>
          <cell r="AD233">
            <v>2010</v>
          </cell>
        </row>
        <row r="235">
          <cell r="D235" t="str">
            <v>Saudi Arabia</v>
          </cell>
          <cell r="E235">
            <v>3.3999999999999995</v>
          </cell>
          <cell r="F235">
            <v>4.9000000000000012</v>
          </cell>
          <cell r="G235">
            <v>4.0999999999999988</v>
          </cell>
          <cell r="H235">
            <v>5</v>
          </cell>
          <cell r="I235">
            <v>5.1000000000000014</v>
          </cell>
          <cell r="J235">
            <v>6.2999999999999989</v>
          </cell>
          <cell r="K235">
            <v>8.1</v>
          </cell>
          <cell r="L235">
            <v>8.2000000000000028</v>
          </cell>
          <cell r="M235">
            <v>8.1000000000000014</v>
          </cell>
          <cell r="N235">
            <v>7.9</v>
          </cell>
          <cell r="O235">
            <v>7.9999999999999964</v>
          </cell>
          <cell r="P235">
            <v>7.9000000000000021</v>
          </cell>
          <cell r="Q235">
            <v>8.2000000000000011</v>
          </cell>
          <cell r="R235">
            <v>8.3000000000000007</v>
          </cell>
          <cell r="S235">
            <v>7.6000000000000014</v>
          </cell>
          <cell r="T235">
            <v>8.3000000000000007</v>
          </cell>
          <cell r="U235">
            <v>7.8999999999999986</v>
          </cell>
          <cell r="V235">
            <v>7.6</v>
          </cell>
          <cell r="W235">
            <v>9.0000000000000036</v>
          </cell>
          <cell r="X235">
            <v>8.9</v>
          </cell>
          <cell r="Y235">
            <v>9.5999999999999961</v>
          </cell>
          <cell r="Z235">
            <v>9.1000000000000014</v>
          </cell>
          <cell r="AA235">
            <v>9.1999999999999993</v>
          </cell>
          <cell r="AB235">
            <v>9.4000000000000021</v>
          </cell>
          <cell r="AC235">
            <v>9.4999999999999982</v>
          </cell>
          <cell r="AD235">
            <v>9.6000000000000014</v>
          </cell>
        </row>
        <row r="236">
          <cell r="D236" t="str">
            <v>Iran</v>
          </cell>
          <cell r="E236">
            <v>2.2000000000000002</v>
          </cell>
          <cell r="F236">
            <v>1.9</v>
          </cell>
          <cell r="G236">
            <v>2.2000000000000002</v>
          </cell>
          <cell r="H236">
            <v>2.2999999999999998</v>
          </cell>
          <cell r="I236">
            <v>2.9</v>
          </cell>
          <cell r="J236">
            <v>3.1</v>
          </cell>
          <cell r="K236">
            <v>3.3</v>
          </cell>
          <cell r="L236">
            <v>3.4</v>
          </cell>
          <cell r="M236">
            <v>3.6</v>
          </cell>
          <cell r="N236">
            <v>3.6</v>
          </cell>
          <cell r="O236">
            <v>3.6</v>
          </cell>
          <cell r="P236">
            <v>3.7</v>
          </cell>
          <cell r="Q236">
            <v>3.6</v>
          </cell>
          <cell r="R236">
            <v>3.6</v>
          </cell>
          <cell r="S236">
            <v>3.5</v>
          </cell>
          <cell r="T236">
            <v>3.7</v>
          </cell>
          <cell r="U236">
            <v>3.7</v>
          </cell>
          <cell r="V236">
            <v>3.4</v>
          </cell>
          <cell r="W236">
            <v>3.8</v>
          </cell>
          <cell r="X236">
            <v>4</v>
          </cell>
          <cell r="Y236">
            <v>3.9</v>
          </cell>
          <cell r="Z236">
            <v>4.0999999999999996</v>
          </cell>
          <cell r="AA236">
            <v>4.2</v>
          </cell>
          <cell r="AB236">
            <v>4.3</v>
          </cell>
          <cell r="AC236">
            <v>4.3</v>
          </cell>
          <cell r="AD236">
            <v>4.4000000000000004</v>
          </cell>
        </row>
        <row r="237">
          <cell r="D237" t="str">
            <v>Iraq</v>
          </cell>
          <cell r="E237">
            <v>1.4</v>
          </cell>
          <cell r="F237">
            <v>1.9</v>
          </cell>
          <cell r="G237">
            <v>2.2000000000000002</v>
          </cell>
          <cell r="H237">
            <v>2.6</v>
          </cell>
          <cell r="I237">
            <v>2.8</v>
          </cell>
          <cell r="J237">
            <v>2</v>
          </cell>
          <cell r="K237">
            <v>0.3</v>
          </cell>
          <cell r="L237">
            <v>0.5</v>
          </cell>
          <cell r="M237">
            <v>0.5</v>
          </cell>
          <cell r="N237">
            <v>0.5</v>
          </cell>
          <cell r="O237">
            <v>0.6</v>
          </cell>
          <cell r="P237">
            <v>0.7</v>
          </cell>
          <cell r="Q237">
            <v>1.2</v>
          </cell>
          <cell r="R237">
            <v>2.1</v>
          </cell>
          <cell r="S237">
            <v>2.5</v>
          </cell>
          <cell r="T237">
            <v>2.5</v>
          </cell>
          <cell r="U237">
            <v>2.4</v>
          </cell>
          <cell r="V237">
            <v>2</v>
          </cell>
          <cell r="W237">
            <v>1.3</v>
          </cell>
          <cell r="X237">
            <v>2</v>
          </cell>
          <cell r="Y237">
            <v>1.9</v>
          </cell>
          <cell r="Z237">
            <v>2.1</v>
          </cell>
          <cell r="AA237">
            <v>2.2999999999999998</v>
          </cell>
          <cell r="AB237">
            <v>2.2999999999999998</v>
          </cell>
          <cell r="AC237">
            <v>2.2999999999999998</v>
          </cell>
          <cell r="AD237">
            <v>2.2999999999999998</v>
          </cell>
        </row>
        <row r="238">
          <cell r="D238" t="str">
            <v>Kuwait</v>
          </cell>
          <cell r="E238">
            <v>1.1000000000000001</v>
          </cell>
          <cell r="F238">
            <v>1.5</v>
          </cell>
          <cell r="G238">
            <v>1.3</v>
          </cell>
          <cell r="H238">
            <v>1.4</v>
          </cell>
          <cell r="I238">
            <v>1.7</v>
          </cell>
          <cell r="J238">
            <v>1.1000000000000001</v>
          </cell>
          <cell r="K238">
            <v>0.2</v>
          </cell>
          <cell r="L238">
            <v>1.1000000000000001</v>
          </cell>
          <cell r="M238">
            <v>1.8</v>
          </cell>
          <cell r="N238">
            <v>2</v>
          </cell>
          <cell r="O238">
            <v>2</v>
          </cell>
          <cell r="P238">
            <v>2.1</v>
          </cell>
          <cell r="Q238">
            <v>2.1</v>
          </cell>
          <cell r="R238">
            <v>2.1</v>
          </cell>
          <cell r="S238">
            <v>1.9</v>
          </cell>
          <cell r="T238">
            <v>2.1</v>
          </cell>
          <cell r="U238">
            <v>2</v>
          </cell>
          <cell r="V238">
            <v>1.9</v>
          </cell>
          <cell r="W238">
            <v>2.2000000000000002</v>
          </cell>
          <cell r="X238">
            <v>2.2999999999999998</v>
          </cell>
          <cell r="Y238">
            <v>2.5</v>
          </cell>
          <cell r="Z238">
            <v>2.2999999999999998</v>
          </cell>
          <cell r="AA238">
            <v>2.2999999999999998</v>
          </cell>
          <cell r="AB238">
            <v>2.2999999999999998</v>
          </cell>
          <cell r="AC238">
            <v>2.4</v>
          </cell>
          <cell r="AD238">
            <v>2.4</v>
          </cell>
        </row>
        <row r="239">
          <cell r="D239" t="str">
            <v>UAE</v>
          </cell>
          <cell r="E239">
            <v>1.1000000000000001</v>
          </cell>
          <cell r="F239">
            <v>1.3</v>
          </cell>
          <cell r="G239">
            <v>1.4</v>
          </cell>
          <cell r="H239">
            <v>1.5</v>
          </cell>
          <cell r="I239">
            <v>1.8</v>
          </cell>
          <cell r="J239">
            <v>2.1</v>
          </cell>
          <cell r="K239">
            <v>2.4</v>
          </cell>
          <cell r="L239">
            <v>2.2999999999999998</v>
          </cell>
          <cell r="M239">
            <v>2.2000000000000002</v>
          </cell>
          <cell r="N239">
            <v>2.2000000000000002</v>
          </cell>
          <cell r="O239">
            <v>2.2000000000000002</v>
          </cell>
          <cell r="P239">
            <v>2.2000000000000002</v>
          </cell>
          <cell r="Q239">
            <v>2.2999999999999998</v>
          </cell>
          <cell r="R239">
            <v>2.2999999999999998</v>
          </cell>
          <cell r="S239">
            <v>2.1</v>
          </cell>
          <cell r="T239">
            <v>2.2999999999999998</v>
          </cell>
          <cell r="U239">
            <v>2.2000000000000002</v>
          </cell>
          <cell r="V239">
            <v>2</v>
          </cell>
          <cell r="W239">
            <v>2.2000000000000002</v>
          </cell>
          <cell r="X239">
            <v>2.4</v>
          </cell>
          <cell r="Y239">
            <v>2.4</v>
          </cell>
          <cell r="Z239">
            <v>2.5</v>
          </cell>
          <cell r="AA239">
            <v>2.5</v>
          </cell>
          <cell r="AB239">
            <v>2.5</v>
          </cell>
          <cell r="AC239">
            <v>2.6</v>
          </cell>
          <cell r="AD239">
            <v>2.6</v>
          </cell>
        </row>
        <row r="240">
          <cell r="D240" t="str">
            <v>Qatar</v>
          </cell>
          <cell r="E240">
            <v>0.3</v>
          </cell>
          <cell r="F240">
            <v>0.3</v>
          </cell>
          <cell r="G240">
            <v>0.3</v>
          </cell>
          <cell r="H240">
            <v>0.3</v>
          </cell>
          <cell r="I240">
            <v>0.4</v>
          </cell>
          <cell r="J240">
            <v>0.4</v>
          </cell>
          <cell r="K240">
            <v>0.4</v>
          </cell>
          <cell r="L240">
            <v>0.4</v>
          </cell>
          <cell r="M240">
            <v>0.4</v>
          </cell>
          <cell r="N240">
            <v>0.4</v>
          </cell>
          <cell r="O240">
            <v>0.4</v>
          </cell>
          <cell r="P240">
            <v>0.5</v>
          </cell>
          <cell r="Q240">
            <v>0.6</v>
          </cell>
          <cell r="R240">
            <v>0.7</v>
          </cell>
          <cell r="S240">
            <v>0.7</v>
          </cell>
          <cell r="T240">
            <v>0.7</v>
          </cell>
          <cell r="U240">
            <v>0.7</v>
          </cell>
          <cell r="V240">
            <v>0.6</v>
          </cell>
          <cell r="W240">
            <v>0.7</v>
          </cell>
          <cell r="X240">
            <v>0.8</v>
          </cell>
          <cell r="Y240">
            <v>0.8</v>
          </cell>
          <cell r="Z240">
            <v>0.7</v>
          </cell>
          <cell r="AA240">
            <v>0.7</v>
          </cell>
          <cell r="AB240">
            <v>0.8</v>
          </cell>
          <cell r="AC240">
            <v>0.8</v>
          </cell>
          <cell r="AD240">
            <v>0.8</v>
          </cell>
        </row>
        <row r="241">
          <cell r="D241" t="str">
            <v>Total Middle East</v>
          </cell>
          <cell r="E241">
            <v>9.5</v>
          </cell>
          <cell r="F241">
            <v>11.8</v>
          </cell>
          <cell r="G241">
            <v>11.499999999999998</v>
          </cell>
          <cell r="H241">
            <v>13.100000000000001</v>
          </cell>
          <cell r="I241">
            <v>14.700000000000001</v>
          </cell>
          <cell r="J241">
            <v>14.999999999999998</v>
          </cell>
          <cell r="K241">
            <v>14.7</v>
          </cell>
          <cell r="L241">
            <v>15.900000000000002</v>
          </cell>
          <cell r="M241">
            <v>16.600000000000001</v>
          </cell>
          <cell r="N241">
            <v>16.600000000000001</v>
          </cell>
          <cell r="O241">
            <v>16.799999999999997</v>
          </cell>
          <cell r="P241">
            <v>17.100000000000001</v>
          </cell>
          <cell r="Q241">
            <v>18</v>
          </cell>
          <cell r="R241">
            <v>19.100000000000001</v>
          </cell>
          <cell r="S241">
            <v>18.3</v>
          </cell>
          <cell r="T241">
            <v>19.600000000000001</v>
          </cell>
          <cell r="U241">
            <v>18.899999999999999</v>
          </cell>
          <cell r="V241">
            <v>17.5</v>
          </cell>
          <cell r="W241">
            <v>19.200000000000003</v>
          </cell>
          <cell r="X241">
            <v>20.400000000000002</v>
          </cell>
          <cell r="Y241">
            <v>21.099999999999998</v>
          </cell>
          <cell r="Z241">
            <v>20.8</v>
          </cell>
          <cell r="AA241">
            <v>21.2</v>
          </cell>
          <cell r="AB241">
            <v>21.6</v>
          </cell>
          <cell r="AC241">
            <v>21.9</v>
          </cell>
          <cell r="AD241">
            <v>22.1</v>
          </cell>
        </row>
        <row r="243">
          <cell r="D243" t="str">
            <v>Algeria</v>
          </cell>
          <cell r="E243">
            <v>0.7</v>
          </cell>
          <cell r="F243">
            <v>0.7</v>
          </cell>
          <cell r="G243">
            <v>0.7</v>
          </cell>
          <cell r="H243">
            <v>0.7</v>
          </cell>
          <cell r="I243">
            <v>0.7</v>
          </cell>
          <cell r="J243">
            <v>0.8</v>
          </cell>
          <cell r="K243">
            <v>0.8</v>
          </cell>
          <cell r="L243">
            <v>0.8</v>
          </cell>
          <cell r="M243">
            <v>0.8</v>
          </cell>
          <cell r="N243">
            <v>0.8</v>
          </cell>
          <cell r="O243">
            <v>0.8</v>
          </cell>
          <cell r="P243">
            <v>0.8</v>
          </cell>
          <cell r="Q243">
            <v>0.9</v>
          </cell>
          <cell r="R243">
            <v>0.8</v>
          </cell>
          <cell r="S243">
            <v>0.8</v>
          </cell>
          <cell r="T243">
            <v>0.8</v>
          </cell>
          <cell r="U243">
            <v>0.8</v>
          </cell>
          <cell r="V243">
            <v>0.9</v>
          </cell>
          <cell r="W243">
            <v>1.1000000000000001</v>
          </cell>
          <cell r="X243">
            <v>1.2</v>
          </cell>
          <cell r="Y243">
            <v>1.3</v>
          </cell>
          <cell r="Z243">
            <v>0.9</v>
          </cell>
          <cell r="AA243">
            <v>0.9</v>
          </cell>
          <cell r="AB243">
            <v>0.9</v>
          </cell>
          <cell r="AC243">
            <v>0.9</v>
          </cell>
          <cell r="AD243">
            <v>1</v>
          </cell>
        </row>
        <row r="244">
          <cell r="D244" t="str">
            <v>Libya</v>
          </cell>
          <cell r="E244">
            <v>1</v>
          </cell>
          <cell r="F244">
            <v>1</v>
          </cell>
          <cell r="G244">
            <v>1</v>
          </cell>
          <cell r="H244">
            <v>1</v>
          </cell>
          <cell r="I244">
            <v>1.1000000000000001</v>
          </cell>
          <cell r="J244">
            <v>1.4</v>
          </cell>
          <cell r="K244">
            <v>1.5</v>
          </cell>
          <cell r="L244">
            <v>1.5</v>
          </cell>
          <cell r="M244">
            <v>1.4</v>
          </cell>
          <cell r="N244">
            <v>1.4</v>
          </cell>
          <cell r="O244">
            <v>1.4</v>
          </cell>
          <cell r="P244">
            <v>1.4</v>
          </cell>
          <cell r="Q244">
            <v>1.4</v>
          </cell>
          <cell r="R244">
            <v>1.4</v>
          </cell>
          <cell r="S244">
            <v>1.3</v>
          </cell>
          <cell r="T244">
            <v>1.4</v>
          </cell>
          <cell r="U244">
            <v>1.4</v>
          </cell>
          <cell r="V244">
            <v>1.3</v>
          </cell>
          <cell r="W244">
            <v>1.4</v>
          </cell>
          <cell r="X244">
            <v>1.5</v>
          </cell>
          <cell r="Y244">
            <v>1.6</v>
          </cell>
          <cell r="Z244">
            <v>1.5</v>
          </cell>
          <cell r="AA244">
            <v>1.5</v>
          </cell>
          <cell r="AB244">
            <v>1.6</v>
          </cell>
          <cell r="AC244">
            <v>1.6</v>
          </cell>
          <cell r="AD244">
            <v>1.6</v>
          </cell>
        </row>
        <row r="245">
          <cell r="D245" t="str">
            <v>Nigeria</v>
          </cell>
          <cell r="E245">
            <v>1.5</v>
          </cell>
          <cell r="F245">
            <v>1.5</v>
          </cell>
          <cell r="G245">
            <v>1.3</v>
          </cell>
          <cell r="H245">
            <v>1.4</v>
          </cell>
          <cell r="I245">
            <v>1.7</v>
          </cell>
          <cell r="J245">
            <v>1.8</v>
          </cell>
          <cell r="K245">
            <v>1.9</v>
          </cell>
          <cell r="L245">
            <v>1.9</v>
          </cell>
          <cell r="M245">
            <v>1.9</v>
          </cell>
          <cell r="N245">
            <v>1.9</v>
          </cell>
          <cell r="O245">
            <v>1.9</v>
          </cell>
          <cell r="P245">
            <v>2.1</v>
          </cell>
          <cell r="Q245">
            <v>2.2000000000000002</v>
          </cell>
          <cell r="R245">
            <v>2.1</v>
          </cell>
          <cell r="S245">
            <v>2</v>
          </cell>
          <cell r="T245">
            <v>2</v>
          </cell>
          <cell r="U245">
            <v>2.1</v>
          </cell>
          <cell r="V245">
            <v>2</v>
          </cell>
          <cell r="W245">
            <v>2.1</v>
          </cell>
          <cell r="X245">
            <v>2.4</v>
          </cell>
          <cell r="Y245">
            <v>2.4</v>
          </cell>
          <cell r="Z245">
            <v>2.2999999999999998</v>
          </cell>
          <cell r="AA245">
            <v>2.2999999999999998</v>
          </cell>
          <cell r="AB245">
            <v>2.4</v>
          </cell>
          <cell r="AC245">
            <v>2.4</v>
          </cell>
          <cell r="AD245">
            <v>2.5</v>
          </cell>
        </row>
        <row r="246">
          <cell r="D246" t="str">
            <v>Indonesia</v>
          </cell>
          <cell r="E246">
            <v>1.2</v>
          </cell>
          <cell r="F246">
            <v>1.3</v>
          </cell>
          <cell r="G246">
            <v>1.2</v>
          </cell>
          <cell r="H246">
            <v>1.2</v>
          </cell>
          <cell r="I246">
            <v>1.2</v>
          </cell>
          <cell r="J246">
            <v>1.3</v>
          </cell>
          <cell r="K246">
            <v>1.5</v>
          </cell>
          <cell r="L246">
            <v>1.4</v>
          </cell>
          <cell r="M246">
            <v>1.3</v>
          </cell>
          <cell r="N246">
            <v>1.3</v>
          </cell>
          <cell r="O246">
            <v>1.3</v>
          </cell>
          <cell r="P246">
            <v>1.4</v>
          </cell>
          <cell r="Q246">
            <v>1.4</v>
          </cell>
          <cell r="R246">
            <v>1.3</v>
          </cell>
          <cell r="S246">
            <v>1.3</v>
          </cell>
          <cell r="T246">
            <v>1.3</v>
          </cell>
          <cell r="U246">
            <v>1.2</v>
          </cell>
          <cell r="V246">
            <v>1.1000000000000001</v>
          </cell>
          <cell r="W246">
            <v>1</v>
          </cell>
          <cell r="X246">
            <v>1</v>
          </cell>
          <cell r="Y246">
            <v>0.9</v>
          </cell>
          <cell r="Z246">
            <v>1.5</v>
          </cell>
          <cell r="AA246">
            <v>1.5</v>
          </cell>
          <cell r="AB246">
            <v>1.5</v>
          </cell>
          <cell r="AC246">
            <v>1.5</v>
          </cell>
          <cell r="AD246">
            <v>1.6</v>
          </cell>
        </row>
        <row r="247">
          <cell r="D247" t="str">
            <v>Venezuela</v>
          </cell>
          <cell r="E247">
            <v>1.6</v>
          </cell>
          <cell r="F247">
            <v>1.7</v>
          </cell>
          <cell r="G247">
            <v>1.7</v>
          </cell>
          <cell r="H247">
            <v>1.7</v>
          </cell>
          <cell r="I247">
            <v>1.7</v>
          </cell>
          <cell r="J247">
            <v>2.1</v>
          </cell>
          <cell r="K247">
            <v>2.2999999999999998</v>
          </cell>
          <cell r="L247">
            <v>2.2999999999999998</v>
          </cell>
          <cell r="M247">
            <v>2.2999999999999998</v>
          </cell>
          <cell r="N247">
            <v>2.5</v>
          </cell>
          <cell r="O247">
            <v>2.7</v>
          </cell>
          <cell r="P247">
            <v>3</v>
          </cell>
          <cell r="Q247">
            <v>3.3</v>
          </cell>
          <cell r="R247">
            <v>3.1</v>
          </cell>
          <cell r="S247">
            <v>2.8</v>
          </cell>
          <cell r="T247">
            <v>2.9</v>
          </cell>
          <cell r="U247">
            <v>2.8</v>
          </cell>
          <cell r="V247">
            <v>2.6</v>
          </cell>
          <cell r="W247">
            <v>2.2999999999999998</v>
          </cell>
          <cell r="X247">
            <v>2.6</v>
          </cell>
          <cell r="Y247">
            <v>2.6</v>
          </cell>
          <cell r="Z247">
            <v>3.2</v>
          </cell>
          <cell r="AA247">
            <v>3.3</v>
          </cell>
          <cell r="AB247">
            <v>3.3</v>
          </cell>
          <cell r="AC247">
            <v>3.4</v>
          </cell>
          <cell r="AD247">
            <v>3.4</v>
          </cell>
        </row>
        <row r="249">
          <cell r="D249" t="str">
            <v>Total OPEC</v>
          </cell>
          <cell r="E249">
            <v>15.5</v>
          </cell>
          <cell r="F249">
            <v>18</v>
          </cell>
          <cell r="G249">
            <v>17.399999999999999</v>
          </cell>
          <cell r="H249">
            <v>19.100000000000001</v>
          </cell>
          <cell r="I249">
            <v>21.1</v>
          </cell>
          <cell r="J249">
            <v>22.4</v>
          </cell>
          <cell r="K249">
            <v>22.7</v>
          </cell>
          <cell r="L249">
            <v>23.8</v>
          </cell>
          <cell r="M249">
            <v>24.3</v>
          </cell>
          <cell r="N249">
            <v>24.5</v>
          </cell>
          <cell r="O249">
            <v>24.9</v>
          </cell>
          <cell r="P249">
            <v>25.8</v>
          </cell>
          <cell r="Q249">
            <v>27.2</v>
          </cell>
          <cell r="R249">
            <v>27.8</v>
          </cell>
          <cell r="S249">
            <v>26.5</v>
          </cell>
          <cell r="T249">
            <v>28</v>
          </cell>
          <cell r="U249">
            <v>27.2</v>
          </cell>
          <cell r="V249">
            <v>25.4</v>
          </cell>
          <cell r="W249">
            <v>27.1</v>
          </cell>
          <cell r="X249">
            <v>29.1</v>
          </cell>
          <cell r="Y249">
            <v>29.9</v>
          </cell>
          <cell r="Z249">
            <v>30.2</v>
          </cell>
          <cell r="AA249">
            <v>30.7</v>
          </cell>
          <cell r="AB249">
            <v>31.3</v>
          </cell>
          <cell r="AC249">
            <v>31.7</v>
          </cell>
          <cell r="AD249">
            <v>32.200000000000003</v>
          </cell>
        </row>
        <row r="250">
          <cell r="E250">
            <v>14.1</v>
          </cell>
          <cell r="F250">
            <v>16.100000000000001</v>
          </cell>
          <cell r="G250">
            <v>15.2</v>
          </cell>
          <cell r="H250">
            <v>16.5</v>
          </cell>
          <cell r="I250">
            <v>18.3</v>
          </cell>
          <cell r="J250">
            <v>20.399999999999999</v>
          </cell>
        </row>
        <row r="400">
          <cell r="D400" t="str">
            <v>Total World Excl FSU Production</v>
          </cell>
        </row>
        <row r="401">
          <cell r="E401">
            <v>1985</v>
          </cell>
          <cell r="F401">
            <v>1986</v>
          </cell>
          <cell r="G401">
            <v>1987</v>
          </cell>
          <cell r="H401">
            <v>1988</v>
          </cell>
          <cell r="I401">
            <v>1989</v>
          </cell>
          <cell r="J401">
            <v>1990</v>
          </cell>
          <cell r="K401">
            <v>1991</v>
          </cell>
          <cell r="L401">
            <v>1992</v>
          </cell>
          <cell r="M401">
            <v>1993</v>
          </cell>
          <cell r="N401">
            <v>1994</v>
          </cell>
          <cell r="O401">
            <v>1995</v>
          </cell>
          <cell r="P401">
            <v>1996</v>
          </cell>
          <cell r="Q401">
            <v>1997</v>
          </cell>
          <cell r="R401">
            <v>1998</v>
          </cell>
          <cell r="S401">
            <v>1999</v>
          </cell>
          <cell r="T401">
            <v>2000</v>
          </cell>
          <cell r="U401">
            <v>2001</v>
          </cell>
          <cell r="V401">
            <v>2002</v>
          </cell>
          <cell r="W401">
            <v>2003</v>
          </cell>
          <cell r="X401">
            <v>2004</v>
          </cell>
          <cell r="Y401">
            <v>2005</v>
          </cell>
          <cell r="Z401">
            <v>2006</v>
          </cell>
          <cell r="AA401">
            <v>2007</v>
          </cell>
          <cell r="AB401">
            <v>2008</v>
          </cell>
          <cell r="AC401">
            <v>2009</v>
          </cell>
          <cell r="AD401">
            <v>2010</v>
          </cell>
        </row>
        <row r="402">
          <cell r="D402" t="str">
            <v>Atlantic Basin</v>
          </cell>
          <cell r="E402">
            <v>26.200000000000003</v>
          </cell>
          <cell r="F402">
            <v>26.1</v>
          </cell>
          <cell r="G402">
            <v>25.9</v>
          </cell>
          <cell r="H402">
            <v>26</v>
          </cell>
          <cell r="I402">
            <v>26.000000000000004</v>
          </cell>
          <cell r="J402">
            <v>27.1</v>
          </cell>
          <cell r="K402">
            <v>28.100000000000009</v>
          </cell>
          <cell r="L402">
            <v>28.5</v>
          </cell>
          <cell r="M402">
            <v>28.9</v>
          </cell>
          <cell r="N402">
            <v>29.999999999999993</v>
          </cell>
          <cell r="O402">
            <v>31.300000000000004</v>
          </cell>
          <cell r="P402">
            <v>32.899999999999977</v>
          </cell>
          <cell r="Q402">
            <v>33.899999999999991</v>
          </cell>
          <cell r="R402">
            <v>34.000000000000007</v>
          </cell>
          <cell r="S402">
            <v>33.400000000000006</v>
          </cell>
          <cell r="T402">
            <v>34.099999999999987</v>
          </cell>
          <cell r="U402">
            <v>34.200000000000003</v>
          </cell>
          <cell r="V402">
            <v>34.5</v>
          </cell>
          <cell r="W402">
            <v>34.299999999999997</v>
          </cell>
          <cell r="X402">
            <v>35.200000000000003</v>
          </cell>
          <cell r="Y402">
            <v>35</v>
          </cell>
          <cell r="Z402">
            <v>36.599999999999987</v>
          </cell>
          <cell r="AA402">
            <v>37.299999999999997</v>
          </cell>
          <cell r="AB402">
            <v>37.700000000000003</v>
          </cell>
          <cell r="AC402">
            <v>38.200000000000017</v>
          </cell>
          <cell r="AD402">
            <v>38.799999999999997</v>
          </cell>
        </row>
        <row r="403">
          <cell r="D403" t="str">
            <v>Middle East</v>
          </cell>
          <cell r="E403">
            <v>10.899999999999999</v>
          </cell>
          <cell r="F403">
            <v>13.300000000000002</v>
          </cell>
          <cell r="G403">
            <v>13.200000000000003</v>
          </cell>
          <cell r="H403">
            <v>15.000000000000002</v>
          </cell>
          <cell r="I403">
            <v>16.7</v>
          </cell>
          <cell r="J403">
            <v>17.199999999999996</v>
          </cell>
          <cell r="K403">
            <v>16.899999999999999</v>
          </cell>
          <cell r="L403">
            <v>18.300000000000004</v>
          </cell>
          <cell r="M403">
            <v>19.200000000000003</v>
          </cell>
          <cell r="N403">
            <v>19.5</v>
          </cell>
          <cell r="O403">
            <v>19.999999999999993</v>
          </cell>
          <cell r="P403">
            <v>20.400000000000002</v>
          </cell>
          <cell r="Q403">
            <v>21.5</v>
          </cell>
          <cell r="R403">
            <v>22.6</v>
          </cell>
          <cell r="S403">
            <v>21.8</v>
          </cell>
          <cell r="T403">
            <v>23.300000000000004</v>
          </cell>
          <cell r="U403">
            <v>22.7</v>
          </cell>
          <cell r="V403">
            <v>21.400000000000002</v>
          </cell>
          <cell r="W403">
            <v>23.200000000000003</v>
          </cell>
          <cell r="X403">
            <v>24.499999999999996</v>
          </cell>
          <cell r="Y403">
            <v>25.799999999999997</v>
          </cell>
          <cell r="Z403">
            <v>25.700000000000003</v>
          </cell>
          <cell r="AA403">
            <v>26.2</v>
          </cell>
          <cell r="AB403">
            <v>26.500000000000004</v>
          </cell>
          <cell r="AC403">
            <v>26.799999999999997</v>
          </cell>
          <cell r="AD403">
            <v>27.000000000000004</v>
          </cell>
        </row>
        <row r="404">
          <cell r="D404" t="str">
            <v>Asia Pacific</v>
          </cell>
          <cell r="E404">
            <v>9.1</v>
          </cell>
          <cell r="F404">
            <v>9.3000000000000007</v>
          </cell>
          <cell r="G404">
            <v>9.4</v>
          </cell>
          <cell r="H404">
            <v>9.6000000000000014</v>
          </cell>
          <cell r="I404">
            <v>9.5</v>
          </cell>
          <cell r="J404">
            <v>9.7999999999999989</v>
          </cell>
          <cell r="K404">
            <v>10</v>
          </cell>
          <cell r="L404">
            <v>9.8999999999999986</v>
          </cell>
          <cell r="M404">
            <v>9.7999999999999989</v>
          </cell>
          <cell r="N404">
            <v>10.1</v>
          </cell>
          <cell r="O404">
            <v>10</v>
          </cell>
          <cell r="P404">
            <v>10.199999999999999</v>
          </cell>
          <cell r="Q404">
            <v>10.199999999999999</v>
          </cell>
          <cell r="R404">
            <v>10</v>
          </cell>
          <cell r="S404">
            <v>9.7999999999999989</v>
          </cell>
          <cell r="T404">
            <v>10</v>
          </cell>
          <cell r="U404">
            <v>9.9</v>
          </cell>
          <cell r="V404">
            <v>9.8999999999999986</v>
          </cell>
          <cell r="W404">
            <v>9.7999999999999989</v>
          </cell>
          <cell r="X404">
            <v>10</v>
          </cell>
          <cell r="Y404">
            <v>10.000000000000002</v>
          </cell>
          <cell r="Z404">
            <v>10.100000000000001</v>
          </cell>
          <cell r="AA404">
            <v>9.9</v>
          </cell>
          <cell r="AB404">
            <v>10.1</v>
          </cell>
          <cell r="AC404">
            <v>9.9999999999999982</v>
          </cell>
          <cell r="AD404">
            <v>10</v>
          </cell>
        </row>
        <row r="405">
          <cell r="D405" t="str">
            <v>FSU</v>
          </cell>
          <cell r="E405">
            <v>11.9</v>
          </cell>
          <cell r="F405">
            <v>12.3</v>
          </cell>
          <cell r="G405">
            <v>12.5</v>
          </cell>
          <cell r="H405">
            <v>12.5</v>
          </cell>
          <cell r="I405">
            <v>12.2</v>
          </cell>
          <cell r="J405">
            <v>11.5</v>
          </cell>
          <cell r="K405">
            <v>10.4</v>
          </cell>
          <cell r="L405">
            <v>9</v>
          </cell>
          <cell r="M405">
            <v>7.9</v>
          </cell>
          <cell r="N405">
            <v>7.2</v>
          </cell>
          <cell r="O405">
            <v>7.2</v>
          </cell>
          <cell r="P405">
            <v>7.2</v>
          </cell>
          <cell r="Q405">
            <v>7.3</v>
          </cell>
          <cell r="R405">
            <v>7.2</v>
          </cell>
          <cell r="S405">
            <v>7.5</v>
          </cell>
          <cell r="T405">
            <v>7.9</v>
          </cell>
          <cell r="U405">
            <v>8.5</v>
          </cell>
          <cell r="V405">
            <v>9.3000000000000007</v>
          </cell>
          <cell r="W405">
            <v>10.3</v>
          </cell>
          <cell r="X405">
            <v>11.2</v>
          </cell>
          <cell r="Y405">
            <v>11.6</v>
          </cell>
          <cell r="Z405">
            <v>12</v>
          </cell>
          <cell r="AA405">
            <v>12.4</v>
          </cell>
          <cell r="AB405">
            <v>12.9</v>
          </cell>
          <cell r="AC405">
            <v>13.6</v>
          </cell>
          <cell r="AD405">
            <v>14.2</v>
          </cell>
        </row>
        <row r="406">
          <cell r="D406" t="str">
            <v>Total</v>
          </cell>
          <cell r="E406">
            <v>46.2</v>
          </cell>
          <cell r="F406">
            <v>48.7</v>
          </cell>
          <cell r="G406">
            <v>48.5</v>
          </cell>
          <cell r="H406">
            <v>50.6</v>
          </cell>
          <cell r="I406">
            <v>52.2</v>
          </cell>
          <cell r="J406">
            <v>54.099999999999994</v>
          </cell>
          <cell r="K406">
            <v>55.000000000000007</v>
          </cell>
          <cell r="L406">
            <v>56.7</v>
          </cell>
          <cell r="M406">
            <v>57.9</v>
          </cell>
          <cell r="N406">
            <v>59.599999999999994</v>
          </cell>
          <cell r="O406">
            <v>61.3</v>
          </cell>
          <cell r="P406">
            <v>63.499999999999986</v>
          </cell>
          <cell r="Q406">
            <v>65.599999999999994</v>
          </cell>
          <cell r="R406">
            <v>66.600000000000009</v>
          </cell>
          <cell r="S406">
            <v>65</v>
          </cell>
          <cell r="T406">
            <v>67.399999999999991</v>
          </cell>
          <cell r="U406">
            <v>66.8</v>
          </cell>
          <cell r="V406">
            <v>65.8</v>
          </cell>
          <cell r="W406">
            <v>67.3</v>
          </cell>
          <cell r="X406">
            <v>69.7</v>
          </cell>
          <cell r="Y406">
            <v>70.8</v>
          </cell>
          <cell r="Z406">
            <v>72.399999999999991</v>
          </cell>
          <cell r="AA406">
            <v>73.399999999999991</v>
          </cell>
          <cell r="AB406">
            <v>74.3</v>
          </cell>
          <cell r="AC406">
            <v>75.000000000000014</v>
          </cell>
          <cell r="AD406">
            <v>75.8</v>
          </cell>
        </row>
        <row r="409">
          <cell r="D409" t="str">
            <v>Year on Year Changes</v>
          </cell>
          <cell r="F409">
            <v>1986</v>
          </cell>
          <cell r="G409">
            <v>1987</v>
          </cell>
          <cell r="H409">
            <v>1988</v>
          </cell>
          <cell r="I409">
            <v>1989</v>
          </cell>
          <cell r="J409">
            <v>1990</v>
          </cell>
          <cell r="K409">
            <v>1991</v>
          </cell>
          <cell r="L409">
            <v>1992</v>
          </cell>
          <cell r="M409">
            <v>1993</v>
          </cell>
          <cell r="N409">
            <v>1994</v>
          </cell>
          <cell r="O409">
            <v>1995</v>
          </cell>
          <cell r="P409">
            <v>1996</v>
          </cell>
          <cell r="Q409">
            <v>1997</v>
          </cell>
          <cell r="R409">
            <v>1998</v>
          </cell>
          <cell r="S409">
            <v>1999</v>
          </cell>
          <cell r="T409">
            <v>2000</v>
          </cell>
          <cell r="U409">
            <v>2001</v>
          </cell>
          <cell r="V409">
            <v>2002</v>
          </cell>
          <cell r="W409">
            <v>2003</v>
          </cell>
          <cell r="X409">
            <v>2004</v>
          </cell>
          <cell r="Y409">
            <v>2005</v>
          </cell>
          <cell r="Z409">
            <v>2006</v>
          </cell>
          <cell r="AA409">
            <v>2007</v>
          </cell>
          <cell r="AB409">
            <v>2008</v>
          </cell>
          <cell r="AC409">
            <v>2009</v>
          </cell>
          <cell r="AD409">
            <v>2010</v>
          </cell>
        </row>
        <row r="410">
          <cell r="D410" t="str">
            <v>Non OPEC Excl FSU</v>
          </cell>
          <cell r="F410">
            <v>-0.10000000000000497</v>
          </cell>
          <cell r="G410">
            <v>0.20000000000000639</v>
          </cell>
          <cell r="H410">
            <v>0.39999999999999858</v>
          </cell>
          <cell r="I410">
            <v>-0.50000000000000355</v>
          </cell>
          <cell r="J410">
            <v>0.60000000000000497</v>
          </cell>
          <cell r="K410">
            <v>0.69999999999999574</v>
          </cell>
          <cell r="L410">
            <v>0.5</v>
          </cell>
          <cell r="M410">
            <v>0.5</v>
          </cell>
          <cell r="N410">
            <v>1.3999999999999986</v>
          </cell>
          <cell r="O410">
            <v>1.2000000000000028</v>
          </cell>
          <cell r="P410">
            <v>1.0999999999999943</v>
          </cell>
          <cell r="Q410">
            <v>0.50000000000000711</v>
          </cell>
          <cell r="R410">
            <v>0.29999999999999716</v>
          </cell>
          <cell r="S410">
            <v>-0.29999999999999716</v>
          </cell>
          <cell r="T410">
            <v>0.79999999999999716</v>
          </cell>
          <cell r="U410">
            <v>0.10000000000000142</v>
          </cell>
          <cell r="V410">
            <v>0.59999999999999432</v>
          </cell>
          <cell r="W410">
            <v>-0.39999999999999147</v>
          </cell>
          <cell r="X410">
            <v>0.20000000000000284</v>
          </cell>
          <cell r="Y410">
            <v>-0.30000000000000426</v>
          </cell>
          <cell r="Z410">
            <v>1</v>
          </cell>
          <cell r="AA410">
            <v>0.39999999999999858</v>
          </cell>
          <cell r="AB410">
            <v>0.20000000000000284</v>
          </cell>
          <cell r="AC410">
            <v>0.19999999999999574</v>
          </cell>
          <cell r="AD410">
            <v>0.19999999999999574</v>
          </cell>
        </row>
        <row r="411">
          <cell r="D411" t="str">
            <v>FSU</v>
          </cell>
          <cell r="F411">
            <v>0.40000000000000036</v>
          </cell>
          <cell r="G411">
            <v>0.19999999999999929</v>
          </cell>
          <cell r="H411">
            <v>0</v>
          </cell>
          <cell r="I411">
            <v>-0.30000000000000071</v>
          </cell>
          <cell r="J411">
            <v>-0.69999999999999929</v>
          </cell>
          <cell r="K411">
            <v>-1.0999999999999996</v>
          </cell>
          <cell r="L411">
            <v>-1.4000000000000004</v>
          </cell>
          <cell r="M411">
            <v>-1.0999999999999996</v>
          </cell>
          <cell r="N411">
            <v>-0.70000000000000018</v>
          </cell>
          <cell r="O411">
            <v>0</v>
          </cell>
          <cell r="P411">
            <v>0</v>
          </cell>
          <cell r="Q411">
            <v>9.9999999999999645E-2</v>
          </cell>
          <cell r="R411">
            <v>-9.9999999999999645E-2</v>
          </cell>
          <cell r="S411">
            <v>0.29999999999999982</v>
          </cell>
          <cell r="T411">
            <v>0.40000000000000036</v>
          </cell>
          <cell r="U411">
            <v>0.59999999999999964</v>
          </cell>
          <cell r="V411">
            <v>0.80000000000000071</v>
          </cell>
          <cell r="W411">
            <v>1</v>
          </cell>
          <cell r="X411">
            <v>0.89999999999999858</v>
          </cell>
          <cell r="Y411">
            <v>0.40000000000000036</v>
          </cell>
          <cell r="Z411">
            <v>0.40000000000000036</v>
          </cell>
          <cell r="AA411">
            <v>0.40000000000000036</v>
          </cell>
          <cell r="AB411">
            <v>0.5</v>
          </cell>
          <cell r="AC411">
            <v>0.69999999999999929</v>
          </cell>
          <cell r="AD411">
            <v>0.59999999999999964</v>
          </cell>
        </row>
        <row r="412">
          <cell r="D412" t="str">
            <v>OPEC NGL/Condensate</v>
          </cell>
          <cell r="F412">
            <v>9.9999999999999867E-2</v>
          </cell>
          <cell r="G412">
            <v>0.19999999999999996</v>
          </cell>
          <cell r="H412">
            <v>0</v>
          </cell>
          <cell r="I412">
            <v>0.10000000000000009</v>
          </cell>
          <cell r="J412">
            <v>0</v>
          </cell>
          <cell r="K412">
            <v>-0.10000000000000009</v>
          </cell>
          <cell r="L412">
            <v>0.10000000000000009</v>
          </cell>
          <cell r="M412">
            <v>0.20000000000000018</v>
          </cell>
          <cell r="N412">
            <v>9.9999999999999645E-2</v>
          </cell>
          <cell r="O412">
            <v>0.10000000000000009</v>
          </cell>
          <cell r="P412">
            <v>0.20000000000000018</v>
          </cell>
          <cell r="Q412">
            <v>0.19999999999999973</v>
          </cell>
          <cell r="R412">
            <v>0.10000000000000009</v>
          </cell>
          <cell r="S412">
            <v>0</v>
          </cell>
          <cell r="T412">
            <v>0.10000000000000009</v>
          </cell>
          <cell r="U412">
            <v>0.10000000000000009</v>
          </cell>
          <cell r="V412">
            <v>0.19999999999999973</v>
          </cell>
          <cell r="W412">
            <v>0.20000000000000018</v>
          </cell>
          <cell r="X412">
            <v>0.20000000000000018</v>
          </cell>
          <cell r="Y412">
            <v>0.59999999999999964</v>
          </cell>
          <cell r="Z412">
            <v>0.29999999999999982</v>
          </cell>
          <cell r="AA412">
            <v>0.10000000000000053</v>
          </cell>
          <cell r="AB412">
            <v>9.9999999999999645E-2</v>
          </cell>
          <cell r="AC412">
            <v>0.10000000000000053</v>
          </cell>
          <cell r="AD412">
            <v>9.9999999999999645E-2</v>
          </cell>
        </row>
        <row r="413">
          <cell r="D413" t="str">
            <v>Processing Gain</v>
          </cell>
          <cell r="F413">
            <v>0.10000000000000009</v>
          </cell>
          <cell r="G413">
            <v>0.19999999999999996</v>
          </cell>
          <cell r="H413">
            <v>0.10000000000000009</v>
          </cell>
          <cell r="I413">
            <v>9.9999999999999867E-2</v>
          </cell>
          <cell r="J413">
            <v>0</v>
          </cell>
          <cell r="K413">
            <v>0</v>
          </cell>
          <cell r="L413">
            <v>0</v>
          </cell>
          <cell r="M413">
            <v>0.10000000000000009</v>
          </cell>
          <cell r="N413">
            <v>9.9999999999999867E-2</v>
          </cell>
          <cell r="O413">
            <v>0.10000000000000009</v>
          </cell>
          <cell r="P413">
            <v>0</v>
          </cell>
          <cell r="Q413">
            <v>0.10000000000000009</v>
          </cell>
          <cell r="R413">
            <v>0</v>
          </cell>
          <cell r="S413">
            <v>0</v>
          </cell>
          <cell r="T413">
            <v>9.9999999999999867E-2</v>
          </cell>
          <cell r="U413">
            <v>0</v>
          </cell>
          <cell r="V413">
            <v>0.10000000000000009</v>
          </cell>
          <cell r="W413">
            <v>0</v>
          </cell>
          <cell r="X413">
            <v>9.9999999999999867E-2</v>
          </cell>
          <cell r="Y413">
            <v>0</v>
          </cell>
          <cell r="Z413">
            <v>0</v>
          </cell>
          <cell r="AA413">
            <v>0.10000000000000009</v>
          </cell>
          <cell r="AB413">
            <v>0.10000000000000009</v>
          </cell>
          <cell r="AC413">
            <v>0.10000000000000009</v>
          </cell>
          <cell r="AD413">
            <v>9.9999999999999645E-2</v>
          </cell>
        </row>
        <row r="419">
          <cell r="D419" t="str">
            <v>Estimates Of Global Oil Production  2004 - 2025</v>
          </cell>
        </row>
        <row r="420">
          <cell r="R420" t="str">
            <v>Million b/d</v>
          </cell>
        </row>
        <row r="422">
          <cell r="E422">
            <v>2000</v>
          </cell>
          <cell r="F422">
            <v>2002</v>
          </cell>
          <cell r="G422">
            <v>2003</v>
          </cell>
          <cell r="H422">
            <v>2004</v>
          </cell>
          <cell r="I422">
            <v>2005</v>
          </cell>
          <cell r="J422">
            <v>2006</v>
          </cell>
          <cell r="K422">
            <v>2007</v>
          </cell>
          <cell r="L422">
            <v>2008</v>
          </cell>
          <cell r="M422">
            <v>2009</v>
          </cell>
          <cell r="N422">
            <v>2010</v>
          </cell>
          <cell r="O422">
            <v>2015</v>
          </cell>
          <cell r="Q422">
            <v>2020</v>
          </cell>
          <cell r="R422">
            <v>2025</v>
          </cell>
          <cell r="S422">
            <v>2030</v>
          </cell>
        </row>
        <row r="423">
          <cell r="D423" t="str">
            <v>USA</v>
          </cell>
          <cell r="E423">
            <v>8.1000000000000014</v>
          </cell>
          <cell r="F423">
            <v>8.1</v>
          </cell>
          <cell r="G423">
            <v>7.8000000000000007</v>
          </cell>
          <cell r="H423">
            <v>7.6</v>
          </cell>
          <cell r="I423">
            <v>7.3000000000000007</v>
          </cell>
          <cell r="J423">
            <v>7.6</v>
          </cell>
          <cell r="K423">
            <v>7.6</v>
          </cell>
          <cell r="L423">
            <v>7.6</v>
          </cell>
          <cell r="M423">
            <v>7.7000000000000011</v>
          </cell>
          <cell r="N423">
            <v>7.8</v>
          </cell>
          <cell r="O423">
            <v>7.3</v>
          </cell>
          <cell r="Q423">
            <v>6.9</v>
          </cell>
          <cell r="R423">
            <v>6.6</v>
          </cell>
          <cell r="S423">
            <v>5.5</v>
          </cell>
        </row>
        <row r="424">
          <cell r="D424" t="str">
            <v>Canada</v>
          </cell>
        </row>
        <row r="426">
          <cell r="D426" t="str">
            <v>North Sea</v>
          </cell>
        </row>
        <row r="427">
          <cell r="D427" t="str">
            <v>Other Europe</v>
          </cell>
        </row>
        <row r="429">
          <cell r="D429" t="str">
            <v>Latin America</v>
          </cell>
        </row>
        <row r="430">
          <cell r="D430" t="str">
            <v>Africa</v>
          </cell>
        </row>
        <row r="431">
          <cell r="D431" t="str">
            <v>Middle East</v>
          </cell>
        </row>
        <row r="432">
          <cell r="D432" t="str">
            <v>Asia-Pacific</v>
          </cell>
        </row>
        <row r="433">
          <cell r="D433" t="str">
            <v>FSU</v>
          </cell>
        </row>
      </sheetData>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INFO"/>
      <sheetName val="OECD wgt"/>
      <sheetName val="Anglo_Table"/>
      <sheetName val="ANGLO"/>
      <sheetName val="Anglo_Countries"/>
      <sheetName val="Euro_Table"/>
      <sheetName val="EURO"/>
      <sheetName val="Euro Area"/>
      <sheetName val="Small_Table"/>
      <sheetName val="SMALL"/>
      <sheetName val="Sml_Ind"/>
      <sheetName val="OLD_OECD"/>
      <sheetName val="Total_OECD"/>
      <sheetName val="Australia"/>
      <sheetName val="Austria"/>
      <sheetName val="Belgium"/>
      <sheetName val="Canada"/>
      <sheetName val="Denmark"/>
      <sheetName val="Finland"/>
      <sheetName val="France"/>
      <sheetName val="Germany"/>
      <sheetName val="Greece"/>
      <sheetName val="Iceland"/>
      <sheetName val="Ireland"/>
      <sheetName val="Italy"/>
      <sheetName val="Japan"/>
      <sheetName val="Netherlands"/>
      <sheetName val="NZ"/>
      <sheetName val="Norway"/>
      <sheetName val="Portugal"/>
      <sheetName val="Spain"/>
      <sheetName val="Sweden"/>
      <sheetName val="Switz"/>
      <sheetName val="UK"/>
      <sheetName val="USA"/>
      <sheetName val="Figure2_Data"/>
      <sheetName val="Figure4_Data"/>
      <sheetName val="Figure5_Data"/>
      <sheetName val="Figure_1"/>
      <sheetName val="Figure_2"/>
      <sheetName val="Figure_3"/>
      <sheetName val="Figure_4"/>
      <sheetName val="Figure_5"/>
      <sheetName val="Sheet1"/>
    </sheetNames>
    <sheetDataSet>
      <sheetData sheetId="0"/>
      <sheetData sheetId="1"/>
      <sheetData sheetId="2">
        <row r="4">
          <cell r="B4">
            <v>35.26</v>
          </cell>
        </row>
        <row r="6">
          <cell r="B6">
            <v>8.33</v>
          </cell>
        </row>
        <row r="7">
          <cell r="B7">
            <v>5.72</v>
          </cell>
        </row>
        <row r="8">
          <cell r="B8">
            <v>5.49</v>
          </cell>
        </row>
        <row r="9">
          <cell r="B9">
            <v>5.2</v>
          </cell>
        </row>
        <row r="10">
          <cell r="B10">
            <v>3.25</v>
          </cell>
        </row>
        <row r="13">
          <cell r="B13">
            <v>1.82</v>
          </cell>
        </row>
        <row r="14">
          <cell r="B14">
            <v>0.82</v>
          </cell>
        </row>
        <row r="15">
          <cell r="B15">
            <v>1.05</v>
          </cell>
        </row>
        <row r="17">
          <cell r="B17">
            <v>0.56999999999999995</v>
          </cell>
        </row>
        <row r="18">
          <cell r="B18">
            <v>0.46</v>
          </cell>
        </row>
        <row r="19">
          <cell r="B19">
            <v>0.64</v>
          </cell>
        </row>
        <row r="21">
          <cell r="B21">
            <v>0.03</v>
          </cell>
        </row>
        <row r="22">
          <cell r="B22">
            <v>0.31</v>
          </cell>
        </row>
        <row r="26">
          <cell r="B26">
            <v>1.57</v>
          </cell>
        </row>
        <row r="27">
          <cell r="B27">
            <v>0.28999999999999998</v>
          </cell>
        </row>
        <row r="28">
          <cell r="B28">
            <v>0.48</v>
          </cell>
        </row>
        <row r="30">
          <cell r="B30">
            <v>0.65</v>
          </cell>
        </row>
        <row r="31">
          <cell r="B31">
            <v>2.84</v>
          </cell>
        </row>
        <row r="32">
          <cell r="B32">
            <v>0.84</v>
          </cell>
        </row>
        <row r="33">
          <cell r="B33">
            <v>0.86</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OWTH"/>
      <sheetName val="ACTUAL GDP"/>
      <sheetName val="POPULATION"/>
      <sheetName val="GDP PER CAPITA"/>
      <sheetName val="ASIA TABLE"/>
      <sheetName val="gdp comparison"/>
      <sheetName val="GDPCAP"/>
      <sheetName val="POPU"/>
      <sheetName val="LTTABLE"/>
      <sheetName val="OLD ASIA"/>
      <sheetName val="gomacr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er-Bank"/>
    </sheetNames>
    <sheetDataSet>
      <sheetData sheetId="0">
        <row r="5">
          <cell r="E5" t="str">
            <v>(Eth. Cents)</v>
          </cell>
          <cell r="G5" t="str">
            <v>(Eth. Cents)</v>
          </cell>
          <cell r="I5" t="str">
            <v>(Eth. Cents)</v>
          </cell>
          <cell r="K5" t="str">
            <v>(Eth. Cents)</v>
          </cell>
          <cell r="N5" t="str">
            <v>(In %)</v>
          </cell>
        </row>
      </sheetData>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Content"/>
      <sheetName val="B.  Assumptions"/>
      <sheetName val=" C.  Balance BR"/>
      <sheetName val="D. BR"/>
      <sheetName val="E. Intermediarios + EFE"/>
      <sheetName val="F. P Bancario"/>
      <sheetName val="H.  Program"/>
      <sheetName val="G. Fogafín"/>
      <sheetName val="I. Summary"/>
      <sheetName val="J.  IMF Currency"/>
      <sheetName val="K. IMF Base"/>
      <sheetName val="L. IMF Base acc. rate"/>
      <sheetName val="M.  Performance"/>
      <sheetName val="N. SR"/>
    </sheetNames>
    <sheetDataSet>
      <sheetData sheetId="0"/>
      <sheetData sheetId="1"/>
      <sheetData sheetId="2"/>
      <sheetData sheetId="3"/>
      <sheetData sheetId="4"/>
      <sheetData sheetId="5"/>
      <sheetData sheetId="6"/>
      <sheetData sheetId="7"/>
      <sheetData sheetId="8"/>
      <sheetData sheetId="9"/>
      <sheetData sheetId="10" refreshError="1">
        <row r="170">
          <cell r="A170" t="str">
            <v>Table 4. Colombia:  Summary Accounts of the Financial System</v>
          </cell>
        </row>
        <row r="171">
          <cell r="A171" t="str">
            <v>( End of period stocks)</v>
          </cell>
        </row>
        <row r="175">
          <cell r="A175">
            <v>36959.662973495368</v>
          </cell>
        </row>
        <row r="176">
          <cell r="A176">
            <v>36959.662973495368</v>
          </cell>
          <cell r="B176">
            <v>34394</v>
          </cell>
          <cell r="C176">
            <v>34486</v>
          </cell>
          <cell r="D176">
            <v>34578</v>
          </cell>
          <cell r="E176">
            <v>34669</v>
          </cell>
          <cell r="F176">
            <v>34759</v>
          </cell>
          <cell r="G176">
            <v>34851</v>
          </cell>
          <cell r="H176">
            <v>34943</v>
          </cell>
          <cell r="I176">
            <v>35034</v>
          </cell>
          <cell r="J176">
            <v>35125</v>
          </cell>
          <cell r="K176">
            <v>35217</v>
          </cell>
          <cell r="L176">
            <v>35309</v>
          </cell>
          <cell r="M176">
            <v>35400</v>
          </cell>
          <cell r="N176">
            <v>35431</v>
          </cell>
          <cell r="O176">
            <v>35462</v>
          </cell>
          <cell r="P176">
            <v>35490</v>
          </cell>
          <cell r="Q176">
            <v>35521</v>
          </cell>
          <cell r="R176">
            <v>35551</v>
          </cell>
          <cell r="S176">
            <v>35582</v>
          </cell>
          <cell r="T176">
            <v>35612</v>
          </cell>
          <cell r="U176">
            <v>35643</v>
          </cell>
          <cell r="V176">
            <v>35674</v>
          </cell>
          <cell r="W176">
            <v>35704</v>
          </cell>
          <cell r="X176">
            <v>35735</v>
          </cell>
          <cell r="Y176">
            <v>1997</v>
          </cell>
          <cell r="Z176">
            <v>35796</v>
          </cell>
          <cell r="AA176">
            <v>35827</v>
          </cell>
          <cell r="AB176">
            <v>35855</v>
          </cell>
          <cell r="AC176">
            <v>35886</v>
          </cell>
          <cell r="AD176">
            <v>35916</v>
          </cell>
          <cell r="AE176">
            <v>35947</v>
          </cell>
          <cell r="AF176">
            <v>35977</v>
          </cell>
          <cell r="AG176">
            <v>36008</v>
          </cell>
          <cell r="AH176">
            <v>36039</v>
          </cell>
          <cell r="AI176">
            <v>36069</v>
          </cell>
          <cell r="AJ176">
            <v>36100</v>
          </cell>
          <cell r="AK176">
            <v>36130</v>
          </cell>
          <cell r="AL176">
            <v>36161</v>
          </cell>
          <cell r="AM176">
            <v>36192</v>
          </cell>
          <cell r="AN176">
            <v>36220</v>
          </cell>
          <cell r="AO176">
            <v>36251</v>
          </cell>
          <cell r="AP176">
            <v>36281</v>
          </cell>
          <cell r="AQ176">
            <v>36312</v>
          </cell>
          <cell r="AR176">
            <v>36342</v>
          </cell>
          <cell r="AS176">
            <v>36373</v>
          </cell>
          <cell r="AT176">
            <v>36404</v>
          </cell>
          <cell r="AU176">
            <v>36434</v>
          </cell>
          <cell r="AV176">
            <v>36465</v>
          </cell>
          <cell r="AW176">
            <v>36495</v>
          </cell>
          <cell r="AX176">
            <v>36526</v>
          </cell>
          <cell r="AY176">
            <v>36557</v>
          </cell>
          <cell r="AZ176">
            <v>36586</v>
          </cell>
          <cell r="BA176">
            <v>36617</v>
          </cell>
          <cell r="BB176">
            <v>36647</v>
          </cell>
          <cell r="BC176">
            <v>36678</v>
          </cell>
          <cell r="BD176">
            <v>36708</v>
          </cell>
          <cell r="BE176">
            <v>36739</v>
          </cell>
          <cell r="BF176">
            <v>36770</v>
          </cell>
          <cell r="BG176">
            <v>36586</v>
          </cell>
          <cell r="BH176">
            <v>36678</v>
          </cell>
          <cell r="BI176">
            <v>36770</v>
          </cell>
          <cell r="BJ176">
            <v>36861</v>
          </cell>
          <cell r="BK176">
            <v>36951</v>
          </cell>
          <cell r="BL176">
            <v>37043</v>
          </cell>
          <cell r="BM176">
            <v>37135</v>
          </cell>
          <cell r="BN176">
            <v>37226</v>
          </cell>
          <cell r="BO176">
            <v>1998</v>
          </cell>
          <cell r="BP176">
            <v>1999</v>
          </cell>
          <cell r="BQ176">
            <v>2000</v>
          </cell>
          <cell r="BR176">
            <v>2001</v>
          </cell>
          <cell r="BS176">
            <v>2002</v>
          </cell>
          <cell r="BU176">
            <v>36220</v>
          </cell>
          <cell r="BV176">
            <v>36312</v>
          </cell>
          <cell r="BW176">
            <v>36404</v>
          </cell>
          <cell r="BX176">
            <v>36495</v>
          </cell>
          <cell r="BY176">
            <v>36586</v>
          </cell>
          <cell r="BZ176">
            <v>36678</v>
          </cell>
          <cell r="CA176">
            <v>36770</v>
          </cell>
          <cell r="CB176">
            <v>36861</v>
          </cell>
          <cell r="CD176">
            <v>1997</v>
          </cell>
          <cell r="CE176">
            <v>1998</v>
          </cell>
          <cell r="CF176">
            <v>1999</v>
          </cell>
          <cell r="CG176">
            <v>2000</v>
          </cell>
          <cell r="CH176">
            <v>2001</v>
          </cell>
          <cell r="CI176">
            <v>2002</v>
          </cell>
        </row>
        <row r="179">
          <cell r="A179" t="str">
            <v>(Billions of Colombian pesos)</v>
          </cell>
          <cell r="M179" t="str">
            <v>(Billions of Colombian pesos)</v>
          </cell>
          <cell r="BU179" t="str">
            <v>(12-month percentage change)</v>
          </cell>
          <cell r="CE179" t="str">
            <v>(Annual percentage change)</v>
          </cell>
        </row>
        <row r="181">
          <cell r="A181" t="str">
            <v>I. Banco de la Republica</v>
          </cell>
        </row>
        <row r="183">
          <cell r="A183" t="str">
            <v>Net international reserves</v>
          </cell>
          <cell r="B183">
            <v>6544.3035189399998</v>
          </cell>
          <cell r="C183">
            <v>6441.0281402800001</v>
          </cell>
          <cell r="D183">
            <v>6413.5856293899988</v>
          </cell>
          <cell r="E183">
            <v>6636.5974539199997</v>
          </cell>
          <cell r="F183">
            <v>6961.7037124100007</v>
          </cell>
          <cell r="G183">
            <v>7181.5718540699991</v>
          </cell>
          <cell r="H183">
            <v>7913.2583697799992</v>
          </cell>
          <cell r="I183">
            <v>8213.5231176300003</v>
          </cell>
          <cell r="J183">
            <v>8368.0298472315608</v>
          </cell>
          <cell r="K183">
            <v>8619.1178767048059</v>
          </cell>
          <cell r="L183">
            <v>8390.0496922125476</v>
          </cell>
          <cell r="M183">
            <v>9935.4755022856862</v>
          </cell>
          <cell r="N183">
            <v>10433.69936809</v>
          </cell>
          <cell r="O183">
            <v>10710.257665419998</v>
          </cell>
          <cell r="P183">
            <v>10653.513631930004</v>
          </cell>
          <cell r="Q183">
            <v>10772.016718909998</v>
          </cell>
          <cell r="R183">
            <v>11018.108038699998</v>
          </cell>
          <cell r="S183">
            <v>11212.43493691</v>
          </cell>
          <cell r="T183">
            <v>11477.646464760002</v>
          </cell>
          <cell r="U183">
            <v>11964.837298550001</v>
          </cell>
          <cell r="V183">
            <v>12748.136700039997</v>
          </cell>
          <cell r="W183">
            <v>12878.985236160001</v>
          </cell>
          <cell r="X183">
            <v>12971.512860099996</v>
          </cell>
          <cell r="Y183">
            <v>12742.82070769</v>
          </cell>
          <cell r="Z183">
            <v>12994.223051256091</v>
          </cell>
          <cell r="AA183">
            <v>12526.199617010436</v>
          </cell>
          <cell r="AB183">
            <v>12767.913285762055</v>
          </cell>
          <cell r="AC183">
            <v>12757.899825703136</v>
          </cell>
          <cell r="AD183">
            <v>12746.001397579648</v>
          </cell>
          <cell r="AE183">
            <v>12419.515664828066</v>
          </cell>
          <cell r="AF183">
            <v>12472.40182692499</v>
          </cell>
          <cell r="AG183">
            <v>12638.956599691901</v>
          </cell>
          <cell r="AH183">
            <v>13255.950795005363</v>
          </cell>
          <cell r="AI183">
            <v>13426.111940514707</v>
          </cell>
          <cell r="AJ183">
            <v>13269.910569000172</v>
          </cell>
          <cell r="AK183">
            <v>12932.446808668028</v>
          </cell>
          <cell r="AL183">
            <v>13668.17261500001</v>
          </cell>
          <cell r="AM183">
            <v>13483.589567999999</v>
          </cell>
          <cell r="AN183">
            <v>13396.056072000001</v>
          </cell>
          <cell r="AO183">
            <v>13917.177455999999</v>
          </cell>
          <cell r="AP183">
            <v>14612.849256000003</v>
          </cell>
          <cell r="AQ183">
            <v>14638.864387999996</v>
          </cell>
          <cell r="AR183">
            <v>15102.52766</v>
          </cell>
          <cell r="AS183">
            <v>15981.305801999999</v>
          </cell>
          <cell r="AT183">
            <v>15687.687268000001</v>
          </cell>
          <cell r="AU183">
            <v>15408.128399999998</v>
          </cell>
          <cell r="AV183">
            <v>15151.434912000002</v>
          </cell>
          <cell r="AW183">
            <v>15194.12592</v>
          </cell>
          <cell r="AX183">
            <v>15876.965550000003</v>
          </cell>
          <cell r="AY183">
            <v>15867.881045999999</v>
          </cell>
          <cell r="AZ183">
            <v>16129.427775999995</v>
          </cell>
          <cell r="BA183">
            <v>16497.494076000003</v>
          </cell>
          <cell r="BB183">
            <v>17467.788243999999</v>
          </cell>
          <cell r="BC183">
            <v>17777.481263999998</v>
          </cell>
          <cell r="BD183">
            <v>18247.132439999998</v>
          </cell>
          <cell r="BE183">
            <v>18702.7801</v>
          </cell>
          <cell r="BF183">
            <v>18880.588809000001</v>
          </cell>
          <cell r="BG183">
            <v>16129.427775999995</v>
          </cell>
          <cell r="BH183">
            <v>17777.481263999998</v>
          </cell>
          <cell r="BI183">
            <v>18880.588809000001</v>
          </cell>
          <cell r="BJ183">
            <v>19665.335296349374</v>
          </cell>
          <cell r="BK183">
            <v>19846.859480782015</v>
          </cell>
          <cell r="BL183">
            <v>20028.38366521466</v>
          </cell>
          <cell r="BM183">
            <v>20209.907849647305</v>
          </cell>
          <cell r="BN183">
            <v>20391.432034079968</v>
          </cell>
          <cell r="BO183">
            <v>12932.446808668028</v>
          </cell>
          <cell r="BP183">
            <v>15194.12592</v>
          </cell>
          <cell r="BQ183">
            <v>19665.335296349374</v>
          </cell>
          <cell r="BR183">
            <v>20391.432034079968</v>
          </cell>
          <cell r="BS183">
            <v>22380.820727011334</v>
          </cell>
          <cell r="BU183">
            <v>4.9196980914524957E-2</v>
          </cell>
          <cell r="BV183">
            <v>0.17869849220103662</v>
          </cell>
          <cell r="BW183">
            <v>0.18344489283340426</v>
          </cell>
          <cell r="BX183">
            <v>0.17488408379271836</v>
          </cell>
          <cell r="BY183">
            <v>0.2040430175350787</v>
          </cell>
          <cell r="BZ183">
            <v>0.21440302968943681</v>
          </cell>
          <cell r="CA183">
            <v>0.20352914272538647</v>
          </cell>
          <cell r="CB183">
            <v>0.29427223388111656</v>
          </cell>
          <cell r="CD183">
            <v>0.28255770997155349</v>
          </cell>
          <cell r="CE183">
            <v>1.4881014598564724E-2</v>
          </cell>
          <cell r="CF183">
            <v>0.17488408379271836</v>
          </cell>
          <cell r="CG183">
            <v>0.29427223388111656</v>
          </cell>
          <cell r="CH183">
            <v>3.6922672651576116E-2</v>
          </cell>
          <cell r="CI183">
            <v>9.7560028624106732E-2</v>
          </cell>
        </row>
        <row r="184">
          <cell r="A184" t="str">
            <v xml:space="preserve">   (In millions of US$)</v>
          </cell>
          <cell r="B184">
            <v>7969.0986701818038</v>
          </cell>
          <cell r="C184">
            <v>7850.4127393810868</v>
          </cell>
          <cell r="D184">
            <v>7627.0491489951237</v>
          </cell>
          <cell r="E184">
            <v>8002.4567765398142</v>
          </cell>
          <cell r="F184">
            <v>7968.3446981240068</v>
          </cell>
          <cell r="G184">
            <v>8189.8206777018777</v>
          </cell>
          <cell r="H184">
            <v>8095.0737256582852</v>
          </cell>
          <cell r="I184">
            <v>8323.8136484722581</v>
          </cell>
          <cell r="J184">
            <v>7980.0402884091109</v>
          </cell>
          <cell r="K184">
            <v>8054.7234075385777</v>
          </cell>
          <cell r="L184">
            <v>8127.6091914215467</v>
          </cell>
          <cell r="M184">
            <v>9896.0890677958578</v>
          </cell>
          <cell r="N184">
            <v>9920.7943026433386</v>
          </cell>
          <cell r="O184">
            <v>9922.0500124323698</v>
          </cell>
          <cell r="P184">
            <v>10049.726088531057</v>
          </cell>
          <cell r="Q184">
            <v>10117.989854702057</v>
          </cell>
          <cell r="R184">
            <v>10239.2112396963</v>
          </cell>
          <cell r="S184">
            <v>10306.873069062198</v>
          </cell>
          <cell r="T184">
            <v>10364.124886910353</v>
          </cell>
          <cell r="U184">
            <v>10344.746542525139</v>
          </cell>
          <cell r="V184">
            <v>10217.391098782547</v>
          </cell>
          <cell r="W184">
            <v>10061.785823451746</v>
          </cell>
          <cell r="X184">
            <v>9981.0043398070193</v>
          </cell>
          <cell r="Y184">
            <v>9900.2584900320107</v>
          </cell>
          <cell r="Z184">
            <v>9714.7258864935866</v>
          </cell>
          <cell r="AA184">
            <v>9335.9267336034609</v>
          </cell>
          <cell r="AB184">
            <v>9368.4014511744008</v>
          </cell>
          <cell r="AC184">
            <v>9353.0932792556887</v>
          </cell>
          <cell r="AD184">
            <v>9132.6632017910269</v>
          </cell>
          <cell r="AE184">
            <v>9028.8948004246104</v>
          </cell>
          <cell r="AF184">
            <v>9066.6175939380864</v>
          </cell>
          <cell r="AG184">
            <v>8841.0896980853686</v>
          </cell>
          <cell r="AH184">
            <v>8529.7188676366004</v>
          </cell>
          <cell r="AI184">
            <v>8475.9737506563724</v>
          </cell>
          <cell r="AJ184">
            <v>8570.521965097767</v>
          </cell>
          <cell r="AK184">
            <v>8558.9228311689876</v>
          </cell>
          <cell r="AL184">
            <v>8600.5000000000055</v>
          </cell>
          <cell r="AM184">
            <v>8645.0999999999985</v>
          </cell>
          <cell r="AN184">
            <v>8738.8000000000011</v>
          </cell>
          <cell r="AO184">
            <v>8749.2000000000007</v>
          </cell>
          <cell r="AP184">
            <v>8719.3000000000029</v>
          </cell>
          <cell r="AQ184">
            <v>8433.4</v>
          </cell>
          <cell r="AR184">
            <v>8285.7999999999993</v>
          </cell>
          <cell r="AS184">
            <v>8282.1</v>
          </cell>
          <cell r="AT184">
            <v>7824.4000000000005</v>
          </cell>
          <cell r="AU184">
            <v>7864.4999999999991</v>
          </cell>
          <cell r="AV184">
            <v>7889.4000000000015</v>
          </cell>
          <cell r="AW184">
            <v>8116.0000000000018</v>
          </cell>
          <cell r="AX184">
            <v>8105</v>
          </cell>
          <cell r="AY184">
            <v>8156.6999999999989</v>
          </cell>
          <cell r="AZ184">
            <v>8254.399999999996</v>
          </cell>
          <cell r="BA184">
            <v>8267.1</v>
          </cell>
          <cell r="BB184">
            <v>8306.8000000000011</v>
          </cell>
          <cell r="BC184">
            <v>8335.1999999999989</v>
          </cell>
          <cell r="BD184">
            <v>8437.1999999999989</v>
          </cell>
          <cell r="BE184">
            <v>8474.2999999999993</v>
          </cell>
          <cell r="BF184">
            <v>8495.7000000000007</v>
          </cell>
          <cell r="BG184">
            <v>8254.399999999996</v>
          </cell>
          <cell r="BH184">
            <v>8335.1999999999989</v>
          </cell>
          <cell r="BI184">
            <v>8495.7000000000007</v>
          </cell>
          <cell r="BJ184">
            <v>8821.7798905199998</v>
          </cell>
          <cell r="BK184">
            <v>8903.21081329548</v>
          </cell>
          <cell r="BL184">
            <v>8984.6417360709602</v>
          </cell>
          <cell r="BM184">
            <v>9066.0726588464404</v>
          </cell>
          <cell r="BN184">
            <v>9147.5035816219279</v>
          </cell>
          <cell r="BO184">
            <v>8558.9228311689876</v>
          </cell>
          <cell r="BP184">
            <v>8116.0000000000018</v>
          </cell>
          <cell r="BQ184">
            <v>8821.7798905199998</v>
          </cell>
          <cell r="BR184">
            <v>9147.5035816219279</v>
          </cell>
          <cell r="BS184">
            <v>9471.6393321051983</v>
          </cell>
          <cell r="BU184">
            <v>-6.7204789894595551E-2</v>
          </cell>
          <cell r="BV184">
            <v>-6.5954340324865246E-2</v>
          </cell>
          <cell r="BW184">
            <v>-8.268957964285506E-2</v>
          </cell>
          <cell r="BX184">
            <v>-5.1749833466893325E-2</v>
          </cell>
          <cell r="BY184">
            <v>-5.5430951618071655E-2</v>
          </cell>
          <cell r="BZ184">
            <v>-1.164417672587581E-2</v>
          </cell>
          <cell r="CA184">
            <v>8.5795715965441444E-2</v>
          </cell>
          <cell r="CB184">
            <v>8.6961543928043117E-2</v>
          </cell>
          <cell r="CD184">
            <v>4.2132020110052792E-4</v>
          </cell>
          <cell r="CE184">
            <v>-0.13548491286500608</v>
          </cell>
          <cell r="CF184">
            <v>-5.1749833466893325E-2</v>
          </cell>
          <cell r="CG184">
            <v>8.6961543928043117E-2</v>
          </cell>
          <cell r="CH184">
            <v>3.6922672651576338E-2</v>
          </cell>
          <cell r="CI184">
            <v>3.5434339827369321E-2</v>
          </cell>
        </row>
        <row r="186">
          <cell r="A186" t="str">
            <v xml:space="preserve">Net domestic assets </v>
          </cell>
          <cell r="B186">
            <v>-2626.9963591799997</v>
          </cell>
          <cell r="C186">
            <v>-2317.9872840100006</v>
          </cell>
          <cell r="D186">
            <v>-2231.1733502299985</v>
          </cell>
          <cell r="E186">
            <v>-1436.3577208299994</v>
          </cell>
          <cell r="F186">
            <v>-2352.5499242599999</v>
          </cell>
          <cell r="G186">
            <v>-1644.6308714999986</v>
          </cell>
          <cell r="H186">
            <v>-2392.5460098899994</v>
          </cell>
          <cell r="I186">
            <v>-1947.3860217700012</v>
          </cell>
          <cell r="J186">
            <v>-2210.3856175015608</v>
          </cell>
          <cell r="K186">
            <v>-2691.9794682148058</v>
          </cell>
          <cell r="L186">
            <v>-2655.870991712547</v>
          </cell>
          <cell r="M186">
            <v>-3309.3491018056866</v>
          </cell>
          <cell r="N186">
            <v>-4399.9790530699993</v>
          </cell>
          <cell r="O186">
            <v>-4783.0470593599985</v>
          </cell>
          <cell r="P186">
            <v>-4390.3625230000034</v>
          </cell>
          <cell r="Q186">
            <v>-4793.8405017499972</v>
          </cell>
          <cell r="R186">
            <v>-4713.0234427799987</v>
          </cell>
          <cell r="S186">
            <v>-4429.6865036700001</v>
          </cell>
          <cell r="T186">
            <v>-5033.518158390003</v>
          </cell>
          <cell r="U186">
            <v>-5336.722132840001</v>
          </cell>
          <cell r="V186">
            <v>-6177.4713772199975</v>
          </cell>
          <cell r="W186">
            <v>-6157.1209125900004</v>
          </cell>
          <cell r="X186">
            <v>-5816.8067669699958</v>
          </cell>
          <cell r="Y186">
            <v>-4461.2759227299994</v>
          </cell>
          <cell r="Z186">
            <v>-5594.3649046260907</v>
          </cell>
          <cell r="AA186">
            <v>-5151.973891960436</v>
          </cell>
          <cell r="AB186">
            <v>-5524.170485692056</v>
          </cell>
          <cell r="AC186">
            <v>-5340.6100644831367</v>
          </cell>
          <cell r="AD186">
            <v>-5610.6448948396483</v>
          </cell>
          <cell r="AE186">
            <v>-5235.027499278066</v>
          </cell>
          <cell r="AF186">
            <v>-5160.9651613549904</v>
          </cell>
          <cell r="AG186">
            <v>-5636.0236930919009</v>
          </cell>
          <cell r="AH186">
            <v>-6281.2093029353618</v>
          </cell>
          <cell r="AI186">
            <v>-6996.3527899547071</v>
          </cell>
          <cell r="AJ186">
            <v>-6473.2078207501727</v>
          </cell>
          <cell r="AK186">
            <v>-6022.9385751180289</v>
          </cell>
          <cell r="AL186">
            <v>-7059.8726150000102</v>
          </cell>
          <cell r="AM186">
            <v>-7240.8895679999996</v>
          </cell>
          <cell r="AN186">
            <v>-6508.3560720000014</v>
          </cell>
          <cell r="AO186">
            <v>-7087.9774559999987</v>
          </cell>
          <cell r="AP186">
            <v>-7828.4492560000035</v>
          </cell>
          <cell r="AQ186">
            <v>-7515.8643879999963</v>
          </cell>
          <cell r="AR186">
            <v>-8036.7276599999996</v>
          </cell>
          <cell r="AS186">
            <v>-8970.8058019999989</v>
          </cell>
          <cell r="AT186">
            <v>-8236.8872680000022</v>
          </cell>
          <cell r="AU186">
            <v>-7809.2283999999981</v>
          </cell>
          <cell r="AV186">
            <v>-8119.0349120000028</v>
          </cell>
          <cell r="AW186">
            <v>-5454.5645873300018</v>
          </cell>
          <cell r="AX186">
            <v>-8233.4655500000026</v>
          </cell>
          <cell r="AY186">
            <v>-8235.3810459999986</v>
          </cell>
          <cell r="AZ186">
            <v>-8997.3277759999946</v>
          </cell>
          <cell r="BA186">
            <v>-9061.794076000002</v>
          </cell>
          <cell r="BB186">
            <v>-9579.5882439999987</v>
          </cell>
          <cell r="BC186">
            <v>-9408.4812639999982</v>
          </cell>
          <cell r="BD186">
            <v>-9985.3324399999983</v>
          </cell>
          <cell r="BE186">
            <v>-10741.8801</v>
          </cell>
          <cell r="BF186">
            <v>-11007.188809000001</v>
          </cell>
          <cell r="BG186">
            <v>-8997.3277759999946</v>
          </cell>
          <cell r="BH186">
            <v>-9408.4812639999982</v>
          </cell>
          <cell r="BI186">
            <v>-11007.188809000001</v>
          </cell>
          <cell r="BJ186">
            <v>-8954.9049247108742</v>
          </cell>
          <cell r="BK186">
            <v>-11235.994480782016</v>
          </cell>
          <cell r="BL186">
            <v>-10670.433665214659</v>
          </cell>
          <cell r="BM186">
            <v>-11006.849849647304</v>
          </cell>
          <cell r="BN186">
            <v>-9225.0060340799682</v>
          </cell>
          <cell r="BO186">
            <v>-6022.9385751180289</v>
          </cell>
          <cell r="BP186">
            <v>-5454.5645873300018</v>
          </cell>
          <cell r="BQ186">
            <v>-8954.9049247108742</v>
          </cell>
          <cell r="BR186">
            <v>-9225.0060340799682</v>
          </cell>
          <cell r="BS186">
            <v>-9918.4193254513339</v>
          </cell>
          <cell r="BU186">
            <v>0.17815988642223246</v>
          </cell>
          <cell r="BV186">
            <v>0.43568766143758908</v>
          </cell>
          <cell r="BW186">
            <v>0.31135373313395309</v>
          </cell>
          <cell r="BX186">
            <v>9.4368219217126681E-2</v>
          </cell>
          <cell r="BY186">
            <v>0.38242709471719771</v>
          </cell>
          <cell r="BZ186">
            <v>0.25181626201529106</v>
          </cell>
          <cell r="CA186">
            <v>0.33632869442835722</v>
          </cell>
          <cell r="CB186">
            <v>0.64172681088267791</v>
          </cell>
          <cell r="CD186">
            <v>0.34808259433729272</v>
          </cell>
          <cell r="CE186">
            <v>0.35004843444706668</v>
          </cell>
          <cell r="CF186">
            <v>9.4368219217126681E-2</v>
          </cell>
          <cell r="CG186">
            <v>0.64172681088267791</v>
          </cell>
          <cell r="CH186">
            <v>3.0162364831340049E-2</v>
          </cell>
          <cell r="CI186">
            <v>7.5166703285579173E-2</v>
          </cell>
        </row>
        <row r="187">
          <cell r="A187" t="str">
            <v xml:space="preserve">  Net credit to the NFPS</v>
          </cell>
          <cell r="B187">
            <v>637.49769950999996</v>
          </cell>
          <cell r="C187">
            <v>452.26449900999995</v>
          </cell>
          <cell r="D187">
            <v>315.71856738999986</v>
          </cell>
          <cell r="E187">
            <v>642.38853878999987</v>
          </cell>
          <cell r="F187">
            <v>891.31262617000004</v>
          </cell>
          <cell r="G187">
            <v>639.22134563999987</v>
          </cell>
          <cell r="H187">
            <v>828.50223828000003</v>
          </cell>
          <cell r="I187">
            <v>877.27863043000002</v>
          </cell>
          <cell r="J187">
            <v>977.77015007999989</v>
          </cell>
          <cell r="K187">
            <v>971.90701041999978</v>
          </cell>
          <cell r="L187">
            <v>988.85974504000001</v>
          </cell>
          <cell r="M187">
            <v>918.83722407000005</v>
          </cell>
          <cell r="N187">
            <v>922.40349416000004</v>
          </cell>
          <cell r="O187">
            <v>650.44533534999994</v>
          </cell>
          <cell r="P187">
            <v>861.05071382999995</v>
          </cell>
          <cell r="Q187">
            <v>569.66881656999999</v>
          </cell>
          <cell r="R187">
            <v>648.96050682999976</v>
          </cell>
          <cell r="S187">
            <v>640.54461963999995</v>
          </cell>
          <cell r="T187">
            <v>405.87738061999977</v>
          </cell>
          <cell r="U187">
            <v>-59.257743459999766</v>
          </cell>
          <cell r="V187">
            <v>37.421288429999919</v>
          </cell>
          <cell r="W187">
            <v>-72.887802289999911</v>
          </cell>
          <cell r="X187">
            <v>262.59584715999995</v>
          </cell>
          <cell r="Y187">
            <v>699.60739718999992</v>
          </cell>
          <cell r="Z187">
            <v>535.79828959999998</v>
          </cell>
          <cell r="AA187">
            <v>833.03191372000015</v>
          </cell>
          <cell r="AB187">
            <v>853.33255292000001</v>
          </cell>
          <cell r="AC187">
            <v>912.45106665000003</v>
          </cell>
          <cell r="AD187">
            <v>1036.0076351600001</v>
          </cell>
          <cell r="AE187">
            <v>919.82293843000002</v>
          </cell>
          <cell r="AF187">
            <v>961.08844063000015</v>
          </cell>
          <cell r="AG187">
            <v>927.39982079000004</v>
          </cell>
          <cell r="AH187">
            <v>1135.0873369599999</v>
          </cell>
          <cell r="AI187">
            <v>1125.9789742899998</v>
          </cell>
          <cell r="AJ187">
            <v>1231.61956162</v>
          </cell>
          <cell r="AK187">
            <v>1214.7341781919715</v>
          </cell>
          <cell r="AL187">
            <v>1188.5323612799998</v>
          </cell>
          <cell r="AM187">
            <v>1129.6627539634399</v>
          </cell>
          <cell r="AN187">
            <v>683.09272013999998</v>
          </cell>
          <cell r="AO187">
            <v>995.7319805599999</v>
          </cell>
          <cell r="AP187">
            <v>643.20681668000009</v>
          </cell>
          <cell r="AQ187">
            <v>1085.9841637660002</v>
          </cell>
          <cell r="AR187">
            <v>1327.15437258</v>
          </cell>
          <cell r="AS187">
            <v>1483.3056771400002</v>
          </cell>
          <cell r="AT187">
            <v>1634.9632564899996</v>
          </cell>
          <cell r="AU187">
            <v>1894.4784055499999</v>
          </cell>
          <cell r="AV187">
            <v>2086.4972280800002</v>
          </cell>
          <cell r="AW187">
            <v>2646.6864870469603</v>
          </cell>
          <cell r="AX187">
            <v>2808.7315131652499</v>
          </cell>
          <cell r="AY187">
            <v>2080.2815974099999</v>
          </cell>
          <cell r="AZ187">
            <v>1825.9445350537196</v>
          </cell>
          <cell r="BA187">
            <v>1834.7852150199999</v>
          </cell>
          <cell r="BB187">
            <v>1669.5175530699998</v>
          </cell>
          <cell r="BC187">
            <v>1675.28977248</v>
          </cell>
          <cell r="BD187">
            <v>1746.7541266000001</v>
          </cell>
          <cell r="BE187">
            <v>1292.4449756599997</v>
          </cell>
          <cell r="BF187">
            <v>1582.2034765399999</v>
          </cell>
          <cell r="BG187">
            <v>1825.9445350537196</v>
          </cell>
          <cell r="BH187">
            <v>1675.28977248</v>
          </cell>
          <cell r="BI187">
            <v>1582.2034765399999</v>
          </cell>
          <cell r="BJ187">
            <v>2327.0423820904148</v>
          </cell>
          <cell r="BK187">
            <v>2277.2293461309791</v>
          </cell>
          <cell r="BL187">
            <v>2090.3192740007744</v>
          </cell>
          <cell r="BM187">
            <v>1765.0127061499379</v>
          </cell>
          <cell r="BN187">
            <v>1583.9226105312848</v>
          </cell>
          <cell r="BO187">
            <v>1214.7341781919715</v>
          </cell>
          <cell r="BP187">
            <v>2646.6864870469603</v>
          </cell>
          <cell r="BQ187">
            <v>2327.0423820904148</v>
          </cell>
          <cell r="BR187">
            <v>1583.9226105312848</v>
          </cell>
          <cell r="BS187">
            <v>688.28337320790649</v>
          </cell>
          <cell r="BU187">
            <v>-0.19949998649115175</v>
          </cell>
          <cell r="BV187">
            <v>0.18064479411615064</v>
          </cell>
          <cell r="BW187">
            <v>0.44038542520328994</v>
          </cell>
          <cell r="BX187">
            <v>1.178819477184982</v>
          </cell>
          <cell r="BY187">
            <v>1.6730551815564541</v>
          </cell>
          <cell r="BZ187">
            <v>0.54264659502067936</v>
          </cell>
          <cell r="CA187">
            <v>-3.2269703762802804E-2</v>
          </cell>
          <cell r="CB187">
            <v>-0.12077142741344793</v>
          </cell>
          <cell r="CD187">
            <v>-0.23859484698379885</v>
          </cell>
          <cell r="CE187">
            <v>0.73630836819478773</v>
          </cell>
          <cell r="CF187">
            <v>1.178819477184982</v>
          </cell>
          <cell r="CG187">
            <v>-0.12077142741344793</v>
          </cell>
          <cell r="CH187">
            <v>-0.31934088406742944</v>
          </cell>
          <cell r="CI187">
            <v>-0.5654564379398308</v>
          </cell>
        </row>
        <row r="188">
          <cell r="A188" t="str">
            <v xml:space="preserve">    Central Government</v>
          </cell>
          <cell r="B188">
            <v>1055.9307664</v>
          </cell>
          <cell r="C188">
            <v>902.30849347999992</v>
          </cell>
          <cell r="D188">
            <v>876.69192964000001</v>
          </cell>
          <cell r="E188">
            <v>1088.5994669699999</v>
          </cell>
          <cell r="F188">
            <v>1074.6120990300001</v>
          </cell>
          <cell r="G188">
            <v>692.35306429999991</v>
          </cell>
          <cell r="H188">
            <v>864.93913990999999</v>
          </cell>
          <cell r="I188">
            <v>897.99130353999999</v>
          </cell>
          <cell r="J188">
            <v>991.21626143999993</v>
          </cell>
          <cell r="K188">
            <v>997.25649381999983</v>
          </cell>
          <cell r="L188">
            <v>1002.00875447</v>
          </cell>
          <cell r="M188">
            <v>938.92774688000009</v>
          </cell>
          <cell r="N188">
            <v>934.50335514000005</v>
          </cell>
          <cell r="O188">
            <v>671.82055073999993</v>
          </cell>
          <cell r="P188">
            <v>890.75559225999996</v>
          </cell>
          <cell r="Q188">
            <v>588.91638677000003</v>
          </cell>
          <cell r="R188">
            <v>679.89857466999979</v>
          </cell>
          <cell r="S188">
            <v>655.29430552999997</v>
          </cell>
          <cell r="T188">
            <v>425.92587332999977</v>
          </cell>
          <cell r="U188">
            <v>-54.642445269999769</v>
          </cell>
          <cell r="V188">
            <v>41.665550479999922</v>
          </cell>
          <cell r="W188">
            <v>-68.243196669999918</v>
          </cell>
          <cell r="X188">
            <v>267.31509884999997</v>
          </cell>
          <cell r="Y188">
            <v>700.38041595999994</v>
          </cell>
          <cell r="Z188">
            <v>538.04334701999994</v>
          </cell>
          <cell r="AA188">
            <v>833.90643431000012</v>
          </cell>
          <cell r="AB188">
            <v>854.10743275000004</v>
          </cell>
          <cell r="AC188">
            <v>913.31632712999999</v>
          </cell>
          <cell r="AD188">
            <v>1036.8481489000001</v>
          </cell>
          <cell r="AE188">
            <v>922.87151074000008</v>
          </cell>
          <cell r="AF188">
            <v>967.4436772900001</v>
          </cell>
          <cell r="AG188">
            <v>935.10422511000002</v>
          </cell>
          <cell r="AH188">
            <v>1135.49606948</v>
          </cell>
          <cell r="AI188">
            <v>1126.4420966899997</v>
          </cell>
          <cell r="AJ188">
            <v>1232.0787783600001</v>
          </cell>
          <cell r="AK188">
            <v>1215.1598620219715</v>
          </cell>
          <cell r="AL188">
            <v>1189.1903835799999</v>
          </cell>
          <cell r="AM188">
            <v>1130.1374623434399</v>
          </cell>
          <cell r="AN188">
            <v>683.57075619</v>
          </cell>
          <cell r="AO188">
            <v>996.33439583999984</v>
          </cell>
          <cell r="AP188">
            <v>643.77116454000009</v>
          </cell>
          <cell r="AQ188">
            <v>1086.4154612360001</v>
          </cell>
          <cell r="AR188">
            <v>1327.7655950799999</v>
          </cell>
          <cell r="AS188">
            <v>1484.5222648100003</v>
          </cell>
          <cell r="AT188">
            <v>1635.4447348399997</v>
          </cell>
          <cell r="AU188">
            <v>1895.36574827</v>
          </cell>
          <cell r="AV188">
            <v>2087.2635532600002</v>
          </cell>
          <cell r="AW188">
            <v>2647.3160901269603</v>
          </cell>
          <cell r="AX188">
            <v>2810.1004690252498</v>
          </cell>
          <cell r="AY188">
            <v>2081.7587167699999</v>
          </cell>
          <cell r="AZ188">
            <v>1827.2387545137196</v>
          </cell>
          <cell r="BA188">
            <v>1835.73535178</v>
          </cell>
          <cell r="BB188">
            <v>1670.1657941599999</v>
          </cell>
          <cell r="BC188">
            <v>1676.1628866399999</v>
          </cell>
          <cell r="BD188">
            <v>1747.6836070100001</v>
          </cell>
          <cell r="BE188">
            <v>1299.3172979699998</v>
          </cell>
          <cell r="BF188">
            <v>1583.7161056</v>
          </cell>
          <cell r="BG188">
            <v>1827.2387545137196</v>
          </cell>
          <cell r="BH188">
            <v>1676.1628866399999</v>
          </cell>
          <cell r="BI188">
            <v>1583.7161056</v>
          </cell>
          <cell r="BJ188">
            <v>2328.5550111504149</v>
          </cell>
          <cell r="BK188">
            <v>2278.7419751909792</v>
          </cell>
          <cell r="BL188">
            <v>2091.8319030607745</v>
          </cell>
          <cell r="BM188">
            <v>1766.525335209938</v>
          </cell>
          <cell r="BN188">
            <v>1585.4352395912849</v>
          </cell>
          <cell r="BO188">
            <v>1215.1598620219715</v>
          </cell>
          <cell r="BP188">
            <v>2647.3160901269603</v>
          </cell>
          <cell r="BQ188">
            <v>2328.5550111504149</v>
          </cell>
          <cell r="BR188">
            <v>1585.4352395912849</v>
          </cell>
          <cell r="BS188">
            <v>689.79600226790649</v>
          </cell>
          <cell r="BU188">
            <v>-0.19966654078974244</v>
          </cell>
          <cell r="BV188">
            <v>0.17721204803999546</v>
          </cell>
          <cell r="BW188">
            <v>0.44029096955742975</v>
          </cell>
          <cell r="BX188">
            <v>1.1785743364843739</v>
          </cell>
          <cell r="BY188">
            <v>1.6730791771990821</v>
          </cell>
          <cell r="BZ188">
            <v>0.54283784283873526</v>
          </cell>
          <cell r="CA188">
            <v>-3.1629701779596009E-2</v>
          </cell>
          <cell r="CB188">
            <v>-0.12040914954030224</v>
          </cell>
          <cell r="CD188">
            <v>-0.25406356528782803</v>
          </cell>
          <cell r="CE188">
            <v>0.73499977202585232</v>
          </cell>
          <cell r="CF188">
            <v>1.1785743364843739</v>
          </cell>
          <cell r="CG188">
            <v>-0.12040914954030224</v>
          </cell>
          <cell r="CH188">
            <v>-0.31913344026688639</v>
          </cell>
          <cell r="CI188">
            <v>-0.56491694832913419</v>
          </cell>
        </row>
        <row r="189">
          <cell r="A189" t="str">
            <v xml:space="preserve">    Rest of public sector</v>
          </cell>
          <cell r="B189">
            <v>-418.43306689000008</v>
          </cell>
          <cell r="C189">
            <v>-450.04399446999997</v>
          </cell>
          <cell r="D189">
            <v>-560.97336225000015</v>
          </cell>
          <cell r="E189">
            <v>-446.21092818</v>
          </cell>
          <cell r="F189">
            <v>-183.29947286000001</v>
          </cell>
          <cell r="G189">
            <v>-53.131718660000004</v>
          </cell>
          <cell r="H189">
            <v>-36.436901629999994</v>
          </cell>
          <cell r="I189">
            <v>-20.712673110000001</v>
          </cell>
          <cell r="J189">
            <v>-13.44611136</v>
          </cell>
          <cell r="K189">
            <v>-25.3494834</v>
          </cell>
          <cell r="L189">
            <v>-13.14900943</v>
          </cell>
          <cell r="M189">
            <v>-20.09052281</v>
          </cell>
          <cell r="N189">
            <v>-12.099860979999999</v>
          </cell>
          <cell r="O189">
            <v>-21.375215390000001</v>
          </cell>
          <cell r="P189">
            <v>-29.704878430000001</v>
          </cell>
          <cell r="Q189">
            <v>-19.247570200000002</v>
          </cell>
          <cell r="R189">
            <v>-30.938067840000002</v>
          </cell>
          <cell r="S189">
            <v>-14.749685890000002</v>
          </cell>
          <cell r="T189">
            <v>-20.048492710000001</v>
          </cell>
          <cell r="U189">
            <v>-4.6152981899999999</v>
          </cell>
          <cell r="V189">
            <v>-4.2442620499999997</v>
          </cell>
          <cell r="W189">
            <v>-4.6446056200000001</v>
          </cell>
          <cell r="X189">
            <v>-4.7192516900000001</v>
          </cell>
          <cell r="Y189">
            <v>-0.77301876999999997</v>
          </cell>
          <cell r="Z189">
            <v>-2.2450574200000002</v>
          </cell>
          <cell r="AA189">
            <v>-0.87452058999999993</v>
          </cell>
          <cell r="AB189">
            <v>-0.77487983000000005</v>
          </cell>
          <cell r="AC189">
            <v>-0.86526047999999989</v>
          </cell>
          <cell r="AD189">
            <v>-0.84051374000000001</v>
          </cell>
          <cell r="AE189">
            <v>-3.04857231</v>
          </cell>
          <cell r="AF189">
            <v>-6.3552366600000001</v>
          </cell>
          <cell r="AG189">
            <v>-7.7044043200000001</v>
          </cell>
          <cell r="AH189">
            <v>-0.40873252000000004</v>
          </cell>
          <cell r="AI189">
            <v>-0.46312239999999999</v>
          </cell>
          <cell r="AJ189">
            <v>-0.45921674000000001</v>
          </cell>
          <cell r="AK189">
            <v>-0.42568382999999999</v>
          </cell>
          <cell r="AL189">
            <v>-0.65802230000000006</v>
          </cell>
          <cell r="AM189">
            <v>-0.47470838000000004</v>
          </cell>
          <cell r="AN189">
            <v>-0.47803605000000005</v>
          </cell>
          <cell r="AO189">
            <v>-0.60241528</v>
          </cell>
          <cell r="AP189">
            <v>-0.56434786000000003</v>
          </cell>
          <cell r="AQ189">
            <v>-0.43129746999999996</v>
          </cell>
          <cell r="AR189">
            <v>-0.6112225</v>
          </cell>
          <cell r="AS189">
            <v>-1.21658767</v>
          </cell>
          <cell r="AT189">
            <v>-0.48147835000000005</v>
          </cell>
          <cell r="AU189">
            <v>-0.88734272000000014</v>
          </cell>
          <cell r="AV189">
            <v>-0.76632518000000005</v>
          </cell>
          <cell r="AW189">
            <v>-0.62960307999999987</v>
          </cell>
          <cell r="AX189">
            <v>-1.36895586</v>
          </cell>
          <cell r="AY189">
            <v>-1.4771193600000001</v>
          </cell>
          <cell r="AZ189">
            <v>-1.2942194600000001</v>
          </cell>
          <cell r="BA189">
            <v>-0.95013675999999991</v>
          </cell>
          <cell r="BB189">
            <v>-0.64824108999999996</v>
          </cell>
          <cell r="BC189">
            <v>-0.87311415999999997</v>
          </cell>
          <cell r="BD189">
            <v>-0.92948041000000003</v>
          </cell>
          <cell r="BE189">
            <v>-6.8723223100000004</v>
          </cell>
          <cell r="BF189">
            <v>-1.5126290600000001</v>
          </cell>
          <cell r="BG189">
            <v>-1.2942194600000001</v>
          </cell>
          <cell r="BH189">
            <v>-0.87311415999999997</v>
          </cell>
          <cell r="BI189">
            <v>-1.5126290600000001</v>
          </cell>
          <cell r="BJ189">
            <v>-1.5126290600000001</v>
          </cell>
          <cell r="BK189">
            <v>-1.5126290600000001</v>
          </cell>
          <cell r="BL189">
            <v>-1.5126290600000001</v>
          </cell>
          <cell r="BM189">
            <v>-1.5126290600000001</v>
          </cell>
          <cell r="BN189">
            <v>-1.5126290600000001</v>
          </cell>
          <cell r="BO189">
            <v>-0.42568382999999999</v>
          </cell>
          <cell r="BP189">
            <v>-0.62960307999999987</v>
          </cell>
          <cell r="BQ189">
            <v>-1.5126290600000001</v>
          </cell>
          <cell r="BR189">
            <v>-1.5126290600000001</v>
          </cell>
          <cell r="BS189">
            <v>-1.5126290600000001</v>
          </cell>
          <cell r="BU189">
            <v>0.38308363246466226</v>
          </cell>
          <cell r="BV189">
            <v>0.85852476958304458</v>
          </cell>
          <cell r="BW189">
            <v>0.17797906073145353</v>
          </cell>
          <cell r="BX189">
            <v>0.47903922025884782</v>
          </cell>
          <cell r="BY189">
            <v>1.7073679066672902</v>
          </cell>
          <cell r="BZ189">
            <v>1.0243897094967891</v>
          </cell>
          <cell r="CA189">
            <v>2.141634634246794</v>
          </cell>
          <cell r="CB189">
            <v>1.4025121668718654</v>
          </cell>
          <cell r="CD189">
            <v>0.9615232128446537</v>
          </cell>
          <cell r="CE189">
            <v>0.44932277647022723</v>
          </cell>
          <cell r="CF189">
            <v>0.47903922025884782</v>
          </cell>
          <cell r="CG189">
            <v>1.4025121668718654</v>
          </cell>
          <cell r="CH189">
            <v>0</v>
          </cell>
          <cell r="CI189">
            <v>0</v>
          </cell>
        </row>
        <row r="190">
          <cell r="A190" t="str">
            <v xml:space="preserve">  Fogafín</v>
          </cell>
          <cell r="B190">
            <v>-108.10561139000001</v>
          </cell>
          <cell r="C190">
            <v>-131.99368806999999</v>
          </cell>
          <cell r="D190">
            <v>-170.62553541</v>
          </cell>
          <cell r="E190">
            <v>-177.03861583</v>
          </cell>
          <cell r="F190">
            <v>2.66980284</v>
          </cell>
          <cell r="G190">
            <v>2.02653164</v>
          </cell>
          <cell r="H190">
            <v>0.94977945000000008</v>
          </cell>
          <cell r="I190">
            <v>-6.0818110000000002E-2</v>
          </cell>
          <cell r="J190">
            <v>-5.5335479999999999E-2</v>
          </cell>
          <cell r="K190">
            <v>-0.1004642</v>
          </cell>
          <cell r="L190">
            <v>-5.8322079999999998E-2</v>
          </cell>
          <cell r="M190">
            <v>-0.20140901</v>
          </cell>
          <cell r="N190">
            <v>-7.2740475699999996</v>
          </cell>
          <cell r="O190">
            <v>-5.1332663500000004</v>
          </cell>
          <cell r="P190">
            <v>-4.3779970000000001E-2</v>
          </cell>
          <cell r="Q190">
            <v>-8.0864593599999992</v>
          </cell>
          <cell r="R190">
            <v>-0.12922985000000001</v>
          </cell>
          <cell r="S190">
            <v>-0.54218127000000005</v>
          </cell>
          <cell r="T190">
            <v>-6.2797185799999999</v>
          </cell>
          <cell r="U190">
            <v>-3.6349367300000002</v>
          </cell>
          <cell r="V190">
            <v>-0.45649308999999999</v>
          </cell>
          <cell r="W190">
            <v>-5.5287638100000001</v>
          </cell>
          <cell r="X190">
            <v>-0.17122357999999999</v>
          </cell>
          <cell r="Y190">
            <v>-0.25908066000000002</v>
          </cell>
          <cell r="Z190">
            <v>-3.3951129799999999</v>
          </cell>
          <cell r="AA190">
            <v>-0.10012095</v>
          </cell>
          <cell r="AB190">
            <v>-0.14532204000000001</v>
          </cell>
          <cell r="AC190">
            <v>-7.3494131600000001</v>
          </cell>
          <cell r="AD190">
            <v>-0.31561479999999997</v>
          </cell>
          <cell r="AE190">
            <v>-1.6325559999999999E-2</v>
          </cell>
          <cell r="AF190">
            <v>-10.73636568</v>
          </cell>
          <cell r="AG190">
            <v>-8.7611350000000005E-2</v>
          </cell>
          <cell r="AH190">
            <v>-35.390487479999997</v>
          </cell>
          <cell r="AI190">
            <v>-26.814661099999999</v>
          </cell>
          <cell r="AJ190">
            <v>-3.9108152399999998</v>
          </cell>
          <cell r="AK190">
            <v>-6.5442870400000004</v>
          </cell>
          <cell r="AL190">
            <v>-25.962898379999999</v>
          </cell>
          <cell r="AM190">
            <v>-0.36203488</v>
          </cell>
          <cell r="AN190">
            <v>-4.7234967699999997</v>
          </cell>
          <cell r="AO190">
            <v>-31.806979559999998</v>
          </cell>
          <cell r="AP190">
            <v>-0.34150647000000001</v>
          </cell>
          <cell r="AQ190">
            <v>-6.3858278999999998</v>
          </cell>
          <cell r="AR190">
            <v>-32.140327759999998</v>
          </cell>
          <cell r="AS190">
            <v>-2.4981203600000002</v>
          </cell>
          <cell r="AT190">
            <v>-11.525364590000001</v>
          </cell>
          <cell r="AU190">
            <v>-41.28484186</v>
          </cell>
          <cell r="AV190">
            <v>-0.60270044</v>
          </cell>
          <cell r="AW190">
            <v>-25.504968389999998</v>
          </cell>
          <cell r="AX190">
            <v>-29.865537740000001</v>
          </cell>
          <cell r="AY190">
            <v>-7.2368328000000002</v>
          </cell>
          <cell r="AZ190">
            <v>492.79206678843997</v>
          </cell>
          <cell r="BA190">
            <v>464.27049375534006</v>
          </cell>
          <cell r="BB190">
            <v>507.85630636396996</v>
          </cell>
          <cell r="BC190">
            <v>495.62703105030994</v>
          </cell>
          <cell r="BD190">
            <v>496.10167282133</v>
          </cell>
          <cell r="BE190">
            <v>524.47594446233995</v>
          </cell>
          <cell r="BF190">
            <v>521.08311800736999</v>
          </cell>
          <cell r="BG190">
            <v>492.79206678843997</v>
          </cell>
          <cell r="BH190">
            <v>495.62703105030994</v>
          </cell>
          <cell r="BI190">
            <v>521.08311800736999</v>
          </cell>
          <cell r="BJ190">
            <v>469.50822552159605</v>
          </cell>
          <cell r="BK190">
            <v>319.5082255215961</v>
          </cell>
          <cell r="BL190">
            <v>319.5082255215961</v>
          </cell>
          <cell r="BM190">
            <v>23.610365745996148</v>
          </cell>
          <cell r="BN190">
            <v>23.610365745996148</v>
          </cell>
          <cell r="BO190">
            <v>-6.5442870400000004</v>
          </cell>
          <cell r="BP190">
            <v>-25.504968389999998</v>
          </cell>
          <cell r="BQ190">
            <v>469.50822552159605</v>
          </cell>
          <cell r="BR190">
            <v>23.610365745996148</v>
          </cell>
          <cell r="BS190">
            <v>23.610365745996148</v>
          </cell>
          <cell r="BU190">
            <v>31.503650306588035</v>
          </cell>
          <cell r="BV190">
            <v>390.15521305241595</v>
          </cell>
          <cell r="BW190">
            <v>0.67433721853892925</v>
          </cell>
          <cell r="BX190">
            <v>2.8972875477662416</v>
          </cell>
          <cell r="BY190">
            <v>105.32780856721958</v>
          </cell>
          <cell r="BZ190">
            <v>78.613590408584287</v>
          </cell>
          <cell r="CA190">
            <v>46.211855463512933</v>
          </cell>
          <cell r="CB190">
            <v>19.408500584759835</v>
          </cell>
          <cell r="CD190">
            <v>0.28634096359442918</v>
          </cell>
          <cell r="CE190">
            <v>24.259650951946778</v>
          </cell>
          <cell r="CF190">
            <v>2.8972875477662416</v>
          </cell>
          <cell r="CG190">
            <v>19.408500584759835</v>
          </cell>
          <cell r="CH190">
            <v>-0.94971256207542176</v>
          </cell>
          <cell r="CI190">
            <v>0</v>
          </cell>
        </row>
        <row r="191">
          <cell r="A191" t="str">
            <v xml:space="preserve">  Quasi-fiscal deficit</v>
          </cell>
          <cell r="B191">
            <v>776.30099999999993</v>
          </cell>
          <cell r="C191">
            <v>772.45099999999991</v>
          </cell>
          <cell r="D191">
            <v>787.17599999999993</v>
          </cell>
          <cell r="E191">
            <v>868.4</v>
          </cell>
          <cell r="F191">
            <v>733.33649999999989</v>
          </cell>
          <cell r="G191">
            <v>696.36209999999994</v>
          </cell>
          <cell r="H191">
            <v>667.57099999999991</v>
          </cell>
          <cell r="I191">
            <v>580.65629999999987</v>
          </cell>
          <cell r="J191">
            <v>600.1312999999999</v>
          </cell>
          <cell r="K191">
            <v>566.54229999999984</v>
          </cell>
          <cell r="L191">
            <v>575.22129999999993</v>
          </cell>
          <cell r="M191">
            <v>566.88929999999982</v>
          </cell>
          <cell r="N191">
            <v>444.98929999999984</v>
          </cell>
          <cell r="O191">
            <v>462.81399999999985</v>
          </cell>
          <cell r="P191">
            <v>482.17889999999983</v>
          </cell>
          <cell r="Q191">
            <v>567.83539999999982</v>
          </cell>
          <cell r="R191">
            <v>613.63539999999989</v>
          </cell>
          <cell r="S191">
            <v>627.53539999999987</v>
          </cell>
          <cell r="T191">
            <v>619.63539999999989</v>
          </cell>
          <cell r="U191">
            <v>678.97121047170788</v>
          </cell>
          <cell r="V191">
            <v>834.52829999999983</v>
          </cell>
          <cell r="W191">
            <v>681.38929999999982</v>
          </cell>
          <cell r="X191">
            <v>679.48929999999984</v>
          </cell>
          <cell r="Y191">
            <v>638.48929999999984</v>
          </cell>
          <cell r="Z191">
            <v>536.48929999999984</v>
          </cell>
          <cell r="AA191">
            <v>484.98929999999984</v>
          </cell>
          <cell r="AB191">
            <v>417.68929999999983</v>
          </cell>
          <cell r="AC191">
            <v>316.78929999999986</v>
          </cell>
          <cell r="AD191">
            <v>250.58929999999987</v>
          </cell>
          <cell r="AE191">
            <v>188.68929999999983</v>
          </cell>
          <cell r="AF191">
            <v>82.589299999999866</v>
          </cell>
          <cell r="AG191">
            <v>-11.810700000000111</v>
          </cell>
          <cell r="AH191">
            <v>-144.61070000000018</v>
          </cell>
          <cell r="AI191">
            <v>-287.11070000000018</v>
          </cell>
          <cell r="AJ191">
            <v>-410.41070000000025</v>
          </cell>
          <cell r="AK191">
            <v>-469.41070000000025</v>
          </cell>
          <cell r="AL191">
            <v>-578.51070000000027</v>
          </cell>
          <cell r="AM191">
            <v>-638.11070000000018</v>
          </cell>
          <cell r="AN191">
            <v>-829.21070000000032</v>
          </cell>
          <cell r="AO191">
            <v>-723.01070000000027</v>
          </cell>
          <cell r="AP191">
            <v>-691.21070000000032</v>
          </cell>
          <cell r="AQ191">
            <v>-738.01070000000027</v>
          </cell>
          <cell r="AR191">
            <v>-744.71070000000032</v>
          </cell>
          <cell r="AS191">
            <v>-806.31070000000022</v>
          </cell>
          <cell r="AT191">
            <v>-876.51070000000027</v>
          </cell>
          <cell r="AU191">
            <v>-971.11070000000018</v>
          </cell>
          <cell r="AV191">
            <v>-1033.5107000000003</v>
          </cell>
          <cell r="AW191">
            <v>-1078.3107000000002</v>
          </cell>
          <cell r="AX191">
            <v>-1133.3107000000002</v>
          </cell>
          <cell r="AY191">
            <v>-1164.2107000000003</v>
          </cell>
          <cell r="AZ191">
            <v>-1190.6107000000002</v>
          </cell>
          <cell r="BA191">
            <v>-1206.9107000000001</v>
          </cell>
          <cell r="BB191">
            <v>-1321.7107000000003</v>
          </cell>
          <cell r="BC191">
            <v>-1390.7107000000001</v>
          </cell>
          <cell r="BD191">
            <v>-1433.5107000000003</v>
          </cell>
          <cell r="BE191">
            <v>-1493.5107000000003</v>
          </cell>
          <cell r="BF191">
            <v>-1471.1107000000002</v>
          </cell>
          <cell r="BG191">
            <v>-1190.6107000000002</v>
          </cell>
          <cell r="BH191">
            <v>-1390.7107000000001</v>
          </cell>
          <cell r="BI191">
            <v>-1471.1107000000002</v>
          </cell>
          <cell r="BJ191">
            <v>-1787.2138019522858</v>
          </cell>
          <cell r="BK191">
            <v>-2040.3514768160931</v>
          </cell>
          <cell r="BL191">
            <v>-2244.0835209297275</v>
          </cell>
          <cell r="BM191">
            <v>-2541.5779016889583</v>
          </cell>
          <cell r="BN191">
            <v>-2782.0284021304283</v>
          </cell>
          <cell r="BO191">
            <v>-469.41070000000025</v>
          </cell>
          <cell r="BP191">
            <v>-1078.3107000000002</v>
          </cell>
          <cell r="BQ191">
            <v>-1787.2138019522858</v>
          </cell>
          <cell r="BR191">
            <v>-2782.0284021304283</v>
          </cell>
          <cell r="BS191">
            <v>-3852.5050038102972</v>
          </cell>
          <cell r="BU191">
            <v>-2.9852332822507082</v>
          </cell>
          <cell r="BV191">
            <v>-4.9112482795791861</v>
          </cell>
          <cell r="BW191">
            <v>5.0611745880491501</v>
          </cell>
          <cell r="BX191">
            <v>1.2971583306473407</v>
          </cell>
          <cell r="BY191">
            <v>0.43583615117363994</v>
          </cell>
          <cell r="BZ191">
            <v>0.88440452150625948</v>
          </cell>
          <cell r="CA191">
            <v>0.67837163881741525</v>
          </cell>
          <cell r="CB191">
            <v>0.65742007563523708</v>
          </cell>
          <cell r="CD191">
            <v>0.12630331883138401</v>
          </cell>
          <cell r="CE191">
            <v>-1.7351896108517408</v>
          </cell>
          <cell r="CF191">
            <v>1.2971583306473407</v>
          </cell>
          <cell r="CG191">
            <v>0.65742007563523708</v>
          </cell>
          <cell r="CH191">
            <v>0.5566287587368921</v>
          </cell>
          <cell r="CI191">
            <v>0.38478277247641213</v>
          </cell>
        </row>
        <row r="192">
          <cell r="A192" t="str">
            <v xml:space="preserve">  Credit to financial system</v>
          </cell>
          <cell r="B192">
            <v>-159.54806497000015</v>
          </cell>
          <cell r="C192">
            <v>-11.064521819999584</v>
          </cell>
          <cell r="D192">
            <v>-224.04962353000013</v>
          </cell>
          <cell r="E192">
            <v>-88.782523780000247</v>
          </cell>
          <cell r="F192">
            <v>-554.09779475000005</v>
          </cell>
          <cell r="G192">
            <v>226.34244042000066</v>
          </cell>
          <cell r="H192">
            <v>162.18932440999959</v>
          </cell>
          <cell r="I192">
            <v>641.74383579999994</v>
          </cell>
          <cell r="J192">
            <v>526.30135757999983</v>
          </cell>
          <cell r="K192">
            <v>355.22104114000007</v>
          </cell>
          <cell r="L192">
            <v>87.767000210000248</v>
          </cell>
          <cell r="M192">
            <v>-219.35390432999984</v>
          </cell>
          <cell r="N192">
            <v>-650.53455105999933</v>
          </cell>
          <cell r="O192">
            <v>-139.38055096000031</v>
          </cell>
          <cell r="P192">
            <v>-293.01264814999973</v>
          </cell>
          <cell r="Q192">
            <v>-652.34501398999987</v>
          </cell>
          <cell r="R192">
            <v>-572.27267933999963</v>
          </cell>
          <cell r="S192">
            <v>-249.69136578999991</v>
          </cell>
          <cell r="T192">
            <v>-523.69947129000013</v>
          </cell>
          <cell r="U192">
            <v>-101.86886593999981</v>
          </cell>
          <cell r="V192">
            <v>-62.336857050000162</v>
          </cell>
          <cell r="W192">
            <v>154.88570322999988</v>
          </cell>
          <cell r="X192">
            <v>35.131264369999172</v>
          </cell>
          <cell r="Y192">
            <v>648.85539376000008</v>
          </cell>
          <cell r="Z192">
            <v>214.36018413000062</v>
          </cell>
          <cell r="AA192">
            <v>495.35411110999991</v>
          </cell>
          <cell r="AB192">
            <v>184.67517430999993</v>
          </cell>
          <cell r="AC192">
            <v>444.21220571000009</v>
          </cell>
          <cell r="AD192">
            <v>378.74450030999998</v>
          </cell>
          <cell r="AE192">
            <v>763.2377225800002</v>
          </cell>
          <cell r="AF192">
            <v>950.93517817000043</v>
          </cell>
          <cell r="AG192">
            <v>1097.1873990200002</v>
          </cell>
          <cell r="AH192">
            <v>1481.2572176499998</v>
          </cell>
          <cell r="AI192">
            <v>778.33209352999984</v>
          </cell>
          <cell r="AJ192">
            <v>945.01139496999986</v>
          </cell>
          <cell r="AK192">
            <v>1243.1516186800002</v>
          </cell>
          <cell r="AL192">
            <v>953.04600853123043</v>
          </cell>
          <cell r="AM192">
            <v>611.04922402999989</v>
          </cell>
          <cell r="AN192">
            <v>441.52262723999911</v>
          </cell>
          <cell r="AO192">
            <v>120.38014648999979</v>
          </cell>
          <cell r="AP192">
            <v>331.57472819999975</v>
          </cell>
          <cell r="AQ192">
            <v>805.36954887000036</v>
          </cell>
          <cell r="AR192">
            <v>802.42219235999971</v>
          </cell>
          <cell r="AS192">
            <v>680.61565541000016</v>
          </cell>
          <cell r="AT192">
            <v>1901.5944173299995</v>
          </cell>
          <cell r="AU192">
            <v>1865.8373191799997</v>
          </cell>
          <cell r="AV192">
            <v>1160.13962597</v>
          </cell>
          <cell r="AW192">
            <v>2935.1999047215595</v>
          </cell>
          <cell r="AX192">
            <v>793.18179152651032</v>
          </cell>
          <cell r="AY192">
            <v>1401.9119745089899</v>
          </cell>
          <cell r="AZ192">
            <v>13.88401379156079</v>
          </cell>
          <cell r="BA192">
            <v>311.91744075260067</v>
          </cell>
          <cell r="BB192">
            <v>831.23992633839998</v>
          </cell>
          <cell r="BC192">
            <v>1290.8002701900002</v>
          </cell>
          <cell r="BD192">
            <v>1011.0030842899978</v>
          </cell>
          <cell r="BE192">
            <v>1152.3952845500003</v>
          </cell>
          <cell r="BF192">
            <v>766.91169645365903</v>
          </cell>
          <cell r="BG192">
            <v>13.88401379156079</v>
          </cell>
          <cell r="BH192">
            <v>1290.8002701900002</v>
          </cell>
          <cell r="BI192">
            <v>766.91169645365903</v>
          </cell>
          <cell r="BJ192">
            <v>2484.310767375368</v>
          </cell>
          <cell r="BK192">
            <v>-743.37536606136484</v>
          </cell>
          <cell r="BL192">
            <v>194.15818324983036</v>
          </cell>
          <cell r="BM192">
            <v>757.77142470285276</v>
          </cell>
          <cell r="BN192">
            <v>2905.8554538303133</v>
          </cell>
          <cell r="BO192">
            <v>1243.1516186800002</v>
          </cell>
          <cell r="BP192">
            <v>2935.1999047215595</v>
          </cell>
          <cell r="BQ192">
            <v>2484.310767375368</v>
          </cell>
          <cell r="BR192">
            <v>2905.8554538303133</v>
          </cell>
          <cell r="BS192">
            <v>4432.9697102666814</v>
          </cell>
          <cell r="BU192">
            <v>1.390806608899414</v>
          </cell>
          <cell r="BV192">
            <v>5.5201446474081983E-2</v>
          </cell>
          <cell r="BW192">
            <v>0.28377056642928</v>
          </cell>
          <cell r="BX192">
            <v>1.3610956705652728</v>
          </cell>
          <cell r="BY192">
            <v>-0.96855424176479676</v>
          </cell>
          <cell r="BZ192">
            <v>0.60274283029585485</v>
          </cell>
          <cell r="CA192">
            <v>-0.59670070049402635</v>
          </cell>
          <cell r="CB192">
            <v>-0.15361445624909287</v>
          </cell>
          <cell r="CD192">
            <v>3.9580298364958697</v>
          </cell>
          <cell r="CE192">
            <v>0.91591474870257383</v>
          </cell>
          <cell r="CF192">
            <v>1.3610956705652728</v>
          </cell>
          <cell r="CG192">
            <v>-0.15361445624909287</v>
          </cell>
          <cell r="CH192">
            <v>0.16968275144590717</v>
          </cell>
          <cell r="CI192">
            <v>0.52553001369129482</v>
          </cell>
        </row>
        <row r="193">
          <cell r="A193" t="str">
            <v xml:space="preserve">  Net credit to private sector</v>
          </cell>
          <cell r="B193">
            <v>-1280.3008541600002</v>
          </cell>
          <cell r="C193">
            <v>-952.72309342000005</v>
          </cell>
          <cell r="D193">
            <v>-572.27004889000011</v>
          </cell>
          <cell r="E193">
            <v>-364.29491316999992</v>
          </cell>
          <cell r="F193">
            <v>-698.49749517999987</v>
          </cell>
          <cell r="G193">
            <v>-663.04719406999993</v>
          </cell>
          <cell r="H193">
            <v>-459.54977170000006</v>
          </cell>
          <cell r="I193">
            <v>-122.33758726999999</v>
          </cell>
          <cell r="J193">
            <v>-70.129062689999955</v>
          </cell>
          <cell r="K193">
            <v>-122.47658747000001</v>
          </cell>
          <cell r="L193">
            <v>-102.01596357000004</v>
          </cell>
          <cell r="M193">
            <v>-564.98388146999991</v>
          </cell>
          <cell r="N193">
            <v>-762.60508768</v>
          </cell>
          <cell r="O193">
            <v>-1108.9741293799998</v>
          </cell>
          <cell r="P193">
            <v>-1082.5404928599999</v>
          </cell>
          <cell r="Q193">
            <v>-829.44216073999996</v>
          </cell>
          <cell r="R193">
            <v>-817.34247579000021</v>
          </cell>
          <cell r="S193">
            <v>-680.43414998999992</v>
          </cell>
          <cell r="T193">
            <v>-587.80268650000016</v>
          </cell>
          <cell r="U193">
            <v>-401.24982315999983</v>
          </cell>
          <cell r="V193">
            <v>-419.61569461000005</v>
          </cell>
          <cell r="W193">
            <v>-140.57291313000019</v>
          </cell>
          <cell r="X193">
            <v>157.8483761399998</v>
          </cell>
          <cell r="Y193">
            <v>385.70827007000003</v>
          </cell>
          <cell r="Z193">
            <v>392.05204608999998</v>
          </cell>
          <cell r="AA193">
            <v>346.57201306999991</v>
          </cell>
          <cell r="AB193">
            <v>467.06358834999997</v>
          </cell>
          <cell r="AC193">
            <v>474.11112143000003</v>
          </cell>
          <cell r="AD193">
            <v>493.37907297999999</v>
          </cell>
          <cell r="AE193">
            <v>477.70530579999996</v>
          </cell>
          <cell r="AF193">
            <v>437.91480774000001</v>
          </cell>
          <cell r="AG193">
            <v>437.61339307000003</v>
          </cell>
          <cell r="AH193">
            <v>463.53137846000004</v>
          </cell>
          <cell r="AI193">
            <v>930.41119736999985</v>
          </cell>
          <cell r="AJ193">
            <v>993.93696270999988</v>
          </cell>
          <cell r="AK193">
            <v>982.30430716000012</v>
          </cell>
          <cell r="AL193">
            <v>1015.6913324600001</v>
          </cell>
          <cell r="AM193">
            <v>1060.0831635699999</v>
          </cell>
          <cell r="AN193">
            <v>1076.4295760500002</v>
          </cell>
          <cell r="AO193">
            <v>1111.7457386199999</v>
          </cell>
          <cell r="AP193">
            <v>1175.9449778799999</v>
          </cell>
          <cell r="AQ193">
            <v>1157.8918104500001</v>
          </cell>
          <cell r="AR193">
            <v>1169.3132136900001</v>
          </cell>
          <cell r="AS193">
            <v>1175.9402395700001</v>
          </cell>
          <cell r="AT193">
            <v>1208.2785565800002</v>
          </cell>
          <cell r="AU193">
            <v>1223.3924429900001</v>
          </cell>
          <cell r="AV193">
            <v>1191.8677366200002</v>
          </cell>
          <cell r="AW193">
            <v>1158.4083002499999</v>
          </cell>
          <cell r="AX193">
            <v>1200.2863651199998</v>
          </cell>
          <cell r="AY193">
            <v>1209.8013479000001</v>
          </cell>
          <cell r="AZ193">
            <v>1170.7750814200001</v>
          </cell>
          <cell r="BA193">
            <v>1188.76083217</v>
          </cell>
          <cell r="BB193">
            <v>1181.2242959800001</v>
          </cell>
          <cell r="BC193">
            <v>1196.8833407000002</v>
          </cell>
          <cell r="BD193">
            <v>1192.61808847</v>
          </cell>
          <cell r="BE193">
            <v>1181.0878944899998</v>
          </cell>
          <cell r="BF193">
            <v>1178.64902981</v>
          </cell>
          <cell r="BG193">
            <v>1170.7750814200001</v>
          </cell>
          <cell r="BH193">
            <v>1196.8833407000002</v>
          </cell>
          <cell r="BI193">
            <v>1178.64902981</v>
          </cell>
          <cell r="BJ193">
            <v>1185.69606155</v>
          </cell>
          <cell r="BK193">
            <v>1185.69606155</v>
          </cell>
          <cell r="BL193">
            <v>1185.69606155</v>
          </cell>
          <cell r="BM193">
            <v>1185.69606155</v>
          </cell>
          <cell r="BN193">
            <v>1185.69606155</v>
          </cell>
          <cell r="BO193">
            <v>982.30430716000012</v>
          </cell>
          <cell r="BP193">
            <v>1158.4083002499999</v>
          </cell>
          <cell r="BQ193">
            <v>1185.69606155</v>
          </cell>
          <cell r="BR193">
            <v>1185.69606155</v>
          </cell>
          <cell r="BS193">
            <v>1185.69606155</v>
          </cell>
          <cell r="BU193">
            <v>1.3046745730120244</v>
          </cell>
          <cell r="BV193">
            <v>1.4238621518153551</v>
          </cell>
          <cell r="BW193">
            <v>1.6066812576837606</v>
          </cell>
          <cell r="BX193">
            <v>0.17927641343561329</v>
          </cell>
          <cell r="BY193">
            <v>8.764670487427928E-2</v>
          </cell>
          <cell r="BZ193">
            <v>3.3674588504815972E-2</v>
          </cell>
          <cell r="CA193">
            <v>-2.4522099319436608E-2</v>
          </cell>
          <cell r="CB193">
            <v>2.3556254987219027E-2</v>
          </cell>
          <cell r="CD193">
            <v>1.6826889805536527</v>
          </cell>
          <cell r="CE193">
            <v>1.5467545898918043</v>
          </cell>
          <cell r="CF193">
            <v>0.17927641343561329</v>
          </cell>
          <cell r="CG193">
            <v>2.3556254987219027E-2</v>
          </cell>
          <cell r="CH193">
            <v>0</v>
          </cell>
          <cell r="CI193">
            <v>0</v>
          </cell>
        </row>
        <row r="194">
          <cell r="A194" t="str">
            <v xml:space="preserve">  MLT foreign liab. (-)</v>
          </cell>
          <cell r="B194">
            <v>-342.95888278000001</v>
          </cell>
          <cell r="C194">
            <v>-357.05059727000003</v>
          </cell>
          <cell r="D194">
            <v>-222.56630454</v>
          </cell>
          <cell r="E194">
            <v>-82.688097519999999</v>
          </cell>
          <cell r="F194">
            <v>-100.7830368</v>
          </cell>
          <cell r="G194">
            <v>-119.55300224</v>
          </cell>
          <cell r="H194">
            <v>-151.068229</v>
          </cell>
          <cell r="I194">
            <v>-162.85312736</v>
          </cell>
          <cell r="J194">
            <v>-186.39864220000001</v>
          </cell>
          <cell r="K194">
            <v>-189.14342099000001</v>
          </cell>
          <cell r="L194">
            <v>-190.01062428</v>
          </cell>
          <cell r="M194">
            <v>-167.77081645000001</v>
          </cell>
          <cell r="N194">
            <v>-179.37656064000001</v>
          </cell>
          <cell r="O194">
            <v>-185.06357026000001</v>
          </cell>
          <cell r="P194">
            <v>-184.04309451</v>
          </cell>
          <cell r="Q194">
            <v>-176.9201161</v>
          </cell>
          <cell r="R194">
            <v>-165.26883925000001</v>
          </cell>
          <cell r="S194">
            <v>-171.47820408000001</v>
          </cell>
          <cell r="T194">
            <v>-176.06727326000001</v>
          </cell>
          <cell r="U194">
            <v>-179.37439886000001</v>
          </cell>
          <cell r="V194">
            <v>-194.56010054000001</v>
          </cell>
          <cell r="W194">
            <v>-201.69667102</v>
          </cell>
          <cell r="X194">
            <v>-190.78383167999999</v>
          </cell>
          <cell r="Y194">
            <v>-184.02037883</v>
          </cell>
          <cell r="Z194">
            <v>-192.29227854999999</v>
          </cell>
          <cell r="AA194">
            <v>-194.76765863</v>
          </cell>
          <cell r="AB194">
            <v>-198.18107007</v>
          </cell>
          <cell r="AC194">
            <v>-198.14</v>
          </cell>
          <cell r="AD194">
            <v>-187.25605060000001</v>
          </cell>
          <cell r="AE194">
            <v>-184.17515986000001</v>
          </cell>
          <cell r="AF194">
            <v>-181.79620894999999</v>
          </cell>
          <cell r="AG194">
            <v>-191.59421093</v>
          </cell>
          <cell r="AH194">
            <v>-206.85738649999999</v>
          </cell>
          <cell r="AI194">
            <v>-218.66504047999999</v>
          </cell>
          <cell r="AJ194">
            <v>-204.47811644000001</v>
          </cell>
          <cell r="AK194">
            <v>-204.30109705999999</v>
          </cell>
          <cell r="AL194">
            <v>-216.33570886000001</v>
          </cell>
          <cell r="AM194">
            <v>-213.31444925</v>
          </cell>
          <cell r="AN194">
            <v>-203.11772349</v>
          </cell>
          <cell r="AO194">
            <v>-210.10018690000001</v>
          </cell>
          <cell r="AP194">
            <v>-204.84388501000001</v>
          </cell>
          <cell r="AQ194">
            <v>-209.95920512999999</v>
          </cell>
          <cell r="AR194">
            <v>-221.96429624999999</v>
          </cell>
          <cell r="AS194">
            <v>-241.11736378000001</v>
          </cell>
          <cell r="AT194">
            <v>-253.77007990999999</v>
          </cell>
          <cell r="AU194">
            <v>-251.36063179999999</v>
          </cell>
          <cell r="AV194">
            <v>-231.97728763000001</v>
          </cell>
          <cell r="AW194">
            <v>-224.87739016</v>
          </cell>
          <cell r="AX194">
            <v>-236.43322166999999</v>
          </cell>
          <cell r="AY194">
            <v>-232.47258676000001</v>
          </cell>
          <cell r="AZ194">
            <v>-229.30411771999999</v>
          </cell>
          <cell r="BA194">
            <v>-236.64719410000001</v>
          </cell>
          <cell r="BB194">
            <v>-225.86044905</v>
          </cell>
          <cell r="BC194">
            <v>-234.34278685999999</v>
          </cell>
          <cell r="BD194">
            <v>-240.28288032</v>
          </cell>
          <cell r="BE194">
            <v>-244.18552299000001</v>
          </cell>
          <cell r="BF194">
            <v>-245.69619655000002</v>
          </cell>
          <cell r="BG194">
            <v>-229.30411771999999</v>
          </cell>
          <cell r="BH194">
            <v>-234.34278685999999</v>
          </cell>
          <cell r="BI194">
            <v>-245.69619655000002</v>
          </cell>
          <cell r="BJ194">
            <v>-231.00074134859889</v>
          </cell>
          <cell r="BK194">
            <v>-223.70017684859889</v>
          </cell>
          <cell r="BL194">
            <v>-216.39961234859882</v>
          </cell>
          <cell r="BM194">
            <v>-209.09904784859881</v>
          </cell>
          <cell r="BN194">
            <v>-201.79848334859881</v>
          </cell>
          <cell r="BO194">
            <v>-204.30109705999999</v>
          </cell>
          <cell r="BP194">
            <v>-224.87739016</v>
          </cell>
          <cell r="BQ194">
            <v>-231.00074134859889</v>
          </cell>
          <cell r="BR194">
            <v>-201.79848334859881</v>
          </cell>
          <cell r="BS194">
            <v>-182.95193692881</v>
          </cell>
          <cell r="BU194">
            <v>2.4909813123202396E-2</v>
          </cell>
          <cell r="BV194">
            <v>0.13999740947476091</v>
          </cell>
          <cell r="BW194">
            <v>0.22678761538931069</v>
          </cell>
          <cell r="BX194">
            <v>0.10071552916799598</v>
          </cell>
          <cell r="BY194">
            <v>0.12892225149071845</v>
          </cell>
          <cell r="BZ194">
            <v>0.11613485445852434</v>
          </cell>
          <cell r="CA194">
            <v>3.1815741882823212E-2</v>
          </cell>
          <cell r="CB194">
            <v>2.722973254110661E-2</v>
          </cell>
          <cell r="CD194">
            <v>9.6855714979743102E-2</v>
          </cell>
          <cell r="CE194">
            <v>0.11020908857456235</v>
          </cell>
          <cell r="CF194">
            <v>0.10071552916799598</v>
          </cell>
          <cell r="CG194">
            <v>2.722973254110661E-2</v>
          </cell>
          <cell r="CH194">
            <v>0.12641629559072065</v>
          </cell>
          <cell r="CI194">
            <v>9.3392904183685843E-2</v>
          </cell>
        </row>
        <row r="195">
          <cell r="A195" t="str">
            <v xml:space="preserve">  Other (net)</v>
          </cell>
          <cell r="B195">
            <v>-2149.8816453899994</v>
          </cell>
          <cell r="C195">
            <v>-2089.8708824400001</v>
          </cell>
          <cell r="D195">
            <v>-2144.5564052499981</v>
          </cell>
          <cell r="E195">
            <v>-2234.3421093199991</v>
          </cell>
          <cell r="F195">
            <v>-2626.4905265399993</v>
          </cell>
          <cell r="G195">
            <v>-2425.9830928899992</v>
          </cell>
          <cell r="H195">
            <v>-3441.1403513299992</v>
          </cell>
          <cell r="I195">
            <v>-3761.8132552600009</v>
          </cell>
          <cell r="J195">
            <v>-4058.0053847915606</v>
          </cell>
          <cell r="K195">
            <v>-4273.9293471148067</v>
          </cell>
          <cell r="L195">
            <v>-4015.6341270325474</v>
          </cell>
          <cell r="M195">
            <v>-3842.7656146156869</v>
          </cell>
          <cell r="N195">
            <v>-4167.5816002800002</v>
          </cell>
          <cell r="O195">
            <v>-4457.7548777599977</v>
          </cell>
          <cell r="P195">
            <v>-4173.952121340003</v>
          </cell>
          <cell r="Q195">
            <v>-4264.5509681299973</v>
          </cell>
          <cell r="R195">
            <v>-4420.606125379998</v>
          </cell>
          <cell r="S195">
            <v>-4595.6206221800003</v>
          </cell>
          <cell r="T195">
            <v>-4765.1817893800026</v>
          </cell>
          <cell r="U195">
            <v>-5270.3075751617098</v>
          </cell>
          <cell r="V195">
            <v>-6372.4518203599964</v>
          </cell>
          <cell r="W195">
            <v>-6572.7097655699999</v>
          </cell>
          <cell r="X195">
            <v>-6760.9164993799959</v>
          </cell>
          <cell r="Y195">
            <v>-6649.6568242599997</v>
          </cell>
          <cell r="Z195">
            <v>-7077.3773329160922</v>
          </cell>
          <cell r="AA195">
            <v>-7117.0534502804367</v>
          </cell>
          <cell r="AB195">
            <v>-7248.6047091620567</v>
          </cell>
          <cell r="AC195">
            <v>-7282.6843451131363</v>
          </cell>
          <cell r="AD195">
            <v>-7581.7937378896486</v>
          </cell>
          <cell r="AE195">
            <v>-7400.2912806680661</v>
          </cell>
          <cell r="AF195">
            <v>-7400.9603132649918</v>
          </cell>
          <cell r="AG195">
            <v>-7894.731783691901</v>
          </cell>
          <cell r="AH195">
            <v>-8974.2266620253613</v>
          </cell>
          <cell r="AI195">
            <v>-9298.4846535647066</v>
          </cell>
          <cell r="AJ195">
            <v>-9024.9761083701742</v>
          </cell>
          <cell r="AK195">
            <v>-8782.8725950499993</v>
          </cell>
          <cell r="AL195">
            <v>-9396.3330100312396</v>
          </cell>
          <cell r="AM195">
            <v>-9189.89752543344</v>
          </cell>
          <cell r="AN195">
            <v>-7672.349075170001</v>
          </cell>
          <cell r="AO195">
            <v>-8350.9174552099976</v>
          </cell>
          <cell r="AP195">
            <v>-9082.7796872800027</v>
          </cell>
          <cell r="AQ195">
            <v>-9610.7541780559968</v>
          </cell>
          <cell r="AR195">
            <v>-10336.802114620001</v>
          </cell>
          <cell r="AS195">
            <v>-11260.741189979999</v>
          </cell>
          <cell r="AT195">
            <v>-11839.917353900002</v>
          </cell>
          <cell r="AU195">
            <v>-11529.180394059997</v>
          </cell>
          <cell r="AV195">
            <v>-11291.448814600002</v>
          </cell>
          <cell r="AW195">
            <v>-10866.166220798521</v>
          </cell>
          <cell r="AX195">
            <v>-11636.055760401765</v>
          </cell>
          <cell r="AY195">
            <v>-11523.455846258988</v>
          </cell>
          <cell r="AZ195">
            <v>-11080.808655333716</v>
          </cell>
          <cell r="BA195">
            <v>-11417.970163597942</v>
          </cell>
          <cell r="BB195">
            <v>-12221.855176702369</v>
          </cell>
          <cell r="BC195">
            <v>-12442.02819156031</v>
          </cell>
          <cell r="BD195">
            <v>-12758.015831861328</v>
          </cell>
          <cell r="BE195">
            <v>-13154.587976172339</v>
          </cell>
          <cell r="BF195">
            <v>-13339.229233261029</v>
          </cell>
          <cell r="BG195">
            <v>-11080.808655333716</v>
          </cell>
          <cell r="BH195">
            <v>-12442.02819156031</v>
          </cell>
          <cell r="BI195">
            <v>-13339.229233261029</v>
          </cell>
          <cell r="BJ195">
            <v>-13403.247817947367</v>
          </cell>
          <cell r="BK195">
            <v>-12011.001094258534</v>
          </cell>
          <cell r="BL195">
            <v>-11999.632276258533</v>
          </cell>
          <cell r="BM195">
            <v>-11988.263458258531</v>
          </cell>
          <cell r="BN195">
            <v>-11940.263640258532</v>
          </cell>
          <cell r="BO195">
            <v>-8782.8725950499993</v>
          </cell>
          <cell r="BP195">
            <v>-10866.166220798521</v>
          </cell>
          <cell r="BQ195">
            <v>-13403.247817947367</v>
          </cell>
          <cell r="BR195">
            <v>-11940.263640258532</v>
          </cell>
          <cell r="BS195">
            <v>-12213.521895482809</v>
          </cell>
          <cell r="BU195">
            <v>5.8458749374530328E-2</v>
          </cell>
          <cell r="BV195">
            <v>0.29869944486676747</v>
          </cell>
          <cell r="BW195">
            <v>0.31932452787278875</v>
          </cell>
          <cell r="BX195">
            <v>0.23719957260027424</v>
          </cell>
          <cell r="BY195">
            <v>0.44425241171501195</v>
          </cell>
          <cell r="BZ195">
            <v>0.29459436388133753</v>
          </cell>
          <cell r="CA195">
            <v>0.12663195481403955</v>
          </cell>
          <cell r="CB195">
            <v>0.2334845193415791</v>
          </cell>
          <cell r="CD195">
            <v>0.73043518422474185</v>
          </cell>
          <cell r="CE195">
            <v>0.32080088148419494</v>
          </cell>
          <cell r="CF195">
            <v>0.23719957260027424</v>
          </cell>
          <cell r="CG195">
            <v>0.2334845193415791</v>
          </cell>
          <cell r="CH195">
            <v>0.10915146817847043</v>
          </cell>
          <cell r="CI195">
            <v>2.2885445703471952E-2</v>
          </cell>
        </row>
        <row r="197">
          <cell r="A197" t="str">
            <v>Monetary Base</v>
          </cell>
          <cell r="B197">
            <v>3917.3071597600001</v>
          </cell>
          <cell r="C197">
            <v>4123.0408562699995</v>
          </cell>
          <cell r="D197">
            <v>4182.4122791600003</v>
          </cell>
          <cell r="E197">
            <v>5200.2397330900003</v>
          </cell>
          <cell r="F197">
            <v>4609.1537881500008</v>
          </cell>
          <cell r="G197">
            <v>5536.9409825700004</v>
          </cell>
          <cell r="H197">
            <v>5520.7123598899998</v>
          </cell>
          <cell r="I197">
            <v>6266.1370958599991</v>
          </cell>
          <cell r="J197">
            <v>6157.64422973</v>
          </cell>
          <cell r="K197">
            <v>5927.1384084900001</v>
          </cell>
          <cell r="L197">
            <v>5734.1787005000006</v>
          </cell>
          <cell r="M197">
            <v>6626.1264004799996</v>
          </cell>
          <cell r="N197">
            <v>6033.7203150200003</v>
          </cell>
          <cell r="O197">
            <v>5927.2106060599999</v>
          </cell>
          <cell r="P197">
            <v>6263.1511089300002</v>
          </cell>
          <cell r="Q197">
            <v>5978.1762171600003</v>
          </cell>
          <cell r="R197">
            <v>6305.0845959199996</v>
          </cell>
          <cell r="S197">
            <v>6782.7484332399999</v>
          </cell>
          <cell r="T197">
            <v>6444.1283063699993</v>
          </cell>
          <cell r="U197">
            <v>6628.1151657099999</v>
          </cell>
          <cell r="V197">
            <v>6570.6653228199993</v>
          </cell>
          <cell r="W197">
            <v>6721.8643235700001</v>
          </cell>
          <cell r="X197">
            <v>7154.7060931300002</v>
          </cell>
          <cell r="Y197">
            <v>8281.5447849600005</v>
          </cell>
          <cell r="Z197">
            <v>7399.8581466300002</v>
          </cell>
          <cell r="AA197">
            <v>7374.2257250499997</v>
          </cell>
          <cell r="AB197">
            <v>7243.7428000699992</v>
          </cell>
          <cell r="AC197">
            <v>7417.2897612199995</v>
          </cell>
          <cell r="AD197">
            <v>7135.35650274</v>
          </cell>
          <cell r="AE197">
            <v>7184.4881655500003</v>
          </cell>
          <cell r="AF197">
            <v>7311.4366655699996</v>
          </cell>
          <cell r="AG197">
            <v>7002.9329066</v>
          </cell>
          <cell r="AH197">
            <v>6974.7414920700012</v>
          </cell>
          <cell r="AI197">
            <v>6429.7591505600003</v>
          </cell>
          <cell r="AJ197">
            <v>6796.7027482499998</v>
          </cell>
          <cell r="AK197">
            <v>6909.5082335499992</v>
          </cell>
          <cell r="AL197">
            <v>6608.3</v>
          </cell>
          <cell r="AM197">
            <v>6242.7</v>
          </cell>
          <cell r="AN197">
            <v>6887.7</v>
          </cell>
          <cell r="AO197">
            <v>6829.2000000000007</v>
          </cell>
          <cell r="AP197">
            <v>6784.4</v>
          </cell>
          <cell r="AQ197">
            <v>7123</v>
          </cell>
          <cell r="AR197">
            <v>7065.8</v>
          </cell>
          <cell r="AS197">
            <v>7010.5</v>
          </cell>
          <cell r="AT197">
            <v>7450.8</v>
          </cell>
          <cell r="AU197">
            <v>7598.9</v>
          </cell>
          <cell r="AV197">
            <v>7032.4</v>
          </cell>
          <cell r="AW197">
            <v>9739.5613326699986</v>
          </cell>
          <cell r="AX197">
            <v>7643.5</v>
          </cell>
          <cell r="AY197">
            <v>7632.5</v>
          </cell>
          <cell r="AZ197">
            <v>7132.1</v>
          </cell>
          <cell r="BA197">
            <v>7435.7</v>
          </cell>
          <cell r="BB197">
            <v>7888.2</v>
          </cell>
          <cell r="BC197">
            <v>8369</v>
          </cell>
          <cell r="BD197">
            <v>8261.7999999999993</v>
          </cell>
          <cell r="BE197">
            <v>7960.9</v>
          </cell>
          <cell r="BF197">
            <v>7873.4</v>
          </cell>
          <cell r="BG197">
            <v>7132.1</v>
          </cell>
          <cell r="BH197">
            <v>8369</v>
          </cell>
          <cell r="BI197">
            <v>7873.4</v>
          </cell>
          <cell r="BJ197">
            <v>10710.4303716385</v>
          </cell>
          <cell r="BK197">
            <v>8610.8649999999998</v>
          </cell>
          <cell r="BL197">
            <v>9357.9500000000007</v>
          </cell>
          <cell r="BM197">
            <v>9203.0580000000009</v>
          </cell>
          <cell r="BN197">
            <v>11166.425999999999</v>
          </cell>
          <cell r="BO197">
            <v>6909.5082335499992</v>
          </cell>
          <cell r="BP197">
            <v>9739.5613326699986</v>
          </cell>
          <cell r="BQ197">
            <v>10710.4303716385</v>
          </cell>
          <cell r="BR197">
            <v>11166.425999999999</v>
          </cell>
          <cell r="BS197">
            <v>12462.401401560001</v>
          </cell>
          <cell r="BU197">
            <v>-4.9151772764013502E-2</v>
          </cell>
          <cell r="BV197">
            <v>-8.5584615261584673E-3</v>
          </cell>
          <cell r="BW197">
            <v>6.8254645490626098E-2</v>
          </cell>
          <cell r="BX197">
            <v>0.40958820851798339</v>
          </cell>
          <cell r="BY197">
            <v>3.5483543127604378E-2</v>
          </cell>
          <cell r="BZ197">
            <v>0.17492629510037916</v>
          </cell>
          <cell r="CA197">
            <v>5.6718741611639034E-2</v>
          </cell>
          <cell r="CB197">
            <v>9.9683035591331626E-2</v>
          </cell>
          <cell r="CD197">
            <v>0.24983199601505968</v>
          </cell>
          <cell r="CE197">
            <v>-0.16567398801027289</v>
          </cell>
          <cell r="CF197">
            <v>0.40958820851798339</v>
          </cell>
          <cell r="CG197">
            <v>9.9683035591331626E-2</v>
          </cell>
          <cell r="CH197">
            <v>4.2574911795233428E-2</v>
          </cell>
          <cell r="CI197">
            <v>0.11606000000000005</v>
          </cell>
        </row>
        <row r="199">
          <cell r="A199" t="str">
            <v>II. Rest of the Financial System</v>
          </cell>
        </row>
        <row r="201">
          <cell r="A201" t="str">
            <v>Net foreign assets</v>
          </cell>
          <cell r="B201">
            <v>-1772.3036500000003</v>
          </cell>
          <cell r="C201">
            <v>-1645.7807400000002</v>
          </cell>
          <cell r="D201">
            <v>-2126.1376300000002</v>
          </cell>
          <cell r="E201">
            <v>-2253.8190879999993</v>
          </cell>
          <cell r="F201">
            <v>-2423.1149909999999</v>
          </cell>
          <cell r="G201">
            <v>-2481.9804590000003</v>
          </cell>
          <cell r="H201">
            <v>-3106.660973999999</v>
          </cell>
          <cell r="I201">
            <v>-3048.3164999999995</v>
          </cell>
          <cell r="J201">
            <v>-3487.1597620000011</v>
          </cell>
          <cell r="K201">
            <v>-3689.0096569999987</v>
          </cell>
          <cell r="L201">
            <v>-3672.4890200000004</v>
          </cell>
          <cell r="M201">
            <v>-3704.9933000000005</v>
          </cell>
          <cell r="N201">
            <v>-3599.567476061276</v>
          </cell>
          <cell r="O201">
            <v>-4064.796159999999</v>
          </cell>
          <cell r="P201">
            <v>-4097.9995840000001</v>
          </cell>
          <cell r="Q201">
            <v>-4156.7105919999995</v>
          </cell>
          <cell r="R201">
            <v>-4241.8867919999993</v>
          </cell>
          <cell r="S201">
            <v>-4395.0431100000005</v>
          </cell>
          <cell r="T201">
            <v>-4580.7586399999982</v>
          </cell>
          <cell r="U201">
            <v>-5029.5723609999995</v>
          </cell>
          <cell r="V201">
            <v>-5310.0995899999998</v>
          </cell>
          <cell r="W201">
            <v>-5342.1769660000009</v>
          </cell>
          <cell r="X201">
            <v>-5047.1941199999992</v>
          </cell>
          <cell r="Y201">
            <v>-4928.3522559999992</v>
          </cell>
          <cell r="Z201">
            <v>-5193.6111039999996</v>
          </cell>
          <cell r="AA201">
            <v>-5056.1726700000008</v>
          </cell>
          <cell r="AB201">
            <v>-5040.0781349999997</v>
          </cell>
          <cell r="AC201">
            <v>-5147.3273590000008</v>
          </cell>
          <cell r="AD201">
            <v>-5474.3838749999995</v>
          </cell>
          <cell r="AE201">
            <v>-5028.3197749999999</v>
          </cell>
          <cell r="AF201">
            <v>-5465.4410199999993</v>
          </cell>
          <cell r="AG201">
            <v>-5014.3352240000013</v>
          </cell>
          <cell r="AH201">
            <v>-5641.2779879999998</v>
          </cell>
          <cell r="AI201">
            <v>-5382.2851840000021</v>
          </cell>
          <cell r="AJ201">
            <v>-5197.156383999999</v>
          </cell>
          <cell r="AK201">
            <v>-4591.5517527300035</v>
          </cell>
          <cell r="AL201">
            <v>-4941.4546352100006</v>
          </cell>
          <cell r="AM201">
            <v>-4700.0321273600011</v>
          </cell>
          <cell r="AN201">
            <v>-4397.9306173800005</v>
          </cell>
          <cell r="AO201">
            <v>-4312.0751643599988</v>
          </cell>
          <cell r="AP201">
            <v>-4173.5159538399985</v>
          </cell>
          <cell r="AQ201">
            <v>-3583.5897711399994</v>
          </cell>
          <cell r="AR201">
            <v>-3869.1111529000009</v>
          </cell>
          <cell r="AS201">
            <v>-3898.9147837400014</v>
          </cell>
          <cell r="AT201">
            <v>-3922.7279831899987</v>
          </cell>
          <cell r="AU201">
            <v>-4388.5702142437049</v>
          </cell>
          <cell r="AV201">
            <v>-4127.1610223762827</v>
          </cell>
          <cell r="AW201">
            <v>-3570.7630308430284</v>
          </cell>
          <cell r="AX201">
            <v>-3322.9450889915302</v>
          </cell>
          <cell r="AY201">
            <v>-3305.5535022627073</v>
          </cell>
          <cell r="AZ201">
            <v>-3366.5240043345193</v>
          </cell>
          <cell r="BA201">
            <v>-3426.9876729151852</v>
          </cell>
          <cell r="BB201">
            <v>-3759.2466238422926</v>
          </cell>
          <cell r="BC201">
            <v>-3295.5631723966117</v>
          </cell>
          <cell r="BD201">
            <v>-1540.9444933490013</v>
          </cell>
          <cell r="BE201">
            <v>-1712.2268636699991</v>
          </cell>
          <cell r="BF201">
            <v>-1667.9876265903999</v>
          </cell>
          <cell r="BG201">
            <v>-3366.5240043345193</v>
          </cell>
          <cell r="BH201">
            <v>-3295.5631723966117</v>
          </cell>
          <cell r="BI201">
            <v>-1667.9876265903999</v>
          </cell>
          <cell r="BJ201">
            <v>-3565.6973711560131</v>
          </cell>
          <cell r="BK201">
            <v>-3737.3163071048584</v>
          </cell>
          <cell r="BL201">
            <v>-3909.1831350013254</v>
          </cell>
          <cell r="BM201">
            <v>-4081.0742976006404</v>
          </cell>
          <cell r="BN201">
            <v>-4240.6258435778709</v>
          </cell>
          <cell r="BO201">
            <v>-4591.5517527300035</v>
          </cell>
          <cell r="BP201">
            <v>-3570.7630308430284</v>
          </cell>
          <cell r="BQ201">
            <v>-3565.6973711560131</v>
          </cell>
          <cell r="BR201">
            <v>-4240.6258435778691</v>
          </cell>
          <cell r="BS201">
            <v>-5299.5428074647316</v>
          </cell>
          <cell r="BU201">
            <v>0.12740824654298721</v>
          </cell>
          <cell r="BV201">
            <v>0.28731864091917281</v>
          </cell>
          <cell r="BW201">
            <v>0.30463841854020701</v>
          </cell>
          <cell r="BX201">
            <v>0.22231889715280762</v>
          </cell>
          <cell r="BY201">
            <v>0.23452089238732143</v>
          </cell>
          <cell r="BZ201">
            <v>8.0373764057196095E-2</v>
          </cell>
          <cell r="CA201">
            <v>0.57478886281735575</v>
          </cell>
          <cell r="CB201">
            <v>1.4186490795552453E-3</v>
          </cell>
          <cell r="CD201">
            <v>0.33019194825534459</v>
          </cell>
          <cell r="CE201">
            <v>6.8339373034863593E-2</v>
          </cell>
          <cell r="CF201">
            <v>0.22231889715280762</v>
          </cell>
          <cell r="CG201">
            <v>1.4186490795552453E-3</v>
          </cell>
          <cell r="CH201">
            <v>0.18928372269659044</v>
          </cell>
          <cell r="CI201">
            <v>0.24970770894360284</v>
          </cell>
        </row>
        <row r="203">
          <cell r="A203" t="str">
            <v>Net domestic assets</v>
          </cell>
          <cell r="B203">
            <v>16540.553650000002</v>
          </cell>
          <cell r="C203">
            <v>17884.68074</v>
          </cell>
          <cell r="D203">
            <v>20142.387630000001</v>
          </cell>
          <cell r="E203">
            <v>21996.949088000001</v>
          </cell>
          <cell r="F203">
            <v>23441.674990999996</v>
          </cell>
          <cell r="G203">
            <v>24899.960459000002</v>
          </cell>
          <cell r="H203">
            <v>26918.540974</v>
          </cell>
          <cell r="I203">
            <v>28250.756500000003</v>
          </cell>
          <cell r="J203">
            <v>30008.359762</v>
          </cell>
          <cell r="K203">
            <v>31950.949657000001</v>
          </cell>
          <cell r="L203">
            <v>33355.309020000001</v>
          </cell>
          <cell r="M203">
            <v>36964.3033</v>
          </cell>
          <cell r="N203">
            <v>36858.877476061272</v>
          </cell>
          <cell r="O203">
            <v>36746.996160000002</v>
          </cell>
          <cell r="P203">
            <v>37643.239584000003</v>
          </cell>
          <cell r="Q203">
            <v>38656.780591999996</v>
          </cell>
          <cell r="R203">
            <v>38845.386791999998</v>
          </cell>
          <cell r="S203">
            <v>39691.683109999998</v>
          </cell>
          <cell r="T203">
            <v>40835.57864</v>
          </cell>
          <cell r="U203">
            <v>41745.612361</v>
          </cell>
          <cell r="V203">
            <v>42745.339589999996</v>
          </cell>
          <cell r="W203">
            <v>43372.236966000004</v>
          </cell>
          <cell r="X203">
            <v>44314.534120000004</v>
          </cell>
          <cell r="Y203">
            <v>46221.49225599999</v>
          </cell>
          <cell r="Z203">
            <v>46515.951104000007</v>
          </cell>
          <cell r="AA203">
            <v>47014.412670000005</v>
          </cell>
          <cell r="AB203">
            <v>47125.098135000007</v>
          </cell>
          <cell r="AC203">
            <v>48374.867359000011</v>
          </cell>
          <cell r="AD203">
            <v>48918.903875000004</v>
          </cell>
          <cell r="AE203">
            <v>48802.819774999996</v>
          </cell>
          <cell r="AF203">
            <v>49657.301019999999</v>
          </cell>
          <cell r="AG203">
            <v>49660.635224000005</v>
          </cell>
          <cell r="AH203">
            <v>50468.577988000012</v>
          </cell>
          <cell r="AI203">
            <v>50051.205183999999</v>
          </cell>
          <cell r="AJ203">
            <v>49581.756384000008</v>
          </cell>
          <cell r="AK203">
            <v>50076.431752729994</v>
          </cell>
          <cell r="AL203">
            <v>51083.654635209998</v>
          </cell>
          <cell r="AM203">
            <v>51005.532127359998</v>
          </cell>
          <cell r="AN203">
            <v>50838.830617380001</v>
          </cell>
          <cell r="AO203">
            <v>50460.575164360002</v>
          </cell>
          <cell r="AP203">
            <v>50178.315953839992</v>
          </cell>
          <cell r="AQ203">
            <v>49635.829771139994</v>
          </cell>
          <cell r="AR203">
            <v>49363.911152900007</v>
          </cell>
          <cell r="AS203">
            <v>50063.614783739999</v>
          </cell>
          <cell r="AT203">
            <v>49503.627983190003</v>
          </cell>
          <cell r="AU203">
            <v>50531.170214243706</v>
          </cell>
          <cell r="AV203">
            <v>51235.161022376291</v>
          </cell>
          <cell r="AW203">
            <v>51984.927376568623</v>
          </cell>
          <cell r="AX203">
            <v>50957.899109994323</v>
          </cell>
          <cell r="AY203">
            <v>50182.358399812707</v>
          </cell>
          <cell r="AZ203">
            <v>49997.078885484523</v>
          </cell>
          <cell r="BA203">
            <v>49783.757738565197</v>
          </cell>
          <cell r="BB203">
            <v>50110.543527422291</v>
          </cell>
          <cell r="BC203">
            <v>50187.794968126625</v>
          </cell>
          <cell r="BD203">
            <v>47851.567716939004</v>
          </cell>
          <cell r="BE203">
            <v>47905.218107139997</v>
          </cell>
          <cell r="BF203">
            <v>47296.254765990401</v>
          </cell>
          <cell r="BG203">
            <v>49997.078885484523</v>
          </cell>
          <cell r="BH203">
            <v>50187.794968126625</v>
          </cell>
          <cell r="BI203">
            <v>47296.254765990401</v>
          </cell>
          <cell r="BJ203">
            <v>52258.954387861362</v>
          </cell>
          <cell r="BK203">
            <v>55122.849523080469</v>
          </cell>
          <cell r="BL203">
            <v>57201.244155411419</v>
          </cell>
          <cell r="BM203">
            <v>59337.972231434484</v>
          </cell>
          <cell r="BN203">
            <v>63358.551634483767</v>
          </cell>
          <cell r="BO203">
            <v>50076.431752729994</v>
          </cell>
          <cell r="BP203">
            <v>51984.927376568623</v>
          </cell>
          <cell r="BQ203">
            <v>52258.954387861362</v>
          </cell>
          <cell r="BR203">
            <v>63358.551634483782</v>
          </cell>
          <cell r="BS203">
            <v>71375.311283124393</v>
          </cell>
          <cell r="BU203">
            <v>7.8805830212622663E-2</v>
          </cell>
          <cell r="BV203">
            <v>1.7068890690753014E-2</v>
          </cell>
          <cell r="BW203">
            <v>-1.9119817583119647E-2</v>
          </cell>
          <cell r="BX203">
            <v>3.8111653666988543E-2</v>
          </cell>
          <cell r="BY203">
            <v>-1.6557259906912813E-2</v>
          </cell>
          <cell r="BZ203">
            <v>1.1120297565924142E-2</v>
          </cell>
          <cell r="CA203">
            <v>-4.4590130201147327E-2</v>
          </cell>
          <cell r="CB203">
            <v>5.2712781400605646E-3</v>
          </cell>
          <cell r="CD203">
            <v>0.25043591058295389</v>
          </cell>
          <cell r="CE203">
            <v>8.3401450463330695E-2</v>
          </cell>
          <cell r="CF203">
            <v>3.8111653666988543E-2</v>
          </cell>
          <cell r="CG203">
            <v>5.2712781400605646E-3</v>
          </cell>
          <cell r="CH203">
            <v>0.21239608363080098</v>
          </cell>
          <cell r="CI203">
            <v>0.1265300333077275</v>
          </cell>
        </row>
        <row r="204">
          <cell r="A204" t="str">
            <v xml:space="preserve">  Monetary authorities</v>
          </cell>
          <cell r="B204">
            <v>2660.65</v>
          </cell>
          <cell r="C204">
            <v>2587.6800000000003</v>
          </cell>
          <cell r="D204">
            <v>2843.45</v>
          </cell>
          <cell r="E204">
            <v>2964.9709000000003</v>
          </cell>
          <cell r="F204">
            <v>3076.7400000000002</v>
          </cell>
          <cell r="G204">
            <v>3310.9338000000002</v>
          </cell>
          <cell r="H204">
            <v>3473.1590000000001</v>
          </cell>
          <cell r="I204">
            <v>2946.2988999999998</v>
          </cell>
          <cell r="J204">
            <v>3492.326</v>
          </cell>
          <cell r="K204">
            <v>3210.2829999999999</v>
          </cell>
          <cell r="L204">
            <v>3461.8319999999999</v>
          </cell>
          <cell r="M204">
            <v>3719.386</v>
          </cell>
          <cell r="N204">
            <v>4163.2809999999999</v>
          </cell>
          <cell r="O204">
            <v>3582.4319999999998</v>
          </cell>
          <cell r="P204">
            <v>4016.4049999999997</v>
          </cell>
          <cell r="Q204">
            <v>4017.3809999999999</v>
          </cell>
          <cell r="R204">
            <v>4096.0470000000005</v>
          </cell>
          <cell r="S204">
            <v>4025.1460000000002</v>
          </cell>
          <cell r="T204">
            <v>4160.3470000000007</v>
          </cell>
          <cell r="U204">
            <v>3830.8629999999998</v>
          </cell>
          <cell r="V204">
            <v>3850.5529999999999</v>
          </cell>
          <cell r="W204">
            <v>3457.0909999999999</v>
          </cell>
          <cell r="X204">
            <v>3900.3109999999997</v>
          </cell>
          <cell r="Y204">
            <v>3588.1522415499999</v>
          </cell>
          <cell r="Z204">
            <v>3871.98</v>
          </cell>
          <cell r="AA204">
            <v>3645.3837479400004</v>
          </cell>
          <cell r="AB204">
            <v>3944.8290000000002</v>
          </cell>
          <cell r="AC204">
            <v>3682.3486356200006</v>
          </cell>
          <cell r="AD204">
            <v>3389.2555560000001</v>
          </cell>
          <cell r="AE204">
            <v>2943.4799999999996</v>
          </cell>
          <cell r="AF204">
            <v>3230.68</v>
          </cell>
          <cell r="AG204">
            <v>2857.9050009999996</v>
          </cell>
          <cell r="AH204">
            <v>2509.6899999999996</v>
          </cell>
          <cell r="AI204">
            <v>2368.39</v>
          </cell>
          <cell r="AJ204">
            <v>2468.2970000000005</v>
          </cell>
          <cell r="AK204">
            <v>1173.3400000000001</v>
          </cell>
          <cell r="AL204">
            <v>2007.3899999999996</v>
          </cell>
          <cell r="AM204">
            <v>1971.8</v>
          </cell>
          <cell r="AN204">
            <v>2586.4050448500002</v>
          </cell>
          <cell r="AO204">
            <v>3078.9580000000001</v>
          </cell>
          <cell r="AP204">
            <v>2490.48</v>
          </cell>
          <cell r="AQ204">
            <v>2181.3649999999993</v>
          </cell>
          <cell r="AR204">
            <v>2444.274081</v>
          </cell>
          <cell r="AS204">
            <v>2361.6799999999998</v>
          </cell>
          <cell r="AT204">
            <v>1630.0436780000005</v>
          </cell>
          <cell r="AU204">
            <v>1635.3733749999994</v>
          </cell>
          <cell r="AV204">
            <v>1587.4198029999998</v>
          </cell>
          <cell r="AW204">
            <v>853.54960987013112</v>
          </cell>
          <cell r="AX204">
            <v>1953.37259094</v>
          </cell>
          <cell r="AY204">
            <v>1287.4146063300007</v>
          </cell>
          <cell r="AZ204">
            <v>1818.3132429500001</v>
          </cell>
          <cell r="BA204">
            <v>2156.2525154800001</v>
          </cell>
          <cell r="BB204">
            <v>1947.1795130799999</v>
          </cell>
          <cell r="BC204">
            <v>1550.3762331999999</v>
          </cell>
          <cell r="BD204">
            <v>1798.3879912499995</v>
          </cell>
          <cell r="BE204">
            <v>1503.77622445</v>
          </cell>
          <cell r="BF204">
            <v>1452.4062540100006</v>
          </cell>
          <cell r="BG204">
            <v>1818.3132429500001</v>
          </cell>
          <cell r="BH204">
            <v>1550.3762331999999</v>
          </cell>
          <cell r="BI204">
            <v>1452.4062540100006</v>
          </cell>
          <cell r="BJ204">
            <v>826.24035745679248</v>
          </cell>
          <cell r="BK204">
            <v>3459.2807797150208</v>
          </cell>
          <cell r="BL204">
            <v>2717.580735313778</v>
          </cell>
          <cell r="BM204">
            <v>2205.5615261679372</v>
          </cell>
          <cell r="BN204">
            <v>517.51476695969245</v>
          </cell>
          <cell r="BO204">
            <v>1173.3400000000001</v>
          </cell>
          <cell r="BP204">
            <v>853.54960987013112</v>
          </cell>
          <cell r="BQ204">
            <v>826.24035745679248</v>
          </cell>
          <cell r="BR204">
            <v>517.51476695969131</v>
          </cell>
          <cell r="BS204">
            <v>-599.87873626744408</v>
          </cell>
          <cell r="BU204">
            <v>-0.34435559948225891</v>
          </cell>
          <cell r="BV204">
            <v>-0.25891631674072879</v>
          </cell>
          <cell r="BW204">
            <v>-0.35049999083552119</v>
          </cell>
          <cell r="BX204">
            <v>-0.27254707938864187</v>
          </cell>
          <cell r="BY204">
            <v>-0.29697274347241531</v>
          </cell>
          <cell r="BZ204">
            <v>-0.2892632671744525</v>
          </cell>
          <cell r="CA204">
            <v>-0.10897709453280047</v>
          </cell>
          <cell r="CB204">
            <v>-3.1994921088996597E-2</v>
          </cell>
          <cell r="CD204">
            <v>-3.5283715766527113E-2</v>
          </cell>
          <cell r="CE204">
            <v>-0.6729960377898726</v>
          </cell>
          <cell r="CF204">
            <v>-0.27254707938864187</v>
          </cell>
          <cell r="CG204">
            <v>-3.1994921088996597E-2</v>
          </cell>
          <cell r="CH204">
            <v>-0.37365106619503963</v>
          </cell>
          <cell r="CI204">
            <v>-2.1591528871564893</v>
          </cell>
        </row>
        <row r="205">
          <cell r="A205" t="str">
            <v xml:space="preserve">  Net credit to the NFPS</v>
          </cell>
          <cell r="B205">
            <v>584.74</v>
          </cell>
          <cell r="C205">
            <v>756.01999999999987</v>
          </cell>
          <cell r="D205">
            <v>642.82000000000005</v>
          </cell>
          <cell r="E205">
            <v>414.5300000000002</v>
          </cell>
          <cell r="F205">
            <v>238.40999999999974</v>
          </cell>
          <cell r="G205">
            <v>-42.483400000000017</v>
          </cell>
          <cell r="H205">
            <v>-71.281700000000001</v>
          </cell>
          <cell r="I205">
            <v>331.22599999999977</v>
          </cell>
          <cell r="J205">
            <v>113.37450000000013</v>
          </cell>
          <cell r="K205">
            <v>142.1880000000001</v>
          </cell>
          <cell r="L205">
            <v>-275.91180000000031</v>
          </cell>
          <cell r="M205">
            <v>292.4801999999998</v>
          </cell>
          <cell r="N205">
            <v>290.8556999999999</v>
          </cell>
          <cell r="O205">
            <v>637.8112000000001</v>
          </cell>
          <cell r="P205">
            <v>428.86740000000009</v>
          </cell>
          <cell r="Q205">
            <v>624.34950000000003</v>
          </cell>
          <cell r="R205">
            <v>527.42010000000016</v>
          </cell>
          <cell r="S205">
            <v>803.19109999999955</v>
          </cell>
          <cell r="T205">
            <v>609.0472000000002</v>
          </cell>
          <cell r="U205">
            <v>1102.4013000000002</v>
          </cell>
          <cell r="V205">
            <v>1177.0651000000003</v>
          </cell>
          <cell r="W205">
            <v>1549.5571999999997</v>
          </cell>
          <cell r="X205">
            <v>1049.8853999999999</v>
          </cell>
          <cell r="Y205">
            <v>1109.5490064410001</v>
          </cell>
          <cell r="Z205">
            <v>821.64110000000005</v>
          </cell>
          <cell r="AA205">
            <v>1265.2298599999999</v>
          </cell>
          <cell r="AB205">
            <v>825.06119999999942</v>
          </cell>
          <cell r="AC205">
            <v>744.54860000200063</v>
          </cell>
          <cell r="AD205">
            <v>684.85969999899919</v>
          </cell>
          <cell r="AE205">
            <v>1349.7499791229998</v>
          </cell>
          <cell r="AF205">
            <v>979.31541912999955</v>
          </cell>
          <cell r="AG205">
            <v>1721.4147563649997</v>
          </cell>
          <cell r="AH205">
            <v>2225.6355761350005</v>
          </cell>
          <cell r="AI205">
            <v>2737.1596304560007</v>
          </cell>
          <cell r="AJ205">
            <v>1749.2432470019999</v>
          </cell>
          <cell r="AK205">
            <v>4313.8926603909995</v>
          </cell>
          <cell r="AL205">
            <v>3530.2897727319996</v>
          </cell>
          <cell r="AM205">
            <v>3905.544670191</v>
          </cell>
          <cell r="AN205">
            <v>4155.405918593</v>
          </cell>
          <cell r="AO205">
            <v>3873.3329829390004</v>
          </cell>
          <cell r="AP205">
            <v>4143.4897335079986</v>
          </cell>
          <cell r="AQ205">
            <v>4667.2056153249996</v>
          </cell>
          <cell r="AR205">
            <v>4146.5735999999997</v>
          </cell>
          <cell r="AS205">
            <v>5116.9009000000005</v>
          </cell>
          <cell r="AT205">
            <v>4914.72</v>
          </cell>
          <cell r="AU205">
            <v>4796.5</v>
          </cell>
          <cell r="AV205">
            <v>4022.4</v>
          </cell>
          <cell r="AW205">
            <v>5513.6237591482604</v>
          </cell>
          <cell r="AX205">
            <v>3398.2904276900008</v>
          </cell>
          <cell r="AY205">
            <v>4814.6736127199993</v>
          </cell>
          <cell r="AZ205">
            <v>5008.2824124099989</v>
          </cell>
          <cell r="BA205">
            <v>4762.8941533500001</v>
          </cell>
          <cell r="BB205">
            <v>5145.0000651199998</v>
          </cell>
          <cell r="BC205">
            <v>5555.9361449999997</v>
          </cell>
          <cell r="BD205">
            <v>5183.4947735699998</v>
          </cell>
          <cell r="BE205">
            <v>5543.4838413400003</v>
          </cell>
          <cell r="BF205">
            <v>4862.6201191500022</v>
          </cell>
          <cell r="BG205">
            <v>5008.2824124099989</v>
          </cell>
          <cell r="BH205">
            <v>5555.9361449999997</v>
          </cell>
          <cell r="BI205">
            <v>4862.6201191500022</v>
          </cell>
          <cell r="BJ205">
            <v>6695.6278702151467</v>
          </cell>
          <cell r="BK205">
            <v>7196.858924047714</v>
          </cell>
          <cell r="BL205">
            <v>10138.367563562429</v>
          </cell>
          <cell r="BM205">
            <v>11389.049757415643</v>
          </cell>
          <cell r="BN205">
            <v>12624.499684059741</v>
          </cell>
          <cell r="BO205">
            <v>4313.8926603909995</v>
          </cell>
          <cell r="BP205">
            <v>5513.6237591482604</v>
          </cell>
          <cell r="BQ205">
            <v>6695.6278702151467</v>
          </cell>
          <cell r="BR205">
            <v>12623.008779292346</v>
          </cell>
          <cell r="BS205">
            <v>12198.837123669688</v>
          </cell>
          <cell r="BU205">
            <v>4.0364820435053828</v>
          </cell>
          <cell r="BV205">
            <v>2.4578297369987863</v>
          </cell>
          <cell r="BW205">
            <v>1.2082321349907681</v>
          </cell>
          <cell r="BX205">
            <v>0.27810870441280766</v>
          </cell>
          <cell r="BY205">
            <v>0.20524504958730438</v>
          </cell>
          <cell r="BZ205">
            <v>0.190420264913294</v>
          </cell>
          <cell r="CA205">
            <v>-1.0600783127013957E-2</v>
          </cell>
          <cell r="CB205">
            <v>0.21437881195750674</v>
          </cell>
          <cell r="CD205">
            <v>2.7935867331908311</v>
          </cell>
          <cell r="CE205">
            <v>2.8879694680889152</v>
          </cell>
          <cell r="CF205">
            <v>0.27810870441280766</v>
          </cell>
          <cell r="CG205">
            <v>0.21437881195750674</v>
          </cell>
          <cell r="CH205">
            <v>0.88526140101730855</v>
          </cell>
          <cell r="CI205">
            <v>-3.3603054789797748E-2</v>
          </cell>
        </row>
        <row r="206">
          <cell r="A206" t="str">
            <v xml:space="preserve">    Central Government</v>
          </cell>
          <cell r="B206">
            <v>-144.05000000000001</v>
          </cell>
          <cell r="C206">
            <v>-42.379999999999967</v>
          </cell>
          <cell r="D206">
            <v>-210.84000000000003</v>
          </cell>
          <cell r="E206">
            <v>-197.09999999999994</v>
          </cell>
          <cell r="F206">
            <v>-516.64</v>
          </cell>
          <cell r="G206">
            <v>-421.04339999999996</v>
          </cell>
          <cell r="H206">
            <v>-705.76170000000013</v>
          </cell>
          <cell r="I206">
            <v>-374.57400000000007</v>
          </cell>
          <cell r="J206">
            <v>-698.1255000000001</v>
          </cell>
          <cell r="K206">
            <v>-691.13199999999983</v>
          </cell>
          <cell r="L206">
            <v>-766.91180000000008</v>
          </cell>
          <cell r="M206">
            <v>-277.61980000000011</v>
          </cell>
          <cell r="N206">
            <v>-279.24430000000001</v>
          </cell>
          <cell r="O206">
            <v>-689.68880000000013</v>
          </cell>
          <cell r="P206">
            <v>-547.0326</v>
          </cell>
          <cell r="Q206">
            <v>-54.750500000000045</v>
          </cell>
          <cell r="R206">
            <v>-210.11990000000003</v>
          </cell>
          <cell r="S206">
            <v>-64.808900000000051</v>
          </cell>
          <cell r="T206">
            <v>-294.75279999999992</v>
          </cell>
          <cell r="U206">
            <v>-133.01869999999985</v>
          </cell>
          <cell r="V206">
            <v>-194.13489999999967</v>
          </cell>
          <cell r="W206">
            <v>-11.57280000000037</v>
          </cell>
          <cell r="X206">
            <v>-174.31459999999993</v>
          </cell>
          <cell r="Y206">
            <v>-320.72099355899991</v>
          </cell>
          <cell r="Z206">
            <v>-807.65890000000013</v>
          </cell>
          <cell r="AA206">
            <v>-785.7501400000001</v>
          </cell>
          <cell r="AB206">
            <v>-843.92879999999991</v>
          </cell>
          <cell r="AC206">
            <v>-683.01139999799977</v>
          </cell>
          <cell r="AD206">
            <v>-497.80030000100021</v>
          </cell>
          <cell r="AE206">
            <v>-467.19002087699971</v>
          </cell>
          <cell r="AF206">
            <v>-736.78458087000013</v>
          </cell>
          <cell r="AG206">
            <v>-399.14524363499982</v>
          </cell>
          <cell r="AH206">
            <v>-487.44442386499964</v>
          </cell>
          <cell r="AI206">
            <v>49.459630456000468</v>
          </cell>
          <cell r="AJ206">
            <v>-232.05675299799998</v>
          </cell>
          <cell r="AK206">
            <v>1380.072660391</v>
          </cell>
          <cell r="AL206">
            <v>800.78977273199962</v>
          </cell>
          <cell r="AM206">
            <v>630.42467019100013</v>
          </cell>
          <cell r="AN206">
            <v>775.30591859299943</v>
          </cell>
          <cell r="AO206">
            <v>1283.2329829390005</v>
          </cell>
          <cell r="AP206">
            <v>1380.4897335079995</v>
          </cell>
          <cell r="AQ206">
            <v>1391.0056153249998</v>
          </cell>
          <cell r="AR206">
            <v>1393.0736000000002</v>
          </cell>
          <cell r="AS206">
            <v>1818.9008999999999</v>
          </cell>
          <cell r="AT206">
            <v>1143.9199999999998</v>
          </cell>
          <cell r="AU206">
            <v>1412.6</v>
          </cell>
          <cell r="AV206">
            <v>769.20000000000016</v>
          </cell>
          <cell r="AW206">
            <v>2813.7850237114599</v>
          </cell>
          <cell r="AX206">
            <v>1988.8522210600004</v>
          </cell>
          <cell r="AY206">
            <v>2600.1623128699994</v>
          </cell>
          <cell r="AZ206">
            <v>2764.8760107199992</v>
          </cell>
          <cell r="BA206">
            <v>2398.84226691</v>
          </cell>
          <cell r="BB206">
            <v>3029.0898032300001</v>
          </cell>
          <cell r="BC206">
            <v>3222.8782851399997</v>
          </cell>
          <cell r="BD206">
            <v>3278.7549104999998</v>
          </cell>
          <cell r="BE206">
            <v>3346.9653598799996</v>
          </cell>
          <cell r="BF206">
            <v>2679.5076201800016</v>
          </cell>
          <cell r="BG206">
            <v>2764.8760107199992</v>
          </cell>
          <cell r="BH206">
            <v>3222.8782851399997</v>
          </cell>
          <cell r="BI206">
            <v>2679.5076201800016</v>
          </cell>
          <cell r="BJ206">
            <v>3639.9034452210749</v>
          </cell>
          <cell r="BK206">
            <v>3988.3276030315928</v>
          </cell>
          <cell r="BL206">
            <v>5997.3930519709838</v>
          </cell>
          <cell r="BM206">
            <v>6934.8317077613801</v>
          </cell>
          <cell r="BN206">
            <v>7813.376400918296</v>
          </cell>
          <cell r="BO206">
            <v>1380.072660391</v>
          </cell>
          <cell r="BP206">
            <v>2813.7850237114599</v>
          </cell>
          <cell r="BQ206">
            <v>3639.9034452210749</v>
          </cell>
          <cell r="BR206">
            <v>7812.3901736798198</v>
          </cell>
          <cell r="BS206">
            <v>7834.9800514965582</v>
          </cell>
          <cell r="BU206">
            <v>1.9186864088451532</v>
          </cell>
          <cell r="BV206">
            <v>3.9773872582163294</v>
          </cell>
          <cell r="BW206">
            <v>3.3467701013578823</v>
          </cell>
          <cell r="BX206">
            <v>1.0388673034898486</v>
          </cell>
          <cell r="BY206">
            <v>2.5661742602682671</v>
          </cell>
          <cell r="BZ206">
            <v>1.3169412471329198</v>
          </cell>
          <cell r="CA206">
            <v>1.3423907442653351</v>
          </cell>
          <cell r="CB206">
            <v>0.29359685070039299</v>
          </cell>
          <cell r="CD206">
            <v>0.15525259206655928</v>
          </cell>
          <cell r="CE206">
            <v>5.3030318816255519</v>
          </cell>
          <cell r="CF206">
            <v>1.0388673034898486</v>
          </cell>
          <cell r="CG206">
            <v>0.29359685070039299</v>
          </cell>
          <cell r="CH206">
            <v>1.1463179700376154</v>
          </cell>
          <cell r="CI206">
            <v>2.8915450092141803E-3</v>
          </cell>
        </row>
        <row r="207">
          <cell r="A207" t="str">
            <v xml:space="preserve">    Rest of public sector</v>
          </cell>
          <cell r="B207">
            <v>728.79</v>
          </cell>
          <cell r="C207">
            <v>798.39999999999986</v>
          </cell>
          <cell r="D207">
            <v>853.66000000000008</v>
          </cell>
          <cell r="E207">
            <v>611.63000000000011</v>
          </cell>
          <cell r="F207">
            <v>755.04999999999973</v>
          </cell>
          <cell r="G207">
            <v>378.55999999999995</v>
          </cell>
          <cell r="H207">
            <v>634.48000000000013</v>
          </cell>
          <cell r="I207">
            <v>705.79999999999984</v>
          </cell>
          <cell r="J207">
            <v>811.50000000000023</v>
          </cell>
          <cell r="K207">
            <v>833.31999999999994</v>
          </cell>
          <cell r="L207">
            <v>490.99999999999977</v>
          </cell>
          <cell r="M207">
            <v>570.09999999999991</v>
          </cell>
          <cell r="N207">
            <v>570.09999999999991</v>
          </cell>
          <cell r="O207">
            <v>1327.5000000000002</v>
          </cell>
          <cell r="P207">
            <v>975.90000000000009</v>
          </cell>
          <cell r="Q207">
            <v>679.10000000000014</v>
          </cell>
          <cell r="R207">
            <v>737.54000000000019</v>
          </cell>
          <cell r="S207">
            <v>867.99999999999955</v>
          </cell>
          <cell r="T207">
            <v>903.80000000000018</v>
          </cell>
          <cell r="U207">
            <v>1235.42</v>
          </cell>
          <cell r="V207">
            <v>1371.1999999999998</v>
          </cell>
          <cell r="W207">
            <v>1561.13</v>
          </cell>
          <cell r="X207">
            <v>1224.1999999999998</v>
          </cell>
          <cell r="Y207">
            <v>1430.27</v>
          </cell>
          <cell r="Z207">
            <v>1629.3000000000002</v>
          </cell>
          <cell r="AA207">
            <v>2050.98</v>
          </cell>
          <cell r="AB207">
            <v>1668.9899999999993</v>
          </cell>
          <cell r="AC207">
            <v>1427.5600000000004</v>
          </cell>
          <cell r="AD207">
            <v>1182.6599999999994</v>
          </cell>
          <cell r="AE207">
            <v>1816.9399999999996</v>
          </cell>
          <cell r="AF207">
            <v>1716.0999999999997</v>
          </cell>
          <cell r="AG207">
            <v>2120.5599999999995</v>
          </cell>
          <cell r="AH207">
            <v>2713.08</v>
          </cell>
          <cell r="AI207">
            <v>2687.7000000000003</v>
          </cell>
          <cell r="AJ207">
            <v>1981.3</v>
          </cell>
          <cell r="AK207">
            <v>2933.8199999999993</v>
          </cell>
          <cell r="AL207">
            <v>2729.5</v>
          </cell>
          <cell r="AM207">
            <v>3275.12</v>
          </cell>
          <cell r="AN207">
            <v>3380.1000000000008</v>
          </cell>
          <cell r="AO207">
            <v>2590.1</v>
          </cell>
          <cell r="AP207">
            <v>2762.9999999999995</v>
          </cell>
          <cell r="AQ207">
            <v>3276.1999999999994</v>
          </cell>
          <cell r="AR207">
            <v>2753.5</v>
          </cell>
          <cell r="AS207">
            <v>3298.0000000000005</v>
          </cell>
          <cell r="AT207">
            <v>3770.8</v>
          </cell>
          <cell r="AU207">
            <v>3383.8999999999996</v>
          </cell>
          <cell r="AV207">
            <v>3253.2</v>
          </cell>
          <cell r="AW207">
            <v>2699.8387354368001</v>
          </cell>
          <cell r="AX207">
            <v>1409.4382066300002</v>
          </cell>
          <cell r="AY207">
            <v>2214.5112998499999</v>
          </cell>
          <cell r="AZ207">
            <v>2243.4064016899997</v>
          </cell>
          <cell r="BA207">
            <v>2364.0518864399996</v>
          </cell>
          <cell r="BB207">
            <v>2115.9102618899997</v>
          </cell>
          <cell r="BC207">
            <v>2333.0578598600005</v>
          </cell>
          <cell r="BD207">
            <v>1904.7398630700002</v>
          </cell>
          <cell r="BE207">
            <v>2196.5184814600007</v>
          </cell>
          <cell r="BF207">
            <v>2183.1124989700002</v>
          </cell>
          <cell r="BG207">
            <v>2243.4064016899997</v>
          </cell>
          <cell r="BH207">
            <v>2333.0578598600005</v>
          </cell>
          <cell r="BI207">
            <v>2183.1124989700002</v>
          </cell>
          <cell r="BJ207">
            <v>3055.7244249940713</v>
          </cell>
          <cell r="BK207">
            <v>3208.5313210161212</v>
          </cell>
          <cell r="BL207">
            <v>4140.9745115914457</v>
          </cell>
          <cell r="BM207">
            <v>4454.2180496542642</v>
          </cell>
          <cell r="BN207">
            <v>4811.1232831414463</v>
          </cell>
          <cell r="BO207">
            <v>2933.8199999999993</v>
          </cell>
          <cell r="BP207">
            <v>2699.8387354368001</v>
          </cell>
          <cell r="BQ207">
            <v>3055.7244249940713</v>
          </cell>
          <cell r="BR207">
            <v>4810.6186056125262</v>
          </cell>
          <cell r="BS207">
            <v>4363.8570721731285</v>
          </cell>
          <cell r="BU207">
            <v>1.0252368198730983</v>
          </cell>
          <cell r="BV207">
            <v>0.80314154567569651</v>
          </cell>
          <cell r="BW207">
            <v>0.38985949548115073</v>
          </cell>
          <cell r="BX207">
            <v>-7.9753108426283581E-2</v>
          </cell>
          <cell r="BY207">
            <v>-0.33628993175054012</v>
          </cell>
          <cell r="BZ207">
            <v>-0.28787685127281581</v>
          </cell>
          <cell r="CA207">
            <v>-0.42104792113875034</v>
          </cell>
          <cell r="CB207">
            <v>0.13181738778916108</v>
          </cell>
          <cell r="CD207">
            <v>1.5088054727240841</v>
          </cell>
          <cell r="CE207">
            <v>1.0512350814881102</v>
          </cell>
          <cell r="CF207">
            <v>-7.9753108426283581E-2</v>
          </cell>
          <cell r="CG207">
            <v>0.13181738778916108</v>
          </cell>
          <cell r="CH207">
            <v>0.57429726524565772</v>
          </cell>
          <cell r="CI207">
            <v>-9.2869871853520691E-2</v>
          </cell>
        </row>
        <row r="208">
          <cell r="A208" t="str">
            <v xml:space="preserve">  Fogafín</v>
          </cell>
          <cell r="B208">
            <v>-21.2</v>
          </cell>
          <cell r="C208">
            <v>-21.2</v>
          </cell>
          <cell r="D208">
            <v>-21.2</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20</v>
          </cell>
          <cell r="AK208">
            <v>25.3</v>
          </cell>
          <cell r="AL208">
            <v>-37.1</v>
          </cell>
          <cell r="AM208">
            <v>34.38009999999997</v>
          </cell>
          <cell r="AN208">
            <v>54.8</v>
          </cell>
          <cell r="AO208">
            <v>-198.89737659599996</v>
          </cell>
          <cell r="AP208">
            <v>-287.2</v>
          </cell>
          <cell r="AQ208">
            <v>-315.60000000000002</v>
          </cell>
          <cell r="AR208">
            <v>510.55299999999988</v>
          </cell>
          <cell r="AS208">
            <v>1491.4390000000003</v>
          </cell>
          <cell r="AT208">
            <v>2284.5</v>
          </cell>
          <cell r="AU208">
            <v>2494.1374545000008</v>
          </cell>
          <cell r="AV208">
            <v>2645.6723678030999</v>
          </cell>
          <cell r="AW208">
            <v>3048.1424060000004</v>
          </cell>
          <cell r="AX208">
            <v>3463.5370000000003</v>
          </cell>
          <cell r="AY208">
            <v>3895.6403464665495</v>
          </cell>
          <cell r="AZ208">
            <v>3649.3858542334001</v>
          </cell>
          <cell r="BA208">
            <v>3852.1325820409397</v>
          </cell>
          <cell r="BB208">
            <v>3952.4402667898298</v>
          </cell>
          <cell r="BC208">
            <v>3932.2763768531599</v>
          </cell>
          <cell r="BD208">
            <v>4035.7669999999994</v>
          </cell>
          <cell r="BE208">
            <v>4029.6545976972502</v>
          </cell>
          <cell r="BF208">
            <v>3945.4390000000003</v>
          </cell>
          <cell r="BG208">
            <v>3649.3858542334001</v>
          </cell>
          <cell r="BH208">
            <v>3932.2763768531599</v>
          </cell>
          <cell r="BI208">
            <v>3945.4390000000003</v>
          </cell>
          <cell r="BJ208">
            <v>4824.5221180073704</v>
          </cell>
          <cell r="BK208">
            <v>4652.0971180073702</v>
          </cell>
          <cell r="BL208">
            <v>4479.67211800737</v>
          </cell>
          <cell r="BM208">
            <v>4307.2471180073699</v>
          </cell>
          <cell r="BN208">
            <v>4134.8221180073697</v>
          </cell>
          <cell r="BO208">
            <v>25.3</v>
          </cell>
          <cell r="BP208">
            <v>3048.1424060000004</v>
          </cell>
          <cell r="BQ208">
            <v>4824.5221180073704</v>
          </cell>
          <cell r="BR208">
            <v>4134.8221180073706</v>
          </cell>
          <cell r="BS208">
            <v>3719.8117522613743</v>
          </cell>
          <cell r="BX208">
            <v>119.47993699604744</v>
          </cell>
          <cell r="BY208">
            <v>65.594632376521901</v>
          </cell>
          <cell r="BZ208">
            <v>13.459684337304054</v>
          </cell>
          <cell r="CA208">
            <v>0.7270470562486322</v>
          </cell>
          <cell r="CB208">
            <v>0.58277451490150933</v>
          </cell>
          <cell r="CF208">
            <v>119.47993699604744</v>
          </cell>
          <cell r="CG208">
            <v>0.58277451490150933</v>
          </cell>
          <cell r="CH208">
            <v>-0.1429571640734566</v>
          </cell>
          <cell r="CI208">
            <v>-0.10036958154465803</v>
          </cell>
        </row>
        <row r="209">
          <cell r="A209" t="str">
            <v xml:space="preserve">  Credit to the private sector</v>
          </cell>
          <cell r="B209">
            <v>16479.670000000002</v>
          </cell>
          <cell r="C209">
            <v>17919.04</v>
          </cell>
          <cell r="D209">
            <v>19985.300000000003</v>
          </cell>
          <cell r="E209">
            <v>21458.940000000002</v>
          </cell>
          <cell r="F209">
            <v>23213.279999999999</v>
          </cell>
          <cell r="G209">
            <v>25016.34</v>
          </cell>
          <cell r="H209">
            <v>27168.639999999999</v>
          </cell>
          <cell r="I209">
            <v>29140.3</v>
          </cell>
          <cell r="J209">
            <v>30937.1</v>
          </cell>
          <cell r="K209">
            <v>32719.5</v>
          </cell>
          <cell r="L209">
            <v>34154.9</v>
          </cell>
          <cell r="M209">
            <v>36502.14</v>
          </cell>
          <cell r="N209">
            <v>36502.14</v>
          </cell>
          <cell r="O209">
            <v>37315.56</v>
          </cell>
          <cell r="P209">
            <v>37821.919999999998</v>
          </cell>
          <cell r="Q209">
            <v>38237.85</v>
          </cell>
          <cell r="R209">
            <v>39069.599999999999</v>
          </cell>
          <cell r="S209">
            <v>39683.49</v>
          </cell>
          <cell r="T209">
            <v>40775.86</v>
          </cell>
          <cell r="U209">
            <v>41552.5</v>
          </cell>
          <cell r="V209">
            <v>42786.439999999995</v>
          </cell>
          <cell r="W209">
            <v>43692.100000000006</v>
          </cell>
          <cell r="X209">
            <v>44747.57</v>
          </cell>
          <cell r="Y209">
            <v>45625.3</v>
          </cell>
          <cell r="Z209">
            <v>46255.82</v>
          </cell>
          <cell r="AA209">
            <v>46854.38</v>
          </cell>
          <cell r="AB209">
            <v>47537.9</v>
          </cell>
          <cell r="AC209">
            <v>48602.899999999994</v>
          </cell>
          <cell r="AD209">
            <v>49734</v>
          </cell>
          <cell r="AE209">
            <v>49524.9</v>
          </cell>
          <cell r="AF209">
            <v>50276.200000000004</v>
          </cell>
          <cell r="AG209">
            <v>50798.98</v>
          </cell>
          <cell r="AH209">
            <v>51841.3</v>
          </cell>
          <cell r="AI209">
            <v>51351.64</v>
          </cell>
          <cell r="AJ209">
            <v>51320.46</v>
          </cell>
          <cell r="AK209">
            <v>50543.7</v>
          </cell>
          <cell r="AL209">
            <v>50959.68</v>
          </cell>
          <cell r="AM209">
            <v>50465.1</v>
          </cell>
          <cell r="AN209">
            <v>50317.1</v>
          </cell>
          <cell r="AO209">
            <v>49801.5</v>
          </cell>
          <cell r="AP209">
            <v>50061.380000000005</v>
          </cell>
          <cell r="AQ209">
            <v>50235.1</v>
          </cell>
          <cell r="AR209">
            <v>50038</v>
          </cell>
          <cell r="AS209">
            <v>49368.4</v>
          </cell>
          <cell r="AT209">
            <v>49876.600000000006</v>
          </cell>
          <cell r="AU209">
            <v>49268.200000000004</v>
          </cell>
          <cell r="AV209">
            <v>50143.5</v>
          </cell>
          <cell r="AW209">
            <v>49272.5786291021</v>
          </cell>
          <cell r="AX209">
            <v>48230.474367609997</v>
          </cell>
          <cell r="AY209">
            <v>47238.752306109986</v>
          </cell>
          <cell r="AZ209">
            <v>46662.501398780005</v>
          </cell>
          <cell r="BA209">
            <v>46740.505164339993</v>
          </cell>
          <cell r="BB209">
            <v>46237.087569490002</v>
          </cell>
          <cell r="BC209">
            <v>46287.313970659998</v>
          </cell>
          <cell r="BD209">
            <v>46269.744475289997</v>
          </cell>
          <cell r="BE209">
            <v>45804.790358969993</v>
          </cell>
          <cell r="BF209">
            <v>46151.345022299996</v>
          </cell>
          <cell r="BG209">
            <v>46662.501398780005</v>
          </cell>
          <cell r="BH209">
            <v>46287.313970659998</v>
          </cell>
          <cell r="BI209">
            <v>46151.345022299996</v>
          </cell>
          <cell r="BJ209">
            <v>45556.388770445461</v>
          </cell>
          <cell r="BK209">
            <v>45304.758209164807</v>
          </cell>
          <cell r="BL209">
            <v>45049.391195973236</v>
          </cell>
          <cell r="BM209">
            <v>46022.595246879922</v>
          </cell>
          <cell r="BN209">
            <v>51019.426532084355</v>
          </cell>
          <cell r="BO209">
            <v>50543.7</v>
          </cell>
          <cell r="BP209">
            <v>49272.5786291021</v>
          </cell>
          <cell r="BQ209">
            <v>45556.388770445461</v>
          </cell>
          <cell r="BR209">
            <v>51020.917436851749</v>
          </cell>
          <cell r="BS209">
            <v>60798.807904656212</v>
          </cell>
          <cell r="BU209">
            <v>5.8462826502643006E-2</v>
          </cell>
          <cell r="BV209">
            <v>1.4340261161557066E-2</v>
          </cell>
          <cell r="BW209">
            <v>-3.789835517242035E-2</v>
          </cell>
          <cell r="BX209">
            <v>-2.5148957652445292E-2</v>
          </cell>
          <cell r="BY209">
            <v>-7.2631344040495094E-2</v>
          </cell>
          <cell r="BZ209">
            <v>-7.8586208235675858E-2</v>
          </cell>
          <cell r="CA209">
            <v>-7.4689433074828893E-2</v>
          </cell>
          <cell r="CB209">
            <v>-7.5421054916369412E-2</v>
          </cell>
          <cell r="CD209">
            <v>0.24993493532160049</v>
          </cell>
          <cell r="CE209">
            <v>0.10779983912434532</v>
          </cell>
          <cell r="CF209">
            <v>-2.5148957652445292E-2</v>
          </cell>
          <cell r="CG209">
            <v>-7.5421054916369412E-2</v>
          </cell>
          <cell r="CH209">
            <v>0.1199508743755251</v>
          </cell>
          <cell r="CI209">
            <v>0.19164474021672562</v>
          </cell>
        </row>
        <row r="210">
          <cell r="A210" t="str">
            <v xml:space="preserve">  MLT foreign liab. (-)</v>
          </cell>
          <cell r="B210">
            <v>-1178.4363500000002</v>
          </cell>
          <cell r="C210">
            <v>-1360.33926</v>
          </cell>
          <cell r="D210">
            <v>-1336.44237</v>
          </cell>
          <cell r="E210">
            <v>-1618.5009120000002</v>
          </cell>
          <cell r="F210">
            <v>-1601.175009</v>
          </cell>
          <cell r="G210">
            <v>-1847.5195410000001</v>
          </cell>
          <cell r="H210">
            <v>-2059.5790259999999</v>
          </cell>
          <cell r="I210">
            <v>-2133.3534999999997</v>
          </cell>
          <cell r="J210">
            <v>-2207.2402379999999</v>
          </cell>
          <cell r="K210">
            <v>-2252.390343</v>
          </cell>
          <cell r="L210">
            <v>-2231.8109800000002</v>
          </cell>
          <cell r="M210">
            <v>-2675.6067000000003</v>
          </cell>
          <cell r="N210">
            <v>-2781.0325239387239</v>
          </cell>
          <cell r="O210">
            <v>-2845.4038399999999</v>
          </cell>
          <cell r="P210">
            <v>-2761.7204159999997</v>
          </cell>
          <cell r="Q210">
            <v>-2709.1894080000002</v>
          </cell>
          <cell r="R210">
            <v>-2748.7132080000001</v>
          </cell>
          <cell r="S210">
            <v>-2759.3568899999996</v>
          </cell>
          <cell r="T210">
            <v>-2789.6413600000001</v>
          </cell>
          <cell r="U210">
            <v>-2926.1076390000003</v>
          </cell>
          <cell r="V210">
            <v>-3105.5004100000001</v>
          </cell>
          <cell r="W210">
            <v>-3195.6230339999997</v>
          </cell>
          <cell r="X210">
            <v>-3243.4058799999998</v>
          </cell>
          <cell r="Y210">
            <v>-3360.9277439999996</v>
          </cell>
          <cell r="Z210">
            <v>-3492.6888959999997</v>
          </cell>
          <cell r="AA210">
            <v>-3465.3273300000001</v>
          </cell>
          <cell r="AB210">
            <v>-3529.1518649999998</v>
          </cell>
          <cell r="AC210">
            <v>-3266.4426410000001</v>
          </cell>
          <cell r="AD210">
            <v>-3325.1361250000004</v>
          </cell>
          <cell r="AE210">
            <v>-3277.200225</v>
          </cell>
          <cell r="AF210">
            <v>-3259.5789800000002</v>
          </cell>
          <cell r="AG210">
            <v>-3454.9847760000002</v>
          </cell>
          <cell r="AH210">
            <v>-3709.3020120000001</v>
          </cell>
          <cell r="AI210">
            <v>-3771.2348160000006</v>
          </cell>
          <cell r="AJ210">
            <v>-3683.1436160000003</v>
          </cell>
          <cell r="AK210">
            <v>-3408.14824727</v>
          </cell>
          <cell r="AL210">
            <v>-3565.8713647900004</v>
          </cell>
          <cell r="AM210">
            <v>-3499.5678726400001</v>
          </cell>
          <cell r="AN210">
            <v>-3439.5693826200004</v>
          </cell>
          <cell r="AO210">
            <v>-3569.1248356399997</v>
          </cell>
          <cell r="AP210">
            <v>-3760.3840461600003</v>
          </cell>
          <cell r="AQ210">
            <v>-3893.0502288600001</v>
          </cell>
          <cell r="AR210">
            <v>-4078.7888471000001</v>
          </cell>
          <cell r="AS210">
            <v>-4248.5852162599995</v>
          </cell>
          <cell r="AT210">
            <v>-4367.3720168099999</v>
          </cell>
          <cell r="AU210">
            <v>-4090.029785756296</v>
          </cell>
          <cell r="AV210">
            <v>-3731.9389776237167</v>
          </cell>
          <cell r="AW210">
            <v>-3609.3780196518705</v>
          </cell>
          <cell r="AX210">
            <v>-3712.0885675284699</v>
          </cell>
          <cell r="AY210">
            <v>-3556.5465614372929</v>
          </cell>
          <cell r="AZ210">
            <v>-3437.9692892154803</v>
          </cell>
          <cell r="BA210">
            <v>-3408.0118870348156</v>
          </cell>
          <cell r="BB210">
            <v>-3582.8458121577073</v>
          </cell>
          <cell r="BC210">
            <v>-3633.9434025033888</v>
          </cell>
          <cell r="BD210">
            <v>-5144.7595055309994</v>
          </cell>
          <cell r="BE210">
            <v>-5086.4447828199991</v>
          </cell>
          <cell r="BF210">
            <v>-5091.1276041396004</v>
          </cell>
          <cell r="BG210">
            <v>-3437.9692892154803</v>
          </cell>
          <cell r="BH210">
            <v>-3633.9434025033888</v>
          </cell>
          <cell r="BI210">
            <v>-5091.1276041396004</v>
          </cell>
          <cell r="BJ210">
            <v>-3520.8469967190103</v>
          </cell>
          <cell r="BK210">
            <v>-3382.8046358354636</v>
          </cell>
          <cell r="BL210">
            <v>-3092.0634449519162</v>
          </cell>
          <cell r="BM210">
            <v>-2510.414264068369</v>
          </cell>
          <cell r="BN210">
            <v>-2877.2811731848219</v>
          </cell>
          <cell r="BO210">
            <v>-3408.14824727</v>
          </cell>
          <cell r="BP210">
            <v>-3609.3780196518705</v>
          </cell>
          <cell r="BQ210">
            <v>-3520.8469967190103</v>
          </cell>
          <cell r="BR210">
            <v>-2877.2811731848233</v>
          </cell>
          <cell r="BS210">
            <v>-2744.6891478209973</v>
          </cell>
          <cell r="BU210">
            <v>2.5383572542860611E-2</v>
          </cell>
          <cell r="BV210">
            <v>0.18791955375872704</v>
          </cell>
          <cell r="BW210">
            <v>0.17741073729803358</v>
          </cell>
          <cell r="BX210">
            <v>5.9043726323542378E-2</v>
          </cell>
          <cell r="BY210">
            <v>4.6520166524488538E-4</v>
          </cell>
          <cell r="BZ210">
            <v>6.6556250529674066E-2</v>
          </cell>
          <cell r="CA210">
            <v>0.1657187857008442</v>
          </cell>
          <cell r="CB210">
            <v>2.4528055097259971E-2</v>
          </cell>
          <cell r="CD210">
            <v>0.25613669004491557</v>
          </cell>
          <cell r="CE210">
            <v>1.4049841849262945E-2</v>
          </cell>
          <cell r="CF210">
            <v>5.9043726323542378E-2</v>
          </cell>
          <cell r="CG210">
            <v>2.4528055097259971E-2</v>
          </cell>
          <cell r="CH210">
            <v>0.18278721686398469</v>
          </cell>
          <cell r="CI210">
            <v>4.6082401191629652E-2</v>
          </cell>
        </row>
        <row r="211">
          <cell r="A211" t="str">
            <v xml:space="preserve">  Other assets (net)</v>
          </cell>
          <cell r="B211">
            <v>-1984.869999999999</v>
          </cell>
          <cell r="C211">
            <v>-1996.5200000000013</v>
          </cell>
          <cell r="D211">
            <v>-1971.5400000000018</v>
          </cell>
          <cell r="E211">
            <v>-1222.9908999999998</v>
          </cell>
          <cell r="F211">
            <v>-1485.5800000000008</v>
          </cell>
          <cell r="G211">
            <v>-1537.3103999999967</v>
          </cell>
          <cell r="H211">
            <v>-1592.3973000000005</v>
          </cell>
          <cell r="I211">
            <v>-2033.7148999999972</v>
          </cell>
          <cell r="J211">
            <v>-2327.2005000000008</v>
          </cell>
          <cell r="K211">
            <v>-1868.6310000000003</v>
          </cell>
          <cell r="L211">
            <v>-1753.7001999999975</v>
          </cell>
          <cell r="M211">
            <v>-874.09619999999632</v>
          </cell>
          <cell r="N211">
            <v>-1316.3667000000023</v>
          </cell>
          <cell r="O211">
            <v>-1943.4031999999952</v>
          </cell>
          <cell r="P211">
            <v>-1862.2324000000044</v>
          </cell>
          <cell r="Q211">
            <v>-1513.6105000000007</v>
          </cell>
          <cell r="R211">
            <v>-2098.9671000000035</v>
          </cell>
          <cell r="S211">
            <v>-2060.7870999999977</v>
          </cell>
          <cell r="T211">
            <v>-1920.0342000000037</v>
          </cell>
          <cell r="U211">
            <v>-1814.0442999999959</v>
          </cell>
          <cell r="V211">
            <v>-1963.2180999999982</v>
          </cell>
          <cell r="W211">
            <v>-2130.8882000000121</v>
          </cell>
          <cell r="X211">
            <v>-2139.8264000000036</v>
          </cell>
          <cell r="Y211">
            <v>-740.58124799100187</v>
          </cell>
          <cell r="Z211">
            <v>-940.8011000000115</v>
          </cell>
          <cell r="AA211">
            <v>-1285.2536079400015</v>
          </cell>
          <cell r="AB211">
            <v>-1653.5402000000031</v>
          </cell>
          <cell r="AC211">
            <v>-1388.4872356219948</v>
          </cell>
          <cell r="AD211">
            <v>-1564.075255998996</v>
          </cell>
          <cell r="AE211">
            <v>-1738.1099791230008</v>
          </cell>
          <cell r="AF211">
            <v>-1569.3154191300036</v>
          </cell>
          <cell r="AG211">
            <v>-2262.6797573649947</v>
          </cell>
          <cell r="AH211">
            <v>-2398.7455761349993</v>
          </cell>
          <cell r="AI211">
            <v>-2634.7496304560009</v>
          </cell>
          <cell r="AJ211">
            <v>-2293.1002470019976</v>
          </cell>
          <cell r="AK211">
            <v>-2571.652660390997</v>
          </cell>
          <cell r="AL211">
            <v>-1810.7337727320046</v>
          </cell>
          <cell r="AM211">
            <v>-1871.7247701910019</v>
          </cell>
          <cell r="AN211">
            <v>-2835.3109634430002</v>
          </cell>
          <cell r="AO211">
            <v>-2525.193606342993</v>
          </cell>
          <cell r="AP211">
            <v>-2469.4497335080123</v>
          </cell>
          <cell r="AQ211">
            <v>-3239.1906153250056</v>
          </cell>
          <cell r="AR211">
            <v>-3696.7006809999912</v>
          </cell>
          <cell r="AS211">
            <v>-4026.2199000000028</v>
          </cell>
          <cell r="AT211">
            <v>-4834.8636780000061</v>
          </cell>
          <cell r="AU211">
            <v>-3573.0108295000045</v>
          </cell>
          <cell r="AV211">
            <v>-3431.8921708030957</v>
          </cell>
          <cell r="AW211">
            <v>-3093.5890078999946</v>
          </cell>
          <cell r="AX211">
            <v>-2375.6867087172031</v>
          </cell>
          <cell r="AY211">
            <v>-3497.5759103765322</v>
          </cell>
          <cell r="AZ211">
            <v>-3703.4347336734045</v>
          </cell>
          <cell r="BA211">
            <v>-4320.0147896109193</v>
          </cell>
          <cell r="BB211">
            <v>-3588.3180748998402</v>
          </cell>
          <cell r="BC211">
            <v>-3504.1643550831386</v>
          </cell>
          <cell r="BD211">
            <v>-4291.067017639989</v>
          </cell>
          <cell r="BE211">
            <v>-3890.0421324972413</v>
          </cell>
          <cell r="BF211">
            <v>-4024.4280253299921</v>
          </cell>
          <cell r="BG211">
            <v>-3703.4347336734045</v>
          </cell>
          <cell r="BH211">
            <v>-3504.1643550831386</v>
          </cell>
          <cell r="BI211">
            <v>-4024.4280253299921</v>
          </cell>
          <cell r="BJ211">
            <v>-2122.9777315444098</v>
          </cell>
          <cell r="BK211">
            <v>-2107.3408720189509</v>
          </cell>
          <cell r="BL211">
            <v>-2091.7040124934883</v>
          </cell>
          <cell r="BM211">
            <v>-2076.0671529680276</v>
          </cell>
          <cell r="BN211">
            <v>-2060.4302934425668</v>
          </cell>
          <cell r="BO211">
            <v>-2571.652660390997</v>
          </cell>
          <cell r="BP211">
            <v>-3093.5890078999946</v>
          </cell>
          <cell r="BQ211">
            <v>-2122.9777315444098</v>
          </cell>
          <cell r="BR211">
            <v>-2060.4302934425687</v>
          </cell>
          <cell r="BS211">
            <v>-1997.5776133744494</v>
          </cell>
          <cell r="BU211">
            <v>0.71469128083066558</v>
          </cell>
          <cell r="BV211">
            <v>0.86362810997691075</v>
          </cell>
          <cell r="BW211">
            <v>1.0155800290376042</v>
          </cell>
          <cell r="BX211">
            <v>0.20295755937337279</v>
          </cell>
          <cell r="BY211">
            <v>0.30618291306439849</v>
          </cell>
          <cell r="BZ211">
            <v>8.1802453521725438E-2</v>
          </cell>
          <cell r="CA211">
            <v>0.16762326854379062</v>
          </cell>
          <cell r="CB211">
            <v>0.31374926464923658</v>
          </cell>
          <cell r="CD211">
            <v>0.15274629040716003</v>
          </cell>
          <cell r="CE211">
            <v>2.4724787690306775</v>
          </cell>
          <cell r="CF211">
            <v>0.20295755937337279</v>
          </cell>
          <cell r="CG211">
            <v>0.31374926464923658</v>
          </cell>
          <cell r="CH211">
            <v>2.9462126320250914E-2</v>
          </cell>
          <cell r="CI211">
            <v>3.0504637923520761E-2</v>
          </cell>
        </row>
        <row r="213">
          <cell r="A213" t="str">
            <v>Liabilities to the private sector</v>
          </cell>
          <cell r="B213">
            <v>14768.250000000002</v>
          </cell>
          <cell r="C213">
            <v>16238.9</v>
          </cell>
          <cell r="D213">
            <v>18016.25</v>
          </cell>
          <cell r="E213">
            <v>19743.13</v>
          </cell>
          <cell r="F213">
            <v>21018.559999999998</v>
          </cell>
          <cell r="G213">
            <v>22417.98</v>
          </cell>
          <cell r="H213">
            <v>23811.88</v>
          </cell>
          <cell r="I213">
            <v>25202.440000000002</v>
          </cell>
          <cell r="J213">
            <v>26521.200000000001</v>
          </cell>
          <cell r="K213">
            <v>28261.940000000002</v>
          </cell>
          <cell r="L213">
            <v>29682.82</v>
          </cell>
          <cell r="M213">
            <v>33259.31</v>
          </cell>
          <cell r="N213">
            <v>33259.31</v>
          </cell>
          <cell r="O213">
            <v>32682.2</v>
          </cell>
          <cell r="P213">
            <v>33545.240000000005</v>
          </cell>
          <cell r="Q213">
            <v>34500.07</v>
          </cell>
          <cell r="R213">
            <v>34603.5</v>
          </cell>
          <cell r="S213">
            <v>35296.639999999999</v>
          </cell>
          <cell r="T213">
            <v>36254.82</v>
          </cell>
          <cell r="U213">
            <v>36716.04</v>
          </cell>
          <cell r="V213">
            <v>37435.24</v>
          </cell>
          <cell r="W213">
            <v>38030.060000000005</v>
          </cell>
          <cell r="X213">
            <v>39267.340000000004</v>
          </cell>
          <cell r="Y213">
            <v>41293.139999999992</v>
          </cell>
          <cell r="Z213">
            <v>41322.340000000004</v>
          </cell>
          <cell r="AA213">
            <v>41958.240000000005</v>
          </cell>
          <cell r="AB213">
            <v>42085.020000000004</v>
          </cell>
          <cell r="AC213">
            <v>43227.540000000008</v>
          </cell>
          <cell r="AD213">
            <v>43444.520000000004</v>
          </cell>
          <cell r="AE213">
            <v>43774.5</v>
          </cell>
          <cell r="AF213">
            <v>44191.86</v>
          </cell>
          <cell r="AG213">
            <v>44646.3</v>
          </cell>
          <cell r="AH213">
            <v>44827.30000000001</v>
          </cell>
          <cell r="AI213">
            <v>44668.92</v>
          </cell>
          <cell r="AJ213">
            <v>44384.600000000006</v>
          </cell>
          <cell r="AK213">
            <v>45484.87999999999</v>
          </cell>
          <cell r="AL213">
            <v>46142.2</v>
          </cell>
          <cell r="AM213">
            <v>46305.5</v>
          </cell>
          <cell r="AN213">
            <v>46440.9</v>
          </cell>
          <cell r="AO213">
            <v>46148.5</v>
          </cell>
          <cell r="AP213">
            <v>46004.799999999996</v>
          </cell>
          <cell r="AQ213">
            <v>46052.24</v>
          </cell>
          <cell r="AR213">
            <v>45494.8</v>
          </cell>
          <cell r="AS213">
            <v>46164.7</v>
          </cell>
          <cell r="AT213">
            <v>45580.9</v>
          </cell>
          <cell r="AU213">
            <v>46142.6</v>
          </cell>
          <cell r="AV213">
            <v>47108.000000000007</v>
          </cell>
          <cell r="AW213">
            <v>48414.164345725592</v>
          </cell>
          <cell r="AX213">
            <v>47634.954021002792</v>
          </cell>
          <cell r="AY213">
            <v>46876.804897549999</v>
          </cell>
          <cell r="AZ213">
            <v>46630.554881150005</v>
          </cell>
          <cell r="BA213">
            <v>46356.770065650009</v>
          </cell>
          <cell r="BB213">
            <v>46351.296903579998</v>
          </cell>
          <cell r="BC213">
            <v>46892.231795730011</v>
          </cell>
          <cell r="BD213">
            <v>46310.623223590002</v>
          </cell>
          <cell r="BE213">
            <v>46192.991243470002</v>
          </cell>
          <cell r="BF213">
            <v>45628.267139399999</v>
          </cell>
          <cell r="BG213">
            <v>46630.554881150005</v>
          </cell>
          <cell r="BH213">
            <v>46892.231795730011</v>
          </cell>
          <cell r="BI213">
            <v>45628.267139399999</v>
          </cell>
          <cell r="BJ213">
            <v>48693.257016705349</v>
          </cell>
          <cell r="BK213">
            <v>51385.533215975614</v>
          </cell>
          <cell r="BL213">
            <v>53292.061020410096</v>
          </cell>
          <cell r="BM213">
            <v>55256.897933833839</v>
          </cell>
          <cell r="BN213">
            <v>59117.925790905894</v>
          </cell>
          <cell r="BO213">
            <v>45484.87999999999</v>
          </cell>
          <cell r="BP213">
            <v>48414.164345725592</v>
          </cell>
          <cell r="BQ213">
            <v>48693.257016705349</v>
          </cell>
          <cell r="BR213">
            <v>59117.925790905909</v>
          </cell>
          <cell r="BS213">
            <v>66075.768475659657</v>
          </cell>
          <cell r="BU213">
            <v>0.10350191113132401</v>
          </cell>
          <cell r="BV213">
            <v>5.2033489817130851E-2</v>
          </cell>
          <cell r="BW213">
            <v>1.6811184256022349E-2</v>
          </cell>
          <cell r="BX213">
            <v>6.4401276769898042E-2</v>
          </cell>
          <cell r="BY213">
            <v>4.0837899599275307E-3</v>
          </cell>
          <cell r="BZ213">
            <v>1.8239976942055591E-2</v>
          </cell>
          <cell r="CA213">
            <v>1.0391883310771899E-3</v>
          </cell>
          <cell r="CB213">
            <v>5.7646904527104414E-3</v>
          </cell>
          <cell r="CD213">
            <v>0.2415513130007807</v>
          </cell>
          <cell r="CE213">
            <v>0.1015117765323732</v>
          </cell>
          <cell r="CF213">
            <v>6.4401276769898042E-2</v>
          </cell>
          <cell r="CG213">
            <v>5.7646904527104414E-3</v>
          </cell>
          <cell r="CH213">
            <v>0.21408854968613289</v>
          </cell>
          <cell r="CI213">
            <v>0.1176942964704637</v>
          </cell>
        </row>
        <row r="215">
          <cell r="A215" t="str">
            <v xml:space="preserve">   Demand deposits</v>
          </cell>
          <cell r="B215">
            <v>2204.15</v>
          </cell>
          <cell r="C215">
            <v>2546.4500000000003</v>
          </cell>
          <cell r="D215">
            <v>2661.6499999999996</v>
          </cell>
          <cell r="E215">
            <v>3027.48</v>
          </cell>
          <cell r="F215">
            <v>2613.3999999999996</v>
          </cell>
          <cell r="G215">
            <v>2790.5</v>
          </cell>
          <cell r="H215">
            <v>2895.6</v>
          </cell>
          <cell r="I215">
            <v>3452.54</v>
          </cell>
          <cell r="J215">
            <v>3066.4</v>
          </cell>
          <cell r="K215">
            <v>3161.56</v>
          </cell>
          <cell r="L215">
            <v>3199.14</v>
          </cell>
          <cell r="M215">
            <v>4103.18</v>
          </cell>
          <cell r="N215">
            <v>4103.18</v>
          </cell>
          <cell r="O215">
            <v>3228.3</v>
          </cell>
          <cell r="P215">
            <v>3536.34</v>
          </cell>
          <cell r="Q215">
            <v>3320.44</v>
          </cell>
          <cell r="R215">
            <v>3424.88</v>
          </cell>
          <cell r="S215">
            <v>3592.64</v>
          </cell>
          <cell r="T215">
            <v>3481.78</v>
          </cell>
          <cell r="U215">
            <v>3477.1400000000003</v>
          </cell>
          <cell r="V215">
            <v>3553.54</v>
          </cell>
          <cell r="W215">
            <v>3569.5800000000004</v>
          </cell>
          <cell r="X215">
            <v>3816.44</v>
          </cell>
          <cell r="Y215">
            <v>4730.2</v>
          </cell>
          <cell r="Z215">
            <v>4006.14</v>
          </cell>
          <cell r="AA215">
            <v>3833.3</v>
          </cell>
          <cell r="AB215">
            <v>3855.9</v>
          </cell>
          <cell r="AC215">
            <v>3679.4399999999996</v>
          </cell>
          <cell r="AD215">
            <v>3719.6000000000004</v>
          </cell>
          <cell r="AE215">
            <v>3772.3999999999996</v>
          </cell>
          <cell r="AF215">
            <v>3638.7</v>
          </cell>
          <cell r="AG215">
            <v>3883.2000000000003</v>
          </cell>
          <cell r="AH215">
            <v>3817.9</v>
          </cell>
          <cell r="AI215">
            <v>3569.6</v>
          </cell>
          <cell r="AJ215">
            <v>3939.1</v>
          </cell>
          <cell r="AK215">
            <v>4407</v>
          </cell>
          <cell r="AL215">
            <v>3944.1</v>
          </cell>
          <cell r="AM215">
            <v>3640.3</v>
          </cell>
          <cell r="AN215">
            <v>3360.3</v>
          </cell>
          <cell r="AO215">
            <v>3514.7</v>
          </cell>
          <cell r="AP215">
            <v>3641.2000000000003</v>
          </cell>
          <cell r="AQ215">
            <v>3794.7000000000003</v>
          </cell>
          <cell r="AR215">
            <v>3902.1</v>
          </cell>
          <cell r="AS215">
            <v>3757</v>
          </cell>
          <cell r="AT215">
            <v>3634</v>
          </cell>
          <cell r="AU215">
            <v>3771.6</v>
          </cell>
          <cell r="AV215">
            <v>3888.1000000000004</v>
          </cell>
          <cell r="AW215">
            <v>5468.1353233051896</v>
          </cell>
          <cell r="AX215">
            <v>5199.0897368800006</v>
          </cell>
          <cell r="AY215">
            <v>5387.5839065500004</v>
          </cell>
          <cell r="AZ215">
            <v>5266.1064461399992</v>
          </cell>
          <cell r="BA215">
            <v>5426.7967846600004</v>
          </cell>
          <cell r="BB215">
            <v>5462.8613092999994</v>
          </cell>
          <cell r="BC215">
            <v>5619.9095279499998</v>
          </cell>
          <cell r="BD215">
            <v>5785.2971582400005</v>
          </cell>
          <cell r="BE215">
            <v>5627.2836710700003</v>
          </cell>
          <cell r="BF215">
            <v>5347.9704853599997</v>
          </cell>
          <cell r="BG215">
            <v>5266.1064461399992</v>
          </cell>
          <cell r="BH215">
            <v>5619.9095279499998</v>
          </cell>
          <cell r="BI215">
            <v>5347.9704853599997</v>
          </cell>
          <cell r="BJ215">
            <v>5707.209975031572</v>
          </cell>
          <cell r="BK215">
            <v>6022.7646641488736</v>
          </cell>
          <cell r="BL215">
            <v>6246.2238281027348</v>
          </cell>
          <cell r="BM215">
            <v>6476.5172510248276</v>
          </cell>
          <cell r="BN215">
            <v>6929.0582813403107</v>
          </cell>
          <cell r="BO215">
            <v>4407</v>
          </cell>
          <cell r="BP215">
            <v>5468.1353233051896</v>
          </cell>
          <cell r="BQ215">
            <v>5707.209975031572</v>
          </cell>
          <cell r="BR215">
            <v>6929.0582813403116</v>
          </cell>
          <cell r="BS215">
            <v>7744.5689209654975</v>
          </cell>
          <cell r="BU215">
            <v>-0.12853030420913403</v>
          </cell>
          <cell r="BV215">
            <v>5.9113561658361569E-3</v>
          </cell>
          <cell r="BW215">
            <v>-4.8167840959689956E-2</v>
          </cell>
          <cell r="BX215">
            <v>0.24078405339350795</v>
          </cell>
          <cell r="BY215">
            <v>0.56715366072672047</v>
          </cell>
          <cell r="BZ215">
            <v>0.48098915011726873</v>
          </cell>
          <cell r="CA215">
            <v>0.47164845496973018</v>
          </cell>
          <cell r="CB215">
            <v>4.3721421945694505E-2</v>
          </cell>
          <cell r="CD215">
            <v>0.15281318392076382</v>
          </cell>
          <cell r="CE215">
            <v>-6.8326920637605149E-2</v>
          </cell>
          <cell r="CF215">
            <v>0.24078405339350795</v>
          </cell>
          <cell r="CG215">
            <v>4.3721421945694505E-2</v>
          </cell>
          <cell r="CH215">
            <v>0.21408854968613289</v>
          </cell>
          <cell r="CI215">
            <v>0.11769429647046326</v>
          </cell>
        </row>
        <row r="216">
          <cell r="A216" t="str">
            <v xml:space="preserve">   Other liabilities</v>
          </cell>
          <cell r="B216">
            <v>12564.100000000002</v>
          </cell>
          <cell r="C216">
            <v>13692.449999999999</v>
          </cell>
          <cell r="D216">
            <v>15354.6</v>
          </cell>
          <cell r="E216">
            <v>16715.650000000001</v>
          </cell>
          <cell r="F216">
            <v>18405.16</v>
          </cell>
          <cell r="G216">
            <v>19627.48</v>
          </cell>
          <cell r="H216">
            <v>20916.280000000002</v>
          </cell>
          <cell r="I216">
            <v>21749.9</v>
          </cell>
          <cell r="J216">
            <v>23454.799999999999</v>
          </cell>
          <cell r="K216">
            <v>25100.38</v>
          </cell>
          <cell r="L216">
            <v>26483.68</v>
          </cell>
          <cell r="M216">
            <v>29156.13</v>
          </cell>
          <cell r="N216">
            <v>29156.13</v>
          </cell>
          <cell r="O216">
            <v>29453.9</v>
          </cell>
          <cell r="P216">
            <v>30008.9</v>
          </cell>
          <cell r="Q216">
            <v>31179.63</v>
          </cell>
          <cell r="R216">
            <v>31178.620000000003</v>
          </cell>
          <cell r="S216">
            <v>31704</v>
          </cell>
          <cell r="T216">
            <v>32773.040000000001</v>
          </cell>
          <cell r="U216">
            <v>33238.9</v>
          </cell>
          <cell r="V216">
            <v>33881.699999999997</v>
          </cell>
          <cell r="W216">
            <v>34460.480000000003</v>
          </cell>
          <cell r="X216">
            <v>35450.9</v>
          </cell>
          <cell r="Y216">
            <v>36562.939999999995</v>
          </cell>
          <cell r="Z216">
            <v>37316.200000000004</v>
          </cell>
          <cell r="AA216">
            <v>38124.94</v>
          </cell>
          <cell r="AB216">
            <v>38229.120000000003</v>
          </cell>
          <cell r="AC216">
            <v>39548.100000000006</v>
          </cell>
          <cell r="AD216">
            <v>39724.920000000006</v>
          </cell>
          <cell r="AE216">
            <v>40002.1</v>
          </cell>
          <cell r="AF216">
            <v>40553.160000000003</v>
          </cell>
          <cell r="AG216">
            <v>40763.100000000006</v>
          </cell>
          <cell r="AH216">
            <v>41009.400000000009</v>
          </cell>
          <cell r="AI216">
            <v>41099.32</v>
          </cell>
          <cell r="AJ216">
            <v>40445.500000000007</v>
          </cell>
          <cell r="AK216">
            <v>41077.87999999999</v>
          </cell>
          <cell r="AL216">
            <v>42198.1</v>
          </cell>
          <cell r="AM216">
            <v>42665.2</v>
          </cell>
          <cell r="AN216">
            <v>43080.6</v>
          </cell>
          <cell r="AO216">
            <v>42633.8</v>
          </cell>
          <cell r="AP216">
            <v>42363.6</v>
          </cell>
          <cell r="AQ216">
            <v>42257.54</v>
          </cell>
          <cell r="AR216">
            <v>41592.700000000004</v>
          </cell>
          <cell r="AS216">
            <v>42407.7</v>
          </cell>
          <cell r="AT216">
            <v>41946.9</v>
          </cell>
          <cell r="AU216">
            <v>42371</v>
          </cell>
          <cell r="AV216">
            <v>43219.900000000009</v>
          </cell>
          <cell r="AW216">
            <v>42946.0290224204</v>
          </cell>
          <cell r="AX216">
            <v>42435.864284122792</v>
          </cell>
          <cell r="AY216">
            <v>41489.220990999995</v>
          </cell>
          <cell r="AZ216">
            <v>41364.448435010003</v>
          </cell>
          <cell r="BA216">
            <v>40929.973280990009</v>
          </cell>
          <cell r="BB216">
            <v>40888.435594279996</v>
          </cell>
          <cell r="BC216">
            <v>41272.322267780008</v>
          </cell>
          <cell r="BD216">
            <v>40525.326065350004</v>
          </cell>
          <cell r="BE216">
            <v>40565.707572400002</v>
          </cell>
          <cell r="BF216">
            <v>40280.296654040001</v>
          </cell>
          <cell r="BG216">
            <v>41364.448435010003</v>
          </cell>
          <cell r="BH216">
            <v>41272.322267780008</v>
          </cell>
          <cell r="BI216">
            <v>40280.296654040001</v>
          </cell>
          <cell r="BJ216">
            <v>42986.047041673773</v>
          </cell>
          <cell r="BK216">
            <v>45362.768551826739</v>
          </cell>
          <cell r="BL216">
            <v>47045.837192307357</v>
          </cell>
          <cell r="BM216">
            <v>48780.380682809009</v>
          </cell>
          <cell r="BN216">
            <v>52188.867509565585</v>
          </cell>
          <cell r="BO216">
            <v>41077.87999999999</v>
          </cell>
          <cell r="BP216">
            <v>42946.0290224204</v>
          </cell>
          <cell r="BQ216">
            <v>42986.047041673773</v>
          </cell>
          <cell r="BR216">
            <v>52188.8675095656</v>
          </cell>
          <cell r="BS216">
            <v>58331.199554694154</v>
          </cell>
          <cell r="BU216">
            <v>0.12690535382451906</v>
          </cell>
          <cell r="BV216">
            <v>5.6383039890405717E-2</v>
          </cell>
          <cell r="BW216">
            <v>2.2860612444951522E-2</v>
          </cell>
          <cell r="BX216">
            <v>4.5478223862098321E-2</v>
          </cell>
          <cell r="BY216">
            <v>-3.9835832485851985E-2</v>
          </cell>
          <cell r="BZ216">
            <v>-2.3314602133015616E-2</v>
          </cell>
          <cell r="CA216">
            <v>-3.9731263715793053E-2</v>
          </cell>
          <cell r="CB216">
            <v>9.3182117565482336E-4</v>
          </cell>
          <cell r="CD216">
            <v>0.25403954502878112</v>
          </cell>
          <cell r="CE216">
            <v>0.12348405243123217</v>
          </cell>
          <cell r="CF216">
            <v>4.5478223862098321E-2</v>
          </cell>
          <cell r="CG216">
            <v>9.3182117565482336E-4</v>
          </cell>
          <cell r="CH216">
            <v>0.21408854968613311</v>
          </cell>
          <cell r="CI216">
            <v>0.11769429647046348</v>
          </cell>
        </row>
        <row r="218">
          <cell r="A218" t="str">
            <v>III.  Financial system</v>
          </cell>
        </row>
        <row r="220">
          <cell r="A220" t="str">
            <v>Net foreign assets</v>
          </cell>
          <cell r="B220">
            <v>4771.9998689399999</v>
          </cell>
          <cell r="C220">
            <v>4795.24740028</v>
          </cell>
          <cell r="D220">
            <v>4287.4479993899986</v>
          </cell>
          <cell r="E220">
            <v>4382.7783659200004</v>
          </cell>
          <cell r="F220">
            <v>4538.5887214100003</v>
          </cell>
          <cell r="G220">
            <v>4699.5913950699987</v>
          </cell>
          <cell r="H220">
            <v>4806.5973957799997</v>
          </cell>
          <cell r="I220">
            <v>5165.2066176300013</v>
          </cell>
          <cell r="J220">
            <v>4880.8700852315596</v>
          </cell>
          <cell r="K220">
            <v>4930.1082197048072</v>
          </cell>
          <cell r="L220">
            <v>4717.5606722125467</v>
          </cell>
          <cell r="M220">
            <v>6230.4822022856861</v>
          </cell>
          <cell r="N220">
            <v>6834.1318920287231</v>
          </cell>
          <cell r="O220">
            <v>6645.4615054199994</v>
          </cell>
          <cell r="P220">
            <v>6555.5140479300035</v>
          </cell>
          <cell r="Q220">
            <v>6615.3061269099981</v>
          </cell>
          <cell r="R220">
            <v>6776.221246699999</v>
          </cell>
          <cell r="S220">
            <v>6817.3918269099995</v>
          </cell>
          <cell r="T220">
            <v>6896.8878247600042</v>
          </cell>
          <cell r="U220">
            <v>6935.2649375500014</v>
          </cell>
          <cell r="V220">
            <v>7438.0371100399971</v>
          </cell>
          <cell r="W220">
            <v>7536.8082701599997</v>
          </cell>
          <cell r="X220">
            <v>7924.3187400999968</v>
          </cell>
          <cell r="Y220">
            <v>7814.4684516900006</v>
          </cell>
          <cell r="Z220">
            <v>7800.6119472560913</v>
          </cell>
          <cell r="AA220">
            <v>7470.0269470104349</v>
          </cell>
          <cell r="AB220">
            <v>7727.8351507620555</v>
          </cell>
          <cell r="AC220">
            <v>7610.5724667031354</v>
          </cell>
          <cell r="AD220">
            <v>7271.6175225796487</v>
          </cell>
          <cell r="AE220">
            <v>7391.1958898280664</v>
          </cell>
          <cell r="AF220">
            <v>7006.9608069249907</v>
          </cell>
          <cell r="AG220">
            <v>7624.6213756918996</v>
          </cell>
          <cell r="AH220">
            <v>7614.6728070053632</v>
          </cell>
          <cell r="AI220">
            <v>8043.8267565147053</v>
          </cell>
          <cell r="AJ220">
            <v>8072.7541850001735</v>
          </cell>
          <cell r="AK220">
            <v>8340.8950559380246</v>
          </cell>
          <cell r="AL220">
            <v>8726.7179797900098</v>
          </cell>
          <cell r="AM220">
            <v>8783.5574406399974</v>
          </cell>
          <cell r="AN220">
            <v>8998.1254546199998</v>
          </cell>
          <cell r="AO220">
            <v>9605.1022916399997</v>
          </cell>
          <cell r="AP220">
            <v>10439.333302160005</v>
          </cell>
          <cell r="AQ220">
            <v>11055.274616859997</v>
          </cell>
          <cell r="AR220">
            <v>11233.416507099999</v>
          </cell>
          <cell r="AS220">
            <v>12082.391018259998</v>
          </cell>
          <cell r="AT220">
            <v>11764.959284810004</v>
          </cell>
          <cell r="AU220">
            <v>11019.558185756294</v>
          </cell>
          <cell r="AV220">
            <v>11024.273889623721</v>
          </cell>
          <cell r="AW220">
            <v>11623.362889156972</v>
          </cell>
          <cell r="AX220">
            <v>12554.020461008473</v>
          </cell>
          <cell r="AY220">
            <v>12562.32754373729</v>
          </cell>
          <cell r="AZ220">
            <v>12762.903771665475</v>
          </cell>
          <cell r="BA220">
            <v>13070.506403084817</v>
          </cell>
          <cell r="BB220">
            <v>13708.541620157706</v>
          </cell>
          <cell r="BC220">
            <v>14481.918091603387</v>
          </cell>
          <cell r="BD220">
            <v>16706.187946650996</v>
          </cell>
          <cell r="BE220">
            <v>16990.553236330001</v>
          </cell>
          <cell r="BF220">
            <v>17212.601182409602</v>
          </cell>
          <cell r="BG220">
            <v>12762.903771665475</v>
          </cell>
          <cell r="BH220">
            <v>14481.918091603387</v>
          </cell>
          <cell r="BI220">
            <v>17212.601182409602</v>
          </cell>
          <cell r="BJ220">
            <v>16099.637925193361</v>
          </cell>
          <cell r="BK220">
            <v>16109.543173677157</v>
          </cell>
          <cell r="BL220">
            <v>16119.200530213335</v>
          </cell>
          <cell r="BM220">
            <v>16128.833552046664</v>
          </cell>
          <cell r="BN220">
            <v>16150.806190502097</v>
          </cell>
          <cell r="BO220">
            <v>8340.8950559380246</v>
          </cell>
          <cell r="BP220">
            <v>11623.362889156972</v>
          </cell>
          <cell r="BQ220">
            <v>16099.637925193361</v>
          </cell>
          <cell r="BR220">
            <v>16150.806190502099</v>
          </cell>
          <cell r="BS220">
            <v>17081.277919546603</v>
          </cell>
          <cell r="BU220">
            <v>0.16437854574740496</v>
          </cell>
          <cell r="BV220">
            <v>0.49573557265266377</v>
          </cell>
          <cell r="BW220">
            <v>0.54503805783834225</v>
          </cell>
          <cell r="BX220">
            <v>0.39353904001970408</v>
          </cell>
          <cell r="BY220">
            <v>0.41839584656073958</v>
          </cell>
          <cell r="BZ220">
            <v>0.30995552742919119</v>
          </cell>
          <cell r="CA220">
            <v>0.46303958778957854</v>
          </cell>
          <cell r="CB220">
            <v>0.38511015088517553</v>
          </cell>
          <cell r="CD220">
            <v>0.25423172685144979</v>
          </cell>
          <cell r="CE220">
            <v>6.7365631776806989E-2</v>
          </cell>
          <cell r="CF220">
            <v>0.39353904001970408</v>
          </cell>
          <cell r="CG220">
            <v>0.38511015088517553</v>
          </cell>
          <cell r="CH220">
            <v>3.1782246002356462E-3</v>
          </cell>
          <cell r="CI220">
            <v>5.7611472645352713E-2</v>
          </cell>
        </row>
        <row r="222">
          <cell r="A222" t="str">
            <v>Net domestic assets</v>
          </cell>
          <cell r="B222">
            <v>12854.905828410001</v>
          </cell>
          <cell r="C222">
            <v>13983.801703660003</v>
          </cell>
          <cell r="D222">
            <v>15969.076118200002</v>
          </cell>
          <cell r="E222">
            <v>18072.05264251</v>
          </cell>
          <cell r="F222">
            <v>19094.389134959998</v>
          </cell>
          <cell r="G222">
            <v>20534.802178490001</v>
          </cell>
          <cell r="H222">
            <v>21576.183119360001</v>
          </cell>
          <cell r="I222">
            <v>23101.59172651</v>
          </cell>
          <cell r="J222">
            <v>24100.877611448439</v>
          </cell>
          <cell r="K222">
            <v>26081.596562645194</v>
          </cell>
          <cell r="L222">
            <v>27485.924448177451</v>
          </cell>
          <cell r="M222">
            <v>31041.893192544314</v>
          </cell>
          <cell r="N222">
            <v>29888.059997731274</v>
          </cell>
          <cell r="O222">
            <v>30101.927189260005</v>
          </cell>
          <cell r="P222">
            <v>31116.570175269997</v>
          </cell>
          <cell r="Q222">
            <v>31798.314239469997</v>
          </cell>
          <cell r="R222">
            <v>31939.394176299997</v>
          </cell>
          <cell r="S222">
            <v>32761.359760110001</v>
          </cell>
          <cell r="T222">
            <v>33331.461072849997</v>
          </cell>
          <cell r="U222">
            <v>33635.544453429997</v>
          </cell>
          <cell r="V222">
            <v>33806.575017270006</v>
          </cell>
          <cell r="W222">
            <v>34302.611352879998</v>
          </cell>
          <cell r="X222">
            <v>34993.298878730006</v>
          </cell>
          <cell r="Y222">
            <v>37718.22500993</v>
          </cell>
          <cell r="Z222">
            <v>37080.796749693916</v>
          </cell>
          <cell r="AA222">
            <v>38043.103692319572</v>
          </cell>
          <cell r="AB222">
            <v>37735.402628207943</v>
          </cell>
          <cell r="AC222">
            <v>39123.087165676872</v>
          </cell>
          <cell r="AD222">
            <v>39706.476628640354</v>
          </cell>
          <cell r="AE222">
            <v>40088.257814261931</v>
          </cell>
          <cell r="AF222">
            <v>40812.889910135011</v>
          </cell>
          <cell r="AG222">
            <v>40559.804890158099</v>
          </cell>
          <cell r="AH222">
            <v>40607.786623604639</v>
          </cell>
          <cell r="AI222">
            <v>40214.356664085302</v>
          </cell>
          <cell r="AJ222">
            <v>39949.299239789834</v>
          </cell>
          <cell r="AK222">
            <v>41845.865923961974</v>
          </cell>
          <cell r="AL222">
            <v>41368.647159198765</v>
          </cell>
          <cell r="AM222">
            <v>41375.420683780001</v>
          </cell>
          <cell r="AN222">
            <v>41440.429045689998</v>
          </cell>
          <cell r="AO222">
            <v>40393.081998890004</v>
          </cell>
          <cell r="AP222">
            <v>39544.487798519993</v>
          </cell>
          <cell r="AQ222">
            <v>39222.989284750001</v>
          </cell>
          <cell r="AR222">
            <v>38666.184565250005</v>
          </cell>
          <cell r="AS222">
            <v>38401.74976661001</v>
          </cell>
          <cell r="AT222">
            <v>38074.319700050008</v>
          </cell>
          <cell r="AU222">
            <v>39472.204616723713</v>
          </cell>
          <cell r="AV222">
            <v>40492.218083006286</v>
          </cell>
          <cell r="AW222">
            <v>42891.629950586677</v>
          </cell>
          <cell r="AX222">
            <v>40103.413451094326</v>
          </cell>
          <cell r="AY222">
            <v>39198.747904152697</v>
          </cell>
          <cell r="AZ222">
            <v>38888.017863604517</v>
          </cell>
          <cell r="BA222">
            <v>38355.888280405197</v>
          </cell>
          <cell r="BB222">
            <v>37778.135521122284</v>
          </cell>
          <cell r="BC222">
            <v>37952.246272476623</v>
          </cell>
          <cell r="BD222">
            <v>35118.458848089009</v>
          </cell>
          <cell r="BE222">
            <v>34561.522658790003</v>
          </cell>
          <cell r="BF222">
            <v>33969.9157914604</v>
          </cell>
          <cell r="BG222">
            <v>38888.017863604517</v>
          </cell>
          <cell r="BH222">
            <v>37952.246272476623</v>
          </cell>
          <cell r="BI222">
            <v>33969.9157914604</v>
          </cell>
          <cell r="BJ222">
            <v>39886.619091511981</v>
          </cell>
          <cell r="BK222">
            <v>41064.070381838465</v>
          </cell>
          <cell r="BL222">
            <v>43512.192324826814</v>
          </cell>
          <cell r="BM222">
            <v>45260.910184110042</v>
          </cell>
          <cell r="BN222">
            <v>50603.296132807467</v>
          </cell>
          <cell r="BO222">
            <v>41845.865923961974</v>
          </cell>
          <cell r="BP222">
            <v>42891.629950586677</v>
          </cell>
          <cell r="BQ222">
            <v>39886.619091511981</v>
          </cell>
          <cell r="BR222">
            <v>50603.296132807474</v>
          </cell>
          <cell r="BS222">
            <v>57516.921736867487</v>
          </cell>
          <cell r="BU222">
            <v>9.8184361618881333E-2</v>
          </cell>
          <cell r="BV222">
            <v>-2.1584089124573991E-2</v>
          </cell>
          <cell r="BW222">
            <v>-6.2388697690850425E-2</v>
          </cell>
          <cell r="BX222">
            <v>2.4990856409208062E-2</v>
          </cell>
          <cell r="BY222">
            <v>-6.1592296239774247E-2</v>
          </cell>
          <cell r="BZ222">
            <v>-3.2397913454481286E-2</v>
          </cell>
          <cell r="CA222">
            <v>-0.10779979631741698</v>
          </cell>
          <cell r="CB222">
            <v>-7.0060542407379245E-2</v>
          </cell>
          <cell r="CD222">
            <v>0.21507489172693939</v>
          </cell>
          <cell r="CE222">
            <v>0.10943359378510786</v>
          </cell>
          <cell r="CF222">
            <v>2.4990856409208062E-2</v>
          </cell>
          <cell r="CG222">
            <v>-7.0060542407379245E-2</v>
          </cell>
          <cell r="CH222">
            <v>0.26867850134673454</v>
          </cell>
          <cell r="CI222">
            <v>0.13662401725601669</v>
          </cell>
        </row>
        <row r="224">
          <cell r="A224" t="str">
            <v>Net credit to NFPS</v>
          </cell>
          <cell r="B224">
            <v>1222.2376995099999</v>
          </cell>
          <cell r="C224">
            <v>1208.2844990099998</v>
          </cell>
          <cell r="D224">
            <v>958.53856738999991</v>
          </cell>
          <cell r="E224">
            <v>1056.9185387900002</v>
          </cell>
          <cell r="F224">
            <v>1129.7226261699998</v>
          </cell>
          <cell r="G224">
            <v>596.73794563999991</v>
          </cell>
          <cell r="H224">
            <v>757.22053828000003</v>
          </cell>
          <cell r="I224">
            <v>1208.5046304299999</v>
          </cell>
          <cell r="J224">
            <v>1091.14465008</v>
          </cell>
          <cell r="K224">
            <v>1114.0950104199999</v>
          </cell>
          <cell r="L224">
            <v>712.94794503999969</v>
          </cell>
          <cell r="M224">
            <v>1211.3174240699998</v>
          </cell>
          <cell r="N224">
            <v>1213.2591941599999</v>
          </cell>
          <cell r="O224">
            <v>1288.2565353499999</v>
          </cell>
          <cell r="P224">
            <v>1289.91811383</v>
          </cell>
          <cell r="Q224">
            <v>1194.01831657</v>
          </cell>
          <cell r="R224">
            <v>1176.38060683</v>
          </cell>
          <cell r="S224">
            <v>1443.7357196399994</v>
          </cell>
          <cell r="T224">
            <v>1014.92458062</v>
          </cell>
          <cell r="U224">
            <v>1043.1435565400004</v>
          </cell>
          <cell r="V224">
            <v>1214.48638843</v>
          </cell>
          <cell r="W224">
            <v>1476.6693977099999</v>
          </cell>
          <cell r="X224">
            <v>1312.4812471599998</v>
          </cell>
          <cell r="Y224">
            <v>1809.1564036310001</v>
          </cell>
          <cell r="Z224">
            <v>1357.4393896000001</v>
          </cell>
          <cell r="AA224">
            <v>2098.2617737199998</v>
          </cell>
          <cell r="AB224">
            <v>1678.3937529199995</v>
          </cell>
          <cell r="AC224">
            <v>1656.9996666520005</v>
          </cell>
          <cell r="AD224">
            <v>1720.8673351589991</v>
          </cell>
          <cell r="AE224">
            <v>2269.572917553</v>
          </cell>
          <cell r="AF224">
            <v>1940.4038597599997</v>
          </cell>
          <cell r="AG224">
            <v>2648.8145771549998</v>
          </cell>
          <cell r="AH224">
            <v>3360.7229130950004</v>
          </cell>
          <cell r="AI224">
            <v>3863.1386047460005</v>
          </cell>
          <cell r="AJ224">
            <v>2980.8628086220001</v>
          </cell>
          <cell r="AK224">
            <v>5528.6268385829717</v>
          </cell>
          <cell r="AL224">
            <v>4718.8221340119999</v>
          </cell>
          <cell r="AM224">
            <v>5035.2074241544397</v>
          </cell>
          <cell r="AN224">
            <v>4838.4986387330009</v>
          </cell>
          <cell r="AO224">
            <v>4869.0649634990004</v>
          </cell>
          <cell r="AP224">
            <v>4786.6965501879986</v>
          </cell>
          <cell r="AQ224">
            <v>5753.1897790909989</v>
          </cell>
          <cell r="AR224">
            <v>5473.7279725799999</v>
          </cell>
          <cell r="AS224">
            <v>6600.2065771400012</v>
          </cell>
          <cell r="AT224">
            <v>6549.6832564899996</v>
          </cell>
          <cell r="AU224">
            <v>6690.9784055499995</v>
          </cell>
          <cell r="AV224">
            <v>6108.8972280800008</v>
          </cell>
          <cell r="AW224">
            <v>8160.3102461952203</v>
          </cell>
          <cell r="AX224">
            <v>6207.0219408552512</v>
          </cell>
          <cell r="AY224">
            <v>6894.9552101299996</v>
          </cell>
          <cell r="AZ224">
            <v>6834.2269474637178</v>
          </cell>
          <cell r="BA224">
            <v>6597.6793683699998</v>
          </cell>
          <cell r="BB224">
            <v>6814.5176181899997</v>
          </cell>
          <cell r="BC224">
            <v>7231.2259174800001</v>
          </cell>
          <cell r="BD224">
            <v>6930.2489001699996</v>
          </cell>
          <cell r="BE224">
            <v>6835.928817</v>
          </cell>
          <cell r="BF224">
            <v>6444.8235956900016</v>
          </cell>
          <cell r="BG224">
            <v>6834.2269474637178</v>
          </cell>
          <cell r="BH224">
            <v>7231.2259174800001</v>
          </cell>
          <cell r="BI224">
            <v>6444.8235956900016</v>
          </cell>
          <cell r="BJ224">
            <v>9022.670252305561</v>
          </cell>
          <cell r="BK224">
            <v>9474.0882701786941</v>
          </cell>
          <cell r="BL224">
            <v>12228.686837563204</v>
          </cell>
          <cell r="BM224">
            <v>13154.062463565582</v>
          </cell>
          <cell r="BN224">
            <v>14208.422294591026</v>
          </cell>
          <cell r="BO224">
            <v>5528.6268385829717</v>
          </cell>
          <cell r="BP224">
            <v>8160.3102461952203</v>
          </cell>
          <cell r="BQ224">
            <v>9022.670252305561</v>
          </cell>
          <cell r="BR224">
            <v>14206.931389823631</v>
          </cell>
          <cell r="BS224">
            <v>12887.120496877593</v>
          </cell>
          <cell r="BU224">
            <v>1.8828149713469693</v>
          </cell>
          <cell r="BV224">
            <v>1.5349217619735929</v>
          </cell>
          <cell r="BW224">
            <v>0.94889118378943671</v>
          </cell>
          <cell r="BX224">
            <v>0.47601031584305087</v>
          </cell>
          <cell r="BY224">
            <v>0.41246850681212832</v>
          </cell>
          <cell r="BZ224">
            <v>0.25690724539640164</v>
          </cell>
          <cell r="CA224">
            <v>-1.6009882721594759E-2</v>
          </cell>
          <cell r="CB224">
            <v>0.10567735540599332</v>
          </cell>
          <cell r="CD224">
            <v>0.4935444398647173</v>
          </cell>
          <cell r="CE224">
            <v>2.0559142523481921</v>
          </cell>
          <cell r="CF224">
            <v>0.47601031584305087</v>
          </cell>
          <cell r="CG224">
            <v>0.10567735540599332</v>
          </cell>
          <cell r="CH224">
            <v>0.57458169173292539</v>
          </cell>
          <cell r="CI224">
            <v>-9.2899082619024465E-2</v>
          </cell>
        </row>
        <row r="225">
          <cell r="A225" t="str">
            <v xml:space="preserve">  Central Government</v>
          </cell>
          <cell r="B225">
            <v>911.88076640000008</v>
          </cell>
          <cell r="C225">
            <v>859.92849347999993</v>
          </cell>
          <cell r="D225">
            <v>665.85192963999998</v>
          </cell>
          <cell r="E225">
            <v>891.49946696999996</v>
          </cell>
          <cell r="F225">
            <v>557.97209903000009</v>
          </cell>
          <cell r="G225">
            <v>271.30966429999995</v>
          </cell>
          <cell r="H225">
            <v>159.17743990999986</v>
          </cell>
          <cell r="I225">
            <v>523.41730353999992</v>
          </cell>
          <cell r="J225">
            <v>293.09076143999982</v>
          </cell>
          <cell r="K225">
            <v>306.12449382</v>
          </cell>
          <cell r="L225">
            <v>235.0969544699999</v>
          </cell>
          <cell r="M225">
            <v>661.30794687999992</v>
          </cell>
          <cell r="N225">
            <v>655.2590551400001</v>
          </cell>
          <cell r="O225">
            <v>-17.868249260000198</v>
          </cell>
          <cell r="P225">
            <v>343.72299225999996</v>
          </cell>
          <cell r="Q225">
            <v>534.16588677000004</v>
          </cell>
          <cell r="R225">
            <v>469.77867466999976</v>
          </cell>
          <cell r="S225">
            <v>590.48540552999998</v>
          </cell>
          <cell r="T225">
            <v>131.17307332999985</v>
          </cell>
          <cell r="U225">
            <v>-187.66114526999962</v>
          </cell>
          <cell r="V225">
            <v>-152.46934951999975</v>
          </cell>
          <cell r="W225">
            <v>-79.815996670000288</v>
          </cell>
          <cell r="X225">
            <v>93.000498850000042</v>
          </cell>
          <cell r="Y225">
            <v>379.65942240100003</v>
          </cell>
          <cell r="Z225">
            <v>-269.61555298000019</v>
          </cell>
          <cell r="AA225">
            <v>48.156294310000021</v>
          </cell>
          <cell r="AB225">
            <v>10.178632750000133</v>
          </cell>
          <cell r="AC225">
            <v>230.30492713200022</v>
          </cell>
          <cell r="AD225">
            <v>539.04784889899986</v>
          </cell>
          <cell r="AE225">
            <v>455.68148986300037</v>
          </cell>
          <cell r="AF225">
            <v>230.65909641999997</v>
          </cell>
          <cell r="AG225">
            <v>535.9589814750002</v>
          </cell>
          <cell r="AH225">
            <v>648.05164561500033</v>
          </cell>
          <cell r="AI225">
            <v>1175.9017271460002</v>
          </cell>
          <cell r="AJ225">
            <v>1000.0220253620001</v>
          </cell>
          <cell r="AK225">
            <v>2595.2325224129718</v>
          </cell>
          <cell r="AL225">
            <v>1989.9801563119995</v>
          </cell>
          <cell r="AM225">
            <v>1760.56213253444</v>
          </cell>
          <cell r="AN225">
            <v>1458.8766747829995</v>
          </cell>
          <cell r="AO225">
            <v>2279.5673787790001</v>
          </cell>
          <cell r="AP225">
            <v>2024.2608980479995</v>
          </cell>
          <cell r="AQ225">
            <v>2477.4210765609996</v>
          </cell>
          <cell r="AR225">
            <v>2720.8391950800001</v>
          </cell>
          <cell r="AS225">
            <v>3303.4231648100003</v>
          </cell>
          <cell r="AT225">
            <v>2779.3647348399995</v>
          </cell>
          <cell r="AU225">
            <v>3307.9657482699999</v>
          </cell>
          <cell r="AV225">
            <v>2856.4635532600005</v>
          </cell>
          <cell r="AW225">
            <v>5461.1011138384201</v>
          </cell>
          <cell r="AX225">
            <v>4798.9526900852507</v>
          </cell>
          <cell r="AY225">
            <v>4681.9210296399997</v>
          </cell>
          <cell r="AZ225">
            <v>4592.1147652337186</v>
          </cell>
          <cell r="BA225">
            <v>4234.5776186900002</v>
          </cell>
          <cell r="BB225">
            <v>4699.2555973899998</v>
          </cell>
          <cell r="BC225">
            <v>4899.0411717799998</v>
          </cell>
          <cell r="BD225">
            <v>5026.4385175099997</v>
          </cell>
          <cell r="BE225">
            <v>4646.2826578499989</v>
          </cell>
          <cell r="BF225">
            <v>4263.2237257800016</v>
          </cell>
          <cell r="BG225">
            <v>4592.1147652337186</v>
          </cell>
          <cell r="BH225">
            <v>4899.0411717799998</v>
          </cell>
          <cell r="BI225">
            <v>4263.2237257800016</v>
          </cell>
          <cell r="BJ225">
            <v>5968.4584563714898</v>
          </cell>
          <cell r="BK225">
            <v>6267.0695782225721</v>
          </cell>
          <cell r="BL225">
            <v>8089.2249550317583</v>
          </cell>
          <cell r="BM225">
            <v>8701.3570429713182</v>
          </cell>
          <cell r="BN225">
            <v>9398.8116405095807</v>
          </cell>
          <cell r="BO225">
            <v>2595.2325224129718</v>
          </cell>
          <cell r="BP225">
            <v>5461.1011138384201</v>
          </cell>
          <cell r="BQ225">
            <v>5968.4584563714898</v>
          </cell>
          <cell r="BR225">
            <v>9397.8254132711045</v>
          </cell>
          <cell r="BS225">
            <v>8524.7760537644645</v>
          </cell>
          <cell r="BU225">
            <v>142.32737123097209</v>
          </cell>
          <cell r="BV225">
            <v>4.4367384492748014</v>
          </cell>
          <cell r="BW225">
            <v>3.2888012917587535</v>
          </cell>
          <cell r="BX225">
            <v>1.1042820119874448</v>
          </cell>
          <cell r="BY225">
            <v>2.1477059333454434</v>
          </cell>
          <cell r="BZ225">
            <v>0.97747618203867925</v>
          </cell>
          <cell r="CA225">
            <v>0.53388422625482579</v>
          </cell>
          <cell r="CB225">
            <v>9.2903854361426674E-2</v>
          </cell>
          <cell r="CD225">
            <v>-0.42589617410133351</v>
          </cell>
          <cell r="CE225">
            <v>5.8356857996582567</v>
          </cell>
          <cell r="CF225">
            <v>1.1042820119874448</v>
          </cell>
          <cell r="CG225">
            <v>9.2903854361426674E-2</v>
          </cell>
          <cell r="CH225">
            <v>0.57458169173292539</v>
          </cell>
          <cell r="CI225">
            <v>-9.2899082619024465E-2</v>
          </cell>
        </row>
        <row r="226">
          <cell r="A226" t="str">
            <v xml:space="preserve">  Rest of public sector</v>
          </cell>
          <cell r="B226">
            <v>310.35693310999989</v>
          </cell>
          <cell r="C226">
            <v>348.35600552999989</v>
          </cell>
          <cell r="D226">
            <v>292.68663774999993</v>
          </cell>
          <cell r="E226">
            <v>165.41907182000011</v>
          </cell>
          <cell r="F226">
            <v>571.75052713999969</v>
          </cell>
          <cell r="G226">
            <v>325.42828133999996</v>
          </cell>
          <cell r="H226">
            <v>598.04309837000017</v>
          </cell>
          <cell r="I226">
            <v>685.08732688999987</v>
          </cell>
          <cell r="J226">
            <v>798.0538886400002</v>
          </cell>
          <cell r="K226">
            <v>807.97051659999988</v>
          </cell>
          <cell r="L226">
            <v>477.85099056999979</v>
          </cell>
          <cell r="M226">
            <v>550.00947718999987</v>
          </cell>
          <cell r="N226">
            <v>558.00013901999989</v>
          </cell>
          <cell r="O226">
            <v>1306.1247846100002</v>
          </cell>
          <cell r="P226">
            <v>946.19512157000008</v>
          </cell>
          <cell r="Q226">
            <v>659.8524298000001</v>
          </cell>
          <cell r="R226">
            <v>706.60193216000016</v>
          </cell>
          <cell r="S226">
            <v>853.25031410999952</v>
          </cell>
          <cell r="T226">
            <v>883.75150729000018</v>
          </cell>
          <cell r="U226">
            <v>1230.8047018100001</v>
          </cell>
          <cell r="V226">
            <v>1366.9557379499997</v>
          </cell>
          <cell r="W226">
            <v>1556.4853943800001</v>
          </cell>
          <cell r="X226">
            <v>1219.4807483099999</v>
          </cell>
          <cell r="Y226">
            <v>1429.4969812300001</v>
          </cell>
          <cell r="Z226">
            <v>1627.0549425800002</v>
          </cell>
          <cell r="AA226">
            <v>2050.10547941</v>
          </cell>
          <cell r="AB226">
            <v>1668.2151201699994</v>
          </cell>
          <cell r="AC226">
            <v>1426.6947395200004</v>
          </cell>
          <cell r="AD226">
            <v>1181.8194862599994</v>
          </cell>
          <cell r="AE226">
            <v>1813.8914276899995</v>
          </cell>
          <cell r="AF226">
            <v>1709.7447633399997</v>
          </cell>
          <cell r="AG226">
            <v>2112.8555956799996</v>
          </cell>
          <cell r="AH226">
            <v>2712.6712674800001</v>
          </cell>
          <cell r="AI226">
            <v>2687.2368776000003</v>
          </cell>
          <cell r="AJ226">
            <v>1980.8407832599999</v>
          </cell>
          <cell r="AK226">
            <v>2933.3943161699995</v>
          </cell>
          <cell r="AL226">
            <v>2728.8419776999999</v>
          </cell>
          <cell r="AM226">
            <v>3274.6452916200001</v>
          </cell>
          <cell r="AN226">
            <v>3379.6219639500009</v>
          </cell>
          <cell r="AO226">
            <v>2589.4975847199998</v>
          </cell>
          <cell r="AP226">
            <v>2762.4356521399995</v>
          </cell>
          <cell r="AQ226">
            <v>3275.7687025299992</v>
          </cell>
          <cell r="AR226">
            <v>2752.8887774999998</v>
          </cell>
          <cell r="AS226">
            <v>3296.7834123300004</v>
          </cell>
          <cell r="AT226">
            <v>3770.3185216500001</v>
          </cell>
          <cell r="AU226">
            <v>3383.0126572799995</v>
          </cell>
          <cell r="AV226">
            <v>3252.4336748199999</v>
          </cell>
          <cell r="AW226">
            <v>2699.2091323568002</v>
          </cell>
          <cell r="AX226">
            <v>1408.0692507700003</v>
          </cell>
          <cell r="AY226">
            <v>2213.0341804899999</v>
          </cell>
          <cell r="AZ226">
            <v>2242.1121822299997</v>
          </cell>
          <cell r="BA226">
            <v>2363.1017496799996</v>
          </cell>
          <cell r="BB226">
            <v>2115.2620207999998</v>
          </cell>
          <cell r="BC226">
            <v>2332.1847457000003</v>
          </cell>
          <cell r="BD226">
            <v>1903.8103826600002</v>
          </cell>
          <cell r="BE226">
            <v>2189.6461591500006</v>
          </cell>
          <cell r="BF226">
            <v>2181.5998699100001</v>
          </cell>
          <cell r="BG226">
            <v>2242.1121822299997</v>
          </cell>
          <cell r="BH226">
            <v>2332.1847457000003</v>
          </cell>
          <cell r="BI226">
            <v>2181.5998699100001</v>
          </cell>
          <cell r="BJ226">
            <v>3054.2117959340712</v>
          </cell>
          <cell r="BK226">
            <v>3207.0186919561211</v>
          </cell>
          <cell r="BL226">
            <v>4139.4618825314456</v>
          </cell>
          <cell r="BM226">
            <v>4452.7054205942641</v>
          </cell>
          <cell r="BN226">
            <v>4809.6106540814462</v>
          </cell>
          <cell r="BO226">
            <v>2933.3943161699995</v>
          </cell>
          <cell r="BP226">
            <v>2699.2091323568002</v>
          </cell>
          <cell r="BQ226">
            <v>3054.2117959340712</v>
          </cell>
          <cell r="BR226">
            <v>4809.105976552526</v>
          </cell>
          <cell r="BS226">
            <v>4362.3444431131284</v>
          </cell>
          <cell r="BU226">
            <v>1.0258909795791809</v>
          </cell>
          <cell r="BV226">
            <v>0.80593427617754831</v>
          </cell>
          <cell r="BW226">
            <v>0.38989142062632842</v>
          </cell>
          <cell r="BX226">
            <v>-7.9834198396812939E-2</v>
          </cell>
          <cell r="BY226">
            <v>-0.33657900021176157</v>
          </cell>
          <cell r="BZ226">
            <v>-0.28804962819909519</v>
          </cell>
          <cell r="CA226">
            <v>-0.4213751815973179</v>
          </cell>
          <cell r="CB226">
            <v>0.13152099232388936</v>
          </cell>
          <cell r="CD226">
            <v>1.5990406356874152</v>
          </cell>
          <cell r="CE226">
            <v>1.052046527335778</v>
          </cell>
          <cell r="CF226">
            <v>-7.9834198396812939E-2</v>
          </cell>
          <cell r="CG226">
            <v>0.13152099232388936</v>
          </cell>
          <cell r="CH226">
            <v>0.57458169173292539</v>
          </cell>
          <cell r="CI226">
            <v>-9.2899082619024465E-2</v>
          </cell>
        </row>
        <row r="227">
          <cell r="A227" t="str">
            <v>Fogafín</v>
          </cell>
          <cell r="Y227">
            <v>-0.25908066000000002</v>
          </cell>
          <cell r="Z227">
            <v>-3.3951129799999999</v>
          </cell>
          <cell r="AA227">
            <v>-0.10012095</v>
          </cell>
          <cell r="AB227">
            <v>-0.14532204000000001</v>
          </cell>
          <cell r="AC227">
            <v>-7.3494131600000001</v>
          </cell>
          <cell r="AD227">
            <v>-0.31561479999999997</v>
          </cell>
          <cell r="AE227">
            <v>-1.6325559999999999E-2</v>
          </cell>
          <cell r="AF227">
            <v>-10.73636568</v>
          </cell>
          <cell r="AG227">
            <v>-8.7611350000000005E-2</v>
          </cell>
          <cell r="AH227">
            <v>-35.390487479999997</v>
          </cell>
          <cell r="AI227">
            <v>-26.814661099999999</v>
          </cell>
          <cell r="AJ227">
            <v>16.089184760000002</v>
          </cell>
          <cell r="AK227">
            <v>18.75571296</v>
          </cell>
          <cell r="AL227">
            <v>-63.06289838</v>
          </cell>
          <cell r="AM227">
            <v>34.018065119999967</v>
          </cell>
          <cell r="AN227">
            <v>50.07650323</v>
          </cell>
          <cell r="AO227">
            <v>-230.70435615599996</v>
          </cell>
          <cell r="AP227">
            <v>-287.54150647</v>
          </cell>
          <cell r="AQ227">
            <v>-321.9858279</v>
          </cell>
          <cell r="AR227">
            <v>478.41267223999989</v>
          </cell>
          <cell r="AS227">
            <v>1488.9408796400003</v>
          </cell>
          <cell r="AT227">
            <v>2272.9746354099998</v>
          </cell>
          <cell r="AU227">
            <v>2452.8526126400006</v>
          </cell>
          <cell r="AV227">
            <v>2645.0696673631001</v>
          </cell>
          <cell r="AW227">
            <v>3022.6374376100002</v>
          </cell>
          <cell r="AX227">
            <v>3433.6714622600002</v>
          </cell>
          <cell r="AY227">
            <v>3888.4035136665498</v>
          </cell>
          <cell r="AZ227">
            <v>4142.1779210218401</v>
          </cell>
          <cell r="BA227">
            <v>4316.4030757962801</v>
          </cell>
          <cell r="BB227">
            <v>4460.2965731537997</v>
          </cell>
          <cell r="BC227">
            <v>4427.90340790347</v>
          </cell>
          <cell r="BD227">
            <v>4531.8686728213297</v>
          </cell>
          <cell r="BE227">
            <v>4554.1305421595898</v>
          </cell>
          <cell r="BF227">
            <v>4466.5221180073704</v>
          </cell>
          <cell r="BG227">
            <v>4142.1779210218401</v>
          </cell>
          <cell r="BH227">
            <v>4427.90340790347</v>
          </cell>
          <cell r="BI227">
            <v>4466.5221180073704</v>
          </cell>
          <cell r="BJ227">
            <v>5294.0303435289661</v>
          </cell>
          <cell r="BK227">
            <v>4971.6053435289659</v>
          </cell>
          <cell r="BL227">
            <v>4799.1803435289658</v>
          </cell>
          <cell r="BM227">
            <v>4330.8574837533661</v>
          </cell>
          <cell r="BN227">
            <v>4158.4324837533659</v>
          </cell>
          <cell r="BO227">
            <v>18.75571296</v>
          </cell>
          <cell r="BP227">
            <v>3022.6374376100002</v>
          </cell>
          <cell r="BQ227">
            <v>5294.0303435289661</v>
          </cell>
          <cell r="BR227">
            <v>4158.4324837533668</v>
          </cell>
          <cell r="BS227">
            <v>3743.4221180073705</v>
          </cell>
          <cell r="BU227">
            <v>345.58987246531905</v>
          </cell>
          <cell r="BV227">
            <v>19721.804479601313</v>
          </cell>
          <cell r="BW227">
            <v>65.225581427622657</v>
          </cell>
          <cell r="BX227">
            <v>160.15822651244073</v>
          </cell>
          <cell r="BY227">
            <v>81.716996072927273</v>
          </cell>
          <cell r="BZ227">
            <v>14.751858076432654</v>
          </cell>
          <cell r="CA227">
            <v>0.96505585606840616</v>
          </cell>
          <cell r="CB227">
            <v>0.75146058791455861</v>
          </cell>
          <cell r="CE227">
            <v>73.393334801601938</v>
          </cell>
          <cell r="CF227">
            <v>160.15822651244073</v>
          </cell>
          <cell r="CG227">
            <v>0.75146058791455861</v>
          </cell>
          <cell r="CH227">
            <v>-0.21450535529394366</v>
          </cell>
          <cell r="CI227">
            <v>-9.979971235974272E-2</v>
          </cell>
        </row>
        <row r="228">
          <cell r="A228" t="str">
            <v>Quasi-fiscal balance</v>
          </cell>
          <cell r="B228">
            <v>776.30099999999993</v>
          </cell>
          <cell r="C228">
            <v>772.45099999999991</v>
          </cell>
          <cell r="D228">
            <v>787.17599999999993</v>
          </cell>
          <cell r="E228">
            <v>868.4</v>
          </cell>
          <cell r="F228">
            <v>733.33649999999989</v>
          </cell>
          <cell r="G228">
            <v>696.36209999999994</v>
          </cell>
          <cell r="H228">
            <v>667.57099999999991</v>
          </cell>
          <cell r="I228">
            <v>580.65629999999987</v>
          </cell>
          <cell r="J228">
            <v>600.1312999999999</v>
          </cell>
          <cell r="K228">
            <v>566.54229999999984</v>
          </cell>
          <cell r="L228">
            <v>575.22129999999993</v>
          </cell>
          <cell r="M228">
            <v>566.88929999999982</v>
          </cell>
          <cell r="N228">
            <v>444.98929999999984</v>
          </cell>
          <cell r="O228">
            <v>462.81399999999985</v>
          </cell>
          <cell r="P228">
            <v>482.17889999999983</v>
          </cell>
          <cell r="Q228">
            <v>567.83539999999982</v>
          </cell>
          <cell r="R228">
            <v>613.63539999999989</v>
          </cell>
          <cell r="S228">
            <v>627.53539999999987</v>
          </cell>
          <cell r="T228">
            <v>619.63539999999989</v>
          </cell>
          <cell r="U228">
            <v>678.97121047170788</v>
          </cell>
          <cell r="V228">
            <v>834.52829999999983</v>
          </cell>
          <cell r="W228">
            <v>681.38929999999982</v>
          </cell>
          <cell r="X228">
            <v>679.48929999999984</v>
          </cell>
          <cell r="Y228">
            <v>638.48929999999984</v>
          </cell>
          <cell r="Z228">
            <v>536.48929999999984</v>
          </cell>
          <cell r="AA228">
            <v>484.98929999999984</v>
          </cell>
          <cell r="AB228">
            <v>417.68929999999983</v>
          </cell>
          <cell r="AC228">
            <v>316.78929999999986</v>
          </cell>
          <cell r="AD228">
            <v>250.58929999999987</v>
          </cell>
          <cell r="AE228">
            <v>188.68929999999983</v>
          </cell>
          <cell r="AF228">
            <v>82.589299999999866</v>
          </cell>
          <cell r="AG228">
            <v>-11.810700000000111</v>
          </cell>
          <cell r="AH228">
            <v>-144.61070000000018</v>
          </cell>
          <cell r="AI228">
            <v>-287.11070000000018</v>
          </cell>
          <cell r="AJ228">
            <v>-410.41070000000025</v>
          </cell>
          <cell r="AK228">
            <v>-469.41070000000025</v>
          </cell>
          <cell r="AL228">
            <v>-578.51070000000027</v>
          </cell>
          <cell r="AM228">
            <v>-638.11070000000018</v>
          </cell>
          <cell r="AN228">
            <v>-829.21070000000032</v>
          </cell>
          <cell r="AO228">
            <v>-723.01070000000027</v>
          </cell>
          <cell r="AP228">
            <v>-691.21070000000032</v>
          </cell>
          <cell r="AQ228">
            <v>-738.01070000000027</v>
          </cell>
          <cell r="AR228">
            <v>-744.71070000000032</v>
          </cell>
          <cell r="AS228">
            <v>-806.31070000000022</v>
          </cell>
          <cell r="AT228">
            <v>-876.51070000000027</v>
          </cell>
          <cell r="AU228">
            <v>-971.11070000000018</v>
          </cell>
          <cell r="AV228">
            <v>-1033.5107000000003</v>
          </cell>
          <cell r="AW228">
            <v>-1078.3107000000002</v>
          </cell>
          <cell r="AX228">
            <v>-1133.3107000000002</v>
          </cell>
          <cell r="AY228">
            <v>-1164.2107000000003</v>
          </cell>
          <cell r="AZ228">
            <v>-1190.6107000000002</v>
          </cell>
          <cell r="BA228">
            <v>-1206.9107000000001</v>
          </cell>
          <cell r="BB228">
            <v>-1321.7107000000003</v>
          </cell>
          <cell r="BC228">
            <v>-1390.7107000000001</v>
          </cell>
          <cell r="BD228">
            <v>-1433.5107000000003</v>
          </cell>
          <cell r="BE228">
            <v>-1493.5107000000003</v>
          </cell>
          <cell r="BF228">
            <v>-1471.1107000000002</v>
          </cell>
          <cell r="BG228">
            <v>-1190.6107000000002</v>
          </cell>
          <cell r="BH228">
            <v>-1390.7107000000001</v>
          </cell>
          <cell r="BI228">
            <v>-1471.1107000000002</v>
          </cell>
          <cell r="BJ228">
            <v>-1787.2138019522858</v>
          </cell>
          <cell r="BK228">
            <v>-2040.3514768160931</v>
          </cell>
          <cell r="BL228">
            <v>-2244.0835209297275</v>
          </cell>
          <cell r="BM228">
            <v>-2541.5779016889583</v>
          </cell>
          <cell r="BN228">
            <v>-2782.0284021304283</v>
          </cell>
          <cell r="BO228">
            <v>-469.41070000000025</v>
          </cell>
          <cell r="BP228">
            <v>-1078.3107000000002</v>
          </cell>
          <cell r="BQ228">
            <v>-1787.2138019522858</v>
          </cell>
          <cell r="BR228">
            <v>-2782.0284021304283</v>
          </cell>
          <cell r="BS228">
            <v>-3852.5050038102972</v>
          </cell>
          <cell r="BU228">
            <v>-2.9852332822507082</v>
          </cell>
          <cell r="BV228">
            <v>-4.9112482795791861</v>
          </cell>
          <cell r="BW228">
            <v>5.0611745880491501</v>
          </cell>
          <cell r="BX228">
            <v>1.2971583306473407</v>
          </cell>
          <cell r="BY228">
            <v>0.43583615117363994</v>
          </cell>
          <cell r="BZ228">
            <v>0.88440452150625948</v>
          </cell>
          <cell r="CA228">
            <v>0.67837163881741525</v>
          </cell>
          <cell r="CB228">
            <v>0.65742007563523708</v>
          </cell>
          <cell r="CD228">
            <v>0.12630331883138401</v>
          </cell>
          <cell r="CE228">
            <v>-1.7351896108517408</v>
          </cell>
          <cell r="CF228">
            <v>1.2971583306473407</v>
          </cell>
          <cell r="CG228">
            <v>0.65742007563523708</v>
          </cell>
          <cell r="CH228">
            <v>0.5566287587368921</v>
          </cell>
          <cell r="CI228">
            <v>0.38478277247641213</v>
          </cell>
        </row>
        <row r="229">
          <cell r="A229" t="str">
            <v>Credit to private sector</v>
          </cell>
          <cell r="B229">
            <v>16503.895463730001</v>
          </cell>
          <cell r="C229">
            <v>17925.739449889999</v>
          </cell>
          <cell r="D229">
            <v>20019.276084860005</v>
          </cell>
          <cell r="E229">
            <v>21511.131823290001</v>
          </cell>
          <cell r="F229">
            <v>23264.164552570001</v>
          </cell>
          <cell r="G229">
            <v>25062.104529169999</v>
          </cell>
          <cell r="H229">
            <v>27229.253379679998</v>
          </cell>
          <cell r="I229">
            <v>29221.973348740001</v>
          </cell>
          <cell r="J229">
            <v>31020.09741472</v>
          </cell>
          <cell r="K229">
            <v>32812.094747280004</v>
          </cell>
          <cell r="L229">
            <v>34256.06665157</v>
          </cell>
          <cell r="M229">
            <v>36741.065827999999</v>
          </cell>
          <cell r="N229">
            <v>36777.113216699996</v>
          </cell>
          <cell r="O229">
            <v>37634.558798009995</v>
          </cell>
          <cell r="P229">
            <v>38166.18111967</v>
          </cell>
          <cell r="Q229">
            <v>38613.59107196</v>
          </cell>
          <cell r="R229">
            <v>39451.675002409997</v>
          </cell>
          <cell r="S229">
            <v>40101.569238759999</v>
          </cell>
          <cell r="T229">
            <v>41234.085431990003</v>
          </cell>
          <cell r="U229">
            <v>42015.673978769999</v>
          </cell>
          <cell r="V229">
            <v>43265.638291009993</v>
          </cell>
          <cell r="W229">
            <v>44209.151831240008</v>
          </cell>
          <cell r="X229">
            <v>45274.643617549998</v>
          </cell>
          <cell r="Y229">
            <v>46162.333605690001</v>
          </cell>
          <cell r="Z229">
            <v>46808.036378700002</v>
          </cell>
          <cell r="AA229">
            <v>47428.517843239999</v>
          </cell>
          <cell r="AB229">
            <v>48120.52411785</v>
          </cell>
          <cell r="AC229">
            <v>49204.407258369996</v>
          </cell>
          <cell r="AD229">
            <v>50352.335626649998</v>
          </cell>
          <cell r="AE229">
            <v>50167.435596180003</v>
          </cell>
          <cell r="AF229">
            <v>50938.076526460005</v>
          </cell>
          <cell r="AG229">
            <v>51460.051771640006</v>
          </cell>
          <cell r="AH229">
            <v>52507.921350010001</v>
          </cell>
          <cell r="AI229">
            <v>52459.221527900001</v>
          </cell>
          <cell r="AJ229">
            <v>52441.205782869998</v>
          </cell>
          <cell r="AK229">
            <v>51661.813955869999</v>
          </cell>
          <cell r="AL229">
            <v>52089.4968611</v>
          </cell>
          <cell r="AM229">
            <v>51631.998484160002</v>
          </cell>
          <cell r="AN229">
            <v>51485.559507170001</v>
          </cell>
          <cell r="AO229">
            <v>50988.661904799999</v>
          </cell>
          <cell r="AP229">
            <v>51308.501809080008</v>
          </cell>
          <cell r="AQ229">
            <v>51477.500486370001</v>
          </cell>
          <cell r="AR229">
            <v>51286.251103969997</v>
          </cell>
          <cell r="AS229">
            <v>50614.96230051</v>
          </cell>
          <cell r="AT229">
            <v>51134.143959510009</v>
          </cell>
          <cell r="AU229">
            <v>50540.001778250007</v>
          </cell>
          <cell r="AV229">
            <v>51409.491793170004</v>
          </cell>
          <cell r="AW229">
            <v>50531.614934632096</v>
          </cell>
          <cell r="AX229">
            <v>49529.267209139995</v>
          </cell>
          <cell r="AY229">
            <v>48539.101387679984</v>
          </cell>
          <cell r="AZ229">
            <v>47926.356179860006</v>
          </cell>
          <cell r="BA229">
            <v>48003.287260989993</v>
          </cell>
          <cell r="BB229">
            <v>47466.178322480002</v>
          </cell>
          <cell r="BC229">
            <v>47501.956333639995</v>
          </cell>
          <cell r="BD229">
            <v>47474.934453939997</v>
          </cell>
          <cell r="BE229">
            <v>46993.746507819989</v>
          </cell>
          <cell r="BF229">
            <v>47337.041083849996</v>
          </cell>
          <cell r="BG229">
            <v>47926.356179860006</v>
          </cell>
          <cell r="BH229">
            <v>47501.956333639995</v>
          </cell>
          <cell r="BI229">
            <v>47337.041083849996</v>
          </cell>
          <cell r="BJ229">
            <v>46742.08483199546</v>
          </cell>
          <cell r="BK229">
            <v>46490.454270714807</v>
          </cell>
          <cell r="BL229">
            <v>46235.087257523235</v>
          </cell>
          <cell r="BM229">
            <v>47208.291308429922</v>
          </cell>
          <cell r="BN229">
            <v>52205.122593634354</v>
          </cell>
          <cell r="BO229">
            <v>51661.813955869999</v>
          </cell>
          <cell r="BP229">
            <v>50531.614934632096</v>
          </cell>
          <cell r="BQ229">
            <v>46742.08483199546</v>
          </cell>
          <cell r="BR229">
            <v>52206.613498401748</v>
          </cell>
          <cell r="BS229">
            <v>61984.503966206212</v>
          </cell>
          <cell r="BU229">
            <v>6.9929317084719056E-2</v>
          </cell>
          <cell r="BV229">
            <v>2.6113850042790654E-2</v>
          </cell>
          <cell r="BW229">
            <v>-2.616324080594612E-2</v>
          </cell>
          <cell r="BX229">
            <v>-2.1876874517091638E-2</v>
          </cell>
          <cell r="BY229">
            <v>-6.9130128163690907E-2</v>
          </cell>
          <cell r="BZ229">
            <v>-7.7228772088159814E-2</v>
          </cell>
          <cell r="CA229">
            <v>-7.4257679539266541E-2</v>
          </cell>
          <cell r="CB229">
            <v>-7.4993251403874361E-2</v>
          </cell>
          <cell r="CD229">
            <v>0.256423366208123</v>
          </cell>
          <cell r="CE229">
            <v>0.11913349955735608</v>
          </cell>
          <cell r="CF229">
            <v>-2.1876874517091638E-2</v>
          </cell>
          <cell r="CG229">
            <v>-7.4993251403874361E-2</v>
          </cell>
          <cell r="CH229">
            <v>0.1169081072452669</v>
          </cell>
          <cell r="CI229">
            <v>0.18729218029251804</v>
          </cell>
        </row>
        <row r="230">
          <cell r="A230" t="str">
            <v>Capital (-)</v>
          </cell>
          <cell r="B230">
            <v>-6075.4249032099997</v>
          </cell>
          <cell r="C230">
            <v>-6637.9876250899997</v>
          </cell>
          <cell r="D230">
            <v>-7111.3199648599993</v>
          </cell>
          <cell r="E230">
            <v>-7754.4690482799997</v>
          </cell>
          <cell r="F230">
            <v>-8593.9639633400002</v>
          </cell>
          <cell r="G230">
            <v>-9110.1659219600006</v>
          </cell>
          <cell r="H230">
            <v>-10335.18928187</v>
          </cell>
          <cell r="I230">
            <v>-11096.93398412</v>
          </cell>
          <cell r="J230">
            <v>-11701.92034635</v>
          </cell>
          <cell r="K230">
            <v>-12510.07481939</v>
          </cell>
          <cell r="L230">
            <v>-12986.683213610002</v>
          </cell>
          <cell r="M230">
            <v>-13636.41678533</v>
          </cell>
          <cell r="N230">
            <v>-13870.47248746</v>
          </cell>
          <cell r="O230">
            <v>-14438.137223310001</v>
          </cell>
          <cell r="P230">
            <v>-14244.270326689999</v>
          </cell>
          <cell r="Q230">
            <v>-14531.998594299999</v>
          </cell>
          <cell r="R230">
            <v>-15012.96253112</v>
          </cell>
          <cell r="S230">
            <v>-15331.906215269999</v>
          </cell>
          <cell r="T230">
            <v>-15745.540942099999</v>
          </cell>
          <cell r="U230">
            <v>-16450.094864461709</v>
          </cell>
          <cell r="V230">
            <v>-17812.565356610001</v>
          </cell>
          <cell r="W230">
            <v>-18303.501792909999</v>
          </cell>
          <cell r="X230">
            <v>-18551.73954482</v>
          </cell>
          <cell r="Y230">
            <v>-18697.78878237</v>
          </cell>
          <cell r="Z230">
            <v>-19458.027676910002</v>
          </cell>
          <cell r="AA230">
            <v>-19559.65219954</v>
          </cell>
          <cell r="AB230">
            <v>-19623.393560570003</v>
          </cell>
          <cell r="AC230">
            <v>-19410.070491750001</v>
          </cell>
          <cell r="AD230">
            <v>-19917.81339481</v>
          </cell>
          <cell r="AE230">
            <v>-20051.723310460002</v>
          </cell>
          <cell r="AF230">
            <v>-20007.371171500003</v>
          </cell>
          <cell r="AG230">
            <v>-20551.22573609</v>
          </cell>
          <cell r="AH230">
            <v>-21985.479313569998</v>
          </cell>
          <cell r="AI230">
            <v>-22099.294446369997</v>
          </cell>
          <cell r="AJ230">
            <v>-21404.367032909999</v>
          </cell>
          <cell r="AK230">
            <v>-19999.354519509998</v>
          </cell>
          <cell r="AL230">
            <v>-21322.83860332</v>
          </cell>
          <cell r="AM230">
            <v>-19538.248776789998</v>
          </cell>
          <cell r="AN230">
            <v>-18857.746631410002</v>
          </cell>
          <cell r="AO230">
            <v>-19310.297783189999</v>
          </cell>
          <cell r="AP230">
            <v>-19809.881144810002</v>
          </cell>
          <cell r="AQ230">
            <v>-20011.998091199999</v>
          </cell>
          <cell r="AR230">
            <v>-21473.333007430003</v>
          </cell>
          <cell r="AS230">
            <v>-23126.579853609997</v>
          </cell>
          <cell r="AT230">
            <v>-24495.536662220002</v>
          </cell>
          <cell r="AU230">
            <v>-23814.042051799999</v>
          </cell>
          <cell r="AV230">
            <v>-23354.72698046</v>
          </cell>
          <cell r="AW230">
            <v>-22703.659853402169</v>
          </cell>
          <cell r="AX230">
            <v>-23467.284362399994</v>
          </cell>
          <cell r="AY230">
            <v>-22982.37017496</v>
          </cell>
          <cell r="AZ230">
            <v>-22618.594322839999</v>
          </cell>
          <cell r="BA230">
            <v>-22556.556293220001</v>
          </cell>
          <cell r="BB230">
            <v>-23711.508167129999</v>
          </cell>
          <cell r="BC230">
            <v>-23995.860184479996</v>
          </cell>
          <cell r="BD230">
            <v>-24135.839726539998</v>
          </cell>
          <cell r="BE230">
            <v>-24138.190672190001</v>
          </cell>
          <cell r="BF230">
            <v>-25033.364811579999</v>
          </cell>
          <cell r="BG230">
            <v>-22618.594322839999</v>
          </cell>
          <cell r="BH230">
            <v>-23995.860184479996</v>
          </cell>
          <cell r="BI230">
            <v>-25033.364811579999</v>
          </cell>
          <cell r="BJ230">
            <v>-24885.136329799883</v>
          </cell>
          <cell r="BK230">
            <v>-23729.342272327347</v>
          </cell>
          <cell r="BL230">
            <v>-23963.922411310443</v>
          </cell>
          <cell r="BM230">
            <v>-24210.519322942091</v>
          </cell>
          <cell r="BN230">
            <v>-24456.416568463072</v>
          </cell>
          <cell r="BO230">
            <v>-19999.354519509998</v>
          </cell>
          <cell r="BP230">
            <v>-22703.659853402169</v>
          </cell>
          <cell r="BQ230">
            <v>-24885.136329799883</v>
          </cell>
          <cell r="BR230">
            <v>-24456.416568463072</v>
          </cell>
          <cell r="BS230">
            <v>-25887.112729488697</v>
          </cell>
          <cell r="BU230">
            <v>3.901705007325762E-2</v>
          </cell>
          <cell r="BV230">
            <v>1.9811374137244098E-3</v>
          </cell>
          <cell r="BW230">
            <v>0.1141688708647226</v>
          </cell>
          <cell r="BX230">
            <v>0.13521963077628518</v>
          </cell>
          <cell r="BY230">
            <v>0.19943250723105077</v>
          </cell>
          <cell r="BZ230">
            <v>0.19907367945591825</v>
          </cell>
          <cell r="CA230">
            <v>2.1956169271829085E-2</v>
          </cell>
          <cell r="CB230">
            <v>9.6084793838682181E-2</v>
          </cell>
          <cell r="CD230">
            <v>0.37116583313037199</v>
          </cell>
          <cell r="CE230">
            <v>6.9610677085369277E-2</v>
          </cell>
          <cell r="CF230">
            <v>0.13521963077628518</v>
          </cell>
          <cell r="CG230">
            <v>9.6084793838682181E-2</v>
          </cell>
          <cell r="CH230">
            <v>1.7227945053426175E-2</v>
          </cell>
          <cell r="CI230">
            <v>5.849982792943309E-2</v>
          </cell>
        </row>
        <row r="231">
          <cell r="A231" t="str">
            <v xml:space="preserve">   BR capital</v>
          </cell>
          <cell r="B231">
            <v>-1927.4749032099999</v>
          </cell>
          <cell r="C231">
            <v>-1939.7376250899997</v>
          </cell>
          <cell r="D231">
            <v>-2097.4199648599997</v>
          </cell>
          <cell r="E231">
            <v>-2101.5690482800001</v>
          </cell>
          <cell r="F231">
            <v>-2724.66396334</v>
          </cell>
          <cell r="G231">
            <v>-2542.9659219600003</v>
          </cell>
          <cell r="H231">
            <v>-3351.19928187</v>
          </cell>
          <cell r="I231">
            <v>-3503.5339841200002</v>
          </cell>
          <cell r="J231">
            <v>-3800.18034635</v>
          </cell>
          <cell r="K231">
            <v>-3932.9348193899996</v>
          </cell>
          <cell r="L231">
            <v>-3735.4632136099999</v>
          </cell>
          <cell r="M231">
            <v>-3613.2167853299998</v>
          </cell>
          <cell r="N231">
            <v>-3847.2724874599999</v>
          </cell>
          <cell r="O231">
            <v>-4111.8372233099999</v>
          </cell>
          <cell r="P231">
            <v>-3787.7703266899998</v>
          </cell>
          <cell r="Q231">
            <v>-3898.6285942999998</v>
          </cell>
          <cell r="R231">
            <v>-4175.0225311199993</v>
          </cell>
          <cell r="S231">
            <v>-4312.4062152699998</v>
          </cell>
          <cell r="T231">
            <v>-4461.1009420999999</v>
          </cell>
          <cell r="U231">
            <v>-5032.9948644617079</v>
          </cell>
          <cell r="V231">
            <v>-6214.8253566099993</v>
          </cell>
          <cell r="W231">
            <v>-6516.1617929100003</v>
          </cell>
          <cell r="X231">
            <v>-6638.8395448199999</v>
          </cell>
          <cell r="Y231">
            <v>-6534.2887823700003</v>
          </cell>
          <cell r="Z231">
            <v>-7031.9276769099997</v>
          </cell>
          <cell r="AA231">
            <v>-6968.6721995400003</v>
          </cell>
          <cell r="AB231">
            <v>-7102.0935605700006</v>
          </cell>
          <cell r="AC231">
            <v>-7167.5704917499997</v>
          </cell>
          <cell r="AD231">
            <v>-7463.4933948099988</v>
          </cell>
          <cell r="AE231">
            <v>-7278.1433104600001</v>
          </cell>
          <cell r="AF231">
            <v>-7138.5111715000003</v>
          </cell>
          <cell r="AG231">
            <v>-7871.1857360900012</v>
          </cell>
          <cell r="AH231">
            <v>-9167.6393135699982</v>
          </cell>
          <cell r="AI231">
            <v>-9507.5744463699994</v>
          </cell>
          <cell r="AJ231">
            <v>-8998.6470329099993</v>
          </cell>
          <cell r="AK231">
            <v>-8901.3145195099987</v>
          </cell>
          <cell r="AL231">
            <v>-9503.8386033199986</v>
          </cell>
          <cell r="AM231">
            <v>-7847.8087767899988</v>
          </cell>
          <cell r="AN231">
            <v>-7505.7466314100011</v>
          </cell>
          <cell r="AO231">
            <v>-8148.2777831899984</v>
          </cell>
          <cell r="AP231">
            <v>-8823.1611448100011</v>
          </cell>
          <cell r="AQ231">
            <v>-9281.1380912000004</v>
          </cell>
          <cell r="AR231">
            <v>-10129.03300743</v>
          </cell>
          <cell r="AS231">
            <v>-11016.279853609998</v>
          </cell>
          <cell r="AT231">
            <v>-11689.836662220001</v>
          </cell>
          <cell r="AU231">
            <v>-11331.042051799999</v>
          </cell>
          <cell r="AV231">
            <v>-10977.026980459999</v>
          </cell>
          <cell r="AW231">
            <v>-10678.641721649999</v>
          </cell>
          <cell r="AX231">
            <v>-11409.289245729999</v>
          </cell>
          <cell r="AY231">
            <v>-10770.374015669999</v>
          </cell>
          <cell r="AZ231">
            <v>-10928.686371119999</v>
          </cell>
          <cell r="BA231">
            <v>-11162.74080752</v>
          </cell>
          <cell r="BB231">
            <v>-11991.392107340002</v>
          </cell>
          <cell r="BC231">
            <v>-12474.585183430001</v>
          </cell>
          <cell r="BD231">
            <v>-12683.949873259999</v>
          </cell>
          <cell r="BE231">
            <v>-13066.09939347</v>
          </cell>
          <cell r="BF231">
            <v>-13353.052636699998</v>
          </cell>
          <cell r="BG231">
            <v>-10928.686371119999</v>
          </cell>
          <cell r="BH231">
            <v>-12474.585183430001</v>
          </cell>
          <cell r="BI231">
            <v>-13353.052636699998</v>
          </cell>
          <cell r="BJ231">
            <v>-13536.818198047713</v>
          </cell>
          <cell r="BK231">
            <v>-12094.19229273989</v>
          </cell>
          <cell r="BL231">
            <v>-12041.940583887703</v>
          </cell>
          <cell r="BM231">
            <v>-12001.705647684068</v>
          </cell>
          <cell r="BN231">
            <v>-11960.771045369762</v>
          </cell>
          <cell r="BO231">
            <v>-8901.3145195099987</v>
          </cell>
          <cell r="BP231">
            <v>-10678.641721649999</v>
          </cell>
          <cell r="BQ231">
            <v>-13536.818198047713</v>
          </cell>
          <cell r="BR231">
            <v>-11960.771045369762</v>
          </cell>
          <cell r="BS231">
            <v>-12238.54066536042</v>
          </cell>
          <cell r="BU231">
            <v>5.6835786151992584E-2</v>
          </cell>
          <cell r="BV231">
            <v>0.2752068343943348</v>
          </cell>
          <cell r="BW231">
            <v>0.27511960957240444</v>
          </cell>
          <cell r="BX231">
            <v>0.19967019458130997</v>
          </cell>
          <cell r="BY231">
            <v>0.45604253751195123</v>
          </cell>
          <cell r="BZ231">
            <v>0.34407925632071978</v>
          </cell>
          <cell r="CA231">
            <v>0.14227880359143863</v>
          </cell>
          <cell r="CB231">
            <v>0.26765356034026455</v>
          </cell>
          <cell r="CD231">
            <v>0.80844083557339474</v>
          </cell>
          <cell r="CE231">
            <v>0.36224688194473598</v>
          </cell>
          <cell r="CF231">
            <v>0.19967019458130997</v>
          </cell>
          <cell r="CG231">
            <v>0.26765356034026455</v>
          </cell>
          <cell r="CH231">
            <v>0.11642670601170146</v>
          </cell>
          <cell r="CI231">
            <v>2.3223387433554121E-2</v>
          </cell>
        </row>
        <row r="232">
          <cell r="A232" t="str">
            <v xml:space="preserve">   Other capital and surplus</v>
          </cell>
          <cell r="B232">
            <v>-4147.95</v>
          </cell>
          <cell r="C232">
            <v>-4698.25</v>
          </cell>
          <cell r="D232">
            <v>-5013.8999999999996</v>
          </cell>
          <cell r="E232">
            <v>-5652.9</v>
          </cell>
          <cell r="F232">
            <v>-5869.3</v>
          </cell>
          <cell r="G232">
            <v>-6567.2000000000007</v>
          </cell>
          <cell r="H232">
            <v>-6983.99</v>
          </cell>
          <cell r="I232">
            <v>-7593.4</v>
          </cell>
          <cell r="J232">
            <v>-7901.74</v>
          </cell>
          <cell r="K232">
            <v>-8577.14</v>
          </cell>
          <cell r="L232">
            <v>-9251.2200000000012</v>
          </cell>
          <cell r="M232">
            <v>-10023.200000000001</v>
          </cell>
          <cell r="N232">
            <v>-10023.200000000001</v>
          </cell>
          <cell r="O232">
            <v>-10326.300000000001</v>
          </cell>
          <cell r="P232">
            <v>-10456.5</v>
          </cell>
          <cell r="Q232">
            <v>-10633.369999999999</v>
          </cell>
          <cell r="R232">
            <v>-10837.94</v>
          </cell>
          <cell r="S232">
            <v>-11019.5</v>
          </cell>
          <cell r="T232">
            <v>-11284.439999999999</v>
          </cell>
          <cell r="U232">
            <v>-11417.1</v>
          </cell>
          <cell r="V232">
            <v>-11597.74</v>
          </cell>
          <cell r="W232">
            <v>-11787.34</v>
          </cell>
          <cell r="X232">
            <v>-11912.9</v>
          </cell>
          <cell r="Y232">
            <v>-12163.5</v>
          </cell>
          <cell r="Z232">
            <v>-12426.1</v>
          </cell>
          <cell r="AA232">
            <v>-12590.98</v>
          </cell>
          <cell r="AB232">
            <v>-12521.300000000001</v>
          </cell>
          <cell r="AC232">
            <v>-12242.5</v>
          </cell>
          <cell r="AD232">
            <v>-12454.32</v>
          </cell>
          <cell r="AE232">
            <v>-12773.58</v>
          </cell>
          <cell r="AF232">
            <v>-12868.86</v>
          </cell>
          <cell r="AG232">
            <v>-12680.039999999999</v>
          </cell>
          <cell r="AH232">
            <v>-12817.84</v>
          </cell>
          <cell r="AI232">
            <v>-12591.72</v>
          </cell>
          <cell r="AJ232">
            <v>-12405.72</v>
          </cell>
          <cell r="AK232">
            <v>-11098.039999999999</v>
          </cell>
          <cell r="AL232">
            <v>-11819</v>
          </cell>
          <cell r="AM232">
            <v>-11690.44</v>
          </cell>
          <cell r="AN232">
            <v>-11352</v>
          </cell>
          <cell r="AO232">
            <v>-11162.02</v>
          </cell>
          <cell r="AP232">
            <v>-10986.720000000001</v>
          </cell>
          <cell r="AQ232">
            <v>-10730.859999999999</v>
          </cell>
          <cell r="AR232">
            <v>-11344.300000000001</v>
          </cell>
          <cell r="AS232">
            <v>-12110.300000000001</v>
          </cell>
          <cell r="AT232">
            <v>-12805.7</v>
          </cell>
          <cell r="AU232">
            <v>-12483</v>
          </cell>
          <cell r="AV232">
            <v>-12377.7</v>
          </cell>
          <cell r="AW232">
            <v>-12025.018131752169</v>
          </cell>
          <cell r="AX232">
            <v>-12057.995116669998</v>
          </cell>
          <cell r="AY232">
            <v>-12211.996159290002</v>
          </cell>
          <cell r="AZ232">
            <v>-11689.907951719999</v>
          </cell>
          <cell r="BA232">
            <v>-11393.815485700001</v>
          </cell>
          <cell r="BB232">
            <v>-11720.116059789998</v>
          </cell>
          <cell r="BC232">
            <v>-11521.275001049995</v>
          </cell>
          <cell r="BD232">
            <v>-11451.889853280001</v>
          </cell>
          <cell r="BE232">
            <v>-11072.091278720001</v>
          </cell>
          <cell r="BF232">
            <v>-11680.31217488</v>
          </cell>
          <cell r="BG232">
            <v>-11689.907951719999</v>
          </cell>
          <cell r="BH232">
            <v>-11521.275001049995</v>
          </cell>
          <cell r="BI232">
            <v>-11680.31217488</v>
          </cell>
          <cell r="BJ232">
            <v>-11348.31813175217</v>
          </cell>
          <cell r="BK232">
            <v>-11635.149979587455</v>
          </cell>
          <cell r="BL232">
            <v>-11921.981827422738</v>
          </cell>
          <cell r="BM232">
            <v>-12208.813675258023</v>
          </cell>
          <cell r="BN232">
            <v>-12495.645523093308</v>
          </cell>
          <cell r="BO232">
            <v>-11098.039999999999</v>
          </cell>
          <cell r="BP232">
            <v>-12025.018131752169</v>
          </cell>
          <cell r="BQ232">
            <v>-11348.31813175217</v>
          </cell>
          <cell r="BR232">
            <v>-12495.645523093308</v>
          </cell>
          <cell r="BS232">
            <v>-13648.572064128277</v>
          </cell>
          <cell r="BU232">
            <v>9.3384872177809108E-2</v>
          </cell>
          <cell r="BV232">
            <v>0.15991757987972055</v>
          </cell>
          <cell r="BW232">
            <v>9.4711745504694189E-4</v>
          </cell>
          <cell r="BX232">
            <v>8.3526292187825035E-2</v>
          </cell>
          <cell r="BY232">
            <v>2.9766380525017455E-2</v>
          </cell>
          <cell r="BZ232">
            <v>7.3658122559608019E-2</v>
          </cell>
          <cell r="CA232">
            <v>8.7881788978345643E-2</v>
          </cell>
          <cell r="CB232">
            <v>5.6274343421833684E-2</v>
          </cell>
          <cell r="CD232">
            <v>0.21353459972862954</v>
          </cell>
          <cell r="CE232">
            <v>8.7594853455008947E-2</v>
          </cell>
          <cell r="CF232">
            <v>8.3526292187825035E-2</v>
          </cell>
          <cell r="CG232">
            <v>5.6274343421833684E-2</v>
          </cell>
          <cell r="CH232">
            <v>0.10110109515972754</v>
          </cell>
          <cell r="CI232">
            <v>9.2266264988410285E-2</v>
          </cell>
        </row>
        <row r="233">
          <cell r="A233" t="str">
            <v>MLT foreign liabilities (-)</v>
          </cell>
          <cell r="B233">
            <v>-1521.3952327800002</v>
          </cell>
          <cell r="C233">
            <v>-1717.38985727</v>
          </cell>
          <cell r="D233">
            <v>-1559.0086745399999</v>
          </cell>
          <cell r="E233">
            <v>-1701.1890095200001</v>
          </cell>
          <cell r="F233">
            <v>-1701.9580458</v>
          </cell>
          <cell r="G233">
            <v>-1967.0725432400002</v>
          </cell>
          <cell r="H233">
            <v>-2210.6472549999999</v>
          </cell>
          <cell r="I233">
            <v>-2296.2066273599999</v>
          </cell>
          <cell r="J233">
            <v>-2393.6388801999997</v>
          </cell>
          <cell r="K233">
            <v>-2441.5337639899999</v>
          </cell>
          <cell r="L233">
            <v>-2421.8216042800004</v>
          </cell>
          <cell r="M233">
            <v>-2843.3775164500003</v>
          </cell>
          <cell r="N233">
            <v>-2960.4090845787241</v>
          </cell>
          <cell r="O233">
            <v>-3030.4674102600002</v>
          </cell>
          <cell r="P233">
            <v>-2945.7635105099998</v>
          </cell>
          <cell r="Q233">
            <v>-2886.1095241000003</v>
          </cell>
          <cell r="R233">
            <v>-2913.9820472500001</v>
          </cell>
          <cell r="S233">
            <v>-2930.8350940799996</v>
          </cell>
          <cell r="T233">
            <v>-2965.7086332600002</v>
          </cell>
          <cell r="U233">
            <v>-3105.4820378600002</v>
          </cell>
          <cell r="V233">
            <v>-3300.06051054</v>
          </cell>
          <cell r="W233">
            <v>-3397.3197050199997</v>
          </cell>
          <cell r="X233">
            <v>-3434.1897116799996</v>
          </cell>
          <cell r="Y233">
            <v>-3544.9481228299996</v>
          </cell>
          <cell r="Z233">
            <v>-3684.9811745499997</v>
          </cell>
          <cell r="AA233">
            <v>-3660.09498863</v>
          </cell>
          <cell r="AB233">
            <v>-3727.3329350699996</v>
          </cell>
          <cell r="AC233">
            <v>-3464.582641</v>
          </cell>
          <cell r="AD233">
            <v>-3512.3921756000004</v>
          </cell>
          <cell r="AE233">
            <v>-3461.3753848599999</v>
          </cell>
          <cell r="AF233">
            <v>-3441.3751889500004</v>
          </cell>
          <cell r="AG233">
            <v>-3646.5789869300002</v>
          </cell>
          <cell r="AH233">
            <v>-3916.1593985</v>
          </cell>
          <cell r="AI233">
            <v>-3989.8998564800004</v>
          </cell>
          <cell r="AJ233">
            <v>-3887.6217324400004</v>
          </cell>
          <cell r="AK233">
            <v>-3612.4493443299998</v>
          </cell>
          <cell r="AL233">
            <v>-3782.2070736500004</v>
          </cell>
          <cell r="AM233">
            <v>-3712.8823218900002</v>
          </cell>
          <cell r="AN233">
            <v>-3642.6871061100005</v>
          </cell>
          <cell r="AO233">
            <v>-3779.2250225399998</v>
          </cell>
          <cell r="AP233">
            <v>-3965.2279311700004</v>
          </cell>
          <cell r="AQ233">
            <v>-4103.0094339899997</v>
          </cell>
          <cell r="AR233">
            <v>-4300.7531433499998</v>
          </cell>
          <cell r="AS233">
            <v>-4489.7025800399997</v>
          </cell>
          <cell r="AT233">
            <v>-4621.1420967200002</v>
          </cell>
          <cell r="AU233">
            <v>-4341.3904175562957</v>
          </cell>
          <cell r="AV233">
            <v>-3963.9162652537166</v>
          </cell>
          <cell r="AW233">
            <v>-3834.2554098118708</v>
          </cell>
          <cell r="AX233">
            <v>-3948.5217891984698</v>
          </cell>
          <cell r="AY233">
            <v>-3789.0191481972929</v>
          </cell>
          <cell r="AZ233">
            <v>-3667.2734069354801</v>
          </cell>
          <cell r="BA233">
            <v>-3644.6590811348156</v>
          </cell>
          <cell r="BB233">
            <v>-3808.7062612077075</v>
          </cell>
          <cell r="BC233">
            <v>-3868.286189363389</v>
          </cell>
          <cell r="BD233">
            <v>-5385.0423858509994</v>
          </cell>
          <cell r="BE233">
            <v>-5330.6303058099993</v>
          </cell>
          <cell r="BF233">
            <v>-5336.8238006896008</v>
          </cell>
          <cell r="BG233">
            <v>-3667.2734069354801</v>
          </cell>
          <cell r="BH233">
            <v>-3868.286189363389</v>
          </cell>
          <cell r="BI233">
            <v>-5336.8238006896008</v>
          </cell>
          <cell r="BJ233">
            <v>-3751.847738067609</v>
          </cell>
          <cell r="BK233">
            <v>-3606.5048126840625</v>
          </cell>
          <cell r="BL233">
            <v>-3308.4630573005152</v>
          </cell>
          <cell r="BM233">
            <v>-2719.5133119169677</v>
          </cell>
          <cell r="BN233">
            <v>-3079.0796565334208</v>
          </cell>
          <cell r="BO233">
            <v>-3612.4493443299998</v>
          </cell>
          <cell r="BP233">
            <v>-3834.2554098118708</v>
          </cell>
          <cell r="BQ233">
            <v>-3751.847738067609</v>
          </cell>
          <cell r="BR233">
            <v>-3079.0796565334222</v>
          </cell>
          <cell r="BS233">
            <v>-2927.6410847498073</v>
          </cell>
          <cell r="BU233">
            <v>2.2709489716783104E-2</v>
          </cell>
          <cell r="BV233">
            <v>0.18536968048495894</v>
          </cell>
          <cell r="BW233">
            <v>0.18001889772158619</v>
          </cell>
          <cell r="BX233">
            <v>6.1400463879171419E-2</v>
          </cell>
          <cell r="BY233">
            <v>6.7494956633085135E-3</v>
          </cell>
          <cell r="BZ233">
            <v>5.7207581021414433E-2</v>
          </cell>
          <cell r="CA233">
            <v>0.15487117448251109</v>
          </cell>
          <cell r="CB233">
            <v>2.1492483660159989E-2</v>
          </cell>
          <cell r="CD233">
            <v>0.24673846589879522</v>
          </cell>
          <cell r="CE233">
            <v>1.9041525901403844E-2</v>
          </cell>
          <cell r="CF233">
            <v>6.1400463879171419E-2</v>
          </cell>
          <cell r="CG233">
            <v>2.1492483660159989E-2</v>
          </cell>
          <cell r="CH233">
            <v>0.17931646711246774</v>
          </cell>
          <cell r="CI233">
            <v>4.9183063991956488E-2</v>
          </cell>
        </row>
        <row r="234">
          <cell r="A234" t="str">
            <v>Other assets (net)</v>
          </cell>
          <cell r="B234">
            <v>1949.29180116</v>
          </cell>
          <cell r="C234">
            <v>2432.7042371200041</v>
          </cell>
          <cell r="D234">
            <v>2874.4141053499975</v>
          </cell>
          <cell r="E234">
            <v>4091.260338229999</v>
          </cell>
          <cell r="F234">
            <v>4263.0874653599949</v>
          </cell>
          <cell r="G234">
            <v>5256.836068880003</v>
          </cell>
          <cell r="H234">
            <v>5467.9747382700043</v>
          </cell>
          <cell r="I234">
            <v>5483.5980588199982</v>
          </cell>
          <cell r="J234">
            <v>5485.0634731984374</v>
          </cell>
          <cell r="K234">
            <v>6540.4730883251914</v>
          </cell>
          <cell r="L234">
            <v>7350.1933694574536</v>
          </cell>
          <cell r="M234">
            <v>9002.4149422543178</v>
          </cell>
          <cell r="N234">
            <v>8283.5798589100013</v>
          </cell>
          <cell r="O234">
            <v>8184.9024894700124</v>
          </cell>
          <cell r="P234">
            <v>8368.3258789699958</v>
          </cell>
          <cell r="Q234">
            <v>8840.977569339997</v>
          </cell>
          <cell r="R234">
            <v>8624.6477454300002</v>
          </cell>
          <cell r="S234">
            <v>8851.2607110599984</v>
          </cell>
          <cell r="T234">
            <v>9174.0652355999919</v>
          </cell>
          <cell r="U234">
            <v>9453.3326099700007</v>
          </cell>
          <cell r="V234">
            <v>9604.547904980016</v>
          </cell>
          <cell r="W234">
            <v>9636.2223218599902</v>
          </cell>
          <cell r="X234">
            <v>9712.6139705200039</v>
          </cell>
          <cell r="Y234">
            <v>11351.241686468995</v>
          </cell>
          <cell r="Z234">
            <v>11525.235645833907</v>
          </cell>
          <cell r="AA234">
            <v>11251.182084479577</v>
          </cell>
          <cell r="AB234">
            <v>10869.66727511795</v>
          </cell>
          <cell r="AC234">
            <v>10826.893486564881</v>
          </cell>
          <cell r="AD234">
            <v>10813.205552041358</v>
          </cell>
          <cell r="AE234">
            <v>10975.67502140893</v>
          </cell>
          <cell r="AF234">
            <v>11311.302950045008</v>
          </cell>
          <cell r="AG234">
            <v>10660.641575733096</v>
          </cell>
          <cell r="AH234">
            <v>10820.782260049633</v>
          </cell>
          <cell r="AI234">
            <v>10295.11619538929</v>
          </cell>
          <cell r="AJ234">
            <v>10213.540928887838</v>
          </cell>
          <cell r="AK234">
            <v>8717.883980388995</v>
          </cell>
          <cell r="AL234">
            <v>10306.947439436763</v>
          </cell>
          <cell r="AM234">
            <v>8563.4385090255564</v>
          </cell>
          <cell r="AN234">
            <v>8395.9388340770074</v>
          </cell>
          <cell r="AO234">
            <v>8578.5929924770044</v>
          </cell>
          <cell r="AP234">
            <v>8203.1507217019935</v>
          </cell>
          <cell r="AQ234">
            <v>7167.3030723790007</v>
          </cell>
          <cell r="AR234">
            <v>7946.5896672400077</v>
          </cell>
          <cell r="AS234">
            <v>8120.2331429700052</v>
          </cell>
          <cell r="AT234">
            <v>8110.7073075800008</v>
          </cell>
          <cell r="AU234">
            <v>8914.9149896400013</v>
          </cell>
          <cell r="AV234">
            <v>8680.9133401068939</v>
          </cell>
          <cell r="AW234">
            <v>8793.2932953634008</v>
          </cell>
          <cell r="AX234">
            <v>9482.5696904375454</v>
          </cell>
          <cell r="AY234">
            <v>7811.887815833461</v>
          </cell>
          <cell r="AZ234">
            <v>7461.7352450344324</v>
          </cell>
          <cell r="BA234">
            <v>6846.6446496037406</v>
          </cell>
          <cell r="BB234">
            <v>7879.0681356361911</v>
          </cell>
          <cell r="BC234">
            <v>8046.0176872965421</v>
          </cell>
          <cell r="BD234">
            <v>7135.7996335486778</v>
          </cell>
          <cell r="BE234">
            <v>7140.0484698104237</v>
          </cell>
          <cell r="BF234">
            <v>7562.8283061826314</v>
          </cell>
          <cell r="BG234">
            <v>7461.7352450344324</v>
          </cell>
          <cell r="BH234">
            <v>8046.0176872965421</v>
          </cell>
          <cell r="BI234">
            <v>7562.8283061826314</v>
          </cell>
          <cell r="BJ234">
            <v>9252.0315335017694</v>
          </cell>
          <cell r="BK234">
            <v>9504.1210592435018</v>
          </cell>
          <cell r="BL234">
            <v>9765.7068757520974</v>
          </cell>
          <cell r="BM234">
            <v>10039.309464909185</v>
          </cell>
          <cell r="BN234">
            <v>10348.843387955643</v>
          </cell>
          <cell r="BO234">
            <v>8717.883980388995</v>
          </cell>
          <cell r="BP234">
            <v>8793.2932953634008</v>
          </cell>
          <cell r="BQ234">
            <v>9252.0315335017694</v>
          </cell>
          <cell r="BR234">
            <v>10348.843387955652</v>
          </cell>
          <cell r="BS234">
            <v>11569.133973825115</v>
          </cell>
          <cell r="BU234">
            <v>-0.22758087974814301</v>
          </cell>
          <cell r="BV234">
            <v>-0.34698293650289347</v>
          </cell>
          <cell r="BW234">
            <v>-0.25045092742280184</v>
          </cell>
          <cell r="BX234">
            <v>8.649956244432655E-3</v>
          </cell>
          <cell r="BY234">
            <v>-0.11126850820433298</v>
          </cell>
          <cell r="BZ234">
            <v>0.1226004545983117</v>
          </cell>
          <cell r="CA234">
            <v>-6.7550089113108558E-2</v>
          </cell>
          <cell r="CB234">
            <v>5.2169104649364417E-2</v>
          </cell>
          <cell r="CD234">
            <v>0.26091073998267644</v>
          </cell>
          <cell r="CE234">
            <v>-0.23198851533740472</v>
          </cell>
          <cell r="CF234">
            <v>8.649956244432655E-3</v>
          </cell>
          <cell r="CG234">
            <v>5.2169104649364417E-2</v>
          </cell>
          <cell r="CH234">
            <v>0.11854821835424012</v>
          </cell>
          <cell r="CI234">
            <v>0.11791564913328201</v>
          </cell>
        </row>
        <row r="236">
          <cell r="A236" t="str">
            <v>Liabilities to the private sector</v>
          </cell>
          <cell r="B236">
            <v>17626.905697350001</v>
          </cell>
          <cell r="C236">
            <v>18779.049103940004</v>
          </cell>
          <cell r="D236">
            <v>20256.524117590001</v>
          </cell>
          <cell r="E236">
            <v>22454.831008429999</v>
          </cell>
          <cell r="F236">
            <v>23632.977856369998</v>
          </cell>
          <cell r="G236">
            <v>25234.393573559999</v>
          </cell>
          <cell r="H236">
            <v>26382.780515139999</v>
          </cell>
          <cell r="I236">
            <v>28266.798344140003</v>
          </cell>
          <cell r="J236">
            <v>28981.747696679999</v>
          </cell>
          <cell r="K236">
            <v>31011.704782350003</v>
          </cell>
          <cell r="L236">
            <v>32203.485120389996</v>
          </cell>
          <cell r="M236">
            <v>37272.37539483</v>
          </cell>
          <cell r="N236">
            <v>36722.191889759997</v>
          </cell>
          <cell r="O236">
            <v>36747.388694680005</v>
          </cell>
          <cell r="P236">
            <v>37672.0842232</v>
          </cell>
          <cell r="Q236">
            <v>38413.620366379997</v>
          </cell>
          <cell r="R236">
            <v>38715.615422999996</v>
          </cell>
          <cell r="S236">
            <v>39578.75158702</v>
          </cell>
          <cell r="T236">
            <v>40228.348897610005</v>
          </cell>
          <cell r="U236">
            <v>40570.809390980001</v>
          </cell>
          <cell r="V236">
            <v>41244.61212731</v>
          </cell>
          <cell r="W236">
            <v>41839.419623039998</v>
          </cell>
          <cell r="X236">
            <v>42917.617618830001</v>
          </cell>
          <cell r="Y236">
            <v>45532.693461620001</v>
          </cell>
          <cell r="Z236">
            <v>44881.408696950006</v>
          </cell>
          <cell r="AA236">
            <v>45513.130639330004</v>
          </cell>
          <cell r="AB236">
            <v>45463.237778969997</v>
          </cell>
          <cell r="AC236">
            <v>46733.659632380004</v>
          </cell>
          <cell r="AD236">
            <v>46978.094151220001</v>
          </cell>
          <cell r="AE236">
            <v>47479.453704089996</v>
          </cell>
          <cell r="AF236">
            <v>47819.850717059999</v>
          </cell>
          <cell r="AG236">
            <v>48184.426265850001</v>
          </cell>
          <cell r="AH236">
            <v>48222.459430610004</v>
          </cell>
          <cell r="AI236">
            <v>48258.183420600006</v>
          </cell>
          <cell r="AJ236">
            <v>48022.053424790007</v>
          </cell>
          <cell r="AK236">
            <v>50186.760979899998</v>
          </cell>
          <cell r="AL236">
            <v>50095.365138988775</v>
          </cell>
          <cell r="AM236">
            <v>50158.978124419998</v>
          </cell>
          <cell r="AN236">
            <v>50438.554500309998</v>
          </cell>
          <cell r="AO236">
            <v>49998.18429053</v>
          </cell>
          <cell r="AP236">
            <v>49983.821100679997</v>
          </cell>
          <cell r="AQ236">
            <v>50278.26390161</v>
          </cell>
          <cell r="AR236">
            <v>49899.601072350008</v>
          </cell>
          <cell r="AS236">
            <v>50484.140784870004</v>
          </cell>
          <cell r="AT236">
            <v>49839.278984860008</v>
          </cell>
          <cell r="AU236">
            <v>50491.762802480007</v>
          </cell>
          <cell r="AV236">
            <v>51516.491972630007</v>
          </cell>
          <cell r="AW236">
            <v>54514.992839743652</v>
          </cell>
          <cell r="AX236">
            <v>52657.433912102795</v>
          </cell>
          <cell r="AY236">
            <v>51761.075447889991</v>
          </cell>
          <cell r="AZ236">
            <v>51650.921635269995</v>
          </cell>
          <cell r="BA236">
            <v>51426.394683490013</v>
          </cell>
          <cell r="BB236">
            <v>51486.677141279994</v>
          </cell>
          <cell r="BC236">
            <v>52434.16436408001</v>
          </cell>
          <cell r="BD236">
            <v>51824.646794740001</v>
          </cell>
          <cell r="BE236">
            <v>51552.075895120004</v>
          </cell>
          <cell r="BF236">
            <v>51182.516973870006</v>
          </cell>
          <cell r="BG236">
            <v>51650.921635269995</v>
          </cell>
          <cell r="BH236">
            <v>52434.16436408001</v>
          </cell>
          <cell r="BI236">
            <v>51182.516973870006</v>
          </cell>
          <cell r="BJ236">
            <v>55986.257016705342</v>
          </cell>
          <cell r="BK236">
            <v>57173.613555515622</v>
          </cell>
          <cell r="BL236">
            <v>59631.392855040147</v>
          </cell>
          <cell r="BM236">
            <v>61389.743736156706</v>
          </cell>
          <cell r="BN236">
            <v>66754.102323309562</v>
          </cell>
          <cell r="BO236">
            <v>50186.760979899998</v>
          </cell>
          <cell r="BP236">
            <v>54514.992839743652</v>
          </cell>
          <cell r="BQ236">
            <v>55986.257016705342</v>
          </cell>
          <cell r="BR236">
            <v>66754.102323309577</v>
          </cell>
          <cell r="BS236">
            <v>74598.199656414086</v>
          </cell>
          <cell r="BU236">
            <v>0.10943604029102927</v>
          </cell>
          <cell r="BV236">
            <v>5.8947818038582511E-2</v>
          </cell>
          <cell r="BW236">
            <v>3.3528351173720994E-2</v>
          </cell>
          <cell r="BX236">
            <v>8.6242502511312269E-2</v>
          </cell>
          <cell r="BY236">
            <v>2.4036516251720652E-2</v>
          </cell>
          <cell r="BZ236">
            <v>4.2879373613395E-2</v>
          </cell>
          <cell r="CA236">
            <v>2.6951392884677183E-2</v>
          </cell>
          <cell r="CB236">
            <v>2.6988248559194128E-2</v>
          </cell>
          <cell r="CD236">
            <v>0.22162038183205723</v>
          </cell>
          <cell r="CE236">
            <v>0.10221375377678821</v>
          </cell>
          <cell r="CF236">
            <v>8.6242502511312269E-2</v>
          </cell>
          <cell r="CG236">
            <v>2.6988248559194128E-2</v>
          </cell>
          <cell r="CH236">
            <v>0.19233015172618684</v>
          </cell>
          <cell r="CI236">
            <v>0.1175073450184867</v>
          </cell>
        </row>
        <row r="237">
          <cell r="A237" t="str">
            <v xml:space="preserve">Broad money (M3+bonds)  </v>
          </cell>
          <cell r="B237">
            <v>16310.679379460002</v>
          </cell>
          <cell r="C237">
            <v>17804.726560630002</v>
          </cell>
          <cell r="D237">
            <v>19640.377983840001</v>
          </cell>
          <cell r="E237">
            <v>22012.79427197</v>
          </cell>
          <cell r="F237">
            <v>22861.195808619999</v>
          </cell>
          <cell r="G237">
            <v>24499.741850319999</v>
          </cell>
          <cell r="H237">
            <v>25837.457363760001</v>
          </cell>
          <cell r="I237">
            <v>28034.587408130003</v>
          </cell>
          <cell r="J237">
            <v>28801.521219269998</v>
          </cell>
          <cell r="K237">
            <v>30766.033447600003</v>
          </cell>
          <cell r="L237">
            <v>31970.842505249995</v>
          </cell>
          <cell r="M237">
            <v>36436.965685360003</v>
          </cell>
          <cell r="N237">
            <v>35653.113585380001</v>
          </cell>
          <cell r="O237">
            <v>35286.015767290002</v>
          </cell>
          <cell r="P237">
            <v>36211.38261067</v>
          </cell>
          <cell r="Q237">
            <v>37177.797133679996</v>
          </cell>
          <cell r="R237">
            <v>37483.337944799998</v>
          </cell>
          <cell r="S237">
            <v>38441.93819827</v>
          </cell>
          <cell r="T237">
            <v>39149.940779120006</v>
          </cell>
          <cell r="U237">
            <v>39672.185589050001</v>
          </cell>
          <cell r="V237">
            <v>40314.498141689997</v>
          </cell>
          <cell r="W237">
            <v>41150.79487867</v>
          </cell>
          <cell r="X237">
            <v>42513.692377420004</v>
          </cell>
          <cell r="Y237">
            <v>45348.068125999998</v>
          </cell>
          <cell r="Z237">
            <v>44693.044364340007</v>
          </cell>
          <cell r="AA237">
            <v>45257.864809160004</v>
          </cell>
          <cell r="AB237">
            <v>45319.07724947</v>
          </cell>
          <cell r="AC237">
            <v>46571.863495440004</v>
          </cell>
          <cell r="AD237">
            <v>46818.877597550003</v>
          </cell>
          <cell r="AE237">
            <v>47286.623413709996</v>
          </cell>
          <cell r="AF237">
            <v>47547.988998339999</v>
          </cell>
          <cell r="AG237">
            <v>47919.167887280004</v>
          </cell>
          <cell r="AH237">
            <v>47975.969459060005</v>
          </cell>
          <cell r="AI237">
            <v>48032.953090070005</v>
          </cell>
          <cell r="AJ237">
            <v>47851.944604630007</v>
          </cell>
          <cell r="AK237">
            <v>50012.391331189996</v>
          </cell>
          <cell r="AL237">
            <v>49954.639610348771</v>
          </cell>
          <cell r="AM237">
            <v>50024.162803829997</v>
          </cell>
          <cell r="AN237">
            <v>50320.92456919</v>
          </cell>
          <cell r="AO237">
            <v>49897.868124350003</v>
          </cell>
          <cell r="AP237">
            <v>49888.844269479996</v>
          </cell>
          <cell r="AQ237">
            <v>50170.955225689999</v>
          </cell>
          <cell r="AR237">
            <v>49796.263182070004</v>
          </cell>
          <cell r="AS237">
            <v>50390.418723930001</v>
          </cell>
          <cell r="AT237">
            <v>49767.313581930008</v>
          </cell>
          <cell r="AU237">
            <v>50418.653467220007</v>
          </cell>
          <cell r="AV237">
            <v>51420.067916080006</v>
          </cell>
          <cell r="AW237">
            <v>54381.472759577555</v>
          </cell>
          <cell r="AX237">
            <v>52538.199859269997</v>
          </cell>
          <cell r="AY237">
            <v>51645.530352289992</v>
          </cell>
          <cell r="AZ237">
            <v>51531.468833719999</v>
          </cell>
          <cell r="BA237">
            <v>51326.740057460011</v>
          </cell>
          <cell r="BB237">
            <v>51414.147702209993</v>
          </cell>
          <cell r="BC237">
            <v>52387.214260210014</v>
          </cell>
          <cell r="BD237">
            <v>51788.85434328</v>
          </cell>
          <cell r="BE237">
            <v>51426.369996220004</v>
          </cell>
          <cell r="BF237">
            <v>51046.544821490003</v>
          </cell>
          <cell r="BG237">
            <v>51531.468833719999</v>
          </cell>
          <cell r="BH237">
            <v>52387.214260210014</v>
          </cell>
          <cell r="BI237">
            <v>51046.544821490003</v>
          </cell>
          <cell r="BJ237">
            <v>55848.671602469607</v>
          </cell>
          <cell r="BK237">
            <v>57028.420970209227</v>
          </cell>
          <cell r="BL237">
            <v>59480.813272974934</v>
          </cell>
          <cell r="BM237">
            <v>61233.612401811988</v>
          </cell>
          <cell r="BN237">
            <v>66587.061447282133</v>
          </cell>
          <cell r="BO237">
            <v>50012.391331189996</v>
          </cell>
          <cell r="BP237">
            <v>54381.472759577555</v>
          </cell>
          <cell r="BQ237">
            <v>55848.671602469607</v>
          </cell>
          <cell r="BR237">
            <v>66587.061447282147</v>
          </cell>
          <cell r="BS237">
            <v>74411.499022000789</v>
          </cell>
          <cell r="BU237">
            <v>0.11036957553628257</v>
          </cell>
          <cell r="BV237">
            <v>6.0996780986982913E-2</v>
          </cell>
          <cell r="BW237">
            <v>3.7338362164804906E-2</v>
          </cell>
          <cell r="BX237">
            <v>8.7359978439239372E-2</v>
          </cell>
          <cell r="BY237">
            <v>2.405647898749419E-2</v>
          </cell>
          <cell r="BZ237">
            <v>4.4174144672955773E-2</v>
          </cell>
          <cell r="CA237">
            <v>2.5704245366872103E-2</v>
          </cell>
          <cell r="CB237">
            <v>2.6979755575553988E-2</v>
          </cell>
          <cell r="CD237">
            <v>0.24456214377423824</v>
          </cell>
          <cell r="CE237">
            <v>0.10285605093981376</v>
          </cell>
          <cell r="CF237">
            <v>8.7359978439239372E-2</v>
          </cell>
          <cell r="CG237">
            <v>2.6979755575553988E-2</v>
          </cell>
          <cell r="CH237">
            <v>0.19227654905112712</v>
          </cell>
          <cell r="CI237">
            <v>0.11750687603046361</v>
          </cell>
        </row>
        <row r="238">
          <cell r="A238" t="str">
            <v xml:space="preserve">  M3    </v>
          </cell>
          <cell r="B238">
            <v>15287.979379460001</v>
          </cell>
          <cell r="C238">
            <v>16593.576560630001</v>
          </cell>
          <cell r="D238">
            <v>18359.17798384</v>
          </cell>
          <cell r="E238">
            <v>20763.494271970001</v>
          </cell>
          <cell r="F238">
            <v>21772.435808620001</v>
          </cell>
          <cell r="G238">
            <v>23288.44185032</v>
          </cell>
          <cell r="H238">
            <v>24370.897363759999</v>
          </cell>
          <cell r="I238">
            <v>26159.287408130003</v>
          </cell>
          <cell r="J238">
            <v>26138.521219269998</v>
          </cell>
          <cell r="K238">
            <v>27282.533447600003</v>
          </cell>
          <cell r="L238">
            <v>27687.742505249997</v>
          </cell>
          <cell r="M238">
            <v>31341.855685360002</v>
          </cell>
          <cell r="N238">
            <v>30558.00358538</v>
          </cell>
          <cell r="O238">
            <v>30276.515767290002</v>
          </cell>
          <cell r="P238">
            <v>31060.38261067</v>
          </cell>
          <cell r="Q238">
            <v>31616.95713368</v>
          </cell>
          <cell r="R238">
            <v>31881.137944800001</v>
          </cell>
          <cell r="S238">
            <v>32811.838198270001</v>
          </cell>
          <cell r="T238">
            <v>33368.000779120004</v>
          </cell>
          <cell r="U238">
            <v>33761.485589050004</v>
          </cell>
          <cell r="V238">
            <v>34269.698141689994</v>
          </cell>
          <cell r="W238">
            <v>34908.354878669998</v>
          </cell>
          <cell r="X238">
            <v>36135.292377420003</v>
          </cell>
          <cell r="Y238">
            <v>38998.368126000001</v>
          </cell>
          <cell r="Z238">
            <v>38322.744364340004</v>
          </cell>
          <cell r="AA238">
            <v>38709.364809160004</v>
          </cell>
          <cell r="AB238">
            <v>38889.177249469998</v>
          </cell>
          <cell r="AC238">
            <v>40111.963495440003</v>
          </cell>
          <cell r="AD238">
            <v>40355.57759755</v>
          </cell>
          <cell r="AE238">
            <v>40863.523413709998</v>
          </cell>
          <cell r="AF238">
            <v>40901.88899834</v>
          </cell>
          <cell r="AG238">
            <v>41364.267887280002</v>
          </cell>
          <cell r="AH238">
            <v>41493.569459060003</v>
          </cell>
          <cell r="AI238">
            <v>41724.453090070005</v>
          </cell>
          <cell r="AJ238">
            <v>41817.944604630007</v>
          </cell>
          <cell r="AK238">
            <v>44209.331331189998</v>
          </cell>
          <cell r="AL238">
            <v>44308.839610348768</v>
          </cell>
          <cell r="AM238">
            <v>44403.062803829998</v>
          </cell>
          <cell r="AN238">
            <v>44682.524569189998</v>
          </cell>
          <cell r="AO238">
            <v>44567.468124350002</v>
          </cell>
          <cell r="AP238">
            <v>44717.644269479999</v>
          </cell>
          <cell r="AQ238">
            <v>45240.655225689996</v>
          </cell>
          <cell r="AR238">
            <v>45001.963182070001</v>
          </cell>
          <cell r="AS238">
            <v>45657.818723930002</v>
          </cell>
          <cell r="AT238">
            <v>45247.513581930005</v>
          </cell>
          <cell r="AU238">
            <v>45955.153467220007</v>
          </cell>
          <cell r="AV238">
            <v>47022.767916080003</v>
          </cell>
          <cell r="AW238">
            <v>50162.503833606926</v>
          </cell>
          <cell r="AX238">
            <v>48377.852242349996</v>
          </cell>
          <cell r="AY238">
            <v>47720.187447389995</v>
          </cell>
          <cell r="AZ238">
            <v>47780.214152269997</v>
          </cell>
          <cell r="BA238">
            <v>47887.881024540009</v>
          </cell>
          <cell r="BB238">
            <v>48107.258754919996</v>
          </cell>
          <cell r="BC238">
            <v>49201.930480700015</v>
          </cell>
          <cell r="BD238">
            <v>48782.967843270002</v>
          </cell>
          <cell r="BE238">
            <v>48440.529020640002</v>
          </cell>
          <cell r="BF238">
            <v>48107.164737550003</v>
          </cell>
          <cell r="BG238">
            <v>47780.214152269997</v>
          </cell>
          <cell r="BH238">
            <v>49201.930480700015</v>
          </cell>
          <cell r="BI238">
            <v>48107.164737550003</v>
          </cell>
          <cell r="BJ238">
            <v>52711.844392709449</v>
          </cell>
          <cell r="BK238">
            <v>53718.156907885204</v>
          </cell>
          <cell r="BL238">
            <v>56047.730392204183</v>
          </cell>
          <cell r="BM238">
            <v>57673.95442070128</v>
          </cell>
          <cell r="BN238">
            <v>62778.675449568414</v>
          </cell>
          <cell r="BO238">
            <v>44209.331331189998</v>
          </cell>
          <cell r="BP238">
            <v>50162.503833606926</v>
          </cell>
          <cell r="BQ238">
            <v>52711.844392709449</v>
          </cell>
          <cell r="BR238">
            <v>62778.675449568429</v>
          </cell>
          <cell r="BS238">
            <v>70154.887713598189</v>
          </cell>
          <cell r="BU238">
            <v>0.14897068360578269</v>
          </cell>
          <cell r="BV238">
            <v>0.10711586878265722</v>
          </cell>
          <cell r="BW238">
            <v>9.0470503545708736E-2</v>
          </cell>
          <cell r="BX238">
            <v>0.13465873206313161</v>
          </cell>
          <cell r="BY238">
            <v>6.9326646445038831E-2</v>
          </cell>
          <cell r="BZ238">
            <v>8.7560076998190794E-2</v>
          </cell>
          <cell r="CA238">
            <v>6.3200183374540808E-2</v>
          </cell>
          <cell r="CB238">
            <v>5.0821636965309613E-2</v>
          </cell>
          <cell r="CD238">
            <v>0.24429033550225965</v>
          </cell>
          <cell r="CE238">
            <v>0.13362003221144714</v>
          </cell>
          <cell r="CF238">
            <v>0.13465873206313161</v>
          </cell>
          <cell r="CG238">
            <v>5.0821636965309613E-2</v>
          </cell>
          <cell r="CH238">
            <v>0.19097853950736199</v>
          </cell>
          <cell r="CI238">
            <v>0.11749550641531514</v>
          </cell>
        </row>
        <row r="239">
          <cell r="A239" t="str">
            <v xml:space="preserve">    Money (M1)</v>
          </cell>
          <cell r="B239">
            <v>3758.2793794600002</v>
          </cell>
          <cell r="C239">
            <v>4127.1765606300005</v>
          </cell>
          <cell r="D239">
            <v>4295.6779838399998</v>
          </cell>
          <cell r="E239">
            <v>5322.69427197</v>
          </cell>
          <cell r="F239">
            <v>4478.43580862</v>
          </cell>
          <cell r="G239">
            <v>4898.1018503200003</v>
          </cell>
          <cell r="H239">
            <v>4946.3373637599998</v>
          </cell>
          <cell r="I239">
            <v>6312.88740813</v>
          </cell>
          <cell r="J239">
            <v>5373.8212192699993</v>
          </cell>
          <cell r="K239">
            <v>5696.2534476000001</v>
          </cell>
          <cell r="L239">
            <v>5516.6225052499994</v>
          </cell>
          <cell r="M239">
            <v>7312.3356853599998</v>
          </cell>
          <cell r="N239">
            <v>6528.4835853800005</v>
          </cell>
          <cell r="O239">
            <v>5865.5157672900004</v>
          </cell>
          <cell r="P239">
            <v>6236.3826106699998</v>
          </cell>
          <cell r="Q239">
            <v>6028.8071336800003</v>
          </cell>
          <cell r="R239">
            <v>6337.5779447999994</v>
          </cell>
          <cell r="S239">
            <v>6776.2381982699999</v>
          </cell>
          <cell r="T239">
            <v>6409.2807791199994</v>
          </cell>
          <cell r="U239">
            <v>6467.4855890500003</v>
          </cell>
          <cell r="V239">
            <v>6464.0981416899995</v>
          </cell>
          <cell r="W239">
            <v>6721.3148786700003</v>
          </cell>
          <cell r="X239">
            <v>7097.4923774199997</v>
          </cell>
          <cell r="Y239">
            <v>8818.4281259999989</v>
          </cell>
          <cell r="Z239">
            <v>7405.0443643399994</v>
          </cell>
          <cell r="AA239">
            <v>7160.62480916</v>
          </cell>
          <cell r="AB239">
            <v>7118.5572494699991</v>
          </cell>
          <cell r="AC239">
            <v>7058.1634954399997</v>
          </cell>
          <cell r="AD239">
            <v>7128.2175975500004</v>
          </cell>
          <cell r="AE239">
            <v>7312.5234137099997</v>
          </cell>
          <cell r="AF239">
            <v>7042.7289983399996</v>
          </cell>
          <cell r="AG239">
            <v>7197.8678872800001</v>
          </cell>
          <cell r="AH239">
            <v>7009.9694590600011</v>
          </cell>
          <cell r="AI239">
            <v>6981.6930900700008</v>
          </cell>
          <cell r="AJ239">
            <v>7449.7446046300001</v>
          </cell>
          <cell r="AK239">
            <v>8973.0713311899999</v>
          </cell>
          <cell r="AL239">
            <v>7783.1396103487696</v>
          </cell>
          <cell r="AM239">
            <v>7386.9628038299998</v>
          </cell>
          <cell r="AN239">
            <v>7265.9245691900005</v>
          </cell>
          <cell r="AO239">
            <v>7288.9681243499999</v>
          </cell>
          <cell r="AP239">
            <v>7549.0442694800004</v>
          </cell>
          <cell r="AQ239">
            <v>7936.2152256900008</v>
          </cell>
          <cell r="AR239">
            <v>8227.9631820700015</v>
          </cell>
          <cell r="AS239">
            <v>8005.8187239300005</v>
          </cell>
          <cell r="AT239">
            <v>7843.1135819300007</v>
          </cell>
          <cell r="AU239">
            <v>8072.3534672200003</v>
          </cell>
          <cell r="AV239">
            <v>8222.4679160800006</v>
          </cell>
          <cell r="AW239">
            <v>11468.335812043249</v>
          </cell>
          <cell r="AX239">
            <v>10123.063151570001</v>
          </cell>
          <cell r="AY239">
            <v>10181.306723220001</v>
          </cell>
          <cell r="AZ239">
            <v>10193.393500599999</v>
          </cell>
          <cell r="BA239">
            <v>10422.400138019999</v>
          </cell>
          <cell r="BB239">
            <v>10550.375089990001</v>
          </cell>
          <cell r="BC239">
            <v>11144.08307402</v>
          </cell>
          <cell r="BD239">
            <v>11286.748839210002</v>
          </cell>
          <cell r="BE239">
            <v>10978.500068360001</v>
          </cell>
          <cell r="BF239">
            <v>10895.17328809</v>
          </cell>
          <cell r="BG239">
            <v>10193.393500599999</v>
          </cell>
          <cell r="BH239">
            <v>11144.08307402</v>
          </cell>
          <cell r="BI239">
            <v>10895.17328809</v>
          </cell>
          <cell r="BJ239">
            <v>13000.209975031572</v>
          </cell>
          <cell r="BK239">
            <v>11810.845003688879</v>
          </cell>
          <cell r="BL239">
            <v>12585.555662732788</v>
          </cell>
          <cell r="BM239">
            <v>12609.363053347699</v>
          </cell>
          <cell r="BN239">
            <v>14565.234813743966</v>
          </cell>
          <cell r="BO239">
            <v>8973.0713311899999</v>
          </cell>
          <cell r="BP239">
            <v>11468.335812043249</v>
          </cell>
          <cell r="BQ239">
            <v>13000.209975031572</v>
          </cell>
          <cell r="BR239">
            <v>14565.234813743966</v>
          </cell>
          <cell r="BS239">
            <v>16267.000101719921</v>
          </cell>
          <cell r="BU239">
            <v>2.0701852152832378E-2</v>
          </cell>
          <cell r="BV239">
            <v>8.5290914872240053E-2</v>
          </cell>
          <cell r="BW239">
            <v>0.11885131992882036</v>
          </cell>
          <cell r="BX239">
            <v>0.27808365594730322</v>
          </cell>
          <cell r="BY239">
            <v>0.4029038429360341</v>
          </cell>
          <cell r="BZ239">
            <v>0.40420625664812371</v>
          </cell>
          <cell r="CA239">
            <v>0.3891387870745282</v>
          </cell>
          <cell r="CB239">
            <v>0.13357423327102569</v>
          </cell>
          <cell r="CD239">
            <v>0.20596598753738027</v>
          </cell>
          <cell r="CE239">
            <v>1.7536368497924837E-2</v>
          </cell>
          <cell r="CF239">
            <v>0.27808365594730322</v>
          </cell>
          <cell r="CG239">
            <v>0.13357423327102569</v>
          </cell>
          <cell r="CH239">
            <v>0.12038458161200527</v>
          </cell>
          <cell r="CI239">
            <v>0.11683747702921643</v>
          </cell>
        </row>
        <row r="240">
          <cell r="A240" t="str">
            <v xml:space="preserve">      Currency in circulation</v>
          </cell>
          <cell r="B240">
            <v>1554.1293794600001</v>
          </cell>
          <cell r="C240">
            <v>1580.72656063</v>
          </cell>
          <cell r="D240">
            <v>1634.0279838399999</v>
          </cell>
          <cell r="E240">
            <v>2295.2142719700005</v>
          </cell>
          <cell r="F240">
            <v>1865.0358086200001</v>
          </cell>
          <cell r="G240">
            <v>2107.6018503200003</v>
          </cell>
          <cell r="H240">
            <v>2050.7373637599999</v>
          </cell>
          <cell r="I240">
            <v>2860.3474081299996</v>
          </cell>
          <cell r="J240">
            <v>2307.4212192699997</v>
          </cell>
          <cell r="K240">
            <v>2534.6934475999997</v>
          </cell>
          <cell r="L240">
            <v>2317.48250525</v>
          </cell>
          <cell r="M240">
            <v>3209.1556853599996</v>
          </cell>
          <cell r="N240">
            <v>2425.3035853800002</v>
          </cell>
          <cell r="O240">
            <v>2637.2157672900003</v>
          </cell>
          <cell r="P240">
            <v>2700.0426106700002</v>
          </cell>
          <cell r="Q240">
            <v>2708.3671336800003</v>
          </cell>
          <cell r="R240">
            <v>2912.6979447999997</v>
          </cell>
          <cell r="S240">
            <v>3183.59819827</v>
          </cell>
          <cell r="T240">
            <v>2927.5007791199996</v>
          </cell>
          <cell r="U240">
            <v>2990.3455890499999</v>
          </cell>
          <cell r="V240">
            <v>2910.55814169</v>
          </cell>
          <cell r="W240">
            <v>3151.7348786699995</v>
          </cell>
          <cell r="X240">
            <v>3281.0523774200001</v>
          </cell>
          <cell r="Y240">
            <v>4088.228126</v>
          </cell>
          <cell r="Z240">
            <v>3398.90436434</v>
          </cell>
          <cell r="AA240">
            <v>3327.3248091599999</v>
          </cell>
          <cell r="AB240">
            <v>3262.6572494699994</v>
          </cell>
          <cell r="AC240">
            <v>3378.7234954399996</v>
          </cell>
          <cell r="AD240">
            <v>3408.61759755</v>
          </cell>
          <cell r="AE240">
            <v>3540.12341371</v>
          </cell>
          <cell r="AF240">
            <v>3404.0289983399998</v>
          </cell>
          <cell r="AG240">
            <v>3314.6678872799998</v>
          </cell>
          <cell r="AH240">
            <v>3192.0694590600006</v>
          </cell>
          <cell r="AI240">
            <v>3412.0930900700005</v>
          </cell>
          <cell r="AJ240">
            <v>3510.6446046300002</v>
          </cell>
          <cell r="AK240">
            <v>4566.0713311899999</v>
          </cell>
          <cell r="AL240">
            <v>3839.0396103487697</v>
          </cell>
          <cell r="AM240">
            <v>3746.6628038299996</v>
          </cell>
          <cell r="AN240">
            <v>3905.6245691900003</v>
          </cell>
          <cell r="AO240">
            <v>3774.2681243500001</v>
          </cell>
          <cell r="AP240">
            <v>3907.8442694799996</v>
          </cell>
          <cell r="AQ240">
            <v>4141.5152256900001</v>
          </cell>
          <cell r="AR240">
            <v>4325.8631820700011</v>
          </cell>
          <cell r="AS240">
            <v>4248.8187239300005</v>
          </cell>
          <cell r="AT240">
            <v>4209.1135819300007</v>
          </cell>
          <cell r="AU240">
            <v>4300.7534672199999</v>
          </cell>
          <cell r="AV240">
            <v>4334.3679160800002</v>
          </cell>
          <cell r="AW240">
            <v>6000.200488738059</v>
          </cell>
          <cell r="AX240">
            <v>4923.97341469</v>
          </cell>
          <cell r="AY240">
            <v>4793.7228166699997</v>
          </cell>
          <cell r="AZ240">
            <v>4927.2870544599991</v>
          </cell>
          <cell r="BA240">
            <v>4995.6033533599993</v>
          </cell>
          <cell r="BB240">
            <v>5087.5137806900002</v>
          </cell>
          <cell r="BC240">
            <v>5524.1735460700002</v>
          </cell>
          <cell r="BD240">
            <v>5501.4516809700008</v>
          </cell>
          <cell r="BE240">
            <v>5351.2163972899998</v>
          </cell>
          <cell r="BF240">
            <v>5547.2028027300003</v>
          </cell>
          <cell r="BG240">
            <v>4927.2870544599991</v>
          </cell>
          <cell r="BH240">
            <v>5524.1735460700002</v>
          </cell>
          <cell r="BI240">
            <v>5547.2028027300003</v>
          </cell>
          <cell r="BJ240">
            <v>7293</v>
          </cell>
          <cell r="BK240">
            <v>5788.0803395400044</v>
          </cell>
          <cell r="BL240">
            <v>6339.331834630053</v>
          </cell>
          <cell r="BM240">
            <v>6132.8458023228714</v>
          </cell>
          <cell r="BN240">
            <v>7636.1765324036542</v>
          </cell>
          <cell r="BO240">
            <v>4566.0713311899999</v>
          </cell>
          <cell r="BP240">
            <v>6000.200488738059</v>
          </cell>
          <cell r="BQ240">
            <v>7293</v>
          </cell>
          <cell r="BR240">
            <v>7636.1765324036551</v>
          </cell>
          <cell r="BS240">
            <v>8522.4311807544236</v>
          </cell>
          <cell r="BU240">
            <v>0.19706860713746366</v>
          </cell>
          <cell r="BV240">
            <v>0.16987877022901587</v>
          </cell>
          <cell r="BW240">
            <v>0.31861591231460817</v>
          </cell>
          <cell r="BX240">
            <v>0.31408382688894609</v>
          </cell>
          <cell r="BY240">
            <v>0.26158747907556434</v>
          </cell>
          <cell r="BZ240">
            <v>0.3338532505695766</v>
          </cell>
          <cell r="CA240">
            <v>0.31790285406991714</v>
          </cell>
          <cell r="CB240">
            <v>0.21545938568026712</v>
          </cell>
          <cell r="CD240">
            <v>0.27392639274257813</v>
          </cell>
          <cell r="CE240">
            <v>0.11688271555861807</v>
          </cell>
          <cell r="CF240">
            <v>0.31408382688894609</v>
          </cell>
          <cell r="CG240">
            <v>0.21545938568026712</v>
          </cell>
          <cell r="CH240">
            <v>4.7055605704600989E-2</v>
          </cell>
          <cell r="CI240">
            <v>0.11606000000000005</v>
          </cell>
        </row>
        <row r="241">
          <cell r="A241" t="str">
            <v xml:space="preserve">      Demand deposits</v>
          </cell>
          <cell r="B241">
            <v>2204.15</v>
          </cell>
          <cell r="C241">
            <v>2546.4500000000003</v>
          </cell>
          <cell r="D241">
            <v>2661.6499999999996</v>
          </cell>
          <cell r="E241">
            <v>3027.48</v>
          </cell>
          <cell r="F241">
            <v>2613.3999999999996</v>
          </cell>
          <cell r="G241">
            <v>2790.5</v>
          </cell>
          <cell r="H241">
            <v>2895.6</v>
          </cell>
          <cell r="I241">
            <v>3452.54</v>
          </cell>
          <cell r="J241">
            <v>3066.4</v>
          </cell>
          <cell r="K241">
            <v>3161.56</v>
          </cell>
          <cell r="L241">
            <v>3199.14</v>
          </cell>
          <cell r="M241">
            <v>4103.18</v>
          </cell>
          <cell r="N241">
            <v>4103.18</v>
          </cell>
          <cell r="O241">
            <v>3228.3</v>
          </cell>
          <cell r="P241">
            <v>3536.34</v>
          </cell>
          <cell r="Q241">
            <v>3320.44</v>
          </cell>
          <cell r="R241">
            <v>3424.88</v>
          </cell>
          <cell r="S241">
            <v>3592.64</v>
          </cell>
          <cell r="T241">
            <v>3481.78</v>
          </cell>
          <cell r="U241">
            <v>3477.1400000000003</v>
          </cell>
          <cell r="V241">
            <v>3553.54</v>
          </cell>
          <cell r="W241">
            <v>3569.5800000000004</v>
          </cell>
          <cell r="X241">
            <v>3816.44</v>
          </cell>
          <cell r="Y241">
            <v>4730.2</v>
          </cell>
          <cell r="Z241">
            <v>4006.14</v>
          </cell>
          <cell r="AA241">
            <v>3833.3</v>
          </cell>
          <cell r="AB241">
            <v>3855.9</v>
          </cell>
          <cell r="AC241">
            <v>3679.4399999999996</v>
          </cell>
          <cell r="AD241">
            <v>3719.6000000000004</v>
          </cell>
          <cell r="AE241">
            <v>3772.3999999999996</v>
          </cell>
          <cell r="AF241">
            <v>3638.7</v>
          </cell>
          <cell r="AG241">
            <v>3883.2000000000003</v>
          </cell>
          <cell r="AH241">
            <v>3817.9</v>
          </cell>
          <cell r="AI241">
            <v>3569.6</v>
          </cell>
          <cell r="AJ241">
            <v>3939.1</v>
          </cell>
          <cell r="AK241">
            <v>4407</v>
          </cell>
          <cell r="AL241">
            <v>3944.1</v>
          </cell>
          <cell r="AM241">
            <v>3640.3</v>
          </cell>
          <cell r="AN241">
            <v>3360.3</v>
          </cell>
          <cell r="AO241">
            <v>3514.7</v>
          </cell>
          <cell r="AP241">
            <v>3641.2000000000003</v>
          </cell>
          <cell r="AQ241">
            <v>3794.7000000000003</v>
          </cell>
          <cell r="AR241">
            <v>3902.1</v>
          </cell>
          <cell r="AS241">
            <v>3757</v>
          </cell>
          <cell r="AT241">
            <v>3634</v>
          </cell>
          <cell r="AU241">
            <v>3771.6</v>
          </cell>
          <cell r="AV241">
            <v>3888.1000000000004</v>
          </cell>
          <cell r="AW241">
            <v>5468.1353233051896</v>
          </cell>
          <cell r="AX241">
            <v>5199.0897368800006</v>
          </cell>
          <cell r="AY241">
            <v>5387.5839065500004</v>
          </cell>
          <cell r="AZ241">
            <v>5266.1064461399992</v>
          </cell>
          <cell r="BA241">
            <v>5426.7967846600004</v>
          </cell>
          <cell r="BB241">
            <v>5462.8613092999994</v>
          </cell>
          <cell r="BC241">
            <v>5619.9095279499998</v>
          </cell>
          <cell r="BD241">
            <v>5785.2971582400005</v>
          </cell>
          <cell r="BE241">
            <v>5627.2836710700003</v>
          </cell>
          <cell r="BF241">
            <v>5347.9704853599997</v>
          </cell>
          <cell r="BG241">
            <v>5266.1064461399992</v>
          </cell>
          <cell r="BH241">
            <v>5619.9095279499998</v>
          </cell>
          <cell r="BI241">
            <v>5347.9704853599997</v>
          </cell>
          <cell r="BJ241">
            <v>5707.209975031572</v>
          </cell>
          <cell r="BK241">
            <v>6022.7646641488736</v>
          </cell>
          <cell r="BL241">
            <v>6246.2238281027348</v>
          </cell>
          <cell r="BM241">
            <v>6476.5172510248276</v>
          </cell>
          <cell r="BN241">
            <v>6929.0582813403107</v>
          </cell>
          <cell r="BO241">
            <v>4407</v>
          </cell>
          <cell r="BP241">
            <v>5468.1353233051896</v>
          </cell>
          <cell r="BQ241">
            <v>5707.209975031572</v>
          </cell>
          <cell r="BR241">
            <v>6929.0582813403116</v>
          </cell>
          <cell r="BS241">
            <v>7744.5689209654975</v>
          </cell>
          <cell r="BU241">
            <v>-0.12853030420913403</v>
          </cell>
          <cell r="BV241">
            <v>5.9113561658361569E-3</v>
          </cell>
          <cell r="BW241">
            <v>-4.8167840959689956E-2</v>
          </cell>
          <cell r="BX241">
            <v>0.24078405339350795</v>
          </cell>
          <cell r="BY241">
            <v>0.56715366072672047</v>
          </cell>
          <cell r="BZ241">
            <v>0.48098915011726873</v>
          </cell>
          <cell r="CA241">
            <v>0.47164845496973018</v>
          </cell>
          <cell r="CB241">
            <v>4.3721421945694505E-2</v>
          </cell>
          <cell r="CD241">
            <v>0.15281318392076382</v>
          </cell>
          <cell r="CE241">
            <v>-6.8326920637605149E-2</v>
          </cell>
          <cell r="CF241">
            <v>0.24078405339350795</v>
          </cell>
          <cell r="CG241">
            <v>4.3721421945694505E-2</v>
          </cell>
          <cell r="CH241">
            <v>0.21408854968613289</v>
          </cell>
          <cell r="CI241">
            <v>0.11769429647046326</v>
          </cell>
        </row>
        <row r="242">
          <cell r="A242" t="str">
            <v xml:space="preserve">    Quasi-money and other </v>
          </cell>
          <cell r="B242">
            <v>11529.7</v>
          </cell>
          <cell r="C242">
            <v>12466.4</v>
          </cell>
          <cell r="D242">
            <v>14063.5</v>
          </cell>
          <cell r="E242">
            <v>15440.800000000001</v>
          </cell>
          <cell r="F242">
            <v>17294</v>
          </cell>
          <cell r="G242">
            <v>18390.34</v>
          </cell>
          <cell r="H242">
            <v>19424.560000000001</v>
          </cell>
          <cell r="I242">
            <v>19846.400000000001</v>
          </cell>
          <cell r="J242">
            <v>20764.7</v>
          </cell>
          <cell r="K242">
            <v>21586.280000000002</v>
          </cell>
          <cell r="L242">
            <v>22171.119999999999</v>
          </cell>
          <cell r="M242">
            <v>24029.52</v>
          </cell>
          <cell r="N242">
            <v>24029.52</v>
          </cell>
          <cell r="O242">
            <v>24411</v>
          </cell>
          <cell r="P242">
            <v>24824</v>
          </cell>
          <cell r="Q242">
            <v>25588.15</v>
          </cell>
          <cell r="R242">
            <v>25543.56</v>
          </cell>
          <cell r="S242">
            <v>26035.599999999999</v>
          </cell>
          <cell r="T242">
            <v>26958.720000000001</v>
          </cell>
          <cell r="U242">
            <v>27294</v>
          </cell>
          <cell r="V242">
            <v>27805.599999999999</v>
          </cell>
          <cell r="W242">
            <v>28187.040000000001</v>
          </cell>
          <cell r="X242">
            <v>29037.8</v>
          </cell>
          <cell r="Y242">
            <v>30179.94</v>
          </cell>
          <cell r="Z242">
            <v>30917.7</v>
          </cell>
          <cell r="AA242">
            <v>31548.74</v>
          </cell>
          <cell r="AB242">
            <v>31770.620000000003</v>
          </cell>
          <cell r="AC242">
            <v>33053.800000000003</v>
          </cell>
          <cell r="AD242">
            <v>33227.360000000001</v>
          </cell>
          <cell r="AE242">
            <v>33551</v>
          </cell>
          <cell r="AF242">
            <v>33859.160000000003</v>
          </cell>
          <cell r="AG242">
            <v>34166.400000000001</v>
          </cell>
          <cell r="AH242">
            <v>34483.600000000006</v>
          </cell>
          <cell r="AI242">
            <v>34742.76</v>
          </cell>
          <cell r="AJ242">
            <v>34368.200000000004</v>
          </cell>
          <cell r="AK242">
            <v>35236.259999999995</v>
          </cell>
          <cell r="AL242">
            <v>36525.699999999997</v>
          </cell>
          <cell r="AM242">
            <v>37016.1</v>
          </cell>
          <cell r="AN242">
            <v>37416.6</v>
          </cell>
          <cell r="AO242">
            <v>37278.5</v>
          </cell>
          <cell r="AP242">
            <v>37168.6</v>
          </cell>
          <cell r="AQ242">
            <v>37304.439999999995</v>
          </cell>
          <cell r="AR242">
            <v>36774</v>
          </cell>
          <cell r="AS242">
            <v>37652</v>
          </cell>
          <cell r="AT242">
            <v>37404.400000000001</v>
          </cell>
          <cell r="AU242">
            <v>37882.800000000003</v>
          </cell>
          <cell r="AV242">
            <v>38800.300000000003</v>
          </cell>
          <cell r="AW242">
            <v>38694.168021563673</v>
          </cell>
          <cell r="AX242">
            <v>38254.789090779996</v>
          </cell>
          <cell r="AY242">
            <v>37538.880724169998</v>
          </cell>
          <cell r="AZ242">
            <v>37586.820651670001</v>
          </cell>
          <cell r="BA242">
            <v>37465.48088652001</v>
          </cell>
          <cell r="BB242">
            <v>37556.883664929999</v>
          </cell>
          <cell r="BC242">
            <v>38057.847406680012</v>
          </cell>
          <cell r="BD242">
            <v>37496.219004060003</v>
          </cell>
          <cell r="BE242">
            <v>37462.028952280001</v>
          </cell>
          <cell r="BF242">
            <v>37211.991449460002</v>
          </cell>
          <cell r="BG242">
            <v>37586.820651670001</v>
          </cell>
          <cell r="BH242">
            <v>38057.847406680012</v>
          </cell>
          <cell r="BI242">
            <v>37211.991449460002</v>
          </cell>
          <cell r="BJ242">
            <v>39711.63441767788</v>
          </cell>
          <cell r="BK242">
            <v>41907.311904196322</v>
          </cell>
          <cell r="BL242">
            <v>43462.174729471393</v>
          </cell>
          <cell r="BM242">
            <v>45064.591367353583</v>
          </cell>
          <cell r="BN242">
            <v>48213.440635824445</v>
          </cell>
          <cell r="BO242">
            <v>35236.259999999995</v>
          </cell>
          <cell r="BP242">
            <v>38694.168021563673</v>
          </cell>
          <cell r="BQ242">
            <v>39711.63441767788</v>
          </cell>
          <cell r="BR242">
            <v>48213.44063582446</v>
          </cell>
          <cell r="BS242">
            <v>53887.887611878272</v>
          </cell>
          <cell r="BU242">
            <v>0.17771072771006668</v>
          </cell>
          <cell r="BV242">
            <v>0.11187267145539614</v>
          </cell>
          <cell r="BW242">
            <v>8.4701133292347519E-2</v>
          </cell>
          <cell r="BX242">
            <v>9.8134933206977193E-2</v>
          </cell>
          <cell r="BY242">
            <v>4.5493350991272496E-3</v>
          </cell>
          <cell r="BZ242">
            <v>2.0196185941405709E-2</v>
          </cell>
          <cell r="CA242">
            <v>-5.144008473334738E-3</v>
          </cell>
          <cell r="CB242">
            <v>2.6295083939967157E-2</v>
          </cell>
          <cell r="CD242">
            <v>0.25595267820580681</v>
          </cell>
          <cell r="CE242">
            <v>0.16753910047534881</v>
          </cell>
          <cell r="CF242">
            <v>9.8134933206977193E-2</v>
          </cell>
          <cell r="CG242">
            <v>2.6295083939967157E-2</v>
          </cell>
          <cell r="CH242">
            <v>0.21408854968613289</v>
          </cell>
          <cell r="CI242">
            <v>0.11769429647046348</v>
          </cell>
        </row>
        <row r="243">
          <cell r="A243" t="str">
            <v xml:space="preserve">  Bonds</v>
          </cell>
          <cell r="B243">
            <v>1022.7</v>
          </cell>
          <cell r="C243">
            <v>1211.1500000000001</v>
          </cell>
          <cell r="D243">
            <v>1281.2</v>
          </cell>
          <cell r="E243">
            <v>1249.3</v>
          </cell>
          <cell r="F243">
            <v>1088.76</v>
          </cell>
          <cell r="G243">
            <v>1211.3</v>
          </cell>
          <cell r="H243">
            <v>1466.56</v>
          </cell>
          <cell r="I243">
            <v>1875.3</v>
          </cell>
          <cell r="J243">
            <v>2663</v>
          </cell>
          <cell r="K243">
            <v>3483.5</v>
          </cell>
          <cell r="L243">
            <v>4283.1000000000004</v>
          </cell>
          <cell r="M243">
            <v>5095.1099999999997</v>
          </cell>
          <cell r="N243">
            <v>5095.1099999999997</v>
          </cell>
          <cell r="O243">
            <v>5009.5</v>
          </cell>
          <cell r="P243">
            <v>5151</v>
          </cell>
          <cell r="Q243">
            <v>5560.84</v>
          </cell>
          <cell r="R243">
            <v>5602.2</v>
          </cell>
          <cell r="S243">
            <v>5630.1</v>
          </cell>
          <cell r="T243">
            <v>5781.94</v>
          </cell>
          <cell r="U243">
            <v>5910.7</v>
          </cell>
          <cell r="V243">
            <v>6044.8</v>
          </cell>
          <cell r="W243">
            <v>6242.44</v>
          </cell>
          <cell r="X243">
            <v>6378.4</v>
          </cell>
          <cell r="Y243">
            <v>6349.7</v>
          </cell>
          <cell r="Z243">
            <v>6370.3</v>
          </cell>
          <cell r="AA243">
            <v>6548.5</v>
          </cell>
          <cell r="AB243">
            <v>6429.9</v>
          </cell>
          <cell r="AC243">
            <v>6459.9</v>
          </cell>
          <cell r="AD243">
            <v>6463.3</v>
          </cell>
          <cell r="AE243">
            <v>6423.1</v>
          </cell>
          <cell r="AF243">
            <v>6646.1</v>
          </cell>
          <cell r="AG243">
            <v>6554.9</v>
          </cell>
          <cell r="AH243">
            <v>6482.4</v>
          </cell>
          <cell r="AI243">
            <v>6308.5</v>
          </cell>
          <cell r="AJ243">
            <v>6034</v>
          </cell>
          <cell r="AK243">
            <v>5803.06</v>
          </cell>
          <cell r="AL243">
            <v>5645.8</v>
          </cell>
          <cell r="AM243">
            <v>5621.1</v>
          </cell>
          <cell r="AN243">
            <v>5638.4</v>
          </cell>
          <cell r="AO243">
            <v>5330.4</v>
          </cell>
          <cell r="AP243">
            <v>5171.2</v>
          </cell>
          <cell r="AQ243">
            <v>4930.3</v>
          </cell>
          <cell r="AR243">
            <v>4794.3</v>
          </cell>
          <cell r="AS243">
            <v>4732.6000000000004</v>
          </cell>
          <cell r="AT243">
            <v>4519.8</v>
          </cell>
          <cell r="AU243">
            <v>4463.5</v>
          </cell>
          <cell r="AV243">
            <v>4397.3</v>
          </cell>
          <cell r="AW243">
            <v>4218.9689259706302</v>
          </cell>
          <cell r="AX243">
            <v>4160.3476169200003</v>
          </cell>
          <cell r="AY243">
            <v>3925.3429049000001</v>
          </cell>
          <cell r="AZ243">
            <v>3751.2546814499997</v>
          </cell>
          <cell r="BA243">
            <v>3438.8590329200001</v>
          </cell>
          <cell r="BB243">
            <v>3306.88894729</v>
          </cell>
          <cell r="BC243">
            <v>3185.2837795099999</v>
          </cell>
          <cell r="BD243">
            <v>3005.88650001</v>
          </cell>
          <cell r="BE243">
            <v>2985.8409755800003</v>
          </cell>
          <cell r="BF243">
            <v>2939.3800839400001</v>
          </cell>
          <cell r="BG243">
            <v>3751.2546814499997</v>
          </cell>
          <cell r="BH243">
            <v>3185.2837795099999</v>
          </cell>
          <cell r="BI243">
            <v>2939.3800839400001</v>
          </cell>
          <cell r="BJ243">
            <v>3136.8272097601616</v>
          </cell>
          <cell r="BK243">
            <v>3310.2640623240254</v>
          </cell>
          <cell r="BL243">
            <v>3433.082880770748</v>
          </cell>
          <cell r="BM243">
            <v>3559.6579811107049</v>
          </cell>
          <cell r="BN243">
            <v>3808.3859977137131</v>
          </cell>
          <cell r="BO243">
            <v>5803.06</v>
          </cell>
          <cell r="BP243">
            <v>4218.9689259706302</v>
          </cell>
          <cell r="BQ243">
            <v>3136.8272097601616</v>
          </cell>
          <cell r="BR243">
            <v>3808.3859977137136</v>
          </cell>
          <cell r="BS243">
            <v>4256.6113084025928</v>
          </cell>
          <cell r="BU243">
            <v>-0.12309678222056331</v>
          </cell>
          <cell r="BV243">
            <v>-0.23241114103781668</v>
          </cell>
          <cell r="BW243">
            <v>-0.30275823768974452</v>
          </cell>
          <cell r="BX243">
            <v>-0.27297513277983854</v>
          </cell>
          <cell r="BY243">
            <v>-0.33469518277348187</v>
          </cell>
          <cell r="BZ243">
            <v>-0.35393712765754626</v>
          </cell>
          <cell r="CA243">
            <v>-0.34966589584937391</v>
          </cell>
          <cell r="CB243">
            <v>-0.25649435565859435</v>
          </cell>
          <cell r="CD243">
            <v>0.24623413429739505</v>
          </cell>
          <cell r="CE243">
            <v>-8.6089106571963891E-2</v>
          </cell>
          <cell r="CF243">
            <v>-0.27297513277983854</v>
          </cell>
          <cell r="CG243">
            <v>-0.25649435565859435</v>
          </cell>
          <cell r="CH243">
            <v>0.21408854968613289</v>
          </cell>
          <cell r="CI243">
            <v>0.11769429647046348</v>
          </cell>
        </row>
        <row r="244">
          <cell r="A244" t="str">
            <v xml:space="preserve">Other  liabilities </v>
          </cell>
          <cell r="B244">
            <v>1316.2263178900002</v>
          </cell>
          <cell r="C244">
            <v>974.32254331000001</v>
          </cell>
          <cell r="D244">
            <v>616.1461337500001</v>
          </cell>
          <cell r="E244">
            <v>442.03673645999993</v>
          </cell>
          <cell r="F244">
            <v>771.78204774999983</v>
          </cell>
          <cell r="G244">
            <v>734.65172324000002</v>
          </cell>
          <cell r="H244">
            <v>545.32315138000001</v>
          </cell>
          <cell r="I244">
            <v>232.21093600999998</v>
          </cell>
          <cell r="J244">
            <v>180.22647740999994</v>
          </cell>
          <cell r="K244">
            <v>245.67133475</v>
          </cell>
          <cell r="L244">
            <v>232.64261514000003</v>
          </cell>
          <cell r="M244">
            <v>835.40970946999994</v>
          </cell>
          <cell r="N244">
            <v>1069.07830438</v>
          </cell>
          <cell r="O244">
            <v>1461.3729273899999</v>
          </cell>
          <cell r="P244">
            <v>1460.7016125299999</v>
          </cell>
          <cell r="Q244">
            <v>1235.8232327000001</v>
          </cell>
          <cell r="R244">
            <v>1232.2774782000001</v>
          </cell>
          <cell r="S244">
            <v>1136.8133887499998</v>
          </cell>
          <cell r="T244">
            <v>1078.4081184900003</v>
          </cell>
          <cell r="U244">
            <v>898.6238019299999</v>
          </cell>
          <cell r="V244">
            <v>930.11398561999999</v>
          </cell>
          <cell r="W244">
            <v>688.62474437000014</v>
          </cell>
          <cell r="X244">
            <v>403.92524141000018</v>
          </cell>
          <cell r="Y244">
            <v>184.62533561999999</v>
          </cell>
          <cell r="Z244">
            <v>188.36433260999993</v>
          </cell>
          <cell r="AA244">
            <v>255.26583017000002</v>
          </cell>
          <cell r="AB244">
            <v>144.16052949999997</v>
          </cell>
          <cell r="AC244">
            <v>161.79613694</v>
          </cell>
          <cell r="AD244">
            <v>159.21655367</v>
          </cell>
          <cell r="AE244">
            <v>192.83029038000001</v>
          </cell>
          <cell r="AF244">
            <v>271.86171872</v>
          </cell>
          <cell r="AG244">
            <v>265.25837856999999</v>
          </cell>
          <cell r="AH244">
            <v>246.48997155000001</v>
          </cell>
          <cell r="AI244">
            <v>225.23033053</v>
          </cell>
          <cell r="AJ244">
            <v>170.10882015999999</v>
          </cell>
          <cell r="AK244">
            <v>174.36964871000001</v>
          </cell>
          <cell r="AL244">
            <v>140.72552863999999</v>
          </cell>
          <cell r="AM244">
            <v>134.81532059</v>
          </cell>
          <cell r="AN244">
            <v>117.62993112000001</v>
          </cell>
          <cell r="AO244">
            <v>100.31616617999998</v>
          </cell>
          <cell r="AP244">
            <v>94.976831199999978</v>
          </cell>
          <cell r="AQ244">
            <v>107.30867591999998</v>
          </cell>
          <cell r="AR244">
            <v>103.33789027999998</v>
          </cell>
          <cell r="AS244">
            <v>93.722060940000006</v>
          </cell>
          <cell r="AT244">
            <v>71.965402929999996</v>
          </cell>
          <cell r="AU244">
            <v>73.109335259999995</v>
          </cell>
          <cell r="AV244">
            <v>96.424056549999989</v>
          </cell>
          <cell r="AW244">
            <v>133.5200801661</v>
          </cell>
          <cell r="AX244">
            <v>119.23405283279894</v>
          </cell>
          <cell r="AY244">
            <v>115.5450956</v>
          </cell>
          <cell r="AZ244">
            <v>119.45280154999999</v>
          </cell>
          <cell r="BA244">
            <v>99.654626030000003</v>
          </cell>
          <cell r="BB244">
            <v>72.529439069999995</v>
          </cell>
          <cell r="BC244">
            <v>46.95010387</v>
          </cell>
          <cell r="BD244">
            <v>35.792451459999995</v>
          </cell>
          <cell r="BE244">
            <v>125.70589890000001</v>
          </cell>
          <cell r="BF244">
            <v>135.97215237999995</v>
          </cell>
          <cell r="BG244">
            <v>119.45280154999999</v>
          </cell>
          <cell r="BH244">
            <v>46.95010387</v>
          </cell>
          <cell r="BI244">
            <v>135.97215237999995</v>
          </cell>
          <cell r="BJ244">
            <v>137.58541423573803</v>
          </cell>
          <cell r="BK244">
            <v>145.1925853063965</v>
          </cell>
          <cell r="BL244">
            <v>150.57958206521008</v>
          </cell>
          <cell r="BM244">
            <v>156.13133434471629</v>
          </cell>
          <cell r="BN244">
            <v>167.040876027433</v>
          </cell>
          <cell r="BO244">
            <v>174.36964871000001</v>
          </cell>
          <cell r="BP244">
            <v>133.5200801661</v>
          </cell>
          <cell r="BQ244">
            <v>137.58541423573803</v>
          </cell>
          <cell r="BR244">
            <v>167.040876027433</v>
          </cell>
          <cell r="BS244">
            <v>186.70063441329162</v>
          </cell>
          <cell r="BU244">
            <v>-0.1840351063638398</v>
          </cell>
          <cell r="BV244">
            <v>-0.44350716006010937</v>
          </cell>
          <cell r="BW244">
            <v>-0.70803922578488376</v>
          </cell>
          <cell r="BX244">
            <v>-0.23426994804490486</v>
          </cell>
          <cell r="BY244">
            <v>1.5496654742918947E-2</v>
          </cell>
          <cell r="BZ244">
            <v>-0.56247616078124096</v>
          </cell>
          <cell r="CA244">
            <v>0.88941000597549169</v>
          </cell>
          <cell r="CB244">
            <v>3.0447360910663912E-2</v>
          </cell>
          <cell r="CD244">
            <v>-0.77900025158059294</v>
          </cell>
          <cell r="CE244">
            <v>-5.5548643286468913E-2</v>
          </cell>
          <cell r="CF244">
            <v>-0.23426994804490486</v>
          </cell>
          <cell r="CG244">
            <v>3.0447360910663912E-2</v>
          </cell>
          <cell r="CH244">
            <v>0.21408854968613289</v>
          </cell>
          <cell r="CI244">
            <v>0.11769429647046348</v>
          </cell>
        </row>
        <row r="246">
          <cell r="A246" t="str">
            <v>Exchange rate</v>
          </cell>
          <cell r="B246">
            <v>821.21000000000015</v>
          </cell>
          <cell r="C246">
            <v>820.47</v>
          </cell>
          <cell r="D246">
            <v>840.89999999999986</v>
          </cell>
          <cell r="E246">
            <v>829.32000000000016</v>
          </cell>
          <cell r="F246">
            <v>873.67</v>
          </cell>
          <cell r="G246">
            <v>876.89</v>
          </cell>
          <cell r="H246">
            <v>977.53999999999985</v>
          </cell>
          <cell r="I246">
            <v>986.74999999999989</v>
          </cell>
          <cell r="J246">
            <v>1048.6199999999999</v>
          </cell>
          <cell r="K246">
            <v>1070.0700000000002</v>
          </cell>
          <cell r="L246">
            <v>1032.29</v>
          </cell>
          <cell r="M246">
            <v>1003.9800000000001</v>
          </cell>
          <cell r="N246">
            <v>1051.7</v>
          </cell>
          <cell r="O246">
            <v>1079.4400000000003</v>
          </cell>
          <cell r="P246">
            <v>1060.0800000000002</v>
          </cell>
          <cell r="Q246">
            <v>1064.6400000000001</v>
          </cell>
          <cell r="R246">
            <v>1076.0700000000002</v>
          </cell>
          <cell r="S246">
            <v>1087.8599999999999</v>
          </cell>
          <cell r="T246">
            <v>1107.4400000000003</v>
          </cell>
          <cell r="U246">
            <v>1156.6099999999999</v>
          </cell>
          <cell r="V246">
            <v>1247.69</v>
          </cell>
          <cell r="W246">
            <v>1279.99</v>
          </cell>
          <cell r="X246">
            <v>1299.6199999999997</v>
          </cell>
          <cell r="Y246">
            <v>1287.1199999999999</v>
          </cell>
          <cell r="Z246">
            <v>1337.58</v>
          </cell>
          <cell r="AA246">
            <v>1341.72</v>
          </cell>
          <cell r="AB246">
            <v>1362.8700000000001</v>
          </cell>
          <cell r="AC246">
            <v>1364.0299999999997</v>
          </cell>
          <cell r="AD246">
            <v>1395.65</v>
          </cell>
          <cell r="AE246">
            <v>1375.5300000000002</v>
          </cell>
          <cell r="AF246">
            <v>1375.64</v>
          </cell>
          <cell r="AG246">
            <v>1429.57</v>
          </cell>
          <cell r="AH246">
            <v>1554.0899999999997</v>
          </cell>
          <cell r="AI246">
            <v>1584.02</v>
          </cell>
          <cell r="AJ246">
            <v>1548.3199999999997</v>
          </cell>
          <cell r="AK246">
            <v>1510.9899999999998</v>
          </cell>
          <cell r="AL246">
            <v>1589.2300000000002</v>
          </cell>
          <cell r="AM246">
            <v>1559.6800000000003</v>
          </cell>
          <cell r="AN246">
            <v>1532.94</v>
          </cell>
          <cell r="AO246">
            <v>1590.6799999999998</v>
          </cell>
          <cell r="AP246">
            <v>1675.9199999999998</v>
          </cell>
          <cell r="AQ246">
            <v>1735.8199999999997</v>
          </cell>
          <cell r="AR246">
            <v>1822.7000000000003</v>
          </cell>
          <cell r="AS246">
            <v>1929.62</v>
          </cell>
          <cell r="AT246">
            <v>2004.9700000000003</v>
          </cell>
          <cell r="AU246">
            <v>1959.2</v>
          </cell>
          <cell r="AV246">
            <v>1920.48</v>
          </cell>
          <cell r="AW246">
            <v>1872.1199999999997</v>
          </cell>
          <cell r="AX246">
            <v>1958.9100000000003</v>
          </cell>
          <cell r="AY246">
            <v>1945.38</v>
          </cell>
          <cell r="AZ246">
            <v>1954.0400000000004</v>
          </cell>
          <cell r="BA246">
            <v>1995.5600000000002</v>
          </cell>
          <cell r="BB246">
            <v>2102.8299999999995</v>
          </cell>
          <cell r="BC246">
            <v>2132.8200000000002</v>
          </cell>
          <cell r="BD246">
            <v>2162.7000000000003</v>
          </cell>
          <cell r="BE246">
            <v>2207.0000000000005</v>
          </cell>
          <cell r="BF246">
            <v>2222.37</v>
          </cell>
          <cell r="BG246">
            <v>1954.0400000000004</v>
          </cell>
          <cell r="BH246">
            <v>2132.8200000000002</v>
          </cell>
          <cell r="BI246">
            <v>2222.37</v>
          </cell>
          <cell r="BJ246">
            <v>2229.1799999999998</v>
          </cell>
          <cell r="BK246">
            <v>2229.1799999999994</v>
          </cell>
          <cell r="BL246">
            <v>2229.1799999999994</v>
          </cell>
          <cell r="BM246">
            <v>2229.1799999999994</v>
          </cell>
          <cell r="BN246">
            <v>2229.1799999999998</v>
          </cell>
          <cell r="BO246">
            <v>1510.9899999999998</v>
          </cell>
          <cell r="BP246">
            <v>1872.1199999999997</v>
          </cell>
          <cell r="BQ246">
            <v>2229.1799999999998</v>
          </cell>
          <cell r="BR246">
            <v>2229.1799999999998</v>
          </cell>
          <cell r="BS246">
            <v>2362.9299999999998</v>
          </cell>
          <cell r="BU246">
            <v>0.12478813092958241</v>
          </cell>
          <cell r="BV246">
            <v>0.26192812952098432</v>
          </cell>
          <cell r="BW246">
            <v>0.29012476754885541</v>
          </cell>
          <cell r="BX246">
            <v>0.2390022435621677</v>
          </cell>
          <cell r="BY246">
            <v>0.27470090153561144</v>
          </cell>
          <cell r="BZ246">
            <v>0.22871035015151375</v>
          </cell>
          <cell r="CA246">
            <v>0.10843055008304336</v>
          </cell>
          <cell r="CB246">
            <v>0.19072495352862018</v>
          </cell>
          <cell r="CD246">
            <v>0.28201757007111672</v>
          </cell>
          <cell r="CE246">
            <v>0.17393094660948472</v>
          </cell>
          <cell r="CF246">
            <v>0.2390022435621677</v>
          </cell>
          <cell r="CG246">
            <v>0.19072495352862018</v>
          </cell>
          <cell r="CH246">
            <v>0</v>
          </cell>
          <cell r="CI246">
            <v>5.9999641123641867E-2</v>
          </cell>
        </row>
        <row r="248">
          <cell r="A248" t="str">
            <v>Memorandum item:</v>
          </cell>
        </row>
        <row r="250">
          <cell r="A250" t="str">
            <v>Underlying credit to the private sector</v>
          </cell>
          <cell r="AK250">
            <v>55831.313955869999</v>
          </cell>
          <cell r="AL250">
            <v>56663.196861099997</v>
          </cell>
          <cell r="AM250">
            <v>56366.398484160003</v>
          </cell>
          <cell r="AN250">
            <v>56509.959507170002</v>
          </cell>
          <cell r="AO250">
            <v>56016.761904799998</v>
          </cell>
          <cell r="AP250">
            <v>56551.801809080011</v>
          </cell>
          <cell r="AQ250">
            <v>56932.400486370003</v>
          </cell>
          <cell r="AR250">
            <v>57341.951103969994</v>
          </cell>
          <cell r="AS250">
            <v>56835.062300509999</v>
          </cell>
          <cell r="AT250">
            <v>57493.043959510011</v>
          </cell>
          <cell r="AU250">
            <v>56994.001778250007</v>
          </cell>
          <cell r="AV250">
            <v>57900.891793170005</v>
          </cell>
          <cell r="AW250">
            <v>57763.514934632098</v>
          </cell>
          <cell r="AX250">
            <v>57059.367209139993</v>
          </cell>
          <cell r="AY250">
            <v>56336.401387679987</v>
          </cell>
          <cell r="AZ250">
            <v>56778.256179860007</v>
          </cell>
          <cell r="BA250">
            <v>57162.98726098999</v>
          </cell>
          <cell r="BB250">
            <v>57554.078322479996</v>
          </cell>
          <cell r="BC250">
            <v>57658.446333639993</v>
          </cell>
          <cell r="BD250">
            <v>57721.434453939997</v>
          </cell>
          <cell r="BE250">
            <v>57280.846507819988</v>
          </cell>
          <cell r="BF250">
            <v>58003.141083849994</v>
          </cell>
          <cell r="BG250">
            <v>56778.256179860007</v>
          </cell>
          <cell r="BH250">
            <v>57658.446333639993</v>
          </cell>
          <cell r="BI250">
            <v>58003.141083849994</v>
          </cell>
          <cell r="BJ250">
            <v>58887.58483199546</v>
          </cell>
          <cell r="BK250">
            <v>58635.954270714807</v>
          </cell>
          <cell r="BL250">
            <v>59180.587257523235</v>
          </cell>
          <cell r="BM250">
            <v>60153.791308429922</v>
          </cell>
          <cell r="BN250">
            <v>65150.622593634354</v>
          </cell>
          <cell r="BO250">
            <v>55831.313955869999</v>
          </cell>
          <cell r="BP250">
            <v>57763.514934632098</v>
          </cell>
          <cell r="BQ250">
            <v>57827.369731995466</v>
          </cell>
          <cell r="BR250">
            <v>64091.898398401754</v>
          </cell>
          <cell r="BS250">
            <v>73869.788866206218</v>
          </cell>
          <cell r="BU250" t="str">
            <v>n.d</v>
          </cell>
          <cell r="BV250" t="str">
            <v>n.d</v>
          </cell>
          <cell r="BW250" t="str">
            <v>n.d</v>
          </cell>
          <cell r="BX250">
            <v>3.4607836388900637E-2</v>
          </cell>
          <cell r="BY250">
            <v>4.7477767641288526E-3</v>
          </cell>
          <cell r="BZ250">
            <v>1.2752770673068792E-2</v>
          </cell>
          <cell r="CA250">
            <v>8.8723276627904468E-3</v>
          </cell>
          <cell r="CB250">
            <v>1.9459859716560057E-2</v>
          </cell>
          <cell r="CD250" t="str">
            <v>n.d</v>
          </cell>
          <cell r="CE250" t="str">
            <v>n.d</v>
          </cell>
          <cell r="CF250">
            <v>3.4607836388900637E-2</v>
          </cell>
          <cell r="CG250">
            <v>1.1054520736077933E-3</v>
          </cell>
          <cell r="CH250">
            <v>0.10833155122634208</v>
          </cell>
          <cell r="CI250">
            <v>0.15256047507009551</v>
          </cell>
        </row>
        <row r="251">
          <cell r="A251" t="str">
            <v>1.  Credit to private sector (reported)</v>
          </cell>
          <cell r="AK251">
            <v>51661.813955869999</v>
          </cell>
          <cell r="AL251">
            <v>52089.4968611</v>
          </cell>
          <cell r="AM251">
            <v>51631.998484160002</v>
          </cell>
          <cell r="AN251">
            <v>51485.559507170001</v>
          </cell>
          <cell r="AO251">
            <v>50988.661904799999</v>
          </cell>
          <cell r="AP251">
            <v>51308.501809080008</v>
          </cell>
          <cell r="AQ251">
            <v>51477.500486370001</v>
          </cell>
          <cell r="AR251">
            <v>51286.251103969997</v>
          </cell>
          <cell r="AS251">
            <v>50614.96230051</v>
          </cell>
          <cell r="AT251">
            <v>51134.143959510009</v>
          </cell>
          <cell r="AU251">
            <v>50540.001778250007</v>
          </cell>
          <cell r="AV251">
            <v>51409.491793170004</v>
          </cell>
          <cell r="AW251">
            <v>50531.614934632096</v>
          </cell>
          <cell r="AX251">
            <v>49529.267209139995</v>
          </cell>
          <cell r="AY251">
            <v>48539.101387679984</v>
          </cell>
          <cell r="AZ251">
            <v>47926.356179860006</v>
          </cell>
          <cell r="BA251">
            <v>48003.287260989993</v>
          </cell>
          <cell r="BB251">
            <v>47466.178322480002</v>
          </cell>
          <cell r="BC251">
            <v>47501.956333639995</v>
          </cell>
          <cell r="BD251">
            <v>47474.934453939997</v>
          </cell>
          <cell r="BE251">
            <v>46993.746507819989</v>
          </cell>
          <cell r="BF251">
            <v>47337.041083849996</v>
          </cell>
          <cell r="BG251">
            <v>47926.356179860006</v>
          </cell>
          <cell r="BH251">
            <v>47501.956333639995</v>
          </cell>
          <cell r="BI251">
            <v>47337.041083849996</v>
          </cell>
          <cell r="BJ251">
            <v>46742.08483199546</v>
          </cell>
          <cell r="BK251">
            <v>46490.454270714807</v>
          </cell>
          <cell r="BL251">
            <v>46235.087257523235</v>
          </cell>
          <cell r="BM251">
            <v>47208.291308429922</v>
          </cell>
          <cell r="BN251">
            <v>52205.122593634354</v>
          </cell>
          <cell r="BO251">
            <v>51661.813955869999</v>
          </cell>
          <cell r="BP251">
            <v>50531.614934632096</v>
          </cell>
          <cell r="BQ251">
            <v>46742.08483199546</v>
          </cell>
          <cell r="BR251">
            <v>52206.613498401748</v>
          </cell>
          <cell r="BS251">
            <v>61984.503966206212</v>
          </cell>
          <cell r="BU251" t="str">
            <v>n.d</v>
          </cell>
          <cell r="BV251" t="str">
            <v>n.d</v>
          </cell>
          <cell r="BW251" t="str">
            <v>n.d</v>
          </cell>
          <cell r="BX251">
            <v>-2.1876874517091638E-2</v>
          </cell>
          <cell r="BY251">
            <v>-6.9130128163690907E-2</v>
          </cell>
          <cell r="BZ251">
            <v>-7.7228772088159814E-2</v>
          </cell>
          <cell r="CA251">
            <v>-7.4257679539266541E-2</v>
          </cell>
          <cell r="CB251">
            <v>-7.4993251403874361E-2</v>
          </cell>
          <cell r="CD251" t="str">
            <v>n.d</v>
          </cell>
          <cell r="CE251" t="str">
            <v>n.d</v>
          </cell>
          <cell r="CF251">
            <v>-2.1876874517091638E-2</v>
          </cell>
          <cell r="CG251">
            <v>-7.4993251403874361E-2</v>
          </cell>
          <cell r="CH251">
            <v>0.1169081072452669</v>
          </cell>
          <cell r="CI251">
            <v>0.18729218029251804</v>
          </cell>
        </row>
        <row r="252">
          <cell r="A252" t="str">
            <v>2.  Credit that was written off because of fin. Restructuring</v>
          </cell>
          <cell r="AK252">
            <v>4169.5</v>
          </cell>
          <cell r="AL252">
            <v>4573.7</v>
          </cell>
          <cell r="AM252">
            <v>4734.3999999999996</v>
          </cell>
          <cell r="AN252">
            <v>5024.3999999999996</v>
          </cell>
          <cell r="AO252">
            <v>5028.1000000000004</v>
          </cell>
          <cell r="AP252">
            <v>5243.3</v>
          </cell>
          <cell r="AQ252">
            <v>5454.9</v>
          </cell>
          <cell r="AR252">
            <v>6055.7</v>
          </cell>
          <cell r="AS252">
            <v>6220.1</v>
          </cell>
          <cell r="AT252">
            <v>6358.9</v>
          </cell>
          <cell r="AU252">
            <v>6454</v>
          </cell>
          <cell r="AV252">
            <v>6491.4</v>
          </cell>
          <cell r="AW252">
            <v>7231.9</v>
          </cell>
          <cell r="AX252">
            <v>7530.1</v>
          </cell>
          <cell r="AY252">
            <v>7608.3</v>
          </cell>
          <cell r="AZ252">
            <v>7842.1</v>
          </cell>
          <cell r="BA252">
            <v>7735.5</v>
          </cell>
          <cell r="BB252">
            <v>8533.2000000000007</v>
          </cell>
          <cell r="BC252">
            <v>8549.99</v>
          </cell>
          <cell r="BD252">
            <v>8358.1</v>
          </cell>
          <cell r="BE252">
            <v>8411.9</v>
          </cell>
          <cell r="BF252">
            <v>8801</v>
          </cell>
          <cell r="BG252">
            <v>7842.1</v>
          </cell>
          <cell r="BH252">
            <v>8549.99</v>
          </cell>
          <cell r="BI252">
            <v>8801</v>
          </cell>
          <cell r="BJ252">
            <v>10266.1</v>
          </cell>
          <cell r="BK252">
            <v>10266.1</v>
          </cell>
          <cell r="BL252">
            <v>10266.1</v>
          </cell>
          <cell r="BM252">
            <v>10266.1</v>
          </cell>
          <cell r="BN252">
            <v>10266.1</v>
          </cell>
          <cell r="BO252">
            <v>4169.5</v>
          </cell>
          <cell r="BP252">
            <v>7231.9</v>
          </cell>
          <cell r="BQ252">
            <v>8920.59</v>
          </cell>
          <cell r="BR252">
            <v>8920.59</v>
          </cell>
          <cell r="BS252">
            <v>8920.59</v>
          </cell>
          <cell r="BU252" t="str">
            <v>n.d</v>
          </cell>
          <cell r="BV252" t="str">
            <v>n.d</v>
          </cell>
          <cell r="BW252" t="str">
            <v>n.d</v>
          </cell>
          <cell r="BX252">
            <v>0.73447655594195949</v>
          </cell>
          <cell r="BY252">
            <v>0.56080327999363133</v>
          </cell>
          <cell r="BZ252">
            <v>0.56739628590808278</v>
          </cell>
          <cell r="CA252">
            <v>0.38404441019673219</v>
          </cell>
          <cell r="CB252">
            <v>0.41955779255797254</v>
          </cell>
          <cell r="CD252" t="str">
            <v>n.d</v>
          </cell>
          <cell r="CE252" t="str">
            <v>n.d</v>
          </cell>
          <cell r="CF252" t="str">
            <v>n.d</v>
          </cell>
          <cell r="CG252">
            <v>0.23350571772286677</v>
          </cell>
          <cell r="CH252">
            <v>0</v>
          </cell>
          <cell r="CI252">
            <v>0</v>
          </cell>
        </row>
        <row r="253">
          <cell r="A253" t="str">
            <v>3.  Credit that was written off because of mortgage relief prog.</v>
          </cell>
          <cell r="AK253">
            <v>0</v>
          </cell>
          <cell r="AL253">
            <v>0</v>
          </cell>
          <cell r="AM253">
            <v>0</v>
          </cell>
          <cell r="AN253">
            <v>0</v>
          </cell>
          <cell r="AO253">
            <v>0</v>
          </cell>
          <cell r="AP253">
            <v>0</v>
          </cell>
          <cell r="AQ253">
            <v>0</v>
          </cell>
          <cell r="AR253">
            <v>0</v>
          </cell>
          <cell r="AS253">
            <v>0</v>
          </cell>
          <cell r="AT253">
            <v>0</v>
          </cell>
          <cell r="AU253">
            <v>0</v>
          </cell>
          <cell r="AV253">
            <v>0</v>
          </cell>
          <cell r="AW253">
            <v>0</v>
          </cell>
          <cell r="AX253">
            <v>0</v>
          </cell>
          <cell r="AY253">
            <v>189</v>
          </cell>
          <cell r="AZ253">
            <v>1009.8</v>
          </cell>
          <cell r="BA253">
            <v>1424.2</v>
          </cell>
          <cell r="BB253">
            <v>1554.7</v>
          </cell>
          <cell r="BC253">
            <v>1606.5</v>
          </cell>
          <cell r="BD253">
            <v>1888.4</v>
          </cell>
          <cell r="BE253">
            <v>1875.2</v>
          </cell>
          <cell r="BF253">
            <v>1865.1</v>
          </cell>
          <cell r="BG253">
            <v>1009.8</v>
          </cell>
          <cell r="BH253">
            <v>1606.5</v>
          </cell>
          <cell r="BI253">
            <v>1865.1</v>
          </cell>
          <cell r="BJ253">
            <v>1879.4</v>
          </cell>
          <cell r="BK253">
            <v>1879.4</v>
          </cell>
          <cell r="BL253">
            <v>2679.4</v>
          </cell>
          <cell r="BM253">
            <v>2679.4</v>
          </cell>
          <cell r="BN253">
            <v>2679.4</v>
          </cell>
          <cell r="BO253">
            <v>0</v>
          </cell>
          <cell r="BP253">
            <v>0</v>
          </cell>
          <cell r="BQ253">
            <v>2164.6949</v>
          </cell>
          <cell r="BR253">
            <v>2964.6949</v>
          </cell>
          <cell r="BS253">
            <v>2964.6949</v>
          </cell>
          <cell r="BU253" t="str">
            <v>n.d</v>
          </cell>
          <cell r="BV253" t="str">
            <v>n.d</v>
          </cell>
          <cell r="BW253" t="str">
            <v>n.d</v>
          </cell>
          <cell r="BX253" t="str">
            <v>n.d</v>
          </cell>
          <cell r="BY253" t="str">
            <v>n.d</v>
          </cell>
          <cell r="BZ253" t="str">
            <v>n.d</v>
          </cell>
          <cell r="CA253" t="str">
            <v>n.d</v>
          </cell>
          <cell r="CB253" t="str">
            <v>n.d</v>
          </cell>
          <cell r="CD253" t="str">
            <v>n.d</v>
          </cell>
          <cell r="CE253" t="str">
            <v>n.d</v>
          </cell>
          <cell r="CF253" t="str">
            <v>n.d</v>
          </cell>
          <cell r="CG253" t="str">
            <v>n.d</v>
          </cell>
          <cell r="CH253">
            <v>0.3695670923417429</v>
          </cell>
          <cell r="CI253">
            <v>0</v>
          </cell>
        </row>
        <row r="255">
          <cell r="A255" t="str">
            <v>Source:  Banco de la Republica and Fund staff estimates.</v>
          </cell>
        </row>
      </sheetData>
      <sheetData sheetId="11"/>
      <sheetData sheetId="12"/>
      <sheetData sheetId="13"/>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édito SPNF Sin inversiones"/>
      <sheetName val="Sheet1"/>
      <sheetName val="Crédito SPNF (fiscal)"/>
    </sheetNames>
    <sheetDataSet>
      <sheetData sheetId="0"/>
      <sheetData sheetId="1"/>
      <sheetData sheetId="2"/>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bt"/>
      <sheetName val="amort"/>
      <sheetName val="terms"/>
      <sheetName val="int"/>
      <sheetName val="dod"/>
      <sheetName val="arr"/>
      <sheetName val="ds"/>
      <sheetName val="npv"/>
      <sheetName val="int$"/>
      <sheetName val="amort$"/>
      <sheetName val="dod$"/>
      <sheetName val="arr$"/>
      <sheetName val="ds$"/>
      <sheetName val="npv$"/>
      <sheetName val="ir"/>
      <sheetName val="er"/>
      <sheetName val="cirr_all"/>
      <sheetName val="cirr"/>
      <sheetName val="info"/>
      <sheetName val="pvtReport"/>
      <sheetName val="pvtSource"/>
      <sheetName val="A"/>
      <sheetName val="Expenditure &amp; Saving"/>
      <sheetName val="Guinea Bissau_mdb"/>
      <sheetName val="Q6"/>
      <sheetName val="Q7"/>
      <sheetName val="Q5"/>
      <sheetName val="ASSUM"/>
      <sheetName val="Q1"/>
      <sheetName val="Q3"/>
      <sheetName val="Q2"/>
      <sheetName val="Q4"/>
      <sheetName val="BD"/>
      <sheetName val="Serie mensual"/>
      <sheetName val="Codig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ciado 1"/>
      <sheetName val="Detalles Op. Cred 3"/>
      <sheetName val="Hoja Cualitativa 2"/>
      <sheetName val="Proyecciones 4"/>
      <sheetName val="Check List"/>
      <sheetName val="Resumen Grafico del Rating"/>
      <sheetName val="MATRIZ"/>
      <sheetName val="Analisis de datos "/>
      <sheetName val="Riesgo Industria"/>
      <sheetName val="INFLACION"/>
      <sheetName val="Q6"/>
      <sheetName val="Q7"/>
      <sheetName val="Q2"/>
      <sheetName val="terms"/>
      <sheetName val="BD"/>
      <sheetName val="Serie mensual"/>
      <sheetName val="Codigos"/>
    </sheetNames>
    <sheetDataSet>
      <sheetData sheetId="0" refreshError="1">
        <row r="126">
          <cell r="E126">
            <v>-3591560</v>
          </cell>
          <cell r="F126">
            <v>-6000000</v>
          </cell>
        </row>
        <row r="153">
          <cell r="F153">
            <v>2489311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 val="WRS97TAB"/>
      <sheetName val="graf 1"/>
      <sheetName val="Current"/>
      <sheetName val="StRp_Tbl1"/>
      <sheetName val="SetUp_Sheet"/>
      <sheetName val="Data_check"/>
      <sheetName val="embi_day"/>
      <sheetName val="GenericIR"/>
      <sheetName val="Stfrprtables"/>
      <sheetName val="SPNF Acuerdo Incl. Int."/>
    </sheetNames>
    <definedNames>
      <definedName name="BFLD_DF"/>
      <definedName name="NTDD_RG"/>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refreshError="1"/>
      <sheetData sheetId="42" refreshError="1"/>
      <sheetData sheetId="43" refreshError="1"/>
      <sheetData sheetId="44" refreshError="1"/>
      <sheetData sheetId="45"/>
      <sheetData sheetId="46" refreshError="1"/>
      <sheetData sheetId="47" refreshError="1"/>
      <sheetData sheetId="48" refreshError="1"/>
      <sheetData sheetId="49"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CIMP2000"/>
      <sheetName val="RECIMP99"/>
      <sheetName val="RECIMP2000real"/>
      <sheetName val="MACROS"/>
      <sheetName val="RECIMP99real"/>
      <sheetName val="IPC"/>
      <sheetName val="Internet"/>
      <sheetName val="Control"/>
    </sheetNames>
    <sheetDataSet>
      <sheetData sheetId="0" refreshError="1">
        <row r="1">
          <cell r="B1" t="str">
            <v>(L:\Y\MENSUAL\RECIMP2000)</v>
          </cell>
          <cell r="D1" t="str">
            <v xml:space="preserve">                              *** Dirección Nacional de Investigaciones y Análisis Fiscal ***</v>
          </cell>
          <cell r="O1">
            <v>37075.568050925925</v>
          </cell>
          <cell r="W1" t="str">
            <v>(L:\Y\MENSUAL\RECIMP2000)                                                                    ***Dirección Nacional de Investigaciones y Análisis Fiscal***</v>
          </cell>
          <cell r="AI1">
            <v>37075.568050925925</v>
          </cell>
        </row>
        <row r="5">
          <cell r="B5" t="str">
            <v>RECURSOS TRIBUTARIOS AÑO 2000 (1)</v>
          </cell>
          <cell r="W5" t="str">
            <v>RECURSOS TRIBUTARIOS AÑO 2000 (1)</v>
          </cell>
        </row>
        <row r="6">
          <cell r="B6" t="str">
            <v>en millones de pesos</v>
          </cell>
          <cell r="W6" t="str">
            <v>en millones de pesos</v>
          </cell>
        </row>
        <row r="9">
          <cell r="C9" t="str">
            <v>Enero</v>
          </cell>
          <cell r="D9" t="str">
            <v>Febrero</v>
          </cell>
          <cell r="E9" t="str">
            <v>Marzo</v>
          </cell>
          <cell r="F9" t="str">
            <v>Abril</v>
          </cell>
          <cell r="G9" t="str">
            <v>Mayo</v>
          </cell>
          <cell r="H9" t="str">
            <v>Junio</v>
          </cell>
          <cell r="I9" t="str">
            <v>Julio</v>
          </cell>
          <cell r="J9" t="str">
            <v>Agosto</v>
          </cell>
          <cell r="K9" t="str">
            <v>Septiem.</v>
          </cell>
          <cell r="L9" t="str">
            <v>Octubre</v>
          </cell>
          <cell r="M9" t="str">
            <v>Noviem.</v>
          </cell>
          <cell r="N9" t="str">
            <v>Diciem.</v>
          </cell>
          <cell r="O9" t="str">
            <v>Total</v>
          </cell>
          <cell r="Z9" t="str">
            <v>I TRIM</v>
          </cell>
          <cell r="AB9" t="str">
            <v>II TRIM</v>
          </cell>
          <cell r="AD9" t="str">
            <v>III TRIM</v>
          </cell>
          <cell r="AF9" t="str">
            <v>IV TRIM</v>
          </cell>
          <cell r="AI9" t="str">
            <v>TOTAL</v>
          </cell>
        </row>
        <row r="11">
          <cell r="B11" t="str">
            <v xml:space="preserve"> 1- DGI (Excl. Sist. Seg. Social)</v>
          </cell>
          <cell r="C11">
            <v>3004.35562046</v>
          </cell>
          <cell r="D11">
            <v>2814.9726569499999</v>
          </cell>
          <cell r="E11">
            <v>2915.9545127299998</v>
          </cell>
          <cell r="F11">
            <v>3106.5169631000003</v>
          </cell>
          <cell r="G11">
            <v>3484.9621809099999</v>
          </cell>
          <cell r="H11">
            <v>3922.3247189799995</v>
          </cell>
          <cell r="I11">
            <v>3062.8905909200002</v>
          </cell>
          <cell r="J11">
            <v>3343.8331704099996</v>
          </cell>
          <cell r="K11">
            <v>3070.4153010700002</v>
          </cell>
          <cell r="L11">
            <v>3162.6530284999999</v>
          </cell>
          <cell r="M11">
            <v>3075.7640632900002</v>
          </cell>
          <cell r="N11">
            <v>3131.0161508800002</v>
          </cell>
          <cell r="O11">
            <v>38095.658958199994</v>
          </cell>
          <cell r="W11" t="str">
            <v xml:space="preserve"> 1- DGI (Excl. Sist. Seg. Social)</v>
          </cell>
          <cell r="Z11">
            <v>8735.2827901399996</v>
          </cell>
          <cell r="AB11">
            <v>10513.80386299</v>
          </cell>
          <cell r="AD11">
            <v>9477.1390624000014</v>
          </cell>
          <cell r="AF11">
            <v>9369.4332426700003</v>
          </cell>
          <cell r="AI11">
            <v>38095.658958199994</v>
          </cell>
        </row>
        <row r="12">
          <cell r="B12">
            <v>38095.65625</v>
          </cell>
          <cell r="W12">
            <v>38095.65625</v>
          </cell>
        </row>
        <row r="13">
          <cell r="B13" t="str">
            <v xml:space="preserve"> Ganancias</v>
          </cell>
          <cell r="C13">
            <v>739.58327029999998</v>
          </cell>
          <cell r="D13">
            <v>706.74945939999998</v>
          </cell>
          <cell r="E13">
            <v>695.56865977999996</v>
          </cell>
          <cell r="F13">
            <v>774.00921158000006</v>
          </cell>
          <cell r="G13">
            <v>1189.20581367</v>
          </cell>
          <cell r="H13">
            <v>1361.56222252</v>
          </cell>
          <cell r="I13">
            <v>802.29480040999999</v>
          </cell>
          <cell r="J13">
            <v>900.35667937000005</v>
          </cell>
          <cell r="K13">
            <v>731.97161862999997</v>
          </cell>
          <cell r="L13">
            <v>860.50489604999996</v>
          </cell>
          <cell r="M13">
            <v>817.58624206000002</v>
          </cell>
          <cell r="N13">
            <v>875.75183126000002</v>
          </cell>
          <cell r="O13">
            <v>10455.144705030001</v>
          </cell>
          <cell r="W13" t="str">
            <v xml:space="preserve"> Ganancias</v>
          </cell>
          <cell r="Z13">
            <v>2141.90138948</v>
          </cell>
          <cell r="AB13">
            <v>3324.77724777</v>
          </cell>
          <cell r="AD13">
            <v>2434.6230984100002</v>
          </cell>
          <cell r="AF13">
            <v>2553.84296937</v>
          </cell>
          <cell r="AI13">
            <v>10455.144705030001</v>
          </cell>
        </row>
        <row r="14">
          <cell r="B14" t="str">
            <v xml:space="preserve"> IVA      </v>
          </cell>
          <cell r="C14">
            <v>1650.62823989</v>
          </cell>
          <cell r="D14">
            <v>1378.90537455</v>
          </cell>
          <cell r="E14">
            <v>1615.34146246</v>
          </cell>
          <cell r="F14">
            <v>1559.60285232</v>
          </cell>
          <cell r="G14">
            <v>1547.77815037</v>
          </cell>
          <cell r="H14">
            <v>1709.94685396</v>
          </cell>
          <cell r="I14">
            <v>1630.32382766</v>
          </cell>
          <cell r="J14">
            <v>1640.05486541</v>
          </cell>
          <cell r="K14">
            <v>1666.9294999399999</v>
          </cell>
          <cell r="L14">
            <v>1508.3728451699999</v>
          </cell>
          <cell r="M14">
            <v>1557.9095529000001</v>
          </cell>
          <cell r="N14">
            <v>1542.7499218400001</v>
          </cell>
          <cell r="O14">
            <v>19008.543446470001</v>
          </cell>
          <cell r="W14" t="str">
            <v xml:space="preserve"> IVA      </v>
          </cell>
          <cell r="Z14">
            <v>4644.8750768999998</v>
          </cell>
          <cell r="AB14">
            <v>4817.3278566500003</v>
          </cell>
          <cell r="AD14">
            <v>4937.3081930099997</v>
          </cell>
          <cell r="AF14">
            <v>4609.0323199100003</v>
          </cell>
          <cell r="AI14">
            <v>19008.543446470001</v>
          </cell>
        </row>
        <row r="15">
          <cell r="B15" t="str">
            <v xml:space="preserve"> Reintegros (-)         </v>
          </cell>
          <cell r="C15">
            <v>34.375483090000003</v>
          </cell>
          <cell r="D15">
            <v>42.390375830000004</v>
          </cell>
          <cell r="E15">
            <v>65.263212159999995</v>
          </cell>
          <cell r="F15">
            <v>43.302492770000001</v>
          </cell>
          <cell r="G15">
            <v>52.377686539999999</v>
          </cell>
          <cell r="H15">
            <v>50.365551660000001</v>
          </cell>
          <cell r="I15">
            <v>45.44892454</v>
          </cell>
          <cell r="J15">
            <v>52.965958430000001</v>
          </cell>
          <cell r="K15">
            <v>54.016320759999999</v>
          </cell>
          <cell r="L15">
            <v>49.451572609999999</v>
          </cell>
          <cell r="M15">
            <v>48.272943949999998</v>
          </cell>
          <cell r="N15">
            <v>44.427730930000003</v>
          </cell>
          <cell r="O15">
            <v>582.65825327000005</v>
          </cell>
          <cell r="W15" t="str">
            <v xml:space="preserve"> Reintegros (-)         </v>
          </cell>
          <cell r="Z15">
            <v>142.02907107999999</v>
          </cell>
          <cell r="AB15">
            <v>146.04573096999999</v>
          </cell>
          <cell r="AD15">
            <v>152.43120372999999</v>
          </cell>
          <cell r="AF15">
            <v>142.15224749000001</v>
          </cell>
          <cell r="AI15">
            <v>582.65825327000005</v>
          </cell>
        </row>
        <row r="16">
          <cell r="B16" t="str">
            <v xml:space="preserve"> Internos coparticipados</v>
          </cell>
          <cell r="C16">
            <v>179.07205904</v>
          </cell>
          <cell r="D16">
            <v>90.034120560000005</v>
          </cell>
          <cell r="E16">
            <v>119.19461062000001</v>
          </cell>
          <cell r="F16">
            <v>130.76697214000001</v>
          </cell>
          <cell r="G16">
            <v>111.36492575</v>
          </cell>
          <cell r="H16">
            <v>115.04021942999999</v>
          </cell>
          <cell r="I16">
            <v>125.51845983</v>
          </cell>
          <cell r="J16">
            <v>129.02651929000001</v>
          </cell>
          <cell r="K16">
            <v>124.53442699999999</v>
          </cell>
          <cell r="L16">
            <v>149.13235735999999</v>
          </cell>
          <cell r="M16">
            <v>116.3855875</v>
          </cell>
          <cell r="N16">
            <v>138.36836915999999</v>
          </cell>
          <cell r="O16">
            <v>1528.4386276799999</v>
          </cell>
          <cell r="W16" t="str">
            <v xml:space="preserve"> Internos coparticipados</v>
          </cell>
          <cell r="Z16">
            <v>388.30079022000001</v>
          </cell>
          <cell r="AB16">
            <v>357.17211731999998</v>
          </cell>
          <cell r="AD16">
            <v>379.07940611999999</v>
          </cell>
          <cell r="AF16">
            <v>403.88631401999999</v>
          </cell>
          <cell r="AI16">
            <v>1528.4386276799999</v>
          </cell>
        </row>
        <row r="17">
          <cell r="B17" t="str">
            <v xml:space="preserve"> Premios de juegos</v>
          </cell>
          <cell r="C17">
            <v>8.3074518800000003</v>
          </cell>
          <cell r="D17">
            <v>7.3790377500000002</v>
          </cell>
          <cell r="E17">
            <v>13.421217909999999</v>
          </cell>
          <cell r="F17">
            <v>3.96073114</v>
          </cell>
          <cell r="G17">
            <v>5.8679885699999996</v>
          </cell>
          <cell r="H17">
            <v>3.9706233399999999</v>
          </cell>
          <cell r="I17">
            <v>2.9380738100000001</v>
          </cell>
          <cell r="J17">
            <v>9.1042980300000007</v>
          </cell>
          <cell r="K17">
            <v>3.2397916699999998</v>
          </cell>
          <cell r="L17">
            <v>11.730542270000001</v>
          </cell>
          <cell r="M17">
            <v>7.3749810699999996</v>
          </cell>
          <cell r="N17">
            <v>5.0310916299999997</v>
          </cell>
          <cell r="O17">
            <v>82.325829070000026</v>
          </cell>
          <cell r="W17" t="str">
            <v xml:space="preserve"> Premios de juegos</v>
          </cell>
          <cell r="Z17">
            <v>29.10770754</v>
          </cell>
          <cell r="AB17">
            <v>13.799343049999999</v>
          </cell>
          <cell r="AD17">
            <v>15.28216351</v>
          </cell>
          <cell r="AF17">
            <v>24.13661497</v>
          </cell>
          <cell r="AI17">
            <v>82.325829070000026</v>
          </cell>
        </row>
        <row r="18">
          <cell r="B18" t="str">
            <v xml:space="preserve"> Transferencias de inmuebles</v>
          </cell>
          <cell r="C18">
            <v>5.8248477999999997</v>
          </cell>
          <cell r="D18">
            <v>2.7666681999999998</v>
          </cell>
          <cell r="E18">
            <v>3.9194865499999998</v>
          </cell>
          <cell r="F18">
            <v>4.5092357300000003</v>
          </cell>
          <cell r="G18">
            <v>3.92812553</v>
          </cell>
          <cell r="H18">
            <v>4.6492902899999997</v>
          </cell>
          <cell r="I18">
            <v>4.9037592999999999</v>
          </cell>
          <cell r="J18">
            <v>4.5580742299999999</v>
          </cell>
          <cell r="K18">
            <v>5.14943171</v>
          </cell>
          <cell r="L18">
            <v>4.73468497</v>
          </cell>
          <cell r="M18">
            <v>4.53949304</v>
          </cell>
          <cell r="N18">
            <v>4.9120901300000002</v>
          </cell>
          <cell r="O18">
            <v>54.395187479999997</v>
          </cell>
          <cell r="W18" t="str">
            <v xml:space="preserve"> Transferencias de inmuebles</v>
          </cell>
          <cell r="Z18">
            <v>12.511002549999999</v>
          </cell>
          <cell r="AB18">
            <v>13.086651549999999</v>
          </cell>
          <cell r="AD18">
            <v>14.61126524</v>
          </cell>
          <cell r="AF18">
            <v>14.186268139999999</v>
          </cell>
          <cell r="AI18">
            <v>54.395187479999997</v>
          </cell>
        </row>
        <row r="19">
          <cell r="B19" t="str">
            <v xml:space="preserve"> Ganancia mínima presunta</v>
          </cell>
          <cell r="C19">
            <v>48.328661369999999</v>
          </cell>
          <cell r="D19">
            <v>50.46043126</v>
          </cell>
          <cell r="E19">
            <v>46.924793680000001</v>
          </cell>
          <cell r="F19">
            <v>48.187196270000001</v>
          </cell>
          <cell r="G19">
            <v>55.27855581</v>
          </cell>
          <cell r="H19">
            <v>48.411299769999999</v>
          </cell>
          <cell r="I19">
            <v>44.940106540000002</v>
          </cell>
          <cell r="J19">
            <v>47.56057569</v>
          </cell>
          <cell r="K19">
            <v>45.678188509999998</v>
          </cell>
          <cell r="L19">
            <v>49.201580100000001</v>
          </cell>
          <cell r="M19">
            <v>51.195835879999997</v>
          </cell>
          <cell r="N19">
            <v>63.967491780000003</v>
          </cell>
          <cell r="O19">
            <v>600.13471665999998</v>
          </cell>
          <cell r="W19" t="str">
            <v xml:space="preserve"> Ganancia mínima presunta</v>
          </cell>
          <cell r="Z19">
            <v>145.71388630999999</v>
          </cell>
          <cell r="AB19">
            <v>151.87705184999999</v>
          </cell>
          <cell r="AD19">
            <v>138.17887073999998</v>
          </cell>
          <cell r="AF19">
            <v>164.36490775999999</v>
          </cell>
          <cell r="AI19">
            <v>600.13471665999998</v>
          </cell>
        </row>
        <row r="20">
          <cell r="B20" t="str">
            <v xml:space="preserve"> Intereses pagados</v>
          </cell>
          <cell r="C20">
            <v>61.670701989999998</v>
          </cell>
          <cell r="D20">
            <v>69.487651799999995</v>
          </cell>
          <cell r="E20">
            <v>90.255332280000005</v>
          </cell>
          <cell r="F20">
            <v>73.565844100000007</v>
          </cell>
          <cell r="G20">
            <v>74.616551110000003</v>
          </cell>
          <cell r="H20">
            <v>73.776994950000002</v>
          </cell>
          <cell r="I20">
            <v>66.131774809999996</v>
          </cell>
          <cell r="J20">
            <v>70.950321259999996</v>
          </cell>
          <cell r="K20">
            <v>72.34000159</v>
          </cell>
          <cell r="L20">
            <v>61.447339560000003</v>
          </cell>
          <cell r="M20">
            <v>79.264818820000002</v>
          </cell>
          <cell r="N20">
            <v>61.60634718</v>
          </cell>
          <cell r="O20">
            <v>855.11367945000006</v>
          </cell>
          <cell r="W20" t="str">
            <v xml:space="preserve"> Intereses pagados</v>
          </cell>
          <cell r="Z20">
            <v>221.41368606999998</v>
          </cell>
          <cell r="AB20">
            <v>221.95939016</v>
          </cell>
          <cell r="AD20">
            <v>209.42209765999996</v>
          </cell>
          <cell r="AF20">
            <v>202.31850556000001</v>
          </cell>
          <cell r="AI20">
            <v>855.11367945000006</v>
          </cell>
        </row>
        <row r="21">
          <cell r="B21" t="str">
            <v xml:space="preserve"> Otros coparticipados</v>
          </cell>
          <cell r="C21">
            <v>4.472611044999999</v>
          </cell>
          <cell r="D21">
            <v>5.4823581399999997</v>
          </cell>
          <cell r="E21">
            <v>7.4667636700000006</v>
          </cell>
          <cell r="F21">
            <v>43.482764330000002</v>
          </cell>
          <cell r="G21">
            <v>31.007893679999999</v>
          </cell>
          <cell r="H21">
            <v>29.58259164</v>
          </cell>
          <cell r="I21">
            <v>27.317464469999997</v>
          </cell>
          <cell r="J21">
            <v>25.703203070000001</v>
          </cell>
          <cell r="K21">
            <v>24.304069115000001</v>
          </cell>
          <cell r="L21">
            <v>15.244486774999999</v>
          </cell>
          <cell r="M21">
            <v>6.2438350049999984</v>
          </cell>
          <cell r="N21">
            <v>6.5602509500000004</v>
          </cell>
          <cell r="O21">
            <v>226.86829189000002</v>
          </cell>
          <cell r="W21" t="str">
            <v xml:space="preserve"> Otros coparticipados</v>
          </cell>
          <cell r="Z21">
            <v>17.421732855000002</v>
          </cell>
          <cell r="AB21">
            <v>104.07324965000001</v>
          </cell>
          <cell r="AD21">
            <v>77.324736654999995</v>
          </cell>
          <cell r="AF21">
            <v>28.048572729999997</v>
          </cell>
          <cell r="AI21">
            <v>226.86829189000002</v>
          </cell>
        </row>
        <row r="22">
          <cell r="B22" t="str">
            <v xml:space="preserve"> Sellos</v>
          </cell>
          <cell r="C22">
            <v>4.2385405599999997</v>
          </cell>
          <cell r="D22">
            <v>3.07973981</v>
          </cell>
          <cell r="E22">
            <v>3.2038001899999999</v>
          </cell>
          <cell r="F22">
            <v>5.0117201900000001</v>
          </cell>
          <cell r="G22">
            <v>3.0553590599999998</v>
          </cell>
          <cell r="H22">
            <v>3.7276558400000002</v>
          </cell>
          <cell r="I22">
            <v>3.757015</v>
          </cell>
          <cell r="J22">
            <v>3.6543839999999999</v>
          </cell>
          <cell r="K22">
            <v>3.6654490800000001</v>
          </cell>
          <cell r="L22">
            <v>4.0963803099999998</v>
          </cell>
          <cell r="M22">
            <v>3.75743464</v>
          </cell>
          <cell r="N22">
            <v>4.6633258499999997</v>
          </cell>
          <cell r="O22">
            <v>45.91080453</v>
          </cell>
          <cell r="W22" t="str">
            <v xml:space="preserve"> Sellos</v>
          </cell>
          <cell r="Z22">
            <v>10.522080559999999</v>
          </cell>
          <cell r="AB22">
            <v>11.79473509</v>
          </cell>
          <cell r="AD22">
            <v>11.07684808</v>
          </cell>
          <cell r="AF22">
            <v>12.5171408</v>
          </cell>
          <cell r="AI22">
            <v>45.91080453</v>
          </cell>
        </row>
        <row r="23">
          <cell r="B23" t="str">
            <v xml:space="preserve"> Bienes personales</v>
          </cell>
          <cell r="C23">
            <v>9.8937066799999993</v>
          </cell>
          <cell r="D23">
            <v>88.591603770000006</v>
          </cell>
          <cell r="E23">
            <v>10.61355041</v>
          </cell>
          <cell r="F23">
            <v>78.958612689999995</v>
          </cell>
          <cell r="G23">
            <v>89.637525940000003</v>
          </cell>
          <cell r="H23">
            <v>181.43691498999999</v>
          </cell>
          <cell r="I23">
            <v>42.796177059999998</v>
          </cell>
          <cell r="J23">
            <v>168.92251246999999</v>
          </cell>
          <cell r="K23">
            <v>36.550239189999999</v>
          </cell>
          <cell r="L23">
            <v>159.86869551000001</v>
          </cell>
          <cell r="M23">
            <v>12.39481149</v>
          </cell>
          <cell r="N23">
            <v>144.56633934999999</v>
          </cell>
          <cell r="O23">
            <v>1024.2306895500001</v>
          </cell>
          <cell r="W23" t="str">
            <v xml:space="preserve"> Bienes personales</v>
          </cell>
          <cell r="Z23">
            <v>109.09886086</v>
          </cell>
          <cell r="AB23">
            <v>350.03305361999998</v>
          </cell>
          <cell r="AD23">
            <v>248.26892871999996</v>
          </cell>
          <cell r="AF23">
            <v>316.82984635000003</v>
          </cell>
          <cell r="AI23">
            <v>1024.2306895500001</v>
          </cell>
        </row>
        <row r="24">
          <cell r="B24" t="str">
            <v xml:space="preserve"> Combustibles - Naftas</v>
          </cell>
          <cell r="C24">
            <v>161.08620055</v>
          </cell>
          <cell r="D24">
            <v>198.91721423000001</v>
          </cell>
          <cell r="E24">
            <v>181.19423008000001</v>
          </cell>
          <cell r="F24">
            <v>199.01151286000001</v>
          </cell>
          <cell r="G24">
            <v>162.26889066999999</v>
          </cell>
          <cell r="H24">
            <v>178.05847804999999</v>
          </cell>
          <cell r="I24">
            <v>171.1529386</v>
          </cell>
          <cell r="J24">
            <v>172.23299399999999</v>
          </cell>
          <cell r="K24">
            <v>198.70516501</v>
          </cell>
          <cell r="L24">
            <v>172.19112138</v>
          </cell>
          <cell r="M24">
            <v>161.89207263</v>
          </cell>
          <cell r="N24">
            <v>196.91746465</v>
          </cell>
          <cell r="O24">
            <v>2153.6282827099999</v>
          </cell>
          <cell r="W24" t="str">
            <v xml:space="preserve"> Combustibles - Naftas</v>
          </cell>
          <cell r="Z24">
            <v>541.19764486000008</v>
          </cell>
          <cell r="AB24">
            <v>539.33888158000002</v>
          </cell>
          <cell r="AD24">
            <v>542.09109761000002</v>
          </cell>
          <cell r="AF24">
            <v>531.00065866</v>
          </cell>
          <cell r="AI24">
            <v>2153.6282827099999</v>
          </cell>
        </row>
        <row r="25">
          <cell r="B25" t="str">
            <v xml:space="preserve"> Combustibles - Otros</v>
          </cell>
          <cell r="C25">
            <v>57.943985990000002</v>
          </cell>
          <cell r="D25">
            <v>108.13994775</v>
          </cell>
          <cell r="E25">
            <v>78.50298823</v>
          </cell>
          <cell r="F25">
            <v>114.94172248</v>
          </cell>
          <cell r="G25">
            <v>103.59138236</v>
          </cell>
          <cell r="H25">
            <v>120.51085275</v>
          </cell>
          <cell r="I25">
            <v>117.70394214</v>
          </cell>
          <cell r="J25">
            <v>125.66344869</v>
          </cell>
          <cell r="K25">
            <v>124.2856659</v>
          </cell>
          <cell r="L25">
            <v>105.76861823</v>
          </cell>
          <cell r="M25">
            <v>89.761765850000003</v>
          </cell>
          <cell r="N25">
            <v>177.77194155000001</v>
          </cell>
          <cell r="O25">
            <v>1324.5862619200002</v>
          </cell>
          <cell r="W25" t="str">
            <v xml:space="preserve"> Combustibles - Otros</v>
          </cell>
          <cell r="Z25">
            <v>244.58692197000002</v>
          </cell>
          <cell r="AB25">
            <v>339.04395758999999</v>
          </cell>
          <cell r="AD25">
            <v>367.65305673</v>
          </cell>
          <cell r="AF25">
            <v>373.30232563000004</v>
          </cell>
          <cell r="AI25">
            <v>1324.5862619200002</v>
          </cell>
        </row>
        <row r="26">
          <cell r="B26" t="str">
            <v xml:space="preserve"> Internos seguros</v>
          </cell>
          <cell r="C26">
            <v>20.21731638</v>
          </cell>
          <cell r="D26">
            <v>16.081749380000002</v>
          </cell>
          <cell r="E26">
            <v>19.348256450000001</v>
          </cell>
          <cell r="F26">
            <v>18.857126189999999</v>
          </cell>
          <cell r="G26">
            <v>17.747108350000001</v>
          </cell>
          <cell r="H26">
            <v>19.202763480000002</v>
          </cell>
          <cell r="I26">
            <v>19.98766221</v>
          </cell>
          <cell r="J26">
            <v>13.434946760000001</v>
          </cell>
          <cell r="K26">
            <v>13.54160345</v>
          </cell>
          <cell r="L26">
            <v>12.053553409999999</v>
          </cell>
          <cell r="M26">
            <v>12.21598339</v>
          </cell>
          <cell r="N26">
            <v>11.41717427</v>
          </cell>
          <cell r="O26">
            <v>194.10524372</v>
          </cell>
          <cell r="W26" t="str">
            <v xml:space="preserve"> Internos seguros</v>
          </cell>
          <cell r="Z26">
            <v>55.647322210000006</v>
          </cell>
          <cell r="AB26">
            <v>55.806998020000002</v>
          </cell>
          <cell r="AD26">
            <v>46.964212419999996</v>
          </cell>
          <cell r="AF26">
            <v>35.686711070000001</v>
          </cell>
          <cell r="AI26">
            <v>194.10524372</v>
          </cell>
        </row>
        <row r="27">
          <cell r="B27" t="str">
            <v xml:space="preserve"> Internos automotores gasoleros</v>
          </cell>
          <cell r="C27">
            <v>0.48647382</v>
          </cell>
          <cell r="D27">
            <v>1.5206390299999999</v>
          </cell>
          <cell r="E27">
            <v>1.77474599</v>
          </cell>
          <cell r="F27">
            <v>1.4370073699999999</v>
          </cell>
          <cell r="G27">
            <v>1.5874652600000001</v>
          </cell>
          <cell r="H27">
            <v>1.64610218</v>
          </cell>
          <cell r="I27">
            <v>1.76739522</v>
          </cell>
          <cell r="J27">
            <v>1.27711756</v>
          </cell>
          <cell r="K27">
            <v>1.0497299499999999</v>
          </cell>
          <cell r="L27">
            <v>1.05556206</v>
          </cell>
          <cell r="M27">
            <v>0.99150769000000005</v>
          </cell>
          <cell r="N27">
            <v>1.0104833499999999</v>
          </cell>
          <cell r="O27">
            <v>15.604229480000001</v>
          </cell>
          <cell r="W27" t="str">
            <v xml:space="preserve"> Internos automotores gasoleros</v>
          </cell>
          <cell r="Z27">
            <v>3.7818588399999999</v>
          </cell>
          <cell r="AB27">
            <v>4.6705748099999997</v>
          </cell>
          <cell r="AD27">
            <v>4.0942427299999995</v>
          </cell>
          <cell r="AF27">
            <v>3.0575530999999998</v>
          </cell>
          <cell r="AI27">
            <v>15.604229480000001</v>
          </cell>
        </row>
        <row r="28">
          <cell r="B28" t="str">
            <v xml:space="preserve"> Adicional s/cigarrillos</v>
          </cell>
          <cell r="C28">
            <v>31.0468391</v>
          </cell>
          <cell r="D28">
            <v>49.270084539999999</v>
          </cell>
          <cell r="E28">
            <v>40.197968080000003</v>
          </cell>
          <cell r="F28">
            <v>50.831705669999998</v>
          </cell>
          <cell r="G28">
            <v>57.176789579999998</v>
          </cell>
          <cell r="H28">
            <v>47.571928800000002</v>
          </cell>
          <cell r="I28">
            <v>41.448262579999998</v>
          </cell>
          <cell r="J28">
            <v>39.396092439999997</v>
          </cell>
          <cell r="K28">
            <v>28.85015701</v>
          </cell>
          <cell r="L28">
            <v>56.198981860000004</v>
          </cell>
          <cell r="M28">
            <v>18.664029419999999</v>
          </cell>
          <cell r="N28">
            <v>26.601916150000001</v>
          </cell>
          <cell r="O28">
            <v>487.25475523000006</v>
          </cell>
          <cell r="W28" t="str">
            <v xml:space="preserve"> Adicional s/cigarrillos</v>
          </cell>
          <cell r="Z28">
            <v>120.51489172000001</v>
          </cell>
          <cell r="AB28">
            <v>155.58042405</v>
          </cell>
          <cell r="AD28">
            <v>109.69451203</v>
          </cell>
          <cell r="AF28">
            <v>101.46492742999999</v>
          </cell>
          <cell r="AI28">
            <v>487.25475523000006</v>
          </cell>
        </row>
        <row r="29">
          <cell r="B29" t="str">
            <v xml:space="preserve"> Radiodifusión p/TV, AM y FM</v>
          </cell>
          <cell r="C29">
            <v>12.712900080000001</v>
          </cell>
          <cell r="D29">
            <v>11.167656600000001</v>
          </cell>
          <cell r="E29">
            <v>10.493060120000001</v>
          </cell>
          <cell r="F29">
            <v>9.8155588100000006</v>
          </cell>
          <cell r="G29">
            <v>11.3368614</v>
          </cell>
          <cell r="H29">
            <v>12.39062038</v>
          </cell>
          <cell r="I29">
            <v>10.71955571</v>
          </cell>
          <cell r="J29">
            <v>12.46459458</v>
          </cell>
          <cell r="K29">
            <v>13.997419600000001</v>
          </cell>
          <cell r="L29">
            <v>12.75518076</v>
          </cell>
          <cell r="M29">
            <v>11.01541746</v>
          </cell>
          <cell r="N29">
            <v>9.6467378799999999</v>
          </cell>
          <cell r="O29">
            <v>138.51556337999997</v>
          </cell>
          <cell r="W29" t="str">
            <v xml:space="preserve"> Radiodifusión p/TV, AM y FM</v>
          </cell>
          <cell r="Z29">
            <v>34.373616800000001</v>
          </cell>
          <cell r="AB29">
            <v>33.543040590000004</v>
          </cell>
          <cell r="AD29">
            <v>37.181569889999999</v>
          </cell>
          <cell r="AF29">
            <v>33.4173361</v>
          </cell>
          <cell r="AI29">
            <v>138.51556337999997</v>
          </cell>
        </row>
        <row r="30">
          <cell r="B30" t="str">
            <v xml:space="preserve"> Otros impuestos (2)</v>
          </cell>
          <cell r="C30">
            <v>43.217297075000005</v>
          </cell>
          <cell r="D30">
            <v>69.329296009999993</v>
          </cell>
          <cell r="E30">
            <v>43.796798389999992</v>
          </cell>
          <cell r="F30">
            <v>32.869682000000005</v>
          </cell>
          <cell r="G30">
            <v>71.890480339999996</v>
          </cell>
          <cell r="H30">
            <v>61.204858270000003</v>
          </cell>
          <cell r="I30">
            <v>-5.3616998900000041</v>
          </cell>
          <cell r="J30">
            <v>32.438501989999999</v>
          </cell>
          <cell r="K30">
            <v>29.639164474999994</v>
          </cell>
          <cell r="L30">
            <v>27.747775335</v>
          </cell>
          <cell r="M30">
            <v>172.84363839500003</v>
          </cell>
          <cell r="N30">
            <v>-96.098895170000006</v>
          </cell>
          <cell r="O30">
            <v>483.51689722000003</v>
          </cell>
          <cell r="W30" t="str">
            <v xml:space="preserve"> Otros impuestos (2)</v>
          </cell>
          <cell r="Z30">
            <v>156.34339147499998</v>
          </cell>
          <cell r="AB30">
            <v>165.96502061000001</v>
          </cell>
          <cell r="AD30">
            <v>56.715966574999989</v>
          </cell>
          <cell r="AF30">
            <v>104.49251856000002</v>
          </cell>
          <cell r="AI30">
            <v>483.51689722000003</v>
          </cell>
        </row>
        <row r="31">
          <cell r="B31">
            <v>483.516845703125</v>
          </cell>
          <cell r="W31">
            <v>483.516845703125</v>
          </cell>
        </row>
        <row r="32">
          <cell r="B32" t="str">
            <v xml:space="preserve"> 2-SISTEMA DE SEG. SOCIAL</v>
          </cell>
          <cell r="C32">
            <v>938.32449601000008</v>
          </cell>
          <cell r="D32">
            <v>767.28533749999997</v>
          </cell>
          <cell r="E32">
            <v>718.43319212999995</v>
          </cell>
          <cell r="F32">
            <v>633.06947424999998</v>
          </cell>
          <cell r="G32">
            <v>673.81614559000002</v>
          </cell>
          <cell r="H32">
            <v>729.17981451000014</v>
          </cell>
          <cell r="I32">
            <v>994.22189930000002</v>
          </cell>
          <cell r="J32">
            <v>690.44983873000001</v>
          </cell>
          <cell r="K32">
            <v>835.02717342000005</v>
          </cell>
          <cell r="L32">
            <v>687.24001499999986</v>
          </cell>
          <cell r="M32">
            <v>674.7644463900001</v>
          </cell>
          <cell r="N32">
            <v>656.63556430999984</v>
          </cell>
          <cell r="O32">
            <v>8998.4473971399984</v>
          </cell>
          <cell r="W32" t="str">
            <v xml:space="preserve"> 2-SISTEMA DE SEG. SOCIAL</v>
          </cell>
          <cell r="Z32">
            <v>2424.04302564</v>
          </cell>
          <cell r="AB32">
            <v>2036.06543435</v>
          </cell>
          <cell r="AD32">
            <v>2519.6989114500002</v>
          </cell>
          <cell r="AF32">
            <v>2018.6400256999998</v>
          </cell>
          <cell r="AI32">
            <v>8998.4473971399984</v>
          </cell>
        </row>
        <row r="33">
          <cell r="B33">
            <v>8998.4453125</v>
          </cell>
          <cell r="W33">
            <v>8998.4453125</v>
          </cell>
        </row>
        <row r="34">
          <cell r="B34" t="str">
            <v xml:space="preserve"> Aportes personales</v>
          </cell>
          <cell r="C34">
            <v>682.54027644999996</v>
          </cell>
          <cell r="D34">
            <v>498.53416283000001</v>
          </cell>
          <cell r="E34">
            <v>506.96449698999999</v>
          </cell>
          <cell r="F34">
            <v>488.30187100000001</v>
          </cell>
          <cell r="G34">
            <v>488.38504023000002</v>
          </cell>
          <cell r="H34">
            <v>498.5382343</v>
          </cell>
          <cell r="I34">
            <v>690.12477703000002</v>
          </cell>
          <cell r="J34">
            <v>495.47432319000001</v>
          </cell>
          <cell r="K34">
            <v>476.98377876000001</v>
          </cell>
          <cell r="L34">
            <v>482.39509704</v>
          </cell>
          <cell r="M34">
            <v>464.83513483000002</v>
          </cell>
          <cell r="N34">
            <v>487.21864364999999</v>
          </cell>
          <cell r="O34">
            <v>6260.2958362999998</v>
          </cell>
          <cell r="W34" t="str">
            <v xml:space="preserve"> Aportes personales</v>
          </cell>
          <cell r="Z34">
            <v>1688.03893627</v>
          </cell>
          <cell r="AB34">
            <v>1475.2251455300002</v>
          </cell>
          <cell r="AD34">
            <v>1662.58287898</v>
          </cell>
          <cell r="AF34">
            <v>1434.44887552</v>
          </cell>
          <cell r="AI34">
            <v>6260.2958362999998</v>
          </cell>
        </row>
        <row r="35">
          <cell r="B35" t="str">
            <v xml:space="preserve"> Contribuciones patronales</v>
          </cell>
          <cell r="C35">
            <v>719.66047518000005</v>
          </cell>
          <cell r="D35">
            <v>528.03720135000003</v>
          </cell>
          <cell r="E35">
            <v>495.46339302000001</v>
          </cell>
          <cell r="F35">
            <v>466.05584918</v>
          </cell>
          <cell r="G35">
            <v>498.62122970000001</v>
          </cell>
          <cell r="H35">
            <v>538.43755624999994</v>
          </cell>
          <cell r="I35">
            <v>757.93033082999989</v>
          </cell>
          <cell r="J35">
            <v>510.89589238000002</v>
          </cell>
          <cell r="K35">
            <v>518.11854061999998</v>
          </cell>
          <cell r="L35">
            <v>518.36408521999999</v>
          </cell>
          <cell r="M35">
            <v>472.73319951000002</v>
          </cell>
          <cell r="N35">
            <v>502.50508524999998</v>
          </cell>
          <cell r="O35">
            <v>6526.8228384900003</v>
          </cell>
          <cell r="W35" t="str">
            <v xml:space="preserve"> Contribuciones patronales</v>
          </cell>
          <cell r="Z35">
            <v>1743.1610695500001</v>
          </cell>
          <cell r="AB35">
            <v>1503.1146351299999</v>
          </cell>
          <cell r="AD35">
            <v>1786.9447638299998</v>
          </cell>
          <cell r="AF35">
            <v>1493.6023699799998</v>
          </cell>
          <cell r="AI35">
            <v>6526.8228384900003</v>
          </cell>
        </row>
        <row r="36">
          <cell r="B36" t="str">
            <v xml:space="preserve"> Facilidades de pago</v>
          </cell>
          <cell r="Z36">
            <v>6526.8203125</v>
          </cell>
          <cell r="AB36">
            <v>6526.8203125</v>
          </cell>
          <cell r="AD36">
            <v>6526.8203125</v>
          </cell>
          <cell r="AF36">
            <v>6526.8203125</v>
          </cell>
          <cell r="AI36">
            <v>6526.8203125</v>
          </cell>
        </row>
        <row r="37">
          <cell r="B37" t="str">
            <v xml:space="preserve"> Otros ingresos (3)</v>
          </cell>
          <cell r="C37">
            <v>27.794731609999999</v>
          </cell>
          <cell r="D37">
            <v>24.623360720000001</v>
          </cell>
          <cell r="E37">
            <v>41.954859660000004</v>
          </cell>
          <cell r="F37">
            <v>31.406495579999998</v>
          </cell>
          <cell r="G37">
            <v>35.067662089999999</v>
          </cell>
          <cell r="H37">
            <v>45.168593809999997</v>
          </cell>
          <cell r="I37">
            <v>40.701097050000001</v>
          </cell>
          <cell r="J37">
            <v>39.795273460000004</v>
          </cell>
          <cell r="K37">
            <v>36.416851569999999</v>
          </cell>
          <cell r="L37">
            <v>35.637714389999999</v>
          </cell>
          <cell r="M37">
            <v>31.630768570000004</v>
          </cell>
          <cell r="N37">
            <v>33.760975330000001</v>
          </cell>
          <cell r="O37">
            <v>423.95838383999995</v>
          </cell>
          <cell r="W37" t="str">
            <v xml:space="preserve"> Otros ingresos (3)</v>
          </cell>
          <cell r="Z37">
            <v>94.372951990000004</v>
          </cell>
          <cell r="AB37">
            <v>111.64275147999999</v>
          </cell>
          <cell r="AD37">
            <v>116.91322208</v>
          </cell>
          <cell r="AF37">
            <v>101.02945829000001</v>
          </cell>
          <cell r="AI37">
            <v>423.95838383999995</v>
          </cell>
        </row>
        <row r="38">
          <cell r="B38" t="str">
            <v xml:space="preserve"> Capitalización (-)</v>
          </cell>
          <cell r="C38">
            <v>477.46698837000002</v>
          </cell>
          <cell r="D38">
            <v>366.11329479</v>
          </cell>
          <cell r="E38">
            <v>341.31422599000001</v>
          </cell>
          <cell r="F38">
            <v>333.20469012000001</v>
          </cell>
          <cell r="G38">
            <v>332.44911029999997</v>
          </cell>
          <cell r="H38">
            <v>330.89071474999997</v>
          </cell>
          <cell r="I38">
            <v>461.60885715000001</v>
          </cell>
          <cell r="J38">
            <v>335.94667335000003</v>
          </cell>
          <cell r="K38">
            <v>322.88358319999998</v>
          </cell>
          <cell r="L38">
            <v>327.65705320000001</v>
          </cell>
          <cell r="M38">
            <v>364.48775853000001</v>
          </cell>
          <cell r="N38">
            <v>314.16430431999999</v>
          </cell>
          <cell r="O38">
            <v>4308.1872540699997</v>
          </cell>
          <cell r="W38" t="str">
            <v xml:space="preserve"> Capitalización (-)</v>
          </cell>
          <cell r="Z38">
            <v>1184.89450915</v>
          </cell>
          <cell r="AB38">
            <v>996.54451516999984</v>
          </cell>
          <cell r="AD38">
            <v>1120.4391137</v>
          </cell>
          <cell r="AF38">
            <v>1006.3091160500001</v>
          </cell>
          <cell r="AI38">
            <v>4308.1872540699997</v>
          </cell>
        </row>
        <row r="39">
          <cell r="B39" t="str">
            <v xml:space="preserve"> Rezagos, transitorios y otros (-)</v>
          </cell>
          <cell r="C39">
            <v>14.20399886</v>
          </cell>
          <cell r="D39">
            <v>-82.203907389999998</v>
          </cell>
          <cell r="E39">
            <v>-15.36466845</v>
          </cell>
          <cell r="F39">
            <v>19.490051390000001</v>
          </cell>
          <cell r="G39">
            <v>15.80867613</v>
          </cell>
          <cell r="H39">
            <v>22.073855099999999</v>
          </cell>
          <cell r="I39">
            <v>32.925448459999998</v>
          </cell>
          <cell r="J39">
            <v>19.768976949999999</v>
          </cell>
          <cell r="K39">
            <v>-126.39158567</v>
          </cell>
          <cell r="L39">
            <v>21.499828449999999</v>
          </cell>
          <cell r="M39">
            <v>-70.053102010000003</v>
          </cell>
          <cell r="N39">
            <v>52.6848356</v>
          </cell>
          <cell r="O39">
            <v>-95.557592579999991</v>
          </cell>
          <cell r="W39" t="str">
            <v xml:space="preserve"> Rezagos, transitorios y otros (-)</v>
          </cell>
          <cell r="Z39">
            <v>-83.364576979999995</v>
          </cell>
          <cell r="AB39">
            <v>57.372582620000003</v>
          </cell>
          <cell r="AD39">
            <v>-73.697160260000004</v>
          </cell>
          <cell r="AF39">
            <v>4.1315620399999915</v>
          </cell>
          <cell r="AI39">
            <v>-95.557592579999991</v>
          </cell>
        </row>
        <row r="40">
          <cell r="B40">
            <v>-95.55755615234375</v>
          </cell>
          <cell r="W40">
            <v>-95.55755615234375</v>
          </cell>
        </row>
        <row r="41">
          <cell r="B41" t="str">
            <v xml:space="preserve"> 3-COMERCIO EXTERIOR</v>
          </cell>
          <cell r="C41">
            <v>167.90002504000003</v>
          </cell>
          <cell r="D41">
            <v>157.08114383999998</v>
          </cell>
          <cell r="E41">
            <v>178.5092976</v>
          </cell>
          <cell r="F41">
            <v>152.98573995999999</v>
          </cell>
          <cell r="G41">
            <v>182.54417907000001</v>
          </cell>
          <cell r="H41">
            <v>172.77056703000002</v>
          </cell>
          <cell r="I41">
            <v>168.77128762999999</v>
          </cell>
          <cell r="J41">
            <v>174.42711451</v>
          </cell>
          <cell r="K41">
            <v>166.42289720000002</v>
          </cell>
          <cell r="L41">
            <v>172.99126876</v>
          </cell>
          <cell r="M41">
            <v>170.27139229000002</v>
          </cell>
          <cell r="N41">
            <v>143.64861069</v>
          </cell>
          <cell r="O41">
            <v>2008.3235236199998</v>
          </cell>
          <cell r="W41" t="str">
            <v xml:space="preserve"> 3-COMERCIO EXTERIOR</v>
          </cell>
          <cell r="Z41">
            <v>503.49046648000001</v>
          </cell>
          <cell r="AB41">
            <v>508.30048606000003</v>
          </cell>
          <cell r="AD41">
            <v>509.62129934000001</v>
          </cell>
          <cell r="AF41">
            <v>486.91127174000002</v>
          </cell>
          <cell r="AI41">
            <v>2008.3235236199998</v>
          </cell>
        </row>
        <row r="42">
          <cell r="B42">
            <v>2008.3232421875</v>
          </cell>
          <cell r="W42">
            <v>2008.3232421875</v>
          </cell>
        </row>
        <row r="43">
          <cell r="B43" t="str">
            <v xml:space="preserve"> Derechos de importación</v>
          </cell>
          <cell r="C43">
            <v>164.04822311000001</v>
          </cell>
          <cell r="D43">
            <v>153.88753858999999</v>
          </cell>
          <cell r="E43">
            <v>173.71322651</v>
          </cell>
          <cell r="F43">
            <v>145.65627751</v>
          </cell>
          <cell r="G43">
            <v>167.27808865</v>
          </cell>
          <cell r="H43">
            <v>164.00890289</v>
          </cell>
          <cell r="I43">
            <v>161.40122334</v>
          </cell>
          <cell r="J43">
            <v>169.35959456000001</v>
          </cell>
          <cell r="K43">
            <v>163.03259206000001</v>
          </cell>
          <cell r="L43">
            <v>169.16925681999999</v>
          </cell>
          <cell r="M43">
            <v>166.7072536</v>
          </cell>
          <cell r="N43">
            <v>139.57704742000001</v>
          </cell>
          <cell r="O43">
            <v>1937.8392250600002</v>
          </cell>
          <cell r="W43" t="str">
            <v xml:space="preserve"> Derechos de importación</v>
          </cell>
          <cell r="Z43">
            <v>491.64898820999997</v>
          </cell>
          <cell r="AB43">
            <v>476.94326904999997</v>
          </cell>
          <cell r="AD43">
            <v>493.79340996000002</v>
          </cell>
          <cell r="AF43">
            <v>475.45355784000003</v>
          </cell>
          <cell r="AI43">
            <v>1937.8392250600002</v>
          </cell>
        </row>
        <row r="44">
          <cell r="B44" t="str">
            <v xml:space="preserve"> Derechos de exportación</v>
          </cell>
          <cell r="C44">
            <v>0.58412629999999999</v>
          </cell>
          <cell r="D44">
            <v>0.17551207999999999</v>
          </cell>
          <cell r="E44">
            <v>1.3102489399999999</v>
          </cell>
          <cell r="F44">
            <v>4.4042125399999996</v>
          </cell>
          <cell r="G44">
            <v>11.96390373</v>
          </cell>
          <cell r="H44">
            <v>5.5603076299999996</v>
          </cell>
          <cell r="I44">
            <v>4.3200536400000003</v>
          </cell>
          <cell r="J44">
            <v>1.5947077000000001</v>
          </cell>
          <cell r="K44">
            <v>0.39302443999999997</v>
          </cell>
          <cell r="L44">
            <v>0.44535403000000001</v>
          </cell>
          <cell r="M44">
            <v>0.20640227</v>
          </cell>
          <cell r="N44">
            <v>1.1145900399999999</v>
          </cell>
          <cell r="O44">
            <v>32.072443340000007</v>
          </cell>
          <cell r="W44" t="str">
            <v xml:space="preserve"> Derechos de exportación</v>
          </cell>
          <cell r="Z44">
            <v>2.0698873199999999</v>
          </cell>
          <cell r="AB44">
            <v>21.928423900000002</v>
          </cell>
          <cell r="AD44">
            <v>6.3077857799999997</v>
          </cell>
          <cell r="AF44">
            <v>1.7663463399999999</v>
          </cell>
          <cell r="AI44">
            <v>32.072443340000007</v>
          </cell>
        </row>
        <row r="45">
          <cell r="B45" t="str">
            <v xml:space="preserve"> Tasa de estadística</v>
          </cell>
          <cell r="C45">
            <v>3.2676756299999998</v>
          </cell>
          <cell r="D45">
            <v>3.0180931700000002</v>
          </cell>
          <cell r="E45">
            <v>3.4858221500000002</v>
          </cell>
          <cell r="F45">
            <v>2.9252499099999998</v>
          </cell>
          <cell r="G45">
            <v>3.3021866900000001</v>
          </cell>
          <cell r="H45">
            <v>3.2013565100000001</v>
          </cell>
          <cell r="I45">
            <v>3.0500106499999999</v>
          </cell>
          <cell r="J45">
            <v>3.47281225</v>
          </cell>
          <cell r="K45">
            <v>2.9972807000000001</v>
          </cell>
          <cell r="L45">
            <v>3.37665791</v>
          </cell>
          <cell r="M45">
            <v>3.3577364200000002</v>
          </cell>
          <cell r="N45">
            <v>2.95697323</v>
          </cell>
          <cell r="O45">
            <v>38.411855220000007</v>
          </cell>
          <cell r="W45" t="str">
            <v xml:space="preserve"> Tasa de estadística</v>
          </cell>
          <cell r="Z45">
            <v>9.7715909500000002</v>
          </cell>
          <cell r="AB45">
            <v>9.4287931100000009</v>
          </cell>
          <cell r="AD45">
            <v>9.5201035999999988</v>
          </cell>
          <cell r="AF45">
            <v>9.6913675599999998</v>
          </cell>
          <cell r="AI45">
            <v>38.411855220000007</v>
          </cell>
        </row>
        <row r="46">
          <cell r="B46">
            <v>38.411834716796875</v>
          </cell>
          <cell r="W46">
            <v>38.411834716796875</v>
          </cell>
        </row>
        <row r="47">
          <cell r="B47">
            <v>38.411834716796875</v>
          </cell>
          <cell r="W47">
            <v>38.411834716796875</v>
          </cell>
        </row>
        <row r="48">
          <cell r="B48" t="str">
            <v xml:space="preserve"> TOTAL REC. TRIBUTARIOS</v>
          </cell>
          <cell r="C48">
            <v>4110.5801415099995</v>
          </cell>
          <cell r="D48">
            <v>3739.3391382899999</v>
          </cell>
          <cell r="E48">
            <v>3812.8970024599998</v>
          </cell>
          <cell r="F48">
            <v>3892.5721773100004</v>
          </cell>
          <cell r="G48">
            <v>4341.3225055700004</v>
          </cell>
          <cell r="H48">
            <v>4824.2751005199998</v>
          </cell>
          <cell r="I48">
            <v>4225.8837778500001</v>
          </cell>
          <cell r="J48">
            <v>4208.7101236499993</v>
          </cell>
          <cell r="K48">
            <v>4071.8653716900003</v>
          </cell>
          <cell r="L48">
            <v>4022.8843122599997</v>
          </cell>
          <cell r="M48">
            <v>3920.7999019700001</v>
          </cell>
          <cell r="N48">
            <v>3931.3003258799999</v>
          </cell>
          <cell r="O48">
            <v>49102.429878960007</v>
          </cell>
          <cell r="W48" t="str">
            <v xml:space="preserve"> TOTAL REC. TRIBUTARIOS</v>
          </cell>
          <cell r="Z48">
            <v>11662.816282259999</v>
          </cell>
          <cell r="AB48">
            <v>13058.169783400001</v>
          </cell>
          <cell r="AD48">
            <v>12506.459273190001</v>
          </cell>
          <cell r="AF48">
            <v>11874.984540109999</v>
          </cell>
          <cell r="AI48">
            <v>49102.429878960007</v>
          </cell>
        </row>
        <row r="49">
          <cell r="B49">
            <v>49102.40625</v>
          </cell>
          <cell r="W49">
            <v>49102.40625</v>
          </cell>
        </row>
        <row r="50">
          <cell r="B50">
            <v>49102.40625</v>
          </cell>
          <cell r="W50">
            <v>49102.40625</v>
          </cell>
        </row>
        <row r="51">
          <cell r="B51" t="str">
            <v xml:space="preserve"> TOTAL CON CAP.Y TRANSIT.</v>
          </cell>
          <cell r="C51">
            <v>4602.2511287399993</v>
          </cell>
          <cell r="D51">
            <v>4023.2485256899995</v>
          </cell>
          <cell r="E51">
            <v>4138.84656</v>
          </cell>
          <cell r="F51">
            <v>4245.2669188200007</v>
          </cell>
          <cell r="G51">
            <v>4689.5802920000006</v>
          </cell>
          <cell r="H51">
            <v>5177.2396703700006</v>
          </cell>
          <cell r="I51">
            <v>4720.4180834600002</v>
          </cell>
          <cell r="J51">
            <v>4564.4257739499999</v>
          </cell>
          <cell r="K51">
            <v>4268.3573692200007</v>
          </cell>
          <cell r="L51">
            <v>4372.0411939099995</v>
          </cell>
          <cell r="M51">
            <v>4215.2345584900004</v>
          </cell>
          <cell r="N51">
            <v>4298.1494658000001</v>
          </cell>
          <cell r="O51">
            <v>53315.059540450005</v>
          </cell>
          <cell r="W51" t="str">
            <v xml:space="preserve"> TOTAL CON CAP.Y TRANSIT.</v>
          </cell>
          <cell r="Z51">
            <v>12764.346214429999</v>
          </cell>
          <cell r="AB51">
            <v>14112.08688119</v>
          </cell>
          <cell r="AD51">
            <v>13553.201226630001</v>
          </cell>
          <cell r="AF51">
            <v>12885.425218200002</v>
          </cell>
          <cell r="AI51">
            <v>53315.059540450005</v>
          </cell>
        </row>
        <row r="52">
          <cell r="B52">
            <v>53315.03125</v>
          </cell>
          <cell r="W52">
            <v>53315.03125</v>
          </cell>
        </row>
        <row r="53">
          <cell r="B53">
            <v>53315.03125</v>
          </cell>
          <cell r="W53">
            <v>53315.03125</v>
          </cell>
        </row>
        <row r="54">
          <cell r="B54" t="str">
            <v xml:space="preserve"> COPARTICIPADO (Bruto)</v>
          </cell>
          <cell r="C54">
            <v>2186.9333390242928</v>
          </cell>
          <cell r="D54">
            <v>1835.0667244969541</v>
          </cell>
          <cell r="E54">
            <v>2072.3847796763857</v>
          </cell>
          <cell r="F54">
            <v>2117.6460262752198</v>
          </cell>
          <cell r="G54">
            <v>2341.9930914864435</v>
          </cell>
          <cell r="H54">
            <v>2592.1563533990097</v>
          </cell>
          <cell r="I54">
            <v>2164.2549772799412</v>
          </cell>
          <cell r="J54">
            <v>2242.9449233619603</v>
          </cell>
          <cell r="K54">
            <v>2147.6400799773378</v>
          </cell>
          <cell r="L54">
            <v>2107.450277295708</v>
          </cell>
          <cell r="M54">
            <v>2099.4755672794686</v>
          </cell>
          <cell r="N54">
            <v>2142.5264616279801</v>
          </cell>
          <cell r="O54">
            <v>26050.4726011807</v>
          </cell>
          <cell r="W54" t="str">
            <v xml:space="preserve"> COPARTICIPADO (Bruto)</v>
          </cell>
        </row>
        <row r="55">
          <cell r="B55" t="str">
            <v xml:space="preserve"> COPARTICIPADO (Neto) (4)</v>
          </cell>
          <cell r="C55">
            <v>1813.0933381706488</v>
          </cell>
          <cell r="D55">
            <v>1514.006715822411</v>
          </cell>
          <cell r="E55">
            <v>1715.7270627249279</v>
          </cell>
          <cell r="F55">
            <v>1754.1991223339369</v>
          </cell>
          <cell r="G55">
            <v>1944.8941277634769</v>
          </cell>
          <cell r="H55">
            <v>2157.5329003891579</v>
          </cell>
          <cell r="I55">
            <v>1793.81673068795</v>
          </cell>
          <cell r="J55">
            <v>1860.7031848576662</v>
          </cell>
          <cell r="K55">
            <v>1779.6940679807371</v>
          </cell>
          <cell r="L55">
            <v>1745.5327357013518</v>
          </cell>
          <cell r="M55">
            <v>1738.7542321875483</v>
          </cell>
          <cell r="N55">
            <v>1775.347492383783</v>
          </cell>
          <cell r="O55">
            <v>21593.301711003594</v>
          </cell>
          <cell r="W55" t="str">
            <v xml:space="preserve"> COPARTICIPADO (Neto) (4)</v>
          </cell>
        </row>
        <row r="56">
          <cell r="B56">
            <v>21593.296875</v>
          </cell>
          <cell r="W56">
            <v>21593.296875</v>
          </cell>
        </row>
        <row r="57">
          <cell r="B57">
            <v>21593.296875</v>
          </cell>
          <cell r="W57">
            <v>21593.296875</v>
          </cell>
        </row>
        <row r="58">
          <cell r="B58" t="str">
            <v xml:space="preserve"> CLASIF. PRESUPUEST.</v>
          </cell>
          <cell r="C58">
            <v>4110.5801415099995</v>
          </cell>
          <cell r="D58">
            <v>3739.3391382899995</v>
          </cell>
          <cell r="E58">
            <v>3812.8970024599998</v>
          </cell>
          <cell r="F58">
            <v>3892.5721773100004</v>
          </cell>
          <cell r="G58">
            <v>4341.3225055700013</v>
          </cell>
          <cell r="H58">
            <v>4824.2751005199989</v>
          </cell>
          <cell r="I58">
            <v>4225.8837778500001</v>
          </cell>
          <cell r="J58">
            <v>4208.7101236499993</v>
          </cell>
          <cell r="K58">
            <v>4071.8653716900003</v>
          </cell>
          <cell r="L58">
            <v>4022.8843122599997</v>
          </cell>
          <cell r="M58">
            <v>3920.7999019700005</v>
          </cell>
          <cell r="N58">
            <v>3931.3003258799999</v>
          </cell>
          <cell r="O58">
            <v>49102.429878960007</v>
          </cell>
          <cell r="W58" t="str">
            <v xml:space="preserve"> CLASIF. PRESUPUEST.</v>
          </cell>
          <cell r="Z58">
            <v>11662.816282259999</v>
          </cell>
          <cell r="AB58">
            <v>13058.169783400001</v>
          </cell>
          <cell r="AD58">
            <v>12506.459273190001</v>
          </cell>
          <cell r="AF58">
            <v>11874.984540109999</v>
          </cell>
          <cell r="AI58">
            <v>49102.429878960007</v>
          </cell>
        </row>
        <row r="59">
          <cell r="B59">
            <v>49102.40625</v>
          </cell>
          <cell r="W59">
            <v>49102.40625</v>
          </cell>
        </row>
        <row r="60">
          <cell r="B60" t="str">
            <v xml:space="preserve"> Administración Nacional</v>
          </cell>
          <cell r="C60">
            <v>2074.7556454999994</v>
          </cell>
          <cell r="D60">
            <v>1874.5538007899997</v>
          </cell>
          <cell r="E60">
            <v>1996.9638103299999</v>
          </cell>
          <cell r="F60">
            <v>2162.0027030600004</v>
          </cell>
          <cell r="G60">
            <v>2570.0063599800005</v>
          </cell>
          <cell r="H60">
            <v>2997.5952860099992</v>
          </cell>
          <cell r="I60">
            <v>2134.16187855</v>
          </cell>
          <cell r="J60">
            <v>2420.7602849199993</v>
          </cell>
          <cell r="K60">
            <v>2139.3381982700002</v>
          </cell>
          <cell r="L60">
            <v>2238.1442972599998</v>
          </cell>
          <cell r="M60">
            <v>2148.53545558</v>
          </cell>
          <cell r="N60">
            <v>2177.1647615700003</v>
          </cell>
          <cell r="O60">
            <v>26933.98248182</v>
          </cell>
          <cell r="W60" t="str">
            <v xml:space="preserve"> Administración Nacional</v>
          </cell>
          <cell r="Z60">
            <v>5946.2732566199993</v>
          </cell>
          <cell r="AB60">
            <v>7729.6043490499997</v>
          </cell>
          <cell r="AD60">
            <v>6694.2603617399991</v>
          </cell>
          <cell r="AF60">
            <v>6563.8445144100006</v>
          </cell>
          <cell r="AI60">
            <v>26933.98248182</v>
          </cell>
        </row>
        <row r="61">
          <cell r="B61" t="str">
            <v xml:space="preserve"> Contribuciones Seguridad Social (4)</v>
          </cell>
          <cell r="C61">
            <v>898.61449601000004</v>
          </cell>
          <cell r="D61">
            <v>747.74133749999999</v>
          </cell>
          <cell r="E61">
            <v>716.32819212999993</v>
          </cell>
          <cell r="F61">
            <v>603.92047424999998</v>
          </cell>
          <cell r="G61">
            <v>655.96214558999998</v>
          </cell>
          <cell r="H61">
            <v>707.39581451000015</v>
          </cell>
          <cell r="I61">
            <v>975.11889930000007</v>
          </cell>
          <cell r="J61">
            <v>662.96383873000002</v>
          </cell>
          <cell r="K61">
            <v>832.12717342000008</v>
          </cell>
          <cell r="L61">
            <v>666.09101499999986</v>
          </cell>
          <cell r="M61">
            <v>645.60044639000012</v>
          </cell>
          <cell r="N61">
            <v>643.94456430999981</v>
          </cell>
          <cell r="O61">
            <v>8755.808397140001</v>
          </cell>
          <cell r="W61" t="str">
            <v xml:space="preserve"> Contribuciones Seguridad Social (4)</v>
          </cell>
          <cell r="Z61">
            <v>2362.6840256400001</v>
          </cell>
          <cell r="AB61">
            <v>1967.2784343500002</v>
          </cell>
          <cell r="AD61">
            <v>2470.2099114500002</v>
          </cell>
          <cell r="AF61">
            <v>1955.6360256999997</v>
          </cell>
          <cell r="AI61">
            <v>8755.808397140001</v>
          </cell>
        </row>
        <row r="62">
          <cell r="B62" t="str">
            <v xml:space="preserve"> Provincias (5)</v>
          </cell>
          <cell r="C62">
            <v>1097.5</v>
          </cell>
          <cell r="D62">
            <v>1097.5</v>
          </cell>
          <cell r="E62">
            <v>1097.5</v>
          </cell>
          <cell r="F62">
            <v>1097.5</v>
          </cell>
          <cell r="G62">
            <v>1097.5</v>
          </cell>
          <cell r="H62">
            <v>1097.5</v>
          </cell>
          <cell r="I62">
            <v>1097.5</v>
          </cell>
          <cell r="J62">
            <v>1097.5</v>
          </cell>
          <cell r="K62">
            <v>1097.5</v>
          </cell>
          <cell r="L62">
            <v>1097.5</v>
          </cell>
          <cell r="M62">
            <v>1097.5</v>
          </cell>
          <cell r="N62">
            <v>1097.5</v>
          </cell>
          <cell r="O62">
            <v>13170</v>
          </cell>
          <cell r="W62" t="str">
            <v xml:space="preserve"> Provincias (5)</v>
          </cell>
          <cell r="Z62">
            <v>3292.5</v>
          </cell>
          <cell r="AB62">
            <v>3292.5</v>
          </cell>
          <cell r="AD62">
            <v>3292.5</v>
          </cell>
          <cell r="AF62">
            <v>3292.5</v>
          </cell>
          <cell r="AI62">
            <v>13170</v>
          </cell>
        </row>
        <row r="63">
          <cell r="B63" t="str">
            <v xml:space="preserve"> No presupuestarios (6)</v>
          </cell>
          <cell r="C63">
            <v>39.71</v>
          </cell>
          <cell r="D63">
            <v>19.544</v>
          </cell>
          <cell r="E63">
            <v>2.105</v>
          </cell>
          <cell r="F63">
            <v>29.149000000000001</v>
          </cell>
          <cell r="G63">
            <v>17.853999999999999</v>
          </cell>
          <cell r="H63">
            <v>21.783999999999999</v>
          </cell>
          <cell r="I63">
            <v>19.103000000000002</v>
          </cell>
          <cell r="J63">
            <v>27.486000000000001</v>
          </cell>
          <cell r="K63">
            <v>2.9</v>
          </cell>
          <cell r="L63">
            <v>21.149000000000001</v>
          </cell>
          <cell r="M63">
            <v>29.164000000000001</v>
          </cell>
          <cell r="N63">
            <v>12.691000000000001</v>
          </cell>
          <cell r="O63">
            <v>242.63900000000004</v>
          </cell>
          <cell r="W63" t="str">
            <v xml:space="preserve"> No presupuestarios (6)</v>
          </cell>
          <cell r="Z63">
            <v>61.359000000000002</v>
          </cell>
          <cell r="AB63">
            <v>68.787000000000006</v>
          </cell>
          <cell r="AD63">
            <v>49.488999999999997</v>
          </cell>
          <cell r="AF63">
            <v>63.004000000000005</v>
          </cell>
          <cell r="AI63">
            <v>242.63900000000004</v>
          </cell>
        </row>
        <row r="64">
          <cell r="B64">
            <v>242.638916015625</v>
          </cell>
          <cell r="W64">
            <v>242.638916015625</v>
          </cell>
        </row>
        <row r="65">
          <cell r="B65">
            <v>242.638916015625</v>
          </cell>
          <cell r="W65">
            <v>242.638916015625</v>
          </cell>
        </row>
        <row r="66">
          <cell r="B66" t="str">
            <v>(1)  : No se contabilizan, por no ser recaudados por la AFIP, el Fondo Especial del Tabaco, los fondos de energía eléctrica, el Impuesto sobre Pasajes Aéreos,</v>
          </cell>
          <cell r="W66" t="str">
            <v>(1)  : No se contabilizan, por no ser recaudados por la AFIP, el Fondo Especial del Tabaco, los fondos de energía eléctrica, el Impuesto sobre Pasajes Aéreos,</v>
          </cell>
        </row>
        <row r="67">
          <cell r="B67" t="str">
            <v xml:space="preserve">         las cajas previsionales de las Fuerzas Armadas y de Seguridad y las Asignaciones Familiares Compensables.</v>
          </cell>
          <cell r="W67" t="str">
            <v xml:space="preserve">         las cajas previsionales de las Fuerzas Armadas y de Seguridad y las Asignaciones Familiares Compensables.</v>
          </cell>
        </row>
        <row r="68">
          <cell r="B68" t="str">
            <v>(2)  : Entradas de Cine, Monotributo Impositivo, Emerg. s/Automotores, Motos, Embarcaciones y Aeronaves, Fac. Pago Dto. 93/2000 Pend. de Distribución y otros menores.</v>
          </cell>
          <cell r="W68" t="str">
            <v>(2)  : Entradas de Cine, Monotributo Impositivo, Emerg. s/Automotores, Motos, Embarcaciones y Aeronaves, Fac. Pago Dto. 93/2000 Pend. de Distribución y otros menores.</v>
          </cell>
        </row>
        <row r="69">
          <cell r="B69" t="str">
            <v>(3)  : Incluye Monotributo previsional.</v>
          </cell>
          <cell r="W69" t="str">
            <v>(3)  : Incluye Monotributo previsional.</v>
          </cell>
        </row>
        <row r="70">
          <cell r="B70" t="str">
            <v>(4)  : Bruto menos 15% y suma fija para provincias.</v>
          </cell>
          <cell r="W70" t="str">
            <v>(4)  : Bruto menos 15% y suma fija para provincias.</v>
          </cell>
        </row>
        <row r="71">
          <cell r="B71" t="str">
            <v>(4)  : Datos provisorios (a partir de abril de 1999), netos de Asignaciones Familiares Compensables.</v>
          </cell>
          <cell r="W71" t="str">
            <v>(4)  : Datos provisorios (a partir de abril de 1999), netos de Asignaciones Familiares Compensables.</v>
          </cell>
        </row>
        <row r="72">
          <cell r="B72" t="str">
            <v>(5)  : 56,66% de Coparticipados (neto), 56,66% del 93, 73% de Bienes Personales, 30% de Monotributo impositivo, y sumas fijas por Pacto Fiscal y Ganancias.</v>
          </cell>
          <cell r="W72" t="str">
            <v>(5)  : 56,66% de Coparticipados (neto), 56,66% del 93, 73% de Bienes Personales, 30% de Monotributo impositivo, y sumas fijas por Pacto Fiscal y Ganancias.</v>
          </cell>
        </row>
        <row r="73">
          <cell r="B73" t="str">
            <v xml:space="preserve">         Durante el año 2000, la distribución mensual por estos conceptos es de $ 1097,5 millones.</v>
          </cell>
          <cell r="W73" t="str">
            <v xml:space="preserve">         Durante el año 2000, la distribución mensual por estos conceptos es de $ 1097,5 millones.</v>
          </cell>
        </row>
        <row r="74">
          <cell r="B74" t="str">
            <v>(6)  : Fondo Solidario de Redistribución.</v>
          </cell>
          <cell r="W74" t="str">
            <v>(6)  : Fondo Solidario de Redistribución.</v>
          </cell>
        </row>
      </sheetData>
      <sheetData sheetId="1" refreshError="1">
        <row r="1">
          <cell r="B1" t="str">
            <v>(L:\Y\MENSUAL\RECIMP2000)</v>
          </cell>
          <cell r="D1" t="str">
            <v xml:space="preserve">              ***  Dirección Nacional de Investigaciones y Análisis Fiscal ***</v>
          </cell>
          <cell r="O1">
            <v>37075.568050925925</v>
          </cell>
          <cell r="W1" t="str">
            <v>(L:\Y\MENSUAL\RECIMP2000)</v>
          </cell>
          <cell r="Y1" t="str">
            <v xml:space="preserve">      *** Dirección Nacional de Investigaciones y Análisis Fiscal ***</v>
          </cell>
          <cell r="AI1">
            <v>37075.568050925925</v>
          </cell>
        </row>
        <row r="5">
          <cell r="B5" t="str">
            <v>RECURSOS TRIBUTARIOS AÑO 1999 (1)</v>
          </cell>
          <cell r="W5" t="str">
            <v>RECURSOS TRIBUTARIOS AÑO 1999 (1)</v>
          </cell>
        </row>
        <row r="6">
          <cell r="B6" t="str">
            <v>en millones de pesos</v>
          </cell>
          <cell r="W6" t="str">
            <v>en millones de pesos</v>
          </cell>
        </row>
        <row r="9">
          <cell r="C9" t="str">
            <v>Enero</v>
          </cell>
          <cell r="D9" t="str">
            <v>Febrero</v>
          </cell>
          <cell r="E9" t="str">
            <v>Marzo</v>
          </cell>
          <cell r="F9" t="str">
            <v>Abril</v>
          </cell>
          <cell r="G9" t="str">
            <v>Mayo</v>
          </cell>
          <cell r="H9" t="str">
            <v>Junio</v>
          </cell>
          <cell r="I9" t="str">
            <v>Julio</v>
          </cell>
          <cell r="J9" t="str">
            <v>Agosto</v>
          </cell>
          <cell r="K9" t="str">
            <v>Septiem.</v>
          </cell>
          <cell r="L9" t="str">
            <v>Octubre</v>
          </cell>
          <cell r="M9" t="str">
            <v>Noviem.</v>
          </cell>
          <cell r="N9" t="str">
            <v>Diciembre</v>
          </cell>
          <cell r="O9" t="str">
            <v>Total</v>
          </cell>
          <cell r="Z9" t="str">
            <v>I TRIM</v>
          </cell>
          <cell r="AB9" t="str">
            <v>II TRIM</v>
          </cell>
          <cell r="AD9" t="str">
            <v>III TRIM</v>
          </cell>
          <cell r="AF9" t="str">
            <v>IV TRIM</v>
          </cell>
          <cell r="AI9" t="str">
            <v>TOTAL</v>
          </cell>
        </row>
        <row r="11">
          <cell r="B11" t="str">
            <v xml:space="preserve"> 1- DGI (Excl. Sist. Seg. Social)</v>
          </cell>
          <cell r="C11">
            <v>2844.83418282</v>
          </cell>
          <cell r="D11">
            <v>2807.7018626700001</v>
          </cell>
          <cell r="E11">
            <v>2961.0663284399998</v>
          </cell>
          <cell r="F11">
            <v>2914.3124999200004</v>
          </cell>
          <cell r="G11">
            <v>3303.7276434000005</v>
          </cell>
          <cell r="H11">
            <v>3323.7120419700004</v>
          </cell>
          <cell r="I11">
            <v>2850.8760287599998</v>
          </cell>
          <cell r="J11">
            <v>3102.5560018699998</v>
          </cell>
          <cell r="K11">
            <v>2974.1215195300001</v>
          </cell>
          <cell r="L11">
            <v>3000.4908136899999</v>
          </cell>
          <cell r="M11">
            <v>3084.1640444400005</v>
          </cell>
          <cell r="N11">
            <v>3031.2476342000004</v>
          </cell>
          <cell r="O11">
            <v>36198.810601710007</v>
          </cell>
          <cell r="W11" t="str">
            <v xml:space="preserve"> 1- DGI (Excl. Sist. Seg. Social)</v>
          </cell>
          <cell r="Z11">
            <v>8613.6023739299999</v>
          </cell>
          <cell r="AB11">
            <v>9541.7521852900009</v>
          </cell>
          <cell r="AD11">
            <v>8927.5535501599988</v>
          </cell>
          <cell r="AF11">
            <v>9115.9024923300003</v>
          </cell>
          <cell r="AI11">
            <v>36198.810601710007</v>
          </cell>
        </row>
        <row r="12">
          <cell r="B12">
            <v>36198.78125</v>
          </cell>
          <cell r="W12">
            <v>36198.78125</v>
          </cell>
        </row>
        <row r="13">
          <cell r="B13" t="str">
            <v xml:space="preserve"> Ganancias</v>
          </cell>
          <cell r="C13">
            <v>721.09741006000002</v>
          </cell>
          <cell r="D13">
            <v>650.44939910000005</v>
          </cell>
          <cell r="E13">
            <v>650.74920055999996</v>
          </cell>
          <cell r="F13">
            <v>681.88997438000001</v>
          </cell>
          <cell r="G13">
            <v>1138.4506885200001</v>
          </cell>
          <cell r="H13">
            <v>801.35496326999998</v>
          </cell>
          <cell r="I13">
            <v>753.85612484000001</v>
          </cell>
          <cell r="J13">
            <v>795.20111195000004</v>
          </cell>
          <cell r="K13">
            <v>701.11780422000004</v>
          </cell>
          <cell r="L13">
            <v>764.77254070000004</v>
          </cell>
          <cell r="M13">
            <v>845.93648456000005</v>
          </cell>
          <cell r="N13">
            <v>735.09195791000002</v>
          </cell>
          <cell r="O13">
            <v>9239.9676600700004</v>
          </cell>
          <cell r="W13" t="str">
            <v xml:space="preserve"> Ganancias</v>
          </cell>
          <cell r="Z13">
            <v>2022.29600972</v>
          </cell>
          <cell r="AB13">
            <v>2621.6956261700002</v>
          </cell>
          <cell r="AD13">
            <v>2250.1750410099999</v>
          </cell>
          <cell r="AF13">
            <v>2345.8009831700001</v>
          </cell>
          <cell r="AI13">
            <v>9239.9676600700004</v>
          </cell>
        </row>
        <row r="14">
          <cell r="B14" t="str">
            <v xml:space="preserve"> IVA      </v>
          </cell>
          <cell r="C14">
            <v>1660.40595319</v>
          </cell>
          <cell r="D14">
            <v>1496.30420731</v>
          </cell>
          <cell r="E14">
            <v>1676.2396244399999</v>
          </cell>
          <cell r="F14">
            <v>1522.8833160900001</v>
          </cell>
          <cell r="G14">
            <v>1438.38371407</v>
          </cell>
          <cell r="H14">
            <v>1600.8952980700001</v>
          </cell>
          <cell r="I14">
            <v>1450.50091479</v>
          </cell>
          <cell r="J14">
            <v>1604.5988253</v>
          </cell>
          <cell r="K14">
            <v>1651.5352085500001</v>
          </cell>
          <cell r="L14">
            <v>1577.32375718</v>
          </cell>
          <cell r="M14">
            <v>1611.5785761699999</v>
          </cell>
          <cell r="N14">
            <v>1480.3867870199999</v>
          </cell>
          <cell r="O14">
            <v>18771.03618218</v>
          </cell>
          <cell r="W14" t="str">
            <v xml:space="preserve"> IVA      </v>
          </cell>
          <cell r="Z14">
            <v>4832.9497849399995</v>
          </cell>
          <cell r="AB14">
            <v>4562.1623282300006</v>
          </cell>
          <cell r="AD14">
            <v>4706.6349486400004</v>
          </cell>
          <cell r="AF14">
            <v>4669.2891203700001</v>
          </cell>
          <cell r="AI14">
            <v>18771.03618218</v>
          </cell>
        </row>
        <row r="15">
          <cell r="B15" t="str">
            <v xml:space="preserve"> Reintegros (-)         </v>
          </cell>
          <cell r="C15">
            <v>30.77860802</v>
          </cell>
          <cell r="D15">
            <v>30.48298432</v>
          </cell>
          <cell r="E15">
            <v>44.531958789999997</v>
          </cell>
          <cell r="F15">
            <v>53.905450039999998</v>
          </cell>
          <cell r="G15">
            <v>49.109405620000004</v>
          </cell>
          <cell r="H15">
            <v>48.469783739999997</v>
          </cell>
          <cell r="I15">
            <v>41.265229380000001</v>
          </cell>
          <cell r="J15">
            <v>50.955074259999996</v>
          </cell>
          <cell r="K15">
            <v>48.985256710000002</v>
          </cell>
          <cell r="L15">
            <v>69.159302249999996</v>
          </cell>
          <cell r="M15">
            <v>52.572533280000002</v>
          </cell>
          <cell r="N15">
            <v>53.89247554</v>
          </cell>
          <cell r="O15">
            <v>574.10806194999986</v>
          </cell>
          <cell r="W15" t="str">
            <v xml:space="preserve"> Reintegros (-)         </v>
          </cell>
          <cell r="Z15">
            <v>105.79355113</v>
          </cell>
          <cell r="AB15">
            <v>151.48463939999999</v>
          </cell>
          <cell r="AD15">
            <v>141.20556034999998</v>
          </cell>
          <cell r="AF15">
            <v>175.62431107</v>
          </cell>
          <cell r="AI15">
            <v>574.10806194999986</v>
          </cell>
        </row>
        <row r="16">
          <cell r="B16" t="str">
            <v xml:space="preserve"> Internos coparticipados</v>
          </cell>
          <cell r="C16">
            <v>149.40538841</v>
          </cell>
          <cell r="D16">
            <v>116.95517363</v>
          </cell>
          <cell r="E16">
            <v>121.32238877</v>
          </cell>
          <cell r="F16">
            <v>112.98443211</v>
          </cell>
          <cell r="G16">
            <v>116.22696786</v>
          </cell>
          <cell r="H16">
            <v>120.76387751999999</v>
          </cell>
          <cell r="I16">
            <v>114.08699202</v>
          </cell>
          <cell r="J16">
            <v>124.20076937</v>
          </cell>
          <cell r="K16">
            <v>122.12022656000001</v>
          </cell>
          <cell r="L16">
            <v>116.74033987999999</v>
          </cell>
          <cell r="M16">
            <v>130.12595268999999</v>
          </cell>
          <cell r="N16">
            <v>130.17136121999999</v>
          </cell>
          <cell r="O16">
            <v>1475.1038700399999</v>
          </cell>
          <cell r="W16" t="str">
            <v xml:space="preserve"> Internos coparticipados</v>
          </cell>
          <cell r="Z16">
            <v>387.68295080999997</v>
          </cell>
          <cell r="AB16">
            <v>349.97527749</v>
          </cell>
          <cell r="AD16">
            <v>360.40798795000001</v>
          </cell>
          <cell r="AF16">
            <v>377.03765378999998</v>
          </cell>
          <cell r="AI16">
            <v>1475.1038700399999</v>
          </cell>
        </row>
        <row r="17">
          <cell r="B17" t="str">
            <v xml:space="preserve"> Premios de juegos</v>
          </cell>
          <cell r="C17">
            <v>8.4833313500000003</v>
          </cell>
          <cell r="D17">
            <v>9.9496013100000003</v>
          </cell>
          <cell r="E17">
            <v>7.0829576400000001</v>
          </cell>
          <cell r="F17">
            <v>2.6098722200000002</v>
          </cell>
          <cell r="G17">
            <v>9.4416052199999996</v>
          </cell>
          <cell r="H17">
            <v>6.4331138599999997</v>
          </cell>
          <cell r="I17">
            <v>7.0799801799999997</v>
          </cell>
          <cell r="J17">
            <v>5.3964045799999996</v>
          </cell>
          <cell r="K17">
            <v>13.041440769999999</v>
          </cell>
          <cell r="L17">
            <v>4.3087636900000001</v>
          </cell>
          <cell r="M17">
            <v>5.2564243800000003</v>
          </cell>
          <cell r="N17">
            <v>9.1939266800000006</v>
          </cell>
          <cell r="O17">
            <v>88.277421880000006</v>
          </cell>
          <cell r="W17" t="str">
            <v xml:space="preserve"> Premios de juegos</v>
          </cell>
          <cell r="Z17">
            <v>25.515890299999999</v>
          </cell>
          <cell r="AB17">
            <v>18.484591299999998</v>
          </cell>
          <cell r="AD17">
            <v>25.517825529999996</v>
          </cell>
          <cell r="AF17">
            <v>18.759114750000002</v>
          </cell>
          <cell r="AI17">
            <v>88.277421880000006</v>
          </cell>
        </row>
        <row r="18">
          <cell r="B18" t="str">
            <v xml:space="preserve"> Transferencias de inmuebles</v>
          </cell>
          <cell r="C18">
            <v>6.4889934199999999</v>
          </cell>
          <cell r="D18">
            <v>3.4021337900000002</v>
          </cell>
          <cell r="E18">
            <v>4.6978262300000004</v>
          </cell>
          <cell r="F18">
            <v>4.9842295500000002</v>
          </cell>
          <cell r="G18">
            <v>7.9320830100000004</v>
          </cell>
          <cell r="H18">
            <v>5.1444766499999997</v>
          </cell>
          <cell r="I18">
            <v>5.1886377299999999</v>
          </cell>
          <cell r="J18">
            <v>5.03713955</v>
          </cell>
          <cell r="K18">
            <v>4.9488721499999997</v>
          </cell>
          <cell r="L18">
            <v>4.98566968</v>
          </cell>
          <cell r="M18">
            <v>5.1035553699999996</v>
          </cell>
          <cell r="N18">
            <v>5.3679932399999997</v>
          </cell>
          <cell r="O18">
            <v>63.281610370000003</v>
          </cell>
          <cell r="W18" t="str">
            <v xml:space="preserve"> Transferencias de inmuebles</v>
          </cell>
          <cell r="Z18">
            <v>14.588953440000001</v>
          </cell>
          <cell r="AB18">
            <v>18.060789210000003</v>
          </cell>
          <cell r="AD18">
            <v>15.174649429999999</v>
          </cell>
          <cell r="AF18">
            <v>15.45721829</v>
          </cell>
          <cell r="AI18">
            <v>63.281610370000003</v>
          </cell>
        </row>
        <row r="19">
          <cell r="B19" t="str">
            <v xml:space="preserve"> Ganancia mínima presunta</v>
          </cell>
          <cell r="C19">
            <v>63.281585693359375</v>
          </cell>
          <cell r="D19">
            <v>95.490163179999996</v>
          </cell>
          <cell r="E19">
            <v>100.97462728000001</v>
          </cell>
          <cell r="F19">
            <v>104.75293496</v>
          </cell>
          <cell r="G19">
            <v>82.268936940000003</v>
          </cell>
          <cell r="H19">
            <v>50.824376940000001</v>
          </cell>
          <cell r="I19">
            <v>49.985487470000002</v>
          </cell>
          <cell r="J19">
            <v>52.554010030000001</v>
          </cell>
          <cell r="K19">
            <v>50.905508449999999</v>
          </cell>
          <cell r="L19">
            <v>52.032050900000002</v>
          </cell>
          <cell r="M19">
            <v>50.170705769999998</v>
          </cell>
          <cell r="N19">
            <v>49.75889368</v>
          </cell>
          <cell r="O19">
            <v>739.71769560000007</v>
          </cell>
          <cell r="W19" t="str">
            <v xml:space="preserve"> Ganancia mínima presunta</v>
          </cell>
          <cell r="Z19">
            <v>196.46479046000002</v>
          </cell>
          <cell r="AB19">
            <v>237.84624884000002</v>
          </cell>
          <cell r="AD19">
            <v>153.44500595</v>
          </cell>
          <cell r="AF19">
            <v>151.96165035000001</v>
          </cell>
          <cell r="AI19">
            <v>739.71769560000007</v>
          </cell>
        </row>
        <row r="20">
          <cell r="B20" t="str">
            <v xml:space="preserve"> Intereses pagados</v>
          </cell>
          <cell r="C20">
            <v>739.71728515625</v>
          </cell>
          <cell r="D20">
            <v>44.877677650000003</v>
          </cell>
          <cell r="E20">
            <v>64.745904999999993</v>
          </cell>
          <cell r="F20">
            <v>69.199706359999993</v>
          </cell>
          <cell r="G20">
            <v>60.977345790000001</v>
          </cell>
          <cell r="H20">
            <v>66.216526169999995</v>
          </cell>
          <cell r="I20">
            <v>58.850524759999999</v>
          </cell>
          <cell r="J20">
            <v>69.295121539999997</v>
          </cell>
          <cell r="K20">
            <v>64.345249809999999</v>
          </cell>
          <cell r="L20">
            <v>60.843190559999996</v>
          </cell>
          <cell r="M20">
            <v>64.47875449</v>
          </cell>
          <cell r="N20">
            <v>70.961606739999993</v>
          </cell>
          <cell r="O20">
            <v>694.79160887</v>
          </cell>
          <cell r="W20" t="str">
            <v xml:space="preserve"> Intereses pagados</v>
          </cell>
          <cell r="Z20">
            <v>109.62358265</v>
          </cell>
          <cell r="AB20">
            <v>196.39357832000002</v>
          </cell>
          <cell r="AD20">
            <v>192.49089610999999</v>
          </cell>
          <cell r="AF20">
            <v>196.28355178999999</v>
          </cell>
          <cell r="AI20">
            <v>694.79160887</v>
          </cell>
        </row>
        <row r="21">
          <cell r="B21" t="str">
            <v xml:space="preserve"> Otros coparticipados</v>
          </cell>
          <cell r="C21">
            <v>1.926418025</v>
          </cell>
          <cell r="D21">
            <v>4.6687045100000004</v>
          </cell>
          <cell r="E21">
            <v>2.8728127450000001</v>
          </cell>
          <cell r="F21">
            <v>1.1954607499999998</v>
          </cell>
          <cell r="G21">
            <v>3.954583865</v>
          </cell>
          <cell r="H21">
            <v>1.2368110099999994</v>
          </cell>
          <cell r="I21">
            <v>3.1820436500000002</v>
          </cell>
          <cell r="J21">
            <v>3.2976929499999996</v>
          </cell>
          <cell r="K21">
            <v>2.4796560900000002</v>
          </cell>
          <cell r="L21">
            <v>3.1578649300000006</v>
          </cell>
          <cell r="M21">
            <v>4.1204278850000007</v>
          </cell>
          <cell r="N21">
            <v>3.3739141150000003</v>
          </cell>
          <cell r="O21">
            <v>35.466390524999994</v>
          </cell>
          <cell r="W21" t="str">
            <v xml:space="preserve"> Otros coparticipados</v>
          </cell>
          <cell r="Z21">
            <v>9.4679352800000007</v>
          </cell>
          <cell r="AB21">
            <v>6.386855624999999</v>
          </cell>
          <cell r="AD21">
            <v>8.9593926899999996</v>
          </cell>
          <cell r="AF21">
            <v>10.652206930000002</v>
          </cell>
          <cell r="AI21">
            <v>35.466390524999994</v>
          </cell>
        </row>
        <row r="22">
          <cell r="B22" t="str">
            <v xml:space="preserve"> Sellos</v>
          </cell>
          <cell r="C22">
            <v>5.3334077600000001</v>
          </cell>
          <cell r="D22">
            <v>3.1990789300000002</v>
          </cell>
          <cell r="E22">
            <v>3.14186692</v>
          </cell>
          <cell r="F22">
            <v>3.4348273499999999</v>
          </cell>
          <cell r="G22">
            <v>4.1801158000000003</v>
          </cell>
          <cell r="H22">
            <v>3.7844151400000001</v>
          </cell>
          <cell r="I22">
            <v>5.3346447000000001</v>
          </cell>
          <cell r="J22">
            <v>4.2715096800000003</v>
          </cell>
          <cell r="K22">
            <v>3.8240297399999998</v>
          </cell>
          <cell r="L22">
            <v>4.5830853300000003</v>
          </cell>
          <cell r="M22">
            <v>4.58297255</v>
          </cell>
          <cell r="N22">
            <v>4.4781256899999997</v>
          </cell>
          <cell r="O22">
            <v>50.148079590000002</v>
          </cell>
          <cell r="W22" t="str">
            <v xml:space="preserve"> Sellos</v>
          </cell>
          <cell r="Z22">
            <v>11.674353610000001</v>
          </cell>
          <cell r="AB22">
            <v>11.39935829</v>
          </cell>
          <cell r="AD22">
            <v>13.43018412</v>
          </cell>
          <cell r="AF22">
            <v>13.644183569999999</v>
          </cell>
          <cell r="AI22">
            <v>50.148079590000002</v>
          </cell>
        </row>
        <row r="23">
          <cell r="B23" t="str">
            <v xml:space="preserve"> Bienes personales</v>
          </cell>
          <cell r="C23">
            <v>8.3731950899999994</v>
          </cell>
          <cell r="D23">
            <v>4.1429105599999998</v>
          </cell>
          <cell r="E23">
            <v>5.4491122599999997</v>
          </cell>
          <cell r="F23">
            <v>57.378754610000001</v>
          </cell>
          <cell r="G23">
            <v>58.440684920000002</v>
          </cell>
          <cell r="H23">
            <v>89.83598843</v>
          </cell>
          <cell r="I23">
            <v>18.087029340000001</v>
          </cell>
          <cell r="J23">
            <v>88.539869749999994</v>
          </cell>
          <cell r="K23">
            <v>14.0448957</v>
          </cell>
          <cell r="L23">
            <v>96.809563929999996</v>
          </cell>
          <cell r="M23">
            <v>12.891826229999999</v>
          </cell>
          <cell r="N23">
            <v>91.538664449999999</v>
          </cell>
          <cell r="O23">
            <v>545.53249527000003</v>
          </cell>
          <cell r="W23" t="str">
            <v xml:space="preserve"> Bienes personales</v>
          </cell>
          <cell r="Z23">
            <v>17.96521791</v>
          </cell>
          <cell r="AB23">
            <v>205.65542796</v>
          </cell>
          <cell r="AD23">
            <v>120.67179478999999</v>
          </cell>
          <cell r="AF23">
            <v>201.24005460999999</v>
          </cell>
          <cell r="AI23">
            <v>545.53249527000003</v>
          </cell>
        </row>
        <row r="24">
          <cell r="B24" t="str">
            <v xml:space="preserve"> Combustibles - Naftas</v>
          </cell>
          <cell r="C24">
            <v>153.54764764000001</v>
          </cell>
          <cell r="D24">
            <v>208.52423831999999</v>
          </cell>
          <cell r="E24">
            <v>178.2431516</v>
          </cell>
          <cell r="F24">
            <v>170.98134275000001</v>
          </cell>
          <cell r="G24">
            <v>189.27952166</v>
          </cell>
          <cell r="H24">
            <v>168.50662316</v>
          </cell>
          <cell r="I24">
            <v>169.82151927999999</v>
          </cell>
          <cell r="J24">
            <v>178.93264692</v>
          </cell>
          <cell r="K24">
            <v>179.50032415000001</v>
          </cell>
          <cell r="L24">
            <v>175.73637421999999</v>
          </cell>
          <cell r="M24">
            <v>177.88181298999999</v>
          </cell>
          <cell r="N24">
            <v>225.55483599999999</v>
          </cell>
          <cell r="O24">
            <v>2176.5100386900003</v>
          </cell>
          <cell r="W24" t="str">
            <v xml:space="preserve"> Combustibles - Naftas</v>
          </cell>
          <cell r="Z24">
            <v>540.31503756000006</v>
          </cell>
          <cell r="AB24">
            <v>528.76748756999996</v>
          </cell>
          <cell r="AD24">
            <v>528.25449034999997</v>
          </cell>
          <cell r="AF24">
            <v>579.17302321</v>
          </cell>
          <cell r="AI24">
            <v>2176.5100386900003</v>
          </cell>
        </row>
        <row r="25">
          <cell r="B25" t="str">
            <v xml:space="preserve"> Combustibles - Otros</v>
          </cell>
          <cell r="C25">
            <v>63.294507930000002</v>
          </cell>
          <cell r="D25">
            <v>108.08562163000001</v>
          </cell>
          <cell r="E25">
            <v>78.816537729999993</v>
          </cell>
          <cell r="F25">
            <v>124.65286072000001</v>
          </cell>
          <cell r="G25">
            <v>138.00113934000001</v>
          </cell>
          <cell r="H25">
            <v>117.28596974</v>
          </cell>
          <cell r="I25">
            <v>124.39270974</v>
          </cell>
          <cell r="J25">
            <v>114.17654671</v>
          </cell>
          <cell r="K25">
            <v>116.98357872</v>
          </cell>
          <cell r="L25">
            <v>115.52614314</v>
          </cell>
          <cell r="M25">
            <v>117.06686829</v>
          </cell>
          <cell r="N25">
            <v>193.08228609</v>
          </cell>
          <cell r="O25">
            <v>1411.36476978</v>
          </cell>
          <cell r="W25" t="str">
            <v xml:space="preserve"> Combustibles - Otros</v>
          </cell>
          <cell r="Z25">
            <v>250.19666728999999</v>
          </cell>
          <cell r="AB25">
            <v>379.93996980000003</v>
          </cell>
          <cell r="AD25">
            <v>355.55283516999998</v>
          </cell>
          <cell r="AF25">
            <v>425.67529751999996</v>
          </cell>
          <cell r="AI25">
            <v>1411.36476978</v>
          </cell>
        </row>
        <row r="26">
          <cell r="B26" t="str">
            <v xml:space="preserve"> Internos seguros</v>
          </cell>
          <cell r="C26">
            <v>22.564476890000002</v>
          </cell>
          <cell r="D26">
            <v>21.370655639999999</v>
          </cell>
          <cell r="E26">
            <v>23.654253319999999</v>
          </cell>
          <cell r="F26">
            <v>25.959491199999999</v>
          </cell>
          <cell r="G26">
            <v>24.1244242</v>
          </cell>
          <cell r="H26">
            <v>23.11338099</v>
          </cell>
          <cell r="I26">
            <v>23.390021539999999</v>
          </cell>
          <cell r="J26">
            <v>17.591827819999999</v>
          </cell>
          <cell r="K26">
            <v>18.044989869999998</v>
          </cell>
          <cell r="L26">
            <v>17.90877244</v>
          </cell>
          <cell r="M26">
            <v>19.596516829999999</v>
          </cell>
          <cell r="N26">
            <v>18.001283560000001</v>
          </cell>
          <cell r="O26">
            <v>255.32009429999999</v>
          </cell>
          <cell r="W26" t="str">
            <v xml:space="preserve"> Internos seguros</v>
          </cell>
          <cell r="Z26">
            <v>67.589385849999999</v>
          </cell>
          <cell r="AB26">
            <v>73.197296389999991</v>
          </cell>
          <cell r="AD26">
            <v>59.026839229999993</v>
          </cell>
          <cell r="AF26">
            <v>55.506572829999996</v>
          </cell>
          <cell r="AI26">
            <v>255.32009429999999</v>
          </cell>
        </row>
        <row r="27">
          <cell r="B27" t="str">
            <v xml:space="preserve"> Internos automotores gasoleros</v>
          </cell>
          <cell r="C27">
            <v>12.526967580000001</v>
          </cell>
          <cell r="D27">
            <v>8.4568088400000008</v>
          </cell>
          <cell r="E27">
            <v>8.6977206099999993</v>
          </cell>
          <cell r="F27">
            <v>10.98024624</v>
          </cell>
          <cell r="G27">
            <v>8.3604681000000003</v>
          </cell>
          <cell r="H27">
            <v>6.5720830499999998</v>
          </cell>
          <cell r="I27">
            <v>12.41197391</v>
          </cell>
          <cell r="J27">
            <v>13.66535805</v>
          </cell>
          <cell r="K27">
            <v>4.7820535700000004</v>
          </cell>
          <cell r="L27">
            <v>5.7902974499999997</v>
          </cell>
          <cell r="M27">
            <v>5.9224450500000003</v>
          </cell>
          <cell r="N27">
            <v>1.58770674</v>
          </cell>
          <cell r="O27">
            <v>99.75412919</v>
          </cell>
          <cell r="W27" t="str">
            <v xml:space="preserve"> Internos automotores gasoleros</v>
          </cell>
          <cell r="Z27">
            <v>29.681497030000003</v>
          </cell>
          <cell r="AB27">
            <v>25.912797389999998</v>
          </cell>
          <cell r="AD27">
            <v>30.859385530000004</v>
          </cell>
          <cell r="AF27">
            <v>13.300449240000001</v>
          </cell>
          <cell r="AI27">
            <v>99.75412919</v>
          </cell>
        </row>
        <row r="28">
          <cell r="B28" t="str">
            <v xml:space="preserve"> Adicional s/cigarrillos</v>
          </cell>
          <cell r="C28">
            <v>14.583774999999999</v>
          </cell>
          <cell r="D28">
            <v>15.17854546</v>
          </cell>
          <cell r="E28">
            <v>19.947850809999998</v>
          </cell>
          <cell r="F28">
            <v>16.044148610000001</v>
          </cell>
          <cell r="G28">
            <v>16.336265999999998</v>
          </cell>
          <cell r="H28">
            <v>16.19096523</v>
          </cell>
          <cell r="I28">
            <v>15.288965060000001</v>
          </cell>
          <cell r="J28">
            <v>17.009517890000001</v>
          </cell>
          <cell r="K28">
            <v>15.595628939999999</v>
          </cell>
          <cell r="L28">
            <v>12.955415670000001</v>
          </cell>
          <cell r="M28">
            <v>20.7905753</v>
          </cell>
          <cell r="N28">
            <v>17.07081741</v>
          </cell>
          <cell r="O28">
            <v>196.99247138000001</v>
          </cell>
          <cell r="W28" t="str">
            <v xml:space="preserve"> Adicional s/cigarrillos</v>
          </cell>
          <cell r="Z28">
            <v>49.710171269999996</v>
          </cell>
          <cell r="AB28">
            <v>48.571379840000006</v>
          </cell>
          <cell r="AD28">
            <v>47.894111889999998</v>
          </cell>
          <cell r="AF28">
            <v>50.816808379999998</v>
          </cell>
          <cell r="AI28">
            <v>196.99247138000001</v>
          </cell>
        </row>
        <row r="29">
          <cell r="B29" t="str">
            <v xml:space="preserve"> Radiodifusión p/TV, AM y FM</v>
          </cell>
          <cell r="C29">
            <v>10.77572842</v>
          </cell>
          <cell r="D29">
            <v>9.0708328700000003</v>
          </cell>
          <cell r="E29">
            <v>9.7724049700000002</v>
          </cell>
          <cell r="F29">
            <v>11.043774750000001</v>
          </cell>
          <cell r="G29">
            <v>9.6312711600000007</v>
          </cell>
          <cell r="H29">
            <v>9.7930307699999997</v>
          </cell>
          <cell r="I29">
            <v>11.764573029999999</v>
          </cell>
          <cell r="J29">
            <v>11.8265972</v>
          </cell>
          <cell r="K29">
            <v>10.579588680000001</v>
          </cell>
          <cell r="L29">
            <v>10.689779379999999</v>
          </cell>
          <cell r="M29">
            <v>12.32252824</v>
          </cell>
          <cell r="N29">
            <v>6.8291977599999996</v>
          </cell>
          <cell r="O29">
            <v>124.09930722999999</v>
          </cell>
          <cell r="W29" t="str">
            <v xml:space="preserve"> Radiodifusión p/TV, AM y FM</v>
          </cell>
          <cell r="Z29">
            <v>29.618966260000001</v>
          </cell>
          <cell r="AB29">
            <v>30.468076680000003</v>
          </cell>
          <cell r="AD29">
            <v>34.170758910000004</v>
          </cell>
          <cell r="AF29">
            <v>29.841505380000001</v>
          </cell>
          <cell r="AI29">
            <v>124.09930722999999</v>
          </cell>
        </row>
        <row r="30">
          <cell r="B30" t="str">
            <v xml:space="preserve"> Otros impuestos (2)</v>
          </cell>
          <cell r="C30">
            <v>36.805590074999998</v>
          </cell>
          <cell r="D30">
            <v>38.059094259999995</v>
          </cell>
          <cell r="E30">
            <v>49.190046345000006</v>
          </cell>
          <cell r="F30">
            <v>47.242577310000001</v>
          </cell>
          <cell r="G30">
            <v>46.847232564999999</v>
          </cell>
          <cell r="H30">
            <v>284.22992570999997</v>
          </cell>
          <cell r="I30">
            <v>68.919116099999997</v>
          </cell>
          <cell r="J30">
            <v>47.916126840000004</v>
          </cell>
          <cell r="K30">
            <v>49.25772027</v>
          </cell>
          <cell r="L30">
            <v>45.486506859999992</v>
          </cell>
          <cell r="M30">
            <v>48.910150925000003</v>
          </cell>
          <cell r="N30">
            <v>42.690751435000003</v>
          </cell>
          <cell r="O30">
            <v>805.55483869500017</v>
          </cell>
          <cell r="W30" t="str">
            <v xml:space="preserve"> Otros impuestos (2)</v>
          </cell>
          <cell r="Z30">
            <v>124.05473068000001</v>
          </cell>
          <cell r="AB30">
            <v>378.31973558499999</v>
          </cell>
          <cell r="AD30">
            <v>166.09296320999999</v>
          </cell>
          <cell r="AF30">
            <v>137.08740922000001</v>
          </cell>
          <cell r="AI30">
            <v>805.55483869500017</v>
          </cell>
        </row>
        <row r="31">
          <cell r="B31">
            <v>805.5546875</v>
          </cell>
          <cell r="W31">
            <v>805.5546875</v>
          </cell>
        </row>
        <row r="32">
          <cell r="B32" t="str">
            <v xml:space="preserve"> 2-SISTEMA DE SEG. SOCIAL</v>
          </cell>
          <cell r="C32">
            <v>1145.1231064400004</v>
          </cell>
          <cell r="D32">
            <v>780.09458230000018</v>
          </cell>
          <cell r="E32">
            <v>737.90180076000001</v>
          </cell>
          <cell r="F32">
            <v>712.75665818999994</v>
          </cell>
          <cell r="G32">
            <v>690.7932015099999</v>
          </cell>
          <cell r="H32">
            <v>665.36254854000026</v>
          </cell>
          <cell r="I32">
            <v>1018.4695106799998</v>
          </cell>
          <cell r="J32">
            <v>690.7184242300001</v>
          </cell>
          <cell r="K32">
            <v>756.46287343999984</v>
          </cell>
          <cell r="L32">
            <v>605.0620234999999</v>
          </cell>
          <cell r="M32">
            <v>686.17800719999991</v>
          </cell>
          <cell r="N32">
            <v>652.47963787000003</v>
          </cell>
          <cell r="O32">
            <v>9141.4023746599996</v>
          </cell>
          <cell r="W32" t="str">
            <v xml:space="preserve"> 2-SISTEMA DE SEG. SOCIAL</v>
          </cell>
          <cell r="Z32">
            <v>2663.1194895000008</v>
          </cell>
          <cell r="AB32">
            <v>2068.9124082400003</v>
          </cell>
          <cell r="AD32">
            <v>2465.6508083499998</v>
          </cell>
          <cell r="AF32">
            <v>1943.7196685699998</v>
          </cell>
          <cell r="AI32">
            <v>9141.4023746599996</v>
          </cell>
        </row>
        <row r="33">
          <cell r="B33">
            <v>9141.3984375</v>
          </cell>
          <cell r="W33">
            <v>9141.3984375</v>
          </cell>
        </row>
        <row r="34">
          <cell r="B34" t="str">
            <v xml:space="preserve"> Aportes personales</v>
          </cell>
          <cell r="C34">
            <v>702.93974877000005</v>
          </cell>
          <cell r="D34">
            <v>496.03093596000002</v>
          </cell>
          <cell r="E34">
            <v>496.21269853000001</v>
          </cell>
          <cell r="F34">
            <v>471.32184842999999</v>
          </cell>
          <cell r="G34">
            <v>476.92492522999999</v>
          </cell>
          <cell r="H34">
            <v>471.05899232000002</v>
          </cell>
          <cell r="I34">
            <v>671.50123341999995</v>
          </cell>
          <cell r="J34">
            <v>479.62557004000001</v>
          </cell>
          <cell r="K34">
            <v>473.30772537000001</v>
          </cell>
          <cell r="L34">
            <v>466.05512693999998</v>
          </cell>
          <cell r="M34">
            <v>482.63714317</v>
          </cell>
          <cell r="N34">
            <v>464.32899264999998</v>
          </cell>
          <cell r="O34">
            <v>6151.9449408300006</v>
          </cell>
          <cell r="W34" t="str">
            <v xml:space="preserve"> Aportes personales</v>
          </cell>
          <cell r="Z34">
            <v>1695.18338326</v>
          </cell>
          <cell r="AB34">
            <v>1419.3057659799999</v>
          </cell>
          <cell r="AD34">
            <v>1624.4345288300001</v>
          </cell>
          <cell r="AF34">
            <v>1413.0212627599999</v>
          </cell>
          <cell r="AI34">
            <v>6151.9449408300006</v>
          </cell>
        </row>
        <row r="35">
          <cell r="B35" t="str">
            <v xml:space="preserve"> Contribuciones patronales</v>
          </cell>
          <cell r="C35">
            <v>916.14038773000004</v>
          </cell>
          <cell r="D35">
            <v>599.08962242000007</v>
          </cell>
          <cell r="E35">
            <v>576.61496289000013</v>
          </cell>
          <cell r="F35">
            <v>551.64160140000001</v>
          </cell>
          <cell r="G35">
            <v>523.64487922000001</v>
          </cell>
          <cell r="H35">
            <v>523.28511277000007</v>
          </cell>
          <cell r="I35">
            <v>775.72563639999987</v>
          </cell>
          <cell r="J35">
            <v>529.64469451000002</v>
          </cell>
          <cell r="K35">
            <v>523.41036569000005</v>
          </cell>
          <cell r="L35">
            <v>443.77686550999999</v>
          </cell>
          <cell r="M35">
            <v>525.11070902000006</v>
          </cell>
          <cell r="N35">
            <v>506.77891202000006</v>
          </cell>
          <cell r="O35">
            <v>6994.8637495800003</v>
          </cell>
          <cell r="W35" t="str">
            <v xml:space="preserve"> Contribuciones patronales</v>
          </cell>
          <cell r="Z35">
            <v>2091.8449730400002</v>
          </cell>
          <cell r="AB35">
            <v>1598.5715933900001</v>
          </cell>
          <cell r="AD35">
            <v>1828.7806965999998</v>
          </cell>
          <cell r="AF35">
            <v>1475.6664865500002</v>
          </cell>
          <cell r="AI35">
            <v>6994.8637495800003</v>
          </cell>
        </row>
        <row r="36">
          <cell r="B36" t="str">
            <v xml:space="preserve"> Facilidades de pago</v>
          </cell>
          <cell r="W36" t="str">
            <v xml:space="preserve"> Facilidades de pago</v>
          </cell>
        </row>
        <row r="37">
          <cell r="B37" t="str">
            <v xml:space="preserve"> Otros ingresos (3)</v>
          </cell>
          <cell r="C37">
            <v>38.343122699999995</v>
          </cell>
          <cell r="D37">
            <v>35.602095980000001</v>
          </cell>
          <cell r="E37">
            <v>40.112948500000002</v>
          </cell>
          <cell r="F37">
            <v>35.304697539999999</v>
          </cell>
          <cell r="G37">
            <v>34.406697000000001</v>
          </cell>
          <cell r="H37">
            <v>30.729828120000001</v>
          </cell>
          <cell r="I37">
            <v>31.547733270000002</v>
          </cell>
          <cell r="J37">
            <v>32.857277519999997</v>
          </cell>
          <cell r="K37">
            <v>29.30924109</v>
          </cell>
          <cell r="L37">
            <v>30.48014427</v>
          </cell>
          <cell r="M37">
            <v>34.581200080000002</v>
          </cell>
          <cell r="N37">
            <v>29.426185639999996</v>
          </cell>
          <cell r="O37">
            <v>402.70117171000004</v>
          </cell>
          <cell r="W37" t="str">
            <v xml:space="preserve"> Otros ingresos (3)</v>
          </cell>
          <cell r="Z37">
            <v>114.05816718</v>
          </cell>
          <cell r="AB37">
            <v>100.44122265999999</v>
          </cell>
          <cell r="AD37">
            <v>93.714251880000006</v>
          </cell>
          <cell r="AF37">
            <v>94.487529989999999</v>
          </cell>
          <cell r="AI37">
            <v>402.70117171000004</v>
          </cell>
        </row>
        <row r="38">
          <cell r="B38" t="str">
            <v xml:space="preserve"> Capitalización (-)</v>
          </cell>
          <cell r="C38">
            <v>480.51916040999998</v>
          </cell>
          <cell r="D38">
            <v>342.23095024999998</v>
          </cell>
          <cell r="E38">
            <v>351.33282702999998</v>
          </cell>
          <cell r="F38">
            <v>344.38214539000001</v>
          </cell>
          <cell r="G38">
            <v>336.44545319999997</v>
          </cell>
          <cell r="H38">
            <v>325.54368168000002</v>
          </cell>
          <cell r="I38">
            <v>478.13134377</v>
          </cell>
          <cell r="J38">
            <v>338.59473580999997</v>
          </cell>
          <cell r="K38">
            <v>352.15121536999999</v>
          </cell>
          <cell r="L38">
            <v>333.10977829000001</v>
          </cell>
          <cell r="M38">
            <v>339.69092423000001</v>
          </cell>
          <cell r="N38">
            <v>329.63636638000003</v>
          </cell>
          <cell r="O38">
            <v>4351.7685818100008</v>
          </cell>
          <cell r="W38" t="str">
            <v xml:space="preserve"> Capitalización (-)</v>
          </cell>
          <cell r="Z38">
            <v>1174.0829376900001</v>
          </cell>
          <cell r="AB38">
            <v>1006.3712802699999</v>
          </cell>
          <cell r="AD38">
            <v>1168.8772949500001</v>
          </cell>
          <cell r="AF38">
            <v>1002.4370689</v>
          </cell>
          <cell r="AI38">
            <v>4351.7685818100008</v>
          </cell>
        </row>
        <row r="39">
          <cell r="B39" t="str">
            <v xml:space="preserve"> Rezagos, transitorios y otros (-)</v>
          </cell>
          <cell r="C39">
            <v>31.780992349999998</v>
          </cell>
          <cell r="D39">
            <v>8.3971218099999998</v>
          </cell>
          <cell r="E39">
            <v>23.705982129999999</v>
          </cell>
          <cell r="F39">
            <v>1.1293437900000001</v>
          </cell>
          <cell r="G39">
            <v>7.7378467400000002</v>
          </cell>
          <cell r="H39">
            <v>34.167702990000002</v>
          </cell>
          <cell r="I39">
            <v>-17.826251360000001</v>
          </cell>
          <cell r="J39">
            <v>12.814382030000001</v>
          </cell>
          <cell r="K39">
            <v>-82.586756660000006</v>
          </cell>
          <cell r="L39">
            <v>2.1403349299999999</v>
          </cell>
          <cell r="M39">
            <v>16.460120839999998</v>
          </cell>
          <cell r="N39">
            <v>18.41808606</v>
          </cell>
          <cell r="O39">
            <v>56.338905649999994</v>
          </cell>
          <cell r="W39" t="str">
            <v xml:space="preserve"> Rezagos, transitorios y otros (-)</v>
          </cell>
          <cell r="Z39">
            <v>63.884096290000002</v>
          </cell>
          <cell r="AB39">
            <v>43.034893520000004</v>
          </cell>
          <cell r="AD39">
            <v>-87.598625990000002</v>
          </cell>
          <cell r="AF39">
            <v>37.018541829999997</v>
          </cell>
          <cell r="AI39">
            <v>56.338905649999994</v>
          </cell>
        </row>
        <row r="40">
          <cell r="B40">
            <v>56.338897705078125</v>
          </cell>
          <cell r="W40">
            <v>56.338897705078125</v>
          </cell>
        </row>
        <row r="41">
          <cell r="B41" t="str">
            <v xml:space="preserve"> 3-COMERCIO EXTERIOR</v>
          </cell>
          <cell r="C41">
            <v>189.75932001000001</v>
          </cell>
          <cell r="D41">
            <v>165.58271429000001</v>
          </cell>
          <cell r="E41">
            <v>205.82796614999998</v>
          </cell>
          <cell r="F41">
            <v>180.55259097000001</v>
          </cell>
          <cell r="G41">
            <v>171.98858965000002</v>
          </cell>
          <cell r="H41">
            <v>190.0073893</v>
          </cell>
          <cell r="I41">
            <v>205.18224969000002</v>
          </cell>
          <cell r="J41">
            <v>196.83126699000002</v>
          </cell>
          <cell r="K41">
            <v>190.89900495999998</v>
          </cell>
          <cell r="L41">
            <v>189.86650822000001</v>
          </cell>
          <cell r="M41">
            <v>213.82880664999999</v>
          </cell>
          <cell r="N41">
            <v>202.49717573000001</v>
          </cell>
          <cell r="O41">
            <v>2302.8235826099999</v>
          </cell>
          <cell r="W41" t="str">
            <v xml:space="preserve"> 3-COMERCIO EXTERIOR</v>
          </cell>
          <cell r="Z41">
            <v>561.17000044999997</v>
          </cell>
          <cell r="AB41">
            <v>542.54856992000009</v>
          </cell>
          <cell r="AD41">
            <v>592.91252164000002</v>
          </cell>
          <cell r="AF41">
            <v>606.19249060000004</v>
          </cell>
          <cell r="AI41">
            <v>2302.8235826099999</v>
          </cell>
        </row>
        <row r="42">
          <cell r="B42">
            <v>2302.822265625</v>
          </cell>
          <cell r="W42">
            <v>2302.822265625</v>
          </cell>
        </row>
        <row r="43">
          <cell r="B43" t="str">
            <v xml:space="preserve"> Derechos de importación</v>
          </cell>
          <cell r="C43">
            <v>185.26380351</v>
          </cell>
          <cell r="D43">
            <v>159.54815608000001</v>
          </cell>
          <cell r="E43">
            <v>198.29346391999999</v>
          </cell>
          <cell r="F43">
            <v>173.37091842999999</v>
          </cell>
          <cell r="G43">
            <v>162.50039065000001</v>
          </cell>
          <cell r="H43">
            <v>181.22875658000001</v>
          </cell>
          <cell r="I43">
            <v>198.60854763</v>
          </cell>
          <cell r="J43">
            <v>190.20533087000001</v>
          </cell>
          <cell r="K43">
            <v>184.97662462</v>
          </cell>
          <cell r="L43">
            <v>185.45563489</v>
          </cell>
          <cell r="M43">
            <v>209.33001809000001</v>
          </cell>
          <cell r="N43">
            <v>198.37549652000001</v>
          </cell>
          <cell r="O43">
            <v>2227.15714179</v>
          </cell>
          <cell r="W43" t="str">
            <v xml:space="preserve"> Derechos de importación</v>
          </cell>
          <cell r="Z43">
            <v>543.10542351000004</v>
          </cell>
          <cell r="AB43">
            <v>517.10006566000004</v>
          </cell>
          <cell r="AD43">
            <v>573.79050312000004</v>
          </cell>
          <cell r="AF43">
            <v>593.16114949999996</v>
          </cell>
          <cell r="AI43">
            <v>2227.15714179</v>
          </cell>
        </row>
        <row r="44">
          <cell r="B44" t="str">
            <v xml:space="preserve"> Derechos de exportación</v>
          </cell>
          <cell r="C44">
            <v>6.7394679999999998E-2</v>
          </cell>
          <cell r="D44">
            <v>0.21361881999999999</v>
          </cell>
          <cell r="E44">
            <v>2.6378600400000001</v>
          </cell>
          <cell r="F44">
            <v>2.9760081500000002</v>
          </cell>
          <cell r="G44">
            <v>5.4923151299999997</v>
          </cell>
          <cell r="H44">
            <v>5.2615034100000004</v>
          </cell>
          <cell r="I44">
            <v>2.8436313900000001</v>
          </cell>
          <cell r="J44">
            <v>2.7161349800000001</v>
          </cell>
          <cell r="K44">
            <v>2.3378180400000002</v>
          </cell>
          <cell r="L44">
            <v>0.25645896000000001</v>
          </cell>
          <cell r="M44">
            <v>0.13662688000000001</v>
          </cell>
          <cell r="N44">
            <v>0.13959566000000001</v>
          </cell>
          <cell r="O44">
            <v>25.078966139999999</v>
          </cell>
          <cell r="W44" t="str">
            <v xml:space="preserve"> Derechos de exportación</v>
          </cell>
          <cell r="Z44">
            <v>2.9188735399999999</v>
          </cell>
          <cell r="AB44">
            <v>13.729826689999999</v>
          </cell>
          <cell r="AD44">
            <v>7.8975844100000003</v>
          </cell>
          <cell r="AF44">
            <v>0.53268150000000003</v>
          </cell>
          <cell r="AI44">
            <v>25.078966139999999</v>
          </cell>
        </row>
        <row r="45">
          <cell r="B45" t="str">
            <v xml:space="preserve"> Tasa de estadística</v>
          </cell>
          <cell r="C45">
            <v>4.4281218200000003</v>
          </cell>
          <cell r="D45">
            <v>5.8209393900000004</v>
          </cell>
          <cell r="E45">
            <v>4.8966421899999997</v>
          </cell>
          <cell r="F45">
            <v>4.2056643899999999</v>
          </cell>
          <cell r="G45">
            <v>3.9958838700000001</v>
          </cell>
          <cell r="H45">
            <v>3.5171293100000001</v>
          </cell>
          <cell r="I45">
            <v>3.7300706699999999</v>
          </cell>
          <cell r="J45">
            <v>3.9098011399999999</v>
          </cell>
          <cell r="K45">
            <v>3.5845623</v>
          </cell>
          <cell r="L45">
            <v>4.1544143699999996</v>
          </cell>
          <cell r="M45">
            <v>4.3621616799999998</v>
          </cell>
          <cell r="N45">
            <v>3.98208355</v>
          </cell>
          <cell r="O45">
            <v>50.58747468</v>
          </cell>
          <cell r="W45" t="str">
            <v xml:space="preserve"> Tasa de estadística</v>
          </cell>
          <cell r="Z45">
            <v>15.1457034</v>
          </cell>
          <cell r="AB45">
            <v>11.718677569999999</v>
          </cell>
          <cell r="AD45">
            <v>11.224434110000001</v>
          </cell>
          <cell r="AF45">
            <v>12.4986596</v>
          </cell>
          <cell r="AI45">
            <v>50.58747468</v>
          </cell>
        </row>
        <row r="46">
          <cell r="B46">
            <v>50.58746337890625</v>
          </cell>
          <cell r="W46">
            <v>50.58746337890625</v>
          </cell>
        </row>
        <row r="47">
          <cell r="B47">
            <v>50.58746337890625</v>
          </cell>
          <cell r="W47">
            <v>50.58746337890625</v>
          </cell>
        </row>
        <row r="48">
          <cell r="B48" t="str">
            <v xml:space="preserve"> TOTAL REC. TRIBUTARIOS</v>
          </cell>
          <cell r="C48">
            <v>4179.7166092700008</v>
          </cell>
          <cell r="D48">
            <v>3753.3791592600001</v>
          </cell>
          <cell r="E48">
            <v>3904.7960953499996</v>
          </cell>
          <cell r="F48">
            <v>3807.6217490800004</v>
          </cell>
          <cell r="G48">
            <v>4166.50943456</v>
          </cell>
          <cell r="H48">
            <v>4179.081979810001</v>
          </cell>
          <cell r="I48">
            <v>4074.5277891299993</v>
          </cell>
          <cell r="J48">
            <v>3990.1056930899999</v>
          </cell>
          <cell r="K48">
            <v>3921.4833979300001</v>
          </cell>
          <cell r="L48">
            <v>3795.4193454099996</v>
          </cell>
          <cell r="M48">
            <v>3984.1708582900001</v>
          </cell>
          <cell r="N48">
            <v>3886.2244478000002</v>
          </cell>
          <cell r="O48">
            <v>47643.036558980006</v>
          </cell>
          <cell r="W48" t="str">
            <v xml:space="preserve"> TOTAL REC. TRIBUTARIOS</v>
          </cell>
          <cell r="Z48">
            <v>11837.891863880001</v>
          </cell>
          <cell r="AB48">
            <v>12153.21316345</v>
          </cell>
          <cell r="AD48">
            <v>11986.116880149999</v>
          </cell>
          <cell r="AF48">
            <v>11665.814651500001</v>
          </cell>
          <cell r="AI48">
            <v>47643.036558980006</v>
          </cell>
        </row>
        <row r="49">
          <cell r="B49">
            <v>47643.03125</v>
          </cell>
          <cell r="W49">
            <v>47643.03125</v>
          </cell>
        </row>
        <row r="50">
          <cell r="B50">
            <v>47643.03125</v>
          </cell>
          <cell r="W50">
            <v>47643.03125</v>
          </cell>
        </row>
        <row r="51">
          <cell r="B51" t="str">
            <v xml:space="preserve"> TOTAL CON CAP.Y TRANSIT.</v>
          </cell>
          <cell r="C51">
            <v>4692.0167620300008</v>
          </cell>
          <cell r="D51">
            <v>4104.0072313199998</v>
          </cell>
          <cell r="E51">
            <v>4279.8349045099994</v>
          </cell>
          <cell r="F51">
            <v>4153.1332382600012</v>
          </cell>
          <cell r="G51">
            <v>4510.6927345000004</v>
          </cell>
          <cell r="H51">
            <v>4538.7933644800014</v>
          </cell>
          <cell r="I51">
            <v>4534.8328815399991</v>
          </cell>
          <cell r="J51">
            <v>4341.5148109299998</v>
          </cell>
          <cell r="K51">
            <v>4191.0478566399997</v>
          </cell>
          <cell r="L51">
            <v>4130.6694586299991</v>
          </cell>
          <cell r="M51">
            <v>4340.3219033599999</v>
          </cell>
          <cell r="N51">
            <v>4234.2789002400004</v>
          </cell>
          <cell r="O51">
            <v>52051.14404644</v>
          </cell>
          <cell r="W51" t="str">
            <v xml:space="preserve"> TOTAL CON CAP.Y TRANSIT.</v>
          </cell>
          <cell r="Z51">
            <v>13075.858897860002</v>
          </cell>
          <cell r="AB51">
            <v>13202.619337240003</v>
          </cell>
          <cell r="AD51">
            <v>13067.395549109999</v>
          </cell>
          <cell r="AF51">
            <v>12705.27026223</v>
          </cell>
          <cell r="AI51">
            <v>52051.14404644</v>
          </cell>
        </row>
        <row r="52">
          <cell r="B52">
            <v>52051.125</v>
          </cell>
          <cell r="W52">
            <v>52051.125</v>
          </cell>
        </row>
        <row r="53">
          <cell r="B53">
            <v>52051.125</v>
          </cell>
          <cell r="W53">
            <v>52051.125</v>
          </cell>
        </row>
        <row r="54">
          <cell r="B54" t="str">
            <v xml:space="preserve"> COPARTICIPADO (Bruto)</v>
          </cell>
          <cell r="C54">
            <v>2045.5995287285741</v>
          </cell>
          <cell r="D54">
            <v>1963.3528792882164</v>
          </cell>
          <cell r="E54">
            <v>2138.0915886673442</v>
          </cell>
          <cell r="F54">
            <v>2008.0880462361858</v>
          </cell>
          <cell r="G54">
            <v>2213.1033418346356</v>
          </cell>
          <cell r="H54">
            <v>2112.9666038755636</v>
          </cell>
          <cell r="I54">
            <v>1942.7576822253279</v>
          </cell>
          <cell r="J54">
            <v>2119.4749806538075</v>
          </cell>
          <cell r="K54">
            <v>2099.3683014740336</v>
          </cell>
          <cell r="L54">
            <v>2042.0213760301669</v>
          </cell>
          <cell r="M54">
            <v>2156.2198346034174</v>
          </cell>
          <cell r="N54">
            <v>1976.1536681123523</v>
          </cell>
          <cell r="O54">
            <v>24817.197831729623</v>
          </cell>
          <cell r="W54" t="str">
            <v xml:space="preserve"> COPARTICIPADO (Bruto)</v>
          </cell>
          <cell r="Z54">
            <v>6147.043996684135</v>
          </cell>
          <cell r="AB54">
            <v>6334.1579919463857</v>
          </cell>
          <cell r="AD54">
            <v>6161.6009643531688</v>
          </cell>
          <cell r="AF54">
            <v>6174.3948787459367</v>
          </cell>
          <cell r="AI54">
            <v>24817.197831729623</v>
          </cell>
        </row>
        <row r="55">
          <cell r="B55" t="str">
            <v xml:space="preserve"> COPARTICIPADO (Neto) (4)</v>
          </cell>
          <cell r="C55">
            <v>1692.959599419288</v>
          </cell>
          <cell r="D55">
            <v>1623.049947394984</v>
          </cell>
          <cell r="E55">
            <v>1771.5778503672425</v>
          </cell>
          <cell r="F55">
            <v>1661.074839300758</v>
          </cell>
          <cell r="G55">
            <v>1835.3378405594401</v>
          </cell>
          <cell r="H55">
            <v>1750.221613294229</v>
          </cell>
          <cell r="I55">
            <v>1605.5440298915287</v>
          </cell>
          <cell r="J55">
            <v>1755.7537335557363</v>
          </cell>
          <cell r="K55">
            <v>1738.6630562529285</v>
          </cell>
          <cell r="L55">
            <v>1689.9181696256419</v>
          </cell>
          <cell r="M55">
            <v>1786.9868594129048</v>
          </cell>
          <cell r="N55">
            <v>1633.9306178954994</v>
          </cell>
          <cell r="O55">
            <v>20545.018156970182</v>
          </cell>
          <cell r="W55" t="str">
            <v xml:space="preserve"> COPARTICIPADO (Neto) (4)</v>
          </cell>
          <cell r="Z55">
            <v>5087.5873971815145</v>
          </cell>
          <cell r="AB55">
            <v>5246.6342931544277</v>
          </cell>
          <cell r="AD55">
            <v>5099.9608197001935</v>
          </cell>
          <cell r="AF55">
            <v>5110.8356469340461</v>
          </cell>
          <cell r="AI55">
            <v>20545.018156970182</v>
          </cell>
        </row>
        <row r="56">
          <cell r="B56">
            <v>20545.015625</v>
          </cell>
          <cell r="W56">
            <v>20545.015625</v>
          </cell>
        </row>
        <row r="57">
          <cell r="B57">
            <v>20545.015625</v>
          </cell>
          <cell r="W57">
            <v>20545.015625</v>
          </cell>
        </row>
        <row r="58">
          <cell r="B58" t="str">
            <v xml:space="preserve"> CLASIF. PRESUPUEST.</v>
          </cell>
          <cell r="C58">
            <v>4179.7166092700008</v>
          </cell>
          <cell r="D58">
            <v>3753.3791592599996</v>
          </cell>
          <cell r="E58">
            <v>3904.7960953499996</v>
          </cell>
          <cell r="F58">
            <v>3807.62174908</v>
          </cell>
          <cell r="G58">
            <v>4166.50943456</v>
          </cell>
          <cell r="H58">
            <v>4179.081979810001</v>
          </cell>
          <cell r="I58">
            <v>4074.5277891299993</v>
          </cell>
          <cell r="J58">
            <v>3990.1056930899999</v>
          </cell>
          <cell r="K58">
            <v>3921.4833979300001</v>
          </cell>
          <cell r="L58">
            <v>3795.4193454099996</v>
          </cell>
          <cell r="M58">
            <v>3984.1708582900001</v>
          </cell>
          <cell r="N58">
            <v>3886.2244478000002</v>
          </cell>
          <cell r="O58">
            <v>47643.036558980006</v>
          </cell>
          <cell r="W58" t="str">
            <v xml:space="preserve"> CLASIF. PRESUPUEST.</v>
          </cell>
          <cell r="Z58">
            <v>11837.891863879999</v>
          </cell>
          <cell r="AB58">
            <v>12153.21316345</v>
          </cell>
          <cell r="AD58">
            <v>11986.116880149999</v>
          </cell>
          <cell r="AF58">
            <v>11665.814651500001</v>
          </cell>
          <cell r="AI58">
            <v>47643.036558980006</v>
          </cell>
        </row>
        <row r="59">
          <cell r="B59">
            <v>47643.03125</v>
          </cell>
          <cell r="W59">
            <v>47643.03125</v>
          </cell>
        </row>
        <row r="60">
          <cell r="B60" t="str">
            <v xml:space="preserve"> Administración Nacional</v>
          </cell>
          <cell r="C60">
            <v>1978.4754774879634</v>
          </cell>
          <cell r="D60">
            <v>1959.2436329288701</v>
          </cell>
          <cell r="E60">
            <v>2067.0844753870456</v>
          </cell>
          <cell r="F60">
            <v>2031.1240998135975</v>
          </cell>
          <cell r="G60">
            <v>2312.7406813218277</v>
          </cell>
          <cell r="H60">
            <v>2382.8569699858722</v>
          </cell>
          <cell r="I60">
            <v>2044.4893922054164</v>
          </cell>
          <cell r="J60">
            <v>2165.5330926388651</v>
          </cell>
          <cell r="K60">
            <v>2080.2890400823608</v>
          </cell>
          <cell r="L60">
            <v>2089.8551366001616</v>
          </cell>
          <cell r="M60">
            <v>2186.5120623821813</v>
          </cell>
          <cell r="N60">
            <v>2167.6819947186641</v>
          </cell>
          <cell r="O60">
            <v>25465.886055552823</v>
          </cell>
          <cell r="W60" t="str">
            <v xml:space="preserve"> Administración Nacional</v>
          </cell>
          <cell r="Z60">
            <v>6004.8035858038784</v>
          </cell>
          <cell r="AB60">
            <v>6726.7217511212966</v>
          </cell>
          <cell r="AD60">
            <v>6290.3115249266421</v>
          </cell>
          <cell r="AF60">
            <v>6444.0491937010074</v>
          </cell>
          <cell r="AI60">
            <v>25465.886055552823</v>
          </cell>
        </row>
        <row r="61">
          <cell r="B61" t="str">
            <v xml:space="preserve"> Contribuciones Seguridad Social (4)</v>
          </cell>
          <cell r="C61">
            <v>1116.3889074100005</v>
          </cell>
          <cell r="D61">
            <v>761.9286471700002</v>
          </cell>
          <cell r="E61">
            <v>730.31683853000004</v>
          </cell>
          <cell r="F61">
            <v>696.97604476999993</v>
          </cell>
          <cell r="G61">
            <v>676.17135007999991</v>
          </cell>
          <cell r="H61">
            <v>651.11920243000031</v>
          </cell>
          <cell r="I61">
            <v>992.01386981999974</v>
          </cell>
          <cell r="J61">
            <v>675.50314681000009</v>
          </cell>
          <cell r="K61">
            <v>739.3105934099998</v>
          </cell>
          <cell r="L61">
            <v>589.80981522999991</v>
          </cell>
          <cell r="M61">
            <v>670.31682764999994</v>
          </cell>
          <cell r="N61">
            <v>636.84395827000003</v>
          </cell>
          <cell r="O61">
            <v>8936.6992015799988</v>
          </cell>
          <cell r="W61" t="str">
            <v xml:space="preserve"> Contribuciones Seguridad Social (4)</v>
          </cell>
          <cell r="Z61">
            <v>2608.6343931100009</v>
          </cell>
          <cell r="AB61">
            <v>2024.26659728</v>
          </cell>
          <cell r="AD61">
            <v>2406.8276100399999</v>
          </cell>
          <cell r="AF61">
            <v>1896.97060115</v>
          </cell>
          <cell r="AI61">
            <v>8936.6992015799988</v>
          </cell>
        </row>
        <row r="62">
          <cell r="B62" t="str">
            <v xml:space="preserve"> Provincias (5)</v>
          </cell>
          <cell r="C62">
            <v>1056.1180253420368</v>
          </cell>
          <cell r="D62">
            <v>1014.0409440311298</v>
          </cell>
          <cell r="E62">
            <v>1099.8098192029538</v>
          </cell>
          <cell r="F62">
            <v>1063.7409910764029</v>
          </cell>
          <cell r="G62">
            <v>1162.9755517281726</v>
          </cell>
          <cell r="H62">
            <v>1130.8624612841286</v>
          </cell>
          <cell r="I62">
            <v>1011.5688862445832</v>
          </cell>
          <cell r="J62">
            <v>1133.8541762211348</v>
          </cell>
          <cell r="K62">
            <v>1084.7314844076393</v>
          </cell>
          <cell r="L62">
            <v>1100.5021853098378</v>
          </cell>
          <cell r="M62">
            <v>1111.4807887078184</v>
          </cell>
          <cell r="N62">
            <v>1066.0628152113356</v>
          </cell>
          <cell r="O62">
            <v>13035.748128767174</v>
          </cell>
          <cell r="W62" t="str">
            <v xml:space="preserve"> Provincias (5)</v>
          </cell>
          <cell r="Z62">
            <v>3169.9687885761205</v>
          </cell>
          <cell r="AB62">
            <v>3357.5790040887041</v>
          </cell>
          <cell r="AD62">
            <v>3230.1545468733575</v>
          </cell>
          <cell r="AF62">
            <v>3278.0457892289924</v>
          </cell>
          <cell r="AI62">
            <v>13035.748128767174</v>
          </cell>
        </row>
        <row r="63">
          <cell r="B63" t="str">
            <v xml:space="preserve"> No presupuestarios (7)</v>
          </cell>
          <cell r="C63">
            <v>28.734199030000003</v>
          </cell>
          <cell r="D63">
            <v>18.165935129999998</v>
          </cell>
          <cell r="E63">
            <v>7.5849622299999986</v>
          </cell>
          <cell r="F63">
            <v>15.780613419999998</v>
          </cell>
          <cell r="G63">
            <v>14.62185143</v>
          </cell>
          <cell r="H63">
            <v>14.243346110000001</v>
          </cell>
          <cell r="I63">
            <v>26.455640859999999</v>
          </cell>
          <cell r="J63">
            <v>15.21527742</v>
          </cell>
          <cell r="K63">
            <v>17.15228003</v>
          </cell>
          <cell r="L63">
            <v>15.252208270000001</v>
          </cell>
          <cell r="M63">
            <v>15.861179549999999</v>
          </cell>
          <cell r="N63">
            <v>15.6356796</v>
          </cell>
          <cell r="O63">
            <v>204.70317308</v>
          </cell>
          <cell r="W63" t="str">
            <v xml:space="preserve"> No presupuestarios (7)</v>
          </cell>
          <cell r="Z63">
            <v>54.485096389999995</v>
          </cell>
          <cell r="AB63">
            <v>44.645810959999999</v>
          </cell>
          <cell r="AD63">
            <v>58.823198309999995</v>
          </cell>
          <cell r="AF63">
            <v>46.749067420000003</v>
          </cell>
          <cell r="AI63">
            <v>204.70317308</v>
          </cell>
        </row>
        <row r="64">
          <cell r="B64">
            <v>204.703125</v>
          </cell>
          <cell r="W64">
            <v>204.703125</v>
          </cell>
        </row>
        <row r="65">
          <cell r="B65">
            <v>204.703125</v>
          </cell>
          <cell r="W65">
            <v>204.703125</v>
          </cell>
        </row>
        <row r="66">
          <cell r="B66" t="str">
            <v>(1)  : No se contabilizan, por no ser recaudados por la AFIP, el Fondo Especial del Tabaco, los fondos de energía eléctrica, el Impuesto sobre Pasajes Aéreos,</v>
          </cell>
          <cell r="W66" t="str">
            <v>(1)  : No se contabilizan, por no ser recaudados por la AFIP, el Fondo Especial del Tabaco, los fondos de energía eléctrica, el Impuesto sobre Pasajes Aéreos,</v>
          </cell>
        </row>
        <row r="67">
          <cell r="B67" t="str">
            <v xml:space="preserve">        las cajas previsionales de las Fuerzas Armadas y de Seguridad y las Asignaciones Familiares Compensables.</v>
          </cell>
          <cell r="W67" t="str">
            <v xml:space="preserve">        las cajas previsionales de las Fuerzas Armadas y de Seguridad y las Asignaciones Familiares Compensables.</v>
          </cell>
        </row>
        <row r="68">
          <cell r="B68" t="str">
            <v>(2)  : Entradas de Cine, Monotributo Impositivo, Emerg. s/Automotores, Motos, Embarcaciones y Aeronaves y otros menores.</v>
          </cell>
          <cell r="W68" t="str">
            <v>(2)  : Entradas de Cine, Monotributo Impositivo, Emerg. s/Automotores, Motos, Embarcaciones y Aeronaves y otros menores.</v>
          </cell>
        </row>
        <row r="69">
          <cell r="B69" t="str">
            <v>(3)  : Incluye Monotributo previsional.</v>
          </cell>
          <cell r="W69" t="str">
            <v>(3)  : Incluye Monotributo previsional.</v>
          </cell>
        </row>
        <row r="70">
          <cell r="B70" t="str">
            <v>(4)  : Bruto menos 15% y suma fija para provincias.</v>
          </cell>
          <cell r="W70" t="str">
            <v>(4)  : Bruto menos 15% y suma fija para provincias.</v>
          </cell>
        </row>
        <row r="71">
          <cell r="B71" t="str">
            <v>(4)  : Datos netos de Asignaciones Familiares Compensables.</v>
          </cell>
          <cell r="W71" t="str">
            <v>(4)  : Datos netos de Asignaciones Familiares Compensables.</v>
          </cell>
        </row>
        <row r="72">
          <cell r="B72" t="str">
            <v>(5)  : 56,66% de Coparticipados (neto), 56,66% del 93,73% de Bienes Personales, 30% de Monotributo impositivo, y sumas fijas por Pacto Fiscal y Ganancias.</v>
          </cell>
          <cell r="W72" t="str">
            <v>(5)  : 56,66% de Coparticipados (neto), 56,66% del 93,73% de Bienes Personales, 30% de Monotributo impositivo, y sumas fijas por Pacto Fiscal y Ganancias.</v>
          </cell>
        </row>
        <row r="73">
          <cell r="B73" t="str">
            <v>(6)  : Fondo Solidario de Redistribución.</v>
          </cell>
          <cell r="W73" t="str">
            <v>(6)  : Fondo Solidario de Redistribución.</v>
          </cell>
        </row>
        <row r="74">
          <cell r="W74">
            <v>204.703125</v>
          </cell>
        </row>
        <row r="274">
          <cell r="W274">
            <v>204.703125</v>
          </cell>
        </row>
      </sheetData>
      <sheetData sheetId="2" refreshError="1">
        <row r="1">
          <cell r="B1" t="str">
            <v>(L:\Y\MENSUAL\RECIMP2000)</v>
          </cell>
          <cell r="D1" t="str">
            <v xml:space="preserve">                      Dirección Nacional de Investigaciones y Análisis Fiscal</v>
          </cell>
          <cell r="O1">
            <v>37075.568050925925</v>
          </cell>
          <cell r="W1" t="str">
            <v>(L:\Y\MENSUAL\RECIMP2000)</v>
          </cell>
          <cell r="Y1" t="str">
            <v xml:space="preserve">                                    Dirección Nacional de Investigaciones y Análisis Fiscal</v>
          </cell>
          <cell r="AI1">
            <v>37075.568050925925</v>
          </cell>
        </row>
        <row r="5">
          <cell r="B5" t="str">
            <v>RECURSOS TRIBUTARIOS AÑO 2000 (1)</v>
          </cell>
          <cell r="W5" t="str">
            <v>RECURSOS TRIBUTARIOS AÑO 2000 (1)</v>
          </cell>
        </row>
        <row r="6">
          <cell r="B6" t="str">
            <v>en millones de pesos de julio de 1999</v>
          </cell>
          <cell r="W6" t="str">
            <v>en millones de pesos de julio de 1999</v>
          </cell>
        </row>
        <row r="9">
          <cell r="C9" t="str">
            <v>Enero</v>
          </cell>
          <cell r="D9" t="str">
            <v>Febrero</v>
          </cell>
          <cell r="E9" t="str">
            <v>Marzo</v>
          </cell>
          <cell r="F9" t="str">
            <v>Abril</v>
          </cell>
          <cell r="G9" t="str">
            <v>Mayo</v>
          </cell>
          <cell r="H9" t="str">
            <v>Junio</v>
          </cell>
          <cell r="I9" t="str">
            <v>Julio</v>
          </cell>
          <cell r="J9" t="str">
            <v>Agosto</v>
          </cell>
          <cell r="K9" t="str">
            <v>Septiem.</v>
          </cell>
          <cell r="L9" t="str">
            <v>Octubre</v>
          </cell>
          <cell r="M9" t="str">
            <v>Noviem.</v>
          </cell>
          <cell r="N9" t="str">
            <v>Diciembre</v>
          </cell>
          <cell r="O9" t="str">
            <v>Total</v>
          </cell>
          <cell r="Z9" t="str">
            <v>I TRIM</v>
          </cell>
          <cell r="AB9" t="str">
            <v>II TRIM</v>
          </cell>
          <cell r="AD9" t="str">
            <v>III TRIM</v>
          </cell>
          <cell r="AF9" t="str">
            <v>IV TRIM</v>
          </cell>
          <cell r="AI9" t="str">
            <v>TOTAL</v>
          </cell>
        </row>
        <row r="11">
          <cell r="B11" t="str">
            <v xml:space="preserve"> 1- DGI (Excl. Sist. Seg. Social)</v>
          </cell>
          <cell r="C11">
            <v>2957.6760339860011</v>
          </cell>
          <cell r="D11">
            <v>2771.1221759304572</v>
          </cell>
          <cell r="E11">
            <v>2885.7778859465839</v>
          </cell>
          <cell r="F11">
            <v>3077.8289044969442</v>
          </cell>
          <cell r="G11">
            <v>3466.2527440903182</v>
          </cell>
          <cell r="H11">
            <v>3908.4934524540809</v>
          </cell>
          <cell r="I11">
            <v>3038.8917503237763</v>
          </cell>
          <cell r="J11">
            <v>3324.7859140529786</v>
          </cell>
          <cell r="K11">
            <v>3057.6212758320112</v>
          </cell>
          <cell r="L11">
            <v>3143.6928939258387</v>
          </cell>
          <cell r="M11">
            <v>3072.6882992267101</v>
          </cell>
          <cell r="N11">
            <v>3131.0161508800002</v>
          </cell>
          <cell r="O11">
            <v>37835.847481145705</v>
          </cell>
          <cell r="W11" t="str">
            <v xml:space="preserve"> 1- DGI (Excl. Sist. Seg. Social)</v>
          </cell>
          <cell r="Z11">
            <v>8614.5760958630417</v>
          </cell>
          <cell r="AB11">
            <v>10452.575101041342</v>
          </cell>
          <cell r="AD11">
            <v>9421.298940208766</v>
          </cell>
          <cell r="AF11">
            <v>9347.3973440325499</v>
          </cell>
          <cell r="AI11">
            <v>37835.847481145705</v>
          </cell>
        </row>
        <row r="12">
          <cell r="B12">
            <v>37835.84375</v>
          </cell>
          <cell r="W12">
            <v>37835.84375</v>
          </cell>
        </row>
        <row r="13">
          <cell r="B13" t="str">
            <v xml:space="preserve"> Ganancias</v>
          </cell>
          <cell r="C13">
            <v>728.09214022685444</v>
          </cell>
          <cell r="D13">
            <v>695.74000832114984</v>
          </cell>
          <cell r="E13">
            <v>688.37035961558115</v>
          </cell>
          <cell r="F13">
            <v>766.86139237126349</v>
          </cell>
          <cell r="G13">
            <v>1182.8214198426192</v>
          </cell>
          <cell r="H13">
            <v>1356.760955072619</v>
          </cell>
          <cell r="I13">
            <v>796.00853439602668</v>
          </cell>
          <cell r="J13">
            <v>895.2280369973862</v>
          </cell>
          <cell r="K13">
            <v>728.92158713784954</v>
          </cell>
          <cell r="L13">
            <v>855.34616112593187</v>
          </cell>
          <cell r="M13">
            <v>816.76865581793993</v>
          </cell>
          <cell r="N13">
            <v>875.75183126000002</v>
          </cell>
          <cell r="O13">
            <v>10386.671082185221</v>
          </cell>
          <cell r="W13" t="str">
            <v xml:space="preserve"> Ganancias</v>
          </cell>
          <cell r="Z13">
            <v>2112.2025081635852</v>
          </cell>
          <cell r="AB13">
            <v>3306.4437672865015</v>
          </cell>
          <cell r="AD13">
            <v>2420.1581585312624</v>
          </cell>
          <cell r="AF13">
            <v>2547.8666482038716</v>
          </cell>
          <cell r="AI13">
            <v>10386.671082185221</v>
          </cell>
        </row>
        <row r="14">
          <cell r="B14" t="str">
            <v xml:space="preserve"> IVA      </v>
          </cell>
          <cell r="C14">
            <v>1624.9819272046288</v>
          </cell>
          <cell r="D14">
            <v>1357.4253563320028</v>
          </cell>
          <cell r="E14">
            <v>1598.6246185491545</v>
          </cell>
          <cell r="F14">
            <v>1545.2002340319605</v>
          </cell>
          <cell r="G14">
            <v>1539.4687180112048</v>
          </cell>
          <cell r="H14">
            <v>1703.9170801965399</v>
          </cell>
          <cell r="I14">
            <v>1617.549658782983</v>
          </cell>
          <cell r="J14">
            <v>1630.7127290446222</v>
          </cell>
          <cell r="K14">
            <v>1659.9836193339631</v>
          </cell>
          <cell r="L14">
            <v>1499.3301358134197</v>
          </cell>
          <cell r="M14">
            <v>1556.3516433471</v>
          </cell>
          <cell r="N14">
            <v>1542.7499218400001</v>
          </cell>
          <cell r="O14">
            <v>18876.295642487581</v>
          </cell>
          <cell r="W14" t="str">
            <v xml:space="preserve"> IVA      </v>
          </cell>
          <cell r="Z14">
            <v>4581.031902085786</v>
          </cell>
          <cell r="AB14">
            <v>4788.5860322397057</v>
          </cell>
          <cell r="AD14">
            <v>4908.2460071615687</v>
          </cell>
          <cell r="AF14">
            <v>4598.4317010005198</v>
          </cell>
          <cell r="AI14">
            <v>18876.295642487581</v>
          </cell>
        </row>
        <row r="15">
          <cell r="B15" t="str">
            <v xml:space="preserve"> Reintegros (-)         </v>
          </cell>
          <cell r="C15">
            <v>33.841380760516302</v>
          </cell>
          <cell r="D15">
            <v>41.73003606927255</v>
          </cell>
          <cell r="E15">
            <v>64.587816303363198</v>
          </cell>
          <cell r="F15">
            <v>42.902602968978435</v>
          </cell>
          <cell r="G15">
            <v>52.096490657172559</v>
          </cell>
          <cell r="H15">
            <v>50.187947963558585</v>
          </cell>
          <cell r="I15">
            <v>45.092816000394066</v>
          </cell>
          <cell r="J15">
            <v>52.664251934191832</v>
          </cell>
          <cell r="K15">
            <v>53.79124170609289</v>
          </cell>
          <cell r="L15">
            <v>49.155109968306355</v>
          </cell>
          <cell r="M15">
            <v>48.224671006049995</v>
          </cell>
          <cell r="N15">
            <v>44.427730930000003</v>
          </cell>
          <cell r="O15">
            <v>578.70209626789676</v>
          </cell>
          <cell r="W15" t="str">
            <v xml:space="preserve"> Reintegros (-)         </v>
          </cell>
          <cell r="Z15">
            <v>140.15923313315204</v>
          </cell>
          <cell r="AB15">
            <v>145.18704158970957</v>
          </cell>
          <cell r="AD15">
            <v>151.54830964067878</v>
          </cell>
          <cell r="AF15">
            <v>141.80751190435635</v>
          </cell>
          <cell r="AI15">
            <v>578.70209626789676</v>
          </cell>
        </row>
        <row r="16">
          <cell r="B16" t="str">
            <v xml:space="preserve"> Internos coparticipados</v>
          </cell>
          <cell r="C16">
            <v>176.28976202825183</v>
          </cell>
          <cell r="D16">
            <v>88.631606228295922</v>
          </cell>
          <cell r="E16">
            <v>117.96108956760649</v>
          </cell>
          <cell r="F16">
            <v>129.55936548448929</v>
          </cell>
          <cell r="G16">
            <v>110.76704980929063</v>
          </cell>
          <cell r="H16">
            <v>114.63455389995427</v>
          </cell>
          <cell r="I16">
            <v>124.5349779131879</v>
          </cell>
          <cell r="J16">
            <v>128.29155403769067</v>
          </cell>
          <cell r="K16">
            <v>124.0155080767256</v>
          </cell>
          <cell r="L16">
            <v>148.23830747864181</v>
          </cell>
          <cell r="M16">
            <v>116.26920191249999</v>
          </cell>
          <cell r="N16">
            <v>138.36836915999999</v>
          </cell>
          <cell r="O16">
            <v>1517.5613455966345</v>
          </cell>
          <cell r="W16" t="str">
            <v xml:space="preserve"> Internos coparticipados</v>
          </cell>
          <cell r="Z16">
            <v>382.88245782415424</v>
          </cell>
          <cell r="AB16">
            <v>354.96096919373417</v>
          </cell>
          <cell r="AD16">
            <v>376.84204002760418</v>
          </cell>
          <cell r="AF16">
            <v>402.8758785511418</v>
          </cell>
          <cell r="AI16">
            <v>1517.5613455966345</v>
          </cell>
        </row>
        <row r="17">
          <cell r="B17" t="str">
            <v xml:space="preserve"> Premios de juegos</v>
          </cell>
          <cell r="C17">
            <v>8.1783764750212544</v>
          </cell>
          <cell r="D17">
            <v>7.2640901486440947</v>
          </cell>
          <cell r="E17">
            <v>13.28232442518024</v>
          </cell>
          <cell r="F17">
            <v>3.9241545854841409</v>
          </cell>
          <cell r="G17">
            <v>5.8364855706244478</v>
          </cell>
          <cell r="H17">
            <v>3.9566217583808587</v>
          </cell>
          <cell r="I17">
            <v>2.9150529534159744</v>
          </cell>
          <cell r="J17">
            <v>9.0524378175759264</v>
          </cell>
          <cell r="K17">
            <v>3.2262918752401957</v>
          </cell>
          <cell r="L17">
            <v>11.660217559049151</v>
          </cell>
          <cell r="M17">
            <v>7.3676060889299988</v>
          </cell>
          <cell r="N17">
            <v>5.0310916299999997</v>
          </cell>
          <cell r="O17">
            <v>81.694750887546292</v>
          </cell>
          <cell r="W17" t="str">
            <v xml:space="preserve"> Premios de juegos</v>
          </cell>
          <cell r="Z17">
            <v>28.724791048845589</v>
          </cell>
          <cell r="AB17">
            <v>13.717261914489448</v>
          </cell>
          <cell r="AD17">
            <v>15.193782646232098</v>
          </cell>
          <cell r="AF17">
            <v>24.05891527797915</v>
          </cell>
          <cell r="AI17">
            <v>81.694750887546292</v>
          </cell>
        </row>
        <row r="18">
          <cell r="B18" t="str">
            <v xml:space="preserve"> Transferencias de inmuebles</v>
          </cell>
          <cell r="C18">
            <v>5.7343453692204003</v>
          </cell>
          <cell r="D18">
            <v>2.723570185853418</v>
          </cell>
          <cell r="E18">
            <v>3.8789245719973886</v>
          </cell>
          <cell r="F18">
            <v>4.4675938460464213</v>
          </cell>
          <cell r="G18">
            <v>3.907036917668453</v>
          </cell>
          <cell r="H18">
            <v>4.6328955298093959</v>
          </cell>
          <cell r="I18">
            <v>4.8653365962600006</v>
          </cell>
          <cell r="J18">
            <v>4.5321103723765361</v>
          </cell>
          <cell r="K18">
            <v>5.1279746910631543</v>
          </cell>
          <cell r="L18">
            <v>4.7063004891895845</v>
          </cell>
          <cell r="M18">
            <v>4.5349535469599997</v>
          </cell>
          <cell r="N18">
            <v>4.9120901300000002</v>
          </cell>
          <cell r="O18">
            <v>54.023132246444746</v>
          </cell>
          <cell r="W18" t="str">
            <v xml:space="preserve"> Transferencias de inmuebles</v>
          </cell>
          <cell r="Z18">
            <v>12.336840127071206</v>
          </cell>
          <cell r="AB18">
            <v>13.00752629352427</v>
          </cell>
          <cell r="AD18">
            <v>14.525421659699692</v>
          </cell>
          <cell r="AF18">
            <v>14.153344166149584</v>
          </cell>
          <cell r="AI18">
            <v>54.023132246444746</v>
          </cell>
        </row>
        <row r="19">
          <cell r="B19" t="str">
            <v xml:space="preserve"> Ganancia mínima presunta</v>
          </cell>
          <cell r="C19">
            <v>47.577764268395192</v>
          </cell>
          <cell r="D19">
            <v>49.674379509997564</v>
          </cell>
          <cell r="E19">
            <v>46.439178427914179</v>
          </cell>
          <cell r="F19">
            <v>47.742197215775867</v>
          </cell>
          <cell r="G19">
            <v>54.981786263094797</v>
          </cell>
          <cell r="H19">
            <v>48.240587338480779</v>
          </cell>
          <cell r="I19">
            <v>44.587984770966507</v>
          </cell>
          <cell r="J19">
            <v>47.289659519399343</v>
          </cell>
          <cell r="K19">
            <v>45.487853379628902</v>
          </cell>
          <cell r="L19">
            <v>48.906616165748943</v>
          </cell>
          <cell r="M19">
            <v>51.144640044119996</v>
          </cell>
          <cell r="N19">
            <v>63.967491780000003</v>
          </cell>
          <cell r="O19">
            <v>596.04013868352217</v>
          </cell>
          <cell r="W19" t="str">
            <v xml:space="preserve"> Ganancia mínima presunta</v>
          </cell>
          <cell r="Z19">
            <v>143.69132220630695</v>
          </cell>
          <cell r="AB19">
            <v>150.96457081735144</v>
          </cell>
          <cell r="AD19">
            <v>137.36549766999474</v>
          </cell>
          <cell r="AF19">
            <v>164.01874798986893</v>
          </cell>
          <cell r="AI19">
            <v>596.04013868352217</v>
          </cell>
        </row>
        <row r="20">
          <cell r="B20" t="str">
            <v xml:space="preserve"> Intereses pagados</v>
          </cell>
          <cell r="C20">
            <v>60.712505547857887</v>
          </cell>
          <cell r="D20">
            <v>68.405201869687005</v>
          </cell>
          <cell r="E20">
            <v>89.321297998759846</v>
          </cell>
          <cell r="F20">
            <v>72.886478343497572</v>
          </cell>
          <cell r="G20">
            <v>74.215963219450629</v>
          </cell>
          <cell r="H20">
            <v>73.516835643021423</v>
          </cell>
          <cell r="I20">
            <v>65.613608759042933</v>
          </cell>
          <cell r="J20">
            <v>70.546171624303156</v>
          </cell>
          <cell r="K20">
            <v>72.038570117281608</v>
          </cell>
          <cell r="L20">
            <v>61.078962182910885</v>
          </cell>
          <cell r="M20">
            <v>79.185554001179995</v>
          </cell>
          <cell r="N20">
            <v>61.60634718</v>
          </cell>
          <cell r="O20">
            <v>849.12749648699287</v>
          </cell>
          <cell r="W20" t="str">
            <v xml:space="preserve"> Intereses pagados</v>
          </cell>
          <cell r="Z20">
            <v>218.43900541630472</v>
          </cell>
          <cell r="AB20">
            <v>220.61927720596964</v>
          </cell>
          <cell r="AD20">
            <v>208.1983505006277</v>
          </cell>
          <cell r="AF20">
            <v>201.87086336409089</v>
          </cell>
          <cell r="AI20">
            <v>849.12749648699287</v>
          </cell>
        </row>
        <row r="21">
          <cell r="B21" t="str">
            <v xml:space="preserve"> Otros coparticipados</v>
          </cell>
          <cell r="C21">
            <v>4.4031187277064578</v>
          </cell>
          <cell r="D21">
            <v>5.396956229979005</v>
          </cell>
          <cell r="E21">
            <v>7.389491634525549</v>
          </cell>
          <cell r="F21">
            <v>43.081209757422648</v>
          </cell>
          <cell r="G21">
            <v>30.841424089341235</v>
          </cell>
          <cell r="H21">
            <v>29.478274751721905</v>
          </cell>
          <cell r="I21">
            <v>27.103422389211332</v>
          </cell>
          <cell r="J21">
            <v>25.556791609523092</v>
          </cell>
          <cell r="K21">
            <v>24.202797188191017</v>
          </cell>
          <cell r="L21">
            <v>15.153095933777966</v>
          </cell>
          <cell r="M21">
            <v>6.2375911699949977</v>
          </cell>
          <cell r="N21">
            <v>6.5602509500000004</v>
          </cell>
          <cell r="O21">
            <v>225.40442443139523</v>
          </cell>
          <cell r="W21" t="str">
            <v xml:space="preserve"> Otros coparticipados</v>
          </cell>
          <cell r="Z21">
            <v>17.189566592211012</v>
          </cell>
          <cell r="AB21">
            <v>103.40090859848578</v>
          </cell>
          <cell r="AD21">
            <v>76.863011186925434</v>
          </cell>
          <cell r="AF21">
            <v>27.950938053772962</v>
          </cell>
          <cell r="AI21">
            <v>225.40442443139523</v>
          </cell>
        </row>
        <row r="22">
          <cell r="B22" t="str">
            <v xml:space="preserve"> Sellos</v>
          </cell>
          <cell r="C22">
            <v>4.172685066979577</v>
          </cell>
          <cell r="D22">
            <v>3.0317648956610954</v>
          </cell>
          <cell r="E22">
            <v>3.1706447061952292</v>
          </cell>
          <cell r="F22">
            <v>4.9654379632422989</v>
          </cell>
          <cell r="G22">
            <v>3.0389559989832557</v>
          </cell>
          <cell r="H22">
            <v>3.7145110329955089</v>
          </cell>
          <cell r="I22">
            <v>3.7275774470002565</v>
          </cell>
          <cell r="J22">
            <v>3.6335677734337501</v>
          </cell>
          <cell r="K22">
            <v>3.6501756256168938</v>
          </cell>
          <cell r="L22">
            <v>4.0718224716141105</v>
          </cell>
          <cell r="M22">
            <v>3.7536772053599998</v>
          </cell>
          <cell r="N22">
            <v>4.6633258499999997</v>
          </cell>
          <cell r="O22">
            <v>45.594146037081977</v>
          </cell>
          <cell r="W22" t="str">
            <v xml:space="preserve"> Sellos</v>
          </cell>
          <cell r="Z22">
            <v>10.375094668835901</v>
          </cell>
          <cell r="AB22">
            <v>11.718904995221063</v>
          </cell>
          <cell r="AD22">
            <v>11.0113208460509</v>
          </cell>
          <cell r="AF22">
            <v>12.488825526974111</v>
          </cell>
          <cell r="AI22">
            <v>45.594146037081977</v>
          </cell>
        </row>
        <row r="23">
          <cell r="B23" t="str">
            <v xml:space="preserve"> Bienes personales</v>
          </cell>
          <cell r="C23">
            <v>9.7399851520382974</v>
          </cell>
          <cell r="D23">
            <v>87.211560368862195</v>
          </cell>
          <cell r="E23">
            <v>10.503712911448048</v>
          </cell>
          <cell r="F23">
            <v>78.229445801496581</v>
          </cell>
          <cell r="G23">
            <v>89.156296147196599</v>
          </cell>
          <cell r="H23">
            <v>180.7971152516653</v>
          </cell>
          <cell r="I23">
            <v>42.460853743380248</v>
          </cell>
          <cell r="J23">
            <v>167.9602903029492</v>
          </cell>
          <cell r="K23">
            <v>36.39793904920522</v>
          </cell>
          <cell r="L23">
            <v>158.91028118071682</v>
          </cell>
          <cell r="M23">
            <v>12.382416678509999</v>
          </cell>
          <cell r="N23">
            <v>144.56633934999999</v>
          </cell>
          <cell r="O23">
            <v>1018.3162359374686</v>
          </cell>
          <cell r="W23" t="str">
            <v xml:space="preserve"> Bienes personales</v>
          </cell>
          <cell r="Z23">
            <v>107.45525843234854</v>
          </cell>
          <cell r="AB23">
            <v>348.18285720035851</v>
          </cell>
          <cell r="AD23">
            <v>246.81908309553467</v>
          </cell>
          <cell r="AF23">
            <v>315.85903720922681</v>
          </cell>
          <cell r="AI23">
            <v>1018.3162359374686</v>
          </cell>
        </row>
        <row r="24">
          <cell r="B24" t="str">
            <v xml:space="preserve"> Combustibles - Naftas</v>
          </cell>
          <cell r="C24">
            <v>158.58335528856244</v>
          </cell>
          <cell r="D24">
            <v>195.81856405110136</v>
          </cell>
          <cell r="E24">
            <v>179.31908743543474</v>
          </cell>
          <cell r="F24">
            <v>197.17368161316426</v>
          </cell>
          <cell r="G24">
            <v>161.39773069746983</v>
          </cell>
          <cell r="H24">
            <v>177.43059167047824</v>
          </cell>
          <cell r="I24">
            <v>169.81189425998556</v>
          </cell>
          <cell r="J24">
            <v>171.25191455534187</v>
          </cell>
          <cell r="K24">
            <v>197.87718617105571</v>
          </cell>
          <cell r="L24">
            <v>171.15883399203162</v>
          </cell>
          <cell r="M24">
            <v>161.73018055736998</v>
          </cell>
          <cell r="N24">
            <v>196.91746465</v>
          </cell>
          <cell r="O24">
            <v>2138.4704849419954</v>
          </cell>
          <cell r="W24" t="str">
            <v xml:space="preserve"> Combustibles - Naftas</v>
          </cell>
          <cell r="Z24">
            <v>533.72100677509854</v>
          </cell>
          <cell r="AB24">
            <v>536.00200398111224</v>
          </cell>
          <cell r="AD24">
            <v>538.9409949863832</v>
          </cell>
          <cell r="AF24">
            <v>529.80647919940156</v>
          </cell>
          <cell r="AI24">
            <v>2138.4704849419954</v>
          </cell>
        </row>
        <row r="25">
          <cell r="B25" t="str">
            <v xml:space="preserve"> Combustibles - Otros</v>
          </cell>
          <cell r="C25">
            <v>57.043692667116261</v>
          </cell>
          <cell r="D25">
            <v>106.45538832291001</v>
          </cell>
          <cell r="E25">
            <v>77.690576593653262</v>
          </cell>
          <cell r="F25">
            <v>113.88025881841035</v>
          </cell>
          <cell r="G25">
            <v>103.03523961792243</v>
          </cell>
          <cell r="H25">
            <v>120.08589616351819</v>
          </cell>
          <cell r="I25">
            <v>116.78168975745028</v>
          </cell>
          <cell r="J25">
            <v>124.94764027494911</v>
          </cell>
          <cell r="K25">
            <v>123.76778353220085</v>
          </cell>
          <cell r="L25">
            <v>105.13453437151394</v>
          </cell>
          <cell r="M25">
            <v>89.672004084149989</v>
          </cell>
          <cell r="N25">
            <v>177.77194155000001</v>
          </cell>
          <cell r="O25">
            <v>1316.2666457537948</v>
          </cell>
          <cell r="W25" t="str">
            <v xml:space="preserve"> Combustibles - Otros</v>
          </cell>
          <cell r="Z25">
            <v>241.18965758367955</v>
          </cell>
          <cell r="AB25">
            <v>337.00139459985098</v>
          </cell>
          <cell r="AD25">
            <v>365.49711356460023</v>
          </cell>
          <cell r="AF25">
            <v>372.57848000566395</v>
          </cell>
          <cell r="AI25">
            <v>1316.2666457537948</v>
          </cell>
        </row>
        <row r="26">
          <cell r="B26" t="str">
            <v xml:space="preserve"> Internos seguros</v>
          </cell>
          <cell r="C26">
            <v>19.90319379018225</v>
          </cell>
          <cell r="D26">
            <v>15.831234532472921</v>
          </cell>
          <cell r="E26">
            <v>19.148025235400276</v>
          </cell>
          <cell r="F26">
            <v>18.682984426845387</v>
          </cell>
          <cell r="G26">
            <v>17.651830873468057</v>
          </cell>
          <cell r="H26">
            <v>19.135048907965505</v>
          </cell>
          <cell r="I26">
            <v>19.831051745136847</v>
          </cell>
          <cell r="J26">
            <v>13.358418158829007</v>
          </cell>
          <cell r="K26">
            <v>13.485177331929991</v>
          </cell>
          <cell r="L26">
            <v>11.981292244234739</v>
          </cell>
          <cell r="M26">
            <v>12.203767406609998</v>
          </cell>
          <cell r="N26">
            <v>11.41717427</v>
          </cell>
          <cell r="O26">
            <v>192.62919892307499</v>
          </cell>
          <cell r="W26" t="str">
            <v xml:space="preserve"> Internos seguros</v>
          </cell>
          <cell r="Z26">
            <v>54.882453558055445</v>
          </cell>
          <cell r="AB26">
            <v>55.469864208278949</v>
          </cell>
          <cell r="AD26">
            <v>46.674647235895847</v>
          </cell>
          <cell r="AF26">
            <v>35.602233920844739</v>
          </cell>
          <cell r="AI26">
            <v>192.62919892307499</v>
          </cell>
        </row>
        <row r="27">
          <cell r="B27" t="str">
            <v xml:space="preserve"> Internos automotores gasoleros</v>
          </cell>
          <cell r="C27">
            <v>0.47891532839089096</v>
          </cell>
          <cell r="D27">
            <v>1.4969511434558944</v>
          </cell>
          <cell r="E27">
            <v>1.7563795006937406</v>
          </cell>
          <cell r="F27">
            <v>1.4237368963044548</v>
          </cell>
          <cell r="G27">
            <v>1.5789427626403145</v>
          </cell>
          <cell r="H27">
            <v>1.6402975412687131</v>
          </cell>
          <cell r="I27">
            <v>1.7535470478579556</v>
          </cell>
          <cell r="J27">
            <v>1.2698427994710857</v>
          </cell>
          <cell r="K27">
            <v>1.0453558604529953</v>
          </cell>
          <cell r="L27">
            <v>1.0492339555482539</v>
          </cell>
          <cell r="M27">
            <v>0.99051618230999994</v>
          </cell>
          <cell r="N27">
            <v>1.0104833499999999</v>
          </cell>
          <cell r="O27">
            <v>15.494202368394296</v>
          </cell>
          <cell r="W27" t="str">
            <v xml:space="preserve"> Internos automotores gasoleros</v>
          </cell>
          <cell r="Z27">
            <v>3.7322459725405261</v>
          </cell>
          <cell r="AB27">
            <v>4.6429772002134824</v>
          </cell>
          <cell r="AD27">
            <v>4.0687457077820373</v>
          </cell>
          <cell r="AF27">
            <v>3.0502334878582538</v>
          </cell>
          <cell r="AI27">
            <v>15.494202368394296</v>
          </cell>
        </row>
        <row r="28">
          <cell r="B28" t="str">
            <v xml:space="preserve"> Adicional s/cigarrillos</v>
          </cell>
          <cell r="C28">
            <v>30.564454923957989</v>
          </cell>
          <cell r="D28">
            <v>48.502575519399628</v>
          </cell>
          <cell r="E28">
            <v>39.781967393121612</v>
          </cell>
          <cell r="F28">
            <v>50.362285103984789</v>
          </cell>
          <cell r="G28">
            <v>56.869829137772214</v>
          </cell>
          <cell r="H28">
            <v>47.404176236526389</v>
          </cell>
          <cell r="I28">
            <v>41.123500654256809</v>
          </cell>
          <cell r="J28">
            <v>39.171683076874515</v>
          </cell>
          <cell r="K28">
            <v>28.72994212024966</v>
          </cell>
          <cell r="L28">
            <v>55.862068436556321</v>
          </cell>
          <cell r="M28">
            <v>18.645365390579997</v>
          </cell>
          <cell r="N28">
            <v>26.601916150000001</v>
          </cell>
          <cell r="O28">
            <v>483.61976414327995</v>
          </cell>
          <cell r="W28" t="str">
            <v xml:space="preserve"> Adicional s/cigarrillos</v>
          </cell>
          <cell r="Z28">
            <v>118.84899783647924</v>
          </cell>
          <cell r="AB28">
            <v>154.6362904782834</v>
          </cell>
          <cell r="AD28">
            <v>109.02512585138098</v>
          </cell>
          <cell r="AF28">
            <v>101.1093499771363</v>
          </cell>
          <cell r="AI28">
            <v>483.61976414327995</v>
          </cell>
        </row>
        <row r="29">
          <cell r="B29" t="str">
            <v xml:space="preserve"> Radiodifusión p/TV, AM y FM</v>
          </cell>
          <cell r="C29">
            <v>12.515375887265186</v>
          </cell>
          <cell r="D29">
            <v>10.993691459499608</v>
          </cell>
          <cell r="E29">
            <v>10.384469551225752</v>
          </cell>
          <cell r="F29">
            <v>9.724914100922982</v>
          </cell>
          <cell r="G29">
            <v>11.275998101896317</v>
          </cell>
          <cell r="H29">
            <v>12.346927421059613</v>
          </cell>
          <cell r="I29">
            <v>10.635564166355158</v>
          </cell>
          <cell r="J29">
            <v>12.393593331955534</v>
          </cell>
          <cell r="K29">
            <v>13.939094154720102</v>
          </cell>
          <cell r="L29">
            <v>12.678713331689645</v>
          </cell>
          <cell r="M29">
            <v>11.004402042539999</v>
          </cell>
          <cell r="N29">
            <v>9.6467378799999999</v>
          </cell>
          <cell r="O29">
            <v>137.53948142912989</v>
          </cell>
          <cell r="W29" t="str">
            <v xml:space="preserve"> Radiodifusión p/TV, AM y FM</v>
          </cell>
          <cell r="Z29">
            <v>33.893536897990543</v>
          </cell>
          <cell r="AB29">
            <v>33.347839623878912</v>
          </cell>
          <cell r="AD29">
            <v>36.968251653030791</v>
          </cell>
          <cell r="AF29">
            <v>33.329853254229647</v>
          </cell>
          <cell r="AI29">
            <v>137.53948142912989</v>
          </cell>
        </row>
        <row r="30">
          <cell r="B30" t="str">
            <v xml:space="preserve"> Otros impuestos (2)</v>
          </cell>
          <cell r="C30">
            <v>42.54581679408836</v>
          </cell>
          <cell r="D30">
            <v>68.249312880757557</v>
          </cell>
          <cell r="E30">
            <v>43.34355413205504</v>
          </cell>
          <cell r="F30">
            <v>32.566137105611652</v>
          </cell>
          <cell r="G30">
            <v>71.504527686847652</v>
          </cell>
          <cell r="H30">
            <v>60.989032001634953</v>
          </cell>
          <cell r="I30">
            <v>-5.3196890583475902</v>
          </cell>
          <cell r="J30">
            <v>32.253724690489719</v>
          </cell>
          <cell r="K30">
            <v>29.515661892729149</v>
          </cell>
          <cell r="L30">
            <v>27.581427161569568</v>
          </cell>
          <cell r="M30">
            <v>172.67079475660501</v>
          </cell>
          <cell r="N30">
            <v>-96.098895170000006</v>
          </cell>
          <cell r="O30">
            <v>479.80140487404117</v>
          </cell>
          <cell r="W30" t="str">
            <v xml:space="preserve"> Otros impuestos (2)</v>
          </cell>
          <cell r="Z30">
            <v>154.13868380690096</v>
          </cell>
          <cell r="AB30">
            <v>165.05969679409424</v>
          </cell>
          <cell r="AD30">
            <v>56.449697524871276</v>
          </cell>
          <cell r="AF30">
            <v>104.15332674817456</v>
          </cell>
          <cell r="AI30">
            <v>479.80140487404117</v>
          </cell>
        </row>
        <row r="31">
          <cell r="B31">
            <v>479.80126953125</v>
          </cell>
          <cell r="W31">
            <v>479.80126953125</v>
          </cell>
        </row>
        <row r="32">
          <cell r="B32" t="str">
            <v xml:space="preserve"> 2-SISTEMA DE SEG. SOCIAL</v>
          </cell>
          <cell r="C32">
            <v>923.7454631039476</v>
          </cell>
          <cell r="D32">
            <v>755.33288352303236</v>
          </cell>
          <cell r="E32">
            <v>710.99827151890031</v>
          </cell>
          <cell r="F32">
            <v>627.22320513484078</v>
          </cell>
          <cell r="G32">
            <v>670.19868291764885</v>
          </cell>
          <cell r="H32">
            <v>726.60851277381175</v>
          </cell>
          <cell r="I32">
            <v>986.43181598807564</v>
          </cell>
          <cell r="J32">
            <v>686.51687485000423</v>
          </cell>
          <cell r="K32">
            <v>831.54772269963041</v>
          </cell>
          <cell r="L32">
            <v>683.12000466319455</v>
          </cell>
          <cell r="M32">
            <v>674.08968194361</v>
          </cell>
          <cell r="N32">
            <v>656.63556430999984</v>
          </cell>
          <cell r="O32">
            <v>8932.4486834266972</v>
          </cell>
          <cell r="W32" t="str">
            <v xml:space="preserve"> 2-SISTEMA DE SEG. SOCIAL</v>
          </cell>
          <cell r="Z32">
            <v>2390.0766181458803</v>
          </cell>
          <cell r="AB32">
            <v>2024.0304008263013</v>
          </cell>
          <cell r="AD32">
            <v>2504.4964135377104</v>
          </cell>
          <cell r="AF32">
            <v>2013.8452509168044</v>
          </cell>
          <cell r="AI32">
            <v>8932.4486834266972</v>
          </cell>
        </row>
        <row r="33">
          <cell r="B33">
            <v>8932.4453125</v>
          </cell>
          <cell r="W33">
            <v>8932.4453125</v>
          </cell>
        </row>
        <row r="34">
          <cell r="B34" t="str">
            <v xml:space="preserve"> Aportes personales</v>
          </cell>
          <cell r="C34">
            <v>671.93544071099495</v>
          </cell>
          <cell r="D34">
            <v>490.76820361515752</v>
          </cell>
          <cell r="E34">
            <v>501.71802337344599</v>
          </cell>
          <cell r="F34">
            <v>483.79250154938194</v>
          </cell>
          <cell r="G34">
            <v>485.76308665359852</v>
          </cell>
          <cell r="H34">
            <v>496.78024237276423</v>
          </cell>
          <cell r="I34">
            <v>684.71740317063109</v>
          </cell>
          <cell r="J34">
            <v>492.65198548020203</v>
          </cell>
          <cell r="K34">
            <v>474.9962487664385</v>
          </cell>
          <cell r="L34">
            <v>479.50313390797982</v>
          </cell>
          <cell r="M34">
            <v>464.37029969516999</v>
          </cell>
          <cell r="N34">
            <v>487.21864364999999</v>
          </cell>
          <cell r="O34">
            <v>6214.2152129457636</v>
          </cell>
          <cell r="W34" t="str">
            <v xml:space="preserve"> Aportes personales</v>
          </cell>
          <cell r="Z34">
            <v>1664.4216676995984</v>
          </cell>
          <cell r="AB34">
            <v>1466.3358305757447</v>
          </cell>
          <cell r="AD34">
            <v>1652.3656374172715</v>
          </cell>
          <cell r="AF34">
            <v>1431.0920772531499</v>
          </cell>
          <cell r="AI34">
            <v>6214.2152129457636</v>
          </cell>
        </row>
        <row r="35">
          <cell r="B35" t="str">
            <v xml:space="preserve"> Contribuciones patronales</v>
          </cell>
          <cell r="C35">
            <v>708.47889163033346</v>
          </cell>
          <cell r="D35">
            <v>519.81165599052986</v>
          </cell>
          <cell r="E35">
            <v>490.335942015282</v>
          </cell>
          <cell r="F35">
            <v>461.75191726126656</v>
          </cell>
          <cell r="G35">
            <v>495.94432191456514</v>
          </cell>
          <cell r="H35">
            <v>536.53886761975446</v>
          </cell>
          <cell r="I35">
            <v>751.99167626409553</v>
          </cell>
          <cell r="J35">
            <v>507.98570980270426</v>
          </cell>
          <cell r="K35">
            <v>515.95960736994346</v>
          </cell>
          <cell r="L35">
            <v>515.25648766642178</v>
          </cell>
          <cell r="M35">
            <v>472.26046631048996</v>
          </cell>
          <cell r="N35">
            <v>502.50508524999998</v>
          </cell>
          <cell r="O35">
            <v>6478.8206290953867</v>
          </cell>
          <cell r="W35" t="str">
            <v xml:space="preserve"> Contribuciones patronales</v>
          </cell>
          <cell r="Z35">
            <v>1718.6264896361454</v>
          </cell>
          <cell r="AB35">
            <v>1494.235106795586</v>
          </cell>
          <cell r="AD35">
            <v>1775.9369934367433</v>
          </cell>
          <cell r="AF35">
            <v>1490.0220392269116</v>
          </cell>
          <cell r="AI35">
            <v>6478.8206290953867</v>
          </cell>
        </row>
        <row r="36">
          <cell r="B36" t="str">
            <v xml:space="preserve"> Facilidades de pago</v>
          </cell>
          <cell r="C36">
            <v>0</v>
          </cell>
          <cell r="D36">
            <v>0</v>
          </cell>
          <cell r="E36">
            <v>0</v>
          </cell>
          <cell r="F36">
            <v>0</v>
          </cell>
          <cell r="G36">
            <v>0</v>
          </cell>
          <cell r="H36">
            <v>0</v>
          </cell>
          <cell r="I36">
            <v>0</v>
          </cell>
          <cell r="J36">
            <v>0</v>
          </cell>
          <cell r="K36">
            <v>0</v>
          </cell>
          <cell r="L36">
            <v>0</v>
          </cell>
          <cell r="M36">
            <v>0</v>
          </cell>
          <cell r="N36">
            <v>0</v>
          </cell>
          <cell r="O36">
            <v>0</v>
          </cell>
          <cell r="W36" t="str">
            <v xml:space="preserve"> Facilidades de pago</v>
          </cell>
          <cell r="Z36">
            <v>0</v>
          </cell>
          <cell r="AB36">
            <v>0</v>
          </cell>
          <cell r="AD36">
            <v>0</v>
          </cell>
          <cell r="AF36">
            <v>0</v>
          </cell>
          <cell r="AI36">
            <v>0</v>
          </cell>
        </row>
        <row r="37">
          <cell r="B37" t="str">
            <v xml:space="preserve"> Otros ingresos (3)</v>
          </cell>
          <cell r="C37">
            <v>27.362876416535276</v>
          </cell>
          <cell r="D37">
            <v>24.239788180059378</v>
          </cell>
          <cell r="E37">
            <v>41.52067725551349</v>
          </cell>
          <cell r="F37">
            <v>31.116462917562334</v>
          </cell>
          <cell r="G37">
            <v>34.879397146443139</v>
          </cell>
          <cell r="H37">
            <v>45.009316110077812</v>
          </cell>
          <cell r="I37">
            <v>40.382189432767419</v>
          </cell>
          <cell r="J37">
            <v>39.568590268356971</v>
          </cell>
          <cell r="K37">
            <v>36.265107238243864</v>
          </cell>
          <cell r="L37">
            <v>35.424065957920682</v>
          </cell>
          <cell r="M37">
            <v>31.59913780143</v>
          </cell>
          <cell r="N37">
            <v>33.760975330000001</v>
          </cell>
          <cell r="O37">
            <v>421.12858405491033</v>
          </cell>
          <cell r="W37" t="str">
            <v xml:space="preserve"> Otros ingresos (3)</v>
          </cell>
          <cell r="Z37">
            <v>93.12334185210814</v>
          </cell>
          <cell r="AB37">
            <v>111.00517617408329</v>
          </cell>
          <cell r="AD37">
            <v>116.21588693936826</v>
          </cell>
          <cell r="AF37">
            <v>100.78417908935069</v>
          </cell>
          <cell r="AI37">
            <v>421.12858405491033</v>
          </cell>
        </row>
        <row r="38">
          <cell r="B38" t="str">
            <v xml:space="preserve"> Capitalización (-)</v>
          </cell>
          <cell r="C38">
            <v>470.04843864162774</v>
          </cell>
          <cell r="D38">
            <v>360.41013314665184</v>
          </cell>
          <cell r="E38">
            <v>337.78203371175766</v>
          </cell>
          <cell r="F38">
            <v>330.12761190329627</v>
          </cell>
          <cell r="G38">
            <v>330.66431743797438</v>
          </cell>
          <cell r="H38">
            <v>329.72389711133974</v>
          </cell>
          <cell r="I38">
            <v>457.99198705565539</v>
          </cell>
          <cell r="J38">
            <v>334.03304247086101</v>
          </cell>
          <cell r="K38">
            <v>321.53816888065575</v>
          </cell>
          <cell r="L38">
            <v>325.69274609237158</v>
          </cell>
          <cell r="M38">
            <v>364.12327077146995</v>
          </cell>
          <cell r="N38">
            <v>314.16430431999999</v>
          </cell>
          <cell r="O38">
            <v>4276.2999515436613</v>
          </cell>
          <cell r="W38" t="str">
            <v xml:space="preserve"> Capitalización (-)</v>
          </cell>
          <cell r="Z38">
            <v>1168.2406055000374</v>
          </cell>
          <cell r="AB38">
            <v>990.51582645261033</v>
          </cell>
          <cell r="AD38">
            <v>1113.5631984071722</v>
          </cell>
          <cell r="AF38">
            <v>1003.9803211838414</v>
          </cell>
          <cell r="AI38">
            <v>4276.2999515436613</v>
          </cell>
        </row>
        <row r="39">
          <cell r="B39" t="str">
            <v xml:space="preserve"> Rezagos, transitorios y otros (-)</v>
          </cell>
          <cell r="C39">
            <v>13.983307012288433</v>
          </cell>
          <cell r="D39">
            <v>-80.923368883937542</v>
          </cell>
          <cell r="E39">
            <v>-15.205662586416588</v>
          </cell>
          <cell r="F39">
            <v>19.310064690073876</v>
          </cell>
          <cell r="G39">
            <v>15.723805358983538</v>
          </cell>
          <cell r="H39">
            <v>21.996016217445163</v>
          </cell>
          <cell r="I39">
            <v>32.667465823763102</v>
          </cell>
          <cell r="J39">
            <v>19.656368230397963</v>
          </cell>
          <cell r="K39">
            <v>-125.86492820566026</v>
          </cell>
          <cell r="L39">
            <v>21.370936776756057</v>
          </cell>
          <cell r="M39">
            <v>-69.983048907989996</v>
          </cell>
          <cell r="N39">
            <v>52.6848356</v>
          </cell>
          <cell r="O39">
            <v>-94.584208874296266</v>
          </cell>
          <cell r="W39" t="str">
            <v xml:space="preserve"> Rezagos, transitorios y otros (-)</v>
          </cell>
          <cell r="Z39">
            <v>-82.1457244580657</v>
          </cell>
          <cell r="AB39">
            <v>57.029886266502572</v>
          </cell>
          <cell r="AD39">
            <v>-73.541094151499195</v>
          </cell>
          <cell r="AF39">
            <v>4.072723468766057</v>
          </cell>
          <cell r="AI39">
            <v>-94.584208874296266</v>
          </cell>
        </row>
        <row r="40">
          <cell r="B40">
            <v>-94.58416748046875</v>
          </cell>
          <cell r="W40">
            <v>-94.58416748046875</v>
          </cell>
        </row>
        <row r="41">
          <cell r="B41" t="str">
            <v xml:space="preserve"> 3-COMERCIO EXTERIOR</v>
          </cell>
          <cell r="C41">
            <v>165.29131131634264</v>
          </cell>
          <cell r="D41">
            <v>154.63419868070059</v>
          </cell>
          <cell r="E41">
            <v>176.66194078166552</v>
          </cell>
          <cell r="F41">
            <v>151.57294745780658</v>
          </cell>
          <cell r="G41">
            <v>181.56416878357015</v>
          </cell>
          <cell r="H41">
            <v>172.16132737453177</v>
          </cell>
          <cell r="I41">
            <v>167.44890437509068</v>
          </cell>
          <cell r="J41">
            <v>173.4335368413868</v>
          </cell>
          <cell r="K41">
            <v>165.72943441461913</v>
          </cell>
          <cell r="L41">
            <v>171.95418448098246</v>
          </cell>
          <cell r="M41">
            <v>170.10112089771002</v>
          </cell>
          <cell r="N41">
            <v>143.64861069</v>
          </cell>
          <cell r="O41">
            <v>1994.2016860944063</v>
          </cell>
          <cell r="W41" t="str">
            <v xml:space="preserve"> 3-COMERCIO EXTERIOR</v>
          </cell>
          <cell r="Z41">
            <v>496.58745077870879</v>
          </cell>
          <cell r="AB41">
            <v>505.29844361590847</v>
          </cell>
          <cell r="AD41">
            <v>506.61187563109661</v>
          </cell>
          <cell r="AF41">
            <v>485.70391606869248</v>
          </cell>
          <cell r="AI41">
            <v>1994.2016860944063</v>
          </cell>
        </row>
        <row r="42">
          <cell r="B42">
            <v>1994.201171875</v>
          </cell>
          <cell r="W42">
            <v>1994.201171875</v>
          </cell>
        </row>
        <row r="43">
          <cell r="B43" t="str">
            <v xml:space="preserve"> Derechos de importación</v>
          </cell>
          <cell r="C43">
            <v>161.49935600371629</v>
          </cell>
          <cell r="D43">
            <v>151.49034209381932</v>
          </cell>
          <cell r="E43">
            <v>171.91550326677029</v>
          </cell>
          <cell r="F43">
            <v>144.3111711176177</v>
          </cell>
          <cell r="G43">
            <v>166.38003619822359</v>
          </cell>
          <cell r="H43">
            <v>163.43055943018442</v>
          </cell>
          <cell r="I43">
            <v>160.13658716838646</v>
          </cell>
          <cell r="J43">
            <v>168.39488267106628</v>
          </cell>
          <cell r="K43">
            <v>162.35325623962956</v>
          </cell>
          <cell r="L43">
            <v>168.15508553841639</v>
          </cell>
          <cell r="M43">
            <v>166.54054634639999</v>
          </cell>
          <cell r="N43">
            <v>139.57704742000001</v>
          </cell>
          <cell r="O43">
            <v>1924.1843734942306</v>
          </cell>
          <cell r="W43" t="str">
            <v xml:space="preserve"> Derechos de importación</v>
          </cell>
          <cell r="Z43">
            <v>484.90520136430587</v>
          </cell>
          <cell r="AB43">
            <v>474.12176674602574</v>
          </cell>
          <cell r="AD43">
            <v>490.88472607908227</v>
          </cell>
          <cell r="AF43">
            <v>474.27267930481639</v>
          </cell>
          <cell r="AI43">
            <v>1924.1843734942306</v>
          </cell>
        </row>
        <row r="44">
          <cell r="B44" t="str">
            <v xml:space="preserve"> Derechos de exportación</v>
          </cell>
          <cell r="C44">
            <v>0.57505055212684641</v>
          </cell>
          <cell r="D44">
            <v>0.17277802533210163</v>
          </cell>
          <cell r="E44">
            <v>1.2966894372426236</v>
          </cell>
          <cell r="F44">
            <v>4.3635405240578269</v>
          </cell>
          <cell r="G44">
            <v>11.89967408005449</v>
          </cell>
          <cell r="H44">
            <v>5.5407003556648373</v>
          </cell>
          <cell r="I44">
            <v>4.286204478367897</v>
          </cell>
          <cell r="J44">
            <v>1.5856238717022231</v>
          </cell>
          <cell r="K44">
            <v>0.39138675776113341</v>
          </cell>
          <cell r="L44">
            <v>0.44268412841236049</v>
          </cell>
          <cell r="M44">
            <v>0.20619586772999998</v>
          </cell>
          <cell r="N44">
            <v>1.1145900399999999</v>
          </cell>
          <cell r="O44">
            <v>31.875118118452335</v>
          </cell>
          <cell r="W44" t="str">
            <v xml:space="preserve"> Derechos de exportación</v>
          </cell>
          <cell r="Z44">
            <v>2.0445180147015716</v>
          </cell>
          <cell r="AB44">
            <v>21.803914959777153</v>
          </cell>
          <cell r="AD44">
            <v>6.2632151078312539</v>
          </cell>
          <cell r="AF44">
            <v>1.7634700361423605</v>
          </cell>
          <cell r="AI44">
            <v>31.875118118452335</v>
          </cell>
        </row>
        <row r="45">
          <cell r="B45" t="str">
            <v xml:space="preserve"> Tasa de estadística</v>
          </cell>
          <cell r="C45">
            <v>3.2169047604994683</v>
          </cell>
          <cell r="D45">
            <v>2.9710785615491706</v>
          </cell>
          <cell r="E45">
            <v>3.4497480776526119</v>
          </cell>
          <cell r="F45">
            <v>2.8982358161310513</v>
          </cell>
          <cell r="G45">
            <v>3.2844585052920627</v>
          </cell>
          <cell r="H45">
            <v>3.190067588682489</v>
          </cell>
          <cell r="I45">
            <v>3.0261127283363503</v>
          </cell>
          <cell r="J45">
            <v>3.4530302986183039</v>
          </cell>
          <cell r="K45">
            <v>2.9847914172284566</v>
          </cell>
          <cell r="L45">
            <v>3.3564148141537031</v>
          </cell>
          <cell r="M45">
            <v>3.3543786835799998</v>
          </cell>
          <cell r="N45">
            <v>2.95697323</v>
          </cell>
          <cell r="O45">
            <v>38.142194481723678</v>
          </cell>
          <cell r="W45" t="str">
            <v xml:space="preserve"> Tasa de estadística</v>
          </cell>
          <cell r="Z45">
            <v>9.6377313997012521</v>
          </cell>
          <cell r="AB45">
            <v>9.3727619101056021</v>
          </cell>
          <cell r="AD45">
            <v>9.4639344441831099</v>
          </cell>
          <cell r="AF45">
            <v>9.6677667277337029</v>
          </cell>
          <cell r="AI45">
            <v>38.142194481723678</v>
          </cell>
        </row>
        <row r="46">
          <cell r="B46">
            <v>38.142181396484375</v>
          </cell>
          <cell r="W46">
            <v>38.142181396484375</v>
          </cell>
        </row>
        <row r="47">
          <cell r="B47">
            <v>38.142181396484375</v>
          </cell>
          <cell r="W47">
            <v>38.142181396484375</v>
          </cell>
        </row>
        <row r="48">
          <cell r="B48" t="str">
            <v xml:space="preserve"> TOTAL REC. TRIBUTARIOS</v>
          </cell>
          <cell r="C48">
            <v>4046.7128084062906</v>
          </cell>
          <cell r="D48">
            <v>3681.0892581341905</v>
          </cell>
          <cell r="E48">
            <v>3773.4380982471498</v>
          </cell>
          <cell r="F48">
            <v>3856.6250570895918</v>
          </cell>
          <cell r="G48">
            <v>4318.0155957915376</v>
          </cell>
          <cell r="H48">
            <v>4807.2632926024244</v>
          </cell>
          <cell r="I48">
            <v>4192.7724706869421</v>
          </cell>
          <cell r="J48">
            <v>4184.7363257443694</v>
          </cell>
          <cell r="K48">
            <v>4054.8984329462605</v>
          </cell>
          <cell r="L48">
            <v>3998.7670830700154</v>
          </cell>
          <cell r="M48">
            <v>3916.8791020680296</v>
          </cell>
          <cell r="N48">
            <v>3931.3003258799999</v>
          </cell>
          <cell r="O48">
            <v>48762.497850666805</v>
          </cell>
          <cell r="W48" t="str">
            <v xml:space="preserve"> TOTAL REC. TRIBUTARIOS</v>
          </cell>
          <cell r="Z48">
            <v>11501.24016478763</v>
          </cell>
          <cell r="AB48">
            <v>12981.903945483555</v>
          </cell>
          <cell r="AD48">
            <v>12432.407229377572</v>
          </cell>
          <cell r="AF48">
            <v>11846.946511018044</v>
          </cell>
          <cell r="AI48">
            <v>48762.497850666805</v>
          </cell>
        </row>
        <row r="49">
          <cell r="B49">
            <v>48762.46875</v>
          </cell>
          <cell r="W49">
            <v>48762.46875</v>
          </cell>
        </row>
        <row r="50">
          <cell r="B50">
            <v>48762.46875</v>
          </cell>
          <cell r="W50">
            <v>48762.46875</v>
          </cell>
        </row>
        <row r="51">
          <cell r="B51" t="str">
            <v xml:space="preserve"> TOTAL CON CAP.Y TRANSIT.</v>
          </cell>
          <cell r="C51">
            <v>4530.7445540602066</v>
          </cell>
          <cell r="D51">
            <v>3960.5760223969041</v>
          </cell>
          <cell r="E51">
            <v>4096.0144693724906</v>
          </cell>
          <cell r="F51">
            <v>4206.0627336829621</v>
          </cell>
          <cell r="G51">
            <v>4664.4037185884954</v>
          </cell>
          <cell r="H51">
            <v>5158.9832059312103</v>
          </cell>
          <cell r="I51">
            <v>4683.4319235663606</v>
          </cell>
          <cell r="J51">
            <v>4538.4257364456289</v>
          </cell>
          <cell r="K51">
            <v>4250.5716736212562</v>
          </cell>
          <cell r="L51">
            <v>4345.830765939143</v>
          </cell>
          <cell r="M51">
            <v>4211.0193239315104</v>
          </cell>
          <cell r="N51">
            <v>4298.1494658000001</v>
          </cell>
          <cell r="O51">
            <v>52944.213593336171</v>
          </cell>
          <cell r="W51" t="str">
            <v xml:space="preserve"> TOTAL CON CAP.Y TRANSIT.</v>
          </cell>
          <cell r="Z51">
            <v>12587.335045829601</v>
          </cell>
          <cell r="AB51">
            <v>14029.449658202668</v>
          </cell>
          <cell r="AD51">
            <v>13472.429333633245</v>
          </cell>
          <cell r="AF51">
            <v>12854.999555670653</v>
          </cell>
          <cell r="AI51">
            <v>52944.213593336171</v>
          </cell>
        </row>
        <row r="52">
          <cell r="B52">
            <v>52944.1875</v>
          </cell>
          <cell r="W52">
            <v>52944.1875</v>
          </cell>
        </row>
        <row r="53">
          <cell r="B53">
            <v>52944.1875</v>
          </cell>
          <cell r="W53">
            <v>52944.1875</v>
          </cell>
        </row>
        <row r="54">
          <cell r="B54" t="str">
            <v xml:space="preserve"> COPARTICIPADO (Bruto)</v>
          </cell>
          <cell r="C54">
            <v>2152.9542909992706</v>
          </cell>
          <cell r="D54">
            <v>1806.4808132365104</v>
          </cell>
          <cell r="E54">
            <v>2050.9380863981091</v>
          </cell>
          <cell r="F54">
            <v>2098.0899916473941</v>
          </cell>
          <cell r="G54">
            <v>2329.4198211028165</v>
          </cell>
          <cell r="H54">
            <v>2583.0156503798985</v>
          </cell>
          <cell r="I54">
            <v>2147.2972673430268</v>
          </cell>
          <cell r="J54">
            <v>2230.1685841211138</v>
          </cell>
          <cell r="K54">
            <v>2138.6911402766491</v>
          </cell>
          <cell r="L54">
            <v>2094.8160931136917</v>
          </cell>
          <cell r="M54">
            <v>2097.376091712189</v>
          </cell>
          <cell r="N54">
            <v>2142.5264616279801</v>
          </cell>
          <cell r="O54">
            <v>25871.774291958653</v>
          </cell>
          <cell r="W54" t="str">
            <v xml:space="preserve"> COPARTICIPADO (Bruto)</v>
          </cell>
          <cell r="Z54">
            <v>6010.3731906338908</v>
          </cell>
          <cell r="AB54">
            <v>7010.5254631301086</v>
          </cell>
          <cell r="AD54">
            <v>6516.1569917407896</v>
          </cell>
          <cell r="AF54">
            <v>6334.7186464538609</v>
          </cell>
          <cell r="AI54">
            <v>25871.774291958653</v>
          </cell>
        </row>
        <row r="55">
          <cell r="B55" t="str">
            <v xml:space="preserve"> COPARTICIPADO (Neto) (4)</v>
          </cell>
          <cell r="C55">
            <v>1784.9227558706714</v>
          </cell>
          <cell r="D55">
            <v>1490.4221447283658</v>
          </cell>
          <cell r="E55">
            <v>1697.9713484269075</v>
          </cell>
          <cell r="F55">
            <v>1737.9994466776591</v>
          </cell>
          <cell r="G55">
            <v>1934.4527307223018</v>
          </cell>
          <cell r="H55">
            <v>2149.9248070461158</v>
          </cell>
          <cell r="I55">
            <v>1779.7615365826687</v>
          </cell>
          <cell r="J55">
            <v>1850.1041840223572</v>
          </cell>
          <cell r="K55">
            <v>1772.2783119383184</v>
          </cell>
          <cell r="L55">
            <v>1735.06825057628</v>
          </cell>
          <cell r="M55">
            <v>1737.0154779553607</v>
          </cell>
          <cell r="N55">
            <v>1775.347492383783</v>
          </cell>
          <cell r="O55">
            <v>21445.268486930789</v>
          </cell>
          <cell r="W55" t="str">
            <v xml:space="preserve"> COPARTICIPADO (Neto) (4)</v>
          </cell>
          <cell r="Z55">
            <v>4973.3162490259447</v>
          </cell>
          <cell r="AB55">
            <v>5822.3769844460767</v>
          </cell>
          <cell r="AD55">
            <v>5402.1440325433441</v>
          </cell>
          <cell r="AF55">
            <v>5247.4312209154232</v>
          </cell>
          <cell r="AI55">
            <v>21445.268486930789</v>
          </cell>
        </row>
        <row r="56">
          <cell r="B56">
            <v>21445.265625</v>
          </cell>
          <cell r="W56">
            <v>21445.265625</v>
          </cell>
        </row>
        <row r="57">
          <cell r="B57">
            <v>21445.265625</v>
          </cell>
          <cell r="W57">
            <v>21445.265625</v>
          </cell>
        </row>
        <row r="58">
          <cell r="B58" t="str">
            <v xml:space="preserve"> CLASIF. PRESUPUEST.</v>
          </cell>
          <cell r="C58">
            <v>4046.7128084062906</v>
          </cell>
          <cell r="D58">
            <v>3681.08925813419</v>
          </cell>
          <cell r="E58">
            <v>3773.4380982471498</v>
          </cell>
          <cell r="F58">
            <v>3856.6250570895918</v>
          </cell>
          <cell r="G58">
            <v>4318.0155957915385</v>
          </cell>
          <cell r="H58">
            <v>4807.2632926024235</v>
          </cell>
          <cell r="I58">
            <v>4192.7724706869421</v>
          </cell>
          <cell r="J58">
            <v>4184.7363257443694</v>
          </cell>
          <cell r="K58">
            <v>4054.8984329462605</v>
          </cell>
          <cell r="L58">
            <v>3998.7670830700154</v>
          </cell>
          <cell r="M58">
            <v>3916.8791020680301</v>
          </cell>
          <cell r="N58">
            <v>3931.3003258799999</v>
          </cell>
          <cell r="O58">
            <v>48762.497850666805</v>
          </cell>
          <cell r="W58" t="str">
            <v xml:space="preserve"> CLASIF. PRESUPUEST.</v>
          </cell>
          <cell r="Z58">
            <v>11501.24016478763</v>
          </cell>
          <cell r="AB58">
            <v>12981.903945483555</v>
          </cell>
          <cell r="AD58">
            <v>12432.407229377572</v>
          </cell>
          <cell r="AF58">
            <v>11846.946511018046</v>
          </cell>
          <cell r="AI58">
            <v>48762.497850666805</v>
          </cell>
        </row>
        <row r="59">
          <cell r="B59">
            <v>48762.46875</v>
          </cell>
          <cell r="W59">
            <v>48762.46875</v>
          </cell>
        </row>
        <row r="60">
          <cell r="B60" t="str">
            <v xml:space="preserve"> Administración Nacional</v>
          </cell>
          <cell r="C60">
            <v>2042.5195363966084</v>
          </cell>
          <cell r="D60">
            <v>1845.352776169492</v>
          </cell>
          <cell r="E60">
            <v>1976.2976334945122</v>
          </cell>
          <cell r="F60">
            <v>2142.0370434540546</v>
          </cell>
          <cell r="G60">
            <v>2556.2089730580942</v>
          </cell>
          <cell r="H60">
            <v>2987.0248864872328</v>
          </cell>
          <cell r="I60">
            <v>2117.4399587786261</v>
          </cell>
          <cell r="J60">
            <v>2406.9710677623402</v>
          </cell>
          <cell r="K60">
            <v>2130.4238514415038</v>
          </cell>
          <cell r="L60">
            <v>2224.7266012022797</v>
          </cell>
          <cell r="M60">
            <v>2146.3869201244197</v>
          </cell>
          <cell r="N60">
            <v>2177.1647615700003</v>
          </cell>
          <cell r="O60">
            <v>26752.554009939166</v>
          </cell>
          <cell r="W60" t="str">
            <v xml:space="preserve"> Administración Nacional</v>
          </cell>
          <cell r="Z60">
            <v>5864.1699460606123</v>
          </cell>
          <cell r="AB60">
            <v>7685.2709029993812</v>
          </cell>
          <cell r="AD60">
            <v>6654.8348779824701</v>
          </cell>
          <cell r="AF60">
            <v>6548.2782828966992</v>
          </cell>
          <cell r="AI60">
            <v>26752.554009939166</v>
          </cell>
        </row>
        <row r="61">
          <cell r="B61" t="str">
            <v xml:space="preserve"> Contribuciones Seguridad Social (4)</v>
          </cell>
          <cell r="C61">
            <v>884.6524494441328</v>
          </cell>
          <cell r="D61">
            <v>736.09333188025892</v>
          </cell>
          <cell r="E61">
            <v>708.91505574053394</v>
          </cell>
          <cell r="F61">
            <v>598.34339028018303</v>
          </cell>
          <cell r="G61">
            <v>652.4405342548049</v>
          </cell>
          <cell r="H61">
            <v>704.90132954233241</v>
          </cell>
          <cell r="I61">
            <v>967.47849480888272</v>
          </cell>
          <cell r="J61">
            <v>659.18744153905504</v>
          </cell>
          <cell r="K61">
            <v>828.65980662625009</v>
          </cell>
          <cell r="L61">
            <v>662.09779311658963</v>
          </cell>
          <cell r="M61">
            <v>644.95484594361005</v>
          </cell>
          <cell r="N61">
            <v>643.94456430999981</v>
          </cell>
          <cell r="O61">
            <v>8691.6690374866339</v>
          </cell>
          <cell r="W61" t="str">
            <v xml:space="preserve"> Contribuciones Seguridad Social (4)</v>
          </cell>
          <cell r="Z61">
            <v>2329.6608370649255</v>
          </cell>
          <cell r="AB61">
            <v>1955.6852540773202</v>
          </cell>
          <cell r="AD61">
            <v>2455.325742974188</v>
          </cell>
          <cell r="AF61">
            <v>1950.9972033701995</v>
          </cell>
          <cell r="AI61">
            <v>8691.6690374866339</v>
          </cell>
        </row>
        <row r="62">
          <cell r="B62" t="str">
            <v xml:space="preserve"> Provincias (5)</v>
          </cell>
          <cell r="C62">
            <v>1080.4478089057347</v>
          </cell>
          <cell r="D62">
            <v>1080.403598441666</v>
          </cell>
          <cell r="E62">
            <v>1086.1421932337373</v>
          </cell>
          <cell r="F62">
            <v>1087.3648085006962</v>
          </cell>
          <cell r="G62">
            <v>1091.6079398157949</v>
          </cell>
          <cell r="H62">
            <v>1093.6298933413796</v>
          </cell>
          <cell r="I62">
            <v>1088.9006959202402</v>
          </cell>
          <cell r="J62">
            <v>1091.2483831320246</v>
          </cell>
          <cell r="K62">
            <v>1092.9268588051266</v>
          </cell>
          <cell r="L62">
            <v>1090.9204772045414</v>
          </cell>
          <cell r="M62">
            <v>1096.4024999999999</v>
          </cell>
          <cell r="N62">
            <v>1097.5</v>
          </cell>
          <cell r="O62">
            <v>13077.495157300942</v>
          </cell>
          <cell r="W62" t="str">
            <v xml:space="preserve"> Provincias (5)</v>
          </cell>
          <cell r="Z62">
            <v>3246.9936005811378</v>
          </cell>
          <cell r="AB62">
            <v>3272.6026416578707</v>
          </cell>
          <cell r="AD62">
            <v>3273.0759378573912</v>
          </cell>
          <cell r="AF62">
            <v>3284.8229772045415</v>
          </cell>
          <cell r="AI62">
            <v>13077.495157300942</v>
          </cell>
        </row>
        <row r="63">
          <cell r="B63" t="str">
            <v xml:space="preserve"> No presupuestarios (6)</v>
          </cell>
          <cell r="C63">
            <v>39.093013659814787</v>
          </cell>
          <cell r="D63">
            <v>19.239551642773502</v>
          </cell>
          <cell r="E63">
            <v>2.0832157783663026</v>
          </cell>
          <cell r="F63">
            <v>28.879814854657674</v>
          </cell>
          <cell r="G63">
            <v>17.758148662843919</v>
          </cell>
          <cell r="H63">
            <v>21.707183231479373</v>
          </cell>
          <cell r="I63">
            <v>18.953321179193033</v>
          </cell>
          <cell r="J63">
            <v>27.329433310949277</v>
          </cell>
          <cell r="K63">
            <v>2.8879160733802887</v>
          </cell>
          <cell r="L63">
            <v>21.022211546604872</v>
          </cell>
          <cell r="M63">
            <v>29.134836</v>
          </cell>
          <cell r="N63">
            <v>12.691000000000001</v>
          </cell>
          <cell r="O63">
            <v>240.77964594006303</v>
          </cell>
          <cell r="W63" t="str">
            <v xml:space="preserve"> No presupuestarios (6)</v>
          </cell>
          <cell r="Z63">
            <v>60.415781080954595</v>
          </cell>
          <cell r="AB63">
            <v>68.345146748980966</v>
          </cell>
          <cell r="AD63">
            <v>49.170670563522599</v>
          </cell>
          <cell r="AF63">
            <v>62.848047546604874</v>
          </cell>
          <cell r="AI63">
            <v>240.77964594006303</v>
          </cell>
        </row>
        <row r="64">
          <cell r="B64">
            <v>240.779541015625</v>
          </cell>
          <cell r="W64">
            <v>240.779541015625</v>
          </cell>
        </row>
        <row r="65">
          <cell r="B65">
            <v>240.779541015625</v>
          </cell>
          <cell r="W65">
            <v>240.779541015625</v>
          </cell>
        </row>
        <row r="66">
          <cell r="B66" t="str">
            <v>(1)  : No se contabilizan, por no ser recaudados por la AFIP, el Fondo Especial del Tabaco, los fondos de energía eléctrica, el Impuesto sobre Pasajes Aéreos,</v>
          </cell>
          <cell r="W66" t="str">
            <v>(1)  : No se contabilizan, por no ser recaudados por la AFIP, el Fondo Especial del Tabaco, los fondos de energía eléctrica, el Impuesto sobre Pasajes Aéreos,</v>
          </cell>
        </row>
        <row r="67">
          <cell r="B67" t="str">
            <v xml:space="preserve">         las cajas previsionales de las Fuerzas Armadas y de Seguridad y las Asignaciones Familiares Compensables.</v>
          </cell>
          <cell r="W67" t="str">
            <v xml:space="preserve">         las cajas previsionales de las Fuerzas Armadas y de Seguridad y las Asignaciones Familiares Compensables.</v>
          </cell>
        </row>
        <row r="68">
          <cell r="B68" t="str">
            <v>(2)  : Entradas de Cine, Monotributo Impositivo, Emerg. s/Automotores, Motos, Embarcaciones y Aeronaves, Fac. Pago Dto. 93/2000 Pend. de Distribución y otros menores.</v>
          </cell>
          <cell r="W68" t="str">
            <v>(2)  : Entradas de Cine, Monotributo Impositivo, Emerg. s/Automotores, Motos, Embarcaciones y Aeronaves, Fac. Pago Dto. 93/2000 Pend. de Distribución y otros menores.</v>
          </cell>
        </row>
        <row r="69">
          <cell r="B69" t="str">
            <v>(3)  : Incluye Monotributo previsional.</v>
          </cell>
          <cell r="W69" t="str">
            <v>(3)  : Incluye Monotributo previsional.</v>
          </cell>
        </row>
        <row r="70">
          <cell r="B70" t="str">
            <v>(4)  : Bruto menos 15% y suma fija para provincias.</v>
          </cell>
          <cell r="W70" t="str">
            <v>(4)  : Bruto menos 15% y suma fija para provincias.</v>
          </cell>
        </row>
        <row r="71">
          <cell r="B71" t="str">
            <v>(4)  : Datos provisorios (a partir de abril de 1999), netos de Asignaciones Familiares Compensables.</v>
          </cell>
          <cell r="W71" t="str">
            <v>(4)  : Datos provisorios (a partir de abril de 1999), netos de Asignaciones Familiares Compensables.</v>
          </cell>
        </row>
        <row r="72">
          <cell r="B72" t="str">
            <v>(5)  : 56,66% de Coparticipados (neto), 56,66% del 93, 73% de Bienes Personales, 30% de Monotributo impositivo, y sumas fijas por Pacto Fiscal y Ganancias.</v>
          </cell>
          <cell r="W72" t="str">
            <v>(5)  : 56,66% de Coparticipados (neto), 56,66% del 93, 73% de Bienes Personales, 30% de Monotributo impositivo, y sumas fijas por Pacto Fiscal y Ganancias.</v>
          </cell>
        </row>
        <row r="73">
          <cell r="B73" t="str">
            <v xml:space="preserve">         Durante el año 2000, la distribución mensual por estos conceptos es de $ 1097,5 millones.</v>
          </cell>
          <cell r="W73" t="str">
            <v xml:space="preserve">         Durante el año 2000, la distribución mensual por estos conceptos es de $ 1097,5 millones.</v>
          </cell>
        </row>
        <row r="74">
          <cell r="B74" t="str">
            <v>(6)  : Fondo Solidario de Redistribución.</v>
          </cell>
          <cell r="W74" t="str">
            <v>(6)  : Fondo Solidario de Redistribución.</v>
          </cell>
        </row>
      </sheetData>
      <sheetData sheetId="3" refreshError="1">
        <row r="1">
          <cell r="A1" t="str">
            <v>MACROS</v>
          </cell>
        </row>
      </sheetData>
      <sheetData sheetId="4"/>
      <sheetData sheetId="5"/>
      <sheetData sheetId="6"/>
      <sheetData sheetId="7"/>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Ex rate bloom"/>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 val="RECIMP99"/>
      <sheetName val="RECIMP2000"/>
      <sheetName val="RECIMP2000real"/>
      <sheetName val="MACROS"/>
      <sheetName val="RGDP_data"/>
      <sheetName val="CA_data_(exact_quarters)"/>
      <sheetName val="CA_data"/>
      <sheetName val="K_data"/>
      <sheetName val="Ex_Rate_Daily"/>
      <sheetName val="RealInterest_(Country)_(other)"/>
      <sheetName val="RealInterest_(Country)_(Defaul)"/>
      <sheetName val="RealInterest_(Country)"/>
      <sheetName val="RealInterest_(avg)"/>
      <sheetName val="RGDP_(country)_(%Seas)"/>
      <sheetName val="RGDP_(avg)_(%Seas)"/>
      <sheetName val="RGDP_(country)"/>
      <sheetName val="RGDP_(average)"/>
      <sheetName val="CA_(avg)_(%GDP)_(newQ)_(adj)"/>
      <sheetName val="CA_(%_of_GDP)_(newQ)_(MAvg)"/>
      <sheetName val="CA_(avg)_(%GDP)_(newQ)_Mavg"/>
      <sheetName val="CA_(avg)_(change%GDP)_(newQ)"/>
      <sheetName val="CA_(%_of_GDP)_(newQ)"/>
      <sheetName val="CA_(avg)_(%GDP)_(newQ)"/>
      <sheetName val="CA_(avg)_(change%GDP)"/>
      <sheetName val="CA_(change%_of_GDP)"/>
      <sheetName val="CA_(avg)_(%GDP)"/>
      <sheetName val="CA_(%_of_GDP)"/>
      <sheetName val="K_Liab_(avg)"/>
      <sheetName val="K_Liab_(country)"/>
      <sheetName val="K_Liab_less_FDI_(country)"/>
      <sheetName val="K_Liab_less_FDI_(avg)"/>
      <sheetName val="Primary_Balance_(avg)"/>
      <sheetName val="Interest_(%_of_GDP)"/>
      <sheetName val="Interest_(avg)_(%GDP)"/>
      <sheetName val="Interest_(Change%GDP)"/>
      <sheetName val="Interest_(avg)_(Change%GDP)"/>
      <sheetName val="PrimBal_(Change%GDP)"/>
      <sheetName val="PrimBal_(avg)_(Change%GDP)"/>
      <sheetName val="PrimBal_(%_of_GDP)"/>
      <sheetName val="PrimBal_(avg)_(%GDP)"/>
      <sheetName val="PrimBal_(avg)"/>
      <sheetName val="NomExRate_Daily_Default"/>
      <sheetName val="NomExRate_Daily"/>
      <sheetName val="Ex_rate_bloom"/>
      <sheetName val="REER_(avg)"/>
      <sheetName val="NomExRate_(avg)"/>
      <sheetName val="Inflation_(avg)"/>
      <sheetName val="New_Data"/>
      <sheetName val="ex_rate"/>
      <sheetName val="Int_Reserves"/>
      <sheetName val="Int_Reserves_(scale_t-24)"/>
      <sheetName val="Int_Reserves_(scale_t)"/>
      <sheetName val="Int_Reserves_(scale_t)_res_only"/>
      <sheetName val="Int_Reserves_(scale_t)_(%gdp)"/>
      <sheetName val="Int_Reserves_scale_t_%gdp_restr"/>
      <sheetName val="Int_Reserves_(scale_t)_(avg)"/>
      <sheetName val="Int_Reserves_(scale_t)_(avg_gdp"/>
      <sheetName val="Deposits_(scale_t)_(avg_(2)"/>
      <sheetName val="Deposits_(scale_t)"/>
      <sheetName val="Int_Reserves_USD"/>
      <sheetName val="debt restructuring comparison 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row r="4">
          <cell r="A4" t="e">
            <v>#NAME?</v>
          </cell>
          <cell r="D4" t="e">
            <v>#NAME?</v>
          </cell>
          <cell r="G4" t="e">
            <v>#NAME?</v>
          </cell>
          <cell r="J4" t="e">
            <v>#NAME?</v>
          </cell>
          <cell r="M4" t="e">
            <v>#NAME?</v>
          </cell>
          <cell r="P4" t="e">
            <v>#NAME?</v>
          </cell>
          <cell r="S4" t="e">
            <v>#NAME?</v>
          </cell>
          <cell r="V4" t="e">
            <v>#NAME?</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6"/>
      <sheetName val="Q5"/>
      <sheetName val="GeoBop"/>
    </sheetNames>
    <sheetDataSet>
      <sheetData sheetId="0" refreshError="1"/>
      <sheetData sheetId="1" refreshError="1"/>
      <sheetData sheetId="2"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 CUADRO 16"/>
    </sheetNames>
    <definedNames>
      <definedName name="BORRA_CUADROS"/>
      <definedName name="TRANSFERENCIA"/>
    </definedNames>
    <sheetDataSet>
      <sheetData sheetId="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1"/>
      <sheetName val="Hoja2"/>
      <sheetName val="Hoja4"/>
      <sheetName val="Hoja5"/>
      <sheetName val="Hoja3"/>
      <sheetName val="Codigos"/>
      <sheetName val="Consolidado"/>
      <sheetName val="Base Datos"/>
      <sheetName val="bop1actual"/>
      <sheetName val="Serie Precios"/>
      <sheetName val="Precios Niquel"/>
    </sheetNames>
    <sheetDataSet>
      <sheetData sheetId="0" refreshError="1">
        <row r="2">
          <cell r="B2" t="str">
            <v>Sistema de Análisis y Calificación de Riesgo Bancario</v>
          </cell>
        </row>
        <row r="3">
          <cell r="B3" t="str">
            <v>MDBC-97</v>
          </cell>
        </row>
        <row r="4">
          <cell r="B4" t="str">
            <v>Banco Del Caribe, C.A.</v>
          </cell>
        </row>
        <row r="5">
          <cell r="B5" t="str">
            <v>Módulo de Rentabilidad y Beneficios</v>
          </cell>
        </row>
        <row r="9">
          <cell r="B9" t="str">
            <v>Descomposición de la Rentabilidad Patrimonial</v>
          </cell>
          <cell r="F9" t="str">
            <v xml:space="preserve">Estrato de </v>
          </cell>
        </row>
        <row r="10">
          <cell r="B10" t="str">
            <v>Módulo I</v>
          </cell>
          <cell r="F10" t="str">
            <v>Comparación</v>
          </cell>
        </row>
        <row r="11">
          <cell r="F11" t="str">
            <v>Medianos</v>
          </cell>
          <cell r="G11" t="str">
            <v>Privada</v>
          </cell>
        </row>
        <row r="12">
          <cell r="C12" t="str">
            <v>Dic-97</v>
          </cell>
          <cell r="D12">
            <v>35796</v>
          </cell>
          <cell r="E12">
            <v>35827</v>
          </cell>
          <cell r="F12">
            <v>35765</v>
          </cell>
        </row>
        <row r="14">
          <cell r="B14" t="str">
            <v>1.- Margen de Beneficio Neto s/</v>
          </cell>
        </row>
        <row r="15">
          <cell r="B15" t="str">
            <v xml:space="preserve">    Ingresos Ordinarios</v>
          </cell>
          <cell r="C15">
            <v>0.25336624760865417</v>
          </cell>
          <cell r="D15">
            <v>0.22026846883764847</v>
          </cell>
          <cell r="E15">
            <v>0.23861228584459271</v>
          </cell>
          <cell r="F15">
            <v>0.27354807841473588</v>
          </cell>
          <cell r="G15">
            <v>0.23491598804769567</v>
          </cell>
        </row>
        <row r="16">
          <cell r="B16" t="str">
            <v>2.- Ingresos Ordinario s/</v>
          </cell>
        </row>
        <row r="17">
          <cell r="B17" t="str">
            <v xml:space="preserve">    Activo Total Promedio</v>
          </cell>
          <cell r="C17">
            <v>0.22606305209805885</v>
          </cell>
          <cell r="D17">
            <v>0.22377335463277703</v>
          </cell>
          <cell r="E17">
            <v>0.2306517182511115</v>
          </cell>
          <cell r="F17">
            <v>0.22732543438318489</v>
          </cell>
          <cell r="G17">
            <v>0.21705756787147382</v>
          </cell>
        </row>
        <row r="18">
          <cell r="B18" t="str">
            <v>3.-Margen de Beneficio Neto s/</v>
          </cell>
        </row>
        <row r="19">
          <cell r="B19" t="str">
            <v xml:space="preserve">    Activo Total Promedio (1)*(2)</v>
          </cell>
          <cell r="C19">
            <v>5.7276747233044864E-2</v>
          </cell>
          <cell r="D19">
            <v>4.9290214191625908E-2</v>
          </cell>
          <cell r="E19">
            <v>5.5036333725880675E-2</v>
          </cell>
          <cell r="F19">
            <v>6.2184435750315362E-2</v>
          </cell>
          <cell r="G19">
            <v>5.0990293019757035E-2</v>
          </cell>
        </row>
        <row r="20">
          <cell r="B20" t="str">
            <v>4.-Apalancamiento Financiero</v>
          </cell>
          <cell r="C20">
            <v>8.8364482614785675</v>
          </cell>
          <cell r="D20">
            <v>9.5538651306099158</v>
          </cell>
          <cell r="E20">
            <v>9.3155947868143514</v>
          </cell>
          <cell r="F20">
            <v>8.1990483341031286</v>
          </cell>
          <cell r="G20">
            <v>10.53043398836321</v>
          </cell>
        </row>
        <row r="21">
          <cell r="B21" t="str">
            <v xml:space="preserve">5.-Utilidad Líquida s/ </v>
          </cell>
        </row>
        <row r="22">
          <cell r="B22" t="str">
            <v xml:space="preserve">   Margen de Beneficio</v>
          </cell>
          <cell r="C22">
            <v>0.9699012308891628</v>
          </cell>
          <cell r="D22">
            <v>1</v>
          </cell>
          <cell r="E22">
            <v>1</v>
          </cell>
          <cell r="F22">
            <v>0.98397773916135867</v>
          </cell>
          <cell r="G22">
            <v>0.94256048625898037</v>
          </cell>
        </row>
        <row r="23">
          <cell r="B23" t="str">
            <v xml:space="preserve">6.-Rentabilidad </v>
          </cell>
        </row>
        <row r="24">
          <cell r="B24" t="str">
            <v xml:space="preserve">    Patrimonial (ROE)</v>
          </cell>
          <cell r="C24">
            <v>0.49088933378525035</v>
          </cell>
          <cell r="D24">
            <v>0.47091205864566876</v>
          </cell>
          <cell r="E24">
            <v>0.51269618354218893</v>
          </cell>
          <cell r="F24">
            <v>0.5016841934765438</v>
          </cell>
          <cell r="G24">
            <v>0.50610777268866702</v>
          </cell>
        </row>
        <row r="26">
          <cell r="F26" t="str">
            <v xml:space="preserve">Estrato de </v>
          </cell>
        </row>
        <row r="27">
          <cell r="F27" t="str">
            <v>Comparación</v>
          </cell>
        </row>
        <row r="28">
          <cell r="F28" t="str">
            <v>Medianos</v>
          </cell>
          <cell r="G28" t="str">
            <v>Privada</v>
          </cell>
        </row>
        <row r="29">
          <cell r="C29" t="str">
            <v>Dic-97</v>
          </cell>
          <cell r="D29">
            <v>35796</v>
          </cell>
          <cell r="E29">
            <v>35827</v>
          </cell>
          <cell r="F29">
            <v>35765</v>
          </cell>
        </row>
        <row r="31">
          <cell r="B31" t="str">
            <v>1.- Margen de Utilidad Neta</v>
          </cell>
          <cell r="C31">
            <v>0.24574023542140205</v>
          </cell>
          <cell r="D31">
            <v>0.22026846883764847</v>
          </cell>
          <cell r="E31">
            <v>0.23861228584459271</v>
          </cell>
          <cell r="F31">
            <v>0.26916521975046587</v>
          </cell>
          <cell r="G31">
            <v>0.22142252792424486</v>
          </cell>
        </row>
        <row r="32">
          <cell r="B32" t="str">
            <v>2.- Intensidad del Activo</v>
          </cell>
          <cell r="C32">
            <v>0.22606305209805885</v>
          </cell>
          <cell r="D32">
            <v>0.22377335463277703</v>
          </cell>
          <cell r="E32">
            <v>0.2306517182511115</v>
          </cell>
          <cell r="F32">
            <v>0.22732543438318489</v>
          </cell>
          <cell r="G32">
            <v>0.21705756787147382</v>
          </cell>
        </row>
        <row r="33">
          <cell r="B33" t="str">
            <v>3.- Retorno de la Inversión (1)*(2)</v>
          </cell>
          <cell r="C33">
            <v>5.5552787642657663E-2</v>
          </cell>
          <cell r="D33">
            <v>4.9290214191625908E-2</v>
          </cell>
          <cell r="E33">
            <v>5.5036333725880675E-2</v>
          </cell>
          <cell r="F33">
            <v>6.1188100500620068E-2</v>
          </cell>
          <cell r="G33">
            <v>4.8061435383190083E-2</v>
          </cell>
        </row>
        <row r="34">
          <cell r="B34" t="str">
            <v>4.- Apalancamiento Financiero</v>
          </cell>
          <cell r="C34">
            <v>8.8364482614785675</v>
          </cell>
          <cell r="D34">
            <v>9.5538651306099158</v>
          </cell>
          <cell r="E34">
            <v>9.3155947868143514</v>
          </cell>
          <cell r="F34">
            <v>8.1990483341031286</v>
          </cell>
          <cell r="G34">
            <v>10.53043398836321</v>
          </cell>
        </row>
        <row r="35">
          <cell r="B35" t="str">
            <v>5.- Rentabilidad Patrimonial (3)*(4)</v>
          </cell>
          <cell r="C35">
            <v>0.49088933378525035</v>
          </cell>
          <cell r="D35">
            <v>0.47091205864566876</v>
          </cell>
          <cell r="E35">
            <v>0.51269618354218893</v>
          </cell>
          <cell r="F35">
            <v>0.5016841934765438</v>
          </cell>
          <cell r="G35">
            <v>0.50610777268866702</v>
          </cell>
        </row>
        <row r="37">
          <cell r="B37" t="str">
            <v xml:space="preserve">Descomposición de la Rentabilidad </v>
          </cell>
        </row>
        <row r="38">
          <cell r="B38" t="str">
            <v>Sin Ingresos Extraordinarios</v>
          </cell>
          <cell r="F38" t="str">
            <v xml:space="preserve">Estrato de </v>
          </cell>
        </row>
        <row r="39">
          <cell r="F39" t="str">
            <v>Comparación</v>
          </cell>
        </row>
        <row r="40">
          <cell r="F40" t="str">
            <v>Medianos</v>
          </cell>
          <cell r="G40" t="str">
            <v>Privada</v>
          </cell>
        </row>
        <row r="41">
          <cell r="C41" t="str">
            <v>Dic-97</v>
          </cell>
          <cell r="D41">
            <v>35796</v>
          </cell>
          <cell r="E41">
            <v>35827</v>
          </cell>
          <cell r="F41">
            <v>35765</v>
          </cell>
        </row>
        <row r="42">
          <cell r="B42" t="str">
            <v>1.- Margen Total del Negocio s/</v>
          </cell>
        </row>
        <row r="43">
          <cell r="B43" t="str">
            <v xml:space="preserve">    Ingresos Ordinarios</v>
          </cell>
          <cell r="C43">
            <v>0.25669571877353525</v>
          </cell>
          <cell r="D43">
            <v>0.22167728835383735</v>
          </cell>
          <cell r="E43">
            <v>0.2400365828427104</v>
          </cell>
          <cell r="F43">
            <v>0.27394727869890678</v>
          </cell>
          <cell r="G43">
            <v>0.23361163628922754</v>
          </cell>
        </row>
        <row r="44">
          <cell r="B44" t="str">
            <v>2.- Ingresos Ordinarios s/</v>
          </cell>
        </row>
        <row r="45">
          <cell r="B45" t="str">
            <v xml:space="preserve">    Activo Total Promedio</v>
          </cell>
          <cell r="C45">
            <v>0.22606305209805885</v>
          </cell>
          <cell r="D45">
            <v>0.22377335463277703</v>
          </cell>
          <cell r="E45">
            <v>0.2306517182511115</v>
          </cell>
          <cell r="F45">
            <v>0.22732543438318489</v>
          </cell>
          <cell r="G45">
            <v>0.21705756787147382</v>
          </cell>
        </row>
        <row r="46">
          <cell r="B46" t="str">
            <v>3.- Margen Total del Negocio s/</v>
          </cell>
        </row>
        <row r="47">
          <cell r="B47" t="str">
            <v xml:space="preserve">    Activo Total Promedio (1)*(2)</v>
          </cell>
          <cell r="C47">
            <v>5.8029417646450365E-2</v>
          </cell>
          <cell r="D47">
            <v>4.9605470460835618E-2</v>
          </cell>
          <cell r="E47">
            <v>5.5364850275796421E-2</v>
          </cell>
          <cell r="F47">
            <v>6.22751841283204E-2</v>
          </cell>
          <cell r="G47">
            <v>5.070717359941506E-2</v>
          </cell>
        </row>
        <row r="49">
          <cell r="B49" t="str">
            <v>4.-Apalancamiento Financiero</v>
          </cell>
          <cell r="C49">
            <v>8.8364482614785675</v>
          </cell>
          <cell r="D49">
            <v>9.5538651306099158</v>
          </cell>
          <cell r="E49">
            <v>9.3155947868143514</v>
          </cell>
          <cell r="F49">
            <v>8.1990483341031286</v>
          </cell>
          <cell r="G49">
            <v>10.53043398836321</v>
          </cell>
        </row>
        <row r="50">
          <cell r="B50" t="str">
            <v>5.- Utilidad Líquida sin Ing. Ext.</v>
          </cell>
        </row>
        <row r="51">
          <cell r="B51" t="str">
            <v xml:space="preserve">    Margen Total del Negocio</v>
          </cell>
          <cell r="C51">
            <v>0.9569797802435992</v>
          </cell>
          <cell r="D51">
            <v>0.9936447277632694</v>
          </cell>
          <cell r="E51">
            <v>0.99406633363444019</v>
          </cell>
          <cell r="F51">
            <v>0.96849927388329471</v>
          </cell>
          <cell r="G51">
            <v>0.92269812979195165</v>
          </cell>
        </row>
        <row r="52">
          <cell r="B52" t="str">
            <v>6.- Rentabilidad Patrimonial</v>
          </cell>
        </row>
        <row r="53">
          <cell r="B53" t="str">
            <v xml:space="preserve">    Sin Ing. Extraord. (3*4*5)</v>
          </cell>
          <cell r="C53">
            <v>0.49071429880520617</v>
          </cell>
          <cell r="D53">
            <v>0.47091205864566882</v>
          </cell>
          <cell r="E53">
            <v>0.51269618354218893</v>
          </cell>
          <cell r="F53">
            <v>0.49451306072255885</v>
          </cell>
          <cell r="G53">
            <v>0.49269177721651353</v>
          </cell>
        </row>
        <row r="55">
          <cell r="B55" t="str">
            <v>Evolución de la Cuenta de Resultados</v>
          </cell>
        </row>
        <row r="56">
          <cell r="B56" t="str">
            <v>( % ATP)</v>
          </cell>
          <cell r="F56" t="str">
            <v xml:space="preserve">Estrato de </v>
          </cell>
        </row>
        <row r="57">
          <cell r="F57" t="str">
            <v>Comparación</v>
          </cell>
        </row>
        <row r="58">
          <cell r="F58" t="str">
            <v>Medianos</v>
          </cell>
          <cell r="G58" t="str">
            <v>Privada</v>
          </cell>
        </row>
        <row r="59">
          <cell r="C59" t="str">
            <v>Dic-97</v>
          </cell>
          <cell r="D59">
            <v>35796</v>
          </cell>
          <cell r="E59">
            <v>35827</v>
          </cell>
          <cell r="F59">
            <v>35765</v>
          </cell>
        </row>
        <row r="61">
          <cell r="B61" t="str">
            <v>1.-Margen Financiero Bruto</v>
          </cell>
          <cell r="C61">
            <v>0.17427387856428647</v>
          </cell>
          <cell r="D61">
            <v>0.15627607687336273</v>
          </cell>
          <cell r="E61">
            <v>0.16379779248655468</v>
          </cell>
          <cell r="F61">
            <v>0.14931109387022176</v>
          </cell>
          <cell r="G61">
            <v>0.1498012439973079</v>
          </cell>
        </row>
        <row r="62">
          <cell r="B62" t="str">
            <v>2.-Ingresos por Op. Acc. y Conexas</v>
          </cell>
          <cell r="C62">
            <v>1.3234403337585767E-2</v>
          </cell>
          <cell r="D62">
            <v>8.6240876875336089E-3</v>
          </cell>
          <cell r="E62">
            <v>1.0122991729181113E-2</v>
          </cell>
          <cell r="F62">
            <v>3.0169037002136873E-2</v>
          </cell>
          <cell r="G62">
            <v>2.0195818639643866E-2</v>
          </cell>
        </row>
        <row r="63">
          <cell r="B63" t="str">
            <v>3.-Ingresos Extraordinarios</v>
          </cell>
          <cell r="C63">
            <v>-8.2750060338585669E-4</v>
          </cell>
          <cell r="D63">
            <v>-3.1525626920970708E-4</v>
          </cell>
          <cell r="E63">
            <v>-3.2851654991572146E-4</v>
          </cell>
          <cell r="F63">
            <v>-9.0748378005016901E-5</v>
          </cell>
          <cell r="G63">
            <v>2.8312942376642036E-4</v>
          </cell>
        </row>
        <row r="64">
          <cell r="B64" t="str">
            <v>4.-Transferencias y Apartados</v>
          </cell>
          <cell r="C64">
            <v>1.3961590180326172E-2</v>
          </cell>
          <cell r="D64">
            <v>1.4609989225296872E-2</v>
          </cell>
          <cell r="E64">
            <v>1.3335604657719807E-2</v>
          </cell>
          <cell r="F64">
            <v>1.435583984163437E-2</v>
          </cell>
          <cell r="G64">
            <v>1.8443299449311303E-2</v>
          </cell>
        </row>
        <row r="65">
          <cell r="B65" t="str">
            <v>5.-ISLR</v>
          </cell>
          <cell r="C65">
            <v>1.7239595903872013E-3</v>
          </cell>
          <cell r="D65">
            <v>0</v>
          </cell>
          <cell r="E65">
            <v>0</v>
          </cell>
          <cell r="F65">
            <v>1.1580660795612631E-3</v>
          </cell>
          <cell r="G65">
            <v>2.8618296908735339E-3</v>
          </cell>
        </row>
        <row r="66">
          <cell r="B66" t="str">
            <v xml:space="preserve">6.-Productos Totales </v>
          </cell>
          <cell r="C66">
            <v>0.17099523152777302</v>
          </cell>
          <cell r="D66">
            <v>0.14997491906638977</v>
          </cell>
          <cell r="E66">
            <v>0.16025666300810026</v>
          </cell>
          <cell r="F66">
            <v>0.16387547657315799</v>
          </cell>
          <cell r="G66">
            <v>0.14897506292053336</v>
          </cell>
        </row>
        <row r="67">
          <cell r="B67" t="str">
            <v>7.-Costos de Transformación</v>
          </cell>
          <cell r="C67">
            <v>0.11544244388511532</v>
          </cell>
          <cell r="D67">
            <v>0.10068470487476382</v>
          </cell>
          <cell r="E67">
            <v>0.10522032928221957</v>
          </cell>
          <cell r="F67">
            <v>0.1026873429295294</v>
          </cell>
          <cell r="G67">
            <v>0.10091364829444906</v>
          </cell>
        </row>
        <row r="68">
          <cell r="B68" t="str">
            <v xml:space="preserve">8.-R.O.A. </v>
          </cell>
          <cell r="C68">
            <v>5.5552787642657697E-2</v>
          </cell>
          <cell r="D68">
            <v>4.929021419162595E-2</v>
          </cell>
          <cell r="E68">
            <v>5.5036333725880696E-2</v>
          </cell>
          <cell r="F68">
            <v>6.1188133643628587E-2</v>
          </cell>
          <cell r="G68">
            <v>4.8061414626084306E-2</v>
          </cell>
        </row>
        <row r="69">
          <cell r="B69" t="str">
            <v xml:space="preserve">9.-Apalancamiento (veces) </v>
          </cell>
          <cell r="C69">
            <v>8.8364482614785675</v>
          </cell>
          <cell r="D69">
            <v>9.5538651306099158</v>
          </cell>
          <cell r="E69">
            <v>9.3155947868143514</v>
          </cell>
          <cell r="F69">
            <v>8.1990483341031286</v>
          </cell>
          <cell r="G69">
            <v>10.53043398836321</v>
          </cell>
        </row>
        <row r="70">
          <cell r="B70" t="str">
            <v xml:space="preserve">10.-R.O.E. ( % sobre Patrimonio ) </v>
          </cell>
          <cell r="C70">
            <v>0.49088933378525068</v>
          </cell>
          <cell r="D70">
            <v>0.47091205864566921</v>
          </cell>
          <cell r="E70">
            <v>0.51269618354218904</v>
          </cell>
          <cell r="F70">
            <v>0.50168446521767252</v>
          </cell>
          <cell r="G70">
            <v>0.50610755410733488</v>
          </cell>
        </row>
        <row r="71">
          <cell r="B71" t="str">
            <v>11.- Inflación ( Variación IPC )</v>
          </cell>
          <cell r="C71">
            <v>0.376</v>
          </cell>
          <cell r="D71">
            <v>0.36799999999999999</v>
          </cell>
          <cell r="E71">
            <v>0.36699999999999999</v>
          </cell>
          <cell r="F71">
            <v>0.376</v>
          </cell>
          <cell r="G71">
            <v>0.376</v>
          </cell>
        </row>
        <row r="72">
          <cell r="B72" t="str">
            <v xml:space="preserve">12.- R.O.E.  Real </v>
          </cell>
          <cell r="C72">
            <v>0.11488933378525068</v>
          </cell>
          <cell r="D72">
            <v>0.10291205864566921</v>
          </cell>
          <cell r="E72">
            <v>0.14569618354218905</v>
          </cell>
          <cell r="F72">
            <v>0.12568446521767251</v>
          </cell>
          <cell r="G72">
            <v>0.13010755410733488</v>
          </cell>
        </row>
        <row r="73">
          <cell r="B73" t="str">
            <v>13.- Rentabilidad Operativa</v>
          </cell>
          <cell r="C73">
            <v>0.62949388278700613</v>
          </cell>
          <cell r="D73">
            <v>0.61049392526381918</v>
          </cell>
          <cell r="E73">
            <v>0.63692527277066069</v>
          </cell>
          <cell r="F73">
            <v>0.62827005730333274</v>
          </cell>
          <cell r="G73">
            <v>0.72817531918827771</v>
          </cell>
        </row>
        <row r="74">
          <cell r="B74" t="str">
            <v xml:space="preserve">14.- Eficiencia Media </v>
          </cell>
          <cell r="C74">
            <v>0.67512083731039707</v>
          </cell>
          <cell r="D74">
            <v>0.67134361866328773</v>
          </cell>
          <cell r="E74">
            <v>0.6565738191921614</v>
          </cell>
          <cell r="F74">
            <v>0.62661811929918187</v>
          </cell>
          <cell r="G74">
            <v>0.67738617669373735</v>
          </cell>
        </row>
      </sheetData>
      <sheetData sheetId="1" refreshError="1">
        <row r="2">
          <cell r="B2" t="str">
            <v>Sistema de Análisis y Calificación de Riesgo Bancario</v>
          </cell>
        </row>
        <row r="3">
          <cell r="B3" t="str">
            <v>MDBC-98</v>
          </cell>
        </row>
        <row r="4">
          <cell r="B4" t="str">
            <v>Banco Del Caribe, C.A.</v>
          </cell>
        </row>
        <row r="6">
          <cell r="B6" t="str">
            <v>Módulo de Gestión Administrativa</v>
          </cell>
        </row>
        <row r="8">
          <cell r="F8" t="str">
            <v>Estrato de Comparación</v>
          </cell>
        </row>
        <row r="9">
          <cell r="F9" t="str">
            <v>Medianos</v>
          </cell>
          <cell r="G9" t="str">
            <v>Privada</v>
          </cell>
        </row>
        <row r="10">
          <cell r="C10" t="str">
            <v>Dic-97</v>
          </cell>
          <cell r="D10">
            <v>35796</v>
          </cell>
          <cell r="E10">
            <v>35827</v>
          </cell>
          <cell r="F10">
            <v>35765</v>
          </cell>
        </row>
        <row r="12">
          <cell r="B12" t="str">
            <v>1.- Costo Medio de Pasivo Oneroso</v>
          </cell>
          <cell r="C12">
            <v>7.9428936068693709E-2</v>
          </cell>
          <cell r="D12">
            <v>0.111187753056771</v>
          </cell>
          <cell r="E12">
            <v>0.10775144596507111</v>
          </cell>
          <cell r="F12">
            <v>8.9756297980370631E-2</v>
          </cell>
          <cell r="G12">
            <v>8.7147674832039973E-2</v>
          </cell>
        </row>
        <row r="13">
          <cell r="B13" t="str">
            <v>2.- Grado de Absorción del</v>
          </cell>
        </row>
        <row r="14">
          <cell r="B14" t="str">
            <v xml:space="preserve">     Margen Financiero</v>
          </cell>
          <cell r="C14">
            <v>0.65718625219207105</v>
          </cell>
          <cell r="D14">
            <v>0.64427458693087747</v>
          </cell>
          <cell r="E14">
            <v>0.64063559569085426</v>
          </cell>
          <cell r="F14">
            <v>0.71665754540581927</v>
          </cell>
          <cell r="G14">
            <v>0.66273768477185169</v>
          </cell>
        </row>
        <row r="15">
          <cell r="B15" t="str">
            <v>3.- Gastos de Personal como %</v>
          </cell>
        </row>
        <row r="16">
          <cell r="B16" t="str">
            <v xml:space="preserve">     Activo Total Promedio</v>
          </cell>
          <cell r="C16">
            <v>5.198822880391684E-2</v>
          </cell>
          <cell r="D16">
            <v>4.7094148063365517E-2</v>
          </cell>
          <cell r="E16">
            <v>4.650481795607754E-2</v>
          </cell>
          <cell r="F16">
            <v>3.9516345591179697E-2</v>
          </cell>
          <cell r="G16">
            <v>3.9281054593239169E-2</v>
          </cell>
        </row>
        <row r="17">
          <cell r="B17" t="str">
            <v>4.- Gastos Operativos como %</v>
          </cell>
        </row>
        <row r="18">
          <cell r="B18" t="str">
            <v xml:space="preserve">     Activo Total Promedio</v>
          </cell>
          <cell r="C18">
            <v>5.3443254146122818E-2</v>
          </cell>
          <cell r="D18">
            <v>4.2717110573910817E-2</v>
          </cell>
          <cell r="E18">
            <v>4.7632756970602375E-2</v>
          </cell>
          <cell r="F18">
            <v>5.1599680050457702E-2</v>
          </cell>
          <cell r="G18">
            <v>5.0993076472617145E-2</v>
          </cell>
        </row>
        <row r="19">
          <cell r="B19" t="str">
            <v xml:space="preserve">5.- Gastos por Aporte a FOGADE </v>
          </cell>
        </row>
        <row r="20">
          <cell r="B20" t="str">
            <v xml:space="preserve">     como % Activo Total Promedio</v>
          </cell>
          <cell r="C20">
            <v>9.7990380305485649E-3</v>
          </cell>
          <cell r="D20">
            <v>1.0721822454205046E-2</v>
          </cell>
          <cell r="E20">
            <v>1.0837483204315778E-2</v>
          </cell>
          <cell r="F20">
            <v>1.1315608399616473E-2</v>
          </cell>
          <cell r="G20">
            <v>1.0423413249663612E-2</v>
          </cell>
        </row>
        <row r="21">
          <cell r="B21" t="str">
            <v>6.- Gastos por Aporte a SUDEBAN</v>
          </cell>
        </row>
        <row r="22">
          <cell r="B22" t="str">
            <v xml:space="preserve">     como % Activo Total Promedio</v>
          </cell>
          <cell r="C22">
            <v>2.1192290452711789E-4</v>
          </cell>
          <cell r="D22">
            <v>1.5162378328243634E-4</v>
          </cell>
          <cell r="E22">
            <v>2.4527115122387276E-4</v>
          </cell>
          <cell r="F22">
            <v>2.557582502031204E-4</v>
          </cell>
          <cell r="G22">
            <v>2.161314883464385E-4</v>
          </cell>
        </row>
        <row r="23">
          <cell r="B23" t="str">
            <v xml:space="preserve">7.- Gastos de Transformación </v>
          </cell>
        </row>
        <row r="24">
          <cell r="B24" t="str">
            <v xml:space="preserve">     como % Activo Total Promedio</v>
          </cell>
          <cell r="C24">
            <v>0.11544244388511532</v>
          </cell>
          <cell r="D24">
            <v>0.10068470487476382</v>
          </cell>
          <cell r="E24">
            <v>0.10522032928221957</v>
          </cell>
          <cell r="F24">
            <v>0.1026873429295294</v>
          </cell>
          <cell r="G24">
            <v>0.10091364829444906</v>
          </cell>
        </row>
        <row r="25">
          <cell r="B25" t="str">
            <v xml:space="preserve">8.- Ingresos Ordinario s/ </v>
          </cell>
        </row>
        <row r="26">
          <cell r="B26" t="str">
            <v xml:space="preserve">     Gastos de Transformación </v>
          </cell>
          <cell r="C26">
            <v>1.9582316909630713</v>
          </cell>
          <cell r="D26">
            <v>2.2225158718110802</v>
          </cell>
          <cell r="E26">
            <v>2.1920832202726026</v>
          </cell>
          <cell r="F26">
            <v>2.2137629419352112</v>
          </cell>
          <cell r="G26">
            <v>2.1509238001002235</v>
          </cell>
        </row>
        <row r="27">
          <cell r="B27" t="str">
            <v>9.- Intensidad de los Activos</v>
          </cell>
        </row>
        <row r="28">
          <cell r="B28" t="str">
            <v xml:space="preserve">      Fijos</v>
          </cell>
          <cell r="C28">
            <v>5.5549846330464705</v>
          </cell>
          <cell r="D28">
            <v>6.1783544327629691</v>
          </cell>
          <cell r="E28">
            <v>6.2549821841765629</v>
          </cell>
          <cell r="F28">
            <v>3.6845232074339318</v>
          </cell>
          <cell r="G28">
            <v>5.0877955706736993</v>
          </cell>
        </row>
        <row r="31">
          <cell r="B31" t="str">
            <v>Módulo de Intermediación</v>
          </cell>
        </row>
        <row r="32">
          <cell r="F32" t="str">
            <v>Estrato de Comparación</v>
          </cell>
        </row>
        <row r="33">
          <cell r="F33" t="str">
            <v>Medianos</v>
          </cell>
          <cell r="G33" t="str">
            <v>Privada</v>
          </cell>
        </row>
        <row r="34">
          <cell r="C34" t="str">
            <v>Dic-97</v>
          </cell>
          <cell r="D34">
            <v>35796</v>
          </cell>
          <cell r="E34">
            <v>35827</v>
          </cell>
          <cell r="F34">
            <v>35827</v>
          </cell>
        </row>
        <row r="35">
          <cell r="B35" t="str">
            <v>1.- Coeficiente de Intermediación</v>
          </cell>
        </row>
        <row r="36">
          <cell r="B36" t="str">
            <v xml:space="preserve">    en Operaciones Activas</v>
          </cell>
          <cell r="C36">
            <v>0.86993364506930981</v>
          </cell>
          <cell r="D36">
            <v>0.84723479834144344</v>
          </cell>
          <cell r="E36">
            <v>0.88385736866363851</v>
          </cell>
          <cell r="F36">
            <v>0.84912183910558947</v>
          </cell>
          <cell r="G36">
            <v>0.8478424030231807</v>
          </cell>
        </row>
        <row r="37">
          <cell r="B37" t="str">
            <v>2.- Coeficiente de Intermediación</v>
          </cell>
        </row>
        <row r="38">
          <cell r="B38" t="str">
            <v xml:space="preserve">     en Créditos</v>
          </cell>
          <cell r="C38">
            <v>0.80304878838584481</v>
          </cell>
          <cell r="D38">
            <v>0.7768716280300918</v>
          </cell>
          <cell r="E38">
            <v>0.80436226775265995</v>
          </cell>
          <cell r="F38">
            <v>0.65204901466779508</v>
          </cell>
          <cell r="G38">
            <v>0.67855475985163582</v>
          </cell>
        </row>
        <row r="39">
          <cell r="B39" t="str">
            <v>3.- Coeficiente de Intermediación</v>
          </cell>
        </row>
        <row r="40">
          <cell r="B40" t="str">
            <v xml:space="preserve">     Inversiones</v>
          </cell>
          <cell r="C40">
            <v>6.6884856683465055E-2</v>
          </cell>
          <cell r="D40">
            <v>7.0363170311351531E-2</v>
          </cell>
          <cell r="E40">
            <v>7.9495100910978569E-2</v>
          </cell>
          <cell r="F40">
            <v>0.19707282443779436</v>
          </cell>
          <cell r="G40">
            <v>0.16928764317154493</v>
          </cell>
        </row>
        <row r="41">
          <cell r="B41" t="str">
            <v>4.- Coeficiente de Intermediación</v>
          </cell>
        </row>
        <row r="42">
          <cell r="B42" t="str">
            <v xml:space="preserve">     Inversiones Temporales</v>
          </cell>
          <cell r="C42">
            <v>0</v>
          </cell>
          <cell r="D42">
            <v>1.5600599349475912E-7</v>
          </cell>
          <cell r="E42">
            <v>2.7694675546169078E-3</v>
          </cell>
          <cell r="F42">
            <v>7.8742415426164253E-2</v>
          </cell>
          <cell r="G42">
            <v>9.092026033060549E-2</v>
          </cell>
        </row>
        <row r="43">
          <cell r="B43" t="str">
            <v>5.- Coeficiente de Intermediación</v>
          </cell>
        </row>
        <row r="44">
          <cell r="B44" t="str">
            <v xml:space="preserve">     Inversiones Permanentes</v>
          </cell>
          <cell r="C44">
            <v>6.6884856683465055E-2</v>
          </cell>
          <cell r="D44">
            <v>7.0363014305358032E-2</v>
          </cell>
          <cell r="E44">
            <v>7.6725633356361678E-2</v>
          </cell>
          <cell r="F44">
            <v>0.11833040901163011</v>
          </cell>
          <cell r="G44">
            <v>7.8367382840939442E-2</v>
          </cell>
        </row>
        <row r="45">
          <cell r="B45" t="str">
            <v>6.- Coeficiente de Intermediación</v>
          </cell>
        </row>
        <row r="46">
          <cell r="B46" t="str">
            <v xml:space="preserve">     Valores de la Nación</v>
          </cell>
          <cell r="C46">
            <v>5.0251416929769935E-2</v>
          </cell>
          <cell r="D46">
            <v>5.3285865368166055E-2</v>
          </cell>
          <cell r="E46">
            <v>5.7864346783589343E-2</v>
          </cell>
          <cell r="F46">
            <v>9.9338589287740503E-2</v>
          </cell>
          <cell r="G46">
            <v>8.9372943361617302E-2</v>
          </cell>
        </row>
        <row r="47">
          <cell r="B47" t="str">
            <v>7.- Coeficiente de Intermediación</v>
          </cell>
        </row>
        <row r="48">
          <cell r="B48" t="str">
            <v xml:space="preserve">     Valores Privados</v>
          </cell>
          <cell r="C48">
            <v>1.663343975369512E-2</v>
          </cell>
          <cell r="D48">
            <v>1.7077304943185476E-2</v>
          </cell>
          <cell r="E48">
            <v>2.1630754127389226E-2</v>
          </cell>
          <cell r="F48">
            <v>9.7734235150053861E-2</v>
          </cell>
          <cell r="G48">
            <v>7.9914699809927631E-2</v>
          </cell>
        </row>
        <row r="50">
          <cell r="B50" t="str">
            <v>Módulo de Liquidez</v>
          </cell>
        </row>
        <row r="51">
          <cell r="F51" t="str">
            <v>Estrato de Comparación</v>
          </cell>
        </row>
        <row r="52">
          <cell r="F52" t="str">
            <v>Medianos</v>
          </cell>
          <cell r="G52" t="str">
            <v>Privada</v>
          </cell>
        </row>
        <row r="53">
          <cell r="C53" t="str">
            <v>Dic-97</v>
          </cell>
          <cell r="D53">
            <v>35796</v>
          </cell>
          <cell r="E53">
            <v>35827</v>
          </cell>
          <cell r="F53">
            <v>35827</v>
          </cell>
        </row>
        <row r="55">
          <cell r="B55" t="str">
            <v>1.- Coef. de Liquidez Total</v>
          </cell>
          <cell r="C55">
            <v>0.47292209026773974</v>
          </cell>
          <cell r="D55">
            <v>0.47322517172380946</v>
          </cell>
          <cell r="E55">
            <v>0.48418152608480997</v>
          </cell>
          <cell r="F55">
            <v>0.49640275158053537</v>
          </cell>
          <cell r="G55">
            <v>0.46170845672495192</v>
          </cell>
        </row>
        <row r="57">
          <cell r="B57" t="str">
            <v>2.- Coef. de Liquidez Mínima</v>
          </cell>
          <cell r="C57">
            <v>0.23747090288715408</v>
          </cell>
          <cell r="D57">
            <v>0.22477854220492283</v>
          </cell>
          <cell r="E57">
            <v>0.21319286014622202</v>
          </cell>
          <cell r="F57">
            <v>0.21228938371399977</v>
          </cell>
          <cell r="G57">
            <v>0.19238826400006445</v>
          </cell>
        </row>
        <row r="59">
          <cell r="B59" t="str">
            <v xml:space="preserve">3.- Coef. de Liquidez Adicional </v>
          </cell>
          <cell r="C59">
            <v>0.23545118738058565</v>
          </cell>
          <cell r="D59">
            <v>0.24844662951888663</v>
          </cell>
          <cell r="E59">
            <v>0.27098866593858795</v>
          </cell>
          <cell r="F59">
            <v>0.28411336786653563</v>
          </cell>
          <cell r="G59">
            <v>0.2693201927248875</v>
          </cell>
        </row>
        <row r="61">
          <cell r="B61" t="str">
            <v>4.- Coef. de Liquidez Restringida</v>
          </cell>
          <cell r="C61">
            <v>0.28672448867265143</v>
          </cell>
          <cell r="D61">
            <v>0.31078414300572776</v>
          </cell>
          <cell r="E61">
            <v>0.29852400119681644</v>
          </cell>
          <cell r="F61">
            <v>0.34834265647052032</v>
          </cell>
          <cell r="G61">
            <v>0.31670788775722186</v>
          </cell>
        </row>
        <row r="63">
          <cell r="B63" t="str">
            <v>5.- Prueba Acida de Liquidez</v>
          </cell>
          <cell r="C63">
            <v>0.21652890426282037</v>
          </cell>
          <cell r="D63">
            <v>0.24032814807876218</v>
          </cell>
          <cell r="E63">
            <v>0.22595773301277966</v>
          </cell>
          <cell r="F63">
            <v>0.22429249235926987</v>
          </cell>
          <cell r="G63">
            <v>0.21556491468711805</v>
          </cell>
        </row>
        <row r="65">
          <cell r="B65" t="str">
            <v>Mezcla de Depósitos</v>
          </cell>
        </row>
        <row r="66">
          <cell r="B66" t="str">
            <v>Cifras como % del Total de los Depósitos</v>
          </cell>
        </row>
        <row r="67">
          <cell r="F67" t="str">
            <v>Estrato de Comparación</v>
          </cell>
        </row>
        <row r="68">
          <cell r="F68" t="str">
            <v>Medianos</v>
          </cell>
          <cell r="G68" t="str">
            <v>Privada</v>
          </cell>
        </row>
        <row r="69">
          <cell r="C69" t="str">
            <v>Dic-97</v>
          </cell>
          <cell r="D69">
            <v>35796</v>
          </cell>
          <cell r="E69">
            <v>35827</v>
          </cell>
          <cell r="F69">
            <v>35827</v>
          </cell>
        </row>
        <row r="71">
          <cell r="B71" t="str">
            <v>% Dep. a la Vista</v>
          </cell>
          <cell r="C71">
            <v>0.42187434337929214</v>
          </cell>
          <cell r="D71">
            <v>0.45724441372906482</v>
          </cell>
          <cell r="E71">
            <v>0.46672827992052834</v>
          </cell>
          <cell r="F71">
            <v>0.5265056708142728</v>
          </cell>
          <cell r="G71">
            <v>0.55519116757222697</v>
          </cell>
        </row>
        <row r="73">
          <cell r="B73" t="str">
            <v>% Dep. de Ahorro</v>
          </cell>
          <cell r="C73">
            <v>0.27075333024959136</v>
          </cell>
          <cell r="D73">
            <v>0.27843514601342567</v>
          </cell>
          <cell r="E73">
            <v>0.28700782428683086</v>
          </cell>
          <cell r="F73">
            <v>0.23989577391546918</v>
          </cell>
          <cell r="G73">
            <v>0.26865041837366826</v>
          </cell>
        </row>
        <row r="75">
          <cell r="B75" t="str">
            <v>% Dep. a Plazo</v>
          </cell>
          <cell r="C75">
            <v>0.30737232637111656</v>
          </cell>
          <cell r="D75">
            <v>0.26432044025750967</v>
          </cell>
          <cell r="E75">
            <v>0.24626389579264074</v>
          </cell>
          <cell r="F75">
            <v>0.23359854167397889</v>
          </cell>
          <cell r="G75">
            <v>0.17615842069729767</v>
          </cell>
        </row>
      </sheetData>
      <sheetData sheetId="2" refreshError="1"/>
      <sheetData sheetId="3" refreshError="1">
        <row r="1">
          <cell r="Y1" t="str">
            <v>Sistema de Análisis y Calificación de Riesgo Bancario</v>
          </cell>
        </row>
        <row r="2">
          <cell r="K2" t="str">
            <v>Sistema de Análisis y Calificación de Riesgo Bancario</v>
          </cell>
          <cell r="Y2" t="str">
            <v>MDBC-98</v>
          </cell>
        </row>
        <row r="3">
          <cell r="K3" t="str">
            <v>MDBC-98</v>
          </cell>
          <cell r="Y3" t="str">
            <v>Banco Del Caribe, C.A.</v>
          </cell>
        </row>
        <row r="4">
          <cell r="K4" t="str">
            <v>Banco Del Caribe, C.A.</v>
          </cell>
          <cell r="Y4" t="str">
            <v>Flujo de Caja Libre</v>
          </cell>
        </row>
        <row r="5">
          <cell r="K5" t="str">
            <v>Estado de Origen y Aplicación de Fondos</v>
          </cell>
          <cell r="Y5" t="str">
            <v>Millones de Bolívares</v>
          </cell>
        </row>
        <row r="6">
          <cell r="K6" t="str">
            <v>( Cifras en MM Bs. )</v>
          </cell>
          <cell r="AD6" t="str">
            <v xml:space="preserve">Estrato de </v>
          </cell>
        </row>
        <row r="7">
          <cell r="L7" t="str">
            <v>Ene-98/Dic-97</v>
          </cell>
          <cell r="Q7" t="str">
            <v>Feb-98/Jan-98</v>
          </cell>
          <cell r="AD7" t="str">
            <v>Comparación</v>
          </cell>
        </row>
        <row r="8">
          <cell r="K8" t="str">
            <v>Banca</v>
          </cell>
          <cell r="AD8" t="str">
            <v>Bancos</v>
          </cell>
          <cell r="AE8" t="str">
            <v>Banca</v>
          </cell>
        </row>
        <row r="9">
          <cell r="K9" t="str">
            <v>Privada</v>
          </cell>
          <cell r="AD9" t="str">
            <v>Medianos</v>
          </cell>
          <cell r="AE9" t="str">
            <v>Privada</v>
          </cell>
        </row>
        <row r="10">
          <cell r="L10" t="str">
            <v>ORIGEN</v>
          </cell>
          <cell r="N10" t="str">
            <v>APLICACION</v>
          </cell>
          <cell r="Q10" t="str">
            <v>ORIGEN</v>
          </cell>
          <cell r="S10" t="str">
            <v>APLICACION</v>
          </cell>
          <cell r="Z10">
            <v>35217</v>
          </cell>
          <cell r="AA10">
            <v>35400</v>
          </cell>
          <cell r="AB10">
            <v>35582</v>
          </cell>
          <cell r="AC10" t="str">
            <v>Dic-97</v>
          </cell>
          <cell r="AD10">
            <v>35765</v>
          </cell>
        </row>
        <row r="11">
          <cell r="J11" t="str">
            <v>% ATP</v>
          </cell>
          <cell r="K11" t="str">
            <v>MM Bs.</v>
          </cell>
          <cell r="L11" t="str">
            <v>MMBs</v>
          </cell>
          <cell r="M11" t="str">
            <v>%</v>
          </cell>
          <cell r="N11" t="str">
            <v>MMBs</v>
          </cell>
          <cell r="O11" t="str">
            <v>%</v>
          </cell>
          <cell r="Q11" t="str">
            <v>MMBs</v>
          </cell>
          <cell r="R11" t="str">
            <v>%</v>
          </cell>
          <cell r="S11" t="str">
            <v>MMBs</v>
          </cell>
          <cell r="T11" t="str">
            <v>%</v>
          </cell>
        </row>
        <row r="12">
          <cell r="K12" t="str">
            <v>Activo</v>
          </cell>
          <cell r="Y12" t="str">
            <v>FLUJO DE CAJA OPERATIVO</v>
          </cell>
        </row>
        <row r="13">
          <cell r="J13">
            <v>0.20036715806393793</v>
          </cell>
          <cell r="K13" t="str">
            <v>Disponibilidades</v>
          </cell>
          <cell r="L13">
            <v>0</v>
          </cell>
          <cell r="M13">
            <v>0</v>
          </cell>
          <cell r="N13">
            <v>5389.8155354400078</v>
          </cell>
          <cell r="O13">
            <v>0.41344836629794229</v>
          </cell>
          <cell r="Q13">
            <v>331.15043179999338</v>
          </cell>
          <cell r="R13">
            <v>1.2606934388546067E-2</v>
          </cell>
          <cell r="S13">
            <v>0</v>
          </cell>
          <cell r="T13">
            <v>0</v>
          </cell>
        </row>
        <row r="14">
          <cell r="J14">
            <v>5.1056064193716166E-2</v>
          </cell>
          <cell r="K14" t="str">
            <v>Inversiones Temporales</v>
          </cell>
          <cell r="L14">
            <v>0</v>
          </cell>
          <cell r="M14">
            <v>0</v>
          </cell>
          <cell r="N14">
            <v>5.192534999999765E-2</v>
          </cell>
          <cell r="O14">
            <v>3.9831513686850633E-6</v>
          </cell>
          <cell r="Q14">
            <v>0</v>
          </cell>
          <cell r="R14">
            <v>0</v>
          </cell>
          <cell r="S14">
            <v>852.64795847999994</v>
          </cell>
          <cell r="T14">
            <v>3.2460404205595171E-2</v>
          </cell>
          <cell r="Y14" t="str">
            <v>Ingresos Financieros</v>
          </cell>
          <cell r="Z14">
            <v>32942.408719239997</v>
          </cell>
          <cell r="AA14">
            <v>30907.54</v>
          </cell>
          <cell r="AB14">
            <v>26966.33</v>
          </cell>
          <cell r="AC14">
            <v>34782.453000000001</v>
          </cell>
          <cell r="AD14">
            <v>164750.95000000001</v>
          </cell>
          <cell r="AE14">
            <v>488961.07</v>
          </cell>
        </row>
        <row r="15">
          <cell r="J15">
            <v>0.14931109387022176</v>
          </cell>
          <cell r="K15" t="str">
            <v>Cartera de Créditos</v>
          </cell>
          <cell r="L15">
            <v>7763.5845867899479</v>
          </cell>
          <cell r="M15">
            <v>0.5955291231787142</v>
          </cell>
          <cell r="N15">
            <v>0</v>
          </cell>
          <cell r="O15">
            <v>0</v>
          </cell>
          <cell r="Q15">
            <v>7989.8031037300534</v>
          </cell>
          <cell r="R15">
            <v>0.30417270772868288</v>
          </cell>
          <cell r="S15">
            <v>0</v>
          </cell>
          <cell r="T15">
            <v>0</v>
          </cell>
          <cell r="Y15" t="str">
            <v>Otros Ingresos</v>
          </cell>
          <cell r="Z15">
            <v>1954.98246612</v>
          </cell>
          <cell r="AA15">
            <v>1320.63</v>
          </cell>
          <cell r="AB15">
            <v>1408.28</v>
          </cell>
          <cell r="AC15">
            <v>2435.8390000000004</v>
          </cell>
          <cell r="AD15">
            <v>28983.16</v>
          </cell>
          <cell r="AE15">
            <v>49961.08</v>
          </cell>
        </row>
        <row r="16">
          <cell r="J16">
            <v>2.9741830674038352E-3</v>
          </cell>
          <cell r="K16" t="str">
            <v>Otras Cuentas por Cobrar</v>
          </cell>
          <cell r="L16">
            <v>0</v>
          </cell>
          <cell r="M16">
            <v>0</v>
          </cell>
          <cell r="N16">
            <v>1213.2993091600001</v>
          </cell>
          <cell r="O16">
            <v>9.3071203254393373E-2</v>
          </cell>
          <cell r="Q16">
            <v>0</v>
          </cell>
          <cell r="R16">
            <v>0</v>
          </cell>
          <cell r="S16">
            <v>24.916666189999887</v>
          </cell>
          <cell r="T16">
            <v>9.4858029968795726E-4</v>
          </cell>
          <cell r="Y16" t="str">
            <v>Egresos Financieros</v>
          </cell>
          <cell r="Z16">
            <v>-15453.381141000002</v>
          </cell>
          <cell r="AA16">
            <v>-6715.41</v>
          </cell>
          <cell r="AB16">
            <v>-5089.2</v>
          </cell>
          <cell r="AC16">
            <v>-6114.93</v>
          </cell>
          <cell r="AD16">
            <v>-40718.400000000001</v>
          </cell>
          <cell r="AE16">
            <v>-122850.12</v>
          </cell>
        </row>
        <row r="17">
          <cell r="J17">
            <v>1.0408300912164806E-2</v>
          </cell>
          <cell r="K17" t="str">
            <v>Bienes Realizables</v>
          </cell>
          <cell r="L17">
            <v>0</v>
          </cell>
          <cell r="M17">
            <v>0</v>
          </cell>
          <cell r="N17">
            <v>128.56515063999996</v>
          </cell>
          <cell r="O17">
            <v>9.8621281462125988E-3</v>
          </cell>
          <cell r="Q17">
            <v>0</v>
          </cell>
          <cell r="R17">
            <v>0</v>
          </cell>
          <cell r="S17">
            <v>143.68565438999997</v>
          </cell>
          <cell r="T17">
            <v>5.4701291120891737E-3</v>
          </cell>
          <cell r="Y17" t="str">
            <v>Sueldos y Otros Gastos de Personal</v>
          </cell>
          <cell r="Z17">
            <v>-3891.3943560000002</v>
          </cell>
          <cell r="AA17">
            <v>-5943.98</v>
          </cell>
          <cell r="AB17">
            <v>-6825.64</v>
          </cell>
          <cell r="AC17">
            <v>-8252.5059999999994</v>
          </cell>
          <cell r="AD17">
            <v>-33887.300000000003</v>
          </cell>
          <cell r="AE17">
            <v>-93230.35</v>
          </cell>
        </row>
        <row r="18">
          <cell r="J18">
            <v>0.14187697602546076</v>
          </cell>
          <cell r="K18" t="str">
            <v>Inversiones Permanentes</v>
          </cell>
          <cell r="L18">
            <v>0</v>
          </cell>
          <cell r="M18">
            <v>0</v>
          </cell>
          <cell r="N18">
            <v>1148.5438115700017</v>
          </cell>
          <cell r="O18">
            <v>8.8103861698573413E-2</v>
          </cell>
          <cell r="Q18">
            <v>0</v>
          </cell>
          <cell r="R18">
            <v>0</v>
          </cell>
          <cell r="S18">
            <v>203.52343829000165</v>
          </cell>
          <cell r="T18">
            <v>7.7481603122385497E-3</v>
          </cell>
          <cell r="Y18" t="str">
            <v>Gastos Operativos Directos</v>
          </cell>
          <cell r="Z18">
            <v>-4775.0522940000001</v>
          </cell>
          <cell r="AA18">
            <v>-5618.15</v>
          </cell>
          <cell r="AB18">
            <v>-7816.23</v>
          </cell>
          <cell r="AC18">
            <v>-10587.396000000001</v>
          </cell>
          <cell r="AD18">
            <v>-55001.61</v>
          </cell>
          <cell r="AE18">
            <v>-149405.24</v>
          </cell>
        </row>
        <row r="19">
          <cell r="J19">
            <v>0.1026873429295294</v>
          </cell>
          <cell r="K19" t="str">
            <v>Bienes de Uso</v>
          </cell>
          <cell r="L19">
            <v>0</v>
          </cell>
          <cell r="M19">
            <v>0</v>
          </cell>
          <cell r="N19">
            <v>2751.4446526699994</v>
          </cell>
          <cell r="O19">
            <v>0.21106108161320442</v>
          </cell>
          <cell r="Q19">
            <v>0</v>
          </cell>
          <cell r="R19">
            <v>0</v>
          </cell>
          <cell r="S19">
            <v>54.758947899999839</v>
          </cell>
          <cell r="T19">
            <v>2.0846793392619322E-3</v>
          </cell>
          <cell r="Y19" t="str">
            <v>Impuesto Sobre La Renta</v>
          </cell>
          <cell r="Z19">
            <v>-200</v>
          </cell>
          <cell r="AA19">
            <v>-500</v>
          </cell>
          <cell r="AB19">
            <v>-500</v>
          </cell>
          <cell r="AC19">
            <v>0</v>
          </cell>
          <cell r="AD19">
            <v>-558.69000000000005</v>
          </cell>
          <cell r="AE19">
            <v>-7978.49</v>
          </cell>
        </row>
        <row r="20">
          <cell r="J20">
            <v>3.9189633095931382E-2</v>
          </cell>
          <cell r="K20" t="str">
            <v>Otros Activos</v>
          </cell>
          <cell r="L20">
            <v>0</v>
          </cell>
          <cell r="M20">
            <v>0</v>
          </cell>
          <cell r="N20">
            <v>117.27629387000002</v>
          </cell>
          <cell r="O20">
            <v>8.9961691243799699E-3</v>
          </cell>
          <cell r="Q20">
            <v>0</v>
          </cell>
          <cell r="R20">
            <v>0</v>
          </cell>
          <cell r="S20">
            <v>38.847343460000047</v>
          </cell>
          <cell r="T20">
            <v>1.4789227587821217E-3</v>
          </cell>
          <cell r="Y20" t="str">
            <v>UTIL. OPER. DESPUES DE IMPUESTOS</v>
          </cell>
          <cell r="Z20">
            <v>10577.563394359997</v>
          </cell>
          <cell r="AA20">
            <v>13450.63</v>
          </cell>
          <cell r="AB20">
            <v>8143.54</v>
          </cell>
          <cell r="AC20">
            <v>12263.46</v>
          </cell>
          <cell r="AD20">
            <v>63568.11</v>
          </cell>
          <cell r="AE20">
            <v>165457.95000000001</v>
          </cell>
        </row>
        <row r="21">
          <cell r="J21">
            <v>2.6958276319246962E-2</v>
          </cell>
          <cell r="K21">
            <v>43692.22</v>
          </cell>
          <cell r="L21">
            <v>1.8644345023292912E-2</v>
          </cell>
        </row>
        <row r="22">
          <cell r="J22">
            <v>3.8727252868579693E-3</v>
          </cell>
          <cell r="K22" t="str">
            <v>Pasivo y Capital</v>
          </cell>
          <cell r="L22">
            <v>5.7580761636526227E-3</v>
          </cell>
          <cell r="Y22" t="str">
            <v>Flujo de Caja Operativo</v>
          </cell>
          <cell r="Z22">
            <v>10577.563394359997</v>
          </cell>
          <cell r="AA22">
            <v>13450.63</v>
          </cell>
          <cell r="AB22">
            <v>8143.54</v>
          </cell>
          <cell r="AC22">
            <v>12263.46</v>
          </cell>
          <cell r="AD22">
            <v>63568.11</v>
          </cell>
          <cell r="AE22">
            <v>165457.95000000001</v>
          </cell>
        </row>
        <row r="23">
          <cell r="J23">
            <v>6.2275184128320379E-2</v>
          </cell>
          <cell r="K23" t="str">
            <v>Captaciones del Público</v>
          </cell>
          <cell r="L23">
            <v>0</v>
          </cell>
          <cell r="M23">
            <v>0</v>
          </cell>
          <cell r="N23">
            <v>136.55104426003527</v>
          </cell>
          <cell r="O23">
            <v>1.0474719551043156E-2</v>
          </cell>
          <cell r="Q23">
            <v>0</v>
          </cell>
          <cell r="R23">
            <v>0</v>
          </cell>
          <cell r="S23">
            <v>24948.944115769933</v>
          </cell>
          <cell r="T23">
            <v>0.94980912397234507</v>
          </cell>
        </row>
        <row r="24">
          <cell r="J24">
            <v>8.7462989139328983E-4</v>
          </cell>
          <cell r="K24" t="str">
            <v>Oblig. con el B.C.V</v>
          </cell>
          <cell r="L24">
            <v>0</v>
          </cell>
          <cell r="M24">
            <v>0</v>
          </cell>
          <cell r="N24">
            <v>0</v>
          </cell>
          <cell r="O24">
            <v>0</v>
          </cell>
          <cell r="Q24">
            <v>0</v>
          </cell>
          <cell r="R24">
            <v>0</v>
          </cell>
          <cell r="S24">
            <v>0</v>
          </cell>
          <cell r="T24">
            <v>0</v>
          </cell>
          <cell r="Y24" t="str">
            <v>Cambios en el Balance</v>
          </cell>
        </row>
        <row r="25">
          <cell r="J25">
            <v>9.6537826939830664E-4</v>
          </cell>
          <cell r="K25" t="str">
            <v>Oblig. con el B.A.N.A.P</v>
          </cell>
          <cell r="L25">
            <v>0</v>
          </cell>
          <cell r="M25">
            <v>0</v>
          </cell>
          <cell r="N25">
            <v>0</v>
          </cell>
          <cell r="O25">
            <v>0</v>
          </cell>
          <cell r="Q25">
            <v>0</v>
          </cell>
          <cell r="R25">
            <v>0</v>
          </cell>
          <cell r="S25">
            <v>0</v>
          </cell>
          <cell r="T25">
            <v>0</v>
          </cell>
        </row>
        <row r="26">
          <cell r="J26">
            <v>6.2184435750315362E-2</v>
          </cell>
          <cell r="K26" t="str">
            <v>Otros Financ. Obtenidos</v>
          </cell>
          <cell r="L26">
            <v>2105.8005905499995</v>
          </cell>
          <cell r="M26">
            <v>0.16153177250278214</v>
          </cell>
          <cell r="N26">
            <v>0</v>
          </cell>
          <cell r="O26">
            <v>0</v>
          </cell>
          <cell r="Q26">
            <v>6659.0669750500019</v>
          </cell>
          <cell r="R26">
            <v>0.25351143281641036</v>
          </cell>
          <cell r="S26">
            <v>0</v>
          </cell>
          <cell r="T26">
            <v>0</v>
          </cell>
          <cell r="Y26" t="str">
            <v>Fuentes de Flujo de Caja</v>
          </cell>
        </row>
        <row r="27">
          <cell r="K27" t="str">
            <v>Otras Oblig. p/ Intermed. Financ.</v>
          </cell>
          <cell r="L27">
            <v>0</v>
          </cell>
          <cell r="M27">
            <v>0</v>
          </cell>
          <cell r="N27">
            <v>1879.1546159</v>
          </cell>
          <cell r="O27">
            <v>0.1441484223080495</v>
          </cell>
          <cell r="Q27">
            <v>739.90087077999988</v>
          </cell>
          <cell r="R27">
            <v>2.8168109826247695E-2</v>
          </cell>
          <cell r="S27">
            <v>0</v>
          </cell>
          <cell r="T27">
            <v>0</v>
          </cell>
          <cell r="Y27" t="str">
            <v>Incremento Captaciones del Público</v>
          </cell>
          <cell r="Z27">
            <v>151949.49</v>
          </cell>
          <cell r="AA27">
            <v>29727.25</v>
          </cell>
          <cell r="AB27">
            <v>32845.33</v>
          </cell>
          <cell r="AC27">
            <v>118456.50099999999</v>
          </cell>
          <cell r="AD27">
            <v>416329.4</v>
          </cell>
          <cell r="AE27">
            <v>1255163.0900000001</v>
          </cell>
        </row>
        <row r="28">
          <cell r="J28">
            <v>1</v>
          </cell>
          <cell r="K28" t="str">
            <v>Otras Ctas. p/ Pagar y Prov.</v>
          </cell>
          <cell r="L28">
            <v>1501.8996041299997</v>
          </cell>
          <cell r="M28">
            <v>0.11520772967063396</v>
          </cell>
          <cell r="N28">
            <v>0</v>
          </cell>
          <cell r="O28">
            <v>0</v>
          </cell>
          <cell r="Q28">
            <v>2862.3558978200017</v>
          </cell>
          <cell r="R28">
            <v>0.1089702127348558</v>
          </cell>
          <cell r="S28">
            <v>0</v>
          </cell>
          <cell r="T28">
            <v>0</v>
          </cell>
          <cell r="Y28" t="str">
            <v>Incremento en las Oblig. con el BCV</v>
          </cell>
          <cell r="Z28">
            <v>0</v>
          </cell>
          <cell r="AA28">
            <v>0</v>
          </cell>
          <cell r="AB28">
            <v>0</v>
          </cell>
          <cell r="AC28">
            <v>0</v>
          </cell>
          <cell r="AD28">
            <v>0</v>
          </cell>
          <cell r="AE28">
            <v>0</v>
          </cell>
        </row>
        <row r="29">
          <cell r="K29" t="str">
            <v>Otros Pasivos</v>
          </cell>
          <cell r="L29">
            <v>0</v>
          </cell>
          <cell r="M29">
            <v>0</v>
          </cell>
          <cell r="N29">
            <v>271.54589619999933</v>
          </cell>
          <cell r="O29">
            <v>2.0830064854832724E-2</v>
          </cell>
          <cell r="Q29">
            <v>2981.7615253099993</v>
          </cell>
          <cell r="R29">
            <v>0.11351599847702495</v>
          </cell>
          <cell r="S29">
            <v>0</v>
          </cell>
          <cell r="T29">
            <v>0</v>
          </cell>
          <cell r="Y29" t="str">
            <v>Incremento Oblig. con el BANAP</v>
          </cell>
          <cell r="Z29">
            <v>0</v>
          </cell>
          <cell r="AA29">
            <v>0</v>
          </cell>
          <cell r="AB29">
            <v>0</v>
          </cell>
          <cell r="AC29">
            <v>0</v>
          </cell>
          <cell r="AD29">
            <v>-151.74</v>
          </cell>
          <cell r="AE29">
            <v>611.19000000000005</v>
          </cell>
        </row>
        <row r="30">
          <cell r="K30" t="str">
            <v>Oblig. Subordin.</v>
          </cell>
          <cell r="L30">
            <v>0</v>
          </cell>
          <cell r="M30">
            <v>0</v>
          </cell>
          <cell r="N30">
            <v>0</v>
          </cell>
          <cell r="O30">
            <v>0</v>
          </cell>
          <cell r="Q30">
            <v>0</v>
          </cell>
          <cell r="R30">
            <v>0</v>
          </cell>
          <cell r="S30">
            <v>0</v>
          </cell>
          <cell r="T30">
            <v>0</v>
          </cell>
          <cell r="Y30" t="str">
            <v>Incremento en Otros Financiamientos obtenidos</v>
          </cell>
          <cell r="Z30">
            <v>3854.16</v>
          </cell>
          <cell r="AA30">
            <v>6383.04</v>
          </cell>
          <cell r="AB30">
            <v>-4563.71</v>
          </cell>
          <cell r="AC30">
            <v>2227.5419999999995</v>
          </cell>
          <cell r="AD30">
            <v>-33898.699999999997</v>
          </cell>
          <cell r="AE30">
            <v>69763.48</v>
          </cell>
        </row>
        <row r="31">
          <cell r="K31" t="str">
            <v>Oblig. Convertibles en Capital</v>
          </cell>
          <cell r="L31">
            <v>0</v>
          </cell>
          <cell r="M31">
            <v>0</v>
          </cell>
          <cell r="N31">
            <v>0</v>
          </cell>
          <cell r="O31">
            <v>0</v>
          </cell>
          <cell r="Q31">
            <v>0</v>
          </cell>
          <cell r="R31">
            <v>0</v>
          </cell>
          <cell r="S31">
            <v>0</v>
          </cell>
          <cell r="T31">
            <v>0</v>
          </cell>
          <cell r="Y31" t="str">
            <v>Incremento por Otras Oblig. p/Intermed. Financ.</v>
          </cell>
          <cell r="Z31">
            <v>0</v>
          </cell>
          <cell r="AA31">
            <v>3060.15</v>
          </cell>
          <cell r="AB31">
            <v>-1289.3699999999999</v>
          </cell>
          <cell r="AC31">
            <v>2380.4830000000002</v>
          </cell>
          <cell r="AD31">
            <v>5376.75</v>
          </cell>
          <cell r="AE31">
            <v>20942.61</v>
          </cell>
        </row>
        <row r="32">
          <cell r="K32" t="str">
            <v>Gestión Operativa</v>
          </cell>
          <cell r="L32">
            <v>1665.16309237</v>
          </cell>
          <cell r="M32">
            <v>0.12773134693940222</v>
          </cell>
          <cell r="N32">
            <v>0</v>
          </cell>
          <cell r="O32">
            <v>0</v>
          </cell>
          <cell r="Q32">
            <v>2036.61871999</v>
          </cell>
          <cell r="R32">
            <v>7.7534304991955988E-2</v>
          </cell>
          <cell r="S32">
            <v>0</v>
          </cell>
          <cell r="T32">
            <v>0</v>
          </cell>
          <cell r="Y32" t="str">
            <v>Incremento en Otras Ctas p/pagar y prov.</v>
          </cell>
          <cell r="Z32">
            <v>302.35000000000002</v>
          </cell>
          <cell r="AA32">
            <v>7384.11</v>
          </cell>
          <cell r="AB32">
            <v>7336.28</v>
          </cell>
          <cell r="AC32">
            <v>-3581.0020000000004</v>
          </cell>
          <cell r="AD32">
            <v>-13814.6</v>
          </cell>
          <cell r="AE32">
            <v>-20080.57</v>
          </cell>
        </row>
        <row r="33">
          <cell r="Y33" t="str">
            <v>Incremento en Otros Pasivos</v>
          </cell>
          <cell r="Z33">
            <v>5255.04</v>
          </cell>
          <cell r="AA33">
            <v>-300.64</v>
          </cell>
          <cell r="AB33">
            <v>-558.17999999999938</v>
          </cell>
          <cell r="AC33">
            <v>599.90799999999945</v>
          </cell>
          <cell r="AD33">
            <v>-2987.59</v>
          </cell>
          <cell r="AE33">
            <v>12802.96</v>
          </cell>
        </row>
        <row r="34">
          <cell r="K34" t="str">
            <v>Capital Social</v>
          </cell>
          <cell r="L34">
            <v>0</v>
          </cell>
          <cell r="M34">
            <v>0</v>
          </cell>
          <cell r="N34">
            <v>0</v>
          </cell>
          <cell r="O34">
            <v>0</v>
          </cell>
          <cell r="Q34">
            <v>2666.6666000000005</v>
          </cell>
          <cell r="R34">
            <v>0.10152029903627593</v>
          </cell>
          <cell r="S34">
            <v>0</v>
          </cell>
          <cell r="T34">
            <v>0</v>
          </cell>
        </row>
        <row r="35">
          <cell r="K35" t="str">
            <v>Aportes Patrimoniales No Capit.</v>
          </cell>
          <cell r="L35">
            <v>0</v>
          </cell>
          <cell r="M35">
            <v>0</v>
          </cell>
          <cell r="N35">
            <v>0</v>
          </cell>
          <cell r="O35">
            <v>0</v>
          </cell>
          <cell r="Q35">
            <v>0</v>
          </cell>
          <cell r="R35">
            <v>0</v>
          </cell>
          <cell r="S35">
            <v>0</v>
          </cell>
          <cell r="T35">
            <v>0</v>
          </cell>
        </row>
        <row r="36">
          <cell r="K36" t="str">
            <v>Reservas de Capital</v>
          </cell>
          <cell r="L36">
            <v>1.519799989182502E-4</v>
          </cell>
          <cell r="M36">
            <v>1.1658083258407639E-8</v>
          </cell>
          <cell r="N36">
            <v>0</v>
          </cell>
          <cell r="O36">
            <v>0</v>
          </cell>
          <cell r="Q36">
            <v>0</v>
          </cell>
          <cell r="R36">
            <v>0</v>
          </cell>
          <cell r="S36">
            <v>0</v>
          </cell>
          <cell r="T36">
            <v>0</v>
          </cell>
          <cell r="Y36" t="str">
            <v>Total Fuentes</v>
          </cell>
          <cell r="Z36">
            <v>161361.04</v>
          </cell>
          <cell r="AA36">
            <v>46253.91</v>
          </cell>
          <cell r="AB36">
            <v>33770.35</v>
          </cell>
          <cell r="AC36">
            <v>120083.43199999997</v>
          </cell>
          <cell r="AD36">
            <v>370853.52</v>
          </cell>
          <cell r="AE36">
            <v>1339202.76</v>
          </cell>
        </row>
        <row r="37">
          <cell r="J37" t="str">
            <v>% ATP</v>
          </cell>
          <cell r="K37" t="str">
            <v>Ajustes al Patrimonio</v>
          </cell>
          <cell r="L37">
            <v>0</v>
          </cell>
          <cell r="M37">
            <v>0</v>
          </cell>
          <cell r="N37">
            <v>0</v>
          </cell>
          <cell r="O37">
            <v>0</v>
          </cell>
          <cell r="Q37">
            <v>0</v>
          </cell>
          <cell r="R37">
            <v>0</v>
          </cell>
          <cell r="S37">
            <v>0</v>
          </cell>
          <cell r="T37">
            <v>0</v>
          </cell>
        </row>
        <row r="38">
          <cell r="K38" t="str">
            <v>Result. Acumulados</v>
          </cell>
          <cell r="L38">
            <v>6934.8942092399993</v>
          </cell>
          <cell r="M38">
            <v>0.53196193351111087</v>
          </cell>
          <cell r="N38">
            <v>0</v>
          </cell>
          <cell r="O38">
            <v>0</v>
          </cell>
          <cell r="Q38">
            <v>0</v>
          </cell>
          <cell r="R38">
            <v>0</v>
          </cell>
          <cell r="S38">
            <v>0</v>
          </cell>
          <cell r="T38">
            <v>0</v>
          </cell>
          <cell r="Y38" t="str">
            <v>Aplicaciones al Flujo de Caja</v>
          </cell>
        </row>
        <row r="39">
          <cell r="J39">
            <v>0.14931109387022176</v>
          </cell>
          <cell r="K39" t="str">
            <v>Result. del Ejercicio</v>
          </cell>
          <cell r="L39">
            <v>0</v>
          </cell>
          <cell r="M39">
            <v>0</v>
          </cell>
          <cell r="N39">
            <v>6934.8940000000002</v>
          </cell>
          <cell r="O39">
            <v>0.53197007873393409</v>
          </cell>
          <cell r="Q39">
            <v>0</v>
          </cell>
          <cell r="R39">
            <v>0</v>
          </cell>
          <cell r="S39">
            <v>0</v>
          </cell>
          <cell r="T39">
            <v>0</v>
          </cell>
        </row>
        <row r="40">
          <cell r="J40">
            <v>0.1026873429295294</v>
          </cell>
          <cell r="K40" t="str">
            <v>Total Patrimonio</v>
          </cell>
          <cell r="L40">
            <v>3.6122000165050849E-4</v>
          </cell>
          <cell r="M40">
            <v>2.7708467455042781E-8</v>
          </cell>
          <cell r="N40">
            <v>0</v>
          </cell>
          <cell r="O40">
            <v>0</v>
          </cell>
          <cell r="Q40">
            <v>2666.6666000000041</v>
          </cell>
          <cell r="R40">
            <v>0.10152029903627607</v>
          </cell>
          <cell r="S40">
            <v>0</v>
          </cell>
          <cell r="T40">
            <v>0</v>
          </cell>
          <cell r="Y40" t="str">
            <v>Incremento en Activos Monetarios</v>
          </cell>
          <cell r="Z40">
            <v>42542.07</v>
          </cell>
          <cell r="AA40">
            <v>7461.8</v>
          </cell>
          <cell r="AB40">
            <v>8425.81</v>
          </cell>
          <cell r="AC40">
            <v>37568.945999999989</v>
          </cell>
          <cell r="AD40">
            <v>117535.1</v>
          </cell>
          <cell r="AE40">
            <v>341882.33</v>
          </cell>
        </row>
        <row r="41">
          <cell r="J41">
            <v>4.6623750940692363E-2</v>
          </cell>
          <cell r="K41">
            <v>123475.43</v>
          </cell>
          <cell r="L41">
            <v>4.8887605706283331E-2</v>
          </cell>
          <cell r="Y41" t="str">
            <v>Incremento en Colocaciones Interbancarias</v>
          </cell>
        </row>
        <row r="42">
          <cell r="J42">
            <v>2.6958276319246962E-2</v>
          </cell>
          <cell r="K42">
            <v>43692.22</v>
          </cell>
          <cell r="L42">
            <v>1.8644345023292912E-2</v>
          </cell>
          <cell r="Y42" t="str">
            <v>Incremento de la Cartera de Créditos</v>
          </cell>
          <cell r="Z42">
            <v>97018.74</v>
          </cell>
          <cell r="AA42">
            <v>36089.78</v>
          </cell>
          <cell r="AB42">
            <v>53834.76</v>
          </cell>
          <cell r="AC42">
            <v>79282.068999999989</v>
          </cell>
          <cell r="AD42">
            <v>402513.79</v>
          </cell>
          <cell r="AE42">
            <v>1107460.7</v>
          </cell>
        </row>
        <row r="43">
          <cell r="J43">
            <v>2.9741830674038352E-3</v>
          </cell>
          <cell r="K43" t="str">
            <v>Totales</v>
          </cell>
          <cell r="L43">
            <v>13036.448235059948</v>
          </cell>
          <cell r="M43">
            <v>1</v>
          </cell>
          <cell r="N43">
            <v>13036.248235060042</v>
          </cell>
          <cell r="O43">
            <v>1</v>
          </cell>
          <cell r="Q43">
            <v>26267.324124480059</v>
          </cell>
          <cell r="R43">
            <v>1</v>
          </cell>
          <cell r="S43">
            <v>26267.324124479936</v>
          </cell>
          <cell r="T43">
            <v>1</v>
          </cell>
          <cell r="Y43" t="str">
            <v>Incremento en Prog. Esp. de Financiamiento</v>
          </cell>
        </row>
        <row r="44">
          <cell r="J44">
            <v>1.0408300912164806E-2</v>
          </cell>
          <cell r="K44">
            <v>28202.98</v>
          </cell>
          <cell r="L44">
            <v>1.2468255761111765E-2</v>
          </cell>
          <cell r="Y44" t="str">
            <v>Incremento de Inversiones en Valores</v>
          </cell>
          <cell r="Z44">
            <v>35213.43</v>
          </cell>
          <cell r="AA44">
            <v>9173.14</v>
          </cell>
          <cell r="AB44">
            <v>-28060.45</v>
          </cell>
          <cell r="AC44">
            <v>5945.1039999999939</v>
          </cell>
          <cell r="AD44">
            <v>-123490.07</v>
          </cell>
          <cell r="AE44">
            <v>-20467.089999999851</v>
          </cell>
        </row>
        <row r="45">
          <cell r="Y45" t="str">
            <v>Incremento de Inver. en Muebles e Inmuebles</v>
          </cell>
          <cell r="Z45">
            <v>4314.05</v>
          </cell>
          <cell r="AA45">
            <v>3084.32</v>
          </cell>
          <cell r="AB45">
            <v>1923.86</v>
          </cell>
          <cell r="AC45">
            <v>2480.6950000000002</v>
          </cell>
          <cell r="AD45">
            <v>11385.39</v>
          </cell>
          <cell r="AE45">
            <v>27151.98</v>
          </cell>
        </row>
        <row r="46">
          <cell r="Y46" t="str">
            <v>Incremento en Otros Activos</v>
          </cell>
          <cell r="Z46">
            <v>2309.19</v>
          </cell>
          <cell r="AA46">
            <v>740.12</v>
          </cell>
          <cell r="AB46">
            <v>2225.2600000000002</v>
          </cell>
          <cell r="AC46">
            <v>2328.6989999999996</v>
          </cell>
          <cell r="AD46">
            <v>12041.74</v>
          </cell>
          <cell r="AE46">
            <v>39481.410000000003</v>
          </cell>
        </row>
        <row r="49">
          <cell r="Y49" t="str">
            <v>Total Aplicaciones</v>
          </cell>
          <cell r="Z49">
            <v>181397.48</v>
          </cell>
          <cell r="AA49">
            <v>56549.16</v>
          </cell>
          <cell r="AB49">
            <v>38349.24</v>
          </cell>
          <cell r="AC49">
            <v>127605.51299999998</v>
          </cell>
          <cell r="AD49">
            <v>419985.95</v>
          </cell>
          <cell r="AE49">
            <v>1495509.33</v>
          </cell>
        </row>
        <row r="53">
          <cell r="Y53" t="str">
            <v>Flujo de Caja del Banco</v>
          </cell>
          <cell r="Z53">
            <v>-9458.8766056399909</v>
          </cell>
          <cell r="AA53">
            <v>3155.3800000000192</v>
          </cell>
          <cell r="AB53">
            <v>3564.6500000000087</v>
          </cell>
          <cell r="AC53">
            <v>4741.3789999999863</v>
          </cell>
          <cell r="AD53">
            <v>14435.680000000051</v>
          </cell>
          <cell r="AE53">
            <v>9151.3800000001211</v>
          </cell>
        </row>
        <row r="56">
          <cell r="Y56" t="str">
            <v>Aportes de Capital</v>
          </cell>
          <cell r="Z56">
            <v>4000</v>
          </cell>
          <cell r="AA56">
            <v>4000</v>
          </cell>
          <cell r="AB56">
            <v>0</v>
          </cell>
          <cell r="AC56">
            <v>0</v>
          </cell>
          <cell r="AD56">
            <v>6900</v>
          </cell>
          <cell r="AE56">
            <v>35380.1</v>
          </cell>
        </row>
        <row r="59">
          <cell r="Y59" t="str">
            <v>Flujo de Caja del Accionista</v>
          </cell>
          <cell r="Z59">
            <v>-13458.876605639991</v>
          </cell>
          <cell r="AA59">
            <v>-844.61999999998079</v>
          </cell>
          <cell r="AB59">
            <v>3564.6500000000087</v>
          </cell>
          <cell r="AC59">
            <v>4741.3789999999863</v>
          </cell>
          <cell r="AD59">
            <v>7535.6800000000512</v>
          </cell>
          <cell r="AE59">
            <v>-26228.719999999885</v>
          </cell>
        </row>
      </sheetData>
      <sheetData sheetId="4" refreshError="1">
        <row r="1">
          <cell r="Y1" t="str">
            <v>Sistema de Análisis y Calificación de Riesgo Bancario</v>
          </cell>
        </row>
        <row r="2">
          <cell r="B2" t="str">
            <v>Sistema de Análisis y Calificación de Riesgo Bancario</v>
          </cell>
          <cell r="K2" t="str">
            <v>Sistema de Análisis y Calificación de Riesgo Bancario</v>
          </cell>
        </row>
        <row r="3">
          <cell r="B3" t="str">
            <v>MDBC-98</v>
          </cell>
          <cell r="K3" t="str">
            <v>MDBC-98</v>
          </cell>
        </row>
        <row r="4">
          <cell r="B4" t="str">
            <v>Banco Del Caribe, C.A.</v>
          </cell>
          <cell r="K4" t="str">
            <v>Banco Del Caribe, C.A.</v>
          </cell>
        </row>
        <row r="5">
          <cell r="B5" t="str">
            <v>Cascada de Resultados</v>
          </cell>
          <cell r="K5" t="str">
            <v>Estado de Origen y Aplicación de Fondos</v>
          </cell>
        </row>
        <row r="6">
          <cell r="B6" t="str">
            <v>(Cifras en Millones de Bs. y en % ATP)</v>
          </cell>
          <cell r="K6" t="str">
            <v>( Cifras en MM Bs. )</v>
          </cell>
        </row>
        <row r="7">
          <cell r="I7" t="str">
            <v>Estrato de Comparación</v>
          </cell>
          <cell r="L7" t="str">
            <v>Ene-98/Dic-97</v>
          </cell>
        </row>
        <row r="8">
          <cell r="C8" t="str">
            <v xml:space="preserve">      </v>
          </cell>
          <cell r="D8" t="str">
            <v xml:space="preserve">      </v>
          </cell>
          <cell r="I8" t="str">
            <v>Bancos</v>
          </cell>
          <cell r="K8" t="str">
            <v>Banca</v>
          </cell>
        </row>
        <row r="9">
          <cell r="I9" t="str">
            <v>Medianos</v>
          </cell>
          <cell r="K9" t="str">
            <v>Privada</v>
          </cell>
        </row>
        <row r="10">
          <cell r="C10">
            <v>35400</v>
          </cell>
          <cell r="E10">
            <v>35582</v>
          </cell>
          <cell r="G10" t="str">
            <v>Dic-97</v>
          </cell>
          <cell r="I10">
            <v>35765</v>
          </cell>
          <cell r="L10" t="str">
            <v>ORIGEN</v>
          </cell>
        </row>
        <row r="11">
          <cell r="C11" t="str">
            <v>MM Bs.</v>
          </cell>
          <cell r="D11" t="str">
            <v>% ATP</v>
          </cell>
          <cell r="E11" t="str">
            <v>MM Bs.</v>
          </cell>
          <cell r="F11" t="str">
            <v>% ATP</v>
          </cell>
          <cell r="G11" t="str">
            <v>MM Bs.</v>
          </cell>
          <cell r="H11" t="str">
            <v>% ATP</v>
          </cell>
          <cell r="I11" t="str">
            <v>MM Bs.</v>
          </cell>
          <cell r="J11" t="str">
            <v>% ATP</v>
          </cell>
          <cell r="K11" t="str">
            <v>MM Bs.</v>
          </cell>
          <cell r="L11" t="str">
            <v>% ATP</v>
          </cell>
        </row>
        <row r="12">
          <cell r="K12" t="str">
            <v>Activo</v>
          </cell>
        </row>
        <row r="13">
          <cell r="B13" t="str">
            <v>Ingresos Financieros</v>
          </cell>
          <cell r="C13">
            <v>30907.54</v>
          </cell>
          <cell r="D13">
            <v>0.3436585892363766</v>
          </cell>
          <cell r="E13">
            <v>26966.33</v>
          </cell>
          <cell r="F13">
            <v>0.21082681079046312</v>
          </cell>
          <cell r="G13">
            <v>34782.453000000001</v>
          </cell>
          <cell r="H13">
            <v>0.21290481329517638</v>
          </cell>
          <cell r="I13">
            <v>164750.95000000001</v>
          </cell>
          <cell r="J13">
            <v>0.20036715806393793</v>
          </cell>
          <cell r="K13">
            <v>488961.07</v>
          </cell>
          <cell r="L13">
            <v>0.19841322284818091</v>
          </cell>
        </row>
        <row r="14">
          <cell r="B14" t="str">
            <v>(-) Egresos Financieros</v>
          </cell>
          <cell r="C14">
            <v>6715.41</v>
          </cell>
          <cell r="D14">
            <v>0.11931874091382398</v>
          </cell>
          <cell r="E14">
            <v>5089.2</v>
          </cell>
          <cell r="F14">
            <v>3.9788128583860861E-2</v>
          </cell>
          <cell r="G14">
            <v>6114.93</v>
          </cell>
          <cell r="H14">
            <v>3.863093473088991E-2</v>
          </cell>
          <cell r="I14">
            <v>40718.400000000001</v>
          </cell>
          <cell r="J14">
            <v>5.1056064193716166E-2</v>
          </cell>
          <cell r="K14">
            <v>122850.12</v>
          </cell>
          <cell r="L14">
            <v>4.8611978850873011E-2</v>
          </cell>
        </row>
        <row r="15">
          <cell r="B15" t="str">
            <v>Margen Financiero Bruto</v>
          </cell>
          <cell r="C15">
            <v>24192.13</v>
          </cell>
          <cell r="D15">
            <v>0.22433984832255263</v>
          </cell>
          <cell r="E15">
            <v>21877.13</v>
          </cell>
          <cell r="F15">
            <v>0.17103868220660223</v>
          </cell>
          <cell r="G15">
            <v>28667.523000000001</v>
          </cell>
          <cell r="H15">
            <v>0.17427387856428647</v>
          </cell>
          <cell r="I15">
            <v>124032.55</v>
          </cell>
          <cell r="J15">
            <v>0.14931109387022176</v>
          </cell>
          <cell r="K15">
            <v>366110.95</v>
          </cell>
          <cell r="L15">
            <v>0.1498012439973079</v>
          </cell>
        </row>
        <row r="16">
          <cell r="B16" t="str">
            <v>(+) Ing. por Recup. de Act. Financ.</v>
          </cell>
          <cell r="C16">
            <v>0</v>
          </cell>
          <cell r="D16">
            <v>0</v>
          </cell>
          <cell r="E16">
            <v>0</v>
          </cell>
          <cell r="F16">
            <v>0</v>
          </cell>
          <cell r="G16">
            <v>0.39700000000000002</v>
          </cell>
          <cell r="H16">
            <v>1.368823914767438E-6</v>
          </cell>
          <cell r="I16">
            <v>3594.45</v>
          </cell>
          <cell r="J16">
            <v>2.9741830674038352E-3</v>
          </cell>
          <cell r="K16">
            <v>3543.95</v>
          </cell>
          <cell r="L16">
            <v>1.401554794603225E-3</v>
          </cell>
        </row>
        <row r="17">
          <cell r="B17" t="str">
            <v>(-) Gastos por I. y Desv. de Act. F.</v>
          </cell>
          <cell r="C17">
            <v>1660.06</v>
          </cell>
          <cell r="D17">
            <v>1.6734174427101154E-2</v>
          </cell>
          <cell r="E17">
            <v>741.86</v>
          </cell>
          <cell r="F17">
            <v>5.7999727012542288E-3</v>
          </cell>
          <cell r="G17">
            <v>1683.5610000000001</v>
          </cell>
          <cell r="H17">
            <v>8.3626555873530326E-3</v>
          </cell>
          <cell r="I17">
            <v>9674.9599999999991</v>
          </cell>
          <cell r="J17">
            <v>1.0408300912164806E-2</v>
          </cell>
          <cell r="K17">
            <v>28202.98</v>
          </cell>
          <cell r="L17">
            <v>1.2468255761111765E-2</v>
          </cell>
        </row>
        <row r="18">
          <cell r="B18" t="str">
            <v>Margen Financiero Neto</v>
          </cell>
          <cell r="C18">
            <v>22532.07</v>
          </cell>
          <cell r="D18">
            <v>0.20760567389545148</v>
          </cell>
          <cell r="E18">
            <v>21135.27</v>
          </cell>
          <cell r="F18">
            <v>0.165238709505348</v>
          </cell>
          <cell r="G18">
            <v>26984.359</v>
          </cell>
          <cell r="H18">
            <v>0.16591259180084819</v>
          </cell>
          <cell r="I18">
            <v>117952.04</v>
          </cell>
          <cell r="J18">
            <v>0.14187697602546076</v>
          </cell>
          <cell r="K18">
            <v>341451.92</v>
          </cell>
          <cell r="L18">
            <v>0.13873454303079938</v>
          </cell>
        </row>
        <row r="19">
          <cell r="B19" t="str">
            <v>(-) Gastos de Transformación</v>
          </cell>
          <cell r="C19">
            <v>11562.12</v>
          </cell>
          <cell r="D19">
            <v>0.10887590071185516</v>
          </cell>
          <cell r="E19">
            <v>14641.87</v>
          </cell>
          <cell r="F19">
            <v>0.11447233480078892</v>
          </cell>
          <cell r="G19">
            <v>18839.901999999998</v>
          </cell>
          <cell r="H19">
            <v>0.11544244388511532</v>
          </cell>
          <cell r="I19">
            <v>88888.87</v>
          </cell>
          <cell r="J19">
            <v>0.1026873429295294</v>
          </cell>
          <cell r="K19">
            <v>242635.53</v>
          </cell>
          <cell r="L19">
            <v>0.10091364829444906</v>
          </cell>
        </row>
        <row r="20">
          <cell r="B20" t="str">
            <v>Margen de Intermediación</v>
          </cell>
          <cell r="C20">
            <v>10969.95</v>
          </cell>
          <cell r="D20">
            <v>9.8729773183596312E-2</v>
          </cell>
          <cell r="E20">
            <v>6493.4</v>
          </cell>
          <cell r="F20">
            <v>5.0766374704559095E-2</v>
          </cell>
          <cell r="G20">
            <v>8144.4570000000022</v>
          </cell>
          <cell r="H20">
            <v>5.0470147915732864E-2</v>
          </cell>
          <cell r="I20">
            <v>29063.17</v>
          </cell>
          <cell r="J20">
            <v>3.9189633095931382E-2</v>
          </cell>
          <cell r="K20">
            <v>98816.39</v>
          </cell>
          <cell r="L20">
            <v>3.7820894736350329E-2</v>
          </cell>
        </row>
        <row r="21">
          <cell r="B21" t="str">
            <v>(+) Ingresos Accesorias y Conexas</v>
          </cell>
          <cell r="C21">
            <v>1221.71</v>
          </cell>
          <cell r="D21">
            <v>1.3774765090631918E-2</v>
          </cell>
          <cell r="E21">
            <v>1399.85</v>
          </cell>
          <cell r="F21">
            <v>1.0944237168536829E-2</v>
          </cell>
          <cell r="G21">
            <v>2416.4340000000002</v>
          </cell>
          <cell r="H21">
            <v>1.3158238802882461E-2</v>
          </cell>
          <cell r="I21">
            <v>24278.87</v>
          </cell>
          <cell r="J21">
            <v>2.6958276319246962E-2</v>
          </cell>
          <cell r="K21">
            <v>43692.22</v>
          </cell>
          <cell r="L21">
            <v>1.8644345023292912E-2</v>
          </cell>
        </row>
        <row r="22">
          <cell r="B22" t="str">
            <v>(-) Otros Gastos Operativos</v>
          </cell>
          <cell r="C22">
            <v>322.91000000000003</v>
          </cell>
          <cell r="D22">
            <v>2.8443707866390141E-3</v>
          </cell>
          <cell r="E22">
            <v>441.56</v>
          </cell>
          <cell r="F22">
            <v>3.4521822796293334E-3</v>
          </cell>
          <cell r="G22">
            <v>1182.299</v>
          </cell>
          <cell r="H22">
            <v>5.5989345929731401E-3</v>
          </cell>
          <cell r="I22">
            <v>3757.15</v>
          </cell>
          <cell r="J22">
            <v>3.8727252868579693E-3</v>
          </cell>
          <cell r="K22">
            <v>17154.45</v>
          </cell>
          <cell r="L22">
            <v>5.7580761636526227E-3</v>
          </cell>
        </row>
        <row r="23">
          <cell r="B23" t="str">
            <v>Margen del Negocio</v>
          </cell>
          <cell r="C23">
            <v>11868.75</v>
          </cell>
          <cell r="D23">
            <v>0.10966016748758922</v>
          </cell>
          <cell r="E23">
            <v>7451.69</v>
          </cell>
          <cell r="F23">
            <v>5.8258429593466589E-2</v>
          </cell>
          <cell r="G23">
            <v>9378.5920000000042</v>
          </cell>
          <cell r="H23">
            <v>5.8029452125642186E-2</v>
          </cell>
          <cell r="I23">
            <v>49584.89</v>
          </cell>
          <cell r="J23">
            <v>6.2275184128320379E-2</v>
          </cell>
          <cell r="K23">
            <v>125354.16</v>
          </cell>
          <cell r="L23">
            <v>5.0707163595990611E-2</v>
          </cell>
        </row>
        <row r="24">
          <cell r="B24" t="str">
            <v>(+)Ingresos Extraordinarios</v>
          </cell>
          <cell r="C24">
            <v>98.92</v>
          </cell>
          <cell r="D24">
            <v>3.8555131096179333E-3</v>
          </cell>
          <cell r="E24">
            <v>3.28</v>
          </cell>
          <cell r="F24">
            <v>2.5643531744687502E-5</v>
          </cell>
          <cell r="G24">
            <v>2.4649999999999999</v>
          </cell>
          <cell r="H24">
            <v>1.9808295693548942E-5</v>
          </cell>
          <cell r="I24">
            <v>877.15</v>
          </cell>
          <cell r="J24">
            <v>8.7462989139328983E-4</v>
          </cell>
          <cell r="K24">
            <v>2391.5700000000002</v>
          </cell>
          <cell r="L24">
            <v>1.2740211359739833E-3</v>
          </cell>
        </row>
        <row r="25">
          <cell r="B25" t="str">
            <v>(-) Gastos Extraordinarios</v>
          </cell>
          <cell r="C25">
            <v>61.6</v>
          </cell>
          <cell r="D25">
            <v>3.3154872512187008E-4</v>
          </cell>
          <cell r="E25">
            <v>94.67</v>
          </cell>
          <cell r="F25">
            <v>7.4014425313096517E-4</v>
          </cell>
          <cell r="G25">
            <v>151.07499999999999</v>
          </cell>
          <cell r="H25">
            <v>8.4730889907940561E-4</v>
          </cell>
          <cell r="I25">
            <v>718.22</v>
          </cell>
          <cell r="J25">
            <v>9.6537826939830664E-4</v>
          </cell>
          <cell r="K25">
            <v>2024.72</v>
          </cell>
          <cell r="L25">
            <v>9.9089171220756293E-4</v>
          </cell>
        </row>
        <row r="26">
          <cell r="B26" t="str">
            <v>Margen de Beneficio</v>
          </cell>
          <cell r="C26">
            <v>11906.07</v>
          </cell>
          <cell r="D26">
            <v>0.1131841318720853</v>
          </cell>
          <cell r="E26">
            <v>7360.3</v>
          </cell>
          <cell r="F26">
            <v>5.7543928872080305E-2</v>
          </cell>
          <cell r="G26">
            <v>9229.9820000000036</v>
          </cell>
          <cell r="H26">
            <v>5.7201951522256329E-2</v>
          </cell>
          <cell r="I26">
            <v>49743.82</v>
          </cell>
          <cell r="J26">
            <v>6.2184435750315362E-2</v>
          </cell>
          <cell r="K26">
            <v>125721.01</v>
          </cell>
          <cell r="L26">
            <v>5.0990293019757035E-2</v>
          </cell>
        </row>
        <row r="27">
          <cell r="K27" t="str">
            <v>Otras Oblig. p/ Intermed. Financ.</v>
          </cell>
          <cell r="L27">
            <v>0</v>
          </cell>
        </row>
        <row r="28">
          <cell r="B28" t="str">
            <v>Activo Total Promedio</v>
          </cell>
          <cell r="C28">
            <v>185794.7123076923</v>
          </cell>
          <cell r="D28">
            <v>1</v>
          </cell>
          <cell r="E28">
            <v>255814.99714285714</v>
          </cell>
          <cell r="F28">
            <v>1</v>
          </cell>
          <cell r="G28">
            <v>290030</v>
          </cell>
          <cell r="H28">
            <v>1</v>
          </cell>
          <cell r="I28">
            <v>1418096.9713076921</v>
          </cell>
          <cell r="J28">
            <v>1</v>
          </cell>
          <cell r="K28">
            <v>3998630.679</v>
          </cell>
          <cell r="L28">
            <v>1</v>
          </cell>
        </row>
        <row r="29">
          <cell r="K29" t="str">
            <v>Otros Pasivos</v>
          </cell>
          <cell r="L29">
            <v>0</v>
          </cell>
        </row>
        <row r="30">
          <cell r="K30" t="str">
            <v>Oblig. Subordin.</v>
          </cell>
          <cell r="L30">
            <v>0</v>
          </cell>
        </row>
        <row r="31">
          <cell r="B31" t="str">
            <v>CASCADA DE RESULTADOS SIMPLIFICADA</v>
          </cell>
          <cell r="K31" t="str">
            <v>Oblig. Convertibles en Capital</v>
          </cell>
          <cell r="L31">
            <v>0</v>
          </cell>
        </row>
        <row r="32">
          <cell r="B32" t="str">
            <v>(Cifras en Millones de Bs. y en % ATP)</v>
          </cell>
          <cell r="K32" t="str">
            <v>Gestión Operativa</v>
          </cell>
          <cell r="L32">
            <v>1665.16309237</v>
          </cell>
        </row>
        <row r="33">
          <cell r="I33" t="str">
            <v>Estrato de Comparación</v>
          </cell>
        </row>
        <row r="34">
          <cell r="I34" t="str">
            <v>Bancos</v>
          </cell>
          <cell r="K34" t="str">
            <v>Banca</v>
          </cell>
          <cell r="L34">
            <v>0</v>
          </cell>
        </row>
        <row r="35">
          <cell r="I35" t="str">
            <v>Medianos</v>
          </cell>
          <cell r="K35" t="str">
            <v>Privada</v>
          </cell>
          <cell r="L35">
            <v>0</v>
          </cell>
        </row>
        <row r="36">
          <cell r="C36">
            <v>35400</v>
          </cell>
          <cell r="E36">
            <v>35582</v>
          </cell>
          <cell r="G36" t="str">
            <v>Dic-97</v>
          </cell>
          <cell r="I36">
            <v>35765</v>
          </cell>
          <cell r="K36" t="str">
            <v>Reservas de Capital</v>
          </cell>
          <cell r="L36">
            <v>1.519799989182502E-4</v>
          </cell>
        </row>
        <row r="37">
          <cell r="C37" t="str">
            <v>MM Bs.</v>
          </cell>
          <cell r="D37" t="str">
            <v>% ATP</v>
          </cell>
          <cell r="E37" t="str">
            <v>MM Bs.</v>
          </cell>
          <cell r="F37" t="str">
            <v>% ATP</v>
          </cell>
          <cell r="G37" t="str">
            <v>MM Bs.</v>
          </cell>
          <cell r="H37" t="str">
            <v>% ATP</v>
          </cell>
          <cell r="I37" t="str">
            <v>MM Bs.</v>
          </cell>
          <cell r="J37" t="str">
            <v>% ATP</v>
          </cell>
          <cell r="K37" t="str">
            <v>MM Bs.</v>
          </cell>
          <cell r="L37" t="str">
            <v>% ATP</v>
          </cell>
        </row>
        <row r="38">
          <cell r="K38" t="str">
            <v>Result. Acumulados</v>
          </cell>
          <cell r="L38">
            <v>6934.8942092399993</v>
          </cell>
        </row>
        <row r="39">
          <cell r="B39" t="str">
            <v>Margen Financiero Bruto</v>
          </cell>
          <cell r="C39">
            <v>24192.13</v>
          </cell>
          <cell r="D39">
            <v>0.22433984832255269</v>
          </cell>
          <cell r="E39">
            <v>21877.119999999999</v>
          </cell>
          <cell r="F39">
            <v>0.17103860402510299</v>
          </cell>
          <cell r="G39">
            <v>28667.523000000001</v>
          </cell>
          <cell r="H39">
            <v>0.17427384408509464</v>
          </cell>
          <cell r="I39">
            <v>124032.56</v>
          </cell>
          <cell r="J39">
            <v>0.14931109387022176</v>
          </cell>
          <cell r="K39">
            <v>366110.96</v>
          </cell>
          <cell r="L39">
            <v>0.14980125400073238</v>
          </cell>
        </row>
        <row r="40">
          <cell r="B40" t="str">
            <v>(-) Gastos de Transformación</v>
          </cell>
          <cell r="C40">
            <v>11562.12</v>
          </cell>
          <cell r="D40">
            <v>0.10887590071185516</v>
          </cell>
          <cell r="E40">
            <v>14641.87</v>
          </cell>
          <cell r="F40">
            <v>0.11447233480078892</v>
          </cell>
          <cell r="G40">
            <v>18839.901999999998</v>
          </cell>
          <cell r="H40">
            <v>0.11544244388511532</v>
          </cell>
          <cell r="I40">
            <v>88888.87</v>
          </cell>
          <cell r="J40">
            <v>0.1026873429295294</v>
          </cell>
          <cell r="K40">
            <v>242635.53</v>
          </cell>
          <cell r="L40">
            <v>0.10091364829444906</v>
          </cell>
        </row>
        <row r="41">
          <cell r="B41" t="str">
            <v>Margen Total de Intermediación</v>
          </cell>
          <cell r="C41">
            <v>12630.01</v>
          </cell>
          <cell r="D41">
            <v>0.11546394761069753</v>
          </cell>
          <cell r="E41">
            <v>7235.25</v>
          </cell>
          <cell r="F41">
            <v>5.656626922431409E-2</v>
          </cell>
          <cell r="G41">
            <v>9827.6210000000028</v>
          </cell>
          <cell r="H41">
            <v>5.883140019997931E-2</v>
          </cell>
          <cell r="I41">
            <v>35143.69</v>
          </cell>
          <cell r="J41">
            <v>4.6623750940692363E-2</v>
          </cell>
          <cell r="K41">
            <v>123475.43</v>
          </cell>
          <cell r="L41">
            <v>4.8887605706283331E-2</v>
          </cell>
        </row>
        <row r="42">
          <cell r="B42" t="str">
            <v>(+) Ingresos Accesorias y Conexas</v>
          </cell>
          <cell r="C42">
            <v>1221.71</v>
          </cell>
          <cell r="D42">
            <v>1.3774765090631918E-2</v>
          </cell>
          <cell r="E42">
            <v>1399.85</v>
          </cell>
          <cell r="F42">
            <v>1.0944237168536829E-2</v>
          </cell>
          <cell r="G42">
            <v>2416.4340000000002</v>
          </cell>
          <cell r="H42">
            <v>1.3158238802882461E-2</v>
          </cell>
          <cell r="I42">
            <v>24278.87</v>
          </cell>
          <cell r="J42">
            <v>2.6958276319246962E-2</v>
          </cell>
          <cell r="K42">
            <v>43692.22</v>
          </cell>
          <cell r="L42">
            <v>1.8644345023292912E-2</v>
          </cell>
        </row>
        <row r="43">
          <cell r="B43" t="str">
            <v>(+) Ing. por Recup. de Act. Financ.</v>
          </cell>
          <cell r="C43">
            <v>0</v>
          </cell>
          <cell r="D43">
            <v>0</v>
          </cell>
          <cell r="E43">
            <v>0</v>
          </cell>
          <cell r="F43">
            <v>0</v>
          </cell>
          <cell r="G43">
            <v>0.39700000000000002</v>
          </cell>
          <cell r="H43">
            <v>1.368823914767438E-6</v>
          </cell>
          <cell r="I43">
            <v>3594.45</v>
          </cell>
          <cell r="J43">
            <v>2.9741830674038352E-3</v>
          </cell>
          <cell r="K43">
            <v>3543.95</v>
          </cell>
          <cell r="L43">
            <v>1.401554794603225E-3</v>
          </cell>
        </row>
        <row r="44">
          <cell r="B44" t="str">
            <v>(-) Gastos por I. y Desv. de Act. F.</v>
          </cell>
          <cell r="C44">
            <v>1660.06</v>
          </cell>
          <cell r="D44">
            <v>1.6734174427101154E-2</v>
          </cell>
          <cell r="E44">
            <v>741.86</v>
          </cell>
          <cell r="F44">
            <v>5.7999727012542288E-3</v>
          </cell>
          <cell r="G44">
            <v>1683.5610000000001</v>
          </cell>
          <cell r="H44">
            <v>8.3626555873530326E-3</v>
          </cell>
          <cell r="I44">
            <v>9674.9599999999991</v>
          </cell>
          <cell r="J44">
            <v>1.0408300912164806E-2</v>
          </cell>
          <cell r="K44">
            <v>28202.98</v>
          </cell>
          <cell r="L44">
            <v>1.2468255761111765E-2</v>
          </cell>
        </row>
        <row r="45">
          <cell r="B45" t="str">
            <v>(-) Otros Gastos Operativos</v>
          </cell>
          <cell r="C45">
            <v>322.91000000000003</v>
          </cell>
          <cell r="D45">
            <v>2.8443707866390141E-3</v>
          </cell>
          <cell r="E45">
            <v>441.56</v>
          </cell>
          <cell r="F45">
            <v>3.4521822796293334E-3</v>
          </cell>
          <cell r="G45">
            <v>1182.299</v>
          </cell>
          <cell r="H45">
            <v>5.5989345929731401E-3</v>
          </cell>
          <cell r="I45">
            <v>3757.15</v>
          </cell>
          <cell r="J45">
            <v>3.8727252868579693E-3</v>
          </cell>
          <cell r="K45">
            <v>17154.45</v>
          </cell>
          <cell r="L45">
            <v>5.7580761636526227E-3</v>
          </cell>
        </row>
        <row r="46">
          <cell r="B46" t="str">
            <v>Margen Total del Negocio Bancario</v>
          </cell>
          <cell r="C46">
            <v>11868.75</v>
          </cell>
          <cell r="D46">
            <v>0.10966016748758928</v>
          </cell>
          <cell r="E46">
            <v>7451.68</v>
          </cell>
          <cell r="F46">
            <v>5.8258351411967356E-2</v>
          </cell>
          <cell r="G46">
            <v>9378.5920000000042</v>
          </cell>
          <cell r="H46">
            <v>5.8029417646450372E-2</v>
          </cell>
          <cell r="I46">
            <v>49584.9</v>
          </cell>
          <cell r="J46">
            <v>6.22751841283204E-2</v>
          </cell>
          <cell r="K46">
            <v>125354.17</v>
          </cell>
          <cell r="L46">
            <v>5.070717359941506E-2</v>
          </cell>
        </row>
        <row r="47">
          <cell r="B47" t="str">
            <v>(+)Ingresos Extraordinarios</v>
          </cell>
          <cell r="C47">
            <v>98.92</v>
          </cell>
          <cell r="D47">
            <v>3.8555131096179333E-3</v>
          </cell>
          <cell r="E47">
            <v>3.28</v>
          </cell>
          <cell r="F47">
            <v>2.5643531744687502E-5</v>
          </cell>
          <cell r="G47">
            <v>2.4649999999999999</v>
          </cell>
          <cell r="H47">
            <v>1.9808295693548942E-5</v>
          </cell>
          <cell r="I47">
            <v>877.15</v>
          </cell>
          <cell r="J47">
            <v>8.7462989139328983E-4</v>
          </cell>
          <cell r="K47">
            <v>2391.5700000000002</v>
          </cell>
          <cell r="L47">
            <v>1.2740211359739833E-3</v>
          </cell>
        </row>
        <row r="48">
          <cell r="B48" t="str">
            <v>(-) Gastos Extraordinarios</v>
          </cell>
          <cell r="C48">
            <v>61.6</v>
          </cell>
          <cell r="D48">
            <v>3.3154872512187008E-4</v>
          </cell>
          <cell r="E48">
            <v>94.67</v>
          </cell>
          <cell r="F48">
            <v>7.4014425313096517E-4</v>
          </cell>
          <cell r="G48">
            <v>151.07499999999999</v>
          </cell>
          <cell r="H48">
            <v>8.4730889907940561E-4</v>
          </cell>
          <cell r="I48">
            <v>718.22</v>
          </cell>
          <cell r="J48">
            <v>9.6537826939830664E-4</v>
          </cell>
          <cell r="K48">
            <v>2024.72</v>
          </cell>
          <cell r="L48">
            <v>9.9089171220756293E-4</v>
          </cell>
        </row>
        <row r="49">
          <cell r="B49" t="str">
            <v>Margen de Beneficio</v>
          </cell>
          <cell r="C49">
            <v>11906.07</v>
          </cell>
          <cell r="D49">
            <v>0.11318413187208536</v>
          </cell>
          <cell r="E49">
            <v>7360.29</v>
          </cell>
          <cell r="F49">
            <v>5.7543850690581079E-2</v>
          </cell>
          <cell r="G49">
            <v>9229.9820000000036</v>
          </cell>
          <cell r="H49">
            <v>5.7201917043064515E-2</v>
          </cell>
          <cell r="I49">
            <v>49743.83</v>
          </cell>
          <cell r="J49">
            <v>6.2184435750315382E-2</v>
          </cell>
          <cell r="K49">
            <v>125721.02</v>
          </cell>
          <cell r="L49">
            <v>5.0990303023181485E-2</v>
          </cell>
        </row>
        <row r="51">
          <cell r="B51" t="str">
            <v>Activo Total Promedio</v>
          </cell>
          <cell r="C51">
            <v>185794.7123076923</v>
          </cell>
          <cell r="D51">
            <v>1</v>
          </cell>
          <cell r="E51">
            <v>255814.99714285714</v>
          </cell>
          <cell r="F51">
            <v>1</v>
          </cell>
          <cell r="G51">
            <v>290030</v>
          </cell>
          <cell r="H51">
            <v>1</v>
          </cell>
          <cell r="I51">
            <v>1418096.9713076921</v>
          </cell>
          <cell r="J51">
            <v>1</v>
          </cell>
          <cell r="K51">
            <v>3998630.679</v>
          </cell>
          <cell r="L51">
            <v>1</v>
          </cell>
        </row>
        <row r="55">
          <cell r="B55" t="str">
            <v>DESCOMPOSICION DEL MARGEN FINANCIERO</v>
          </cell>
        </row>
        <row r="57">
          <cell r="F57" t="str">
            <v xml:space="preserve">Estrato de </v>
          </cell>
        </row>
        <row r="58">
          <cell r="F58" t="str">
            <v>Comparación</v>
          </cell>
        </row>
        <row r="59">
          <cell r="F59" t="str">
            <v>Bancos</v>
          </cell>
          <cell r="G59" t="str">
            <v>Banca</v>
          </cell>
        </row>
        <row r="60">
          <cell r="F60" t="str">
            <v>Medianos</v>
          </cell>
          <cell r="G60" t="str">
            <v>Privada</v>
          </cell>
        </row>
        <row r="61">
          <cell r="C61">
            <v>35400</v>
          </cell>
          <cell r="D61">
            <v>35582</v>
          </cell>
          <cell r="E61" t="str">
            <v>Dic-97</v>
          </cell>
          <cell r="F61">
            <v>35765</v>
          </cell>
        </row>
        <row r="63">
          <cell r="B63" t="str">
            <v>1.- Rentab. Media del Act. Rent. (r)</v>
          </cell>
          <cell r="C63">
            <v>0.46864755414399267</v>
          </cell>
          <cell r="D63">
            <v>0.28541174735700975</v>
          </cell>
          <cell r="E63">
            <v>0.2966476934170087</v>
          </cell>
          <cell r="F63">
            <v>0.30619696189514084</v>
          </cell>
          <cell r="G63">
            <v>0.31025845376216638</v>
          </cell>
        </row>
        <row r="64">
          <cell r="B64" t="str">
            <v>2.- Costo Medio del Pas. Oneroso (c)</v>
          </cell>
          <cell r="C64">
            <v>0.22613139328811141</v>
          </cell>
          <cell r="D64">
            <v>8.2128297835213762E-2</v>
          </cell>
          <cell r="E64">
            <v>7.9428936068693709E-2</v>
          </cell>
          <cell r="F64">
            <v>8.9756297980370631E-2</v>
          </cell>
          <cell r="G64">
            <v>8.7147674832039973E-2</v>
          </cell>
        </row>
        <row r="65">
          <cell r="B65" t="str">
            <v>3.- Activo Rentable Promedio (ARP)</v>
          </cell>
          <cell r="C65">
            <v>136243</v>
          </cell>
          <cell r="D65">
            <v>188964.40142857144</v>
          </cell>
          <cell r="E65">
            <v>208155.27769230769</v>
          </cell>
          <cell r="F65">
            <v>927964.98776923073</v>
          </cell>
          <cell r="G65">
            <v>2557162.2316153846</v>
          </cell>
        </row>
        <row r="66">
          <cell r="B66" t="str">
            <v>4.- Pasivo Oneroso Promedio (POP)</v>
          </cell>
          <cell r="C66">
            <v>98035</v>
          </cell>
          <cell r="D66">
            <v>123932.92285714285</v>
          </cell>
          <cell r="E66">
            <v>141058.54307692309</v>
          </cell>
          <cell r="F66">
            <v>806655.92976923077</v>
          </cell>
          <cell r="G66">
            <v>2230482.3436153843</v>
          </cell>
        </row>
        <row r="67">
          <cell r="B67" t="str">
            <v>5.- Activo Total Promedio (ATP)</v>
          </cell>
          <cell r="C67">
            <v>185794.7123076923</v>
          </cell>
          <cell r="D67">
            <v>255814.99714285714</v>
          </cell>
          <cell r="E67">
            <v>290030</v>
          </cell>
          <cell r="F67">
            <v>1418096.9713076921</v>
          </cell>
          <cell r="G67">
            <v>3998630.679</v>
          </cell>
        </row>
        <row r="68">
          <cell r="B68" t="str">
            <v>6.- Margen de Intermediación (1-2)%</v>
          </cell>
          <cell r="C68">
            <v>0.24251616085588126</v>
          </cell>
          <cell r="D68">
            <v>0.203283449521796</v>
          </cell>
          <cell r="E68">
            <v>0.21721875734831497</v>
          </cell>
          <cell r="F68">
            <v>0.21644066391477021</v>
          </cell>
          <cell r="G68">
            <v>0.2231107789301264</v>
          </cell>
        </row>
        <row r="69">
          <cell r="B69" t="str">
            <v xml:space="preserve">7.- ARP/ATP </v>
          </cell>
          <cell r="C69">
            <v>0.73329858696069705</v>
          </cell>
          <cell r="D69">
            <v>0.73867601015997619</v>
          </cell>
          <cell r="E69">
            <v>0.71770257453472985</v>
          </cell>
          <cell r="F69">
            <v>0.65437343605177556</v>
          </cell>
          <cell r="G69">
            <v>0.63950948134447216</v>
          </cell>
        </row>
        <row r="70">
          <cell r="B70" t="str">
            <v xml:space="preserve">8.- POP / ATP </v>
          </cell>
          <cell r="C70">
            <v>0.52765226083315797</v>
          </cell>
          <cell r="D70">
            <v>0.4844630855943674</v>
          </cell>
          <cell r="E70">
            <v>0.48635845628701546</v>
          </cell>
          <cell r="F70">
            <v>0.56882987982505628</v>
          </cell>
          <cell r="G70">
            <v>0.55781154166835833</v>
          </cell>
        </row>
        <row r="71">
          <cell r="B71" t="str">
            <v>9.- Act. Rent. Financ. con Pasivos No</v>
          </cell>
        </row>
        <row r="72">
          <cell r="B72" t="str">
            <v xml:space="preserve">      Oneroso / ATP </v>
          </cell>
          <cell r="C72">
            <v>0.20564632612753914</v>
          </cell>
          <cell r="D72">
            <v>0.25421292456560884</v>
          </cell>
          <cell r="E72">
            <v>0.23134411824771436</v>
          </cell>
          <cell r="F72">
            <v>8.5543556226719344E-2</v>
          </cell>
          <cell r="G72">
            <v>8.169793967611387E-2</v>
          </cell>
        </row>
        <row r="74">
          <cell r="B74" t="str">
            <v>Módulo I</v>
          </cell>
        </row>
        <row r="75">
          <cell r="B75" t="str">
            <v xml:space="preserve">10.- Margen Financ. obt. por los </v>
          </cell>
        </row>
        <row r="76">
          <cell r="B76" t="str">
            <v xml:space="preserve">       Pasivos Onerosos /ATP  (6)*(8) </v>
          </cell>
          <cell r="C76">
            <v>0.12796420056418356</v>
          </cell>
          <cell r="D76">
            <v>9.8483327205596133E-2</v>
          </cell>
          <cell r="E76">
            <v>0.10564617950051026</v>
          </cell>
          <cell r="F76">
            <v>0.12311791684389413</v>
          </cell>
          <cell r="G76">
            <v>0.12445376755784208</v>
          </cell>
        </row>
        <row r="77">
          <cell r="B77" t="str">
            <v>11.- Margen Financiero de los Act. Rentab.</v>
          </cell>
        </row>
        <row r="78">
          <cell r="B78" t="str">
            <v xml:space="preserve">        financiado por Pasivos No Onerosos </v>
          </cell>
          <cell r="C78">
            <v>9.6375647758369071E-2</v>
          </cell>
          <cell r="D78">
            <v>7.2555355001006128E-2</v>
          </cell>
          <cell r="E78">
            <v>6.8627699063776193E-2</v>
          </cell>
          <cell r="F78">
            <v>2.6193177026327619E-2</v>
          </cell>
          <cell r="G78">
            <v>2.5347476439465833E-2</v>
          </cell>
        </row>
        <row r="79">
          <cell r="B79" t="str">
            <v xml:space="preserve">12.- Margen Financiero </v>
          </cell>
          <cell r="C79">
            <v>0.22433984832255263</v>
          </cell>
          <cell r="D79">
            <v>0.17103868220660226</v>
          </cell>
          <cell r="E79">
            <v>0.17427387856428644</v>
          </cell>
          <cell r="F79">
            <v>0.14931109387022173</v>
          </cell>
          <cell r="G79">
            <v>0.14980124399730793</v>
          </cell>
        </row>
        <row r="80">
          <cell r="B80" t="str">
            <v xml:space="preserve">13.- Margen Financiero Efectivo </v>
          </cell>
          <cell r="C80">
            <v>24192.157578239996</v>
          </cell>
          <cell r="D80">
            <v>21877.13</v>
          </cell>
          <cell r="E80">
            <v>28667.522999999994</v>
          </cell>
          <cell r="F80">
            <v>124032.61</v>
          </cell>
          <cell r="G80">
            <v>366110.85</v>
          </cell>
        </row>
        <row r="81">
          <cell r="B81" t="str">
            <v xml:space="preserve">14.- Brecha Cuantitativa </v>
          </cell>
          <cell r="C81">
            <v>38208</v>
          </cell>
          <cell r="D81">
            <v>65031.478571428583</v>
          </cell>
          <cell r="E81">
            <v>67096.734615384601</v>
          </cell>
          <cell r="F81">
            <v>121309.05799999998</v>
          </cell>
          <cell r="G81">
            <v>326679.88800000027</v>
          </cell>
        </row>
        <row r="82">
          <cell r="B82" t="str">
            <v xml:space="preserve">15.- Margen Financiero Teórico </v>
          </cell>
          <cell r="C82">
            <v>15782.071829506323</v>
          </cell>
          <cell r="D82">
            <v>12596.756033859319</v>
          </cell>
          <cell r="E82">
            <v>18043.805406673673</v>
          </cell>
          <cell r="F82">
            <v>104587.14499003856</v>
          </cell>
          <cell r="G82">
            <v>305093.65307392227</v>
          </cell>
        </row>
        <row r="83">
          <cell r="B83" t="str">
            <v>16.- Ingreso Financiero Marginal de la</v>
          </cell>
        </row>
        <row r="84">
          <cell r="B84" t="str">
            <v xml:space="preserve">        Brecha Estructural </v>
          </cell>
          <cell r="C84">
            <v>8410.0857487336725</v>
          </cell>
          <cell r="D84">
            <v>9280.3739661406835</v>
          </cell>
          <cell r="E84">
            <v>10623.717593326324</v>
          </cell>
          <cell r="F84">
            <v>19445.465009961415</v>
          </cell>
          <cell r="G84">
            <v>61017.19692607777</v>
          </cell>
        </row>
        <row r="86">
          <cell r="B86" t="str">
            <v>Módulo II</v>
          </cell>
        </row>
        <row r="87">
          <cell r="B87" t="str">
            <v>10.- Aporte de los Act. Productivos</v>
          </cell>
        </row>
        <row r="88">
          <cell r="B88" t="str">
            <v xml:space="preserve">         AR*(r-c)/ATP </v>
          </cell>
          <cell r="C88">
            <v>0.17783675807075086</v>
          </cell>
          <cell r="D88">
            <v>0.15016060742431719</v>
          </cell>
          <cell r="E88">
            <v>0.15589846138612043</v>
          </cell>
          <cell r="F88">
            <v>0.14163302094723573</v>
          </cell>
          <cell r="G88">
            <v>0.14268145851596631</v>
          </cell>
        </row>
        <row r="89">
          <cell r="B89" t="str">
            <v xml:space="preserve">11.- Costo Financiero de la Brecha </v>
          </cell>
        </row>
        <row r="90">
          <cell r="B90" t="str">
            <v xml:space="preserve">         Estructural  </v>
          </cell>
          <cell r="C90">
            <v>4.6503090251801778E-2</v>
          </cell>
          <cell r="D90">
            <v>2.0878074782285053E-2</v>
          </cell>
          <cell r="E90">
            <v>1.8375417178166025E-2</v>
          </cell>
          <cell r="F90">
            <v>7.6780729229860107E-3</v>
          </cell>
          <cell r="G90">
            <v>7.119785481341589E-3</v>
          </cell>
        </row>
        <row r="91">
          <cell r="B91" t="str">
            <v xml:space="preserve">12.- Margen Financiero </v>
          </cell>
          <cell r="C91">
            <v>0.22433984832255263</v>
          </cell>
          <cell r="D91">
            <v>0.17103868220660223</v>
          </cell>
          <cell r="E91">
            <v>0.17427387856428644</v>
          </cell>
          <cell r="F91">
            <v>0.14931109387022173</v>
          </cell>
          <cell r="G91">
            <v>0.1498012439973079</v>
          </cell>
        </row>
        <row r="92">
          <cell r="B92" t="str">
            <v xml:space="preserve">14.- Brecha Cuantitativa </v>
          </cell>
          <cell r="C92">
            <v>38208</v>
          </cell>
          <cell r="D92">
            <v>65031.478571428583</v>
          </cell>
          <cell r="E92">
            <v>67096.734615384601</v>
          </cell>
          <cell r="F92">
            <v>121309.05799999998</v>
          </cell>
          <cell r="G92">
            <v>326679.88800000027</v>
          </cell>
        </row>
        <row r="93">
          <cell r="B93" t="str">
            <v xml:space="preserve">15.- Margen Financiero Teórico </v>
          </cell>
          <cell r="C93">
            <v>21811.129303487833</v>
          </cell>
          <cell r="D93">
            <v>19206.667679610699</v>
          </cell>
          <cell r="E93">
            <v>26008.563076205806</v>
          </cell>
          <cell r="F93">
            <v>118659.35804243392</v>
          </cell>
          <cell r="G93">
            <v>348567.45734640874</v>
          </cell>
        </row>
        <row r="94">
          <cell r="B94" t="str">
            <v>16.- Ingreso Financiero Marginal de la</v>
          </cell>
        </row>
        <row r="95">
          <cell r="B95" t="str">
            <v xml:space="preserve">        Brecha Estructural </v>
          </cell>
          <cell r="C95">
            <v>2381.0282747521615</v>
          </cell>
          <cell r="D95">
            <v>2670.4623203893043</v>
          </cell>
          <cell r="E95">
            <v>2658.9599237941884</v>
          </cell>
          <cell r="F95">
            <v>5373.2519575660608</v>
          </cell>
          <cell r="G95">
            <v>17543.392653591261</v>
          </cell>
        </row>
      </sheetData>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econ"/>
      <sheetName val="inst"/>
      <sheetName val="func"/>
      <sheetName val="objeta"/>
      <sheetName val="proyect"/>
      <sheetName val="Hoja12"/>
      <sheetName val="subs"/>
      <sheetName val="clima y genero"/>
      <sheetName val="aerodom"/>
      <sheetName val="Hoja1"/>
      <sheetName val="Capí­tulo"/>
      <sheetName val="Definicion (2)"/>
      <sheetName val="Programa"/>
      <sheetName val="Definicion"/>
      <sheetName val="Plantilla reporte semanal 03"/>
    </sheetNames>
    <definedNames>
      <definedName name="base" refersTo="#¡REF!"/>
    </defined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econ"/>
      <sheetName val="inst"/>
      <sheetName val="func"/>
      <sheetName val="objet"/>
      <sheetName val="proyect"/>
      <sheetName val="Hoja10"/>
      <sheetName val="subs"/>
      <sheetName val="RefPoderesYOrganismo"/>
      <sheetName val="Definicion"/>
      <sheetName val="clima y genero"/>
      <sheetName val="Capí­tulo"/>
      <sheetName val="Definicion (2)"/>
      <sheetName val="Plantilla reporte semanal 19"/>
    </sheetNames>
    <definedNames>
      <definedName name="base" refersTo="#¡REF!"/>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990-1999"/>
      <sheetName val="1995-1999"/>
      <sheetName val="1994"/>
      <sheetName val="1995"/>
      <sheetName val="1996"/>
      <sheetName val="1997"/>
      <sheetName val="1998"/>
      <sheetName val="1999"/>
      <sheetName val="2000"/>
      <sheetName val="2001"/>
      <sheetName val="2002"/>
      <sheetName val="2001 RC"/>
      <sheetName val="2002 RC"/>
      <sheetName val="S+D BALANCE"/>
      <sheetName val="MTH DEMAND"/>
      <sheetName val="MONTHLY"/>
      <sheetName val="ST Qtrly"/>
      <sheetName val="ST Annual"/>
      <sheetName val="Chart1"/>
      <sheetName val="Chart1 (2)"/>
      <sheetName val="macros"/>
      <sheetName val="macros2"/>
      <sheetName val="automacros"/>
      <sheetName val="Mcword"/>
      <sheetName val="Monthly Demand"/>
      <sheetName val="2001 DT"/>
      <sheetName val="2002 DT"/>
      <sheetName val="ST Annual DT"/>
      <sheetName val="ST Qtrly DT"/>
      <sheetName val="Chart - Demand Scenarios"/>
      <sheetName val="Feeder"/>
      <sheetName val="Sheet1"/>
      <sheetName val="2003"/>
      <sheetName val="Old Balance"/>
      <sheetName val="Balance"/>
      <sheetName val="Stock Assumptions"/>
      <sheetName val="Supply Assump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5">
          <cell r="A5">
            <v>36850.517349189817</v>
          </cell>
        </row>
        <row r="6">
          <cell r="A6">
            <v>1989</v>
          </cell>
        </row>
        <row r="7">
          <cell r="A7" t="str">
            <v>Oil Consumption</v>
          </cell>
          <cell r="B7">
            <v>66.400000000000006</v>
          </cell>
          <cell r="C7">
            <v>67.599999999999994</v>
          </cell>
          <cell r="D7">
            <v>67.8</v>
          </cell>
          <cell r="E7">
            <v>64.400000000000006</v>
          </cell>
          <cell r="F7">
            <v>64.099999999999994</v>
          </cell>
          <cell r="G7">
            <v>65.099999999999994</v>
          </cell>
          <cell r="H7">
            <v>64.599999999999994</v>
          </cell>
          <cell r="I7">
            <v>65.2</v>
          </cell>
          <cell r="J7">
            <v>64.7</v>
          </cell>
          <cell r="K7">
            <v>67.3</v>
          </cell>
          <cell r="L7">
            <v>67.400000000000006</v>
          </cell>
          <cell r="M7">
            <v>70.400000000000006</v>
          </cell>
          <cell r="O7">
            <v>67.3</v>
          </cell>
        </row>
        <row r="9">
          <cell r="A9" t="str">
            <v>OPEC Crude Oil Output</v>
          </cell>
          <cell r="B9">
            <v>19.8</v>
          </cell>
          <cell r="C9">
            <v>19.600000000000001</v>
          </cell>
          <cell r="D9">
            <v>19.7</v>
          </cell>
          <cell r="E9">
            <v>20.2</v>
          </cell>
          <cell r="F9">
            <v>20.7</v>
          </cell>
          <cell r="G9">
            <v>20.9</v>
          </cell>
          <cell r="H9">
            <v>20.9</v>
          </cell>
          <cell r="I9">
            <v>21.6</v>
          </cell>
          <cell r="J9">
            <v>22.2</v>
          </cell>
          <cell r="K9">
            <v>22.8</v>
          </cell>
          <cell r="L9">
            <v>23.4</v>
          </cell>
          <cell r="M9">
            <v>23.5</v>
          </cell>
          <cell r="O9">
            <v>19.7</v>
          </cell>
        </row>
        <row r="10">
          <cell r="A10" t="str">
            <v>Other Supplies</v>
          </cell>
          <cell r="B10">
            <v>45.22</v>
          </cell>
          <cell r="C10">
            <v>44.72</v>
          </cell>
          <cell r="D10">
            <v>44.82</v>
          </cell>
          <cell r="E10">
            <v>44.62</v>
          </cell>
          <cell r="F10">
            <v>44.22</v>
          </cell>
          <cell r="G10">
            <v>43.52</v>
          </cell>
          <cell r="H10">
            <v>44.42</v>
          </cell>
          <cell r="I10">
            <v>44.52</v>
          </cell>
          <cell r="J10">
            <v>44.42</v>
          </cell>
          <cell r="K10">
            <v>44.72</v>
          </cell>
          <cell r="L10">
            <v>44.72</v>
          </cell>
          <cell r="M10">
            <v>44.22</v>
          </cell>
          <cell r="O10">
            <v>44.9</v>
          </cell>
        </row>
        <row r="11">
          <cell r="A11" t="str">
            <v>Total Oil Supplies</v>
          </cell>
          <cell r="B11">
            <v>65.02</v>
          </cell>
          <cell r="C11">
            <v>64.319999999999993</v>
          </cell>
          <cell r="D11">
            <v>64.52</v>
          </cell>
          <cell r="E11">
            <v>64.819999999999993</v>
          </cell>
          <cell r="F11">
            <v>64.92</v>
          </cell>
          <cell r="G11">
            <v>64.42</v>
          </cell>
          <cell r="H11">
            <v>65.319999999999993</v>
          </cell>
          <cell r="I11">
            <v>66.12</v>
          </cell>
          <cell r="J11">
            <v>66.62</v>
          </cell>
          <cell r="K11">
            <v>67.52</v>
          </cell>
          <cell r="L11">
            <v>68.12</v>
          </cell>
          <cell r="M11">
            <v>67.72</v>
          </cell>
          <cell r="O11">
            <v>64.599999999999994</v>
          </cell>
        </row>
        <row r="13">
          <cell r="A13" t="str">
            <v>Stock change</v>
          </cell>
          <cell r="B13">
            <v>-1.3800000000000097</v>
          </cell>
          <cell r="C13">
            <v>-3.2800000000000011</v>
          </cell>
          <cell r="D13">
            <v>-3.2800000000000011</v>
          </cell>
          <cell r="E13">
            <v>0.41999999999998749</v>
          </cell>
          <cell r="F13">
            <v>0.82000000000000739</v>
          </cell>
          <cell r="G13">
            <v>-0.67999999999999261</v>
          </cell>
          <cell r="H13">
            <v>0.71999999999999886</v>
          </cell>
          <cell r="I13">
            <v>0.92000000000000171</v>
          </cell>
          <cell r="J13">
            <v>1.9200000000000017</v>
          </cell>
          <cell r="K13">
            <v>0.21999999999999886</v>
          </cell>
          <cell r="L13">
            <v>0.71999999999999886</v>
          </cell>
          <cell r="M13">
            <v>-2.6800000000000068</v>
          </cell>
          <cell r="O13">
            <v>-2.7000000000000028</v>
          </cell>
        </row>
        <row r="15">
          <cell r="A15" t="str">
            <v>Comm Stocks on Land</v>
          </cell>
          <cell r="B15">
            <v>3242.4</v>
          </cell>
          <cell r="C15">
            <v>3161.96</v>
          </cell>
          <cell r="D15">
            <v>3054.5799999999995</v>
          </cell>
          <cell r="E15">
            <v>3043.6799999999989</v>
          </cell>
          <cell r="F15">
            <v>3060.599999999999</v>
          </cell>
          <cell r="G15">
            <v>3043.7999999999993</v>
          </cell>
          <cell r="H15">
            <v>3061.119999999999</v>
          </cell>
          <cell r="I15">
            <v>3074.74</v>
          </cell>
          <cell r="J15">
            <v>3108.14</v>
          </cell>
          <cell r="K15">
            <v>3095.7599999999998</v>
          </cell>
          <cell r="L15">
            <v>3113.16</v>
          </cell>
          <cell r="M15">
            <v>3039.38</v>
          </cell>
        </row>
        <row r="16">
          <cell r="A16" t="str">
            <v>Days Supply</v>
          </cell>
          <cell r="B16">
            <v>61.428481212503954</v>
          </cell>
          <cell r="C16">
            <v>60.83014492753626</v>
          </cell>
          <cell r="D16">
            <v>59.315294117647063</v>
          </cell>
          <cell r="E16">
            <v>58.464815419797468</v>
          </cell>
          <cell r="F16">
            <v>57.780915287244412</v>
          </cell>
          <cell r="G16">
            <v>57.0068359375</v>
          </cell>
          <cell r="H16">
            <v>55.37856</v>
          </cell>
          <cell r="I16">
            <v>53.887346165982976</v>
          </cell>
          <cell r="J16">
            <v>51.726691042047534</v>
          </cell>
          <cell r="K16">
            <v>50.349802970597175</v>
          </cell>
          <cell r="L16">
            <v>49.36076899969963</v>
          </cell>
          <cell r="M16">
            <v>47.741788321167903</v>
          </cell>
        </row>
        <row r="18">
          <cell r="A18" t="str">
            <v>Total Stocks</v>
          </cell>
          <cell r="B18">
            <v>5191</v>
          </cell>
          <cell r="C18">
            <v>5099.16</v>
          </cell>
          <cell r="D18">
            <v>4997.4799999999996</v>
          </cell>
          <cell r="E18">
            <v>5010.079999999999</v>
          </cell>
          <cell r="F18">
            <v>5035.4999999999991</v>
          </cell>
          <cell r="G18">
            <v>5015.0999999999995</v>
          </cell>
          <cell r="H18">
            <v>5037.4199999999992</v>
          </cell>
          <cell r="I18">
            <v>5065.9399999999996</v>
          </cell>
          <cell r="J18">
            <v>5123.54</v>
          </cell>
          <cell r="K18">
            <v>5130.3599999999997</v>
          </cell>
          <cell r="L18">
            <v>5151.96</v>
          </cell>
          <cell r="M18">
            <v>5068.88</v>
          </cell>
        </row>
        <row r="19">
          <cell r="A19" t="str">
            <v>- Gov Strategic</v>
          </cell>
          <cell r="B19">
            <v>1075</v>
          </cell>
          <cell r="C19">
            <v>1075</v>
          </cell>
          <cell r="D19">
            <v>1075</v>
          </cell>
          <cell r="E19">
            <v>1085</v>
          </cell>
          <cell r="F19">
            <v>1085</v>
          </cell>
          <cell r="G19">
            <v>1085</v>
          </cell>
          <cell r="H19">
            <v>1095</v>
          </cell>
          <cell r="I19">
            <v>1095</v>
          </cell>
          <cell r="J19">
            <v>1095</v>
          </cell>
          <cell r="K19">
            <v>1100</v>
          </cell>
          <cell r="L19">
            <v>1100</v>
          </cell>
          <cell r="M19">
            <v>1100</v>
          </cell>
        </row>
        <row r="20">
          <cell r="A20" t="str">
            <v>- Oil Afloat</v>
          </cell>
          <cell r="B20">
            <v>645</v>
          </cell>
          <cell r="C20">
            <v>640</v>
          </cell>
          <cell r="D20">
            <v>660</v>
          </cell>
          <cell r="E20">
            <v>670</v>
          </cell>
          <cell r="F20">
            <v>675</v>
          </cell>
          <cell r="G20">
            <v>670</v>
          </cell>
          <cell r="H20">
            <v>675</v>
          </cell>
          <cell r="I20">
            <v>685</v>
          </cell>
          <cell r="J20">
            <v>700</v>
          </cell>
          <cell r="K20">
            <v>710</v>
          </cell>
          <cell r="L20">
            <v>710</v>
          </cell>
          <cell r="M20">
            <v>700</v>
          </cell>
        </row>
        <row r="21">
          <cell r="A21" t="str">
            <v>- Floating Storage</v>
          </cell>
          <cell r="B21">
            <v>90</v>
          </cell>
          <cell r="C21">
            <v>85</v>
          </cell>
          <cell r="D21">
            <v>70</v>
          </cell>
          <cell r="E21">
            <v>70</v>
          </cell>
          <cell r="F21">
            <v>70</v>
          </cell>
          <cell r="G21">
            <v>70</v>
          </cell>
          <cell r="H21">
            <v>60</v>
          </cell>
          <cell r="I21">
            <v>60</v>
          </cell>
          <cell r="J21">
            <v>65</v>
          </cell>
          <cell r="K21">
            <v>65</v>
          </cell>
          <cell r="L21">
            <v>65</v>
          </cell>
          <cell r="M21">
            <v>65</v>
          </cell>
        </row>
        <row r="22">
          <cell r="A22" t="str">
            <v>- Stocks for Export</v>
          </cell>
          <cell r="B22">
            <v>138.6</v>
          </cell>
          <cell r="C22">
            <v>137.20000000000002</v>
          </cell>
          <cell r="D22">
            <v>137.9</v>
          </cell>
          <cell r="E22">
            <v>141.4</v>
          </cell>
          <cell r="F22">
            <v>144.9</v>
          </cell>
          <cell r="G22">
            <v>146.29999999999998</v>
          </cell>
          <cell r="H22">
            <v>146.29999999999998</v>
          </cell>
          <cell r="I22">
            <v>151.20000000000002</v>
          </cell>
          <cell r="J22">
            <v>155.4</v>
          </cell>
          <cell r="K22">
            <v>159.6</v>
          </cell>
          <cell r="L22">
            <v>163.79999999999998</v>
          </cell>
          <cell r="M22">
            <v>164.5</v>
          </cell>
        </row>
        <row r="23">
          <cell r="A23" t="str">
            <v>= Comm Stocks on Land</v>
          </cell>
          <cell r="B23">
            <v>3242.4</v>
          </cell>
          <cell r="C23">
            <v>3161.96</v>
          </cell>
          <cell r="D23">
            <v>3054.5799999999995</v>
          </cell>
          <cell r="E23">
            <v>3043.6799999999989</v>
          </cell>
          <cell r="F23">
            <v>3060.599999999999</v>
          </cell>
          <cell r="G23">
            <v>3043.7999999999993</v>
          </cell>
          <cell r="H23">
            <v>3061.119999999999</v>
          </cell>
          <cell r="I23">
            <v>3074.74</v>
          </cell>
          <cell r="J23">
            <v>3108.14</v>
          </cell>
          <cell r="K23">
            <v>3095.7599999999998</v>
          </cell>
          <cell r="L23">
            <v>3113.16</v>
          </cell>
          <cell r="M23">
            <v>3039.38</v>
          </cell>
        </row>
        <row r="27">
          <cell r="A27">
            <v>36850.517349189817</v>
          </cell>
          <cell r="B27" t="str">
            <v>Jan</v>
          </cell>
          <cell r="C27" t="str">
            <v>Feb</v>
          </cell>
          <cell r="D27" t="str">
            <v>Mar</v>
          </cell>
          <cell r="E27" t="str">
            <v>Apr</v>
          </cell>
          <cell r="F27" t="str">
            <v>May</v>
          </cell>
          <cell r="G27" t="str">
            <v>Jun</v>
          </cell>
          <cell r="H27" t="str">
            <v>Jul</v>
          </cell>
          <cell r="I27" t="str">
            <v>Aug</v>
          </cell>
          <cell r="J27" t="str">
            <v>Sep</v>
          </cell>
          <cell r="K27" t="str">
            <v>Oct</v>
          </cell>
          <cell r="L27" t="str">
            <v>Nov</v>
          </cell>
          <cell r="M27" t="str">
            <v>Dec</v>
          </cell>
          <cell r="O27" t="str">
            <v>QI</v>
          </cell>
        </row>
        <row r="28">
          <cell r="A28" t="str">
            <v>1990</v>
          </cell>
        </row>
        <row r="29">
          <cell r="A29" t="str">
            <v>Oil Consumption</v>
          </cell>
          <cell r="B29">
            <v>68</v>
          </cell>
          <cell r="C29">
            <v>68.8</v>
          </cell>
          <cell r="D29">
            <v>68.2</v>
          </cell>
          <cell r="E29">
            <v>65.400000000000006</v>
          </cell>
          <cell r="F29">
            <v>65.400000000000006</v>
          </cell>
          <cell r="G29">
            <v>66.099999999999994</v>
          </cell>
          <cell r="H29">
            <v>67.3</v>
          </cell>
          <cell r="I29">
            <v>67.7</v>
          </cell>
          <cell r="J29">
            <v>65.5</v>
          </cell>
          <cell r="K29">
            <v>66</v>
          </cell>
          <cell r="L29">
            <v>66.2</v>
          </cell>
          <cell r="M29">
            <v>66.8</v>
          </cell>
          <cell r="O29">
            <v>68.3</v>
          </cell>
        </row>
        <row r="30">
          <cell r="A30" t="str">
            <v>Consumption % Change</v>
          </cell>
          <cell r="B30">
            <v>2.409638554216853E-2</v>
          </cell>
          <cell r="C30">
            <v>1.7751479289940919E-2</v>
          </cell>
          <cell r="D30">
            <v>5.8997050147493457E-3</v>
          </cell>
          <cell r="E30">
            <v>1.552795031055898E-2</v>
          </cell>
          <cell r="F30">
            <v>2.0280811232449514E-2</v>
          </cell>
          <cell r="G30">
            <v>1.5360983102918668E-2</v>
          </cell>
          <cell r="H30">
            <v>4.1795665634674961E-2</v>
          </cell>
          <cell r="I30">
            <v>3.8343558282208479E-2</v>
          </cell>
          <cell r="J30">
            <v>1.2364760432766575E-2</v>
          </cell>
          <cell r="K30">
            <v>-1.9316493313521477E-2</v>
          </cell>
          <cell r="L30">
            <v>-1.7804154302670683E-2</v>
          </cell>
          <cell r="M30">
            <v>-5.1136363636363757E-2</v>
          </cell>
          <cell r="O30">
            <v>1.4858841010401136E-2</v>
          </cell>
        </row>
        <row r="31">
          <cell r="A31" t="str">
            <v>OPEC Crude Oil Output</v>
          </cell>
          <cell r="B31">
            <v>23.2</v>
          </cell>
          <cell r="C31">
            <v>23.5</v>
          </cell>
          <cell r="D31">
            <v>23.6</v>
          </cell>
          <cell r="E31">
            <v>23.6</v>
          </cell>
          <cell r="F31">
            <v>23.2</v>
          </cell>
          <cell r="G31">
            <v>22.9</v>
          </cell>
          <cell r="H31">
            <v>22.8</v>
          </cell>
          <cell r="I31">
            <v>19.399999999999999</v>
          </cell>
          <cell r="J31">
            <v>21.9</v>
          </cell>
          <cell r="K31">
            <v>22.4</v>
          </cell>
          <cell r="L31">
            <v>22.8</v>
          </cell>
          <cell r="M31">
            <v>23.1</v>
          </cell>
          <cell r="O31">
            <v>23.4</v>
          </cell>
        </row>
        <row r="32">
          <cell r="A32" t="str">
            <v>Other Supplies</v>
          </cell>
          <cell r="B32">
            <v>45.17</v>
          </cell>
          <cell r="C32">
            <v>44.97</v>
          </cell>
          <cell r="D32">
            <v>45.17</v>
          </cell>
          <cell r="E32">
            <v>44.67</v>
          </cell>
          <cell r="F32">
            <v>44.37</v>
          </cell>
          <cell r="G32">
            <v>43.97</v>
          </cell>
          <cell r="H32">
            <v>43.77</v>
          </cell>
          <cell r="I32">
            <v>43.97</v>
          </cell>
          <cell r="J32">
            <v>44.27</v>
          </cell>
          <cell r="K32">
            <v>44.77</v>
          </cell>
          <cell r="L32">
            <v>44.57</v>
          </cell>
          <cell r="M32">
            <v>44.07</v>
          </cell>
          <cell r="O32">
            <v>45.1</v>
          </cell>
        </row>
        <row r="33">
          <cell r="A33" t="str">
            <v>Total Oil Supplies</v>
          </cell>
          <cell r="B33">
            <v>68.37</v>
          </cell>
          <cell r="C33">
            <v>68.47</v>
          </cell>
          <cell r="D33">
            <v>68.77000000000001</v>
          </cell>
          <cell r="E33">
            <v>68.27000000000001</v>
          </cell>
          <cell r="F33">
            <v>67.569999999999993</v>
          </cell>
          <cell r="G33">
            <v>66.87</v>
          </cell>
          <cell r="H33">
            <v>66.570000000000007</v>
          </cell>
          <cell r="I33">
            <v>63.37</v>
          </cell>
          <cell r="J33">
            <v>66.17</v>
          </cell>
          <cell r="K33">
            <v>67.17</v>
          </cell>
          <cell r="L33">
            <v>67.37</v>
          </cell>
          <cell r="M33">
            <v>67.17</v>
          </cell>
          <cell r="O33">
            <v>68.5</v>
          </cell>
        </row>
        <row r="35">
          <cell r="A35" t="str">
            <v>Stock change</v>
          </cell>
          <cell r="B35">
            <v>0.37000000000000455</v>
          </cell>
          <cell r="C35">
            <v>-0.32999999999999829</v>
          </cell>
          <cell r="D35">
            <v>0.57000000000000739</v>
          </cell>
          <cell r="E35">
            <v>2.8700000000000045</v>
          </cell>
          <cell r="F35">
            <v>2.1699999999999875</v>
          </cell>
          <cell r="G35">
            <v>0.77000000000001023</v>
          </cell>
          <cell r="H35">
            <v>-0.72999999999998977</v>
          </cell>
          <cell r="I35">
            <v>-4.3300000000000054</v>
          </cell>
          <cell r="J35">
            <v>0.67000000000000171</v>
          </cell>
          <cell r="K35">
            <v>1.1700000000000017</v>
          </cell>
          <cell r="L35">
            <v>1.1700000000000017</v>
          </cell>
          <cell r="M35">
            <v>0.37000000000000455</v>
          </cell>
          <cell r="O35">
            <v>0.20000000000000284</v>
          </cell>
        </row>
        <row r="37">
          <cell r="A37" t="str">
            <v>Comm Stocks on Land</v>
          </cell>
          <cell r="B37">
            <v>3027.9500000000003</v>
          </cell>
          <cell r="C37">
            <v>3006.6100000000006</v>
          </cell>
          <cell r="D37">
            <v>3003.5800000000008</v>
          </cell>
          <cell r="E37">
            <v>3074.6800000000012</v>
          </cell>
          <cell r="F37">
            <v>3154.7500000000005</v>
          </cell>
          <cell r="G37">
            <v>3179.9500000000007</v>
          </cell>
          <cell r="H37">
            <v>3153.0200000000009</v>
          </cell>
          <cell r="I37">
            <v>3122.59</v>
          </cell>
          <cell r="J37">
            <v>3070.1900000000005</v>
          </cell>
          <cell r="K37">
            <v>3047.9600000000009</v>
          </cell>
          <cell r="L37">
            <v>3080.2600000000016</v>
          </cell>
          <cell r="M37">
            <v>3074.6300000000019</v>
          </cell>
        </row>
        <row r="38">
          <cell r="A38" t="str">
            <v>Days Supply</v>
          </cell>
          <cell r="B38">
            <v>61.428481212503954</v>
          </cell>
          <cell r="C38">
            <v>60.83014492753626</v>
          </cell>
          <cell r="D38">
            <v>59.315294117647063</v>
          </cell>
          <cell r="E38">
            <v>58.464815419797468</v>
          </cell>
          <cell r="F38">
            <v>57.780915287244412</v>
          </cell>
          <cell r="G38">
            <v>57.0068359375</v>
          </cell>
          <cell r="H38">
            <v>55.37856</v>
          </cell>
          <cell r="I38">
            <v>53.887346165982976</v>
          </cell>
          <cell r="J38">
            <v>51.726691042047534</v>
          </cell>
          <cell r="K38">
            <v>50.349802970597175</v>
          </cell>
          <cell r="L38">
            <v>49.36076899969963</v>
          </cell>
          <cell r="M38">
            <v>47.741788321167903</v>
          </cell>
        </row>
        <row r="40">
          <cell r="A40" t="str">
            <v>Total Stocks</v>
          </cell>
          <cell r="B40">
            <v>5080.3500000000004</v>
          </cell>
          <cell r="C40">
            <v>5071.1100000000006</v>
          </cell>
          <cell r="D40">
            <v>5088.7800000000007</v>
          </cell>
          <cell r="E40">
            <v>5174.880000000001</v>
          </cell>
          <cell r="F40">
            <v>5242.1500000000005</v>
          </cell>
          <cell r="G40">
            <v>5265.2500000000009</v>
          </cell>
          <cell r="H40">
            <v>5242.6200000000008</v>
          </cell>
          <cell r="I40">
            <v>5108.3900000000003</v>
          </cell>
          <cell r="J40">
            <v>5128.4900000000007</v>
          </cell>
          <cell r="K40">
            <v>5164.7600000000011</v>
          </cell>
          <cell r="L40">
            <v>5199.8600000000015</v>
          </cell>
          <cell r="M40">
            <v>5211.3300000000017</v>
          </cell>
        </row>
        <row r="41">
          <cell r="A41" t="str">
            <v>- Gov Strategic</v>
          </cell>
          <cell r="B41">
            <v>1115</v>
          </cell>
          <cell r="C41">
            <v>1115</v>
          </cell>
          <cell r="D41">
            <v>1115</v>
          </cell>
          <cell r="E41">
            <v>1120</v>
          </cell>
          <cell r="F41">
            <v>1120</v>
          </cell>
          <cell r="G41">
            <v>1120</v>
          </cell>
          <cell r="H41">
            <v>1125</v>
          </cell>
          <cell r="I41">
            <v>1125</v>
          </cell>
          <cell r="J41">
            <v>1125</v>
          </cell>
          <cell r="K41">
            <v>1120</v>
          </cell>
          <cell r="L41">
            <v>1120</v>
          </cell>
          <cell r="M41">
            <v>1120</v>
          </cell>
        </row>
        <row r="42">
          <cell r="A42" t="str">
            <v>- Oil Afloat</v>
          </cell>
          <cell r="B42">
            <v>705</v>
          </cell>
          <cell r="C42">
            <v>710</v>
          </cell>
          <cell r="D42">
            <v>725</v>
          </cell>
          <cell r="E42">
            <v>730</v>
          </cell>
          <cell r="F42">
            <v>720</v>
          </cell>
          <cell r="G42">
            <v>720</v>
          </cell>
          <cell r="H42">
            <v>715</v>
          </cell>
          <cell r="I42">
            <v>635</v>
          </cell>
          <cell r="J42">
            <v>685</v>
          </cell>
          <cell r="K42">
            <v>720</v>
          </cell>
          <cell r="L42">
            <v>720</v>
          </cell>
          <cell r="M42">
            <v>725</v>
          </cell>
        </row>
        <row r="43">
          <cell r="A43" t="str">
            <v>- Floating Storage</v>
          </cell>
          <cell r="B43">
            <v>70</v>
          </cell>
          <cell r="C43">
            <v>75</v>
          </cell>
          <cell r="D43">
            <v>80</v>
          </cell>
          <cell r="E43">
            <v>85</v>
          </cell>
          <cell r="F43">
            <v>85</v>
          </cell>
          <cell r="G43">
            <v>85</v>
          </cell>
          <cell r="H43">
            <v>90</v>
          </cell>
          <cell r="I43">
            <v>90</v>
          </cell>
          <cell r="J43">
            <v>95</v>
          </cell>
          <cell r="K43">
            <v>120</v>
          </cell>
          <cell r="L43">
            <v>120</v>
          </cell>
          <cell r="M43">
            <v>130</v>
          </cell>
        </row>
        <row r="44">
          <cell r="A44" t="str">
            <v>- Stocks for Export</v>
          </cell>
          <cell r="B44">
            <v>162.4</v>
          </cell>
          <cell r="C44">
            <v>164.5</v>
          </cell>
          <cell r="D44">
            <v>165.20000000000002</v>
          </cell>
          <cell r="E44">
            <v>165.20000000000002</v>
          </cell>
          <cell r="F44">
            <v>162.4</v>
          </cell>
          <cell r="G44">
            <v>160.29999999999998</v>
          </cell>
          <cell r="H44">
            <v>159.6</v>
          </cell>
          <cell r="I44">
            <v>135.79999999999998</v>
          </cell>
          <cell r="J44">
            <v>153.29999999999998</v>
          </cell>
          <cell r="K44">
            <v>156.79999999999998</v>
          </cell>
          <cell r="L44">
            <v>159.6</v>
          </cell>
          <cell r="M44">
            <v>161.70000000000002</v>
          </cell>
        </row>
        <row r="45">
          <cell r="A45" t="str">
            <v>= Comm Stocks on Land</v>
          </cell>
          <cell r="B45">
            <v>3027.9500000000003</v>
          </cell>
          <cell r="C45">
            <v>3006.6100000000006</v>
          </cell>
          <cell r="D45">
            <v>3003.5800000000008</v>
          </cell>
          <cell r="E45">
            <v>3074.6800000000012</v>
          </cell>
          <cell r="F45">
            <v>3154.7500000000005</v>
          </cell>
          <cell r="G45">
            <v>3179.9500000000007</v>
          </cell>
          <cell r="H45">
            <v>3153.0200000000009</v>
          </cell>
          <cell r="I45">
            <v>3122.59</v>
          </cell>
          <cell r="J45">
            <v>3070.1900000000005</v>
          </cell>
          <cell r="K45">
            <v>3047.9600000000009</v>
          </cell>
          <cell r="L45">
            <v>3080.2600000000016</v>
          </cell>
          <cell r="M45">
            <v>3074.6300000000019</v>
          </cell>
        </row>
        <row r="49">
          <cell r="A49">
            <v>36850.517349189817</v>
          </cell>
          <cell r="B49" t="str">
            <v>Jan</v>
          </cell>
          <cell r="C49" t="str">
            <v>Feb</v>
          </cell>
          <cell r="D49" t="str">
            <v>Mar</v>
          </cell>
          <cell r="E49" t="str">
            <v>Apr</v>
          </cell>
          <cell r="F49" t="str">
            <v>May</v>
          </cell>
          <cell r="G49" t="str">
            <v>Jun</v>
          </cell>
          <cell r="H49" t="str">
            <v>Jul</v>
          </cell>
          <cell r="I49" t="str">
            <v>Aug</v>
          </cell>
          <cell r="J49" t="str">
            <v>Sep</v>
          </cell>
          <cell r="K49" t="str">
            <v>Oct</v>
          </cell>
          <cell r="L49" t="str">
            <v>Nov</v>
          </cell>
          <cell r="M49" t="str">
            <v>Dec</v>
          </cell>
          <cell r="O49" t="str">
            <v>QI</v>
          </cell>
        </row>
        <row r="50">
          <cell r="A50" t="str">
            <v>1991</v>
          </cell>
        </row>
        <row r="51">
          <cell r="A51" t="str">
            <v>Oil Consumption</v>
          </cell>
          <cell r="B51">
            <v>68.3</v>
          </cell>
          <cell r="C51">
            <v>68.400000000000006</v>
          </cell>
          <cell r="D51">
            <v>66.8</v>
          </cell>
          <cell r="E51">
            <v>65.400000000000006</v>
          </cell>
          <cell r="F51">
            <v>65.400000000000006</v>
          </cell>
          <cell r="G51">
            <v>66</v>
          </cell>
          <cell r="H51">
            <v>66</v>
          </cell>
          <cell r="I51">
            <v>66.2</v>
          </cell>
          <cell r="J51">
            <v>65.7</v>
          </cell>
          <cell r="K51">
            <v>68</v>
          </cell>
          <cell r="L51">
            <v>68</v>
          </cell>
          <cell r="M51">
            <v>69.3</v>
          </cell>
          <cell r="O51">
            <v>67.8</v>
          </cell>
        </row>
        <row r="52">
          <cell r="A52" t="str">
            <v>Consumption % Change</v>
          </cell>
          <cell r="B52">
            <v>4.4117647058823373E-3</v>
          </cell>
          <cell r="C52">
            <v>-5.8139534883719923E-3</v>
          </cell>
          <cell r="D52">
            <v>-2.052785923753675E-2</v>
          </cell>
          <cell r="E52">
            <v>0</v>
          </cell>
          <cell r="F52">
            <v>0</v>
          </cell>
          <cell r="G52">
            <v>-1.5128593040846239E-3</v>
          </cell>
          <cell r="H52">
            <v>-1.9316493313521477E-2</v>
          </cell>
          <cell r="I52">
            <v>-2.215657311669128E-2</v>
          </cell>
          <cell r="J52">
            <v>3.0534351145039551E-3</v>
          </cell>
          <cell r="K52">
            <v>3.0303030303030276E-2</v>
          </cell>
          <cell r="L52">
            <v>2.7190332326283873E-2</v>
          </cell>
          <cell r="M52">
            <v>3.7425149700598848E-2</v>
          </cell>
          <cell r="O52">
            <v>-7.3206442166910968E-3</v>
          </cell>
        </row>
        <row r="53">
          <cell r="A53" t="str">
            <v>OPEC Crude Oil Output</v>
          </cell>
          <cell r="B53">
            <v>22.7</v>
          </cell>
          <cell r="C53">
            <v>22.7</v>
          </cell>
          <cell r="D53">
            <v>22.8</v>
          </cell>
          <cell r="E53">
            <v>22.1</v>
          </cell>
          <cell r="F53">
            <v>22</v>
          </cell>
          <cell r="G53">
            <v>22.7</v>
          </cell>
          <cell r="H53">
            <v>23.1</v>
          </cell>
          <cell r="I53">
            <v>23.2</v>
          </cell>
          <cell r="J53">
            <v>23.2</v>
          </cell>
          <cell r="K53">
            <v>23.6</v>
          </cell>
          <cell r="L53">
            <v>23.9</v>
          </cell>
          <cell r="M53">
            <v>24</v>
          </cell>
          <cell r="O53">
            <v>22.7</v>
          </cell>
        </row>
        <row r="54">
          <cell r="A54" t="str">
            <v>Other Supplies</v>
          </cell>
          <cell r="B54">
            <v>44.92</v>
          </cell>
          <cell r="C54">
            <v>44.92</v>
          </cell>
          <cell r="D54">
            <v>45.22</v>
          </cell>
          <cell r="E54">
            <v>44.32</v>
          </cell>
          <cell r="F54">
            <v>44.07</v>
          </cell>
          <cell r="G54">
            <v>43.67</v>
          </cell>
          <cell r="H54">
            <v>43.82</v>
          </cell>
          <cell r="I54">
            <v>43.02</v>
          </cell>
          <cell r="J54">
            <v>44.12</v>
          </cell>
          <cell r="K54">
            <v>43.87</v>
          </cell>
          <cell r="L54">
            <v>43.92</v>
          </cell>
          <cell r="M54">
            <v>44.12</v>
          </cell>
          <cell r="O54">
            <v>45</v>
          </cell>
        </row>
        <row r="55">
          <cell r="A55" t="str">
            <v>Total Oil Supplies</v>
          </cell>
          <cell r="B55">
            <v>67.62</v>
          </cell>
          <cell r="C55">
            <v>67.62</v>
          </cell>
          <cell r="D55">
            <v>68.02</v>
          </cell>
          <cell r="E55">
            <v>66.42</v>
          </cell>
          <cell r="F55">
            <v>66.069999999999993</v>
          </cell>
          <cell r="G55">
            <v>66.37</v>
          </cell>
          <cell r="H55">
            <v>66.92</v>
          </cell>
          <cell r="I55">
            <v>66.22</v>
          </cell>
          <cell r="J55">
            <v>67.319999999999993</v>
          </cell>
          <cell r="K55">
            <v>67.47</v>
          </cell>
          <cell r="L55">
            <v>67.819999999999993</v>
          </cell>
          <cell r="M55">
            <v>68.12</v>
          </cell>
          <cell r="O55">
            <v>67.7</v>
          </cell>
        </row>
        <row r="57">
          <cell r="A57" t="str">
            <v>Stock change</v>
          </cell>
          <cell r="B57">
            <v>-0.67999999999999261</v>
          </cell>
          <cell r="C57">
            <v>-0.78000000000000114</v>
          </cell>
          <cell r="D57">
            <v>1.2199999999999989</v>
          </cell>
          <cell r="E57">
            <v>1.019999999999996</v>
          </cell>
          <cell r="F57">
            <v>0.66999999999998749</v>
          </cell>
          <cell r="G57">
            <v>0.37000000000000455</v>
          </cell>
          <cell r="H57">
            <v>0.92000000000000171</v>
          </cell>
          <cell r="I57">
            <v>1.9999999999996021E-2</v>
          </cell>
          <cell r="J57">
            <v>1.6199999999999903</v>
          </cell>
          <cell r="K57">
            <v>-0.53000000000000114</v>
          </cell>
          <cell r="L57">
            <v>-0.18000000000000682</v>
          </cell>
          <cell r="M57">
            <v>-1.1799999999999926</v>
          </cell>
          <cell r="O57">
            <v>-9.9999999999994316E-2</v>
          </cell>
        </row>
        <row r="59">
          <cell r="A59" t="str">
            <v>Comm Stocks on Land</v>
          </cell>
          <cell r="B59">
            <v>3091.3500000000017</v>
          </cell>
          <cell r="C59">
            <v>3069.5100000000016</v>
          </cell>
          <cell r="D59">
            <v>3091.6300000000015</v>
          </cell>
          <cell r="E59">
            <v>3152.130000000001</v>
          </cell>
          <cell r="F59">
            <v>3188.6000000000004</v>
          </cell>
          <cell r="G59">
            <v>3209.8000000000006</v>
          </cell>
          <cell r="H59">
            <v>3240.5200000000013</v>
          </cell>
          <cell r="I59">
            <v>3230.440000000001</v>
          </cell>
          <cell r="J59">
            <v>3284.0400000000004</v>
          </cell>
          <cell r="K59">
            <v>3279.8100000000004</v>
          </cell>
          <cell r="L59">
            <v>3262.3099999999995</v>
          </cell>
          <cell r="M59">
            <v>3225.0299999999997</v>
          </cell>
        </row>
        <row r="60">
          <cell r="A60" t="str">
            <v>Days Supply</v>
          </cell>
          <cell r="B60">
            <v>61.428481212503954</v>
          </cell>
          <cell r="C60">
            <v>60.83014492753626</v>
          </cell>
          <cell r="D60">
            <v>59.315294117647063</v>
          </cell>
          <cell r="E60">
            <v>58.464815419797468</v>
          </cell>
          <cell r="F60">
            <v>57.780915287244412</v>
          </cell>
          <cell r="G60">
            <v>57.0068359375</v>
          </cell>
          <cell r="H60">
            <v>55.37856</v>
          </cell>
          <cell r="I60">
            <v>53.887346165982976</v>
          </cell>
          <cell r="J60">
            <v>51.726691042047534</v>
          </cell>
          <cell r="K60">
            <v>50.349802970597175</v>
          </cell>
          <cell r="L60">
            <v>49.36076899969963</v>
          </cell>
          <cell r="M60">
            <v>47.741788321167903</v>
          </cell>
        </row>
        <row r="62">
          <cell r="A62" t="str">
            <v>Total Stocks</v>
          </cell>
          <cell r="B62">
            <v>5190.2500000000018</v>
          </cell>
          <cell r="C62">
            <v>5168.4100000000017</v>
          </cell>
          <cell r="D62">
            <v>5206.2300000000014</v>
          </cell>
          <cell r="E62">
            <v>5236.8300000000008</v>
          </cell>
          <cell r="F62">
            <v>5257.6</v>
          </cell>
          <cell r="G62">
            <v>5268.7000000000007</v>
          </cell>
          <cell r="H62">
            <v>5297.2200000000012</v>
          </cell>
          <cell r="I62">
            <v>5297.8400000000011</v>
          </cell>
          <cell r="J62">
            <v>5346.4400000000005</v>
          </cell>
          <cell r="K62">
            <v>5330.01</v>
          </cell>
          <cell r="L62">
            <v>5324.61</v>
          </cell>
          <cell r="M62">
            <v>5288.03</v>
          </cell>
        </row>
        <row r="63">
          <cell r="A63" t="str">
            <v>- Gov Strategic</v>
          </cell>
          <cell r="B63">
            <v>1085</v>
          </cell>
          <cell r="C63">
            <v>1085</v>
          </cell>
          <cell r="D63">
            <v>1085</v>
          </cell>
          <cell r="E63">
            <v>1085</v>
          </cell>
          <cell r="F63">
            <v>1085</v>
          </cell>
          <cell r="G63">
            <v>1085</v>
          </cell>
          <cell r="H63">
            <v>1090</v>
          </cell>
          <cell r="I63">
            <v>1090</v>
          </cell>
          <cell r="J63">
            <v>1090</v>
          </cell>
          <cell r="K63">
            <v>1080</v>
          </cell>
          <cell r="L63">
            <v>1080</v>
          </cell>
          <cell r="M63">
            <v>1080</v>
          </cell>
        </row>
        <row r="64">
          <cell r="A64" t="str">
            <v>- Oil Afloat</v>
          </cell>
          <cell r="B64">
            <v>715</v>
          </cell>
          <cell r="C64">
            <v>705</v>
          </cell>
          <cell r="D64">
            <v>710</v>
          </cell>
          <cell r="E64">
            <v>700</v>
          </cell>
          <cell r="F64">
            <v>695</v>
          </cell>
          <cell r="G64">
            <v>690</v>
          </cell>
          <cell r="H64">
            <v>705</v>
          </cell>
          <cell r="I64">
            <v>720</v>
          </cell>
          <cell r="J64">
            <v>725</v>
          </cell>
          <cell r="K64">
            <v>730</v>
          </cell>
          <cell r="L64">
            <v>740</v>
          </cell>
          <cell r="M64">
            <v>740</v>
          </cell>
        </row>
        <row r="65">
          <cell r="A65" t="str">
            <v>- Floating Storage</v>
          </cell>
          <cell r="B65">
            <v>140</v>
          </cell>
          <cell r="C65">
            <v>150</v>
          </cell>
          <cell r="D65">
            <v>160</v>
          </cell>
          <cell r="E65">
            <v>145</v>
          </cell>
          <cell r="F65">
            <v>135</v>
          </cell>
          <cell r="G65">
            <v>125</v>
          </cell>
          <cell r="H65">
            <v>100</v>
          </cell>
          <cell r="I65">
            <v>95</v>
          </cell>
          <cell r="J65">
            <v>85</v>
          </cell>
          <cell r="K65">
            <v>75</v>
          </cell>
          <cell r="L65">
            <v>75</v>
          </cell>
          <cell r="M65">
            <v>75</v>
          </cell>
        </row>
        <row r="66">
          <cell r="A66" t="str">
            <v>- Stocks for Export</v>
          </cell>
          <cell r="B66">
            <v>158.9</v>
          </cell>
          <cell r="C66">
            <v>158.9</v>
          </cell>
          <cell r="D66">
            <v>159.6</v>
          </cell>
          <cell r="E66">
            <v>154.70000000000002</v>
          </cell>
          <cell r="F66">
            <v>154</v>
          </cell>
          <cell r="G66">
            <v>158.9</v>
          </cell>
          <cell r="H66">
            <v>161.70000000000002</v>
          </cell>
          <cell r="I66">
            <v>162.4</v>
          </cell>
          <cell r="J66">
            <v>162.4</v>
          </cell>
          <cell r="K66">
            <v>165.20000000000002</v>
          </cell>
          <cell r="L66">
            <v>167.29999999999998</v>
          </cell>
          <cell r="M66">
            <v>168</v>
          </cell>
        </row>
        <row r="67">
          <cell r="A67" t="str">
            <v>= Comm Stocks on Land</v>
          </cell>
          <cell r="B67">
            <v>3091.3500000000017</v>
          </cell>
          <cell r="C67">
            <v>3069.5100000000016</v>
          </cell>
          <cell r="D67">
            <v>3091.6300000000015</v>
          </cell>
          <cell r="E67">
            <v>3152.130000000001</v>
          </cell>
          <cell r="F67">
            <v>3188.6000000000004</v>
          </cell>
          <cell r="G67">
            <v>3209.8000000000006</v>
          </cell>
          <cell r="H67">
            <v>3240.5200000000013</v>
          </cell>
          <cell r="I67">
            <v>3230.440000000001</v>
          </cell>
          <cell r="J67">
            <v>3284.0400000000004</v>
          </cell>
          <cell r="K67">
            <v>3279.8100000000004</v>
          </cell>
          <cell r="L67">
            <v>3262.3099999999995</v>
          </cell>
          <cell r="M67">
            <v>3225.0299999999997</v>
          </cell>
        </row>
        <row r="71">
          <cell r="A71">
            <v>36850.517349189817</v>
          </cell>
          <cell r="B71" t="str">
            <v>Jan</v>
          </cell>
          <cell r="C71" t="str">
            <v>Feb</v>
          </cell>
          <cell r="D71" t="str">
            <v>Mar</v>
          </cell>
          <cell r="E71" t="str">
            <v>Apr</v>
          </cell>
          <cell r="F71" t="str">
            <v>May</v>
          </cell>
          <cell r="G71" t="str">
            <v>Jun</v>
          </cell>
          <cell r="H71" t="str">
            <v>Jul</v>
          </cell>
          <cell r="I71" t="str">
            <v>Aug</v>
          </cell>
          <cell r="J71" t="str">
            <v>Sep</v>
          </cell>
          <cell r="K71" t="str">
            <v>Oct</v>
          </cell>
          <cell r="L71" t="str">
            <v>Nov</v>
          </cell>
          <cell r="M71" t="str">
            <v>Dec</v>
          </cell>
          <cell r="O71" t="str">
            <v>QI</v>
          </cell>
        </row>
        <row r="72">
          <cell r="A72" t="str">
            <v>1992</v>
          </cell>
        </row>
        <row r="73">
          <cell r="A73" t="str">
            <v>Oil Consumption</v>
          </cell>
          <cell r="B73">
            <v>70.3</v>
          </cell>
          <cell r="C73">
            <v>69.650000000000006</v>
          </cell>
          <cell r="D73">
            <v>68.599999999999994</v>
          </cell>
          <cell r="E73">
            <v>67.7</v>
          </cell>
          <cell r="F73">
            <v>65.3</v>
          </cell>
          <cell r="G73">
            <v>66.099999999999994</v>
          </cell>
          <cell r="H73">
            <v>66.599999999999994</v>
          </cell>
          <cell r="I73">
            <v>65.599999999999994</v>
          </cell>
          <cell r="J73">
            <v>67</v>
          </cell>
          <cell r="K73">
            <v>68.3</v>
          </cell>
          <cell r="L73">
            <v>68.7</v>
          </cell>
          <cell r="M73">
            <v>69.8</v>
          </cell>
          <cell r="O73">
            <v>69.510000000000005</v>
          </cell>
        </row>
        <row r="74">
          <cell r="A74" t="str">
            <v>Consumption % Change</v>
          </cell>
          <cell r="B74">
            <v>2.9282576866764387E-2</v>
          </cell>
          <cell r="C74">
            <v>1.8274853801169666E-2</v>
          </cell>
          <cell r="D74">
            <v>2.6946107784431073E-2</v>
          </cell>
          <cell r="E74">
            <v>3.5168195718654482E-2</v>
          </cell>
          <cell r="F74">
            <v>-1.52905198776776E-3</v>
          </cell>
          <cell r="G74">
            <v>1.5151515151514694E-3</v>
          </cell>
          <cell r="H74">
            <v>9.0909090909090384E-3</v>
          </cell>
          <cell r="I74">
            <v>-9.0634441087614759E-3</v>
          </cell>
          <cell r="J74">
            <v>1.9786910197869156E-2</v>
          </cell>
          <cell r="K74">
            <v>4.4117647058823373E-3</v>
          </cell>
          <cell r="L74">
            <v>1.0294117647058787E-2</v>
          </cell>
          <cell r="M74">
            <v>7.2150072150072297E-3</v>
          </cell>
          <cell r="O74">
            <v>2.5221238938053281E-2</v>
          </cell>
        </row>
        <row r="75">
          <cell r="A75" t="str">
            <v>OPEC Crude Oil Output</v>
          </cell>
          <cell r="B75">
            <v>24.3</v>
          </cell>
          <cell r="C75">
            <v>23.9</v>
          </cell>
          <cell r="D75">
            <v>23.1</v>
          </cell>
          <cell r="E75">
            <v>23</v>
          </cell>
          <cell r="F75">
            <v>23.4</v>
          </cell>
          <cell r="G75">
            <v>23.2</v>
          </cell>
          <cell r="H75">
            <v>23.8</v>
          </cell>
          <cell r="I75">
            <v>24.4</v>
          </cell>
          <cell r="J75">
            <v>24.6</v>
          </cell>
          <cell r="K75">
            <v>24.9</v>
          </cell>
          <cell r="L75">
            <v>25</v>
          </cell>
          <cell r="M75">
            <v>25</v>
          </cell>
          <cell r="O75">
            <v>23.8</v>
          </cell>
        </row>
        <row r="76">
          <cell r="A76" t="str">
            <v>Other Supplies</v>
          </cell>
          <cell r="B76">
            <v>44.21</v>
          </cell>
          <cell r="C76">
            <v>43.41</v>
          </cell>
          <cell r="D76">
            <v>43.61</v>
          </cell>
          <cell r="E76">
            <v>44</v>
          </cell>
          <cell r="F76">
            <v>43.7</v>
          </cell>
          <cell r="G76">
            <v>42.8</v>
          </cell>
          <cell r="H76">
            <v>43.17</v>
          </cell>
          <cell r="I76">
            <v>42.57</v>
          </cell>
          <cell r="J76">
            <v>42.47</v>
          </cell>
          <cell r="K76">
            <v>42.97</v>
          </cell>
          <cell r="L76">
            <v>43.07</v>
          </cell>
          <cell r="M76">
            <v>43.06</v>
          </cell>
          <cell r="O76">
            <v>43.8</v>
          </cell>
        </row>
        <row r="77">
          <cell r="A77" t="str">
            <v>Total Oil Supplies</v>
          </cell>
          <cell r="B77">
            <v>68.510000000000005</v>
          </cell>
          <cell r="C77">
            <v>67.31</v>
          </cell>
          <cell r="D77">
            <v>66.710000000000008</v>
          </cell>
          <cell r="E77">
            <v>67</v>
          </cell>
          <cell r="F77">
            <v>67.099999999999994</v>
          </cell>
          <cell r="G77">
            <v>66</v>
          </cell>
          <cell r="H77">
            <v>66.97</v>
          </cell>
          <cell r="I77">
            <v>66.97</v>
          </cell>
          <cell r="J77">
            <v>67.069999999999993</v>
          </cell>
          <cell r="K77">
            <v>67.87</v>
          </cell>
          <cell r="L77">
            <v>68.069999999999993</v>
          </cell>
          <cell r="M77">
            <v>68.06</v>
          </cell>
          <cell r="O77">
            <v>67.599999999999994</v>
          </cell>
        </row>
        <row r="79">
          <cell r="A79" t="str">
            <v>Stock change</v>
          </cell>
          <cell r="B79">
            <v>-1.789999999999992</v>
          </cell>
          <cell r="C79">
            <v>-2.3400000000000034</v>
          </cell>
          <cell r="D79">
            <v>-1.8899999999999864</v>
          </cell>
          <cell r="E79">
            <v>-0.70000000000000284</v>
          </cell>
          <cell r="F79">
            <v>1.7999999999999972</v>
          </cell>
          <cell r="G79">
            <v>-9.9999999999994316E-2</v>
          </cell>
          <cell r="H79">
            <v>0.37000000000000455</v>
          </cell>
          <cell r="I79">
            <v>1.3700000000000045</v>
          </cell>
          <cell r="J79">
            <v>6.9999999999993179E-2</v>
          </cell>
          <cell r="K79">
            <v>-0.42999999999999261</v>
          </cell>
          <cell r="L79">
            <v>-0.63000000000000966</v>
          </cell>
          <cell r="M79">
            <v>-1.7399999999999949</v>
          </cell>
          <cell r="O79">
            <v>-1.9100000000000108</v>
          </cell>
        </row>
        <row r="81">
          <cell r="A81" t="str">
            <v>Comm Stocks on Land</v>
          </cell>
          <cell r="B81">
            <v>3157.44</v>
          </cell>
          <cell r="C81">
            <v>3097.38</v>
          </cell>
          <cell r="D81">
            <v>3064.3900000000012</v>
          </cell>
          <cell r="E81">
            <v>3039.0900000000011</v>
          </cell>
          <cell r="F81">
            <v>3082.0900000000011</v>
          </cell>
          <cell r="G81">
            <v>3085.4900000000011</v>
          </cell>
          <cell r="H81">
            <v>3072.7600000000016</v>
          </cell>
          <cell r="I81">
            <v>3096.0300000000016</v>
          </cell>
          <cell r="J81">
            <v>3091.7300000000014</v>
          </cell>
          <cell r="K81">
            <v>3061.3000000000011</v>
          </cell>
          <cell r="L81">
            <v>3041.7000000000007</v>
          </cell>
          <cell r="M81">
            <v>2992.7600000000011</v>
          </cell>
        </row>
        <row r="82">
          <cell r="A82" t="str">
            <v>Days Supply</v>
          </cell>
          <cell r="B82">
            <v>61.428481212503954</v>
          </cell>
          <cell r="C82">
            <v>60.83014492753626</v>
          </cell>
          <cell r="D82">
            <v>59.315294117647063</v>
          </cell>
          <cell r="E82">
            <v>58.464815419797468</v>
          </cell>
          <cell r="F82">
            <v>57.780915287244412</v>
          </cell>
          <cell r="G82">
            <v>57.0068359375</v>
          </cell>
          <cell r="H82">
            <v>55.37856</v>
          </cell>
          <cell r="I82">
            <v>53.887346165982976</v>
          </cell>
          <cell r="J82">
            <v>51.726691042047534</v>
          </cell>
          <cell r="K82">
            <v>50.349802970597175</v>
          </cell>
          <cell r="L82">
            <v>49.36076899969963</v>
          </cell>
          <cell r="M82">
            <v>47.741788321167903</v>
          </cell>
        </row>
        <row r="83">
          <cell r="A83" t="str">
            <v>Stocks Index 89-91=100</v>
          </cell>
          <cell r="B83">
            <v>102.12865058237884</v>
          </cell>
          <cell r="C83">
            <v>100.18598603325751</v>
          </cell>
          <cell r="D83">
            <v>99.118911383315591</v>
          </cell>
          <cell r="E83">
            <v>94.681600099694691</v>
          </cell>
          <cell r="F83">
            <v>96.02124742974641</v>
          </cell>
          <cell r="G83">
            <v>96.12717303258772</v>
          </cell>
          <cell r="H83">
            <v>93.566460822645311</v>
          </cell>
          <cell r="I83">
            <v>94.275039280885778</v>
          </cell>
          <cell r="J83">
            <v>94.144102995091444</v>
          </cell>
          <cell r="K83">
            <v>94.923148001724059</v>
          </cell>
          <cell r="L83">
            <v>94.315401717193353</v>
          </cell>
          <cell r="M83">
            <v>92.797896453676444</v>
          </cell>
        </row>
        <row r="84">
          <cell r="A84" t="str">
            <v>Demand Index 89-91=100</v>
          </cell>
          <cell r="B84">
            <v>103.68731563421829</v>
          </cell>
          <cell r="C84">
            <v>102.72861356932155</v>
          </cell>
          <cell r="D84">
            <v>101.17994100294985</v>
          </cell>
          <cell r="E84">
            <v>103.20121951219514</v>
          </cell>
          <cell r="F84">
            <v>99.542682926829272</v>
          </cell>
          <cell r="G84">
            <v>100.76219512195121</v>
          </cell>
          <cell r="H84">
            <v>100.90909090909091</v>
          </cell>
          <cell r="I84">
            <v>99.393939393939391</v>
          </cell>
          <cell r="J84">
            <v>101.51515151515152</v>
          </cell>
          <cell r="K84">
            <v>99.853801169590625</v>
          </cell>
          <cell r="L84">
            <v>100.43859649122805</v>
          </cell>
          <cell r="M84">
            <v>102.04678362573098</v>
          </cell>
        </row>
        <row r="85">
          <cell r="A85" t="str">
            <v>Stocks/Demand Index</v>
          </cell>
          <cell r="B85">
            <v>98.496764004058107</v>
          </cell>
          <cell r="C85">
            <v>97.524908155848649</v>
          </cell>
          <cell r="D85">
            <v>97.963005711206961</v>
          </cell>
          <cell r="E85">
            <v>91.74465238611478</v>
          </cell>
          <cell r="F85">
            <v>96.462386391904502</v>
          </cell>
          <cell r="G85">
            <v>95.400038592099165</v>
          </cell>
          <cell r="H85">
            <v>92.723519734153015</v>
          </cell>
          <cell r="I85">
            <v>94.849887081378995</v>
          </cell>
          <cell r="J85">
            <v>92.738967129493062</v>
          </cell>
          <cell r="K85">
            <v>95.062127720613859</v>
          </cell>
          <cell r="L85">
            <v>93.903544067773311</v>
          </cell>
          <cell r="M85">
            <v>90.936620593574062</v>
          </cell>
        </row>
        <row r="87">
          <cell r="A87" t="str">
            <v>Total Stocks</v>
          </cell>
          <cell r="B87">
            <v>5232.54</v>
          </cell>
          <cell r="C87">
            <v>5164.68</v>
          </cell>
          <cell r="D87">
            <v>5106.0900000000011</v>
          </cell>
          <cell r="E87">
            <v>5085.0900000000011</v>
          </cell>
          <cell r="F87">
            <v>5140.8900000000012</v>
          </cell>
          <cell r="G87">
            <v>5137.8900000000012</v>
          </cell>
          <cell r="H87">
            <v>5149.3600000000015</v>
          </cell>
          <cell r="I87">
            <v>5191.8300000000017</v>
          </cell>
          <cell r="J87">
            <v>5193.9300000000012</v>
          </cell>
          <cell r="K87">
            <v>5180.6000000000013</v>
          </cell>
          <cell r="L87">
            <v>5161.7000000000007</v>
          </cell>
          <cell r="M87">
            <v>5107.7600000000011</v>
          </cell>
        </row>
        <row r="88">
          <cell r="A88" t="str">
            <v>- Gov Strategic</v>
          </cell>
          <cell r="B88">
            <v>1085</v>
          </cell>
          <cell r="C88">
            <v>1085</v>
          </cell>
          <cell r="D88">
            <v>1085</v>
          </cell>
          <cell r="E88">
            <v>1085</v>
          </cell>
          <cell r="F88">
            <v>1085</v>
          </cell>
          <cell r="G88">
            <v>1085</v>
          </cell>
          <cell r="H88">
            <v>1085</v>
          </cell>
          <cell r="I88">
            <v>1085</v>
          </cell>
          <cell r="J88">
            <v>1085</v>
          </cell>
          <cell r="K88">
            <v>1095</v>
          </cell>
          <cell r="L88">
            <v>1095</v>
          </cell>
          <cell r="M88">
            <v>1095</v>
          </cell>
        </row>
        <row r="89">
          <cell r="A89" t="str">
            <v>- Oil Afloat</v>
          </cell>
          <cell r="B89">
            <v>750</v>
          </cell>
          <cell r="C89">
            <v>745</v>
          </cell>
          <cell r="D89">
            <v>730</v>
          </cell>
          <cell r="E89">
            <v>730</v>
          </cell>
          <cell r="F89">
            <v>740</v>
          </cell>
          <cell r="G89">
            <v>735</v>
          </cell>
          <cell r="H89">
            <v>750</v>
          </cell>
          <cell r="I89">
            <v>765</v>
          </cell>
          <cell r="J89">
            <v>775</v>
          </cell>
          <cell r="K89">
            <v>780</v>
          </cell>
          <cell r="L89">
            <v>780</v>
          </cell>
          <cell r="M89">
            <v>775</v>
          </cell>
        </row>
        <row r="90">
          <cell r="A90" t="str">
            <v>- Floating Storage</v>
          </cell>
          <cell r="B90">
            <v>70</v>
          </cell>
          <cell r="C90">
            <v>70</v>
          </cell>
          <cell r="D90">
            <v>65</v>
          </cell>
          <cell r="E90">
            <v>70</v>
          </cell>
          <cell r="F90">
            <v>70</v>
          </cell>
          <cell r="G90">
            <v>70</v>
          </cell>
          <cell r="H90">
            <v>75</v>
          </cell>
          <cell r="I90">
            <v>75</v>
          </cell>
          <cell r="J90">
            <v>70</v>
          </cell>
          <cell r="K90">
            <v>70</v>
          </cell>
          <cell r="L90">
            <v>70</v>
          </cell>
          <cell r="M90">
            <v>70</v>
          </cell>
        </row>
        <row r="91">
          <cell r="A91" t="str">
            <v>- Stocks for Export</v>
          </cell>
          <cell r="B91">
            <v>170.1</v>
          </cell>
          <cell r="C91">
            <v>167.29999999999998</v>
          </cell>
          <cell r="D91">
            <v>161.70000000000002</v>
          </cell>
          <cell r="E91">
            <v>161</v>
          </cell>
          <cell r="F91">
            <v>163.79999999999998</v>
          </cell>
          <cell r="G91">
            <v>162.4</v>
          </cell>
          <cell r="H91">
            <v>166.6</v>
          </cell>
          <cell r="I91">
            <v>170.79999999999998</v>
          </cell>
          <cell r="J91">
            <v>172.20000000000002</v>
          </cell>
          <cell r="K91">
            <v>174.29999999999998</v>
          </cell>
          <cell r="L91">
            <v>175</v>
          </cell>
          <cell r="M91">
            <v>175</v>
          </cell>
        </row>
        <row r="92">
          <cell r="A92" t="str">
            <v>= Comm Stocks on Land</v>
          </cell>
          <cell r="B92">
            <v>3157.44</v>
          </cell>
          <cell r="C92">
            <v>3097.38</v>
          </cell>
          <cell r="D92">
            <v>3064.3900000000012</v>
          </cell>
          <cell r="E92">
            <v>3039.0900000000011</v>
          </cell>
          <cell r="F92">
            <v>3082.0900000000011</v>
          </cell>
          <cell r="G92">
            <v>3085.4900000000011</v>
          </cell>
          <cell r="H92">
            <v>3072.7600000000016</v>
          </cell>
          <cell r="I92">
            <v>3096.0300000000016</v>
          </cell>
          <cell r="J92">
            <v>3091.7300000000014</v>
          </cell>
          <cell r="K92">
            <v>3061.3000000000011</v>
          </cell>
          <cell r="L92">
            <v>3041.7000000000007</v>
          </cell>
          <cell r="M92">
            <v>2992.7600000000011</v>
          </cell>
        </row>
        <row r="96">
          <cell r="A96">
            <v>36850.517349189817</v>
          </cell>
          <cell r="B96" t="str">
            <v>Jan</v>
          </cell>
          <cell r="C96" t="str">
            <v>Feb</v>
          </cell>
          <cell r="D96" t="str">
            <v>Mar</v>
          </cell>
          <cell r="E96" t="str">
            <v>Apr</v>
          </cell>
          <cell r="F96" t="str">
            <v>May</v>
          </cell>
          <cell r="G96" t="str">
            <v>Jun</v>
          </cell>
          <cell r="H96" t="str">
            <v>Jul</v>
          </cell>
          <cell r="I96" t="str">
            <v>Aug</v>
          </cell>
          <cell r="J96" t="str">
            <v>Sep</v>
          </cell>
          <cell r="K96" t="str">
            <v>Oct</v>
          </cell>
          <cell r="L96" t="str">
            <v>Nov</v>
          </cell>
          <cell r="M96" t="str">
            <v>Dec</v>
          </cell>
          <cell r="O96" t="str">
            <v>QI</v>
          </cell>
          <cell r="P96" t="str">
            <v>QII</v>
          </cell>
          <cell r="Q96" t="str">
            <v>QIII</v>
          </cell>
        </row>
        <row r="97">
          <cell r="A97" t="str">
            <v>1993</v>
          </cell>
        </row>
        <row r="98">
          <cell r="A98" t="str">
            <v>Oil Consumption</v>
          </cell>
          <cell r="B98">
            <v>67.3</v>
          </cell>
          <cell r="C98">
            <v>70.2</v>
          </cell>
          <cell r="D98">
            <v>70</v>
          </cell>
          <cell r="E98">
            <v>67.3</v>
          </cell>
          <cell r="F98">
            <v>64.7</v>
          </cell>
          <cell r="G98">
            <v>67.400000000000006</v>
          </cell>
          <cell r="H98">
            <v>66.8</v>
          </cell>
          <cell r="I98">
            <v>66.099999999999994</v>
          </cell>
          <cell r="J98">
            <v>67.5</v>
          </cell>
          <cell r="K98">
            <v>67.3</v>
          </cell>
          <cell r="L98">
            <v>70.2</v>
          </cell>
          <cell r="M98">
            <v>70.7</v>
          </cell>
          <cell r="O98">
            <v>69.099999999999994</v>
          </cell>
          <cell r="P98">
            <v>66.447252747252747</v>
          </cell>
          <cell r="Q98">
            <v>66.792391304347817</v>
          </cell>
        </row>
        <row r="99">
          <cell r="A99" t="str">
            <v>Consumption % Change</v>
          </cell>
          <cell r="B99">
            <v>-4.2674253200568946E-2</v>
          </cell>
          <cell r="C99">
            <v>7.8966259870782984E-3</v>
          </cell>
          <cell r="D99">
            <v>2.0408163265306145E-2</v>
          </cell>
          <cell r="E99">
            <v>-5.9084194977844229E-3</v>
          </cell>
          <cell r="F99">
            <v>-9.1883614088820176E-3</v>
          </cell>
          <cell r="G99">
            <v>1.9667170953101554E-2</v>
          </cell>
          <cell r="H99">
            <v>3.0030030030030463E-3</v>
          </cell>
          <cell r="I99">
            <v>7.6219512195121464E-3</v>
          </cell>
          <cell r="J99">
            <v>7.4626865671640896E-3</v>
          </cell>
          <cell r="K99">
            <v>-1.4641288433382194E-2</v>
          </cell>
          <cell r="L99">
            <v>2.1834061135371119E-2</v>
          </cell>
          <cell r="M99">
            <v>1.2893982808023008E-2</v>
          </cell>
          <cell r="O99">
            <v>-5.8984318803051439E-3</v>
          </cell>
          <cell r="P99">
            <v>1.465753538097303E-3</v>
          </cell>
          <cell r="Q99">
            <v>6.0610228098783026E-3</v>
          </cell>
        </row>
        <row r="100">
          <cell r="A100" t="str">
            <v>OPEC Crude Oil Output</v>
          </cell>
          <cell r="B100">
            <v>25.2</v>
          </cell>
          <cell r="C100">
            <v>25.5</v>
          </cell>
          <cell r="D100">
            <v>24.2</v>
          </cell>
          <cell r="E100">
            <v>24</v>
          </cell>
          <cell r="F100">
            <v>24</v>
          </cell>
          <cell r="G100">
            <v>24.2</v>
          </cell>
          <cell r="H100">
            <v>24.6</v>
          </cell>
          <cell r="I100">
            <v>24.8</v>
          </cell>
          <cell r="J100">
            <v>24.7</v>
          </cell>
          <cell r="K100">
            <v>24.8</v>
          </cell>
          <cell r="L100">
            <v>24.6</v>
          </cell>
          <cell r="M100">
            <v>24.9</v>
          </cell>
          <cell r="O100">
            <v>24.9</v>
          </cell>
          <cell r="P100">
            <v>24.1</v>
          </cell>
          <cell r="Q100">
            <v>24.7</v>
          </cell>
        </row>
        <row r="101">
          <cell r="A101" t="str">
            <v>Other Supplies</v>
          </cell>
          <cell r="B101">
            <v>42.78</v>
          </cell>
          <cell r="C101">
            <v>42.62</v>
          </cell>
          <cell r="D101">
            <v>42.58</v>
          </cell>
          <cell r="E101">
            <v>42.64</v>
          </cell>
          <cell r="F101">
            <v>42.46</v>
          </cell>
          <cell r="G101">
            <v>41.99</v>
          </cell>
          <cell r="H101">
            <v>42.21</v>
          </cell>
          <cell r="I101">
            <v>42.17</v>
          </cell>
          <cell r="J101">
            <v>41.91</v>
          </cell>
          <cell r="K101">
            <v>42.74</v>
          </cell>
          <cell r="L101">
            <v>43.04</v>
          </cell>
          <cell r="M101">
            <v>43.18</v>
          </cell>
          <cell r="O101">
            <v>42.7</v>
          </cell>
          <cell r="P101">
            <v>42.4</v>
          </cell>
          <cell r="Q101">
            <v>42.1</v>
          </cell>
        </row>
        <row r="102">
          <cell r="A102" t="str">
            <v>Total Oil Supplies</v>
          </cell>
          <cell r="B102">
            <v>67.98</v>
          </cell>
          <cell r="C102">
            <v>68.12</v>
          </cell>
          <cell r="D102">
            <v>66.78</v>
          </cell>
          <cell r="E102">
            <v>66.64</v>
          </cell>
          <cell r="F102">
            <v>66.460000000000008</v>
          </cell>
          <cell r="G102">
            <v>66.19</v>
          </cell>
          <cell r="H102">
            <v>66.81</v>
          </cell>
          <cell r="I102">
            <v>66.97</v>
          </cell>
          <cell r="J102">
            <v>66.61</v>
          </cell>
          <cell r="K102">
            <v>67.540000000000006</v>
          </cell>
          <cell r="L102">
            <v>67.64</v>
          </cell>
          <cell r="M102">
            <v>68.08</v>
          </cell>
          <cell r="O102">
            <v>67.599999999999994</v>
          </cell>
          <cell r="P102">
            <v>66.5</v>
          </cell>
          <cell r="Q102">
            <v>66.8</v>
          </cell>
        </row>
        <row r="104">
          <cell r="A104" t="str">
            <v>Stock change</v>
          </cell>
          <cell r="B104">
            <v>0.68000000000000682</v>
          </cell>
          <cell r="C104">
            <v>-2.0799999999999983</v>
          </cell>
          <cell r="D104">
            <v>-3.2199999999999989</v>
          </cell>
          <cell r="E104">
            <v>-0.65999999999999659</v>
          </cell>
          <cell r="F104">
            <v>1.7600000000000051</v>
          </cell>
          <cell r="G104">
            <v>-1.210000000000008</v>
          </cell>
          <cell r="H104">
            <v>1.0000000000005116E-2</v>
          </cell>
          <cell r="I104">
            <v>0.87000000000000455</v>
          </cell>
          <cell r="J104">
            <v>-0.89000000000000057</v>
          </cell>
          <cell r="K104">
            <v>0.24000000000000909</v>
          </cell>
          <cell r="L104">
            <v>-2.5600000000000023</v>
          </cell>
          <cell r="M104">
            <v>-2.6200000000000045</v>
          </cell>
          <cell r="O104">
            <v>-1.5</v>
          </cell>
          <cell r="P104">
            <v>5.274725274725256E-2</v>
          </cell>
          <cell r="Q104">
            <v>7.608695652180586E-3</v>
          </cell>
        </row>
        <row r="106">
          <cell r="A106" t="str">
            <v>Comm Stocks on Land</v>
          </cell>
          <cell r="B106">
            <v>3007.440000000001</v>
          </cell>
          <cell r="C106">
            <v>2927.1000000000013</v>
          </cell>
          <cell r="D106">
            <v>2856.3800000000015</v>
          </cell>
          <cell r="E106">
            <v>2832.9800000000014</v>
          </cell>
          <cell r="F106">
            <v>2887.5400000000018</v>
          </cell>
          <cell r="G106">
            <v>2844.8400000000015</v>
          </cell>
          <cell r="H106">
            <v>2827.3500000000022</v>
          </cell>
          <cell r="I106">
            <v>2847.9200000000023</v>
          </cell>
          <cell r="J106">
            <v>2821.9200000000023</v>
          </cell>
          <cell r="K106">
            <v>2818.660000000003</v>
          </cell>
          <cell r="L106">
            <v>2748.2600000000029</v>
          </cell>
          <cell r="M106">
            <v>2660.2400000000025</v>
          </cell>
        </row>
        <row r="107">
          <cell r="A107" t="str">
            <v>Days Supply</v>
          </cell>
          <cell r="B107">
            <v>61.428481212503954</v>
          </cell>
          <cell r="C107">
            <v>60.83014492753626</v>
          </cell>
          <cell r="D107">
            <v>59.315294117647063</v>
          </cell>
          <cell r="E107">
            <v>58.464815419797468</v>
          </cell>
          <cell r="F107">
            <v>57.780915287244412</v>
          </cell>
          <cell r="G107">
            <v>57.0068359375</v>
          </cell>
          <cell r="H107">
            <v>55.37856</v>
          </cell>
          <cell r="I107">
            <v>53.887346165982976</v>
          </cell>
          <cell r="J107">
            <v>51.726691042047534</v>
          </cell>
          <cell r="K107">
            <v>50.349802970597175</v>
          </cell>
          <cell r="L107">
            <v>49.36076899969963</v>
          </cell>
          <cell r="M107">
            <v>47.741788321167903</v>
          </cell>
        </row>
        <row r="108">
          <cell r="A108" t="str">
            <v>Stocks Index 89-91=100</v>
          </cell>
          <cell r="B108">
            <v>97.276841019138757</v>
          </cell>
          <cell r="C108">
            <v>94.678211817067364</v>
          </cell>
          <cell r="D108">
            <v>92.390745334985112</v>
          </cell>
          <cell r="E108">
            <v>88.260327746277056</v>
          </cell>
          <cell r="F108">
            <v>89.960122125989201</v>
          </cell>
          <cell r="G108">
            <v>88.629821172658765</v>
          </cell>
          <cell r="H108">
            <v>86.093652939671927</v>
          </cell>
          <cell r="I108">
            <v>86.72001559055316</v>
          </cell>
          <cell r="J108">
            <v>85.928307815982819</v>
          </cell>
          <cell r="K108">
            <v>87.399497058942188</v>
          </cell>
          <cell r="L108">
            <v>85.216571628791144</v>
          </cell>
          <cell r="M108">
            <v>82.487294691832417</v>
          </cell>
        </row>
        <row r="109">
          <cell r="A109" t="str">
            <v>Demand Index 89-91=100</v>
          </cell>
          <cell r="B109">
            <v>99.262536873156336</v>
          </cell>
          <cell r="C109">
            <v>103.53982300884957</v>
          </cell>
          <cell r="D109">
            <v>103.24483775811211</v>
          </cell>
          <cell r="E109">
            <v>102.59146341463415</v>
          </cell>
          <cell r="F109">
            <v>98.628048780487816</v>
          </cell>
          <cell r="G109">
            <v>102.74390243902441</v>
          </cell>
          <cell r="H109">
            <v>101.2121212121212</v>
          </cell>
          <cell r="I109">
            <v>100.15151515151514</v>
          </cell>
          <cell r="J109">
            <v>102.27272727272727</v>
          </cell>
          <cell r="K109">
            <v>98.391812865497059</v>
          </cell>
          <cell r="L109">
            <v>102.63157894736841</v>
          </cell>
          <cell r="M109">
            <v>103.36257309941519</v>
          </cell>
        </row>
        <row r="110">
          <cell r="A110" t="str">
            <v>Stocks/Demand Index</v>
          </cell>
          <cell r="B110">
            <v>97.999551576487491</v>
          </cell>
          <cell r="C110">
            <v>91.441349874603517</v>
          </cell>
          <cell r="D110">
            <v>89.487036195885565</v>
          </cell>
          <cell r="E110">
            <v>86.030869244513738</v>
          </cell>
          <cell r="F110">
            <v>91.211499404403256</v>
          </cell>
          <cell r="G110">
            <v>86.262852654694569</v>
          </cell>
          <cell r="H110">
            <v>85.062591227819567</v>
          </cell>
          <cell r="I110">
            <v>86.588820408116632</v>
          </cell>
          <cell r="J110">
            <v>84.018789864516535</v>
          </cell>
          <cell r="K110">
            <v>88.828017813248834</v>
          </cell>
          <cell r="L110">
            <v>83.031531330617028</v>
          </cell>
          <cell r="M110">
            <v>79.803832488279184</v>
          </cell>
        </row>
        <row r="111">
          <cell r="A111" t="str">
            <v>-</v>
          </cell>
          <cell r="B111" t="str">
            <v>-</v>
          </cell>
          <cell r="C111" t="str">
            <v>-</v>
          </cell>
          <cell r="D111" t="str">
            <v>-</v>
          </cell>
          <cell r="E111" t="str">
            <v>-</v>
          </cell>
          <cell r="F111" t="str">
            <v>-</v>
          </cell>
          <cell r="G111" t="str">
            <v>-</v>
          </cell>
          <cell r="H111" t="str">
            <v>-</v>
          </cell>
          <cell r="I111" t="str">
            <v>-</v>
          </cell>
          <cell r="J111" t="str">
            <v>-</v>
          </cell>
          <cell r="K111" t="str">
            <v>-</v>
          </cell>
          <cell r="L111" t="str">
            <v>-</v>
          </cell>
          <cell r="M111" t="str">
            <v>-</v>
          </cell>
          <cell r="O111" t="str">
            <v>-</v>
          </cell>
          <cell r="P111" t="str">
            <v>-</v>
          </cell>
          <cell r="Q111" t="str">
            <v>-</v>
          </cell>
        </row>
        <row r="112">
          <cell r="A112" t="str">
            <v>Total Stocks</v>
          </cell>
          <cell r="B112">
            <v>5128.8400000000011</v>
          </cell>
          <cell r="C112">
            <v>5070.6000000000013</v>
          </cell>
          <cell r="D112">
            <v>4970.7800000000016</v>
          </cell>
          <cell r="E112">
            <v>4950.9800000000014</v>
          </cell>
          <cell r="F112">
            <v>5005.5400000000018</v>
          </cell>
          <cell r="G112">
            <v>4969.2400000000016</v>
          </cell>
          <cell r="H112">
            <v>4969.550000000002</v>
          </cell>
          <cell r="I112">
            <v>4996.5200000000023</v>
          </cell>
          <cell r="J112">
            <v>4969.8200000000024</v>
          </cell>
          <cell r="K112">
            <v>4977.2600000000029</v>
          </cell>
          <cell r="L112">
            <v>4900.4600000000028</v>
          </cell>
          <cell r="M112">
            <v>4819.2400000000025</v>
          </cell>
        </row>
        <row r="113">
          <cell r="A113" t="str">
            <v>- Gov Strategic</v>
          </cell>
          <cell r="B113">
            <v>1100</v>
          </cell>
          <cell r="C113">
            <v>1100</v>
          </cell>
          <cell r="D113">
            <v>1100</v>
          </cell>
          <cell r="E113">
            <v>1105</v>
          </cell>
          <cell r="F113">
            <v>1105</v>
          </cell>
          <cell r="G113">
            <v>1105</v>
          </cell>
          <cell r="H113">
            <v>1115</v>
          </cell>
          <cell r="I113">
            <v>1115</v>
          </cell>
          <cell r="J113">
            <v>1115</v>
          </cell>
          <cell r="K113">
            <v>1125</v>
          </cell>
          <cell r="L113">
            <v>1125</v>
          </cell>
          <cell r="M113">
            <v>1125</v>
          </cell>
        </row>
        <row r="114">
          <cell r="A114" t="str">
            <v>- Oil Afloat</v>
          </cell>
          <cell r="B114">
            <v>775</v>
          </cell>
          <cell r="C114">
            <v>795</v>
          </cell>
          <cell r="D114">
            <v>775</v>
          </cell>
          <cell r="E114">
            <v>775</v>
          </cell>
          <cell r="F114">
            <v>775</v>
          </cell>
          <cell r="G114">
            <v>780</v>
          </cell>
          <cell r="H114">
            <v>785</v>
          </cell>
          <cell r="I114">
            <v>790</v>
          </cell>
          <cell r="J114">
            <v>790</v>
          </cell>
          <cell r="K114">
            <v>790</v>
          </cell>
          <cell r="L114">
            <v>785</v>
          </cell>
          <cell r="M114">
            <v>785</v>
          </cell>
        </row>
        <row r="115">
          <cell r="A115" t="str">
            <v>- Floating Storage</v>
          </cell>
          <cell r="B115">
            <v>70</v>
          </cell>
          <cell r="C115">
            <v>70</v>
          </cell>
          <cell r="D115">
            <v>70</v>
          </cell>
          <cell r="E115">
            <v>70</v>
          </cell>
          <cell r="F115">
            <v>70</v>
          </cell>
          <cell r="G115">
            <v>70</v>
          </cell>
          <cell r="H115">
            <v>70</v>
          </cell>
          <cell r="I115">
            <v>70</v>
          </cell>
          <cell r="J115">
            <v>70</v>
          </cell>
          <cell r="K115">
            <v>70</v>
          </cell>
          <cell r="L115">
            <v>70</v>
          </cell>
          <cell r="M115">
            <v>70</v>
          </cell>
        </row>
        <row r="116">
          <cell r="A116" t="str">
            <v>- Stocks for Export</v>
          </cell>
          <cell r="B116">
            <v>176.4</v>
          </cell>
          <cell r="C116">
            <v>178.5</v>
          </cell>
          <cell r="D116">
            <v>169.4</v>
          </cell>
          <cell r="E116">
            <v>168</v>
          </cell>
          <cell r="F116">
            <v>168</v>
          </cell>
          <cell r="G116">
            <v>169.4</v>
          </cell>
          <cell r="H116">
            <v>172.20000000000002</v>
          </cell>
          <cell r="I116">
            <v>173.6</v>
          </cell>
          <cell r="J116">
            <v>172.9</v>
          </cell>
          <cell r="K116">
            <v>173.6</v>
          </cell>
          <cell r="L116">
            <v>172.20000000000002</v>
          </cell>
          <cell r="M116">
            <v>179</v>
          </cell>
        </row>
        <row r="117">
          <cell r="A117" t="str">
            <v>= Comm Stocks on Land</v>
          </cell>
          <cell r="B117">
            <v>3007.440000000001</v>
          </cell>
          <cell r="C117">
            <v>2927.1000000000013</v>
          </cell>
          <cell r="D117">
            <v>2856.3800000000015</v>
          </cell>
          <cell r="E117">
            <v>2832.9800000000014</v>
          </cell>
          <cell r="F117">
            <v>2887.5400000000018</v>
          </cell>
          <cell r="G117">
            <v>2844.8400000000015</v>
          </cell>
          <cell r="H117">
            <v>2827.3500000000022</v>
          </cell>
          <cell r="I117">
            <v>2847.9200000000023</v>
          </cell>
          <cell r="J117">
            <v>2821.9200000000023</v>
          </cell>
          <cell r="K117">
            <v>2818.660000000003</v>
          </cell>
          <cell r="L117">
            <v>2748.2600000000029</v>
          </cell>
          <cell r="M117">
            <v>2660.2400000000025</v>
          </cell>
        </row>
        <row r="121">
          <cell r="A121">
            <v>36850.517349189817</v>
          </cell>
          <cell r="B121" t="str">
            <v>Jan</v>
          </cell>
          <cell r="C121" t="str">
            <v>Feb</v>
          </cell>
          <cell r="D121" t="str">
            <v>Mar</v>
          </cell>
          <cell r="E121" t="str">
            <v>Apr</v>
          </cell>
          <cell r="F121" t="str">
            <v>May</v>
          </cell>
          <cell r="G121" t="str">
            <v>Jun</v>
          </cell>
          <cell r="H121" t="str">
            <v>Jul</v>
          </cell>
          <cell r="I121" t="str">
            <v>Aug</v>
          </cell>
          <cell r="J121" t="str">
            <v>Sep</v>
          </cell>
          <cell r="K121" t="str">
            <v>Oct</v>
          </cell>
          <cell r="L121" t="str">
            <v>Nov</v>
          </cell>
          <cell r="M121" t="str">
            <v>Dec</v>
          </cell>
          <cell r="O121" t="str">
            <v>QI</v>
          </cell>
          <cell r="P121" t="str">
            <v>QII</v>
          </cell>
          <cell r="Q121" t="str">
            <v>QIII</v>
          </cell>
        </row>
        <row r="122">
          <cell r="A122" t="str">
            <v>1994</v>
          </cell>
        </row>
        <row r="123">
          <cell r="A123" t="str">
            <v>Oil Consumption</v>
          </cell>
          <cell r="B123">
            <v>69.8</v>
          </cell>
          <cell r="C123">
            <v>71.7</v>
          </cell>
          <cell r="D123">
            <v>70.099999999999994</v>
          </cell>
          <cell r="E123">
            <v>68</v>
          </cell>
          <cell r="F123">
            <v>66.2</v>
          </cell>
          <cell r="G123">
            <v>68.099999999999994</v>
          </cell>
          <cell r="H123">
            <v>67.3</v>
          </cell>
          <cell r="I123">
            <v>68.099999999999994</v>
          </cell>
          <cell r="J123">
            <v>68.5</v>
          </cell>
          <cell r="K123">
            <v>68.8</v>
          </cell>
          <cell r="L123">
            <v>70.3</v>
          </cell>
          <cell r="M123">
            <v>72</v>
          </cell>
          <cell r="O123">
            <v>70.5</v>
          </cell>
          <cell r="P123">
            <v>67.419780219780222</v>
          </cell>
          <cell r="Q123">
            <v>67.960869565217394</v>
          </cell>
        </row>
        <row r="124">
          <cell r="A124" t="str">
            <v>Consumption % Change</v>
          </cell>
          <cell r="B124">
            <v>3.7147102526003062E-2</v>
          </cell>
          <cell r="C124">
            <v>2.1367521367521292E-2</v>
          </cell>
          <cell r="D124">
            <v>1.4285714285713347E-3</v>
          </cell>
          <cell r="E124">
            <v>1.0401188707280795E-2</v>
          </cell>
          <cell r="F124">
            <v>2.3183925811437467E-2</v>
          </cell>
          <cell r="G124">
            <v>1.0385756676557722E-2</v>
          </cell>
          <cell r="H124">
            <v>7.4850299401196807E-3</v>
          </cell>
          <cell r="I124">
            <v>3.0257186081694476E-2</v>
          </cell>
          <cell r="J124">
            <v>1.4814814814814836E-2</v>
          </cell>
          <cell r="K124">
            <v>2.2288261515601704E-2</v>
          </cell>
          <cell r="L124">
            <v>1.4245014245013454E-3</v>
          </cell>
          <cell r="M124">
            <v>1.8387553041018245E-2</v>
          </cell>
          <cell r="O124">
            <v>2.0260492040521161E-2</v>
          </cell>
          <cell r="P124">
            <v>1.4636082491276348E-2</v>
          </cell>
          <cell r="Q124">
            <v>1.7494182167326011E-2</v>
          </cell>
        </row>
        <row r="125">
          <cell r="A125" t="str">
            <v>OPEC Crude Oil Output</v>
          </cell>
          <cell r="B125">
            <v>24.65</v>
          </cell>
          <cell r="C125">
            <v>24.66</v>
          </cell>
          <cell r="D125">
            <v>24.9</v>
          </cell>
          <cell r="E125">
            <v>24.5</v>
          </cell>
          <cell r="F125">
            <v>24.7</v>
          </cell>
          <cell r="G125">
            <v>24.9</v>
          </cell>
          <cell r="H125">
            <v>24.59</v>
          </cell>
          <cell r="I125">
            <v>24.35</v>
          </cell>
          <cell r="J125">
            <v>24.68</v>
          </cell>
          <cell r="K125">
            <v>24.7</v>
          </cell>
          <cell r="L125">
            <v>24.7</v>
          </cell>
          <cell r="M125">
            <v>24.9</v>
          </cell>
          <cell r="O125">
            <v>24.7</v>
          </cell>
          <cell r="P125">
            <v>24.7</v>
          </cell>
          <cell r="Q125">
            <v>24.5</v>
          </cell>
        </row>
        <row r="126">
          <cell r="A126" t="str">
            <v>Other Supplies</v>
          </cell>
          <cell r="B126">
            <v>43.58</v>
          </cell>
          <cell r="C126">
            <v>43.3</v>
          </cell>
          <cell r="D126">
            <v>43.26</v>
          </cell>
          <cell r="E126">
            <v>42.98</v>
          </cell>
          <cell r="F126">
            <v>43.25</v>
          </cell>
          <cell r="G126">
            <v>43.36</v>
          </cell>
          <cell r="H126">
            <v>43.53</v>
          </cell>
          <cell r="I126">
            <v>42.88</v>
          </cell>
          <cell r="J126">
            <v>43.71</v>
          </cell>
          <cell r="K126">
            <v>44.01</v>
          </cell>
          <cell r="L126">
            <v>44.38</v>
          </cell>
          <cell r="M126">
            <v>44.54</v>
          </cell>
          <cell r="O126">
            <v>43.4</v>
          </cell>
          <cell r="P126">
            <v>43.2</v>
          </cell>
          <cell r="Q126">
            <v>43.4</v>
          </cell>
        </row>
        <row r="127">
          <cell r="A127" t="str">
            <v>Total Oil Supplies</v>
          </cell>
          <cell r="B127">
            <v>68.22999999999999</v>
          </cell>
          <cell r="C127">
            <v>67.959999999999994</v>
          </cell>
          <cell r="D127">
            <v>68.16</v>
          </cell>
          <cell r="E127">
            <v>67.47999999999999</v>
          </cell>
          <cell r="F127">
            <v>67.95</v>
          </cell>
          <cell r="G127">
            <v>68.259999999999991</v>
          </cell>
          <cell r="H127">
            <v>68.12</v>
          </cell>
          <cell r="I127">
            <v>67.23</v>
          </cell>
          <cell r="J127">
            <v>68.39</v>
          </cell>
          <cell r="K127">
            <v>68.709999999999994</v>
          </cell>
          <cell r="L127">
            <v>69.08</v>
          </cell>
          <cell r="M127">
            <v>69.44</v>
          </cell>
          <cell r="O127">
            <v>68.099999999999994</v>
          </cell>
          <cell r="P127">
            <v>67.900000000000006</v>
          </cell>
          <cell r="Q127">
            <v>67.900000000000006</v>
          </cell>
        </row>
        <row r="129">
          <cell r="A129" t="str">
            <v>Stock change</v>
          </cell>
          <cell r="B129">
            <v>-1.5700000000000074</v>
          </cell>
          <cell r="C129">
            <v>-3.7400000000000091</v>
          </cell>
          <cell r="D129">
            <v>-1.9399999999999977</v>
          </cell>
          <cell r="E129">
            <v>-0.52000000000001023</v>
          </cell>
          <cell r="F129">
            <v>1.75</v>
          </cell>
          <cell r="G129">
            <v>0.15999999999999659</v>
          </cell>
          <cell r="H129">
            <v>0.82000000000000739</v>
          </cell>
          <cell r="I129">
            <v>-0.86999999999999034</v>
          </cell>
          <cell r="J129">
            <v>-0.10999999999999943</v>
          </cell>
          <cell r="K129">
            <v>-9.0000000000003411E-2</v>
          </cell>
          <cell r="L129">
            <v>-1.2199999999999989</v>
          </cell>
          <cell r="M129">
            <v>-2.5600000000000023</v>
          </cell>
          <cell r="O129">
            <v>-2.4000000000000057</v>
          </cell>
          <cell r="P129">
            <v>0.48021978021978384</v>
          </cell>
          <cell r="Q129">
            <v>-6.0869565217387844E-2</v>
          </cell>
        </row>
        <row r="131">
          <cell r="A131" t="str">
            <v>Comm Stocks on Land</v>
          </cell>
          <cell r="B131">
            <v>2608.0200000000023</v>
          </cell>
          <cell r="C131">
            <v>2508.2300000000023</v>
          </cell>
          <cell r="D131">
            <v>2441.4100000000017</v>
          </cell>
          <cell r="E131">
            <v>2438.6100000000015</v>
          </cell>
          <cell r="F131">
            <v>2491.4600000000014</v>
          </cell>
          <cell r="G131">
            <v>2489.8600000000015</v>
          </cell>
          <cell r="H131">
            <v>2522.4500000000016</v>
          </cell>
          <cell r="I131">
            <v>2497.1600000000026</v>
          </cell>
          <cell r="J131">
            <v>2491.550000000002</v>
          </cell>
          <cell r="K131">
            <v>2478.6200000000022</v>
          </cell>
          <cell r="L131">
            <v>2436.0200000000018</v>
          </cell>
          <cell r="M131">
            <v>2349.260000000002</v>
          </cell>
        </row>
        <row r="132">
          <cell r="A132" t="str">
            <v>Days Supply</v>
          </cell>
          <cell r="B132">
            <v>61.428481212503954</v>
          </cell>
          <cell r="C132">
            <v>60.83014492753626</v>
          </cell>
          <cell r="D132">
            <v>59.315294117647063</v>
          </cell>
          <cell r="E132">
            <v>58.464815419797468</v>
          </cell>
          <cell r="F132">
            <v>57.780915287244412</v>
          </cell>
          <cell r="G132">
            <v>57.0068359375</v>
          </cell>
          <cell r="H132">
            <v>55.37856</v>
          </cell>
          <cell r="I132">
            <v>53.887346165982976</v>
          </cell>
          <cell r="J132">
            <v>51.726691042047534</v>
          </cell>
          <cell r="K132">
            <v>50.349802970597175</v>
          </cell>
          <cell r="L132">
            <v>49.36076899969963</v>
          </cell>
          <cell r="M132">
            <v>47.741788321167903</v>
          </cell>
        </row>
        <row r="133">
          <cell r="A133" t="str">
            <v>Stocks Index 89-91=100</v>
          </cell>
          <cell r="B133">
            <v>84.357442514143059</v>
          </cell>
          <cell r="C133">
            <v>81.129695338704863</v>
          </cell>
          <cell r="D133">
            <v>78.968375905266825</v>
          </cell>
          <cell r="E133">
            <v>75.973892454358563</v>
          </cell>
          <cell r="F133">
            <v>77.620412486759321</v>
          </cell>
          <cell r="G133">
            <v>77.570565144245776</v>
          </cell>
          <cell r="H133">
            <v>76.8093567678835</v>
          </cell>
          <cell r="I133">
            <v>76.039268705618753</v>
          </cell>
          <cell r="J133">
            <v>75.868442528105675</v>
          </cell>
          <cell r="K133">
            <v>76.855719171604676</v>
          </cell>
          <cell r="L133">
            <v>75.534801226655318</v>
          </cell>
          <cell r="M133">
            <v>72.844593693702137</v>
          </cell>
        </row>
        <row r="134">
          <cell r="A134" t="str">
            <v>Demand Index 89-91=100</v>
          </cell>
          <cell r="B134">
            <v>102.94985250737463</v>
          </cell>
          <cell r="C134">
            <v>105.75221238938053</v>
          </cell>
          <cell r="D134">
            <v>103.39233038348081</v>
          </cell>
          <cell r="E134">
            <v>103.65853658536585</v>
          </cell>
          <cell r="F134">
            <v>100.91463414634147</v>
          </cell>
          <cell r="G134">
            <v>103.8109756097561</v>
          </cell>
          <cell r="H134">
            <v>101.96969696969695</v>
          </cell>
          <cell r="I134">
            <v>103.18181818181817</v>
          </cell>
          <cell r="J134">
            <v>103.78787878787878</v>
          </cell>
          <cell r="K134">
            <v>100.58479532163742</v>
          </cell>
          <cell r="L134">
            <v>102.77777777777777</v>
          </cell>
          <cell r="M134">
            <v>105.26315789473684</v>
          </cell>
        </row>
        <row r="135">
          <cell r="A135" t="str">
            <v>Stocks/Demand Index</v>
          </cell>
          <cell r="B135">
            <v>81.94032381746274</v>
          </cell>
          <cell r="C135">
            <v>76.716783039946861</v>
          </cell>
          <cell r="D135">
            <v>76.377402088118288</v>
          </cell>
          <cell r="E135">
            <v>73.292460955969446</v>
          </cell>
          <cell r="F135">
            <v>76.916904216486571</v>
          </cell>
          <cell r="G135">
            <v>74.722893883443803</v>
          </cell>
          <cell r="H135">
            <v>75.325669341460795</v>
          </cell>
          <cell r="I135">
            <v>73.694445441568845</v>
          </cell>
          <cell r="J135">
            <v>73.099521267955836</v>
          </cell>
          <cell r="K135">
            <v>76.408883595025586</v>
          </cell>
          <cell r="L135">
            <v>73.493320112421401</v>
          </cell>
          <cell r="M135">
            <v>69.202364009017032</v>
          </cell>
        </row>
        <row r="137">
          <cell r="A137" t="str">
            <v>Total Stocks</v>
          </cell>
          <cell r="B137">
            <v>4770.5700000000024</v>
          </cell>
          <cell r="C137">
            <v>4665.8500000000022</v>
          </cell>
          <cell r="D137">
            <v>4605.7100000000019</v>
          </cell>
          <cell r="E137">
            <v>4590.1100000000015</v>
          </cell>
          <cell r="F137">
            <v>4644.3600000000015</v>
          </cell>
          <cell r="G137">
            <v>4649.1600000000017</v>
          </cell>
          <cell r="H137">
            <v>4674.5800000000017</v>
          </cell>
          <cell r="I137">
            <v>4647.6100000000024</v>
          </cell>
          <cell r="J137">
            <v>4644.3100000000022</v>
          </cell>
          <cell r="K137">
            <v>4641.5200000000023</v>
          </cell>
          <cell r="L137">
            <v>4604.9200000000019</v>
          </cell>
          <cell r="M137">
            <v>4525.5600000000022</v>
          </cell>
        </row>
        <row r="138">
          <cell r="A138" t="str">
            <v>- Gov Strategic</v>
          </cell>
          <cell r="B138">
            <v>1140</v>
          </cell>
          <cell r="C138">
            <v>1140</v>
          </cell>
          <cell r="D138">
            <v>1140</v>
          </cell>
          <cell r="E138">
            <v>1140</v>
          </cell>
          <cell r="F138">
            <v>1140</v>
          </cell>
          <cell r="G138">
            <v>1140</v>
          </cell>
          <cell r="H138">
            <v>1140</v>
          </cell>
          <cell r="I138">
            <v>1140</v>
          </cell>
          <cell r="J138">
            <v>1140</v>
          </cell>
          <cell r="K138">
            <v>1150</v>
          </cell>
          <cell r="L138">
            <v>1150</v>
          </cell>
          <cell r="M138">
            <v>1150</v>
          </cell>
        </row>
        <row r="139">
          <cell r="A139" t="str">
            <v>- Oil Afloat</v>
          </cell>
          <cell r="B139">
            <v>780</v>
          </cell>
          <cell r="C139">
            <v>775</v>
          </cell>
          <cell r="D139">
            <v>780</v>
          </cell>
          <cell r="E139">
            <v>770</v>
          </cell>
          <cell r="F139">
            <v>770</v>
          </cell>
          <cell r="G139">
            <v>775</v>
          </cell>
          <cell r="H139">
            <v>770</v>
          </cell>
          <cell r="I139">
            <v>770</v>
          </cell>
          <cell r="J139">
            <v>770</v>
          </cell>
          <cell r="K139">
            <v>770</v>
          </cell>
          <cell r="L139">
            <v>770</v>
          </cell>
          <cell r="M139">
            <v>770</v>
          </cell>
        </row>
        <row r="140">
          <cell r="A140" t="str">
            <v>- Floating Storage</v>
          </cell>
          <cell r="B140">
            <v>70</v>
          </cell>
          <cell r="C140">
            <v>70</v>
          </cell>
          <cell r="D140">
            <v>70</v>
          </cell>
          <cell r="E140">
            <v>70</v>
          </cell>
          <cell r="F140">
            <v>70</v>
          </cell>
          <cell r="G140">
            <v>70</v>
          </cell>
          <cell r="H140">
            <v>70</v>
          </cell>
          <cell r="I140">
            <v>70</v>
          </cell>
          <cell r="J140">
            <v>70</v>
          </cell>
          <cell r="K140">
            <v>70</v>
          </cell>
          <cell r="L140">
            <v>70</v>
          </cell>
          <cell r="M140">
            <v>70</v>
          </cell>
        </row>
        <row r="141">
          <cell r="A141" t="str">
            <v>- Stocks for Export</v>
          </cell>
          <cell r="B141">
            <v>172.54999999999998</v>
          </cell>
          <cell r="C141">
            <v>172.62</v>
          </cell>
          <cell r="D141">
            <v>174.29999999999998</v>
          </cell>
          <cell r="E141">
            <v>171.5</v>
          </cell>
          <cell r="F141">
            <v>172.9</v>
          </cell>
          <cell r="G141">
            <v>174.29999999999998</v>
          </cell>
          <cell r="H141">
            <v>172.13</v>
          </cell>
          <cell r="I141">
            <v>170.45000000000002</v>
          </cell>
          <cell r="J141">
            <v>172.76</v>
          </cell>
          <cell r="K141">
            <v>172.9</v>
          </cell>
          <cell r="L141">
            <v>178.9</v>
          </cell>
          <cell r="M141">
            <v>186.29999999999998</v>
          </cell>
        </row>
        <row r="142">
          <cell r="A142" t="str">
            <v>= Comm Stocks on Land</v>
          </cell>
          <cell r="B142">
            <v>2608.0200000000023</v>
          </cell>
          <cell r="C142">
            <v>2508.2300000000023</v>
          </cell>
          <cell r="D142">
            <v>2441.4100000000017</v>
          </cell>
          <cell r="E142">
            <v>2438.6100000000015</v>
          </cell>
          <cell r="F142">
            <v>2491.4600000000014</v>
          </cell>
          <cell r="G142">
            <v>2489.8600000000015</v>
          </cell>
          <cell r="H142">
            <v>2522.4500000000016</v>
          </cell>
          <cell r="I142">
            <v>2497.1600000000026</v>
          </cell>
          <cell r="J142">
            <v>2491.550000000002</v>
          </cell>
          <cell r="K142">
            <v>2478.6200000000022</v>
          </cell>
          <cell r="L142">
            <v>2436.0200000000018</v>
          </cell>
          <cell r="M142">
            <v>2349.260000000002</v>
          </cell>
        </row>
        <row r="146">
          <cell r="A146">
            <v>36850.517349189817</v>
          </cell>
          <cell r="B146" t="str">
            <v>Jan</v>
          </cell>
          <cell r="C146" t="str">
            <v>Feb</v>
          </cell>
          <cell r="D146" t="str">
            <v>Mar</v>
          </cell>
          <cell r="E146" t="str">
            <v>Apr</v>
          </cell>
          <cell r="F146" t="str">
            <v>May</v>
          </cell>
          <cell r="G146" t="str">
            <v>Jun</v>
          </cell>
          <cell r="H146" t="str">
            <v>Jul</v>
          </cell>
          <cell r="I146" t="str">
            <v>Aug</v>
          </cell>
          <cell r="J146" t="str">
            <v>Sep</v>
          </cell>
          <cell r="K146" t="str">
            <v>Oct</v>
          </cell>
          <cell r="L146" t="str">
            <v>Nov</v>
          </cell>
          <cell r="M146" t="str">
            <v>Dec</v>
          </cell>
          <cell r="O146" t="str">
            <v>QI</v>
          </cell>
          <cell r="P146" t="str">
            <v>QII</v>
          </cell>
          <cell r="Q146" t="str">
            <v>QIII</v>
          </cell>
        </row>
        <row r="147">
          <cell r="A147" t="str">
            <v>1995</v>
          </cell>
        </row>
        <row r="148">
          <cell r="A148" t="str">
            <v>Oil Consumption</v>
          </cell>
          <cell r="B148">
            <v>70.2</v>
          </cell>
          <cell r="C148">
            <v>72.790000000000006</v>
          </cell>
          <cell r="D148">
            <v>71.53</v>
          </cell>
          <cell r="E148">
            <v>68.37</v>
          </cell>
          <cell r="F148">
            <v>67.77</v>
          </cell>
          <cell r="G148">
            <v>69.19</v>
          </cell>
          <cell r="H148">
            <v>67.599999999999994</v>
          </cell>
          <cell r="I148">
            <v>69.59</v>
          </cell>
          <cell r="J148">
            <v>69.84</v>
          </cell>
          <cell r="K148">
            <v>70.239999999999995</v>
          </cell>
          <cell r="L148">
            <v>72.52</v>
          </cell>
          <cell r="M148">
            <v>73.98</v>
          </cell>
          <cell r="O148">
            <v>71.463888888888889</v>
          </cell>
          <cell r="P148">
            <v>68.400000000000006</v>
          </cell>
          <cell r="Q148">
            <v>69.000978260869573</v>
          </cell>
        </row>
        <row r="149">
          <cell r="A149" t="str">
            <v>Consumption % Change</v>
          </cell>
          <cell r="B149">
            <v>5.7306590257879542E-3</v>
          </cell>
          <cell r="C149">
            <v>1.5202231520223153E-2</v>
          </cell>
          <cell r="D149">
            <v>2.0399429386590784E-2</v>
          </cell>
          <cell r="E149">
            <v>5.4411764705883936E-3</v>
          </cell>
          <cell r="F149">
            <v>2.3716012084592064E-2</v>
          </cell>
          <cell r="G149">
            <v>1.6005873715124963E-2</v>
          </cell>
          <cell r="H149">
            <v>4.4576523031203408E-3</v>
          </cell>
          <cell r="I149">
            <v>2.1879588839941455E-2</v>
          </cell>
          <cell r="J149">
            <v>1.9562043795620543E-2</v>
          </cell>
          <cell r="K149">
            <v>2.0930232558139528E-2</v>
          </cell>
          <cell r="L149">
            <v>3.1578947368420929E-2</v>
          </cell>
          <cell r="M149">
            <v>2.750000000000008E-2</v>
          </cell>
          <cell r="O149">
            <v>1.3672182821119039E-2</v>
          </cell>
          <cell r="P149">
            <v>1.4539053331594776E-2</v>
          </cell>
          <cell r="Q149">
            <v>1.5304523063143893E-2</v>
          </cell>
        </row>
        <row r="150">
          <cell r="A150" t="str">
            <v>OPEC Crude Oil Output</v>
          </cell>
          <cell r="B150">
            <v>24.46</v>
          </cell>
          <cell r="C150">
            <v>24.86</v>
          </cell>
          <cell r="D150">
            <v>24.48</v>
          </cell>
          <cell r="E150">
            <v>24.37</v>
          </cell>
          <cell r="F150">
            <v>24.79</v>
          </cell>
          <cell r="G150">
            <v>24.69</v>
          </cell>
          <cell r="H150">
            <v>25</v>
          </cell>
          <cell r="I150">
            <v>25.35</v>
          </cell>
          <cell r="J150">
            <v>25.13</v>
          </cell>
          <cell r="K150">
            <v>25.22</v>
          </cell>
          <cell r="L150">
            <v>25.1</v>
          </cell>
          <cell r="M150">
            <v>24.94</v>
          </cell>
          <cell r="O150">
            <v>24.6</v>
          </cell>
          <cell r="P150">
            <v>24.62</v>
          </cell>
          <cell r="Q150">
            <v>25.16</v>
          </cell>
        </row>
        <row r="151">
          <cell r="A151" t="str">
            <v>Other Supplies</v>
          </cell>
          <cell r="B151">
            <v>44.940000000000005</v>
          </cell>
          <cell r="C151">
            <v>45.180000000000007</v>
          </cell>
          <cell r="D151">
            <v>44.86</v>
          </cell>
          <cell r="E151">
            <v>44.86999999999999</v>
          </cell>
          <cell r="F151">
            <v>44.43</v>
          </cell>
          <cell r="G151">
            <v>44.17</v>
          </cell>
          <cell r="H151">
            <v>45.19</v>
          </cell>
          <cell r="I151">
            <v>44.9</v>
          </cell>
          <cell r="J151">
            <v>45.250000000000014</v>
          </cell>
          <cell r="K151">
            <v>44.77000000000001</v>
          </cell>
          <cell r="L151">
            <v>45.37</v>
          </cell>
          <cell r="M151">
            <v>45.650000000000006</v>
          </cell>
          <cell r="O151">
            <v>44.99</v>
          </cell>
          <cell r="P151">
            <v>44.489999999999995</v>
          </cell>
          <cell r="Q151">
            <v>45.11</v>
          </cell>
        </row>
        <row r="152">
          <cell r="A152" t="str">
            <v>Total Oil Supplies</v>
          </cell>
          <cell r="B152">
            <v>69.400000000000006</v>
          </cell>
          <cell r="C152">
            <v>70.040000000000006</v>
          </cell>
          <cell r="D152">
            <v>69.34</v>
          </cell>
          <cell r="E152">
            <v>69.239999999999995</v>
          </cell>
          <cell r="F152">
            <v>69.22</v>
          </cell>
          <cell r="G152">
            <v>68.86</v>
          </cell>
          <cell r="H152">
            <v>70.19</v>
          </cell>
          <cell r="I152">
            <v>70.25</v>
          </cell>
          <cell r="J152">
            <v>70.38000000000001</v>
          </cell>
          <cell r="K152">
            <v>69.990000000000009</v>
          </cell>
          <cell r="L152">
            <v>70.47</v>
          </cell>
          <cell r="M152">
            <v>70.59</v>
          </cell>
          <cell r="O152">
            <v>69.59</v>
          </cell>
          <cell r="P152">
            <v>69.11</v>
          </cell>
          <cell r="Q152">
            <v>70.27</v>
          </cell>
        </row>
        <row r="154">
          <cell r="A154" t="str">
            <v>Stock change</v>
          </cell>
          <cell r="B154">
            <v>-0.79999999999999716</v>
          </cell>
          <cell r="C154">
            <v>-2.75</v>
          </cell>
          <cell r="D154">
            <v>-2.1899999999999977</v>
          </cell>
          <cell r="E154">
            <v>0.86999999999999034</v>
          </cell>
          <cell r="F154">
            <v>1.4500000000000028</v>
          </cell>
          <cell r="G154">
            <v>-0.32999999999999829</v>
          </cell>
          <cell r="H154">
            <v>2.5900000000000034</v>
          </cell>
          <cell r="I154">
            <v>0.65999999999999659</v>
          </cell>
          <cell r="J154">
            <v>0.54000000000000625</v>
          </cell>
          <cell r="K154">
            <v>-0.24999999999998579</v>
          </cell>
          <cell r="L154">
            <v>-2.0499999999999972</v>
          </cell>
          <cell r="M154">
            <v>-3.3900000000000006</v>
          </cell>
          <cell r="O154">
            <v>-1.8738888888888852</v>
          </cell>
          <cell r="P154">
            <v>0.70999999999999375</v>
          </cell>
          <cell r="Q154">
            <v>1.269021739130423</v>
          </cell>
        </row>
        <row r="156">
          <cell r="A156" t="str">
            <v>Comm Stocks on Land</v>
          </cell>
          <cell r="B156">
            <v>2324.5400000000022</v>
          </cell>
          <cell r="C156">
            <v>2239.7400000000021</v>
          </cell>
          <cell r="D156">
            <v>2174.5100000000016</v>
          </cell>
          <cell r="E156">
            <v>2196.380000000001</v>
          </cell>
          <cell r="F156">
            <v>2233.3900000000008</v>
          </cell>
          <cell r="G156">
            <v>2229.1900000000014</v>
          </cell>
          <cell r="H156">
            <v>2297.3100000000013</v>
          </cell>
          <cell r="I156">
            <v>2310.3200000000015</v>
          </cell>
          <cell r="J156">
            <v>2318.0600000000013</v>
          </cell>
          <cell r="K156">
            <v>2324.6800000000012</v>
          </cell>
          <cell r="L156">
            <v>2264.0200000000013</v>
          </cell>
          <cell r="M156">
            <v>2160.0500000000011</v>
          </cell>
        </row>
        <row r="157">
          <cell r="A157" t="str">
            <v>Days Supply</v>
          </cell>
          <cell r="B157">
            <v>24.536023525567732</v>
          </cell>
          <cell r="C157">
            <v>23.419846050870152</v>
          </cell>
          <cell r="D157">
            <v>22.464358108108097</v>
          </cell>
          <cell r="E157">
            <v>22.721466854724948</v>
          </cell>
          <cell r="F157">
            <v>22.935273092818033</v>
          </cell>
          <cell r="G157">
            <v>22.558096828046729</v>
          </cell>
          <cell r="H157">
            <v>22.9287837094111</v>
          </cell>
          <cell r="I157">
            <v>22.352497694852726</v>
          </cell>
          <cell r="J157">
            <v>21.949599999999982</v>
          </cell>
          <cell r="K157">
            <v>21.957334611697</v>
          </cell>
          <cell r="L157">
            <v>21.225985354296771</v>
          </cell>
          <cell r="M157">
            <v>20.111475409836046</v>
          </cell>
        </row>
        <row r="158">
          <cell r="A158" t="str">
            <v>Stocks Index 89-91=100</v>
          </cell>
          <cell r="B158">
            <v>75.188169347561029</v>
          </cell>
          <cell r="C158">
            <v>72.445279674475955</v>
          </cell>
          <cell r="D158">
            <v>70.335389422408255</v>
          </cell>
          <cell r="E158">
            <v>68.427316343697441</v>
          </cell>
          <cell r="F158">
            <v>69.580347685214036</v>
          </cell>
          <cell r="G158">
            <v>69.449498411115982</v>
          </cell>
          <cell r="H158">
            <v>69.953776446084731</v>
          </cell>
          <cell r="I158">
            <v>70.349934836360134</v>
          </cell>
          <cell r="J158">
            <v>70.585620150789907</v>
          </cell>
          <cell r="K158">
            <v>72.082430240959042</v>
          </cell>
          <cell r="L158">
            <v>70.201517505263567</v>
          </cell>
          <cell r="M158">
            <v>66.977671525536238</v>
          </cell>
        </row>
        <row r="159">
          <cell r="A159" t="str">
            <v>Demand Index 89-91=100</v>
          </cell>
          <cell r="B159">
            <v>103.53982300884957</v>
          </cell>
          <cell r="C159">
            <v>107.35988200589972</v>
          </cell>
          <cell r="D159">
            <v>105.50147492625371</v>
          </cell>
          <cell r="E159">
            <v>104.22256097560978</v>
          </cell>
          <cell r="F159">
            <v>103.3079268292683</v>
          </cell>
          <cell r="G159">
            <v>105.47256097560975</v>
          </cell>
          <cell r="H159">
            <v>102.42424242424242</v>
          </cell>
          <cell r="I159">
            <v>105.43939393939394</v>
          </cell>
          <cell r="J159">
            <v>105.81818181818183</v>
          </cell>
          <cell r="K159">
            <v>102.69005847953214</v>
          </cell>
          <cell r="L159">
            <v>106.02339181286548</v>
          </cell>
          <cell r="M159">
            <v>108.1578947368421</v>
          </cell>
        </row>
        <row r="160">
          <cell r="A160" t="str">
            <v>Stocks/Demand Index</v>
          </cell>
          <cell r="B160">
            <v>72.617633643370908</v>
          </cell>
          <cell r="C160">
            <v>67.478911415434382</v>
          </cell>
          <cell r="D160">
            <v>66.667683529138515</v>
          </cell>
          <cell r="E160">
            <v>65.654994180876855</v>
          </cell>
          <cell r="F160">
            <v>67.352380229453161</v>
          </cell>
          <cell r="G160">
            <v>65.846034047827843</v>
          </cell>
          <cell r="H160">
            <v>68.298065760970303</v>
          </cell>
          <cell r="I160">
            <v>66.720731415429938</v>
          </cell>
          <cell r="J160">
            <v>66.704623853839252</v>
          </cell>
          <cell r="K160">
            <v>70.194166123029618</v>
          </cell>
          <cell r="L160">
            <v>66.213234933260196</v>
          </cell>
          <cell r="M160">
            <v>61.925827687843729</v>
          </cell>
        </row>
        <row r="162">
          <cell r="A162" t="str">
            <v>Total Stocks</v>
          </cell>
          <cell r="B162">
            <v>4500.760000000002</v>
          </cell>
          <cell r="C162">
            <v>4423.760000000002</v>
          </cell>
          <cell r="D162">
            <v>4355.8700000000017</v>
          </cell>
          <cell r="E162">
            <v>4381.9700000000012</v>
          </cell>
          <cell r="F162">
            <v>4426.920000000001</v>
          </cell>
          <cell r="G162">
            <v>4417.0200000000013</v>
          </cell>
          <cell r="H162">
            <v>4497.3100000000013</v>
          </cell>
          <cell r="I162">
            <v>4517.7700000000013</v>
          </cell>
          <cell r="J162">
            <v>4533.9700000000012</v>
          </cell>
          <cell r="K162">
            <v>4526.2200000000012</v>
          </cell>
          <cell r="L162">
            <v>4464.7200000000012</v>
          </cell>
          <cell r="M162">
            <v>4359.630000000001</v>
          </cell>
        </row>
        <row r="163">
          <cell r="A163" t="str">
            <v>- Gov Strategic</v>
          </cell>
          <cell r="B163">
            <v>1155</v>
          </cell>
          <cell r="C163">
            <v>1155</v>
          </cell>
          <cell r="D163">
            <v>1155</v>
          </cell>
          <cell r="E163">
            <v>1160</v>
          </cell>
          <cell r="F163">
            <v>1160</v>
          </cell>
          <cell r="G163">
            <v>1160</v>
          </cell>
          <cell r="H163">
            <v>1165</v>
          </cell>
          <cell r="I163">
            <v>1165</v>
          </cell>
          <cell r="J163">
            <v>1165</v>
          </cell>
          <cell r="K163">
            <v>1165</v>
          </cell>
          <cell r="L163">
            <v>1165</v>
          </cell>
          <cell r="M163">
            <v>1165</v>
          </cell>
        </row>
        <row r="164">
          <cell r="A164" t="str">
            <v>- Oil Afloat</v>
          </cell>
          <cell r="B164">
            <v>780</v>
          </cell>
          <cell r="C164">
            <v>785</v>
          </cell>
          <cell r="D164">
            <v>785</v>
          </cell>
          <cell r="E164">
            <v>785</v>
          </cell>
          <cell r="F164">
            <v>790</v>
          </cell>
          <cell r="G164">
            <v>785</v>
          </cell>
          <cell r="H164">
            <v>790</v>
          </cell>
          <cell r="I164">
            <v>795</v>
          </cell>
          <cell r="J164">
            <v>805</v>
          </cell>
          <cell r="K164">
            <v>790</v>
          </cell>
          <cell r="L164">
            <v>790</v>
          </cell>
          <cell r="M164">
            <v>790</v>
          </cell>
        </row>
        <row r="165">
          <cell r="A165" t="str">
            <v>- Floating Storage</v>
          </cell>
          <cell r="B165">
            <v>70</v>
          </cell>
          <cell r="C165">
            <v>70</v>
          </cell>
          <cell r="D165">
            <v>70</v>
          </cell>
          <cell r="E165">
            <v>70</v>
          </cell>
          <cell r="F165">
            <v>70</v>
          </cell>
          <cell r="G165">
            <v>70</v>
          </cell>
          <cell r="H165">
            <v>70</v>
          </cell>
          <cell r="I165">
            <v>70</v>
          </cell>
          <cell r="J165">
            <v>70</v>
          </cell>
          <cell r="K165">
            <v>70</v>
          </cell>
          <cell r="L165">
            <v>70</v>
          </cell>
          <cell r="M165">
            <v>70</v>
          </cell>
        </row>
        <row r="166">
          <cell r="A166" t="str">
            <v>- Stocks for Export</v>
          </cell>
          <cell r="B166">
            <v>171.22</v>
          </cell>
          <cell r="C166">
            <v>174.01999999999998</v>
          </cell>
          <cell r="D166">
            <v>171.36</v>
          </cell>
          <cell r="E166">
            <v>170.59</v>
          </cell>
          <cell r="F166">
            <v>173.53</v>
          </cell>
          <cell r="G166">
            <v>172.83</v>
          </cell>
          <cell r="H166">
            <v>175</v>
          </cell>
          <cell r="I166">
            <v>177.45000000000002</v>
          </cell>
          <cell r="J166">
            <v>175.91</v>
          </cell>
          <cell r="K166">
            <v>176.54</v>
          </cell>
          <cell r="L166">
            <v>175.70000000000002</v>
          </cell>
          <cell r="M166">
            <v>174.58</v>
          </cell>
        </row>
        <row r="167">
          <cell r="A167" t="str">
            <v>= Comm Stocks on Land</v>
          </cell>
          <cell r="B167">
            <v>2324.5400000000022</v>
          </cell>
          <cell r="C167">
            <v>2239.7400000000021</v>
          </cell>
          <cell r="D167">
            <v>2174.5100000000016</v>
          </cell>
          <cell r="E167">
            <v>2196.380000000001</v>
          </cell>
          <cell r="F167">
            <v>2233.3900000000008</v>
          </cell>
          <cell r="G167">
            <v>2229.1900000000014</v>
          </cell>
          <cell r="H167">
            <v>2297.3100000000013</v>
          </cell>
          <cell r="I167">
            <v>2310.3200000000015</v>
          </cell>
          <cell r="J167">
            <v>2318.0600000000013</v>
          </cell>
          <cell r="K167">
            <v>2324.6800000000012</v>
          </cell>
          <cell r="L167">
            <v>2264.0200000000013</v>
          </cell>
          <cell r="M167">
            <v>2160.0500000000011</v>
          </cell>
        </row>
        <row r="171">
          <cell r="A171">
            <v>36850.517349189817</v>
          </cell>
          <cell r="B171" t="str">
            <v>Jan</v>
          </cell>
          <cell r="C171" t="str">
            <v>Feb</v>
          </cell>
          <cell r="D171" t="str">
            <v>Mar</v>
          </cell>
          <cell r="E171" t="str">
            <v>Apr</v>
          </cell>
          <cell r="F171" t="str">
            <v>May</v>
          </cell>
          <cell r="G171" t="str">
            <v>Jun</v>
          </cell>
          <cell r="H171" t="str">
            <v>Jul</v>
          </cell>
          <cell r="I171" t="str">
            <v>Aug</v>
          </cell>
          <cell r="J171" t="str">
            <v>Sep</v>
          </cell>
          <cell r="K171" t="str">
            <v>Oct</v>
          </cell>
          <cell r="L171" t="str">
            <v>Nov</v>
          </cell>
          <cell r="M171" t="str">
            <v>Dec</v>
          </cell>
          <cell r="O171" t="str">
            <v>QI</v>
          </cell>
          <cell r="P171" t="str">
            <v>QII</v>
          </cell>
          <cell r="Q171" t="str">
            <v>QIII</v>
          </cell>
        </row>
        <row r="172">
          <cell r="A172">
            <v>1996</v>
          </cell>
        </row>
        <row r="173">
          <cell r="A173" t="str">
            <v>Oil Consumption</v>
          </cell>
          <cell r="B173">
            <v>72.930000000000007</v>
          </cell>
          <cell r="C173">
            <v>74.5</v>
          </cell>
          <cell r="D173">
            <v>72.849999999999994</v>
          </cell>
          <cell r="E173">
            <v>71.099999999999994</v>
          </cell>
          <cell r="F173">
            <v>70.25</v>
          </cell>
          <cell r="G173">
            <v>70.53</v>
          </cell>
          <cell r="H173">
            <v>71.08</v>
          </cell>
          <cell r="I173">
            <v>71.61</v>
          </cell>
          <cell r="J173">
            <v>70.86</v>
          </cell>
          <cell r="K173">
            <v>73.62</v>
          </cell>
          <cell r="L173">
            <v>73.989999999999995</v>
          </cell>
          <cell r="M173">
            <v>74.17</v>
          </cell>
          <cell r="O173">
            <v>73.400000000000006</v>
          </cell>
          <cell r="P173">
            <v>70.599999999999994</v>
          </cell>
          <cell r="Q173">
            <v>71.2</v>
          </cell>
        </row>
        <row r="174">
          <cell r="A174" t="str">
            <v>Consumption % Change</v>
          </cell>
          <cell r="B174">
            <v>3.8888888888888973E-2</v>
          </cell>
          <cell r="C174">
            <v>2.349223794477262E-2</v>
          </cell>
          <cell r="D174">
            <v>1.8453795610233303E-2</v>
          </cell>
          <cell r="E174">
            <v>3.992979376919692E-2</v>
          </cell>
          <cell r="F174">
            <v>3.659436328759047E-2</v>
          </cell>
          <cell r="G174">
            <v>1.9366960543431233E-2</v>
          </cell>
          <cell r="H174">
            <v>5.147928994082851E-2</v>
          </cell>
          <cell r="I174">
            <v>2.9027159074579645E-2</v>
          </cell>
          <cell r="J174">
            <v>1.4604810996563522E-2</v>
          </cell>
          <cell r="K174">
            <v>4.8120728929385015E-2</v>
          </cell>
          <cell r="L174">
            <v>2.0270270270270174E-2</v>
          </cell>
          <cell r="M174">
            <v>2.5682616923492496E-3</v>
          </cell>
          <cell r="O174">
            <v>2.7092159987561759E-2</v>
          </cell>
          <cell r="P174">
            <v>3.2163742690058283E-2</v>
          </cell>
          <cell r="Q174">
            <v>3.186942844225582E-2</v>
          </cell>
        </row>
        <row r="175">
          <cell r="A175" t="str">
            <v>OPEC Crude Oil Output</v>
          </cell>
          <cell r="B175">
            <v>25.57</v>
          </cell>
          <cell r="C175">
            <v>25.63</v>
          </cell>
          <cell r="D175">
            <v>25.73</v>
          </cell>
          <cell r="E175">
            <v>25.55</v>
          </cell>
          <cell r="F175">
            <v>25.6</v>
          </cell>
          <cell r="G175">
            <v>25.81</v>
          </cell>
          <cell r="H175">
            <v>25.83</v>
          </cell>
          <cell r="I175">
            <v>25.77</v>
          </cell>
          <cell r="J175">
            <v>25.78</v>
          </cell>
          <cell r="K175">
            <v>26.02</v>
          </cell>
          <cell r="L175">
            <v>26.18</v>
          </cell>
          <cell r="M175">
            <v>26.54</v>
          </cell>
          <cell r="O175">
            <v>25.64</v>
          </cell>
          <cell r="P175">
            <v>25.65</v>
          </cell>
          <cell r="Q175">
            <v>25.79</v>
          </cell>
        </row>
        <row r="176">
          <cell r="A176" t="str">
            <v>Other Supplies</v>
          </cell>
          <cell r="B176">
            <v>45.910000000000004</v>
          </cell>
          <cell r="C176">
            <v>45.84</v>
          </cell>
          <cell r="D176">
            <v>46.019999999999996</v>
          </cell>
          <cell r="E176">
            <v>45.890000000000015</v>
          </cell>
          <cell r="F176">
            <v>45.970000000000006</v>
          </cell>
          <cell r="G176">
            <v>46.33</v>
          </cell>
          <cell r="H176">
            <v>46.27000000000001</v>
          </cell>
          <cell r="I176">
            <v>45.900000000000006</v>
          </cell>
          <cell r="J176">
            <v>45.930000000000007</v>
          </cell>
          <cell r="K176">
            <v>46.450000000000017</v>
          </cell>
          <cell r="L176">
            <v>47.13</v>
          </cell>
          <cell r="M176">
            <v>47.150000000000013</v>
          </cell>
          <cell r="O176">
            <v>45.95</v>
          </cell>
          <cell r="P176">
            <v>46.1</v>
          </cell>
          <cell r="Q176">
            <v>46.07</v>
          </cell>
        </row>
        <row r="177">
          <cell r="A177" t="str">
            <v>Total Oil Supplies</v>
          </cell>
          <cell r="B177">
            <v>71.48</v>
          </cell>
          <cell r="C177">
            <v>71.47</v>
          </cell>
          <cell r="D177">
            <v>71.75</v>
          </cell>
          <cell r="E177">
            <v>71.440000000000012</v>
          </cell>
          <cell r="F177">
            <v>71.570000000000007</v>
          </cell>
          <cell r="G177">
            <v>72.14</v>
          </cell>
          <cell r="H177">
            <v>72.100000000000009</v>
          </cell>
          <cell r="I177">
            <v>71.67</v>
          </cell>
          <cell r="J177">
            <v>71.710000000000008</v>
          </cell>
          <cell r="K177">
            <v>72.470000000000013</v>
          </cell>
          <cell r="L177">
            <v>73.31</v>
          </cell>
          <cell r="M177">
            <v>73.690000000000012</v>
          </cell>
          <cell r="O177">
            <v>71.59</v>
          </cell>
          <cell r="P177">
            <v>71.75</v>
          </cell>
          <cell r="Q177">
            <v>71.86</v>
          </cell>
        </row>
        <row r="179">
          <cell r="A179" t="str">
            <v>Stock change</v>
          </cell>
          <cell r="B179">
            <v>-1.4500000000000028</v>
          </cell>
          <cell r="C179">
            <v>-3.0300000000000011</v>
          </cell>
          <cell r="D179">
            <v>-1.0999999999999943</v>
          </cell>
          <cell r="E179">
            <v>0.34000000000001762</v>
          </cell>
          <cell r="F179">
            <v>1.3200000000000074</v>
          </cell>
          <cell r="G179">
            <v>1.6099999999999994</v>
          </cell>
          <cell r="H179">
            <v>1.0200000000000102</v>
          </cell>
          <cell r="I179">
            <v>6.0000000000002274E-2</v>
          </cell>
          <cell r="J179">
            <v>0.85000000000000853</v>
          </cell>
          <cell r="K179">
            <v>-1.1499999999999915</v>
          </cell>
          <cell r="L179">
            <v>-0.67999999999999261</v>
          </cell>
          <cell r="M179">
            <v>-0.47999999999998977</v>
          </cell>
          <cell r="O179">
            <v>-1.8100000000000023</v>
          </cell>
          <cell r="P179">
            <v>1.1500000000000057</v>
          </cell>
          <cell r="Q179">
            <v>0.65999999999999659</v>
          </cell>
        </row>
        <row r="181">
          <cell r="A181" t="str">
            <v>Comm Stocks on Land</v>
          </cell>
          <cell r="B181">
            <v>2085.6900000000014</v>
          </cell>
          <cell r="C181">
            <v>2000.4300000000012</v>
          </cell>
          <cell r="D181">
            <v>1965.6300000000015</v>
          </cell>
          <cell r="E181">
            <v>1987.0900000000024</v>
          </cell>
          <cell r="F181">
            <v>2032.6600000000026</v>
          </cell>
          <cell r="G181">
            <v>2069.4900000000025</v>
          </cell>
          <cell r="H181">
            <v>2100.9700000000025</v>
          </cell>
          <cell r="I181">
            <v>2108.2500000000023</v>
          </cell>
          <cell r="J181">
            <v>2133.6800000000021</v>
          </cell>
          <cell r="K181">
            <v>2096.3500000000026</v>
          </cell>
          <cell r="L181">
            <v>2074.8300000000027</v>
          </cell>
          <cell r="M181">
            <v>2062.4300000000026</v>
          </cell>
        </row>
        <row r="182">
          <cell r="A182" t="str">
            <v>Days Supply</v>
          </cell>
          <cell r="B182">
            <v>18.321287758346568</v>
          </cell>
          <cell r="C182">
            <v>17.057411917519065</v>
          </cell>
          <cell r="D182">
            <v>16.442266009852201</v>
          </cell>
          <cell r="E182">
            <v>16.746776570773498</v>
          </cell>
          <cell r="F182">
            <v>17.147520571676043</v>
          </cell>
          <cell r="G182">
            <v>17.363754045307427</v>
          </cell>
          <cell r="H182">
            <v>17.298604155567386</v>
          </cell>
          <cell r="I182">
            <v>17.061379419191923</v>
          </cell>
          <cell r="J182">
            <v>17.046485225505442</v>
          </cell>
          <cell r="K182">
            <v>16.291021575253442</v>
          </cell>
          <cell r="L182">
            <v>15.77</v>
          </cell>
          <cell r="M182">
            <v>15.564535433070866</v>
          </cell>
        </row>
        <row r="183">
          <cell r="A183" t="str">
            <v>Stocks Index 89-91=100</v>
          </cell>
          <cell r="B183">
            <v>67.462471253028355</v>
          </cell>
          <cell r="C183">
            <v>64.70470269728267</v>
          </cell>
          <cell r="D183">
            <v>63.579082878610983</v>
          </cell>
          <cell r="E183">
            <v>61.906972397034146</v>
          </cell>
          <cell r="F183">
            <v>63.326687020998264</v>
          </cell>
          <cell r="G183">
            <v>64.474110536482087</v>
          </cell>
          <cell r="H183">
            <v>63.975164736117776</v>
          </cell>
          <cell r="I183">
            <v>64.196842912997468</v>
          </cell>
          <cell r="J183">
            <v>64.971194017125299</v>
          </cell>
          <cell r="K183">
            <v>65.002496100811555</v>
          </cell>
          <cell r="L183">
            <v>64.335215486367659</v>
          </cell>
          <cell r="M183">
            <v>63.950722939011506</v>
          </cell>
        </row>
        <row r="184">
          <cell r="A184" t="str">
            <v>Demand Index 89-91=100</v>
          </cell>
          <cell r="B184">
            <v>107.56637168141594</v>
          </cell>
          <cell r="C184">
            <v>109.88200589970502</v>
          </cell>
          <cell r="D184">
            <v>107.44837758112094</v>
          </cell>
          <cell r="E184">
            <v>108.38414634146341</v>
          </cell>
          <cell r="F184">
            <v>107.08841463414636</v>
          </cell>
          <cell r="G184">
            <v>107.51524390243902</v>
          </cell>
          <cell r="H184">
            <v>107.69696969696969</v>
          </cell>
          <cell r="I184">
            <v>108.5</v>
          </cell>
          <cell r="J184">
            <v>107.36363636363637</v>
          </cell>
          <cell r="K184">
            <v>107.63157894736841</v>
          </cell>
          <cell r="L184">
            <v>108.17251461988302</v>
          </cell>
          <cell r="M184">
            <v>108.43567251461988</v>
          </cell>
        </row>
        <row r="185">
          <cell r="A185" t="str">
            <v>Stocks/Demand Index</v>
          </cell>
          <cell r="B185">
            <v>62.717065006928863</v>
          </cell>
          <cell r="C185">
            <v>58.885622052023692</v>
          </cell>
          <cell r="D185">
            <v>59.1717476893593</v>
          </cell>
          <cell r="E185">
            <v>57.118106740442201</v>
          </cell>
          <cell r="F185">
            <v>59.134956136334317</v>
          </cell>
          <cell r="G185">
            <v>59.967413174439599</v>
          </cell>
          <cell r="H185">
            <v>59.402938556327712</v>
          </cell>
          <cell r="I185">
            <v>59.167597154836372</v>
          </cell>
          <cell r="J185">
            <v>60.515083335171738</v>
          </cell>
          <cell r="K185">
            <v>60.393517159678225</v>
          </cell>
          <cell r="L185">
            <v>59.474641698439633</v>
          </cell>
          <cell r="M185">
            <v>58.97572399930413</v>
          </cell>
        </row>
        <row r="187">
          <cell r="A187" t="str">
            <v>Total Stocks</v>
          </cell>
          <cell r="B187">
            <v>4314.6800000000012</v>
          </cell>
          <cell r="C187">
            <v>4229.8400000000011</v>
          </cell>
          <cell r="D187">
            <v>4195.7400000000016</v>
          </cell>
          <cell r="E187">
            <v>4205.9400000000023</v>
          </cell>
          <cell r="F187">
            <v>4246.8600000000024</v>
          </cell>
          <cell r="G187">
            <v>4295.1600000000026</v>
          </cell>
          <cell r="H187">
            <v>4326.7800000000025</v>
          </cell>
          <cell r="I187">
            <v>4328.6400000000021</v>
          </cell>
          <cell r="J187">
            <v>4354.1400000000021</v>
          </cell>
          <cell r="K187">
            <v>4318.4900000000025</v>
          </cell>
          <cell r="L187">
            <v>4298.0900000000029</v>
          </cell>
          <cell r="M187">
            <v>4283.2100000000028</v>
          </cell>
        </row>
        <row r="188">
          <cell r="A188" t="str">
            <v>- Gov Strategic</v>
          </cell>
          <cell r="B188">
            <v>1170</v>
          </cell>
          <cell r="C188">
            <v>1170</v>
          </cell>
          <cell r="D188">
            <v>1170</v>
          </cell>
          <cell r="E188">
            <v>1165</v>
          </cell>
          <cell r="F188">
            <v>1160</v>
          </cell>
          <cell r="G188">
            <v>1160</v>
          </cell>
          <cell r="H188">
            <v>1160</v>
          </cell>
          <cell r="I188">
            <v>1155</v>
          </cell>
          <cell r="J188">
            <v>1155</v>
          </cell>
          <cell r="K188">
            <v>1155</v>
          </cell>
          <cell r="L188">
            <v>1150</v>
          </cell>
          <cell r="M188">
            <v>1145</v>
          </cell>
        </row>
        <row r="189">
          <cell r="A189" t="str">
            <v>- Oil Afloat</v>
          </cell>
          <cell r="B189">
            <v>810</v>
          </cell>
          <cell r="C189">
            <v>810</v>
          </cell>
          <cell r="D189">
            <v>810</v>
          </cell>
          <cell r="E189">
            <v>805</v>
          </cell>
          <cell r="F189">
            <v>805</v>
          </cell>
          <cell r="G189">
            <v>815</v>
          </cell>
          <cell r="H189">
            <v>815</v>
          </cell>
          <cell r="I189">
            <v>815</v>
          </cell>
          <cell r="J189">
            <v>815</v>
          </cell>
          <cell r="K189">
            <v>815</v>
          </cell>
          <cell r="L189">
            <v>820</v>
          </cell>
          <cell r="M189">
            <v>820</v>
          </cell>
        </row>
        <row r="190">
          <cell r="A190" t="str">
            <v>- Floating Storage</v>
          </cell>
          <cell r="B190">
            <v>70</v>
          </cell>
          <cell r="C190">
            <v>70</v>
          </cell>
          <cell r="D190">
            <v>70</v>
          </cell>
          <cell r="E190">
            <v>70</v>
          </cell>
          <cell r="F190">
            <v>70</v>
          </cell>
          <cell r="G190">
            <v>70</v>
          </cell>
          <cell r="H190">
            <v>70</v>
          </cell>
          <cell r="I190">
            <v>70</v>
          </cell>
          <cell r="J190">
            <v>70</v>
          </cell>
          <cell r="K190">
            <v>70</v>
          </cell>
          <cell r="L190">
            <v>70</v>
          </cell>
          <cell r="M190">
            <v>70</v>
          </cell>
        </row>
        <row r="191">
          <cell r="A191" t="str">
            <v>- Stocks for Export</v>
          </cell>
          <cell r="B191">
            <v>178.99</v>
          </cell>
          <cell r="C191">
            <v>179.41</v>
          </cell>
          <cell r="D191">
            <v>180.11</v>
          </cell>
          <cell r="E191">
            <v>178.85</v>
          </cell>
          <cell r="F191">
            <v>179.20000000000002</v>
          </cell>
          <cell r="G191">
            <v>180.67</v>
          </cell>
          <cell r="H191">
            <v>180.81</v>
          </cell>
          <cell r="I191">
            <v>180.39</v>
          </cell>
          <cell r="J191">
            <v>180.46</v>
          </cell>
          <cell r="K191">
            <v>182.14</v>
          </cell>
          <cell r="L191">
            <v>183.26</v>
          </cell>
          <cell r="M191">
            <v>185.78</v>
          </cell>
        </row>
        <row r="192">
          <cell r="A192" t="str">
            <v>= Comm Stocks on Land</v>
          </cell>
          <cell r="B192">
            <v>2085.6900000000014</v>
          </cell>
          <cell r="C192">
            <v>2000.4300000000012</v>
          </cell>
          <cell r="D192">
            <v>1965.6300000000015</v>
          </cell>
          <cell r="E192">
            <v>1987.0900000000024</v>
          </cell>
          <cell r="F192">
            <v>2032.6600000000026</v>
          </cell>
          <cell r="G192">
            <v>2069.4900000000025</v>
          </cell>
          <cell r="H192">
            <v>2100.9700000000025</v>
          </cell>
          <cell r="I192">
            <v>2108.2500000000023</v>
          </cell>
          <cell r="J192">
            <v>2133.6800000000021</v>
          </cell>
          <cell r="K192">
            <v>2096.3500000000026</v>
          </cell>
          <cell r="L192">
            <v>2074.8300000000027</v>
          </cell>
          <cell r="M192">
            <v>2062.4300000000026</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IN-OUT"/>
      <sheetName val="IN-edss"/>
      <sheetName val="SummaryTable"/>
      <sheetName val="GDP by sector"/>
      <sheetName val="GDP constant"/>
      <sheetName val="GDP current"/>
      <sheetName val="GDP projections"/>
      <sheetName val="GDP scenarios"/>
      <sheetName val="Table_S&amp;I"/>
      <sheetName val="Table_flowoffunds"/>
      <sheetName val="ControlSheet"/>
      <sheetName val="Forex &amp; interest projections"/>
      <sheetName val="forex, interest rates, CPI"/>
      <sheetName val="combustibles"/>
      <sheetName val="Chart_REER"/>
      <sheetName val="CPI summary"/>
      <sheetName val="CPI projections"/>
      <sheetName val="Core inflation &amp; gasoline"/>
      <sheetName val="Panel_Chart"/>
      <sheetName val="Inflation Table"/>
      <sheetName val="Incidence"/>
      <sheetName val="Canasta"/>
      <sheetName val="Labor, social indicators"/>
      <sheetName val="Minimum wage"/>
      <sheetName val="chart data"/>
      <sheetName val="Chart_Core Inflation"/>
      <sheetName val="Panel1"/>
    </sheetNames>
    <sheetDataSet>
      <sheetData sheetId="0" refreshError="1"/>
      <sheetData sheetId="1" refreshError="1"/>
      <sheetData sheetId="2" refreshError="1"/>
      <sheetData sheetId="3" refreshError="1"/>
      <sheetData sheetId="4"/>
      <sheetData sheetId="5" refreshError="1"/>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99">
          <cell r="AK99">
            <v>1998</v>
          </cell>
          <cell r="AO99">
            <v>1998</v>
          </cell>
          <cell r="AS99">
            <v>1998</v>
          </cell>
          <cell r="AW99">
            <v>1998</v>
          </cell>
        </row>
        <row r="100">
          <cell r="AK100" t="str">
            <v>QI</v>
          </cell>
          <cell r="AO100" t="str">
            <v>QII</v>
          </cell>
          <cell r="AS100" t="str">
            <v>QIII</v>
          </cell>
          <cell r="AW100" t="str">
            <v>QIV</v>
          </cell>
        </row>
        <row r="101">
          <cell r="AJ101" t="str">
            <v>total</v>
          </cell>
          <cell r="AK101" t="str">
            <v>o/w int</v>
          </cell>
          <cell r="AL101" t="str">
            <v>o/w cap</v>
          </cell>
          <cell r="AN101" t="str">
            <v>total</v>
          </cell>
          <cell r="AO101" t="str">
            <v>o/w int</v>
          </cell>
          <cell r="AP101" t="str">
            <v>o/w cap</v>
          </cell>
          <cell r="AR101" t="str">
            <v>total</v>
          </cell>
          <cell r="AS101" t="str">
            <v>o/w int</v>
          </cell>
          <cell r="AT101" t="str">
            <v>o/w cap</v>
          </cell>
          <cell r="AV101" t="str">
            <v>total</v>
          </cell>
          <cell r="AW101" t="str">
            <v>o/w int</v>
          </cell>
          <cell r="AX101" t="str">
            <v>o/w cap</v>
          </cell>
        </row>
        <row r="103">
          <cell r="AJ103">
            <v>0</v>
          </cell>
          <cell r="AK103">
            <v>0</v>
          </cell>
          <cell r="AL103">
            <v>0</v>
          </cell>
          <cell r="AN103">
            <v>0.1</v>
          </cell>
          <cell r="AO103">
            <v>0.1</v>
          </cell>
          <cell r="AP103">
            <v>0</v>
          </cell>
          <cell r="AR103">
            <v>0.2</v>
          </cell>
          <cell r="AS103">
            <v>0</v>
          </cell>
          <cell r="AT103">
            <v>0.2</v>
          </cell>
          <cell r="AV103">
            <v>0.1</v>
          </cell>
          <cell r="AW103">
            <v>0.1</v>
          </cell>
          <cell r="AX103">
            <v>0</v>
          </cell>
        </row>
        <row r="104">
          <cell r="AJ104">
            <v>9</v>
          </cell>
          <cell r="AK104">
            <v>2.2000000000000002</v>
          </cell>
          <cell r="AL104">
            <v>6.8</v>
          </cell>
          <cell r="AN104">
            <v>6.6</v>
          </cell>
          <cell r="AO104">
            <v>3.2</v>
          </cell>
          <cell r="AP104">
            <v>3.4</v>
          </cell>
          <cell r="AR104">
            <v>9.3000000000000007</v>
          </cell>
          <cell r="AS104">
            <v>6.5</v>
          </cell>
          <cell r="AT104">
            <v>2.8</v>
          </cell>
          <cell r="AV104">
            <v>6.3</v>
          </cell>
          <cell r="AW104">
            <v>3.4</v>
          </cell>
          <cell r="AX104">
            <v>2.9</v>
          </cell>
        </row>
        <row r="105">
          <cell r="AJ105">
            <v>12.600000000000001</v>
          </cell>
          <cell r="AK105">
            <v>6.4</v>
          </cell>
          <cell r="AL105">
            <v>6.2</v>
          </cell>
          <cell r="AN105">
            <v>8.3000000000000007</v>
          </cell>
          <cell r="AO105">
            <v>4.0999999999999996</v>
          </cell>
          <cell r="AP105">
            <v>4.2</v>
          </cell>
          <cell r="AR105">
            <v>15.6</v>
          </cell>
          <cell r="AS105">
            <v>6.6</v>
          </cell>
          <cell r="AT105">
            <v>9</v>
          </cell>
          <cell r="AV105">
            <v>9.1000000000000014</v>
          </cell>
          <cell r="AW105">
            <v>4.2</v>
          </cell>
          <cell r="AX105">
            <v>4.9000000000000004</v>
          </cell>
        </row>
        <row r="106">
          <cell r="AJ106">
            <v>0</v>
          </cell>
          <cell r="AK106">
            <v>0</v>
          </cell>
          <cell r="AL106">
            <v>0</v>
          </cell>
          <cell r="AN106">
            <v>0</v>
          </cell>
          <cell r="AO106">
            <v>0</v>
          </cell>
          <cell r="AP106">
            <v>0</v>
          </cell>
          <cell r="AR106">
            <v>0</v>
          </cell>
          <cell r="AS106">
            <v>0</v>
          </cell>
          <cell r="AT106">
            <v>0</v>
          </cell>
          <cell r="AV106">
            <v>0</v>
          </cell>
          <cell r="AW106">
            <v>0</v>
          </cell>
          <cell r="AX106">
            <v>0</v>
          </cell>
        </row>
        <row r="107">
          <cell r="AJ107">
            <v>8.5</v>
          </cell>
          <cell r="AK107">
            <v>8.5</v>
          </cell>
          <cell r="AL107">
            <v>0</v>
          </cell>
          <cell r="AN107">
            <v>8.5</v>
          </cell>
          <cell r="AO107">
            <v>8.5</v>
          </cell>
          <cell r="AP107">
            <v>0</v>
          </cell>
          <cell r="AR107">
            <v>8.5</v>
          </cell>
          <cell r="AS107">
            <v>8.5</v>
          </cell>
          <cell r="AT107">
            <v>0</v>
          </cell>
          <cell r="AV107">
            <v>8.5</v>
          </cell>
          <cell r="AW107">
            <v>8.5</v>
          </cell>
          <cell r="AX107">
            <v>0</v>
          </cell>
        </row>
        <row r="110">
          <cell r="AJ110">
            <v>30.1</v>
          </cell>
          <cell r="AK110">
            <v>17.100000000000001</v>
          </cell>
          <cell r="AL110">
            <v>13</v>
          </cell>
          <cell r="AN110">
            <v>23.5</v>
          </cell>
          <cell r="AO110">
            <v>15.9</v>
          </cell>
          <cell r="AP110">
            <v>7.6</v>
          </cell>
          <cell r="AR110">
            <v>33.6</v>
          </cell>
          <cell r="AS110">
            <v>21.6</v>
          </cell>
          <cell r="AT110">
            <v>12</v>
          </cell>
          <cell r="AV110">
            <v>24</v>
          </cell>
          <cell r="AW110">
            <v>16.2</v>
          </cell>
          <cell r="AX110">
            <v>7.8000000000000007</v>
          </cell>
        </row>
        <row r="112">
          <cell r="AJ112">
            <v>0</v>
          </cell>
          <cell r="AK112">
            <v>0</v>
          </cell>
          <cell r="AL112">
            <v>0</v>
          </cell>
          <cell r="AN112">
            <v>0</v>
          </cell>
          <cell r="AO112">
            <v>0</v>
          </cell>
          <cell r="AP112">
            <v>0</v>
          </cell>
          <cell r="AR112">
            <v>0</v>
          </cell>
          <cell r="AS112">
            <v>0</v>
          </cell>
          <cell r="AT112">
            <v>0</v>
          </cell>
          <cell r="AV112">
            <v>0</v>
          </cell>
          <cell r="AW112">
            <v>0</v>
          </cell>
          <cell r="AX112">
            <v>0</v>
          </cell>
        </row>
        <row r="113">
          <cell r="AJ113">
            <v>30.1</v>
          </cell>
          <cell r="AK113">
            <v>17.100000000000001</v>
          </cell>
          <cell r="AL113">
            <v>13</v>
          </cell>
          <cell r="AN113">
            <v>23.4</v>
          </cell>
          <cell r="AO113">
            <v>15.8</v>
          </cell>
          <cell r="AP113">
            <v>7.6</v>
          </cell>
          <cell r="AR113">
            <v>33.4</v>
          </cell>
          <cell r="AS113">
            <v>21.6</v>
          </cell>
          <cell r="AT113">
            <v>11.8</v>
          </cell>
          <cell r="AV113">
            <v>23.9</v>
          </cell>
          <cell r="AW113">
            <v>16.099999999999998</v>
          </cell>
          <cell r="AX113">
            <v>7.8000000000000007</v>
          </cell>
        </row>
      </sheetData>
      <sheetData sheetId="18" refreshError="1"/>
      <sheetData sheetId="19" refreshError="1"/>
      <sheetData sheetId="20" refreshError="1"/>
      <sheetData sheetId="21" refreshError="1">
        <row r="1">
          <cell r="A1">
            <v>36608.787579398151</v>
          </cell>
        </row>
        <row r="2">
          <cell r="B2" t="str">
            <v>TABLE OF CONTENTS</v>
          </cell>
        </row>
        <row r="4">
          <cell r="A4" t="str">
            <v>FILENAME:</v>
          </cell>
          <cell r="B4" t="str">
            <v>C:\AAMzb\BoP_latest\[Enhanced Tables_AR.xls]T6 IMF Assistance</v>
          </cell>
        </row>
        <row r="6">
          <cell r="A6" t="str">
            <v>TOPIC:</v>
          </cell>
          <cell r="B6" t="str">
            <v>MOZAMBIQUE BALANCE OF PAYMENTS</v>
          </cell>
        </row>
        <row r="10">
          <cell r="A10" t="str">
            <v>SHEET NAME</v>
          </cell>
          <cell r="B10" t="str">
            <v>SHEET CONTENTS</v>
          </cell>
        </row>
        <row r="12">
          <cell r="A12" t="str">
            <v>B</v>
          </cell>
          <cell r="B12" t="str">
            <v>INPUT FOR MACROFRAMEWORK</v>
          </cell>
        </row>
        <row r="13">
          <cell r="B13" t="str">
            <v>Foreign Assistance in BoP</v>
          </cell>
        </row>
        <row r="15">
          <cell r="A15" t="str">
            <v>C</v>
          </cell>
          <cell r="B15" t="str">
            <v>MAIN WORKING SHEET</v>
          </cell>
        </row>
        <row r="16">
          <cell r="B16" t="str">
            <v>Mozambique: Medium Term Balance of Payments, 1997-2001</v>
          </cell>
        </row>
        <row r="17">
          <cell r="B17" t="str">
            <v>Mozambique: Assumed External Flows from New Projects</v>
          </cell>
        </row>
        <row r="18">
          <cell r="B18" t="str">
            <v>Table 2. Mozambique: Debt Service Indicators</v>
          </cell>
        </row>
        <row r="19">
          <cell r="B19" t="str">
            <v xml:space="preserve">Table 3. Mozambique:  Annual Foreign Assets of the Banking System </v>
          </cell>
        </row>
        <row r="20">
          <cell r="B20" t="str">
            <v>Debt Sustainability Analysis Table</v>
          </cell>
        </row>
        <row r="22">
          <cell r="A22" t="str">
            <v>D</v>
          </cell>
          <cell r="B22" t="str">
            <v>Table 5.  Mozambique: Terms of trade</v>
          </cell>
        </row>
        <row r="23">
          <cell r="B23" t="str">
            <v>Memorandum Items:  for the computation of the terms of trade</v>
          </cell>
        </row>
        <row r="24">
          <cell r="B24" t="str">
            <v xml:space="preserve">Table 6.  Mozambique: Commodity Composition of Exports </v>
          </cell>
        </row>
        <row r="25">
          <cell r="B25" t="str">
            <v>Table 6A.    Mozambique:    Assumptions for Exports Projections 1/</v>
          </cell>
        </row>
        <row r="26">
          <cell r="B26" t="str">
            <v>Table 7.  Mozambique: Assumptions for Services, Transfers and Foreign Borrowing</v>
          </cell>
        </row>
        <row r="27">
          <cell r="A27" t="str">
            <v>update with WEO data</v>
          </cell>
          <cell r="B27" t="str">
            <v>World Economic Prices Assumption  (price changes)</v>
          </cell>
        </row>
        <row r="28">
          <cell r="B28" t="str">
            <v>Production, Prices and Elasticities</v>
          </cell>
        </row>
        <row r="29">
          <cell r="A29" t="str">
            <v>E</v>
          </cell>
          <cell r="B29" t="str">
            <v>Table 2. Mozambique:  Quarterly Foreign Assets of the Banking System  (Cummulative)</v>
          </cell>
        </row>
        <row r="31">
          <cell r="A31" t="str">
            <v>large projects</v>
          </cell>
          <cell r="B31" t="str">
            <v>Mozambique: projections for investments in large projects, 1998-2003</v>
          </cell>
        </row>
        <row r="33">
          <cell r="A33" t="str">
            <v>F</v>
          </cell>
          <cell r="B33" t="str">
            <v>Macro Assumptions Underlying DSA</v>
          </cell>
          <cell r="D33" t="str">
            <v>for the HIPC document</v>
          </cell>
        </row>
      </sheetData>
      <sheetData sheetId="22"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1"/>
      <sheetName val="T2"/>
      <sheetName val="T3"/>
      <sheetName val="T4"/>
      <sheetName val="T5"/>
      <sheetName val="T6"/>
      <sheetName val="T7"/>
      <sheetName val="T8"/>
      <sheetName val="T9"/>
      <sheetName val="T10"/>
      <sheetName val="Old T3"/>
      <sheetName val="Old T5"/>
      <sheetName val="Interest rate chart"/>
      <sheetName val="Exchange Rate chart"/>
      <sheetName val="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C"/>
      <sheetName val="C Summary"/>
      <sheetName val="D %GDP"/>
      <sheetName val="InFis2"/>
      <sheetName val="Contents"/>
      <sheetName val="E"/>
      <sheetName val="W&amp;T"/>
      <sheetName val="Fiscal Tables"/>
      <sheetName val="Countries_Master"/>
      <sheetName val="C_Summary"/>
      <sheetName val="D_%GDP"/>
      <sheetName val="Exchange Rate chart"/>
      <sheetName val="Federal-r"/>
      <sheetName val="tab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sheetData sheetId="11" refreshError="1"/>
      <sheetData sheetId="12" refreshError="1"/>
      <sheetData sheetId="13"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ex &amp; REER"/>
      <sheetName val="daily forex"/>
      <sheetName val="CPI"/>
      <sheetName val="TB-CPI"/>
      <sheetName val="g-Month Infl"/>
      <sheetName val="g-Annual Infl"/>
      <sheetName val="g- inf &amp; int"/>
      <sheetName val="C Summary"/>
      <sheetName val="W&amp;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PUESTOS"/>
      <sheetName val="PRECIOS"/>
      <sheetName val="RESULTADOS"/>
      <sheetName val="SREAL"/>
      <sheetName val="SEXTERNOREV"/>
      <sheetName val="SEXTERNO"/>
      <sheetName val="SFISCAL-MOD"/>
      <sheetName val="SFISCAL-CONSOL"/>
      <sheetName val="SMONET-FINANC"/>
      <sheetName val="SMONET-FIN-MOD"/>
      <sheetName val="NO"/>
      <sheetName val="SFISCAL_MOD"/>
      <sheetName val="SMONET_FINANC"/>
      <sheetName val="Q1"/>
      <sheetName val="table1"/>
      <sheetName val="CPI"/>
      <sheetName val="C Summary"/>
    </sheetNames>
    <sheetDataSet>
      <sheetData sheetId="0" refreshError="1"/>
      <sheetData sheetId="1" refreshError="1"/>
      <sheetData sheetId="2" refreshError="1">
        <row r="82">
          <cell r="A82" t="str">
            <v>Exportaciones</v>
          </cell>
          <cell r="H82">
            <v>6844.474804453972</v>
          </cell>
          <cell r="I82">
            <v>7679.2416315946821</v>
          </cell>
          <cell r="J82">
            <v>8544.0066265963287</v>
          </cell>
          <cell r="K82">
            <v>9215.9536958569697</v>
          </cell>
          <cell r="L82">
            <v>7.35127422545456</v>
          </cell>
          <cell r="M82">
            <v>9.0744127587430796</v>
          </cell>
          <cell r="N82">
            <v>4.0828055928132585</v>
          </cell>
          <cell r="O82">
            <v>10.982638287066663</v>
          </cell>
          <cell r="P82">
            <v>5.7769337584915945</v>
          </cell>
          <cell r="Q82">
            <v>28.351402872543929</v>
          </cell>
          <cell r="R82">
            <v>6.2815122499778369</v>
          </cell>
          <cell r="S82">
            <v>6.4293585060955394</v>
          </cell>
        </row>
        <row r="86">
          <cell r="A86" t="str">
            <v>Importaciones</v>
          </cell>
          <cell r="H86">
            <v>5584.0391647472507</v>
          </cell>
          <cell r="I86">
            <v>7085.1571401607216</v>
          </cell>
          <cell r="J86">
            <v>8157.0470399009164</v>
          </cell>
          <cell r="K86">
            <v>8316.8353363071128</v>
          </cell>
          <cell r="L86">
            <v>2.4105559866517012</v>
          </cell>
          <cell r="M86">
            <v>3.5312075660730784</v>
          </cell>
          <cell r="N86">
            <v>8.6245351858240014</v>
          </cell>
          <cell r="O86">
            <v>13.102233365036241</v>
          </cell>
          <cell r="P86">
            <v>21.713088632663641</v>
          </cell>
          <cell r="Q86">
            <v>13.676510390488133</v>
          </cell>
          <cell r="R86">
            <v>3.2445657532889101</v>
          </cell>
          <cell r="S86">
            <v>5.6600918866970318</v>
          </cell>
        </row>
      </sheetData>
      <sheetData sheetId="3" refreshError="1"/>
      <sheetData sheetId="4" refreshError="1"/>
      <sheetData sheetId="5" refreshError="1"/>
      <sheetData sheetId="6" refreshError="1">
        <row r="146">
          <cell r="B146" t="str">
            <v>TOTAL $ i)</v>
          </cell>
          <cell r="D146">
            <v>51.7</v>
          </cell>
          <cell r="E146">
            <v>48.70000000000001</v>
          </cell>
          <cell r="F146">
            <v>52.3</v>
          </cell>
          <cell r="G146">
            <v>51.79999999999999</v>
          </cell>
          <cell r="H146">
            <v>51.79999999999999</v>
          </cell>
          <cell r="I146">
            <v>52.999999999999993</v>
          </cell>
          <cell r="J146">
            <v>56.199999999999996</v>
          </cell>
          <cell r="K146">
            <v>61.099999999999994</v>
          </cell>
          <cell r="L146">
            <v>69.55</v>
          </cell>
          <cell r="M146">
            <v>63.143499999999996</v>
          </cell>
          <cell r="N146">
            <v>45.214500000000001</v>
          </cell>
          <cell r="O146">
            <v>52.631</v>
          </cell>
          <cell r="P146">
            <v>82.15</v>
          </cell>
          <cell r="Q146">
            <v>65.3</v>
          </cell>
          <cell r="R146">
            <v>63.3</v>
          </cell>
          <cell r="S146">
            <v>63.7</v>
          </cell>
        </row>
      </sheetData>
      <sheetData sheetId="7" refreshError="1"/>
      <sheetData sheetId="8" refreshError="1">
        <row r="99">
          <cell r="A99" t="str">
            <v>CRECIMIENTO RFP</v>
          </cell>
          <cell r="O99">
            <v>15.780112486553804</v>
          </cell>
          <cell r="P99">
            <v>16.925533191938214</v>
          </cell>
          <cell r="Q99">
            <v>17.185305361624614</v>
          </cell>
          <cell r="R99">
            <v>21.727315352236815</v>
          </cell>
          <cell r="S99">
            <v>21.336924931172078</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BSECQ"/>
      <sheetName val="Sheet1"/>
      <sheetName val="A"/>
      <sheetName val="B"/>
      <sheetName val="Cuadro programa 2003"/>
      <sheetName val="C"/>
      <sheetName val="D"/>
      <sheetName val="TRANSF"/>
      <sheetName val="Gasto unidad proy"/>
      <sheetName val="ajustes"/>
      <sheetName val="cuadro version 2 programa 2003"/>
      <sheetName val="Cuadro final programa 2003"/>
      <sheetName val="Sheet1 (2)"/>
      <sheetName val="Gobierno General RESUMEN"/>
      <sheetName val="Cuadro V"/>
      <sheetName val="Cuadro VI"/>
      <sheetName val="Cuadro VII"/>
      <sheetName val="Cuadro VIII"/>
      <sheetName val="Cuadro IX"/>
      <sheetName val="Cuadro X"/>
      <sheetName val="Cuadro XI"/>
      <sheetName val="CUADROS XI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ndo promedio"/>
      <sheetName val="GRÁFICO DE FONDO POR AFILIADO"/>
    </sheetNames>
    <sheetDataSet>
      <sheetData sheetId="0" refreshError="1">
        <row r="37">
          <cell r="A37" t="str">
            <v>CUADRO N° 10.3.1.</v>
          </cell>
        </row>
        <row r="38">
          <cell r="A38" t="str">
            <v>FONDO POR AFILIADO</v>
          </cell>
        </row>
        <row r="42">
          <cell r="C42" t="str">
            <v>VALOR DEL FONDO</v>
          </cell>
          <cell r="F42" t="str">
            <v>AFILIACIÓN</v>
          </cell>
          <cell r="I42" t="str">
            <v>FONDO</v>
          </cell>
        </row>
        <row r="43">
          <cell r="A43" t="str">
            <v>AFJP</v>
          </cell>
          <cell r="B43" t="str">
            <v>VALOR DEL FONDO</v>
          </cell>
          <cell r="C43" t="str">
            <v>A FIN DE CADA MES</v>
          </cell>
          <cell r="F43" t="str">
            <v>TOTAL</v>
          </cell>
          <cell r="I43" t="str">
            <v>POR AFILIADO</v>
          </cell>
          <cell r="J43" t="str">
            <v>FONDO POR AFILIADO</v>
          </cell>
        </row>
        <row r="44">
          <cell r="B44" t="str">
            <v>al 31 de marzo</v>
          </cell>
          <cell r="I44" t="str">
            <v>PROMEDIO</v>
          </cell>
          <cell r="J44" t="str">
            <v>A FIN DE CADA MES</v>
          </cell>
        </row>
        <row r="45">
          <cell r="B45" t="str">
            <v>de 1995</v>
          </cell>
          <cell r="C45" t="str">
            <v>ABRIL</v>
          </cell>
          <cell r="D45" t="str">
            <v>MAYO</v>
          </cell>
          <cell r="E45" t="str">
            <v>JUNIO</v>
          </cell>
          <cell r="F45" t="str">
            <v>MARZO</v>
          </cell>
          <cell r="G45" t="str">
            <v>ABRIL</v>
          </cell>
          <cell r="H45" t="str">
            <v>MAYO</v>
          </cell>
          <cell r="I45" t="str">
            <v>al 31/03/95</v>
          </cell>
          <cell r="J45" t="str">
            <v>ABRIL</v>
          </cell>
          <cell r="K45" t="str">
            <v>MAYO</v>
          </cell>
          <cell r="L45" t="str">
            <v>JUNIO</v>
          </cell>
        </row>
        <row r="46">
          <cell r="A46" t="str">
            <v>ACTIVA</v>
          </cell>
          <cell r="B46">
            <v>31452098</v>
          </cell>
          <cell r="C46">
            <v>36494986</v>
          </cell>
          <cell r="D46">
            <v>41526314</v>
          </cell>
          <cell r="E46">
            <v>44937065</v>
          </cell>
          <cell r="F46">
            <v>116654</v>
          </cell>
          <cell r="G46">
            <v>120833</v>
          </cell>
          <cell r="H46">
            <v>122107</v>
          </cell>
          <cell r="I46">
            <v>276.51654592769728</v>
          </cell>
          <cell r="J46">
            <v>312.84813208291183</v>
          </cell>
          <cell r="K46">
            <v>343.6669949434343</v>
          </cell>
          <cell r="L46">
            <v>368.01383213083608</v>
          </cell>
        </row>
        <row r="47">
          <cell r="A47" t="str">
            <v>AFIANZAR</v>
          </cell>
          <cell r="B47">
            <v>2185662</v>
          </cell>
          <cell r="C47">
            <v>2585118</v>
          </cell>
          <cell r="D47">
            <v>3009941</v>
          </cell>
          <cell r="E47">
            <v>3436491</v>
          </cell>
          <cell r="F47">
            <v>16721</v>
          </cell>
          <cell r="G47">
            <v>17326</v>
          </cell>
          <cell r="H47">
            <v>17765</v>
          </cell>
          <cell r="I47">
            <v>134.7095223420647</v>
          </cell>
          <cell r="J47">
            <v>154.60307397882903</v>
          </cell>
          <cell r="K47">
            <v>173.72394089807227</v>
          </cell>
          <cell r="L47">
            <v>193.44165493948776</v>
          </cell>
        </row>
        <row r="48">
          <cell r="A48" t="str">
            <v>ANTICIPAR</v>
          </cell>
          <cell r="B48">
            <v>24492057</v>
          </cell>
          <cell r="C48">
            <v>28409232</v>
          </cell>
          <cell r="D48">
            <v>32584727</v>
          </cell>
          <cell r="E48">
            <v>36076217</v>
          </cell>
          <cell r="F48">
            <v>116883</v>
          </cell>
          <cell r="G48">
            <v>120552</v>
          </cell>
          <cell r="H48">
            <v>121880</v>
          </cell>
          <cell r="I48">
            <v>215.11432862563237</v>
          </cell>
          <cell r="J48">
            <v>243.0570057236724</v>
          </cell>
          <cell r="K48">
            <v>270.29602992899328</v>
          </cell>
          <cell r="L48">
            <v>295.99784213980968</v>
          </cell>
        </row>
        <row r="49">
          <cell r="A49" t="str">
            <v>ARAUCA BIT</v>
          </cell>
          <cell r="B49">
            <v>15390802</v>
          </cell>
          <cell r="C49">
            <v>18438452</v>
          </cell>
          <cell r="D49">
            <v>21621892</v>
          </cell>
          <cell r="E49">
            <v>24648855</v>
          </cell>
          <cell r="F49">
            <v>68795</v>
          </cell>
          <cell r="G49">
            <v>67520</v>
          </cell>
          <cell r="H49">
            <v>69565</v>
          </cell>
          <cell r="I49">
            <v>231.14865433137089</v>
          </cell>
          <cell r="J49">
            <v>268.0202340286358</v>
          </cell>
          <cell r="K49">
            <v>320.2294431279621</v>
          </cell>
          <cell r="L49">
            <v>354.32839790124342</v>
          </cell>
        </row>
        <row r="50">
          <cell r="A50" t="str">
            <v>CLARIDAD</v>
          </cell>
          <cell r="B50">
            <v>41661660</v>
          </cell>
          <cell r="C50">
            <v>46639115</v>
          </cell>
          <cell r="D50">
            <v>51761079</v>
          </cell>
          <cell r="E50">
            <v>56316686</v>
          </cell>
          <cell r="F50">
            <v>218083</v>
          </cell>
          <cell r="G50">
            <v>221572</v>
          </cell>
          <cell r="H50">
            <v>222842</v>
          </cell>
          <cell r="I50">
            <v>193.62836547175863</v>
          </cell>
          <cell r="J50">
            <v>213.85947093537783</v>
          </cell>
          <cell r="K50">
            <v>233.60839365984873</v>
          </cell>
          <cell r="L50">
            <v>252.72025022213049</v>
          </cell>
        </row>
        <row r="51">
          <cell r="A51" t="str">
            <v>CONSOLIDAR</v>
          </cell>
          <cell r="B51">
            <v>147897887</v>
          </cell>
          <cell r="C51">
            <v>164224088</v>
          </cell>
          <cell r="D51">
            <v>194537665</v>
          </cell>
          <cell r="E51">
            <v>214813454</v>
          </cell>
          <cell r="F51">
            <v>509386</v>
          </cell>
          <cell r="G51">
            <v>524094</v>
          </cell>
          <cell r="H51">
            <v>534033</v>
          </cell>
          <cell r="I51">
            <v>295.33505131994087</v>
          </cell>
          <cell r="J51">
            <v>322.39615537136865</v>
          </cell>
          <cell r="K51">
            <v>371.18849862810868</v>
          </cell>
          <cell r="L51">
            <v>402.24752777450084</v>
          </cell>
        </row>
        <row r="52">
          <cell r="A52" t="str">
            <v>DIGNITAS</v>
          </cell>
          <cell r="B52">
            <v>15938569</v>
          </cell>
          <cell r="C52">
            <v>17642205</v>
          </cell>
          <cell r="D52">
            <v>19536177</v>
          </cell>
          <cell r="F52">
            <v>65389</v>
          </cell>
          <cell r="G52">
            <v>0</v>
          </cell>
          <cell r="H52">
            <v>0</v>
          </cell>
          <cell r="I52">
            <v>237.42133408806529</v>
          </cell>
          <cell r="J52">
            <v>269.80386609368549</v>
          </cell>
        </row>
        <row r="53">
          <cell r="A53" t="str">
            <v>ETHIKA</v>
          </cell>
          <cell r="B53">
            <v>336588</v>
          </cell>
          <cell r="C53">
            <v>434763</v>
          </cell>
          <cell r="D53">
            <v>550406</v>
          </cell>
          <cell r="E53">
            <v>734793</v>
          </cell>
          <cell r="F53">
            <v>1228</v>
          </cell>
          <cell r="G53">
            <v>1333</v>
          </cell>
          <cell r="H53">
            <v>1454</v>
          </cell>
          <cell r="I53">
            <v>296.55330396475773</v>
          </cell>
          <cell r="J53">
            <v>354.04153094462544</v>
          </cell>
          <cell r="K53">
            <v>412.90772693173295</v>
          </cell>
          <cell r="L53">
            <v>505.35969738651994</v>
          </cell>
        </row>
        <row r="54">
          <cell r="A54" t="str">
            <v>FECUNDA</v>
          </cell>
          <cell r="B54">
            <v>23924556</v>
          </cell>
          <cell r="C54">
            <v>27555865</v>
          </cell>
          <cell r="D54">
            <v>31391690</v>
          </cell>
          <cell r="E54">
            <v>35061139</v>
          </cell>
          <cell r="F54">
            <v>108522</v>
          </cell>
          <cell r="G54">
            <v>111843</v>
          </cell>
          <cell r="H54">
            <v>116728</v>
          </cell>
          <cell r="I54">
            <v>226.76229562579974</v>
          </cell>
          <cell r="J54">
            <v>253.91961998488785</v>
          </cell>
          <cell r="K54">
            <v>280.67639458884327</v>
          </cell>
          <cell r="L54">
            <v>300.36614179973958</v>
          </cell>
        </row>
        <row r="55">
          <cell r="A55" t="str">
            <v>FUTURA</v>
          </cell>
          <cell r="B55">
            <v>21372027</v>
          </cell>
          <cell r="C55">
            <v>24996231</v>
          </cell>
          <cell r="D55">
            <v>28384365</v>
          </cell>
          <cell r="E55">
            <v>31406941</v>
          </cell>
          <cell r="F55">
            <v>34952</v>
          </cell>
          <cell r="G55">
            <v>35767</v>
          </cell>
          <cell r="H55">
            <v>36067</v>
          </cell>
          <cell r="I55">
            <v>625.79137385804643</v>
          </cell>
          <cell r="J55">
            <v>715.15881780727852</v>
          </cell>
          <cell r="K55">
            <v>793.59087986132465</v>
          </cell>
          <cell r="L55">
            <v>870.79438267668502</v>
          </cell>
        </row>
        <row r="56">
          <cell r="A56" t="str">
            <v>GENERAR</v>
          </cell>
          <cell r="B56">
            <v>23822153</v>
          </cell>
          <cell r="C56">
            <v>27373552</v>
          </cell>
          <cell r="D56">
            <v>31012520</v>
          </cell>
          <cell r="E56">
            <v>34275931</v>
          </cell>
          <cell r="F56">
            <v>29897</v>
          </cell>
          <cell r="G56">
            <v>30458</v>
          </cell>
          <cell r="H56">
            <v>30801</v>
          </cell>
          <cell r="I56">
            <v>802.71432422414659</v>
          </cell>
          <cell r="J56">
            <v>915.59527711810551</v>
          </cell>
          <cell r="K56">
            <v>1018.2060542386237</v>
          </cell>
          <cell r="L56">
            <v>1112.8187721177883</v>
          </cell>
        </row>
        <row r="57">
          <cell r="A57" t="str">
            <v>JACARANDÁ</v>
          </cell>
          <cell r="B57">
            <v>10799893</v>
          </cell>
          <cell r="C57">
            <v>12276096</v>
          </cell>
          <cell r="D57">
            <v>13930833</v>
          </cell>
          <cell r="E57">
            <v>15156828</v>
          </cell>
          <cell r="F57">
            <v>53494</v>
          </cell>
          <cell r="G57">
            <v>54553</v>
          </cell>
          <cell r="H57">
            <v>54672</v>
          </cell>
          <cell r="I57">
            <v>207.99824740481097</v>
          </cell>
          <cell r="J57">
            <v>229.4854750065428</v>
          </cell>
          <cell r="K57">
            <v>255.36327974630177</v>
          </cell>
          <cell r="L57">
            <v>277.23200175592626</v>
          </cell>
        </row>
        <row r="58">
          <cell r="A58" t="str">
            <v>MÁS VIDA</v>
          </cell>
          <cell r="B58">
            <v>2609412</v>
          </cell>
          <cell r="C58">
            <v>3151231</v>
          </cell>
          <cell r="D58">
            <v>3862167</v>
          </cell>
          <cell r="E58">
            <v>4632247</v>
          </cell>
          <cell r="F58">
            <v>15512</v>
          </cell>
          <cell r="G58">
            <v>18542</v>
          </cell>
          <cell r="H58">
            <v>21700</v>
          </cell>
          <cell r="I58">
            <v>197.56299212598427</v>
          </cell>
          <cell r="J58">
            <v>203.1479499742135</v>
          </cell>
          <cell r="K58">
            <v>208.29290259950383</v>
          </cell>
          <cell r="L58">
            <v>213.46760368663595</v>
          </cell>
        </row>
        <row r="59">
          <cell r="A59" t="str">
            <v>MÁXIMA</v>
          </cell>
          <cell r="B59">
            <v>135750103</v>
          </cell>
          <cell r="C59">
            <v>155718751</v>
          </cell>
          <cell r="D59">
            <v>175988251</v>
          </cell>
          <cell r="E59">
            <v>189550207</v>
          </cell>
          <cell r="F59">
            <v>490909</v>
          </cell>
          <cell r="G59">
            <v>501751</v>
          </cell>
          <cell r="H59">
            <v>511756</v>
          </cell>
          <cell r="I59">
            <v>280.54787496770859</v>
          </cell>
          <cell r="J59">
            <v>317.20492188980035</v>
          </cell>
          <cell r="K59">
            <v>350.74818186710144</v>
          </cell>
          <cell r="L59">
            <v>370.39176287136837</v>
          </cell>
        </row>
        <row r="60">
          <cell r="A60" t="str">
            <v>NACIÓN</v>
          </cell>
          <cell r="B60">
            <v>80076398</v>
          </cell>
          <cell r="C60">
            <v>89247308</v>
          </cell>
          <cell r="D60">
            <v>99444006</v>
          </cell>
          <cell r="E60">
            <v>109883985</v>
          </cell>
          <cell r="F60">
            <v>401972</v>
          </cell>
          <cell r="G60">
            <v>409936</v>
          </cell>
          <cell r="H60">
            <v>412884</v>
          </cell>
          <cell r="I60">
            <v>200.19099499999999</v>
          </cell>
          <cell r="J60">
            <v>222.02369319256067</v>
          </cell>
          <cell r="K60">
            <v>242.58422290308732</v>
          </cell>
          <cell r="L60">
            <v>266.13766820705087</v>
          </cell>
        </row>
        <row r="61">
          <cell r="A61" t="str">
            <v>ORÍGENES</v>
          </cell>
          <cell r="B61">
            <v>66878672</v>
          </cell>
          <cell r="C61">
            <v>79636618</v>
          </cell>
          <cell r="D61">
            <v>94303177</v>
          </cell>
          <cell r="E61">
            <v>104294240</v>
          </cell>
          <cell r="F61">
            <v>344970</v>
          </cell>
          <cell r="G61">
            <v>363379</v>
          </cell>
          <cell r="H61">
            <v>383341</v>
          </cell>
          <cell r="I61">
            <v>200.44018593833823</v>
          </cell>
          <cell r="J61">
            <v>230.85085079862017</v>
          </cell>
          <cell r="K61">
            <v>259.51741019706697</v>
          </cell>
          <cell r="L61">
            <v>272.06648910500053</v>
          </cell>
        </row>
        <row r="62">
          <cell r="A62" t="str">
            <v>PATRIMONIO</v>
          </cell>
          <cell r="B62">
            <v>21411320</v>
          </cell>
          <cell r="C62">
            <v>24080865</v>
          </cell>
          <cell r="D62">
            <v>27396402</v>
          </cell>
          <cell r="E62">
            <v>29306503</v>
          </cell>
          <cell r="F62">
            <v>111090</v>
          </cell>
          <cell r="G62">
            <v>112193</v>
          </cell>
          <cell r="H62">
            <v>112437</v>
          </cell>
          <cell r="I62">
            <v>193.33020316027088</v>
          </cell>
          <cell r="J62">
            <v>216.76897110450986</v>
          </cell>
          <cell r="K62">
            <v>244.1899405488756</v>
          </cell>
          <cell r="L62">
            <v>260.64821188754593</v>
          </cell>
        </row>
        <row r="63">
          <cell r="A63" t="str">
            <v>PREVINTER</v>
          </cell>
          <cell r="B63">
            <v>73314792</v>
          </cell>
          <cell r="C63">
            <v>86799303</v>
          </cell>
          <cell r="D63">
            <v>101588876</v>
          </cell>
          <cell r="E63">
            <v>114659509</v>
          </cell>
          <cell r="F63">
            <v>245409</v>
          </cell>
          <cell r="G63">
            <v>262463</v>
          </cell>
          <cell r="H63">
            <v>277078</v>
          </cell>
          <cell r="I63">
            <v>315.28904408855556</v>
          </cell>
          <cell r="J63">
            <v>353.69241959341343</v>
          </cell>
          <cell r="K63">
            <v>387.0597989049885</v>
          </cell>
          <cell r="L63">
            <v>413.8167194797133</v>
          </cell>
        </row>
        <row r="64">
          <cell r="A64" t="str">
            <v>PREVISOL</v>
          </cell>
          <cell r="B64">
            <v>30352660</v>
          </cell>
          <cell r="C64">
            <v>35584979</v>
          </cell>
          <cell r="D64">
            <v>40583444</v>
          </cell>
          <cell r="E64">
            <v>44446312</v>
          </cell>
          <cell r="F64">
            <v>115299</v>
          </cell>
          <cell r="G64">
            <v>117813</v>
          </cell>
          <cell r="H64">
            <v>117668</v>
          </cell>
          <cell r="I64">
            <v>269.01947228943425</v>
          </cell>
          <cell r="J64">
            <v>308.63215639337722</v>
          </cell>
          <cell r="K64">
            <v>344.47339427737177</v>
          </cell>
          <cell r="L64">
            <v>377.7264166978278</v>
          </cell>
        </row>
        <row r="65">
          <cell r="A65" t="str">
            <v>PROFESIÓN</v>
          </cell>
          <cell r="B65">
            <v>3379487</v>
          </cell>
          <cell r="C65">
            <v>4092347</v>
          </cell>
          <cell r="D65">
            <v>4920419</v>
          </cell>
          <cell r="E65">
            <v>5469379</v>
          </cell>
          <cell r="F65">
            <v>8505</v>
          </cell>
          <cell r="G65">
            <v>9572</v>
          </cell>
          <cell r="H65">
            <v>10427</v>
          </cell>
          <cell r="I65">
            <v>421.69790366858001</v>
          </cell>
          <cell r="J65">
            <v>481.16954732510288</v>
          </cell>
          <cell r="K65">
            <v>514.0429377350606</v>
          </cell>
          <cell r="L65">
            <v>524.54004028004215</v>
          </cell>
        </row>
        <row r="66">
          <cell r="A66" t="str">
            <v>PRORENTA</v>
          </cell>
          <cell r="B66">
            <v>23563913</v>
          </cell>
          <cell r="C66">
            <v>26643232</v>
          </cell>
          <cell r="D66">
            <v>29781493</v>
          </cell>
          <cell r="E66">
            <v>32704930</v>
          </cell>
          <cell r="F66">
            <v>83792</v>
          </cell>
          <cell r="G66">
            <v>85400</v>
          </cell>
          <cell r="H66">
            <v>85973</v>
          </cell>
          <cell r="I66">
            <v>284.33420614426723</v>
          </cell>
          <cell r="J66">
            <v>317.96868436127556</v>
          </cell>
          <cell r="K66">
            <v>348.72942622950819</v>
          </cell>
          <cell r="L66">
            <v>380.40931455224313</v>
          </cell>
        </row>
        <row r="67">
          <cell r="A67" t="str">
            <v>SAN JOSÉ</v>
          </cell>
          <cell r="B67">
            <v>6566701</v>
          </cell>
          <cell r="C67">
            <v>7497400</v>
          </cell>
          <cell r="D67">
            <v>8388411</v>
          </cell>
          <cell r="E67">
            <v>9238586</v>
          </cell>
          <cell r="F67">
            <v>22730</v>
          </cell>
          <cell r="G67">
            <v>23208</v>
          </cell>
          <cell r="H67">
            <v>23322</v>
          </cell>
          <cell r="I67">
            <v>292.89478144513828</v>
          </cell>
          <cell r="J67">
            <v>329.84601847778265</v>
          </cell>
          <cell r="K67">
            <v>361.44480351602897</v>
          </cell>
          <cell r="L67">
            <v>396.13180687762627</v>
          </cell>
        </row>
        <row r="68">
          <cell r="A68" t="str">
            <v>SAVIA</v>
          </cell>
          <cell r="B68">
            <v>4727359</v>
          </cell>
          <cell r="C68">
            <v>5427231</v>
          </cell>
          <cell r="D68">
            <v>5903014</v>
          </cell>
          <cell r="E68">
            <v>6276262</v>
          </cell>
          <cell r="F68">
            <v>44487</v>
          </cell>
          <cell r="G68">
            <v>44550</v>
          </cell>
          <cell r="H68">
            <v>43999</v>
          </cell>
          <cell r="I68">
            <v>105.50021201097994</v>
          </cell>
          <cell r="J68">
            <v>121.99588643873491</v>
          </cell>
          <cell r="K68">
            <v>132.50312008978676</v>
          </cell>
          <cell r="L68">
            <v>142.64556012636652</v>
          </cell>
        </row>
        <row r="69">
          <cell r="A69" t="str">
            <v>SIEMBRA</v>
          </cell>
          <cell r="B69">
            <v>136112479</v>
          </cell>
          <cell r="C69">
            <v>148899642</v>
          </cell>
          <cell r="D69">
            <v>171863998</v>
          </cell>
          <cell r="E69">
            <v>208593775</v>
          </cell>
          <cell r="F69">
            <v>418123</v>
          </cell>
          <cell r="G69">
            <v>493812</v>
          </cell>
          <cell r="H69">
            <v>498958</v>
          </cell>
          <cell r="I69">
            <v>332.34399210846948</v>
          </cell>
          <cell r="J69">
            <v>356.11444957584251</v>
          </cell>
          <cell r="K69">
            <v>348.03528063311546</v>
          </cell>
          <cell r="L69">
            <v>418.05878450691239</v>
          </cell>
        </row>
        <row r="70">
          <cell r="A70" t="str">
            <v>UNIDOS</v>
          </cell>
          <cell r="B70">
            <v>5888660</v>
          </cell>
          <cell r="C70">
            <v>6715538</v>
          </cell>
          <cell r="D70">
            <v>7645222</v>
          </cell>
          <cell r="E70">
            <v>8394786</v>
          </cell>
          <cell r="F70">
            <v>15084</v>
          </cell>
          <cell r="G70">
            <v>15418</v>
          </cell>
          <cell r="H70">
            <v>15642</v>
          </cell>
          <cell r="I70">
            <v>395.50406340251192</v>
          </cell>
          <cell r="J70">
            <v>445.20936091222489</v>
          </cell>
          <cell r="K70">
            <v>495.86340640809442</v>
          </cell>
          <cell r="L70">
            <v>536.68239355581125</v>
          </cell>
        </row>
        <row r="72">
          <cell r="A72" t="str">
            <v>TOTAL</v>
          </cell>
          <cell r="B72">
            <v>949905908</v>
          </cell>
          <cell r="C72">
            <v>1080564148</v>
          </cell>
          <cell r="D72">
            <v>1241516489</v>
          </cell>
          <cell r="E72">
            <v>1364315121</v>
          </cell>
          <cell r="F72">
            <v>3657886</v>
          </cell>
          <cell r="G72">
            <v>3763888</v>
          </cell>
          <cell r="H72">
            <v>3843099</v>
          </cell>
          <cell r="I72">
            <v>264.94564394583864</v>
          </cell>
          <cell r="J72">
            <v>295.40673164773312</v>
          </cell>
          <cell r="K72">
            <v>329.84947718954442</v>
          </cell>
          <cell r="L72">
            <v>355.00389685511612</v>
          </cell>
        </row>
        <row r="74">
          <cell r="I74" t="str">
            <v>PROMEDIO SISTEMA</v>
          </cell>
        </row>
      </sheetData>
      <sheetData sheetId="1" refreshError="1">
        <row r="4">
          <cell r="A4" t="str">
            <v>GRÁFICO N° 10.3.1</v>
          </cell>
        </row>
        <row r="37">
          <cell r="A37" t="str">
            <v>GRÁFICO N° 10.3.2.</v>
          </cell>
        </row>
        <row r="70">
          <cell r="A70" t="str">
            <v>GRÁFICO N° 10.3.3.</v>
          </cell>
        </row>
        <row r="104">
          <cell r="A104" t="str">
            <v>GRÁFICO N° 10.3.4.</v>
          </cell>
        </row>
      </sheetData>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f 1"/>
      <sheetName val="cuadro 1"/>
      <sheetName val="cua5.3"/>
      <sheetName val="cua 5.2  5.7 "/>
      <sheetName val="5.4 graf 2"/>
      <sheetName val="cua 5.5"/>
      <sheetName val="cua 5.6"/>
      <sheetName val="hoja6"/>
      <sheetName val="5.8 graf  5.3"/>
      <sheetName val="cua 5.9"/>
      <sheetName val="cuadro 5.9"/>
      <sheetName val="cua 5.10"/>
      <sheetName val="cua5.11"/>
      <sheetName val=" gráf 5.4deuda exportaciones"/>
      <sheetName val="anexo 5.1"/>
      <sheetName val="ANEX5.2"/>
      <sheetName val="anex5.4"/>
      <sheetName val="ANEX5.3"/>
      <sheetName val="APERT"/>
      <sheetName val="Hoja10"/>
      <sheetName val="Hoja11"/>
      <sheetName val="Hoja12"/>
      <sheetName val="Hoja13"/>
      <sheetName val="Hoja14"/>
      <sheetName val="Hoja15"/>
      <sheetName val="Hoja16"/>
      <sheetName val="Módulo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des"/>
      <sheetName val="Compare"/>
      <sheetName val="Table1"/>
      <sheetName val="Table2"/>
      <sheetName val="Table3"/>
      <sheetName val="Table4"/>
      <sheetName val="Current"/>
      <sheetName val="Previous"/>
      <sheetName val="ControlSheet"/>
      <sheetName val="Weights"/>
      <sheetName val="Sheet1"/>
      <sheetName val="Sheet2"/>
      <sheetName val="Sheet3"/>
    </sheetNames>
    <sheetDataSet>
      <sheetData sheetId="0" refreshError="1"/>
      <sheetData sheetId="1" refreshError="1"/>
      <sheetData sheetId="2" refreshError="1"/>
      <sheetData sheetId="3" refreshError="1"/>
      <sheetData sheetId="4" refreshError="1"/>
      <sheetData sheetId="5" refreshError="1"/>
      <sheetData sheetId="6" refreshError="1">
        <row r="66">
          <cell r="D66" t="str">
            <v>F2001START</v>
          </cell>
        </row>
      </sheetData>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cess &amp; GNIpc"/>
      <sheetName val="real GDPpc"/>
      <sheetName val="GNIpc"/>
      <sheetName val="LIC cutoff"/>
      <sheetName val="Sheet5"/>
      <sheetName val="1st issue all"/>
    </sheetNames>
    <sheetDataSet>
      <sheetData sheetId="0" refreshError="1"/>
      <sheetData sheetId="1">
        <row r="1">
          <cell r="A1" t="str">
            <v>GDP per capita (constant 2000 US$)</v>
          </cell>
        </row>
      </sheetData>
      <sheetData sheetId="2">
        <row r="1">
          <cell r="A1" t="str">
            <v>GNI per capita, Atlas method (current US$)</v>
          </cell>
          <cell r="B1">
            <v>1990</v>
          </cell>
          <cell r="C1">
            <v>1991</v>
          </cell>
          <cell r="D1">
            <v>1992</v>
          </cell>
          <cell r="E1">
            <v>1993</v>
          </cell>
          <cell r="F1">
            <v>1994</v>
          </cell>
          <cell r="G1">
            <v>1995</v>
          </cell>
          <cell r="H1">
            <v>1996</v>
          </cell>
          <cell r="I1">
            <v>1997</v>
          </cell>
          <cell r="J1">
            <v>1998</v>
          </cell>
          <cell r="K1">
            <v>1999</v>
          </cell>
          <cell r="L1">
            <v>2000</v>
          </cell>
          <cell r="M1">
            <v>2001</v>
          </cell>
          <cell r="N1">
            <v>2002</v>
          </cell>
          <cell r="O1">
            <v>2003</v>
          </cell>
          <cell r="P1">
            <v>2004</v>
          </cell>
          <cell r="Q1">
            <v>2005</v>
          </cell>
          <cell r="R1">
            <v>2006</v>
          </cell>
        </row>
        <row r="2">
          <cell r="A2" t="str">
            <v>Afghanistan</v>
          </cell>
          <cell r="B2" t="str">
            <v>..</v>
          </cell>
          <cell r="C2" t="str">
            <v>..</v>
          </cell>
          <cell r="D2" t="str">
            <v>..</v>
          </cell>
          <cell r="E2" t="str">
            <v>..</v>
          </cell>
          <cell r="F2" t="str">
            <v>..</v>
          </cell>
          <cell r="G2" t="str">
            <v>..</v>
          </cell>
          <cell r="H2" t="str">
            <v>..</v>
          </cell>
          <cell r="I2" t="str">
            <v>..</v>
          </cell>
          <cell r="J2" t="str">
            <v>..</v>
          </cell>
          <cell r="K2" t="str">
            <v>..</v>
          </cell>
          <cell r="L2" t="str">
            <v>..</v>
          </cell>
          <cell r="M2" t="str">
            <v>..</v>
          </cell>
          <cell r="N2" t="str">
            <v>..</v>
          </cell>
          <cell r="O2" t="str">
            <v>..</v>
          </cell>
          <cell r="P2" t="str">
            <v>..</v>
          </cell>
          <cell r="Q2" t="str">
            <v>..</v>
          </cell>
          <cell r="R2" t="str">
            <v>..</v>
          </cell>
        </row>
        <row r="3">
          <cell r="A3" t="str">
            <v>Albania</v>
          </cell>
          <cell r="B3">
            <v>680</v>
          </cell>
          <cell r="C3">
            <v>420</v>
          </cell>
          <cell r="D3">
            <v>300</v>
          </cell>
          <cell r="E3">
            <v>320</v>
          </cell>
          <cell r="F3">
            <v>410</v>
          </cell>
          <cell r="G3">
            <v>660</v>
          </cell>
          <cell r="H3">
            <v>900</v>
          </cell>
          <cell r="I3">
            <v>810</v>
          </cell>
          <cell r="J3">
            <v>890</v>
          </cell>
          <cell r="K3">
            <v>990</v>
          </cell>
          <cell r="L3">
            <v>1180</v>
          </cell>
          <cell r="M3">
            <v>1340</v>
          </cell>
          <cell r="N3">
            <v>1400</v>
          </cell>
          <cell r="O3">
            <v>1650</v>
          </cell>
          <cell r="P3">
            <v>2090</v>
          </cell>
          <cell r="Q3">
            <v>2580</v>
          </cell>
          <cell r="R3">
            <v>2960</v>
          </cell>
        </row>
        <row r="4">
          <cell r="A4" t="str">
            <v>Algeria</v>
          </cell>
          <cell r="B4">
            <v>2420</v>
          </cell>
          <cell r="C4">
            <v>2030</v>
          </cell>
          <cell r="D4">
            <v>1940</v>
          </cell>
          <cell r="E4">
            <v>1760</v>
          </cell>
          <cell r="F4">
            <v>1650</v>
          </cell>
          <cell r="G4">
            <v>1580</v>
          </cell>
          <cell r="H4">
            <v>1540</v>
          </cell>
          <cell r="I4">
            <v>1530</v>
          </cell>
          <cell r="J4">
            <v>1570</v>
          </cell>
          <cell r="K4">
            <v>1560</v>
          </cell>
          <cell r="L4">
            <v>1610</v>
          </cell>
          <cell r="M4">
            <v>1690</v>
          </cell>
          <cell r="N4">
            <v>1750</v>
          </cell>
          <cell r="O4">
            <v>1950</v>
          </cell>
          <cell r="P4">
            <v>2290</v>
          </cell>
          <cell r="Q4">
            <v>2720</v>
          </cell>
          <cell r="R4">
            <v>3030</v>
          </cell>
        </row>
        <row r="5">
          <cell r="A5" t="str">
            <v>American Samoa</v>
          </cell>
          <cell r="B5" t="str">
            <v>..</v>
          </cell>
          <cell r="C5" t="str">
            <v>..</v>
          </cell>
          <cell r="D5" t="str">
            <v>..</v>
          </cell>
          <cell r="E5" t="str">
            <v>..</v>
          </cell>
          <cell r="F5" t="str">
            <v>..</v>
          </cell>
          <cell r="G5" t="str">
            <v>..</v>
          </cell>
          <cell r="H5" t="str">
            <v>..</v>
          </cell>
          <cell r="I5" t="str">
            <v>..</v>
          </cell>
          <cell r="J5" t="str">
            <v>..</v>
          </cell>
          <cell r="K5" t="str">
            <v>..</v>
          </cell>
          <cell r="L5" t="str">
            <v>..</v>
          </cell>
          <cell r="M5" t="str">
            <v>..</v>
          </cell>
          <cell r="N5" t="str">
            <v>..</v>
          </cell>
          <cell r="O5" t="str">
            <v>..</v>
          </cell>
          <cell r="P5" t="str">
            <v>..</v>
          </cell>
          <cell r="Q5" t="str">
            <v>..</v>
          </cell>
          <cell r="R5" t="str">
            <v>..</v>
          </cell>
        </row>
        <row r="6">
          <cell r="A6" t="str">
            <v>Andorra</v>
          </cell>
          <cell r="B6" t="str">
            <v>..</v>
          </cell>
          <cell r="C6" t="str">
            <v>..</v>
          </cell>
          <cell r="D6" t="str">
            <v>..</v>
          </cell>
          <cell r="E6" t="str">
            <v>..</v>
          </cell>
          <cell r="F6" t="str">
            <v>..</v>
          </cell>
          <cell r="G6" t="str">
            <v>..</v>
          </cell>
          <cell r="H6" t="str">
            <v>..</v>
          </cell>
          <cell r="I6" t="str">
            <v>..</v>
          </cell>
          <cell r="J6" t="str">
            <v>..</v>
          </cell>
          <cell r="K6" t="str">
            <v>..</v>
          </cell>
          <cell r="L6" t="str">
            <v>..</v>
          </cell>
          <cell r="M6" t="str">
            <v>..</v>
          </cell>
          <cell r="N6" t="str">
            <v>..</v>
          </cell>
          <cell r="O6" t="str">
            <v>..</v>
          </cell>
          <cell r="P6" t="str">
            <v>..</v>
          </cell>
          <cell r="Q6" t="str">
            <v>..</v>
          </cell>
          <cell r="R6" t="str">
            <v>..</v>
          </cell>
        </row>
        <row r="7">
          <cell r="A7" t="str">
            <v>Angola</v>
          </cell>
          <cell r="B7">
            <v>730</v>
          </cell>
          <cell r="C7">
            <v>810</v>
          </cell>
          <cell r="D7">
            <v>460</v>
          </cell>
          <cell r="E7">
            <v>310</v>
          </cell>
          <cell r="F7">
            <v>190</v>
          </cell>
          <cell r="G7">
            <v>320</v>
          </cell>
          <cell r="H7">
            <v>380</v>
          </cell>
          <cell r="I7">
            <v>470</v>
          </cell>
          <cell r="J7">
            <v>460</v>
          </cell>
          <cell r="K7">
            <v>390</v>
          </cell>
          <cell r="L7">
            <v>430</v>
          </cell>
          <cell r="M7">
            <v>470</v>
          </cell>
          <cell r="N7">
            <v>620</v>
          </cell>
          <cell r="O7">
            <v>710</v>
          </cell>
          <cell r="P7">
            <v>940</v>
          </cell>
          <cell r="Q7">
            <v>1410</v>
          </cell>
          <cell r="R7">
            <v>1980</v>
          </cell>
        </row>
        <row r="8">
          <cell r="A8" t="str">
            <v>Antigua and Barbuda</v>
          </cell>
          <cell r="B8">
            <v>5610</v>
          </cell>
          <cell r="C8">
            <v>6000</v>
          </cell>
          <cell r="D8">
            <v>6200</v>
          </cell>
          <cell r="E8">
            <v>6640</v>
          </cell>
          <cell r="F8">
            <v>7020</v>
          </cell>
          <cell r="G8">
            <v>6800</v>
          </cell>
          <cell r="H8">
            <v>7050</v>
          </cell>
          <cell r="I8">
            <v>7220</v>
          </cell>
          <cell r="J8">
            <v>7650</v>
          </cell>
          <cell r="K8">
            <v>7850</v>
          </cell>
          <cell r="L8">
            <v>8190</v>
          </cell>
          <cell r="M8">
            <v>8540</v>
          </cell>
          <cell r="N8">
            <v>8600</v>
          </cell>
          <cell r="O8">
            <v>9170</v>
          </cell>
          <cell r="P8">
            <v>10500</v>
          </cell>
          <cell r="Q8">
            <v>10700</v>
          </cell>
          <cell r="R8">
            <v>11210</v>
          </cell>
        </row>
        <row r="9">
          <cell r="A9" t="str">
            <v>Argentina</v>
          </cell>
          <cell r="B9">
            <v>3190</v>
          </cell>
          <cell r="C9">
            <v>3970</v>
          </cell>
          <cell r="D9">
            <v>6310</v>
          </cell>
          <cell r="E9">
            <v>7110</v>
          </cell>
          <cell r="F9">
            <v>7580</v>
          </cell>
          <cell r="G9">
            <v>7360</v>
          </cell>
          <cell r="H9">
            <v>7730</v>
          </cell>
          <cell r="I9">
            <v>8140</v>
          </cell>
          <cell r="J9">
            <v>8020</v>
          </cell>
          <cell r="K9">
            <v>7570</v>
          </cell>
          <cell r="L9">
            <v>7470</v>
          </cell>
          <cell r="M9">
            <v>7000</v>
          </cell>
          <cell r="N9">
            <v>4050</v>
          </cell>
          <cell r="O9">
            <v>3670</v>
          </cell>
          <cell r="P9">
            <v>3580</v>
          </cell>
          <cell r="Q9">
            <v>4460</v>
          </cell>
          <cell r="R9">
            <v>5150</v>
          </cell>
        </row>
        <row r="10">
          <cell r="A10" t="str">
            <v>Armenia</v>
          </cell>
          <cell r="B10" t="str">
            <v>..</v>
          </cell>
          <cell r="C10" t="str">
            <v>..</v>
          </cell>
          <cell r="D10">
            <v>310</v>
          </cell>
          <cell r="E10">
            <v>330</v>
          </cell>
          <cell r="F10">
            <v>400</v>
          </cell>
          <cell r="G10">
            <v>450</v>
          </cell>
          <cell r="H10">
            <v>520</v>
          </cell>
          <cell r="I10">
            <v>560</v>
          </cell>
          <cell r="J10">
            <v>590</v>
          </cell>
          <cell r="K10">
            <v>610</v>
          </cell>
          <cell r="L10">
            <v>660</v>
          </cell>
          <cell r="M10">
            <v>710</v>
          </cell>
          <cell r="N10">
            <v>800</v>
          </cell>
          <cell r="O10">
            <v>950</v>
          </cell>
          <cell r="P10">
            <v>1140</v>
          </cell>
          <cell r="Q10">
            <v>1470</v>
          </cell>
          <cell r="R10">
            <v>1930</v>
          </cell>
        </row>
        <row r="11">
          <cell r="A11" t="str">
            <v>Aruba</v>
          </cell>
          <cell r="B11" t="str">
            <v>..</v>
          </cell>
          <cell r="C11" t="str">
            <v>..</v>
          </cell>
          <cell r="D11" t="str">
            <v>..</v>
          </cell>
          <cell r="E11" t="str">
            <v>..</v>
          </cell>
          <cell r="F11" t="str">
            <v>..</v>
          </cell>
          <cell r="G11" t="str">
            <v>..</v>
          </cell>
          <cell r="H11" t="str">
            <v>..</v>
          </cell>
          <cell r="I11" t="str">
            <v>..</v>
          </cell>
          <cell r="J11" t="str">
            <v>..</v>
          </cell>
          <cell r="K11" t="str">
            <v>..</v>
          </cell>
          <cell r="L11" t="str">
            <v>..</v>
          </cell>
          <cell r="M11" t="str">
            <v>..</v>
          </cell>
          <cell r="N11" t="str">
            <v>..</v>
          </cell>
          <cell r="O11" t="str">
            <v>..</v>
          </cell>
          <cell r="P11" t="str">
            <v>..</v>
          </cell>
          <cell r="Q11" t="str">
            <v>..</v>
          </cell>
          <cell r="R11" t="str">
            <v>..</v>
          </cell>
        </row>
        <row r="12">
          <cell r="A12" t="str">
            <v>Australia</v>
          </cell>
          <cell r="B12">
            <v>18200</v>
          </cell>
          <cell r="C12">
            <v>18420</v>
          </cell>
          <cell r="D12">
            <v>19170</v>
          </cell>
          <cell r="E12">
            <v>19020</v>
          </cell>
          <cell r="F12">
            <v>19220</v>
          </cell>
          <cell r="G12">
            <v>20230</v>
          </cell>
          <cell r="H12">
            <v>21950</v>
          </cell>
          <cell r="I12">
            <v>22740</v>
          </cell>
          <cell r="J12">
            <v>21900</v>
          </cell>
          <cell r="K12">
            <v>21480</v>
          </cell>
          <cell r="L12">
            <v>20720</v>
          </cell>
          <cell r="M12">
            <v>20490</v>
          </cell>
          <cell r="N12">
            <v>20280</v>
          </cell>
          <cell r="O12">
            <v>22840</v>
          </cell>
          <cell r="P12">
            <v>27820</v>
          </cell>
          <cell r="Q12">
            <v>33120</v>
          </cell>
          <cell r="R12">
            <v>35990</v>
          </cell>
        </row>
        <row r="13">
          <cell r="A13" t="str">
            <v>Austria</v>
          </cell>
          <cell r="B13">
            <v>20180</v>
          </cell>
          <cell r="C13">
            <v>21370</v>
          </cell>
          <cell r="D13">
            <v>24400</v>
          </cell>
          <cell r="E13">
            <v>24470</v>
          </cell>
          <cell r="F13">
            <v>25900</v>
          </cell>
          <cell r="G13">
            <v>27590</v>
          </cell>
          <cell r="H13">
            <v>29660</v>
          </cell>
          <cell r="I13">
            <v>28920</v>
          </cell>
          <cell r="J13">
            <v>27250</v>
          </cell>
          <cell r="K13">
            <v>26340</v>
          </cell>
          <cell r="L13">
            <v>26010</v>
          </cell>
          <cell r="M13">
            <v>24500</v>
          </cell>
          <cell r="N13">
            <v>24130</v>
          </cell>
          <cell r="O13">
            <v>27180</v>
          </cell>
          <cell r="P13">
            <v>32590</v>
          </cell>
          <cell r="Q13">
            <v>37190</v>
          </cell>
          <cell r="R13">
            <v>39590</v>
          </cell>
        </row>
        <row r="14">
          <cell r="A14" t="str">
            <v>Azerbaijan</v>
          </cell>
          <cell r="B14" t="str">
            <v>..</v>
          </cell>
          <cell r="C14" t="str">
            <v>..</v>
          </cell>
          <cell r="D14" t="str">
            <v>..</v>
          </cell>
          <cell r="E14">
            <v>590</v>
          </cell>
          <cell r="F14">
            <v>440</v>
          </cell>
          <cell r="G14">
            <v>400</v>
          </cell>
          <cell r="H14">
            <v>400</v>
          </cell>
          <cell r="I14">
            <v>450</v>
          </cell>
          <cell r="J14">
            <v>510</v>
          </cell>
          <cell r="K14">
            <v>570</v>
          </cell>
          <cell r="L14">
            <v>610</v>
          </cell>
          <cell r="M14">
            <v>660</v>
          </cell>
          <cell r="N14">
            <v>720</v>
          </cell>
          <cell r="O14">
            <v>820</v>
          </cell>
          <cell r="P14">
            <v>950</v>
          </cell>
          <cell r="Q14">
            <v>1270</v>
          </cell>
          <cell r="R14">
            <v>1850</v>
          </cell>
        </row>
        <row r="15">
          <cell r="A15" t="str">
            <v>Bahamas, The</v>
          </cell>
          <cell r="B15">
            <v>11770</v>
          </cell>
          <cell r="C15">
            <v>11200</v>
          </cell>
          <cell r="D15">
            <v>11410</v>
          </cell>
          <cell r="E15">
            <v>11710</v>
          </cell>
          <cell r="F15">
            <v>12160</v>
          </cell>
          <cell r="G15">
            <v>12310</v>
          </cell>
          <cell r="H15">
            <v>12670</v>
          </cell>
          <cell r="I15">
            <v>12960</v>
          </cell>
          <cell r="J15">
            <v>12990</v>
          </cell>
          <cell r="K15">
            <v>14240</v>
          </cell>
          <cell r="L15">
            <v>15380</v>
          </cell>
          <cell r="M15">
            <v>15390</v>
          </cell>
          <cell r="N15">
            <v>15800</v>
          </cell>
          <cell r="O15" t="str">
            <v>..</v>
          </cell>
          <cell r="P15" t="str">
            <v>..</v>
          </cell>
          <cell r="Q15" t="str">
            <v>..</v>
          </cell>
          <cell r="R15" t="str">
            <v>..</v>
          </cell>
        </row>
        <row r="16">
          <cell r="A16" t="str">
            <v>Bahrain</v>
          </cell>
          <cell r="B16">
            <v>7260</v>
          </cell>
          <cell r="C16">
            <v>9780</v>
          </cell>
          <cell r="D16">
            <v>9780</v>
          </cell>
          <cell r="E16">
            <v>9840</v>
          </cell>
          <cell r="F16">
            <v>9410</v>
          </cell>
          <cell r="G16">
            <v>10020</v>
          </cell>
          <cell r="H16">
            <v>10360</v>
          </cell>
          <cell r="I16">
            <v>9860</v>
          </cell>
          <cell r="J16">
            <v>9650</v>
          </cell>
          <cell r="K16">
            <v>9570</v>
          </cell>
          <cell r="L16">
            <v>10390</v>
          </cell>
          <cell r="M16">
            <v>10920</v>
          </cell>
          <cell r="N16">
            <v>11350</v>
          </cell>
          <cell r="O16">
            <v>12630</v>
          </cell>
          <cell r="P16">
            <v>14370</v>
          </cell>
          <cell r="Q16" t="str">
            <v>..</v>
          </cell>
          <cell r="R16" t="str">
            <v>..</v>
          </cell>
        </row>
        <row r="17">
          <cell r="A17" t="str">
            <v>Bangladesh</v>
          </cell>
          <cell r="B17">
            <v>300</v>
          </cell>
          <cell r="C17">
            <v>300</v>
          </cell>
          <cell r="D17">
            <v>320</v>
          </cell>
          <cell r="E17">
            <v>320</v>
          </cell>
          <cell r="F17">
            <v>320</v>
          </cell>
          <cell r="G17">
            <v>340</v>
          </cell>
          <cell r="H17">
            <v>350</v>
          </cell>
          <cell r="I17">
            <v>360</v>
          </cell>
          <cell r="J17">
            <v>360</v>
          </cell>
          <cell r="K17">
            <v>370</v>
          </cell>
          <cell r="L17">
            <v>390</v>
          </cell>
          <cell r="M17">
            <v>380</v>
          </cell>
          <cell r="N17">
            <v>380</v>
          </cell>
          <cell r="O17">
            <v>400</v>
          </cell>
          <cell r="P17">
            <v>440</v>
          </cell>
          <cell r="Q17">
            <v>470</v>
          </cell>
          <cell r="R17">
            <v>480</v>
          </cell>
        </row>
        <row r="18">
          <cell r="A18" t="str">
            <v>Barbados</v>
          </cell>
          <cell r="B18">
            <v>6630</v>
          </cell>
          <cell r="C18">
            <v>6400</v>
          </cell>
          <cell r="D18">
            <v>6310</v>
          </cell>
          <cell r="E18">
            <v>6310</v>
          </cell>
          <cell r="F18">
            <v>6600</v>
          </cell>
          <cell r="G18">
            <v>6890</v>
          </cell>
          <cell r="H18">
            <v>7210</v>
          </cell>
          <cell r="I18">
            <v>7880</v>
          </cell>
          <cell r="J18">
            <v>8240</v>
          </cell>
          <cell r="K18">
            <v>8670</v>
          </cell>
          <cell r="L18" t="str">
            <v>..</v>
          </cell>
          <cell r="M18" t="str">
            <v>..</v>
          </cell>
          <cell r="N18" t="str">
            <v>..</v>
          </cell>
          <cell r="O18" t="str">
            <v>..</v>
          </cell>
          <cell r="P18" t="str">
            <v>..</v>
          </cell>
          <cell r="Q18" t="str">
            <v>..</v>
          </cell>
          <cell r="R18" t="str">
            <v>..</v>
          </cell>
        </row>
        <row r="19">
          <cell r="A19" t="str">
            <v>Belarus</v>
          </cell>
          <cell r="B19" t="str">
            <v>..</v>
          </cell>
          <cell r="C19" t="str">
            <v>..</v>
          </cell>
          <cell r="D19">
            <v>1670</v>
          </cell>
          <cell r="E19">
            <v>1590</v>
          </cell>
          <cell r="F19">
            <v>1460</v>
          </cell>
          <cell r="G19">
            <v>1370</v>
          </cell>
          <cell r="H19">
            <v>1450</v>
          </cell>
          <cell r="I19">
            <v>1530</v>
          </cell>
          <cell r="J19">
            <v>1550</v>
          </cell>
          <cell r="K19">
            <v>1400</v>
          </cell>
          <cell r="L19">
            <v>1380</v>
          </cell>
          <cell r="M19">
            <v>1300</v>
          </cell>
          <cell r="N19">
            <v>1370</v>
          </cell>
          <cell r="O19">
            <v>1610</v>
          </cell>
          <cell r="P19">
            <v>2150</v>
          </cell>
          <cell r="Q19">
            <v>2760</v>
          </cell>
          <cell r="R19">
            <v>3380</v>
          </cell>
        </row>
        <row r="20">
          <cell r="A20" t="str">
            <v>Belgium</v>
          </cell>
          <cell r="B20">
            <v>18980</v>
          </cell>
          <cell r="C20">
            <v>20230</v>
          </cell>
          <cell r="D20">
            <v>22770</v>
          </cell>
          <cell r="E20">
            <v>23000</v>
          </cell>
          <cell r="F20">
            <v>24660</v>
          </cell>
          <cell r="G20">
            <v>26600</v>
          </cell>
          <cell r="H20">
            <v>28050</v>
          </cell>
          <cell r="I20">
            <v>27890</v>
          </cell>
          <cell r="J20">
            <v>25980</v>
          </cell>
          <cell r="K20">
            <v>25440</v>
          </cell>
          <cell r="L20">
            <v>25360</v>
          </cell>
          <cell r="M20">
            <v>23890</v>
          </cell>
          <cell r="N20">
            <v>23380</v>
          </cell>
          <cell r="O20">
            <v>26270</v>
          </cell>
          <cell r="P20">
            <v>31630</v>
          </cell>
          <cell r="Q20">
            <v>36140</v>
          </cell>
          <cell r="R20">
            <v>38600</v>
          </cell>
        </row>
        <row r="21">
          <cell r="A21" t="str">
            <v>Belize</v>
          </cell>
          <cell r="B21">
            <v>2210</v>
          </cell>
          <cell r="C21">
            <v>2370</v>
          </cell>
          <cell r="D21">
            <v>2610</v>
          </cell>
          <cell r="E21">
            <v>2690</v>
          </cell>
          <cell r="F21">
            <v>2680</v>
          </cell>
          <cell r="G21">
            <v>2740</v>
          </cell>
          <cell r="H21">
            <v>2790</v>
          </cell>
          <cell r="I21">
            <v>2790</v>
          </cell>
          <cell r="J21">
            <v>2710</v>
          </cell>
          <cell r="K21">
            <v>2820</v>
          </cell>
          <cell r="L21">
            <v>3090</v>
          </cell>
          <cell r="M21">
            <v>3070</v>
          </cell>
          <cell r="N21">
            <v>3160</v>
          </cell>
          <cell r="O21">
            <v>3410</v>
          </cell>
          <cell r="P21">
            <v>3520</v>
          </cell>
          <cell r="Q21">
            <v>3570</v>
          </cell>
          <cell r="R21">
            <v>3650</v>
          </cell>
        </row>
        <row r="22">
          <cell r="A22" t="str">
            <v>Benin</v>
          </cell>
          <cell r="B22">
            <v>330</v>
          </cell>
          <cell r="C22">
            <v>340</v>
          </cell>
          <cell r="D22">
            <v>340</v>
          </cell>
          <cell r="E22">
            <v>340</v>
          </cell>
          <cell r="F22">
            <v>300</v>
          </cell>
          <cell r="G22">
            <v>310</v>
          </cell>
          <cell r="H22">
            <v>310</v>
          </cell>
          <cell r="I22">
            <v>340</v>
          </cell>
          <cell r="J22">
            <v>340</v>
          </cell>
          <cell r="K22">
            <v>340</v>
          </cell>
          <cell r="L22">
            <v>340</v>
          </cell>
          <cell r="M22">
            <v>330</v>
          </cell>
          <cell r="N22">
            <v>330</v>
          </cell>
          <cell r="O22">
            <v>380</v>
          </cell>
          <cell r="P22">
            <v>450</v>
          </cell>
          <cell r="Q22">
            <v>510</v>
          </cell>
          <cell r="R22">
            <v>540</v>
          </cell>
        </row>
        <row r="23">
          <cell r="A23" t="str">
            <v>Bermuda</v>
          </cell>
          <cell r="B23">
            <v>26540</v>
          </cell>
          <cell r="C23">
            <v>26510</v>
          </cell>
          <cell r="D23">
            <v>27850</v>
          </cell>
          <cell r="E23">
            <v>29830</v>
          </cell>
          <cell r="F23">
            <v>30700</v>
          </cell>
          <cell r="G23">
            <v>33210</v>
          </cell>
          <cell r="H23">
            <v>34710</v>
          </cell>
          <cell r="I23">
            <v>35990</v>
          </cell>
          <cell r="J23" t="str">
            <v>..</v>
          </cell>
          <cell r="K23" t="str">
            <v>..</v>
          </cell>
          <cell r="L23" t="str">
            <v>..</v>
          </cell>
          <cell r="M23" t="str">
            <v>..</v>
          </cell>
          <cell r="N23" t="str">
            <v>..</v>
          </cell>
          <cell r="O23" t="str">
            <v>..</v>
          </cell>
          <cell r="P23" t="str">
            <v>..</v>
          </cell>
          <cell r="Q23" t="str">
            <v>..</v>
          </cell>
          <cell r="R23" t="str">
            <v>..</v>
          </cell>
        </row>
        <row r="24">
          <cell r="A24" t="str">
            <v>Bhutan</v>
          </cell>
          <cell r="B24">
            <v>560</v>
          </cell>
          <cell r="C24">
            <v>530</v>
          </cell>
          <cell r="D24">
            <v>530</v>
          </cell>
          <cell r="E24">
            <v>500</v>
          </cell>
          <cell r="F24">
            <v>530</v>
          </cell>
          <cell r="G24">
            <v>580</v>
          </cell>
          <cell r="H24">
            <v>640</v>
          </cell>
          <cell r="I24">
            <v>670</v>
          </cell>
          <cell r="J24">
            <v>690</v>
          </cell>
          <cell r="K24">
            <v>750</v>
          </cell>
          <cell r="L24">
            <v>780</v>
          </cell>
          <cell r="M24">
            <v>830</v>
          </cell>
          <cell r="N24">
            <v>890</v>
          </cell>
          <cell r="O24">
            <v>970</v>
          </cell>
          <cell r="P24">
            <v>1100</v>
          </cell>
          <cell r="Q24">
            <v>1250</v>
          </cell>
          <cell r="R24">
            <v>1410</v>
          </cell>
        </row>
        <row r="25">
          <cell r="A25" t="str">
            <v>Bolivia</v>
          </cell>
          <cell r="B25">
            <v>740</v>
          </cell>
          <cell r="C25">
            <v>760</v>
          </cell>
          <cell r="D25">
            <v>790</v>
          </cell>
          <cell r="E25">
            <v>810</v>
          </cell>
          <cell r="F25">
            <v>830</v>
          </cell>
          <cell r="G25">
            <v>860</v>
          </cell>
          <cell r="H25">
            <v>920</v>
          </cell>
          <cell r="I25">
            <v>970</v>
          </cell>
          <cell r="J25">
            <v>1000</v>
          </cell>
          <cell r="K25">
            <v>990</v>
          </cell>
          <cell r="L25">
            <v>1000</v>
          </cell>
          <cell r="M25">
            <v>960</v>
          </cell>
          <cell r="N25">
            <v>930</v>
          </cell>
          <cell r="O25">
            <v>920</v>
          </cell>
          <cell r="P25">
            <v>960</v>
          </cell>
          <cell r="Q25">
            <v>1020</v>
          </cell>
          <cell r="R25">
            <v>1100</v>
          </cell>
        </row>
        <row r="26">
          <cell r="A26" t="str">
            <v>Bosnia and Herzegovina</v>
          </cell>
          <cell r="B26" t="str">
            <v>..</v>
          </cell>
          <cell r="C26" t="str">
            <v>..</v>
          </cell>
          <cell r="D26" t="str">
            <v>..</v>
          </cell>
          <cell r="E26" t="str">
            <v>..</v>
          </cell>
          <cell r="F26" t="str">
            <v>..</v>
          </cell>
          <cell r="G26" t="str">
            <v>..</v>
          </cell>
          <cell r="H26">
            <v>830</v>
          </cell>
          <cell r="I26">
            <v>1080</v>
          </cell>
          <cell r="J26">
            <v>1370</v>
          </cell>
          <cell r="K26">
            <v>1400</v>
          </cell>
          <cell r="L26">
            <v>1420</v>
          </cell>
          <cell r="M26">
            <v>1480</v>
          </cell>
          <cell r="N26">
            <v>1580</v>
          </cell>
          <cell r="O26">
            <v>1840</v>
          </cell>
          <cell r="P26">
            <v>2280</v>
          </cell>
          <cell r="Q26">
            <v>2680</v>
          </cell>
          <cell r="R26">
            <v>2980</v>
          </cell>
        </row>
        <row r="27">
          <cell r="A27" t="str">
            <v>Botswana</v>
          </cell>
          <cell r="B27">
            <v>2450</v>
          </cell>
          <cell r="C27">
            <v>2770</v>
          </cell>
          <cell r="D27">
            <v>2960</v>
          </cell>
          <cell r="E27">
            <v>3020</v>
          </cell>
          <cell r="F27">
            <v>2700</v>
          </cell>
          <cell r="G27">
            <v>2950</v>
          </cell>
          <cell r="H27">
            <v>2890</v>
          </cell>
          <cell r="I27">
            <v>3110</v>
          </cell>
          <cell r="J27">
            <v>3270</v>
          </cell>
          <cell r="K27">
            <v>3110</v>
          </cell>
          <cell r="L27">
            <v>3270</v>
          </cell>
          <cell r="M27">
            <v>3480</v>
          </cell>
          <cell r="N27">
            <v>3140</v>
          </cell>
          <cell r="O27">
            <v>3690</v>
          </cell>
          <cell r="P27">
            <v>4430</v>
          </cell>
          <cell r="Q27">
            <v>5530</v>
          </cell>
          <cell r="R27">
            <v>5900</v>
          </cell>
        </row>
        <row r="28">
          <cell r="A28" t="str">
            <v>Brazil</v>
          </cell>
          <cell r="B28">
            <v>2770</v>
          </cell>
          <cell r="C28">
            <v>2950</v>
          </cell>
          <cell r="D28">
            <v>2790</v>
          </cell>
          <cell r="E28">
            <v>2750</v>
          </cell>
          <cell r="F28">
            <v>3050</v>
          </cell>
          <cell r="G28">
            <v>3750</v>
          </cell>
          <cell r="H28">
            <v>4480</v>
          </cell>
          <cell r="I28">
            <v>5070</v>
          </cell>
          <cell r="J28">
            <v>4890</v>
          </cell>
          <cell r="K28">
            <v>4140</v>
          </cell>
          <cell r="L28">
            <v>3870</v>
          </cell>
          <cell r="M28">
            <v>3300</v>
          </cell>
          <cell r="N28">
            <v>3060</v>
          </cell>
          <cell r="O28">
            <v>2960</v>
          </cell>
          <cell r="P28">
            <v>3320</v>
          </cell>
          <cell r="Q28">
            <v>3890</v>
          </cell>
          <cell r="R28">
            <v>4730</v>
          </cell>
        </row>
        <row r="29">
          <cell r="A29" t="str">
            <v>Brunei Darussalam</v>
          </cell>
          <cell r="B29" t="str">
            <v>..</v>
          </cell>
          <cell r="C29" t="str">
            <v>..</v>
          </cell>
          <cell r="D29" t="str">
            <v>..</v>
          </cell>
          <cell r="E29" t="str">
            <v>..</v>
          </cell>
          <cell r="F29" t="str">
            <v>..</v>
          </cell>
          <cell r="G29" t="str">
            <v>..</v>
          </cell>
          <cell r="H29" t="str">
            <v>..</v>
          </cell>
          <cell r="I29" t="str">
            <v>..</v>
          </cell>
          <cell r="J29" t="str">
            <v>..</v>
          </cell>
          <cell r="K29" t="str">
            <v>..</v>
          </cell>
          <cell r="L29" t="str">
            <v>..</v>
          </cell>
          <cell r="M29" t="str">
            <v>..</v>
          </cell>
          <cell r="N29" t="str">
            <v>..</v>
          </cell>
          <cell r="O29" t="str">
            <v>..</v>
          </cell>
          <cell r="P29" t="str">
            <v>..</v>
          </cell>
          <cell r="Q29" t="str">
            <v>..</v>
          </cell>
          <cell r="R29" t="str">
            <v>..</v>
          </cell>
        </row>
        <row r="30">
          <cell r="A30" t="str">
            <v>Bulgaria</v>
          </cell>
          <cell r="B30">
            <v>2260</v>
          </cell>
          <cell r="C30">
            <v>1620</v>
          </cell>
          <cell r="D30">
            <v>1430</v>
          </cell>
          <cell r="E30">
            <v>1250</v>
          </cell>
          <cell r="F30">
            <v>1250</v>
          </cell>
          <cell r="G30">
            <v>1360</v>
          </cell>
          <cell r="H30">
            <v>1210</v>
          </cell>
          <cell r="I30">
            <v>1200</v>
          </cell>
          <cell r="J30">
            <v>1270</v>
          </cell>
          <cell r="K30">
            <v>1450</v>
          </cell>
          <cell r="L30">
            <v>1600</v>
          </cell>
          <cell r="M30">
            <v>1720</v>
          </cell>
          <cell r="N30">
            <v>1870</v>
          </cell>
          <cell r="O30">
            <v>2230</v>
          </cell>
          <cell r="P30">
            <v>2870</v>
          </cell>
          <cell r="Q30">
            <v>3510</v>
          </cell>
          <cell r="R30">
            <v>3990</v>
          </cell>
        </row>
        <row r="31">
          <cell r="A31" t="str">
            <v>Burkina Faso</v>
          </cell>
          <cell r="B31">
            <v>350</v>
          </cell>
          <cell r="C31">
            <v>370</v>
          </cell>
          <cell r="D31">
            <v>330</v>
          </cell>
          <cell r="E31">
            <v>290</v>
          </cell>
          <cell r="F31">
            <v>240</v>
          </cell>
          <cell r="G31">
            <v>240</v>
          </cell>
          <cell r="H31">
            <v>260</v>
          </cell>
          <cell r="I31">
            <v>270</v>
          </cell>
          <cell r="J31">
            <v>260</v>
          </cell>
          <cell r="K31">
            <v>260</v>
          </cell>
          <cell r="L31">
            <v>250</v>
          </cell>
          <cell r="M31">
            <v>240</v>
          </cell>
          <cell r="N31">
            <v>250</v>
          </cell>
          <cell r="O31">
            <v>290</v>
          </cell>
          <cell r="P31">
            <v>350</v>
          </cell>
          <cell r="Q31">
            <v>430</v>
          </cell>
          <cell r="R31">
            <v>460</v>
          </cell>
        </row>
        <row r="32">
          <cell r="A32" t="str">
            <v>Burundi</v>
          </cell>
          <cell r="B32">
            <v>210</v>
          </cell>
          <cell r="C32">
            <v>210</v>
          </cell>
          <cell r="D32">
            <v>200</v>
          </cell>
          <cell r="E32">
            <v>170</v>
          </cell>
          <cell r="F32">
            <v>160</v>
          </cell>
          <cell r="G32">
            <v>150</v>
          </cell>
          <cell r="H32">
            <v>140</v>
          </cell>
          <cell r="I32">
            <v>140</v>
          </cell>
          <cell r="J32">
            <v>140</v>
          </cell>
          <cell r="K32">
            <v>140</v>
          </cell>
          <cell r="L32">
            <v>120</v>
          </cell>
          <cell r="M32">
            <v>110</v>
          </cell>
          <cell r="N32">
            <v>100</v>
          </cell>
          <cell r="O32">
            <v>90</v>
          </cell>
          <cell r="P32">
            <v>90</v>
          </cell>
          <cell r="Q32">
            <v>100</v>
          </cell>
          <cell r="R32">
            <v>100</v>
          </cell>
        </row>
        <row r="33">
          <cell r="A33" t="str">
            <v>Cambodia</v>
          </cell>
          <cell r="B33" t="str">
            <v>..</v>
          </cell>
          <cell r="C33" t="str">
            <v>..</v>
          </cell>
          <cell r="D33" t="str">
            <v>..</v>
          </cell>
          <cell r="E33" t="str">
            <v>..</v>
          </cell>
          <cell r="F33" t="str">
            <v>..</v>
          </cell>
          <cell r="G33">
            <v>280</v>
          </cell>
          <cell r="H33">
            <v>290</v>
          </cell>
          <cell r="I33">
            <v>300</v>
          </cell>
          <cell r="J33">
            <v>280</v>
          </cell>
          <cell r="K33">
            <v>280</v>
          </cell>
          <cell r="L33">
            <v>280</v>
          </cell>
          <cell r="M33">
            <v>300</v>
          </cell>
          <cell r="N33">
            <v>300</v>
          </cell>
          <cell r="O33">
            <v>330</v>
          </cell>
          <cell r="P33">
            <v>380</v>
          </cell>
          <cell r="Q33">
            <v>430</v>
          </cell>
          <cell r="R33">
            <v>480</v>
          </cell>
        </row>
        <row r="34">
          <cell r="A34" t="str">
            <v>Cameroon</v>
          </cell>
          <cell r="B34">
            <v>960</v>
          </cell>
          <cell r="C34">
            <v>900</v>
          </cell>
          <cell r="D34">
            <v>910</v>
          </cell>
          <cell r="E34">
            <v>940</v>
          </cell>
          <cell r="F34">
            <v>810</v>
          </cell>
          <cell r="G34">
            <v>750</v>
          </cell>
          <cell r="H34">
            <v>680</v>
          </cell>
          <cell r="I34">
            <v>670</v>
          </cell>
          <cell r="J34">
            <v>670</v>
          </cell>
          <cell r="K34">
            <v>670</v>
          </cell>
          <cell r="L34">
            <v>660</v>
          </cell>
          <cell r="M34">
            <v>660</v>
          </cell>
          <cell r="N34">
            <v>640</v>
          </cell>
          <cell r="O34">
            <v>720</v>
          </cell>
          <cell r="P34">
            <v>880</v>
          </cell>
          <cell r="Q34">
            <v>1000</v>
          </cell>
          <cell r="R34">
            <v>1080</v>
          </cell>
        </row>
        <row r="35">
          <cell r="A35" t="str">
            <v>Canada</v>
          </cell>
          <cell r="B35">
            <v>19840</v>
          </cell>
          <cell r="C35">
            <v>20110</v>
          </cell>
          <cell r="D35">
            <v>20470</v>
          </cell>
          <cell r="E35">
            <v>20250</v>
          </cell>
          <cell r="F35">
            <v>19960</v>
          </cell>
          <cell r="G35">
            <v>19970</v>
          </cell>
          <cell r="H35">
            <v>19910</v>
          </cell>
          <cell r="I35">
            <v>20380</v>
          </cell>
          <cell r="J35">
            <v>20000</v>
          </cell>
          <cell r="K35">
            <v>20560</v>
          </cell>
          <cell r="L35">
            <v>21810</v>
          </cell>
          <cell r="M35">
            <v>22090</v>
          </cell>
          <cell r="N35">
            <v>22560</v>
          </cell>
          <cell r="O35">
            <v>24390</v>
          </cell>
          <cell r="P35">
            <v>28100</v>
          </cell>
          <cell r="Q35">
            <v>32590</v>
          </cell>
          <cell r="R35">
            <v>36170</v>
          </cell>
        </row>
        <row r="36">
          <cell r="A36" t="str">
            <v>Cape Verde</v>
          </cell>
          <cell r="B36">
            <v>940</v>
          </cell>
          <cell r="C36">
            <v>950</v>
          </cell>
          <cell r="D36">
            <v>1050</v>
          </cell>
          <cell r="E36">
            <v>1050</v>
          </cell>
          <cell r="F36">
            <v>1090</v>
          </cell>
          <cell r="G36">
            <v>1150</v>
          </cell>
          <cell r="H36">
            <v>1220</v>
          </cell>
          <cell r="I36">
            <v>1240</v>
          </cell>
          <cell r="J36">
            <v>1240</v>
          </cell>
          <cell r="K36">
            <v>1290</v>
          </cell>
          <cell r="L36">
            <v>1280</v>
          </cell>
          <cell r="M36">
            <v>1240</v>
          </cell>
          <cell r="N36">
            <v>1210</v>
          </cell>
          <cell r="O36">
            <v>1400</v>
          </cell>
          <cell r="P36">
            <v>1630</v>
          </cell>
          <cell r="Q36">
            <v>1980</v>
          </cell>
          <cell r="R36">
            <v>2130</v>
          </cell>
        </row>
        <row r="37">
          <cell r="A37" t="str">
            <v>Cayman Islands</v>
          </cell>
          <cell r="B37" t="str">
            <v>..</v>
          </cell>
          <cell r="C37" t="str">
            <v>..</v>
          </cell>
          <cell r="D37" t="str">
            <v>..</v>
          </cell>
          <cell r="E37" t="str">
            <v>..</v>
          </cell>
          <cell r="F37" t="str">
            <v>..</v>
          </cell>
          <cell r="G37" t="str">
            <v>..</v>
          </cell>
          <cell r="H37" t="str">
            <v>..</v>
          </cell>
          <cell r="I37" t="str">
            <v>..</v>
          </cell>
          <cell r="J37" t="str">
            <v>..</v>
          </cell>
          <cell r="K37" t="str">
            <v>..</v>
          </cell>
          <cell r="L37" t="str">
            <v>..</v>
          </cell>
          <cell r="M37" t="str">
            <v>..</v>
          </cell>
          <cell r="N37" t="str">
            <v>..</v>
          </cell>
          <cell r="O37" t="str">
            <v>..</v>
          </cell>
          <cell r="P37" t="str">
            <v>..</v>
          </cell>
          <cell r="Q37" t="str">
            <v>..</v>
          </cell>
          <cell r="R37" t="str">
            <v>..</v>
          </cell>
        </row>
        <row r="38">
          <cell r="A38" t="str">
            <v>Central African Republic</v>
          </cell>
          <cell r="B38">
            <v>460</v>
          </cell>
          <cell r="C38">
            <v>460</v>
          </cell>
          <cell r="D38">
            <v>450</v>
          </cell>
          <cell r="E38">
            <v>430</v>
          </cell>
          <cell r="F38">
            <v>350</v>
          </cell>
          <cell r="G38">
            <v>340</v>
          </cell>
          <cell r="H38">
            <v>290</v>
          </cell>
          <cell r="I38">
            <v>300</v>
          </cell>
          <cell r="J38">
            <v>290</v>
          </cell>
          <cell r="K38">
            <v>280</v>
          </cell>
          <cell r="L38">
            <v>270</v>
          </cell>
          <cell r="M38">
            <v>260</v>
          </cell>
          <cell r="N38">
            <v>250</v>
          </cell>
          <cell r="O38">
            <v>260</v>
          </cell>
          <cell r="P38">
            <v>310</v>
          </cell>
          <cell r="Q38">
            <v>350</v>
          </cell>
          <cell r="R38">
            <v>360</v>
          </cell>
        </row>
        <row r="39">
          <cell r="A39" t="str">
            <v>Chad</v>
          </cell>
          <cell r="B39">
            <v>260</v>
          </cell>
          <cell r="C39">
            <v>290</v>
          </cell>
          <cell r="D39">
            <v>320</v>
          </cell>
          <cell r="E39">
            <v>250</v>
          </cell>
          <cell r="F39">
            <v>220</v>
          </cell>
          <cell r="G39">
            <v>210</v>
          </cell>
          <cell r="H39">
            <v>200</v>
          </cell>
          <cell r="I39">
            <v>210</v>
          </cell>
          <cell r="J39">
            <v>220</v>
          </cell>
          <cell r="K39">
            <v>200</v>
          </cell>
          <cell r="L39">
            <v>180</v>
          </cell>
          <cell r="M39">
            <v>190</v>
          </cell>
          <cell r="N39">
            <v>200</v>
          </cell>
          <cell r="O39">
            <v>220</v>
          </cell>
          <cell r="P39">
            <v>340</v>
          </cell>
          <cell r="Q39">
            <v>430</v>
          </cell>
          <cell r="R39">
            <v>480</v>
          </cell>
        </row>
        <row r="40">
          <cell r="A40" t="str">
            <v>Channel Islands</v>
          </cell>
          <cell r="B40" t="str">
            <v>..</v>
          </cell>
          <cell r="C40" t="str">
            <v>..</v>
          </cell>
          <cell r="D40" t="str">
            <v>..</v>
          </cell>
          <cell r="E40" t="str">
            <v>..</v>
          </cell>
          <cell r="F40" t="str">
            <v>..</v>
          </cell>
          <cell r="G40" t="str">
            <v>..</v>
          </cell>
          <cell r="H40" t="str">
            <v>..</v>
          </cell>
          <cell r="I40" t="str">
            <v>..</v>
          </cell>
          <cell r="J40" t="str">
            <v>..</v>
          </cell>
          <cell r="K40" t="str">
            <v>..</v>
          </cell>
          <cell r="L40" t="str">
            <v>..</v>
          </cell>
          <cell r="M40" t="str">
            <v>..</v>
          </cell>
          <cell r="N40" t="str">
            <v>..</v>
          </cell>
          <cell r="O40" t="str">
            <v>..</v>
          </cell>
          <cell r="P40" t="str">
            <v>..</v>
          </cell>
          <cell r="Q40" t="str">
            <v>..</v>
          </cell>
          <cell r="R40" t="str">
            <v>..</v>
          </cell>
        </row>
        <row r="41">
          <cell r="A41" t="str">
            <v>Chile</v>
          </cell>
          <cell r="B41">
            <v>2250</v>
          </cell>
          <cell r="C41">
            <v>2500</v>
          </cell>
          <cell r="D41">
            <v>3020</v>
          </cell>
          <cell r="E41">
            <v>3340</v>
          </cell>
          <cell r="F41">
            <v>3630</v>
          </cell>
          <cell r="G41">
            <v>4340</v>
          </cell>
          <cell r="H41">
            <v>4950</v>
          </cell>
          <cell r="I41">
            <v>5390</v>
          </cell>
          <cell r="J41">
            <v>5270</v>
          </cell>
          <cell r="K41">
            <v>4920</v>
          </cell>
          <cell r="L41">
            <v>4840</v>
          </cell>
          <cell r="M41">
            <v>4600</v>
          </cell>
          <cell r="N41">
            <v>4320</v>
          </cell>
          <cell r="O41">
            <v>4370</v>
          </cell>
          <cell r="P41">
            <v>5020</v>
          </cell>
          <cell r="Q41">
            <v>6040</v>
          </cell>
          <cell r="R41">
            <v>6980</v>
          </cell>
        </row>
        <row r="42">
          <cell r="A42" t="str">
            <v>China</v>
          </cell>
          <cell r="B42">
            <v>320</v>
          </cell>
          <cell r="C42">
            <v>350</v>
          </cell>
          <cell r="D42">
            <v>390</v>
          </cell>
          <cell r="E42">
            <v>410</v>
          </cell>
          <cell r="F42">
            <v>460</v>
          </cell>
          <cell r="G42">
            <v>530</v>
          </cell>
          <cell r="H42">
            <v>650</v>
          </cell>
          <cell r="I42">
            <v>750</v>
          </cell>
          <cell r="J42">
            <v>790</v>
          </cell>
          <cell r="K42">
            <v>850</v>
          </cell>
          <cell r="L42">
            <v>930</v>
          </cell>
          <cell r="M42">
            <v>1000</v>
          </cell>
          <cell r="N42">
            <v>1100</v>
          </cell>
          <cell r="O42">
            <v>1270</v>
          </cell>
          <cell r="P42">
            <v>1500</v>
          </cell>
          <cell r="Q42">
            <v>1740</v>
          </cell>
          <cell r="R42">
            <v>2010</v>
          </cell>
        </row>
        <row r="43">
          <cell r="A43" t="str">
            <v>Colombia</v>
          </cell>
          <cell r="B43">
            <v>1200</v>
          </cell>
          <cell r="C43">
            <v>1170</v>
          </cell>
          <cell r="D43">
            <v>1260</v>
          </cell>
          <cell r="E43">
            <v>1360</v>
          </cell>
          <cell r="F43">
            <v>1710</v>
          </cell>
          <cell r="G43">
            <v>2100</v>
          </cell>
          <cell r="H43">
            <v>2410</v>
          </cell>
          <cell r="I43">
            <v>2530</v>
          </cell>
          <cell r="J43">
            <v>2440</v>
          </cell>
          <cell r="K43">
            <v>2220</v>
          </cell>
          <cell r="L43">
            <v>2080</v>
          </cell>
          <cell r="M43">
            <v>1950</v>
          </cell>
          <cell r="N43">
            <v>1860</v>
          </cell>
          <cell r="O43">
            <v>1860</v>
          </cell>
          <cell r="P43">
            <v>2050</v>
          </cell>
          <cell r="Q43">
            <v>2340</v>
          </cell>
          <cell r="R43">
            <v>2740</v>
          </cell>
        </row>
        <row r="44">
          <cell r="A44" t="str">
            <v>Comoros</v>
          </cell>
          <cell r="B44">
            <v>540</v>
          </cell>
          <cell r="C44">
            <v>530</v>
          </cell>
          <cell r="D44">
            <v>620</v>
          </cell>
          <cell r="E44">
            <v>610</v>
          </cell>
          <cell r="F44">
            <v>490</v>
          </cell>
          <cell r="G44">
            <v>480</v>
          </cell>
          <cell r="H44">
            <v>450</v>
          </cell>
          <cell r="I44">
            <v>460</v>
          </cell>
          <cell r="J44">
            <v>420</v>
          </cell>
          <cell r="K44">
            <v>410</v>
          </cell>
          <cell r="L44">
            <v>400</v>
          </cell>
          <cell r="M44">
            <v>400</v>
          </cell>
          <cell r="N44">
            <v>400</v>
          </cell>
          <cell r="O44">
            <v>470</v>
          </cell>
          <cell r="P44">
            <v>550</v>
          </cell>
          <cell r="Q44">
            <v>650</v>
          </cell>
          <cell r="R44">
            <v>660</v>
          </cell>
        </row>
        <row r="45">
          <cell r="A45" t="str">
            <v>Congo, Dem. Rep.</v>
          </cell>
          <cell r="B45">
            <v>220</v>
          </cell>
          <cell r="C45">
            <v>210</v>
          </cell>
          <cell r="D45">
            <v>210</v>
          </cell>
          <cell r="E45">
            <v>180</v>
          </cell>
          <cell r="F45">
            <v>150</v>
          </cell>
          <cell r="G45">
            <v>130</v>
          </cell>
          <cell r="H45">
            <v>120</v>
          </cell>
          <cell r="I45">
            <v>110</v>
          </cell>
          <cell r="J45">
            <v>110</v>
          </cell>
          <cell r="K45">
            <v>100</v>
          </cell>
          <cell r="L45">
            <v>80</v>
          </cell>
          <cell r="M45">
            <v>80</v>
          </cell>
          <cell r="N45">
            <v>90</v>
          </cell>
          <cell r="O45">
            <v>100</v>
          </cell>
          <cell r="P45">
            <v>110</v>
          </cell>
          <cell r="Q45">
            <v>120</v>
          </cell>
          <cell r="R45">
            <v>130</v>
          </cell>
        </row>
        <row r="46">
          <cell r="A46" t="str">
            <v>Congo</v>
          </cell>
          <cell r="B46">
            <v>880</v>
          </cell>
          <cell r="C46">
            <v>910</v>
          </cell>
          <cell r="D46">
            <v>1000</v>
          </cell>
          <cell r="E46">
            <v>800</v>
          </cell>
          <cell r="F46">
            <v>630</v>
          </cell>
          <cell r="G46">
            <v>400</v>
          </cell>
          <cell r="H46">
            <v>430</v>
          </cell>
          <cell r="I46">
            <v>540</v>
          </cell>
          <cell r="J46">
            <v>530</v>
          </cell>
          <cell r="K46">
            <v>450</v>
          </cell>
          <cell r="L46">
            <v>510</v>
          </cell>
          <cell r="M46">
            <v>570</v>
          </cell>
          <cell r="N46">
            <v>620</v>
          </cell>
          <cell r="O46">
            <v>650</v>
          </cell>
          <cell r="P46">
            <v>750</v>
          </cell>
          <cell r="Q46">
            <v>950</v>
          </cell>
          <cell r="R46" t="str">
            <v>..</v>
          </cell>
        </row>
        <row r="47">
          <cell r="A47" t="str">
            <v>Costa Rica</v>
          </cell>
          <cell r="B47">
            <v>2340</v>
          </cell>
          <cell r="C47">
            <v>2370</v>
          </cell>
          <cell r="D47">
            <v>2610</v>
          </cell>
          <cell r="E47">
            <v>2790</v>
          </cell>
          <cell r="F47">
            <v>3050</v>
          </cell>
          <cell r="G47">
            <v>3250</v>
          </cell>
          <cell r="H47">
            <v>3300</v>
          </cell>
          <cell r="I47">
            <v>3420</v>
          </cell>
          <cell r="J47">
            <v>3500</v>
          </cell>
          <cell r="K47">
            <v>3480</v>
          </cell>
          <cell r="L47">
            <v>3710</v>
          </cell>
          <cell r="M47">
            <v>3860</v>
          </cell>
          <cell r="N47">
            <v>3900</v>
          </cell>
          <cell r="O47">
            <v>4160</v>
          </cell>
          <cell r="P47">
            <v>4420</v>
          </cell>
          <cell r="Q47">
            <v>4660</v>
          </cell>
          <cell r="R47">
            <v>4980</v>
          </cell>
        </row>
        <row r="48">
          <cell r="A48" t="str">
            <v>Cote d'Ivoire</v>
          </cell>
          <cell r="B48">
            <v>730</v>
          </cell>
          <cell r="C48">
            <v>710</v>
          </cell>
          <cell r="D48">
            <v>740</v>
          </cell>
          <cell r="E48">
            <v>710</v>
          </cell>
          <cell r="F48">
            <v>660</v>
          </cell>
          <cell r="G48">
            <v>670</v>
          </cell>
          <cell r="H48">
            <v>700</v>
          </cell>
          <cell r="I48">
            <v>750</v>
          </cell>
          <cell r="J48">
            <v>740</v>
          </cell>
          <cell r="K48">
            <v>710</v>
          </cell>
          <cell r="L48">
            <v>650</v>
          </cell>
          <cell r="M48">
            <v>600</v>
          </cell>
          <cell r="N48">
            <v>570</v>
          </cell>
          <cell r="O48">
            <v>630</v>
          </cell>
          <cell r="P48">
            <v>760</v>
          </cell>
          <cell r="Q48">
            <v>840</v>
          </cell>
          <cell r="R48">
            <v>870</v>
          </cell>
        </row>
        <row r="49">
          <cell r="A49" t="str">
            <v>Croatia</v>
          </cell>
          <cell r="B49" t="str">
            <v>..</v>
          </cell>
          <cell r="C49" t="str">
            <v>..</v>
          </cell>
          <cell r="D49">
            <v>3150</v>
          </cell>
          <cell r="E49">
            <v>2500</v>
          </cell>
          <cell r="F49">
            <v>2600</v>
          </cell>
          <cell r="G49">
            <v>3390</v>
          </cell>
          <cell r="H49">
            <v>4280</v>
          </cell>
          <cell r="I49">
            <v>4600</v>
          </cell>
          <cell r="J49">
            <v>4610</v>
          </cell>
          <cell r="K49">
            <v>4360</v>
          </cell>
          <cell r="L49">
            <v>4380</v>
          </cell>
          <cell r="M49">
            <v>4390</v>
          </cell>
          <cell r="N49">
            <v>4650</v>
          </cell>
          <cell r="O49">
            <v>5490</v>
          </cell>
          <cell r="P49">
            <v>7010</v>
          </cell>
          <cell r="Q49">
            <v>8350</v>
          </cell>
          <cell r="R49">
            <v>9330</v>
          </cell>
        </row>
        <row r="50">
          <cell r="A50" t="str">
            <v>Cuba</v>
          </cell>
          <cell r="B50" t="str">
            <v>..</v>
          </cell>
          <cell r="C50" t="str">
            <v>..</v>
          </cell>
          <cell r="D50" t="str">
            <v>..</v>
          </cell>
          <cell r="E50" t="str">
            <v>..</v>
          </cell>
          <cell r="F50" t="str">
            <v>..</v>
          </cell>
          <cell r="G50" t="str">
            <v>..</v>
          </cell>
          <cell r="H50" t="str">
            <v>..</v>
          </cell>
          <cell r="I50" t="str">
            <v>..</v>
          </cell>
          <cell r="J50" t="str">
            <v>..</v>
          </cell>
          <cell r="K50" t="str">
            <v>..</v>
          </cell>
          <cell r="L50" t="str">
            <v>..</v>
          </cell>
          <cell r="M50" t="str">
            <v>..</v>
          </cell>
          <cell r="N50" t="str">
            <v>..</v>
          </cell>
          <cell r="O50" t="str">
            <v>..</v>
          </cell>
          <cell r="P50" t="str">
            <v>..</v>
          </cell>
          <cell r="Q50" t="str">
            <v>..</v>
          </cell>
          <cell r="R50" t="str">
            <v>..</v>
          </cell>
        </row>
        <row r="51">
          <cell r="A51" t="str">
            <v>Cyprus</v>
          </cell>
          <cell r="B51">
            <v>9530</v>
          </cell>
          <cell r="C51">
            <v>9700</v>
          </cell>
          <cell r="D51">
            <v>11250</v>
          </cell>
          <cell r="E51">
            <v>11200</v>
          </cell>
          <cell r="F51">
            <v>11890</v>
          </cell>
          <cell r="G51">
            <v>12980</v>
          </cell>
          <cell r="H51">
            <v>13590</v>
          </cell>
          <cell r="I51">
            <v>13600</v>
          </cell>
          <cell r="J51">
            <v>14250</v>
          </cell>
          <cell r="K51">
            <v>13220</v>
          </cell>
          <cell r="L51">
            <v>13280</v>
          </cell>
          <cell r="M51">
            <v>13170</v>
          </cell>
          <cell r="N51">
            <v>13240</v>
          </cell>
          <cell r="O51">
            <v>15160</v>
          </cell>
          <cell r="P51">
            <v>18430</v>
          </cell>
          <cell r="Q51" t="str">
            <v>..</v>
          </cell>
          <cell r="R51" t="str">
            <v>..</v>
          </cell>
        </row>
        <row r="52">
          <cell r="A52" t="str">
            <v>Czech Republic</v>
          </cell>
          <cell r="B52" t="str">
            <v>..</v>
          </cell>
          <cell r="C52" t="str">
            <v>..</v>
          </cell>
          <cell r="D52">
            <v>2900</v>
          </cell>
          <cell r="E52">
            <v>2980</v>
          </cell>
          <cell r="F52">
            <v>3530</v>
          </cell>
          <cell r="G52">
            <v>4470</v>
          </cell>
          <cell r="H52">
            <v>5360</v>
          </cell>
          <cell r="I52">
            <v>5660</v>
          </cell>
          <cell r="J52">
            <v>5590</v>
          </cell>
          <cell r="K52">
            <v>5610</v>
          </cell>
          <cell r="L52">
            <v>5790</v>
          </cell>
          <cell r="M52">
            <v>5750</v>
          </cell>
          <cell r="N52">
            <v>6010</v>
          </cell>
          <cell r="O52">
            <v>7310</v>
          </cell>
          <cell r="P52">
            <v>9210</v>
          </cell>
          <cell r="Q52">
            <v>11150</v>
          </cell>
          <cell r="R52">
            <v>12680</v>
          </cell>
        </row>
        <row r="53">
          <cell r="A53" t="str">
            <v>Denmark</v>
          </cell>
          <cell r="B53">
            <v>23970</v>
          </cell>
          <cell r="C53">
            <v>25220</v>
          </cell>
          <cell r="D53">
            <v>28450</v>
          </cell>
          <cell r="E53">
            <v>28300</v>
          </cell>
          <cell r="F53">
            <v>30090</v>
          </cell>
          <cell r="G53">
            <v>32310</v>
          </cell>
          <cell r="H53">
            <v>34430</v>
          </cell>
          <cell r="I53">
            <v>34670</v>
          </cell>
          <cell r="J53">
            <v>32960</v>
          </cell>
          <cell r="K53">
            <v>32400</v>
          </cell>
          <cell r="L53">
            <v>31850</v>
          </cell>
          <cell r="M53">
            <v>30640</v>
          </cell>
          <cell r="N53">
            <v>30070</v>
          </cell>
          <cell r="O53">
            <v>34090</v>
          </cell>
          <cell r="P53">
            <v>41280</v>
          </cell>
          <cell r="Q53">
            <v>48330</v>
          </cell>
          <cell r="R53">
            <v>51700</v>
          </cell>
        </row>
        <row r="54">
          <cell r="A54" t="str">
            <v>Djibouti</v>
          </cell>
          <cell r="B54" t="str">
            <v>..</v>
          </cell>
          <cell r="C54" t="str">
            <v>..</v>
          </cell>
          <cell r="D54">
            <v>860</v>
          </cell>
          <cell r="E54">
            <v>830</v>
          </cell>
          <cell r="F54">
            <v>830</v>
          </cell>
          <cell r="G54">
            <v>840</v>
          </cell>
          <cell r="H54">
            <v>810</v>
          </cell>
          <cell r="I54">
            <v>780</v>
          </cell>
          <cell r="J54">
            <v>750</v>
          </cell>
          <cell r="K54">
            <v>760</v>
          </cell>
          <cell r="L54">
            <v>770</v>
          </cell>
          <cell r="M54">
            <v>780</v>
          </cell>
          <cell r="N54">
            <v>790</v>
          </cell>
          <cell r="O54">
            <v>880</v>
          </cell>
          <cell r="P54">
            <v>970</v>
          </cell>
          <cell r="Q54">
            <v>1010</v>
          </cell>
          <cell r="R54">
            <v>1060</v>
          </cell>
        </row>
        <row r="55">
          <cell r="A55" t="str">
            <v>Dominica</v>
          </cell>
          <cell r="B55">
            <v>2260</v>
          </cell>
          <cell r="C55">
            <v>2360</v>
          </cell>
          <cell r="D55">
            <v>2560</v>
          </cell>
          <cell r="E55">
            <v>2720</v>
          </cell>
          <cell r="F55">
            <v>2790</v>
          </cell>
          <cell r="G55">
            <v>2910</v>
          </cell>
          <cell r="H55">
            <v>3040</v>
          </cell>
          <cell r="I55">
            <v>3120</v>
          </cell>
          <cell r="J55">
            <v>3280</v>
          </cell>
          <cell r="K55">
            <v>3260</v>
          </cell>
          <cell r="L55">
            <v>3300</v>
          </cell>
          <cell r="M55">
            <v>3380</v>
          </cell>
          <cell r="N55">
            <v>3220</v>
          </cell>
          <cell r="O55">
            <v>3440</v>
          </cell>
          <cell r="P55">
            <v>3800</v>
          </cell>
          <cell r="Q55">
            <v>3840</v>
          </cell>
          <cell r="R55">
            <v>3960</v>
          </cell>
        </row>
        <row r="56">
          <cell r="A56" t="str">
            <v>Dominican Republic</v>
          </cell>
          <cell r="B56">
            <v>850</v>
          </cell>
          <cell r="C56">
            <v>940</v>
          </cell>
          <cell r="D56">
            <v>1090</v>
          </cell>
          <cell r="E56">
            <v>1140</v>
          </cell>
          <cell r="F56">
            <v>1250</v>
          </cell>
          <cell r="G56">
            <v>1400</v>
          </cell>
          <cell r="H56">
            <v>1590</v>
          </cell>
          <cell r="I56">
            <v>1730</v>
          </cell>
          <cell r="J56">
            <v>1770</v>
          </cell>
          <cell r="K56">
            <v>1870</v>
          </cell>
          <cell r="L56">
            <v>2050</v>
          </cell>
          <cell r="M56">
            <v>2180</v>
          </cell>
          <cell r="N56">
            <v>2260</v>
          </cell>
          <cell r="O56">
            <v>1970</v>
          </cell>
          <cell r="P56">
            <v>1920</v>
          </cell>
          <cell r="Q56">
            <v>2300</v>
          </cell>
          <cell r="R56">
            <v>2850</v>
          </cell>
        </row>
        <row r="57">
          <cell r="A57" t="str">
            <v>East Asia &amp; Pacific</v>
          </cell>
          <cell r="B57">
            <v>424.61</v>
          </cell>
          <cell r="C57">
            <v>449.57</v>
          </cell>
          <cell r="D57">
            <v>500.03</v>
          </cell>
          <cell r="E57">
            <v>549.08000000000004</v>
          </cell>
          <cell r="F57">
            <v>614.01</v>
          </cell>
          <cell r="G57">
            <v>703.97</v>
          </cell>
          <cell r="H57">
            <v>819.62</v>
          </cell>
          <cell r="I57">
            <v>888.77</v>
          </cell>
          <cell r="J57">
            <v>826.17</v>
          </cell>
          <cell r="K57">
            <v>848.42</v>
          </cell>
          <cell r="L57">
            <v>907.11</v>
          </cell>
          <cell r="M57">
            <v>976.91</v>
          </cell>
          <cell r="N57">
            <v>1057.03</v>
          </cell>
          <cell r="O57">
            <v>1203.21</v>
          </cell>
          <cell r="P57">
            <v>1414.59</v>
          </cell>
          <cell r="Q57">
            <v>1627.99</v>
          </cell>
          <cell r="R57">
            <v>1863.1</v>
          </cell>
        </row>
        <row r="58">
          <cell r="A58" t="str">
            <v>Ecuador</v>
          </cell>
          <cell r="B58">
            <v>890</v>
          </cell>
          <cell r="C58">
            <v>970</v>
          </cell>
          <cell r="D58">
            <v>1040</v>
          </cell>
          <cell r="E58">
            <v>1140</v>
          </cell>
          <cell r="F58">
            <v>1350</v>
          </cell>
          <cell r="G58">
            <v>1590</v>
          </cell>
          <cell r="H58">
            <v>1730</v>
          </cell>
          <cell r="I58">
            <v>1840</v>
          </cell>
          <cell r="J58">
            <v>1820</v>
          </cell>
          <cell r="K58">
            <v>1500</v>
          </cell>
          <cell r="L58">
            <v>1340</v>
          </cell>
          <cell r="M58">
            <v>1380</v>
          </cell>
          <cell r="N58">
            <v>1560</v>
          </cell>
          <cell r="O58">
            <v>1920</v>
          </cell>
          <cell r="P58">
            <v>2320</v>
          </cell>
          <cell r="Q58">
            <v>2620</v>
          </cell>
          <cell r="R58">
            <v>2840</v>
          </cell>
        </row>
        <row r="59">
          <cell r="A59" t="str">
            <v>Egypt</v>
          </cell>
          <cell r="B59">
            <v>760</v>
          </cell>
          <cell r="C59">
            <v>740</v>
          </cell>
          <cell r="D59">
            <v>750</v>
          </cell>
          <cell r="E59">
            <v>750</v>
          </cell>
          <cell r="F59">
            <v>820</v>
          </cell>
          <cell r="G59">
            <v>930</v>
          </cell>
          <cell r="H59">
            <v>1040</v>
          </cell>
          <cell r="I59">
            <v>1150</v>
          </cell>
          <cell r="J59">
            <v>1220</v>
          </cell>
          <cell r="K59">
            <v>1340</v>
          </cell>
          <cell r="L59">
            <v>1450</v>
          </cell>
          <cell r="M59">
            <v>1460</v>
          </cell>
          <cell r="N59">
            <v>1400</v>
          </cell>
          <cell r="O59">
            <v>1310</v>
          </cell>
          <cell r="P59">
            <v>1250</v>
          </cell>
          <cell r="Q59">
            <v>1250</v>
          </cell>
          <cell r="R59">
            <v>1350</v>
          </cell>
        </row>
        <row r="60">
          <cell r="A60" t="str">
            <v>El Salvador</v>
          </cell>
          <cell r="B60">
            <v>930</v>
          </cell>
          <cell r="C60">
            <v>980</v>
          </cell>
          <cell r="D60">
            <v>1100</v>
          </cell>
          <cell r="E60">
            <v>1220</v>
          </cell>
          <cell r="F60">
            <v>1360</v>
          </cell>
          <cell r="G60">
            <v>1570</v>
          </cell>
          <cell r="H60">
            <v>1690</v>
          </cell>
          <cell r="I60">
            <v>1810</v>
          </cell>
          <cell r="J60">
            <v>1850</v>
          </cell>
          <cell r="K60">
            <v>1910</v>
          </cell>
          <cell r="L60">
            <v>2000</v>
          </cell>
          <cell r="M60">
            <v>2040</v>
          </cell>
          <cell r="N60">
            <v>2080</v>
          </cell>
          <cell r="O60">
            <v>2190</v>
          </cell>
          <cell r="P60">
            <v>2330</v>
          </cell>
          <cell r="Q60">
            <v>2450</v>
          </cell>
          <cell r="R60">
            <v>2540</v>
          </cell>
        </row>
        <row r="61">
          <cell r="A61" t="str">
            <v>Equatorial Guinea</v>
          </cell>
          <cell r="B61">
            <v>350</v>
          </cell>
          <cell r="C61">
            <v>340</v>
          </cell>
          <cell r="D61">
            <v>400</v>
          </cell>
          <cell r="E61">
            <v>420</v>
          </cell>
          <cell r="F61">
            <v>370</v>
          </cell>
          <cell r="G61">
            <v>390</v>
          </cell>
          <cell r="H61">
            <v>430</v>
          </cell>
          <cell r="I61">
            <v>860</v>
          </cell>
          <cell r="J61">
            <v>1070</v>
          </cell>
          <cell r="K61">
            <v>830</v>
          </cell>
          <cell r="L61">
            <v>1480</v>
          </cell>
          <cell r="M61">
            <v>1670</v>
          </cell>
          <cell r="N61">
            <v>2820</v>
          </cell>
          <cell r="O61">
            <v>2340</v>
          </cell>
          <cell r="P61">
            <v>3200</v>
          </cell>
          <cell r="Q61">
            <v>5410</v>
          </cell>
          <cell r="R61">
            <v>8250</v>
          </cell>
        </row>
        <row r="62">
          <cell r="A62" t="str">
            <v>Eritrea</v>
          </cell>
          <cell r="B62" t="str">
            <v>..</v>
          </cell>
          <cell r="C62" t="str">
            <v>..</v>
          </cell>
          <cell r="D62" t="str">
            <v>..</v>
          </cell>
          <cell r="E62" t="str">
            <v>..</v>
          </cell>
          <cell r="F62" t="str">
            <v>..</v>
          </cell>
          <cell r="G62">
            <v>190</v>
          </cell>
          <cell r="H62">
            <v>210</v>
          </cell>
          <cell r="I62">
            <v>220</v>
          </cell>
          <cell r="J62">
            <v>220</v>
          </cell>
          <cell r="K62">
            <v>200</v>
          </cell>
          <cell r="L62">
            <v>180</v>
          </cell>
          <cell r="M62">
            <v>180</v>
          </cell>
          <cell r="N62">
            <v>170</v>
          </cell>
          <cell r="O62">
            <v>160</v>
          </cell>
          <cell r="P62">
            <v>160</v>
          </cell>
          <cell r="Q62">
            <v>170</v>
          </cell>
          <cell r="R62">
            <v>200</v>
          </cell>
        </row>
        <row r="63">
          <cell r="A63" t="str">
            <v>Estonia</v>
          </cell>
          <cell r="B63">
            <v>3190</v>
          </cell>
          <cell r="C63">
            <v>3060</v>
          </cell>
          <cell r="D63">
            <v>2590</v>
          </cell>
          <cell r="E63">
            <v>2590</v>
          </cell>
          <cell r="F63">
            <v>2690</v>
          </cell>
          <cell r="G63">
            <v>3010</v>
          </cell>
          <cell r="H63">
            <v>3280</v>
          </cell>
          <cell r="I63">
            <v>3530</v>
          </cell>
          <cell r="J63">
            <v>3730</v>
          </cell>
          <cell r="K63">
            <v>3800</v>
          </cell>
          <cell r="L63">
            <v>4120</v>
          </cell>
          <cell r="M63">
            <v>4340</v>
          </cell>
          <cell r="N63">
            <v>4750</v>
          </cell>
          <cell r="O63">
            <v>5740</v>
          </cell>
          <cell r="P63">
            <v>7450</v>
          </cell>
          <cell r="Q63">
            <v>9530</v>
          </cell>
          <cell r="R63">
            <v>11410</v>
          </cell>
        </row>
        <row r="64">
          <cell r="A64" t="str">
            <v>Ethiopia</v>
          </cell>
          <cell r="B64">
            <v>240</v>
          </cell>
          <cell r="C64">
            <v>230</v>
          </cell>
          <cell r="D64">
            <v>220</v>
          </cell>
          <cell r="E64">
            <v>230</v>
          </cell>
          <cell r="F64">
            <v>170</v>
          </cell>
          <cell r="G64">
            <v>150</v>
          </cell>
          <cell r="H64">
            <v>150</v>
          </cell>
          <cell r="I64">
            <v>150</v>
          </cell>
          <cell r="J64">
            <v>130</v>
          </cell>
          <cell r="K64">
            <v>130</v>
          </cell>
          <cell r="L64">
            <v>130</v>
          </cell>
          <cell r="M64">
            <v>130</v>
          </cell>
          <cell r="N64">
            <v>120</v>
          </cell>
          <cell r="O64">
            <v>110</v>
          </cell>
          <cell r="P64">
            <v>130</v>
          </cell>
          <cell r="Q64">
            <v>160</v>
          </cell>
          <cell r="R64">
            <v>180</v>
          </cell>
        </row>
        <row r="65">
          <cell r="A65" t="str">
            <v>Europe &amp; Central Asia</v>
          </cell>
          <cell r="B65" t="str">
            <v>..</v>
          </cell>
          <cell r="C65">
            <v>2251.98</v>
          </cell>
          <cell r="D65">
            <v>2173.62</v>
          </cell>
          <cell r="E65">
            <v>2135.1</v>
          </cell>
          <cell r="F65">
            <v>1983.69</v>
          </cell>
          <cell r="G65">
            <v>2075.67</v>
          </cell>
          <cell r="H65">
            <v>2158.2199999999998</v>
          </cell>
          <cell r="I65">
            <v>2280.69</v>
          </cell>
          <cell r="J65">
            <v>2084.66</v>
          </cell>
          <cell r="K65">
            <v>1926.69</v>
          </cell>
          <cell r="L65">
            <v>1963.52</v>
          </cell>
          <cell r="M65">
            <v>1924.08</v>
          </cell>
          <cell r="N65">
            <v>2100.4499999999998</v>
          </cell>
          <cell r="O65">
            <v>2485.1</v>
          </cell>
          <cell r="P65">
            <v>3176.8</v>
          </cell>
          <cell r="Q65">
            <v>3968.14</v>
          </cell>
          <cell r="R65">
            <v>4795.79</v>
          </cell>
        </row>
        <row r="66">
          <cell r="A66" t="str">
            <v>European Monetary Union</v>
          </cell>
          <cell r="B66">
            <v>17871.32</v>
          </cell>
          <cell r="C66">
            <v>19131.62</v>
          </cell>
          <cell r="D66">
            <v>21474.74</v>
          </cell>
          <cell r="E66">
            <v>21133.43</v>
          </cell>
          <cell r="F66">
            <v>21647.52</v>
          </cell>
          <cell r="G66">
            <v>22810.53</v>
          </cell>
          <cell r="H66">
            <v>24073.98</v>
          </cell>
          <cell r="I66">
            <v>24041.01</v>
          </cell>
          <cell r="J66">
            <v>22942.44</v>
          </cell>
          <cell r="K66">
            <v>22509.81</v>
          </cell>
          <cell r="L66">
            <v>22247.16</v>
          </cell>
          <cell r="M66">
            <v>21227.4</v>
          </cell>
          <cell r="N66">
            <v>20692.900000000001</v>
          </cell>
          <cell r="O66">
            <v>23292.11</v>
          </cell>
          <cell r="P66">
            <v>28142.51</v>
          </cell>
          <cell r="Q66">
            <v>32101.43</v>
          </cell>
          <cell r="R66">
            <v>34148.86</v>
          </cell>
        </row>
        <row r="67">
          <cell r="A67" t="str">
            <v>Faeroe Islands</v>
          </cell>
          <cell r="B67" t="str">
            <v>..</v>
          </cell>
          <cell r="C67" t="str">
            <v>..</v>
          </cell>
          <cell r="D67" t="str">
            <v>..</v>
          </cell>
          <cell r="E67" t="str">
            <v>..</v>
          </cell>
          <cell r="F67" t="str">
            <v>..</v>
          </cell>
          <cell r="G67" t="str">
            <v>..</v>
          </cell>
          <cell r="H67" t="str">
            <v>..</v>
          </cell>
          <cell r="I67" t="str">
            <v>..</v>
          </cell>
          <cell r="J67" t="str">
            <v>..</v>
          </cell>
          <cell r="K67" t="str">
            <v>..</v>
          </cell>
          <cell r="L67" t="str">
            <v>..</v>
          </cell>
          <cell r="M67" t="str">
            <v>..</v>
          </cell>
          <cell r="N67" t="str">
            <v>..</v>
          </cell>
          <cell r="O67" t="str">
            <v>..</v>
          </cell>
          <cell r="P67" t="str">
            <v>..</v>
          </cell>
          <cell r="Q67" t="str">
            <v>..</v>
          </cell>
          <cell r="R67" t="str">
            <v>..</v>
          </cell>
        </row>
        <row r="68">
          <cell r="A68" t="str">
            <v>Fiji</v>
          </cell>
          <cell r="B68" t="str">
            <v>..</v>
          </cell>
          <cell r="C68" t="str">
            <v>..</v>
          </cell>
          <cell r="D68" t="str">
            <v>..</v>
          </cell>
          <cell r="E68" t="str">
            <v>..</v>
          </cell>
          <cell r="F68">
            <v>2260</v>
          </cell>
          <cell r="G68">
            <v>2450</v>
          </cell>
          <cell r="H68">
            <v>2650</v>
          </cell>
          <cell r="I68">
            <v>2580</v>
          </cell>
          <cell r="J68">
            <v>2280</v>
          </cell>
          <cell r="K68">
            <v>2290</v>
          </cell>
          <cell r="L68">
            <v>2190</v>
          </cell>
          <cell r="M68">
            <v>2070</v>
          </cell>
          <cell r="N68">
            <v>2090</v>
          </cell>
          <cell r="O68">
            <v>2290</v>
          </cell>
          <cell r="P68">
            <v>2820</v>
          </cell>
          <cell r="Q68">
            <v>3170</v>
          </cell>
          <cell r="R68">
            <v>3300</v>
          </cell>
        </row>
        <row r="69">
          <cell r="A69" t="str">
            <v>Finland</v>
          </cell>
          <cell r="B69">
            <v>25060</v>
          </cell>
          <cell r="C69">
            <v>24150</v>
          </cell>
          <cell r="D69">
            <v>23330</v>
          </cell>
          <cell r="E69">
            <v>19950</v>
          </cell>
          <cell r="F69">
            <v>19660</v>
          </cell>
          <cell r="G69">
            <v>21320</v>
          </cell>
          <cell r="H69">
            <v>24200</v>
          </cell>
          <cell r="I69">
            <v>25860</v>
          </cell>
          <cell r="J69">
            <v>24940</v>
          </cell>
          <cell r="K69">
            <v>24850</v>
          </cell>
          <cell r="L69">
            <v>25150</v>
          </cell>
          <cell r="M69">
            <v>24160</v>
          </cell>
          <cell r="N69">
            <v>24220</v>
          </cell>
          <cell r="O69">
            <v>27090</v>
          </cell>
          <cell r="P69">
            <v>33010</v>
          </cell>
          <cell r="Q69">
            <v>37530</v>
          </cell>
          <cell r="R69">
            <v>40650</v>
          </cell>
        </row>
        <row r="70">
          <cell r="A70" t="str">
            <v>France</v>
          </cell>
          <cell r="B70">
            <v>20230</v>
          </cell>
          <cell r="C70">
            <v>21020</v>
          </cell>
          <cell r="D70">
            <v>23360</v>
          </cell>
          <cell r="E70">
            <v>23090</v>
          </cell>
          <cell r="F70">
            <v>23820</v>
          </cell>
          <cell r="G70">
            <v>25190</v>
          </cell>
          <cell r="H70">
            <v>26480</v>
          </cell>
          <cell r="I70">
            <v>26270</v>
          </cell>
          <cell r="J70">
            <v>25210</v>
          </cell>
          <cell r="K70">
            <v>24810</v>
          </cell>
          <cell r="L70">
            <v>24460</v>
          </cell>
          <cell r="M70">
            <v>23250</v>
          </cell>
          <cell r="N70">
            <v>22470</v>
          </cell>
          <cell r="O70">
            <v>25280</v>
          </cell>
          <cell r="P70">
            <v>30480</v>
          </cell>
          <cell r="Q70">
            <v>34600</v>
          </cell>
          <cell r="R70">
            <v>36550</v>
          </cell>
        </row>
        <row r="71">
          <cell r="A71" t="str">
            <v>French Polynesia</v>
          </cell>
          <cell r="B71">
            <v>15630</v>
          </cell>
          <cell r="C71">
            <v>16360</v>
          </cell>
          <cell r="D71">
            <v>17570</v>
          </cell>
          <cell r="E71">
            <v>17640</v>
          </cell>
          <cell r="F71">
            <v>17680</v>
          </cell>
          <cell r="G71">
            <v>18100</v>
          </cell>
          <cell r="H71">
            <v>17980</v>
          </cell>
          <cell r="I71">
            <v>17480</v>
          </cell>
          <cell r="J71">
            <v>16920</v>
          </cell>
          <cell r="K71">
            <v>16470</v>
          </cell>
          <cell r="L71">
            <v>16070</v>
          </cell>
          <cell r="M71" t="str">
            <v>..</v>
          </cell>
          <cell r="N71" t="str">
            <v>..</v>
          </cell>
          <cell r="O71" t="str">
            <v>..</v>
          </cell>
          <cell r="P71" t="str">
            <v>..</v>
          </cell>
          <cell r="Q71" t="str">
            <v>..</v>
          </cell>
          <cell r="R71" t="str">
            <v>..</v>
          </cell>
        </row>
        <row r="72">
          <cell r="A72" t="str">
            <v>Gabon</v>
          </cell>
          <cell r="B72">
            <v>4780</v>
          </cell>
          <cell r="C72">
            <v>5100</v>
          </cell>
          <cell r="D72">
            <v>5030</v>
          </cell>
          <cell r="E72">
            <v>4330</v>
          </cell>
          <cell r="F72">
            <v>4020</v>
          </cell>
          <cell r="G72">
            <v>3790</v>
          </cell>
          <cell r="H72">
            <v>3960</v>
          </cell>
          <cell r="I72">
            <v>4120</v>
          </cell>
          <cell r="J72">
            <v>3800</v>
          </cell>
          <cell r="K72">
            <v>3160</v>
          </cell>
          <cell r="L72">
            <v>2990</v>
          </cell>
          <cell r="M72">
            <v>3220</v>
          </cell>
          <cell r="N72">
            <v>3330</v>
          </cell>
          <cell r="O72">
            <v>3520</v>
          </cell>
          <cell r="P72">
            <v>3920</v>
          </cell>
          <cell r="Q72">
            <v>4390</v>
          </cell>
          <cell r="R72">
            <v>5000</v>
          </cell>
        </row>
        <row r="73">
          <cell r="A73" t="str">
            <v>Gambia, The</v>
          </cell>
          <cell r="B73">
            <v>310</v>
          </cell>
          <cell r="C73">
            <v>320</v>
          </cell>
          <cell r="D73">
            <v>350</v>
          </cell>
          <cell r="E73">
            <v>350</v>
          </cell>
          <cell r="F73">
            <v>340</v>
          </cell>
          <cell r="G73">
            <v>340</v>
          </cell>
          <cell r="H73">
            <v>340</v>
          </cell>
          <cell r="I73">
            <v>340</v>
          </cell>
          <cell r="J73">
            <v>320</v>
          </cell>
          <cell r="K73">
            <v>320</v>
          </cell>
          <cell r="L73">
            <v>320</v>
          </cell>
          <cell r="M73">
            <v>310</v>
          </cell>
          <cell r="N73">
            <v>270</v>
          </cell>
          <cell r="O73">
            <v>270</v>
          </cell>
          <cell r="P73">
            <v>270</v>
          </cell>
          <cell r="Q73">
            <v>290</v>
          </cell>
          <cell r="R73">
            <v>310</v>
          </cell>
        </row>
        <row r="74">
          <cell r="A74" t="str">
            <v>Georgia</v>
          </cell>
          <cell r="B74" t="str">
            <v>..</v>
          </cell>
          <cell r="C74" t="str">
            <v>..</v>
          </cell>
          <cell r="D74">
            <v>690</v>
          </cell>
          <cell r="E74">
            <v>510</v>
          </cell>
          <cell r="F74">
            <v>480</v>
          </cell>
          <cell r="G74">
            <v>510</v>
          </cell>
          <cell r="H74">
            <v>610</v>
          </cell>
          <cell r="I74">
            <v>730</v>
          </cell>
          <cell r="J74">
            <v>770</v>
          </cell>
          <cell r="K74">
            <v>730</v>
          </cell>
          <cell r="L74">
            <v>700</v>
          </cell>
          <cell r="M74">
            <v>680</v>
          </cell>
          <cell r="N74">
            <v>730</v>
          </cell>
          <cell r="O74">
            <v>860</v>
          </cell>
          <cell r="P74">
            <v>1050</v>
          </cell>
          <cell r="Q74">
            <v>1300</v>
          </cell>
          <cell r="R74">
            <v>1560</v>
          </cell>
        </row>
        <row r="75">
          <cell r="A75" t="str">
            <v>Germany</v>
          </cell>
          <cell r="B75">
            <v>20560</v>
          </cell>
          <cell r="C75">
            <v>22120</v>
          </cell>
          <cell r="D75">
            <v>25010</v>
          </cell>
          <cell r="E75">
            <v>25200</v>
          </cell>
          <cell r="F75">
            <v>26590</v>
          </cell>
          <cell r="G75">
            <v>28630</v>
          </cell>
          <cell r="H75">
            <v>30010</v>
          </cell>
          <cell r="I75">
            <v>29280</v>
          </cell>
          <cell r="J75">
            <v>27170</v>
          </cell>
          <cell r="K75">
            <v>26130</v>
          </cell>
          <cell r="L75">
            <v>25510</v>
          </cell>
          <cell r="M75">
            <v>24020</v>
          </cell>
          <cell r="N75">
            <v>23020</v>
          </cell>
          <cell r="O75">
            <v>25620</v>
          </cell>
          <cell r="P75">
            <v>30840</v>
          </cell>
          <cell r="Q75">
            <v>34870</v>
          </cell>
          <cell r="R75">
            <v>36620</v>
          </cell>
        </row>
        <row r="76">
          <cell r="A76" t="str">
            <v>Germany, Fed. Rep. (former)</v>
          </cell>
          <cell r="B76" t="str">
            <v>..</v>
          </cell>
          <cell r="C76" t="str">
            <v>..</v>
          </cell>
          <cell r="D76" t="str">
            <v>..</v>
          </cell>
          <cell r="E76" t="str">
            <v>..</v>
          </cell>
          <cell r="F76" t="str">
            <v>..</v>
          </cell>
          <cell r="G76" t="str">
            <v>..</v>
          </cell>
          <cell r="H76" t="str">
            <v>..</v>
          </cell>
          <cell r="I76" t="str">
            <v>..</v>
          </cell>
          <cell r="J76" t="str">
            <v>..</v>
          </cell>
          <cell r="K76" t="str">
            <v>..</v>
          </cell>
          <cell r="L76" t="str">
            <v>..</v>
          </cell>
          <cell r="M76" t="str">
            <v>..</v>
          </cell>
          <cell r="N76" t="str">
            <v>..</v>
          </cell>
          <cell r="O76" t="str">
            <v>..</v>
          </cell>
          <cell r="P76" t="str">
            <v>..</v>
          </cell>
          <cell r="Q76" t="str">
            <v>..</v>
          </cell>
          <cell r="R76" t="str">
            <v>..</v>
          </cell>
        </row>
        <row r="77">
          <cell r="A77" t="str">
            <v>Ghana</v>
          </cell>
          <cell r="B77">
            <v>380</v>
          </cell>
          <cell r="C77">
            <v>400</v>
          </cell>
          <cell r="D77">
            <v>410</v>
          </cell>
          <cell r="E77">
            <v>400</v>
          </cell>
          <cell r="F77">
            <v>360</v>
          </cell>
          <cell r="G77">
            <v>350</v>
          </cell>
          <cell r="H77">
            <v>360</v>
          </cell>
          <cell r="I77">
            <v>380</v>
          </cell>
          <cell r="J77">
            <v>370</v>
          </cell>
          <cell r="K77">
            <v>380</v>
          </cell>
          <cell r="L77">
            <v>320</v>
          </cell>
          <cell r="M77">
            <v>290</v>
          </cell>
          <cell r="N77">
            <v>260</v>
          </cell>
          <cell r="O77">
            <v>310</v>
          </cell>
          <cell r="P77">
            <v>380</v>
          </cell>
          <cell r="Q77">
            <v>450</v>
          </cell>
          <cell r="R77">
            <v>520</v>
          </cell>
        </row>
        <row r="78">
          <cell r="A78" t="str">
            <v>Greece</v>
          </cell>
          <cell r="B78">
            <v>7940</v>
          </cell>
          <cell r="C78">
            <v>8730</v>
          </cell>
          <cell r="D78">
            <v>9900</v>
          </cell>
          <cell r="E78">
            <v>9810</v>
          </cell>
          <cell r="F78">
            <v>10190</v>
          </cell>
          <cell r="G78">
            <v>10870</v>
          </cell>
          <cell r="H78">
            <v>11740</v>
          </cell>
          <cell r="I78">
            <v>12290</v>
          </cell>
          <cell r="J78">
            <v>12020</v>
          </cell>
          <cell r="K78">
            <v>11700</v>
          </cell>
          <cell r="L78">
            <v>11530</v>
          </cell>
          <cell r="M78">
            <v>11230</v>
          </cell>
          <cell r="N78">
            <v>11400</v>
          </cell>
          <cell r="O78">
            <v>13400</v>
          </cell>
          <cell r="P78">
            <v>16890</v>
          </cell>
          <cell r="Q78">
            <v>19840</v>
          </cell>
          <cell r="R78">
            <v>21690</v>
          </cell>
        </row>
        <row r="79">
          <cell r="A79" t="str">
            <v>Greenland</v>
          </cell>
          <cell r="B79" t="str">
            <v>..</v>
          </cell>
          <cell r="C79" t="str">
            <v>..</v>
          </cell>
          <cell r="D79" t="str">
            <v>..</v>
          </cell>
          <cell r="E79" t="str">
            <v>..</v>
          </cell>
          <cell r="F79" t="str">
            <v>..</v>
          </cell>
          <cell r="G79" t="str">
            <v>..</v>
          </cell>
          <cell r="H79" t="str">
            <v>..</v>
          </cell>
          <cell r="I79" t="str">
            <v>..</v>
          </cell>
          <cell r="J79" t="str">
            <v>..</v>
          </cell>
          <cell r="K79" t="str">
            <v>..</v>
          </cell>
          <cell r="L79" t="str">
            <v>..</v>
          </cell>
          <cell r="M79" t="str">
            <v>..</v>
          </cell>
          <cell r="N79" t="str">
            <v>..</v>
          </cell>
          <cell r="O79" t="str">
            <v>..</v>
          </cell>
          <cell r="P79" t="str">
            <v>..</v>
          </cell>
          <cell r="Q79" t="str">
            <v>..</v>
          </cell>
          <cell r="R79" t="str">
            <v>..</v>
          </cell>
        </row>
        <row r="80">
          <cell r="A80" t="str">
            <v>Grenada</v>
          </cell>
          <cell r="B80">
            <v>2310</v>
          </cell>
          <cell r="C80">
            <v>2480</v>
          </cell>
          <cell r="D80">
            <v>2560</v>
          </cell>
          <cell r="E80">
            <v>2530</v>
          </cell>
          <cell r="F80">
            <v>2650</v>
          </cell>
          <cell r="G80">
            <v>2730</v>
          </cell>
          <cell r="H80">
            <v>2840</v>
          </cell>
          <cell r="I80">
            <v>2930</v>
          </cell>
          <cell r="J80">
            <v>3020</v>
          </cell>
          <cell r="K80">
            <v>3360</v>
          </cell>
          <cell r="L80">
            <v>3660</v>
          </cell>
          <cell r="M80">
            <v>3390</v>
          </cell>
          <cell r="N80">
            <v>3340</v>
          </cell>
          <cell r="O80">
            <v>3790</v>
          </cell>
          <cell r="P80">
            <v>3860</v>
          </cell>
          <cell r="Q80">
            <v>4120</v>
          </cell>
          <cell r="R80">
            <v>4420</v>
          </cell>
        </row>
        <row r="81">
          <cell r="A81" t="str">
            <v>Guam</v>
          </cell>
          <cell r="B81" t="str">
            <v>..</v>
          </cell>
          <cell r="C81" t="str">
            <v>..</v>
          </cell>
          <cell r="D81" t="str">
            <v>..</v>
          </cell>
          <cell r="E81" t="str">
            <v>..</v>
          </cell>
          <cell r="F81" t="str">
            <v>..</v>
          </cell>
          <cell r="G81" t="str">
            <v>..</v>
          </cell>
          <cell r="H81" t="str">
            <v>..</v>
          </cell>
          <cell r="I81" t="str">
            <v>..</v>
          </cell>
          <cell r="J81" t="str">
            <v>..</v>
          </cell>
          <cell r="K81" t="str">
            <v>..</v>
          </cell>
          <cell r="L81" t="str">
            <v>..</v>
          </cell>
          <cell r="M81" t="str">
            <v>..</v>
          </cell>
          <cell r="N81" t="str">
            <v>..</v>
          </cell>
          <cell r="O81" t="str">
            <v>..</v>
          </cell>
          <cell r="P81" t="str">
            <v>..</v>
          </cell>
          <cell r="Q81" t="str">
            <v>..</v>
          </cell>
          <cell r="R81" t="str">
            <v>..</v>
          </cell>
        </row>
        <row r="82">
          <cell r="A82" t="str">
            <v>Guatemala</v>
          </cell>
          <cell r="B82">
            <v>950</v>
          </cell>
          <cell r="C82">
            <v>990</v>
          </cell>
          <cell r="D82">
            <v>1060</v>
          </cell>
          <cell r="E82">
            <v>1170</v>
          </cell>
          <cell r="F82">
            <v>1270</v>
          </cell>
          <cell r="G82">
            <v>1400</v>
          </cell>
          <cell r="H82">
            <v>1490</v>
          </cell>
          <cell r="I82">
            <v>1590</v>
          </cell>
          <cell r="J82">
            <v>1680</v>
          </cell>
          <cell r="K82">
            <v>1720</v>
          </cell>
          <cell r="L82">
            <v>1740</v>
          </cell>
          <cell r="M82">
            <v>1730</v>
          </cell>
          <cell r="N82">
            <v>1790</v>
          </cell>
          <cell r="O82">
            <v>1960</v>
          </cell>
          <cell r="P82">
            <v>2190</v>
          </cell>
          <cell r="Q82">
            <v>2400</v>
          </cell>
          <cell r="R82">
            <v>2640</v>
          </cell>
        </row>
        <row r="83">
          <cell r="A83" t="str">
            <v>Guinea</v>
          </cell>
          <cell r="B83">
            <v>430</v>
          </cell>
          <cell r="C83">
            <v>440</v>
          </cell>
          <cell r="D83">
            <v>470</v>
          </cell>
          <cell r="E83">
            <v>500</v>
          </cell>
          <cell r="F83">
            <v>490</v>
          </cell>
          <cell r="G83">
            <v>500</v>
          </cell>
          <cell r="H83">
            <v>510</v>
          </cell>
          <cell r="I83">
            <v>500</v>
          </cell>
          <cell r="J83">
            <v>470</v>
          </cell>
          <cell r="K83">
            <v>450</v>
          </cell>
          <cell r="L83">
            <v>410</v>
          </cell>
          <cell r="M83">
            <v>380</v>
          </cell>
          <cell r="N83">
            <v>370</v>
          </cell>
          <cell r="O83">
            <v>390</v>
          </cell>
          <cell r="P83">
            <v>440</v>
          </cell>
          <cell r="Q83">
            <v>440</v>
          </cell>
          <cell r="R83">
            <v>410</v>
          </cell>
        </row>
        <row r="84">
          <cell r="A84" t="str">
            <v>Guinea-Bissau</v>
          </cell>
          <cell r="B84">
            <v>220</v>
          </cell>
          <cell r="C84">
            <v>230</v>
          </cell>
          <cell r="D84">
            <v>230</v>
          </cell>
          <cell r="E84">
            <v>210</v>
          </cell>
          <cell r="F84">
            <v>200</v>
          </cell>
          <cell r="G84">
            <v>200</v>
          </cell>
          <cell r="H84">
            <v>220</v>
          </cell>
          <cell r="I84">
            <v>220</v>
          </cell>
          <cell r="J84">
            <v>140</v>
          </cell>
          <cell r="K84">
            <v>150</v>
          </cell>
          <cell r="L84">
            <v>160</v>
          </cell>
          <cell r="M84">
            <v>140</v>
          </cell>
          <cell r="N84">
            <v>130</v>
          </cell>
          <cell r="O84">
            <v>130</v>
          </cell>
          <cell r="P84">
            <v>160</v>
          </cell>
          <cell r="Q84">
            <v>180</v>
          </cell>
          <cell r="R84">
            <v>190</v>
          </cell>
        </row>
        <row r="85">
          <cell r="A85" t="str">
            <v>Guyana</v>
          </cell>
          <cell r="B85">
            <v>380</v>
          </cell>
          <cell r="C85">
            <v>390</v>
          </cell>
          <cell r="D85">
            <v>430</v>
          </cell>
          <cell r="E85">
            <v>500</v>
          </cell>
          <cell r="F85">
            <v>610</v>
          </cell>
          <cell r="G85">
            <v>730</v>
          </cell>
          <cell r="H85">
            <v>860</v>
          </cell>
          <cell r="I85">
            <v>910</v>
          </cell>
          <cell r="J85">
            <v>870</v>
          </cell>
          <cell r="K85">
            <v>890</v>
          </cell>
          <cell r="L85">
            <v>880</v>
          </cell>
          <cell r="M85">
            <v>870</v>
          </cell>
          <cell r="N85">
            <v>880</v>
          </cell>
          <cell r="O85">
            <v>910</v>
          </cell>
          <cell r="P85">
            <v>930</v>
          </cell>
          <cell r="Q85">
            <v>1030</v>
          </cell>
          <cell r="R85">
            <v>1130</v>
          </cell>
        </row>
        <row r="86">
          <cell r="A86" t="str">
            <v>Haiti</v>
          </cell>
          <cell r="B86">
            <v>390</v>
          </cell>
          <cell r="C86">
            <v>430</v>
          </cell>
          <cell r="D86">
            <v>320</v>
          </cell>
          <cell r="E86">
            <v>270</v>
          </cell>
          <cell r="F86">
            <v>250</v>
          </cell>
          <cell r="G86">
            <v>290</v>
          </cell>
          <cell r="H86">
            <v>390</v>
          </cell>
          <cell r="I86">
            <v>420</v>
          </cell>
          <cell r="J86">
            <v>430</v>
          </cell>
          <cell r="K86">
            <v>480</v>
          </cell>
          <cell r="L86">
            <v>500</v>
          </cell>
          <cell r="M86">
            <v>480</v>
          </cell>
          <cell r="N86">
            <v>440</v>
          </cell>
          <cell r="O86">
            <v>410</v>
          </cell>
          <cell r="P86">
            <v>420</v>
          </cell>
          <cell r="Q86">
            <v>460</v>
          </cell>
          <cell r="R86">
            <v>480</v>
          </cell>
        </row>
        <row r="87">
          <cell r="A87" t="str">
            <v>Heavily indebted poor countries (HIPC)</v>
          </cell>
          <cell r="B87">
            <v>348.71</v>
          </cell>
          <cell r="C87">
            <v>335.05</v>
          </cell>
          <cell r="D87">
            <v>321.43</v>
          </cell>
          <cell r="E87">
            <v>308.77999999999997</v>
          </cell>
          <cell r="F87">
            <v>274.19</v>
          </cell>
          <cell r="G87">
            <v>272.05</v>
          </cell>
          <cell r="H87">
            <v>281.39</v>
          </cell>
          <cell r="I87">
            <v>293.47000000000003</v>
          </cell>
          <cell r="J87">
            <v>291.66000000000003</v>
          </cell>
          <cell r="K87">
            <v>289.22000000000003</v>
          </cell>
          <cell r="L87">
            <v>281</v>
          </cell>
          <cell r="M87">
            <v>276.42</v>
          </cell>
          <cell r="N87">
            <v>273.73</v>
          </cell>
          <cell r="O87">
            <v>295.83999999999997</v>
          </cell>
          <cell r="P87">
            <v>339.09</v>
          </cell>
          <cell r="Q87">
            <v>383.6</v>
          </cell>
          <cell r="R87">
            <v>420.47</v>
          </cell>
        </row>
        <row r="88">
          <cell r="A88" t="str">
            <v>High income</v>
          </cell>
          <cell r="B88">
            <v>19402.740000000002</v>
          </cell>
          <cell r="C88">
            <v>20142.66</v>
          </cell>
          <cell r="D88">
            <v>21855.53</v>
          </cell>
          <cell r="E88">
            <v>22353.22</v>
          </cell>
          <cell r="F88">
            <v>23428.5</v>
          </cell>
          <cell r="G88">
            <v>24933.87</v>
          </cell>
          <cell r="H88">
            <v>26041.84</v>
          </cell>
          <cell r="I88">
            <v>26090.05</v>
          </cell>
          <cell r="J88">
            <v>25027.79</v>
          </cell>
          <cell r="K88">
            <v>25331.97</v>
          </cell>
          <cell r="L88">
            <v>26305.14</v>
          </cell>
          <cell r="M88">
            <v>26186.34</v>
          </cell>
          <cell r="N88">
            <v>25948.03</v>
          </cell>
          <cell r="O88">
            <v>27961.58</v>
          </cell>
          <cell r="P88">
            <v>31840.959999999999</v>
          </cell>
          <cell r="Q88">
            <v>34962.03</v>
          </cell>
          <cell r="R88">
            <v>36486.720000000001</v>
          </cell>
        </row>
        <row r="89">
          <cell r="A89" t="str">
            <v>High income: nonOECD</v>
          </cell>
          <cell r="B89">
            <v>8934.26</v>
          </cell>
          <cell r="C89">
            <v>9878.32</v>
          </cell>
          <cell r="D89">
            <v>11208.1</v>
          </cell>
          <cell r="E89">
            <v>11852.23</v>
          </cell>
          <cell r="F89">
            <v>12585.95</v>
          </cell>
          <cell r="G89">
            <v>13071.13</v>
          </cell>
          <cell r="H89">
            <v>13788.67</v>
          </cell>
          <cell r="I89">
            <v>14374.64</v>
          </cell>
          <cell r="J89">
            <v>13734.11</v>
          </cell>
          <cell r="K89">
            <v>13606.6</v>
          </cell>
          <cell r="L89">
            <v>14188.94</v>
          </cell>
          <cell r="M89">
            <v>14201.18</v>
          </cell>
          <cell r="N89">
            <v>14049.08</v>
          </cell>
          <cell r="O89">
            <v>14756.98</v>
          </cell>
          <cell r="P89">
            <v>16505.060000000001</v>
          </cell>
          <cell r="Q89">
            <v>18014.259999999998</v>
          </cell>
          <cell r="R89" t="str">
            <v>..</v>
          </cell>
        </row>
        <row r="90">
          <cell r="A90" t="str">
            <v>High income: OECD</v>
          </cell>
          <cell r="B90">
            <v>20206.53</v>
          </cell>
          <cell r="C90">
            <v>20936.009999999998</v>
          </cell>
          <cell r="D90">
            <v>22667.23</v>
          </cell>
          <cell r="E90">
            <v>23165.52</v>
          </cell>
          <cell r="F90">
            <v>24279.25</v>
          </cell>
          <cell r="G90">
            <v>25902.25</v>
          </cell>
          <cell r="H90">
            <v>27057.19</v>
          </cell>
          <cell r="I90">
            <v>27074.799999999999</v>
          </cell>
          <cell r="J90">
            <v>25987.89</v>
          </cell>
          <cell r="K90">
            <v>26336.43</v>
          </cell>
          <cell r="L90">
            <v>27354.1</v>
          </cell>
          <cell r="M90">
            <v>27236.93</v>
          </cell>
          <cell r="N90">
            <v>27001.66</v>
          </cell>
          <cell r="O90">
            <v>29142.85</v>
          </cell>
          <cell r="P90">
            <v>33223.97</v>
          </cell>
          <cell r="Q90">
            <v>36506.379999999997</v>
          </cell>
          <cell r="R90">
            <v>38120.04</v>
          </cell>
        </row>
        <row r="91">
          <cell r="A91" t="str">
            <v>Honduras</v>
          </cell>
          <cell r="B91">
            <v>700</v>
          </cell>
          <cell r="C91">
            <v>620</v>
          </cell>
          <cell r="D91">
            <v>610</v>
          </cell>
          <cell r="E91">
            <v>650</v>
          </cell>
          <cell r="F91">
            <v>620</v>
          </cell>
          <cell r="G91">
            <v>640</v>
          </cell>
          <cell r="H91">
            <v>660</v>
          </cell>
          <cell r="I91">
            <v>710</v>
          </cell>
          <cell r="J91">
            <v>730</v>
          </cell>
          <cell r="K91">
            <v>770</v>
          </cell>
          <cell r="L91">
            <v>860</v>
          </cell>
          <cell r="M91">
            <v>890</v>
          </cell>
          <cell r="N91">
            <v>910</v>
          </cell>
          <cell r="O91">
            <v>960</v>
          </cell>
          <cell r="P91">
            <v>1040</v>
          </cell>
          <cell r="Q91">
            <v>1120</v>
          </cell>
          <cell r="R91">
            <v>1200</v>
          </cell>
        </row>
        <row r="92">
          <cell r="A92" t="str">
            <v>Hong Kong, China</v>
          </cell>
          <cell r="B92">
            <v>12500</v>
          </cell>
          <cell r="C92">
            <v>14220</v>
          </cell>
          <cell r="D92">
            <v>16620</v>
          </cell>
          <cell r="E92">
            <v>19720</v>
          </cell>
          <cell r="F92">
            <v>21900</v>
          </cell>
          <cell r="G92">
            <v>23930</v>
          </cell>
          <cell r="H92">
            <v>24400</v>
          </cell>
          <cell r="I92">
            <v>26180</v>
          </cell>
          <cell r="J92">
            <v>25150</v>
          </cell>
          <cell r="K92">
            <v>25730</v>
          </cell>
          <cell r="L92">
            <v>26980</v>
          </cell>
          <cell r="M92">
            <v>26060</v>
          </cell>
          <cell r="N92">
            <v>24680</v>
          </cell>
          <cell r="O92">
            <v>25590</v>
          </cell>
          <cell r="P92">
            <v>27130</v>
          </cell>
          <cell r="Q92">
            <v>27690</v>
          </cell>
          <cell r="R92">
            <v>28460</v>
          </cell>
        </row>
        <row r="93">
          <cell r="A93" t="str">
            <v>Hungary</v>
          </cell>
          <cell r="B93">
            <v>2880</v>
          </cell>
          <cell r="C93">
            <v>2780</v>
          </cell>
          <cell r="D93">
            <v>3170</v>
          </cell>
          <cell r="E93">
            <v>3490</v>
          </cell>
          <cell r="F93">
            <v>3850</v>
          </cell>
          <cell r="G93">
            <v>4110</v>
          </cell>
          <cell r="H93">
            <v>4250</v>
          </cell>
          <cell r="I93">
            <v>4320</v>
          </cell>
          <cell r="J93">
            <v>4310</v>
          </cell>
          <cell r="K93">
            <v>4420</v>
          </cell>
          <cell r="L93">
            <v>4620</v>
          </cell>
          <cell r="M93">
            <v>4800</v>
          </cell>
          <cell r="N93">
            <v>5290</v>
          </cell>
          <cell r="O93">
            <v>6600</v>
          </cell>
          <cell r="P93">
            <v>8540</v>
          </cell>
          <cell r="Q93">
            <v>10210</v>
          </cell>
          <cell r="R93">
            <v>10950</v>
          </cell>
        </row>
        <row r="94">
          <cell r="A94" t="str">
            <v>IBRD only</v>
          </cell>
          <cell r="B94">
            <v>1296.57</v>
          </cell>
          <cell r="C94">
            <v>1389.71</v>
          </cell>
          <cell r="D94">
            <v>1475.96</v>
          </cell>
          <cell r="E94">
            <v>1533.97</v>
          </cell>
          <cell r="F94">
            <v>1616.53</v>
          </cell>
          <cell r="G94">
            <v>1750.6</v>
          </cell>
          <cell r="H94">
            <v>1933.96</v>
          </cell>
          <cell r="I94">
            <v>2069.4699999999998</v>
          </cell>
          <cell r="J94">
            <v>1963.44</v>
          </cell>
          <cell r="K94">
            <v>1909.39</v>
          </cell>
          <cell r="L94">
            <v>1976.51</v>
          </cell>
          <cell r="M94">
            <v>1992.59</v>
          </cell>
          <cell r="N94">
            <v>2028</v>
          </cell>
          <cell r="O94">
            <v>2206.46</v>
          </cell>
          <cell r="P94">
            <v>2570.65</v>
          </cell>
          <cell r="Q94">
            <v>2994.81</v>
          </cell>
          <cell r="R94">
            <v>3459.75</v>
          </cell>
        </row>
        <row r="95">
          <cell r="A95" t="str">
            <v>Iceland</v>
          </cell>
          <cell r="B95">
            <v>24140</v>
          </cell>
          <cell r="C95">
            <v>24560</v>
          </cell>
          <cell r="D95">
            <v>25790</v>
          </cell>
          <cell r="E95">
            <v>25400</v>
          </cell>
          <cell r="F95">
            <v>24960</v>
          </cell>
          <cell r="G95">
            <v>24740</v>
          </cell>
          <cell r="H95">
            <v>26470</v>
          </cell>
          <cell r="I95">
            <v>27580</v>
          </cell>
          <cell r="J95">
            <v>28210</v>
          </cell>
          <cell r="K95">
            <v>29420</v>
          </cell>
          <cell r="L95">
            <v>30580</v>
          </cell>
          <cell r="M95">
            <v>29380</v>
          </cell>
          <cell r="N95">
            <v>28860</v>
          </cell>
          <cell r="O95">
            <v>31570</v>
          </cell>
          <cell r="P95">
            <v>39800</v>
          </cell>
          <cell r="Q95">
            <v>48570</v>
          </cell>
          <cell r="R95">
            <v>50580</v>
          </cell>
        </row>
        <row r="96">
          <cell r="A96" t="str">
            <v>IDA blend</v>
          </cell>
          <cell r="B96">
            <v>442.04</v>
          </cell>
          <cell r="C96">
            <v>413.26</v>
          </cell>
          <cell r="D96">
            <v>407.35</v>
          </cell>
          <cell r="E96">
            <v>415.69</v>
          </cell>
          <cell r="F96">
            <v>441.56</v>
          </cell>
          <cell r="G96">
            <v>492.73</v>
          </cell>
          <cell r="H96">
            <v>535.89</v>
          </cell>
          <cell r="I96">
            <v>543.23</v>
          </cell>
          <cell r="J96">
            <v>476.75</v>
          </cell>
          <cell r="K96">
            <v>479.55</v>
          </cell>
          <cell r="L96">
            <v>487.73</v>
          </cell>
          <cell r="M96">
            <v>518.55999999999995</v>
          </cell>
          <cell r="N96">
            <v>534.36</v>
          </cell>
          <cell r="O96">
            <v>600.22</v>
          </cell>
          <cell r="P96">
            <v>705.44</v>
          </cell>
          <cell r="Q96">
            <v>813.89</v>
          </cell>
          <cell r="R96">
            <v>910.25</v>
          </cell>
        </row>
        <row r="97">
          <cell r="A97" t="str">
            <v>IDA only</v>
          </cell>
          <cell r="B97">
            <v>318.94</v>
          </cell>
          <cell r="C97">
            <v>312.08</v>
          </cell>
          <cell r="D97">
            <v>306.76</v>
          </cell>
          <cell r="E97">
            <v>291.25</v>
          </cell>
          <cell r="F97">
            <v>269.19</v>
          </cell>
          <cell r="G97">
            <v>277.89</v>
          </cell>
          <cell r="H97">
            <v>298.27</v>
          </cell>
          <cell r="I97">
            <v>318.27999999999997</v>
          </cell>
          <cell r="J97">
            <v>317.74</v>
          </cell>
          <cell r="K97">
            <v>317.52</v>
          </cell>
          <cell r="L97">
            <v>317.04000000000002</v>
          </cell>
          <cell r="M97">
            <v>323.51</v>
          </cell>
          <cell r="N97">
            <v>326.42</v>
          </cell>
          <cell r="O97">
            <v>355.74</v>
          </cell>
          <cell r="P97">
            <v>407.04</v>
          </cell>
          <cell r="Q97">
            <v>472.18</v>
          </cell>
          <cell r="R97">
            <v>532.64</v>
          </cell>
        </row>
        <row r="98">
          <cell r="A98" t="str">
            <v>IDA total</v>
          </cell>
          <cell r="B98">
            <v>392.63</v>
          </cell>
          <cell r="C98">
            <v>371.96</v>
          </cell>
          <cell r="D98">
            <v>366.07</v>
          </cell>
          <cell r="E98">
            <v>365.11</v>
          </cell>
          <cell r="F98">
            <v>372.19</v>
          </cell>
          <cell r="G98">
            <v>406.3</v>
          </cell>
          <cell r="H98">
            <v>439.94</v>
          </cell>
          <cell r="I98">
            <v>451.81</v>
          </cell>
          <cell r="J98">
            <v>411.29</v>
          </cell>
          <cell r="K98">
            <v>412.64</v>
          </cell>
          <cell r="L98">
            <v>417.13</v>
          </cell>
          <cell r="M98">
            <v>437.84</v>
          </cell>
          <cell r="N98">
            <v>448.06</v>
          </cell>
          <cell r="O98">
            <v>498.48</v>
          </cell>
          <cell r="P98">
            <v>580.86</v>
          </cell>
          <cell r="Q98">
            <v>670.55</v>
          </cell>
          <cell r="R98">
            <v>751.06</v>
          </cell>
        </row>
        <row r="99">
          <cell r="A99" t="str">
            <v>India</v>
          </cell>
          <cell r="B99">
            <v>390</v>
          </cell>
          <cell r="C99">
            <v>350</v>
          </cell>
          <cell r="D99">
            <v>330</v>
          </cell>
          <cell r="E99">
            <v>310</v>
          </cell>
          <cell r="F99">
            <v>330</v>
          </cell>
          <cell r="G99">
            <v>380</v>
          </cell>
          <cell r="H99">
            <v>410</v>
          </cell>
          <cell r="I99">
            <v>420</v>
          </cell>
          <cell r="J99">
            <v>420</v>
          </cell>
          <cell r="K99">
            <v>440</v>
          </cell>
          <cell r="L99">
            <v>450</v>
          </cell>
          <cell r="M99">
            <v>460</v>
          </cell>
          <cell r="N99">
            <v>470</v>
          </cell>
          <cell r="O99">
            <v>530</v>
          </cell>
          <cell r="P99">
            <v>630</v>
          </cell>
          <cell r="Q99">
            <v>730</v>
          </cell>
          <cell r="R99">
            <v>820</v>
          </cell>
        </row>
        <row r="100">
          <cell r="A100" t="str">
            <v>Indonesia</v>
          </cell>
          <cell r="B100">
            <v>620</v>
          </cell>
          <cell r="C100">
            <v>620</v>
          </cell>
          <cell r="D100">
            <v>680</v>
          </cell>
          <cell r="E100">
            <v>810</v>
          </cell>
          <cell r="F100">
            <v>900</v>
          </cell>
          <cell r="G100">
            <v>1010</v>
          </cell>
          <cell r="H100">
            <v>1120</v>
          </cell>
          <cell r="I100">
            <v>1120</v>
          </cell>
          <cell r="J100">
            <v>670</v>
          </cell>
          <cell r="K100">
            <v>590</v>
          </cell>
          <cell r="L100">
            <v>590</v>
          </cell>
          <cell r="M100">
            <v>740</v>
          </cell>
          <cell r="N100">
            <v>810</v>
          </cell>
          <cell r="O100">
            <v>920</v>
          </cell>
          <cell r="P100">
            <v>1110</v>
          </cell>
          <cell r="Q100">
            <v>1260</v>
          </cell>
          <cell r="R100">
            <v>1420</v>
          </cell>
        </row>
        <row r="101">
          <cell r="A101" t="str">
            <v>Iran</v>
          </cell>
          <cell r="B101">
            <v>2470</v>
          </cell>
          <cell r="C101" t="str">
            <v>..</v>
          </cell>
          <cell r="D101" t="str">
            <v>..</v>
          </cell>
          <cell r="E101" t="str">
            <v>..</v>
          </cell>
          <cell r="F101" t="str">
            <v>..</v>
          </cell>
          <cell r="G101">
            <v>1270</v>
          </cell>
          <cell r="H101">
            <v>1570</v>
          </cell>
          <cell r="I101">
            <v>1760</v>
          </cell>
          <cell r="J101">
            <v>1730</v>
          </cell>
          <cell r="K101">
            <v>1670</v>
          </cell>
          <cell r="L101">
            <v>1680</v>
          </cell>
          <cell r="M101">
            <v>1720</v>
          </cell>
          <cell r="N101">
            <v>1740</v>
          </cell>
          <cell r="O101">
            <v>1970</v>
          </cell>
          <cell r="P101">
            <v>2240</v>
          </cell>
          <cell r="Q101">
            <v>2600</v>
          </cell>
          <cell r="R101">
            <v>3000</v>
          </cell>
        </row>
        <row r="102">
          <cell r="A102" t="str">
            <v>Iraq</v>
          </cell>
          <cell r="B102" t="str">
            <v>..</v>
          </cell>
          <cell r="C102" t="str">
            <v>..</v>
          </cell>
          <cell r="D102" t="str">
            <v>..</v>
          </cell>
          <cell r="E102" t="str">
            <v>..</v>
          </cell>
          <cell r="F102" t="str">
            <v>..</v>
          </cell>
          <cell r="G102" t="str">
            <v>..</v>
          </cell>
          <cell r="H102" t="str">
            <v>..</v>
          </cell>
          <cell r="I102" t="str">
            <v>..</v>
          </cell>
          <cell r="J102" t="str">
            <v>..</v>
          </cell>
          <cell r="K102" t="str">
            <v>..</v>
          </cell>
          <cell r="L102" t="str">
            <v>..</v>
          </cell>
          <cell r="M102" t="str">
            <v>..</v>
          </cell>
          <cell r="N102" t="str">
            <v>..</v>
          </cell>
          <cell r="O102" t="str">
            <v>..</v>
          </cell>
          <cell r="P102" t="str">
            <v>..</v>
          </cell>
          <cell r="Q102" t="str">
            <v>..</v>
          </cell>
          <cell r="R102" t="str">
            <v>..</v>
          </cell>
        </row>
        <row r="103">
          <cell r="A103" t="str">
            <v>Ireland</v>
          </cell>
          <cell r="B103">
            <v>12060</v>
          </cell>
          <cell r="C103">
            <v>12600</v>
          </cell>
          <cell r="D103">
            <v>13870</v>
          </cell>
          <cell r="E103">
            <v>14040</v>
          </cell>
          <cell r="F103">
            <v>14910</v>
          </cell>
          <cell r="G103">
            <v>16210</v>
          </cell>
          <cell r="H103">
            <v>18230</v>
          </cell>
          <cell r="I103">
            <v>20070</v>
          </cell>
          <cell r="J103">
            <v>20780</v>
          </cell>
          <cell r="K103">
            <v>21930</v>
          </cell>
          <cell r="L103">
            <v>23120</v>
          </cell>
          <cell r="M103">
            <v>23030</v>
          </cell>
          <cell r="N103">
            <v>23600</v>
          </cell>
          <cell r="O103">
            <v>28430</v>
          </cell>
          <cell r="P103">
            <v>35010</v>
          </cell>
          <cell r="Q103">
            <v>41140</v>
          </cell>
          <cell r="R103">
            <v>45580</v>
          </cell>
        </row>
        <row r="104">
          <cell r="A104" t="str">
            <v>Isle of Man</v>
          </cell>
          <cell r="B104" t="str">
            <v>..</v>
          </cell>
          <cell r="C104" t="str">
            <v>..</v>
          </cell>
          <cell r="D104" t="str">
            <v>..</v>
          </cell>
          <cell r="E104" t="str">
            <v>..</v>
          </cell>
          <cell r="F104" t="str">
            <v>..</v>
          </cell>
          <cell r="G104" t="str">
            <v>..</v>
          </cell>
          <cell r="H104" t="str">
            <v>..</v>
          </cell>
          <cell r="I104" t="str">
            <v>..</v>
          </cell>
          <cell r="J104" t="str">
            <v>..</v>
          </cell>
          <cell r="K104" t="str">
            <v>..</v>
          </cell>
          <cell r="L104" t="str">
            <v>..</v>
          </cell>
          <cell r="M104" t="str">
            <v>..</v>
          </cell>
          <cell r="N104">
            <v>24700</v>
          </cell>
          <cell r="O104">
            <v>28620</v>
          </cell>
          <cell r="P104" t="str">
            <v>..</v>
          </cell>
          <cell r="Q104" t="str">
            <v>..</v>
          </cell>
          <cell r="R104" t="str">
            <v>..</v>
          </cell>
        </row>
        <row r="105">
          <cell r="A105" t="str">
            <v>Israel</v>
          </cell>
          <cell r="B105">
            <v>10860</v>
          </cell>
          <cell r="C105">
            <v>11490</v>
          </cell>
          <cell r="D105">
            <v>12590</v>
          </cell>
          <cell r="E105">
            <v>13070</v>
          </cell>
          <cell r="F105">
            <v>13830</v>
          </cell>
          <cell r="G105">
            <v>14780</v>
          </cell>
          <cell r="H105">
            <v>16420</v>
          </cell>
          <cell r="I105">
            <v>17010</v>
          </cell>
          <cell r="J105">
            <v>16840</v>
          </cell>
          <cell r="K105">
            <v>16500</v>
          </cell>
          <cell r="L105">
            <v>17090</v>
          </cell>
          <cell r="M105">
            <v>16940</v>
          </cell>
          <cell r="N105">
            <v>16040</v>
          </cell>
          <cell r="O105">
            <v>16320</v>
          </cell>
          <cell r="P105">
            <v>17350</v>
          </cell>
          <cell r="Q105">
            <v>18580</v>
          </cell>
          <cell r="R105" t="str">
            <v>..</v>
          </cell>
        </row>
        <row r="106">
          <cell r="A106" t="str">
            <v>Italy</v>
          </cell>
          <cell r="B106">
            <v>17900</v>
          </cell>
          <cell r="C106">
            <v>19510</v>
          </cell>
          <cell r="D106">
            <v>21960</v>
          </cell>
          <cell r="E106">
            <v>20640</v>
          </cell>
          <cell r="F106">
            <v>19930</v>
          </cell>
          <cell r="G106">
            <v>19750</v>
          </cell>
          <cell r="H106">
            <v>20790</v>
          </cell>
          <cell r="I106">
            <v>21320</v>
          </cell>
          <cell r="J106">
            <v>21240</v>
          </cell>
          <cell r="K106">
            <v>21050</v>
          </cell>
          <cell r="L106">
            <v>20900</v>
          </cell>
          <cell r="M106">
            <v>20180</v>
          </cell>
          <cell r="N106">
            <v>19760</v>
          </cell>
          <cell r="O106">
            <v>22170</v>
          </cell>
          <cell r="P106">
            <v>26670</v>
          </cell>
          <cell r="Q106">
            <v>30250</v>
          </cell>
          <cell r="R106">
            <v>32020</v>
          </cell>
        </row>
        <row r="107">
          <cell r="A107" t="str">
            <v>Jamaica</v>
          </cell>
          <cell r="B107">
            <v>1790</v>
          </cell>
          <cell r="C107">
            <v>1770</v>
          </cell>
          <cell r="D107">
            <v>1630</v>
          </cell>
          <cell r="E107">
            <v>1810</v>
          </cell>
          <cell r="F107">
            <v>1830</v>
          </cell>
          <cell r="G107">
            <v>2130</v>
          </cell>
          <cell r="H107">
            <v>2320</v>
          </cell>
          <cell r="I107">
            <v>2540</v>
          </cell>
          <cell r="J107">
            <v>2660</v>
          </cell>
          <cell r="K107">
            <v>2830</v>
          </cell>
          <cell r="L107">
            <v>2930</v>
          </cell>
          <cell r="M107">
            <v>2940</v>
          </cell>
          <cell r="N107">
            <v>2950</v>
          </cell>
          <cell r="O107">
            <v>3110</v>
          </cell>
          <cell r="P107">
            <v>3320</v>
          </cell>
          <cell r="Q107">
            <v>3420</v>
          </cell>
          <cell r="R107">
            <v>3480</v>
          </cell>
        </row>
        <row r="108">
          <cell r="A108" t="str">
            <v>Japan</v>
          </cell>
          <cell r="B108">
            <v>26580</v>
          </cell>
          <cell r="C108">
            <v>27330</v>
          </cell>
          <cell r="D108">
            <v>29260</v>
          </cell>
          <cell r="E108">
            <v>32220</v>
          </cell>
          <cell r="F108">
            <v>35630</v>
          </cell>
          <cell r="G108">
            <v>40220</v>
          </cell>
          <cell r="H108">
            <v>41240</v>
          </cell>
          <cell r="I108">
            <v>38420</v>
          </cell>
          <cell r="J108">
            <v>32870</v>
          </cell>
          <cell r="K108">
            <v>32220</v>
          </cell>
          <cell r="L108">
            <v>34490</v>
          </cell>
          <cell r="M108">
            <v>35050</v>
          </cell>
          <cell r="N108">
            <v>33130</v>
          </cell>
          <cell r="O108">
            <v>33430</v>
          </cell>
          <cell r="P108">
            <v>36540</v>
          </cell>
          <cell r="Q108">
            <v>38950</v>
          </cell>
          <cell r="R108">
            <v>38410</v>
          </cell>
        </row>
        <row r="109">
          <cell r="A109" t="str">
            <v>Jordan</v>
          </cell>
          <cell r="B109">
            <v>1390</v>
          </cell>
          <cell r="C109">
            <v>1120</v>
          </cell>
          <cell r="D109">
            <v>1330</v>
          </cell>
          <cell r="E109">
            <v>1380</v>
          </cell>
          <cell r="F109">
            <v>1450</v>
          </cell>
          <cell r="G109">
            <v>1560</v>
          </cell>
          <cell r="H109">
            <v>1570</v>
          </cell>
          <cell r="I109">
            <v>1580</v>
          </cell>
          <cell r="J109">
            <v>1590</v>
          </cell>
          <cell r="K109">
            <v>1650</v>
          </cell>
          <cell r="L109">
            <v>1790</v>
          </cell>
          <cell r="M109">
            <v>1850</v>
          </cell>
          <cell r="N109">
            <v>1890</v>
          </cell>
          <cell r="O109">
            <v>2000</v>
          </cell>
          <cell r="P109">
            <v>2260</v>
          </cell>
          <cell r="Q109">
            <v>2490</v>
          </cell>
          <cell r="R109">
            <v>2660</v>
          </cell>
        </row>
        <row r="110">
          <cell r="A110" t="str">
            <v>Kazakhstan</v>
          </cell>
          <cell r="B110" t="str">
            <v>..</v>
          </cell>
          <cell r="C110" t="str">
            <v>..</v>
          </cell>
          <cell r="D110">
            <v>1480</v>
          </cell>
          <cell r="E110">
            <v>1430</v>
          </cell>
          <cell r="F110">
            <v>1310</v>
          </cell>
          <cell r="G110">
            <v>1280</v>
          </cell>
          <cell r="H110">
            <v>1340</v>
          </cell>
          <cell r="I110">
            <v>1390</v>
          </cell>
          <cell r="J110">
            <v>1390</v>
          </cell>
          <cell r="K110">
            <v>1290</v>
          </cell>
          <cell r="L110">
            <v>1270</v>
          </cell>
          <cell r="M110">
            <v>1350</v>
          </cell>
          <cell r="N110">
            <v>1520</v>
          </cell>
          <cell r="O110">
            <v>1800</v>
          </cell>
          <cell r="P110">
            <v>2300</v>
          </cell>
          <cell r="Q110">
            <v>2940</v>
          </cell>
          <cell r="R110">
            <v>3790</v>
          </cell>
        </row>
        <row r="111">
          <cell r="A111" t="str">
            <v>Kenya</v>
          </cell>
          <cell r="B111">
            <v>380</v>
          </cell>
          <cell r="C111">
            <v>350</v>
          </cell>
          <cell r="D111">
            <v>330</v>
          </cell>
          <cell r="E111">
            <v>270</v>
          </cell>
          <cell r="F111">
            <v>260</v>
          </cell>
          <cell r="G111">
            <v>270</v>
          </cell>
          <cell r="H111">
            <v>340</v>
          </cell>
          <cell r="I111">
            <v>400</v>
          </cell>
          <cell r="J111">
            <v>440</v>
          </cell>
          <cell r="K111">
            <v>440</v>
          </cell>
          <cell r="L111">
            <v>430</v>
          </cell>
          <cell r="M111">
            <v>410</v>
          </cell>
          <cell r="N111">
            <v>400</v>
          </cell>
          <cell r="O111">
            <v>420</v>
          </cell>
          <cell r="P111">
            <v>470</v>
          </cell>
          <cell r="Q111">
            <v>540</v>
          </cell>
          <cell r="R111">
            <v>580</v>
          </cell>
        </row>
        <row r="112">
          <cell r="A112" t="str">
            <v>Kiribati</v>
          </cell>
          <cell r="B112">
            <v>720</v>
          </cell>
          <cell r="C112">
            <v>830</v>
          </cell>
          <cell r="D112">
            <v>820</v>
          </cell>
          <cell r="E112">
            <v>790</v>
          </cell>
          <cell r="F112">
            <v>850</v>
          </cell>
          <cell r="G112">
            <v>940</v>
          </cell>
          <cell r="H112">
            <v>890</v>
          </cell>
          <cell r="I112">
            <v>1150</v>
          </cell>
          <cell r="J112">
            <v>1150</v>
          </cell>
          <cell r="K112">
            <v>1100</v>
          </cell>
          <cell r="L112">
            <v>1030</v>
          </cell>
          <cell r="M112">
            <v>1040</v>
          </cell>
          <cell r="N112">
            <v>1040</v>
          </cell>
          <cell r="O112">
            <v>980</v>
          </cell>
          <cell r="P112">
            <v>1070</v>
          </cell>
          <cell r="Q112">
            <v>1170</v>
          </cell>
          <cell r="R112">
            <v>1230</v>
          </cell>
        </row>
        <row r="113">
          <cell r="A113" t="str">
            <v>Korea, Dem. Rep.</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t="str">
            <v>..</v>
          </cell>
          <cell r="O113" t="str">
            <v>..</v>
          </cell>
          <cell r="P113" t="str">
            <v>..</v>
          </cell>
          <cell r="Q113" t="str">
            <v>..</v>
          </cell>
          <cell r="R113" t="str">
            <v>..</v>
          </cell>
        </row>
        <row r="114">
          <cell r="A114" t="str">
            <v>Korea, Rep.</v>
          </cell>
          <cell r="B114">
            <v>6000</v>
          </cell>
          <cell r="C114">
            <v>6980</v>
          </cell>
          <cell r="D114">
            <v>7700</v>
          </cell>
          <cell r="E114">
            <v>8330</v>
          </cell>
          <cell r="F114">
            <v>9270</v>
          </cell>
          <cell r="G114">
            <v>10770</v>
          </cell>
          <cell r="H114">
            <v>12070</v>
          </cell>
          <cell r="I114">
            <v>12190</v>
          </cell>
          <cell r="J114">
            <v>9200</v>
          </cell>
          <cell r="K114">
            <v>9220</v>
          </cell>
          <cell r="L114">
            <v>9800</v>
          </cell>
          <cell r="M114">
            <v>10580</v>
          </cell>
          <cell r="N114">
            <v>11280</v>
          </cell>
          <cell r="O114">
            <v>12060</v>
          </cell>
          <cell r="P114">
            <v>14030</v>
          </cell>
          <cell r="Q114">
            <v>15880</v>
          </cell>
          <cell r="R114">
            <v>17690</v>
          </cell>
        </row>
        <row r="115">
          <cell r="A115" t="str">
            <v>Kuwait</v>
          </cell>
          <cell r="B115" t="str">
            <v>..</v>
          </cell>
          <cell r="C115" t="str">
            <v>..</v>
          </cell>
          <cell r="D115" t="str">
            <v>..</v>
          </cell>
          <cell r="E115" t="str">
            <v>..</v>
          </cell>
          <cell r="F115" t="str">
            <v>..</v>
          </cell>
          <cell r="G115">
            <v>18290</v>
          </cell>
          <cell r="H115">
            <v>17930</v>
          </cell>
          <cell r="I115">
            <v>18560</v>
          </cell>
          <cell r="J115">
            <v>17770</v>
          </cell>
          <cell r="K115">
            <v>15630</v>
          </cell>
          <cell r="L115">
            <v>16790</v>
          </cell>
          <cell r="M115">
            <v>17320</v>
          </cell>
          <cell r="N115">
            <v>17590</v>
          </cell>
          <cell r="O115">
            <v>20050</v>
          </cell>
          <cell r="P115">
            <v>24540</v>
          </cell>
          <cell r="Q115">
            <v>30630</v>
          </cell>
          <cell r="R115" t="str">
            <v>..</v>
          </cell>
        </row>
        <row r="116">
          <cell r="A116" t="str">
            <v>Kyrgyz Republic</v>
          </cell>
          <cell r="B116" t="str">
            <v>..</v>
          </cell>
          <cell r="C116" t="str">
            <v>..</v>
          </cell>
          <cell r="D116">
            <v>510</v>
          </cell>
          <cell r="E116">
            <v>450</v>
          </cell>
          <cell r="F116">
            <v>370</v>
          </cell>
          <cell r="G116">
            <v>350</v>
          </cell>
          <cell r="H116">
            <v>380</v>
          </cell>
          <cell r="I116">
            <v>390</v>
          </cell>
          <cell r="J116">
            <v>350</v>
          </cell>
          <cell r="K116">
            <v>300</v>
          </cell>
          <cell r="L116">
            <v>280</v>
          </cell>
          <cell r="M116">
            <v>280</v>
          </cell>
          <cell r="N116">
            <v>290</v>
          </cell>
          <cell r="O116">
            <v>340</v>
          </cell>
          <cell r="P116">
            <v>400</v>
          </cell>
          <cell r="Q116">
            <v>450</v>
          </cell>
          <cell r="R116">
            <v>490</v>
          </cell>
        </row>
        <row r="117">
          <cell r="A117" t="str">
            <v>Lao PDR</v>
          </cell>
          <cell r="B117">
            <v>200</v>
          </cell>
          <cell r="C117">
            <v>220</v>
          </cell>
          <cell r="D117">
            <v>260</v>
          </cell>
          <cell r="E117">
            <v>290</v>
          </cell>
          <cell r="F117">
            <v>320</v>
          </cell>
          <cell r="G117">
            <v>360</v>
          </cell>
          <cell r="H117">
            <v>390</v>
          </cell>
          <cell r="I117">
            <v>380</v>
          </cell>
          <cell r="J117">
            <v>310</v>
          </cell>
          <cell r="K117">
            <v>290</v>
          </cell>
          <cell r="L117">
            <v>290</v>
          </cell>
          <cell r="M117">
            <v>310</v>
          </cell>
          <cell r="N117">
            <v>330</v>
          </cell>
          <cell r="O117">
            <v>350</v>
          </cell>
          <cell r="P117">
            <v>420</v>
          </cell>
          <cell r="Q117">
            <v>450</v>
          </cell>
          <cell r="R117">
            <v>500</v>
          </cell>
        </row>
        <row r="118">
          <cell r="A118" t="str">
            <v>Latin America &amp; Caribbean</v>
          </cell>
          <cell r="B118">
            <v>2237.4499999999998</v>
          </cell>
          <cell r="C118">
            <v>2476.52</v>
          </cell>
          <cell r="D118">
            <v>2756.12</v>
          </cell>
          <cell r="E118">
            <v>2920.17</v>
          </cell>
          <cell r="F118">
            <v>3191.33</v>
          </cell>
          <cell r="G118">
            <v>3359.49</v>
          </cell>
          <cell r="H118">
            <v>3687.49</v>
          </cell>
          <cell r="I118">
            <v>3993.62</v>
          </cell>
          <cell r="J118">
            <v>3969.86</v>
          </cell>
          <cell r="K118">
            <v>3732.03</v>
          </cell>
          <cell r="L118">
            <v>3770.13</v>
          </cell>
          <cell r="M118">
            <v>3626.77</v>
          </cell>
          <cell r="N118">
            <v>3364.11</v>
          </cell>
          <cell r="O118">
            <v>3362.4</v>
          </cell>
          <cell r="P118">
            <v>3687.85</v>
          </cell>
          <cell r="Q118">
            <v>4156.5200000000004</v>
          </cell>
          <cell r="R118">
            <v>4767.34</v>
          </cell>
        </row>
        <row r="119">
          <cell r="A119" t="str">
            <v>Latvia</v>
          </cell>
          <cell r="B119">
            <v>2790</v>
          </cell>
          <cell r="C119">
            <v>2540</v>
          </cell>
          <cell r="D119">
            <v>1840</v>
          </cell>
          <cell r="E119">
            <v>1810</v>
          </cell>
          <cell r="F119">
            <v>1950</v>
          </cell>
          <cell r="G119">
            <v>2050</v>
          </cell>
          <cell r="H119">
            <v>2260</v>
          </cell>
          <cell r="I119">
            <v>2510</v>
          </cell>
          <cell r="J119">
            <v>2650</v>
          </cell>
          <cell r="K119">
            <v>2840</v>
          </cell>
          <cell r="L119">
            <v>3220</v>
          </cell>
          <cell r="M119">
            <v>3550</v>
          </cell>
          <cell r="N119">
            <v>3840</v>
          </cell>
          <cell r="O119">
            <v>4450</v>
          </cell>
          <cell r="P119">
            <v>5450</v>
          </cell>
          <cell r="Q119">
            <v>6760</v>
          </cell>
          <cell r="R119">
            <v>8100</v>
          </cell>
        </row>
        <row r="120">
          <cell r="A120" t="str">
            <v>Least developed countries: UN classification</v>
          </cell>
          <cell r="B120">
            <v>308.75</v>
          </cell>
          <cell r="C120">
            <v>302.77</v>
          </cell>
          <cell r="D120">
            <v>283.39</v>
          </cell>
          <cell r="E120">
            <v>269.22000000000003</v>
          </cell>
          <cell r="F120">
            <v>242.02</v>
          </cell>
          <cell r="G120">
            <v>247.64</v>
          </cell>
          <cell r="H120">
            <v>258.49</v>
          </cell>
          <cell r="I120">
            <v>272.10000000000002</v>
          </cell>
          <cell r="J120">
            <v>270.91000000000003</v>
          </cell>
          <cell r="K120">
            <v>269.82</v>
          </cell>
          <cell r="L120">
            <v>271.10000000000002</v>
          </cell>
          <cell r="M120">
            <v>272.11</v>
          </cell>
          <cell r="N120">
            <v>276.61</v>
          </cell>
          <cell r="O120">
            <v>296.2</v>
          </cell>
          <cell r="P120">
            <v>338.52</v>
          </cell>
          <cell r="Q120">
            <v>389.34</v>
          </cell>
          <cell r="R120">
            <v>435.95</v>
          </cell>
        </row>
        <row r="121">
          <cell r="A121" t="str">
            <v>Lebanon</v>
          </cell>
          <cell r="B121">
            <v>1230</v>
          </cell>
          <cell r="C121">
            <v>1610</v>
          </cell>
          <cell r="D121">
            <v>1640</v>
          </cell>
          <cell r="E121">
            <v>1970</v>
          </cell>
          <cell r="F121">
            <v>2490</v>
          </cell>
          <cell r="G121">
            <v>3140</v>
          </cell>
          <cell r="H121">
            <v>3620</v>
          </cell>
          <cell r="I121">
            <v>3990</v>
          </cell>
          <cell r="J121">
            <v>4230</v>
          </cell>
          <cell r="K121">
            <v>4420</v>
          </cell>
          <cell r="L121">
            <v>4590</v>
          </cell>
          <cell r="M121">
            <v>4570</v>
          </cell>
          <cell r="N121">
            <v>4510</v>
          </cell>
          <cell r="O121">
            <v>4830</v>
          </cell>
          <cell r="P121">
            <v>5550</v>
          </cell>
          <cell r="Q121">
            <v>5510</v>
          </cell>
          <cell r="R121">
            <v>5490</v>
          </cell>
        </row>
        <row r="122">
          <cell r="A122" t="str">
            <v>Lesotho</v>
          </cell>
          <cell r="B122">
            <v>640</v>
          </cell>
          <cell r="C122">
            <v>640</v>
          </cell>
          <cell r="D122">
            <v>720</v>
          </cell>
          <cell r="E122">
            <v>760</v>
          </cell>
          <cell r="F122">
            <v>770</v>
          </cell>
          <cell r="G122">
            <v>780</v>
          </cell>
          <cell r="H122">
            <v>790</v>
          </cell>
          <cell r="I122">
            <v>810</v>
          </cell>
          <cell r="J122">
            <v>670</v>
          </cell>
          <cell r="K122">
            <v>650</v>
          </cell>
          <cell r="L122">
            <v>630</v>
          </cell>
          <cell r="M122">
            <v>580</v>
          </cell>
          <cell r="N122">
            <v>530</v>
          </cell>
          <cell r="O122">
            <v>580</v>
          </cell>
          <cell r="P122">
            <v>720</v>
          </cell>
          <cell r="Q122">
            <v>930</v>
          </cell>
          <cell r="R122">
            <v>1030</v>
          </cell>
        </row>
        <row r="123">
          <cell r="A123" t="str">
            <v>Liberia</v>
          </cell>
          <cell r="B123" t="str">
            <v>..</v>
          </cell>
          <cell r="C123" t="str">
            <v>..</v>
          </cell>
          <cell r="D123" t="str">
            <v>..</v>
          </cell>
          <cell r="E123" t="str">
            <v>..</v>
          </cell>
          <cell r="F123" t="str">
            <v>..</v>
          </cell>
          <cell r="G123" t="str">
            <v>..</v>
          </cell>
          <cell r="H123" t="str">
            <v>..</v>
          </cell>
          <cell r="I123">
            <v>110</v>
          </cell>
          <cell r="J123">
            <v>130</v>
          </cell>
          <cell r="K123">
            <v>120</v>
          </cell>
          <cell r="L123">
            <v>130</v>
          </cell>
          <cell r="M123">
            <v>130</v>
          </cell>
          <cell r="N123">
            <v>140</v>
          </cell>
          <cell r="O123">
            <v>110</v>
          </cell>
          <cell r="P123">
            <v>110</v>
          </cell>
          <cell r="Q123">
            <v>120</v>
          </cell>
          <cell r="R123">
            <v>140</v>
          </cell>
        </row>
        <row r="124">
          <cell r="A124" t="str">
            <v>Libya</v>
          </cell>
          <cell r="B124" t="str">
            <v>..</v>
          </cell>
          <cell r="C124" t="str">
            <v>..</v>
          </cell>
          <cell r="D124" t="str">
            <v>..</v>
          </cell>
          <cell r="E124" t="str">
            <v>..</v>
          </cell>
          <cell r="F124" t="str">
            <v>..</v>
          </cell>
          <cell r="G124" t="str">
            <v>..</v>
          </cell>
          <cell r="H124" t="str">
            <v>..</v>
          </cell>
          <cell r="I124" t="str">
            <v>..</v>
          </cell>
          <cell r="J124" t="str">
            <v>..</v>
          </cell>
          <cell r="K124" t="str">
            <v>..</v>
          </cell>
          <cell r="L124" t="str">
            <v>..</v>
          </cell>
          <cell r="M124" t="str">
            <v>..</v>
          </cell>
          <cell r="N124" t="str">
            <v>..</v>
          </cell>
          <cell r="O124">
            <v>4320</v>
          </cell>
          <cell r="P124">
            <v>4470</v>
          </cell>
          <cell r="Q124">
            <v>5930</v>
          </cell>
          <cell r="R124">
            <v>7380</v>
          </cell>
        </row>
        <row r="125">
          <cell r="A125" t="str">
            <v>Liechtenstein</v>
          </cell>
          <cell r="B125" t="str">
            <v>..</v>
          </cell>
          <cell r="C125" t="str">
            <v>..</v>
          </cell>
          <cell r="D125" t="str">
            <v>..</v>
          </cell>
          <cell r="E125" t="str">
            <v>..</v>
          </cell>
          <cell r="F125" t="str">
            <v>..</v>
          </cell>
          <cell r="G125" t="str">
            <v>..</v>
          </cell>
          <cell r="H125" t="str">
            <v>..</v>
          </cell>
          <cell r="I125" t="str">
            <v>..</v>
          </cell>
          <cell r="J125" t="str">
            <v>..</v>
          </cell>
          <cell r="K125" t="str">
            <v>..</v>
          </cell>
          <cell r="L125" t="str">
            <v>..</v>
          </cell>
          <cell r="M125" t="str">
            <v>..</v>
          </cell>
          <cell r="N125" t="str">
            <v>..</v>
          </cell>
          <cell r="O125" t="str">
            <v>..</v>
          </cell>
          <cell r="P125" t="str">
            <v>..</v>
          </cell>
          <cell r="Q125" t="str">
            <v>..</v>
          </cell>
          <cell r="R125" t="str">
            <v>..</v>
          </cell>
        </row>
        <row r="126">
          <cell r="A126" t="str">
            <v>Lithuania</v>
          </cell>
          <cell r="B126" t="str">
            <v>..</v>
          </cell>
          <cell r="C126" t="str">
            <v>..</v>
          </cell>
          <cell r="D126">
            <v>2310</v>
          </cell>
          <cell r="E126">
            <v>2030</v>
          </cell>
          <cell r="F126">
            <v>1910</v>
          </cell>
          <cell r="G126">
            <v>2060</v>
          </cell>
          <cell r="H126">
            <v>2160</v>
          </cell>
          <cell r="I126">
            <v>2350</v>
          </cell>
          <cell r="J126">
            <v>2600</v>
          </cell>
          <cell r="K126">
            <v>2720</v>
          </cell>
          <cell r="L126">
            <v>3020</v>
          </cell>
          <cell r="M126">
            <v>3270</v>
          </cell>
          <cell r="N126">
            <v>3630</v>
          </cell>
          <cell r="O126">
            <v>4330</v>
          </cell>
          <cell r="P126">
            <v>5560</v>
          </cell>
          <cell r="Q126">
            <v>6910</v>
          </cell>
          <cell r="R126">
            <v>7870</v>
          </cell>
        </row>
        <row r="127">
          <cell r="A127" t="str">
            <v>Low &amp; middle income</v>
          </cell>
          <cell r="B127">
            <v>841.3</v>
          </cell>
          <cell r="C127">
            <v>866.47</v>
          </cell>
          <cell r="D127">
            <v>900.96</v>
          </cell>
          <cell r="E127">
            <v>924.21</v>
          </cell>
          <cell r="F127">
            <v>960.99</v>
          </cell>
          <cell r="G127">
            <v>1031.79</v>
          </cell>
          <cell r="H127">
            <v>1130.23</v>
          </cell>
          <cell r="I127">
            <v>1204.1600000000001</v>
          </cell>
          <cell r="J127">
            <v>1156.3800000000001</v>
          </cell>
          <cell r="K127">
            <v>1125.83</v>
          </cell>
          <cell r="L127">
            <v>1155.27</v>
          </cell>
          <cell r="M127">
            <v>1163.75</v>
          </cell>
          <cell r="N127">
            <v>1178.3800000000001</v>
          </cell>
          <cell r="O127">
            <v>1287.33</v>
          </cell>
          <cell r="P127">
            <v>1497.7</v>
          </cell>
          <cell r="Q127">
            <v>1742.25</v>
          </cell>
          <cell r="R127">
            <v>1999.93</v>
          </cell>
        </row>
        <row r="128">
          <cell r="A128" t="str">
            <v>Low income</v>
          </cell>
          <cell r="B128">
            <v>353.38</v>
          </cell>
          <cell r="C128">
            <v>330.6</v>
          </cell>
          <cell r="D128">
            <v>318.47000000000003</v>
          </cell>
          <cell r="E128">
            <v>304.70999999999998</v>
          </cell>
          <cell r="F128">
            <v>306.19</v>
          </cell>
          <cell r="G128">
            <v>332.5</v>
          </cell>
          <cell r="H128">
            <v>358.9</v>
          </cell>
          <cell r="I128">
            <v>369.94</v>
          </cell>
          <cell r="J128">
            <v>368.01</v>
          </cell>
          <cell r="K128">
            <v>378.26</v>
          </cell>
          <cell r="L128">
            <v>382.05</v>
          </cell>
          <cell r="M128">
            <v>390.87</v>
          </cell>
          <cell r="N128">
            <v>393.65</v>
          </cell>
          <cell r="O128">
            <v>436.8</v>
          </cell>
          <cell r="P128">
            <v>505.77</v>
          </cell>
          <cell r="Q128">
            <v>584.20000000000005</v>
          </cell>
          <cell r="R128">
            <v>650.1</v>
          </cell>
        </row>
        <row r="129">
          <cell r="A129" t="str">
            <v>Lower middle income</v>
          </cell>
          <cell r="B129">
            <v>586.71</v>
          </cell>
          <cell r="C129">
            <v>606</v>
          </cell>
          <cell r="D129">
            <v>653</v>
          </cell>
          <cell r="E129">
            <v>687.58</v>
          </cell>
          <cell r="F129">
            <v>745.9</v>
          </cell>
          <cell r="G129">
            <v>835.92</v>
          </cell>
          <cell r="H129">
            <v>956.14</v>
          </cell>
          <cell r="I129">
            <v>1032.1300000000001</v>
          </cell>
          <cell r="J129">
            <v>989.39</v>
          </cell>
          <cell r="K129">
            <v>1002.18</v>
          </cell>
          <cell r="L129">
            <v>1052.3800000000001</v>
          </cell>
          <cell r="M129">
            <v>1113.74</v>
          </cell>
          <cell r="N129">
            <v>1183.96</v>
          </cell>
          <cell r="O129">
            <v>1328.68</v>
          </cell>
          <cell r="P129">
            <v>1546.08</v>
          </cell>
          <cell r="Q129">
            <v>1778.02</v>
          </cell>
          <cell r="R129">
            <v>2036.72</v>
          </cell>
        </row>
        <row r="130">
          <cell r="A130" t="str">
            <v>Luxembourg</v>
          </cell>
          <cell r="B130">
            <v>29530</v>
          </cell>
          <cell r="C130">
            <v>33150</v>
          </cell>
          <cell r="D130">
            <v>36730</v>
          </cell>
          <cell r="E130">
            <v>37700</v>
          </cell>
          <cell r="F130">
            <v>38880</v>
          </cell>
          <cell r="G130">
            <v>43050</v>
          </cell>
          <cell r="H130">
            <v>45870</v>
          </cell>
          <cell r="I130">
            <v>47740</v>
          </cell>
          <cell r="J130">
            <v>43620</v>
          </cell>
          <cell r="K130">
            <v>43300</v>
          </cell>
          <cell r="L130">
            <v>43490</v>
          </cell>
          <cell r="M130">
            <v>43090</v>
          </cell>
          <cell r="N130">
            <v>41710</v>
          </cell>
          <cell r="O130">
            <v>44230</v>
          </cell>
          <cell r="P130">
            <v>58050</v>
          </cell>
          <cell r="Q130">
            <v>68810</v>
          </cell>
          <cell r="R130">
            <v>76040</v>
          </cell>
        </row>
        <row r="131">
          <cell r="A131" t="str">
            <v>Macao, China</v>
          </cell>
          <cell r="B131">
            <v>8360</v>
          </cell>
          <cell r="C131">
            <v>9280</v>
          </cell>
          <cell r="D131">
            <v>11550</v>
          </cell>
          <cell r="E131">
            <v>13220</v>
          </cell>
          <cell r="F131">
            <v>14950</v>
          </cell>
          <cell r="G131">
            <v>16330</v>
          </cell>
          <cell r="H131">
            <v>16910</v>
          </cell>
          <cell r="I131">
            <v>16490</v>
          </cell>
          <cell r="J131">
            <v>15130</v>
          </cell>
          <cell r="K131">
            <v>14200</v>
          </cell>
          <cell r="L131">
            <v>14170</v>
          </cell>
          <cell r="M131">
            <v>14010</v>
          </cell>
          <cell r="N131" t="str">
            <v>..</v>
          </cell>
          <cell r="O131" t="str">
            <v>..</v>
          </cell>
          <cell r="P131" t="str">
            <v>..</v>
          </cell>
          <cell r="Q131" t="str">
            <v>..</v>
          </cell>
          <cell r="R131" t="str">
            <v>..</v>
          </cell>
        </row>
        <row r="132">
          <cell r="A132" t="str">
            <v>Macedonia</v>
          </cell>
          <cell r="B132" t="str">
            <v>..</v>
          </cell>
          <cell r="C132" t="str">
            <v>..</v>
          </cell>
          <cell r="D132">
            <v>1710</v>
          </cell>
          <cell r="E132">
            <v>1410</v>
          </cell>
          <cell r="F132">
            <v>1350</v>
          </cell>
          <cell r="G132">
            <v>1710</v>
          </cell>
          <cell r="H132">
            <v>2090</v>
          </cell>
          <cell r="I132">
            <v>2120</v>
          </cell>
          <cell r="J132">
            <v>1930</v>
          </cell>
          <cell r="K132">
            <v>1850</v>
          </cell>
          <cell r="L132">
            <v>1850</v>
          </cell>
          <cell r="M132">
            <v>1710</v>
          </cell>
          <cell r="N132">
            <v>1730</v>
          </cell>
          <cell r="O132">
            <v>1990</v>
          </cell>
          <cell r="P132">
            <v>2440</v>
          </cell>
          <cell r="Q132">
            <v>2830</v>
          </cell>
          <cell r="R132">
            <v>3060</v>
          </cell>
        </row>
        <row r="133">
          <cell r="A133" t="str">
            <v>Madagascar</v>
          </cell>
          <cell r="B133">
            <v>230</v>
          </cell>
          <cell r="C133">
            <v>210</v>
          </cell>
          <cell r="D133">
            <v>230</v>
          </cell>
          <cell r="E133">
            <v>230</v>
          </cell>
          <cell r="F133">
            <v>230</v>
          </cell>
          <cell r="G133">
            <v>230</v>
          </cell>
          <cell r="H133">
            <v>240</v>
          </cell>
          <cell r="I133">
            <v>240</v>
          </cell>
          <cell r="J133">
            <v>240</v>
          </cell>
          <cell r="K133">
            <v>240</v>
          </cell>
          <cell r="L133">
            <v>240</v>
          </cell>
          <cell r="M133">
            <v>250</v>
          </cell>
          <cell r="N133">
            <v>220</v>
          </cell>
          <cell r="O133">
            <v>280</v>
          </cell>
          <cell r="P133">
            <v>290</v>
          </cell>
          <cell r="Q133">
            <v>290</v>
          </cell>
          <cell r="R133">
            <v>280</v>
          </cell>
        </row>
        <row r="134">
          <cell r="A134" t="str">
            <v>Malawi</v>
          </cell>
          <cell r="B134">
            <v>180</v>
          </cell>
          <cell r="C134">
            <v>210</v>
          </cell>
          <cell r="D134">
            <v>200</v>
          </cell>
          <cell r="E134">
            <v>220</v>
          </cell>
          <cell r="F134">
            <v>150</v>
          </cell>
          <cell r="G134">
            <v>160</v>
          </cell>
          <cell r="H134">
            <v>170</v>
          </cell>
          <cell r="I134">
            <v>200</v>
          </cell>
          <cell r="J134">
            <v>200</v>
          </cell>
          <cell r="K134">
            <v>180</v>
          </cell>
          <cell r="L134">
            <v>150</v>
          </cell>
          <cell r="M134">
            <v>140</v>
          </cell>
          <cell r="N134">
            <v>140</v>
          </cell>
          <cell r="O134">
            <v>150</v>
          </cell>
          <cell r="P134">
            <v>160</v>
          </cell>
          <cell r="Q134">
            <v>160</v>
          </cell>
          <cell r="R134">
            <v>170</v>
          </cell>
        </row>
        <row r="135">
          <cell r="A135" t="str">
            <v>Malaysia</v>
          </cell>
          <cell r="B135">
            <v>2420</v>
          </cell>
          <cell r="C135">
            <v>2590</v>
          </cell>
          <cell r="D135">
            <v>2910</v>
          </cell>
          <cell r="E135">
            <v>3260</v>
          </cell>
          <cell r="F135">
            <v>3620</v>
          </cell>
          <cell r="G135">
            <v>4080</v>
          </cell>
          <cell r="H135">
            <v>4530</v>
          </cell>
          <cell r="I135">
            <v>4650</v>
          </cell>
          <cell r="J135">
            <v>3670</v>
          </cell>
          <cell r="K135">
            <v>3400</v>
          </cell>
          <cell r="L135">
            <v>3430</v>
          </cell>
          <cell r="M135">
            <v>3460</v>
          </cell>
          <cell r="N135">
            <v>3600</v>
          </cell>
          <cell r="O135">
            <v>3950</v>
          </cell>
          <cell r="P135">
            <v>4530</v>
          </cell>
          <cell r="Q135">
            <v>4970</v>
          </cell>
          <cell r="R135">
            <v>5490</v>
          </cell>
        </row>
        <row r="136">
          <cell r="A136" t="str">
            <v>Maldives</v>
          </cell>
          <cell r="B136" t="str">
            <v>..</v>
          </cell>
          <cell r="C136" t="str">
            <v>..</v>
          </cell>
          <cell r="D136" t="str">
            <v>..</v>
          </cell>
          <cell r="E136" t="str">
            <v>..</v>
          </cell>
          <cell r="F136" t="str">
            <v>..</v>
          </cell>
          <cell r="G136" t="str">
            <v>..</v>
          </cell>
          <cell r="H136" t="str">
            <v>..</v>
          </cell>
          <cell r="I136">
            <v>1780</v>
          </cell>
          <cell r="J136">
            <v>1850</v>
          </cell>
          <cell r="K136">
            <v>1940</v>
          </cell>
          <cell r="L136">
            <v>2010</v>
          </cell>
          <cell r="M136">
            <v>1990</v>
          </cell>
          <cell r="N136">
            <v>2020</v>
          </cell>
          <cell r="O136">
            <v>2160</v>
          </cell>
          <cell r="P136">
            <v>2440</v>
          </cell>
          <cell r="Q136">
            <v>2320</v>
          </cell>
          <cell r="R136">
            <v>2680</v>
          </cell>
        </row>
        <row r="137">
          <cell r="A137" t="str">
            <v>Mali</v>
          </cell>
          <cell r="B137">
            <v>260</v>
          </cell>
          <cell r="C137">
            <v>260</v>
          </cell>
          <cell r="D137">
            <v>300</v>
          </cell>
          <cell r="E137">
            <v>290</v>
          </cell>
          <cell r="F137">
            <v>240</v>
          </cell>
          <cell r="G137">
            <v>230</v>
          </cell>
          <cell r="H137">
            <v>230</v>
          </cell>
          <cell r="I137">
            <v>250</v>
          </cell>
          <cell r="J137">
            <v>240</v>
          </cell>
          <cell r="K137">
            <v>230</v>
          </cell>
          <cell r="L137">
            <v>220</v>
          </cell>
          <cell r="M137">
            <v>220</v>
          </cell>
          <cell r="N137">
            <v>220</v>
          </cell>
          <cell r="O137">
            <v>270</v>
          </cell>
          <cell r="P137">
            <v>330</v>
          </cell>
          <cell r="Q137">
            <v>380</v>
          </cell>
          <cell r="R137">
            <v>440</v>
          </cell>
        </row>
        <row r="138">
          <cell r="A138" t="str">
            <v>Malta</v>
          </cell>
          <cell r="B138">
            <v>6780</v>
          </cell>
          <cell r="C138">
            <v>7220</v>
          </cell>
          <cell r="D138">
            <v>7940</v>
          </cell>
          <cell r="E138">
            <v>7800</v>
          </cell>
          <cell r="F138">
            <v>7830</v>
          </cell>
          <cell r="G138">
            <v>8240</v>
          </cell>
          <cell r="H138">
            <v>8810</v>
          </cell>
          <cell r="I138">
            <v>9140</v>
          </cell>
          <cell r="J138">
            <v>8790</v>
          </cell>
          <cell r="K138">
            <v>9270</v>
          </cell>
          <cell r="L138">
            <v>9590</v>
          </cell>
          <cell r="M138">
            <v>9890</v>
          </cell>
          <cell r="N138">
            <v>10000</v>
          </cell>
          <cell r="O138">
            <v>10660</v>
          </cell>
          <cell r="P138">
            <v>12100</v>
          </cell>
          <cell r="Q138">
            <v>13610</v>
          </cell>
          <cell r="R138" t="str">
            <v>..</v>
          </cell>
        </row>
        <row r="139">
          <cell r="A139" t="str">
            <v>Marshall Islands</v>
          </cell>
          <cell r="B139" t="str">
            <v>..</v>
          </cell>
          <cell r="C139" t="str">
            <v>..</v>
          </cell>
          <cell r="D139" t="str">
            <v>..</v>
          </cell>
          <cell r="E139" t="str">
            <v>..</v>
          </cell>
          <cell r="F139" t="str">
            <v>..</v>
          </cell>
          <cell r="G139" t="str">
            <v>..</v>
          </cell>
          <cell r="H139" t="str">
            <v>..</v>
          </cell>
          <cell r="I139" t="str">
            <v>..</v>
          </cell>
          <cell r="J139">
            <v>2070</v>
          </cell>
          <cell r="K139">
            <v>2280</v>
          </cell>
          <cell r="L139">
            <v>2540</v>
          </cell>
          <cell r="M139">
            <v>2550</v>
          </cell>
          <cell r="N139">
            <v>2720</v>
          </cell>
          <cell r="O139">
            <v>2880</v>
          </cell>
          <cell r="P139">
            <v>2810</v>
          </cell>
          <cell r="Q139">
            <v>2930</v>
          </cell>
          <cell r="R139">
            <v>3000</v>
          </cell>
        </row>
        <row r="140">
          <cell r="A140" t="str">
            <v>Mauritania</v>
          </cell>
          <cell r="B140">
            <v>540</v>
          </cell>
          <cell r="C140">
            <v>500</v>
          </cell>
          <cell r="D140">
            <v>570</v>
          </cell>
          <cell r="E140">
            <v>600</v>
          </cell>
          <cell r="F140">
            <v>590</v>
          </cell>
          <cell r="G140">
            <v>610</v>
          </cell>
          <cell r="H140">
            <v>660</v>
          </cell>
          <cell r="I140">
            <v>590</v>
          </cell>
          <cell r="J140">
            <v>540</v>
          </cell>
          <cell r="K140">
            <v>520</v>
          </cell>
          <cell r="L140">
            <v>460</v>
          </cell>
          <cell r="M140">
            <v>410</v>
          </cell>
          <cell r="N140">
            <v>440</v>
          </cell>
          <cell r="O140">
            <v>450</v>
          </cell>
          <cell r="P140">
            <v>510</v>
          </cell>
          <cell r="Q140">
            <v>580</v>
          </cell>
          <cell r="R140">
            <v>740</v>
          </cell>
        </row>
        <row r="141">
          <cell r="A141" t="str">
            <v>Mauritius</v>
          </cell>
          <cell r="B141">
            <v>2300</v>
          </cell>
          <cell r="C141">
            <v>2530</v>
          </cell>
          <cell r="D141">
            <v>2780</v>
          </cell>
          <cell r="E141">
            <v>3050</v>
          </cell>
          <cell r="F141">
            <v>3130</v>
          </cell>
          <cell r="G141">
            <v>3360</v>
          </cell>
          <cell r="H141">
            <v>3570</v>
          </cell>
          <cell r="I141">
            <v>3790</v>
          </cell>
          <cell r="J141">
            <v>3760</v>
          </cell>
          <cell r="K141">
            <v>3750</v>
          </cell>
          <cell r="L141">
            <v>3740</v>
          </cell>
          <cell r="M141">
            <v>3860</v>
          </cell>
          <cell r="N141">
            <v>3820</v>
          </cell>
          <cell r="O141">
            <v>4090</v>
          </cell>
          <cell r="P141">
            <v>4670</v>
          </cell>
          <cell r="Q141">
            <v>5250</v>
          </cell>
          <cell r="R141">
            <v>5450</v>
          </cell>
        </row>
        <row r="142">
          <cell r="A142" t="str">
            <v>Mayotte</v>
          </cell>
          <cell r="B142" t="str">
            <v>..</v>
          </cell>
          <cell r="C142" t="str">
            <v>..</v>
          </cell>
          <cell r="D142" t="str">
            <v>..</v>
          </cell>
          <cell r="E142" t="str">
            <v>..</v>
          </cell>
          <cell r="F142" t="str">
            <v>..</v>
          </cell>
          <cell r="G142" t="str">
            <v>..</v>
          </cell>
          <cell r="H142" t="str">
            <v>..</v>
          </cell>
          <cell r="I142" t="str">
            <v>..</v>
          </cell>
          <cell r="J142" t="str">
            <v>..</v>
          </cell>
          <cell r="K142" t="str">
            <v>..</v>
          </cell>
          <cell r="L142" t="str">
            <v>..</v>
          </cell>
          <cell r="M142" t="str">
            <v>..</v>
          </cell>
          <cell r="N142" t="str">
            <v>..</v>
          </cell>
          <cell r="O142" t="str">
            <v>..</v>
          </cell>
          <cell r="P142" t="str">
            <v>..</v>
          </cell>
          <cell r="Q142" t="str">
            <v>..</v>
          </cell>
          <cell r="R142" t="str">
            <v>..</v>
          </cell>
        </row>
        <row r="143">
          <cell r="A143" t="str">
            <v>Mexico</v>
          </cell>
          <cell r="B143">
            <v>2830</v>
          </cell>
          <cell r="C143">
            <v>3290</v>
          </cell>
          <cell r="D143">
            <v>3820</v>
          </cell>
          <cell r="E143">
            <v>4230</v>
          </cell>
          <cell r="F143">
            <v>4600</v>
          </cell>
          <cell r="G143">
            <v>3810</v>
          </cell>
          <cell r="H143">
            <v>3660</v>
          </cell>
          <cell r="I143">
            <v>3720</v>
          </cell>
          <cell r="J143">
            <v>4020</v>
          </cell>
          <cell r="K143">
            <v>4470</v>
          </cell>
          <cell r="L143">
            <v>5110</v>
          </cell>
          <cell r="M143">
            <v>5580</v>
          </cell>
          <cell r="N143">
            <v>6000</v>
          </cell>
          <cell r="O143">
            <v>6370</v>
          </cell>
          <cell r="P143">
            <v>6930</v>
          </cell>
          <cell r="Q143">
            <v>7300</v>
          </cell>
          <cell r="R143">
            <v>7870</v>
          </cell>
        </row>
        <row r="144">
          <cell r="A144" t="str">
            <v>Micronesia, Fed. Sts.</v>
          </cell>
          <cell r="B144" t="str">
            <v>..</v>
          </cell>
          <cell r="C144" t="str">
            <v>..</v>
          </cell>
          <cell r="D144" t="str">
            <v>..</v>
          </cell>
          <cell r="E144">
            <v>2130</v>
          </cell>
          <cell r="F144">
            <v>2130</v>
          </cell>
          <cell r="G144">
            <v>2220</v>
          </cell>
          <cell r="H144">
            <v>2200</v>
          </cell>
          <cell r="I144">
            <v>2090</v>
          </cell>
          <cell r="J144">
            <v>2030</v>
          </cell>
          <cell r="K144">
            <v>2000</v>
          </cell>
          <cell r="L144">
            <v>2170</v>
          </cell>
          <cell r="M144">
            <v>2080</v>
          </cell>
          <cell r="N144">
            <v>2130</v>
          </cell>
          <cell r="O144">
            <v>2270</v>
          </cell>
          <cell r="P144">
            <v>2300</v>
          </cell>
          <cell r="Q144">
            <v>2390</v>
          </cell>
          <cell r="R144">
            <v>2380</v>
          </cell>
        </row>
        <row r="145">
          <cell r="A145" t="str">
            <v>Middle East &amp; North Africa</v>
          </cell>
          <cell r="B145">
            <v>1333.98</v>
          </cell>
          <cell r="C145">
            <v>1280.6099999999999</v>
          </cell>
          <cell r="D145">
            <v>1307.73</v>
          </cell>
          <cell r="E145">
            <v>1268.08</v>
          </cell>
          <cell r="F145">
            <v>1293.3</v>
          </cell>
          <cell r="G145">
            <v>1333.46</v>
          </cell>
          <cell r="H145">
            <v>1483.38</v>
          </cell>
          <cell r="I145">
            <v>1579.36</v>
          </cell>
          <cell r="J145">
            <v>1603.08</v>
          </cell>
          <cell r="K145">
            <v>1610.58</v>
          </cell>
          <cell r="L145">
            <v>1661.97</v>
          </cell>
          <cell r="M145">
            <v>1706.45</v>
          </cell>
          <cell r="N145">
            <v>1702.5</v>
          </cell>
          <cell r="O145">
            <v>1806.34</v>
          </cell>
          <cell r="P145">
            <v>1984.2</v>
          </cell>
          <cell r="Q145">
            <v>2223.37</v>
          </cell>
          <cell r="R145">
            <v>2480.6799999999998</v>
          </cell>
        </row>
        <row r="146">
          <cell r="A146" t="str">
            <v>Middle income</v>
          </cell>
          <cell r="B146">
            <v>1164.21</v>
          </cell>
          <cell r="C146">
            <v>1228.4100000000001</v>
          </cell>
          <cell r="D146">
            <v>1299.45</v>
          </cell>
          <cell r="E146">
            <v>1351.43</v>
          </cell>
          <cell r="F146">
            <v>1416.86</v>
          </cell>
          <cell r="G146">
            <v>1523.24</v>
          </cell>
          <cell r="H146">
            <v>1677.49</v>
          </cell>
          <cell r="I146">
            <v>1801.35</v>
          </cell>
          <cell r="J146">
            <v>1724.49</v>
          </cell>
          <cell r="K146">
            <v>1669.51</v>
          </cell>
          <cell r="L146">
            <v>1722.92</v>
          </cell>
          <cell r="M146">
            <v>1737.08</v>
          </cell>
          <cell r="N146">
            <v>1766.38</v>
          </cell>
          <cell r="O146">
            <v>1931.03</v>
          </cell>
          <cell r="P146">
            <v>2255.89</v>
          </cell>
          <cell r="Q146">
            <v>2635.61</v>
          </cell>
          <cell r="R146">
            <v>3051.16</v>
          </cell>
        </row>
        <row r="147">
          <cell r="A147" t="str">
            <v>Moldova</v>
          </cell>
          <cell r="B147" t="str">
            <v>..</v>
          </cell>
          <cell r="C147" t="str">
            <v>..</v>
          </cell>
          <cell r="D147">
            <v>630</v>
          </cell>
          <cell r="E147">
            <v>660</v>
          </cell>
          <cell r="F147">
            <v>470</v>
          </cell>
          <cell r="G147">
            <v>480</v>
          </cell>
          <cell r="H147">
            <v>490</v>
          </cell>
          <cell r="I147">
            <v>500</v>
          </cell>
          <cell r="J147">
            <v>460</v>
          </cell>
          <cell r="K147">
            <v>400</v>
          </cell>
          <cell r="L147">
            <v>370</v>
          </cell>
          <cell r="M147">
            <v>400</v>
          </cell>
          <cell r="N147">
            <v>460</v>
          </cell>
          <cell r="O147">
            <v>570</v>
          </cell>
          <cell r="P147">
            <v>730</v>
          </cell>
          <cell r="Q147">
            <v>960</v>
          </cell>
          <cell r="R147">
            <v>1100</v>
          </cell>
        </row>
        <row r="148">
          <cell r="A148" t="str">
            <v>Monaco</v>
          </cell>
          <cell r="B148" t="str">
            <v>..</v>
          </cell>
          <cell r="C148" t="str">
            <v>..</v>
          </cell>
          <cell r="D148" t="str">
            <v>..</v>
          </cell>
          <cell r="E148" t="str">
            <v>..</v>
          </cell>
          <cell r="F148" t="str">
            <v>..</v>
          </cell>
          <cell r="G148" t="str">
            <v>..</v>
          </cell>
          <cell r="H148" t="str">
            <v>..</v>
          </cell>
          <cell r="I148" t="str">
            <v>..</v>
          </cell>
          <cell r="J148" t="str">
            <v>..</v>
          </cell>
          <cell r="K148" t="str">
            <v>..</v>
          </cell>
          <cell r="L148" t="str">
            <v>..</v>
          </cell>
          <cell r="M148" t="str">
            <v>..</v>
          </cell>
          <cell r="N148" t="str">
            <v>..</v>
          </cell>
          <cell r="O148" t="str">
            <v>..</v>
          </cell>
          <cell r="P148" t="str">
            <v>..</v>
          </cell>
          <cell r="Q148" t="str">
            <v>..</v>
          </cell>
          <cell r="R148" t="str">
            <v>..</v>
          </cell>
        </row>
        <row r="149">
          <cell r="A149" t="str">
            <v>Mongolia</v>
          </cell>
          <cell r="B149" t="str">
            <v>..</v>
          </cell>
          <cell r="C149" t="str">
            <v>..</v>
          </cell>
          <cell r="D149" t="str">
            <v>..</v>
          </cell>
          <cell r="E149" t="str">
            <v>..</v>
          </cell>
          <cell r="F149" t="str">
            <v>..</v>
          </cell>
          <cell r="G149" t="str">
            <v>..</v>
          </cell>
          <cell r="H149" t="str">
            <v>..</v>
          </cell>
          <cell r="I149" t="str">
            <v>..</v>
          </cell>
          <cell r="J149">
            <v>460</v>
          </cell>
          <cell r="K149">
            <v>420</v>
          </cell>
          <cell r="L149">
            <v>390</v>
          </cell>
          <cell r="M149">
            <v>390</v>
          </cell>
          <cell r="N149">
            <v>420</v>
          </cell>
          <cell r="O149">
            <v>490</v>
          </cell>
          <cell r="P149">
            <v>610</v>
          </cell>
          <cell r="Q149">
            <v>720</v>
          </cell>
          <cell r="R149">
            <v>880</v>
          </cell>
        </row>
        <row r="150">
          <cell r="A150" t="str">
            <v>Montenegro</v>
          </cell>
          <cell r="B150" t="str">
            <v>..</v>
          </cell>
          <cell r="C150" t="str">
            <v>..</v>
          </cell>
          <cell r="D150" t="str">
            <v>..</v>
          </cell>
          <cell r="E150" t="str">
            <v>..</v>
          </cell>
          <cell r="F150" t="str">
            <v>..</v>
          </cell>
          <cell r="G150" t="str">
            <v>..</v>
          </cell>
          <cell r="H150" t="str">
            <v>..</v>
          </cell>
          <cell r="I150" t="str">
            <v>..</v>
          </cell>
          <cell r="J150" t="str">
            <v>..</v>
          </cell>
          <cell r="K150" t="str">
            <v>..</v>
          </cell>
          <cell r="L150" t="str">
            <v>..</v>
          </cell>
          <cell r="M150" t="str">
            <v>..</v>
          </cell>
          <cell r="N150">
            <v>1630</v>
          </cell>
          <cell r="O150">
            <v>2070</v>
          </cell>
          <cell r="P150">
            <v>2660</v>
          </cell>
          <cell r="Q150">
            <v>3310</v>
          </cell>
          <cell r="R150">
            <v>3860</v>
          </cell>
        </row>
        <row r="151">
          <cell r="A151" t="str">
            <v>Morocco</v>
          </cell>
          <cell r="B151">
            <v>1030</v>
          </cell>
          <cell r="C151">
            <v>1090</v>
          </cell>
          <cell r="D151">
            <v>1100</v>
          </cell>
          <cell r="E151">
            <v>1060</v>
          </cell>
          <cell r="F151">
            <v>1160</v>
          </cell>
          <cell r="G151">
            <v>1120</v>
          </cell>
          <cell r="H151">
            <v>1300</v>
          </cell>
          <cell r="I151">
            <v>1250</v>
          </cell>
          <cell r="J151">
            <v>1260</v>
          </cell>
          <cell r="K151">
            <v>1210</v>
          </cell>
          <cell r="L151">
            <v>1190</v>
          </cell>
          <cell r="M151">
            <v>1200</v>
          </cell>
          <cell r="N151">
            <v>1190</v>
          </cell>
          <cell r="O151">
            <v>1340</v>
          </cell>
          <cell r="P151">
            <v>1570</v>
          </cell>
          <cell r="Q151">
            <v>1750</v>
          </cell>
          <cell r="R151">
            <v>1900</v>
          </cell>
        </row>
        <row r="152">
          <cell r="A152" t="str">
            <v>Mozambique</v>
          </cell>
          <cell r="B152">
            <v>170</v>
          </cell>
          <cell r="C152">
            <v>180</v>
          </cell>
          <cell r="D152">
            <v>150</v>
          </cell>
          <cell r="E152">
            <v>140</v>
          </cell>
          <cell r="F152">
            <v>130</v>
          </cell>
          <cell r="G152">
            <v>140</v>
          </cell>
          <cell r="H152">
            <v>150</v>
          </cell>
          <cell r="I152">
            <v>170</v>
          </cell>
          <cell r="J152">
            <v>200</v>
          </cell>
          <cell r="K152">
            <v>220</v>
          </cell>
          <cell r="L152">
            <v>210</v>
          </cell>
          <cell r="M152">
            <v>210</v>
          </cell>
          <cell r="N152">
            <v>210</v>
          </cell>
          <cell r="O152">
            <v>230</v>
          </cell>
          <cell r="P152">
            <v>270</v>
          </cell>
          <cell r="Q152">
            <v>310</v>
          </cell>
          <cell r="R152">
            <v>340</v>
          </cell>
        </row>
        <row r="153">
          <cell r="A153" t="str">
            <v>Myanmar</v>
          </cell>
          <cell r="B153" t="str">
            <v>..</v>
          </cell>
          <cell r="C153" t="str">
            <v>..</v>
          </cell>
          <cell r="D153" t="str">
            <v>..</v>
          </cell>
          <cell r="E153" t="str">
            <v>..</v>
          </cell>
          <cell r="F153" t="str">
            <v>..</v>
          </cell>
          <cell r="G153" t="str">
            <v>..</v>
          </cell>
          <cell r="H153" t="str">
            <v>..</v>
          </cell>
          <cell r="I153" t="str">
            <v>..</v>
          </cell>
          <cell r="J153" t="str">
            <v>..</v>
          </cell>
          <cell r="K153" t="str">
            <v>..</v>
          </cell>
          <cell r="L153" t="str">
            <v>..</v>
          </cell>
          <cell r="M153" t="str">
            <v>..</v>
          </cell>
          <cell r="N153" t="str">
            <v>..</v>
          </cell>
          <cell r="O153" t="str">
            <v>..</v>
          </cell>
          <cell r="P153" t="str">
            <v>..</v>
          </cell>
          <cell r="Q153" t="str">
            <v>..</v>
          </cell>
          <cell r="R153" t="str">
            <v>..</v>
          </cell>
        </row>
        <row r="154">
          <cell r="A154" t="str">
            <v>Namibia</v>
          </cell>
          <cell r="B154">
            <v>1740</v>
          </cell>
          <cell r="C154">
            <v>1850</v>
          </cell>
          <cell r="D154">
            <v>1930</v>
          </cell>
          <cell r="E154">
            <v>1880</v>
          </cell>
          <cell r="F154">
            <v>2040</v>
          </cell>
          <cell r="G154">
            <v>2210</v>
          </cell>
          <cell r="H154">
            <v>2190</v>
          </cell>
          <cell r="I154">
            <v>2160</v>
          </cell>
          <cell r="J154">
            <v>2020</v>
          </cell>
          <cell r="K154">
            <v>1890</v>
          </cell>
          <cell r="L154">
            <v>1870</v>
          </cell>
          <cell r="M154">
            <v>1770</v>
          </cell>
          <cell r="N154">
            <v>1740</v>
          </cell>
          <cell r="O154">
            <v>1990</v>
          </cell>
          <cell r="P154">
            <v>2380</v>
          </cell>
          <cell r="Q154">
            <v>2960</v>
          </cell>
          <cell r="R154">
            <v>3230</v>
          </cell>
        </row>
        <row r="155">
          <cell r="A155" t="str">
            <v>Nepal</v>
          </cell>
          <cell r="B155">
            <v>200</v>
          </cell>
          <cell r="C155">
            <v>210</v>
          </cell>
          <cell r="D155">
            <v>200</v>
          </cell>
          <cell r="E155">
            <v>190</v>
          </cell>
          <cell r="F155">
            <v>190</v>
          </cell>
          <cell r="G155">
            <v>200</v>
          </cell>
          <cell r="H155">
            <v>210</v>
          </cell>
          <cell r="I155">
            <v>210</v>
          </cell>
          <cell r="J155">
            <v>210</v>
          </cell>
          <cell r="K155">
            <v>210</v>
          </cell>
          <cell r="L155">
            <v>230</v>
          </cell>
          <cell r="M155">
            <v>230</v>
          </cell>
          <cell r="N155">
            <v>230</v>
          </cell>
          <cell r="O155">
            <v>230</v>
          </cell>
          <cell r="P155">
            <v>250</v>
          </cell>
          <cell r="Q155">
            <v>270</v>
          </cell>
          <cell r="R155">
            <v>290</v>
          </cell>
        </row>
        <row r="156">
          <cell r="A156" t="str">
            <v>Netherlands</v>
          </cell>
          <cell r="B156">
            <v>19840</v>
          </cell>
          <cell r="C156">
            <v>20770</v>
          </cell>
          <cell r="D156">
            <v>22930</v>
          </cell>
          <cell r="E156">
            <v>23290</v>
          </cell>
          <cell r="F156">
            <v>24570</v>
          </cell>
          <cell r="G156">
            <v>26770</v>
          </cell>
          <cell r="H156">
            <v>28450</v>
          </cell>
          <cell r="I156">
            <v>28660</v>
          </cell>
          <cell r="J156">
            <v>26630</v>
          </cell>
          <cell r="K156">
            <v>26740</v>
          </cell>
          <cell r="L156">
            <v>26660</v>
          </cell>
          <cell r="M156">
            <v>25550</v>
          </cell>
          <cell r="N156">
            <v>25280</v>
          </cell>
          <cell r="O156">
            <v>28420</v>
          </cell>
          <cell r="P156">
            <v>34340</v>
          </cell>
          <cell r="Q156">
            <v>39340</v>
          </cell>
          <cell r="R156">
            <v>42670</v>
          </cell>
        </row>
        <row r="157">
          <cell r="A157" t="str">
            <v>Netherlands Antilles</v>
          </cell>
          <cell r="B157" t="str">
            <v>..</v>
          </cell>
          <cell r="C157" t="str">
            <v>..</v>
          </cell>
          <cell r="D157" t="str">
            <v>..</v>
          </cell>
          <cell r="E157" t="str">
            <v>..</v>
          </cell>
          <cell r="F157" t="str">
            <v>..</v>
          </cell>
          <cell r="G157" t="str">
            <v>..</v>
          </cell>
          <cell r="H157" t="str">
            <v>..</v>
          </cell>
          <cell r="I157" t="str">
            <v>..</v>
          </cell>
          <cell r="J157" t="str">
            <v>..</v>
          </cell>
          <cell r="K157" t="str">
            <v>..</v>
          </cell>
          <cell r="L157" t="str">
            <v>..</v>
          </cell>
          <cell r="M157" t="str">
            <v>..</v>
          </cell>
          <cell r="N157" t="str">
            <v>..</v>
          </cell>
          <cell r="O157" t="str">
            <v>..</v>
          </cell>
          <cell r="P157" t="str">
            <v>..</v>
          </cell>
          <cell r="Q157" t="str">
            <v>..</v>
          </cell>
          <cell r="R157" t="str">
            <v>..</v>
          </cell>
        </row>
        <row r="158">
          <cell r="A158" t="str">
            <v>New Caledonia</v>
          </cell>
          <cell r="B158">
            <v>15010</v>
          </cell>
          <cell r="C158">
            <v>15480</v>
          </cell>
          <cell r="D158">
            <v>16350</v>
          </cell>
          <cell r="E158">
            <v>16590</v>
          </cell>
          <cell r="F158">
            <v>17000</v>
          </cell>
          <cell r="G158">
            <v>18300</v>
          </cell>
          <cell r="H158">
            <v>18290</v>
          </cell>
          <cell r="I158">
            <v>17790</v>
          </cell>
          <cell r="J158">
            <v>15750</v>
          </cell>
          <cell r="K158">
            <v>14670</v>
          </cell>
          <cell r="L158">
            <v>14020</v>
          </cell>
          <cell r="M158" t="str">
            <v>..</v>
          </cell>
          <cell r="N158" t="str">
            <v>..</v>
          </cell>
          <cell r="O158" t="str">
            <v>..</v>
          </cell>
          <cell r="P158" t="str">
            <v>..</v>
          </cell>
          <cell r="Q158" t="str">
            <v>..</v>
          </cell>
          <cell r="R158" t="str">
            <v>..</v>
          </cell>
        </row>
        <row r="159">
          <cell r="A159" t="str">
            <v>New Zealand</v>
          </cell>
          <cell r="B159">
            <v>12910</v>
          </cell>
          <cell r="C159">
            <v>11900</v>
          </cell>
          <cell r="D159">
            <v>11810</v>
          </cell>
          <cell r="E159">
            <v>12030</v>
          </cell>
          <cell r="F159">
            <v>12830</v>
          </cell>
          <cell r="G159">
            <v>14440</v>
          </cell>
          <cell r="H159">
            <v>15910</v>
          </cell>
          <cell r="I159">
            <v>16670</v>
          </cell>
          <cell r="J159">
            <v>15480</v>
          </cell>
          <cell r="K159">
            <v>14930</v>
          </cell>
          <cell r="L159">
            <v>13760</v>
          </cell>
          <cell r="M159">
            <v>13560</v>
          </cell>
          <cell r="N159">
            <v>13650</v>
          </cell>
          <cell r="O159">
            <v>15740</v>
          </cell>
          <cell r="P159">
            <v>19610</v>
          </cell>
          <cell r="Q159">
            <v>25920</v>
          </cell>
          <cell r="R159">
            <v>27250</v>
          </cell>
        </row>
        <row r="160">
          <cell r="A160" t="str">
            <v>Nicaragua</v>
          </cell>
          <cell r="B160">
            <v>330</v>
          </cell>
          <cell r="C160">
            <v>230</v>
          </cell>
          <cell r="D160">
            <v>250</v>
          </cell>
          <cell r="E160">
            <v>310</v>
          </cell>
          <cell r="F160">
            <v>420</v>
          </cell>
          <cell r="G160">
            <v>540</v>
          </cell>
          <cell r="H160">
            <v>680</v>
          </cell>
          <cell r="I160">
            <v>690</v>
          </cell>
          <cell r="J160">
            <v>700</v>
          </cell>
          <cell r="K160">
            <v>730</v>
          </cell>
          <cell r="L160">
            <v>760</v>
          </cell>
          <cell r="M160">
            <v>760</v>
          </cell>
          <cell r="N160">
            <v>760</v>
          </cell>
          <cell r="O160">
            <v>790</v>
          </cell>
          <cell r="P160">
            <v>870</v>
          </cell>
          <cell r="Q160">
            <v>950</v>
          </cell>
          <cell r="R160">
            <v>1000</v>
          </cell>
        </row>
        <row r="161">
          <cell r="A161" t="str">
            <v>Niger</v>
          </cell>
          <cell r="B161">
            <v>280</v>
          </cell>
          <cell r="C161">
            <v>280</v>
          </cell>
          <cell r="D161">
            <v>260</v>
          </cell>
          <cell r="E161">
            <v>220</v>
          </cell>
          <cell r="F161">
            <v>190</v>
          </cell>
          <cell r="G161">
            <v>180</v>
          </cell>
          <cell r="H161">
            <v>180</v>
          </cell>
          <cell r="I161">
            <v>180</v>
          </cell>
          <cell r="J161">
            <v>190</v>
          </cell>
          <cell r="K161">
            <v>170</v>
          </cell>
          <cell r="L161">
            <v>160</v>
          </cell>
          <cell r="M161">
            <v>160</v>
          </cell>
          <cell r="N161">
            <v>160</v>
          </cell>
          <cell r="O161">
            <v>180</v>
          </cell>
          <cell r="P161">
            <v>210</v>
          </cell>
          <cell r="Q161">
            <v>240</v>
          </cell>
          <cell r="R161">
            <v>260</v>
          </cell>
        </row>
        <row r="162">
          <cell r="A162" t="str">
            <v>Nigeria</v>
          </cell>
          <cell r="B162">
            <v>270</v>
          </cell>
          <cell r="C162">
            <v>270</v>
          </cell>
          <cell r="D162">
            <v>290</v>
          </cell>
          <cell r="E162">
            <v>240</v>
          </cell>
          <cell r="F162">
            <v>220</v>
          </cell>
          <cell r="G162">
            <v>220</v>
          </cell>
          <cell r="H162">
            <v>250</v>
          </cell>
          <cell r="I162">
            <v>280</v>
          </cell>
          <cell r="J162">
            <v>270</v>
          </cell>
          <cell r="K162">
            <v>270</v>
          </cell>
          <cell r="L162">
            <v>270</v>
          </cell>
          <cell r="M162">
            <v>310</v>
          </cell>
          <cell r="N162">
            <v>310</v>
          </cell>
          <cell r="O162">
            <v>360</v>
          </cell>
          <cell r="P162">
            <v>400</v>
          </cell>
          <cell r="Q162">
            <v>520</v>
          </cell>
          <cell r="R162">
            <v>640</v>
          </cell>
        </row>
        <row r="163">
          <cell r="A163" t="str">
            <v>Northern Mariana Islands</v>
          </cell>
          <cell r="B163" t="str">
            <v>..</v>
          </cell>
          <cell r="C163" t="str">
            <v>..</v>
          </cell>
          <cell r="D163" t="str">
            <v>..</v>
          </cell>
          <cell r="E163" t="str">
            <v>..</v>
          </cell>
          <cell r="F163" t="str">
            <v>..</v>
          </cell>
          <cell r="G163" t="str">
            <v>..</v>
          </cell>
          <cell r="H163" t="str">
            <v>..</v>
          </cell>
          <cell r="I163" t="str">
            <v>..</v>
          </cell>
          <cell r="J163" t="str">
            <v>..</v>
          </cell>
          <cell r="K163" t="str">
            <v>..</v>
          </cell>
          <cell r="L163" t="str">
            <v>..</v>
          </cell>
          <cell r="M163" t="str">
            <v>..</v>
          </cell>
          <cell r="N163" t="str">
            <v>..</v>
          </cell>
          <cell r="O163" t="str">
            <v>..</v>
          </cell>
          <cell r="P163" t="str">
            <v>..</v>
          </cell>
          <cell r="Q163" t="str">
            <v>..</v>
          </cell>
          <cell r="R163" t="str">
            <v>..</v>
          </cell>
        </row>
        <row r="164">
          <cell r="A164" t="str">
            <v>Norway</v>
          </cell>
          <cell r="B164">
            <v>25660</v>
          </cell>
          <cell r="C164">
            <v>27070</v>
          </cell>
          <cell r="D164">
            <v>29880</v>
          </cell>
          <cell r="E164">
            <v>29290</v>
          </cell>
          <cell r="F164">
            <v>29990</v>
          </cell>
          <cell r="G164">
            <v>31820</v>
          </cell>
          <cell r="H164">
            <v>34900</v>
          </cell>
          <cell r="I164">
            <v>36920</v>
          </cell>
          <cell r="J164">
            <v>35240</v>
          </cell>
          <cell r="K164">
            <v>34530</v>
          </cell>
          <cell r="L164">
            <v>35660</v>
          </cell>
          <cell r="M164">
            <v>37100</v>
          </cell>
          <cell r="N164">
            <v>38870</v>
          </cell>
          <cell r="O164">
            <v>43730</v>
          </cell>
          <cell r="P164">
            <v>52370</v>
          </cell>
          <cell r="Q164">
            <v>60890</v>
          </cell>
          <cell r="R164">
            <v>66530</v>
          </cell>
        </row>
        <row r="165">
          <cell r="A165" t="str">
            <v>Oman</v>
          </cell>
          <cell r="B165">
            <v>5610</v>
          </cell>
          <cell r="C165">
            <v>5990</v>
          </cell>
          <cell r="D165">
            <v>6530</v>
          </cell>
          <cell r="E165">
            <v>6360</v>
          </cell>
          <cell r="F165">
            <v>6260</v>
          </cell>
          <cell r="G165">
            <v>6350</v>
          </cell>
          <cell r="H165">
            <v>6470</v>
          </cell>
          <cell r="I165">
            <v>6660</v>
          </cell>
          <cell r="J165">
            <v>6210</v>
          </cell>
          <cell r="K165">
            <v>5980</v>
          </cell>
          <cell r="L165">
            <v>6610</v>
          </cell>
          <cell r="M165">
            <v>7610</v>
          </cell>
          <cell r="N165">
            <v>7930</v>
          </cell>
          <cell r="O165">
            <v>8130</v>
          </cell>
          <cell r="P165">
            <v>9070</v>
          </cell>
          <cell r="Q165" t="str">
            <v>..</v>
          </cell>
          <cell r="R165" t="str">
            <v>..</v>
          </cell>
        </row>
        <row r="166">
          <cell r="A166" t="str">
            <v>Pakistan</v>
          </cell>
          <cell r="B166">
            <v>420</v>
          </cell>
          <cell r="C166">
            <v>420</v>
          </cell>
          <cell r="D166">
            <v>440</v>
          </cell>
          <cell r="E166">
            <v>450</v>
          </cell>
          <cell r="F166">
            <v>450</v>
          </cell>
          <cell r="G166">
            <v>490</v>
          </cell>
          <cell r="H166">
            <v>500</v>
          </cell>
          <cell r="I166">
            <v>500</v>
          </cell>
          <cell r="J166">
            <v>470</v>
          </cell>
          <cell r="K166">
            <v>470</v>
          </cell>
          <cell r="L166">
            <v>490</v>
          </cell>
          <cell r="M166">
            <v>490</v>
          </cell>
          <cell r="N166">
            <v>490</v>
          </cell>
          <cell r="O166">
            <v>520</v>
          </cell>
          <cell r="P166">
            <v>600</v>
          </cell>
          <cell r="Q166">
            <v>690</v>
          </cell>
          <cell r="R166">
            <v>770</v>
          </cell>
        </row>
        <row r="167">
          <cell r="A167" t="str">
            <v>Palau</v>
          </cell>
          <cell r="B167" t="str">
            <v>..</v>
          </cell>
          <cell r="C167" t="str">
            <v>..</v>
          </cell>
          <cell r="D167" t="str">
            <v>..</v>
          </cell>
          <cell r="E167" t="str">
            <v>..</v>
          </cell>
          <cell r="F167" t="str">
            <v>..</v>
          </cell>
          <cell r="G167" t="str">
            <v>..</v>
          </cell>
          <cell r="H167" t="str">
            <v>..</v>
          </cell>
          <cell r="I167" t="str">
            <v>..</v>
          </cell>
          <cell r="J167" t="str">
            <v>..</v>
          </cell>
          <cell r="K167" t="str">
            <v>..</v>
          </cell>
          <cell r="L167" t="str">
            <v>..</v>
          </cell>
          <cell r="M167" t="str">
            <v>..</v>
          </cell>
          <cell r="N167" t="str">
            <v>..</v>
          </cell>
          <cell r="O167">
            <v>6420</v>
          </cell>
          <cell r="P167">
            <v>7120</v>
          </cell>
          <cell r="Q167">
            <v>7670</v>
          </cell>
          <cell r="R167">
            <v>7990</v>
          </cell>
        </row>
        <row r="168">
          <cell r="A168" t="str">
            <v>Panama</v>
          </cell>
          <cell r="B168">
            <v>2210</v>
          </cell>
          <cell r="C168">
            <v>2300</v>
          </cell>
          <cell r="D168">
            <v>2530</v>
          </cell>
          <cell r="E168">
            <v>2720</v>
          </cell>
          <cell r="F168">
            <v>2870</v>
          </cell>
          <cell r="G168">
            <v>2900</v>
          </cell>
          <cell r="H168">
            <v>3110</v>
          </cell>
          <cell r="I168">
            <v>3320</v>
          </cell>
          <cell r="J168">
            <v>3550</v>
          </cell>
          <cell r="K168">
            <v>3620</v>
          </cell>
          <cell r="L168">
            <v>3740</v>
          </cell>
          <cell r="M168">
            <v>3700</v>
          </cell>
          <cell r="N168">
            <v>3820</v>
          </cell>
          <cell r="O168">
            <v>3930</v>
          </cell>
          <cell r="P168">
            <v>4310</v>
          </cell>
          <cell r="Q168">
            <v>4640</v>
          </cell>
          <cell r="R168">
            <v>4890</v>
          </cell>
        </row>
        <row r="169">
          <cell r="A169" t="str">
            <v>Papua New Guinea</v>
          </cell>
          <cell r="B169">
            <v>830</v>
          </cell>
          <cell r="C169">
            <v>880</v>
          </cell>
          <cell r="D169">
            <v>960</v>
          </cell>
          <cell r="E169">
            <v>1110</v>
          </cell>
          <cell r="F169">
            <v>1160</v>
          </cell>
          <cell r="G169">
            <v>1060</v>
          </cell>
          <cell r="H169">
            <v>1070</v>
          </cell>
          <cell r="I169">
            <v>960</v>
          </cell>
          <cell r="J169">
            <v>810</v>
          </cell>
          <cell r="K169">
            <v>740</v>
          </cell>
          <cell r="L169">
            <v>650</v>
          </cell>
          <cell r="M169">
            <v>580</v>
          </cell>
          <cell r="N169">
            <v>520</v>
          </cell>
          <cell r="O169">
            <v>510</v>
          </cell>
          <cell r="P169">
            <v>590</v>
          </cell>
          <cell r="Q169">
            <v>700</v>
          </cell>
          <cell r="R169">
            <v>770</v>
          </cell>
        </row>
        <row r="170">
          <cell r="A170" t="str">
            <v>Paraguay</v>
          </cell>
          <cell r="B170">
            <v>1190</v>
          </cell>
          <cell r="C170">
            <v>1270</v>
          </cell>
          <cell r="D170">
            <v>1440</v>
          </cell>
          <cell r="E170">
            <v>1550</v>
          </cell>
          <cell r="F170">
            <v>1570</v>
          </cell>
          <cell r="G170">
            <v>1680</v>
          </cell>
          <cell r="H170">
            <v>1710</v>
          </cell>
          <cell r="I170">
            <v>1760</v>
          </cell>
          <cell r="J170">
            <v>1650</v>
          </cell>
          <cell r="K170">
            <v>1490</v>
          </cell>
          <cell r="L170">
            <v>1350</v>
          </cell>
          <cell r="M170">
            <v>1270</v>
          </cell>
          <cell r="N170">
            <v>1080</v>
          </cell>
          <cell r="O170">
            <v>950</v>
          </cell>
          <cell r="P170">
            <v>1000</v>
          </cell>
          <cell r="Q170">
            <v>1130</v>
          </cell>
          <cell r="R170">
            <v>1400</v>
          </cell>
        </row>
        <row r="171">
          <cell r="A171" t="str">
            <v>Peru</v>
          </cell>
          <cell r="B171">
            <v>770</v>
          </cell>
          <cell r="C171">
            <v>1140</v>
          </cell>
          <cell r="D171">
            <v>1440</v>
          </cell>
          <cell r="E171">
            <v>1560</v>
          </cell>
          <cell r="F171">
            <v>1790</v>
          </cell>
          <cell r="G171">
            <v>2000</v>
          </cell>
          <cell r="H171">
            <v>2200</v>
          </cell>
          <cell r="I171">
            <v>2350</v>
          </cell>
          <cell r="J171">
            <v>2230</v>
          </cell>
          <cell r="K171">
            <v>2100</v>
          </cell>
          <cell r="L171">
            <v>2060</v>
          </cell>
          <cell r="M171">
            <v>1980</v>
          </cell>
          <cell r="N171">
            <v>2040</v>
          </cell>
          <cell r="O171">
            <v>2170</v>
          </cell>
          <cell r="P171">
            <v>2390</v>
          </cell>
          <cell r="Q171">
            <v>2640</v>
          </cell>
          <cell r="R171">
            <v>2920</v>
          </cell>
        </row>
        <row r="172">
          <cell r="A172" t="str">
            <v>Philippines</v>
          </cell>
          <cell r="B172">
            <v>740</v>
          </cell>
          <cell r="C172">
            <v>740</v>
          </cell>
          <cell r="D172">
            <v>790</v>
          </cell>
          <cell r="E172">
            <v>840</v>
          </cell>
          <cell r="F172">
            <v>940</v>
          </cell>
          <cell r="G172">
            <v>1040</v>
          </cell>
          <cell r="H172">
            <v>1190</v>
          </cell>
          <cell r="I172">
            <v>1240</v>
          </cell>
          <cell r="J172">
            <v>1090</v>
          </cell>
          <cell r="K172">
            <v>1050</v>
          </cell>
          <cell r="L172">
            <v>1060</v>
          </cell>
          <cell r="M172">
            <v>1050</v>
          </cell>
          <cell r="N172">
            <v>1030</v>
          </cell>
          <cell r="O172">
            <v>1080</v>
          </cell>
          <cell r="P172">
            <v>1200</v>
          </cell>
          <cell r="Q172">
            <v>1290</v>
          </cell>
          <cell r="R172">
            <v>1420</v>
          </cell>
        </row>
        <row r="173">
          <cell r="A173" t="str">
            <v>Poland</v>
          </cell>
          <cell r="B173" t="str">
            <v>..</v>
          </cell>
          <cell r="C173" t="str">
            <v>..</v>
          </cell>
          <cell r="D173">
            <v>1910</v>
          </cell>
          <cell r="E173">
            <v>2270</v>
          </cell>
          <cell r="F173">
            <v>2450</v>
          </cell>
          <cell r="G173">
            <v>2970</v>
          </cell>
          <cell r="H173">
            <v>3620</v>
          </cell>
          <cell r="I173">
            <v>4180</v>
          </cell>
          <cell r="J173">
            <v>4300</v>
          </cell>
          <cell r="K173">
            <v>4380</v>
          </cell>
          <cell r="L173">
            <v>4570</v>
          </cell>
          <cell r="M173">
            <v>4650</v>
          </cell>
          <cell r="N173">
            <v>4820</v>
          </cell>
          <cell r="O173">
            <v>5440</v>
          </cell>
          <cell r="P173">
            <v>6150</v>
          </cell>
          <cell r="Q173">
            <v>7150</v>
          </cell>
          <cell r="R173">
            <v>8190</v>
          </cell>
        </row>
        <row r="174">
          <cell r="A174" t="str">
            <v>Portugal</v>
          </cell>
          <cell r="B174">
            <v>6810</v>
          </cell>
          <cell r="C174">
            <v>7760</v>
          </cell>
          <cell r="D174">
            <v>9320</v>
          </cell>
          <cell r="E174">
            <v>9540</v>
          </cell>
          <cell r="F174">
            <v>9880</v>
          </cell>
          <cell r="G174">
            <v>10610</v>
          </cell>
          <cell r="H174">
            <v>11470</v>
          </cell>
          <cell r="I174">
            <v>11720</v>
          </cell>
          <cell r="J174">
            <v>11550</v>
          </cell>
          <cell r="K174">
            <v>11600</v>
          </cell>
          <cell r="L174">
            <v>11590</v>
          </cell>
          <cell r="M174">
            <v>11250</v>
          </cell>
          <cell r="N174">
            <v>11210</v>
          </cell>
          <cell r="O174">
            <v>12560</v>
          </cell>
          <cell r="P174">
            <v>15150</v>
          </cell>
          <cell r="Q174">
            <v>17190</v>
          </cell>
          <cell r="R174">
            <v>18100</v>
          </cell>
        </row>
        <row r="175">
          <cell r="A175" t="str">
            <v>Puerto Rico</v>
          </cell>
          <cell r="B175">
            <v>6220</v>
          </cell>
          <cell r="C175">
            <v>6440</v>
          </cell>
          <cell r="D175">
            <v>6740</v>
          </cell>
          <cell r="E175">
            <v>7080</v>
          </cell>
          <cell r="F175">
            <v>7360</v>
          </cell>
          <cell r="G175">
            <v>7830</v>
          </cell>
          <cell r="H175">
            <v>8170</v>
          </cell>
          <cell r="I175">
            <v>8560</v>
          </cell>
          <cell r="J175">
            <v>8730</v>
          </cell>
          <cell r="K175">
            <v>9620</v>
          </cell>
          <cell r="L175">
            <v>10560</v>
          </cell>
          <cell r="M175">
            <v>10950</v>
          </cell>
          <cell r="N175" t="str">
            <v>..</v>
          </cell>
          <cell r="O175" t="str">
            <v>..</v>
          </cell>
          <cell r="P175" t="str">
            <v>..</v>
          </cell>
          <cell r="Q175" t="str">
            <v>..</v>
          </cell>
          <cell r="R175" t="str">
            <v>..</v>
          </cell>
        </row>
        <row r="176">
          <cell r="A176" t="str">
            <v>Qatar</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t="str">
            <v>..</v>
          </cell>
          <cell r="O176" t="str">
            <v>..</v>
          </cell>
          <cell r="P176" t="str">
            <v>..</v>
          </cell>
          <cell r="Q176" t="str">
            <v>..</v>
          </cell>
          <cell r="R176" t="str">
            <v>..</v>
          </cell>
        </row>
        <row r="177">
          <cell r="A177" t="str">
            <v>Romania</v>
          </cell>
          <cell r="B177">
            <v>1730</v>
          </cell>
          <cell r="C177">
            <v>1430</v>
          </cell>
          <cell r="D177">
            <v>1240</v>
          </cell>
          <cell r="E177">
            <v>1190</v>
          </cell>
          <cell r="F177">
            <v>1270</v>
          </cell>
          <cell r="G177">
            <v>1470</v>
          </cell>
          <cell r="H177">
            <v>1600</v>
          </cell>
          <cell r="I177">
            <v>1520</v>
          </cell>
          <cell r="J177">
            <v>1520</v>
          </cell>
          <cell r="K177">
            <v>1580</v>
          </cell>
          <cell r="L177">
            <v>1690</v>
          </cell>
          <cell r="M177">
            <v>1750</v>
          </cell>
          <cell r="N177">
            <v>1930</v>
          </cell>
          <cell r="O177">
            <v>2290</v>
          </cell>
          <cell r="P177">
            <v>2950</v>
          </cell>
          <cell r="Q177">
            <v>3830</v>
          </cell>
          <cell r="R177">
            <v>4850</v>
          </cell>
        </row>
        <row r="178">
          <cell r="A178" t="str">
            <v>Russian Federation</v>
          </cell>
          <cell r="B178" t="str">
            <v>..</v>
          </cell>
          <cell r="C178">
            <v>3420</v>
          </cell>
          <cell r="D178">
            <v>3070</v>
          </cell>
          <cell r="E178">
            <v>2900</v>
          </cell>
          <cell r="F178">
            <v>2650</v>
          </cell>
          <cell r="G178">
            <v>2650</v>
          </cell>
          <cell r="H178">
            <v>2610</v>
          </cell>
          <cell r="I178">
            <v>2660</v>
          </cell>
          <cell r="J178">
            <v>2140</v>
          </cell>
          <cell r="K178">
            <v>1760</v>
          </cell>
          <cell r="L178">
            <v>1710</v>
          </cell>
          <cell r="M178">
            <v>1780</v>
          </cell>
          <cell r="N178">
            <v>2100</v>
          </cell>
          <cell r="O178">
            <v>2590</v>
          </cell>
          <cell r="P178">
            <v>3420</v>
          </cell>
          <cell r="Q178">
            <v>4470</v>
          </cell>
          <cell r="R178">
            <v>5780</v>
          </cell>
        </row>
        <row r="179">
          <cell r="A179" t="str">
            <v>Rwanda</v>
          </cell>
          <cell r="B179">
            <v>360</v>
          </cell>
          <cell r="C179">
            <v>330</v>
          </cell>
          <cell r="D179">
            <v>360</v>
          </cell>
          <cell r="E179">
            <v>330</v>
          </cell>
          <cell r="F179">
            <v>160</v>
          </cell>
          <cell r="G179">
            <v>230</v>
          </cell>
          <cell r="H179">
            <v>240</v>
          </cell>
          <cell r="I179">
            <v>270</v>
          </cell>
          <cell r="J179">
            <v>270</v>
          </cell>
          <cell r="K179">
            <v>270</v>
          </cell>
          <cell r="L179">
            <v>250</v>
          </cell>
          <cell r="M179">
            <v>230</v>
          </cell>
          <cell r="N179">
            <v>210</v>
          </cell>
          <cell r="O179">
            <v>200</v>
          </cell>
          <cell r="P179">
            <v>210</v>
          </cell>
          <cell r="Q179">
            <v>230</v>
          </cell>
          <cell r="R179">
            <v>250</v>
          </cell>
        </row>
        <row r="180">
          <cell r="A180" t="str">
            <v>Samoa</v>
          </cell>
          <cell r="B180">
            <v>1070</v>
          </cell>
          <cell r="C180">
            <v>1000</v>
          </cell>
          <cell r="D180">
            <v>1010</v>
          </cell>
          <cell r="E180">
            <v>1070</v>
          </cell>
          <cell r="F180">
            <v>810</v>
          </cell>
          <cell r="G180">
            <v>1010</v>
          </cell>
          <cell r="H180">
            <v>1360</v>
          </cell>
          <cell r="I180">
            <v>1350</v>
          </cell>
          <cell r="J180">
            <v>1330</v>
          </cell>
          <cell r="K180">
            <v>1330</v>
          </cell>
          <cell r="L180">
            <v>1350</v>
          </cell>
          <cell r="M180">
            <v>1370</v>
          </cell>
          <cell r="N180">
            <v>1390</v>
          </cell>
          <cell r="O180">
            <v>1500</v>
          </cell>
          <cell r="P180">
            <v>1760</v>
          </cell>
          <cell r="Q180">
            <v>2020</v>
          </cell>
          <cell r="R180">
            <v>2270</v>
          </cell>
        </row>
        <row r="181">
          <cell r="A181" t="str">
            <v>San Marino</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t="str">
            <v>..</v>
          </cell>
          <cell r="O181" t="str">
            <v>..</v>
          </cell>
          <cell r="P181" t="str">
            <v>..</v>
          </cell>
          <cell r="Q181" t="str">
            <v>..</v>
          </cell>
          <cell r="R181" t="str">
            <v>..</v>
          </cell>
        </row>
        <row r="182">
          <cell r="A182" t="str">
            <v>Sao Tome and Principe</v>
          </cell>
          <cell r="B182" t="str">
            <v>..</v>
          </cell>
          <cell r="C182" t="str">
            <v>..</v>
          </cell>
          <cell r="D182" t="str">
            <v>..</v>
          </cell>
          <cell r="E182" t="str">
            <v>..</v>
          </cell>
          <cell r="F182" t="str">
            <v>..</v>
          </cell>
          <cell r="G182" t="str">
            <v>..</v>
          </cell>
          <cell r="H182" t="str">
            <v>..</v>
          </cell>
          <cell r="I182" t="str">
            <v>..</v>
          </cell>
          <cell r="J182" t="str">
            <v>..</v>
          </cell>
          <cell r="K182" t="str">
            <v>..</v>
          </cell>
          <cell r="L182" t="str">
            <v>..</v>
          </cell>
          <cell r="M182" t="str">
            <v>..</v>
          </cell>
          <cell r="N182" t="str">
            <v>..</v>
          </cell>
          <cell r="O182" t="str">
            <v>..</v>
          </cell>
          <cell r="P182" t="str">
            <v>..</v>
          </cell>
          <cell r="Q182" t="str">
            <v>..</v>
          </cell>
          <cell r="R182">
            <v>780</v>
          </cell>
        </row>
        <row r="183">
          <cell r="A183" t="str">
            <v>Saudi Arabia</v>
          </cell>
          <cell r="B183">
            <v>7220</v>
          </cell>
          <cell r="C183">
            <v>8000</v>
          </cell>
          <cell r="D183">
            <v>8740</v>
          </cell>
          <cell r="E183">
            <v>8280</v>
          </cell>
          <cell r="F183">
            <v>7840</v>
          </cell>
          <cell r="G183">
            <v>7850</v>
          </cell>
          <cell r="H183">
            <v>8170</v>
          </cell>
          <cell r="I183">
            <v>8410</v>
          </cell>
          <cell r="J183">
            <v>8030</v>
          </cell>
          <cell r="K183">
            <v>7800</v>
          </cell>
          <cell r="L183">
            <v>8140</v>
          </cell>
          <cell r="M183">
            <v>8480</v>
          </cell>
          <cell r="N183">
            <v>8560</v>
          </cell>
          <cell r="O183">
            <v>9400</v>
          </cell>
          <cell r="P183">
            <v>10810</v>
          </cell>
          <cell r="Q183">
            <v>12510</v>
          </cell>
          <cell r="R183" t="str">
            <v>..</v>
          </cell>
        </row>
        <row r="184">
          <cell r="A184" t="str">
            <v>Senegal</v>
          </cell>
          <cell r="B184">
            <v>660</v>
          </cell>
          <cell r="C184">
            <v>650</v>
          </cell>
          <cell r="D184">
            <v>710</v>
          </cell>
          <cell r="E184">
            <v>650</v>
          </cell>
          <cell r="F184">
            <v>540</v>
          </cell>
          <cell r="G184">
            <v>500</v>
          </cell>
          <cell r="H184">
            <v>480</v>
          </cell>
          <cell r="I184">
            <v>480</v>
          </cell>
          <cell r="J184">
            <v>470</v>
          </cell>
          <cell r="K184">
            <v>460</v>
          </cell>
          <cell r="L184">
            <v>450</v>
          </cell>
          <cell r="M184">
            <v>440</v>
          </cell>
          <cell r="N184">
            <v>420</v>
          </cell>
          <cell r="O184">
            <v>490</v>
          </cell>
          <cell r="P184">
            <v>600</v>
          </cell>
          <cell r="Q184">
            <v>700</v>
          </cell>
          <cell r="R184">
            <v>750</v>
          </cell>
        </row>
        <row r="185">
          <cell r="A185" t="str">
            <v>Serbia</v>
          </cell>
          <cell r="B185" t="str">
            <v>..</v>
          </cell>
          <cell r="C185" t="str">
            <v>..</v>
          </cell>
          <cell r="D185" t="str">
            <v>..</v>
          </cell>
          <cell r="E185" t="str">
            <v>..</v>
          </cell>
          <cell r="F185" t="str">
            <v>..</v>
          </cell>
          <cell r="G185" t="str">
            <v>..</v>
          </cell>
          <cell r="H185" t="str">
            <v>..</v>
          </cell>
          <cell r="I185" t="str">
            <v>..</v>
          </cell>
          <cell r="J185" t="str">
            <v>..</v>
          </cell>
          <cell r="K185" t="str">
            <v>..</v>
          </cell>
          <cell r="L185" t="str">
            <v>..</v>
          </cell>
          <cell r="M185" t="str">
            <v>..</v>
          </cell>
          <cell r="N185">
            <v>1370</v>
          </cell>
          <cell r="O185">
            <v>2190</v>
          </cell>
          <cell r="P185">
            <v>3070</v>
          </cell>
          <cell r="Q185">
            <v>3490</v>
          </cell>
          <cell r="R185">
            <v>3910</v>
          </cell>
        </row>
        <row r="186">
          <cell r="A186" t="str">
            <v>Serbia and Montenegro</v>
          </cell>
          <cell r="B186" t="str">
            <v>..</v>
          </cell>
          <cell r="C186" t="str">
            <v>..</v>
          </cell>
          <cell r="D186" t="str">
            <v>..</v>
          </cell>
          <cell r="E186" t="str">
            <v>..</v>
          </cell>
          <cell r="F186" t="str">
            <v>..</v>
          </cell>
          <cell r="G186" t="str">
            <v>..</v>
          </cell>
          <cell r="H186" t="str">
            <v>..</v>
          </cell>
          <cell r="I186">
            <v>1540</v>
          </cell>
          <cell r="J186">
            <v>1430</v>
          </cell>
          <cell r="K186">
            <v>1070</v>
          </cell>
          <cell r="L186">
            <v>1250</v>
          </cell>
          <cell r="M186">
            <v>1290</v>
          </cell>
          <cell r="N186">
            <v>1430</v>
          </cell>
          <cell r="O186">
            <v>1930</v>
          </cell>
          <cell r="P186">
            <v>2700</v>
          </cell>
          <cell r="Q186">
            <v>3220</v>
          </cell>
          <cell r="R186" t="str">
            <v>..</v>
          </cell>
        </row>
        <row r="187">
          <cell r="A187" t="str">
            <v>Seychelles</v>
          </cell>
          <cell r="B187">
            <v>5020</v>
          </cell>
          <cell r="C187">
            <v>5200</v>
          </cell>
          <cell r="D187">
            <v>5930</v>
          </cell>
          <cell r="E187">
            <v>6350</v>
          </cell>
          <cell r="F187">
            <v>6560</v>
          </cell>
          <cell r="G187">
            <v>6460</v>
          </cell>
          <cell r="H187">
            <v>6740</v>
          </cell>
          <cell r="I187">
            <v>7330</v>
          </cell>
          <cell r="J187">
            <v>7320</v>
          </cell>
          <cell r="K187">
            <v>7290</v>
          </cell>
          <cell r="L187">
            <v>7440</v>
          </cell>
          <cell r="M187">
            <v>7380</v>
          </cell>
          <cell r="N187">
            <v>6840</v>
          </cell>
          <cell r="O187">
            <v>7480</v>
          </cell>
          <cell r="P187">
            <v>8130</v>
          </cell>
          <cell r="Q187">
            <v>8390</v>
          </cell>
          <cell r="R187">
            <v>8650</v>
          </cell>
        </row>
        <row r="188">
          <cell r="A188" t="str">
            <v>Sierra Leone</v>
          </cell>
          <cell r="B188">
            <v>200</v>
          </cell>
          <cell r="C188">
            <v>180</v>
          </cell>
          <cell r="D188">
            <v>130</v>
          </cell>
          <cell r="E188">
            <v>160</v>
          </cell>
          <cell r="F188">
            <v>170</v>
          </cell>
          <cell r="G188">
            <v>190</v>
          </cell>
          <cell r="H188">
            <v>220</v>
          </cell>
          <cell r="I188">
            <v>190</v>
          </cell>
          <cell r="J188">
            <v>160</v>
          </cell>
          <cell r="K188">
            <v>150</v>
          </cell>
          <cell r="L188">
            <v>140</v>
          </cell>
          <cell r="M188">
            <v>160</v>
          </cell>
          <cell r="N188">
            <v>190</v>
          </cell>
          <cell r="O188">
            <v>200</v>
          </cell>
          <cell r="P188">
            <v>210</v>
          </cell>
          <cell r="Q188">
            <v>220</v>
          </cell>
          <cell r="R188">
            <v>240</v>
          </cell>
        </row>
        <row r="189">
          <cell r="A189" t="str">
            <v>Singapore</v>
          </cell>
          <cell r="B189">
            <v>11860</v>
          </cell>
          <cell r="C189">
            <v>13180</v>
          </cell>
          <cell r="D189">
            <v>15300</v>
          </cell>
          <cell r="E189">
            <v>17330</v>
          </cell>
          <cell r="F189">
            <v>20370</v>
          </cell>
          <cell r="G189">
            <v>23250</v>
          </cell>
          <cell r="H189">
            <v>25140</v>
          </cell>
          <cell r="I189">
            <v>27180</v>
          </cell>
          <cell r="J189">
            <v>23520</v>
          </cell>
          <cell r="K189">
            <v>22920</v>
          </cell>
          <cell r="L189">
            <v>23030</v>
          </cell>
          <cell r="M189">
            <v>21290</v>
          </cell>
          <cell r="N189">
            <v>21050</v>
          </cell>
          <cell r="O189">
            <v>21750</v>
          </cell>
          <cell r="P189">
            <v>25030</v>
          </cell>
          <cell r="Q189">
            <v>26620</v>
          </cell>
          <cell r="R189">
            <v>29320</v>
          </cell>
        </row>
        <row r="190">
          <cell r="A190" t="str">
            <v>Slovak Republic</v>
          </cell>
          <cell r="B190">
            <v>3340</v>
          </cell>
          <cell r="C190">
            <v>2490</v>
          </cell>
          <cell r="D190">
            <v>2230</v>
          </cell>
          <cell r="E190">
            <v>2220</v>
          </cell>
          <cell r="F190">
            <v>2680</v>
          </cell>
          <cell r="G190">
            <v>3310</v>
          </cell>
          <cell r="H190">
            <v>3860</v>
          </cell>
          <cell r="I190">
            <v>4150</v>
          </cell>
          <cell r="J190">
            <v>4100</v>
          </cell>
          <cell r="K190">
            <v>3910</v>
          </cell>
          <cell r="L190">
            <v>3860</v>
          </cell>
          <cell r="M190">
            <v>3860</v>
          </cell>
          <cell r="N190">
            <v>4100</v>
          </cell>
          <cell r="O190">
            <v>5010</v>
          </cell>
          <cell r="P190">
            <v>6570</v>
          </cell>
          <cell r="Q190">
            <v>8100</v>
          </cell>
          <cell r="R190">
            <v>9870</v>
          </cell>
        </row>
        <row r="191">
          <cell r="A191" t="str">
            <v>Slovenia</v>
          </cell>
          <cell r="B191" t="str">
            <v>..</v>
          </cell>
          <cell r="C191" t="str">
            <v>..</v>
          </cell>
          <cell r="D191">
            <v>6790</v>
          </cell>
          <cell r="E191">
            <v>6660</v>
          </cell>
          <cell r="F191" t="str">
            <v>..</v>
          </cell>
          <cell r="G191">
            <v>8450</v>
          </cell>
          <cell r="H191">
            <v>9770</v>
          </cell>
          <cell r="I191">
            <v>10740</v>
          </cell>
          <cell r="J191">
            <v>10530</v>
          </cell>
          <cell r="K191">
            <v>10810</v>
          </cell>
          <cell r="L191">
            <v>10780</v>
          </cell>
          <cell r="M191">
            <v>10400</v>
          </cell>
          <cell r="N191">
            <v>10360</v>
          </cell>
          <cell r="O191">
            <v>11990</v>
          </cell>
          <cell r="P191">
            <v>14880</v>
          </cell>
          <cell r="Q191">
            <v>17430</v>
          </cell>
          <cell r="R191">
            <v>18890</v>
          </cell>
        </row>
        <row r="192">
          <cell r="A192" t="str">
            <v>Solomon Islands</v>
          </cell>
          <cell r="B192">
            <v>740</v>
          </cell>
          <cell r="C192">
            <v>720</v>
          </cell>
          <cell r="D192">
            <v>780</v>
          </cell>
          <cell r="E192">
            <v>780</v>
          </cell>
          <cell r="F192">
            <v>820</v>
          </cell>
          <cell r="G192">
            <v>880</v>
          </cell>
          <cell r="H192">
            <v>890</v>
          </cell>
          <cell r="I192">
            <v>920</v>
          </cell>
          <cell r="J192">
            <v>870</v>
          </cell>
          <cell r="K192">
            <v>820</v>
          </cell>
          <cell r="L192">
            <v>680</v>
          </cell>
          <cell r="M192">
            <v>620</v>
          </cell>
          <cell r="N192">
            <v>550</v>
          </cell>
          <cell r="O192">
            <v>550</v>
          </cell>
          <cell r="P192">
            <v>590</v>
          </cell>
          <cell r="Q192">
            <v>620</v>
          </cell>
          <cell r="R192">
            <v>680</v>
          </cell>
        </row>
        <row r="193">
          <cell r="A193" t="str">
            <v>Somalia</v>
          </cell>
          <cell r="B193">
            <v>140</v>
          </cell>
          <cell r="C193" t="str">
            <v>..</v>
          </cell>
          <cell r="D193" t="str">
            <v>..</v>
          </cell>
          <cell r="E193" t="str">
            <v>..</v>
          </cell>
          <cell r="F193" t="str">
            <v>..</v>
          </cell>
          <cell r="G193" t="str">
            <v>..</v>
          </cell>
          <cell r="H193" t="str">
            <v>..</v>
          </cell>
          <cell r="I193" t="str">
            <v>..</v>
          </cell>
          <cell r="J193" t="str">
            <v>..</v>
          </cell>
          <cell r="K193" t="str">
            <v>..</v>
          </cell>
          <cell r="L193" t="str">
            <v>..</v>
          </cell>
          <cell r="M193" t="str">
            <v>..</v>
          </cell>
          <cell r="N193" t="str">
            <v>..</v>
          </cell>
          <cell r="O193" t="str">
            <v>..</v>
          </cell>
          <cell r="P193" t="str">
            <v>..</v>
          </cell>
          <cell r="Q193" t="str">
            <v>..</v>
          </cell>
          <cell r="R193" t="str">
            <v>..</v>
          </cell>
        </row>
        <row r="194">
          <cell r="A194" t="str">
            <v>South Africa</v>
          </cell>
          <cell r="B194">
            <v>3390</v>
          </cell>
          <cell r="C194">
            <v>3320</v>
          </cell>
          <cell r="D194">
            <v>3320</v>
          </cell>
          <cell r="E194">
            <v>3460</v>
          </cell>
          <cell r="F194">
            <v>3610</v>
          </cell>
          <cell r="G194">
            <v>3740</v>
          </cell>
          <cell r="H194">
            <v>3760</v>
          </cell>
          <cell r="I194">
            <v>3680</v>
          </cell>
          <cell r="J194">
            <v>3280</v>
          </cell>
          <cell r="K194">
            <v>3150</v>
          </cell>
          <cell r="L194">
            <v>3050</v>
          </cell>
          <cell r="M194">
            <v>2830</v>
          </cell>
          <cell r="N194">
            <v>2640</v>
          </cell>
          <cell r="O194">
            <v>2870</v>
          </cell>
          <cell r="P194">
            <v>3630</v>
          </cell>
          <cell r="Q194">
            <v>4820</v>
          </cell>
          <cell r="R194">
            <v>5390</v>
          </cell>
        </row>
        <row r="195">
          <cell r="A195" t="str">
            <v>South Asia</v>
          </cell>
          <cell r="B195">
            <v>379.63</v>
          </cell>
          <cell r="C195">
            <v>351.65</v>
          </cell>
          <cell r="D195">
            <v>338.26</v>
          </cell>
          <cell r="E195">
            <v>326.97000000000003</v>
          </cell>
          <cell r="F195">
            <v>342.15</v>
          </cell>
          <cell r="G195">
            <v>381.09</v>
          </cell>
          <cell r="H195">
            <v>410.71</v>
          </cell>
          <cell r="I195">
            <v>418.94</v>
          </cell>
          <cell r="J195">
            <v>417.94</v>
          </cell>
          <cell r="K195">
            <v>434.85</v>
          </cell>
          <cell r="L195">
            <v>444.27</v>
          </cell>
          <cell r="M195">
            <v>455.26</v>
          </cell>
          <cell r="N195">
            <v>458.97</v>
          </cell>
          <cell r="O195">
            <v>513.94000000000005</v>
          </cell>
          <cell r="P195">
            <v>599.9</v>
          </cell>
          <cell r="Q195">
            <v>692.64</v>
          </cell>
          <cell r="R195">
            <v>765.61</v>
          </cell>
        </row>
        <row r="196">
          <cell r="A196" t="str">
            <v>Spain</v>
          </cell>
          <cell r="B196">
            <v>12100</v>
          </cell>
          <cell r="C196">
            <v>13570</v>
          </cell>
          <cell r="D196">
            <v>15490</v>
          </cell>
          <cell r="E196">
            <v>14930</v>
          </cell>
          <cell r="F196">
            <v>14420</v>
          </cell>
          <cell r="G196">
            <v>14800</v>
          </cell>
          <cell r="H196">
            <v>15570</v>
          </cell>
          <cell r="I196">
            <v>15820</v>
          </cell>
          <cell r="J196">
            <v>15400</v>
          </cell>
          <cell r="K196">
            <v>15360</v>
          </cell>
          <cell r="L196">
            <v>15420</v>
          </cell>
          <cell r="M196">
            <v>15050</v>
          </cell>
          <cell r="N196">
            <v>15100</v>
          </cell>
          <cell r="O196">
            <v>17490</v>
          </cell>
          <cell r="P196">
            <v>21450</v>
          </cell>
          <cell r="Q196">
            <v>25250</v>
          </cell>
          <cell r="R196">
            <v>27570</v>
          </cell>
        </row>
        <row r="197">
          <cell r="A197" t="str">
            <v>Sri Lanka</v>
          </cell>
          <cell r="B197">
            <v>470</v>
          </cell>
          <cell r="C197">
            <v>500</v>
          </cell>
          <cell r="D197">
            <v>550</v>
          </cell>
          <cell r="E197">
            <v>600</v>
          </cell>
          <cell r="F197">
            <v>640</v>
          </cell>
          <cell r="G197">
            <v>700</v>
          </cell>
          <cell r="H197">
            <v>740</v>
          </cell>
          <cell r="I197">
            <v>790</v>
          </cell>
          <cell r="J197">
            <v>810</v>
          </cell>
          <cell r="K197">
            <v>820</v>
          </cell>
          <cell r="L197">
            <v>810</v>
          </cell>
          <cell r="M197">
            <v>840</v>
          </cell>
          <cell r="N197">
            <v>850</v>
          </cell>
          <cell r="O197">
            <v>930</v>
          </cell>
          <cell r="P197">
            <v>1040</v>
          </cell>
          <cell r="Q197">
            <v>1170</v>
          </cell>
          <cell r="R197">
            <v>1300</v>
          </cell>
        </row>
        <row r="198">
          <cell r="A198" t="str">
            <v>St. Kitts and Nevis</v>
          </cell>
          <cell r="B198">
            <v>3610</v>
          </cell>
          <cell r="C198">
            <v>3750</v>
          </cell>
          <cell r="D198">
            <v>4110</v>
          </cell>
          <cell r="E198">
            <v>4520</v>
          </cell>
          <cell r="F198">
            <v>5010</v>
          </cell>
          <cell r="G198">
            <v>5460</v>
          </cell>
          <cell r="H198">
            <v>5670</v>
          </cell>
          <cell r="I198">
            <v>6000</v>
          </cell>
          <cell r="J198">
            <v>6020</v>
          </cell>
          <cell r="K198">
            <v>6320</v>
          </cell>
          <cell r="L198">
            <v>6490</v>
          </cell>
          <cell r="M198">
            <v>6330</v>
          </cell>
          <cell r="N198">
            <v>6380</v>
          </cell>
          <cell r="O198">
            <v>6820</v>
          </cell>
          <cell r="P198">
            <v>7840</v>
          </cell>
          <cell r="Q198">
            <v>8250</v>
          </cell>
          <cell r="R198">
            <v>8840</v>
          </cell>
        </row>
        <row r="199">
          <cell r="A199" t="str">
            <v>St. Lucia</v>
          </cell>
          <cell r="B199">
            <v>2810</v>
          </cell>
          <cell r="C199">
            <v>2910</v>
          </cell>
          <cell r="D199">
            <v>3290</v>
          </cell>
          <cell r="E199">
            <v>3360</v>
          </cell>
          <cell r="F199">
            <v>3430</v>
          </cell>
          <cell r="G199">
            <v>3570</v>
          </cell>
          <cell r="H199">
            <v>3680</v>
          </cell>
          <cell r="I199">
            <v>3620</v>
          </cell>
          <cell r="J199">
            <v>3690</v>
          </cell>
          <cell r="K199">
            <v>3910</v>
          </cell>
          <cell r="L199">
            <v>4140</v>
          </cell>
          <cell r="M199">
            <v>3860</v>
          </cell>
          <cell r="N199">
            <v>3980</v>
          </cell>
          <cell r="O199">
            <v>4170</v>
          </cell>
          <cell r="P199">
            <v>4580</v>
          </cell>
          <cell r="Q199">
            <v>4920</v>
          </cell>
          <cell r="R199">
            <v>5110</v>
          </cell>
        </row>
        <row r="200">
          <cell r="A200" t="str">
            <v>St. Vincent and the Grenadines</v>
          </cell>
          <cell r="B200">
            <v>1710</v>
          </cell>
          <cell r="C200">
            <v>1790</v>
          </cell>
          <cell r="D200">
            <v>2070</v>
          </cell>
          <cell r="E200">
            <v>2100</v>
          </cell>
          <cell r="F200">
            <v>2050</v>
          </cell>
          <cell r="G200">
            <v>2190</v>
          </cell>
          <cell r="H200">
            <v>2330</v>
          </cell>
          <cell r="I200">
            <v>2440</v>
          </cell>
          <cell r="J200">
            <v>2550</v>
          </cell>
          <cell r="K200">
            <v>2610</v>
          </cell>
          <cell r="L200">
            <v>2730</v>
          </cell>
          <cell r="M200">
            <v>2750</v>
          </cell>
          <cell r="N200">
            <v>2820</v>
          </cell>
          <cell r="O200">
            <v>2970</v>
          </cell>
          <cell r="P200">
            <v>3460</v>
          </cell>
          <cell r="Q200">
            <v>3530</v>
          </cell>
          <cell r="R200">
            <v>3930</v>
          </cell>
        </row>
        <row r="201">
          <cell r="A201" t="str">
            <v>Sub-Saharan Africa</v>
          </cell>
          <cell r="B201">
            <v>582.11</v>
          </cell>
          <cell r="C201">
            <v>569.71</v>
          </cell>
          <cell r="D201">
            <v>553.11</v>
          </cell>
          <cell r="E201">
            <v>537.1</v>
          </cell>
          <cell r="F201">
            <v>512.75</v>
          </cell>
          <cell r="G201">
            <v>520.19000000000005</v>
          </cell>
          <cell r="H201">
            <v>537.20000000000005</v>
          </cell>
          <cell r="I201">
            <v>548.63</v>
          </cell>
          <cell r="J201">
            <v>516.69000000000005</v>
          </cell>
          <cell r="K201">
            <v>500.15</v>
          </cell>
          <cell r="L201">
            <v>485.06</v>
          </cell>
          <cell r="M201">
            <v>476.87</v>
          </cell>
          <cell r="N201">
            <v>467.38</v>
          </cell>
          <cell r="O201">
            <v>508.96</v>
          </cell>
          <cell r="P201">
            <v>602.64</v>
          </cell>
          <cell r="Q201">
            <v>742.94</v>
          </cell>
          <cell r="R201">
            <v>841.8</v>
          </cell>
        </row>
        <row r="202">
          <cell r="A202" t="str">
            <v>Sudan</v>
          </cell>
          <cell r="B202">
            <v>550</v>
          </cell>
          <cell r="C202">
            <v>490</v>
          </cell>
          <cell r="D202">
            <v>320</v>
          </cell>
          <cell r="E202">
            <v>280</v>
          </cell>
          <cell r="F202">
            <v>240</v>
          </cell>
          <cell r="G202">
            <v>250</v>
          </cell>
          <cell r="H202">
            <v>260</v>
          </cell>
          <cell r="I202">
            <v>280</v>
          </cell>
          <cell r="J202">
            <v>310</v>
          </cell>
          <cell r="K202">
            <v>320</v>
          </cell>
          <cell r="L202">
            <v>310</v>
          </cell>
          <cell r="M202">
            <v>340</v>
          </cell>
          <cell r="N202">
            <v>380</v>
          </cell>
          <cell r="O202">
            <v>440</v>
          </cell>
          <cell r="P202">
            <v>520</v>
          </cell>
          <cell r="Q202">
            <v>650</v>
          </cell>
          <cell r="R202">
            <v>810</v>
          </cell>
        </row>
        <row r="203">
          <cell r="A203" t="str">
            <v>Suriname</v>
          </cell>
          <cell r="B203">
            <v>1510</v>
          </cell>
          <cell r="C203">
            <v>1160</v>
          </cell>
          <cell r="D203">
            <v>1050</v>
          </cell>
          <cell r="E203" t="str">
            <v>..</v>
          </cell>
          <cell r="F203">
            <v>1160</v>
          </cell>
          <cell r="G203">
            <v>1430</v>
          </cell>
          <cell r="H203">
            <v>1780</v>
          </cell>
          <cell r="I203">
            <v>2020</v>
          </cell>
          <cell r="J203">
            <v>2510</v>
          </cell>
          <cell r="K203">
            <v>1730</v>
          </cell>
          <cell r="L203">
            <v>2070</v>
          </cell>
          <cell r="M203">
            <v>1770</v>
          </cell>
          <cell r="N203">
            <v>1900</v>
          </cell>
          <cell r="O203">
            <v>2060</v>
          </cell>
          <cell r="P203">
            <v>2260</v>
          </cell>
          <cell r="Q203">
            <v>2540</v>
          </cell>
          <cell r="R203">
            <v>3200</v>
          </cell>
        </row>
        <row r="204">
          <cell r="A204" t="str">
            <v>Swaziland</v>
          </cell>
          <cell r="B204">
            <v>1200</v>
          </cell>
          <cell r="C204">
            <v>1220</v>
          </cell>
          <cell r="D204">
            <v>1310</v>
          </cell>
          <cell r="E204">
            <v>1310</v>
          </cell>
          <cell r="F204">
            <v>1300</v>
          </cell>
          <cell r="G204">
            <v>1500</v>
          </cell>
          <cell r="H204">
            <v>1620</v>
          </cell>
          <cell r="I204">
            <v>1650</v>
          </cell>
          <cell r="J204">
            <v>1460</v>
          </cell>
          <cell r="K204">
            <v>1470</v>
          </cell>
          <cell r="L204">
            <v>1370</v>
          </cell>
          <cell r="M204">
            <v>1370</v>
          </cell>
          <cell r="N204">
            <v>1180</v>
          </cell>
          <cell r="O204">
            <v>1320</v>
          </cell>
          <cell r="P204">
            <v>1670</v>
          </cell>
          <cell r="Q204">
            <v>2210</v>
          </cell>
          <cell r="R204">
            <v>2430</v>
          </cell>
        </row>
        <row r="205">
          <cell r="A205" t="str">
            <v>Sweden</v>
          </cell>
          <cell r="B205">
            <v>26070</v>
          </cell>
          <cell r="C205">
            <v>27330</v>
          </cell>
          <cell r="D205">
            <v>29400</v>
          </cell>
          <cell r="E205">
            <v>26610</v>
          </cell>
          <cell r="F205">
            <v>26180</v>
          </cell>
          <cell r="G205">
            <v>26450</v>
          </cell>
          <cell r="H205">
            <v>28570</v>
          </cell>
          <cell r="I205">
            <v>29280</v>
          </cell>
          <cell r="J205">
            <v>28930</v>
          </cell>
          <cell r="K205">
            <v>28750</v>
          </cell>
          <cell r="L205">
            <v>28870</v>
          </cell>
          <cell r="M205">
            <v>26950</v>
          </cell>
          <cell r="N205">
            <v>26410</v>
          </cell>
          <cell r="O205">
            <v>29520</v>
          </cell>
          <cell r="P205">
            <v>35740</v>
          </cell>
          <cell r="Q205">
            <v>40910</v>
          </cell>
          <cell r="R205">
            <v>43580</v>
          </cell>
        </row>
        <row r="206">
          <cell r="A206" t="str">
            <v>Switzerland</v>
          </cell>
          <cell r="B206">
            <v>34230</v>
          </cell>
          <cell r="C206">
            <v>34740</v>
          </cell>
          <cell r="D206">
            <v>37870</v>
          </cell>
          <cell r="E206">
            <v>37770</v>
          </cell>
          <cell r="F206">
            <v>38730</v>
          </cell>
          <cell r="G206">
            <v>42030</v>
          </cell>
          <cell r="H206">
            <v>44790</v>
          </cell>
          <cell r="I206">
            <v>44440</v>
          </cell>
          <cell r="J206">
            <v>41560</v>
          </cell>
          <cell r="K206">
            <v>39850</v>
          </cell>
          <cell r="L206">
            <v>40110</v>
          </cell>
          <cell r="M206">
            <v>37530</v>
          </cell>
          <cell r="N206">
            <v>36280</v>
          </cell>
          <cell r="O206">
            <v>41930</v>
          </cell>
          <cell r="P206">
            <v>49860</v>
          </cell>
          <cell r="Q206">
            <v>55320</v>
          </cell>
          <cell r="R206">
            <v>57230</v>
          </cell>
        </row>
        <row r="207">
          <cell r="A207" t="str">
            <v>Syrian Arab Republic</v>
          </cell>
          <cell r="B207">
            <v>880</v>
          </cell>
          <cell r="C207">
            <v>960</v>
          </cell>
          <cell r="D207">
            <v>1070</v>
          </cell>
          <cell r="E207">
            <v>1040</v>
          </cell>
          <cell r="F207">
            <v>940</v>
          </cell>
          <cell r="G207">
            <v>880</v>
          </cell>
          <cell r="H207">
            <v>830</v>
          </cell>
          <cell r="I207">
            <v>830</v>
          </cell>
          <cell r="J207">
            <v>900</v>
          </cell>
          <cell r="K207">
            <v>870</v>
          </cell>
          <cell r="L207">
            <v>950</v>
          </cell>
          <cell r="M207">
            <v>1080</v>
          </cell>
          <cell r="N207">
            <v>1150</v>
          </cell>
          <cell r="O207">
            <v>1210</v>
          </cell>
          <cell r="P207">
            <v>1310</v>
          </cell>
          <cell r="Q207">
            <v>1420</v>
          </cell>
          <cell r="R207">
            <v>1570</v>
          </cell>
        </row>
        <row r="208">
          <cell r="A208" t="str">
            <v>Taiwan, China</v>
          </cell>
          <cell r="B208">
            <v>8140</v>
          </cell>
          <cell r="C208">
            <v>9060</v>
          </cell>
          <cell r="D208">
            <v>10190</v>
          </cell>
          <cell r="E208">
            <v>11130</v>
          </cell>
          <cell r="F208">
            <v>12160</v>
          </cell>
          <cell r="G208">
            <v>12950</v>
          </cell>
          <cell r="H208">
            <v>13630</v>
          </cell>
          <cell r="I208">
            <v>13950</v>
          </cell>
          <cell r="J208">
            <v>13260</v>
          </cell>
          <cell r="K208">
            <v>13320</v>
          </cell>
          <cell r="L208">
            <v>13870</v>
          </cell>
          <cell r="M208">
            <v>13840</v>
          </cell>
          <cell r="N208">
            <v>13950</v>
          </cell>
          <cell r="O208">
            <v>14290</v>
          </cell>
          <cell r="P208">
            <v>15660</v>
          </cell>
          <cell r="Q208">
            <v>16630</v>
          </cell>
          <cell r="R208">
            <v>17230</v>
          </cell>
        </row>
        <row r="209">
          <cell r="A209" t="str">
            <v>Tajikistan</v>
          </cell>
          <cell r="B209" t="str">
            <v>..</v>
          </cell>
          <cell r="C209" t="str">
            <v>..</v>
          </cell>
          <cell r="D209">
            <v>350</v>
          </cell>
          <cell r="E209">
            <v>290</v>
          </cell>
          <cell r="F209">
            <v>230</v>
          </cell>
          <cell r="G209">
            <v>210</v>
          </cell>
          <cell r="H209">
            <v>170</v>
          </cell>
          <cell r="I209">
            <v>160</v>
          </cell>
          <cell r="J209">
            <v>170</v>
          </cell>
          <cell r="K209">
            <v>170</v>
          </cell>
          <cell r="L209">
            <v>180</v>
          </cell>
          <cell r="M209">
            <v>180</v>
          </cell>
          <cell r="N209">
            <v>180</v>
          </cell>
          <cell r="O209">
            <v>210</v>
          </cell>
          <cell r="P209">
            <v>280</v>
          </cell>
          <cell r="Q209">
            <v>330</v>
          </cell>
          <cell r="R209">
            <v>390</v>
          </cell>
        </row>
        <row r="210">
          <cell r="A210" t="str">
            <v>Tanzania</v>
          </cell>
          <cell r="B210">
            <v>180</v>
          </cell>
          <cell r="C210">
            <v>170</v>
          </cell>
          <cell r="D210">
            <v>170</v>
          </cell>
          <cell r="E210">
            <v>160</v>
          </cell>
          <cell r="F210">
            <v>150</v>
          </cell>
          <cell r="G210">
            <v>160</v>
          </cell>
          <cell r="H210">
            <v>180</v>
          </cell>
          <cell r="I210">
            <v>200</v>
          </cell>
          <cell r="J210">
            <v>220</v>
          </cell>
          <cell r="K210">
            <v>240</v>
          </cell>
          <cell r="L210">
            <v>270</v>
          </cell>
          <cell r="M210">
            <v>280</v>
          </cell>
          <cell r="N210">
            <v>280</v>
          </cell>
          <cell r="O210">
            <v>300</v>
          </cell>
          <cell r="P210">
            <v>320</v>
          </cell>
          <cell r="Q210">
            <v>340</v>
          </cell>
          <cell r="R210">
            <v>350</v>
          </cell>
        </row>
        <row r="211">
          <cell r="A211" t="str">
            <v>Thailand</v>
          </cell>
          <cell r="B211">
            <v>1540</v>
          </cell>
          <cell r="C211">
            <v>1720</v>
          </cell>
          <cell r="D211">
            <v>1940</v>
          </cell>
          <cell r="E211">
            <v>2170</v>
          </cell>
          <cell r="F211">
            <v>2430</v>
          </cell>
          <cell r="G211">
            <v>2780</v>
          </cell>
          <cell r="H211">
            <v>3000</v>
          </cell>
          <cell r="I211">
            <v>2760</v>
          </cell>
          <cell r="J211">
            <v>2090</v>
          </cell>
          <cell r="K211">
            <v>1980</v>
          </cell>
          <cell r="L211">
            <v>1990</v>
          </cell>
          <cell r="M211">
            <v>1950</v>
          </cell>
          <cell r="N211">
            <v>1970</v>
          </cell>
          <cell r="O211">
            <v>2150</v>
          </cell>
          <cell r="P211">
            <v>2490</v>
          </cell>
          <cell r="Q211">
            <v>2720</v>
          </cell>
          <cell r="R211">
            <v>2990</v>
          </cell>
        </row>
        <row r="212">
          <cell r="A212" t="str">
            <v>Timor-Leste</v>
          </cell>
          <cell r="B212" t="str">
            <v>..</v>
          </cell>
          <cell r="C212" t="str">
            <v>..</v>
          </cell>
          <cell r="D212" t="str">
            <v>..</v>
          </cell>
          <cell r="E212" t="str">
            <v>..</v>
          </cell>
          <cell r="F212" t="str">
            <v>..</v>
          </cell>
          <cell r="G212" t="str">
            <v>..</v>
          </cell>
          <cell r="H212" t="str">
            <v>..</v>
          </cell>
          <cell r="I212" t="str">
            <v>..</v>
          </cell>
          <cell r="J212" t="str">
            <v>..</v>
          </cell>
          <cell r="K212" t="str">
            <v>..</v>
          </cell>
          <cell r="L212" t="str">
            <v>..</v>
          </cell>
          <cell r="M212" t="str">
            <v>..</v>
          </cell>
          <cell r="N212">
            <v>420</v>
          </cell>
          <cell r="O212">
            <v>390</v>
          </cell>
          <cell r="P212">
            <v>580</v>
          </cell>
          <cell r="Q212">
            <v>750</v>
          </cell>
          <cell r="R212">
            <v>840</v>
          </cell>
        </row>
        <row r="213">
          <cell r="A213" t="str">
            <v>Togo</v>
          </cell>
          <cell r="B213">
            <v>380</v>
          </cell>
          <cell r="C213">
            <v>380</v>
          </cell>
          <cell r="D213">
            <v>400</v>
          </cell>
          <cell r="E213">
            <v>320</v>
          </cell>
          <cell r="F213">
            <v>290</v>
          </cell>
          <cell r="G213">
            <v>280</v>
          </cell>
          <cell r="H213">
            <v>290</v>
          </cell>
          <cell r="I213">
            <v>330</v>
          </cell>
          <cell r="J213">
            <v>300</v>
          </cell>
          <cell r="K213">
            <v>290</v>
          </cell>
          <cell r="L213">
            <v>270</v>
          </cell>
          <cell r="M213">
            <v>250</v>
          </cell>
          <cell r="N213">
            <v>240</v>
          </cell>
          <cell r="O213">
            <v>270</v>
          </cell>
          <cell r="P213">
            <v>310</v>
          </cell>
          <cell r="Q213">
            <v>350</v>
          </cell>
          <cell r="R213">
            <v>350</v>
          </cell>
        </row>
        <row r="214">
          <cell r="A214" t="str">
            <v>Tonga</v>
          </cell>
          <cell r="B214">
            <v>1230</v>
          </cell>
          <cell r="C214">
            <v>1350</v>
          </cell>
          <cell r="D214">
            <v>1450</v>
          </cell>
          <cell r="E214">
            <v>1530</v>
          </cell>
          <cell r="F214">
            <v>1680</v>
          </cell>
          <cell r="G214">
            <v>1730</v>
          </cell>
          <cell r="H214">
            <v>1840</v>
          </cell>
          <cell r="I214">
            <v>1840</v>
          </cell>
          <cell r="J214">
            <v>1700</v>
          </cell>
          <cell r="K214">
            <v>1690</v>
          </cell>
          <cell r="L214">
            <v>1560</v>
          </cell>
          <cell r="M214">
            <v>1460</v>
          </cell>
          <cell r="N214">
            <v>1440</v>
          </cell>
          <cell r="O214">
            <v>1520</v>
          </cell>
          <cell r="P214">
            <v>1750</v>
          </cell>
          <cell r="Q214">
            <v>1970</v>
          </cell>
          <cell r="R214">
            <v>2170</v>
          </cell>
        </row>
        <row r="215">
          <cell r="A215" t="str">
            <v>Trinidad and Tobago</v>
          </cell>
          <cell r="B215">
            <v>3730</v>
          </cell>
          <cell r="C215">
            <v>3920</v>
          </cell>
          <cell r="D215">
            <v>4160</v>
          </cell>
          <cell r="E215">
            <v>3930</v>
          </cell>
          <cell r="F215">
            <v>3860</v>
          </cell>
          <cell r="G215">
            <v>3880</v>
          </cell>
          <cell r="H215">
            <v>4120</v>
          </cell>
          <cell r="I215">
            <v>4290</v>
          </cell>
          <cell r="J215">
            <v>4490</v>
          </cell>
          <cell r="K215">
            <v>4710</v>
          </cell>
          <cell r="L215">
            <v>5230</v>
          </cell>
          <cell r="M215">
            <v>5970</v>
          </cell>
          <cell r="N215">
            <v>6680</v>
          </cell>
          <cell r="O215">
            <v>7750</v>
          </cell>
          <cell r="P215">
            <v>9010</v>
          </cell>
          <cell r="Q215">
            <v>10870</v>
          </cell>
          <cell r="R215">
            <v>13340</v>
          </cell>
        </row>
        <row r="216">
          <cell r="A216" t="str">
            <v>Tunisia</v>
          </cell>
          <cell r="B216">
            <v>1430</v>
          </cell>
          <cell r="C216">
            <v>1480</v>
          </cell>
          <cell r="D216">
            <v>1700</v>
          </cell>
          <cell r="E216">
            <v>1680</v>
          </cell>
          <cell r="F216">
            <v>1740</v>
          </cell>
          <cell r="G216">
            <v>1820</v>
          </cell>
          <cell r="H216">
            <v>2010</v>
          </cell>
          <cell r="I216">
            <v>2080</v>
          </cell>
          <cell r="J216">
            <v>2050</v>
          </cell>
          <cell r="K216">
            <v>2090</v>
          </cell>
          <cell r="L216">
            <v>2090</v>
          </cell>
          <cell r="M216">
            <v>2060</v>
          </cell>
          <cell r="N216">
            <v>2000</v>
          </cell>
          <cell r="O216">
            <v>2260</v>
          </cell>
          <cell r="P216">
            <v>2650</v>
          </cell>
          <cell r="Q216">
            <v>2880</v>
          </cell>
          <cell r="R216">
            <v>2970</v>
          </cell>
        </row>
        <row r="217">
          <cell r="A217" t="str">
            <v>Turkey</v>
          </cell>
          <cell r="B217">
            <v>2270</v>
          </cell>
          <cell r="C217">
            <v>2540</v>
          </cell>
          <cell r="D217">
            <v>2900</v>
          </cell>
          <cell r="E217">
            <v>3080</v>
          </cell>
          <cell r="F217">
            <v>2600</v>
          </cell>
          <cell r="G217">
            <v>2750</v>
          </cell>
          <cell r="H217">
            <v>2820</v>
          </cell>
          <cell r="I217">
            <v>3100</v>
          </cell>
          <cell r="J217">
            <v>3060</v>
          </cell>
          <cell r="K217">
            <v>2800</v>
          </cell>
          <cell r="L217">
            <v>2980</v>
          </cell>
          <cell r="M217">
            <v>2420</v>
          </cell>
          <cell r="N217">
            <v>2510</v>
          </cell>
          <cell r="O217">
            <v>2800</v>
          </cell>
          <cell r="P217">
            <v>3780</v>
          </cell>
          <cell r="Q217">
            <v>4750</v>
          </cell>
          <cell r="R217">
            <v>5400</v>
          </cell>
        </row>
        <row r="218">
          <cell r="A218" t="str">
            <v>Turkmenistan</v>
          </cell>
          <cell r="B218">
            <v>880</v>
          </cell>
          <cell r="C218">
            <v>850</v>
          </cell>
          <cell r="D218">
            <v>820</v>
          </cell>
          <cell r="E218">
            <v>770</v>
          </cell>
          <cell r="F218">
            <v>660</v>
          </cell>
          <cell r="G218">
            <v>610</v>
          </cell>
          <cell r="H218">
            <v>560</v>
          </cell>
          <cell r="I218">
            <v>530</v>
          </cell>
          <cell r="J218">
            <v>560</v>
          </cell>
          <cell r="K218">
            <v>620</v>
          </cell>
          <cell r="L218">
            <v>650</v>
          </cell>
          <cell r="M218" t="str">
            <v>..</v>
          </cell>
          <cell r="N218" t="str">
            <v>..</v>
          </cell>
          <cell r="O218" t="str">
            <v>..</v>
          </cell>
          <cell r="P218" t="str">
            <v>..</v>
          </cell>
          <cell r="Q218" t="str">
            <v>..</v>
          </cell>
          <cell r="R218" t="str">
            <v>..</v>
          </cell>
        </row>
        <row r="219">
          <cell r="A219" t="str">
            <v>Uganda</v>
          </cell>
          <cell r="B219">
            <v>320</v>
          </cell>
          <cell r="C219">
            <v>240</v>
          </cell>
          <cell r="D219">
            <v>190</v>
          </cell>
          <cell r="E219">
            <v>170</v>
          </cell>
          <cell r="F219">
            <v>180</v>
          </cell>
          <cell r="G219">
            <v>230</v>
          </cell>
          <cell r="H219">
            <v>270</v>
          </cell>
          <cell r="I219">
            <v>290</v>
          </cell>
          <cell r="J219">
            <v>280</v>
          </cell>
          <cell r="K219">
            <v>280</v>
          </cell>
          <cell r="L219">
            <v>260</v>
          </cell>
          <cell r="M219">
            <v>240</v>
          </cell>
          <cell r="N219">
            <v>230</v>
          </cell>
          <cell r="O219">
            <v>230</v>
          </cell>
          <cell r="P219">
            <v>250</v>
          </cell>
          <cell r="Q219">
            <v>280</v>
          </cell>
          <cell r="R219">
            <v>300</v>
          </cell>
        </row>
        <row r="220">
          <cell r="A220" t="str">
            <v>Ukraine</v>
          </cell>
          <cell r="B220">
            <v>1610</v>
          </cell>
          <cell r="C220">
            <v>1520</v>
          </cell>
          <cell r="D220">
            <v>1420</v>
          </cell>
          <cell r="E220">
            <v>1230</v>
          </cell>
          <cell r="F220">
            <v>1010</v>
          </cell>
          <cell r="G220">
            <v>920</v>
          </cell>
          <cell r="H220">
            <v>860</v>
          </cell>
          <cell r="I220">
            <v>890</v>
          </cell>
          <cell r="J220">
            <v>850</v>
          </cell>
          <cell r="K220">
            <v>760</v>
          </cell>
          <cell r="L220">
            <v>700</v>
          </cell>
          <cell r="M220">
            <v>730</v>
          </cell>
          <cell r="N220">
            <v>790</v>
          </cell>
          <cell r="O220">
            <v>980</v>
          </cell>
          <cell r="P220">
            <v>1270</v>
          </cell>
          <cell r="Q220">
            <v>1540</v>
          </cell>
          <cell r="R220">
            <v>1950</v>
          </cell>
        </row>
        <row r="221">
          <cell r="A221" t="str">
            <v>United Arab Emirates</v>
          </cell>
          <cell r="B221">
            <v>21140</v>
          </cell>
          <cell r="C221">
            <v>19700</v>
          </cell>
          <cell r="D221">
            <v>19740</v>
          </cell>
          <cell r="E221">
            <v>18770</v>
          </cell>
          <cell r="F221">
            <v>19000</v>
          </cell>
          <cell r="G221">
            <v>19420</v>
          </cell>
          <cell r="H221">
            <v>20120</v>
          </cell>
          <cell r="I221">
            <v>20690</v>
          </cell>
          <cell r="J221">
            <v>20020</v>
          </cell>
          <cell r="K221">
            <v>18040</v>
          </cell>
          <cell r="L221">
            <v>19270</v>
          </cell>
          <cell r="M221">
            <v>20510</v>
          </cell>
          <cell r="N221">
            <v>19860</v>
          </cell>
          <cell r="O221">
            <v>21080</v>
          </cell>
          <cell r="P221">
            <v>23950</v>
          </cell>
          <cell r="Q221" t="str">
            <v>..</v>
          </cell>
          <cell r="R221" t="str">
            <v>..</v>
          </cell>
        </row>
        <row r="222">
          <cell r="A222" t="str">
            <v>United Kingdom</v>
          </cell>
          <cell r="B222">
            <v>16190</v>
          </cell>
          <cell r="C222">
            <v>16830</v>
          </cell>
          <cell r="D222">
            <v>18530</v>
          </cell>
          <cell r="E222">
            <v>18460</v>
          </cell>
          <cell r="F222">
            <v>18900</v>
          </cell>
          <cell r="G222">
            <v>19230</v>
          </cell>
          <cell r="H222">
            <v>20330</v>
          </cell>
          <cell r="I222">
            <v>21620</v>
          </cell>
          <cell r="J222">
            <v>22830</v>
          </cell>
          <cell r="K222">
            <v>24100</v>
          </cell>
          <cell r="L222">
            <v>25010</v>
          </cell>
          <cell r="M222">
            <v>25090</v>
          </cell>
          <cell r="N222">
            <v>25720</v>
          </cell>
          <cell r="O222">
            <v>28450</v>
          </cell>
          <cell r="P222">
            <v>33890</v>
          </cell>
          <cell r="Q222">
            <v>37750</v>
          </cell>
          <cell r="R222">
            <v>40180</v>
          </cell>
        </row>
        <row r="223">
          <cell r="A223" t="str">
            <v>United States</v>
          </cell>
          <cell r="B223">
            <v>23330</v>
          </cell>
          <cell r="C223">
            <v>23480</v>
          </cell>
          <cell r="D223">
            <v>24780</v>
          </cell>
          <cell r="E223">
            <v>25470</v>
          </cell>
          <cell r="F223">
            <v>26630</v>
          </cell>
          <cell r="G223">
            <v>27910</v>
          </cell>
          <cell r="H223">
            <v>28970</v>
          </cell>
          <cell r="I223">
            <v>29910</v>
          </cell>
          <cell r="J223">
            <v>30620</v>
          </cell>
          <cell r="K223">
            <v>32260</v>
          </cell>
          <cell r="L223">
            <v>34400</v>
          </cell>
          <cell r="M223">
            <v>34800</v>
          </cell>
          <cell r="N223">
            <v>35180</v>
          </cell>
          <cell r="O223">
            <v>37570</v>
          </cell>
          <cell r="P223">
            <v>41060</v>
          </cell>
          <cell r="Q223">
            <v>43560</v>
          </cell>
          <cell r="R223">
            <v>44970</v>
          </cell>
        </row>
        <row r="224">
          <cell r="A224" t="str">
            <v>Upper middle income</v>
          </cell>
          <cell r="B224">
            <v>2723.68</v>
          </cell>
          <cell r="C224">
            <v>2909.47</v>
          </cell>
          <cell r="D224">
            <v>3071.42</v>
          </cell>
          <cell r="E224">
            <v>3176.95</v>
          </cell>
          <cell r="F224">
            <v>3270.67</v>
          </cell>
          <cell r="G224">
            <v>3432.21</v>
          </cell>
          <cell r="H224">
            <v>3688.24</v>
          </cell>
          <cell r="I224">
            <v>3950.6</v>
          </cell>
          <cell r="J224">
            <v>3762.06</v>
          </cell>
          <cell r="K224">
            <v>3525.19</v>
          </cell>
          <cell r="L224">
            <v>3588.89</v>
          </cell>
          <cell r="M224">
            <v>3477.53</v>
          </cell>
          <cell r="N224">
            <v>3399.41</v>
          </cell>
          <cell r="O224">
            <v>3624.69</v>
          </cell>
          <cell r="P224">
            <v>4255.53</v>
          </cell>
          <cell r="Q224">
            <v>5053.28</v>
          </cell>
          <cell r="R224">
            <v>5912.97</v>
          </cell>
        </row>
        <row r="225">
          <cell r="A225" t="str">
            <v>Uruguay</v>
          </cell>
          <cell r="B225">
            <v>2870</v>
          </cell>
          <cell r="C225">
            <v>3220</v>
          </cell>
          <cell r="D225">
            <v>3850</v>
          </cell>
          <cell r="E225">
            <v>4290</v>
          </cell>
          <cell r="F225">
            <v>4860</v>
          </cell>
          <cell r="G225">
            <v>5230</v>
          </cell>
          <cell r="H225">
            <v>5930</v>
          </cell>
          <cell r="I225">
            <v>6460</v>
          </cell>
          <cell r="J225">
            <v>6610</v>
          </cell>
          <cell r="K225">
            <v>6360</v>
          </cell>
          <cell r="L225">
            <v>6220</v>
          </cell>
          <cell r="M225">
            <v>5760</v>
          </cell>
          <cell r="N225">
            <v>4480</v>
          </cell>
          <cell r="O225">
            <v>3860</v>
          </cell>
          <cell r="P225">
            <v>4040</v>
          </cell>
          <cell r="Q225">
            <v>4560</v>
          </cell>
          <cell r="R225">
            <v>5310</v>
          </cell>
        </row>
        <row r="226">
          <cell r="A226" t="str">
            <v>Uzbekistan</v>
          </cell>
          <cell r="B226" t="str">
            <v>..</v>
          </cell>
          <cell r="C226" t="str">
            <v>..</v>
          </cell>
          <cell r="D226">
            <v>600</v>
          </cell>
          <cell r="E226">
            <v>590</v>
          </cell>
          <cell r="F226">
            <v>570</v>
          </cell>
          <cell r="G226">
            <v>580</v>
          </cell>
          <cell r="H226">
            <v>600</v>
          </cell>
          <cell r="I226">
            <v>610</v>
          </cell>
          <cell r="J226">
            <v>620</v>
          </cell>
          <cell r="K226">
            <v>650</v>
          </cell>
          <cell r="L226">
            <v>630</v>
          </cell>
          <cell r="M226">
            <v>560</v>
          </cell>
          <cell r="N226">
            <v>450</v>
          </cell>
          <cell r="O226">
            <v>420</v>
          </cell>
          <cell r="P226">
            <v>460</v>
          </cell>
          <cell r="Q226">
            <v>530</v>
          </cell>
          <cell r="R226">
            <v>610</v>
          </cell>
        </row>
        <row r="227">
          <cell r="A227" t="str">
            <v>Vanuatu</v>
          </cell>
          <cell r="B227">
            <v>1120</v>
          </cell>
          <cell r="C227">
            <v>1100</v>
          </cell>
          <cell r="D227">
            <v>1150</v>
          </cell>
          <cell r="E227">
            <v>1220</v>
          </cell>
          <cell r="F227">
            <v>1160</v>
          </cell>
          <cell r="G227">
            <v>1230</v>
          </cell>
          <cell r="H227">
            <v>1250</v>
          </cell>
          <cell r="I227">
            <v>1290</v>
          </cell>
          <cell r="J227">
            <v>1290</v>
          </cell>
          <cell r="K227">
            <v>1260</v>
          </cell>
          <cell r="L227">
            <v>1240</v>
          </cell>
          <cell r="M227">
            <v>1210</v>
          </cell>
          <cell r="N227">
            <v>1060</v>
          </cell>
          <cell r="O227">
            <v>1170</v>
          </cell>
          <cell r="P227">
            <v>1410</v>
          </cell>
          <cell r="Q227">
            <v>1620</v>
          </cell>
          <cell r="R227">
            <v>1710</v>
          </cell>
        </row>
        <row r="228">
          <cell r="A228" t="str">
            <v>Venezuela, RB</v>
          </cell>
          <cell r="B228">
            <v>2570</v>
          </cell>
          <cell r="C228">
            <v>2590</v>
          </cell>
          <cell r="D228">
            <v>2760</v>
          </cell>
          <cell r="E228">
            <v>2740</v>
          </cell>
          <cell r="F228">
            <v>2640</v>
          </cell>
          <cell r="G228">
            <v>2930</v>
          </cell>
          <cell r="H228">
            <v>2980</v>
          </cell>
          <cell r="I228">
            <v>3370</v>
          </cell>
          <cell r="J228">
            <v>3360</v>
          </cell>
          <cell r="K228">
            <v>3550</v>
          </cell>
          <cell r="L228">
            <v>4100</v>
          </cell>
          <cell r="M228">
            <v>4580</v>
          </cell>
          <cell r="N228">
            <v>3970</v>
          </cell>
          <cell r="O228">
            <v>3470</v>
          </cell>
          <cell r="P228">
            <v>4080</v>
          </cell>
          <cell r="Q228">
            <v>4940</v>
          </cell>
          <cell r="R228">
            <v>6070</v>
          </cell>
        </row>
        <row r="229">
          <cell r="A229" t="str">
            <v>Vietnam</v>
          </cell>
          <cell r="B229">
            <v>130</v>
          </cell>
          <cell r="C229">
            <v>110</v>
          </cell>
          <cell r="D229">
            <v>130</v>
          </cell>
          <cell r="E229">
            <v>170</v>
          </cell>
          <cell r="F229">
            <v>200</v>
          </cell>
          <cell r="G229">
            <v>250</v>
          </cell>
          <cell r="H229">
            <v>300</v>
          </cell>
          <cell r="I229">
            <v>340</v>
          </cell>
          <cell r="J229">
            <v>350</v>
          </cell>
          <cell r="K229">
            <v>360</v>
          </cell>
          <cell r="L229">
            <v>390</v>
          </cell>
          <cell r="M229">
            <v>410</v>
          </cell>
          <cell r="N229">
            <v>430</v>
          </cell>
          <cell r="O229">
            <v>470</v>
          </cell>
          <cell r="P229">
            <v>540</v>
          </cell>
          <cell r="Q229">
            <v>620</v>
          </cell>
          <cell r="R229">
            <v>690</v>
          </cell>
        </row>
        <row r="230">
          <cell r="A230" t="str">
            <v>Virgin Islands (U.S.)</v>
          </cell>
          <cell r="B230" t="str">
            <v>..</v>
          </cell>
          <cell r="C230" t="str">
            <v>..</v>
          </cell>
          <cell r="D230" t="str">
            <v>..</v>
          </cell>
          <cell r="E230" t="str">
            <v>..</v>
          </cell>
          <cell r="F230" t="str">
            <v>..</v>
          </cell>
          <cell r="G230" t="str">
            <v>..</v>
          </cell>
          <cell r="H230" t="str">
            <v>..</v>
          </cell>
          <cell r="I230" t="str">
            <v>..</v>
          </cell>
          <cell r="J230" t="str">
            <v>..</v>
          </cell>
          <cell r="K230" t="str">
            <v>..</v>
          </cell>
          <cell r="L230" t="str">
            <v>..</v>
          </cell>
          <cell r="M230" t="str">
            <v>..</v>
          </cell>
          <cell r="N230" t="str">
            <v>..</v>
          </cell>
          <cell r="O230" t="str">
            <v>..</v>
          </cell>
          <cell r="P230" t="str">
            <v>..</v>
          </cell>
          <cell r="Q230" t="str">
            <v>..</v>
          </cell>
          <cell r="R230" t="str">
            <v>..</v>
          </cell>
        </row>
        <row r="231">
          <cell r="A231" t="str">
            <v>West Bank and Gaza</v>
          </cell>
          <cell r="B231" t="str">
            <v>..</v>
          </cell>
          <cell r="C231" t="str">
            <v>..</v>
          </cell>
          <cell r="D231" t="str">
            <v>..</v>
          </cell>
          <cell r="E231" t="str">
            <v>..</v>
          </cell>
          <cell r="F231" t="str">
            <v>..</v>
          </cell>
          <cell r="G231" t="str">
            <v>..</v>
          </cell>
          <cell r="H231">
            <v>1510</v>
          </cell>
          <cell r="I231">
            <v>1640</v>
          </cell>
          <cell r="J231">
            <v>1740</v>
          </cell>
          <cell r="K231">
            <v>1760</v>
          </cell>
          <cell r="L231">
            <v>1580</v>
          </cell>
          <cell r="M231">
            <v>1220</v>
          </cell>
          <cell r="N231">
            <v>1020</v>
          </cell>
          <cell r="O231">
            <v>1060</v>
          </cell>
          <cell r="P231">
            <v>1130</v>
          </cell>
          <cell r="Q231">
            <v>1230</v>
          </cell>
          <cell r="R231" t="str">
            <v>..</v>
          </cell>
        </row>
        <row r="232">
          <cell r="A232" t="str">
            <v>World</v>
          </cell>
          <cell r="B232">
            <v>4083.72</v>
          </cell>
          <cell r="C232">
            <v>4200.38</v>
          </cell>
          <cell r="D232">
            <v>4500.3999999999996</v>
          </cell>
          <cell r="E232">
            <v>4580.78</v>
          </cell>
          <cell r="F232">
            <v>4766.9399999999996</v>
          </cell>
          <cell r="G232">
            <v>5058.55</v>
          </cell>
          <cell r="H232">
            <v>5297.47</v>
          </cell>
          <cell r="I232">
            <v>5337.87</v>
          </cell>
          <cell r="J232">
            <v>5089.13</v>
          </cell>
          <cell r="K232">
            <v>5087.1099999999997</v>
          </cell>
          <cell r="L232">
            <v>5250.82</v>
          </cell>
          <cell r="M232">
            <v>5215.6000000000004</v>
          </cell>
          <cell r="N232">
            <v>5167.84</v>
          </cell>
          <cell r="O232">
            <v>5562.69</v>
          </cell>
          <cell r="P232">
            <v>6338.29</v>
          </cell>
          <cell r="Q232">
            <v>7015.51</v>
          </cell>
          <cell r="R232">
            <v>7438.61</v>
          </cell>
        </row>
        <row r="233">
          <cell r="A233" t="str">
            <v>Yemen, Rep.</v>
          </cell>
          <cell r="B233" t="str">
            <v>..</v>
          </cell>
          <cell r="C233" t="str">
            <v>..</v>
          </cell>
          <cell r="D233">
            <v>410</v>
          </cell>
          <cell r="E233">
            <v>380</v>
          </cell>
          <cell r="F233">
            <v>290</v>
          </cell>
          <cell r="G233">
            <v>270</v>
          </cell>
          <cell r="H233">
            <v>280</v>
          </cell>
          <cell r="I233">
            <v>330</v>
          </cell>
          <cell r="J233">
            <v>380</v>
          </cell>
          <cell r="K233">
            <v>380</v>
          </cell>
          <cell r="L233">
            <v>410</v>
          </cell>
          <cell r="M233">
            <v>450</v>
          </cell>
          <cell r="N233">
            <v>470</v>
          </cell>
          <cell r="O233">
            <v>490</v>
          </cell>
          <cell r="P233">
            <v>560</v>
          </cell>
          <cell r="Q233">
            <v>660</v>
          </cell>
          <cell r="R233">
            <v>760</v>
          </cell>
        </row>
        <row r="234">
          <cell r="A234" t="str">
            <v>Zambia</v>
          </cell>
          <cell r="B234">
            <v>420</v>
          </cell>
          <cell r="C234">
            <v>380</v>
          </cell>
          <cell r="D234">
            <v>350</v>
          </cell>
          <cell r="E234">
            <v>360</v>
          </cell>
          <cell r="F234">
            <v>320</v>
          </cell>
          <cell r="G234">
            <v>320</v>
          </cell>
          <cell r="H234">
            <v>340</v>
          </cell>
          <cell r="I234">
            <v>350</v>
          </cell>
          <cell r="J234">
            <v>310</v>
          </cell>
          <cell r="K234">
            <v>310</v>
          </cell>
          <cell r="L234">
            <v>290</v>
          </cell>
          <cell r="M234">
            <v>300</v>
          </cell>
          <cell r="N234">
            <v>310</v>
          </cell>
          <cell r="O234">
            <v>350</v>
          </cell>
          <cell r="P234">
            <v>400</v>
          </cell>
          <cell r="Q234">
            <v>500</v>
          </cell>
          <cell r="R234">
            <v>630</v>
          </cell>
        </row>
        <row r="235">
          <cell r="A235" t="str">
            <v>Zimbabwe</v>
          </cell>
          <cell r="B235">
            <v>850</v>
          </cell>
          <cell r="C235">
            <v>840</v>
          </cell>
          <cell r="D235">
            <v>690</v>
          </cell>
          <cell r="E235">
            <v>620</v>
          </cell>
          <cell r="F235">
            <v>610</v>
          </cell>
          <cell r="G235">
            <v>590</v>
          </cell>
          <cell r="H235">
            <v>660</v>
          </cell>
          <cell r="I235">
            <v>660</v>
          </cell>
          <cell r="J235">
            <v>570</v>
          </cell>
          <cell r="K235">
            <v>500</v>
          </cell>
          <cell r="L235">
            <v>460</v>
          </cell>
          <cell r="M235">
            <v>540</v>
          </cell>
          <cell r="N235">
            <v>780</v>
          </cell>
          <cell r="O235">
            <v>770</v>
          </cell>
          <cell r="P235">
            <v>570</v>
          </cell>
          <cell r="Q235">
            <v>340</v>
          </cell>
          <cell r="R235" t="str">
            <v>..</v>
          </cell>
        </row>
      </sheetData>
      <sheetData sheetId="3">
        <row r="2">
          <cell r="A2">
            <v>1994</v>
          </cell>
          <cell r="B2">
            <v>725</v>
          </cell>
        </row>
        <row r="3">
          <cell r="A3">
            <v>1995</v>
          </cell>
          <cell r="B3">
            <v>765</v>
          </cell>
        </row>
        <row r="4">
          <cell r="A4">
            <v>1996</v>
          </cell>
          <cell r="B4">
            <v>785</v>
          </cell>
        </row>
        <row r="5">
          <cell r="A5">
            <v>1997</v>
          </cell>
          <cell r="B5">
            <v>785</v>
          </cell>
        </row>
        <row r="6">
          <cell r="A6">
            <v>1998</v>
          </cell>
          <cell r="B6">
            <v>760</v>
          </cell>
        </row>
        <row r="7">
          <cell r="A7">
            <v>1999</v>
          </cell>
          <cell r="B7">
            <v>755</v>
          </cell>
        </row>
        <row r="8">
          <cell r="A8">
            <v>2000</v>
          </cell>
          <cell r="B8">
            <v>755</v>
          </cell>
        </row>
        <row r="9">
          <cell r="A9">
            <v>2001</v>
          </cell>
          <cell r="B9">
            <v>745</v>
          </cell>
        </row>
        <row r="10">
          <cell r="A10">
            <v>2002</v>
          </cell>
          <cell r="B10">
            <v>735</v>
          </cell>
        </row>
        <row r="11">
          <cell r="A11">
            <v>2003</v>
          </cell>
          <cell r="B11">
            <v>765</v>
          </cell>
        </row>
        <row r="12">
          <cell r="A12">
            <v>2004</v>
          </cell>
          <cell r="B12">
            <v>825</v>
          </cell>
        </row>
        <row r="13">
          <cell r="A13">
            <v>2005</v>
          </cell>
          <cell r="B13">
            <v>875</v>
          </cell>
        </row>
        <row r="14">
          <cell r="A14">
            <v>2006</v>
          </cell>
          <cell r="B14">
            <v>905</v>
          </cell>
        </row>
        <row r="15">
          <cell r="A15">
            <v>2007</v>
          </cell>
          <cell r="B15">
            <v>905</v>
          </cell>
        </row>
      </sheetData>
      <sheetData sheetId="4" refreshError="1"/>
      <sheetData sheetId="5"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sheetName val="Gold"/>
      <sheetName val="Nickel"/>
      <sheetName val="Coal"/>
      <sheetName val="PGold"/>
      <sheetName val="PNickel"/>
      <sheetName val="PCoal"/>
    </sheetNames>
    <sheetDataSet>
      <sheetData sheetId="0"/>
      <sheetData sheetId="1">
        <row r="583">
          <cell r="B583">
            <v>1725.1</v>
          </cell>
          <cell r="C583">
            <v>1727.5</v>
          </cell>
          <cell r="D583">
            <v>1729.5</v>
          </cell>
          <cell r="E583">
            <v>1731.1</v>
          </cell>
          <cell r="F583">
            <v>1732.9</v>
          </cell>
          <cell r="G583">
            <v>1734.9</v>
          </cell>
          <cell r="H583">
            <v>1736.5</v>
          </cell>
          <cell r="I583">
            <v>1737.8</v>
          </cell>
          <cell r="J583">
            <v>1739.3</v>
          </cell>
          <cell r="K583">
            <v>1742.3</v>
          </cell>
          <cell r="L583">
            <v>1744.4</v>
          </cell>
          <cell r="M583">
            <v>1817.2</v>
          </cell>
          <cell r="N583">
            <v>1753.8</v>
          </cell>
          <cell r="O583">
            <v>1763.1</v>
          </cell>
          <cell r="P583">
            <v>1785</v>
          </cell>
          <cell r="Q583">
            <v>1806.5</v>
          </cell>
          <cell r="R583">
            <v>1827.7</v>
          </cell>
          <cell r="S583">
            <v>1849.2</v>
          </cell>
          <cell r="T583">
            <v>1859.2</v>
          </cell>
          <cell r="U583">
            <v>1869.2</v>
          </cell>
        </row>
      </sheetData>
      <sheetData sheetId="2">
        <row r="583">
          <cell r="B583">
            <v>16434</v>
          </cell>
          <cell r="C583">
            <v>16449.25</v>
          </cell>
          <cell r="D583">
            <v>16461.25</v>
          </cell>
          <cell r="E583">
            <v>16473.75</v>
          </cell>
          <cell r="F583">
            <v>16478.75</v>
          </cell>
          <cell r="G583">
            <v>16486</v>
          </cell>
          <cell r="H583">
            <v>16489.75</v>
          </cell>
          <cell r="I583">
            <v>16493.5</v>
          </cell>
          <cell r="J583">
            <v>16497.25</v>
          </cell>
          <cell r="K583">
            <v>16505.25</v>
          </cell>
          <cell r="L583">
            <v>16513.25</v>
          </cell>
          <cell r="M583">
            <v>16521.25</v>
          </cell>
          <cell r="N583">
            <v>16529.25</v>
          </cell>
          <cell r="O583">
            <v>16537.25</v>
          </cell>
          <cell r="P583">
            <v>16545.25</v>
          </cell>
          <cell r="Q583">
            <v>16562.25</v>
          </cell>
          <cell r="R583">
            <v>16579.25</v>
          </cell>
          <cell r="S583">
            <v>16596.25</v>
          </cell>
          <cell r="T583">
            <v>16613.25</v>
          </cell>
          <cell r="U583">
            <v>16630.25</v>
          </cell>
          <cell r="V583">
            <v>16647.25</v>
          </cell>
          <cell r="W583">
            <v>16658.25</v>
          </cell>
          <cell r="X583">
            <v>16669.25</v>
          </cell>
          <cell r="Y583">
            <v>16680.25</v>
          </cell>
          <cell r="Z583">
            <v>16691.25</v>
          </cell>
          <cell r="AA583">
            <v>16702.25</v>
          </cell>
          <cell r="AB583">
            <v>16713.25</v>
          </cell>
          <cell r="AC583">
            <v>16723.25</v>
          </cell>
          <cell r="AD583">
            <v>16733.25</v>
          </cell>
          <cell r="AE583">
            <v>16744.25</v>
          </cell>
          <cell r="AF583">
            <v>16755.25</v>
          </cell>
          <cell r="AG583">
            <v>16766.25</v>
          </cell>
          <cell r="AH583">
            <v>16777.25</v>
          </cell>
          <cell r="AI583">
            <v>16789.25</v>
          </cell>
          <cell r="AJ583">
            <v>16801.25</v>
          </cell>
          <cell r="AK583">
            <v>16813.25</v>
          </cell>
          <cell r="AL583">
            <v>16825.25</v>
          </cell>
          <cell r="AM583">
            <v>16837.25</v>
          </cell>
          <cell r="AN583">
            <v>16849.25</v>
          </cell>
          <cell r="AO583">
            <v>16861.25</v>
          </cell>
          <cell r="AP583">
            <v>16873.25</v>
          </cell>
          <cell r="AQ583">
            <v>16884.25</v>
          </cell>
          <cell r="AR583">
            <v>16895.25</v>
          </cell>
          <cell r="AS583">
            <v>16906.25</v>
          </cell>
          <cell r="AT583">
            <v>16917.25</v>
          </cell>
          <cell r="AU583">
            <v>16925.25</v>
          </cell>
          <cell r="AV583">
            <v>16933.25</v>
          </cell>
          <cell r="AW583">
            <v>16941.25</v>
          </cell>
          <cell r="AX583">
            <v>16949.25</v>
          </cell>
          <cell r="AY583">
            <v>16957.25</v>
          </cell>
          <cell r="AZ583">
            <v>16965.25</v>
          </cell>
          <cell r="BA583">
            <v>16973.25</v>
          </cell>
          <cell r="BB583">
            <v>16981.25</v>
          </cell>
          <cell r="BC583">
            <v>16990.25</v>
          </cell>
          <cell r="BD583">
            <v>16999.25</v>
          </cell>
          <cell r="BE583">
            <v>17008.25</v>
          </cell>
          <cell r="BF583">
            <v>17017.25</v>
          </cell>
        </row>
      </sheetData>
      <sheetData sheetId="3">
        <row r="583">
          <cell r="B583">
            <v>68.45</v>
          </cell>
          <cell r="C583">
            <v>69.900000000000006</v>
          </cell>
          <cell r="D583">
            <v>69.8</v>
          </cell>
          <cell r="E583">
            <v>70.099999999999994</v>
          </cell>
          <cell r="F583">
            <v>70.400000000000006</v>
          </cell>
          <cell r="G583">
            <v>70.7</v>
          </cell>
          <cell r="H583">
            <v>71.25</v>
          </cell>
          <cell r="I583">
            <v>71.8</v>
          </cell>
          <cell r="J583">
            <v>72.3</v>
          </cell>
          <cell r="K583">
            <v>72.5</v>
          </cell>
          <cell r="L583">
            <v>72.650000000000006</v>
          </cell>
          <cell r="M583">
            <v>72.849999999999994</v>
          </cell>
          <cell r="N583">
            <v>72.7</v>
          </cell>
          <cell r="O583">
            <v>72.55</v>
          </cell>
          <cell r="P583">
            <v>72.400000000000006</v>
          </cell>
          <cell r="Q583">
            <v>72.25</v>
          </cell>
          <cell r="R583">
            <v>72.05</v>
          </cell>
          <cell r="S583">
            <v>71.900000000000006</v>
          </cell>
          <cell r="T583">
            <v>71.75</v>
          </cell>
          <cell r="U583">
            <v>71.599999999999994</v>
          </cell>
          <cell r="V583">
            <v>71.5</v>
          </cell>
          <cell r="W583">
            <v>71.400000000000006</v>
          </cell>
          <cell r="X583">
            <v>71.3</v>
          </cell>
          <cell r="Y583">
            <v>71.25</v>
          </cell>
          <cell r="Z583">
            <v>71.150000000000006</v>
          </cell>
          <cell r="AA583">
            <v>71.05</v>
          </cell>
          <cell r="AB583">
            <v>71</v>
          </cell>
          <cell r="AC583">
            <v>70.900000000000006</v>
          </cell>
          <cell r="AD583">
            <v>70.900000000000006</v>
          </cell>
          <cell r="AE583">
            <v>70.849999999999994</v>
          </cell>
          <cell r="AF583">
            <v>70.849999999999994</v>
          </cell>
          <cell r="AG583">
            <v>70.8</v>
          </cell>
          <cell r="AH583">
            <v>70.8</v>
          </cell>
          <cell r="AI583">
            <v>70.8</v>
          </cell>
          <cell r="AJ583">
            <v>70.75</v>
          </cell>
          <cell r="AK583">
            <v>70.75</v>
          </cell>
          <cell r="AL583">
            <v>70.75</v>
          </cell>
          <cell r="AM583">
            <v>70.7</v>
          </cell>
          <cell r="AN583">
            <v>70.7</v>
          </cell>
          <cell r="AO583">
            <v>70.650000000000006</v>
          </cell>
          <cell r="AP583">
            <v>70.650000000000006</v>
          </cell>
          <cell r="AQ583">
            <v>70.650000000000006</v>
          </cell>
          <cell r="AR583">
            <v>70.599999999999994</v>
          </cell>
          <cell r="AS583">
            <v>70.599999999999994</v>
          </cell>
          <cell r="AT583">
            <v>70.599999999999994</v>
          </cell>
          <cell r="AU583">
            <v>70.55</v>
          </cell>
          <cell r="AV583">
            <v>70.55</v>
          </cell>
          <cell r="AW583">
            <v>70.5</v>
          </cell>
          <cell r="AX583">
            <v>70.5</v>
          </cell>
        </row>
      </sheetData>
      <sheetData sheetId="4"/>
      <sheetData sheetId="5"/>
      <sheetData sheetId="6"/>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 val="Q"/>
      <sheetName val="M"/>
      <sheetName val="ROE"/>
      <sheetName val="Current"/>
      <sheetName val="Sheet2"/>
      <sheetName val="x Tasa Int "/>
      <sheetName val="EVOLUCION Y SITUACION"/>
      <sheetName val="Historico Probabilidad"/>
      <sheetName val="graf 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sas"/>
      <sheetName val="Tablas"/>
      <sheetName val="Resumen-Estadisticas"/>
      <sheetName val="Graficos"/>
    </sheetNames>
    <sheetDataSet>
      <sheetData sheetId="0"/>
      <sheetData sheetId="1">
        <row r="1">
          <cell r="IV1" t="str">
            <v>updated</v>
          </cell>
        </row>
      </sheetData>
      <sheetData sheetId="2"/>
      <sheetData sheetId="3"/>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Exógenos"/>
      <sheetName val="Mar-02"/>
      <sheetName val="Dic-02"/>
      <sheetName val="Ene-03"/>
      <sheetName val="Feb-03"/>
      <sheetName val="Mzo-03"/>
      <sheetName val="MAR03"/>
      <sheetName val="Abr-03"/>
      <sheetName val="May-03"/>
      <sheetName val="Edos.Finan. período anterior"/>
      <sheetName val="Edo.Fin.Vigente"/>
      <sheetName val="F.Endógenos"/>
      <sheetName val="Promedios"/>
      <sheetName val="AI y PO"/>
      <sheetName val="Market Share &amp; Ranking"/>
      <sheetName val="Calidad de Activo"/>
      <sheetName val="Solvencia"/>
      <sheetName val="G. Adm."/>
      <sheetName val="ROE"/>
      <sheetName val="Indices Liquidez"/>
      <sheetName val="Ajustes In Situ"/>
      <sheetName val="RESUMEN CALIFICACION"/>
      <sheetName val="Calif y Niveles"/>
      <sheetName val="Niveles de Riesgo"/>
      <sheetName val="Indicadores"/>
      <sheetName val="Ind Norm"/>
      <sheetName val="Calificación"/>
      <sheetName val="CAMELCuan"/>
      <sheetName val="CAMELCual"/>
      <sheetName val="Calific Módulo"/>
      <sheetName val="Ajuste"/>
      <sheetName val="Calific Ajustada"/>
      <sheetName val="Calific Final"/>
      <sheetName val="Compliance"/>
      <sheetName val="Comparación Calificación"/>
      <sheetName val="Comparación"/>
      <sheetName val="Matriz Suf Patrimonial "/>
      <sheetName val="Calidad de Activos"/>
      <sheetName val="Gcia. y Admón. de Riesgo"/>
      <sheetName val="Información contable financiera"/>
      <sheetName val="Tipos de Riesgo"/>
      <sheetName val="Planif Estra"/>
      <sheetName val="EFE y EFI"/>
      <sheetName val="PPM"/>
      <sheetName val="Crecimiento"/>
      <sheetName val="Resultados Operacionales"/>
      <sheetName val="Brecha Estructural"/>
      <sheetName val="GG "/>
      <sheetName val="Liquidez"/>
      <sheetName val="ENE03"/>
      <sheetName val="Jun-02"/>
      <sheetName val="Ene-02"/>
      <sheetName val="Dic-01"/>
      <sheetName val="DATABANCARIA"/>
      <sheetName val="DA"/>
      <sheetName val="Q6"/>
      <sheetName val="Q7"/>
      <sheetName val="Q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134">
          <cell r="B134" t="str">
            <v>24.- Grado de Dependencia de Spread de Tasas (10/12)</v>
          </cell>
        </row>
        <row r="136">
          <cell r="B136" t="str">
            <v>25.- Grado de Dependencia de la Brecha (11/12)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Exógenos"/>
      <sheetName val="Mar-02"/>
      <sheetName val="Dic-02"/>
      <sheetName val="Ene-03"/>
      <sheetName val="Feb-03"/>
      <sheetName val="Mzo-03"/>
      <sheetName val="MAR03"/>
      <sheetName val="Abr-03"/>
      <sheetName val="May-03"/>
      <sheetName val="Edos.Finan. período anterior"/>
      <sheetName val="Edo.Fin.Vigente"/>
      <sheetName val="F.Endógenos"/>
      <sheetName val="Promedios"/>
      <sheetName val="AI y PO"/>
      <sheetName val="Market Share &amp; Ranking"/>
      <sheetName val="Calidad de Activo"/>
      <sheetName val="Solvencia"/>
      <sheetName val="G. Adm."/>
      <sheetName val="ROE"/>
      <sheetName val="Indices Liquidez"/>
      <sheetName val="Ajustes In Situ"/>
      <sheetName val="RESUMEN CALIFICACION"/>
      <sheetName val="Calif y Niveles"/>
      <sheetName val="Niveles de Riesgo"/>
      <sheetName val="Indicadores"/>
      <sheetName val="Ind Norm"/>
      <sheetName val="Calificación"/>
      <sheetName val="CAMELCuan"/>
      <sheetName val="CAMELCual"/>
      <sheetName val="Calific Módulo"/>
      <sheetName val="Ajuste"/>
      <sheetName val="Calific Ajustada"/>
      <sheetName val="Calific Final"/>
      <sheetName val="Compliance"/>
      <sheetName val="Comparación Calificación"/>
      <sheetName val="Comparación"/>
      <sheetName val="Matriz Suf Patrimonial "/>
      <sheetName val="Calidad de Activos"/>
      <sheetName val="Gcia. y Admón. de Riesgo"/>
      <sheetName val="Información contable financiera"/>
      <sheetName val="Tipos de Riesgo"/>
      <sheetName val="Planif Estra"/>
      <sheetName val="EFE y EFI"/>
      <sheetName val="PPM"/>
      <sheetName val="Crecimiento"/>
      <sheetName val="Resultados Operacionales"/>
      <sheetName val="Brecha Estructural"/>
      <sheetName val="GG "/>
      <sheetName val="Liquidez"/>
      <sheetName val="ENE03"/>
      <sheetName val="Jun-02"/>
      <sheetName val="Ene-02"/>
      <sheetName val="Dic-0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134">
          <cell r="B134" t="str">
            <v>24.- Grado de Dependencia de Spread de Tasas (10/12)</v>
          </cell>
        </row>
        <row r="136">
          <cell r="B136" t="str">
            <v>25.- Grado de Dependencia de la Brecha (11/12)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Plantilla%20de%20semanal%2026-07-2024.xlsx"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Ricardo Jose Santana Diaz" refreshedDate="45503.477423958335" createdVersion="8" refreshedVersion="8" minRefreshableVersion="3" recordCount="15543" xr:uid="{086E0939-0323-4890-A7D2-858A3AF9DC32}">
  <cacheSource type="worksheet">
    <worksheetSource ref="AJ1:BA15544" sheet="Base para Dinámica" r:id="rId2"/>
  </cacheSource>
  <cacheFields count="18">
    <cacheField name="Devengado" numFmtId="0">
      <sharedItems containsSemiMixedTypes="0" containsString="0" containsNumber="1" minValue="0" maxValue="48664145897.959999"/>
    </cacheField>
    <cacheField name="Inicial" numFmtId="0">
      <sharedItems containsSemiMixedTypes="0" containsString="0" containsNumber="1" containsInteger="1" minValue="0" maxValue="78512831786"/>
    </cacheField>
    <cacheField name="Capítulo" numFmtId="0">
      <sharedItems/>
    </cacheField>
    <cacheField name="Sub_título" numFmtId="0">
      <sharedItems count="15">
        <s v="2.1.2-Gastos de consumo"/>
        <s v="2.1.6-Transferencias corrientes otorgadas"/>
        <s v="2.2.2-Activos fijos (formación bruta de capital fijo)"/>
        <s v="2.2.5-Activos no producidos"/>
        <s v="2.1.3-Prestaciones de la seguridad social"/>
        <s v="2.1.9-Otros gastos corrientes"/>
        <s v="2.2.1-Construcciones en proceso"/>
        <s v="2.2.4-Objetos de valor"/>
        <s v="2.2.6-Transferencias de capital otorgadas"/>
        <s v="2.2.8-Gastos de capital, reserva presupuestaria"/>
        <s v="2.1.5-Subvenciones otorgadas a empresas"/>
        <s v="3.2.1-Incremento de activos financieros"/>
        <s v="3.2.2-Disminución de pasivos"/>
        <s v="2.1.4-Intereses de la deuda"/>
        <s v="3.2.5-Importes a devengar por descuentos en colocaciones de títulos valores"/>
      </sharedItems>
    </cacheField>
    <cacheField name="Tipo" numFmtId="0">
      <sharedItems count="2">
        <s v="2-GASTOS"/>
        <s v="3-FINANCIAMIENTO"/>
      </sharedItems>
    </cacheField>
    <cacheField name="Título" numFmtId="0">
      <sharedItems count="3">
        <s v="2.1-Gastos corrientes"/>
        <s v="2.2-Gastos de capital"/>
        <s v="3.2-Aplicaciones financieras"/>
      </sharedItems>
    </cacheField>
    <cacheField name="Finalidad" numFmtId="0">
      <sharedItems/>
    </cacheField>
    <cacheField name="Función" numFmtId="0">
      <sharedItems/>
    </cacheField>
    <cacheField name="Sub_función" numFmtId="0">
      <sharedItems/>
    </cacheField>
    <cacheField name="Provincia" numFmtId="0">
      <sharedItems/>
    </cacheField>
    <cacheField name="Región" numFmtId="0">
      <sharedItems/>
    </cacheField>
    <cacheField name="Unidad Ejecutora" numFmtId="0">
      <sharedItems/>
    </cacheField>
    <cacheField name="Sub_Capítulo" numFmtId="0">
      <sharedItems/>
    </cacheField>
    <cacheField name="Sección" numFmtId="0">
      <sharedItems count="1">
        <s v="1.1.1.1.1-Administración central"/>
      </sharedItems>
    </cacheField>
    <cacheField name="Concepto" numFmtId="0">
      <sharedItems/>
    </cacheField>
    <cacheField name="Cuenta" numFmtId="0">
      <sharedItems/>
    </cacheField>
    <cacheField name="Fuente Financiamiento" numFmtId="0">
      <sharedItems/>
    </cacheField>
    <cacheField name="Código SNIP" numFmtId="0">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5543">
  <r>
    <n v="626207553"/>
    <n v="1073498661"/>
    <s v="0101-SENADO DE LA REPÚBLICA"/>
    <x v="0"/>
    <x v="0"/>
    <x v="0"/>
    <s v="1-SERVICIOS  GENERALES"/>
    <s v="1.1-Administración general"/>
    <s v="1.1.01-Órganos ejecutivos y legislativos"/>
    <s v="99-MULTIPROVINCIAL"/>
    <s v="00-N/A"/>
    <s v="0001-SENADO DE LA REPÚBLICA DOMINICANA"/>
    <s v="01-CÁMARA  DE SENADORES"/>
    <x v="0"/>
    <s v="2.1-REMUNERACIONES Y CONTRIBUCIONES"/>
    <s v="2.1.1-REMUNERACIONES"/>
    <s v="10-FONDO GENERAL"/>
    <s v="No Informado-"/>
  </r>
  <r>
    <n v="65450000"/>
    <n v="115200000"/>
    <s v="0101-SENADO DE LA REPÚBLICA"/>
    <x v="0"/>
    <x v="0"/>
    <x v="0"/>
    <s v="1-SERVICIOS  GENERALES"/>
    <s v="1.1-Administración general"/>
    <s v="1.1.01-Órganos ejecutivos y legislativos"/>
    <s v="99-MULTIPROVINCIAL"/>
    <s v="00-N/A"/>
    <s v="0001-SENADO DE LA REPÚBLICA DOMINICANA"/>
    <s v="01-CÁMARA  DE SENADORES"/>
    <x v="0"/>
    <s v="2.1-REMUNERACIONES Y CONTRIBUCIONES"/>
    <s v="2.1.2-SOBRESUELDOS"/>
    <s v="10-FONDO GENERAL"/>
    <s v="No Informado-"/>
  </r>
  <r>
    <n v="379162"/>
    <n v="650000"/>
    <s v="0101-SENADO DE LA REPÚBLICA"/>
    <x v="0"/>
    <x v="0"/>
    <x v="0"/>
    <s v="1-SERVICIOS  GENERALES"/>
    <s v="1.1-Administración general"/>
    <s v="1.1.01-Órganos ejecutivos y legislativos"/>
    <s v="99-MULTIPROVINCIAL"/>
    <s v="00-N/A"/>
    <s v="0001-SENADO DE LA REPÚBLICA DOMINICANA"/>
    <s v="01-CÁMARA  DE SENADORES"/>
    <x v="0"/>
    <s v="2.1-REMUNERACIONES Y CONTRIBUCIONES"/>
    <s v="2.1.3-DIETAS Y GASTOS DE REPRESENTACIÓN"/>
    <s v="10-FONDO GENERAL"/>
    <s v="No Informado-"/>
  </r>
  <r>
    <n v="1750000"/>
    <n v="0"/>
    <s v="0101-SENADO DE LA REPÚBLICA"/>
    <x v="0"/>
    <x v="0"/>
    <x v="0"/>
    <s v="1-SERVICIOS  GENERALES"/>
    <s v="1.1-Administración general"/>
    <s v="1.1.01-Órganos ejecutivos y legislativos"/>
    <s v="99-MULTIPROVINCIAL"/>
    <s v="00-N/A"/>
    <s v="0001-SENADO DE LA REPÚBLICA DOMINICANA"/>
    <s v="01-CÁMARA  DE SENADORES"/>
    <x v="0"/>
    <s v="2.1-REMUNERACIONES Y CONTRIBUCIONES"/>
    <s v="2.1.4-GRATIFICACIONES Y BONIFICACIONES"/>
    <s v="10-FONDO GENERAL"/>
    <s v="No Informado-"/>
  </r>
  <r>
    <n v="235018014"/>
    <n v="368888027"/>
    <s v="0101-SENADO DE LA REPÚBLICA"/>
    <x v="0"/>
    <x v="0"/>
    <x v="0"/>
    <s v="1-SERVICIOS  GENERALES"/>
    <s v="1.1-Administración general"/>
    <s v="1.1.01-Órganos ejecutivos y legislativos"/>
    <s v="99-MULTIPROVINCIAL"/>
    <s v="00-N/A"/>
    <s v="0001-SENADO DE LA REPÚBLICA DOMINICANA"/>
    <s v="01-CÁMARA  DE SENADORES"/>
    <x v="0"/>
    <s v="2.1-REMUNERACIONES Y CONTRIBUCIONES"/>
    <s v="2.1.5-CONTRIBUCIONES A LA SEGURIDAD SOCIAL"/>
    <s v="10-FONDO GENERAL"/>
    <s v="No Informado-"/>
  </r>
  <r>
    <n v="78260000"/>
    <n v="134160000"/>
    <s v="0101-SENADO DE LA REPÚBLICA"/>
    <x v="0"/>
    <x v="0"/>
    <x v="0"/>
    <s v="1-SERVICIOS  GENERALES"/>
    <s v="1.1-Administración general"/>
    <s v="1.1.01-Órganos ejecutivos y legislativos"/>
    <s v="99-MULTIPROVINCIAL"/>
    <s v="00-N/A"/>
    <s v="0001-SENADO DE LA REPÚBLICA DOMINICANA"/>
    <s v="01-CÁMARA  DE SENADORES"/>
    <x v="0"/>
    <s v="2.1-REMUNERACIONES Y CONTRIBUCIONES"/>
    <s v="2.1.1-REMUNERACIONES"/>
    <s v="10-FONDO GENERAL"/>
    <s v="No Informado-"/>
  </r>
  <r>
    <n v="16669331"/>
    <n v="28576000"/>
    <s v="0101-SENADO DE LA REPÚBLICA"/>
    <x v="0"/>
    <x v="0"/>
    <x v="0"/>
    <s v="1-SERVICIOS  GENERALES"/>
    <s v="1.1-Administración general"/>
    <s v="1.1.01-Órganos ejecutivos y legislativos"/>
    <s v="99-MULTIPROVINCIAL"/>
    <s v="00-N/A"/>
    <s v="0001-SENADO DE LA REPÚBLICA DOMINICANA"/>
    <s v="01-CÁMARA  DE SENADORES"/>
    <x v="0"/>
    <s v="2.1-REMUNERACIONES Y CONTRIBUCIONES"/>
    <s v="2.1.3-DIETAS Y GASTOS DE REPRESENTACIÓN"/>
    <s v="10-FONDO GENERAL"/>
    <s v="No Informado-"/>
  </r>
  <r>
    <n v="22181243"/>
    <n v="38025000"/>
    <s v="0101-SENADO DE LA REPÚBLICA"/>
    <x v="0"/>
    <x v="0"/>
    <x v="0"/>
    <s v="1-SERVICIOS  GENERALES"/>
    <s v="1.1-Administración general"/>
    <s v="1.1.01-Órganos ejecutivos y legislativos"/>
    <s v="99-MULTIPROVINCIAL"/>
    <s v="00-N/A"/>
    <s v="0001-SENADO DE LA REPÚBLICA DOMINICANA"/>
    <s v="01-CÁMARA  DE SENADORES"/>
    <x v="0"/>
    <s v="2.2-CONTRATACIÓN DE SERVICIOS"/>
    <s v="2.2.1-SERVICIOS BÁSICOS"/>
    <s v="10-FONDO GENERAL"/>
    <s v="No Informado-"/>
  </r>
  <r>
    <n v="36750000"/>
    <n v="53000000"/>
    <s v="0101-SENADO DE LA REPÚBLICA"/>
    <x v="0"/>
    <x v="0"/>
    <x v="0"/>
    <s v="1-SERVICIOS  GENERALES"/>
    <s v="1.1-Administración general"/>
    <s v="1.1.01-Órganos ejecutivos y legislativos"/>
    <s v="99-MULTIPROVINCIAL"/>
    <s v="00-N/A"/>
    <s v="0001-SENADO DE LA REPÚBLICA DOMINICANA"/>
    <s v="01-CÁMARA  DE SENADORES"/>
    <x v="0"/>
    <s v="2.2-CONTRATACIÓN DE SERVICIOS"/>
    <s v="2.2.2-PUBLICIDAD, IMPRESIÓN Y ENCUADERNACIÓN"/>
    <s v="10-FONDO GENERAL"/>
    <s v="No Informado-"/>
  </r>
  <r>
    <n v="2391669"/>
    <n v="4100000"/>
    <s v="0101-SENADO DE LA REPÚBLICA"/>
    <x v="0"/>
    <x v="0"/>
    <x v="0"/>
    <s v="1-SERVICIOS  GENERALES"/>
    <s v="1.1-Administración general"/>
    <s v="1.1.01-Órganos ejecutivos y legislativos"/>
    <s v="99-MULTIPROVINCIAL"/>
    <s v="00-N/A"/>
    <s v="0001-SENADO DE LA REPÚBLICA DOMINICANA"/>
    <s v="01-CÁMARA  DE SENADORES"/>
    <x v="0"/>
    <s v="2.2-CONTRATACIÓN DE SERVICIOS"/>
    <s v="2.2.3-VIÁTICOS"/>
    <s v="10-FONDO GENERAL"/>
    <s v="No Informado-"/>
  </r>
  <r>
    <n v="2012507"/>
    <n v="3450000"/>
    <s v="0101-SENADO DE LA REPÚBLICA"/>
    <x v="0"/>
    <x v="0"/>
    <x v="0"/>
    <s v="1-SERVICIOS  GENERALES"/>
    <s v="1.1-Administración general"/>
    <s v="1.1.01-Órganos ejecutivos y legislativos"/>
    <s v="99-MULTIPROVINCIAL"/>
    <s v="00-N/A"/>
    <s v="0001-SENADO DE LA REPÚBLICA DOMINICANA"/>
    <s v="01-CÁMARA  DE SENADORES"/>
    <x v="0"/>
    <s v="2.2-CONTRATACIÓN DE SERVICIOS"/>
    <s v="2.2.4-TRANSPORTE Y ALMACENAJE"/>
    <s v="10-FONDO GENERAL"/>
    <s v="No Informado-"/>
  </r>
  <r>
    <n v="19366676"/>
    <n v="33200000"/>
    <s v="0101-SENADO DE LA REPÚBLICA"/>
    <x v="0"/>
    <x v="0"/>
    <x v="0"/>
    <s v="1-SERVICIOS  GENERALES"/>
    <s v="1.1-Administración general"/>
    <s v="1.1.01-Órganos ejecutivos y legislativos"/>
    <s v="99-MULTIPROVINCIAL"/>
    <s v="00-N/A"/>
    <s v="0001-SENADO DE LA REPÚBLICA DOMINICANA"/>
    <s v="01-CÁMARA  DE SENADORES"/>
    <x v="0"/>
    <s v="2.2-CONTRATACIÓN DE SERVICIOS"/>
    <s v="2.2.5-ALQUILERES Y RENTAS"/>
    <s v="10-FONDO GENERAL"/>
    <s v="No Informado-"/>
  </r>
  <r>
    <n v="33920845"/>
    <n v="58150000"/>
    <s v="0101-SENADO DE LA REPÚBLICA"/>
    <x v="0"/>
    <x v="0"/>
    <x v="0"/>
    <s v="1-SERVICIOS  GENERALES"/>
    <s v="1.1-Administración general"/>
    <s v="1.1.01-Órganos ejecutivos y legislativos"/>
    <s v="99-MULTIPROVINCIAL"/>
    <s v="00-N/A"/>
    <s v="0001-SENADO DE LA REPÚBLICA DOMINICANA"/>
    <s v="01-CÁMARA  DE SENADORES"/>
    <x v="0"/>
    <s v="2.2-CONTRATACIÓN DE SERVICIOS"/>
    <s v="2.2.6-SEGUROS"/>
    <s v="10-FONDO GENERAL"/>
    <s v="No Informado-"/>
  </r>
  <r>
    <n v="96191676"/>
    <n v="34900000"/>
    <s v="0101-SENADO DE LA REPÚBLICA"/>
    <x v="0"/>
    <x v="0"/>
    <x v="0"/>
    <s v="1-SERVICIOS  GENERALES"/>
    <s v="1.1-Administración general"/>
    <s v="1.1.01-Órganos ejecutivos y legislativos"/>
    <s v="99-MULTIPROVINCIAL"/>
    <s v="00-N/A"/>
    <s v="0001-SENADO DE LA REPÚBLICA DOMINICANA"/>
    <s v="01-CÁMARA  DE SENADORES"/>
    <x v="0"/>
    <s v="2.2-CONTRATACIÓN DE SERVICIOS"/>
    <s v="2.2.7-SERVICIOS DE CONSERVACIÓN, REPARACIONES MENORES E INSTALACIONES TEMPORALES"/>
    <s v="10-FONDO GENERAL"/>
    <s v="No Informado-"/>
  </r>
  <r>
    <n v="22645789"/>
    <n v="208250000"/>
    <s v="0101-SENADO DE LA REPÚBLICA"/>
    <x v="0"/>
    <x v="0"/>
    <x v="0"/>
    <s v="1-SERVICIOS  GENERALES"/>
    <s v="1.1-Administración general"/>
    <s v="1.1.01-Órganos ejecutivos y legislativos"/>
    <s v="99-MULTIPROVINCIAL"/>
    <s v="00-N/A"/>
    <s v="0001-SENADO DE LA REPÚBLICA DOMINICANA"/>
    <s v="01-CÁMARA  DE SENADORES"/>
    <x v="0"/>
    <s v="2.2-CONTRATACIÓN DE SERVICIOS"/>
    <s v="2.2.8-OTROS SERVICIOS NO INCLUIDOS EN CONCEPTOS ANTERIORES"/>
    <s v="10-FONDO GENERAL"/>
    <s v="No Informado-"/>
  </r>
  <r>
    <n v="32083331"/>
    <n v="55000000"/>
    <s v="0101-SENADO DE LA REPÚBLICA"/>
    <x v="0"/>
    <x v="0"/>
    <x v="0"/>
    <s v="1-SERVICIOS  GENERALES"/>
    <s v="1.1-Administración general"/>
    <s v="1.1.01-Órganos ejecutivos y legislativos"/>
    <s v="99-MULTIPROVINCIAL"/>
    <s v="00-N/A"/>
    <s v="0001-SENADO DE LA REPÚBLICA DOMINICANA"/>
    <s v="01-CÁMARA  DE SENADORES"/>
    <x v="0"/>
    <s v="2.2-CONTRATACIÓN DE SERVICIOS"/>
    <s v="2.2.9-OTRAS CONTRATACIONES DE SERVICIOS"/>
    <s v="10-FONDO GENERAL"/>
    <s v="No Informado-"/>
  </r>
  <r>
    <n v="6183337"/>
    <n v="10600000"/>
    <s v="0101-SENADO DE LA REPÚBLICA"/>
    <x v="0"/>
    <x v="0"/>
    <x v="0"/>
    <s v="1-SERVICIOS  GENERALES"/>
    <s v="1.1-Administración general"/>
    <s v="1.1.01-Órganos ejecutivos y legislativos"/>
    <s v="99-MULTIPROVINCIAL"/>
    <s v="00-N/A"/>
    <s v="0001-SENADO DE LA REPÚBLICA DOMINICANA"/>
    <s v="01-CÁMARA  DE SENADORES"/>
    <x v="0"/>
    <s v="2.3-MATERIALES Y SUMINISTROS"/>
    <s v="2.3.1-ALIMENTOS Y PRODUCTOS AGROFORESTALES"/>
    <s v="10-FONDO GENERAL"/>
    <s v="No Informado-"/>
  </r>
  <r>
    <n v="1458338"/>
    <n v="2500000"/>
    <s v="0101-SENADO DE LA REPÚBLICA"/>
    <x v="0"/>
    <x v="0"/>
    <x v="0"/>
    <s v="1-SERVICIOS  GENERALES"/>
    <s v="1.1-Administración general"/>
    <s v="1.1.01-Órganos ejecutivos y legislativos"/>
    <s v="99-MULTIPROVINCIAL"/>
    <s v="00-N/A"/>
    <s v="0001-SENADO DE LA REPÚBLICA DOMINICANA"/>
    <s v="01-CÁMARA  DE SENADORES"/>
    <x v="0"/>
    <s v="2.3-MATERIALES Y SUMINISTROS"/>
    <s v="2.3.2-TEXTILES Y VESTUARIOS"/>
    <s v="10-FONDO GENERAL"/>
    <s v="No Informado-"/>
  </r>
  <r>
    <n v="5250007"/>
    <n v="9000000"/>
    <s v="0101-SENADO DE LA REPÚBLICA"/>
    <x v="0"/>
    <x v="0"/>
    <x v="0"/>
    <s v="1-SERVICIOS  GENERALES"/>
    <s v="1.1-Administración general"/>
    <s v="1.1.01-Órganos ejecutivos y legislativos"/>
    <s v="99-MULTIPROVINCIAL"/>
    <s v="00-N/A"/>
    <s v="0001-SENADO DE LA REPÚBLICA DOMINICANA"/>
    <s v="01-CÁMARA  DE SENADORES"/>
    <x v="0"/>
    <s v="2.3-MATERIALES Y SUMINISTROS"/>
    <s v="2.3.3-PAPEL, CARTÓN E IMPRESOS"/>
    <s v="10-FONDO GENERAL"/>
    <s v="No Informado-"/>
  </r>
  <r>
    <n v="350000"/>
    <n v="600000"/>
    <s v="0101-SENADO DE LA REPÚBLICA"/>
    <x v="0"/>
    <x v="0"/>
    <x v="0"/>
    <s v="1-SERVICIOS  GENERALES"/>
    <s v="1.1-Administración general"/>
    <s v="1.1.01-Órganos ejecutivos y legislativos"/>
    <s v="99-MULTIPROVINCIAL"/>
    <s v="00-N/A"/>
    <s v="0001-SENADO DE LA REPÚBLICA DOMINICANA"/>
    <s v="01-CÁMARA  DE SENADORES"/>
    <x v="0"/>
    <s v="2.3-MATERIALES Y SUMINISTROS"/>
    <s v="2.3.4-PRODUCTOS FARMACÉUTICOS"/>
    <s v="10-FONDO GENERAL"/>
    <s v="No Informado-"/>
  </r>
  <r>
    <n v="2245838"/>
    <n v="3850000"/>
    <s v="0101-SENADO DE LA REPÚBLICA"/>
    <x v="0"/>
    <x v="0"/>
    <x v="0"/>
    <s v="1-SERVICIOS  GENERALES"/>
    <s v="1.1-Administración general"/>
    <s v="1.1.01-Órganos ejecutivos y legislativos"/>
    <s v="99-MULTIPROVINCIAL"/>
    <s v="00-N/A"/>
    <s v="0001-SENADO DE LA REPÚBLICA DOMINICANA"/>
    <s v="01-CÁMARA  DE SENADORES"/>
    <x v="0"/>
    <s v="2.3-MATERIALES Y SUMINISTROS"/>
    <s v="2.3.5-CUERO, CAUCHO Y PLÁSTICO"/>
    <s v="10-FONDO GENERAL"/>
    <s v="No Informado-"/>
  </r>
  <r>
    <n v="1764602"/>
    <n v="3025000"/>
    <s v="0101-SENADO DE LA REPÚBLICA"/>
    <x v="0"/>
    <x v="0"/>
    <x v="0"/>
    <s v="1-SERVICIOS  GENERALES"/>
    <s v="1.1-Administración general"/>
    <s v="1.1.01-Órganos ejecutivos y legislativos"/>
    <s v="99-MULTIPROVINCIAL"/>
    <s v="00-N/A"/>
    <s v="0001-SENADO DE LA REPÚBLICA DOMINICANA"/>
    <s v="01-CÁMARA  DE SENADORES"/>
    <x v="0"/>
    <s v="2.3-MATERIALES Y SUMINISTROS"/>
    <s v="2.3.6-PRODUCTOS DE MINERALES, METÁLICOS Y NO METÁLICOS"/>
    <s v="10-FONDO GENERAL"/>
    <s v="No Informado-"/>
  </r>
  <r>
    <n v="15937481"/>
    <n v="27321436"/>
    <s v="0101-SENADO DE LA REPÚBLICA"/>
    <x v="0"/>
    <x v="0"/>
    <x v="0"/>
    <s v="1-SERVICIOS  GENERALES"/>
    <s v="1.1-Administración general"/>
    <s v="1.1.01-Órganos ejecutivos y legislativos"/>
    <s v="99-MULTIPROVINCIAL"/>
    <s v="00-N/A"/>
    <s v="0001-SENADO DE LA REPÚBLICA DOMINICANA"/>
    <s v="01-CÁMARA  DE SENADORES"/>
    <x v="0"/>
    <s v="2.3-MATERIALES Y SUMINISTROS"/>
    <s v="2.3.7-COMBUSTIBLES, LUBRICANTES, PRODUCTOS QUÍMICOS Y CONEXOS"/>
    <s v="10-FONDO GENERAL"/>
    <s v="No Informado-"/>
  </r>
  <r>
    <n v="7408303"/>
    <n v="200200000"/>
    <s v="0101-SENADO DE LA REPÚBLICA"/>
    <x v="0"/>
    <x v="0"/>
    <x v="0"/>
    <s v="1-SERVICIOS  GENERALES"/>
    <s v="1.1-Administración general"/>
    <s v="1.1.01-Órganos ejecutivos y legislativos"/>
    <s v="99-MULTIPROVINCIAL"/>
    <s v="00-N/A"/>
    <s v="0001-SENADO DE LA REPÚBLICA DOMINICANA"/>
    <s v="01-CÁMARA  DE SENADORES"/>
    <x v="0"/>
    <s v="2.3-MATERIALES Y SUMINISTROS"/>
    <s v="2.3.9-PRODUCTOS Y ÚTILES VARIOS"/>
    <s v="10-FONDO GENERAL"/>
    <s v="No Informado-"/>
  </r>
  <r>
    <n v="17836000"/>
    <n v="30576000"/>
    <s v="0101-SENADO DE LA REPÚBLICA"/>
    <x v="0"/>
    <x v="0"/>
    <x v="0"/>
    <s v="1-SERVICIOS  GENERALES"/>
    <s v="1.1-Administración general"/>
    <s v="1.1.01-Órganos ejecutivos y legislativos"/>
    <s v="99-MULTIPROVINCIAL"/>
    <s v="00-N/A"/>
    <s v="0001-SENADO DE LA REPÚBLICA DOMINICANA"/>
    <s v="01-CÁMARA  DE SENADORES"/>
    <x v="0"/>
    <s v="2.2-CONTRATACIÓN DE SERVICIOS"/>
    <s v="2.2.3-VIÁTICOS"/>
    <s v="10-FONDO GENERAL"/>
    <s v="No Informado-"/>
  </r>
  <r>
    <n v="2450000"/>
    <n v="4200000"/>
    <s v="0101-SENADO DE LA REPÚBLICA"/>
    <x v="0"/>
    <x v="0"/>
    <x v="0"/>
    <s v="1-SERVICIOS  GENERALES"/>
    <s v="1.1-Administración general"/>
    <s v="1.1.01-Órganos ejecutivos y legislativos"/>
    <s v="99-MULTIPROVINCIAL"/>
    <s v="00-N/A"/>
    <s v="0001-SENADO DE LA REPÚBLICA DOMINICANA"/>
    <s v="01-CÁMARA  DE SENADORES"/>
    <x v="0"/>
    <s v="2.2-CONTRATACIÓN DE SERVICIOS"/>
    <s v="2.2.4-TRANSPORTE Y ALMACENAJE"/>
    <s v="10-FONDO GENERAL"/>
    <s v="No Informado-"/>
  </r>
  <r>
    <n v="175000"/>
    <n v="300000"/>
    <s v="0101-SENADO DE LA REPÚBLICA"/>
    <x v="0"/>
    <x v="0"/>
    <x v="0"/>
    <s v="1-SERVICIOS  GENERALES"/>
    <s v="1.1-Administración general"/>
    <s v="1.1.01-Órganos ejecutivos y legislativos"/>
    <s v="99-MULTIPROVINCIAL"/>
    <s v="00-N/A"/>
    <s v="0001-SENADO DE LA REPÚBLICA DOMINICANA"/>
    <s v="01-CÁMARA  DE SENADORES"/>
    <x v="0"/>
    <s v="2.2-CONTRATACIÓN DE SERVICIOS"/>
    <s v="2.2.5-ALQUILERES Y RENTAS"/>
    <s v="10-FONDO GENERAL"/>
    <s v="No Informado-"/>
  </r>
  <r>
    <n v="16041662"/>
    <n v="27500000"/>
    <s v="0101-SENADO DE LA REPÚBLICA"/>
    <x v="0"/>
    <x v="0"/>
    <x v="0"/>
    <s v="1-SERVICIOS  GENERALES"/>
    <s v="1.1-Administración general"/>
    <s v="1.1.01-Órganos ejecutivos y legislativos"/>
    <s v="99-MULTIPROVINCIAL"/>
    <s v="00-N/A"/>
    <s v="0001-SENADO DE LA REPÚBLICA DOMINICANA"/>
    <s v="01-CÁMARA  DE SENADORES"/>
    <x v="0"/>
    <s v="2.2-CONTRATACIÓN DE SERVICIOS"/>
    <s v="2.2.6-SEGUROS"/>
    <s v="10-FONDO GENERAL"/>
    <s v="No Informado-"/>
  </r>
  <r>
    <n v="7224000"/>
    <n v="12384000"/>
    <s v="0101-SENADO DE LA REPÚBLICA"/>
    <x v="0"/>
    <x v="0"/>
    <x v="0"/>
    <s v="1-SERVICIOS  GENERALES"/>
    <s v="1.1-Administración general"/>
    <s v="1.1.01-Órganos ejecutivos y legislativos"/>
    <s v="99-MULTIPROVINCIAL"/>
    <s v="00-N/A"/>
    <s v="0001-SENADO DE LA REPÚBLICA DOMINICANA"/>
    <s v="01-CÁMARA  DE SENADORES"/>
    <x v="0"/>
    <s v="2.3-MATERIALES Y SUMINISTROS"/>
    <s v="2.3.7-COMBUSTIBLES, LUBRICANTES, PRODUCTOS QUÍMICOS Y CONEXOS"/>
    <s v="10-FONDO GENERAL"/>
    <s v="No Informado-"/>
  </r>
  <r>
    <n v="247912"/>
    <n v="425000"/>
    <s v="0101-SENADO DE LA REPÚBLICA"/>
    <x v="0"/>
    <x v="0"/>
    <x v="0"/>
    <s v="1-SERVICIOS  GENERALES"/>
    <s v="1.1-Administración general"/>
    <s v="1.1.01-Órganos ejecutivos y legislativos"/>
    <s v="99-MULTIPROVINCIAL"/>
    <s v="00-N/A"/>
    <s v="0001-SENADO DE LA REPÚBLICA DOMINICANA"/>
    <s v="01-CÁMARA  DE SENADORES"/>
    <x v="0"/>
    <s v="2.2-CONTRATACIÓN DE SERVICIOS"/>
    <s v="2.2.8-OTROS SERVICIOS NO INCLUIDOS EN CONCEPTOS ANTERIORES"/>
    <s v="10-FONDO GENERAL"/>
    <s v="No Informado-"/>
  </r>
  <r>
    <n v="116662"/>
    <n v="200000"/>
    <s v="0101-SENADO DE LA REPÚBLICA"/>
    <x v="1"/>
    <x v="0"/>
    <x v="0"/>
    <s v="1-SERVICIOS  GENERALES"/>
    <s v="1.1-Administración general"/>
    <s v="1.1.01-Órganos ejecutivos y legislativos"/>
    <s v="99-MULTIPROVINCIAL"/>
    <s v="00-N/A"/>
    <s v="0001-SENADO DE LA REPÚBLICA DOMINICANA"/>
    <s v="01-CÁMARA  DE SENADORES"/>
    <x v="0"/>
    <s v="2.4-TRANSFERENCIAS CORRIENTES"/>
    <s v="2.4.1-TRANSFERENCIAS CORRIENTES AL SECTOR PRIVADO"/>
    <s v="10-FONDO GENERAL"/>
    <s v="No Informado-"/>
  </r>
  <r>
    <n v="9916658"/>
    <n v="7000000"/>
    <s v="0101-SENADO DE LA REPÚBLICA"/>
    <x v="1"/>
    <x v="0"/>
    <x v="0"/>
    <s v="1-SERVICIOS  GENERALES"/>
    <s v="1.1-Administración general"/>
    <s v="1.1.01-Órganos ejecutivos y legislativos"/>
    <s v="99-MULTIPROVINCIAL"/>
    <s v="00-N/A"/>
    <s v="0001-SENADO DE LA REPÚBLICA DOMINICANA"/>
    <s v="01-CÁMARA  DE SENADORES"/>
    <x v="0"/>
    <s v="2.4-TRANSFERENCIAS CORRIENTES"/>
    <s v="2.4.1-TRANSFERENCIAS CORRIENTES AL SECTOR PRIVADO"/>
    <s v="10-FONDO GENERAL"/>
    <s v="No Informado-"/>
  </r>
  <r>
    <n v="1166662"/>
    <n v="2000000"/>
    <s v="0101-SENADO DE LA REPÚBLICA"/>
    <x v="1"/>
    <x v="0"/>
    <x v="0"/>
    <s v="4-SERVICIOS SOCIALES"/>
    <s v="4.4-Educación"/>
    <s v="4.4.09-Enseñanza no atribuible a ningún nivel"/>
    <s v="99-MULTIPROVINCIAL"/>
    <s v="00-N/A"/>
    <s v="0001-SENADO DE LA REPÚBLICA DOMINICANA"/>
    <s v="01-CÁMARA  DE SENADORES"/>
    <x v="0"/>
    <s v="2.4-TRANSFERENCIAS CORRIENTES"/>
    <s v="2.4.1-TRANSFERENCIAS CORRIENTES AL SECTOR PRIVADO"/>
    <s v="10-FONDO GENERAL"/>
    <s v="No Informado-"/>
  </r>
  <r>
    <n v="233625001"/>
    <n v="379000000"/>
    <s v="0101-SENADO DE LA REPÚBLICA"/>
    <x v="1"/>
    <x v="0"/>
    <x v="0"/>
    <s v="4-SERVICIOS SOCIALES"/>
    <s v="4.5-Protección social"/>
    <s v="4.5.10-Asistencia social"/>
    <s v="99-MULTIPROVINCIAL"/>
    <s v="00-N/A"/>
    <s v="0001-SENADO DE LA REPÚBLICA DOMINICANA"/>
    <s v="01-CÁMARA  DE SENADORES"/>
    <x v="0"/>
    <s v="2.4-TRANSFERENCIAS CORRIENTES"/>
    <s v="2.4.1-TRANSFERENCIAS CORRIENTES AL SECTOR PRIVADO"/>
    <s v="10-FONDO GENERAL"/>
    <s v="No Informado-"/>
  </r>
  <r>
    <n v="1166669"/>
    <n v="2000000"/>
    <s v="0101-SENADO DE LA REPÚBLICA"/>
    <x v="1"/>
    <x v="0"/>
    <x v="0"/>
    <s v="1-SERVICIOS  GENERALES"/>
    <s v="1.2-Relaciones internacionales"/>
    <s v="1.2.01-Relaciones internacionales desde oficinas en el país"/>
    <s v="99-MULTIPROVINCIAL"/>
    <s v="00-N/A"/>
    <s v="0001-SENADO DE LA REPÚBLICA DOMINICANA"/>
    <s v="01-CÁMARA  DE SENADORES"/>
    <x v="0"/>
    <s v="2.4-TRANSFERENCIAS CORRIENTES"/>
    <s v="2.4.7-TRANSFERENCIAS CORRIENTES AL SECTOR EXTERNO"/>
    <s v="10-FONDO GENERAL"/>
    <s v="No Informado-"/>
  </r>
  <r>
    <n v="116666658"/>
    <n v="50000000"/>
    <s v="0101-SENADO DE LA REPÚBLICA"/>
    <x v="2"/>
    <x v="0"/>
    <x v="1"/>
    <s v="1-SERVICIOS  GENERALES"/>
    <s v="1.1-Administración general"/>
    <s v="1.1.01-Órganos ejecutivos y legislativos"/>
    <s v="99-MULTIPROVINCIAL"/>
    <s v="00-N/A"/>
    <s v="0001-SENADO DE LA REPÚBLICA DOMINICANA"/>
    <s v="01-CÁMARA  DE SENADORES"/>
    <x v="0"/>
    <s v="2.7-OBRAS"/>
    <s v="2.7.1-OBRAS EN EDIFICACIONES"/>
    <s v="10-FONDO GENERAL"/>
    <s v="No Informado-"/>
  </r>
  <r>
    <n v="12583334"/>
    <n v="13000000"/>
    <s v="0101-SENADO DE LA REPÚBLICA"/>
    <x v="2"/>
    <x v="0"/>
    <x v="1"/>
    <s v="1-SERVICIOS  GENERALES"/>
    <s v="1.1-Administración general"/>
    <s v="1.1.01-Órganos ejecutivos y legislativos"/>
    <s v="99-MULTIPROVINCIAL"/>
    <s v="00-N/A"/>
    <s v="0001-SENADO DE LA REPÚBLICA DOMINICANA"/>
    <s v="01-CÁMARA  DE SENADORES"/>
    <x v="0"/>
    <s v="2.6-BIENES MUEBLES, INMUEBLES E INTANGIBLES"/>
    <s v="2.6.1-MOBILIARIO Y EQUIPO"/>
    <s v="10-FONDO GENERAL"/>
    <s v="No Informado-"/>
  </r>
  <r>
    <n v="16750000"/>
    <n v="3000000"/>
    <s v="0101-SENADO DE LA REPÚBLICA"/>
    <x v="2"/>
    <x v="0"/>
    <x v="1"/>
    <s v="1-SERVICIOS  GENERALES"/>
    <s v="1.1-Administración general"/>
    <s v="1.1.01-Órganos ejecutivos y legislativos"/>
    <s v="99-MULTIPROVINCIAL"/>
    <s v="00-N/A"/>
    <s v="0001-SENADO DE LA REPÚBLICA DOMINICANA"/>
    <s v="01-CÁMARA  DE SENADORES"/>
    <x v="0"/>
    <s v="2.6-BIENES MUEBLES, INMUEBLES E INTANGIBLES"/>
    <s v="2.6.2-MOBILIARIO Y EQUIPO DE AUDIO, AUDIOVISUAL, RECREATIVO Y EDUCACIONAL"/>
    <s v="10-FONDO GENERAL"/>
    <s v="No Informado-"/>
  </r>
  <r>
    <n v="145831"/>
    <n v="250000"/>
    <s v="0101-SENADO DE LA REPÚBLICA"/>
    <x v="2"/>
    <x v="0"/>
    <x v="1"/>
    <s v="1-SERVICIOS  GENERALES"/>
    <s v="1.1-Administración general"/>
    <s v="1.1.01-Órganos ejecutivos y legislativos"/>
    <s v="99-MULTIPROVINCIAL"/>
    <s v="00-N/A"/>
    <s v="0001-SENADO DE LA REPÚBLICA DOMINICANA"/>
    <s v="01-CÁMARA  DE SENADORES"/>
    <x v="0"/>
    <s v="2.6-BIENES MUEBLES, INMUEBLES E INTANGIBLES"/>
    <s v="2.6.3-EQUIPO E INSTRUMENTAL, CIENTÍFICO Y LABORATORIO"/>
    <s v="10-FONDO GENERAL"/>
    <s v="No Informado-"/>
  </r>
  <r>
    <n v="17500000"/>
    <n v="0"/>
    <s v="0101-SENADO DE LA REPÚBLICA"/>
    <x v="2"/>
    <x v="0"/>
    <x v="1"/>
    <s v="1-SERVICIOS  GENERALES"/>
    <s v="1.1-Administración general"/>
    <s v="1.1.01-Órganos ejecutivos y legislativos"/>
    <s v="99-MULTIPROVINCIAL"/>
    <s v="00-N/A"/>
    <s v="0001-SENADO DE LA REPÚBLICA DOMINICANA"/>
    <s v="01-CÁMARA  DE SENADORES"/>
    <x v="0"/>
    <s v="2.6-BIENES MUEBLES, INMUEBLES E INTANGIBLES"/>
    <s v="2.6.4-VEHÍCULOS Y EQUIPO DE TRANSPORTE, TRACCIÓN Y ELEVACIÓN"/>
    <s v="10-FONDO GENERAL"/>
    <s v="No Informado-"/>
  </r>
  <r>
    <n v="11591662"/>
    <n v="11300000"/>
    <s v="0101-SENADO DE LA REPÚBLICA"/>
    <x v="2"/>
    <x v="0"/>
    <x v="1"/>
    <s v="1-SERVICIOS  GENERALES"/>
    <s v="1.1-Administración general"/>
    <s v="1.1.01-Órganos ejecutivos y legislativos"/>
    <s v="99-MULTIPROVINCIAL"/>
    <s v="00-N/A"/>
    <s v="0001-SENADO DE LA REPÚBLICA DOMINICANA"/>
    <s v="01-CÁMARA  DE SENADORES"/>
    <x v="0"/>
    <s v="2.6-BIENES MUEBLES, INMUEBLES E INTANGIBLES"/>
    <s v="2.6.5-MAQUINARIA, OTROS EQUIPOS Y HERRAMIENTAS"/>
    <s v="10-FONDO GENERAL"/>
    <s v="No Informado-"/>
  </r>
  <r>
    <n v="875000"/>
    <n v="1500000"/>
    <s v="0101-SENADO DE LA REPÚBLICA"/>
    <x v="2"/>
    <x v="0"/>
    <x v="1"/>
    <s v="1-SERVICIOS  GENERALES"/>
    <s v="1.1-Administración general"/>
    <s v="1.1.01-Órganos ejecutivos y legislativos"/>
    <s v="99-MULTIPROVINCIAL"/>
    <s v="00-N/A"/>
    <s v="0001-SENADO DE LA REPÚBLICA DOMINICANA"/>
    <s v="01-CÁMARA  DE SENADORES"/>
    <x v="0"/>
    <s v="2.6-BIENES MUEBLES, INMUEBLES E INTANGIBLES"/>
    <s v="2.6.8-BIENES INTANGIBLES"/>
    <s v="10-FONDO GENERAL"/>
    <s v="No Informado-"/>
  </r>
  <r>
    <n v="58333331"/>
    <n v="0"/>
    <s v="0101-SENADO DE LA REPÚBLICA"/>
    <x v="3"/>
    <x v="0"/>
    <x v="1"/>
    <s v="1-SERVICIOS  GENERALES"/>
    <s v="1.1-Administración general"/>
    <s v="1.1.01-Órganos ejecutivos y legislativos"/>
    <s v="99-MULTIPROVINCIAL"/>
    <s v="00-N/A"/>
    <s v="0001-SENADO DE LA REPÚBLICA DOMINICANA"/>
    <s v="01-CÁMARA  DE SENADORES"/>
    <x v="0"/>
    <s v="2.6-BIENES MUEBLES, INMUEBLES E INTANGIBLES"/>
    <s v="2.6.9-EDIFICIOS, ESTRUCTURAS, TIERRAS, TERRENOS Y OBJETOS DE VALOR"/>
    <s v="10-FONDO GENERAL"/>
    <s v="No Informado-"/>
  </r>
  <r>
    <n v="929933498.64999998"/>
    <n v="1315739117"/>
    <s v="0102-CÁMARA DE DIPUTADOS"/>
    <x v="0"/>
    <x v="0"/>
    <x v="0"/>
    <s v="1-SERVICIOS  GENERALES"/>
    <s v="1.1-Administración general"/>
    <s v="1.1.01-Órganos ejecutivos y legislativos"/>
    <s v="99-MULTIPROVINCIAL"/>
    <s v="00-N/A"/>
    <s v="0001-CÁMARA DE DIPUTADOS"/>
    <s v="01-CÁMARA DE DIPUTADOS"/>
    <x v="0"/>
    <s v="2.1-REMUNERACIONES Y CONTRIBUCIONES"/>
    <s v="2.1.1-REMUNERACIONES"/>
    <s v="10-FONDO GENERAL"/>
    <s v="No Informado-"/>
  </r>
  <r>
    <n v="91578065.829999998"/>
    <n v="443444291"/>
    <s v="0102-CÁMARA DE DIPUTADOS"/>
    <x v="0"/>
    <x v="0"/>
    <x v="0"/>
    <s v="1-SERVICIOS  GENERALES"/>
    <s v="1.1-Administración general"/>
    <s v="1.1.01-Órganos ejecutivos y legislativos"/>
    <s v="99-MULTIPROVINCIAL"/>
    <s v="00-N/A"/>
    <s v="0001-CÁMARA DE DIPUTADOS"/>
    <s v="01-CÁMARA DE DIPUTADOS"/>
    <x v="0"/>
    <s v="2.1-REMUNERACIONES Y CONTRIBUCIONES"/>
    <s v="2.1.2-SOBRESUELDOS"/>
    <s v="10-FONDO GENERAL"/>
    <s v="No Informado-"/>
  </r>
  <r>
    <n v="128004584"/>
    <n v="220194000"/>
    <s v="0102-CÁMARA DE DIPUTADOS"/>
    <x v="0"/>
    <x v="0"/>
    <x v="0"/>
    <s v="1-SERVICIOS  GENERALES"/>
    <s v="1.1-Administración general"/>
    <s v="1.1.01-Órganos ejecutivos y legislativos"/>
    <s v="99-MULTIPROVINCIAL"/>
    <s v="00-N/A"/>
    <s v="0001-CÁMARA DE DIPUTADOS"/>
    <s v="01-CÁMARA DE DIPUTADOS"/>
    <x v="0"/>
    <s v="2.1-REMUNERACIONES Y CONTRIBUCIONES"/>
    <s v="2.1.3-DIETAS Y GASTOS DE REPRESENTACIÓN"/>
    <s v="10-FONDO GENERAL"/>
    <s v="No Informado-"/>
  </r>
  <r>
    <n v="387276590.88999999"/>
    <n v="0"/>
    <s v="0102-CÁMARA DE DIPUTADOS"/>
    <x v="0"/>
    <x v="0"/>
    <x v="0"/>
    <s v="1-SERVICIOS  GENERALES"/>
    <s v="1.1-Administración general"/>
    <s v="1.1.01-Órganos ejecutivos y legislativos"/>
    <s v="99-MULTIPROVINCIAL"/>
    <s v="00-N/A"/>
    <s v="0001-CÁMARA DE DIPUTADOS"/>
    <s v="01-CÁMARA DE DIPUTADOS"/>
    <x v="0"/>
    <s v="2.1-REMUNERACIONES Y CONTRIBUCIONES"/>
    <s v="2.1.4-GRATIFICACIONES Y BONIFICACIONES"/>
    <s v="10-FONDO GENERAL"/>
    <s v="No Informado-"/>
  </r>
  <r>
    <n v="103667445.67"/>
    <n v="175594970"/>
    <s v="0102-CÁMARA DE DIPUTADOS"/>
    <x v="0"/>
    <x v="0"/>
    <x v="0"/>
    <s v="1-SERVICIOS  GENERALES"/>
    <s v="1.1-Administración general"/>
    <s v="1.1.01-Órganos ejecutivos y legislativos"/>
    <s v="99-MULTIPROVINCIAL"/>
    <s v="00-N/A"/>
    <s v="0001-CÁMARA DE DIPUTADOS"/>
    <s v="01-CÁMARA DE DIPUTADOS"/>
    <x v="0"/>
    <s v="2.1-REMUNERACIONES Y CONTRIBUCIONES"/>
    <s v="2.1.5-CONTRIBUCIONES A LA SEGURIDAD SOCIAL"/>
    <s v="10-FONDO GENERAL"/>
    <s v="No Informado-"/>
  </r>
  <r>
    <n v="233750542.69"/>
    <n v="400715219"/>
    <s v="0102-CÁMARA DE DIPUTADOS"/>
    <x v="0"/>
    <x v="0"/>
    <x v="0"/>
    <s v="1-SERVICIOS  GENERALES"/>
    <s v="1.1-Administración general"/>
    <s v="1.1.01-Órganos ejecutivos y legislativos"/>
    <s v="99-MULTIPROVINCIAL"/>
    <s v="00-N/A"/>
    <s v="0001-CÁMARA DE DIPUTADOS"/>
    <s v="01-CÁMARA DE DIPUTADOS"/>
    <x v="0"/>
    <s v="2.1-REMUNERACIONES Y CONTRIBUCIONES"/>
    <s v="2.1.1-REMUNERACIONES"/>
    <s v="10-FONDO GENERAL"/>
    <s v="No Informado-"/>
  </r>
  <r>
    <n v="232750000"/>
    <n v="380962633"/>
    <s v="0102-CÁMARA DE DIPUTADOS"/>
    <x v="0"/>
    <x v="0"/>
    <x v="0"/>
    <s v="1-SERVICIOS  GENERALES"/>
    <s v="1.1-Administración general"/>
    <s v="1.1.01-Órganos ejecutivos y legislativos"/>
    <s v="99-MULTIPROVINCIAL"/>
    <s v="00-N/A"/>
    <s v="0001-CÁMARA DE DIPUTADOS"/>
    <s v="01-CÁMARA DE DIPUTADOS"/>
    <x v="0"/>
    <s v="2.1-REMUNERACIONES Y CONTRIBUCIONES"/>
    <s v="2.1.5-CONTRIBUCIONES A LA SEGURIDAD SOCIAL"/>
    <s v="10-FONDO GENERAL"/>
    <s v="No Informado-"/>
  </r>
  <r>
    <n v="18378684.309999999"/>
    <n v="31506316"/>
    <s v="0102-CÁMARA DE DIPUTADOS"/>
    <x v="0"/>
    <x v="0"/>
    <x v="0"/>
    <s v="1-SERVICIOS  GENERALES"/>
    <s v="1.1-Administración general"/>
    <s v="1.1.01-Órganos ejecutivos y legislativos"/>
    <s v="99-MULTIPROVINCIAL"/>
    <s v="00-N/A"/>
    <s v="0001-CÁMARA DE DIPUTADOS"/>
    <s v="01-CÁMARA DE DIPUTADOS"/>
    <x v="0"/>
    <s v="2.1-REMUNERACIONES Y CONTRIBUCIONES"/>
    <s v="2.1.1-REMUNERACIONES"/>
    <s v="10-FONDO GENERAL"/>
    <s v="No Informado-"/>
  </r>
  <r>
    <n v="1531654.25"/>
    <n v="293025001"/>
    <s v="0102-CÁMARA DE DIPUTADOS"/>
    <x v="0"/>
    <x v="0"/>
    <x v="0"/>
    <s v="1-SERVICIOS  GENERALES"/>
    <s v="1.1-Administración general"/>
    <s v="1.1.01-Órganos ejecutivos y legislativos"/>
    <s v="99-MULTIPROVINCIAL"/>
    <s v="00-N/A"/>
    <s v="0001-CÁMARA DE DIPUTADOS"/>
    <s v="01-CÁMARA DE DIPUTADOS"/>
    <x v="0"/>
    <s v="2.1-REMUNERACIONES Y CONTRIBUCIONES"/>
    <s v="2.1.2-SOBRESUELDOS"/>
    <s v="10-FONDO GENERAL"/>
    <s v="No Informado-"/>
  </r>
  <r>
    <n v="4187050"/>
    <n v="7177800"/>
    <s v="0102-CÁMARA DE DIPUTADOS"/>
    <x v="0"/>
    <x v="0"/>
    <x v="0"/>
    <s v="1-SERVICIOS  GENERALES"/>
    <s v="1.1-Administración general"/>
    <s v="1.1.01-Órganos ejecutivos y legislativos"/>
    <s v="99-MULTIPROVINCIAL"/>
    <s v="00-N/A"/>
    <s v="0001-CÁMARA DE DIPUTADOS"/>
    <s v="01-CÁMARA DE DIPUTADOS"/>
    <x v="0"/>
    <s v="2.1-REMUNERACIONES Y CONTRIBUCIONES"/>
    <s v="2.1.5-CONTRIBUCIONES A LA SEGURIDAD SOCIAL"/>
    <s v="10-FONDO GENERAL"/>
    <s v="No Informado-"/>
  </r>
  <r>
    <n v="41418568.289999999"/>
    <n v="79073275"/>
    <s v="0102-CÁMARA DE DIPUTADOS"/>
    <x v="0"/>
    <x v="0"/>
    <x v="0"/>
    <s v="1-SERVICIOS  GENERALES"/>
    <s v="1.1-Administración general"/>
    <s v="1.1.01-Órganos ejecutivos y legislativos"/>
    <s v="99-MULTIPROVINCIAL"/>
    <s v="00-N/A"/>
    <s v="0001-CÁMARA DE DIPUTADOS"/>
    <s v="01-CÁMARA DE DIPUTADOS"/>
    <x v="0"/>
    <s v="2.2-CONTRATACIÓN DE SERVICIOS"/>
    <s v="2.2.1-SERVICIOS BÁSICOS"/>
    <s v="10-FONDO GENERAL"/>
    <s v="No Informado-"/>
  </r>
  <r>
    <n v="80111430.909999996"/>
    <n v="124500000"/>
    <s v="0102-CÁMARA DE DIPUTADOS"/>
    <x v="0"/>
    <x v="0"/>
    <x v="0"/>
    <s v="1-SERVICIOS  GENERALES"/>
    <s v="1.1-Administración general"/>
    <s v="1.1.01-Órganos ejecutivos y legislativos"/>
    <s v="99-MULTIPROVINCIAL"/>
    <s v="00-N/A"/>
    <s v="0001-CÁMARA DE DIPUTADOS"/>
    <s v="01-CÁMARA DE DIPUTADOS"/>
    <x v="0"/>
    <s v="2.2-CONTRATACIÓN DE SERVICIOS"/>
    <s v="2.2.2-PUBLICIDAD, IMPRESIÓN Y ENCUADERNACIÓN"/>
    <s v="10-FONDO GENERAL"/>
    <s v="No Informado-"/>
  </r>
  <r>
    <n v="18634813.210000001"/>
    <n v="20040000"/>
    <s v="0102-CÁMARA DE DIPUTADOS"/>
    <x v="0"/>
    <x v="0"/>
    <x v="0"/>
    <s v="1-SERVICIOS  GENERALES"/>
    <s v="1.1-Administración general"/>
    <s v="1.1.01-Órganos ejecutivos y legislativos"/>
    <s v="99-MULTIPROVINCIAL"/>
    <s v="00-N/A"/>
    <s v="0001-CÁMARA DE DIPUTADOS"/>
    <s v="01-CÁMARA DE DIPUTADOS"/>
    <x v="0"/>
    <s v="2.2-CONTRATACIÓN DE SERVICIOS"/>
    <s v="2.2.4-TRANSPORTE Y ALMACENAJE"/>
    <s v="10-FONDO GENERAL"/>
    <s v="No Informado-"/>
  </r>
  <r>
    <n v="21828678.329999998"/>
    <n v="27864000"/>
    <s v="0102-CÁMARA DE DIPUTADOS"/>
    <x v="0"/>
    <x v="0"/>
    <x v="0"/>
    <s v="1-SERVICIOS  GENERALES"/>
    <s v="1.1-Administración general"/>
    <s v="1.1.01-Órganos ejecutivos y legislativos"/>
    <s v="99-MULTIPROVINCIAL"/>
    <s v="00-N/A"/>
    <s v="0001-CÁMARA DE DIPUTADOS"/>
    <s v="01-CÁMARA DE DIPUTADOS"/>
    <x v="0"/>
    <s v="2.2-CONTRATACIÓN DE SERVICIOS"/>
    <s v="2.2.5-ALQUILERES Y RENTAS"/>
    <s v="10-FONDO GENERAL"/>
    <s v="No Informado-"/>
  </r>
  <r>
    <n v="197530842.69999999"/>
    <n v="244752000"/>
    <s v="0102-CÁMARA DE DIPUTADOS"/>
    <x v="0"/>
    <x v="0"/>
    <x v="0"/>
    <s v="1-SERVICIOS  GENERALES"/>
    <s v="1.1-Administración general"/>
    <s v="1.1.01-Órganos ejecutivos y legislativos"/>
    <s v="99-MULTIPROVINCIAL"/>
    <s v="00-N/A"/>
    <s v="0001-CÁMARA DE DIPUTADOS"/>
    <s v="01-CÁMARA DE DIPUTADOS"/>
    <x v="0"/>
    <s v="2.2-CONTRATACIÓN DE SERVICIOS"/>
    <s v="2.2.6-SEGUROS"/>
    <s v="10-FONDO GENERAL"/>
    <s v="No Informado-"/>
  </r>
  <r>
    <n v="90777210.780000001"/>
    <n v="22412000"/>
    <s v="0102-CÁMARA DE DIPUTADOS"/>
    <x v="0"/>
    <x v="0"/>
    <x v="0"/>
    <s v="1-SERVICIOS  GENERALES"/>
    <s v="1.1-Administración general"/>
    <s v="1.1.01-Órganos ejecutivos y legislativos"/>
    <s v="99-MULTIPROVINCIAL"/>
    <s v="00-N/A"/>
    <s v="0001-CÁMARA DE DIPUTADOS"/>
    <s v="01-CÁMARA DE DIPUTADOS"/>
    <x v="0"/>
    <s v="2.2-CONTRATACIÓN DE SERVICIOS"/>
    <s v="2.2.7-SERVICIOS DE CONSERVACIÓN, REPARACIONES MENORES E INSTALACIONES TEMPORALES"/>
    <s v="10-FONDO GENERAL"/>
    <s v="No Informado-"/>
  </r>
  <r>
    <n v="159264386.63"/>
    <n v="470234071"/>
    <s v="0102-CÁMARA DE DIPUTADOS"/>
    <x v="0"/>
    <x v="0"/>
    <x v="0"/>
    <s v="1-SERVICIOS  GENERALES"/>
    <s v="1.1-Administración general"/>
    <s v="1.1.01-Órganos ejecutivos y legislativos"/>
    <s v="99-MULTIPROVINCIAL"/>
    <s v="00-N/A"/>
    <s v="0001-CÁMARA DE DIPUTADOS"/>
    <s v="01-CÁMARA DE DIPUTADOS"/>
    <x v="0"/>
    <s v="2.2-CONTRATACIÓN DE SERVICIOS"/>
    <s v="2.2.8-OTROS SERVICIOS NO INCLUIDOS EN CONCEPTOS ANTERIORES"/>
    <s v="10-FONDO GENERAL"/>
    <s v="No Informado-"/>
  </r>
  <r>
    <n v="47189528.759999998"/>
    <n v="68000000"/>
    <s v="0102-CÁMARA DE DIPUTADOS"/>
    <x v="0"/>
    <x v="0"/>
    <x v="0"/>
    <s v="1-SERVICIOS  GENERALES"/>
    <s v="1.1-Administración general"/>
    <s v="1.1.01-Órganos ejecutivos y legislativos"/>
    <s v="99-MULTIPROVINCIAL"/>
    <s v="00-N/A"/>
    <s v="0001-CÁMARA DE DIPUTADOS"/>
    <s v="01-CÁMARA DE DIPUTADOS"/>
    <x v="0"/>
    <s v="2.3-MATERIALES Y SUMINISTROS"/>
    <s v="2.3.1-ALIMENTOS Y PRODUCTOS AGROFORESTALES"/>
    <s v="10-FONDO GENERAL"/>
    <s v="No Informado-"/>
  </r>
  <r>
    <n v="744665.63"/>
    <n v="900000"/>
    <s v="0102-CÁMARA DE DIPUTADOS"/>
    <x v="0"/>
    <x v="0"/>
    <x v="0"/>
    <s v="1-SERVICIOS  GENERALES"/>
    <s v="1.1-Administración general"/>
    <s v="1.1.01-Órganos ejecutivos y legislativos"/>
    <s v="99-MULTIPROVINCIAL"/>
    <s v="00-N/A"/>
    <s v="0001-CÁMARA DE DIPUTADOS"/>
    <s v="01-CÁMARA DE DIPUTADOS"/>
    <x v="0"/>
    <s v="2.3-MATERIALES Y SUMINISTROS"/>
    <s v="2.3.2-TEXTILES Y VESTUARIOS"/>
    <s v="10-FONDO GENERAL"/>
    <s v="No Informado-"/>
  </r>
  <r>
    <n v="6543704.8099999996"/>
    <n v="6423000"/>
    <s v="0102-CÁMARA DE DIPUTADOS"/>
    <x v="0"/>
    <x v="0"/>
    <x v="0"/>
    <s v="1-SERVICIOS  GENERALES"/>
    <s v="1.1-Administración general"/>
    <s v="1.1.01-Órganos ejecutivos y legislativos"/>
    <s v="99-MULTIPROVINCIAL"/>
    <s v="00-N/A"/>
    <s v="0001-CÁMARA DE DIPUTADOS"/>
    <s v="01-CÁMARA DE DIPUTADOS"/>
    <x v="0"/>
    <s v="2.3-MATERIALES Y SUMINISTROS"/>
    <s v="2.3.3-PAPEL, CARTÓN E IMPRESOS"/>
    <s v="10-FONDO GENERAL"/>
    <s v="No Informado-"/>
  </r>
  <r>
    <n v="2363099.04"/>
    <n v="9952000"/>
    <s v="0102-CÁMARA DE DIPUTADOS"/>
    <x v="0"/>
    <x v="0"/>
    <x v="0"/>
    <s v="1-SERVICIOS  GENERALES"/>
    <s v="1.1-Administración general"/>
    <s v="1.1.01-Órganos ejecutivos y legislativos"/>
    <s v="99-MULTIPROVINCIAL"/>
    <s v="00-N/A"/>
    <s v="0001-CÁMARA DE DIPUTADOS"/>
    <s v="01-CÁMARA DE DIPUTADOS"/>
    <x v="0"/>
    <s v="2.3-MATERIALES Y SUMINISTROS"/>
    <s v="2.3.4-PRODUCTOS FARMACÉUTICOS"/>
    <s v="10-FONDO GENERAL"/>
    <s v="No Informado-"/>
  </r>
  <r>
    <n v="5341929.7699999996"/>
    <n v="9600000"/>
    <s v="0102-CÁMARA DE DIPUTADOS"/>
    <x v="0"/>
    <x v="0"/>
    <x v="0"/>
    <s v="1-SERVICIOS  GENERALES"/>
    <s v="1.1-Administración general"/>
    <s v="1.1.01-Órganos ejecutivos y legislativos"/>
    <s v="99-MULTIPROVINCIAL"/>
    <s v="00-N/A"/>
    <s v="0001-CÁMARA DE DIPUTADOS"/>
    <s v="01-CÁMARA DE DIPUTADOS"/>
    <x v="0"/>
    <s v="2.3-MATERIALES Y SUMINISTROS"/>
    <s v="2.3.5-CUERO, CAUCHO Y PLÁSTICO"/>
    <s v="10-FONDO GENERAL"/>
    <s v="No Informado-"/>
  </r>
  <r>
    <n v="842262.23"/>
    <n v="1330747"/>
    <s v="0102-CÁMARA DE DIPUTADOS"/>
    <x v="0"/>
    <x v="0"/>
    <x v="0"/>
    <s v="1-SERVICIOS  GENERALES"/>
    <s v="1.1-Administración general"/>
    <s v="1.1.01-Órganos ejecutivos y legislativos"/>
    <s v="99-MULTIPROVINCIAL"/>
    <s v="00-N/A"/>
    <s v="0001-CÁMARA DE DIPUTADOS"/>
    <s v="01-CÁMARA DE DIPUTADOS"/>
    <x v="0"/>
    <s v="2.3-MATERIALES Y SUMINISTROS"/>
    <s v="2.3.6-PRODUCTOS DE MINERALES, METÁLICOS Y NO METÁLICOS"/>
    <s v="10-FONDO GENERAL"/>
    <s v="No Informado-"/>
  </r>
  <r>
    <n v="66981841.530000001"/>
    <n v="112830750"/>
    <s v="0102-CÁMARA DE DIPUTADOS"/>
    <x v="0"/>
    <x v="0"/>
    <x v="0"/>
    <s v="1-SERVICIOS  GENERALES"/>
    <s v="1.1-Administración general"/>
    <s v="1.1.01-Órganos ejecutivos y legislativos"/>
    <s v="99-MULTIPROVINCIAL"/>
    <s v="00-N/A"/>
    <s v="0001-CÁMARA DE DIPUTADOS"/>
    <s v="01-CÁMARA DE DIPUTADOS"/>
    <x v="0"/>
    <s v="2.3-MATERIALES Y SUMINISTROS"/>
    <s v="2.3.7-COMBUSTIBLES, LUBRICANTES, PRODUCTOS QUÍMICOS Y CONEXOS"/>
    <s v="10-FONDO GENERAL"/>
    <s v="No Informado-"/>
  </r>
  <r>
    <n v="15339544.24"/>
    <n v="379300000"/>
    <s v="0102-CÁMARA DE DIPUTADOS"/>
    <x v="0"/>
    <x v="0"/>
    <x v="0"/>
    <s v="1-SERVICIOS  GENERALES"/>
    <s v="1.1-Administración general"/>
    <s v="1.1.01-Órganos ejecutivos y legislativos"/>
    <s v="99-MULTIPROVINCIAL"/>
    <s v="00-N/A"/>
    <s v="0001-CÁMARA DE DIPUTADOS"/>
    <s v="01-CÁMARA DE DIPUTADOS"/>
    <x v="0"/>
    <s v="2.3-MATERIALES Y SUMINISTROS"/>
    <s v="2.3.9-PRODUCTOS Y ÚTILES VARIOS"/>
    <s v="10-FONDO GENERAL"/>
    <s v="No Informado-"/>
  </r>
  <r>
    <n v="81289362.560000002"/>
    <n v="207000000"/>
    <s v="0102-CÁMARA DE DIPUTADOS"/>
    <x v="0"/>
    <x v="0"/>
    <x v="0"/>
    <s v="1-SERVICIOS  GENERALES"/>
    <s v="1.1-Administración general"/>
    <s v="1.1.01-Órganos ejecutivos y legislativos"/>
    <s v="99-MULTIPROVINCIAL"/>
    <s v="00-N/A"/>
    <s v="0001-CÁMARA DE DIPUTADOS"/>
    <s v="01-CÁMARA DE DIPUTADOS"/>
    <x v="0"/>
    <s v="2.2-CONTRATACIÓN DE SERVICIOS"/>
    <s v="2.2.3-VIÁTICOS"/>
    <s v="10-FONDO GENERAL"/>
    <s v="No Informado-"/>
  </r>
  <r>
    <n v="496946.31"/>
    <n v="851908"/>
    <s v="0102-CÁMARA DE DIPUTADOS"/>
    <x v="0"/>
    <x v="0"/>
    <x v="0"/>
    <s v="1-SERVICIOS  GENERALES"/>
    <s v="1.1-Administración general"/>
    <s v="1.1.01-Órganos ejecutivos y legislativos"/>
    <s v="99-MULTIPROVINCIAL"/>
    <s v="00-N/A"/>
    <s v="0001-CÁMARA DE DIPUTADOS"/>
    <s v="01-CÁMARA DE DIPUTADOS"/>
    <x v="0"/>
    <s v="2.2-CONTRATACIÓN DE SERVICIOS"/>
    <s v="2.2.1-SERVICIOS BÁSICOS"/>
    <s v="10-FONDO GENERAL"/>
    <s v="No Informado-"/>
  </r>
  <r>
    <n v="6416666.6200000001"/>
    <n v="11000000"/>
    <s v="0102-CÁMARA DE DIPUTADOS"/>
    <x v="0"/>
    <x v="0"/>
    <x v="0"/>
    <s v="1-SERVICIOS  GENERALES"/>
    <s v="1.1-Administración general"/>
    <s v="1.1.01-Órganos ejecutivos y legislativos"/>
    <s v="99-MULTIPROVINCIAL"/>
    <s v="00-N/A"/>
    <s v="0001-CÁMARA DE DIPUTADOS"/>
    <s v="01-CÁMARA DE DIPUTADOS"/>
    <x v="0"/>
    <s v="2.2-CONTRATACIÓN DE SERVICIOS"/>
    <s v="2.2.3-VIÁTICOS"/>
    <s v="10-FONDO GENERAL"/>
    <s v="No Informado-"/>
  </r>
  <r>
    <n v="267863.75"/>
    <n v="459195"/>
    <s v="0102-CÁMARA DE DIPUTADOS"/>
    <x v="0"/>
    <x v="0"/>
    <x v="0"/>
    <s v="1-SERVICIOS  GENERALES"/>
    <s v="1.1-Administración general"/>
    <s v="1.1.01-Órganos ejecutivos y legislativos"/>
    <s v="99-MULTIPROVINCIAL"/>
    <s v="00-N/A"/>
    <s v="0001-CÁMARA DE DIPUTADOS"/>
    <s v="01-CÁMARA DE DIPUTADOS"/>
    <x v="0"/>
    <s v="2.2-CONTRATACIÓN DE SERVICIOS"/>
    <s v="2.2.5-ALQUILERES Y RENTAS"/>
    <s v="10-FONDO GENERAL"/>
    <s v="No Informado-"/>
  </r>
  <r>
    <n v="19901728"/>
    <n v="34117248"/>
    <s v="0102-CÁMARA DE DIPUTADOS"/>
    <x v="0"/>
    <x v="0"/>
    <x v="0"/>
    <s v="1-SERVICIOS  GENERALES"/>
    <s v="1.1-Administración general"/>
    <s v="1.1.01-Órganos ejecutivos y legislativos"/>
    <s v="99-MULTIPROVINCIAL"/>
    <s v="00-N/A"/>
    <s v="0001-CÁMARA DE DIPUTADOS"/>
    <s v="01-CÁMARA DE DIPUTADOS"/>
    <x v="0"/>
    <s v="2.2-CONTRATACIÓN DE SERVICIOS"/>
    <s v="2.2.8-OTROS SERVICIOS NO INCLUIDOS EN CONCEPTOS ANTERIORES"/>
    <s v="10-FONDO GENERAL"/>
    <s v="No Informado-"/>
  </r>
  <r>
    <n v="1659000"/>
    <n v="2844000"/>
    <s v="0102-CÁMARA DE DIPUTADOS"/>
    <x v="0"/>
    <x v="0"/>
    <x v="0"/>
    <s v="1-SERVICIOS  GENERALES"/>
    <s v="1.1-Administración general"/>
    <s v="1.1.01-Órganos ejecutivos y legislativos"/>
    <s v="99-MULTIPROVINCIAL"/>
    <s v="00-N/A"/>
    <s v="0001-CÁMARA DE DIPUTADOS"/>
    <s v="01-CÁMARA DE DIPUTADOS"/>
    <x v="0"/>
    <s v="2.3-MATERIALES Y SUMINISTROS"/>
    <s v="2.3.7-COMBUSTIBLES, LUBRICANTES, PRODUCTOS QUÍMICOS Y CONEXOS"/>
    <s v="10-FONDO GENERAL"/>
    <s v="No Informado-"/>
  </r>
  <r>
    <n v="33676453.539999999"/>
    <n v="70700000"/>
    <s v="0102-CÁMARA DE DIPUTADOS"/>
    <x v="0"/>
    <x v="0"/>
    <x v="0"/>
    <s v="1-SERVICIOS  GENERALES"/>
    <s v="1.1-Administración general"/>
    <s v="1.1.01-Órganos ejecutivos y legislativos"/>
    <s v="99-MULTIPROVINCIAL"/>
    <s v="00-N/A"/>
    <s v="0001-CÁMARA DE DIPUTADOS"/>
    <s v="01-CÁMARA DE DIPUTADOS"/>
    <x v="0"/>
    <s v="2.2-CONTRATACIÓN DE SERVICIOS"/>
    <s v="2.2.8-OTROS SERVICIOS NO INCLUIDOS EN CONCEPTOS ANTERIORES"/>
    <s v="10-FONDO GENERAL"/>
    <s v="No Informado-"/>
  </r>
  <r>
    <n v="2872250"/>
    <n v="5000000"/>
    <s v="0102-CÁMARA DE DIPUTADOS"/>
    <x v="4"/>
    <x v="0"/>
    <x v="0"/>
    <s v="1-SERVICIOS  GENERALES"/>
    <s v="1.1-Administración general"/>
    <s v="1.1.01-Órganos ejecutivos y legislativos"/>
    <s v="99-MULTIPROVINCIAL"/>
    <s v="00-N/A"/>
    <s v="0001-CÁMARA DE DIPUTADOS"/>
    <s v="01-CÁMARA DE DIPUTADOS"/>
    <x v="0"/>
    <s v="2.4-TRANSFERENCIAS CORRIENTES"/>
    <s v="2.4.1-TRANSFERENCIAS CORRIENTES AL SECTOR PRIVADO"/>
    <s v="10-FONDO GENERAL"/>
    <s v="No Informado-"/>
  </r>
  <r>
    <n v="4285000"/>
    <n v="0"/>
    <s v="0102-CÁMARA DE DIPUTADOS"/>
    <x v="4"/>
    <x v="0"/>
    <x v="0"/>
    <s v="1-SERVICIOS  GENERALES"/>
    <s v="1.1-Administración general"/>
    <s v="1.1.01-Órganos ejecutivos y legislativos"/>
    <s v="99-MULTIPROVINCIAL"/>
    <s v="00-N/A"/>
    <s v="0001-CÁMARA DE DIPUTADOS"/>
    <s v="01-CÁMARA DE DIPUTADOS"/>
    <x v="0"/>
    <s v="2.4-TRANSFERENCIAS CORRIENTES"/>
    <s v="2.4.1-TRANSFERENCIAS CORRIENTES AL SECTOR PRIVADO"/>
    <s v="10-FONDO GENERAL"/>
    <s v="No Informado-"/>
  </r>
  <r>
    <n v="7500000"/>
    <n v="7500000"/>
    <s v="0102-CÁMARA DE DIPUTADOS"/>
    <x v="1"/>
    <x v="0"/>
    <x v="0"/>
    <s v="1-SERVICIOS  GENERALES"/>
    <s v="1.1-Administración general"/>
    <s v="1.1.01-Órganos ejecutivos y legislativos"/>
    <s v="99-MULTIPROVINCIAL"/>
    <s v="00-N/A"/>
    <s v="0001-CÁMARA DE DIPUTADOS"/>
    <s v="01-CÁMARA DE DIPUTADOS"/>
    <x v="0"/>
    <s v="2.4-TRANSFERENCIAS CORRIENTES"/>
    <s v="2.4.1-TRANSFERENCIAS CORRIENTES AL SECTOR PRIVADO"/>
    <s v="10-FONDO GENERAL"/>
    <s v="No Informado-"/>
  </r>
  <r>
    <n v="2307833.33"/>
    <n v="0"/>
    <s v="0102-CÁMARA DE DIPUTADOS"/>
    <x v="1"/>
    <x v="0"/>
    <x v="0"/>
    <s v="1-SERVICIOS  GENERALES"/>
    <s v="1.1-Administración general"/>
    <s v="1.1.01-Órganos ejecutivos y legislativos"/>
    <s v="99-MULTIPROVINCIAL"/>
    <s v="00-N/A"/>
    <s v="0001-CÁMARA DE DIPUTADOS"/>
    <s v="01-CÁMARA DE DIPUTADOS"/>
    <x v="0"/>
    <s v="2.4-TRANSFERENCIAS CORRIENTES"/>
    <s v="2.4.1-TRANSFERENCIAS CORRIENTES AL SECTOR PRIVADO"/>
    <s v="10-FONDO GENERAL"/>
    <s v="No Informado-"/>
  </r>
  <r>
    <n v="17598322.329999998"/>
    <n v="47514000"/>
    <s v="0102-CÁMARA DE DIPUTADOS"/>
    <x v="1"/>
    <x v="0"/>
    <x v="0"/>
    <s v="4-SERVICIOS SOCIALES"/>
    <s v="4.4-Educación"/>
    <s v="4.4.09-Enseñanza no atribuible a ningún nivel"/>
    <s v="99-MULTIPROVINCIAL"/>
    <s v="00-N/A"/>
    <s v="0001-CÁMARA DE DIPUTADOS"/>
    <s v="01-CÁMARA DE DIPUTADOS"/>
    <x v="0"/>
    <s v="2.4-TRANSFERENCIAS CORRIENTES"/>
    <s v="2.4.1-TRANSFERENCIAS CORRIENTES AL SECTOR PRIVADO"/>
    <s v="10-FONDO GENERAL"/>
    <s v="No Informado-"/>
  </r>
  <r>
    <n v="316526696.06"/>
    <n v="497550000"/>
    <s v="0102-CÁMARA DE DIPUTADOS"/>
    <x v="1"/>
    <x v="0"/>
    <x v="0"/>
    <s v="4-SERVICIOS SOCIALES"/>
    <s v="4.5-Protección social"/>
    <s v="4.5.10-Asistencia social"/>
    <s v="99-MULTIPROVINCIAL"/>
    <s v="00-N/A"/>
    <s v="0001-CÁMARA DE DIPUTADOS"/>
    <s v="01-CÁMARA DE DIPUTADOS"/>
    <x v="0"/>
    <s v="2.4-TRANSFERENCIAS CORRIENTES"/>
    <s v="2.4.1-TRANSFERENCIAS CORRIENTES AL SECTOR PRIVADO"/>
    <s v="10-FONDO GENERAL"/>
    <s v="No Informado-"/>
  </r>
  <r>
    <n v="54745286.759999998"/>
    <n v="100749814"/>
    <s v="0102-CÁMARA DE DIPUTADOS"/>
    <x v="1"/>
    <x v="0"/>
    <x v="0"/>
    <s v="1-SERVICIOS  GENERALES"/>
    <s v="1.2-Relaciones internacionales"/>
    <s v="1.2.01-Relaciones internacionales desde oficinas en el país"/>
    <s v="99-MULTIPROVINCIAL"/>
    <s v="00-N/A"/>
    <s v="0001-CÁMARA DE DIPUTADOS"/>
    <s v="01-CÁMARA DE DIPUTADOS"/>
    <x v="0"/>
    <s v="2.4-TRANSFERENCIAS CORRIENTES"/>
    <s v="2.4.7-TRANSFERENCIAS CORRIENTES AL SECTOR EXTERNO"/>
    <s v="10-FONDO GENERAL"/>
    <s v="No Informado-"/>
  </r>
  <r>
    <n v="38152856.859999999"/>
    <n v="31500000"/>
    <s v="0102-CÁMARA DE DIPUTADOS"/>
    <x v="2"/>
    <x v="0"/>
    <x v="1"/>
    <s v="1-SERVICIOS  GENERALES"/>
    <s v="1.1-Administración general"/>
    <s v="1.1.01-Órganos ejecutivos y legislativos"/>
    <s v="99-MULTIPROVINCIAL"/>
    <s v="00-N/A"/>
    <s v="0001-CÁMARA DE DIPUTADOS"/>
    <s v="01-CÁMARA DE DIPUTADOS"/>
    <x v="0"/>
    <s v="2.6-BIENES MUEBLES, INMUEBLES E INTANGIBLES"/>
    <s v="2.6.1-MOBILIARIO Y EQUIPO"/>
    <s v="10-FONDO GENERAL"/>
    <s v="No Informado-"/>
  </r>
  <r>
    <n v="20128736"/>
    <n v="2955200"/>
    <s v="0102-CÁMARA DE DIPUTADOS"/>
    <x v="2"/>
    <x v="0"/>
    <x v="1"/>
    <s v="1-SERVICIOS  GENERALES"/>
    <s v="1.1-Administración general"/>
    <s v="1.1.01-Órganos ejecutivos y legislativos"/>
    <s v="99-MULTIPROVINCIAL"/>
    <s v="00-N/A"/>
    <s v="0001-CÁMARA DE DIPUTADOS"/>
    <s v="01-CÁMARA DE DIPUTADOS"/>
    <x v="0"/>
    <s v="2.6-BIENES MUEBLES, INMUEBLES E INTANGIBLES"/>
    <s v="2.6.2-MOBILIARIO Y EQUIPO DE AUDIO, AUDIOVISUAL, RECREATIVO Y EDUCACIONAL"/>
    <s v="10-FONDO GENERAL"/>
    <s v="No Informado-"/>
  </r>
  <r>
    <n v="0"/>
    <n v="100000"/>
    <s v="0102-CÁMARA DE DIPUTADOS"/>
    <x v="2"/>
    <x v="0"/>
    <x v="1"/>
    <s v="1-SERVICIOS  GENERALES"/>
    <s v="1.1-Administración general"/>
    <s v="1.1.01-Órganos ejecutivos y legislativos"/>
    <s v="99-MULTIPROVINCIAL"/>
    <s v="00-N/A"/>
    <s v="0001-CÁMARA DE DIPUTADOS"/>
    <s v="01-CÁMARA DE DIPUTADOS"/>
    <x v="0"/>
    <s v="2.6-BIENES MUEBLES, INMUEBLES E INTANGIBLES"/>
    <s v="2.6.3-EQUIPO E INSTRUMENTAL, CIENTÍFICO Y LABORATORIO"/>
    <s v="10-FONDO GENERAL"/>
    <s v="No Informado-"/>
  </r>
  <r>
    <n v="0"/>
    <n v="20500000"/>
    <s v="0102-CÁMARA DE DIPUTADOS"/>
    <x v="2"/>
    <x v="0"/>
    <x v="1"/>
    <s v="1-SERVICIOS  GENERALES"/>
    <s v="1.1-Administración general"/>
    <s v="1.1.01-Órganos ejecutivos y legislativos"/>
    <s v="99-MULTIPROVINCIAL"/>
    <s v="00-N/A"/>
    <s v="0001-CÁMARA DE DIPUTADOS"/>
    <s v="01-CÁMARA DE DIPUTADOS"/>
    <x v="0"/>
    <s v="2.6-BIENES MUEBLES, INMUEBLES E INTANGIBLES"/>
    <s v="2.6.4-VEHÍCULOS Y EQUIPO DE TRANSPORTE, TRACCIÓN Y ELEVACIÓN"/>
    <s v="10-FONDO GENERAL"/>
    <s v="No Informado-"/>
  </r>
  <r>
    <n v="5813276.4000000004"/>
    <n v="3100000"/>
    <s v="0102-CÁMARA DE DIPUTADOS"/>
    <x v="2"/>
    <x v="0"/>
    <x v="1"/>
    <s v="1-SERVICIOS  GENERALES"/>
    <s v="1.1-Administración general"/>
    <s v="1.1.01-Órganos ejecutivos y legislativos"/>
    <s v="99-MULTIPROVINCIAL"/>
    <s v="00-N/A"/>
    <s v="0001-CÁMARA DE DIPUTADOS"/>
    <s v="01-CÁMARA DE DIPUTADOS"/>
    <x v="0"/>
    <s v="2.6-BIENES MUEBLES, INMUEBLES E INTANGIBLES"/>
    <s v="2.6.5-MAQUINARIA, OTROS EQUIPOS Y HERRAMIENTAS"/>
    <s v="10-FONDO GENERAL"/>
    <s v="No Informado-"/>
  </r>
  <r>
    <n v="939253"/>
    <n v="1610157"/>
    <s v="0102-CÁMARA DE DIPUTADOS"/>
    <x v="2"/>
    <x v="0"/>
    <x v="1"/>
    <s v="1-SERVICIOS  GENERALES"/>
    <s v="1.1-Administración general"/>
    <s v="1.1.01-Órganos ejecutivos y legislativos"/>
    <s v="99-MULTIPROVINCIAL"/>
    <s v="00-N/A"/>
    <s v="0001-CÁMARA DE DIPUTADOS"/>
    <s v="01-CÁMARA DE DIPUTADOS"/>
    <x v="0"/>
    <s v="2.6-BIENES MUEBLES, INMUEBLES E INTANGIBLES"/>
    <s v="2.6.1-MOBILIARIO Y EQUIPO"/>
    <s v="10-FONDO GENERAL"/>
    <s v="No Informado-"/>
  </r>
  <r>
    <n v="0"/>
    <n v="818000"/>
    <s v="0102-CÁMARA DE DIPUTADOS"/>
    <x v="2"/>
    <x v="0"/>
    <x v="1"/>
    <s v="1-SERVICIOS  GENERALES"/>
    <s v="1.1-Administración general"/>
    <s v="1.1.01-Órganos ejecutivos y legislativos"/>
    <s v="99-MULTIPROVINCIAL"/>
    <s v="00-N/A"/>
    <s v="0001-CÁMARA DE DIPUTADOS"/>
    <s v="01-CÁMARA DE DIPUTADOS"/>
    <x v="0"/>
    <s v="2.6-BIENES MUEBLES, INMUEBLES E INTANGIBLES"/>
    <s v="2.6.6-EQUIPOS DE DEFENSA Y SEGURIDAD"/>
    <s v="10-FONDO GENERAL"/>
    <s v="No Informado-"/>
  </r>
  <r>
    <n v="0"/>
    <n v="1500000"/>
    <s v="0102-CÁMARA DE DIPUTADOS"/>
    <x v="2"/>
    <x v="0"/>
    <x v="1"/>
    <s v="1-SERVICIOS  GENERALES"/>
    <s v="1.1-Administración general"/>
    <s v="1.1.01-Órganos ejecutivos y legislativos"/>
    <s v="99-MULTIPROVINCIAL"/>
    <s v="00-N/A"/>
    <s v="0001-CÁMARA DE DIPUTADOS"/>
    <s v="01-CÁMARA DE DIPUTADOS"/>
    <x v="0"/>
    <s v="2.6-BIENES MUEBLES, INMUEBLES E INTANGIBLES"/>
    <s v="2.6.8-BIENES INTANGIBLES"/>
    <s v="10-FONDO GENERAL"/>
    <s v="No Informado-"/>
  </r>
  <r>
    <n v="37000000"/>
    <n v="0"/>
    <s v="0102-CÁMARA DE DIPUTADOS"/>
    <x v="3"/>
    <x v="0"/>
    <x v="1"/>
    <s v="1-SERVICIOS  GENERALES"/>
    <s v="1.1-Administración general"/>
    <s v="1.1.01-Órganos ejecutivos y legislativos"/>
    <s v="99-MULTIPROVINCIAL"/>
    <s v="00-N/A"/>
    <s v="0001-CÁMARA DE DIPUTADOS"/>
    <s v="01-CÁMARA DE DIPUTADOS"/>
    <x v="0"/>
    <s v="2.6-BIENES MUEBLES, INMUEBLES E INTANGIBLES"/>
    <s v="2.6.9-EDIFICIOS, ESTRUCTURAS, TIERRAS, TERRENOS Y OBJETOS DE VALOR"/>
    <s v="10-FONDO GENERAL"/>
    <s v="No Informado-"/>
  </r>
  <r>
    <n v="337450716.86000001"/>
    <n v="649961480"/>
    <s v="0201-PRESIDENCIA DE LA REPÚBLICA"/>
    <x v="0"/>
    <x v="0"/>
    <x v="0"/>
    <s v="1-SERVICIOS  GENERALES"/>
    <s v="1.1-Administración general"/>
    <s v="1.1.02-Gestión administrativa, financiera, fiscal, económica y planificación"/>
    <s v="99-MULTIPROVINCIAL"/>
    <s v="00-N/A"/>
    <s v="0001-SECRETARIADO ADMINISTRATIVO DE LA PRESIDENCIA"/>
    <s v="01-MINISTERIO ADMINISTRATIVO DE LA PRESIDENCIA"/>
    <x v="0"/>
    <s v="2.1-REMUNERACIONES Y CONTRIBUCIONES"/>
    <s v="2.1.1-REMUNERACIONES"/>
    <s v="10-FONDO GENERAL"/>
    <s v="No Informado-"/>
  </r>
  <r>
    <n v="52775856.460000001"/>
    <n v="151525000"/>
    <s v="0201-PRESIDENCIA DE LA REPÚBLICA"/>
    <x v="0"/>
    <x v="0"/>
    <x v="0"/>
    <s v="1-SERVICIOS  GENERALES"/>
    <s v="1.1-Administración general"/>
    <s v="1.1.02-Gestión administrativa, financiera, fiscal, económica y planificación"/>
    <s v="99-MULTIPROVINCIAL"/>
    <s v="00-N/A"/>
    <s v="0001-SECRETARIADO ADMINISTRATIVO DE LA PRESIDENCIA"/>
    <s v="01-MINISTERIO ADMINISTRATIVO DE LA PRESIDENCIA"/>
    <x v="0"/>
    <s v="2.1-REMUNERACIONES Y CONTRIBUCIONES"/>
    <s v="2.1.2-SOBRESUELDOS"/>
    <s v="10-FONDO GENERAL"/>
    <s v="No Informado-"/>
  </r>
  <r>
    <n v="49337418.659999996"/>
    <n v="85963520"/>
    <s v="0201-PRESIDENCIA DE LA REPÚBLICA"/>
    <x v="0"/>
    <x v="0"/>
    <x v="0"/>
    <s v="1-SERVICIOS  GENERALES"/>
    <s v="1.1-Administración general"/>
    <s v="1.1.02-Gestión administrativa, financiera, fiscal, económica y planificación"/>
    <s v="99-MULTIPROVINCIAL"/>
    <s v="00-N/A"/>
    <s v="0001-SECRETARIADO ADMINISTRATIVO DE LA PRESIDENCIA"/>
    <s v="01-MINISTERIO ADMINISTRATIVO DE LA PRESIDENCIA"/>
    <x v="0"/>
    <s v="2.1-REMUNERACIONES Y CONTRIBUCIONES"/>
    <s v="2.1.5-CONTRIBUCIONES A LA SEGURIDAD SOCIAL"/>
    <s v="10-FONDO GENERAL"/>
    <s v="No Informado-"/>
  </r>
  <r>
    <n v="855744356.45000005"/>
    <n v="1698476886"/>
    <s v="0201-PRESIDENCIA DE LA REPÚBLICA"/>
    <x v="0"/>
    <x v="0"/>
    <x v="0"/>
    <s v="1-SERVICIOS  GENERALES"/>
    <s v="1.1-Administración general"/>
    <s v="1.1.02-Gestión administrativa, financiera, fiscal, económica y planificación"/>
    <s v="99-MULTIPROVINCIAL"/>
    <s v="00-N/A"/>
    <s v="0001-SECRETARIADO ADMINISTRATIVO DE LA PRESIDENCIA"/>
    <s v="04-CONTRALORIA GENERAL DE LA REPUBLICA"/>
    <x v="0"/>
    <s v="2.1-REMUNERACIONES Y CONTRIBUCIONES"/>
    <s v="2.1.1-REMUNERACIONES"/>
    <s v="10-FONDO GENERAL"/>
    <s v="No Informado-"/>
  </r>
  <r>
    <n v="134937635.44"/>
    <n v="603344092"/>
    <s v="0201-PRESIDENCIA DE LA REPÚBLICA"/>
    <x v="0"/>
    <x v="0"/>
    <x v="0"/>
    <s v="1-SERVICIOS  GENERALES"/>
    <s v="1.1-Administración general"/>
    <s v="1.1.02-Gestión administrativa, financiera, fiscal, económica y planificación"/>
    <s v="99-MULTIPROVINCIAL"/>
    <s v="00-N/A"/>
    <s v="0001-SECRETARIADO ADMINISTRATIVO DE LA PRESIDENCIA"/>
    <s v="04-CONTRALORIA GENERAL DE LA REPUBLICA"/>
    <x v="0"/>
    <s v="2.1-REMUNERACIONES Y CONTRIBUCIONES"/>
    <s v="2.1.2-SOBRESUELDOS"/>
    <s v="10-FONDO GENERAL"/>
    <s v="No Informado-"/>
  </r>
  <r>
    <n v="0"/>
    <n v="1010000"/>
    <s v="0201-PRESIDENCIA DE LA REPÚBLICA"/>
    <x v="0"/>
    <x v="0"/>
    <x v="0"/>
    <s v="1-SERVICIOS  GENERALES"/>
    <s v="1.1-Administración general"/>
    <s v="1.1.02-Gestión administrativa, financiera, fiscal, económica y planificación"/>
    <s v="99-MULTIPROVINCIAL"/>
    <s v="00-N/A"/>
    <s v="0001-SECRETARIADO ADMINISTRATIVO DE LA PRESIDENCIA"/>
    <s v="04-CONTRALORIA GENERAL DE LA REPUBLICA"/>
    <x v="0"/>
    <s v="2.1-REMUNERACIONES Y CONTRIBUCIONES"/>
    <s v="2.1.3-DIETAS Y GASTOS DE REPRESENTACIÓN"/>
    <s v="10-FONDO GENERAL"/>
    <s v="No Informado-"/>
  </r>
  <r>
    <n v="128339693.78"/>
    <n v="225417627"/>
    <s v="0201-PRESIDENCIA DE LA REPÚBLICA"/>
    <x v="0"/>
    <x v="0"/>
    <x v="0"/>
    <s v="1-SERVICIOS  GENERALES"/>
    <s v="1.1-Administración general"/>
    <s v="1.1.02-Gestión administrativa, financiera, fiscal, económica y planificación"/>
    <s v="99-MULTIPROVINCIAL"/>
    <s v="00-N/A"/>
    <s v="0001-SECRETARIADO ADMINISTRATIVO DE LA PRESIDENCIA"/>
    <s v="04-CONTRALORIA GENERAL DE LA REPUBLICA"/>
    <x v="0"/>
    <s v="2.1-REMUNERACIONES Y CONTRIBUCIONES"/>
    <s v="2.1.5-CONTRIBUCIONES A LA SEGURIDAD SOCIAL"/>
    <s v="10-FONDO GENERAL"/>
    <s v="No Informado-"/>
  </r>
  <r>
    <n v="88072392.890000001"/>
    <n v="189152477"/>
    <s v="0201-PRESIDENCIA DE LA REPÚBLICA"/>
    <x v="0"/>
    <x v="0"/>
    <x v="0"/>
    <s v="1-SERVICIOS  GENERALES"/>
    <s v="1.1-Administración general"/>
    <s v="1.1.02-Gestión administrativa, financiera, fiscal, económica y planificación"/>
    <s v="99-MULTIPROVINCIAL"/>
    <s v="00-N/A"/>
    <s v="0001-SECRETARIADO ADMINISTRATIVO DE LA PRESIDENCIA"/>
    <s v="06-MINISTERIO DE LA PRESIDENCIA"/>
    <x v="0"/>
    <s v="2.1-REMUNERACIONES Y CONTRIBUCIONES"/>
    <s v="2.1.1-REMUNERACIONES"/>
    <s v="10-FONDO GENERAL"/>
    <s v="No Informado-"/>
  </r>
  <r>
    <n v="7420000"/>
    <n v="0"/>
    <s v="0201-PRESIDENCIA DE LA REPÚBLICA"/>
    <x v="0"/>
    <x v="0"/>
    <x v="0"/>
    <s v="1-SERVICIOS  GENERALES"/>
    <s v="1.1-Administración general"/>
    <s v="1.1.02-Gestión administrativa, financiera, fiscal, económica y planificación"/>
    <s v="99-MULTIPROVINCIAL"/>
    <s v="00-N/A"/>
    <s v="0001-SECRETARIADO ADMINISTRATIVO DE LA PRESIDENCIA"/>
    <s v="06-MINISTERIO DE LA PRESIDENCIA"/>
    <x v="0"/>
    <s v="2.1-REMUNERACIONES Y CONTRIBUCIONES"/>
    <s v="2.1.1-REMUNERACIONES"/>
    <s v="70-DONACION EXTERNA"/>
    <s v="No Informado-"/>
  </r>
  <r>
    <n v="25733436.329999998"/>
    <n v="102172928"/>
    <s v="0201-PRESIDENCIA DE LA REPÚBLICA"/>
    <x v="0"/>
    <x v="0"/>
    <x v="0"/>
    <s v="1-SERVICIOS  GENERALES"/>
    <s v="1.1-Administración general"/>
    <s v="1.1.02-Gestión administrativa, financiera, fiscal, económica y planificación"/>
    <s v="99-MULTIPROVINCIAL"/>
    <s v="00-N/A"/>
    <s v="0001-SECRETARIADO ADMINISTRATIVO DE LA PRESIDENCIA"/>
    <s v="06-MINISTERIO DE LA PRESIDENCIA"/>
    <x v="0"/>
    <s v="2.1-REMUNERACIONES Y CONTRIBUCIONES"/>
    <s v="2.1.2-SOBRESUELDOS"/>
    <s v="10-FONDO GENERAL"/>
    <s v="No Informado-"/>
  </r>
  <r>
    <n v="12856941.470000001"/>
    <n v="30175668"/>
    <s v="0201-PRESIDENCIA DE LA REPÚBLICA"/>
    <x v="0"/>
    <x v="0"/>
    <x v="0"/>
    <s v="1-SERVICIOS  GENERALES"/>
    <s v="1.1-Administración general"/>
    <s v="1.1.02-Gestión administrativa, financiera, fiscal, económica y planificación"/>
    <s v="99-MULTIPROVINCIAL"/>
    <s v="00-N/A"/>
    <s v="0001-SECRETARIADO ADMINISTRATIVO DE LA PRESIDENCIA"/>
    <s v="06-MINISTERIO DE LA PRESIDENCIA"/>
    <x v="0"/>
    <s v="2.1-REMUNERACIONES Y CONTRIBUCIONES"/>
    <s v="2.1.5-CONTRIBUCIONES A LA SEGURIDAD SOCIAL"/>
    <s v="10-FONDO GENERAL"/>
    <s v="No Informado-"/>
  </r>
  <r>
    <n v="1053524.3899999999"/>
    <n v="0"/>
    <s v="0201-PRESIDENCIA DE LA REPÚBLICA"/>
    <x v="0"/>
    <x v="0"/>
    <x v="0"/>
    <s v="1-SERVICIOS  GENERALES"/>
    <s v="1.1-Administración general"/>
    <s v="1.1.02-Gestión administrativa, financiera, fiscal, económica y planificación"/>
    <s v="99-MULTIPROVINCIAL"/>
    <s v="00-N/A"/>
    <s v="0001-SECRETARIADO ADMINISTRATIVO DE LA PRESIDENCIA"/>
    <s v="06-MINISTERIO DE LA PRESIDENCIA"/>
    <x v="0"/>
    <s v="2.1-REMUNERACIONES Y CONTRIBUCIONES"/>
    <s v="2.1.5-CONTRIBUCIONES A LA SEGURIDAD SOCIAL"/>
    <s v="70-DONACION EXTERNA"/>
    <s v="No Informado-"/>
  </r>
  <r>
    <n v="63264282.490000002"/>
    <n v="54710539"/>
    <s v="0201-PRESIDENCIA DE LA REPÚBLICA"/>
    <x v="0"/>
    <x v="0"/>
    <x v="0"/>
    <s v="1-SERVICIOS  GENERALES"/>
    <s v="1.1-Administración general"/>
    <s v="1.1.02-Gestión administrativa, financiera, fiscal, económica y planificación"/>
    <s v="99-MULTIPROVINCIAL"/>
    <s v="00-N/A"/>
    <s v="0005-UNIDAD EJECUTORA PARA LA READECUACION DE BARRIOS  Y ENTORNOS (URBE)"/>
    <s v="06-MINISTERIO DE LA PRESIDENCIA"/>
    <x v="0"/>
    <s v="2.1-REMUNERACIONES Y CONTRIBUCIONES"/>
    <s v="2.1.1-REMUNERACIONES"/>
    <s v="10-FONDO GENERAL"/>
    <s v="No Informado-"/>
  </r>
  <r>
    <n v="1790000"/>
    <n v="12316582"/>
    <s v="0201-PRESIDENCIA DE LA REPÚBLICA"/>
    <x v="0"/>
    <x v="0"/>
    <x v="0"/>
    <s v="1-SERVICIOS  GENERALES"/>
    <s v="1.1-Administración general"/>
    <s v="1.1.02-Gestión administrativa, financiera, fiscal, económica y planificación"/>
    <s v="99-MULTIPROVINCIAL"/>
    <s v="00-N/A"/>
    <s v="0005-UNIDAD EJECUTORA PARA LA READECUACION DE BARRIOS  Y ENTORNOS (URBE)"/>
    <s v="06-MINISTERIO DE LA PRESIDENCIA"/>
    <x v="0"/>
    <s v="2.1-REMUNERACIONES Y CONTRIBUCIONES"/>
    <s v="2.1.2-SOBRESUELDOS"/>
    <s v="10-FONDO GENERAL"/>
    <s v="No Informado-"/>
  </r>
  <r>
    <n v="9329605.7400000002"/>
    <n v="7513285"/>
    <s v="0201-PRESIDENCIA DE LA REPÚBLICA"/>
    <x v="0"/>
    <x v="0"/>
    <x v="0"/>
    <s v="1-SERVICIOS  GENERALES"/>
    <s v="1.1-Administración general"/>
    <s v="1.1.02-Gestión administrativa, financiera, fiscal, económica y planificación"/>
    <s v="99-MULTIPROVINCIAL"/>
    <s v="00-N/A"/>
    <s v="0005-UNIDAD EJECUTORA PARA LA READECUACION DE BARRIOS  Y ENTORNOS (URBE)"/>
    <s v="06-MINISTERIO DE LA PRESIDENCIA"/>
    <x v="0"/>
    <s v="2.1-REMUNERACIONES Y CONTRIBUCIONES"/>
    <s v="2.1.5-CONTRIBUCIONES A LA SEGURIDAD SOCIAL"/>
    <s v="10-FONDO GENERAL"/>
    <s v="No Informado-"/>
  </r>
  <r>
    <n v="58388889.700000003"/>
    <n v="111221333"/>
    <s v="0201-PRESIDENCIA DE LA REPÚBLICA"/>
    <x v="0"/>
    <x v="0"/>
    <x v="0"/>
    <s v="1-SERVICIOS  GENERALES"/>
    <s v="1.1-Administración general"/>
    <s v="1.1.02-Gestión administrativa, financiera, fiscal, económica y planificación"/>
    <s v="99-MULTIPROVINCIAL"/>
    <s v="00-N/A"/>
    <s v="0008-DIRECCION GENERAL DE ETICA E INTEGRIDAD GUBERNAMENTAL"/>
    <s v="06-MINISTERIO DE LA PRESIDENCIA"/>
    <x v="0"/>
    <s v="2.1-REMUNERACIONES Y CONTRIBUCIONES"/>
    <s v="2.1.1-REMUNERACIONES"/>
    <s v="10-FONDO GENERAL"/>
    <s v="No Informado-"/>
  </r>
  <r>
    <n v="9457347.2100000009"/>
    <n v="20184333"/>
    <s v="0201-PRESIDENCIA DE LA REPÚBLICA"/>
    <x v="0"/>
    <x v="0"/>
    <x v="0"/>
    <s v="1-SERVICIOS  GENERALES"/>
    <s v="1.1-Administración general"/>
    <s v="1.1.02-Gestión administrativa, financiera, fiscal, económica y planificación"/>
    <s v="99-MULTIPROVINCIAL"/>
    <s v="00-N/A"/>
    <s v="0008-DIRECCION GENERAL DE ETICA E INTEGRIDAD GUBERNAMENTAL"/>
    <s v="06-MINISTERIO DE LA PRESIDENCIA"/>
    <x v="0"/>
    <s v="2.1-REMUNERACIONES Y CONTRIBUCIONES"/>
    <s v="2.1.2-SOBRESUELDOS"/>
    <s v="10-FONDO GENERAL"/>
    <s v="No Informado-"/>
  </r>
  <r>
    <n v="8774675.1300000008"/>
    <n v="18320827"/>
    <s v="0201-PRESIDENCIA DE LA REPÚBLICA"/>
    <x v="0"/>
    <x v="0"/>
    <x v="0"/>
    <s v="1-SERVICIOS  GENERALES"/>
    <s v="1.1-Administración general"/>
    <s v="1.1.02-Gestión administrativa, financiera, fiscal, económica y planificación"/>
    <s v="99-MULTIPROVINCIAL"/>
    <s v="00-N/A"/>
    <s v="0008-DIRECCION GENERAL DE ETICA E INTEGRIDAD GUBERNAMENTAL"/>
    <s v="06-MINISTERIO DE LA PRESIDENCIA"/>
    <x v="0"/>
    <s v="2.1-REMUNERACIONES Y CONTRIBUCIONES"/>
    <s v="2.1.5-CONTRIBUCIONES A LA SEGURIDAD SOCIAL"/>
    <s v="10-FONDO GENERAL"/>
    <s v="No Informado-"/>
  </r>
  <r>
    <n v="191612922.47999999"/>
    <n v="366828729"/>
    <s v="0201-PRESIDENCIA DE LA REPÚBLICA"/>
    <x v="0"/>
    <x v="0"/>
    <x v="0"/>
    <s v="1-SERVICIOS  GENERALES"/>
    <s v="1.1-Administración general"/>
    <s v="1.1.02-Gestión administrativa, financiera, fiscal, económica y planificación"/>
    <s v="99-MULTIPROVINCIAL"/>
    <s v="00-N/A"/>
    <s v="0009-COMISIÓN PRESIDENCIAL DE APOYO AL DESARROLLO PROVINCIAL"/>
    <s v="01-MINISTERIO ADMINISTRATIVO DE LA PRESIDENCIA"/>
    <x v="0"/>
    <s v="2.1-REMUNERACIONES Y CONTRIBUCIONES"/>
    <s v="2.1.1-REMUNERACIONES"/>
    <s v="10-FONDO GENERAL"/>
    <s v="No Informado-"/>
  </r>
  <r>
    <n v="29465198"/>
    <n v="59857968"/>
    <s v="0201-PRESIDENCIA DE LA REPÚBLICA"/>
    <x v="0"/>
    <x v="0"/>
    <x v="0"/>
    <s v="1-SERVICIOS  GENERALES"/>
    <s v="1.1-Administración general"/>
    <s v="1.1.02-Gestión administrativa, financiera, fiscal, económica y planificación"/>
    <s v="99-MULTIPROVINCIAL"/>
    <s v="00-N/A"/>
    <s v="0009-COMISIÓN PRESIDENCIAL DE APOYO AL DESARROLLO PROVINCIAL"/>
    <s v="01-MINISTERIO ADMINISTRATIVO DE LA PRESIDENCIA"/>
    <x v="0"/>
    <s v="2.1-REMUNERACIONES Y CONTRIBUCIONES"/>
    <s v="2.1.2-SOBRESUELDOS"/>
    <s v="10-FONDO GENERAL"/>
    <s v="No Informado-"/>
  </r>
  <r>
    <n v="29095742.84"/>
    <n v="50910678"/>
    <s v="0201-PRESIDENCIA DE LA REPÚBLICA"/>
    <x v="0"/>
    <x v="0"/>
    <x v="0"/>
    <s v="1-SERVICIOS  GENERALES"/>
    <s v="1.1-Administración general"/>
    <s v="1.1.02-Gestión administrativa, financiera, fiscal, económica y planificación"/>
    <s v="99-MULTIPROVINCIAL"/>
    <s v="00-N/A"/>
    <s v="0009-COMISIÓN PRESIDENCIAL DE APOYO AL DESARROLLO PROVINCIAL"/>
    <s v="01-MINISTERIO ADMINISTRATIVO DE LA PRESIDENCIA"/>
    <x v="0"/>
    <s v="2.1-REMUNERACIONES Y CONTRIBUCIONES"/>
    <s v="2.1.5-CONTRIBUCIONES A LA SEGURIDAD SOCIAL"/>
    <s v="10-FONDO GENERAL"/>
    <s v="No Informado-"/>
  </r>
  <r>
    <n v="379178562.97000003"/>
    <n v="722599645"/>
    <s v="0201-PRESIDENCIA DE LA REPÚBLICA"/>
    <x v="0"/>
    <x v="0"/>
    <x v="0"/>
    <s v="1-SERVICIOS  GENERALES"/>
    <s v="1.1-Administración general"/>
    <s v="1.1.02-Gestión administrativa, financiera, fiscal, económica y planificación"/>
    <s v="99-MULTIPROVINCIAL"/>
    <s v="00-N/A"/>
    <s v="0009-COMISIÓN PRESIDENCIAL DE APOYO AL DESARROLLO PROVINCIAL"/>
    <s v="06-MINISTERIO DE LA PRESIDENCIA"/>
    <x v="0"/>
    <s v="2.1-REMUNERACIONES Y CONTRIBUCIONES"/>
    <s v="2.1.1-REMUNERACIONES"/>
    <s v="10-FONDO GENERAL"/>
    <s v="No Informado-"/>
  </r>
  <r>
    <n v="43801100.689999998"/>
    <n v="125758530"/>
    <s v="0201-PRESIDENCIA DE LA REPÚBLICA"/>
    <x v="0"/>
    <x v="0"/>
    <x v="0"/>
    <s v="1-SERVICIOS  GENERALES"/>
    <s v="1.1-Administración general"/>
    <s v="1.1.02-Gestión administrativa, financiera, fiscal, económica y planificación"/>
    <s v="99-MULTIPROVINCIAL"/>
    <s v="00-N/A"/>
    <s v="0009-COMISIÓN PRESIDENCIAL DE APOYO AL DESARROLLO PROVINCIAL"/>
    <s v="06-MINISTERIO DE LA PRESIDENCIA"/>
    <x v="0"/>
    <s v="2.1-REMUNERACIONES Y CONTRIBUCIONES"/>
    <s v="2.1.2-SOBRESUELDOS"/>
    <s v="10-FONDO GENERAL"/>
    <s v="No Informado-"/>
  </r>
  <r>
    <n v="56249091.369999997"/>
    <n v="100000000"/>
    <s v="0201-PRESIDENCIA DE LA REPÚBLICA"/>
    <x v="0"/>
    <x v="0"/>
    <x v="0"/>
    <s v="1-SERVICIOS  GENERALES"/>
    <s v="1.1-Administración general"/>
    <s v="1.1.02-Gestión administrativa, financiera, fiscal, económica y planificación"/>
    <s v="99-MULTIPROVINCIAL"/>
    <s v="00-N/A"/>
    <s v="0009-COMISIÓN PRESIDENCIAL DE APOYO AL DESARROLLO PROVINCIAL"/>
    <s v="06-MINISTERIO DE LA PRESIDENCIA"/>
    <x v="0"/>
    <s v="2.1-REMUNERACIONES Y CONTRIBUCIONES"/>
    <s v="2.1.5-CONTRIBUCIONES A LA SEGURIDAD SOCIAL"/>
    <s v="10-FONDO GENERAL"/>
    <s v="No Informado-"/>
  </r>
  <r>
    <n v="136249177.72999999"/>
    <n v="297075810"/>
    <s v="0201-PRESIDENCIA DE LA REPÚBLICA"/>
    <x v="0"/>
    <x v="0"/>
    <x v="0"/>
    <s v="1-SERVICIOS  GENERALES"/>
    <s v="1.1-Administración general"/>
    <s v="1.1.02-Gestión administrativa, financiera, fiscal, económica y planificación"/>
    <s v="99-MULTIPROVINCIAL"/>
    <s v="00-N/A"/>
    <s v="0010-UNIDAD TECNICA EJECUTORA DE TITULACION DE TERRENOS DEL ESTADO"/>
    <s v="06-MINISTERIO DE LA PRESIDENCIA"/>
    <x v="0"/>
    <s v="2.1-REMUNERACIONES Y CONTRIBUCIONES"/>
    <s v="2.1.1-REMUNERACIONES"/>
    <s v="10-FONDO GENERAL"/>
    <s v="No Informado-"/>
  </r>
  <r>
    <n v="22308526.670000002"/>
    <n v="48752430"/>
    <s v="0201-PRESIDENCIA DE LA REPÚBLICA"/>
    <x v="0"/>
    <x v="0"/>
    <x v="0"/>
    <s v="1-SERVICIOS  GENERALES"/>
    <s v="1.1-Administración general"/>
    <s v="1.1.02-Gestión administrativa, financiera, fiscal, económica y planificación"/>
    <s v="99-MULTIPROVINCIAL"/>
    <s v="00-N/A"/>
    <s v="0010-UNIDAD TECNICA EJECUTORA DE TITULACION DE TERRENOS DEL ESTADO"/>
    <s v="06-MINISTERIO DE LA PRESIDENCIA"/>
    <x v="0"/>
    <s v="2.1-REMUNERACIONES Y CONTRIBUCIONES"/>
    <s v="2.1.2-SOBRESUELDOS"/>
    <s v="10-FONDO GENERAL"/>
    <s v="No Informado-"/>
  </r>
  <r>
    <n v="20458733.539999999"/>
    <n v="35892412"/>
    <s v="0201-PRESIDENCIA DE LA REPÚBLICA"/>
    <x v="0"/>
    <x v="0"/>
    <x v="0"/>
    <s v="1-SERVICIOS  GENERALES"/>
    <s v="1.1-Administración general"/>
    <s v="1.1.02-Gestión administrativa, financiera, fiscal, económica y planificación"/>
    <s v="99-MULTIPROVINCIAL"/>
    <s v="00-N/A"/>
    <s v="0010-UNIDAD TECNICA EJECUTORA DE TITULACION DE TERRENOS DEL ESTADO"/>
    <s v="06-MINISTERIO DE LA PRESIDENCIA"/>
    <x v="0"/>
    <s v="2.1-REMUNERACIONES Y CONTRIBUCIONES"/>
    <s v="2.1.5-CONTRIBUCIONES A LA SEGURIDAD SOCIAL"/>
    <s v="10-FONDO GENERAL"/>
    <s v="No Informado-"/>
  </r>
  <r>
    <n v="21339917.210000001"/>
    <n v="39988790"/>
    <s v="0201-PRESIDENCIA DE LA REPÚBLICA"/>
    <x v="0"/>
    <x v="0"/>
    <x v="0"/>
    <s v="1-SERVICIOS  GENERALES"/>
    <s v="1.1-Administración general"/>
    <s v="1.1.02-Gestión administrativa, financiera, fiscal, económica y planificación"/>
    <s v="99-MULTIPROVINCIAL"/>
    <s v="00-N/A"/>
    <s v="0031-DIRECCION DE PRENSA DEL PRESIDENTE"/>
    <s v="01-MINISTERIO ADMINISTRATIVO DE LA PRESIDENCIA"/>
    <x v="0"/>
    <s v="2.1-REMUNERACIONES Y CONTRIBUCIONES"/>
    <s v="2.1.1-REMUNERACIONES"/>
    <s v="10-FONDO GENERAL"/>
    <s v="No Informado-"/>
  </r>
  <r>
    <n v="6307013.29"/>
    <n v="20335000"/>
    <s v="0201-PRESIDENCIA DE LA REPÚBLICA"/>
    <x v="0"/>
    <x v="0"/>
    <x v="0"/>
    <s v="1-SERVICIOS  GENERALES"/>
    <s v="1.1-Administración general"/>
    <s v="1.1.02-Gestión administrativa, financiera, fiscal, económica y planificación"/>
    <s v="99-MULTIPROVINCIAL"/>
    <s v="00-N/A"/>
    <s v="0031-DIRECCION DE PRENSA DEL PRESIDENTE"/>
    <s v="01-MINISTERIO ADMINISTRATIVO DE LA PRESIDENCIA"/>
    <x v="0"/>
    <s v="2.1-REMUNERACIONES Y CONTRIBUCIONES"/>
    <s v="2.1.2-SOBRESUELDOS"/>
    <s v="10-FONDO GENERAL"/>
    <s v="No Informado-"/>
  </r>
  <r>
    <n v="0"/>
    <n v="50000"/>
    <s v="0201-PRESIDENCIA DE LA REPÚBLICA"/>
    <x v="0"/>
    <x v="0"/>
    <x v="0"/>
    <s v="1-SERVICIOS  GENERALES"/>
    <s v="1.1-Administración general"/>
    <s v="1.1.02-Gestión administrativa, financiera, fiscal, económica y planificación"/>
    <s v="99-MULTIPROVINCIAL"/>
    <s v="00-N/A"/>
    <s v="0031-DIRECCION DE PRENSA DEL PRESIDENTE"/>
    <s v="01-MINISTERIO ADMINISTRATIVO DE LA PRESIDENCIA"/>
    <x v="0"/>
    <s v="2.1-REMUNERACIONES Y CONTRIBUCIONES"/>
    <s v="2.1.3-DIETAS Y GASTOS DE REPRESENTACIÓN"/>
    <s v="10-FONDO GENERAL"/>
    <s v="No Informado-"/>
  </r>
  <r>
    <n v="3146119.7"/>
    <n v="4003389"/>
    <s v="0201-PRESIDENCIA DE LA REPÚBLICA"/>
    <x v="0"/>
    <x v="0"/>
    <x v="0"/>
    <s v="1-SERVICIOS  GENERALES"/>
    <s v="1.1-Administración general"/>
    <s v="1.1.02-Gestión administrativa, financiera, fiscal, económica y planificación"/>
    <s v="99-MULTIPROVINCIAL"/>
    <s v="00-N/A"/>
    <s v="0031-DIRECCION DE PRENSA DEL PRESIDENTE"/>
    <s v="01-MINISTERIO ADMINISTRATIVO DE LA PRESIDENCIA"/>
    <x v="0"/>
    <s v="2.1-REMUNERACIONES Y CONTRIBUCIONES"/>
    <s v="2.1.5-CONTRIBUCIONES A LA SEGURIDAD SOCIAL"/>
    <s v="10-FONDO GENERAL"/>
    <s v="No Informado-"/>
  </r>
  <r>
    <n v="122221285.93000001"/>
    <n v="203700000"/>
    <s v="0201-PRESIDENCIA DE LA REPÚBLICA"/>
    <x v="0"/>
    <x v="0"/>
    <x v="0"/>
    <s v="1-SERVICIOS  GENERALES"/>
    <s v="1.1-Administración general"/>
    <s v="1.1.02-Gestión administrativa, financiera, fiscal, económica y planificación"/>
    <s v="99-MULTIPROVINCIAL"/>
    <s v="00-N/A"/>
    <s v="0032-DIRECCION DE ESTRATEGIA Y COMUNICACION GUBERNAMENTAL"/>
    <s v="01-MINISTERIO ADMINISTRATIVO DE LA PRESIDENCIA"/>
    <x v="0"/>
    <s v="2.1-REMUNERACIONES Y CONTRIBUCIONES"/>
    <s v="2.1.1-REMUNERACIONES"/>
    <s v="10-FONDO GENERAL"/>
    <s v="No Informado-"/>
  </r>
  <r>
    <n v="28942569.460000001"/>
    <n v="51900000"/>
    <s v="0201-PRESIDENCIA DE LA REPÚBLICA"/>
    <x v="0"/>
    <x v="0"/>
    <x v="0"/>
    <s v="1-SERVICIOS  GENERALES"/>
    <s v="1.1-Administración general"/>
    <s v="1.1.02-Gestión administrativa, financiera, fiscal, económica y planificación"/>
    <s v="99-MULTIPROVINCIAL"/>
    <s v="00-N/A"/>
    <s v="0032-DIRECCION DE ESTRATEGIA Y COMUNICACION GUBERNAMENTAL"/>
    <s v="01-MINISTERIO ADMINISTRATIVO DE LA PRESIDENCIA"/>
    <x v="0"/>
    <s v="2.1-REMUNERACIONES Y CONTRIBUCIONES"/>
    <s v="2.1.2-SOBRESUELDOS"/>
    <s v="10-FONDO GENERAL"/>
    <s v="No Informado-"/>
  </r>
  <r>
    <n v="17970041.059999999"/>
    <n v="28300000"/>
    <s v="0201-PRESIDENCIA DE LA REPÚBLICA"/>
    <x v="0"/>
    <x v="0"/>
    <x v="0"/>
    <s v="1-SERVICIOS  GENERALES"/>
    <s v="1.1-Administración general"/>
    <s v="1.1.02-Gestión administrativa, financiera, fiscal, económica y planificación"/>
    <s v="99-MULTIPROVINCIAL"/>
    <s v="00-N/A"/>
    <s v="0032-DIRECCION DE ESTRATEGIA Y COMUNICACION GUBERNAMENTAL"/>
    <s v="01-MINISTERIO ADMINISTRATIVO DE LA PRESIDENCIA"/>
    <x v="0"/>
    <s v="2.1-REMUNERACIONES Y CONTRIBUCIONES"/>
    <s v="2.1.5-CONTRIBUCIONES A LA SEGURIDAD SOCIAL"/>
    <s v="10-FONDO GENERAL"/>
    <s v="No Informado-"/>
  </r>
  <r>
    <n v="86370987.159999996"/>
    <n v="164700000"/>
    <s v="0201-PRESIDENCIA DE LA REPÚBLICA"/>
    <x v="0"/>
    <x v="0"/>
    <x v="0"/>
    <s v="1-SERVICIOS  GENERALES"/>
    <s v="1.1-Administración general"/>
    <s v="1.1.02-Gestión administrativa, financiera, fiscal, económica y planificación"/>
    <s v="99-MULTIPROVINCIAL"/>
    <s v="00-N/A"/>
    <s v="0033-ECO5RD"/>
    <s v="01-MINISTERIO ADMINISTRATIVO DE LA PRESIDENCIA"/>
    <x v="0"/>
    <s v="2.1-REMUNERACIONES Y CONTRIBUCIONES"/>
    <s v="2.1.1-REMUNERACIONES"/>
    <s v="10-FONDO GENERAL"/>
    <s v="No Informado-"/>
  </r>
  <r>
    <n v="19261000"/>
    <n v="40000000"/>
    <s v="0201-PRESIDENCIA DE LA REPÚBLICA"/>
    <x v="0"/>
    <x v="0"/>
    <x v="0"/>
    <s v="1-SERVICIOS  GENERALES"/>
    <s v="1.1-Administración general"/>
    <s v="1.1.02-Gestión administrativa, financiera, fiscal, económica y planificación"/>
    <s v="99-MULTIPROVINCIAL"/>
    <s v="00-N/A"/>
    <s v="0033-ECO5RD"/>
    <s v="01-MINISTERIO ADMINISTRATIVO DE LA PRESIDENCIA"/>
    <x v="0"/>
    <s v="2.1-REMUNERACIONES Y CONTRIBUCIONES"/>
    <s v="2.1.2-SOBRESUELDOS"/>
    <s v="10-FONDO GENERAL"/>
    <s v="No Informado-"/>
  </r>
  <r>
    <n v="11810663.92"/>
    <n v="22935000"/>
    <s v="0201-PRESIDENCIA DE LA REPÚBLICA"/>
    <x v="0"/>
    <x v="0"/>
    <x v="0"/>
    <s v="1-SERVICIOS  GENERALES"/>
    <s v="1.1-Administración general"/>
    <s v="1.1.02-Gestión administrativa, financiera, fiscal, económica y planificación"/>
    <s v="99-MULTIPROVINCIAL"/>
    <s v="00-N/A"/>
    <s v="0033-ECO5RD"/>
    <s v="01-MINISTERIO ADMINISTRATIVO DE LA PRESIDENCIA"/>
    <x v="0"/>
    <s v="2.1-REMUNERACIONES Y CONTRIBUCIONES"/>
    <s v="2.1.5-CONTRIBUCIONES A LA SEGURIDAD SOCIAL"/>
    <s v="10-FONDO GENERAL"/>
    <s v="No Informado-"/>
  </r>
  <r>
    <n v="26255805.960000001"/>
    <n v="48450580"/>
    <s v="0201-PRESIDENCIA DE LA REPÚBLICA"/>
    <x v="0"/>
    <x v="0"/>
    <x v="0"/>
    <s v="1-SERVICIOS  GENERALES"/>
    <s v="1.1-Administración general"/>
    <s v="1.1.02-Gestión administrativa, financiera, fiscal, económica y planificación"/>
    <s v="99-MULTIPROVINCIAL"/>
    <s v="00-N/A"/>
    <s v="0005-GOBERNACIÓN  DEL EDIFICIO GUBERNAMENTAL JUAN PABLO DUARTE"/>
    <s v="01-MINISTERIO ADMINISTRATIVO DE LA PRESIDENCIA"/>
    <x v="0"/>
    <s v="2.1-REMUNERACIONES Y CONTRIBUCIONES"/>
    <s v="2.1.1-REMUNERACIONES"/>
    <s v="10-FONDO GENERAL"/>
    <s v="No Informado-"/>
  </r>
  <r>
    <n v="1738757"/>
    <n v="6795000"/>
    <s v="0201-PRESIDENCIA DE LA REPÚBLICA"/>
    <x v="0"/>
    <x v="0"/>
    <x v="0"/>
    <s v="1-SERVICIOS  GENERALES"/>
    <s v="1.1-Administración general"/>
    <s v="1.1.02-Gestión administrativa, financiera, fiscal, económica y planificación"/>
    <s v="99-MULTIPROVINCIAL"/>
    <s v="00-N/A"/>
    <s v="0005-GOBERNACIÓN  DEL EDIFICIO GUBERNAMENTAL JUAN PABLO DUARTE"/>
    <s v="01-MINISTERIO ADMINISTRATIVO DE LA PRESIDENCIA"/>
    <x v="0"/>
    <s v="2.1-REMUNERACIONES Y CONTRIBUCIONES"/>
    <s v="2.1.2-SOBRESUELDOS"/>
    <s v="10-FONDO GENERAL"/>
    <s v="No Informado-"/>
  </r>
  <r>
    <n v="3850784.67"/>
    <n v="7674420"/>
    <s v="0201-PRESIDENCIA DE LA REPÚBLICA"/>
    <x v="0"/>
    <x v="0"/>
    <x v="0"/>
    <s v="1-SERVICIOS  GENERALES"/>
    <s v="1.1-Administración general"/>
    <s v="1.1.02-Gestión administrativa, financiera, fiscal, económica y planificación"/>
    <s v="99-MULTIPROVINCIAL"/>
    <s v="00-N/A"/>
    <s v="0005-GOBERNACIÓN  DEL EDIFICIO GUBERNAMENTAL JUAN PABLO DUARTE"/>
    <s v="01-MINISTERIO ADMINISTRATIVO DE LA PRESIDENCIA"/>
    <x v="0"/>
    <s v="2.1-REMUNERACIONES Y CONTRIBUCIONES"/>
    <s v="2.1.5-CONTRIBUCIONES A LA SEGURIDAD SOCIAL"/>
    <s v="10-FONDO GENERAL"/>
    <s v="No Informado-"/>
  </r>
  <r>
    <n v="27024000"/>
    <n v="50438000"/>
    <s v="0201-PRESIDENCIA DE LA REPÚBLICA"/>
    <x v="0"/>
    <x v="0"/>
    <x v="0"/>
    <s v="1-SERVICIOS  GENERALES"/>
    <s v="1.1-Administración general"/>
    <s v="1.1.02-Gestión administrativa, financiera, fiscal, económica y planificación"/>
    <s v="99-MULTIPROVINCIAL"/>
    <s v="00-N/A"/>
    <s v="0008-DIRECCION GENERAL DE ETICA E INTEGRIDAD GUBERNAMENTAL"/>
    <s v="06-MINISTERIO DE LA PRESIDENCIA"/>
    <x v="0"/>
    <s v="2.1-REMUNERACIONES Y CONTRIBUCIONES"/>
    <s v="2.1.1-REMUNERACIONES"/>
    <s v="10-FONDO GENERAL"/>
    <s v="No Informado-"/>
  </r>
  <r>
    <n v="3592791.68"/>
    <n v="12036333"/>
    <s v="0201-PRESIDENCIA DE LA REPÚBLICA"/>
    <x v="0"/>
    <x v="0"/>
    <x v="0"/>
    <s v="1-SERVICIOS  GENERALES"/>
    <s v="1.1-Administración general"/>
    <s v="1.1.02-Gestión administrativa, financiera, fiscal, económica y planificación"/>
    <s v="99-MULTIPROVINCIAL"/>
    <s v="00-N/A"/>
    <s v="0008-DIRECCION GENERAL DE ETICA E INTEGRIDAD GUBERNAMENTAL"/>
    <s v="06-MINISTERIO DE LA PRESIDENCIA"/>
    <x v="0"/>
    <s v="2.1-REMUNERACIONES Y CONTRIBUCIONES"/>
    <s v="2.1.2-SOBRESUELDOS"/>
    <s v="10-FONDO GENERAL"/>
    <s v="No Informado-"/>
  </r>
  <r>
    <n v="4086363.91"/>
    <n v="7552515"/>
    <s v="0201-PRESIDENCIA DE LA REPÚBLICA"/>
    <x v="0"/>
    <x v="0"/>
    <x v="0"/>
    <s v="1-SERVICIOS  GENERALES"/>
    <s v="1.1-Administración general"/>
    <s v="1.1.02-Gestión administrativa, financiera, fiscal, económica y planificación"/>
    <s v="99-MULTIPROVINCIAL"/>
    <s v="00-N/A"/>
    <s v="0008-DIRECCION GENERAL DE ETICA E INTEGRIDAD GUBERNAMENTAL"/>
    <s v="06-MINISTERIO DE LA PRESIDENCIA"/>
    <x v="0"/>
    <s v="2.1-REMUNERACIONES Y CONTRIBUCIONES"/>
    <s v="2.1.5-CONTRIBUCIONES A LA SEGURIDAD SOCIAL"/>
    <s v="10-FONDO GENERAL"/>
    <s v="No Informado-"/>
  </r>
  <r>
    <n v="2120000"/>
    <n v="6175000"/>
    <s v="0201-PRESIDENCIA DE LA REPÚBLICA"/>
    <x v="0"/>
    <x v="0"/>
    <x v="0"/>
    <s v="1-SERVICIOS  GENERALES"/>
    <s v="1.1-Administración general"/>
    <s v="1.1.02-Gestión administrativa, financiera, fiscal, económica y planificación"/>
    <s v="99-MULTIPROVINCIAL"/>
    <s v="00-N/A"/>
    <s v="0031-DIRECCION DE PRENSA DEL PRESIDENTE"/>
    <s v="01-MINISTERIO ADMINISTRATIVO DE LA PRESIDENCIA"/>
    <x v="0"/>
    <s v="2.1-REMUNERACIONES Y CONTRIBUCIONES"/>
    <s v="2.1.1-REMUNERACIONES"/>
    <s v="10-FONDO GENERAL"/>
    <s v="No Informado-"/>
  </r>
  <r>
    <n v="231250"/>
    <n v="1040000"/>
    <s v="0201-PRESIDENCIA DE LA REPÚBLICA"/>
    <x v="0"/>
    <x v="0"/>
    <x v="0"/>
    <s v="1-SERVICIOS  GENERALES"/>
    <s v="1.1-Administración general"/>
    <s v="1.1.02-Gestión administrativa, financiera, fiscal, económica y planificación"/>
    <s v="99-MULTIPROVINCIAL"/>
    <s v="00-N/A"/>
    <s v="0031-DIRECCION DE PRENSA DEL PRESIDENTE"/>
    <s v="01-MINISTERIO ADMINISTRATIVO DE LA PRESIDENCIA"/>
    <x v="0"/>
    <s v="2.1-REMUNERACIONES Y CONTRIBUCIONES"/>
    <s v="2.1.2-SOBRESUELDOS"/>
    <s v="10-FONDO GENERAL"/>
    <s v="No Informado-"/>
  </r>
  <r>
    <n v="321979.61"/>
    <n v="1839135"/>
    <s v="0201-PRESIDENCIA DE LA REPÚBLICA"/>
    <x v="0"/>
    <x v="0"/>
    <x v="0"/>
    <s v="1-SERVICIOS  GENERALES"/>
    <s v="1.1-Administración general"/>
    <s v="1.1.02-Gestión administrativa, financiera, fiscal, económica y planificación"/>
    <s v="99-MULTIPROVINCIAL"/>
    <s v="00-N/A"/>
    <s v="0031-DIRECCION DE PRENSA DEL PRESIDENTE"/>
    <s v="01-MINISTERIO ADMINISTRATIVO DE LA PRESIDENCIA"/>
    <x v="0"/>
    <s v="2.1-REMUNERACIONES Y CONTRIBUCIONES"/>
    <s v="2.1.5-CONTRIBUCIONES A LA SEGURIDAD SOCIAL"/>
    <s v="10-FONDO GENERAL"/>
    <s v="No Informado-"/>
  </r>
  <r>
    <n v="23372703.719999999"/>
    <n v="64840250"/>
    <s v="0201-PRESIDENCIA DE LA REPÚBLICA"/>
    <x v="0"/>
    <x v="0"/>
    <x v="0"/>
    <s v="1-SERVICIOS  GENERALES"/>
    <s v="1.1-Administración general"/>
    <s v="1.1.02-Gestión administrativa, financiera, fiscal, económica y planificación"/>
    <s v="99-MULTIPROVINCIAL"/>
    <s v="00-N/A"/>
    <s v="0032-DIRECCION DE ESTRATEGIA Y COMUNICACION GUBERNAMENTAL"/>
    <s v="01-MINISTERIO ADMINISTRATIVO DE LA PRESIDENCIA"/>
    <x v="0"/>
    <s v="2.1-REMUNERACIONES Y CONTRIBUCIONES"/>
    <s v="2.1.1-REMUNERACIONES"/>
    <s v="10-FONDO GENERAL"/>
    <s v="No Informado-"/>
  </r>
  <r>
    <n v="3257940"/>
    <n v="12692500"/>
    <s v="0201-PRESIDENCIA DE LA REPÚBLICA"/>
    <x v="0"/>
    <x v="0"/>
    <x v="0"/>
    <s v="1-SERVICIOS  GENERALES"/>
    <s v="1.1-Administración general"/>
    <s v="1.1.02-Gestión administrativa, financiera, fiscal, económica y planificación"/>
    <s v="99-MULTIPROVINCIAL"/>
    <s v="00-N/A"/>
    <s v="0032-DIRECCION DE ESTRATEGIA Y COMUNICACION GUBERNAMENTAL"/>
    <s v="01-MINISTERIO ADMINISTRATIVO DE LA PRESIDENCIA"/>
    <x v="0"/>
    <s v="2.1-REMUNERACIONES Y CONTRIBUCIONES"/>
    <s v="2.1.2-SOBRESUELDOS"/>
    <s v="10-FONDO GENERAL"/>
    <s v="No Informado-"/>
  </r>
  <r>
    <n v="3541158"/>
    <n v="8720000"/>
    <s v="0201-PRESIDENCIA DE LA REPÚBLICA"/>
    <x v="0"/>
    <x v="0"/>
    <x v="0"/>
    <s v="1-SERVICIOS  GENERALES"/>
    <s v="1.1-Administración general"/>
    <s v="1.1.02-Gestión administrativa, financiera, fiscal, económica y planificación"/>
    <s v="99-MULTIPROVINCIAL"/>
    <s v="00-N/A"/>
    <s v="0032-DIRECCION DE ESTRATEGIA Y COMUNICACION GUBERNAMENTAL"/>
    <s v="01-MINISTERIO ADMINISTRATIVO DE LA PRESIDENCIA"/>
    <x v="0"/>
    <s v="2.1-REMUNERACIONES Y CONTRIBUCIONES"/>
    <s v="2.1.5-CONTRIBUCIONES A LA SEGURIDAD SOCIAL"/>
    <s v="10-FONDO GENERAL"/>
    <s v="No Informado-"/>
  </r>
  <r>
    <n v="23983596.219999999"/>
    <n v="43340000"/>
    <s v="0201-PRESIDENCIA DE LA REPÚBLICA"/>
    <x v="0"/>
    <x v="0"/>
    <x v="0"/>
    <s v="1-SERVICIOS  GENERALES"/>
    <s v="1.1-Administración general"/>
    <s v="1.1.02-Gestión administrativa, financiera, fiscal, económica y planificación"/>
    <s v="99-MULTIPROVINCIAL"/>
    <s v="00-N/A"/>
    <s v="0031-DIRECCION DE PRENSA DEL PRESIDENTE"/>
    <s v="01-MINISTERIO ADMINISTRATIVO DE LA PRESIDENCIA"/>
    <x v="0"/>
    <s v="2.1-REMUNERACIONES Y CONTRIBUCIONES"/>
    <s v="2.1.1-REMUNERACIONES"/>
    <s v="10-FONDO GENERAL"/>
    <s v="No Informado-"/>
  </r>
  <r>
    <n v="3131334.83"/>
    <n v="6855000"/>
    <s v="0201-PRESIDENCIA DE LA REPÚBLICA"/>
    <x v="0"/>
    <x v="0"/>
    <x v="0"/>
    <s v="1-SERVICIOS  GENERALES"/>
    <s v="1.1-Administración general"/>
    <s v="1.1.02-Gestión administrativa, financiera, fiscal, económica y planificación"/>
    <s v="99-MULTIPROVINCIAL"/>
    <s v="00-N/A"/>
    <s v="0031-DIRECCION DE PRENSA DEL PRESIDENTE"/>
    <s v="01-MINISTERIO ADMINISTRATIVO DE LA PRESIDENCIA"/>
    <x v="0"/>
    <s v="2.1-REMUNERACIONES Y CONTRIBUCIONES"/>
    <s v="2.1.2-SOBRESUELDOS"/>
    <s v="10-FONDO GENERAL"/>
    <s v="No Informado-"/>
  </r>
  <r>
    <n v="3623036.34"/>
    <n v="6157476"/>
    <s v="0201-PRESIDENCIA DE LA REPÚBLICA"/>
    <x v="0"/>
    <x v="0"/>
    <x v="0"/>
    <s v="1-SERVICIOS  GENERALES"/>
    <s v="1.1-Administración general"/>
    <s v="1.1.02-Gestión administrativa, financiera, fiscal, económica y planificación"/>
    <s v="99-MULTIPROVINCIAL"/>
    <s v="00-N/A"/>
    <s v="0031-DIRECCION DE PRENSA DEL PRESIDENTE"/>
    <s v="01-MINISTERIO ADMINISTRATIVO DE LA PRESIDENCIA"/>
    <x v="0"/>
    <s v="2.1-REMUNERACIONES Y CONTRIBUCIONES"/>
    <s v="2.1.5-CONTRIBUCIONES A LA SEGURIDAD SOCIAL"/>
    <s v="10-FONDO GENERAL"/>
    <s v="No Informado-"/>
  </r>
  <r>
    <n v="8704245.1799999997"/>
    <n v="17331133"/>
    <s v="0201-PRESIDENCIA DE LA REPÚBLICA"/>
    <x v="0"/>
    <x v="0"/>
    <x v="0"/>
    <s v="1-SERVICIOS  GENERALES"/>
    <s v="1.1-Administración general"/>
    <s v="1.1.02-Gestión administrativa, financiera, fiscal, económica y planificación"/>
    <s v="99-MULTIPROVINCIAL"/>
    <s v="00-N/A"/>
    <s v="0001-MINISTERIO DE LA PRESIDENCIA"/>
    <s v="06-MINISTERIO DE LA PRESIDENCIA"/>
    <x v="0"/>
    <s v="2.1-REMUNERACIONES Y CONTRIBUCIONES"/>
    <s v="2.1.1-REMUNERACIONES"/>
    <s v="10-FONDO GENERAL"/>
    <s v="No Informado-"/>
  </r>
  <r>
    <n v="3879178.98"/>
    <n v="7719547"/>
    <s v="0201-PRESIDENCIA DE LA REPÚBLICA"/>
    <x v="0"/>
    <x v="0"/>
    <x v="0"/>
    <s v="1-SERVICIOS  GENERALES"/>
    <s v="1.1-Administración general"/>
    <s v="1.1.02-Gestión administrativa, financiera, fiscal, económica y planificación"/>
    <s v="99-MULTIPROVINCIAL"/>
    <s v="00-N/A"/>
    <s v="0001-MINISTERIO DE LA PRESIDENCIA"/>
    <s v="06-MINISTERIO DE LA PRESIDENCIA"/>
    <x v="0"/>
    <s v="2.1-REMUNERACIONES Y CONTRIBUCIONES"/>
    <s v="2.1.2-SOBRESUELDOS"/>
    <s v="10-FONDO GENERAL"/>
    <s v="No Informado-"/>
  </r>
  <r>
    <n v="1281619.01"/>
    <n v="2974320"/>
    <s v="0201-PRESIDENCIA DE LA REPÚBLICA"/>
    <x v="0"/>
    <x v="0"/>
    <x v="0"/>
    <s v="1-SERVICIOS  GENERALES"/>
    <s v="1.1-Administración general"/>
    <s v="1.1.02-Gestión administrativa, financiera, fiscal, económica y planificación"/>
    <s v="99-MULTIPROVINCIAL"/>
    <s v="00-N/A"/>
    <s v="0001-MINISTERIO DE LA PRESIDENCIA"/>
    <s v="06-MINISTERIO DE LA PRESIDENCIA"/>
    <x v="0"/>
    <s v="2.1-REMUNERACIONES Y CONTRIBUCIONES"/>
    <s v="2.1.5-CONTRIBUCIONES A LA SEGURIDAD SOCIAL"/>
    <s v="10-FONDO GENERAL"/>
    <s v="No Informado-"/>
  </r>
  <r>
    <n v="7979000"/>
    <n v="16723702"/>
    <s v="0201-PRESIDENCIA DE LA REPÚBLICA"/>
    <x v="0"/>
    <x v="0"/>
    <x v="0"/>
    <s v="1-SERVICIOS  GENERALES"/>
    <s v="1.1-Administración general"/>
    <s v="1.1.02-Gestión administrativa, financiera, fiscal, económica y planificación"/>
    <s v="99-MULTIPROVINCIAL"/>
    <s v="00-N/A"/>
    <s v="0001-MINISTERIO DE LA PRESIDENCIA"/>
    <s v="06-MINISTERIO DE LA PRESIDENCIA"/>
    <x v="0"/>
    <s v="2.1-REMUNERACIONES Y CONTRIBUCIONES"/>
    <s v="2.1.1-REMUNERACIONES"/>
    <s v="10-FONDO GENERAL"/>
    <s v="No Informado-"/>
  </r>
  <r>
    <n v="1033667"/>
    <n v="3336000"/>
    <s v="0201-PRESIDENCIA DE LA REPÚBLICA"/>
    <x v="0"/>
    <x v="0"/>
    <x v="0"/>
    <s v="1-SERVICIOS  GENERALES"/>
    <s v="1.1-Administración general"/>
    <s v="1.1.02-Gestión administrativa, financiera, fiscal, económica y planificación"/>
    <s v="99-MULTIPROVINCIAL"/>
    <s v="00-N/A"/>
    <s v="0001-MINISTERIO DE LA PRESIDENCIA"/>
    <s v="06-MINISTERIO DE LA PRESIDENCIA"/>
    <x v="0"/>
    <s v="2.1-REMUNERACIONES Y CONTRIBUCIONES"/>
    <s v="2.1.2-SOBRESUELDOS"/>
    <s v="10-FONDO GENERAL"/>
    <s v="No Informado-"/>
  </r>
  <r>
    <n v="1196199.3400000001"/>
    <n v="2040298"/>
    <s v="0201-PRESIDENCIA DE LA REPÚBLICA"/>
    <x v="0"/>
    <x v="0"/>
    <x v="0"/>
    <s v="1-SERVICIOS  GENERALES"/>
    <s v="1.1-Administración general"/>
    <s v="1.1.02-Gestión administrativa, financiera, fiscal, económica y planificación"/>
    <s v="99-MULTIPROVINCIAL"/>
    <s v="00-N/A"/>
    <s v="0001-MINISTERIO DE LA PRESIDENCIA"/>
    <s v="06-MINISTERIO DE LA PRESIDENCIA"/>
    <x v="0"/>
    <s v="2.1-REMUNERACIONES Y CONTRIBUCIONES"/>
    <s v="2.1.5-CONTRIBUCIONES A LA SEGURIDAD SOCIAL"/>
    <s v="10-FONDO GENERAL"/>
    <s v="No Informado-"/>
  </r>
  <r>
    <n v="15872750"/>
    <n v="51594084"/>
    <s v="0201-PRESIDENCIA DE LA REPÚBLICA"/>
    <x v="0"/>
    <x v="0"/>
    <x v="0"/>
    <s v="1-SERVICIOS  GENERALES"/>
    <s v="1.1-Administración general"/>
    <s v="1.1.02-Gestión administrativa, financiera, fiscal, económica y planificación"/>
    <s v="99-MULTIPROVINCIAL"/>
    <s v="00-N/A"/>
    <s v="0001-MINISTERIO DE LA PRESIDENCIA"/>
    <s v="06-MINISTERIO DE LA PRESIDENCIA"/>
    <x v="0"/>
    <s v="2.1-REMUNERACIONES Y CONTRIBUCIONES"/>
    <s v="2.1.1-REMUNERACIONES"/>
    <s v="10-FONDO GENERAL"/>
    <s v="No Informado-"/>
  </r>
  <r>
    <n v="2157819.44"/>
    <n v="9961083"/>
    <s v="0201-PRESIDENCIA DE LA REPÚBLICA"/>
    <x v="0"/>
    <x v="0"/>
    <x v="0"/>
    <s v="1-SERVICIOS  GENERALES"/>
    <s v="1.1-Administración general"/>
    <s v="1.1.02-Gestión administrativa, financiera, fiscal, económica y planificación"/>
    <s v="99-MULTIPROVINCIAL"/>
    <s v="00-N/A"/>
    <s v="0001-MINISTERIO DE LA PRESIDENCIA"/>
    <s v="06-MINISTERIO DE LA PRESIDENCIA"/>
    <x v="0"/>
    <s v="2.1-REMUNERACIONES Y CONTRIBUCIONES"/>
    <s v="2.1.2-SOBRESUELDOS"/>
    <s v="10-FONDO GENERAL"/>
    <s v="No Informado-"/>
  </r>
  <r>
    <n v="2314031.42"/>
    <n v="7267795"/>
    <s v="0201-PRESIDENCIA DE LA REPÚBLICA"/>
    <x v="0"/>
    <x v="0"/>
    <x v="0"/>
    <s v="1-SERVICIOS  GENERALES"/>
    <s v="1.1-Administración general"/>
    <s v="1.1.02-Gestión administrativa, financiera, fiscal, económica y planificación"/>
    <s v="99-MULTIPROVINCIAL"/>
    <s v="00-N/A"/>
    <s v="0001-MINISTERIO DE LA PRESIDENCIA"/>
    <s v="06-MINISTERIO DE LA PRESIDENCIA"/>
    <x v="0"/>
    <s v="2.1-REMUNERACIONES Y CONTRIBUCIONES"/>
    <s v="2.1.5-CONTRIBUCIONES A LA SEGURIDAD SOCIAL"/>
    <s v="10-FONDO GENERAL"/>
    <s v="No Informado-"/>
  </r>
  <r>
    <n v="6233733.3300000001"/>
    <n v="14335000"/>
    <s v="0201-PRESIDENCIA DE LA REPÚBLICA"/>
    <x v="0"/>
    <x v="0"/>
    <x v="0"/>
    <s v="1-SERVICIOS  GENERALES"/>
    <s v="1.1-Administración general"/>
    <s v="1.1.02-Gestión administrativa, financiera, fiscal, económica y planificación"/>
    <s v="99-MULTIPROVINCIAL"/>
    <s v="00-N/A"/>
    <s v="0001-MINISTERIO DE LA PRESIDENCIA"/>
    <s v="06-MINISTERIO DE LA PRESIDENCIA"/>
    <x v="0"/>
    <s v="2.1-REMUNERACIONES Y CONTRIBUCIONES"/>
    <s v="2.1.1-REMUNERACIONES"/>
    <s v="10-FONDO GENERAL"/>
    <s v="No Informado-"/>
  </r>
  <r>
    <n v="870000"/>
    <n v="2535000"/>
    <s v="0201-PRESIDENCIA DE LA REPÚBLICA"/>
    <x v="0"/>
    <x v="0"/>
    <x v="0"/>
    <s v="1-SERVICIOS  GENERALES"/>
    <s v="1.1-Administración general"/>
    <s v="1.1.02-Gestión administrativa, financiera, fiscal, económica y planificación"/>
    <s v="99-MULTIPROVINCIAL"/>
    <s v="00-N/A"/>
    <s v="0001-MINISTERIO DE LA PRESIDENCIA"/>
    <s v="06-MINISTERIO DE LA PRESIDENCIA"/>
    <x v="0"/>
    <s v="2.1-REMUNERACIONES Y CONTRIBUCIONES"/>
    <s v="2.1.2-SOBRESUELDOS"/>
    <s v="10-FONDO GENERAL"/>
    <s v="No Informado-"/>
  </r>
  <r>
    <n v="878138.11"/>
    <n v="2009106"/>
    <s v="0201-PRESIDENCIA DE LA REPÚBLICA"/>
    <x v="0"/>
    <x v="0"/>
    <x v="0"/>
    <s v="1-SERVICIOS  GENERALES"/>
    <s v="1.1-Administración general"/>
    <s v="1.1.02-Gestión administrativa, financiera, fiscal, económica y planificación"/>
    <s v="99-MULTIPROVINCIAL"/>
    <s v="00-N/A"/>
    <s v="0001-MINISTERIO DE LA PRESIDENCIA"/>
    <s v="06-MINISTERIO DE LA PRESIDENCIA"/>
    <x v="0"/>
    <s v="2.1-REMUNERACIONES Y CONTRIBUCIONES"/>
    <s v="2.1.5-CONTRIBUCIONES A LA SEGURIDAD SOCIAL"/>
    <s v="10-FONDO GENERAL"/>
    <s v="No Informado-"/>
  </r>
  <r>
    <n v="16734047.15"/>
    <n v="32483000"/>
    <s v="0201-PRESIDENCIA DE LA REPÚBLICA"/>
    <x v="0"/>
    <x v="0"/>
    <x v="0"/>
    <s v="1-SERVICIOS  GENERALES"/>
    <s v="1.1-Administración general"/>
    <s v="1.1.02-Gestión administrativa, financiera, fiscal, económica y planificación"/>
    <s v="99-MULTIPROVINCIAL"/>
    <s v="00-N/A"/>
    <s v="0001-MINISTERIO DE LA PRESIDENCIA"/>
    <s v="06-MINISTERIO DE LA PRESIDENCIA"/>
    <x v="0"/>
    <s v="2.1-REMUNERACIONES Y CONTRIBUCIONES"/>
    <s v="2.1.1-REMUNERACIONES"/>
    <s v="10-FONDO GENERAL"/>
    <s v="No Informado-"/>
  </r>
  <r>
    <n v="2106541"/>
    <n v="5473000"/>
    <s v="0201-PRESIDENCIA DE LA REPÚBLICA"/>
    <x v="0"/>
    <x v="0"/>
    <x v="0"/>
    <s v="1-SERVICIOS  GENERALES"/>
    <s v="1.1-Administración general"/>
    <s v="1.1.02-Gestión administrativa, financiera, fiscal, económica y planificación"/>
    <s v="99-MULTIPROVINCIAL"/>
    <s v="00-N/A"/>
    <s v="0001-MINISTERIO DE LA PRESIDENCIA"/>
    <s v="06-MINISTERIO DE LA PRESIDENCIA"/>
    <x v="0"/>
    <s v="2.1-REMUNERACIONES Y CONTRIBUCIONES"/>
    <s v="2.1.2-SOBRESUELDOS"/>
    <s v="10-FONDO GENERAL"/>
    <s v="No Informado-"/>
  </r>
  <r>
    <n v="2417439.88"/>
    <n v="4570486"/>
    <s v="0201-PRESIDENCIA DE LA REPÚBLICA"/>
    <x v="0"/>
    <x v="0"/>
    <x v="0"/>
    <s v="1-SERVICIOS  GENERALES"/>
    <s v="1.1-Administración general"/>
    <s v="1.1.02-Gestión administrativa, financiera, fiscal, económica y planificación"/>
    <s v="99-MULTIPROVINCIAL"/>
    <s v="00-N/A"/>
    <s v="0001-MINISTERIO DE LA PRESIDENCIA"/>
    <s v="06-MINISTERIO DE LA PRESIDENCIA"/>
    <x v="0"/>
    <s v="2.1-REMUNERACIONES Y CONTRIBUCIONES"/>
    <s v="2.1.5-CONTRIBUCIONES A LA SEGURIDAD SOCIAL"/>
    <s v="10-FONDO GENERAL"/>
    <s v="No Informado-"/>
  </r>
  <r>
    <n v="60596068.450000003"/>
    <n v="155600000"/>
    <s v="0201-PRESIDENCIA DE LA REPÚBLICA"/>
    <x v="0"/>
    <x v="0"/>
    <x v="0"/>
    <s v="1-SERVICIOS  GENERALES"/>
    <s v="1.1-Administración general"/>
    <s v="1.1.02-Gestión administrativa, financiera, fiscal, económica y planificación"/>
    <s v="99-MULTIPROVINCIAL"/>
    <s v="00-N/A"/>
    <s v="0029-VICE PRESIDENCIA DE LA REPÚBLICA"/>
    <s v="01-MINISTERIO ADMINISTRATIVO DE LA PRESIDENCIA"/>
    <x v="0"/>
    <s v="2.1-REMUNERACIONES Y CONTRIBUCIONES"/>
    <s v="2.1.1-REMUNERACIONES"/>
    <s v="10-FONDO GENERAL"/>
    <s v="No Informado-"/>
  </r>
  <r>
    <n v="25422000"/>
    <n v="54792000"/>
    <s v="0201-PRESIDENCIA DE LA REPÚBLICA"/>
    <x v="0"/>
    <x v="0"/>
    <x v="0"/>
    <s v="1-SERVICIOS  GENERALES"/>
    <s v="1.1-Administración general"/>
    <s v="1.1.02-Gestión administrativa, financiera, fiscal, económica y planificación"/>
    <s v="99-MULTIPROVINCIAL"/>
    <s v="00-N/A"/>
    <s v="0029-VICE PRESIDENCIA DE LA REPÚBLICA"/>
    <s v="01-MINISTERIO ADMINISTRATIVO DE LA PRESIDENCIA"/>
    <x v="0"/>
    <s v="2.1-REMUNERACIONES Y CONTRIBUCIONES"/>
    <s v="2.1.2-SOBRESUELDOS"/>
    <s v="10-FONDO GENERAL"/>
    <s v="No Informado-"/>
  </r>
  <r>
    <n v="8765077.6600000001"/>
    <n v="15337000"/>
    <s v="0201-PRESIDENCIA DE LA REPÚBLICA"/>
    <x v="0"/>
    <x v="0"/>
    <x v="0"/>
    <s v="1-SERVICIOS  GENERALES"/>
    <s v="1.1-Administración general"/>
    <s v="1.1.02-Gestión administrativa, financiera, fiscal, económica y planificación"/>
    <s v="99-MULTIPROVINCIAL"/>
    <s v="00-N/A"/>
    <s v="0029-VICE PRESIDENCIA DE LA REPÚBLICA"/>
    <s v="01-MINISTERIO ADMINISTRATIVO DE LA PRESIDENCIA"/>
    <x v="0"/>
    <s v="2.1-REMUNERACIONES Y CONTRIBUCIONES"/>
    <s v="2.1.5-CONTRIBUCIONES A LA SEGURIDAD SOCIAL"/>
    <s v="10-FONDO GENERAL"/>
    <s v="No Informado-"/>
  </r>
  <r>
    <n v="36742555.939999998"/>
    <n v="66579334"/>
    <s v="0201-PRESIDENCIA DE LA REPÚBLICA"/>
    <x v="0"/>
    <x v="0"/>
    <x v="0"/>
    <s v="1-SERVICIOS  GENERALES"/>
    <s v="1.1-Administración general"/>
    <s v="1.1.02-Gestión administrativa, financiera, fiscal, económica y planificación"/>
    <s v="99-MULTIPROVINCIAL"/>
    <s v="00-N/A"/>
    <s v="0001-SECRETARIADO ADMINISTRATIVO DE LA PRESIDENCIA"/>
    <s v="01-MINISTERIO ADMINISTRATIVO DE LA PRESIDENCIA"/>
    <x v="0"/>
    <s v="2.1-REMUNERACIONES Y CONTRIBUCIONES"/>
    <s v="2.1.1-REMUNERACIONES"/>
    <s v="10-FONDO GENERAL"/>
    <s v="No Informado-"/>
  </r>
  <r>
    <n v="4980775.1100000003"/>
    <n v="17130002"/>
    <s v="0201-PRESIDENCIA DE LA REPÚBLICA"/>
    <x v="0"/>
    <x v="0"/>
    <x v="0"/>
    <s v="1-SERVICIOS  GENERALES"/>
    <s v="1.1-Administración general"/>
    <s v="1.1.02-Gestión administrativa, financiera, fiscal, económica y planificación"/>
    <s v="99-MULTIPROVINCIAL"/>
    <s v="00-N/A"/>
    <s v="0001-SECRETARIADO ADMINISTRATIVO DE LA PRESIDENCIA"/>
    <s v="01-MINISTERIO ADMINISTRATIVO DE LA PRESIDENCIA"/>
    <x v="0"/>
    <s v="2.1-REMUNERACIONES Y CONTRIBUCIONES"/>
    <s v="2.1.2-SOBRESUELDOS"/>
    <s v="10-FONDO GENERAL"/>
    <s v="No Informado-"/>
  </r>
  <r>
    <n v="5353673.57"/>
    <n v="9000000"/>
    <s v="0201-PRESIDENCIA DE LA REPÚBLICA"/>
    <x v="0"/>
    <x v="0"/>
    <x v="0"/>
    <s v="1-SERVICIOS  GENERALES"/>
    <s v="1.1-Administración general"/>
    <s v="1.1.02-Gestión administrativa, financiera, fiscal, económica y planificación"/>
    <s v="99-MULTIPROVINCIAL"/>
    <s v="00-N/A"/>
    <s v="0001-SECRETARIADO ADMINISTRATIVO DE LA PRESIDENCIA"/>
    <s v="01-MINISTERIO ADMINISTRATIVO DE LA PRESIDENCIA"/>
    <x v="0"/>
    <s v="2.1-REMUNERACIONES Y CONTRIBUCIONES"/>
    <s v="2.1.5-CONTRIBUCIONES A LA SEGURIDAD SOCIAL"/>
    <s v="10-FONDO GENERAL"/>
    <s v="No Informado-"/>
  </r>
  <r>
    <n v="0"/>
    <n v="1300000"/>
    <s v="0201-PRESIDENCIA DE LA REPÚBLICA"/>
    <x v="0"/>
    <x v="0"/>
    <x v="0"/>
    <s v="1-SERVICIOS  GENERALES"/>
    <s v="1.1-Administración general"/>
    <s v="1.1.05-Gestión de la administración general para transversalizar el enfoque de género"/>
    <s v="99-MULTIPROVINCIAL"/>
    <s v="00-N/A"/>
    <s v="0001-MINISTERIO DE LA PRESIDENCIA"/>
    <s v="06-MINISTERIO DE LA PRESIDENCIA"/>
    <x v="0"/>
    <s v="2.1-REMUNERACIONES Y CONTRIBUCIONES"/>
    <s v="2.1.1-REMUNERACIONES"/>
    <s v="10-FONDO GENERAL"/>
    <s v="No Informado-"/>
  </r>
  <r>
    <n v="0"/>
    <n v="300000"/>
    <s v="0201-PRESIDENCIA DE LA REPÚBLICA"/>
    <x v="0"/>
    <x v="0"/>
    <x v="0"/>
    <s v="1-SERVICIOS  GENERALES"/>
    <s v="1.1-Administración general"/>
    <s v="1.1.05-Gestión de la administración general para transversalizar el enfoque de género"/>
    <s v="99-MULTIPROVINCIAL"/>
    <s v="00-N/A"/>
    <s v="0001-MINISTERIO DE LA PRESIDENCIA"/>
    <s v="06-MINISTERIO DE LA PRESIDENCIA"/>
    <x v="0"/>
    <s v="2.1-REMUNERACIONES Y CONTRIBUCIONES"/>
    <s v="2.1.2-SOBRESUELDOS"/>
    <s v="10-FONDO GENERAL"/>
    <s v="No Informado-"/>
  </r>
  <r>
    <n v="0"/>
    <n v="183480"/>
    <s v="0201-PRESIDENCIA DE LA REPÚBLICA"/>
    <x v="0"/>
    <x v="0"/>
    <x v="0"/>
    <s v="1-SERVICIOS  GENERALES"/>
    <s v="1.1-Administración general"/>
    <s v="1.1.05-Gestión de la administración general para transversalizar el enfoque de género"/>
    <s v="99-MULTIPROVINCIAL"/>
    <s v="00-N/A"/>
    <s v="0001-MINISTERIO DE LA PRESIDENCIA"/>
    <s v="06-MINISTERIO DE LA PRESIDENCIA"/>
    <x v="0"/>
    <s v="2.1-REMUNERACIONES Y CONTRIBUCIONES"/>
    <s v="2.1.5-CONTRIBUCIONES A LA SEGURIDAD SOCIAL"/>
    <s v="10-FONDO GENERAL"/>
    <s v="No Informado-"/>
  </r>
  <r>
    <n v="296488464.24000001"/>
    <n v="573000000"/>
    <s v="0201-PRESIDENCIA DE LA REPÚBLICA"/>
    <x v="0"/>
    <x v="0"/>
    <x v="0"/>
    <s v="1-SERVICIOS  GENERALES"/>
    <s v="1.3-Defensa nacional"/>
    <s v="1.3.03-Defensa civil"/>
    <s v="99-MULTIPROVINCIAL"/>
    <s v="00-N/A"/>
    <s v="0004-SERVICIO INTEGRAL DE EMERGENCIAS"/>
    <s v="06-MINISTERIO DE LA PRESIDENCIA"/>
    <x v="0"/>
    <s v="2.1-REMUNERACIONES Y CONTRIBUCIONES"/>
    <s v="2.1.1-REMUNERACIONES"/>
    <s v="10-FONDO GENERAL"/>
    <s v="No Informado-"/>
  </r>
  <r>
    <n v="162834523.05000001"/>
    <n v="517000000"/>
    <s v="0201-PRESIDENCIA DE LA REPÚBLICA"/>
    <x v="0"/>
    <x v="0"/>
    <x v="0"/>
    <s v="1-SERVICIOS  GENERALES"/>
    <s v="1.3-Defensa nacional"/>
    <s v="1.3.03-Defensa civil"/>
    <s v="99-MULTIPROVINCIAL"/>
    <s v="00-N/A"/>
    <s v="0004-SERVICIO INTEGRAL DE EMERGENCIAS"/>
    <s v="06-MINISTERIO DE LA PRESIDENCIA"/>
    <x v="0"/>
    <s v="2.1-REMUNERACIONES Y CONTRIBUCIONES"/>
    <s v="2.1.2-SOBRESUELDOS"/>
    <s v="10-FONDO GENERAL"/>
    <s v="No Informado-"/>
  </r>
  <r>
    <n v="44850953.670000002"/>
    <n v="70800000"/>
    <s v="0201-PRESIDENCIA DE LA REPÚBLICA"/>
    <x v="0"/>
    <x v="0"/>
    <x v="0"/>
    <s v="1-SERVICIOS  GENERALES"/>
    <s v="1.3-Defensa nacional"/>
    <s v="1.3.03-Defensa civil"/>
    <s v="99-MULTIPROVINCIAL"/>
    <s v="00-N/A"/>
    <s v="0004-SERVICIO INTEGRAL DE EMERGENCIAS"/>
    <s v="06-MINISTERIO DE LA PRESIDENCIA"/>
    <x v="0"/>
    <s v="2.1-REMUNERACIONES Y CONTRIBUCIONES"/>
    <s v="2.1.5-CONTRIBUCIONES A LA SEGURIDAD SOCIAL"/>
    <s v="10-FONDO GENERAL"/>
    <s v="No Informado-"/>
  </r>
  <r>
    <n v="155576514.72999999"/>
    <n v="228700000"/>
    <s v="0201-PRESIDENCIA DE LA REPÚBLICA"/>
    <x v="0"/>
    <x v="0"/>
    <x v="0"/>
    <s v="1-SERVICIOS  GENERALES"/>
    <s v="1.3-Defensa nacional"/>
    <s v="1.3.03-Defensa civil"/>
    <s v="99-MULTIPROVINCIAL"/>
    <s v="00-N/A"/>
    <s v="0004-SERVICIO INTEGRAL DE EMERGENCIAS"/>
    <s v="06-MINISTERIO DE LA PRESIDENCIA"/>
    <x v="0"/>
    <s v="2.1-REMUNERACIONES Y CONTRIBUCIONES"/>
    <s v="2.1.1-REMUNERACIONES"/>
    <s v="10-FONDO GENERAL"/>
    <s v="No Informado-"/>
  </r>
  <r>
    <n v="80646616.519999996"/>
    <n v="108000000"/>
    <s v="0201-PRESIDENCIA DE LA REPÚBLICA"/>
    <x v="0"/>
    <x v="0"/>
    <x v="0"/>
    <s v="1-SERVICIOS  GENERALES"/>
    <s v="1.3-Defensa nacional"/>
    <s v="1.3.03-Defensa civil"/>
    <s v="99-MULTIPROVINCIAL"/>
    <s v="00-N/A"/>
    <s v="0004-SERVICIO INTEGRAL DE EMERGENCIAS"/>
    <s v="06-MINISTERIO DE LA PRESIDENCIA"/>
    <x v="0"/>
    <s v="2.1-REMUNERACIONES Y CONTRIBUCIONES"/>
    <s v="2.1.2-SOBRESUELDOS"/>
    <s v="10-FONDO GENERAL"/>
    <s v="No Informado-"/>
  </r>
  <r>
    <n v="23585251.5"/>
    <n v="39600000"/>
    <s v="0201-PRESIDENCIA DE LA REPÚBLICA"/>
    <x v="0"/>
    <x v="0"/>
    <x v="0"/>
    <s v="1-SERVICIOS  GENERALES"/>
    <s v="1.3-Defensa nacional"/>
    <s v="1.3.03-Defensa civil"/>
    <s v="99-MULTIPROVINCIAL"/>
    <s v="00-N/A"/>
    <s v="0004-SERVICIO INTEGRAL DE EMERGENCIAS"/>
    <s v="06-MINISTERIO DE LA PRESIDENCIA"/>
    <x v="0"/>
    <s v="2.1-REMUNERACIONES Y CONTRIBUCIONES"/>
    <s v="2.1.5-CONTRIBUCIONES A LA SEGURIDAD SOCIAL"/>
    <s v="10-FONDO GENERAL"/>
    <s v="No Informado-"/>
  </r>
  <r>
    <n v="29181766.670000002"/>
    <n v="55041300"/>
    <s v="0201-PRESIDENCIA DE LA REPÚBLICA"/>
    <x v="0"/>
    <x v="0"/>
    <x v="0"/>
    <s v="1-SERVICIOS  GENERALES"/>
    <s v="1.4-Justicia, orden público y seguridad"/>
    <s v="1.4.03-Administración y servicios de justicia"/>
    <s v="99-MULTIPROVINCIAL"/>
    <s v="00-N/A"/>
    <s v="0014-OFICINA DE CUSTODIA Y ADM. DE LOS BIENES INCAUTADOS Y DECOMISADOS"/>
    <s v="01-MINISTERIO ADMINISTRATIVO DE LA PRESIDENCIA"/>
    <x v="0"/>
    <s v="2.1-REMUNERACIONES Y CONTRIBUCIONES"/>
    <s v="2.1.1-REMUNERACIONES"/>
    <s v="10-FONDO GENERAL"/>
    <s v="No Informado-"/>
  </r>
  <r>
    <n v="11969849.99"/>
    <n v="22909200"/>
    <s v="0201-PRESIDENCIA DE LA REPÚBLICA"/>
    <x v="0"/>
    <x v="0"/>
    <x v="0"/>
    <s v="1-SERVICIOS  GENERALES"/>
    <s v="1.4-Justicia, orden público y seguridad"/>
    <s v="1.4.03-Administración y servicios de justicia"/>
    <s v="99-MULTIPROVINCIAL"/>
    <s v="00-N/A"/>
    <s v="0014-OFICINA DE CUSTODIA Y ADM. DE LOS BIENES INCAUTADOS Y DECOMISADOS"/>
    <s v="01-MINISTERIO ADMINISTRATIVO DE LA PRESIDENCIA"/>
    <x v="0"/>
    <s v="2.1-REMUNERACIONES Y CONTRIBUCIONES"/>
    <s v="2.1.2-SOBRESUELDOS"/>
    <s v="10-FONDO GENERAL"/>
    <s v="No Informado-"/>
  </r>
  <r>
    <n v="0"/>
    <n v="1000"/>
    <s v="0201-PRESIDENCIA DE LA REPÚBLICA"/>
    <x v="0"/>
    <x v="0"/>
    <x v="0"/>
    <s v="1-SERVICIOS  GENERALES"/>
    <s v="1.4-Justicia, orden público y seguridad"/>
    <s v="1.4.03-Administración y servicios de justicia"/>
    <s v="99-MULTIPROVINCIAL"/>
    <s v="00-N/A"/>
    <s v="0014-OFICINA DE CUSTODIA Y ADM. DE LOS BIENES INCAUTADOS Y DECOMISADOS"/>
    <s v="01-MINISTERIO ADMINISTRATIVO DE LA PRESIDENCIA"/>
    <x v="0"/>
    <s v="2.1-REMUNERACIONES Y CONTRIBUCIONES"/>
    <s v="2.1.3-DIETAS Y GASTOS DE REPRESENTACIÓN"/>
    <s v="10-FONDO GENERAL"/>
    <s v="No Informado-"/>
  </r>
  <r>
    <n v="4434845.57"/>
    <n v="8186774"/>
    <s v="0201-PRESIDENCIA DE LA REPÚBLICA"/>
    <x v="0"/>
    <x v="0"/>
    <x v="0"/>
    <s v="1-SERVICIOS  GENERALES"/>
    <s v="1.4-Justicia, orden público y seguridad"/>
    <s v="1.4.03-Administración y servicios de justicia"/>
    <s v="99-MULTIPROVINCIAL"/>
    <s v="00-N/A"/>
    <s v="0014-OFICINA DE CUSTODIA Y ADM. DE LOS BIENES INCAUTADOS Y DECOMISADOS"/>
    <s v="01-MINISTERIO ADMINISTRATIVO DE LA PRESIDENCIA"/>
    <x v="0"/>
    <s v="2.1-REMUNERACIONES Y CONTRIBUCIONES"/>
    <s v="2.1.5-CONTRIBUCIONES A LA SEGURIDAD SOCIAL"/>
    <s v="10-FONDO GENERAL"/>
    <s v="No Informado-"/>
  </r>
  <r>
    <n v="63535843.130000003"/>
    <n v="122329343"/>
    <s v="0201-PRESIDENCIA DE LA REPÚBLICA"/>
    <x v="0"/>
    <x v="0"/>
    <x v="0"/>
    <s v="1-SERVICIOS  GENERALES"/>
    <s v="1.4-Justicia, orden público y seguridad"/>
    <s v="1.4.98-Investigación y desarrollo relacionados con la justicia, orden público y seguridad"/>
    <s v="99-MULTIPROVINCIAL"/>
    <s v="00-N/A"/>
    <s v="0012-CONSEJO NACIONAL DE DROGAS"/>
    <s v="01-MINISTERIO ADMINISTRATIVO DE LA PRESIDENCIA"/>
    <x v="0"/>
    <s v="2.1-REMUNERACIONES Y CONTRIBUCIONES"/>
    <s v="2.1.1-REMUNERACIONES"/>
    <s v="10-FONDO GENERAL"/>
    <s v="No Informado-"/>
  </r>
  <r>
    <n v="23434325.059999999"/>
    <n v="43104111"/>
    <s v="0201-PRESIDENCIA DE LA REPÚBLICA"/>
    <x v="0"/>
    <x v="0"/>
    <x v="0"/>
    <s v="1-SERVICIOS  GENERALES"/>
    <s v="1.4-Justicia, orden público y seguridad"/>
    <s v="1.4.98-Investigación y desarrollo relacionados con la justicia, orden público y seguridad"/>
    <s v="99-MULTIPROVINCIAL"/>
    <s v="00-N/A"/>
    <s v="0012-CONSEJO NACIONAL DE DROGAS"/>
    <s v="01-MINISTERIO ADMINISTRATIVO DE LA PRESIDENCIA"/>
    <x v="0"/>
    <s v="2.1-REMUNERACIONES Y CONTRIBUCIONES"/>
    <s v="2.1.2-SOBRESUELDOS"/>
    <s v="10-FONDO GENERAL"/>
    <s v="No Informado-"/>
  </r>
  <r>
    <n v="9444067.0899999999"/>
    <n v="16767772"/>
    <s v="0201-PRESIDENCIA DE LA REPÚBLICA"/>
    <x v="0"/>
    <x v="0"/>
    <x v="0"/>
    <s v="1-SERVICIOS  GENERALES"/>
    <s v="1.4-Justicia, orden público y seguridad"/>
    <s v="1.4.98-Investigación y desarrollo relacionados con la justicia, orden público y seguridad"/>
    <s v="99-MULTIPROVINCIAL"/>
    <s v="00-N/A"/>
    <s v="0012-CONSEJO NACIONAL DE DROGAS"/>
    <s v="01-MINISTERIO ADMINISTRATIVO DE LA PRESIDENCIA"/>
    <x v="0"/>
    <s v="2.1-REMUNERACIONES Y CONTRIBUCIONES"/>
    <s v="2.1.5-CONTRIBUCIONES A LA SEGURIDAD SOCIAL"/>
    <s v="10-FONDO GENERAL"/>
    <s v="No Informado-"/>
  </r>
  <r>
    <n v="695676309.28999996"/>
    <n v="1375123002"/>
    <s v="0201-PRESIDENCIA DE LA REPÚBLICA"/>
    <x v="0"/>
    <x v="0"/>
    <x v="0"/>
    <s v="1-SERVICIOS  GENERALES"/>
    <s v="1.4-Justicia, orden público y seguridad"/>
    <s v="1.4.98-Investigación y desarrollo relacionados con la justicia, orden público y seguridad"/>
    <s v="99-MULTIPROVINCIAL"/>
    <s v="00-N/A"/>
    <s v="0034-DIRECCIÓN NACIONAL DE CONTROL DE DROGAS (DNCD)"/>
    <s v="01-MINISTERIO ADMINISTRATIVO DE LA PRESIDENCIA"/>
    <x v="0"/>
    <s v="2.1-REMUNERACIONES Y CONTRIBUCIONES"/>
    <s v="2.1.1-REMUNERACIONES"/>
    <s v="10-FONDO GENERAL"/>
    <s v="No Informado-"/>
  </r>
  <r>
    <n v="24621750"/>
    <n v="53038000"/>
    <s v="0201-PRESIDENCIA DE LA REPÚBLICA"/>
    <x v="0"/>
    <x v="0"/>
    <x v="0"/>
    <s v="1-SERVICIOS  GENERALES"/>
    <s v="1.4-Justicia, orden público y seguridad"/>
    <s v="1.4.98-Investigación y desarrollo relacionados con la justicia, orden público y seguridad"/>
    <s v="99-MULTIPROVINCIAL"/>
    <s v="00-N/A"/>
    <s v="0034-DIRECCIÓN NACIONAL DE CONTROL DE DROGAS (DNCD)"/>
    <s v="01-MINISTERIO ADMINISTRATIVO DE LA PRESIDENCIA"/>
    <x v="0"/>
    <s v="2.1-REMUNERACIONES Y CONTRIBUCIONES"/>
    <s v="2.1.2-SOBRESUELDOS"/>
    <s v="10-FONDO GENERAL"/>
    <s v="No Informado-"/>
  </r>
  <r>
    <n v="789635.43"/>
    <n v="2370000"/>
    <s v="0201-PRESIDENCIA DE LA REPÚBLICA"/>
    <x v="0"/>
    <x v="0"/>
    <x v="0"/>
    <s v="1-SERVICIOS  GENERALES"/>
    <s v="1.4-Justicia, orden público y seguridad"/>
    <s v="1.4.98-Investigación y desarrollo relacionados con la justicia, orden público y seguridad"/>
    <s v="99-MULTIPROVINCIAL"/>
    <s v="00-N/A"/>
    <s v="0034-DIRECCIÓN NACIONAL DE CONTROL DE DROGAS (DNCD)"/>
    <s v="01-MINISTERIO ADMINISTRATIVO DE LA PRESIDENCIA"/>
    <x v="0"/>
    <s v="2.1-REMUNERACIONES Y CONTRIBUCIONES"/>
    <s v="2.1.3-DIETAS Y GASTOS DE REPRESENTACIÓN"/>
    <s v="10-FONDO GENERAL"/>
    <s v="No Informado-"/>
  </r>
  <r>
    <n v="13497866.82"/>
    <n v="27887076"/>
    <s v="0201-PRESIDENCIA DE LA REPÚBLICA"/>
    <x v="0"/>
    <x v="0"/>
    <x v="0"/>
    <s v="1-SERVICIOS  GENERALES"/>
    <s v="1.4-Justicia, orden público y seguridad"/>
    <s v="1.4.98-Investigación y desarrollo relacionados con la justicia, orden público y seguridad"/>
    <s v="99-MULTIPROVINCIAL"/>
    <s v="00-N/A"/>
    <s v="0034-DIRECCIÓN NACIONAL DE CONTROL DE DROGAS (DNCD)"/>
    <s v="01-MINISTERIO ADMINISTRATIVO DE LA PRESIDENCIA"/>
    <x v="0"/>
    <s v="2.1-REMUNERACIONES Y CONTRIBUCIONES"/>
    <s v="2.1.5-CONTRIBUCIONES A LA SEGURIDAD SOCIAL"/>
    <s v="10-FONDO GENERAL"/>
    <s v="No Informado-"/>
  </r>
  <r>
    <n v="11253141.75"/>
    <n v="21676442"/>
    <s v="0201-PRESIDENCIA DE LA REPÚBLICA"/>
    <x v="0"/>
    <x v="0"/>
    <x v="0"/>
    <s v="3-PROTECCIÓN DEL MEDIO AMBIENTE"/>
    <s v="3.2-Protección de la biodiversidad y ordenación de desechos"/>
    <s v="3.2.11-Uso sostenible"/>
    <s v="99-MULTIPROVINCIAL"/>
    <s v="00-N/A"/>
    <s v="0024-AUTORIDAD NACIONAL DE ASUNTOS MARÍTIMOS (ANAMAR)"/>
    <s v="01-MINISTERIO ADMINISTRATIVO DE LA PRESIDENCIA"/>
    <x v="0"/>
    <s v="2.1-REMUNERACIONES Y CONTRIBUCIONES"/>
    <s v="2.1.1-REMUNERACIONES"/>
    <s v="10-FONDO GENERAL"/>
    <s v="No Informado-"/>
  </r>
  <r>
    <n v="4344874.99"/>
    <n v="7777000"/>
    <s v="0201-PRESIDENCIA DE LA REPÚBLICA"/>
    <x v="0"/>
    <x v="0"/>
    <x v="0"/>
    <s v="3-PROTECCIÓN DEL MEDIO AMBIENTE"/>
    <s v="3.2-Protección de la biodiversidad y ordenación de desechos"/>
    <s v="3.2.11-Uso sostenible"/>
    <s v="99-MULTIPROVINCIAL"/>
    <s v="00-N/A"/>
    <s v="0024-AUTORIDAD NACIONAL DE ASUNTOS MARÍTIMOS (ANAMAR)"/>
    <s v="01-MINISTERIO ADMINISTRATIVO DE LA PRESIDENCIA"/>
    <x v="0"/>
    <s v="2.1-REMUNERACIONES Y CONTRIBUCIONES"/>
    <s v="2.1.2-SOBRESUELDOS"/>
    <s v="10-FONDO GENERAL"/>
    <s v="No Informado-"/>
  </r>
  <r>
    <n v="1640683.45"/>
    <n v="3230340"/>
    <s v="0201-PRESIDENCIA DE LA REPÚBLICA"/>
    <x v="0"/>
    <x v="0"/>
    <x v="0"/>
    <s v="3-PROTECCIÓN DEL MEDIO AMBIENTE"/>
    <s v="3.2-Protección de la biodiversidad y ordenación de desechos"/>
    <s v="3.2.11-Uso sostenible"/>
    <s v="99-MULTIPROVINCIAL"/>
    <s v="00-N/A"/>
    <s v="0024-AUTORIDAD NACIONAL DE ASUNTOS MARÍTIMOS (ANAMAR)"/>
    <s v="01-MINISTERIO ADMINISTRATIVO DE LA PRESIDENCIA"/>
    <x v="0"/>
    <s v="2.1-REMUNERACIONES Y CONTRIBUCIONES"/>
    <s v="2.1.5-CONTRIBUCIONES A LA SEGURIDAD SOCIAL"/>
    <s v="10-FONDO GENERAL"/>
    <s v="No Informado-"/>
  </r>
  <r>
    <n v="4882500"/>
    <n v="9067500"/>
    <s v="0201-PRESIDENCIA DE LA REPÚBLICA"/>
    <x v="0"/>
    <x v="0"/>
    <x v="0"/>
    <s v="3-PROTECCIÓN DEL MEDIO AMBIENTE"/>
    <s v="3.2-Protección de la biodiversidad y ordenación de desechos"/>
    <s v="3.2.11-Uso sostenible"/>
    <s v="99-MULTIPROVINCIAL"/>
    <s v="00-N/A"/>
    <s v="0024-AUTORIDAD NACIONAL DE ASUNTOS MARÍTIMOS (ANAMAR)"/>
    <s v="01-MINISTERIO ADMINISTRATIVO DE LA PRESIDENCIA"/>
    <x v="0"/>
    <s v="2.1-REMUNERACIONES Y CONTRIBUCIONES"/>
    <s v="2.1.1-REMUNERACIONES"/>
    <s v="10-FONDO GENERAL"/>
    <s v="No Informado-"/>
  </r>
  <r>
    <n v="616041.67000000004"/>
    <n v="1883500"/>
    <s v="0201-PRESIDENCIA DE LA REPÚBLICA"/>
    <x v="0"/>
    <x v="0"/>
    <x v="0"/>
    <s v="3-PROTECCIÓN DEL MEDIO AMBIENTE"/>
    <s v="3.2-Protección de la biodiversidad y ordenación de desechos"/>
    <s v="3.2.11-Uso sostenible"/>
    <s v="99-MULTIPROVINCIAL"/>
    <s v="00-N/A"/>
    <s v="0024-AUTORIDAD NACIONAL DE ASUNTOS MARÍTIMOS (ANAMAR)"/>
    <s v="01-MINISTERIO ADMINISTRATIVO DE LA PRESIDENCIA"/>
    <x v="0"/>
    <s v="2.1-REMUNERACIONES Y CONTRIBUCIONES"/>
    <s v="2.1.2-SOBRESUELDOS"/>
    <s v="10-FONDO GENERAL"/>
    <s v="No Informado-"/>
  </r>
  <r>
    <n v="732109.62"/>
    <n v="1422900"/>
    <s v="0201-PRESIDENCIA DE LA REPÚBLICA"/>
    <x v="0"/>
    <x v="0"/>
    <x v="0"/>
    <s v="3-PROTECCIÓN DEL MEDIO AMBIENTE"/>
    <s v="3.2-Protección de la biodiversidad y ordenación de desechos"/>
    <s v="3.2.11-Uso sostenible"/>
    <s v="99-MULTIPROVINCIAL"/>
    <s v="00-N/A"/>
    <s v="0024-AUTORIDAD NACIONAL DE ASUNTOS MARÍTIMOS (ANAMAR)"/>
    <s v="01-MINISTERIO ADMINISTRATIVO DE LA PRESIDENCIA"/>
    <x v="0"/>
    <s v="2.1-REMUNERACIONES Y CONTRIBUCIONES"/>
    <s v="2.1.5-CONTRIBUCIONES A LA SEGURIDAD SOCIAL"/>
    <s v="10-FONDO GENERAL"/>
    <s v="No Informado-"/>
  </r>
  <r>
    <n v="1890000"/>
    <n v="3510000"/>
    <s v="0201-PRESIDENCIA DE LA REPÚBLICA"/>
    <x v="0"/>
    <x v="0"/>
    <x v="0"/>
    <s v="3-PROTECCIÓN DEL MEDIO AMBIENTE"/>
    <s v="3.3-Cambio Climático"/>
    <s v="3.3.02-Mitigación"/>
    <s v="99-MULTIPROVINCIAL"/>
    <s v="00-N/A"/>
    <s v="0010-CONSEJO NACIONAL PARA EL CAMBIO CLIMÁTICO Y MECANISMO DE DESARROLLO LIMPIO"/>
    <s v="01-MINISTERIO ADMINISTRATIVO DE LA PRESIDENCIA"/>
    <x v="0"/>
    <s v="2.1-REMUNERACIONES Y CONTRIBUCIONES"/>
    <s v="2.1.1-REMUNERACIONES"/>
    <s v="10-FONDO GENERAL"/>
    <s v="No Informado-"/>
  </r>
  <r>
    <n v="252500"/>
    <n v="540000"/>
    <s v="0201-PRESIDENCIA DE LA REPÚBLICA"/>
    <x v="0"/>
    <x v="0"/>
    <x v="0"/>
    <s v="3-PROTECCIÓN DEL MEDIO AMBIENTE"/>
    <s v="3.3-Cambio Climático"/>
    <s v="3.3.02-Mitigación"/>
    <s v="99-MULTIPROVINCIAL"/>
    <s v="00-N/A"/>
    <s v="0010-CONSEJO NACIONAL PARA EL CAMBIO CLIMÁTICO Y MECANISMO DE DESARROLLO LIMPIO"/>
    <s v="01-MINISTERIO ADMINISTRATIVO DE LA PRESIDENCIA"/>
    <x v="0"/>
    <s v="2.1-REMUNERACIONES Y CONTRIBUCIONES"/>
    <s v="2.1.2-SOBRESUELDOS"/>
    <s v="10-FONDO GENERAL"/>
    <s v="No Informado-"/>
  </r>
  <r>
    <n v="284902.95"/>
    <n v="488111"/>
    <s v="0201-PRESIDENCIA DE LA REPÚBLICA"/>
    <x v="0"/>
    <x v="0"/>
    <x v="0"/>
    <s v="3-PROTECCIÓN DEL MEDIO AMBIENTE"/>
    <s v="3.3-Cambio Climático"/>
    <s v="3.3.02-Mitigación"/>
    <s v="99-MULTIPROVINCIAL"/>
    <s v="00-N/A"/>
    <s v="0010-CONSEJO NACIONAL PARA EL CAMBIO CLIMÁTICO Y MECANISMO DE DESARROLLO LIMPIO"/>
    <s v="01-MINISTERIO ADMINISTRATIVO DE LA PRESIDENCIA"/>
    <x v="0"/>
    <s v="2.1-REMUNERACIONES Y CONTRIBUCIONES"/>
    <s v="2.1.5-CONTRIBUCIONES A LA SEGURIDAD SOCIAL"/>
    <s v="10-FONDO GENERAL"/>
    <s v="No Informado-"/>
  </r>
  <r>
    <n v="23186563.59"/>
    <n v="45274275"/>
    <s v="0201-PRESIDENCIA DE LA REPÚBLICA"/>
    <x v="0"/>
    <x v="0"/>
    <x v="0"/>
    <s v="3-PROTECCIÓN DEL MEDIO AMBIENTE"/>
    <s v="3.3-Cambio Climático"/>
    <s v="3.3.03-Conocimiento del riesgo de desastres climáticos"/>
    <s v="99-MULTIPROVINCIAL"/>
    <s v="00-N/A"/>
    <s v="0006-CENTRO DE OPERACIONES DE EMERGENCIAS (COE)"/>
    <s v="06-MINISTERIO DE LA PRESIDENCIA"/>
    <x v="0"/>
    <s v="2.1-REMUNERACIONES Y CONTRIBUCIONES"/>
    <s v="2.1.1-REMUNERACIONES"/>
    <s v="10-FONDO GENERAL"/>
    <s v="No Informado-"/>
  </r>
  <r>
    <n v="8985885.8699999992"/>
    <n v="21149360"/>
    <s v="0201-PRESIDENCIA DE LA REPÚBLICA"/>
    <x v="0"/>
    <x v="0"/>
    <x v="0"/>
    <s v="3-PROTECCIÓN DEL MEDIO AMBIENTE"/>
    <s v="3.3-Cambio Climático"/>
    <s v="3.3.03-Conocimiento del riesgo de desastres climáticos"/>
    <s v="99-MULTIPROVINCIAL"/>
    <s v="00-N/A"/>
    <s v="0006-CENTRO DE OPERACIONES DE EMERGENCIAS (COE)"/>
    <s v="06-MINISTERIO DE LA PRESIDENCIA"/>
    <x v="0"/>
    <s v="2.1-REMUNERACIONES Y CONTRIBUCIONES"/>
    <s v="2.1.2-SOBRESUELDOS"/>
    <s v="10-FONDO GENERAL"/>
    <s v="No Informado-"/>
  </r>
  <r>
    <n v="3506376.81"/>
    <n v="6027794"/>
    <s v="0201-PRESIDENCIA DE LA REPÚBLICA"/>
    <x v="0"/>
    <x v="0"/>
    <x v="0"/>
    <s v="3-PROTECCIÓN DEL MEDIO AMBIENTE"/>
    <s v="3.3-Cambio Climático"/>
    <s v="3.3.03-Conocimiento del riesgo de desastres climáticos"/>
    <s v="99-MULTIPROVINCIAL"/>
    <s v="00-N/A"/>
    <s v="0006-CENTRO DE OPERACIONES DE EMERGENCIAS (COE)"/>
    <s v="06-MINISTERIO DE LA PRESIDENCIA"/>
    <x v="0"/>
    <s v="2.1-REMUNERACIONES Y CONTRIBUCIONES"/>
    <s v="2.1.5-CONTRIBUCIONES A LA SEGURIDAD SOCIAL"/>
    <s v="10-FONDO GENERAL"/>
    <s v="No Informado-"/>
  </r>
  <r>
    <n v="1875000"/>
    <n v="4225000"/>
    <s v="0201-PRESIDENCIA DE LA REPÚBLICA"/>
    <x v="0"/>
    <x v="0"/>
    <x v="0"/>
    <s v="3-PROTECCIÓN DEL MEDIO AMBIENTE"/>
    <s v="3.3-Cambio Climático"/>
    <s v="3.3.03-Conocimiento del riesgo de desastres climáticos"/>
    <s v="99-MULTIPROVINCIAL"/>
    <s v="00-N/A"/>
    <s v="0010-CONSEJO NACIONAL PARA EL CAMBIO CLIMÁTICO Y MECANISMO DE DESARROLLO LIMPIO"/>
    <s v="01-MINISTERIO ADMINISTRATIVO DE LA PRESIDENCIA"/>
    <x v="0"/>
    <s v="2.1-REMUNERACIONES Y CONTRIBUCIONES"/>
    <s v="2.1.1-REMUNERACIONES"/>
    <s v="10-FONDO GENERAL"/>
    <s v="No Informado-"/>
  </r>
  <r>
    <n v="275000"/>
    <n v="650000"/>
    <s v="0201-PRESIDENCIA DE LA REPÚBLICA"/>
    <x v="0"/>
    <x v="0"/>
    <x v="0"/>
    <s v="3-PROTECCIÓN DEL MEDIO AMBIENTE"/>
    <s v="3.3-Cambio Climático"/>
    <s v="3.3.03-Conocimiento del riesgo de desastres climáticos"/>
    <s v="99-MULTIPROVINCIAL"/>
    <s v="00-N/A"/>
    <s v="0010-CONSEJO NACIONAL PARA EL CAMBIO CLIMÁTICO Y MECANISMO DE DESARROLLO LIMPIO"/>
    <s v="01-MINISTERIO ADMINISTRATIVO DE LA PRESIDENCIA"/>
    <x v="0"/>
    <s v="2.1-REMUNERACIONES Y CONTRIBUCIONES"/>
    <s v="2.1.2-SOBRESUELDOS"/>
    <s v="10-FONDO GENERAL"/>
    <s v="No Informado-"/>
  </r>
  <r>
    <n v="286687.5"/>
    <n v="596310"/>
    <s v="0201-PRESIDENCIA DE LA REPÚBLICA"/>
    <x v="0"/>
    <x v="0"/>
    <x v="0"/>
    <s v="3-PROTECCIÓN DEL MEDIO AMBIENTE"/>
    <s v="3.3-Cambio Climático"/>
    <s v="3.3.03-Conocimiento del riesgo de desastres climáticos"/>
    <s v="99-MULTIPROVINCIAL"/>
    <s v="00-N/A"/>
    <s v="0010-CONSEJO NACIONAL PARA EL CAMBIO CLIMÁTICO Y MECANISMO DE DESARROLLO LIMPIO"/>
    <s v="01-MINISTERIO ADMINISTRATIVO DE LA PRESIDENCIA"/>
    <x v="0"/>
    <s v="2.1-REMUNERACIONES Y CONTRIBUCIONES"/>
    <s v="2.1.5-CONTRIBUCIONES A LA SEGURIDAD SOCIAL"/>
    <s v="10-FONDO GENERAL"/>
    <s v="No Informado-"/>
  </r>
  <r>
    <n v="1450000"/>
    <n v="3563084"/>
    <s v="0201-PRESIDENCIA DE LA REPÚBLICA"/>
    <x v="0"/>
    <x v="0"/>
    <x v="0"/>
    <s v="3-PROTECCIÓN DEL MEDIO AMBIENTE"/>
    <s v="3.3-Cambio Climático"/>
    <s v="3.3.04-Gobernanza del riesgo de desastres climáticos"/>
    <s v="99-MULTIPROVINCIAL"/>
    <s v="00-N/A"/>
    <s v="0001-MINISTERIO DE LA PRESIDENCIA"/>
    <s v="06-MINISTERIO DE LA PRESIDENCIA"/>
    <x v="0"/>
    <s v="2.1-REMUNERACIONES Y CONTRIBUCIONES"/>
    <s v="2.1.1-REMUNERACIONES"/>
    <s v="10-FONDO GENERAL"/>
    <s v="No Informado-"/>
  </r>
  <r>
    <n v="170000"/>
    <n v="510000"/>
    <s v="0201-PRESIDENCIA DE LA REPÚBLICA"/>
    <x v="0"/>
    <x v="0"/>
    <x v="0"/>
    <s v="3-PROTECCIÓN DEL MEDIO AMBIENTE"/>
    <s v="3.3-Cambio Climático"/>
    <s v="3.3.04-Gobernanza del riesgo de desastres climáticos"/>
    <s v="99-MULTIPROVINCIAL"/>
    <s v="00-N/A"/>
    <s v="0001-MINISTERIO DE LA PRESIDENCIA"/>
    <s v="06-MINISTERIO DE LA PRESIDENCIA"/>
    <x v="0"/>
    <s v="2.1-REMUNERACIONES Y CONTRIBUCIONES"/>
    <s v="2.1.2-SOBRESUELDOS"/>
    <s v="10-FONDO GENERAL"/>
    <s v="No Informado-"/>
  </r>
  <r>
    <n v="213389.97"/>
    <n v="311916"/>
    <s v="0201-PRESIDENCIA DE LA REPÚBLICA"/>
    <x v="0"/>
    <x v="0"/>
    <x v="0"/>
    <s v="3-PROTECCIÓN DEL MEDIO AMBIENTE"/>
    <s v="3.3-Cambio Climático"/>
    <s v="3.3.04-Gobernanza del riesgo de desastres climáticos"/>
    <s v="99-MULTIPROVINCIAL"/>
    <s v="00-N/A"/>
    <s v="0001-MINISTERIO DE LA PRESIDENCIA"/>
    <s v="06-MINISTERIO DE LA PRESIDENCIA"/>
    <x v="0"/>
    <s v="2.1-REMUNERACIONES Y CONTRIBUCIONES"/>
    <s v="2.1.5-CONTRIBUCIONES A LA SEGURIDAD SOCIAL"/>
    <s v="10-FONDO GENERAL"/>
    <s v="No Informado-"/>
  </r>
  <r>
    <n v="2730000"/>
    <n v="5070000"/>
    <s v="0201-PRESIDENCIA DE LA REPÚBLICA"/>
    <x v="0"/>
    <x v="0"/>
    <x v="0"/>
    <s v="3-PROTECCIÓN DEL MEDIO AMBIENTE"/>
    <s v="3.3-Cambio Climático"/>
    <s v="3.3.07-Otras medidas de adaptación"/>
    <s v="99-MULTIPROVINCIAL"/>
    <s v="00-N/A"/>
    <s v="0010-CONSEJO NACIONAL PARA EL CAMBIO CLIMÁTICO Y MECANISMO DE DESARROLLO LIMPIO"/>
    <s v="01-MINISTERIO ADMINISTRATIVO DE LA PRESIDENCIA"/>
    <x v="0"/>
    <s v="2.1-REMUNERACIONES Y CONTRIBUCIONES"/>
    <s v="2.1.1-REMUNERACIONES"/>
    <s v="10-FONDO GENERAL"/>
    <s v="No Informado-"/>
  </r>
  <r>
    <n v="387500"/>
    <n v="780000"/>
    <s v="0201-PRESIDENCIA DE LA REPÚBLICA"/>
    <x v="0"/>
    <x v="0"/>
    <x v="0"/>
    <s v="3-PROTECCIÓN DEL MEDIO AMBIENTE"/>
    <s v="3.3-Cambio Climático"/>
    <s v="3.3.07-Otras medidas de adaptación"/>
    <s v="99-MULTIPROVINCIAL"/>
    <s v="00-N/A"/>
    <s v="0010-CONSEJO NACIONAL PARA EL CAMBIO CLIMÁTICO Y MECANISMO DE DESARROLLO LIMPIO"/>
    <s v="01-MINISTERIO ADMINISTRATIVO DE LA PRESIDENCIA"/>
    <x v="0"/>
    <s v="2.1-REMUNERACIONES Y CONTRIBUCIONES"/>
    <s v="2.1.2-SOBRESUELDOS"/>
    <s v="10-FONDO GENERAL"/>
    <s v="No Informado-"/>
  </r>
  <r>
    <n v="410030.9"/>
    <n v="702322"/>
    <s v="0201-PRESIDENCIA DE LA REPÚBLICA"/>
    <x v="0"/>
    <x v="0"/>
    <x v="0"/>
    <s v="3-PROTECCIÓN DEL MEDIO AMBIENTE"/>
    <s v="3.3-Cambio Climático"/>
    <s v="3.3.07-Otras medidas de adaptación"/>
    <s v="99-MULTIPROVINCIAL"/>
    <s v="00-N/A"/>
    <s v="0010-CONSEJO NACIONAL PARA EL CAMBIO CLIMÁTICO Y MECANISMO DE DESARROLLO LIMPIO"/>
    <s v="01-MINISTERIO ADMINISTRATIVO DE LA PRESIDENCIA"/>
    <x v="0"/>
    <s v="2.1-REMUNERACIONES Y CONTRIBUCIONES"/>
    <s v="2.1.5-CONTRIBUCIONES A LA SEGURIDAD SOCIAL"/>
    <s v="10-FONDO GENERAL"/>
    <s v="No Informado-"/>
  </r>
  <r>
    <n v="24911537.350000001"/>
    <n v="49547600"/>
    <s v="0201-PRESIDENCIA DE LA REPÚBLICA"/>
    <x v="0"/>
    <x v="0"/>
    <x v="0"/>
    <s v="3-PROTECCIÓN DEL MEDIO AMBIENTE"/>
    <s v="3.3-Cambio Climático"/>
    <s v="3.3.99-Planificación, gestión y supervisión de cambio climático"/>
    <s v="99-MULTIPROVINCIAL"/>
    <s v="00-N/A"/>
    <s v="0010-CONSEJO NACIONAL PARA EL CAMBIO CLIMÁTICO Y MECANISMO DE DESARROLLO LIMPIO"/>
    <s v="01-MINISTERIO ADMINISTRATIVO DE LA PRESIDENCIA"/>
    <x v="0"/>
    <s v="2.1-REMUNERACIONES Y CONTRIBUCIONES"/>
    <s v="2.1.1-REMUNERACIONES"/>
    <s v="10-FONDO GENERAL"/>
    <s v="No Informado-"/>
  </r>
  <r>
    <n v="3838433.33"/>
    <n v="7622401"/>
    <s v="0201-PRESIDENCIA DE LA REPÚBLICA"/>
    <x v="0"/>
    <x v="0"/>
    <x v="0"/>
    <s v="3-PROTECCIÓN DEL MEDIO AMBIENTE"/>
    <s v="3.3-Cambio Climático"/>
    <s v="3.3.99-Planificación, gestión y supervisión de cambio climático"/>
    <s v="99-MULTIPROVINCIAL"/>
    <s v="00-N/A"/>
    <s v="0010-CONSEJO NACIONAL PARA EL CAMBIO CLIMÁTICO Y MECANISMO DE DESARROLLO LIMPIO"/>
    <s v="01-MINISTERIO ADMINISTRATIVO DE LA PRESIDENCIA"/>
    <x v="0"/>
    <s v="2.1-REMUNERACIONES Y CONTRIBUCIONES"/>
    <s v="2.1.2-SOBRESUELDOS"/>
    <s v="10-FONDO GENERAL"/>
    <s v="No Informado-"/>
  </r>
  <r>
    <n v="3732360.4"/>
    <n v="6456768"/>
    <s v="0201-PRESIDENCIA DE LA REPÚBLICA"/>
    <x v="0"/>
    <x v="0"/>
    <x v="0"/>
    <s v="3-PROTECCIÓN DEL MEDIO AMBIENTE"/>
    <s v="3.3-Cambio Climático"/>
    <s v="3.3.99-Planificación, gestión y supervisión de cambio climático"/>
    <s v="99-MULTIPROVINCIAL"/>
    <s v="00-N/A"/>
    <s v="0010-CONSEJO NACIONAL PARA EL CAMBIO CLIMÁTICO Y MECANISMO DE DESARROLLO LIMPIO"/>
    <s v="01-MINISTERIO ADMINISTRATIVO DE LA PRESIDENCIA"/>
    <x v="0"/>
    <s v="2.1-REMUNERACIONES Y CONTRIBUCIONES"/>
    <s v="2.1.5-CONTRIBUCIONES A LA SEGURIDAD SOCIAL"/>
    <s v="10-FONDO GENERAL"/>
    <s v="No Informado-"/>
  </r>
  <r>
    <n v="1890000"/>
    <n v="3510000"/>
    <s v="0201-PRESIDENCIA DE LA REPÚBLICA"/>
    <x v="0"/>
    <x v="0"/>
    <x v="0"/>
    <s v="3-PROTECCIÓN DEL MEDIO AMBIENTE"/>
    <s v="3.3-Cambio Climático"/>
    <s v="3.3.99-Planificación, gestión y supervisión de cambio climático"/>
    <s v="99-MULTIPROVINCIAL"/>
    <s v="00-N/A"/>
    <s v="0010-CONSEJO NACIONAL PARA EL CAMBIO CLIMÁTICO Y MECANISMO DE DESARROLLO LIMPIO"/>
    <s v="01-MINISTERIO ADMINISTRATIVO DE LA PRESIDENCIA"/>
    <x v="0"/>
    <s v="2.1-REMUNERACIONES Y CONTRIBUCIONES"/>
    <s v="2.1.1-REMUNERACIONES"/>
    <s v="10-FONDO GENERAL"/>
    <s v="No Informado-"/>
  </r>
  <r>
    <n v="270000"/>
    <n v="540000"/>
    <s v="0201-PRESIDENCIA DE LA REPÚBLICA"/>
    <x v="0"/>
    <x v="0"/>
    <x v="0"/>
    <s v="3-PROTECCIÓN DEL MEDIO AMBIENTE"/>
    <s v="3.3-Cambio Climático"/>
    <s v="3.3.99-Planificación, gestión y supervisión de cambio climático"/>
    <s v="99-MULTIPROVINCIAL"/>
    <s v="00-N/A"/>
    <s v="0010-CONSEJO NACIONAL PARA EL CAMBIO CLIMÁTICO Y MECANISMO DE DESARROLLO LIMPIO"/>
    <s v="01-MINISTERIO ADMINISTRATIVO DE LA PRESIDENCIA"/>
    <x v="0"/>
    <s v="2.1-REMUNERACIONES Y CONTRIBUCIONES"/>
    <s v="2.1.2-SOBRESUELDOS"/>
    <s v="10-FONDO GENERAL"/>
    <s v="No Informado-"/>
  </r>
  <r>
    <n v="280054.90000000002"/>
    <n v="479506"/>
    <s v="0201-PRESIDENCIA DE LA REPÚBLICA"/>
    <x v="0"/>
    <x v="0"/>
    <x v="0"/>
    <s v="3-PROTECCIÓN DEL MEDIO AMBIENTE"/>
    <s v="3.3-Cambio Climático"/>
    <s v="3.3.99-Planificación, gestión y supervisión de cambio climático"/>
    <s v="99-MULTIPROVINCIAL"/>
    <s v="00-N/A"/>
    <s v="0010-CONSEJO NACIONAL PARA EL CAMBIO CLIMÁTICO Y MECANISMO DE DESARROLLO LIMPIO"/>
    <s v="01-MINISTERIO ADMINISTRATIVO DE LA PRESIDENCIA"/>
    <x v="0"/>
    <s v="2.1-REMUNERACIONES Y CONTRIBUCIONES"/>
    <s v="2.1.5-CONTRIBUCIONES A LA SEGURIDAD SOCIAL"/>
    <s v="10-FONDO GENERAL"/>
    <s v="No Informado-"/>
  </r>
  <r>
    <n v="1372320"/>
    <n v="2073360"/>
    <s v="0201-PRESIDENCIA DE LA REPÚBLICA"/>
    <x v="0"/>
    <x v="0"/>
    <x v="0"/>
    <s v="4-SERVICIOS SOCIALES"/>
    <s v="4.2-Salud"/>
    <s v="4.2.98-Investigación y desarrollo relacionados con la salud"/>
    <s v="99-MULTIPROVINCIAL"/>
    <s v="00-N/A"/>
    <s v="0012-CONSEJO NACIONAL DE DROGAS"/>
    <s v="01-MINISTERIO ADMINISTRATIVO DE LA PRESIDENCIA"/>
    <x v="0"/>
    <s v="2.1-REMUNERACIONES Y CONTRIBUCIONES"/>
    <s v="2.1.1-REMUNERACIONES"/>
    <s v="10-FONDO GENERAL"/>
    <s v="No Informado-"/>
  </r>
  <r>
    <n v="209827.71"/>
    <n v="317016"/>
    <s v="0201-PRESIDENCIA DE LA REPÚBLICA"/>
    <x v="0"/>
    <x v="0"/>
    <x v="0"/>
    <s v="4-SERVICIOS SOCIALES"/>
    <s v="4.2-Salud"/>
    <s v="4.2.98-Investigación y desarrollo relacionados con la salud"/>
    <s v="99-MULTIPROVINCIAL"/>
    <s v="00-N/A"/>
    <s v="0012-CONSEJO NACIONAL DE DROGAS"/>
    <s v="01-MINISTERIO ADMINISTRATIVO DE LA PRESIDENCIA"/>
    <x v="0"/>
    <s v="2.1-REMUNERACIONES Y CONTRIBUCIONES"/>
    <s v="2.1.5-CONTRIBUCIONES A LA SEGURIDAD SOCIAL"/>
    <s v="10-FONDO GENERAL"/>
    <s v="No Informado-"/>
  </r>
  <r>
    <n v="8782104.4100000001"/>
    <n v="16322542"/>
    <s v="0201-PRESIDENCIA DE LA REPÚBLICA"/>
    <x v="0"/>
    <x v="0"/>
    <x v="0"/>
    <s v="4-SERVICIOS SOCIALES"/>
    <s v="4.3-Actividades deportivas, recreativas, culturales y religiosas"/>
    <s v="4.3.03-Servicios culturales"/>
    <s v="99-MULTIPROVINCIAL"/>
    <s v="00-N/A"/>
    <s v="0018-COMISIÓN PERMANENTE DE EFEMÉRIDES PATRIA"/>
    <s v="01-MINISTERIO ADMINISTRATIVO DE LA PRESIDENCIA"/>
    <x v="0"/>
    <s v="2.1-REMUNERACIONES Y CONTRIBUCIONES"/>
    <s v="2.1.1-REMUNERACIONES"/>
    <s v="10-FONDO GENERAL"/>
    <s v="No Informado-"/>
  </r>
  <r>
    <n v="997889.9"/>
    <n v="3582734"/>
    <s v="0201-PRESIDENCIA DE LA REPÚBLICA"/>
    <x v="0"/>
    <x v="0"/>
    <x v="0"/>
    <s v="4-SERVICIOS SOCIALES"/>
    <s v="4.3-Actividades deportivas, recreativas, culturales y religiosas"/>
    <s v="4.3.03-Servicios culturales"/>
    <s v="99-MULTIPROVINCIAL"/>
    <s v="00-N/A"/>
    <s v="0018-COMISIÓN PERMANENTE DE EFEMÉRIDES PATRIA"/>
    <s v="01-MINISTERIO ADMINISTRATIVO DE LA PRESIDENCIA"/>
    <x v="0"/>
    <s v="2.1-REMUNERACIONES Y CONTRIBUCIONES"/>
    <s v="2.1.2-SOBRESUELDOS"/>
    <s v="10-FONDO GENERAL"/>
    <s v="No Informado-"/>
  </r>
  <r>
    <n v="1195109.45"/>
    <n v="2150000"/>
    <s v="0201-PRESIDENCIA DE LA REPÚBLICA"/>
    <x v="0"/>
    <x v="0"/>
    <x v="0"/>
    <s v="4-SERVICIOS SOCIALES"/>
    <s v="4.3-Actividades deportivas, recreativas, culturales y religiosas"/>
    <s v="4.3.03-Servicios culturales"/>
    <s v="99-MULTIPROVINCIAL"/>
    <s v="00-N/A"/>
    <s v="0018-COMISIÓN PERMANENTE DE EFEMÉRIDES PATRIA"/>
    <s v="01-MINISTERIO ADMINISTRATIVO DE LA PRESIDENCIA"/>
    <x v="0"/>
    <s v="2.1-REMUNERACIONES Y CONTRIBUCIONES"/>
    <s v="2.1.5-CONTRIBUCIONES A LA SEGURIDAD SOCIAL"/>
    <s v="10-FONDO GENERAL"/>
    <s v="No Informado-"/>
  </r>
  <r>
    <n v="105085297.36"/>
    <n v="215653914"/>
    <s v="0201-PRESIDENCIA DE LA REPÚBLICA"/>
    <x v="0"/>
    <x v="0"/>
    <x v="0"/>
    <s v="4-SERVICIOS SOCIALES"/>
    <s v="4.5-Protección social"/>
    <s v="4.5.09-Juventud"/>
    <s v="99-MULTIPROVINCIAL"/>
    <s v="00-N/A"/>
    <s v="0001-GABINETE SOCIAL DE LA PRESIDENCIA"/>
    <s v="02-GABINETE DE LA POLÍTICA SOCIAL"/>
    <x v="0"/>
    <s v="2.1-REMUNERACIONES Y CONTRIBUCIONES"/>
    <s v="2.1.1-REMUNERACIONES"/>
    <s v="10-FONDO GENERAL"/>
    <s v="No Informado-"/>
  </r>
  <r>
    <n v="12632535.02"/>
    <n v="45677794"/>
    <s v="0201-PRESIDENCIA DE LA REPÚBLICA"/>
    <x v="0"/>
    <x v="0"/>
    <x v="0"/>
    <s v="4-SERVICIOS SOCIALES"/>
    <s v="4.5-Protección social"/>
    <s v="4.5.09-Juventud"/>
    <s v="99-MULTIPROVINCIAL"/>
    <s v="00-N/A"/>
    <s v="0001-GABINETE SOCIAL DE LA PRESIDENCIA"/>
    <s v="02-GABINETE DE LA POLÍTICA SOCIAL"/>
    <x v="0"/>
    <s v="2.1-REMUNERACIONES Y CONTRIBUCIONES"/>
    <s v="2.1.2-SOBRESUELDOS"/>
    <s v="10-FONDO GENERAL"/>
    <s v="No Informado-"/>
  </r>
  <r>
    <n v="15903529.02"/>
    <n v="27721509"/>
    <s v="0201-PRESIDENCIA DE LA REPÚBLICA"/>
    <x v="0"/>
    <x v="0"/>
    <x v="0"/>
    <s v="4-SERVICIOS SOCIALES"/>
    <s v="4.5-Protección social"/>
    <s v="4.5.09-Juventud"/>
    <s v="99-MULTIPROVINCIAL"/>
    <s v="00-N/A"/>
    <s v="0001-GABINETE SOCIAL DE LA PRESIDENCIA"/>
    <s v="02-GABINETE DE LA POLÍTICA SOCIAL"/>
    <x v="0"/>
    <s v="2.1-REMUNERACIONES Y CONTRIBUCIONES"/>
    <s v="2.1.5-CONTRIBUCIONES A LA SEGURIDAD SOCIAL"/>
    <s v="10-FONDO GENERAL"/>
    <s v="No Informado-"/>
  </r>
  <r>
    <n v="69859391.829999998"/>
    <n v="101722034"/>
    <s v="0201-PRESIDENCIA DE LA REPÚBLICA"/>
    <x v="0"/>
    <x v="0"/>
    <x v="0"/>
    <s v="4-SERVICIOS SOCIALES"/>
    <s v="4.5-Protección social"/>
    <s v="4.5.09-Juventud"/>
    <s v="99-MULTIPROVINCIAL"/>
    <s v="00-N/A"/>
    <s v="0001-GABINETE SOCIAL DE LA PRESIDENCIA"/>
    <s v="02-GABINETE DE LA POLÍTICA SOCIAL"/>
    <x v="0"/>
    <s v="2.1-REMUNERACIONES Y CONTRIBUCIONES"/>
    <s v="2.1.1-REMUNERACIONES"/>
    <s v="10-FONDO GENERAL"/>
    <s v="No Informado-"/>
  </r>
  <r>
    <n v="25771150"/>
    <n v="37070719"/>
    <s v="0201-PRESIDENCIA DE LA REPÚBLICA"/>
    <x v="0"/>
    <x v="0"/>
    <x v="0"/>
    <s v="4-SERVICIOS SOCIALES"/>
    <s v="4.5-Protección social"/>
    <s v="4.5.09-Juventud"/>
    <s v="99-MULTIPROVINCIAL"/>
    <s v="00-N/A"/>
    <s v="0001-GABINETE SOCIAL DE LA PRESIDENCIA"/>
    <s v="02-GABINETE DE LA POLÍTICA SOCIAL"/>
    <x v="0"/>
    <s v="2.1-REMUNERACIONES Y CONTRIBUCIONES"/>
    <s v="2.1.2-SOBRESUELDOS"/>
    <s v="10-FONDO GENERAL"/>
    <s v="No Informado-"/>
  </r>
  <r>
    <n v="10617839.560000001"/>
    <n v="14217633"/>
    <s v="0201-PRESIDENCIA DE LA REPÚBLICA"/>
    <x v="0"/>
    <x v="0"/>
    <x v="0"/>
    <s v="4-SERVICIOS SOCIALES"/>
    <s v="4.5-Protección social"/>
    <s v="4.5.09-Juventud"/>
    <s v="99-MULTIPROVINCIAL"/>
    <s v="00-N/A"/>
    <s v="0001-GABINETE SOCIAL DE LA PRESIDENCIA"/>
    <s v="02-GABINETE DE LA POLÍTICA SOCIAL"/>
    <x v="0"/>
    <s v="2.1-REMUNERACIONES Y CONTRIBUCIONES"/>
    <s v="2.1.5-CONTRIBUCIONES A LA SEGURIDAD SOCIAL"/>
    <s v="10-FONDO GENERAL"/>
    <s v="No Informado-"/>
  </r>
  <r>
    <n v="8557168.3499999996"/>
    <n v="75476652"/>
    <s v="0201-PRESIDENCIA DE LA REPÚBLICA"/>
    <x v="0"/>
    <x v="0"/>
    <x v="0"/>
    <s v="4-SERVICIOS SOCIALES"/>
    <s v="4.5-Protección social"/>
    <s v="4.5.09-Juventud"/>
    <s v="99-MULTIPROVINCIAL"/>
    <s v="00-N/A"/>
    <s v="0001-GABINETE SOCIAL DE LA PRESIDENCIA"/>
    <s v="02-GABINETE DE LA POLÍTICA SOCIAL"/>
    <x v="0"/>
    <s v="2.1-REMUNERACIONES Y CONTRIBUCIONES"/>
    <s v="2.1.1-REMUNERACIONES"/>
    <s v="10-FONDO GENERAL"/>
    <s v="No Informado-"/>
  </r>
  <r>
    <n v="873333.33"/>
    <n v="1770887"/>
    <s v="0201-PRESIDENCIA DE LA REPÚBLICA"/>
    <x v="0"/>
    <x v="0"/>
    <x v="0"/>
    <s v="4-SERVICIOS SOCIALES"/>
    <s v="4.5-Protección social"/>
    <s v="4.5.09-Juventud"/>
    <s v="99-MULTIPROVINCIAL"/>
    <s v="00-N/A"/>
    <s v="0001-GABINETE SOCIAL DE LA PRESIDENCIA"/>
    <s v="02-GABINETE DE LA POLÍTICA SOCIAL"/>
    <x v="0"/>
    <s v="2.1-REMUNERACIONES Y CONTRIBUCIONES"/>
    <s v="2.1.2-SOBRESUELDOS"/>
    <s v="10-FONDO GENERAL"/>
    <s v="No Informado-"/>
  </r>
  <r>
    <n v="1292588.3999999999"/>
    <n v="3570858"/>
    <s v="0201-PRESIDENCIA DE LA REPÚBLICA"/>
    <x v="0"/>
    <x v="0"/>
    <x v="0"/>
    <s v="4-SERVICIOS SOCIALES"/>
    <s v="4.5-Protección social"/>
    <s v="4.5.09-Juventud"/>
    <s v="99-MULTIPROVINCIAL"/>
    <s v="00-N/A"/>
    <s v="0001-GABINETE SOCIAL DE LA PRESIDENCIA"/>
    <s v="02-GABINETE DE LA POLÍTICA SOCIAL"/>
    <x v="0"/>
    <s v="2.1-REMUNERACIONES Y CONTRIBUCIONES"/>
    <s v="2.1.5-CONTRIBUCIONES A LA SEGURIDAD SOCIAL"/>
    <s v="10-FONDO GENERAL"/>
    <s v="No Informado-"/>
  </r>
  <r>
    <n v="13245309.24"/>
    <n v="26399713"/>
    <s v="0201-PRESIDENCIA DE LA REPÚBLICA"/>
    <x v="0"/>
    <x v="0"/>
    <x v="0"/>
    <s v="4-SERVICIOS SOCIALES"/>
    <s v="4.5-Protección social"/>
    <s v="4.5.10-Asistencia social"/>
    <s v="01-DISTRITO NACIONAL"/>
    <s v="00-N/A"/>
    <s v="0010-CONSEJO NACIONAL DE LA PERSONA ENVEJECIENTE"/>
    <s v="02-GABINETE DE LA POLÍTICA SOCIAL"/>
    <x v="0"/>
    <s v="2.1-REMUNERACIONES Y CONTRIBUCIONES"/>
    <s v="2.1.1-REMUNERACIONES"/>
    <s v="10-FONDO GENERAL"/>
    <s v="No Informado-"/>
  </r>
  <r>
    <n v="1669169.14"/>
    <n v="2647128"/>
    <s v="0201-PRESIDENCIA DE LA REPÚBLICA"/>
    <x v="0"/>
    <x v="0"/>
    <x v="0"/>
    <s v="4-SERVICIOS SOCIALES"/>
    <s v="4.5-Protección social"/>
    <s v="4.5.10-Asistencia social"/>
    <s v="01-DISTRITO NACIONAL"/>
    <s v="00-N/A"/>
    <s v="0010-CONSEJO NACIONAL DE LA PERSONA ENVEJECIENTE"/>
    <s v="02-GABINETE DE LA POLÍTICA SOCIAL"/>
    <x v="0"/>
    <s v="2.1-REMUNERACIONES Y CONTRIBUCIONES"/>
    <s v="2.1.2-SOBRESUELDOS"/>
    <s v="10-FONDO GENERAL"/>
    <s v="No Informado-"/>
  </r>
  <r>
    <n v="2025208.44"/>
    <n v="3703324"/>
    <s v="0201-PRESIDENCIA DE LA REPÚBLICA"/>
    <x v="0"/>
    <x v="0"/>
    <x v="0"/>
    <s v="4-SERVICIOS SOCIALES"/>
    <s v="4.5-Protección social"/>
    <s v="4.5.10-Asistencia social"/>
    <s v="01-DISTRITO NACIONAL"/>
    <s v="00-N/A"/>
    <s v="0010-CONSEJO NACIONAL DE LA PERSONA ENVEJECIENTE"/>
    <s v="02-GABINETE DE LA POLÍTICA SOCIAL"/>
    <x v="0"/>
    <s v="2.1-REMUNERACIONES Y CONTRIBUCIONES"/>
    <s v="2.1.5-CONTRIBUCIONES A LA SEGURIDAD SOCIAL"/>
    <s v="10-FONDO GENERAL"/>
    <s v="No Informado-"/>
  </r>
  <r>
    <n v="17020002.649999999"/>
    <n v="33323826"/>
    <s v="0201-PRESIDENCIA DE LA REPÚBLICA"/>
    <x v="0"/>
    <x v="0"/>
    <x v="0"/>
    <s v="4-SERVICIOS SOCIALES"/>
    <s v="4.5-Protección social"/>
    <s v="4.5.10-Asistencia social"/>
    <s v="32-SANTO DOMINGO"/>
    <s v="00-N/A"/>
    <s v="0010-CONSEJO NACIONAL DE LA PERSONA ENVEJECIENTE"/>
    <s v="02-GABINETE DE LA POLÍTICA SOCIAL"/>
    <x v="0"/>
    <s v="2.1-REMUNERACIONES Y CONTRIBUCIONES"/>
    <s v="2.1.1-REMUNERACIONES"/>
    <s v="10-FONDO GENERAL"/>
    <s v="No Informado-"/>
  </r>
  <r>
    <n v="2135224.0699999998"/>
    <n v="2115057"/>
    <s v="0201-PRESIDENCIA DE LA REPÚBLICA"/>
    <x v="0"/>
    <x v="0"/>
    <x v="0"/>
    <s v="4-SERVICIOS SOCIALES"/>
    <s v="4.5-Protección social"/>
    <s v="4.5.10-Asistencia social"/>
    <s v="32-SANTO DOMINGO"/>
    <s v="00-N/A"/>
    <s v="0010-CONSEJO NACIONAL DE LA PERSONA ENVEJECIENTE"/>
    <s v="02-GABINETE DE LA POLÍTICA SOCIAL"/>
    <x v="0"/>
    <s v="2.1-REMUNERACIONES Y CONTRIBUCIONES"/>
    <s v="2.1.2-SOBRESUELDOS"/>
    <s v="10-FONDO GENERAL"/>
    <s v="No Informado-"/>
  </r>
  <r>
    <n v="2598964.64"/>
    <n v="4694959"/>
    <s v="0201-PRESIDENCIA DE LA REPÚBLICA"/>
    <x v="0"/>
    <x v="0"/>
    <x v="0"/>
    <s v="4-SERVICIOS SOCIALES"/>
    <s v="4.5-Protección social"/>
    <s v="4.5.10-Asistencia social"/>
    <s v="32-SANTO DOMINGO"/>
    <s v="00-N/A"/>
    <s v="0010-CONSEJO NACIONAL DE LA PERSONA ENVEJECIENTE"/>
    <s v="02-GABINETE DE LA POLÍTICA SOCIAL"/>
    <x v="0"/>
    <s v="2.1-REMUNERACIONES Y CONTRIBUCIONES"/>
    <s v="2.1.5-CONTRIBUCIONES A LA SEGURIDAD SOCIAL"/>
    <s v="10-FONDO GENERAL"/>
    <s v="No Informado-"/>
  </r>
  <r>
    <n v="243397319.25999999"/>
    <n v="445235977"/>
    <s v="0201-PRESIDENCIA DE LA REPÚBLICA"/>
    <x v="0"/>
    <x v="0"/>
    <x v="0"/>
    <s v="4-SERVICIOS SOCIALES"/>
    <s v="4.5-Protección social"/>
    <s v="4.5.10-Asistencia social"/>
    <s v="99-MULTIPROVINCIAL"/>
    <s v="00-N/A"/>
    <s v="0001-GABINETE SOCIAL DE LA PRESIDENCIA"/>
    <s v="02-GABINETE DE LA POLÍTICA SOCIAL"/>
    <x v="0"/>
    <s v="2.1-REMUNERACIONES Y CONTRIBUCIONES"/>
    <s v="2.1.1-REMUNERACIONES"/>
    <s v="10-FONDO GENERAL"/>
    <s v="No Informado-"/>
  </r>
  <r>
    <n v="60797437.100000001"/>
    <n v="125136948"/>
    <s v="0201-PRESIDENCIA DE LA REPÚBLICA"/>
    <x v="0"/>
    <x v="0"/>
    <x v="0"/>
    <s v="4-SERVICIOS SOCIALES"/>
    <s v="4.5-Protección social"/>
    <s v="4.5.10-Asistencia social"/>
    <s v="99-MULTIPROVINCIAL"/>
    <s v="00-N/A"/>
    <s v="0001-GABINETE SOCIAL DE LA PRESIDENCIA"/>
    <s v="02-GABINETE DE LA POLÍTICA SOCIAL"/>
    <x v="0"/>
    <s v="2.1-REMUNERACIONES Y CONTRIBUCIONES"/>
    <s v="2.1.2-SOBRESUELDOS"/>
    <s v="10-FONDO GENERAL"/>
    <s v="No Informado-"/>
  </r>
  <r>
    <n v="36626390.75"/>
    <n v="59731857"/>
    <s v="0201-PRESIDENCIA DE LA REPÚBLICA"/>
    <x v="0"/>
    <x v="0"/>
    <x v="0"/>
    <s v="4-SERVICIOS SOCIALES"/>
    <s v="4.5-Protección social"/>
    <s v="4.5.10-Asistencia social"/>
    <s v="99-MULTIPROVINCIAL"/>
    <s v="00-N/A"/>
    <s v="0001-GABINETE SOCIAL DE LA PRESIDENCIA"/>
    <s v="02-GABINETE DE LA POLÍTICA SOCIAL"/>
    <x v="0"/>
    <s v="2.1-REMUNERACIONES Y CONTRIBUCIONES"/>
    <s v="2.1.5-CONTRIBUCIONES A LA SEGURIDAD SOCIAL"/>
    <s v="10-FONDO GENERAL"/>
    <s v="No Informado-"/>
  </r>
  <r>
    <n v="67494239.900000006"/>
    <n v="132639491"/>
    <s v="0201-PRESIDENCIA DE LA REPÚBLICA"/>
    <x v="0"/>
    <x v="0"/>
    <x v="0"/>
    <s v="4-SERVICIOS SOCIALES"/>
    <s v="4.5-Protección social"/>
    <s v="4.5.10-Asistencia social"/>
    <s v="99-MULTIPROVINCIAL"/>
    <s v="00-N/A"/>
    <s v="0003-PLAN PRESIDENCIAL CONTRA LA POBREZA"/>
    <s v="02-GABINETE DE LA POLÍTICA SOCIAL"/>
    <x v="0"/>
    <s v="2.1-REMUNERACIONES Y CONTRIBUCIONES"/>
    <s v="2.1.1-REMUNERACIONES"/>
    <s v="10-FONDO GENERAL"/>
    <s v="No Informado-"/>
  </r>
  <r>
    <n v="16064626.49"/>
    <n v="37465154"/>
    <s v="0201-PRESIDENCIA DE LA REPÚBLICA"/>
    <x v="0"/>
    <x v="0"/>
    <x v="0"/>
    <s v="4-SERVICIOS SOCIALES"/>
    <s v="4.5-Protección social"/>
    <s v="4.5.10-Asistencia social"/>
    <s v="99-MULTIPROVINCIAL"/>
    <s v="00-N/A"/>
    <s v="0003-PLAN PRESIDENCIAL CONTRA LA POBREZA"/>
    <s v="02-GABINETE DE LA POLÍTICA SOCIAL"/>
    <x v="0"/>
    <s v="2.1-REMUNERACIONES Y CONTRIBUCIONES"/>
    <s v="2.1.2-SOBRESUELDOS"/>
    <s v="10-FONDO GENERAL"/>
    <s v="No Informado-"/>
  </r>
  <r>
    <n v="10054947.15"/>
    <n v="17675293"/>
    <s v="0201-PRESIDENCIA DE LA REPÚBLICA"/>
    <x v="0"/>
    <x v="0"/>
    <x v="0"/>
    <s v="4-SERVICIOS SOCIALES"/>
    <s v="4.5-Protección social"/>
    <s v="4.5.10-Asistencia social"/>
    <s v="99-MULTIPROVINCIAL"/>
    <s v="00-N/A"/>
    <s v="0003-PLAN PRESIDENCIAL CONTRA LA POBREZA"/>
    <s v="02-GABINETE DE LA POLÍTICA SOCIAL"/>
    <x v="0"/>
    <s v="2.1-REMUNERACIONES Y CONTRIBUCIONES"/>
    <s v="2.1.5-CONTRIBUCIONES A LA SEGURIDAD SOCIAL"/>
    <s v="10-FONDO GENERAL"/>
    <s v="No Informado-"/>
  </r>
  <r>
    <n v="96266448.650000006"/>
    <n v="135102111"/>
    <s v="0201-PRESIDENCIA DE LA REPÚBLICA"/>
    <x v="0"/>
    <x v="0"/>
    <x v="0"/>
    <s v="4-SERVICIOS SOCIALES"/>
    <s v="4.5-Protección social"/>
    <s v="4.5.10-Asistencia social"/>
    <s v="99-MULTIPROVINCIAL"/>
    <s v="00-N/A"/>
    <s v="0004-COMISION PRESIDENCIAL DE APOYO AL DESARROLLO BARRIAL"/>
    <s v="02-GABINETE DE LA POLÍTICA SOCIAL"/>
    <x v="0"/>
    <s v="2.1-REMUNERACIONES Y CONTRIBUCIONES"/>
    <s v="2.1.1-REMUNERACIONES"/>
    <s v="10-FONDO GENERAL"/>
    <s v="No Informado-"/>
  </r>
  <r>
    <n v="0"/>
    <n v="0"/>
    <s v="0201-PRESIDENCIA DE LA REPÚBLICA"/>
    <x v="0"/>
    <x v="0"/>
    <x v="0"/>
    <s v="4-SERVICIOS SOCIALES"/>
    <s v="4.5-Protección social"/>
    <s v="4.5.10-Asistencia social"/>
    <s v="99-MULTIPROVINCIAL"/>
    <s v="00-N/A"/>
    <s v="0004-COMISION PRESIDENCIAL DE APOYO AL DESARROLLO BARRIAL"/>
    <s v="02-GABINETE DE LA POLÍTICA SOCIAL"/>
    <x v="0"/>
    <s v="2.1-REMUNERACIONES Y CONTRIBUCIONES"/>
    <s v="2.1.1-REMUNERACIONES"/>
    <s v="50-CRÉDITO INTERNO"/>
    <s v="No Informado-"/>
  </r>
  <r>
    <n v="9069642.6199999992"/>
    <n v="29493012"/>
    <s v="0201-PRESIDENCIA DE LA REPÚBLICA"/>
    <x v="0"/>
    <x v="0"/>
    <x v="0"/>
    <s v="4-SERVICIOS SOCIALES"/>
    <s v="4.5-Protección social"/>
    <s v="4.5.10-Asistencia social"/>
    <s v="99-MULTIPROVINCIAL"/>
    <s v="00-N/A"/>
    <s v="0004-COMISION PRESIDENCIAL DE APOYO AL DESARROLLO BARRIAL"/>
    <s v="02-GABINETE DE LA POLÍTICA SOCIAL"/>
    <x v="0"/>
    <s v="2.1-REMUNERACIONES Y CONTRIBUCIONES"/>
    <s v="2.1.2-SOBRESUELDOS"/>
    <s v="10-FONDO GENERAL"/>
    <s v="No Informado-"/>
  </r>
  <r>
    <n v="5634779.9800000004"/>
    <n v="8460676"/>
    <s v="0201-PRESIDENCIA DE LA REPÚBLICA"/>
    <x v="0"/>
    <x v="0"/>
    <x v="0"/>
    <s v="4-SERVICIOS SOCIALES"/>
    <s v="4.5-Protección social"/>
    <s v="4.5.10-Asistencia social"/>
    <s v="99-MULTIPROVINCIAL"/>
    <s v="00-N/A"/>
    <s v="0004-COMISION PRESIDENCIAL DE APOYO AL DESARROLLO BARRIAL"/>
    <s v="02-GABINETE DE LA POLÍTICA SOCIAL"/>
    <x v="0"/>
    <s v="2.1-REMUNERACIONES Y CONTRIBUCIONES"/>
    <s v="2.1.5-CONTRIBUCIONES A LA SEGURIDAD SOCIAL"/>
    <s v="10-FONDO GENERAL"/>
    <s v="No Informado-"/>
  </r>
  <r>
    <n v="1174044953.99"/>
    <n v="2243950383"/>
    <s v="0201-PRESIDENCIA DE LA REPÚBLICA"/>
    <x v="0"/>
    <x v="0"/>
    <x v="0"/>
    <s v="4-SERVICIOS SOCIALES"/>
    <s v="4.5-Protección social"/>
    <s v="4.5.10-Asistencia social"/>
    <s v="99-MULTIPROVINCIAL"/>
    <s v="00-N/A"/>
    <s v="0007-PROGRAMA SUPÉRATE"/>
    <s v="02-GABINETE DE LA POLÍTICA SOCIAL"/>
    <x v="0"/>
    <s v="2.1-REMUNERACIONES Y CONTRIBUCIONES"/>
    <s v="2.1.1-REMUNERACIONES"/>
    <s v="10-FONDO GENERAL"/>
    <s v="No Informado-"/>
  </r>
  <r>
    <n v="131382956.12"/>
    <n v="266338080"/>
    <s v="0201-PRESIDENCIA DE LA REPÚBLICA"/>
    <x v="0"/>
    <x v="0"/>
    <x v="0"/>
    <s v="4-SERVICIOS SOCIALES"/>
    <s v="4.5-Protección social"/>
    <s v="4.5.10-Asistencia social"/>
    <s v="99-MULTIPROVINCIAL"/>
    <s v="00-N/A"/>
    <s v="0007-PROGRAMA SUPÉRATE"/>
    <s v="02-GABINETE DE LA POLÍTICA SOCIAL"/>
    <x v="0"/>
    <s v="2.1-REMUNERACIONES Y CONTRIBUCIONES"/>
    <s v="2.1.2-SOBRESUELDOS"/>
    <s v="10-FONDO GENERAL"/>
    <s v="No Informado-"/>
  </r>
  <r>
    <n v="165403017.47999999"/>
    <n v="292777201"/>
    <s v="0201-PRESIDENCIA DE LA REPÚBLICA"/>
    <x v="0"/>
    <x v="0"/>
    <x v="0"/>
    <s v="4-SERVICIOS SOCIALES"/>
    <s v="4.5-Protección social"/>
    <s v="4.5.10-Asistencia social"/>
    <s v="99-MULTIPROVINCIAL"/>
    <s v="00-N/A"/>
    <s v="0007-PROGRAMA SUPÉRATE"/>
    <s v="02-GABINETE DE LA POLÍTICA SOCIAL"/>
    <x v="0"/>
    <s v="2.1-REMUNERACIONES Y CONTRIBUCIONES"/>
    <s v="2.1.5-CONTRIBUCIONES A LA SEGURIDAD SOCIAL"/>
    <s v="10-FONDO GENERAL"/>
    <s v="No Informado-"/>
  </r>
  <r>
    <n v="143476920.55000001"/>
    <n v="315265638"/>
    <s v="0201-PRESIDENCIA DE LA REPÚBLICA"/>
    <x v="0"/>
    <x v="0"/>
    <x v="0"/>
    <s v="4-SERVICIOS SOCIALES"/>
    <s v="4.5-Protección social"/>
    <s v="4.5.10-Asistencia social"/>
    <s v="99-MULTIPROVINCIAL"/>
    <s v="00-N/A"/>
    <s v="0008-ADMINISTRADORA DE SUBSIDIOS SOCIALES"/>
    <s v="02-GABINETE DE LA POLÍTICA SOCIAL"/>
    <x v="0"/>
    <s v="2.1-REMUNERACIONES Y CONTRIBUCIONES"/>
    <s v="2.1.1-REMUNERACIONES"/>
    <s v="10-FONDO GENERAL"/>
    <s v="No Informado-"/>
  </r>
  <r>
    <n v="27336599.16"/>
    <n v="46307706"/>
    <s v="0201-PRESIDENCIA DE LA REPÚBLICA"/>
    <x v="0"/>
    <x v="0"/>
    <x v="0"/>
    <s v="4-SERVICIOS SOCIALES"/>
    <s v="4.5-Protección social"/>
    <s v="4.5.10-Asistencia social"/>
    <s v="99-MULTIPROVINCIAL"/>
    <s v="00-N/A"/>
    <s v="0008-ADMINISTRADORA DE SUBSIDIOS SOCIALES"/>
    <s v="02-GABINETE DE LA POLÍTICA SOCIAL"/>
    <x v="0"/>
    <s v="2.1-REMUNERACIONES Y CONTRIBUCIONES"/>
    <s v="2.1.2-SOBRESUELDOS"/>
    <s v="10-FONDO GENERAL"/>
    <s v="No Informado-"/>
  </r>
  <r>
    <n v="21640825.370000001"/>
    <n v="30416831"/>
    <s v="0201-PRESIDENCIA DE LA REPÚBLICA"/>
    <x v="0"/>
    <x v="0"/>
    <x v="0"/>
    <s v="4-SERVICIOS SOCIALES"/>
    <s v="4.5-Protección social"/>
    <s v="4.5.10-Asistencia social"/>
    <s v="99-MULTIPROVINCIAL"/>
    <s v="00-N/A"/>
    <s v="0008-ADMINISTRADORA DE SUBSIDIOS SOCIALES"/>
    <s v="02-GABINETE DE LA POLÍTICA SOCIAL"/>
    <x v="0"/>
    <s v="2.1-REMUNERACIONES Y CONTRIBUCIONES"/>
    <s v="2.1.5-CONTRIBUCIONES A LA SEGURIDAD SOCIAL"/>
    <s v="10-FONDO GENERAL"/>
    <s v="No Informado-"/>
  </r>
  <r>
    <n v="88921548"/>
    <n v="153524076"/>
    <s v="0201-PRESIDENCIA DE LA REPÚBLICA"/>
    <x v="0"/>
    <x v="0"/>
    <x v="0"/>
    <s v="4-SERVICIOS SOCIALES"/>
    <s v="4.5-Protección social"/>
    <s v="4.5.10-Asistencia social"/>
    <s v="99-MULTIPROVINCIAL"/>
    <s v="00-N/A"/>
    <s v="0010-CONSEJO NACIONAL DE LA PERSONA ENVEJECIENTE"/>
    <s v="02-GABINETE DE LA POLÍTICA SOCIAL"/>
    <x v="0"/>
    <s v="2.1-REMUNERACIONES Y CONTRIBUCIONES"/>
    <s v="2.1.1-REMUNERACIONES"/>
    <s v="10-FONDO GENERAL"/>
    <s v="No Informado-"/>
  </r>
  <r>
    <n v="13864699.99"/>
    <n v="25759732"/>
    <s v="0201-PRESIDENCIA DE LA REPÚBLICA"/>
    <x v="0"/>
    <x v="0"/>
    <x v="0"/>
    <s v="4-SERVICIOS SOCIALES"/>
    <s v="4.5-Protección social"/>
    <s v="4.5.10-Asistencia social"/>
    <s v="99-MULTIPROVINCIAL"/>
    <s v="00-N/A"/>
    <s v="0010-CONSEJO NACIONAL DE LA PERSONA ENVEJECIENTE"/>
    <s v="02-GABINETE DE LA POLÍTICA SOCIAL"/>
    <x v="0"/>
    <s v="2.1-REMUNERACIONES Y CONTRIBUCIONES"/>
    <s v="2.1.2-SOBRESUELDOS"/>
    <s v="10-FONDO GENERAL"/>
    <s v="No Informado-"/>
  </r>
  <r>
    <n v="23811.200000000001"/>
    <n v="150000"/>
    <s v="0201-PRESIDENCIA DE LA REPÚBLICA"/>
    <x v="0"/>
    <x v="0"/>
    <x v="0"/>
    <s v="4-SERVICIOS SOCIALES"/>
    <s v="4.5-Protección social"/>
    <s v="4.5.10-Asistencia social"/>
    <s v="99-MULTIPROVINCIAL"/>
    <s v="00-N/A"/>
    <s v="0010-CONSEJO NACIONAL DE LA PERSONA ENVEJECIENTE"/>
    <s v="02-GABINETE DE LA POLÍTICA SOCIAL"/>
    <x v="0"/>
    <s v="2.1-REMUNERACIONES Y CONTRIBUCIONES"/>
    <s v="2.1.3-DIETAS Y GASTOS DE REPRESENTACIÓN"/>
    <s v="10-FONDO GENERAL"/>
    <s v="No Informado-"/>
  </r>
  <r>
    <n v="13361598.4"/>
    <n v="20981124"/>
    <s v="0201-PRESIDENCIA DE LA REPÚBLICA"/>
    <x v="0"/>
    <x v="0"/>
    <x v="0"/>
    <s v="4-SERVICIOS SOCIALES"/>
    <s v="4.5-Protección social"/>
    <s v="4.5.10-Asistencia social"/>
    <s v="99-MULTIPROVINCIAL"/>
    <s v="00-N/A"/>
    <s v="0010-CONSEJO NACIONAL DE LA PERSONA ENVEJECIENTE"/>
    <s v="02-GABINETE DE LA POLÍTICA SOCIAL"/>
    <x v="0"/>
    <s v="2.1-REMUNERACIONES Y CONTRIBUCIONES"/>
    <s v="2.1.5-CONTRIBUCIONES A LA SEGURIDAD SOCIAL"/>
    <s v="10-FONDO GENERAL"/>
    <s v="No Informado-"/>
  </r>
  <r>
    <n v="60521298.719999999"/>
    <n v="147208222"/>
    <s v="0201-PRESIDENCIA DE LA REPÚBLICA"/>
    <x v="0"/>
    <x v="0"/>
    <x v="0"/>
    <s v="4-SERVICIOS SOCIALES"/>
    <s v="4.5-Protección social"/>
    <s v="4.5.10-Asistencia social"/>
    <s v="99-MULTIPROVINCIAL"/>
    <s v="00-N/A"/>
    <s v="0014-COMEDORES ECONOMICOS DEL ESTADO"/>
    <s v="02-GABINETE DE LA POLÍTICA SOCIAL"/>
    <x v="0"/>
    <s v="2.1-REMUNERACIONES Y CONTRIBUCIONES"/>
    <s v="2.1.1-REMUNERACIONES"/>
    <s v="10-FONDO GENERAL"/>
    <s v="No Informado-"/>
  </r>
  <r>
    <n v="1712550"/>
    <n v="27082818"/>
    <s v="0201-PRESIDENCIA DE LA REPÚBLICA"/>
    <x v="0"/>
    <x v="0"/>
    <x v="0"/>
    <s v="4-SERVICIOS SOCIALES"/>
    <s v="4.5-Protección social"/>
    <s v="4.5.10-Asistencia social"/>
    <s v="99-MULTIPROVINCIAL"/>
    <s v="00-N/A"/>
    <s v="0014-COMEDORES ECONOMICOS DEL ESTADO"/>
    <s v="02-GABINETE DE LA POLÍTICA SOCIAL"/>
    <x v="0"/>
    <s v="2.1-REMUNERACIONES Y CONTRIBUCIONES"/>
    <s v="2.1.2-SOBRESUELDOS"/>
    <s v="10-FONDO GENERAL"/>
    <s v="No Informado-"/>
  </r>
  <r>
    <n v="8975440.2599999998"/>
    <n v="16713987"/>
    <s v="0201-PRESIDENCIA DE LA REPÚBLICA"/>
    <x v="0"/>
    <x v="0"/>
    <x v="0"/>
    <s v="4-SERVICIOS SOCIALES"/>
    <s v="4.5-Protección social"/>
    <s v="4.5.10-Asistencia social"/>
    <s v="99-MULTIPROVINCIAL"/>
    <s v="00-N/A"/>
    <s v="0014-COMEDORES ECONOMICOS DEL ESTADO"/>
    <s v="02-GABINETE DE LA POLÍTICA SOCIAL"/>
    <x v="0"/>
    <s v="2.1-REMUNERACIONES Y CONTRIBUCIONES"/>
    <s v="2.1.5-CONTRIBUCIONES A LA SEGURIDAD SOCIAL"/>
    <s v="10-FONDO GENERAL"/>
    <s v="No Informado-"/>
  </r>
  <r>
    <n v="32419444.920000002"/>
    <n v="54829140"/>
    <s v="0201-PRESIDENCIA DE LA REPÚBLICA"/>
    <x v="0"/>
    <x v="0"/>
    <x v="0"/>
    <s v="4-SERVICIOS SOCIALES"/>
    <s v="4.5-Protección social"/>
    <s v="4.5.10-Asistencia social"/>
    <s v="99-MULTIPROVINCIAL"/>
    <s v="00-N/A"/>
    <s v="0015-DIRECCIÓN GENERAL DE DESARROLLO DE LA COMUNIDAD"/>
    <s v="02-GABINETE DE LA POLÍTICA SOCIAL"/>
    <x v="0"/>
    <s v="2.1-REMUNERACIONES Y CONTRIBUCIONES"/>
    <s v="2.1.1-REMUNERACIONES"/>
    <s v="10-FONDO GENERAL"/>
    <s v="No Informado-"/>
  </r>
  <r>
    <n v="6813237.0499999998"/>
    <n v="15703379"/>
    <s v="0201-PRESIDENCIA DE LA REPÚBLICA"/>
    <x v="0"/>
    <x v="0"/>
    <x v="0"/>
    <s v="4-SERVICIOS SOCIALES"/>
    <s v="4.5-Protección social"/>
    <s v="4.5.10-Asistencia social"/>
    <s v="99-MULTIPROVINCIAL"/>
    <s v="00-N/A"/>
    <s v="0015-DIRECCIÓN GENERAL DE DESARROLLO DE LA COMUNIDAD"/>
    <s v="02-GABINETE DE LA POLÍTICA SOCIAL"/>
    <x v="0"/>
    <s v="2.1-REMUNERACIONES Y CONTRIBUCIONES"/>
    <s v="2.1.2-SOBRESUELDOS"/>
    <s v="10-FONDO GENERAL"/>
    <s v="No Informado-"/>
  </r>
  <r>
    <n v="4584899.01"/>
    <n v="7362573"/>
    <s v="0201-PRESIDENCIA DE LA REPÚBLICA"/>
    <x v="0"/>
    <x v="0"/>
    <x v="0"/>
    <s v="4-SERVICIOS SOCIALES"/>
    <s v="4.5-Protección social"/>
    <s v="4.5.10-Asistencia social"/>
    <s v="99-MULTIPROVINCIAL"/>
    <s v="00-N/A"/>
    <s v="0015-DIRECCIÓN GENERAL DE DESARROLLO DE LA COMUNIDAD"/>
    <s v="02-GABINETE DE LA POLÍTICA SOCIAL"/>
    <x v="0"/>
    <s v="2.1-REMUNERACIONES Y CONTRIBUCIONES"/>
    <s v="2.1.5-CONTRIBUCIONES A LA SEGURIDAD SOCIAL"/>
    <s v="10-FONDO GENERAL"/>
    <s v="No Informado-"/>
  </r>
  <r>
    <n v="69742400.049999997"/>
    <n v="133272433"/>
    <s v="0201-PRESIDENCIA DE LA REPÚBLICA"/>
    <x v="0"/>
    <x v="0"/>
    <x v="0"/>
    <s v="4-SERVICIOS SOCIALES"/>
    <s v="4.5-Protección social"/>
    <s v="4.5.10-Asistencia social"/>
    <s v="99-MULTIPROVINCIAL"/>
    <s v="00-N/A"/>
    <s v="0016-DIRECCION GENERAL DE DESARROLLO FRONTERIZO"/>
    <s v="02-GABINETE DE LA POLÍTICA SOCIAL"/>
    <x v="0"/>
    <s v="2.1-REMUNERACIONES Y CONTRIBUCIONES"/>
    <s v="2.1.1-REMUNERACIONES"/>
    <s v="10-FONDO GENERAL"/>
    <s v="No Informado-"/>
  </r>
  <r>
    <n v="2175888.36"/>
    <n v="11458816"/>
    <s v="0201-PRESIDENCIA DE LA REPÚBLICA"/>
    <x v="0"/>
    <x v="0"/>
    <x v="0"/>
    <s v="4-SERVICIOS SOCIALES"/>
    <s v="4.5-Protección social"/>
    <s v="4.5.10-Asistencia social"/>
    <s v="99-MULTIPROVINCIAL"/>
    <s v="00-N/A"/>
    <s v="0016-DIRECCION GENERAL DE DESARROLLO FRONTERIZO"/>
    <s v="02-GABINETE DE LA POLÍTICA SOCIAL"/>
    <x v="0"/>
    <s v="2.1-REMUNERACIONES Y CONTRIBUCIONES"/>
    <s v="2.1.2-SOBRESUELDOS"/>
    <s v="10-FONDO GENERAL"/>
    <s v="No Informado-"/>
  </r>
  <r>
    <n v="10481885.18"/>
    <n v="18355434"/>
    <s v="0201-PRESIDENCIA DE LA REPÚBLICA"/>
    <x v="0"/>
    <x v="0"/>
    <x v="0"/>
    <s v="4-SERVICIOS SOCIALES"/>
    <s v="4.5-Protección social"/>
    <s v="4.5.10-Asistencia social"/>
    <s v="99-MULTIPROVINCIAL"/>
    <s v="00-N/A"/>
    <s v="0016-DIRECCION GENERAL DE DESARROLLO FRONTERIZO"/>
    <s v="02-GABINETE DE LA POLÍTICA SOCIAL"/>
    <x v="0"/>
    <s v="2.1-REMUNERACIONES Y CONTRIBUCIONES"/>
    <s v="2.1.5-CONTRIBUCIONES A LA SEGURIDAD SOCIAL"/>
    <s v="10-FONDO GENERAL"/>
    <s v="No Informado-"/>
  </r>
  <r>
    <n v="10077287.359999999"/>
    <n v="19973363"/>
    <s v="0201-PRESIDENCIA DE LA REPÚBLICA"/>
    <x v="0"/>
    <x v="0"/>
    <x v="0"/>
    <s v="4-SERVICIOS SOCIALES"/>
    <s v="4.5-Protección social"/>
    <s v="4.5.10-Asistencia social"/>
    <s v="13-LA VEGA"/>
    <s v="00-N/A"/>
    <s v="0010-CONSEJO NACIONAL DE LA PERSONA ENVEJECIENTE"/>
    <s v="02-GABINETE DE LA POLÍTICA SOCIAL"/>
    <x v="0"/>
    <s v="2.1-REMUNERACIONES Y CONTRIBUCIONES"/>
    <s v="2.1.1-REMUNERACIONES"/>
    <s v="10-FONDO GENERAL"/>
    <s v="No Informado-"/>
  </r>
  <r>
    <n v="1267659.6200000001"/>
    <n v="1249859"/>
    <s v="0201-PRESIDENCIA DE LA REPÚBLICA"/>
    <x v="0"/>
    <x v="0"/>
    <x v="0"/>
    <s v="4-SERVICIOS SOCIALES"/>
    <s v="4.5-Protección social"/>
    <s v="4.5.10-Asistencia social"/>
    <s v="13-LA VEGA"/>
    <s v="00-N/A"/>
    <s v="0010-CONSEJO NACIONAL DE LA PERSONA ENVEJECIENTE"/>
    <s v="02-GABINETE DE LA POLÍTICA SOCIAL"/>
    <x v="0"/>
    <s v="2.1-REMUNERACIONES Y CONTRIBUCIONES"/>
    <s v="2.1.2-SOBRESUELDOS"/>
    <s v="10-FONDO GENERAL"/>
    <s v="No Informado-"/>
  </r>
  <r>
    <n v="1529499.79"/>
    <n v="2812631"/>
    <s v="0201-PRESIDENCIA DE LA REPÚBLICA"/>
    <x v="0"/>
    <x v="0"/>
    <x v="0"/>
    <s v="4-SERVICIOS SOCIALES"/>
    <s v="4.5-Protección social"/>
    <s v="4.5.10-Asistencia social"/>
    <s v="13-LA VEGA"/>
    <s v="00-N/A"/>
    <s v="0010-CONSEJO NACIONAL DE LA PERSONA ENVEJECIENTE"/>
    <s v="02-GABINETE DE LA POLÍTICA SOCIAL"/>
    <x v="0"/>
    <s v="2.1-REMUNERACIONES Y CONTRIBUCIONES"/>
    <s v="2.1.5-CONTRIBUCIONES A LA SEGURIDAD SOCIAL"/>
    <s v="10-FONDO GENERAL"/>
    <s v="No Informado-"/>
  </r>
  <r>
    <n v="76986778.790000007"/>
    <n v="121492645"/>
    <s v="0201-PRESIDENCIA DE LA REPÚBLICA"/>
    <x v="0"/>
    <x v="0"/>
    <x v="0"/>
    <s v="4-SERVICIOS SOCIALES"/>
    <s v="4.5-Protección social"/>
    <s v="4.5.10-Asistencia social"/>
    <s v="99-MULTIPROVINCIAL"/>
    <s v="00-N/A"/>
    <s v="0003-PLAN PRESIDENCIAL CONTRA LA POBREZA"/>
    <s v="02-GABINETE DE LA POLÍTICA SOCIAL"/>
    <x v="0"/>
    <s v="2.1-REMUNERACIONES Y CONTRIBUCIONES"/>
    <s v="2.1.1-REMUNERACIONES"/>
    <s v="10-FONDO GENERAL"/>
    <s v="No Informado-"/>
  </r>
  <r>
    <n v="0"/>
    <n v="0"/>
    <s v="0201-PRESIDENCIA DE LA REPÚBLICA"/>
    <x v="0"/>
    <x v="0"/>
    <x v="0"/>
    <s v="4-SERVICIOS SOCIALES"/>
    <s v="4.5-Protección social"/>
    <s v="4.5.10-Asistencia social"/>
    <s v="99-MULTIPROVINCIAL"/>
    <s v="00-N/A"/>
    <s v="0003-PLAN PRESIDENCIAL CONTRA LA POBREZA"/>
    <s v="02-GABINETE DE LA POLÍTICA SOCIAL"/>
    <x v="0"/>
    <s v="2.1-REMUNERACIONES Y CONTRIBUCIONES"/>
    <s v="2.1.1-REMUNERACIONES"/>
    <s v="50-CRÉDITO INTERNO"/>
    <s v="No Informado-"/>
  </r>
  <r>
    <n v="4870087.05"/>
    <n v="11000000"/>
    <s v="0201-PRESIDENCIA DE LA REPÚBLICA"/>
    <x v="0"/>
    <x v="0"/>
    <x v="0"/>
    <s v="4-SERVICIOS SOCIALES"/>
    <s v="4.5-Protección social"/>
    <s v="4.5.10-Asistencia social"/>
    <s v="99-MULTIPROVINCIAL"/>
    <s v="00-N/A"/>
    <s v="0003-PLAN PRESIDENCIAL CONTRA LA POBREZA"/>
    <s v="02-GABINETE DE LA POLÍTICA SOCIAL"/>
    <x v="0"/>
    <s v="2.1-REMUNERACIONES Y CONTRIBUCIONES"/>
    <s v="2.1.2-SOBRESUELDOS"/>
    <s v="10-FONDO GENERAL"/>
    <s v="No Informado-"/>
  </r>
  <r>
    <n v="5732620.5099999998"/>
    <n v="10008000"/>
    <s v="0201-PRESIDENCIA DE LA REPÚBLICA"/>
    <x v="0"/>
    <x v="0"/>
    <x v="0"/>
    <s v="4-SERVICIOS SOCIALES"/>
    <s v="4.5-Protección social"/>
    <s v="4.5.10-Asistencia social"/>
    <s v="99-MULTIPROVINCIAL"/>
    <s v="00-N/A"/>
    <s v="0003-PLAN PRESIDENCIAL CONTRA LA POBREZA"/>
    <s v="02-GABINETE DE LA POLÍTICA SOCIAL"/>
    <x v="0"/>
    <s v="2.1-REMUNERACIONES Y CONTRIBUCIONES"/>
    <s v="2.1.5-CONTRIBUCIONES A LA SEGURIDAD SOCIAL"/>
    <s v="10-FONDO GENERAL"/>
    <s v="No Informado-"/>
  </r>
  <r>
    <n v="35826827.93"/>
    <n v="64769235"/>
    <s v="0201-PRESIDENCIA DE LA REPÚBLICA"/>
    <x v="0"/>
    <x v="0"/>
    <x v="0"/>
    <s v="4-SERVICIOS SOCIALES"/>
    <s v="4.5-Protección social"/>
    <s v="4.5.10-Asistencia social"/>
    <s v="99-MULTIPROVINCIAL"/>
    <s v="00-N/A"/>
    <s v="0004-COMISION PRESIDENCIAL DE APOYO AL DESARROLLO BARRIAL"/>
    <s v="02-GABINETE DE LA POLÍTICA SOCIAL"/>
    <x v="0"/>
    <s v="2.1-REMUNERACIONES Y CONTRIBUCIONES"/>
    <s v="2.1.1-REMUNERACIONES"/>
    <s v="10-FONDO GENERAL"/>
    <s v="No Informado-"/>
  </r>
  <r>
    <n v="702500"/>
    <n v="0"/>
    <s v="0201-PRESIDENCIA DE LA REPÚBLICA"/>
    <x v="0"/>
    <x v="0"/>
    <x v="0"/>
    <s v="4-SERVICIOS SOCIALES"/>
    <s v="4.5-Protección social"/>
    <s v="4.5.10-Asistencia social"/>
    <s v="99-MULTIPROVINCIAL"/>
    <s v="00-N/A"/>
    <s v="0004-COMISION PRESIDENCIAL DE APOYO AL DESARROLLO BARRIAL"/>
    <s v="02-GABINETE DE LA POLÍTICA SOCIAL"/>
    <x v="0"/>
    <s v="2.1-REMUNERACIONES Y CONTRIBUCIONES"/>
    <s v="2.1.2-SOBRESUELDOS"/>
    <s v="10-FONDO GENERAL"/>
    <s v="No Informado-"/>
  </r>
  <r>
    <n v="5434495.3600000003"/>
    <n v="9116131"/>
    <s v="0201-PRESIDENCIA DE LA REPÚBLICA"/>
    <x v="0"/>
    <x v="0"/>
    <x v="0"/>
    <s v="4-SERVICIOS SOCIALES"/>
    <s v="4.5-Protección social"/>
    <s v="4.5.10-Asistencia social"/>
    <s v="99-MULTIPROVINCIAL"/>
    <s v="00-N/A"/>
    <s v="0004-COMISION PRESIDENCIAL DE APOYO AL DESARROLLO BARRIAL"/>
    <s v="02-GABINETE DE LA POLÍTICA SOCIAL"/>
    <x v="0"/>
    <s v="2.1-REMUNERACIONES Y CONTRIBUCIONES"/>
    <s v="2.1.5-CONTRIBUCIONES A LA SEGURIDAD SOCIAL"/>
    <s v="10-FONDO GENERAL"/>
    <s v="No Informado-"/>
  </r>
  <r>
    <n v="4095000"/>
    <n v="4364745"/>
    <s v="0201-PRESIDENCIA DE LA REPÚBLICA"/>
    <x v="0"/>
    <x v="0"/>
    <x v="0"/>
    <s v="4-SERVICIOS SOCIALES"/>
    <s v="4.5-Protección social"/>
    <s v="4.5.10-Asistencia social"/>
    <s v="99-MULTIPROVINCIAL"/>
    <s v="00-N/A"/>
    <s v="0010-CONSEJO NACIONAL DE LA PERSONA ENVEJECIENTE"/>
    <s v="02-GABINETE DE LA POLÍTICA SOCIAL"/>
    <x v="0"/>
    <s v="2.1-REMUNERACIONES Y CONTRIBUCIONES"/>
    <s v="2.1.1-REMUNERACIONES"/>
    <s v="10-FONDO GENERAL"/>
    <s v="No Informado-"/>
  </r>
  <r>
    <n v="480000"/>
    <n v="359000"/>
    <s v="0201-PRESIDENCIA DE LA REPÚBLICA"/>
    <x v="0"/>
    <x v="0"/>
    <x v="0"/>
    <s v="4-SERVICIOS SOCIALES"/>
    <s v="4.5-Protección social"/>
    <s v="4.5.10-Asistencia social"/>
    <s v="99-MULTIPROVINCIAL"/>
    <s v="00-N/A"/>
    <s v="0010-CONSEJO NACIONAL DE LA PERSONA ENVEJECIENTE"/>
    <s v="02-GABINETE DE LA POLÍTICA SOCIAL"/>
    <x v="0"/>
    <s v="2.1-REMUNERACIONES Y CONTRIBUCIONES"/>
    <s v="2.1.2-SOBRESUELDOS"/>
    <s v="10-FONDO GENERAL"/>
    <s v="No Informado-"/>
  </r>
  <r>
    <n v="620892.44999999995"/>
    <n v="610530"/>
    <s v="0201-PRESIDENCIA DE LA REPÚBLICA"/>
    <x v="0"/>
    <x v="0"/>
    <x v="0"/>
    <s v="4-SERVICIOS SOCIALES"/>
    <s v="4.5-Protección social"/>
    <s v="4.5.10-Asistencia social"/>
    <s v="99-MULTIPROVINCIAL"/>
    <s v="00-N/A"/>
    <s v="0010-CONSEJO NACIONAL DE LA PERSONA ENVEJECIENTE"/>
    <s v="02-GABINETE DE LA POLÍTICA SOCIAL"/>
    <x v="0"/>
    <s v="2.1-REMUNERACIONES Y CONTRIBUCIONES"/>
    <s v="2.1.5-CONTRIBUCIONES A LA SEGURIDAD SOCIAL"/>
    <s v="10-FONDO GENERAL"/>
    <s v="No Informado-"/>
  </r>
  <r>
    <n v="242860565.34"/>
    <n v="441624666"/>
    <s v="0201-PRESIDENCIA DE LA REPÚBLICA"/>
    <x v="0"/>
    <x v="0"/>
    <x v="0"/>
    <s v="4-SERVICIOS SOCIALES"/>
    <s v="4.5-Protección social"/>
    <s v="4.5.10-Asistencia social"/>
    <s v="99-MULTIPROVINCIAL"/>
    <s v="00-N/A"/>
    <s v="0014-COMEDORES ECONOMICOS DEL ESTADO"/>
    <s v="02-GABINETE DE LA POLÍTICA SOCIAL"/>
    <x v="0"/>
    <s v="2.1-REMUNERACIONES Y CONTRIBUCIONES"/>
    <s v="2.1.1-REMUNERACIONES"/>
    <s v="10-FONDO GENERAL"/>
    <s v="No Informado-"/>
  </r>
  <r>
    <n v="49578844.600000001"/>
    <n v="81248454"/>
    <s v="0201-PRESIDENCIA DE LA REPÚBLICA"/>
    <x v="0"/>
    <x v="0"/>
    <x v="0"/>
    <s v="4-SERVICIOS SOCIALES"/>
    <s v="4.5-Protección social"/>
    <s v="4.5.10-Asistencia social"/>
    <s v="99-MULTIPROVINCIAL"/>
    <s v="00-N/A"/>
    <s v="0014-COMEDORES ECONOMICOS DEL ESTADO"/>
    <s v="02-GABINETE DE LA POLÍTICA SOCIAL"/>
    <x v="0"/>
    <s v="2.1-REMUNERACIONES Y CONTRIBUCIONES"/>
    <s v="2.1.2-SOBRESUELDOS"/>
    <s v="10-FONDO GENERAL"/>
    <s v="No Informado-"/>
  </r>
  <r>
    <n v="35719906.780000001"/>
    <n v="50141961"/>
    <s v="0201-PRESIDENCIA DE LA REPÚBLICA"/>
    <x v="0"/>
    <x v="0"/>
    <x v="0"/>
    <s v="4-SERVICIOS SOCIALES"/>
    <s v="4.5-Protección social"/>
    <s v="4.5.10-Asistencia social"/>
    <s v="99-MULTIPROVINCIAL"/>
    <s v="00-N/A"/>
    <s v="0014-COMEDORES ECONOMICOS DEL ESTADO"/>
    <s v="02-GABINETE DE LA POLÍTICA SOCIAL"/>
    <x v="0"/>
    <s v="2.1-REMUNERACIONES Y CONTRIBUCIONES"/>
    <s v="2.1.5-CONTRIBUCIONES A LA SEGURIDAD SOCIAL"/>
    <s v="10-FONDO GENERAL"/>
    <s v="No Informado-"/>
  </r>
  <r>
    <n v="27944796.18"/>
    <n v="55237792"/>
    <s v="0201-PRESIDENCIA DE LA REPÚBLICA"/>
    <x v="0"/>
    <x v="0"/>
    <x v="0"/>
    <s v="4-SERVICIOS SOCIALES"/>
    <s v="4.5-Protección social"/>
    <s v="4.5.10-Asistencia social"/>
    <s v="99-MULTIPROVINCIAL"/>
    <s v="00-N/A"/>
    <s v="0015-DIRECCIÓN GENERAL DE DESARROLLO DE LA COMUNIDAD"/>
    <s v="02-GABINETE DE LA POLÍTICA SOCIAL"/>
    <x v="0"/>
    <s v="2.1-REMUNERACIONES Y CONTRIBUCIONES"/>
    <s v="2.1.1-REMUNERACIONES"/>
    <s v="10-FONDO GENERAL"/>
    <s v="No Informado-"/>
  </r>
  <r>
    <n v="3649630.74"/>
    <n v="6821301"/>
    <s v="0201-PRESIDENCIA DE LA REPÚBLICA"/>
    <x v="0"/>
    <x v="0"/>
    <x v="0"/>
    <s v="4-SERVICIOS SOCIALES"/>
    <s v="4.5-Protección social"/>
    <s v="4.5.10-Asistencia social"/>
    <s v="99-MULTIPROVINCIAL"/>
    <s v="00-N/A"/>
    <s v="0015-DIRECCIÓN GENERAL DE DESARROLLO DE LA COMUNIDAD"/>
    <s v="02-GABINETE DE LA POLÍTICA SOCIAL"/>
    <x v="0"/>
    <s v="2.1-REMUNERACIONES Y CONTRIBUCIONES"/>
    <s v="2.1.5-CONTRIBUCIONES A LA SEGURIDAD SOCIAL"/>
    <s v="10-FONDO GENERAL"/>
    <s v="No Informado-"/>
  </r>
  <r>
    <n v="5901798.4199999999"/>
    <n v="12485830"/>
    <s v="0201-PRESIDENCIA DE LA REPÚBLICA"/>
    <x v="0"/>
    <x v="0"/>
    <x v="0"/>
    <s v="4-SERVICIOS SOCIALES"/>
    <s v="4.5-Protección social"/>
    <s v="4.5.10-Asistencia social"/>
    <s v="10-INDEPENDENCIA"/>
    <s v="00-N/A"/>
    <s v="0010-CONSEJO NACIONAL DE LA PERSONA ENVEJECIENTE"/>
    <s v="02-GABINETE DE LA POLÍTICA SOCIAL"/>
    <x v="0"/>
    <s v="2.1-REMUNERACIONES Y CONTRIBUCIONES"/>
    <s v="2.1.1-REMUNERACIONES"/>
    <s v="10-FONDO GENERAL"/>
    <s v="No Informado-"/>
  </r>
  <r>
    <n v="758971.4"/>
    <n v="1052057"/>
    <s v="0201-PRESIDENCIA DE LA REPÚBLICA"/>
    <x v="0"/>
    <x v="0"/>
    <x v="0"/>
    <s v="4-SERVICIOS SOCIALES"/>
    <s v="4.5-Protección social"/>
    <s v="4.5.10-Asistencia social"/>
    <s v="10-INDEPENDENCIA"/>
    <s v="00-N/A"/>
    <s v="0010-CONSEJO NACIONAL DE LA PERSONA ENVEJECIENTE"/>
    <s v="02-GABINETE DE LA POLÍTICA SOCIAL"/>
    <x v="0"/>
    <s v="2.1-REMUNERACIONES Y CONTRIBUCIONES"/>
    <s v="2.1.2-SOBRESUELDOS"/>
    <s v="10-FONDO GENERAL"/>
    <s v="No Informado-"/>
  </r>
  <r>
    <n v="901009.18"/>
    <n v="1750040"/>
    <s v="0201-PRESIDENCIA DE LA REPÚBLICA"/>
    <x v="0"/>
    <x v="0"/>
    <x v="0"/>
    <s v="4-SERVICIOS SOCIALES"/>
    <s v="4.5-Protección social"/>
    <s v="4.5.10-Asistencia social"/>
    <s v="10-INDEPENDENCIA"/>
    <s v="00-N/A"/>
    <s v="0010-CONSEJO NACIONAL DE LA PERSONA ENVEJECIENTE"/>
    <s v="02-GABINETE DE LA POLÍTICA SOCIAL"/>
    <x v="0"/>
    <s v="2.1-REMUNERACIONES Y CONTRIBUCIONES"/>
    <s v="2.1.5-CONTRIBUCIONES A LA SEGURIDAD SOCIAL"/>
    <s v="10-FONDO GENERAL"/>
    <s v="No Informado-"/>
  </r>
  <r>
    <n v="5440743.3499999996"/>
    <n v="11671071"/>
    <s v="0201-PRESIDENCIA DE LA REPÚBLICA"/>
    <x v="0"/>
    <x v="0"/>
    <x v="0"/>
    <s v="4-SERVICIOS SOCIALES"/>
    <s v="4.5-Protección social"/>
    <s v="4.5.10-Asistencia social"/>
    <s v="27-VALVERDE"/>
    <s v="00-N/A"/>
    <s v="0010-CONSEJO NACIONAL DE LA PERSONA ENVEJECIENTE"/>
    <s v="02-GABINETE DE LA POLÍTICA SOCIAL"/>
    <x v="0"/>
    <s v="2.1-REMUNERACIONES Y CONTRIBUCIONES"/>
    <s v="2.1.1-REMUNERACIONES"/>
    <s v="10-FONDO GENERAL"/>
    <s v="No Informado-"/>
  </r>
  <r>
    <n v="758558.81"/>
    <n v="628232"/>
    <s v="0201-PRESIDENCIA DE LA REPÚBLICA"/>
    <x v="0"/>
    <x v="0"/>
    <x v="0"/>
    <s v="4-SERVICIOS SOCIALES"/>
    <s v="4.5-Protección social"/>
    <s v="4.5.10-Asistencia social"/>
    <s v="27-VALVERDE"/>
    <s v="00-N/A"/>
    <s v="0010-CONSEJO NACIONAL DE LA PERSONA ENVEJECIENTE"/>
    <s v="02-GABINETE DE LA POLÍTICA SOCIAL"/>
    <x v="0"/>
    <s v="2.1-REMUNERACIONES Y CONTRIBUCIONES"/>
    <s v="2.1.2-SOBRESUELDOS"/>
    <s v="10-FONDO GENERAL"/>
    <s v="No Informado-"/>
  </r>
  <r>
    <n v="827939.99"/>
    <n v="1647237"/>
    <s v="0201-PRESIDENCIA DE LA REPÚBLICA"/>
    <x v="0"/>
    <x v="0"/>
    <x v="0"/>
    <s v="4-SERVICIOS SOCIALES"/>
    <s v="4.5-Protección social"/>
    <s v="4.5.10-Asistencia social"/>
    <s v="27-VALVERDE"/>
    <s v="00-N/A"/>
    <s v="0010-CONSEJO NACIONAL DE LA PERSONA ENVEJECIENTE"/>
    <s v="02-GABINETE DE LA POLÍTICA SOCIAL"/>
    <x v="0"/>
    <s v="2.1-REMUNERACIONES Y CONTRIBUCIONES"/>
    <s v="2.1.5-CONTRIBUCIONES A LA SEGURIDAD SOCIAL"/>
    <s v="10-FONDO GENERAL"/>
    <s v="No Informado-"/>
  </r>
  <r>
    <n v="11578299.220000001"/>
    <n v="19800080"/>
    <s v="0201-PRESIDENCIA DE LA REPÚBLICA"/>
    <x v="0"/>
    <x v="0"/>
    <x v="0"/>
    <s v="4-SERVICIOS SOCIALES"/>
    <s v="4.5-Protección social"/>
    <s v="4.5.10-Asistencia social"/>
    <s v="99-MULTIPROVINCIAL"/>
    <s v="00-N/A"/>
    <s v="0003-PLAN PRESIDENCIAL CONTRA LA POBREZA"/>
    <s v="02-GABINETE DE LA POLÍTICA SOCIAL"/>
    <x v="0"/>
    <s v="2.1-REMUNERACIONES Y CONTRIBUCIONES"/>
    <s v="2.1.1-REMUNERACIONES"/>
    <s v="10-FONDO GENERAL"/>
    <s v="No Informado-"/>
  </r>
  <r>
    <n v="1245326.17"/>
    <n v="3000000"/>
    <s v="0201-PRESIDENCIA DE LA REPÚBLICA"/>
    <x v="0"/>
    <x v="0"/>
    <x v="0"/>
    <s v="4-SERVICIOS SOCIALES"/>
    <s v="4.5-Protección social"/>
    <s v="4.5.10-Asistencia social"/>
    <s v="99-MULTIPROVINCIAL"/>
    <s v="00-N/A"/>
    <s v="0003-PLAN PRESIDENCIAL CONTRA LA POBREZA"/>
    <s v="02-GABINETE DE LA POLÍTICA SOCIAL"/>
    <x v="0"/>
    <s v="2.1-REMUNERACIONES Y CONTRIBUCIONES"/>
    <s v="2.1.2-SOBRESUELDOS"/>
    <s v="10-FONDO GENERAL"/>
    <s v="No Informado-"/>
  </r>
  <r>
    <n v="1705471.13"/>
    <n v="2760000"/>
    <s v="0201-PRESIDENCIA DE LA REPÚBLICA"/>
    <x v="0"/>
    <x v="0"/>
    <x v="0"/>
    <s v="4-SERVICIOS SOCIALES"/>
    <s v="4.5-Protección social"/>
    <s v="4.5.10-Asistencia social"/>
    <s v="99-MULTIPROVINCIAL"/>
    <s v="00-N/A"/>
    <s v="0003-PLAN PRESIDENCIAL CONTRA LA POBREZA"/>
    <s v="02-GABINETE DE LA POLÍTICA SOCIAL"/>
    <x v="0"/>
    <s v="2.1-REMUNERACIONES Y CONTRIBUCIONES"/>
    <s v="2.1.5-CONTRIBUCIONES A LA SEGURIDAD SOCIAL"/>
    <s v="10-FONDO GENERAL"/>
    <s v="No Informado-"/>
  </r>
  <r>
    <n v="2507092"/>
    <n v="5436028"/>
    <s v="0201-PRESIDENCIA DE LA REPÚBLICA"/>
    <x v="0"/>
    <x v="0"/>
    <x v="0"/>
    <s v="4-SERVICIOS SOCIALES"/>
    <s v="4.5-Protección social"/>
    <s v="4.5.10-Asistencia social"/>
    <s v="99-MULTIPROVINCIAL"/>
    <s v="00-N/A"/>
    <s v="0004-COMISION PRESIDENCIAL DE APOYO AL DESARROLLO BARRIAL"/>
    <s v="02-GABINETE DE LA POLÍTICA SOCIAL"/>
    <x v="0"/>
    <s v="2.1-REMUNERACIONES Y CONTRIBUCIONES"/>
    <s v="2.1.1-REMUNERACIONES"/>
    <s v="10-FONDO GENERAL"/>
    <s v="No Informado-"/>
  </r>
  <r>
    <n v="345000"/>
    <n v="0"/>
    <s v="0201-PRESIDENCIA DE LA REPÚBLICA"/>
    <x v="0"/>
    <x v="0"/>
    <x v="0"/>
    <s v="4-SERVICIOS SOCIALES"/>
    <s v="4.5-Protección social"/>
    <s v="4.5.10-Asistencia social"/>
    <s v="99-MULTIPROVINCIAL"/>
    <s v="00-N/A"/>
    <s v="0004-COMISION PRESIDENCIAL DE APOYO AL DESARROLLO BARRIAL"/>
    <s v="02-GABINETE DE LA POLÍTICA SOCIAL"/>
    <x v="0"/>
    <s v="2.1-REMUNERACIONES Y CONTRIBUCIONES"/>
    <s v="2.1.2-SOBRESUELDOS"/>
    <s v="10-FONDO GENERAL"/>
    <s v="No Informado-"/>
  </r>
  <r>
    <n v="380026.37"/>
    <n v="767234"/>
    <s v="0201-PRESIDENCIA DE LA REPÚBLICA"/>
    <x v="0"/>
    <x v="0"/>
    <x v="0"/>
    <s v="4-SERVICIOS SOCIALES"/>
    <s v="4.5-Protección social"/>
    <s v="4.5.10-Asistencia social"/>
    <s v="99-MULTIPROVINCIAL"/>
    <s v="00-N/A"/>
    <s v="0004-COMISION PRESIDENCIAL DE APOYO AL DESARROLLO BARRIAL"/>
    <s v="02-GABINETE DE LA POLÍTICA SOCIAL"/>
    <x v="0"/>
    <s v="2.1-REMUNERACIONES Y CONTRIBUCIONES"/>
    <s v="2.1.5-CONTRIBUCIONES A LA SEGURIDAD SOCIAL"/>
    <s v="10-FONDO GENERAL"/>
    <s v="No Informado-"/>
  </r>
  <r>
    <n v="116171601.34999999"/>
    <n v="237430104"/>
    <s v="0201-PRESIDENCIA DE LA REPÚBLICA"/>
    <x v="0"/>
    <x v="0"/>
    <x v="0"/>
    <s v="4-SERVICIOS SOCIALES"/>
    <s v="4.5-Protección social"/>
    <s v="4.5.10-Asistencia social"/>
    <s v="99-MULTIPROVINCIAL"/>
    <s v="00-N/A"/>
    <s v="0010-CONSEJO NACIONAL DE LA PERSONA ENVEJECIENTE"/>
    <s v="02-GABINETE DE LA POLÍTICA SOCIAL"/>
    <x v="0"/>
    <s v="2.1-REMUNERACIONES Y CONTRIBUCIONES"/>
    <s v="2.1.1-REMUNERACIONES"/>
    <s v="10-FONDO GENERAL"/>
    <s v="No Informado-"/>
  </r>
  <r>
    <n v="11921321"/>
    <n v="13306000"/>
    <s v="0201-PRESIDENCIA DE LA REPÚBLICA"/>
    <x v="0"/>
    <x v="0"/>
    <x v="0"/>
    <s v="4-SERVICIOS SOCIALES"/>
    <s v="4.5-Protección social"/>
    <s v="4.5.10-Asistencia social"/>
    <s v="99-MULTIPROVINCIAL"/>
    <s v="00-N/A"/>
    <s v="0010-CONSEJO NACIONAL DE LA PERSONA ENVEJECIENTE"/>
    <s v="02-GABINETE DE LA POLÍTICA SOCIAL"/>
    <x v="0"/>
    <s v="2.1-REMUNERACIONES Y CONTRIBUCIONES"/>
    <s v="2.1.2-SOBRESUELDOS"/>
    <s v="10-FONDO GENERAL"/>
    <s v="No Informado-"/>
  </r>
  <r>
    <n v="17667815.649999999"/>
    <n v="33372859"/>
    <s v="0201-PRESIDENCIA DE LA REPÚBLICA"/>
    <x v="0"/>
    <x v="0"/>
    <x v="0"/>
    <s v="4-SERVICIOS SOCIALES"/>
    <s v="4.5-Protección social"/>
    <s v="4.5.10-Asistencia social"/>
    <s v="99-MULTIPROVINCIAL"/>
    <s v="00-N/A"/>
    <s v="0010-CONSEJO NACIONAL DE LA PERSONA ENVEJECIENTE"/>
    <s v="02-GABINETE DE LA POLÍTICA SOCIAL"/>
    <x v="0"/>
    <s v="2.1-REMUNERACIONES Y CONTRIBUCIONES"/>
    <s v="2.1.5-CONTRIBUCIONES A LA SEGURIDAD SOCIAL"/>
    <s v="10-FONDO GENERAL"/>
    <s v="No Informado-"/>
  </r>
  <r>
    <n v="15359808.48"/>
    <n v="147208222"/>
    <s v="0201-PRESIDENCIA DE LA REPÚBLICA"/>
    <x v="0"/>
    <x v="0"/>
    <x v="0"/>
    <s v="4-SERVICIOS SOCIALES"/>
    <s v="4.5-Protección social"/>
    <s v="4.5.10-Asistencia social"/>
    <s v="99-MULTIPROVINCIAL"/>
    <s v="00-N/A"/>
    <s v="0014-COMEDORES ECONOMICOS DEL ESTADO"/>
    <s v="02-GABINETE DE LA POLÍTICA SOCIAL"/>
    <x v="0"/>
    <s v="2.1-REMUNERACIONES Y CONTRIBUCIONES"/>
    <s v="2.1.1-REMUNERACIONES"/>
    <s v="10-FONDO GENERAL"/>
    <s v="No Informado-"/>
  </r>
  <r>
    <n v="0"/>
    <n v="27082818"/>
    <s v="0201-PRESIDENCIA DE LA REPÚBLICA"/>
    <x v="0"/>
    <x v="0"/>
    <x v="0"/>
    <s v="4-SERVICIOS SOCIALES"/>
    <s v="4.5-Protección social"/>
    <s v="4.5.10-Asistencia social"/>
    <s v="99-MULTIPROVINCIAL"/>
    <s v="00-N/A"/>
    <s v="0014-COMEDORES ECONOMICOS DEL ESTADO"/>
    <s v="02-GABINETE DE LA POLÍTICA SOCIAL"/>
    <x v="0"/>
    <s v="2.1-REMUNERACIONES Y CONTRIBUCIONES"/>
    <s v="2.1.2-SOBRESUELDOS"/>
    <s v="10-FONDO GENERAL"/>
    <s v="No Informado-"/>
  </r>
  <r>
    <n v="2305773.87"/>
    <n v="16713987"/>
    <s v="0201-PRESIDENCIA DE LA REPÚBLICA"/>
    <x v="0"/>
    <x v="0"/>
    <x v="0"/>
    <s v="4-SERVICIOS SOCIALES"/>
    <s v="4.5-Protección social"/>
    <s v="4.5.10-Asistencia social"/>
    <s v="99-MULTIPROVINCIAL"/>
    <s v="00-N/A"/>
    <s v="0014-COMEDORES ECONOMICOS DEL ESTADO"/>
    <s v="02-GABINETE DE LA POLÍTICA SOCIAL"/>
    <x v="0"/>
    <s v="2.1-REMUNERACIONES Y CONTRIBUCIONES"/>
    <s v="2.1.5-CONTRIBUCIONES A LA SEGURIDAD SOCIAL"/>
    <s v="10-FONDO GENERAL"/>
    <s v="No Informado-"/>
  </r>
  <r>
    <n v="5994990.0300000003"/>
    <n v="11916266"/>
    <s v="0201-PRESIDENCIA DE LA REPÚBLICA"/>
    <x v="0"/>
    <x v="0"/>
    <x v="0"/>
    <s v="4-SERVICIOS SOCIALES"/>
    <s v="4.5-Protección social"/>
    <s v="4.5.10-Asistencia social"/>
    <s v="11-LA ALTAGRACIA"/>
    <s v="00-N/A"/>
    <s v="0010-CONSEJO NACIONAL DE LA PERSONA ENVEJECIENTE"/>
    <s v="02-GABINETE DE LA POLÍTICA SOCIAL"/>
    <x v="0"/>
    <s v="2.1-REMUNERACIONES Y CONTRIBUCIONES"/>
    <s v="2.1.1-REMUNERACIONES"/>
    <s v="10-FONDO GENERAL"/>
    <s v="No Informado-"/>
  </r>
  <r>
    <n v="793284.29"/>
    <n v="1020057"/>
    <s v="0201-PRESIDENCIA DE LA REPÚBLICA"/>
    <x v="0"/>
    <x v="0"/>
    <x v="0"/>
    <s v="4-SERVICIOS SOCIALES"/>
    <s v="4.5-Protección social"/>
    <s v="4.5.10-Asistencia social"/>
    <s v="11-LA ALTAGRACIA"/>
    <s v="00-N/A"/>
    <s v="0010-CONSEJO NACIONAL DE LA PERSONA ENVEJECIENTE"/>
    <s v="02-GABINETE DE LA POLÍTICA SOCIAL"/>
    <x v="0"/>
    <s v="2.1-REMUNERACIONES Y CONTRIBUCIONES"/>
    <s v="2.1.2-SOBRESUELDOS"/>
    <s v="10-FONDO GENERAL"/>
    <s v="No Informado-"/>
  </r>
  <r>
    <n v="916405.94"/>
    <n v="1681841"/>
    <s v="0201-PRESIDENCIA DE LA REPÚBLICA"/>
    <x v="0"/>
    <x v="0"/>
    <x v="0"/>
    <s v="4-SERVICIOS SOCIALES"/>
    <s v="4.5-Protección social"/>
    <s v="4.5.10-Asistencia social"/>
    <s v="11-LA ALTAGRACIA"/>
    <s v="00-N/A"/>
    <s v="0010-CONSEJO NACIONAL DE LA PERSONA ENVEJECIENTE"/>
    <s v="02-GABINETE DE LA POLÍTICA SOCIAL"/>
    <x v="0"/>
    <s v="2.1-REMUNERACIONES Y CONTRIBUCIONES"/>
    <s v="2.1.5-CONTRIBUCIONES A LA SEGURIDAD SOCIAL"/>
    <s v="10-FONDO GENERAL"/>
    <s v="No Informado-"/>
  </r>
  <r>
    <n v="19489344.390000001"/>
    <n v="36484080"/>
    <s v="0201-PRESIDENCIA DE LA REPÚBLICA"/>
    <x v="0"/>
    <x v="0"/>
    <x v="0"/>
    <s v="4-SERVICIOS SOCIALES"/>
    <s v="4.5-Protección social"/>
    <s v="4.5.10-Asistencia social"/>
    <s v="99-MULTIPROVINCIAL"/>
    <s v="00-N/A"/>
    <s v="0003-PLAN PRESIDENCIAL CONTRA LA POBREZA"/>
    <s v="02-GABINETE DE LA POLÍTICA SOCIAL"/>
    <x v="0"/>
    <s v="2.1-REMUNERACIONES Y CONTRIBUCIONES"/>
    <s v="2.1.1-REMUNERACIONES"/>
    <s v="10-FONDO GENERAL"/>
    <s v="No Informado-"/>
  </r>
  <r>
    <n v="2495084.33"/>
    <n v="5600000"/>
    <s v="0201-PRESIDENCIA DE LA REPÚBLICA"/>
    <x v="0"/>
    <x v="0"/>
    <x v="0"/>
    <s v="4-SERVICIOS SOCIALES"/>
    <s v="4.5-Protección social"/>
    <s v="4.5.10-Asistencia social"/>
    <s v="99-MULTIPROVINCIAL"/>
    <s v="00-N/A"/>
    <s v="0003-PLAN PRESIDENCIAL CONTRA LA POBREZA"/>
    <s v="02-GABINETE DE LA POLÍTICA SOCIAL"/>
    <x v="0"/>
    <s v="2.1-REMUNERACIONES Y CONTRIBUCIONES"/>
    <s v="2.1.2-SOBRESUELDOS"/>
    <s v="10-FONDO GENERAL"/>
    <s v="No Informado-"/>
  </r>
  <r>
    <n v="2925518.02"/>
    <n v="5112000"/>
    <s v="0201-PRESIDENCIA DE LA REPÚBLICA"/>
    <x v="0"/>
    <x v="0"/>
    <x v="0"/>
    <s v="4-SERVICIOS SOCIALES"/>
    <s v="4.5-Protección social"/>
    <s v="4.5.10-Asistencia social"/>
    <s v="99-MULTIPROVINCIAL"/>
    <s v="00-N/A"/>
    <s v="0003-PLAN PRESIDENCIAL CONTRA LA POBREZA"/>
    <s v="02-GABINETE DE LA POLÍTICA SOCIAL"/>
    <x v="0"/>
    <s v="2.1-REMUNERACIONES Y CONTRIBUCIONES"/>
    <s v="2.1.5-CONTRIBUCIONES A LA SEGURIDAD SOCIAL"/>
    <s v="10-FONDO GENERAL"/>
    <s v="No Informado-"/>
  </r>
  <r>
    <n v="2199309"/>
    <n v="4279431"/>
    <s v="0201-PRESIDENCIA DE LA REPÚBLICA"/>
    <x v="0"/>
    <x v="0"/>
    <x v="0"/>
    <s v="4-SERVICIOS SOCIALES"/>
    <s v="4.5-Protección social"/>
    <s v="4.5.10-Asistencia social"/>
    <s v="99-MULTIPROVINCIAL"/>
    <s v="00-N/A"/>
    <s v="0004-COMISION PRESIDENCIAL DE APOYO AL DESARROLLO BARRIAL"/>
    <s v="02-GABINETE DE LA POLÍTICA SOCIAL"/>
    <x v="0"/>
    <s v="2.1-REMUNERACIONES Y CONTRIBUCIONES"/>
    <s v="2.1.1-REMUNERACIONES"/>
    <s v="10-FONDO GENERAL"/>
    <s v="No Informado-"/>
  </r>
  <r>
    <n v="279187"/>
    <n v="0"/>
    <s v="0201-PRESIDENCIA DE LA REPÚBLICA"/>
    <x v="0"/>
    <x v="0"/>
    <x v="0"/>
    <s v="4-SERVICIOS SOCIALES"/>
    <s v="4.5-Protección social"/>
    <s v="4.5.10-Asistencia social"/>
    <s v="99-MULTIPROVINCIAL"/>
    <s v="00-N/A"/>
    <s v="0004-COMISION PRESIDENCIAL DE APOYO AL DESARROLLO BARRIAL"/>
    <s v="02-GABINETE DE LA POLÍTICA SOCIAL"/>
    <x v="0"/>
    <s v="2.1-REMUNERACIONES Y CONTRIBUCIONES"/>
    <s v="2.1.2-SOBRESUELDOS"/>
    <s v="10-FONDO GENERAL"/>
    <s v="No Informado-"/>
  </r>
  <r>
    <n v="332966.34999999998"/>
    <n v="603994"/>
    <s v="0201-PRESIDENCIA DE LA REPÚBLICA"/>
    <x v="0"/>
    <x v="0"/>
    <x v="0"/>
    <s v="4-SERVICIOS SOCIALES"/>
    <s v="4.5-Protección social"/>
    <s v="4.5.10-Asistencia social"/>
    <s v="99-MULTIPROVINCIAL"/>
    <s v="00-N/A"/>
    <s v="0004-COMISION PRESIDENCIAL DE APOYO AL DESARROLLO BARRIAL"/>
    <s v="02-GABINETE DE LA POLÍTICA SOCIAL"/>
    <x v="0"/>
    <s v="2.1-REMUNERACIONES Y CONTRIBUCIONES"/>
    <s v="2.1.5-CONTRIBUCIONES A LA SEGURIDAD SOCIAL"/>
    <s v="10-FONDO GENERAL"/>
    <s v="No Informado-"/>
  </r>
  <r>
    <n v="2782500"/>
    <n v="3038000"/>
    <s v="0201-PRESIDENCIA DE LA REPÚBLICA"/>
    <x v="0"/>
    <x v="0"/>
    <x v="0"/>
    <s v="4-SERVICIOS SOCIALES"/>
    <s v="4.5-Protección social"/>
    <s v="4.5.10-Asistencia social"/>
    <s v="99-MULTIPROVINCIAL"/>
    <s v="00-N/A"/>
    <s v="0010-CONSEJO NACIONAL DE LA PERSONA ENVEJECIENTE"/>
    <s v="02-GABINETE DE LA POLÍTICA SOCIAL"/>
    <x v="0"/>
    <s v="2.1-REMUNERACIONES Y CONTRIBUCIONES"/>
    <s v="2.1.1-REMUNERACIONES"/>
    <s v="10-FONDO GENERAL"/>
    <s v="No Informado-"/>
  </r>
  <r>
    <n v="225250"/>
    <n v="336000"/>
    <s v="0201-PRESIDENCIA DE LA REPÚBLICA"/>
    <x v="0"/>
    <x v="0"/>
    <x v="0"/>
    <s v="4-SERVICIOS SOCIALES"/>
    <s v="4.5-Protección social"/>
    <s v="4.5.10-Asistencia social"/>
    <s v="99-MULTIPROVINCIAL"/>
    <s v="00-N/A"/>
    <s v="0010-CONSEJO NACIONAL DE LA PERSONA ENVEJECIENTE"/>
    <s v="02-GABINETE DE LA POLÍTICA SOCIAL"/>
    <x v="0"/>
    <s v="2.1-REMUNERACIONES Y CONTRIBUCIONES"/>
    <s v="2.1.2-SOBRESUELDOS"/>
    <s v="10-FONDO GENERAL"/>
    <s v="No Informado-"/>
  </r>
  <r>
    <n v="422906.2"/>
    <n v="414665"/>
    <s v="0201-PRESIDENCIA DE LA REPÚBLICA"/>
    <x v="0"/>
    <x v="0"/>
    <x v="0"/>
    <s v="4-SERVICIOS SOCIALES"/>
    <s v="4.5-Protección social"/>
    <s v="4.5.10-Asistencia social"/>
    <s v="99-MULTIPROVINCIAL"/>
    <s v="00-N/A"/>
    <s v="0010-CONSEJO NACIONAL DE LA PERSONA ENVEJECIENTE"/>
    <s v="02-GABINETE DE LA POLÍTICA SOCIAL"/>
    <x v="0"/>
    <s v="2.1-REMUNERACIONES Y CONTRIBUCIONES"/>
    <s v="2.1.5-CONTRIBUCIONES A LA SEGURIDAD SOCIAL"/>
    <s v="10-FONDO GENERAL"/>
    <s v="No Informado-"/>
  </r>
  <r>
    <n v="5965944.8099999996"/>
    <n v="11889065"/>
    <s v="0201-PRESIDENCIA DE LA REPÚBLICA"/>
    <x v="0"/>
    <x v="0"/>
    <x v="0"/>
    <s v="4-SERVICIOS SOCIALES"/>
    <s v="4.5-Protección social"/>
    <s v="4.5.10-Asistencia social"/>
    <s v="22-SAN JUAN"/>
    <s v="00-N/A"/>
    <s v="0010-CONSEJO NACIONAL DE LA PERSONA ENVEJECIENTE"/>
    <s v="02-GABINETE DE LA POLÍTICA SOCIAL"/>
    <x v="0"/>
    <s v="2.1-REMUNERACIONES Y CONTRIBUCIONES"/>
    <s v="2.1.1-REMUNERACIONES"/>
    <s v="10-FONDO GENERAL"/>
    <s v="No Informado-"/>
  </r>
  <r>
    <n v="787441.12"/>
    <n v="1010057"/>
    <s v="0201-PRESIDENCIA DE LA REPÚBLICA"/>
    <x v="0"/>
    <x v="0"/>
    <x v="0"/>
    <s v="4-SERVICIOS SOCIALES"/>
    <s v="4.5-Protección social"/>
    <s v="4.5.10-Asistencia social"/>
    <s v="22-SAN JUAN"/>
    <s v="00-N/A"/>
    <s v="0010-CONSEJO NACIONAL DE LA PERSONA ENVEJECIENTE"/>
    <s v="02-GABINETE DE LA POLÍTICA SOCIAL"/>
    <x v="0"/>
    <s v="2.1-REMUNERACIONES Y CONTRIBUCIONES"/>
    <s v="2.1.2-SOBRESUELDOS"/>
    <s v="10-FONDO GENERAL"/>
    <s v="No Informado-"/>
  </r>
  <r>
    <n v="912190.97"/>
    <n v="1652929"/>
    <s v="0201-PRESIDENCIA DE LA REPÚBLICA"/>
    <x v="0"/>
    <x v="0"/>
    <x v="0"/>
    <s v="4-SERVICIOS SOCIALES"/>
    <s v="4.5-Protección social"/>
    <s v="4.5.10-Asistencia social"/>
    <s v="22-SAN JUAN"/>
    <s v="00-N/A"/>
    <s v="0010-CONSEJO NACIONAL DE LA PERSONA ENVEJECIENTE"/>
    <s v="02-GABINETE DE LA POLÍTICA SOCIAL"/>
    <x v="0"/>
    <s v="2.1-REMUNERACIONES Y CONTRIBUCIONES"/>
    <s v="2.1.5-CONTRIBUCIONES A LA SEGURIDAD SOCIAL"/>
    <s v="10-FONDO GENERAL"/>
    <s v="No Informado-"/>
  </r>
  <r>
    <n v="2389100"/>
    <n v="4519680"/>
    <s v="0201-PRESIDENCIA DE LA REPÚBLICA"/>
    <x v="0"/>
    <x v="0"/>
    <x v="0"/>
    <s v="4-SERVICIOS SOCIALES"/>
    <s v="4.5-Protección social"/>
    <s v="4.5.10-Asistencia social"/>
    <s v="99-MULTIPROVINCIAL"/>
    <s v="00-N/A"/>
    <s v="0003-PLAN PRESIDENCIAL CONTRA LA POBREZA"/>
    <s v="02-GABINETE DE LA POLÍTICA SOCIAL"/>
    <x v="0"/>
    <s v="2.1-REMUNERACIONES Y CONTRIBUCIONES"/>
    <s v="2.1.1-REMUNERACIONES"/>
    <s v="10-FONDO GENERAL"/>
    <s v="No Informado-"/>
  </r>
  <r>
    <n v="296966.67"/>
    <n v="800000"/>
    <s v="0201-PRESIDENCIA DE LA REPÚBLICA"/>
    <x v="0"/>
    <x v="0"/>
    <x v="0"/>
    <s v="4-SERVICIOS SOCIALES"/>
    <s v="4.5-Protección social"/>
    <s v="4.5.10-Asistencia social"/>
    <s v="99-MULTIPROVINCIAL"/>
    <s v="00-N/A"/>
    <s v="0003-PLAN PRESIDENCIAL CONTRA LA POBREZA"/>
    <s v="02-GABINETE DE LA POLÍTICA SOCIAL"/>
    <x v="0"/>
    <s v="2.1-REMUNERACIONES Y CONTRIBUCIONES"/>
    <s v="2.1.2-SOBRESUELDOS"/>
    <s v="10-FONDO GENERAL"/>
    <s v="No Informado-"/>
  </r>
  <r>
    <n v="358905.34"/>
    <n v="574800"/>
    <s v="0201-PRESIDENCIA DE LA REPÚBLICA"/>
    <x v="0"/>
    <x v="0"/>
    <x v="0"/>
    <s v="4-SERVICIOS SOCIALES"/>
    <s v="4.5-Protección social"/>
    <s v="4.5.10-Asistencia social"/>
    <s v="99-MULTIPROVINCIAL"/>
    <s v="00-N/A"/>
    <s v="0003-PLAN PRESIDENCIAL CONTRA LA POBREZA"/>
    <s v="02-GABINETE DE LA POLÍTICA SOCIAL"/>
    <x v="0"/>
    <s v="2.1-REMUNERACIONES Y CONTRIBUCIONES"/>
    <s v="2.1.5-CONTRIBUCIONES A LA SEGURIDAD SOCIAL"/>
    <s v="10-FONDO GENERAL"/>
    <s v="No Informado-"/>
  </r>
  <r>
    <n v="58394557.119999997"/>
    <n v="112020408"/>
    <s v="0201-PRESIDENCIA DE LA REPÚBLICA"/>
    <x v="0"/>
    <x v="0"/>
    <x v="0"/>
    <s v="4-SERVICIOS SOCIALES"/>
    <s v="4.5-Protección social"/>
    <s v="4.5.10-Asistencia social"/>
    <s v="99-MULTIPROVINCIAL"/>
    <s v="00-N/A"/>
    <s v="0004-COMISION PRESIDENCIAL DE APOYO AL DESARROLLO BARRIAL"/>
    <s v="02-GABINETE DE LA POLÍTICA SOCIAL"/>
    <x v="0"/>
    <s v="2.1-REMUNERACIONES Y CONTRIBUCIONES"/>
    <s v="2.1.1-REMUNERACIONES"/>
    <s v="10-FONDO GENERAL"/>
    <s v="No Informado-"/>
  </r>
  <r>
    <n v="0"/>
    <n v="0"/>
    <s v="0201-PRESIDENCIA DE LA REPÚBLICA"/>
    <x v="0"/>
    <x v="0"/>
    <x v="0"/>
    <s v="4-SERVICIOS SOCIALES"/>
    <s v="4.5-Protección social"/>
    <s v="4.5.10-Asistencia social"/>
    <s v="99-MULTIPROVINCIAL"/>
    <s v="00-N/A"/>
    <s v="0004-COMISION PRESIDENCIAL DE APOYO AL DESARROLLO BARRIAL"/>
    <s v="02-GABINETE DE LA POLÍTICA SOCIAL"/>
    <x v="0"/>
    <s v="2.1-REMUNERACIONES Y CONTRIBUCIONES"/>
    <s v="2.1.2-SOBRESUELDOS"/>
    <s v="10-FONDO GENERAL"/>
    <s v="No Informado-"/>
  </r>
  <r>
    <n v="8901352.1899999995"/>
    <n v="15756677"/>
    <s v="0201-PRESIDENCIA DE LA REPÚBLICA"/>
    <x v="0"/>
    <x v="0"/>
    <x v="0"/>
    <s v="4-SERVICIOS SOCIALES"/>
    <s v="4.5-Protección social"/>
    <s v="4.5.10-Asistencia social"/>
    <s v="99-MULTIPROVINCIAL"/>
    <s v="00-N/A"/>
    <s v="0004-COMISION PRESIDENCIAL DE APOYO AL DESARROLLO BARRIAL"/>
    <s v="02-GABINETE DE LA POLÍTICA SOCIAL"/>
    <x v="0"/>
    <s v="2.1-REMUNERACIONES Y CONTRIBUCIONES"/>
    <s v="2.1.5-CONTRIBUCIONES A LA SEGURIDAD SOCIAL"/>
    <s v="10-FONDO GENERAL"/>
    <s v="No Informado-"/>
  </r>
  <r>
    <n v="3899860.6"/>
    <n v="19447209"/>
    <s v="0201-PRESIDENCIA DE LA REPÚBLICA"/>
    <x v="0"/>
    <x v="0"/>
    <x v="0"/>
    <s v="4-SERVICIOS SOCIALES"/>
    <s v="4.5-Protección social"/>
    <s v="4.5.10-Asistencia social"/>
    <s v="32-SANTO DOMINGO"/>
    <s v="00-N/A"/>
    <s v="0010-CONSEJO NACIONAL DE LA PERSONA ENVEJECIENTE"/>
    <s v="02-GABINETE DE LA POLÍTICA SOCIAL"/>
    <x v="0"/>
    <s v="2.1-REMUNERACIONES Y CONTRIBUCIONES"/>
    <s v="2.1.1-REMUNERACIONES"/>
    <s v="10-FONDO GENERAL"/>
    <s v="No Informado-"/>
  </r>
  <r>
    <n v="211768.2"/>
    <n v="0"/>
    <s v="0201-PRESIDENCIA DE LA REPÚBLICA"/>
    <x v="0"/>
    <x v="0"/>
    <x v="0"/>
    <s v="4-SERVICIOS SOCIALES"/>
    <s v="4.5-Protección social"/>
    <s v="4.5.10-Asistencia social"/>
    <s v="32-SANTO DOMINGO"/>
    <s v="00-N/A"/>
    <s v="0010-CONSEJO NACIONAL DE LA PERSONA ENVEJECIENTE"/>
    <s v="02-GABINETE DE LA POLÍTICA SOCIAL"/>
    <x v="0"/>
    <s v="2.1-REMUNERACIONES Y CONTRIBUCIONES"/>
    <s v="2.1.2-SOBRESUELDOS"/>
    <s v="10-FONDO GENERAL"/>
    <s v="No Informado-"/>
  </r>
  <r>
    <n v="596288.78"/>
    <n v="2703054"/>
    <s v="0201-PRESIDENCIA DE LA REPÚBLICA"/>
    <x v="0"/>
    <x v="0"/>
    <x v="0"/>
    <s v="4-SERVICIOS SOCIALES"/>
    <s v="4.5-Protección social"/>
    <s v="4.5.10-Asistencia social"/>
    <s v="32-SANTO DOMINGO"/>
    <s v="00-N/A"/>
    <s v="0010-CONSEJO NACIONAL DE LA PERSONA ENVEJECIENTE"/>
    <s v="02-GABINETE DE LA POLÍTICA SOCIAL"/>
    <x v="0"/>
    <s v="2.1-REMUNERACIONES Y CONTRIBUCIONES"/>
    <s v="2.1.5-CONTRIBUCIONES A LA SEGURIDAD SOCIAL"/>
    <s v="10-FONDO GENERAL"/>
    <s v="No Informado-"/>
  </r>
  <r>
    <n v="560000"/>
    <n v="1105000"/>
    <s v="0201-PRESIDENCIA DE LA REPÚBLICA"/>
    <x v="0"/>
    <x v="0"/>
    <x v="0"/>
    <s v="4-SERVICIOS SOCIALES"/>
    <s v="4.5-Protección social"/>
    <s v="4.5.10-Asistencia social"/>
    <s v="99-MULTIPROVINCIAL"/>
    <s v="00-N/A"/>
    <s v="0004-COMISION PRESIDENCIAL DE APOYO AL DESARROLLO BARRIAL"/>
    <s v="02-GABINETE DE LA POLÍTICA SOCIAL"/>
    <x v="0"/>
    <s v="2.1-REMUNERACIONES Y CONTRIBUCIONES"/>
    <s v="2.1.1-REMUNERACIONES"/>
    <s v="10-FONDO GENERAL"/>
    <s v="No Informado-"/>
  </r>
  <r>
    <n v="80000"/>
    <n v="0"/>
    <s v="0201-PRESIDENCIA DE LA REPÚBLICA"/>
    <x v="0"/>
    <x v="0"/>
    <x v="0"/>
    <s v="4-SERVICIOS SOCIALES"/>
    <s v="4.5-Protección social"/>
    <s v="4.5.10-Asistencia social"/>
    <s v="99-MULTIPROVINCIAL"/>
    <s v="00-N/A"/>
    <s v="0004-COMISION PRESIDENCIAL DE APOYO AL DESARROLLO BARRIAL"/>
    <s v="02-GABINETE DE LA POLÍTICA SOCIAL"/>
    <x v="0"/>
    <s v="2.1-REMUNERACIONES Y CONTRIBUCIONES"/>
    <s v="2.1.2-SOBRESUELDOS"/>
    <s v="10-FONDO GENERAL"/>
    <s v="No Informado-"/>
  </r>
  <r>
    <n v="85395.95"/>
    <n v="155958"/>
    <s v="0201-PRESIDENCIA DE LA REPÚBLICA"/>
    <x v="0"/>
    <x v="0"/>
    <x v="0"/>
    <s v="4-SERVICIOS SOCIALES"/>
    <s v="4.5-Protección social"/>
    <s v="4.5.10-Asistencia social"/>
    <s v="99-MULTIPROVINCIAL"/>
    <s v="00-N/A"/>
    <s v="0004-COMISION PRESIDENCIAL DE APOYO AL DESARROLLO BARRIAL"/>
    <s v="02-GABINETE DE LA POLÍTICA SOCIAL"/>
    <x v="0"/>
    <s v="2.1-REMUNERACIONES Y CONTRIBUCIONES"/>
    <s v="2.1.5-CONTRIBUCIONES A LA SEGURIDAD SOCIAL"/>
    <s v="10-FONDO GENERAL"/>
    <s v="No Informado-"/>
  </r>
  <r>
    <n v="4870604.95"/>
    <n v="7141548"/>
    <s v="0201-PRESIDENCIA DE LA REPÚBLICA"/>
    <x v="0"/>
    <x v="0"/>
    <x v="0"/>
    <s v="4-SERVICIOS SOCIALES"/>
    <s v="4.5-Protección social"/>
    <s v="4.5.10-Asistencia social"/>
    <s v="99-MULTIPROVINCIAL"/>
    <s v="00-N/A"/>
    <s v="0010-CONSEJO NACIONAL DE LA PERSONA ENVEJECIENTE"/>
    <s v="02-GABINETE DE LA POLÍTICA SOCIAL"/>
    <x v="0"/>
    <s v="2.1-REMUNERACIONES Y CONTRIBUCIONES"/>
    <s v="2.1.1-REMUNERACIONES"/>
    <s v="10-FONDO GENERAL"/>
    <s v="No Informado-"/>
  </r>
  <r>
    <n v="548838.89"/>
    <n v="541657"/>
    <s v="0201-PRESIDENCIA DE LA REPÚBLICA"/>
    <x v="0"/>
    <x v="0"/>
    <x v="0"/>
    <s v="4-SERVICIOS SOCIALES"/>
    <s v="4.5-Protección social"/>
    <s v="4.5.10-Asistencia social"/>
    <s v="99-MULTIPROVINCIAL"/>
    <s v="00-N/A"/>
    <s v="0010-CONSEJO NACIONAL DE LA PERSONA ENVEJECIENTE"/>
    <s v="02-GABINETE DE LA POLÍTICA SOCIAL"/>
    <x v="0"/>
    <s v="2.1-REMUNERACIONES Y CONTRIBUCIONES"/>
    <s v="2.1.2-SOBRESUELDOS"/>
    <s v="10-FONDO GENERAL"/>
    <s v="No Informado-"/>
  </r>
  <r>
    <n v="737274.43"/>
    <n v="993834"/>
    <s v="0201-PRESIDENCIA DE LA REPÚBLICA"/>
    <x v="0"/>
    <x v="0"/>
    <x v="0"/>
    <s v="4-SERVICIOS SOCIALES"/>
    <s v="4.5-Protección social"/>
    <s v="4.5.10-Asistencia social"/>
    <s v="99-MULTIPROVINCIAL"/>
    <s v="00-N/A"/>
    <s v="0010-CONSEJO NACIONAL DE LA PERSONA ENVEJECIENTE"/>
    <s v="02-GABINETE DE LA POLÍTICA SOCIAL"/>
    <x v="0"/>
    <s v="2.1-REMUNERACIONES Y CONTRIBUCIONES"/>
    <s v="2.1.5-CONTRIBUCIONES A LA SEGURIDAD SOCIAL"/>
    <s v="10-FONDO GENERAL"/>
    <s v="No Informado-"/>
  </r>
  <r>
    <n v="5442841.6399999997"/>
    <n v="20650503"/>
    <s v="0201-PRESIDENCIA DE LA REPÚBLICA"/>
    <x v="0"/>
    <x v="0"/>
    <x v="0"/>
    <s v="4-SERVICIOS SOCIALES"/>
    <s v="4.5-Protección social"/>
    <s v="4.5.10-Asistencia social"/>
    <s v="32-SANTO DOMINGO"/>
    <s v="00-N/A"/>
    <s v="0010-CONSEJO NACIONAL DE LA PERSONA ENVEJECIENTE"/>
    <s v="02-GABINETE DE LA POLÍTICA SOCIAL"/>
    <x v="0"/>
    <s v="2.1-REMUNERACIONES Y CONTRIBUCIONES"/>
    <s v="2.1.1-REMUNERACIONES"/>
    <s v="10-FONDO GENERAL"/>
    <s v="No Informado-"/>
  </r>
  <r>
    <n v="477938.27"/>
    <n v="0"/>
    <s v="0201-PRESIDENCIA DE LA REPÚBLICA"/>
    <x v="0"/>
    <x v="0"/>
    <x v="0"/>
    <s v="4-SERVICIOS SOCIALES"/>
    <s v="4.5-Protección social"/>
    <s v="4.5.10-Asistencia social"/>
    <s v="32-SANTO DOMINGO"/>
    <s v="00-N/A"/>
    <s v="0010-CONSEJO NACIONAL DE LA PERSONA ENVEJECIENTE"/>
    <s v="02-GABINETE DE LA POLÍTICA SOCIAL"/>
    <x v="0"/>
    <s v="2.1-REMUNERACIONES Y CONTRIBUCIONES"/>
    <s v="2.1.2-SOBRESUELDOS"/>
    <s v="10-FONDO GENERAL"/>
    <s v="No Informado-"/>
  </r>
  <r>
    <n v="832210.63"/>
    <n v="2945058"/>
    <s v="0201-PRESIDENCIA DE LA REPÚBLICA"/>
    <x v="0"/>
    <x v="0"/>
    <x v="0"/>
    <s v="4-SERVICIOS SOCIALES"/>
    <s v="4.5-Protección social"/>
    <s v="4.5.10-Asistencia social"/>
    <s v="32-SANTO DOMINGO"/>
    <s v="00-N/A"/>
    <s v="0010-CONSEJO NACIONAL DE LA PERSONA ENVEJECIENTE"/>
    <s v="02-GABINETE DE LA POLÍTICA SOCIAL"/>
    <x v="0"/>
    <s v="2.1-REMUNERACIONES Y CONTRIBUCIONES"/>
    <s v="2.1.5-CONTRIBUCIONES A LA SEGURIDAD SOCIAL"/>
    <s v="10-FONDO GENERAL"/>
    <s v="No Informado-"/>
  </r>
  <r>
    <n v="11080647.130000001"/>
    <n v="16709790"/>
    <s v="0201-PRESIDENCIA DE LA REPÚBLICA"/>
    <x v="0"/>
    <x v="0"/>
    <x v="0"/>
    <s v="4-SERVICIOS SOCIALES"/>
    <s v="4.5-Protección social"/>
    <s v="4.5.10-Asistencia social"/>
    <s v="99-MULTIPROVINCIAL"/>
    <s v="00-N/A"/>
    <s v="0010-CONSEJO NACIONAL DE LA PERSONA ENVEJECIENTE"/>
    <s v="02-GABINETE DE LA POLÍTICA SOCIAL"/>
    <x v="0"/>
    <s v="2.1-REMUNERACIONES Y CONTRIBUCIONES"/>
    <s v="2.1.1-REMUNERACIONES"/>
    <s v="10-FONDO GENERAL"/>
    <s v="No Informado-"/>
  </r>
  <r>
    <n v="1235064.31"/>
    <n v="1056000"/>
    <s v="0201-PRESIDENCIA DE LA REPÚBLICA"/>
    <x v="0"/>
    <x v="0"/>
    <x v="0"/>
    <s v="4-SERVICIOS SOCIALES"/>
    <s v="4.5-Protección social"/>
    <s v="4.5.10-Asistencia social"/>
    <s v="99-MULTIPROVINCIAL"/>
    <s v="00-N/A"/>
    <s v="0010-CONSEJO NACIONAL DE LA PERSONA ENVEJECIENTE"/>
    <s v="02-GABINETE DE LA POLÍTICA SOCIAL"/>
    <x v="0"/>
    <s v="2.1-REMUNERACIONES Y CONTRIBUCIONES"/>
    <s v="2.1.2-SOBRESUELDOS"/>
    <s v="10-FONDO GENERAL"/>
    <s v="No Informado-"/>
  </r>
  <r>
    <n v="1685885.5"/>
    <n v="2279463"/>
    <s v="0201-PRESIDENCIA DE LA REPÚBLICA"/>
    <x v="0"/>
    <x v="0"/>
    <x v="0"/>
    <s v="4-SERVICIOS SOCIALES"/>
    <s v="4.5-Protección social"/>
    <s v="4.5.10-Asistencia social"/>
    <s v="99-MULTIPROVINCIAL"/>
    <s v="00-N/A"/>
    <s v="0010-CONSEJO NACIONAL DE LA PERSONA ENVEJECIENTE"/>
    <s v="02-GABINETE DE LA POLÍTICA SOCIAL"/>
    <x v="0"/>
    <s v="2.1-REMUNERACIONES Y CONTRIBUCIONES"/>
    <s v="2.1.5-CONTRIBUCIONES A LA SEGURIDAD SOCIAL"/>
    <s v="10-FONDO GENERAL"/>
    <s v="No Informado-"/>
  </r>
  <r>
    <n v="3836139.36"/>
    <n v="18898546"/>
    <s v="0201-PRESIDENCIA DE LA REPÚBLICA"/>
    <x v="0"/>
    <x v="0"/>
    <x v="0"/>
    <s v="4-SERVICIOS SOCIALES"/>
    <s v="4.5-Protección social"/>
    <s v="4.5.10-Asistencia social"/>
    <s v="02-AZUA"/>
    <s v="00-N/A"/>
    <s v="0010-CONSEJO NACIONAL DE LA PERSONA ENVEJECIENTE"/>
    <s v="02-GABINETE DE LA POLÍTICA SOCIAL"/>
    <x v="0"/>
    <s v="2.1-REMUNERACIONES Y CONTRIBUCIONES"/>
    <s v="2.1.1-REMUNERACIONES"/>
    <s v="10-FONDO GENERAL"/>
    <s v="No Informado-"/>
  </r>
  <r>
    <n v="224412.7"/>
    <n v="0"/>
    <s v="0201-PRESIDENCIA DE LA REPÚBLICA"/>
    <x v="0"/>
    <x v="0"/>
    <x v="0"/>
    <s v="4-SERVICIOS SOCIALES"/>
    <s v="4.5-Protección social"/>
    <s v="4.5.10-Asistencia social"/>
    <s v="02-AZUA"/>
    <s v="00-N/A"/>
    <s v="0010-CONSEJO NACIONAL DE LA PERSONA ENVEJECIENTE"/>
    <s v="02-GABINETE DE LA POLÍTICA SOCIAL"/>
    <x v="0"/>
    <s v="2.1-REMUNERACIONES Y CONTRIBUCIONES"/>
    <s v="2.1.2-SOBRESUELDOS"/>
    <s v="10-FONDO GENERAL"/>
    <s v="No Informado-"/>
  </r>
  <r>
    <n v="586545.86"/>
    <n v="2677184"/>
    <s v="0201-PRESIDENCIA DE LA REPÚBLICA"/>
    <x v="0"/>
    <x v="0"/>
    <x v="0"/>
    <s v="4-SERVICIOS SOCIALES"/>
    <s v="4.5-Protección social"/>
    <s v="4.5.10-Asistencia social"/>
    <s v="02-AZUA"/>
    <s v="00-N/A"/>
    <s v="0010-CONSEJO NACIONAL DE LA PERSONA ENVEJECIENTE"/>
    <s v="02-GABINETE DE LA POLÍTICA SOCIAL"/>
    <x v="0"/>
    <s v="2.1-REMUNERACIONES Y CONTRIBUCIONES"/>
    <s v="2.1.5-CONTRIBUCIONES A LA SEGURIDAD SOCIAL"/>
    <s v="10-FONDO GENERAL"/>
    <s v="No Informado-"/>
  </r>
  <r>
    <n v="13779856.140000001"/>
    <n v="31975000"/>
    <s v="0201-PRESIDENCIA DE LA REPÚBLICA"/>
    <x v="0"/>
    <x v="0"/>
    <x v="0"/>
    <s v="4-SERVICIOS SOCIALES"/>
    <s v="4.5-Protección social"/>
    <s v="4.5.10-Asistencia social"/>
    <s v="99-MULTIPROVINCIAL"/>
    <s v="00-N/A"/>
    <s v="0001-SECRETARIADO ADMINISTRATIVO DE LA PRESIDENCIA"/>
    <s v="01-MINISTERIO ADMINISTRATIVO DE LA PRESIDENCIA"/>
    <x v="0"/>
    <s v="2.1-REMUNERACIONES Y CONTRIBUCIONES"/>
    <s v="2.1.1-REMUNERACIONES"/>
    <s v="10-FONDO GENERAL"/>
    <s v="No Informado-"/>
  </r>
  <r>
    <n v="1938472.23"/>
    <n v="7950000"/>
    <s v="0201-PRESIDENCIA DE LA REPÚBLICA"/>
    <x v="0"/>
    <x v="0"/>
    <x v="0"/>
    <s v="4-SERVICIOS SOCIALES"/>
    <s v="4.5-Protección social"/>
    <s v="4.5.10-Asistencia social"/>
    <s v="99-MULTIPROVINCIAL"/>
    <s v="00-N/A"/>
    <s v="0001-SECRETARIADO ADMINISTRATIVO DE LA PRESIDENCIA"/>
    <s v="01-MINISTERIO ADMINISTRATIVO DE LA PRESIDENCIA"/>
    <x v="0"/>
    <s v="2.1-REMUNERACIONES Y CONTRIBUCIONES"/>
    <s v="2.1.2-SOBRESUELDOS"/>
    <s v="10-FONDO GENERAL"/>
    <s v="No Informado-"/>
  </r>
  <r>
    <n v="1981044.81"/>
    <n v="4700000"/>
    <s v="0201-PRESIDENCIA DE LA REPÚBLICA"/>
    <x v="0"/>
    <x v="0"/>
    <x v="0"/>
    <s v="4-SERVICIOS SOCIALES"/>
    <s v="4.5-Protección social"/>
    <s v="4.5.10-Asistencia social"/>
    <s v="99-MULTIPROVINCIAL"/>
    <s v="00-N/A"/>
    <s v="0001-SECRETARIADO ADMINISTRATIVO DE LA PRESIDENCIA"/>
    <s v="01-MINISTERIO ADMINISTRATIVO DE LA PRESIDENCIA"/>
    <x v="0"/>
    <s v="2.1-REMUNERACIONES Y CONTRIBUCIONES"/>
    <s v="2.1.5-CONTRIBUCIONES A LA SEGURIDAD SOCIAL"/>
    <s v="10-FONDO GENERAL"/>
    <s v="No Informado-"/>
  </r>
  <r>
    <n v="20900289.300000001"/>
    <n v="34618909"/>
    <s v="0201-PRESIDENCIA DE LA REPÚBLICA"/>
    <x v="0"/>
    <x v="0"/>
    <x v="0"/>
    <s v="4-SERVICIOS SOCIALES"/>
    <s v="4.5-Protección social"/>
    <s v="4.5.10-Asistencia social"/>
    <s v="99-MULTIPROVINCIAL"/>
    <s v="00-N/A"/>
    <s v="0001-GABINETE SOCIAL DE LA PRESIDENCIA"/>
    <s v="02-GABINETE DE LA POLÍTICA SOCIAL"/>
    <x v="0"/>
    <s v="2.1-REMUNERACIONES Y CONTRIBUCIONES"/>
    <s v="2.1.1-REMUNERACIONES"/>
    <s v="10-FONDO GENERAL"/>
    <s v="No Informado-"/>
  </r>
  <r>
    <n v="2870076.33"/>
    <n v="5010898"/>
    <s v="0201-PRESIDENCIA DE LA REPÚBLICA"/>
    <x v="0"/>
    <x v="0"/>
    <x v="0"/>
    <s v="4-SERVICIOS SOCIALES"/>
    <s v="4.5-Protección social"/>
    <s v="4.5.10-Asistencia social"/>
    <s v="99-MULTIPROVINCIAL"/>
    <s v="00-N/A"/>
    <s v="0001-GABINETE SOCIAL DE LA PRESIDENCIA"/>
    <s v="02-GABINETE DE LA POLÍTICA SOCIAL"/>
    <x v="0"/>
    <s v="2.1-REMUNERACIONES Y CONTRIBUCIONES"/>
    <s v="2.1.2-SOBRESUELDOS"/>
    <s v="10-FONDO GENERAL"/>
    <s v="No Informado-"/>
  </r>
  <r>
    <n v="3125790.17"/>
    <n v="5675870"/>
    <s v="0201-PRESIDENCIA DE LA REPÚBLICA"/>
    <x v="0"/>
    <x v="0"/>
    <x v="0"/>
    <s v="4-SERVICIOS SOCIALES"/>
    <s v="4.5-Protección social"/>
    <s v="4.5.10-Asistencia social"/>
    <s v="99-MULTIPROVINCIAL"/>
    <s v="00-N/A"/>
    <s v="0001-GABINETE SOCIAL DE LA PRESIDENCIA"/>
    <s v="02-GABINETE DE LA POLÍTICA SOCIAL"/>
    <x v="0"/>
    <s v="2.1-REMUNERACIONES Y CONTRIBUCIONES"/>
    <s v="2.1.5-CONTRIBUCIONES A LA SEGURIDAD SOCIAL"/>
    <s v="10-FONDO GENERAL"/>
    <s v="No Informado-"/>
  </r>
  <r>
    <n v="0"/>
    <n v="0"/>
    <s v="0201-PRESIDENCIA DE LA REPÚBLICA"/>
    <x v="0"/>
    <x v="0"/>
    <x v="0"/>
    <s v="4-SERVICIOS SOCIALES"/>
    <s v="4.6-Equidad de género"/>
    <s v="4.6.01-Acciones focalizada en mujeres"/>
    <s v="32-SANTO DOMINGO"/>
    <s v="00-N/A"/>
    <s v="0001-GABINETE SOCIAL DE LA PRESIDENCIA"/>
    <s v="02-GABINETE DE LA POLÍTICA SOCIAL"/>
    <x v="0"/>
    <s v="2.1-REMUNERACIONES Y CONTRIBUCIONES"/>
    <s v="2.1.1-REMUNERACIONES"/>
    <s v="10-FONDO GENERAL"/>
    <s v="No Informado-"/>
  </r>
  <r>
    <n v="0"/>
    <n v="0"/>
    <s v="0201-PRESIDENCIA DE LA REPÚBLICA"/>
    <x v="0"/>
    <x v="0"/>
    <x v="0"/>
    <s v="4-SERVICIOS SOCIALES"/>
    <s v="4.6-Equidad de género"/>
    <s v="4.6.01-Acciones focalizada en mujeres"/>
    <s v="32-SANTO DOMINGO"/>
    <s v="00-N/A"/>
    <s v="0001-GABINETE SOCIAL DE LA PRESIDENCIA"/>
    <s v="02-GABINETE DE LA POLÍTICA SOCIAL"/>
    <x v="0"/>
    <s v="2.1-REMUNERACIONES Y CONTRIBUCIONES"/>
    <s v="2.1.2-SOBRESUELDOS"/>
    <s v="10-FONDO GENERAL"/>
    <s v="No Informado-"/>
  </r>
  <r>
    <n v="0"/>
    <n v="0"/>
    <s v="0201-PRESIDENCIA DE LA REPÚBLICA"/>
    <x v="0"/>
    <x v="0"/>
    <x v="0"/>
    <s v="4-SERVICIOS SOCIALES"/>
    <s v="4.6-Equidad de género"/>
    <s v="4.6.01-Acciones focalizada en mujeres"/>
    <s v="32-SANTO DOMINGO"/>
    <s v="00-N/A"/>
    <s v="0001-GABINETE SOCIAL DE LA PRESIDENCIA"/>
    <s v="02-GABINETE DE LA POLÍTICA SOCIAL"/>
    <x v="0"/>
    <s v="2.1-REMUNERACIONES Y CONTRIBUCIONES"/>
    <s v="2.1.5-CONTRIBUCIONES A LA SEGURIDAD SOCIAL"/>
    <s v="10-FONDO GENERAL"/>
    <s v="No Informado-"/>
  </r>
  <r>
    <n v="0"/>
    <n v="0"/>
    <s v="0201-PRESIDENCIA DE LA REPÚBLICA"/>
    <x v="0"/>
    <x v="0"/>
    <x v="0"/>
    <s v="4-SERVICIOS SOCIALES"/>
    <s v="4.6-Equidad de género"/>
    <s v="4.6.01-Acciones focalizada en mujeres"/>
    <s v="25-SANTIAGO"/>
    <s v="00-N/A"/>
    <s v="0001-GABINETE SOCIAL DE LA PRESIDENCIA"/>
    <s v="02-GABINETE DE LA POLÍTICA SOCIAL"/>
    <x v="0"/>
    <s v="2.1-REMUNERACIONES Y CONTRIBUCIONES"/>
    <s v="2.1.1-REMUNERACIONES"/>
    <s v="10-FONDO GENERAL"/>
    <s v="No Informado-"/>
  </r>
  <r>
    <n v="0"/>
    <n v="0"/>
    <s v="0201-PRESIDENCIA DE LA REPÚBLICA"/>
    <x v="0"/>
    <x v="0"/>
    <x v="0"/>
    <s v="4-SERVICIOS SOCIALES"/>
    <s v="4.6-Equidad de género"/>
    <s v="4.6.01-Acciones focalizada en mujeres"/>
    <s v="25-SANTIAGO"/>
    <s v="00-N/A"/>
    <s v="0001-GABINETE SOCIAL DE LA PRESIDENCIA"/>
    <s v="02-GABINETE DE LA POLÍTICA SOCIAL"/>
    <x v="0"/>
    <s v="2.1-REMUNERACIONES Y CONTRIBUCIONES"/>
    <s v="2.1.2-SOBRESUELDOS"/>
    <s v="10-FONDO GENERAL"/>
    <s v="No Informado-"/>
  </r>
  <r>
    <n v="0"/>
    <n v="0"/>
    <s v="0201-PRESIDENCIA DE LA REPÚBLICA"/>
    <x v="0"/>
    <x v="0"/>
    <x v="0"/>
    <s v="4-SERVICIOS SOCIALES"/>
    <s v="4.6-Equidad de género"/>
    <s v="4.6.01-Acciones focalizada en mujeres"/>
    <s v="25-SANTIAGO"/>
    <s v="00-N/A"/>
    <s v="0001-GABINETE SOCIAL DE LA PRESIDENCIA"/>
    <s v="02-GABINETE DE LA POLÍTICA SOCIAL"/>
    <x v="0"/>
    <s v="2.1-REMUNERACIONES Y CONTRIBUCIONES"/>
    <s v="2.1.5-CONTRIBUCIONES A LA SEGURIDAD SOCIAL"/>
    <s v="10-FONDO GENERAL"/>
    <s v="No Informado-"/>
  </r>
  <r>
    <n v="1010000"/>
    <n v="5603000"/>
    <s v="0201-PRESIDENCIA DE LA REPÚBLICA"/>
    <x v="0"/>
    <x v="0"/>
    <x v="0"/>
    <s v="4-SERVICIOS SOCIALES"/>
    <s v="4.6-Equidad de género"/>
    <s v="4.6.02-Corresponsabilidad social y pública en el cuidado de la familia y la reproducción de la fuerza de trabajo"/>
    <s v="99-MULTIPROVINCIAL"/>
    <s v="00-N/A"/>
    <s v="0007-PROGRAMA SUPÉRATE"/>
    <s v="02-GABINETE DE LA POLÍTICA SOCIAL"/>
    <x v="0"/>
    <s v="2.1-REMUNERACIONES Y CONTRIBUCIONES"/>
    <s v="2.1.1-REMUNERACIONES"/>
    <s v="10-FONDO GENERAL"/>
    <s v="No Informado-"/>
  </r>
  <r>
    <n v="0"/>
    <n v="862000"/>
    <s v="0201-PRESIDENCIA DE LA REPÚBLICA"/>
    <x v="0"/>
    <x v="0"/>
    <x v="0"/>
    <s v="4-SERVICIOS SOCIALES"/>
    <s v="4.6-Equidad de género"/>
    <s v="4.6.02-Corresponsabilidad social y pública en el cuidado de la familia y la reproducción de la fuerza de trabajo"/>
    <s v="99-MULTIPROVINCIAL"/>
    <s v="00-N/A"/>
    <s v="0007-PROGRAMA SUPÉRATE"/>
    <s v="02-GABINETE DE LA POLÍTICA SOCIAL"/>
    <x v="0"/>
    <s v="2.1-REMUNERACIONES Y CONTRIBUCIONES"/>
    <s v="2.1.2-SOBRESUELDOS"/>
    <s v="10-FONDO GENERAL"/>
    <s v="No Informado-"/>
  </r>
  <r>
    <n v="151177.79999999999"/>
    <n v="790798"/>
    <s v="0201-PRESIDENCIA DE LA REPÚBLICA"/>
    <x v="0"/>
    <x v="0"/>
    <x v="0"/>
    <s v="4-SERVICIOS SOCIALES"/>
    <s v="4.6-Equidad de género"/>
    <s v="4.6.02-Corresponsabilidad social y pública en el cuidado de la familia y la reproducción de la fuerza de trabajo"/>
    <s v="99-MULTIPROVINCIAL"/>
    <s v="00-N/A"/>
    <s v="0007-PROGRAMA SUPÉRATE"/>
    <s v="02-GABINETE DE LA POLÍTICA SOCIAL"/>
    <x v="0"/>
    <s v="2.1-REMUNERACIONES Y CONTRIBUCIONES"/>
    <s v="2.1.5-CONTRIBUCIONES A LA SEGURIDAD SOCIAL"/>
    <s v="10-FONDO GENERAL"/>
    <s v="No Informado-"/>
  </r>
  <r>
    <n v="15980500"/>
    <n v="0"/>
    <s v="0201-PRESIDENCIA DE LA REPÚBLICA"/>
    <x v="0"/>
    <x v="0"/>
    <x v="0"/>
    <s v="4-SERVICIOS SOCIALES"/>
    <s v="4.6-Equidad de género"/>
    <s v="4.6.02-Corresponsabilidad social y pública en el cuidado de la familia y la reproducción de la fuerza de trabajo"/>
    <s v="99-MULTIPROVINCIAL"/>
    <s v="00-N/A"/>
    <s v="0007-PROGRAMA SUPÉRATE"/>
    <s v="02-GABINETE DE LA POLÍTICA SOCIAL"/>
    <x v="0"/>
    <s v="2.1-REMUNERACIONES Y CONTRIBUCIONES"/>
    <s v="2.1.1-REMUNERACIONES"/>
    <s v="10-FONDO GENERAL"/>
    <s v="No Informado-"/>
  </r>
  <r>
    <n v="1337598.8500000001"/>
    <n v="0"/>
    <s v="0201-PRESIDENCIA DE LA REPÚBLICA"/>
    <x v="0"/>
    <x v="0"/>
    <x v="0"/>
    <s v="4-SERVICIOS SOCIALES"/>
    <s v="4.6-Equidad de género"/>
    <s v="4.6.02-Corresponsabilidad social y pública en el cuidado de la familia y la reproducción de la fuerza de trabajo"/>
    <s v="99-MULTIPROVINCIAL"/>
    <s v="00-N/A"/>
    <s v="0007-PROGRAMA SUPÉRATE"/>
    <s v="02-GABINETE DE LA POLÍTICA SOCIAL"/>
    <x v="0"/>
    <s v="2.1-REMUNERACIONES Y CONTRIBUCIONES"/>
    <s v="2.1.2-SOBRESUELDOS"/>
    <s v="10-FONDO GENERAL"/>
    <s v="No Informado-"/>
  </r>
  <r>
    <n v="2326321"/>
    <n v="0"/>
    <s v="0201-PRESIDENCIA DE LA REPÚBLICA"/>
    <x v="0"/>
    <x v="0"/>
    <x v="0"/>
    <s v="4-SERVICIOS SOCIALES"/>
    <s v="4.6-Equidad de género"/>
    <s v="4.6.02-Corresponsabilidad social y pública en el cuidado de la familia y la reproducción de la fuerza de trabajo"/>
    <s v="99-MULTIPROVINCIAL"/>
    <s v="00-N/A"/>
    <s v="0007-PROGRAMA SUPÉRATE"/>
    <s v="02-GABINETE DE LA POLÍTICA SOCIAL"/>
    <x v="0"/>
    <s v="2.1-REMUNERACIONES Y CONTRIBUCIONES"/>
    <s v="2.1.5-CONTRIBUCIONES A LA SEGURIDAD SOCIAL"/>
    <s v="10-FONDO GENERAL"/>
    <s v="No Informado-"/>
  </r>
  <r>
    <n v="6910000"/>
    <n v="0"/>
    <s v="0201-PRESIDENCIA DE LA REPÚBLICA"/>
    <x v="0"/>
    <x v="0"/>
    <x v="0"/>
    <s v="4-SERVICIOS SOCIALES"/>
    <s v="4.6-Equidad de género"/>
    <s v="4.6.03-Acciones para una cultura de igualdad de género."/>
    <s v="99-MULTIPROVINCIAL"/>
    <s v="00-N/A"/>
    <s v="0007-PROGRAMA SUPÉRATE"/>
    <s v="02-GABINETE DE LA POLÍTICA SOCIAL"/>
    <x v="0"/>
    <s v="2.1-REMUNERACIONES Y CONTRIBUCIONES"/>
    <s v="2.1.1-REMUNERACIONES"/>
    <s v="10-FONDO GENERAL"/>
    <s v="No Informado-"/>
  </r>
  <r>
    <n v="55041278.509999998"/>
    <n v="95300000"/>
    <s v="0201-PRESIDENCIA DE LA REPÚBLICA"/>
    <x v="0"/>
    <x v="0"/>
    <x v="0"/>
    <s v="1-SERVICIOS  GENERALES"/>
    <s v="1.1-Administración general"/>
    <s v="1.1.02-Gestión administrativa, financiera, fiscal, económica y planificación"/>
    <s v="99-MULTIPROVINCIAL"/>
    <s v="00-N/A"/>
    <s v="0001-SECRETARIADO ADMINISTRATIVO DE LA PRESIDENCIA"/>
    <s v="01-MINISTERIO ADMINISTRATIVO DE LA PRESIDENCIA"/>
    <x v="0"/>
    <s v="2.2-CONTRATACIÓN DE SERVICIOS"/>
    <s v="2.2.1-SERVICIOS BÁSICOS"/>
    <s v="10-FONDO GENERAL"/>
    <s v="No Informado-"/>
  </r>
  <r>
    <n v="924553.6"/>
    <n v="9000000"/>
    <s v="0201-PRESIDENCIA DE LA REPÚBLICA"/>
    <x v="0"/>
    <x v="0"/>
    <x v="0"/>
    <s v="1-SERVICIOS  GENERALES"/>
    <s v="1.1-Administración general"/>
    <s v="1.1.02-Gestión administrativa, financiera, fiscal, económica y planificación"/>
    <s v="99-MULTIPROVINCIAL"/>
    <s v="00-N/A"/>
    <s v="0001-SECRETARIADO ADMINISTRATIVO DE LA PRESIDENCIA"/>
    <s v="01-MINISTERIO ADMINISTRATIVO DE LA PRESIDENCIA"/>
    <x v="0"/>
    <s v="2.2-CONTRATACIÓN DE SERVICIOS"/>
    <s v="2.2.2-PUBLICIDAD, IMPRESIÓN Y ENCUADERNACIÓN"/>
    <s v="10-FONDO GENERAL"/>
    <s v="No Informado-"/>
  </r>
  <r>
    <n v="114099346.33"/>
    <n v="204000000"/>
    <s v="0201-PRESIDENCIA DE LA REPÚBLICA"/>
    <x v="0"/>
    <x v="0"/>
    <x v="0"/>
    <s v="1-SERVICIOS  GENERALES"/>
    <s v="1.1-Administración general"/>
    <s v="1.1.02-Gestión administrativa, financiera, fiscal, económica y planificación"/>
    <s v="99-MULTIPROVINCIAL"/>
    <s v="00-N/A"/>
    <s v="0001-SECRETARIADO ADMINISTRATIVO DE LA PRESIDENCIA"/>
    <s v="01-MINISTERIO ADMINISTRATIVO DE LA PRESIDENCIA"/>
    <x v="0"/>
    <s v="2.2-CONTRATACIÓN DE SERVICIOS"/>
    <s v="2.2.3-VIÁTICOS"/>
    <s v="10-FONDO GENERAL"/>
    <s v="No Informado-"/>
  </r>
  <r>
    <n v="105756700"/>
    <n v="180750000"/>
    <s v="0201-PRESIDENCIA DE LA REPÚBLICA"/>
    <x v="0"/>
    <x v="0"/>
    <x v="0"/>
    <s v="1-SERVICIOS  GENERALES"/>
    <s v="1.1-Administración general"/>
    <s v="1.1.02-Gestión administrativa, financiera, fiscal, económica y planificación"/>
    <s v="99-MULTIPROVINCIAL"/>
    <s v="00-N/A"/>
    <s v="0001-SECRETARIADO ADMINISTRATIVO DE LA PRESIDENCIA"/>
    <s v="01-MINISTERIO ADMINISTRATIVO DE LA PRESIDENCIA"/>
    <x v="0"/>
    <s v="2.2-CONTRATACIÓN DE SERVICIOS"/>
    <s v="2.2.4-TRANSPORTE Y ALMACENAJE"/>
    <s v="10-FONDO GENERAL"/>
    <s v="No Informado-"/>
  </r>
  <r>
    <n v="28572362.460000001"/>
    <n v="79725000"/>
    <s v="0201-PRESIDENCIA DE LA REPÚBLICA"/>
    <x v="0"/>
    <x v="0"/>
    <x v="0"/>
    <s v="1-SERVICIOS  GENERALES"/>
    <s v="1.1-Administración general"/>
    <s v="1.1.02-Gestión administrativa, financiera, fiscal, económica y planificación"/>
    <s v="99-MULTIPROVINCIAL"/>
    <s v="00-N/A"/>
    <s v="0001-SECRETARIADO ADMINISTRATIVO DE LA PRESIDENCIA"/>
    <s v="01-MINISTERIO ADMINISTRATIVO DE LA PRESIDENCIA"/>
    <x v="0"/>
    <s v="2.2-CONTRATACIÓN DE SERVICIOS"/>
    <s v="2.2.5-ALQUILERES Y RENTAS"/>
    <s v="10-FONDO GENERAL"/>
    <s v="No Informado-"/>
  </r>
  <r>
    <n v="33218666.93"/>
    <n v="33500000"/>
    <s v="0201-PRESIDENCIA DE LA REPÚBLICA"/>
    <x v="0"/>
    <x v="0"/>
    <x v="0"/>
    <s v="1-SERVICIOS  GENERALES"/>
    <s v="1.1-Administración general"/>
    <s v="1.1.02-Gestión administrativa, financiera, fiscal, económica y planificación"/>
    <s v="99-MULTIPROVINCIAL"/>
    <s v="00-N/A"/>
    <s v="0001-SECRETARIADO ADMINISTRATIVO DE LA PRESIDENCIA"/>
    <s v="01-MINISTERIO ADMINISTRATIVO DE LA PRESIDENCIA"/>
    <x v="0"/>
    <s v="2.2-CONTRATACIÓN DE SERVICIOS"/>
    <s v="2.2.6-SEGUROS"/>
    <s v="10-FONDO GENERAL"/>
    <s v="No Informado-"/>
  </r>
  <r>
    <n v="14446216.98"/>
    <n v="32650000"/>
    <s v="0201-PRESIDENCIA DE LA REPÚBLICA"/>
    <x v="0"/>
    <x v="0"/>
    <x v="0"/>
    <s v="1-SERVICIOS  GENERALES"/>
    <s v="1.1-Administración general"/>
    <s v="1.1.02-Gestión administrativa, financiera, fiscal, económica y planificación"/>
    <s v="99-MULTIPROVINCIAL"/>
    <s v="00-N/A"/>
    <s v="0001-SECRETARIADO ADMINISTRATIVO DE LA PRESIDENCIA"/>
    <s v="01-MINISTERIO ADMINISTRATIVO DE LA PRESIDENCIA"/>
    <x v="0"/>
    <s v="2.2-CONTRATACIÓN DE SERVICIOS"/>
    <s v="2.2.7-SERVICIOS DE CONSERVACIÓN, REPARACIONES MENORES E INSTALACIONES TEMPORALES"/>
    <s v="10-FONDO GENERAL"/>
    <s v="No Informado-"/>
  </r>
  <r>
    <n v="131824322.94"/>
    <n v="259688556"/>
    <s v="0201-PRESIDENCIA DE LA REPÚBLICA"/>
    <x v="0"/>
    <x v="0"/>
    <x v="0"/>
    <s v="1-SERVICIOS  GENERALES"/>
    <s v="1.1-Administración general"/>
    <s v="1.1.02-Gestión administrativa, financiera, fiscal, económica y planificación"/>
    <s v="99-MULTIPROVINCIAL"/>
    <s v="00-N/A"/>
    <s v="0001-SECRETARIADO ADMINISTRATIVO DE LA PRESIDENCIA"/>
    <s v="01-MINISTERIO ADMINISTRATIVO DE LA PRESIDENCIA"/>
    <x v="0"/>
    <s v="2.2-CONTRATACIÓN DE SERVICIOS"/>
    <s v="2.2.8-OTROS SERVICIOS NO INCLUIDOS EN CONCEPTOS ANTERIORES"/>
    <s v="10-FONDO GENERAL"/>
    <s v="No Informado-"/>
  </r>
  <r>
    <n v="43600080.340000004"/>
    <n v="80400000"/>
    <s v="0201-PRESIDENCIA DE LA REPÚBLICA"/>
    <x v="0"/>
    <x v="0"/>
    <x v="0"/>
    <s v="1-SERVICIOS  GENERALES"/>
    <s v="1.1-Administración general"/>
    <s v="1.1.02-Gestión administrativa, financiera, fiscal, económica y planificación"/>
    <s v="99-MULTIPROVINCIAL"/>
    <s v="00-N/A"/>
    <s v="0001-SECRETARIADO ADMINISTRATIVO DE LA PRESIDENCIA"/>
    <s v="01-MINISTERIO ADMINISTRATIVO DE LA PRESIDENCIA"/>
    <x v="0"/>
    <s v="2.2-CONTRATACIÓN DE SERVICIOS"/>
    <s v="2.2.9-OTRAS CONTRATACIONES DE SERVICIOS"/>
    <s v="10-FONDO GENERAL"/>
    <s v="No Informado-"/>
  </r>
  <r>
    <n v="2251665.79"/>
    <n v="6850000"/>
    <s v="0201-PRESIDENCIA DE LA REPÚBLICA"/>
    <x v="0"/>
    <x v="0"/>
    <x v="0"/>
    <s v="1-SERVICIOS  GENERALES"/>
    <s v="1.1-Administración general"/>
    <s v="1.1.02-Gestión administrativa, financiera, fiscal, económica y planificación"/>
    <s v="99-MULTIPROVINCIAL"/>
    <s v="00-N/A"/>
    <s v="0001-SECRETARIADO ADMINISTRATIVO DE LA PRESIDENCIA"/>
    <s v="01-MINISTERIO ADMINISTRATIVO DE LA PRESIDENCIA"/>
    <x v="0"/>
    <s v="2.3-MATERIALES Y SUMINISTROS"/>
    <s v="2.3.1-ALIMENTOS Y PRODUCTOS AGROFORESTALES"/>
    <s v="10-FONDO GENERAL"/>
    <s v="No Informado-"/>
  </r>
  <r>
    <n v="14865184.710000001"/>
    <n v="0"/>
    <s v="0201-PRESIDENCIA DE LA REPÚBLICA"/>
    <x v="0"/>
    <x v="0"/>
    <x v="0"/>
    <s v="1-SERVICIOS  GENERALES"/>
    <s v="1.1-Administración general"/>
    <s v="1.1.02-Gestión administrativa, financiera, fiscal, económica y planificación"/>
    <s v="99-MULTIPROVINCIAL"/>
    <s v="00-N/A"/>
    <s v="0001-SECRETARIADO ADMINISTRATIVO DE LA PRESIDENCIA"/>
    <s v="01-MINISTERIO ADMINISTRATIVO DE LA PRESIDENCIA"/>
    <x v="0"/>
    <s v="2.3-MATERIALES Y SUMINISTROS"/>
    <s v="2.3.1-ALIMENTOS Y PRODUCTOS AGROFORESTALES"/>
    <s v="50-CRÉDITO INTERNO"/>
    <s v="No Informado-"/>
  </r>
  <r>
    <n v="0"/>
    <n v="0"/>
    <s v="0201-PRESIDENCIA DE LA REPÚBLICA"/>
    <x v="0"/>
    <x v="0"/>
    <x v="0"/>
    <s v="1-SERVICIOS  GENERALES"/>
    <s v="1.1-Administración general"/>
    <s v="1.1.02-Gestión administrativa, financiera, fiscal, económica y planificación"/>
    <s v="99-MULTIPROVINCIAL"/>
    <s v="00-N/A"/>
    <s v="0001-SECRETARIADO ADMINISTRATIVO DE LA PRESIDENCIA"/>
    <s v="01-MINISTERIO ADMINISTRATIVO DE LA PRESIDENCIA"/>
    <x v="0"/>
    <s v="2.3-MATERIALES Y SUMINISTROS"/>
    <s v="2.3.1-ALIMENTOS Y PRODUCTOS AGROFORESTALES"/>
    <s v="70-DONACION EXTERNA"/>
    <s v="No Informado-"/>
  </r>
  <r>
    <n v="2287318.94"/>
    <n v="9400000"/>
    <s v="0201-PRESIDENCIA DE LA REPÚBLICA"/>
    <x v="0"/>
    <x v="0"/>
    <x v="0"/>
    <s v="1-SERVICIOS  GENERALES"/>
    <s v="1.1-Administración general"/>
    <s v="1.1.02-Gestión administrativa, financiera, fiscal, económica y planificación"/>
    <s v="99-MULTIPROVINCIAL"/>
    <s v="00-N/A"/>
    <s v="0001-SECRETARIADO ADMINISTRATIVO DE LA PRESIDENCIA"/>
    <s v="01-MINISTERIO ADMINISTRATIVO DE LA PRESIDENCIA"/>
    <x v="0"/>
    <s v="2.3-MATERIALES Y SUMINISTROS"/>
    <s v="2.3.2-TEXTILES Y VESTUARIOS"/>
    <s v="10-FONDO GENERAL"/>
    <s v="No Informado-"/>
  </r>
  <r>
    <n v="3589132.42"/>
    <n v="6800000"/>
    <s v="0201-PRESIDENCIA DE LA REPÚBLICA"/>
    <x v="0"/>
    <x v="0"/>
    <x v="0"/>
    <s v="1-SERVICIOS  GENERALES"/>
    <s v="1.1-Administración general"/>
    <s v="1.1.02-Gestión administrativa, financiera, fiscal, económica y planificación"/>
    <s v="99-MULTIPROVINCIAL"/>
    <s v="00-N/A"/>
    <s v="0001-SECRETARIADO ADMINISTRATIVO DE LA PRESIDENCIA"/>
    <s v="01-MINISTERIO ADMINISTRATIVO DE LA PRESIDENCIA"/>
    <x v="0"/>
    <s v="2.3-MATERIALES Y SUMINISTROS"/>
    <s v="2.3.3-PAPEL, CARTÓN E IMPRESOS"/>
    <s v="10-FONDO GENERAL"/>
    <s v="No Informado-"/>
  </r>
  <r>
    <n v="981884.99"/>
    <n v="3500000"/>
    <s v="0201-PRESIDENCIA DE LA REPÚBLICA"/>
    <x v="0"/>
    <x v="0"/>
    <x v="0"/>
    <s v="1-SERVICIOS  GENERALES"/>
    <s v="1.1-Administración general"/>
    <s v="1.1.02-Gestión administrativa, financiera, fiscal, económica y planificación"/>
    <s v="99-MULTIPROVINCIAL"/>
    <s v="00-N/A"/>
    <s v="0001-SECRETARIADO ADMINISTRATIVO DE LA PRESIDENCIA"/>
    <s v="01-MINISTERIO ADMINISTRATIVO DE LA PRESIDENCIA"/>
    <x v="0"/>
    <s v="2.3-MATERIALES Y SUMINISTROS"/>
    <s v="2.3.4-PRODUCTOS FARMACÉUTICOS"/>
    <s v="10-FONDO GENERAL"/>
    <s v="No Informado-"/>
  </r>
  <r>
    <n v="1115619.78"/>
    <n v="4100000"/>
    <s v="0201-PRESIDENCIA DE LA REPÚBLICA"/>
    <x v="0"/>
    <x v="0"/>
    <x v="0"/>
    <s v="1-SERVICIOS  GENERALES"/>
    <s v="1.1-Administración general"/>
    <s v="1.1.02-Gestión administrativa, financiera, fiscal, económica y planificación"/>
    <s v="99-MULTIPROVINCIAL"/>
    <s v="00-N/A"/>
    <s v="0001-SECRETARIADO ADMINISTRATIVO DE LA PRESIDENCIA"/>
    <s v="01-MINISTERIO ADMINISTRATIVO DE LA PRESIDENCIA"/>
    <x v="0"/>
    <s v="2.3-MATERIALES Y SUMINISTROS"/>
    <s v="2.3.5-CUERO, CAUCHO Y PLÁSTICO"/>
    <s v="10-FONDO GENERAL"/>
    <s v="No Informado-"/>
  </r>
  <r>
    <n v="475588.24"/>
    <n v="3122000"/>
    <s v="0201-PRESIDENCIA DE LA REPÚBLICA"/>
    <x v="0"/>
    <x v="0"/>
    <x v="0"/>
    <s v="1-SERVICIOS  GENERALES"/>
    <s v="1.1-Administración general"/>
    <s v="1.1.02-Gestión administrativa, financiera, fiscal, económica y planificación"/>
    <s v="99-MULTIPROVINCIAL"/>
    <s v="00-N/A"/>
    <s v="0001-SECRETARIADO ADMINISTRATIVO DE LA PRESIDENCIA"/>
    <s v="01-MINISTERIO ADMINISTRATIVO DE LA PRESIDENCIA"/>
    <x v="0"/>
    <s v="2.3-MATERIALES Y SUMINISTROS"/>
    <s v="2.3.6-PRODUCTOS DE MINERALES, METÁLICOS Y NO METÁLICOS"/>
    <s v="10-FONDO GENERAL"/>
    <s v="No Informado-"/>
  </r>
  <r>
    <n v="35129799.289999999"/>
    <n v="0"/>
    <s v="0201-PRESIDENCIA DE LA REPÚBLICA"/>
    <x v="0"/>
    <x v="0"/>
    <x v="0"/>
    <s v="1-SERVICIOS  GENERALES"/>
    <s v="1.1-Administración general"/>
    <s v="1.1.02-Gestión administrativa, financiera, fiscal, económica y planificación"/>
    <s v="99-MULTIPROVINCIAL"/>
    <s v="00-N/A"/>
    <s v="0001-SECRETARIADO ADMINISTRATIVO DE LA PRESIDENCIA"/>
    <s v="01-MINISTERIO ADMINISTRATIVO DE LA PRESIDENCIA"/>
    <x v="0"/>
    <s v="2.3-MATERIALES Y SUMINISTROS"/>
    <s v="2.3.6-PRODUCTOS DE MINERALES, METÁLICOS Y NO METÁLICOS"/>
    <s v="50-CRÉDITO INTERNO"/>
    <s v="No Informado-"/>
  </r>
  <r>
    <n v="34439959.82"/>
    <n v="79855000"/>
    <s v="0201-PRESIDENCIA DE LA REPÚBLICA"/>
    <x v="0"/>
    <x v="0"/>
    <x v="0"/>
    <s v="1-SERVICIOS  GENERALES"/>
    <s v="1.1-Administración general"/>
    <s v="1.1.02-Gestión administrativa, financiera, fiscal, económica y planificación"/>
    <s v="99-MULTIPROVINCIAL"/>
    <s v="00-N/A"/>
    <s v="0001-SECRETARIADO ADMINISTRATIVO DE LA PRESIDENCIA"/>
    <s v="01-MINISTERIO ADMINISTRATIVO DE LA PRESIDENCIA"/>
    <x v="0"/>
    <s v="2.3-MATERIALES Y SUMINISTROS"/>
    <s v="2.3.7-COMBUSTIBLES, LUBRICANTES, PRODUCTOS QUÍMICOS Y CONEXOS"/>
    <s v="10-FONDO GENERAL"/>
    <s v="No Informado-"/>
  </r>
  <r>
    <n v="47253891.119999997"/>
    <n v="41675000"/>
    <s v="0201-PRESIDENCIA DE LA REPÚBLICA"/>
    <x v="0"/>
    <x v="0"/>
    <x v="0"/>
    <s v="1-SERVICIOS  GENERALES"/>
    <s v="1.1-Administración general"/>
    <s v="1.1.02-Gestión administrativa, financiera, fiscal, económica y planificación"/>
    <s v="99-MULTIPROVINCIAL"/>
    <s v="00-N/A"/>
    <s v="0001-SECRETARIADO ADMINISTRATIVO DE LA PRESIDENCIA"/>
    <s v="01-MINISTERIO ADMINISTRATIVO DE LA PRESIDENCIA"/>
    <x v="0"/>
    <s v="2.3-MATERIALES Y SUMINISTROS"/>
    <s v="2.3.9-PRODUCTOS Y ÚTILES VARIOS"/>
    <s v="10-FONDO GENERAL"/>
    <s v="No Informado-"/>
  </r>
  <r>
    <n v="0"/>
    <n v="0"/>
    <s v="0201-PRESIDENCIA DE LA REPÚBLICA"/>
    <x v="0"/>
    <x v="0"/>
    <x v="0"/>
    <s v="1-SERVICIOS  GENERALES"/>
    <s v="1.1-Administración general"/>
    <s v="1.1.02-Gestión administrativa, financiera, fiscal, económica y planificación"/>
    <s v="99-MULTIPROVINCIAL"/>
    <s v="00-N/A"/>
    <s v="0001-SECRETARIADO ADMINISTRATIVO DE LA PRESIDENCIA"/>
    <s v="01-MINISTERIO ADMINISTRATIVO DE LA PRESIDENCIA"/>
    <x v="0"/>
    <s v="2.3-MATERIALES Y SUMINISTROS"/>
    <s v="2.3.9-PRODUCTOS Y ÚTILES VARIOS"/>
    <s v="50-CRÉDITO INTERNO"/>
    <s v="No Informado-"/>
  </r>
  <r>
    <n v="0"/>
    <n v="0"/>
    <s v="0201-PRESIDENCIA DE LA REPÚBLICA"/>
    <x v="0"/>
    <x v="0"/>
    <x v="0"/>
    <s v="1-SERVICIOS  GENERALES"/>
    <s v="1.1-Administración general"/>
    <s v="1.1.02-Gestión administrativa, financiera, fiscal, económica y planificación"/>
    <s v="99-MULTIPROVINCIAL"/>
    <s v="00-N/A"/>
    <s v="0001-SECRETARIADO ADMINISTRATIVO DE LA PRESIDENCIA"/>
    <s v="01-MINISTERIO ADMINISTRATIVO DE LA PRESIDENCIA"/>
    <x v="0"/>
    <s v="2.3-MATERIALES Y SUMINISTROS"/>
    <s v="2.3.9-PRODUCTOS Y ÚTILES VARIOS"/>
    <s v="70-DONACION EXTERNA"/>
    <s v="No Informado-"/>
  </r>
  <r>
    <n v="10453889.720000001"/>
    <n v="24625012"/>
    <s v="0201-PRESIDENCIA DE LA REPÚBLICA"/>
    <x v="0"/>
    <x v="0"/>
    <x v="0"/>
    <s v="1-SERVICIOS  GENERALES"/>
    <s v="1.1-Administración general"/>
    <s v="1.1.02-Gestión administrativa, financiera, fiscal, económica y planificación"/>
    <s v="99-MULTIPROVINCIAL"/>
    <s v="00-N/A"/>
    <s v="0001-SECRETARIADO ADMINISTRATIVO DE LA PRESIDENCIA"/>
    <s v="04-CONTRALORIA GENERAL DE LA REPUBLICA"/>
    <x v="0"/>
    <s v="2.2-CONTRATACIÓN DE SERVICIOS"/>
    <s v="2.2.1-SERVICIOS BÁSICOS"/>
    <s v="10-FONDO GENERAL"/>
    <s v="No Informado-"/>
  </r>
  <r>
    <n v="12244866.93"/>
    <n v="17857935"/>
    <s v="0201-PRESIDENCIA DE LA REPÚBLICA"/>
    <x v="0"/>
    <x v="0"/>
    <x v="0"/>
    <s v="1-SERVICIOS  GENERALES"/>
    <s v="1.1-Administración general"/>
    <s v="1.1.02-Gestión administrativa, financiera, fiscal, económica y planificación"/>
    <s v="99-MULTIPROVINCIAL"/>
    <s v="00-N/A"/>
    <s v="0001-SECRETARIADO ADMINISTRATIVO DE LA PRESIDENCIA"/>
    <s v="04-CONTRALORIA GENERAL DE LA REPUBLICA"/>
    <x v="0"/>
    <s v="2.2-CONTRATACIÓN DE SERVICIOS"/>
    <s v="2.2.2-PUBLICIDAD, IMPRESIÓN Y ENCUADERNACIÓN"/>
    <s v="10-FONDO GENERAL"/>
    <s v="No Informado-"/>
  </r>
  <r>
    <n v="16811878.219999999"/>
    <n v="26309409"/>
    <s v="0201-PRESIDENCIA DE LA REPÚBLICA"/>
    <x v="0"/>
    <x v="0"/>
    <x v="0"/>
    <s v="1-SERVICIOS  GENERALES"/>
    <s v="1.1-Administración general"/>
    <s v="1.1.02-Gestión administrativa, financiera, fiscal, económica y planificación"/>
    <s v="99-MULTIPROVINCIAL"/>
    <s v="00-N/A"/>
    <s v="0001-SECRETARIADO ADMINISTRATIVO DE LA PRESIDENCIA"/>
    <s v="04-CONTRALORIA GENERAL DE LA REPUBLICA"/>
    <x v="0"/>
    <s v="2.2-CONTRATACIÓN DE SERVICIOS"/>
    <s v="2.2.3-VIÁTICOS"/>
    <s v="10-FONDO GENERAL"/>
    <s v="No Informado-"/>
  </r>
  <r>
    <n v="66024.479999999996"/>
    <n v="1400000"/>
    <s v="0201-PRESIDENCIA DE LA REPÚBLICA"/>
    <x v="0"/>
    <x v="0"/>
    <x v="0"/>
    <s v="1-SERVICIOS  GENERALES"/>
    <s v="1.1-Administración general"/>
    <s v="1.1.02-Gestión administrativa, financiera, fiscal, económica y planificación"/>
    <s v="99-MULTIPROVINCIAL"/>
    <s v="00-N/A"/>
    <s v="0001-SECRETARIADO ADMINISTRATIVO DE LA PRESIDENCIA"/>
    <s v="04-CONTRALORIA GENERAL DE LA REPUBLICA"/>
    <x v="0"/>
    <s v="2.2-CONTRATACIÓN DE SERVICIOS"/>
    <s v="2.2.4-TRANSPORTE Y ALMACENAJE"/>
    <s v="10-FONDO GENERAL"/>
    <s v="No Informado-"/>
  </r>
  <r>
    <n v="8435688.9800000004"/>
    <n v="76370009"/>
    <s v="0201-PRESIDENCIA DE LA REPÚBLICA"/>
    <x v="0"/>
    <x v="0"/>
    <x v="0"/>
    <s v="1-SERVICIOS  GENERALES"/>
    <s v="1.1-Administración general"/>
    <s v="1.1.02-Gestión administrativa, financiera, fiscal, económica y planificación"/>
    <s v="99-MULTIPROVINCIAL"/>
    <s v="00-N/A"/>
    <s v="0001-SECRETARIADO ADMINISTRATIVO DE LA PRESIDENCIA"/>
    <s v="04-CONTRALORIA GENERAL DE LA REPUBLICA"/>
    <x v="0"/>
    <s v="2.2-CONTRATACIÓN DE SERVICIOS"/>
    <s v="2.2.5-ALQUILERES Y RENTAS"/>
    <s v="10-FONDO GENERAL"/>
    <s v="No Informado-"/>
  </r>
  <r>
    <n v="11562135.460000001"/>
    <n v="27846412"/>
    <s v="0201-PRESIDENCIA DE LA REPÚBLICA"/>
    <x v="0"/>
    <x v="0"/>
    <x v="0"/>
    <s v="1-SERVICIOS  GENERALES"/>
    <s v="1.1-Administración general"/>
    <s v="1.1.02-Gestión administrativa, financiera, fiscal, económica y planificación"/>
    <s v="99-MULTIPROVINCIAL"/>
    <s v="00-N/A"/>
    <s v="0001-SECRETARIADO ADMINISTRATIVO DE LA PRESIDENCIA"/>
    <s v="04-CONTRALORIA GENERAL DE LA REPUBLICA"/>
    <x v="0"/>
    <s v="2.2-CONTRATACIÓN DE SERVICIOS"/>
    <s v="2.2.6-SEGUROS"/>
    <s v="10-FONDO GENERAL"/>
    <s v="No Informado-"/>
  </r>
  <r>
    <n v="7372634.8899999997"/>
    <n v="39585000"/>
    <s v="0201-PRESIDENCIA DE LA REPÚBLICA"/>
    <x v="0"/>
    <x v="0"/>
    <x v="0"/>
    <s v="1-SERVICIOS  GENERALES"/>
    <s v="1.1-Administración general"/>
    <s v="1.1.02-Gestión administrativa, financiera, fiscal, económica y planificación"/>
    <s v="99-MULTIPROVINCIAL"/>
    <s v="00-N/A"/>
    <s v="0001-SECRETARIADO ADMINISTRATIVO DE LA PRESIDENCIA"/>
    <s v="04-CONTRALORIA GENERAL DE LA REPUBLICA"/>
    <x v="0"/>
    <s v="2.2-CONTRATACIÓN DE SERVICIOS"/>
    <s v="2.2.7-SERVICIOS DE CONSERVACIÓN, REPARACIONES MENORES E INSTALACIONES TEMPORALES"/>
    <s v="10-FONDO GENERAL"/>
    <s v="No Informado-"/>
  </r>
  <r>
    <n v="15650289.470000001"/>
    <n v="37847540"/>
    <s v="0201-PRESIDENCIA DE LA REPÚBLICA"/>
    <x v="0"/>
    <x v="0"/>
    <x v="0"/>
    <s v="1-SERVICIOS  GENERALES"/>
    <s v="1.1-Administración general"/>
    <s v="1.1.02-Gestión administrativa, financiera, fiscal, económica y planificación"/>
    <s v="99-MULTIPROVINCIAL"/>
    <s v="00-N/A"/>
    <s v="0001-SECRETARIADO ADMINISTRATIVO DE LA PRESIDENCIA"/>
    <s v="04-CONTRALORIA GENERAL DE LA REPUBLICA"/>
    <x v="0"/>
    <s v="2.2-CONTRATACIÓN DE SERVICIOS"/>
    <s v="2.2.8-OTROS SERVICIOS NO INCLUIDOS EN CONCEPTOS ANTERIORES"/>
    <s v="10-FONDO GENERAL"/>
    <s v="No Informado-"/>
  </r>
  <r>
    <n v="284233.68"/>
    <n v="0"/>
    <s v="0201-PRESIDENCIA DE LA REPÚBLICA"/>
    <x v="0"/>
    <x v="0"/>
    <x v="0"/>
    <s v="1-SERVICIOS  GENERALES"/>
    <s v="1.1-Administración general"/>
    <s v="1.1.02-Gestión administrativa, financiera, fiscal, económica y planificación"/>
    <s v="99-MULTIPROVINCIAL"/>
    <s v="00-N/A"/>
    <s v="0001-SECRETARIADO ADMINISTRATIVO DE LA PRESIDENCIA"/>
    <s v="04-CONTRALORIA GENERAL DE LA REPUBLICA"/>
    <x v="0"/>
    <s v="2.2-CONTRATACIÓN DE SERVICIOS"/>
    <s v="2.2.8-OTROS SERVICIOS NO INCLUIDOS EN CONCEPTOS ANTERIORES"/>
    <s v="70-DONACION EXTERNA"/>
    <s v="No Informado-"/>
  </r>
  <r>
    <n v="14141994.23"/>
    <n v="31001936"/>
    <s v="0201-PRESIDENCIA DE LA REPÚBLICA"/>
    <x v="0"/>
    <x v="0"/>
    <x v="0"/>
    <s v="1-SERVICIOS  GENERALES"/>
    <s v="1.1-Administración general"/>
    <s v="1.1.02-Gestión administrativa, financiera, fiscal, económica y planificación"/>
    <s v="99-MULTIPROVINCIAL"/>
    <s v="00-N/A"/>
    <s v="0001-SECRETARIADO ADMINISTRATIVO DE LA PRESIDENCIA"/>
    <s v="04-CONTRALORIA GENERAL DE LA REPUBLICA"/>
    <x v="0"/>
    <s v="2.2-CONTRATACIÓN DE SERVICIOS"/>
    <s v="2.2.9-OTRAS CONTRATACIONES DE SERVICIOS"/>
    <s v="10-FONDO GENERAL"/>
    <s v="No Informado-"/>
  </r>
  <r>
    <n v="1504291.15"/>
    <n v="10957658"/>
    <s v="0201-PRESIDENCIA DE LA REPÚBLICA"/>
    <x v="0"/>
    <x v="0"/>
    <x v="0"/>
    <s v="1-SERVICIOS  GENERALES"/>
    <s v="1.1-Administración general"/>
    <s v="1.1.02-Gestión administrativa, financiera, fiscal, económica y planificación"/>
    <s v="99-MULTIPROVINCIAL"/>
    <s v="00-N/A"/>
    <s v="0001-SECRETARIADO ADMINISTRATIVO DE LA PRESIDENCIA"/>
    <s v="04-CONTRALORIA GENERAL DE LA REPUBLICA"/>
    <x v="0"/>
    <s v="2.3-MATERIALES Y SUMINISTROS"/>
    <s v="2.3.1-ALIMENTOS Y PRODUCTOS AGROFORESTALES"/>
    <s v="10-FONDO GENERAL"/>
    <s v="No Informado-"/>
  </r>
  <r>
    <n v="78405.41"/>
    <n v="419019"/>
    <s v="0201-PRESIDENCIA DE LA REPÚBLICA"/>
    <x v="0"/>
    <x v="0"/>
    <x v="0"/>
    <s v="1-SERVICIOS  GENERALES"/>
    <s v="1.1-Administración general"/>
    <s v="1.1.02-Gestión administrativa, financiera, fiscal, económica y planificación"/>
    <s v="99-MULTIPROVINCIAL"/>
    <s v="00-N/A"/>
    <s v="0001-SECRETARIADO ADMINISTRATIVO DE LA PRESIDENCIA"/>
    <s v="04-CONTRALORIA GENERAL DE LA REPUBLICA"/>
    <x v="0"/>
    <s v="2.3-MATERIALES Y SUMINISTROS"/>
    <s v="2.3.2-TEXTILES Y VESTUARIOS"/>
    <s v="10-FONDO GENERAL"/>
    <s v="No Informado-"/>
  </r>
  <r>
    <n v="1084459.5"/>
    <n v="5035547"/>
    <s v="0201-PRESIDENCIA DE LA REPÚBLICA"/>
    <x v="0"/>
    <x v="0"/>
    <x v="0"/>
    <s v="1-SERVICIOS  GENERALES"/>
    <s v="1.1-Administración general"/>
    <s v="1.1.02-Gestión administrativa, financiera, fiscal, económica y planificación"/>
    <s v="99-MULTIPROVINCIAL"/>
    <s v="00-N/A"/>
    <s v="0001-SECRETARIADO ADMINISTRATIVO DE LA PRESIDENCIA"/>
    <s v="04-CONTRALORIA GENERAL DE LA REPUBLICA"/>
    <x v="0"/>
    <s v="2.3-MATERIALES Y SUMINISTROS"/>
    <s v="2.3.3-PAPEL, CARTÓN E IMPRESOS"/>
    <s v="10-FONDO GENERAL"/>
    <s v="No Informado-"/>
  </r>
  <r>
    <n v="84716.99"/>
    <n v="300000"/>
    <s v="0201-PRESIDENCIA DE LA REPÚBLICA"/>
    <x v="0"/>
    <x v="0"/>
    <x v="0"/>
    <s v="1-SERVICIOS  GENERALES"/>
    <s v="1.1-Administración general"/>
    <s v="1.1.02-Gestión administrativa, financiera, fiscal, económica y planificación"/>
    <s v="99-MULTIPROVINCIAL"/>
    <s v="00-N/A"/>
    <s v="0001-SECRETARIADO ADMINISTRATIVO DE LA PRESIDENCIA"/>
    <s v="04-CONTRALORIA GENERAL DE LA REPUBLICA"/>
    <x v="0"/>
    <s v="2.3-MATERIALES Y SUMINISTROS"/>
    <s v="2.3.4-PRODUCTOS FARMACÉUTICOS"/>
    <s v="10-FONDO GENERAL"/>
    <s v="No Informado-"/>
  </r>
  <r>
    <n v="93983.44"/>
    <n v="1221764"/>
    <s v="0201-PRESIDENCIA DE LA REPÚBLICA"/>
    <x v="0"/>
    <x v="0"/>
    <x v="0"/>
    <s v="1-SERVICIOS  GENERALES"/>
    <s v="1.1-Administración general"/>
    <s v="1.1.02-Gestión administrativa, financiera, fiscal, económica y planificación"/>
    <s v="99-MULTIPROVINCIAL"/>
    <s v="00-N/A"/>
    <s v="0001-SECRETARIADO ADMINISTRATIVO DE LA PRESIDENCIA"/>
    <s v="04-CONTRALORIA GENERAL DE LA REPUBLICA"/>
    <x v="0"/>
    <s v="2.3-MATERIALES Y SUMINISTROS"/>
    <s v="2.3.5-CUERO, CAUCHO Y PLÁSTICO"/>
    <s v="10-FONDO GENERAL"/>
    <s v="No Informado-"/>
  </r>
  <r>
    <n v="61957.98"/>
    <n v="751188"/>
    <s v="0201-PRESIDENCIA DE LA REPÚBLICA"/>
    <x v="0"/>
    <x v="0"/>
    <x v="0"/>
    <s v="1-SERVICIOS  GENERALES"/>
    <s v="1.1-Administración general"/>
    <s v="1.1.02-Gestión administrativa, financiera, fiscal, económica y planificación"/>
    <s v="99-MULTIPROVINCIAL"/>
    <s v="00-N/A"/>
    <s v="0001-SECRETARIADO ADMINISTRATIVO DE LA PRESIDENCIA"/>
    <s v="04-CONTRALORIA GENERAL DE LA REPUBLICA"/>
    <x v="0"/>
    <s v="2.3-MATERIALES Y SUMINISTROS"/>
    <s v="2.3.6-PRODUCTOS DE MINERALES, METÁLICOS Y NO METÁLICOS"/>
    <s v="10-FONDO GENERAL"/>
    <s v="No Informado-"/>
  </r>
  <r>
    <n v="12316868.07"/>
    <n v="27048344"/>
    <s v="0201-PRESIDENCIA DE LA REPÚBLICA"/>
    <x v="0"/>
    <x v="0"/>
    <x v="0"/>
    <s v="1-SERVICIOS  GENERALES"/>
    <s v="1.1-Administración general"/>
    <s v="1.1.02-Gestión administrativa, financiera, fiscal, económica y planificación"/>
    <s v="99-MULTIPROVINCIAL"/>
    <s v="00-N/A"/>
    <s v="0001-SECRETARIADO ADMINISTRATIVO DE LA PRESIDENCIA"/>
    <s v="04-CONTRALORIA GENERAL DE LA REPUBLICA"/>
    <x v="0"/>
    <s v="2.3-MATERIALES Y SUMINISTROS"/>
    <s v="2.3.7-COMBUSTIBLES, LUBRICANTES, PRODUCTOS QUÍMICOS Y CONEXOS"/>
    <s v="10-FONDO GENERAL"/>
    <s v="No Informado-"/>
  </r>
  <r>
    <n v="4071237.58"/>
    <n v="11018914"/>
    <s v="0201-PRESIDENCIA DE LA REPÚBLICA"/>
    <x v="0"/>
    <x v="0"/>
    <x v="0"/>
    <s v="1-SERVICIOS  GENERALES"/>
    <s v="1.1-Administración general"/>
    <s v="1.1.02-Gestión administrativa, financiera, fiscal, económica y planificación"/>
    <s v="99-MULTIPROVINCIAL"/>
    <s v="00-N/A"/>
    <s v="0001-SECRETARIADO ADMINISTRATIVO DE LA PRESIDENCIA"/>
    <s v="04-CONTRALORIA GENERAL DE LA REPUBLICA"/>
    <x v="0"/>
    <s v="2.3-MATERIALES Y SUMINISTROS"/>
    <s v="2.3.9-PRODUCTOS Y ÚTILES VARIOS"/>
    <s v="10-FONDO GENERAL"/>
    <s v="No Informado-"/>
  </r>
  <r>
    <n v="7698625.8899999997"/>
    <n v="14115957"/>
    <s v="0201-PRESIDENCIA DE LA REPÚBLICA"/>
    <x v="0"/>
    <x v="0"/>
    <x v="0"/>
    <s v="1-SERVICIOS  GENERALES"/>
    <s v="1.1-Administración general"/>
    <s v="1.1.02-Gestión administrativa, financiera, fiscal, económica y planificación"/>
    <s v="99-MULTIPROVINCIAL"/>
    <s v="00-N/A"/>
    <s v="0001-SECRETARIADO ADMINISTRATIVO DE LA PRESIDENCIA"/>
    <s v="06-MINISTERIO DE LA PRESIDENCIA"/>
    <x v="0"/>
    <s v="2.2-CONTRATACIÓN DE SERVICIOS"/>
    <s v="2.2.1-SERVICIOS BÁSICOS"/>
    <s v="10-FONDO GENERAL"/>
    <s v="No Informado-"/>
  </r>
  <r>
    <n v="16367.26"/>
    <n v="0"/>
    <s v="0201-PRESIDENCIA DE LA REPÚBLICA"/>
    <x v="0"/>
    <x v="0"/>
    <x v="0"/>
    <s v="1-SERVICIOS  GENERALES"/>
    <s v="1.1-Administración general"/>
    <s v="1.1.02-Gestión administrativa, financiera, fiscal, económica y planificación"/>
    <s v="99-MULTIPROVINCIAL"/>
    <s v="00-N/A"/>
    <s v="0001-SECRETARIADO ADMINISTRATIVO DE LA PRESIDENCIA"/>
    <s v="06-MINISTERIO DE LA PRESIDENCIA"/>
    <x v="0"/>
    <s v="2.2-CONTRATACIÓN DE SERVICIOS"/>
    <s v="2.2.1-SERVICIOS BÁSICOS"/>
    <s v="70-DONACION EXTERNA"/>
    <s v="No Informado-"/>
  </r>
  <r>
    <n v="93959.02"/>
    <n v="920000"/>
    <s v="0201-PRESIDENCIA DE LA REPÚBLICA"/>
    <x v="0"/>
    <x v="0"/>
    <x v="0"/>
    <s v="1-SERVICIOS  GENERALES"/>
    <s v="1.1-Administración general"/>
    <s v="1.1.02-Gestión administrativa, financiera, fiscal, económica y planificación"/>
    <s v="99-MULTIPROVINCIAL"/>
    <s v="00-N/A"/>
    <s v="0001-SECRETARIADO ADMINISTRATIVO DE LA PRESIDENCIA"/>
    <s v="06-MINISTERIO DE LA PRESIDENCIA"/>
    <x v="0"/>
    <s v="2.2-CONTRATACIÓN DE SERVICIOS"/>
    <s v="2.2.2-PUBLICIDAD, IMPRESIÓN Y ENCUADERNACIÓN"/>
    <s v="10-FONDO GENERAL"/>
    <s v="No Informado-"/>
  </r>
  <r>
    <n v="0"/>
    <n v="0"/>
    <s v="0201-PRESIDENCIA DE LA REPÚBLICA"/>
    <x v="0"/>
    <x v="0"/>
    <x v="0"/>
    <s v="1-SERVICIOS  GENERALES"/>
    <s v="1.1-Administración general"/>
    <s v="1.1.02-Gestión administrativa, financiera, fiscal, económica y planificación"/>
    <s v="99-MULTIPROVINCIAL"/>
    <s v="00-N/A"/>
    <s v="0001-SECRETARIADO ADMINISTRATIVO DE LA PRESIDENCIA"/>
    <s v="06-MINISTERIO DE LA PRESIDENCIA"/>
    <x v="0"/>
    <s v="2.2-CONTRATACIÓN DE SERVICIOS"/>
    <s v="2.2.2-PUBLICIDAD, IMPRESIÓN Y ENCUADERNACIÓN"/>
    <s v="70-DONACION EXTERNA"/>
    <s v="No Informado-"/>
  </r>
  <r>
    <n v="1587287.93"/>
    <n v="3000000"/>
    <s v="0201-PRESIDENCIA DE LA REPÚBLICA"/>
    <x v="0"/>
    <x v="0"/>
    <x v="0"/>
    <s v="1-SERVICIOS  GENERALES"/>
    <s v="1.1-Administración general"/>
    <s v="1.1.02-Gestión administrativa, financiera, fiscal, económica y planificación"/>
    <s v="99-MULTIPROVINCIAL"/>
    <s v="00-N/A"/>
    <s v="0001-SECRETARIADO ADMINISTRATIVO DE LA PRESIDENCIA"/>
    <s v="06-MINISTERIO DE LA PRESIDENCIA"/>
    <x v="0"/>
    <s v="2.2-CONTRATACIÓN DE SERVICIOS"/>
    <s v="2.2.3-VIÁTICOS"/>
    <s v="10-FONDO GENERAL"/>
    <s v="No Informado-"/>
  </r>
  <r>
    <n v="101849.23"/>
    <n v="1550000"/>
    <s v="0201-PRESIDENCIA DE LA REPÚBLICA"/>
    <x v="0"/>
    <x v="0"/>
    <x v="0"/>
    <s v="1-SERVICIOS  GENERALES"/>
    <s v="1.1-Administración general"/>
    <s v="1.1.02-Gestión administrativa, financiera, fiscal, económica y planificación"/>
    <s v="99-MULTIPROVINCIAL"/>
    <s v="00-N/A"/>
    <s v="0001-SECRETARIADO ADMINISTRATIVO DE LA PRESIDENCIA"/>
    <s v="06-MINISTERIO DE LA PRESIDENCIA"/>
    <x v="0"/>
    <s v="2.2-CONTRATACIÓN DE SERVICIOS"/>
    <s v="2.2.4-TRANSPORTE Y ALMACENAJE"/>
    <s v="10-FONDO GENERAL"/>
    <s v="No Informado-"/>
  </r>
  <r>
    <n v="0"/>
    <n v="0"/>
    <s v="0201-PRESIDENCIA DE LA REPÚBLICA"/>
    <x v="0"/>
    <x v="0"/>
    <x v="0"/>
    <s v="1-SERVICIOS  GENERALES"/>
    <s v="1.1-Administración general"/>
    <s v="1.1.02-Gestión administrativa, financiera, fiscal, económica y planificación"/>
    <s v="99-MULTIPROVINCIAL"/>
    <s v="00-N/A"/>
    <s v="0001-SECRETARIADO ADMINISTRATIVO DE LA PRESIDENCIA"/>
    <s v="06-MINISTERIO DE LA PRESIDENCIA"/>
    <x v="0"/>
    <s v="2.2-CONTRATACIÓN DE SERVICIOS"/>
    <s v="2.2.4-TRANSPORTE Y ALMACENAJE"/>
    <s v="70-DONACION EXTERNA"/>
    <s v="No Informado-"/>
  </r>
  <r>
    <n v="13841921.550000001"/>
    <n v="17820000"/>
    <s v="0201-PRESIDENCIA DE LA REPÚBLICA"/>
    <x v="0"/>
    <x v="0"/>
    <x v="0"/>
    <s v="1-SERVICIOS  GENERALES"/>
    <s v="1.1-Administración general"/>
    <s v="1.1.02-Gestión administrativa, financiera, fiscal, económica y planificación"/>
    <s v="99-MULTIPROVINCIAL"/>
    <s v="00-N/A"/>
    <s v="0001-SECRETARIADO ADMINISTRATIVO DE LA PRESIDENCIA"/>
    <s v="06-MINISTERIO DE LA PRESIDENCIA"/>
    <x v="0"/>
    <s v="2.2-CONTRATACIÓN DE SERVICIOS"/>
    <s v="2.2.5-ALQUILERES Y RENTAS"/>
    <s v="10-FONDO GENERAL"/>
    <s v="No Informado-"/>
  </r>
  <r>
    <n v="0"/>
    <n v="0"/>
    <s v="0201-PRESIDENCIA DE LA REPÚBLICA"/>
    <x v="0"/>
    <x v="0"/>
    <x v="0"/>
    <s v="1-SERVICIOS  GENERALES"/>
    <s v="1.1-Administración general"/>
    <s v="1.1.02-Gestión administrativa, financiera, fiscal, económica y planificación"/>
    <s v="99-MULTIPROVINCIAL"/>
    <s v="00-N/A"/>
    <s v="0001-SECRETARIADO ADMINISTRATIVO DE LA PRESIDENCIA"/>
    <s v="06-MINISTERIO DE LA PRESIDENCIA"/>
    <x v="0"/>
    <s v="2.2-CONTRATACIÓN DE SERVICIOS"/>
    <s v="2.2.5-ALQUILERES Y RENTAS"/>
    <s v="70-DONACION EXTERNA"/>
    <s v="No Informado-"/>
  </r>
  <r>
    <n v="5252079.33"/>
    <n v="5500000"/>
    <s v="0201-PRESIDENCIA DE LA REPÚBLICA"/>
    <x v="0"/>
    <x v="0"/>
    <x v="0"/>
    <s v="1-SERVICIOS  GENERALES"/>
    <s v="1.1-Administración general"/>
    <s v="1.1.02-Gestión administrativa, financiera, fiscal, económica y planificación"/>
    <s v="99-MULTIPROVINCIAL"/>
    <s v="00-N/A"/>
    <s v="0001-SECRETARIADO ADMINISTRATIVO DE LA PRESIDENCIA"/>
    <s v="06-MINISTERIO DE LA PRESIDENCIA"/>
    <x v="0"/>
    <s v="2.2-CONTRATACIÓN DE SERVICIOS"/>
    <s v="2.2.6-SEGUROS"/>
    <s v="10-FONDO GENERAL"/>
    <s v="No Informado-"/>
  </r>
  <r>
    <n v="2203179.12"/>
    <n v="1500000"/>
    <s v="0201-PRESIDENCIA DE LA REPÚBLICA"/>
    <x v="0"/>
    <x v="0"/>
    <x v="0"/>
    <s v="1-SERVICIOS  GENERALES"/>
    <s v="1.1-Administración general"/>
    <s v="1.1.02-Gestión administrativa, financiera, fiscal, económica y planificación"/>
    <s v="99-MULTIPROVINCIAL"/>
    <s v="00-N/A"/>
    <s v="0001-SECRETARIADO ADMINISTRATIVO DE LA PRESIDENCIA"/>
    <s v="06-MINISTERIO DE LA PRESIDENCIA"/>
    <x v="0"/>
    <s v="2.2-CONTRATACIÓN DE SERVICIOS"/>
    <s v="2.2.7-SERVICIOS DE CONSERVACIÓN, REPARACIONES MENORES E INSTALACIONES TEMPORALES"/>
    <s v="10-FONDO GENERAL"/>
    <s v="No Informado-"/>
  </r>
  <r>
    <n v="41487940.189999998"/>
    <n v="11888071"/>
    <s v="0201-PRESIDENCIA DE LA REPÚBLICA"/>
    <x v="0"/>
    <x v="0"/>
    <x v="0"/>
    <s v="1-SERVICIOS  GENERALES"/>
    <s v="1.1-Administración general"/>
    <s v="1.1.02-Gestión administrativa, financiera, fiscal, económica y planificación"/>
    <s v="99-MULTIPROVINCIAL"/>
    <s v="00-N/A"/>
    <s v="0001-SECRETARIADO ADMINISTRATIVO DE LA PRESIDENCIA"/>
    <s v="06-MINISTERIO DE LA PRESIDENCIA"/>
    <x v="0"/>
    <s v="2.2-CONTRATACIÓN DE SERVICIOS"/>
    <s v="2.2.8-OTROS SERVICIOS NO INCLUIDOS EN CONCEPTOS ANTERIORES"/>
    <s v="10-FONDO GENERAL"/>
    <s v="No Informado-"/>
  </r>
  <r>
    <n v="0"/>
    <n v="0"/>
    <s v="0201-PRESIDENCIA DE LA REPÚBLICA"/>
    <x v="0"/>
    <x v="0"/>
    <x v="0"/>
    <s v="1-SERVICIOS  GENERALES"/>
    <s v="1.1-Administración general"/>
    <s v="1.1.02-Gestión administrativa, financiera, fiscal, económica y planificación"/>
    <s v="99-MULTIPROVINCIAL"/>
    <s v="00-N/A"/>
    <s v="0001-SECRETARIADO ADMINISTRATIVO DE LA PRESIDENCIA"/>
    <s v="06-MINISTERIO DE LA PRESIDENCIA"/>
    <x v="0"/>
    <s v="2.2-CONTRATACIÓN DE SERVICIOS"/>
    <s v="2.2.8-OTROS SERVICIOS NO INCLUIDOS EN CONCEPTOS ANTERIORES"/>
    <s v="70-DONACION EXTERNA"/>
    <s v="No Informado-"/>
  </r>
  <r>
    <n v="7115543.9299999997"/>
    <n v="12310000"/>
    <s v="0201-PRESIDENCIA DE LA REPÚBLICA"/>
    <x v="0"/>
    <x v="0"/>
    <x v="0"/>
    <s v="1-SERVICIOS  GENERALES"/>
    <s v="1.1-Administración general"/>
    <s v="1.1.02-Gestión administrativa, financiera, fiscal, económica y planificación"/>
    <s v="99-MULTIPROVINCIAL"/>
    <s v="00-N/A"/>
    <s v="0001-SECRETARIADO ADMINISTRATIVO DE LA PRESIDENCIA"/>
    <s v="06-MINISTERIO DE LA PRESIDENCIA"/>
    <x v="0"/>
    <s v="2.2-CONTRATACIÓN DE SERVICIOS"/>
    <s v="2.2.9-OTRAS CONTRATACIONES DE SERVICIOS"/>
    <s v="10-FONDO GENERAL"/>
    <s v="No Informado-"/>
  </r>
  <r>
    <n v="712981.44"/>
    <n v="580500"/>
    <s v="0201-PRESIDENCIA DE LA REPÚBLICA"/>
    <x v="0"/>
    <x v="0"/>
    <x v="0"/>
    <s v="1-SERVICIOS  GENERALES"/>
    <s v="1.1-Administración general"/>
    <s v="1.1.02-Gestión administrativa, financiera, fiscal, económica y planificación"/>
    <s v="99-MULTIPROVINCIAL"/>
    <s v="00-N/A"/>
    <s v="0001-SECRETARIADO ADMINISTRATIVO DE LA PRESIDENCIA"/>
    <s v="06-MINISTERIO DE LA PRESIDENCIA"/>
    <x v="0"/>
    <s v="2.3-MATERIALES Y SUMINISTROS"/>
    <s v="2.3.1-ALIMENTOS Y PRODUCTOS AGROFORESTALES"/>
    <s v="10-FONDO GENERAL"/>
    <s v="No Informado-"/>
  </r>
  <r>
    <n v="498515.25"/>
    <n v="200000"/>
    <s v="0201-PRESIDENCIA DE LA REPÚBLICA"/>
    <x v="0"/>
    <x v="0"/>
    <x v="0"/>
    <s v="1-SERVICIOS  GENERALES"/>
    <s v="1.1-Administración general"/>
    <s v="1.1.02-Gestión administrativa, financiera, fiscal, económica y planificación"/>
    <s v="99-MULTIPROVINCIAL"/>
    <s v="00-N/A"/>
    <s v="0001-SECRETARIADO ADMINISTRATIVO DE LA PRESIDENCIA"/>
    <s v="06-MINISTERIO DE LA PRESIDENCIA"/>
    <x v="0"/>
    <s v="2.3-MATERIALES Y SUMINISTROS"/>
    <s v="2.3.2-TEXTILES Y VESTUARIOS"/>
    <s v="10-FONDO GENERAL"/>
    <s v="No Informado-"/>
  </r>
  <r>
    <n v="134984.37"/>
    <n v="550000"/>
    <s v="0201-PRESIDENCIA DE LA REPÚBLICA"/>
    <x v="0"/>
    <x v="0"/>
    <x v="0"/>
    <s v="1-SERVICIOS  GENERALES"/>
    <s v="1.1-Administración general"/>
    <s v="1.1.02-Gestión administrativa, financiera, fiscal, económica y planificación"/>
    <s v="99-MULTIPROVINCIAL"/>
    <s v="00-N/A"/>
    <s v="0001-SECRETARIADO ADMINISTRATIVO DE LA PRESIDENCIA"/>
    <s v="06-MINISTERIO DE LA PRESIDENCIA"/>
    <x v="0"/>
    <s v="2.3-MATERIALES Y SUMINISTROS"/>
    <s v="2.3.3-PAPEL, CARTÓN E IMPRESOS"/>
    <s v="10-FONDO GENERAL"/>
    <s v="No Informado-"/>
  </r>
  <r>
    <n v="33687"/>
    <n v="45000"/>
    <s v="0201-PRESIDENCIA DE LA REPÚBLICA"/>
    <x v="0"/>
    <x v="0"/>
    <x v="0"/>
    <s v="1-SERVICIOS  GENERALES"/>
    <s v="1.1-Administración general"/>
    <s v="1.1.02-Gestión administrativa, financiera, fiscal, económica y planificación"/>
    <s v="99-MULTIPROVINCIAL"/>
    <s v="00-N/A"/>
    <s v="0001-SECRETARIADO ADMINISTRATIVO DE LA PRESIDENCIA"/>
    <s v="06-MINISTERIO DE LA PRESIDENCIA"/>
    <x v="0"/>
    <s v="2.3-MATERIALES Y SUMINISTROS"/>
    <s v="2.3.4-PRODUCTOS FARMACÉUTICOS"/>
    <s v="10-FONDO GENERAL"/>
    <s v="No Informado-"/>
  </r>
  <r>
    <n v="326144.75"/>
    <n v="100000"/>
    <s v="0201-PRESIDENCIA DE LA REPÚBLICA"/>
    <x v="0"/>
    <x v="0"/>
    <x v="0"/>
    <s v="1-SERVICIOS  GENERALES"/>
    <s v="1.1-Administración general"/>
    <s v="1.1.02-Gestión administrativa, financiera, fiscal, económica y planificación"/>
    <s v="99-MULTIPROVINCIAL"/>
    <s v="00-N/A"/>
    <s v="0001-SECRETARIADO ADMINISTRATIVO DE LA PRESIDENCIA"/>
    <s v="06-MINISTERIO DE LA PRESIDENCIA"/>
    <x v="0"/>
    <s v="2.3-MATERIALES Y SUMINISTROS"/>
    <s v="2.3.5-CUERO, CAUCHO Y PLÁSTICO"/>
    <s v="10-FONDO GENERAL"/>
    <s v="No Informado-"/>
  </r>
  <r>
    <n v="39431.47"/>
    <n v="54100"/>
    <s v="0201-PRESIDENCIA DE LA REPÚBLICA"/>
    <x v="0"/>
    <x v="0"/>
    <x v="0"/>
    <s v="1-SERVICIOS  GENERALES"/>
    <s v="1.1-Administración general"/>
    <s v="1.1.02-Gestión administrativa, financiera, fiscal, económica y planificación"/>
    <s v="99-MULTIPROVINCIAL"/>
    <s v="00-N/A"/>
    <s v="0001-SECRETARIADO ADMINISTRATIVO DE LA PRESIDENCIA"/>
    <s v="06-MINISTERIO DE LA PRESIDENCIA"/>
    <x v="0"/>
    <s v="2.3-MATERIALES Y SUMINISTROS"/>
    <s v="2.3.6-PRODUCTOS DE MINERALES, METÁLICOS Y NO METÁLICOS"/>
    <s v="10-FONDO GENERAL"/>
    <s v="No Informado-"/>
  </r>
  <r>
    <n v="2404965.29"/>
    <n v="7913200"/>
    <s v="0201-PRESIDENCIA DE LA REPÚBLICA"/>
    <x v="0"/>
    <x v="0"/>
    <x v="0"/>
    <s v="1-SERVICIOS  GENERALES"/>
    <s v="1.1-Administración general"/>
    <s v="1.1.02-Gestión administrativa, financiera, fiscal, económica y planificación"/>
    <s v="99-MULTIPROVINCIAL"/>
    <s v="00-N/A"/>
    <s v="0001-SECRETARIADO ADMINISTRATIVO DE LA PRESIDENCIA"/>
    <s v="06-MINISTERIO DE LA PRESIDENCIA"/>
    <x v="0"/>
    <s v="2.3-MATERIALES Y SUMINISTROS"/>
    <s v="2.3.7-COMBUSTIBLES, LUBRICANTES, PRODUCTOS QUÍMICOS Y CONEXOS"/>
    <s v="10-FONDO GENERAL"/>
    <s v="No Informado-"/>
  </r>
  <r>
    <n v="733352.37"/>
    <n v="4162309"/>
    <s v="0201-PRESIDENCIA DE LA REPÚBLICA"/>
    <x v="0"/>
    <x v="0"/>
    <x v="0"/>
    <s v="1-SERVICIOS  GENERALES"/>
    <s v="1.1-Administración general"/>
    <s v="1.1.02-Gestión administrativa, financiera, fiscal, económica y planificación"/>
    <s v="99-MULTIPROVINCIAL"/>
    <s v="00-N/A"/>
    <s v="0001-SECRETARIADO ADMINISTRATIVO DE LA PRESIDENCIA"/>
    <s v="06-MINISTERIO DE LA PRESIDENCIA"/>
    <x v="0"/>
    <s v="2.3-MATERIALES Y SUMINISTROS"/>
    <s v="2.3.9-PRODUCTOS Y ÚTILES VARIOS"/>
    <s v="10-FONDO GENERAL"/>
    <s v="No Informado-"/>
  </r>
  <r>
    <n v="3977842.58"/>
    <n v="8151380"/>
    <s v="0201-PRESIDENCIA DE LA REPÚBLICA"/>
    <x v="0"/>
    <x v="0"/>
    <x v="0"/>
    <s v="1-SERVICIOS  GENERALES"/>
    <s v="1.1-Administración general"/>
    <s v="1.1.02-Gestión administrativa, financiera, fiscal, económica y planificación"/>
    <s v="99-MULTIPROVINCIAL"/>
    <s v="00-N/A"/>
    <s v="0005-UNIDAD EJECUTORA PARA LA READECUACION DE BARRIOS  Y ENTORNOS (URBE)"/>
    <s v="06-MINISTERIO DE LA PRESIDENCIA"/>
    <x v="0"/>
    <s v="2.2-CONTRATACIÓN DE SERVICIOS"/>
    <s v="2.2.1-SERVICIOS BÁSICOS"/>
    <s v="10-FONDO GENERAL"/>
    <s v="No Informado-"/>
  </r>
  <r>
    <n v="2242000"/>
    <n v="7000000"/>
    <s v="0201-PRESIDENCIA DE LA REPÚBLICA"/>
    <x v="0"/>
    <x v="0"/>
    <x v="0"/>
    <s v="1-SERVICIOS  GENERALES"/>
    <s v="1.1-Administración general"/>
    <s v="1.1.02-Gestión administrativa, financiera, fiscal, económica y planificación"/>
    <s v="99-MULTIPROVINCIAL"/>
    <s v="00-N/A"/>
    <s v="0005-UNIDAD EJECUTORA PARA LA READECUACION DE BARRIOS  Y ENTORNOS (URBE)"/>
    <s v="06-MINISTERIO DE LA PRESIDENCIA"/>
    <x v="0"/>
    <s v="2.2-CONTRATACIÓN DE SERVICIOS"/>
    <s v="2.2.2-PUBLICIDAD, IMPRESIÓN Y ENCUADERNACIÓN"/>
    <s v="10-FONDO GENERAL"/>
    <s v="No Informado-"/>
  </r>
  <r>
    <n v="972400"/>
    <n v="1564000"/>
    <s v="0201-PRESIDENCIA DE LA REPÚBLICA"/>
    <x v="0"/>
    <x v="0"/>
    <x v="0"/>
    <s v="1-SERVICIOS  GENERALES"/>
    <s v="1.1-Administración general"/>
    <s v="1.1.02-Gestión administrativa, financiera, fiscal, económica y planificación"/>
    <s v="99-MULTIPROVINCIAL"/>
    <s v="00-N/A"/>
    <s v="0005-UNIDAD EJECUTORA PARA LA READECUACION DE BARRIOS  Y ENTORNOS (URBE)"/>
    <s v="06-MINISTERIO DE LA PRESIDENCIA"/>
    <x v="0"/>
    <s v="2.2-CONTRATACIÓN DE SERVICIOS"/>
    <s v="2.2.3-VIÁTICOS"/>
    <s v="10-FONDO GENERAL"/>
    <s v="No Informado-"/>
  </r>
  <r>
    <n v="0"/>
    <n v="500000"/>
    <s v="0201-PRESIDENCIA DE LA REPÚBLICA"/>
    <x v="0"/>
    <x v="0"/>
    <x v="0"/>
    <s v="1-SERVICIOS  GENERALES"/>
    <s v="1.1-Administración general"/>
    <s v="1.1.02-Gestión administrativa, financiera, fiscal, económica y planificación"/>
    <s v="99-MULTIPROVINCIAL"/>
    <s v="00-N/A"/>
    <s v="0005-UNIDAD EJECUTORA PARA LA READECUACION DE BARRIOS  Y ENTORNOS (URBE)"/>
    <s v="06-MINISTERIO DE LA PRESIDENCIA"/>
    <x v="0"/>
    <s v="2.2-CONTRATACIÓN DE SERVICIOS"/>
    <s v="2.2.4-TRANSPORTE Y ALMACENAJE"/>
    <s v="10-FONDO GENERAL"/>
    <s v="No Informado-"/>
  </r>
  <r>
    <n v="172920"/>
    <n v="11200000"/>
    <s v="0201-PRESIDENCIA DE LA REPÚBLICA"/>
    <x v="0"/>
    <x v="0"/>
    <x v="0"/>
    <s v="1-SERVICIOS  GENERALES"/>
    <s v="1.1-Administración general"/>
    <s v="1.1.02-Gestión administrativa, financiera, fiscal, económica y planificación"/>
    <s v="99-MULTIPROVINCIAL"/>
    <s v="00-N/A"/>
    <s v="0005-UNIDAD EJECUTORA PARA LA READECUACION DE BARRIOS  Y ENTORNOS (URBE)"/>
    <s v="06-MINISTERIO DE LA PRESIDENCIA"/>
    <x v="0"/>
    <s v="2.2-CONTRATACIÓN DE SERVICIOS"/>
    <s v="2.2.5-ALQUILERES Y RENTAS"/>
    <s v="10-FONDO GENERAL"/>
    <s v="No Informado-"/>
  </r>
  <r>
    <n v="1046604.01"/>
    <n v="3300000"/>
    <s v="0201-PRESIDENCIA DE LA REPÚBLICA"/>
    <x v="0"/>
    <x v="0"/>
    <x v="0"/>
    <s v="1-SERVICIOS  GENERALES"/>
    <s v="1.1-Administración general"/>
    <s v="1.1.02-Gestión administrativa, financiera, fiscal, económica y planificación"/>
    <s v="99-MULTIPROVINCIAL"/>
    <s v="00-N/A"/>
    <s v="0005-UNIDAD EJECUTORA PARA LA READECUACION DE BARRIOS  Y ENTORNOS (URBE)"/>
    <s v="06-MINISTERIO DE LA PRESIDENCIA"/>
    <x v="0"/>
    <s v="2.2-CONTRATACIÓN DE SERVICIOS"/>
    <s v="2.2.6-SEGUROS"/>
    <s v="10-FONDO GENERAL"/>
    <s v="No Informado-"/>
  </r>
  <r>
    <n v="666231.81999999995"/>
    <n v="13000000"/>
    <s v="0201-PRESIDENCIA DE LA REPÚBLICA"/>
    <x v="0"/>
    <x v="0"/>
    <x v="0"/>
    <s v="1-SERVICIOS  GENERALES"/>
    <s v="1.1-Administración general"/>
    <s v="1.1.02-Gestión administrativa, financiera, fiscal, económica y planificación"/>
    <s v="99-MULTIPROVINCIAL"/>
    <s v="00-N/A"/>
    <s v="0005-UNIDAD EJECUTORA PARA LA READECUACION DE BARRIOS  Y ENTORNOS (URBE)"/>
    <s v="06-MINISTERIO DE LA PRESIDENCIA"/>
    <x v="0"/>
    <s v="2.2-CONTRATACIÓN DE SERVICIOS"/>
    <s v="2.2.7-SERVICIOS DE CONSERVACIÓN, REPARACIONES MENORES E INSTALACIONES TEMPORALES"/>
    <s v="10-FONDO GENERAL"/>
    <s v="No Informado-"/>
  </r>
  <r>
    <n v="12585711.01"/>
    <n v="21000000"/>
    <s v="0201-PRESIDENCIA DE LA REPÚBLICA"/>
    <x v="0"/>
    <x v="0"/>
    <x v="0"/>
    <s v="1-SERVICIOS  GENERALES"/>
    <s v="1.1-Administración general"/>
    <s v="1.1.02-Gestión administrativa, financiera, fiscal, económica y planificación"/>
    <s v="99-MULTIPROVINCIAL"/>
    <s v="00-N/A"/>
    <s v="0005-UNIDAD EJECUTORA PARA LA READECUACION DE BARRIOS  Y ENTORNOS (URBE)"/>
    <s v="06-MINISTERIO DE LA PRESIDENCIA"/>
    <x v="0"/>
    <s v="2.2-CONTRATACIÓN DE SERVICIOS"/>
    <s v="2.2.8-OTROS SERVICIOS NO INCLUIDOS EN CONCEPTOS ANTERIORES"/>
    <s v="10-FONDO GENERAL"/>
    <s v="No Informado-"/>
  </r>
  <r>
    <n v="234500"/>
    <n v="3982100"/>
    <s v="0201-PRESIDENCIA DE LA REPÚBLICA"/>
    <x v="0"/>
    <x v="0"/>
    <x v="0"/>
    <s v="1-SERVICIOS  GENERALES"/>
    <s v="1.1-Administración general"/>
    <s v="1.1.02-Gestión administrativa, financiera, fiscal, económica y planificación"/>
    <s v="99-MULTIPROVINCIAL"/>
    <s v="00-N/A"/>
    <s v="0005-UNIDAD EJECUTORA PARA LA READECUACION DE BARRIOS  Y ENTORNOS (URBE)"/>
    <s v="06-MINISTERIO DE LA PRESIDENCIA"/>
    <x v="0"/>
    <s v="2.2-CONTRATACIÓN DE SERVICIOS"/>
    <s v="2.2.9-OTRAS CONTRATACIONES DE SERVICIOS"/>
    <s v="10-FONDO GENERAL"/>
    <s v="No Informado-"/>
  </r>
  <r>
    <n v="256460.05"/>
    <n v="700000"/>
    <s v="0201-PRESIDENCIA DE LA REPÚBLICA"/>
    <x v="0"/>
    <x v="0"/>
    <x v="0"/>
    <s v="1-SERVICIOS  GENERALES"/>
    <s v="1.1-Administración general"/>
    <s v="1.1.02-Gestión administrativa, financiera, fiscal, económica y planificación"/>
    <s v="99-MULTIPROVINCIAL"/>
    <s v="00-N/A"/>
    <s v="0005-UNIDAD EJECUTORA PARA LA READECUACION DE BARRIOS  Y ENTORNOS (URBE)"/>
    <s v="06-MINISTERIO DE LA PRESIDENCIA"/>
    <x v="0"/>
    <s v="2.3-MATERIALES Y SUMINISTROS"/>
    <s v="2.3.1-ALIMENTOS Y PRODUCTOS AGROFORESTALES"/>
    <s v="10-FONDO GENERAL"/>
    <s v="No Informado-"/>
  </r>
  <r>
    <n v="0"/>
    <n v="500000"/>
    <s v="0201-PRESIDENCIA DE LA REPÚBLICA"/>
    <x v="0"/>
    <x v="0"/>
    <x v="0"/>
    <s v="1-SERVICIOS  GENERALES"/>
    <s v="1.1-Administración general"/>
    <s v="1.1.02-Gestión administrativa, financiera, fiscal, económica y planificación"/>
    <s v="99-MULTIPROVINCIAL"/>
    <s v="00-N/A"/>
    <s v="0005-UNIDAD EJECUTORA PARA LA READECUACION DE BARRIOS  Y ENTORNOS (URBE)"/>
    <s v="06-MINISTERIO DE LA PRESIDENCIA"/>
    <x v="0"/>
    <s v="2.3-MATERIALES Y SUMINISTROS"/>
    <s v="2.3.2-TEXTILES Y VESTUARIOS"/>
    <s v="10-FONDO GENERAL"/>
    <s v="No Informado-"/>
  </r>
  <r>
    <n v="208999.65"/>
    <n v="1300000"/>
    <s v="0201-PRESIDENCIA DE LA REPÚBLICA"/>
    <x v="0"/>
    <x v="0"/>
    <x v="0"/>
    <s v="1-SERVICIOS  GENERALES"/>
    <s v="1.1-Administración general"/>
    <s v="1.1.02-Gestión administrativa, financiera, fiscal, económica y planificación"/>
    <s v="99-MULTIPROVINCIAL"/>
    <s v="00-N/A"/>
    <s v="0005-UNIDAD EJECUTORA PARA LA READECUACION DE BARRIOS  Y ENTORNOS (URBE)"/>
    <s v="06-MINISTERIO DE LA PRESIDENCIA"/>
    <x v="0"/>
    <s v="2.3-MATERIALES Y SUMINISTROS"/>
    <s v="2.3.3-PAPEL, CARTÓN E IMPRESOS"/>
    <s v="10-FONDO GENERAL"/>
    <s v="No Informado-"/>
  </r>
  <r>
    <n v="0"/>
    <n v="200000"/>
    <s v="0201-PRESIDENCIA DE LA REPÚBLICA"/>
    <x v="0"/>
    <x v="0"/>
    <x v="0"/>
    <s v="1-SERVICIOS  GENERALES"/>
    <s v="1.1-Administración general"/>
    <s v="1.1.02-Gestión administrativa, financiera, fiscal, económica y planificación"/>
    <s v="99-MULTIPROVINCIAL"/>
    <s v="00-N/A"/>
    <s v="0005-UNIDAD EJECUTORA PARA LA READECUACION DE BARRIOS  Y ENTORNOS (URBE)"/>
    <s v="06-MINISTERIO DE LA PRESIDENCIA"/>
    <x v="0"/>
    <s v="2.3-MATERIALES Y SUMINISTROS"/>
    <s v="2.3.4-PRODUCTOS FARMACÉUTICOS"/>
    <s v="10-FONDO GENERAL"/>
    <s v="No Informado-"/>
  </r>
  <r>
    <n v="105492"/>
    <n v="1400000"/>
    <s v="0201-PRESIDENCIA DE LA REPÚBLICA"/>
    <x v="0"/>
    <x v="0"/>
    <x v="0"/>
    <s v="1-SERVICIOS  GENERALES"/>
    <s v="1.1-Administración general"/>
    <s v="1.1.02-Gestión administrativa, financiera, fiscal, económica y planificación"/>
    <s v="99-MULTIPROVINCIAL"/>
    <s v="00-N/A"/>
    <s v="0005-UNIDAD EJECUTORA PARA LA READECUACION DE BARRIOS  Y ENTORNOS (URBE)"/>
    <s v="06-MINISTERIO DE LA PRESIDENCIA"/>
    <x v="0"/>
    <s v="2.3-MATERIALES Y SUMINISTROS"/>
    <s v="2.3.5-CUERO, CAUCHO Y PLÁSTICO"/>
    <s v="10-FONDO GENERAL"/>
    <s v="No Informado-"/>
  </r>
  <r>
    <n v="0"/>
    <n v="499999"/>
    <s v="0201-PRESIDENCIA DE LA REPÚBLICA"/>
    <x v="0"/>
    <x v="0"/>
    <x v="0"/>
    <s v="1-SERVICIOS  GENERALES"/>
    <s v="1.1-Administración general"/>
    <s v="1.1.02-Gestión administrativa, financiera, fiscal, económica y planificación"/>
    <s v="99-MULTIPROVINCIAL"/>
    <s v="00-N/A"/>
    <s v="0005-UNIDAD EJECUTORA PARA LA READECUACION DE BARRIOS  Y ENTORNOS (URBE)"/>
    <s v="06-MINISTERIO DE LA PRESIDENCIA"/>
    <x v="0"/>
    <s v="2.3-MATERIALES Y SUMINISTROS"/>
    <s v="2.3.6-PRODUCTOS DE MINERALES, METÁLICOS Y NO METÁLICOS"/>
    <s v="10-FONDO GENERAL"/>
    <s v="No Informado-"/>
  </r>
  <r>
    <n v="2615080.48"/>
    <n v="7900000"/>
    <s v="0201-PRESIDENCIA DE LA REPÚBLICA"/>
    <x v="0"/>
    <x v="0"/>
    <x v="0"/>
    <s v="1-SERVICIOS  GENERALES"/>
    <s v="1.1-Administración general"/>
    <s v="1.1.02-Gestión administrativa, financiera, fiscal, económica y planificación"/>
    <s v="99-MULTIPROVINCIAL"/>
    <s v="00-N/A"/>
    <s v="0005-UNIDAD EJECUTORA PARA LA READECUACION DE BARRIOS  Y ENTORNOS (URBE)"/>
    <s v="06-MINISTERIO DE LA PRESIDENCIA"/>
    <x v="0"/>
    <s v="2.3-MATERIALES Y SUMINISTROS"/>
    <s v="2.3.7-COMBUSTIBLES, LUBRICANTES, PRODUCTOS QUÍMICOS Y CONEXOS"/>
    <s v="10-FONDO GENERAL"/>
    <s v="No Informado-"/>
  </r>
  <r>
    <n v="183447.56"/>
    <n v="17811921"/>
    <s v="0201-PRESIDENCIA DE LA REPÚBLICA"/>
    <x v="0"/>
    <x v="0"/>
    <x v="0"/>
    <s v="1-SERVICIOS  GENERALES"/>
    <s v="1.1-Administración general"/>
    <s v="1.1.02-Gestión administrativa, financiera, fiscal, económica y planificación"/>
    <s v="99-MULTIPROVINCIAL"/>
    <s v="00-N/A"/>
    <s v="0005-UNIDAD EJECUTORA PARA LA READECUACION DE BARRIOS  Y ENTORNOS (URBE)"/>
    <s v="06-MINISTERIO DE LA PRESIDENCIA"/>
    <x v="0"/>
    <s v="2.3-MATERIALES Y SUMINISTROS"/>
    <s v="2.3.9-PRODUCTOS Y ÚTILES VARIOS"/>
    <s v="10-FONDO GENERAL"/>
    <s v="No Informado-"/>
  </r>
  <r>
    <n v="4301573.8899999997"/>
    <n v="9866000"/>
    <s v="0201-PRESIDENCIA DE LA REPÚBLICA"/>
    <x v="0"/>
    <x v="0"/>
    <x v="0"/>
    <s v="1-SERVICIOS  GENERALES"/>
    <s v="1.1-Administración general"/>
    <s v="1.1.02-Gestión administrativa, financiera, fiscal, económica y planificación"/>
    <s v="99-MULTIPROVINCIAL"/>
    <s v="00-N/A"/>
    <s v="0008-DIRECCION GENERAL DE ETICA E INTEGRIDAD GUBERNAMENTAL"/>
    <s v="06-MINISTERIO DE LA PRESIDENCIA"/>
    <x v="0"/>
    <s v="2.2-CONTRATACIÓN DE SERVICIOS"/>
    <s v="2.2.1-SERVICIOS BÁSICOS"/>
    <s v="10-FONDO GENERAL"/>
    <s v="No Informado-"/>
  </r>
  <r>
    <n v="2300801.4900000002"/>
    <n v="9141650"/>
    <s v="0201-PRESIDENCIA DE LA REPÚBLICA"/>
    <x v="0"/>
    <x v="0"/>
    <x v="0"/>
    <s v="1-SERVICIOS  GENERALES"/>
    <s v="1.1-Administración general"/>
    <s v="1.1.02-Gestión administrativa, financiera, fiscal, económica y planificación"/>
    <s v="99-MULTIPROVINCIAL"/>
    <s v="00-N/A"/>
    <s v="0008-DIRECCION GENERAL DE ETICA E INTEGRIDAD GUBERNAMENTAL"/>
    <s v="06-MINISTERIO DE LA PRESIDENCIA"/>
    <x v="0"/>
    <s v="2.2-CONTRATACIÓN DE SERVICIOS"/>
    <s v="2.2.2-PUBLICIDAD, IMPRESIÓN Y ENCUADERNACIÓN"/>
    <s v="10-FONDO GENERAL"/>
    <s v="No Informado-"/>
  </r>
  <r>
    <n v="1895316.18"/>
    <n v="5065608"/>
    <s v="0201-PRESIDENCIA DE LA REPÚBLICA"/>
    <x v="0"/>
    <x v="0"/>
    <x v="0"/>
    <s v="1-SERVICIOS  GENERALES"/>
    <s v="1.1-Administración general"/>
    <s v="1.1.02-Gestión administrativa, financiera, fiscal, económica y planificación"/>
    <s v="99-MULTIPROVINCIAL"/>
    <s v="00-N/A"/>
    <s v="0008-DIRECCION GENERAL DE ETICA E INTEGRIDAD GUBERNAMENTAL"/>
    <s v="06-MINISTERIO DE LA PRESIDENCIA"/>
    <x v="0"/>
    <s v="2.2-CONTRATACIÓN DE SERVICIOS"/>
    <s v="2.2.3-VIÁTICOS"/>
    <s v="10-FONDO GENERAL"/>
    <s v="No Informado-"/>
  </r>
  <r>
    <n v="1713304.82"/>
    <n v="2430680"/>
    <s v="0201-PRESIDENCIA DE LA REPÚBLICA"/>
    <x v="0"/>
    <x v="0"/>
    <x v="0"/>
    <s v="1-SERVICIOS  GENERALES"/>
    <s v="1.1-Administración general"/>
    <s v="1.1.02-Gestión administrativa, financiera, fiscal, económica y planificación"/>
    <s v="99-MULTIPROVINCIAL"/>
    <s v="00-N/A"/>
    <s v="0008-DIRECCION GENERAL DE ETICA E INTEGRIDAD GUBERNAMENTAL"/>
    <s v="06-MINISTERIO DE LA PRESIDENCIA"/>
    <x v="0"/>
    <s v="2.2-CONTRATACIÓN DE SERVICIOS"/>
    <s v="2.2.4-TRANSPORTE Y ALMACENAJE"/>
    <s v="10-FONDO GENERAL"/>
    <s v="No Informado-"/>
  </r>
  <r>
    <n v="2009871.76"/>
    <n v="13331114"/>
    <s v="0201-PRESIDENCIA DE LA REPÚBLICA"/>
    <x v="0"/>
    <x v="0"/>
    <x v="0"/>
    <s v="1-SERVICIOS  GENERALES"/>
    <s v="1.1-Administración general"/>
    <s v="1.1.02-Gestión administrativa, financiera, fiscal, económica y planificación"/>
    <s v="99-MULTIPROVINCIAL"/>
    <s v="00-N/A"/>
    <s v="0008-DIRECCION GENERAL DE ETICA E INTEGRIDAD GUBERNAMENTAL"/>
    <s v="06-MINISTERIO DE LA PRESIDENCIA"/>
    <x v="0"/>
    <s v="2.2-CONTRATACIÓN DE SERVICIOS"/>
    <s v="2.2.5-ALQUILERES Y RENTAS"/>
    <s v="10-FONDO GENERAL"/>
    <s v="No Informado-"/>
  </r>
  <r>
    <n v="1845308.18"/>
    <n v="1624176"/>
    <s v="0201-PRESIDENCIA DE LA REPÚBLICA"/>
    <x v="0"/>
    <x v="0"/>
    <x v="0"/>
    <s v="1-SERVICIOS  GENERALES"/>
    <s v="1.1-Administración general"/>
    <s v="1.1.02-Gestión administrativa, financiera, fiscal, económica y planificación"/>
    <s v="99-MULTIPROVINCIAL"/>
    <s v="00-N/A"/>
    <s v="0008-DIRECCION GENERAL DE ETICA E INTEGRIDAD GUBERNAMENTAL"/>
    <s v="06-MINISTERIO DE LA PRESIDENCIA"/>
    <x v="0"/>
    <s v="2.2-CONTRATACIÓN DE SERVICIOS"/>
    <s v="2.2.6-SEGUROS"/>
    <s v="10-FONDO GENERAL"/>
    <s v="No Informado-"/>
  </r>
  <r>
    <n v="722791.01"/>
    <n v="2722600"/>
    <s v="0201-PRESIDENCIA DE LA REPÚBLICA"/>
    <x v="0"/>
    <x v="0"/>
    <x v="0"/>
    <s v="1-SERVICIOS  GENERALES"/>
    <s v="1.1-Administración general"/>
    <s v="1.1.02-Gestión administrativa, financiera, fiscal, económica y planificación"/>
    <s v="99-MULTIPROVINCIAL"/>
    <s v="00-N/A"/>
    <s v="0008-DIRECCION GENERAL DE ETICA E INTEGRIDAD GUBERNAMENTAL"/>
    <s v="06-MINISTERIO DE LA PRESIDENCIA"/>
    <x v="0"/>
    <s v="2.2-CONTRATACIÓN DE SERVICIOS"/>
    <s v="2.2.7-SERVICIOS DE CONSERVACIÓN, REPARACIONES MENORES E INSTALACIONES TEMPORALES"/>
    <s v="10-FONDO GENERAL"/>
    <s v="No Informado-"/>
  </r>
  <r>
    <n v="4471903.45"/>
    <n v="22895388"/>
    <s v="0201-PRESIDENCIA DE LA REPÚBLICA"/>
    <x v="0"/>
    <x v="0"/>
    <x v="0"/>
    <s v="1-SERVICIOS  GENERALES"/>
    <s v="1.1-Administración general"/>
    <s v="1.1.02-Gestión administrativa, financiera, fiscal, económica y planificación"/>
    <s v="99-MULTIPROVINCIAL"/>
    <s v="00-N/A"/>
    <s v="0008-DIRECCION GENERAL DE ETICA E INTEGRIDAD GUBERNAMENTAL"/>
    <s v="06-MINISTERIO DE LA PRESIDENCIA"/>
    <x v="0"/>
    <s v="2.2-CONTRATACIÓN DE SERVICIOS"/>
    <s v="2.2.8-OTROS SERVICIOS NO INCLUIDOS EN CONCEPTOS ANTERIORES"/>
    <s v="10-FONDO GENERAL"/>
    <s v="No Informado-"/>
  </r>
  <r>
    <n v="2560145.4700000002"/>
    <n v="12874250"/>
    <s v="0201-PRESIDENCIA DE LA REPÚBLICA"/>
    <x v="0"/>
    <x v="0"/>
    <x v="0"/>
    <s v="1-SERVICIOS  GENERALES"/>
    <s v="1.1-Administración general"/>
    <s v="1.1.02-Gestión administrativa, financiera, fiscal, económica y planificación"/>
    <s v="99-MULTIPROVINCIAL"/>
    <s v="00-N/A"/>
    <s v="0008-DIRECCION GENERAL DE ETICA E INTEGRIDAD GUBERNAMENTAL"/>
    <s v="06-MINISTERIO DE LA PRESIDENCIA"/>
    <x v="0"/>
    <s v="2.2-CONTRATACIÓN DE SERVICIOS"/>
    <s v="2.2.9-OTRAS CONTRATACIONES DE SERVICIOS"/>
    <s v="10-FONDO GENERAL"/>
    <s v="No Informado-"/>
  </r>
  <r>
    <n v="181121.85"/>
    <n v="509000"/>
    <s v="0201-PRESIDENCIA DE LA REPÚBLICA"/>
    <x v="0"/>
    <x v="0"/>
    <x v="0"/>
    <s v="1-SERVICIOS  GENERALES"/>
    <s v="1.1-Administración general"/>
    <s v="1.1.02-Gestión administrativa, financiera, fiscal, económica y planificación"/>
    <s v="99-MULTIPROVINCIAL"/>
    <s v="00-N/A"/>
    <s v="0008-DIRECCION GENERAL DE ETICA E INTEGRIDAD GUBERNAMENTAL"/>
    <s v="06-MINISTERIO DE LA PRESIDENCIA"/>
    <x v="0"/>
    <s v="2.3-MATERIALES Y SUMINISTROS"/>
    <s v="2.3.1-ALIMENTOS Y PRODUCTOS AGROFORESTALES"/>
    <s v="10-FONDO GENERAL"/>
    <s v="No Informado-"/>
  </r>
  <r>
    <n v="0"/>
    <n v="432000"/>
    <s v="0201-PRESIDENCIA DE LA REPÚBLICA"/>
    <x v="0"/>
    <x v="0"/>
    <x v="0"/>
    <s v="1-SERVICIOS  GENERALES"/>
    <s v="1.1-Administración general"/>
    <s v="1.1.02-Gestión administrativa, financiera, fiscal, económica y planificación"/>
    <s v="99-MULTIPROVINCIAL"/>
    <s v="00-N/A"/>
    <s v="0008-DIRECCION GENERAL DE ETICA E INTEGRIDAD GUBERNAMENTAL"/>
    <s v="06-MINISTERIO DE LA PRESIDENCIA"/>
    <x v="0"/>
    <s v="2.3-MATERIALES Y SUMINISTROS"/>
    <s v="2.3.2-TEXTILES Y VESTUARIOS"/>
    <s v="10-FONDO GENERAL"/>
    <s v="No Informado-"/>
  </r>
  <r>
    <n v="171369.59"/>
    <n v="544692"/>
    <s v="0201-PRESIDENCIA DE LA REPÚBLICA"/>
    <x v="0"/>
    <x v="0"/>
    <x v="0"/>
    <s v="1-SERVICIOS  GENERALES"/>
    <s v="1.1-Administración general"/>
    <s v="1.1.02-Gestión administrativa, financiera, fiscal, económica y planificación"/>
    <s v="99-MULTIPROVINCIAL"/>
    <s v="00-N/A"/>
    <s v="0008-DIRECCION GENERAL DE ETICA E INTEGRIDAD GUBERNAMENTAL"/>
    <s v="06-MINISTERIO DE LA PRESIDENCIA"/>
    <x v="0"/>
    <s v="2.3-MATERIALES Y SUMINISTROS"/>
    <s v="2.3.3-PAPEL, CARTÓN E IMPRESOS"/>
    <s v="10-FONDO GENERAL"/>
    <s v="No Informado-"/>
  </r>
  <r>
    <n v="80505.740000000005"/>
    <n v="200000"/>
    <s v="0201-PRESIDENCIA DE LA REPÚBLICA"/>
    <x v="0"/>
    <x v="0"/>
    <x v="0"/>
    <s v="1-SERVICIOS  GENERALES"/>
    <s v="1.1-Administración general"/>
    <s v="1.1.02-Gestión administrativa, financiera, fiscal, económica y planificación"/>
    <s v="99-MULTIPROVINCIAL"/>
    <s v="00-N/A"/>
    <s v="0008-DIRECCION GENERAL DE ETICA E INTEGRIDAD GUBERNAMENTAL"/>
    <s v="06-MINISTERIO DE LA PRESIDENCIA"/>
    <x v="0"/>
    <s v="2.3-MATERIALES Y SUMINISTROS"/>
    <s v="2.3.4-PRODUCTOS FARMACÉUTICOS"/>
    <s v="10-FONDO GENERAL"/>
    <s v="No Informado-"/>
  </r>
  <r>
    <n v="126732"/>
    <n v="384000"/>
    <s v="0201-PRESIDENCIA DE LA REPÚBLICA"/>
    <x v="0"/>
    <x v="0"/>
    <x v="0"/>
    <s v="1-SERVICIOS  GENERALES"/>
    <s v="1.1-Administración general"/>
    <s v="1.1.02-Gestión administrativa, financiera, fiscal, económica y planificación"/>
    <s v="99-MULTIPROVINCIAL"/>
    <s v="00-N/A"/>
    <s v="0008-DIRECCION GENERAL DE ETICA E INTEGRIDAD GUBERNAMENTAL"/>
    <s v="06-MINISTERIO DE LA PRESIDENCIA"/>
    <x v="0"/>
    <s v="2.3-MATERIALES Y SUMINISTROS"/>
    <s v="2.3.5-CUERO, CAUCHO Y PLÁSTICO"/>
    <s v="10-FONDO GENERAL"/>
    <s v="No Informado-"/>
  </r>
  <r>
    <n v="0"/>
    <n v="192000"/>
    <s v="0201-PRESIDENCIA DE LA REPÚBLICA"/>
    <x v="0"/>
    <x v="0"/>
    <x v="0"/>
    <s v="1-SERVICIOS  GENERALES"/>
    <s v="1.1-Administración general"/>
    <s v="1.1.02-Gestión administrativa, financiera, fiscal, económica y planificación"/>
    <s v="99-MULTIPROVINCIAL"/>
    <s v="00-N/A"/>
    <s v="0008-DIRECCION GENERAL DE ETICA E INTEGRIDAD GUBERNAMENTAL"/>
    <s v="06-MINISTERIO DE LA PRESIDENCIA"/>
    <x v="0"/>
    <s v="2.3-MATERIALES Y SUMINISTROS"/>
    <s v="2.3.6-PRODUCTOS DE MINERALES, METÁLICOS Y NO METÁLICOS"/>
    <s v="10-FONDO GENERAL"/>
    <s v="No Informado-"/>
  </r>
  <r>
    <n v="2640920"/>
    <n v="8176000"/>
    <s v="0201-PRESIDENCIA DE LA REPÚBLICA"/>
    <x v="0"/>
    <x v="0"/>
    <x v="0"/>
    <s v="1-SERVICIOS  GENERALES"/>
    <s v="1.1-Administración general"/>
    <s v="1.1.02-Gestión administrativa, financiera, fiscal, económica y planificación"/>
    <s v="99-MULTIPROVINCIAL"/>
    <s v="00-N/A"/>
    <s v="0008-DIRECCION GENERAL DE ETICA E INTEGRIDAD GUBERNAMENTAL"/>
    <s v="06-MINISTERIO DE LA PRESIDENCIA"/>
    <x v="0"/>
    <s v="2.3-MATERIALES Y SUMINISTROS"/>
    <s v="2.3.7-COMBUSTIBLES, LUBRICANTES, PRODUCTOS QUÍMICOS Y CONEXOS"/>
    <s v="10-FONDO GENERAL"/>
    <s v="No Informado-"/>
  </r>
  <r>
    <n v="2019970.9"/>
    <n v="7553101"/>
    <s v="0201-PRESIDENCIA DE LA REPÚBLICA"/>
    <x v="0"/>
    <x v="0"/>
    <x v="0"/>
    <s v="1-SERVICIOS  GENERALES"/>
    <s v="1.1-Administración general"/>
    <s v="1.1.02-Gestión administrativa, financiera, fiscal, económica y planificación"/>
    <s v="99-MULTIPROVINCIAL"/>
    <s v="00-N/A"/>
    <s v="0008-DIRECCION GENERAL DE ETICA E INTEGRIDAD GUBERNAMENTAL"/>
    <s v="06-MINISTERIO DE LA PRESIDENCIA"/>
    <x v="0"/>
    <s v="2.3-MATERIALES Y SUMINISTROS"/>
    <s v="2.3.9-PRODUCTOS Y ÚTILES VARIOS"/>
    <s v="10-FONDO GENERAL"/>
    <s v="No Informado-"/>
  </r>
  <r>
    <n v="4173750.79"/>
    <n v="8882515"/>
    <s v="0201-PRESIDENCIA DE LA REPÚBLICA"/>
    <x v="0"/>
    <x v="0"/>
    <x v="0"/>
    <s v="1-SERVICIOS  GENERALES"/>
    <s v="1.1-Administración general"/>
    <s v="1.1.02-Gestión administrativa, financiera, fiscal, económica y planificación"/>
    <s v="99-MULTIPROVINCIAL"/>
    <s v="00-N/A"/>
    <s v="0009-COMISIÓN PRESIDENCIAL DE APOYO AL DESARROLLO PROVINCIAL"/>
    <s v="01-MINISTERIO ADMINISTRATIVO DE LA PRESIDENCIA"/>
    <x v="0"/>
    <s v="2.2-CONTRATACIÓN DE SERVICIOS"/>
    <s v="2.2.1-SERVICIOS BÁSICOS"/>
    <s v="10-FONDO GENERAL"/>
    <s v="No Informado-"/>
  </r>
  <r>
    <n v="0"/>
    <n v="3900000"/>
    <s v="0201-PRESIDENCIA DE LA REPÚBLICA"/>
    <x v="0"/>
    <x v="0"/>
    <x v="0"/>
    <s v="1-SERVICIOS  GENERALES"/>
    <s v="1.1-Administración general"/>
    <s v="1.1.02-Gestión administrativa, financiera, fiscal, económica y planificación"/>
    <s v="99-MULTIPROVINCIAL"/>
    <s v="00-N/A"/>
    <s v="0009-COMISIÓN PRESIDENCIAL DE APOYO AL DESARROLLO PROVINCIAL"/>
    <s v="01-MINISTERIO ADMINISTRATIVO DE LA PRESIDENCIA"/>
    <x v="0"/>
    <s v="2.2-CONTRATACIÓN DE SERVICIOS"/>
    <s v="2.2.2-PUBLICIDAD, IMPRESIÓN Y ENCUADERNACIÓN"/>
    <s v="10-FONDO GENERAL"/>
    <s v="No Informado-"/>
  </r>
  <r>
    <n v="8104042.4800000004"/>
    <n v="14400000"/>
    <s v="0201-PRESIDENCIA DE LA REPÚBLICA"/>
    <x v="0"/>
    <x v="0"/>
    <x v="0"/>
    <s v="1-SERVICIOS  GENERALES"/>
    <s v="1.1-Administración general"/>
    <s v="1.1.02-Gestión administrativa, financiera, fiscal, económica y planificación"/>
    <s v="99-MULTIPROVINCIAL"/>
    <s v="00-N/A"/>
    <s v="0009-COMISIÓN PRESIDENCIAL DE APOYO AL DESARROLLO PROVINCIAL"/>
    <s v="01-MINISTERIO ADMINISTRATIVO DE LA PRESIDENCIA"/>
    <x v="0"/>
    <s v="2.2-CONTRATACIÓN DE SERVICIOS"/>
    <s v="2.2.5-ALQUILERES Y RENTAS"/>
    <s v="10-FONDO GENERAL"/>
    <s v="No Informado-"/>
  </r>
  <r>
    <n v="1557934.64"/>
    <n v="3650000"/>
    <s v="0201-PRESIDENCIA DE LA REPÚBLICA"/>
    <x v="0"/>
    <x v="0"/>
    <x v="0"/>
    <s v="1-SERVICIOS  GENERALES"/>
    <s v="1.1-Administración general"/>
    <s v="1.1.02-Gestión administrativa, financiera, fiscal, económica y planificación"/>
    <s v="99-MULTIPROVINCIAL"/>
    <s v="00-N/A"/>
    <s v="0009-COMISIÓN PRESIDENCIAL DE APOYO AL DESARROLLO PROVINCIAL"/>
    <s v="01-MINISTERIO ADMINISTRATIVO DE LA PRESIDENCIA"/>
    <x v="0"/>
    <s v="2.2-CONTRATACIÓN DE SERVICIOS"/>
    <s v="2.2.6-SEGUROS"/>
    <s v="10-FONDO GENERAL"/>
    <s v="No Informado-"/>
  </r>
  <r>
    <n v="0"/>
    <n v="8050000"/>
    <s v="0201-PRESIDENCIA DE LA REPÚBLICA"/>
    <x v="0"/>
    <x v="0"/>
    <x v="0"/>
    <s v="1-SERVICIOS  GENERALES"/>
    <s v="1.1-Administración general"/>
    <s v="1.1.02-Gestión administrativa, financiera, fiscal, económica y planificación"/>
    <s v="99-MULTIPROVINCIAL"/>
    <s v="00-N/A"/>
    <s v="0009-COMISIÓN PRESIDENCIAL DE APOYO AL DESARROLLO PROVINCIAL"/>
    <s v="01-MINISTERIO ADMINISTRATIVO DE LA PRESIDENCIA"/>
    <x v="0"/>
    <s v="2.2-CONTRATACIÓN DE SERVICIOS"/>
    <s v="2.2.7-SERVICIOS DE CONSERVACIÓN, REPARACIONES MENORES E INSTALACIONES TEMPORALES"/>
    <s v="10-FONDO GENERAL"/>
    <s v="No Informado-"/>
  </r>
  <r>
    <n v="0"/>
    <n v="1715000"/>
    <s v="0201-PRESIDENCIA DE LA REPÚBLICA"/>
    <x v="0"/>
    <x v="0"/>
    <x v="0"/>
    <s v="1-SERVICIOS  GENERALES"/>
    <s v="1.1-Administración general"/>
    <s v="1.1.02-Gestión administrativa, financiera, fiscal, económica y planificación"/>
    <s v="99-MULTIPROVINCIAL"/>
    <s v="00-N/A"/>
    <s v="0009-COMISIÓN PRESIDENCIAL DE APOYO AL DESARROLLO PROVINCIAL"/>
    <s v="01-MINISTERIO ADMINISTRATIVO DE LA PRESIDENCIA"/>
    <x v="0"/>
    <s v="2.2-CONTRATACIÓN DE SERVICIOS"/>
    <s v="2.2.8-OTROS SERVICIOS NO INCLUIDOS EN CONCEPTOS ANTERIORES"/>
    <s v="10-FONDO GENERAL"/>
    <s v="No Informado-"/>
  </r>
  <r>
    <n v="1541375"/>
    <n v="10000000"/>
    <s v="0201-PRESIDENCIA DE LA REPÚBLICA"/>
    <x v="0"/>
    <x v="0"/>
    <x v="0"/>
    <s v="1-SERVICIOS  GENERALES"/>
    <s v="1.1-Administración general"/>
    <s v="1.1.02-Gestión administrativa, financiera, fiscal, económica y planificación"/>
    <s v="99-MULTIPROVINCIAL"/>
    <s v="00-N/A"/>
    <s v="0009-COMISIÓN PRESIDENCIAL DE APOYO AL DESARROLLO PROVINCIAL"/>
    <s v="01-MINISTERIO ADMINISTRATIVO DE LA PRESIDENCIA"/>
    <x v="0"/>
    <s v="2.2-CONTRATACIÓN DE SERVICIOS"/>
    <s v="2.2.9-OTRAS CONTRATACIONES DE SERVICIOS"/>
    <s v="10-FONDO GENERAL"/>
    <s v="No Informado-"/>
  </r>
  <r>
    <n v="116629.14"/>
    <n v="3716000"/>
    <s v="0201-PRESIDENCIA DE LA REPÚBLICA"/>
    <x v="0"/>
    <x v="0"/>
    <x v="0"/>
    <s v="1-SERVICIOS  GENERALES"/>
    <s v="1.1-Administración general"/>
    <s v="1.1.02-Gestión administrativa, financiera, fiscal, económica y planificación"/>
    <s v="99-MULTIPROVINCIAL"/>
    <s v="00-N/A"/>
    <s v="0009-COMISIÓN PRESIDENCIAL DE APOYO AL DESARROLLO PROVINCIAL"/>
    <s v="01-MINISTERIO ADMINISTRATIVO DE LA PRESIDENCIA"/>
    <x v="0"/>
    <s v="2.3-MATERIALES Y SUMINISTROS"/>
    <s v="2.3.1-ALIMENTOS Y PRODUCTOS AGROFORESTALES"/>
    <s v="10-FONDO GENERAL"/>
    <s v="No Informado-"/>
  </r>
  <r>
    <n v="0"/>
    <n v="1200000"/>
    <s v="0201-PRESIDENCIA DE LA REPÚBLICA"/>
    <x v="0"/>
    <x v="0"/>
    <x v="0"/>
    <s v="1-SERVICIOS  GENERALES"/>
    <s v="1.1-Administración general"/>
    <s v="1.1.02-Gestión administrativa, financiera, fiscal, económica y planificación"/>
    <s v="99-MULTIPROVINCIAL"/>
    <s v="00-N/A"/>
    <s v="0009-COMISIÓN PRESIDENCIAL DE APOYO AL DESARROLLO PROVINCIAL"/>
    <s v="01-MINISTERIO ADMINISTRATIVO DE LA PRESIDENCIA"/>
    <x v="0"/>
    <s v="2.3-MATERIALES Y SUMINISTROS"/>
    <s v="2.3.3-PAPEL, CARTÓN E IMPRESOS"/>
    <s v="10-FONDO GENERAL"/>
    <s v="No Informado-"/>
  </r>
  <r>
    <n v="0"/>
    <n v="2500000"/>
    <s v="0201-PRESIDENCIA DE LA REPÚBLICA"/>
    <x v="0"/>
    <x v="0"/>
    <x v="0"/>
    <s v="1-SERVICIOS  GENERALES"/>
    <s v="1.1-Administración general"/>
    <s v="1.1.02-Gestión administrativa, financiera, fiscal, económica y planificación"/>
    <s v="99-MULTIPROVINCIAL"/>
    <s v="00-N/A"/>
    <s v="0009-COMISIÓN PRESIDENCIAL DE APOYO AL DESARROLLO PROVINCIAL"/>
    <s v="01-MINISTERIO ADMINISTRATIVO DE LA PRESIDENCIA"/>
    <x v="0"/>
    <s v="2.3-MATERIALES Y SUMINISTROS"/>
    <s v="2.3.5-CUERO, CAUCHO Y PLÁSTICO"/>
    <s v="10-FONDO GENERAL"/>
    <s v="No Informado-"/>
  </r>
  <r>
    <n v="0"/>
    <n v="3384646"/>
    <s v="0201-PRESIDENCIA DE LA REPÚBLICA"/>
    <x v="0"/>
    <x v="0"/>
    <x v="0"/>
    <s v="1-SERVICIOS  GENERALES"/>
    <s v="1.1-Administración general"/>
    <s v="1.1.02-Gestión administrativa, financiera, fiscal, económica y planificación"/>
    <s v="99-MULTIPROVINCIAL"/>
    <s v="00-N/A"/>
    <s v="0009-COMISIÓN PRESIDENCIAL DE APOYO AL DESARROLLO PROVINCIAL"/>
    <s v="01-MINISTERIO ADMINISTRATIVO DE LA PRESIDENCIA"/>
    <x v="0"/>
    <s v="2.3-MATERIALES Y SUMINISTROS"/>
    <s v="2.3.6-PRODUCTOS DE MINERALES, METÁLICOS Y NO METÁLICOS"/>
    <s v="10-FONDO GENERAL"/>
    <s v="No Informado-"/>
  </r>
  <r>
    <n v="3400000"/>
    <n v="25500000"/>
    <s v="0201-PRESIDENCIA DE LA REPÚBLICA"/>
    <x v="0"/>
    <x v="0"/>
    <x v="0"/>
    <s v="1-SERVICIOS  GENERALES"/>
    <s v="1.1-Administración general"/>
    <s v="1.1.02-Gestión administrativa, financiera, fiscal, económica y planificación"/>
    <s v="99-MULTIPROVINCIAL"/>
    <s v="00-N/A"/>
    <s v="0009-COMISIÓN PRESIDENCIAL DE APOYO AL DESARROLLO PROVINCIAL"/>
    <s v="01-MINISTERIO ADMINISTRATIVO DE LA PRESIDENCIA"/>
    <x v="0"/>
    <s v="2.3-MATERIALES Y SUMINISTROS"/>
    <s v="2.3.7-COMBUSTIBLES, LUBRICANTES, PRODUCTOS QUÍMICOS Y CONEXOS"/>
    <s v="10-FONDO GENERAL"/>
    <s v="No Informado-"/>
  </r>
  <r>
    <n v="426087.03"/>
    <n v="6800000"/>
    <s v="0201-PRESIDENCIA DE LA REPÚBLICA"/>
    <x v="0"/>
    <x v="0"/>
    <x v="0"/>
    <s v="1-SERVICIOS  GENERALES"/>
    <s v="1.1-Administración general"/>
    <s v="1.1.02-Gestión administrativa, financiera, fiscal, económica y planificación"/>
    <s v="99-MULTIPROVINCIAL"/>
    <s v="00-N/A"/>
    <s v="0009-COMISIÓN PRESIDENCIAL DE APOYO AL DESARROLLO PROVINCIAL"/>
    <s v="01-MINISTERIO ADMINISTRATIVO DE LA PRESIDENCIA"/>
    <x v="0"/>
    <s v="2.3-MATERIALES Y SUMINISTROS"/>
    <s v="2.3.9-PRODUCTOS Y ÚTILES VARIOS"/>
    <s v="10-FONDO GENERAL"/>
    <s v="No Informado-"/>
  </r>
  <r>
    <n v="6495799.8600000003"/>
    <n v="18907496"/>
    <s v="0201-PRESIDENCIA DE LA REPÚBLICA"/>
    <x v="0"/>
    <x v="0"/>
    <x v="0"/>
    <s v="1-SERVICIOS  GENERALES"/>
    <s v="1.1-Administración general"/>
    <s v="1.1.02-Gestión administrativa, financiera, fiscal, económica y planificación"/>
    <s v="99-MULTIPROVINCIAL"/>
    <s v="00-N/A"/>
    <s v="0009-COMISIÓN PRESIDENCIAL DE APOYO AL DESARROLLO PROVINCIAL"/>
    <s v="06-MINISTERIO DE LA PRESIDENCIA"/>
    <x v="0"/>
    <s v="2.2-CONTRATACIÓN DE SERVICIOS"/>
    <s v="2.2.1-SERVICIOS BÁSICOS"/>
    <s v="10-FONDO GENERAL"/>
    <s v="No Informado-"/>
  </r>
  <r>
    <n v="1034687.11"/>
    <n v="500000"/>
    <s v="0201-PRESIDENCIA DE LA REPÚBLICA"/>
    <x v="0"/>
    <x v="0"/>
    <x v="0"/>
    <s v="1-SERVICIOS  GENERALES"/>
    <s v="1.1-Administración general"/>
    <s v="1.1.02-Gestión administrativa, financiera, fiscal, económica y planificación"/>
    <s v="99-MULTIPROVINCIAL"/>
    <s v="00-N/A"/>
    <s v="0009-COMISIÓN PRESIDENCIAL DE APOYO AL DESARROLLO PROVINCIAL"/>
    <s v="06-MINISTERIO DE LA PRESIDENCIA"/>
    <x v="0"/>
    <s v="2.2-CONTRATACIÓN DE SERVICIOS"/>
    <s v="2.2.2-PUBLICIDAD, IMPRESIÓN Y ENCUADERNACIÓN"/>
    <s v="10-FONDO GENERAL"/>
    <s v="No Informado-"/>
  </r>
  <r>
    <n v="3666252.51"/>
    <n v="2004000"/>
    <s v="0201-PRESIDENCIA DE LA REPÚBLICA"/>
    <x v="0"/>
    <x v="0"/>
    <x v="0"/>
    <s v="1-SERVICIOS  GENERALES"/>
    <s v="1.1-Administración general"/>
    <s v="1.1.02-Gestión administrativa, financiera, fiscal, económica y planificación"/>
    <s v="99-MULTIPROVINCIAL"/>
    <s v="00-N/A"/>
    <s v="0009-COMISIÓN PRESIDENCIAL DE APOYO AL DESARROLLO PROVINCIAL"/>
    <s v="06-MINISTERIO DE LA PRESIDENCIA"/>
    <x v="0"/>
    <s v="2.2-CONTRATACIÓN DE SERVICIOS"/>
    <s v="2.2.4-TRANSPORTE Y ALMACENAJE"/>
    <s v="10-FONDO GENERAL"/>
    <s v="No Informado-"/>
  </r>
  <r>
    <n v="14637497.84"/>
    <n v="40219488"/>
    <s v="0201-PRESIDENCIA DE LA REPÚBLICA"/>
    <x v="0"/>
    <x v="0"/>
    <x v="0"/>
    <s v="1-SERVICIOS  GENERALES"/>
    <s v="1.1-Administración general"/>
    <s v="1.1.02-Gestión administrativa, financiera, fiscal, económica y planificación"/>
    <s v="99-MULTIPROVINCIAL"/>
    <s v="00-N/A"/>
    <s v="0009-COMISIÓN PRESIDENCIAL DE APOYO AL DESARROLLO PROVINCIAL"/>
    <s v="06-MINISTERIO DE LA PRESIDENCIA"/>
    <x v="0"/>
    <s v="2.2-CONTRATACIÓN DE SERVICIOS"/>
    <s v="2.2.5-ALQUILERES Y RENTAS"/>
    <s v="10-FONDO GENERAL"/>
    <s v="No Informado-"/>
  </r>
  <r>
    <n v="13412287.460000001"/>
    <n v="22654544"/>
    <s v="0201-PRESIDENCIA DE LA REPÚBLICA"/>
    <x v="0"/>
    <x v="0"/>
    <x v="0"/>
    <s v="1-SERVICIOS  GENERALES"/>
    <s v="1.1-Administración general"/>
    <s v="1.1.02-Gestión administrativa, financiera, fiscal, económica y planificación"/>
    <s v="99-MULTIPROVINCIAL"/>
    <s v="00-N/A"/>
    <s v="0009-COMISIÓN PRESIDENCIAL DE APOYO AL DESARROLLO PROVINCIAL"/>
    <s v="06-MINISTERIO DE LA PRESIDENCIA"/>
    <x v="0"/>
    <s v="2.2-CONTRATACIÓN DE SERVICIOS"/>
    <s v="2.2.6-SEGUROS"/>
    <s v="10-FONDO GENERAL"/>
    <s v="No Informado-"/>
  </r>
  <r>
    <n v="4702810.3499999996"/>
    <n v="12376940"/>
    <s v="0201-PRESIDENCIA DE LA REPÚBLICA"/>
    <x v="0"/>
    <x v="0"/>
    <x v="0"/>
    <s v="1-SERVICIOS  GENERALES"/>
    <s v="1.1-Administración general"/>
    <s v="1.1.02-Gestión administrativa, financiera, fiscal, económica y planificación"/>
    <s v="99-MULTIPROVINCIAL"/>
    <s v="00-N/A"/>
    <s v="0009-COMISIÓN PRESIDENCIAL DE APOYO AL DESARROLLO PROVINCIAL"/>
    <s v="06-MINISTERIO DE LA PRESIDENCIA"/>
    <x v="0"/>
    <s v="2.2-CONTRATACIÓN DE SERVICIOS"/>
    <s v="2.2.7-SERVICIOS DE CONSERVACIÓN, REPARACIONES MENORES E INSTALACIONES TEMPORALES"/>
    <s v="10-FONDO GENERAL"/>
    <s v="No Informado-"/>
  </r>
  <r>
    <n v="3458232.77"/>
    <n v="18363471"/>
    <s v="0201-PRESIDENCIA DE LA REPÚBLICA"/>
    <x v="0"/>
    <x v="0"/>
    <x v="0"/>
    <s v="1-SERVICIOS  GENERALES"/>
    <s v="1.1-Administración general"/>
    <s v="1.1.02-Gestión administrativa, financiera, fiscal, económica y planificación"/>
    <s v="99-MULTIPROVINCIAL"/>
    <s v="00-N/A"/>
    <s v="0009-COMISIÓN PRESIDENCIAL DE APOYO AL DESARROLLO PROVINCIAL"/>
    <s v="06-MINISTERIO DE LA PRESIDENCIA"/>
    <x v="0"/>
    <s v="2.2-CONTRATACIÓN DE SERVICIOS"/>
    <s v="2.2.8-OTROS SERVICIOS NO INCLUIDOS EN CONCEPTOS ANTERIORES"/>
    <s v="10-FONDO GENERAL"/>
    <s v="No Informado-"/>
  </r>
  <r>
    <n v="7081967.9100000001"/>
    <n v="0"/>
    <s v="0201-PRESIDENCIA DE LA REPÚBLICA"/>
    <x v="0"/>
    <x v="0"/>
    <x v="0"/>
    <s v="1-SERVICIOS  GENERALES"/>
    <s v="1.1-Administración general"/>
    <s v="1.1.02-Gestión administrativa, financiera, fiscal, económica y planificación"/>
    <s v="99-MULTIPROVINCIAL"/>
    <s v="00-N/A"/>
    <s v="0009-COMISIÓN PRESIDENCIAL DE APOYO AL DESARROLLO PROVINCIAL"/>
    <s v="06-MINISTERIO DE LA PRESIDENCIA"/>
    <x v="0"/>
    <s v="2.2-CONTRATACIÓN DE SERVICIOS"/>
    <s v="2.2.9-OTRAS CONTRATACIONES DE SERVICIOS"/>
    <s v="10-FONDO GENERAL"/>
    <s v="No Informado-"/>
  </r>
  <r>
    <n v="1856307.99"/>
    <n v="50000"/>
    <s v="0201-PRESIDENCIA DE LA REPÚBLICA"/>
    <x v="0"/>
    <x v="0"/>
    <x v="0"/>
    <s v="1-SERVICIOS  GENERALES"/>
    <s v="1.1-Administración general"/>
    <s v="1.1.02-Gestión administrativa, financiera, fiscal, económica y planificación"/>
    <s v="99-MULTIPROVINCIAL"/>
    <s v="00-N/A"/>
    <s v="0009-COMISIÓN PRESIDENCIAL DE APOYO AL DESARROLLO PROVINCIAL"/>
    <s v="06-MINISTERIO DE LA PRESIDENCIA"/>
    <x v="0"/>
    <s v="2.3-MATERIALES Y SUMINISTROS"/>
    <s v="2.3.1-ALIMENTOS Y PRODUCTOS AGROFORESTALES"/>
    <s v="10-FONDO GENERAL"/>
    <s v="No Informado-"/>
  </r>
  <r>
    <n v="0"/>
    <n v="0"/>
    <s v="0201-PRESIDENCIA DE LA REPÚBLICA"/>
    <x v="0"/>
    <x v="0"/>
    <x v="0"/>
    <s v="1-SERVICIOS  GENERALES"/>
    <s v="1.1-Administración general"/>
    <s v="1.1.02-Gestión administrativa, financiera, fiscal, económica y planificación"/>
    <s v="99-MULTIPROVINCIAL"/>
    <s v="00-N/A"/>
    <s v="0009-COMISIÓN PRESIDENCIAL DE APOYO AL DESARROLLO PROVINCIAL"/>
    <s v="06-MINISTERIO DE LA PRESIDENCIA"/>
    <x v="0"/>
    <s v="2.3-MATERIALES Y SUMINISTROS"/>
    <s v="2.3.2-TEXTILES Y VESTUARIOS"/>
    <s v="10-FONDO GENERAL"/>
    <s v="No Informado-"/>
  </r>
  <r>
    <n v="1316904.02"/>
    <n v="1210000"/>
    <s v="0201-PRESIDENCIA DE LA REPÚBLICA"/>
    <x v="0"/>
    <x v="0"/>
    <x v="0"/>
    <s v="1-SERVICIOS  GENERALES"/>
    <s v="1.1-Administración general"/>
    <s v="1.1.02-Gestión administrativa, financiera, fiscal, económica y planificación"/>
    <s v="99-MULTIPROVINCIAL"/>
    <s v="00-N/A"/>
    <s v="0009-COMISIÓN PRESIDENCIAL DE APOYO AL DESARROLLO PROVINCIAL"/>
    <s v="06-MINISTERIO DE LA PRESIDENCIA"/>
    <x v="0"/>
    <s v="2.3-MATERIALES Y SUMINISTROS"/>
    <s v="2.3.3-PAPEL, CARTÓN E IMPRESOS"/>
    <s v="10-FONDO GENERAL"/>
    <s v="No Informado-"/>
  </r>
  <r>
    <n v="599795.02"/>
    <n v="4200000"/>
    <s v="0201-PRESIDENCIA DE LA REPÚBLICA"/>
    <x v="0"/>
    <x v="0"/>
    <x v="0"/>
    <s v="1-SERVICIOS  GENERALES"/>
    <s v="1.1-Administración general"/>
    <s v="1.1.02-Gestión administrativa, financiera, fiscal, económica y planificación"/>
    <s v="99-MULTIPROVINCIAL"/>
    <s v="00-N/A"/>
    <s v="0009-COMISIÓN PRESIDENCIAL DE APOYO AL DESARROLLO PROVINCIAL"/>
    <s v="06-MINISTERIO DE LA PRESIDENCIA"/>
    <x v="0"/>
    <s v="2.3-MATERIALES Y SUMINISTROS"/>
    <s v="2.3.5-CUERO, CAUCHO Y PLÁSTICO"/>
    <s v="10-FONDO GENERAL"/>
    <s v="No Informado-"/>
  </r>
  <r>
    <n v="4710783.3899999997"/>
    <n v="0"/>
    <s v="0201-PRESIDENCIA DE LA REPÚBLICA"/>
    <x v="0"/>
    <x v="0"/>
    <x v="0"/>
    <s v="1-SERVICIOS  GENERALES"/>
    <s v="1.1-Administración general"/>
    <s v="1.1.02-Gestión administrativa, financiera, fiscal, económica y planificación"/>
    <s v="99-MULTIPROVINCIAL"/>
    <s v="00-N/A"/>
    <s v="0009-COMISIÓN PRESIDENCIAL DE APOYO AL DESARROLLO PROVINCIAL"/>
    <s v="06-MINISTERIO DE LA PRESIDENCIA"/>
    <x v="0"/>
    <s v="2.3-MATERIALES Y SUMINISTROS"/>
    <s v="2.3.6-PRODUCTOS DE MINERALES, METÁLICOS Y NO METÁLICOS"/>
    <s v="10-FONDO GENERAL"/>
    <s v="No Informado-"/>
  </r>
  <r>
    <n v="881535.39"/>
    <n v="36000"/>
    <s v="0201-PRESIDENCIA DE LA REPÚBLICA"/>
    <x v="0"/>
    <x v="0"/>
    <x v="0"/>
    <s v="1-SERVICIOS  GENERALES"/>
    <s v="1.1-Administración general"/>
    <s v="1.1.02-Gestión administrativa, financiera, fiscal, económica y planificación"/>
    <s v="99-MULTIPROVINCIAL"/>
    <s v="00-N/A"/>
    <s v="0009-COMISIÓN PRESIDENCIAL DE APOYO AL DESARROLLO PROVINCIAL"/>
    <s v="06-MINISTERIO DE LA PRESIDENCIA"/>
    <x v="0"/>
    <s v="2.3-MATERIALES Y SUMINISTROS"/>
    <s v="2.3.7-COMBUSTIBLES, LUBRICANTES, PRODUCTOS QUÍMICOS Y CONEXOS"/>
    <s v="10-FONDO GENERAL"/>
    <s v="No Informado-"/>
  </r>
  <r>
    <n v="7981284.5300000003"/>
    <n v="57194094"/>
    <s v="0201-PRESIDENCIA DE LA REPÚBLICA"/>
    <x v="0"/>
    <x v="0"/>
    <x v="0"/>
    <s v="1-SERVICIOS  GENERALES"/>
    <s v="1.1-Administración general"/>
    <s v="1.1.02-Gestión administrativa, financiera, fiscal, económica y planificación"/>
    <s v="99-MULTIPROVINCIAL"/>
    <s v="00-N/A"/>
    <s v="0009-COMISIÓN PRESIDENCIAL DE APOYO AL DESARROLLO PROVINCIAL"/>
    <s v="06-MINISTERIO DE LA PRESIDENCIA"/>
    <x v="0"/>
    <s v="2.3-MATERIALES Y SUMINISTROS"/>
    <s v="2.3.9-PRODUCTOS Y ÚTILES VARIOS"/>
    <s v="10-FONDO GENERAL"/>
    <s v="No Informado-"/>
  </r>
  <r>
    <n v="7139226.1299999999"/>
    <n v="13882600"/>
    <s v="0201-PRESIDENCIA DE LA REPÚBLICA"/>
    <x v="0"/>
    <x v="0"/>
    <x v="0"/>
    <s v="1-SERVICIOS  GENERALES"/>
    <s v="1.1-Administración general"/>
    <s v="1.1.02-Gestión administrativa, financiera, fiscal, económica y planificación"/>
    <s v="99-MULTIPROVINCIAL"/>
    <s v="00-N/A"/>
    <s v="0010-UNIDAD TECNICA EJECUTORA DE TITULACION DE TERRENOS DEL ESTADO"/>
    <s v="06-MINISTERIO DE LA PRESIDENCIA"/>
    <x v="0"/>
    <s v="2.2-CONTRATACIÓN DE SERVICIOS"/>
    <s v="2.2.1-SERVICIOS BÁSICOS"/>
    <s v="10-FONDO GENERAL"/>
    <s v="No Informado-"/>
  </r>
  <r>
    <n v="461593.59"/>
    <n v="4165800"/>
    <s v="0201-PRESIDENCIA DE LA REPÚBLICA"/>
    <x v="0"/>
    <x v="0"/>
    <x v="0"/>
    <s v="1-SERVICIOS  GENERALES"/>
    <s v="1.1-Administración general"/>
    <s v="1.1.02-Gestión administrativa, financiera, fiscal, económica y planificación"/>
    <s v="99-MULTIPROVINCIAL"/>
    <s v="00-N/A"/>
    <s v="0010-UNIDAD TECNICA EJECUTORA DE TITULACION DE TERRENOS DEL ESTADO"/>
    <s v="06-MINISTERIO DE LA PRESIDENCIA"/>
    <x v="0"/>
    <s v="2.2-CONTRATACIÓN DE SERVICIOS"/>
    <s v="2.2.2-PUBLICIDAD, IMPRESIÓN Y ENCUADERNACIÓN"/>
    <s v="10-FONDO GENERAL"/>
    <s v="No Informado-"/>
  </r>
  <r>
    <n v="7120400"/>
    <n v="24226705"/>
    <s v="0201-PRESIDENCIA DE LA REPÚBLICA"/>
    <x v="0"/>
    <x v="0"/>
    <x v="0"/>
    <s v="1-SERVICIOS  GENERALES"/>
    <s v="1.1-Administración general"/>
    <s v="1.1.02-Gestión administrativa, financiera, fiscal, económica y planificación"/>
    <s v="99-MULTIPROVINCIAL"/>
    <s v="00-N/A"/>
    <s v="0010-UNIDAD TECNICA EJECUTORA DE TITULACION DE TERRENOS DEL ESTADO"/>
    <s v="06-MINISTERIO DE LA PRESIDENCIA"/>
    <x v="0"/>
    <s v="2.2-CONTRATACIÓN DE SERVICIOS"/>
    <s v="2.2.3-VIÁTICOS"/>
    <s v="10-FONDO GENERAL"/>
    <s v="No Informado-"/>
  </r>
  <r>
    <n v="107620"/>
    <n v="794000"/>
    <s v="0201-PRESIDENCIA DE LA REPÚBLICA"/>
    <x v="0"/>
    <x v="0"/>
    <x v="0"/>
    <s v="1-SERVICIOS  GENERALES"/>
    <s v="1.1-Administración general"/>
    <s v="1.1.02-Gestión administrativa, financiera, fiscal, económica y planificación"/>
    <s v="99-MULTIPROVINCIAL"/>
    <s v="00-N/A"/>
    <s v="0010-UNIDAD TECNICA EJECUTORA DE TITULACION DE TERRENOS DEL ESTADO"/>
    <s v="06-MINISTERIO DE LA PRESIDENCIA"/>
    <x v="0"/>
    <s v="2.2-CONTRATACIÓN DE SERVICIOS"/>
    <s v="2.2.4-TRANSPORTE Y ALMACENAJE"/>
    <s v="10-FONDO GENERAL"/>
    <s v="No Informado-"/>
  </r>
  <r>
    <n v="10814038.25"/>
    <n v="21937623"/>
    <s v="0201-PRESIDENCIA DE LA REPÚBLICA"/>
    <x v="0"/>
    <x v="0"/>
    <x v="0"/>
    <s v="1-SERVICIOS  GENERALES"/>
    <s v="1.1-Administración general"/>
    <s v="1.1.02-Gestión administrativa, financiera, fiscal, económica y planificación"/>
    <s v="99-MULTIPROVINCIAL"/>
    <s v="00-N/A"/>
    <s v="0010-UNIDAD TECNICA EJECUTORA DE TITULACION DE TERRENOS DEL ESTADO"/>
    <s v="06-MINISTERIO DE LA PRESIDENCIA"/>
    <x v="0"/>
    <s v="2.2-CONTRATACIÓN DE SERVICIOS"/>
    <s v="2.2.5-ALQUILERES Y RENTAS"/>
    <s v="10-FONDO GENERAL"/>
    <s v="No Informado-"/>
  </r>
  <r>
    <n v="1838906.47"/>
    <n v="9267400"/>
    <s v="0201-PRESIDENCIA DE LA REPÚBLICA"/>
    <x v="0"/>
    <x v="0"/>
    <x v="0"/>
    <s v="1-SERVICIOS  GENERALES"/>
    <s v="1.1-Administración general"/>
    <s v="1.1.02-Gestión administrativa, financiera, fiscal, económica y planificación"/>
    <s v="99-MULTIPROVINCIAL"/>
    <s v="00-N/A"/>
    <s v="0010-UNIDAD TECNICA EJECUTORA DE TITULACION DE TERRENOS DEL ESTADO"/>
    <s v="06-MINISTERIO DE LA PRESIDENCIA"/>
    <x v="0"/>
    <s v="2.2-CONTRATACIÓN DE SERVICIOS"/>
    <s v="2.2.6-SEGUROS"/>
    <s v="10-FONDO GENERAL"/>
    <s v="No Informado-"/>
  </r>
  <r>
    <n v="1979110.2"/>
    <n v="13522644"/>
    <s v="0201-PRESIDENCIA DE LA REPÚBLICA"/>
    <x v="0"/>
    <x v="0"/>
    <x v="0"/>
    <s v="1-SERVICIOS  GENERALES"/>
    <s v="1.1-Administración general"/>
    <s v="1.1.02-Gestión administrativa, financiera, fiscal, económica y planificación"/>
    <s v="99-MULTIPROVINCIAL"/>
    <s v="00-N/A"/>
    <s v="0010-UNIDAD TECNICA EJECUTORA DE TITULACION DE TERRENOS DEL ESTADO"/>
    <s v="06-MINISTERIO DE LA PRESIDENCIA"/>
    <x v="0"/>
    <s v="2.2-CONTRATACIÓN DE SERVICIOS"/>
    <s v="2.2.7-SERVICIOS DE CONSERVACIÓN, REPARACIONES MENORES E INSTALACIONES TEMPORALES"/>
    <s v="10-FONDO GENERAL"/>
    <s v="No Informado-"/>
  </r>
  <r>
    <n v="48655191.670000002"/>
    <n v="167834162"/>
    <s v="0201-PRESIDENCIA DE LA REPÚBLICA"/>
    <x v="0"/>
    <x v="0"/>
    <x v="0"/>
    <s v="1-SERVICIOS  GENERALES"/>
    <s v="1.1-Administración general"/>
    <s v="1.1.02-Gestión administrativa, financiera, fiscal, económica y planificación"/>
    <s v="99-MULTIPROVINCIAL"/>
    <s v="00-N/A"/>
    <s v="0010-UNIDAD TECNICA EJECUTORA DE TITULACION DE TERRENOS DEL ESTADO"/>
    <s v="06-MINISTERIO DE LA PRESIDENCIA"/>
    <x v="0"/>
    <s v="2.2-CONTRATACIÓN DE SERVICIOS"/>
    <s v="2.2.8-OTROS SERVICIOS NO INCLUIDOS EN CONCEPTOS ANTERIORES"/>
    <s v="10-FONDO GENERAL"/>
    <s v="No Informado-"/>
  </r>
  <r>
    <n v="10939891.48"/>
    <n v="34500000"/>
    <s v="0201-PRESIDENCIA DE LA REPÚBLICA"/>
    <x v="0"/>
    <x v="0"/>
    <x v="0"/>
    <s v="1-SERVICIOS  GENERALES"/>
    <s v="1.1-Administración general"/>
    <s v="1.1.02-Gestión administrativa, financiera, fiscal, económica y planificación"/>
    <s v="99-MULTIPROVINCIAL"/>
    <s v="00-N/A"/>
    <s v="0010-UNIDAD TECNICA EJECUTORA DE TITULACION DE TERRENOS DEL ESTADO"/>
    <s v="06-MINISTERIO DE LA PRESIDENCIA"/>
    <x v="0"/>
    <s v="2.2-CONTRATACIÓN DE SERVICIOS"/>
    <s v="2.2.9-OTRAS CONTRATACIONES DE SERVICIOS"/>
    <s v="10-FONDO GENERAL"/>
    <s v="No Informado-"/>
  </r>
  <r>
    <n v="680938.57"/>
    <n v="2497500"/>
    <s v="0201-PRESIDENCIA DE LA REPÚBLICA"/>
    <x v="0"/>
    <x v="0"/>
    <x v="0"/>
    <s v="1-SERVICIOS  GENERALES"/>
    <s v="1.1-Administración general"/>
    <s v="1.1.02-Gestión administrativa, financiera, fiscal, económica y planificación"/>
    <s v="99-MULTIPROVINCIAL"/>
    <s v="00-N/A"/>
    <s v="0010-UNIDAD TECNICA EJECUTORA DE TITULACION DE TERRENOS DEL ESTADO"/>
    <s v="06-MINISTERIO DE LA PRESIDENCIA"/>
    <x v="0"/>
    <s v="2.3-MATERIALES Y SUMINISTROS"/>
    <s v="2.3.1-ALIMENTOS Y PRODUCTOS AGROFORESTALES"/>
    <s v="10-FONDO GENERAL"/>
    <s v="No Informado-"/>
  </r>
  <r>
    <n v="6179.8"/>
    <n v="3850000"/>
    <s v="0201-PRESIDENCIA DE LA REPÚBLICA"/>
    <x v="0"/>
    <x v="0"/>
    <x v="0"/>
    <s v="1-SERVICIOS  GENERALES"/>
    <s v="1.1-Administración general"/>
    <s v="1.1.02-Gestión administrativa, financiera, fiscal, económica y planificación"/>
    <s v="99-MULTIPROVINCIAL"/>
    <s v="00-N/A"/>
    <s v="0010-UNIDAD TECNICA EJECUTORA DE TITULACION DE TERRENOS DEL ESTADO"/>
    <s v="06-MINISTERIO DE LA PRESIDENCIA"/>
    <x v="0"/>
    <s v="2.3-MATERIALES Y SUMINISTROS"/>
    <s v="2.3.2-TEXTILES Y VESTUARIOS"/>
    <s v="10-FONDO GENERAL"/>
    <s v="No Informado-"/>
  </r>
  <r>
    <n v="149176.99"/>
    <n v="9999050"/>
    <s v="0201-PRESIDENCIA DE LA REPÚBLICA"/>
    <x v="0"/>
    <x v="0"/>
    <x v="0"/>
    <s v="1-SERVICIOS  GENERALES"/>
    <s v="1.1-Administración general"/>
    <s v="1.1.02-Gestión administrativa, financiera, fiscal, económica y planificación"/>
    <s v="99-MULTIPROVINCIAL"/>
    <s v="00-N/A"/>
    <s v="0010-UNIDAD TECNICA EJECUTORA DE TITULACION DE TERRENOS DEL ESTADO"/>
    <s v="06-MINISTERIO DE LA PRESIDENCIA"/>
    <x v="0"/>
    <s v="2.3-MATERIALES Y SUMINISTROS"/>
    <s v="2.3.3-PAPEL, CARTÓN E IMPRESOS"/>
    <s v="10-FONDO GENERAL"/>
    <s v="No Informado-"/>
  </r>
  <r>
    <n v="22842.61"/>
    <n v="50000"/>
    <s v="0201-PRESIDENCIA DE LA REPÚBLICA"/>
    <x v="0"/>
    <x v="0"/>
    <x v="0"/>
    <s v="1-SERVICIOS  GENERALES"/>
    <s v="1.1-Administración general"/>
    <s v="1.1.02-Gestión administrativa, financiera, fiscal, económica y planificación"/>
    <s v="99-MULTIPROVINCIAL"/>
    <s v="00-N/A"/>
    <s v="0010-UNIDAD TECNICA EJECUTORA DE TITULACION DE TERRENOS DEL ESTADO"/>
    <s v="06-MINISTERIO DE LA PRESIDENCIA"/>
    <x v="0"/>
    <s v="2.3-MATERIALES Y SUMINISTROS"/>
    <s v="2.3.4-PRODUCTOS FARMACÉUTICOS"/>
    <s v="10-FONDO GENERAL"/>
    <s v="No Informado-"/>
  </r>
  <r>
    <n v="29875.31"/>
    <n v="986952"/>
    <s v="0201-PRESIDENCIA DE LA REPÚBLICA"/>
    <x v="0"/>
    <x v="0"/>
    <x v="0"/>
    <s v="1-SERVICIOS  GENERALES"/>
    <s v="1.1-Administración general"/>
    <s v="1.1.02-Gestión administrativa, financiera, fiscal, económica y planificación"/>
    <s v="99-MULTIPROVINCIAL"/>
    <s v="00-N/A"/>
    <s v="0010-UNIDAD TECNICA EJECUTORA DE TITULACION DE TERRENOS DEL ESTADO"/>
    <s v="06-MINISTERIO DE LA PRESIDENCIA"/>
    <x v="0"/>
    <s v="2.3-MATERIALES Y SUMINISTROS"/>
    <s v="2.3.5-CUERO, CAUCHO Y PLÁSTICO"/>
    <s v="10-FONDO GENERAL"/>
    <s v="No Informado-"/>
  </r>
  <r>
    <n v="43729.53"/>
    <n v="1543890"/>
    <s v="0201-PRESIDENCIA DE LA REPÚBLICA"/>
    <x v="0"/>
    <x v="0"/>
    <x v="0"/>
    <s v="1-SERVICIOS  GENERALES"/>
    <s v="1.1-Administración general"/>
    <s v="1.1.02-Gestión administrativa, financiera, fiscal, económica y planificación"/>
    <s v="99-MULTIPROVINCIAL"/>
    <s v="00-N/A"/>
    <s v="0010-UNIDAD TECNICA EJECUTORA DE TITULACION DE TERRENOS DEL ESTADO"/>
    <s v="06-MINISTERIO DE LA PRESIDENCIA"/>
    <x v="0"/>
    <s v="2.3-MATERIALES Y SUMINISTROS"/>
    <s v="2.3.6-PRODUCTOS DE MINERALES, METÁLICOS Y NO METÁLICOS"/>
    <s v="10-FONDO GENERAL"/>
    <s v="No Informado-"/>
  </r>
  <r>
    <n v="4677050.5999999996"/>
    <n v="18710000"/>
    <s v="0201-PRESIDENCIA DE LA REPÚBLICA"/>
    <x v="0"/>
    <x v="0"/>
    <x v="0"/>
    <s v="1-SERVICIOS  GENERALES"/>
    <s v="1.1-Administración general"/>
    <s v="1.1.02-Gestión administrativa, financiera, fiscal, económica y planificación"/>
    <s v="99-MULTIPROVINCIAL"/>
    <s v="00-N/A"/>
    <s v="0010-UNIDAD TECNICA EJECUTORA DE TITULACION DE TERRENOS DEL ESTADO"/>
    <s v="06-MINISTERIO DE LA PRESIDENCIA"/>
    <x v="0"/>
    <s v="2.3-MATERIALES Y SUMINISTROS"/>
    <s v="2.3.7-COMBUSTIBLES, LUBRICANTES, PRODUCTOS QUÍMICOS Y CONEXOS"/>
    <s v="10-FONDO GENERAL"/>
    <s v="No Informado-"/>
  </r>
  <r>
    <n v="1464396.04"/>
    <n v="19787740"/>
    <s v="0201-PRESIDENCIA DE LA REPÚBLICA"/>
    <x v="0"/>
    <x v="0"/>
    <x v="0"/>
    <s v="1-SERVICIOS  GENERALES"/>
    <s v="1.1-Administración general"/>
    <s v="1.1.02-Gestión administrativa, financiera, fiscal, económica y planificación"/>
    <s v="99-MULTIPROVINCIAL"/>
    <s v="00-N/A"/>
    <s v="0010-UNIDAD TECNICA EJECUTORA DE TITULACION DE TERRENOS DEL ESTADO"/>
    <s v="06-MINISTERIO DE LA PRESIDENCIA"/>
    <x v="0"/>
    <s v="2.3-MATERIALES Y SUMINISTROS"/>
    <s v="2.3.9-PRODUCTOS Y ÚTILES VARIOS"/>
    <s v="10-FONDO GENERAL"/>
    <s v="No Informado-"/>
  </r>
  <r>
    <n v="3006827.44"/>
    <n v="6085500"/>
    <s v="0201-PRESIDENCIA DE LA REPÚBLICA"/>
    <x v="0"/>
    <x v="0"/>
    <x v="0"/>
    <s v="1-SERVICIOS  GENERALES"/>
    <s v="1.1-Administración general"/>
    <s v="1.1.02-Gestión administrativa, financiera, fiscal, económica y planificación"/>
    <s v="99-MULTIPROVINCIAL"/>
    <s v="00-N/A"/>
    <s v="0031-DIRECCION DE PRENSA DEL PRESIDENTE"/>
    <s v="01-MINISTERIO ADMINISTRATIVO DE LA PRESIDENCIA"/>
    <x v="0"/>
    <s v="2.2-CONTRATACIÓN DE SERVICIOS"/>
    <s v="2.2.1-SERVICIOS BÁSICOS"/>
    <s v="10-FONDO GENERAL"/>
    <s v="No Informado-"/>
  </r>
  <r>
    <n v="301655.2"/>
    <n v="565000"/>
    <s v="0201-PRESIDENCIA DE LA REPÚBLICA"/>
    <x v="0"/>
    <x v="0"/>
    <x v="0"/>
    <s v="1-SERVICIOS  GENERALES"/>
    <s v="1.1-Administración general"/>
    <s v="1.1.02-Gestión administrativa, financiera, fiscal, económica y planificación"/>
    <s v="99-MULTIPROVINCIAL"/>
    <s v="00-N/A"/>
    <s v="0031-DIRECCION DE PRENSA DEL PRESIDENTE"/>
    <s v="01-MINISTERIO ADMINISTRATIVO DE LA PRESIDENCIA"/>
    <x v="0"/>
    <s v="2.2-CONTRATACIÓN DE SERVICIOS"/>
    <s v="2.2.2-PUBLICIDAD, IMPRESIÓN Y ENCUADERNACIÓN"/>
    <s v="10-FONDO GENERAL"/>
    <s v="No Informado-"/>
  </r>
  <r>
    <n v="1034445"/>
    <n v="2700000"/>
    <s v="0201-PRESIDENCIA DE LA REPÚBLICA"/>
    <x v="0"/>
    <x v="0"/>
    <x v="0"/>
    <s v="1-SERVICIOS  GENERALES"/>
    <s v="1.1-Administración general"/>
    <s v="1.1.02-Gestión administrativa, financiera, fiscal, económica y planificación"/>
    <s v="99-MULTIPROVINCIAL"/>
    <s v="00-N/A"/>
    <s v="0031-DIRECCION DE PRENSA DEL PRESIDENTE"/>
    <s v="01-MINISTERIO ADMINISTRATIVO DE LA PRESIDENCIA"/>
    <x v="0"/>
    <s v="2.2-CONTRATACIÓN DE SERVICIOS"/>
    <s v="2.2.3-VIÁTICOS"/>
    <s v="10-FONDO GENERAL"/>
    <s v="No Informado-"/>
  </r>
  <r>
    <n v="100460"/>
    <n v="450000"/>
    <s v="0201-PRESIDENCIA DE LA REPÚBLICA"/>
    <x v="0"/>
    <x v="0"/>
    <x v="0"/>
    <s v="1-SERVICIOS  GENERALES"/>
    <s v="1.1-Administración general"/>
    <s v="1.1.02-Gestión administrativa, financiera, fiscal, económica y planificación"/>
    <s v="99-MULTIPROVINCIAL"/>
    <s v="00-N/A"/>
    <s v="0031-DIRECCION DE PRENSA DEL PRESIDENTE"/>
    <s v="01-MINISTERIO ADMINISTRATIVO DE LA PRESIDENCIA"/>
    <x v="0"/>
    <s v="2.2-CONTRATACIÓN DE SERVICIOS"/>
    <s v="2.2.4-TRANSPORTE Y ALMACENAJE"/>
    <s v="10-FONDO GENERAL"/>
    <s v="No Informado-"/>
  </r>
  <r>
    <n v="2551594.0499999998"/>
    <n v="6289160"/>
    <s v="0201-PRESIDENCIA DE LA REPÚBLICA"/>
    <x v="0"/>
    <x v="0"/>
    <x v="0"/>
    <s v="1-SERVICIOS  GENERALES"/>
    <s v="1.1-Administración general"/>
    <s v="1.1.02-Gestión administrativa, financiera, fiscal, económica y planificación"/>
    <s v="99-MULTIPROVINCIAL"/>
    <s v="00-N/A"/>
    <s v="0031-DIRECCION DE PRENSA DEL PRESIDENTE"/>
    <s v="01-MINISTERIO ADMINISTRATIVO DE LA PRESIDENCIA"/>
    <x v="0"/>
    <s v="2.2-CONTRATACIÓN DE SERVICIOS"/>
    <s v="2.2.5-ALQUILERES Y RENTAS"/>
    <s v="10-FONDO GENERAL"/>
    <s v="No Informado-"/>
  </r>
  <r>
    <n v="2026351.57"/>
    <n v="3600000"/>
    <s v="0201-PRESIDENCIA DE LA REPÚBLICA"/>
    <x v="0"/>
    <x v="0"/>
    <x v="0"/>
    <s v="1-SERVICIOS  GENERALES"/>
    <s v="1.1-Administración general"/>
    <s v="1.1.02-Gestión administrativa, financiera, fiscal, económica y planificación"/>
    <s v="99-MULTIPROVINCIAL"/>
    <s v="00-N/A"/>
    <s v="0031-DIRECCION DE PRENSA DEL PRESIDENTE"/>
    <s v="01-MINISTERIO ADMINISTRATIVO DE LA PRESIDENCIA"/>
    <x v="0"/>
    <s v="2.2-CONTRATACIÓN DE SERVICIOS"/>
    <s v="2.2.6-SEGUROS"/>
    <s v="10-FONDO GENERAL"/>
    <s v="No Informado-"/>
  </r>
  <r>
    <n v="535062.24"/>
    <n v="2700000"/>
    <s v="0201-PRESIDENCIA DE LA REPÚBLICA"/>
    <x v="0"/>
    <x v="0"/>
    <x v="0"/>
    <s v="1-SERVICIOS  GENERALES"/>
    <s v="1.1-Administración general"/>
    <s v="1.1.02-Gestión administrativa, financiera, fiscal, económica y planificación"/>
    <s v="99-MULTIPROVINCIAL"/>
    <s v="00-N/A"/>
    <s v="0031-DIRECCION DE PRENSA DEL PRESIDENTE"/>
    <s v="01-MINISTERIO ADMINISTRATIVO DE LA PRESIDENCIA"/>
    <x v="0"/>
    <s v="2.2-CONTRATACIÓN DE SERVICIOS"/>
    <s v="2.2.7-SERVICIOS DE CONSERVACIÓN, REPARACIONES MENORES E INSTALACIONES TEMPORALES"/>
    <s v="10-FONDO GENERAL"/>
    <s v="No Informado-"/>
  </r>
  <r>
    <n v="246210.61"/>
    <n v="1276304"/>
    <s v="0201-PRESIDENCIA DE LA REPÚBLICA"/>
    <x v="0"/>
    <x v="0"/>
    <x v="0"/>
    <s v="1-SERVICIOS  GENERALES"/>
    <s v="1.1-Administración general"/>
    <s v="1.1.02-Gestión administrativa, financiera, fiscal, económica y planificación"/>
    <s v="99-MULTIPROVINCIAL"/>
    <s v="00-N/A"/>
    <s v="0031-DIRECCION DE PRENSA DEL PRESIDENTE"/>
    <s v="01-MINISTERIO ADMINISTRATIVO DE LA PRESIDENCIA"/>
    <x v="0"/>
    <s v="2.2-CONTRATACIÓN DE SERVICIOS"/>
    <s v="2.2.8-OTROS SERVICIOS NO INCLUIDOS EN CONCEPTOS ANTERIORES"/>
    <s v="10-FONDO GENERAL"/>
    <s v="No Informado-"/>
  </r>
  <r>
    <n v="2669921.1"/>
    <n v="7277617"/>
    <s v="0201-PRESIDENCIA DE LA REPÚBLICA"/>
    <x v="0"/>
    <x v="0"/>
    <x v="0"/>
    <s v="1-SERVICIOS  GENERALES"/>
    <s v="1.1-Administración general"/>
    <s v="1.1.02-Gestión administrativa, financiera, fiscal, económica y planificación"/>
    <s v="99-MULTIPROVINCIAL"/>
    <s v="00-N/A"/>
    <s v="0031-DIRECCION DE PRENSA DEL PRESIDENTE"/>
    <s v="01-MINISTERIO ADMINISTRATIVO DE LA PRESIDENCIA"/>
    <x v="0"/>
    <s v="2.2-CONTRATACIÓN DE SERVICIOS"/>
    <s v="2.2.9-OTRAS CONTRATACIONES DE SERVICIOS"/>
    <s v="10-FONDO GENERAL"/>
    <s v="No Informado-"/>
  </r>
  <r>
    <n v="164162.44"/>
    <n v="455808"/>
    <s v="0201-PRESIDENCIA DE LA REPÚBLICA"/>
    <x v="0"/>
    <x v="0"/>
    <x v="0"/>
    <s v="1-SERVICIOS  GENERALES"/>
    <s v="1.1-Administración general"/>
    <s v="1.1.02-Gestión administrativa, financiera, fiscal, económica y planificación"/>
    <s v="99-MULTIPROVINCIAL"/>
    <s v="00-N/A"/>
    <s v="0031-DIRECCION DE PRENSA DEL PRESIDENTE"/>
    <s v="01-MINISTERIO ADMINISTRATIVO DE LA PRESIDENCIA"/>
    <x v="0"/>
    <s v="2.3-MATERIALES Y SUMINISTROS"/>
    <s v="2.3.1-ALIMENTOS Y PRODUCTOS AGROFORESTALES"/>
    <s v="10-FONDO GENERAL"/>
    <s v="No Informado-"/>
  </r>
  <r>
    <n v="10745"/>
    <n v="468372"/>
    <s v="0201-PRESIDENCIA DE LA REPÚBLICA"/>
    <x v="0"/>
    <x v="0"/>
    <x v="0"/>
    <s v="1-SERVICIOS  GENERALES"/>
    <s v="1.1-Administración general"/>
    <s v="1.1.02-Gestión administrativa, financiera, fiscal, económica y planificación"/>
    <s v="99-MULTIPROVINCIAL"/>
    <s v="00-N/A"/>
    <s v="0031-DIRECCION DE PRENSA DEL PRESIDENTE"/>
    <s v="01-MINISTERIO ADMINISTRATIVO DE LA PRESIDENCIA"/>
    <x v="0"/>
    <s v="2.3-MATERIALES Y SUMINISTROS"/>
    <s v="2.3.2-TEXTILES Y VESTUARIOS"/>
    <s v="10-FONDO GENERAL"/>
    <s v="No Informado-"/>
  </r>
  <r>
    <n v="107349.92"/>
    <n v="251102"/>
    <s v="0201-PRESIDENCIA DE LA REPÚBLICA"/>
    <x v="0"/>
    <x v="0"/>
    <x v="0"/>
    <s v="1-SERVICIOS  GENERALES"/>
    <s v="1.1-Administración general"/>
    <s v="1.1.02-Gestión administrativa, financiera, fiscal, económica y planificación"/>
    <s v="99-MULTIPROVINCIAL"/>
    <s v="00-N/A"/>
    <s v="0031-DIRECCION DE PRENSA DEL PRESIDENTE"/>
    <s v="01-MINISTERIO ADMINISTRATIVO DE LA PRESIDENCIA"/>
    <x v="0"/>
    <s v="2.3-MATERIALES Y SUMINISTROS"/>
    <s v="2.3.3-PAPEL, CARTÓN E IMPRESOS"/>
    <s v="10-FONDO GENERAL"/>
    <s v="No Informado-"/>
  </r>
  <r>
    <n v="4956"/>
    <n v="12000"/>
    <s v="0201-PRESIDENCIA DE LA REPÚBLICA"/>
    <x v="0"/>
    <x v="0"/>
    <x v="0"/>
    <s v="1-SERVICIOS  GENERALES"/>
    <s v="1.1-Administración general"/>
    <s v="1.1.02-Gestión administrativa, financiera, fiscal, económica y planificación"/>
    <s v="99-MULTIPROVINCIAL"/>
    <s v="00-N/A"/>
    <s v="0031-DIRECCION DE PRENSA DEL PRESIDENTE"/>
    <s v="01-MINISTERIO ADMINISTRATIVO DE LA PRESIDENCIA"/>
    <x v="0"/>
    <s v="2.3-MATERIALES Y SUMINISTROS"/>
    <s v="2.3.4-PRODUCTOS FARMACÉUTICOS"/>
    <s v="10-FONDO GENERAL"/>
    <s v="No Informado-"/>
  </r>
  <r>
    <n v="139200.87"/>
    <n v="540000"/>
    <s v="0201-PRESIDENCIA DE LA REPÚBLICA"/>
    <x v="0"/>
    <x v="0"/>
    <x v="0"/>
    <s v="1-SERVICIOS  GENERALES"/>
    <s v="1.1-Administración general"/>
    <s v="1.1.02-Gestión administrativa, financiera, fiscal, económica y planificación"/>
    <s v="99-MULTIPROVINCIAL"/>
    <s v="00-N/A"/>
    <s v="0031-DIRECCION DE PRENSA DEL PRESIDENTE"/>
    <s v="01-MINISTERIO ADMINISTRATIVO DE LA PRESIDENCIA"/>
    <x v="0"/>
    <s v="2.3-MATERIALES Y SUMINISTROS"/>
    <s v="2.3.5-CUERO, CAUCHO Y PLÁSTICO"/>
    <s v="10-FONDO GENERAL"/>
    <s v="No Informado-"/>
  </r>
  <r>
    <n v="3312.6"/>
    <n v="3040"/>
    <s v="0201-PRESIDENCIA DE LA REPÚBLICA"/>
    <x v="0"/>
    <x v="0"/>
    <x v="0"/>
    <s v="1-SERVICIOS  GENERALES"/>
    <s v="1.1-Administración general"/>
    <s v="1.1.02-Gestión administrativa, financiera, fiscal, económica y planificación"/>
    <s v="99-MULTIPROVINCIAL"/>
    <s v="00-N/A"/>
    <s v="0031-DIRECCION DE PRENSA DEL PRESIDENTE"/>
    <s v="01-MINISTERIO ADMINISTRATIVO DE LA PRESIDENCIA"/>
    <x v="0"/>
    <s v="2.3-MATERIALES Y SUMINISTROS"/>
    <s v="2.3.6-PRODUCTOS DE MINERALES, METÁLICOS Y NO METÁLICOS"/>
    <s v="10-FONDO GENERAL"/>
    <s v="No Informado-"/>
  </r>
  <r>
    <n v="4822647.45"/>
    <n v="6174320"/>
    <s v="0201-PRESIDENCIA DE LA REPÚBLICA"/>
    <x v="0"/>
    <x v="0"/>
    <x v="0"/>
    <s v="1-SERVICIOS  GENERALES"/>
    <s v="1.1-Administración general"/>
    <s v="1.1.02-Gestión administrativa, financiera, fiscal, económica y planificación"/>
    <s v="99-MULTIPROVINCIAL"/>
    <s v="00-N/A"/>
    <s v="0031-DIRECCION DE PRENSA DEL PRESIDENTE"/>
    <s v="01-MINISTERIO ADMINISTRATIVO DE LA PRESIDENCIA"/>
    <x v="0"/>
    <s v="2.3-MATERIALES Y SUMINISTROS"/>
    <s v="2.3.7-COMBUSTIBLES, LUBRICANTES, PRODUCTOS QUÍMICOS Y CONEXOS"/>
    <s v="10-FONDO GENERAL"/>
    <s v="No Informado-"/>
  </r>
  <r>
    <n v="849959.69"/>
    <n v="22220575"/>
    <s v="0201-PRESIDENCIA DE LA REPÚBLICA"/>
    <x v="0"/>
    <x v="0"/>
    <x v="0"/>
    <s v="1-SERVICIOS  GENERALES"/>
    <s v="1.1-Administración general"/>
    <s v="1.1.02-Gestión administrativa, financiera, fiscal, económica y planificación"/>
    <s v="99-MULTIPROVINCIAL"/>
    <s v="00-N/A"/>
    <s v="0031-DIRECCION DE PRENSA DEL PRESIDENTE"/>
    <s v="01-MINISTERIO ADMINISTRATIVO DE LA PRESIDENCIA"/>
    <x v="0"/>
    <s v="2.3-MATERIALES Y SUMINISTROS"/>
    <s v="2.3.9-PRODUCTOS Y ÚTILES VARIOS"/>
    <s v="10-FONDO GENERAL"/>
    <s v="No Informado-"/>
  </r>
  <r>
    <n v="8186716.1699999999"/>
    <n v="22845600"/>
    <s v="0201-PRESIDENCIA DE LA REPÚBLICA"/>
    <x v="0"/>
    <x v="0"/>
    <x v="0"/>
    <s v="1-SERVICIOS  GENERALES"/>
    <s v="1.1-Administración general"/>
    <s v="1.1.02-Gestión administrativa, financiera, fiscal, económica y planificación"/>
    <s v="99-MULTIPROVINCIAL"/>
    <s v="00-N/A"/>
    <s v="0032-DIRECCION DE ESTRATEGIA Y COMUNICACION GUBERNAMENTAL"/>
    <s v="01-MINISTERIO ADMINISTRATIVO DE LA PRESIDENCIA"/>
    <x v="0"/>
    <s v="2.2-CONTRATACIÓN DE SERVICIOS"/>
    <s v="2.2.1-SERVICIOS BÁSICOS"/>
    <s v="10-FONDO GENERAL"/>
    <s v="No Informado-"/>
  </r>
  <r>
    <n v="3047666640.79"/>
    <n v="3313488204"/>
    <s v="0201-PRESIDENCIA DE LA REPÚBLICA"/>
    <x v="0"/>
    <x v="0"/>
    <x v="0"/>
    <s v="1-SERVICIOS  GENERALES"/>
    <s v="1.1-Administración general"/>
    <s v="1.1.02-Gestión administrativa, financiera, fiscal, económica y planificación"/>
    <s v="99-MULTIPROVINCIAL"/>
    <s v="00-N/A"/>
    <s v="0032-DIRECCION DE ESTRATEGIA Y COMUNICACION GUBERNAMENTAL"/>
    <s v="01-MINISTERIO ADMINISTRATIVO DE LA PRESIDENCIA"/>
    <x v="0"/>
    <s v="2.2-CONTRATACIÓN DE SERVICIOS"/>
    <s v="2.2.2-PUBLICIDAD, IMPRESIÓN Y ENCUADERNACIÓN"/>
    <s v="10-FONDO GENERAL"/>
    <s v="No Informado-"/>
  </r>
  <r>
    <n v="1606017.3"/>
    <n v="5400000"/>
    <s v="0201-PRESIDENCIA DE LA REPÚBLICA"/>
    <x v="0"/>
    <x v="0"/>
    <x v="0"/>
    <s v="1-SERVICIOS  GENERALES"/>
    <s v="1.1-Administración general"/>
    <s v="1.1.02-Gestión administrativa, financiera, fiscal, económica y planificación"/>
    <s v="99-MULTIPROVINCIAL"/>
    <s v="00-N/A"/>
    <s v="0032-DIRECCION DE ESTRATEGIA Y COMUNICACION GUBERNAMENTAL"/>
    <s v="01-MINISTERIO ADMINISTRATIVO DE LA PRESIDENCIA"/>
    <x v="0"/>
    <s v="2.2-CONTRATACIÓN DE SERVICIOS"/>
    <s v="2.2.3-VIÁTICOS"/>
    <s v="10-FONDO GENERAL"/>
    <s v="No Informado-"/>
  </r>
  <r>
    <n v="512200.15"/>
    <n v="0"/>
    <s v="0201-PRESIDENCIA DE LA REPÚBLICA"/>
    <x v="0"/>
    <x v="0"/>
    <x v="0"/>
    <s v="1-SERVICIOS  GENERALES"/>
    <s v="1.1-Administración general"/>
    <s v="1.1.02-Gestión administrativa, financiera, fiscal, económica y planificación"/>
    <s v="99-MULTIPROVINCIAL"/>
    <s v="00-N/A"/>
    <s v="0032-DIRECCION DE ESTRATEGIA Y COMUNICACION GUBERNAMENTAL"/>
    <s v="01-MINISTERIO ADMINISTRATIVO DE LA PRESIDENCIA"/>
    <x v="0"/>
    <s v="2.2-CONTRATACIÓN DE SERVICIOS"/>
    <s v="2.2.4-TRANSPORTE Y ALMACENAJE"/>
    <s v="10-FONDO GENERAL"/>
    <s v="No Informado-"/>
  </r>
  <r>
    <n v="4895304.5199999996"/>
    <n v="4596000"/>
    <s v="0201-PRESIDENCIA DE LA REPÚBLICA"/>
    <x v="0"/>
    <x v="0"/>
    <x v="0"/>
    <s v="1-SERVICIOS  GENERALES"/>
    <s v="1.1-Administración general"/>
    <s v="1.1.02-Gestión administrativa, financiera, fiscal, económica y planificación"/>
    <s v="99-MULTIPROVINCIAL"/>
    <s v="00-N/A"/>
    <s v="0032-DIRECCION DE ESTRATEGIA Y COMUNICACION GUBERNAMENTAL"/>
    <s v="01-MINISTERIO ADMINISTRATIVO DE LA PRESIDENCIA"/>
    <x v="0"/>
    <s v="2.2-CONTRATACIÓN DE SERVICIOS"/>
    <s v="2.2.5-ALQUILERES Y RENTAS"/>
    <s v="10-FONDO GENERAL"/>
    <s v="No Informado-"/>
  </r>
  <r>
    <n v="9726128.9499999993"/>
    <n v="11400000"/>
    <s v="0201-PRESIDENCIA DE LA REPÚBLICA"/>
    <x v="0"/>
    <x v="0"/>
    <x v="0"/>
    <s v="1-SERVICIOS  GENERALES"/>
    <s v="1.1-Administración general"/>
    <s v="1.1.02-Gestión administrativa, financiera, fiscal, económica y planificación"/>
    <s v="99-MULTIPROVINCIAL"/>
    <s v="00-N/A"/>
    <s v="0032-DIRECCION DE ESTRATEGIA Y COMUNICACION GUBERNAMENTAL"/>
    <s v="01-MINISTERIO ADMINISTRATIVO DE LA PRESIDENCIA"/>
    <x v="0"/>
    <s v="2.2-CONTRATACIÓN DE SERVICIOS"/>
    <s v="2.2.6-SEGUROS"/>
    <s v="10-FONDO GENERAL"/>
    <s v="No Informado-"/>
  </r>
  <r>
    <n v="1133289.5900000001"/>
    <n v="2600000"/>
    <s v="0201-PRESIDENCIA DE LA REPÚBLICA"/>
    <x v="0"/>
    <x v="0"/>
    <x v="0"/>
    <s v="1-SERVICIOS  GENERALES"/>
    <s v="1.1-Administración general"/>
    <s v="1.1.02-Gestión administrativa, financiera, fiscal, económica y planificación"/>
    <s v="99-MULTIPROVINCIAL"/>
    <s v="00-N/A"/>
    <s v="0032-DIRECCION DE ESTRATEGIA Y COMUNICACION GUBERNAMENTAL"/>
    <s v="01-MINISTERIO ADMINISTRATIVO DE LA PRESIDENCIA"/>
    <x v="0"/>
    <s v="2.2-CONTRATACIÓN DE SERVICIOS"/>
    <s v="2.2.7-SERVICIOS DE CONSERVACIÓN, REPARACIONES MENORES E INSTALACIONES TEMPORALES"/>
    <s v="10-FONDO GENERAL"/>
    <s v="No Informado-"/>
  </r>
  <r>
    <n v="4624455.87"/>
    <n v="9513329"/>
    <s v="0201-PRESIDENCIA DE LA REPÚBLICA"/>
    <x v="0"/>
    <x v="0"/>
    <x v="0"/>
    <s v="1-SERVICIOS  GENERALES"/>
    <s v="1.1-Administración general"/>
    <s v="1.1.02-Gestión administrativa, financiera, fiscal, económica y planificación"/>
    <s v="99-MULTIPROVINCIAL"/>
    <s v="00-N/A"/>
    <s v="0032-DIRECCION DE ESTRATEGIA Y COMUNICACION GUBERNAMENTAL"/>
    <s v="01-MINISTERIO ADMINISTRATIVO DE LA PRESIDENCIA"/>
    <x v="0"/>
    <s v="2.2-CONTRATACIÓN DE SERVICIOS"/>
    <s v="2.2.8-OTROS SERVICIOS NO INCLUIDOS EN CONCEPTOS ANTERIORES"/>
    <s v="10-FONDO GENERAL"/>
    <s v="No Informado-"/>
  </r>
  <r>
    <n v="1404816.85"/>
    <n v="5572627"/>
    <s v="0201-PRESIDENCIA DE LA REPÚBLICA"/>
    <x v="0"/>
    <x v="0"/>
    <x v="0"/>
    <s v="1-SERVICIOS  GENERALES"/>
    <s v="1.1-Administración general"/>
    <s v="1.1.02-Gestión administrativa, financiera, fiscal, económica y planificación"/>
    <s v="99-MULTIPROVINCIAL"/>
    <s v="00-N/A"/>
    <s v="0032-DIRECCION DE ESTRATEGIA Y COMUNICACION GUBERNAMENTAL"/>
    <s v="01-MINISTERIO ADMINISTRATIVO DE LA PRESIDENCIA"/>
    <x v="0"/>
    <s v="2.2-CONTRATACIÓN DE SERVICIOS"/>
    <s v="2.2.9-OTRAS CONTRATACIONES DE SERVICIOS"/>
    <s v="10-FONDO GENERAL"/>
    <s v="No Informado-"/>
  </r>
  <r>
    <n v="215942.77"/>
    <n v="735350"/>
    <s v="0201-PRESIDENCIA DE LA REPÚBLICA"/>
    <x v="0"/>
    <x v="0"/>
    <x v="0"/>
    <s v="1-SERVICIOS  GENERALES"/>
    <s v="1.1-Administración general"/>
    <s v="1.1.02-Gestión administrativa, financiera, fiscal, económica y planificación"/>
    <s v="99-MULTIPROVINCIAL"/>
    <s v="00-N/A"/>
    <s v="0032-DIRECCION DE ESTRATEGIA Y COMUNICACION GUBERNAMENTAL"/>
    <s v="01-MINISTERIO ADMINISTRATIVO DE LA PRESIDENCIA"/>
    <x v="0"/>
    <s v="2.3-MATERIALES Y SUMINISTROS"/>
    <s v="2.3.1-ALIMENTOS Y PRODUCTOS AGROFORESTALES"/>
    <s v="10-FONDO GENERAL"/>
    <s v="No Informado-"/>
  </r>
  <r>
    <n v="189926.9"/>
    <n v="4593063"/>
    <s v="0201-PRESIDENCIA DE LA REPÚBLICA"/>
    <x v="0"/>
    <x v="0"/>
    <x v="0"/>
    <s v="1-SERVICIOS  GENERALES"/>
    <s v="1.1-Administración general"/>
    <s v="1.1.02-Gestión administrativa, financiera, fiscal, económica y planificación"/>
    <s v="99-MULTIPROVINCIAL"/>
    <s v="00-N/A"/>
    <s v="0032-DIRECCION DE ESTRATEGIA Y COMUNICACION GUBERNAMENTAL"/>
    <s v="01-MINISTERIO ADMINISTRATIVO DE LA PRESIDENCIA"/>
    <x v="0"/>
    <s v="2.3-MATERIALES Y SUMINISTROS"/>
    <s v="2.3.2-TEXTILES Y VESTUARIOS"/>
    <s v="10-FONDO GENERAL"/>
    <s v="No Informado-"/>
  </r>
  <r>
    <n v="281625.15000000002"/>
    <n v="956380"/>
    <s v="0201-PRESIDENCIA DE LA REPÚBLICA"/>
    <x v="0"/>
    <x v="0"/>
    <x v="0"/>
    <s v="1-SERVICIOS  GENERALES"/>
    <s v="1.1-Administración general"/>
    <s v="1.1.02-Gestión administrativa, financiera, fiscal, económica y planificación"/>
    <s v="99-MULTIPROVINCIAL"/>
    <s v="00-N/A"/>
    <s v="0032-DIRECCION DE ESTRATEGIA Y COMUNICACION GUBERNAMENTAL"/>
    <s v="01-MINISTERIO ADMINISTRATIVO DE LA PRESIDENCIA"/>
    <x v="0"/>
    <s v="2.3-MATERIALES Y SUMINISTROS"/>
    <s v="2.3.3-PAPEL, CARTÓN E IMPRESOS"/>
    <s v="10-FONDO GENERAL"/>
    <s v="No Informado-"/>
  </r>
  <r>
    <n v="21647"/>
    <n v="74000"/>
    <s v="0201-PRESIDENCIA DE LA REPÚBLICA"/>
    <x v="0"/>
    <x v="0"/>
    <x v="0"/>
    <s v="1-SERVICIOS  GENERALES"/>
    <s v="1.1-Administración general"/>
    <s v="1.1.02-Gestión administrativa, financiera, fiscal, económica y planificación"/>
    <s v="99-MULTIPROVINCIAL"/>
    <s v="00-N/A"/>
    <s v="0032-DIRECCION DE ESTRATEGIA Y COMUNICACION GUBERNAMENTAL"/>
    <s v="01-MINISTERIO ADMINISTRATIVO DE LA PRESIDENCIA"/>
    <x v="0"/>
    <s v="2.3-MATERIALES Y SUMINISTROS"/>
    <s v="2.3.4-PRODUCTOS FARMACÉUTICOS"/>
    <s v="10-FONDO GENERAL"/>
    <s v="No Informado-"/>
  </r>
  <r>
    <n v="0"/>
    <n v="672000"/>
    <s v="0201-PRESIDENCIA DE LA REPÚBLICA"/>
    <x v="0"/>
    <x v="0"/>
    <x v="0"/>
    <s v="1-SERVICIOS  GENERALES"/>
    <s v="1.1-Administración general"/>
    <s v="1.1.02-Gestión administrativa, financiera, fiscal, económica y planificación"/>
    <s v="99-MULTIPROVINCIAL"/>
    <s v="00-N/A"/>
    <s v="0032-DIRECCION DE ESTRATEGIA Y COMUNICACION GUBERNAMENTAL"/>
    <s v="01-MINISTERIO ADMINISTRATIVO DE LA PRESIDENCIA"/>
    <x v="0"/>
    <s v="2.3-MATERIALES Y SUMINISTROS"/>
    <s v="2.3.5-CUERO, CAUCHO Y PLÁSTICO"/>
    <s v="10-FONDO GENERAL"/>
    <s v="No Informado-"/>
  </r>
  <r>
    <n v="20082.68"/>
    <n v="151950"/>
    <s v="0201-PRESIDENCIA DE LA REPÚBLICA"/>
    <x v="0"/>
    <x v="0"/>
    <x v="0"/>
    <s v="1-SERVICIOS  GENERALES"/>
    <s v="1.1-Administración general"/>
    <s v="1.1.02-Gestión administrativa, financiera, fiscal, económica y planificación"/>
    <s v="99-MULTIPROVINCIAL"/>
    <s v="00-N/A"/>
    <s v="0032-DIRECCION DE ESTRATEGIA Y COMUNICACION GUBERNAMENTAL"/>
    <s v="01-MINISTERIO ADMINISTRATIVO DE LA PRESIDENCIA"/>
    <x v="0"/>
    <s v="2.3-MATERIALES Y SUMINISTROS"/>
    <s v="2.3.6-PRODUCTOS DE MINERALES, METÁLICOS Y NO METÁLICOS"/>
    <s v="10-FONDO GENERAL"/>
    <s v="No Informado-"/>
  </r>
  <r>
    <n v="2492004.5099999998"/>
    <n v="8810270"/>
    <s v="0201-PRESIDENCIA DE LA REPÚBLICA"/>
    <x v="0"/>
    <x v="0"/>
    <x v="0"/>
    <s v="1-SERVICIOS  GENERALES"/>
    <s v="1.1-Administración general"/>
    <s v="1.1.02-Gestión administrativa, financiera, fiscal, económica y planificación"/>
    <s v="99-MULTIPROVINCIAL"/>
    <s v="00-N/A"/>
    <s v="0032-DIRECCION DE ESTRATEGIA Y COMUNICACION GUBERNAMENTAL"/>
    <s v="01-MINISTERIO ADMINISTRATIVO DE LA PRESIDENCIA"/>
    <x v="0"/>
    <s v="2.3-MATERIALES Y SUMINISTROS"/>
    <s v="2.3.7-COMBUSTIBLES, LUBRICANTES, PRODUCTOS QUÍMICOS Y CONEXOS"/>
    <s v="10-FONDO GENERAL"/>
    <s v="No Informado-"/>
  </r>
  <r>
    <n v="940217"/>
    <n v="3680860"/>
    <s v="0201-PRESIDENCIA DE LA REPÚBLICA"/>
    <x v="0"/>
    <x v="0"/>
    <x v="0"/>
    <s v="1-SERVICIOS  GENERALES"/>
    <s v="1.1-Administración general"/>
    <s v="1.1.02-Gestión administrativa, financiera, fiscal, económica y planificación"/>
    <s v="99-MULTIPROVINCIAL"/>
    <s v="00-N/A"/>
    <s v="0032-DIRECCION DE ESTRATEGIA Y COMUNICACION GUBERNAMENTAL"/>
    <s v="01-MINISTERIO ADMINISTRATIVO DE LA PRESIDENCIA"/>
    <x v="0"/>
    <s v="2.3-MATERIALES Y SUMINISTROS"/>
    <s v="2.3.9-PRODUCTOS Y ÚTILES VARIOS"/>
    <s v="10-FONDO GENERAL"/>
    <s v="No Informado-"/>
  </r>
  <r>
    <n v="6057319.7999999998"/>
    <n v="24840000"/>
    <s v="0201-PRESIDENCIA DE LA REPÚBLICA"/>
    <x v="0"/>
    <x v="0"/>
    <x v="0"/>
    <s v="1-SERVICIOS  GENERALES"/>
    <s v="1.1-Administración general"/>
    <s v="1.1.02-Gestión administrativa, financiera, fiscal, económica y planificación"/>
    <s v="99-MULTIPROVINCIAL"/>
    <s v="00-N/A"/>
    <s v="0033-ECO5RD"/>
    <s v="01-MINISTERIO ADMINISTRATIVO DE LA PRESIDENCIA"/>
    <x v="0"/>
    <s v="2.2-CONTRATACIÓN DE SERVICIOS"/>
    <s v="2.2.1-SERVICIOS BÁSICOS"/>
    <s v="10-FONDO GENERAL"/>
    <s v="No Informado-"/>
  </r>
  <r>
    <n v="57452.89"/>
    <n v="1300000"/>
    <s v="0201-PRESIDENCIA DE LA REPÚBLICA"/>
    <x v="0"/>
    <x v="0"/>
    <x v="0"/>
    <s v="1-SERVICIOS  GENERALES"/>
    <s v="1.1-Administración general"/>
    <s v="1.1.02-Gestión administrativa, financiera, fiscal, económica y planificación"/>
    <s v="99-MULTIPROVINCIAL"/>
    <s v="00-N/A"/>
    <s v="0033-ECO5RD"/>
    <s v="01-MINISTERIO ADMINISTRATIVO DE LA PRESIDENCIA"/>
    <x v="0"/>
    <s v="2.2-CONTRATACIÓN DE SERVICIOS"/>
    <s v="2.2.2-PUBLICIDAD, IMPRESIÓN Y ENCUADERNACIÓN"/>
    <s v="10-FONDO GENERAL"/>
    <s v="No Informado-"/>
  </r>
  <r>
    <n v="9082676.5500000007"/>
    <n v="3000000"/>
    <s v="0201-PRESIDENCIA DE LA REPÚBLICA"/>
    <x v="0"/>
    <x v="0"/>
    <x v="0"/>
    <s v="1-SERVICIOS  GENERALES"/>
    <s v="1.1-Administración general"/>
    <s v="1.1.02-Gestión administrativa, financiera, fiscal, económica y planificación"/>
    <s v="99-MULTIPROVINCIAL"/>
    <s v="00-N/A"/>
    <s v="0033-ECO5RD"/>
    <s v="01-MINISTERIO ADMINISTRATIVO DE LA PRESIDENCIA"/>
    <x v="0"/>
    <s v="2.2-CONTRATACIÓN DE SERVICIOS"/>
    <s v="2.2.3-VIÁTICOS"/>
    <s v="10-FONDO GENERAL"/>
    <s v="No Informado-"/>
  </r>
  <r>
    <n v="252004.88"/>
    <n v="0"/>
    <s v="0201-PRESIDENCIA DE LA REPÚBLICA"/>
    <x v="0"/>
    <x v="0"/>
    <x v="0"/>
    <s v="1-SERVICIOS  GENERALES"/>
    <s v="1.1-Administración general"/>
    <s v="1.1.02-Gestión administrativa, financiera, fiscal, económica y planificación"/>
    <s v="99-MULTIPROVINCIAL"/>
    <s v="00-N/A"/>
    <s v="0033-ECO5RD"/>
    <s v="01-MINISTERIO ADMINISTRATIVO DE LA PRESIDENCIA"/>
    <x v="0"/>
    <s v="2.2-CONTRATACIÓN DE SERVICIOS"/>
    <s v="2.2.4-TRANSPORTE Y ALMACENAJE"/>
    <s v="10-FONDO GENERAL"/>
    <s v="No Informado-"/>
  </r>
  <r>
    <n v="21109617.93"/>
    <n v="27500000"/>
    <s v="0201-PRESIDENCIA DE LA REPÚBLICA"/>
    <x v="0"/>
    <x v="0"/>
    <x v="0"/>
    <s v="1-SERVICIOS  GENERALES"/>
    <s v="1.1-Administración general"/>
    <s v="1.1.02-Gestión administrativa, financiera, fiscal, económica y planificación"/>
    <s v="99-MULTIPROVINCIAL"/>
    <s v="00-N/A"/>
    <s v="0033-ECO5RD"/>
    <s v="01-MINISTERIO ADMINISTRATIVO DE LA PRESIDENCIA"/>
    <x v="0"/>
    <s v="2.2-CONTRATACIÓN DE SERVICIOS"/>
    <s v="2.2.5-ALQUILERES Y RENTAS"/>
    <s v="10-FONDO GENERAL"/>
    <s v="No Informado-"/>
  </r>
  <r>
    <n v="5103688.24"/>
    <n v="11500000"/>
    <s v="0201-PRESIDENCIA DE LA REPÚBLICA"/>
    <x v="0"/>
    <x v="0"/>
    <x v="0"/>
    <s v="1-SERVICIOS  GENERALES"/>
    <s v="1.1-Administración general"/>
    <s v="1.1.02-Gestión administrativa, financiera, fiscal, económica y planificación"/>
    <s v="99-MULTIPROVINCIAL"/>
    <s v="00-N/A"/>
    <s v="0033-ECO5RD"/>
    <s v="01-MINISTERIO ADMINISTRATIVO DE LA PRESIDENCIA"/>
    <x v="0"/>
    <s v="2.2-CONTRATACIÓN DE SERVICIOS"/>
    <s v="2.2.6-SEGUROS"/>
    <s v="10-FONDO GENERAL"/>
    <s v="No Informado-"/>
  </r>
  <r>
    <n v="9191167.5299999993"/>
    <n v="0"/>
    <s v="0201-PRESIDENCIA DE LA REPÚBLICA"/>
    <x v="0"/>
    <x v="0"/>
    <x v="0"/>
    <s v="1-SERVICIOS  GENERALES"/>
    <s v="1.1-Administración general"/>
    <s v="1.1.02-Gestión administrativa, financiera, fiscal, económica y planificación"/>
    <s v="99-MULTIPROVINCIAL"/>
    <s v="00-N/A"/>
    <s v="0033-ECO5RD"/>
    <s v="01-MINISTERIO ADMINISTRATIVO DE LA PRESIDENCIA"/>
    <x v="0"/>
    <s v="2.2-CONTRATACIÓN DE SERVICIOS"/>
    <s v="2.2.7-SERVICIOS DE CONSERVACIÓN, REPARACIONES MENORES E INSTALACIONES TEMPORALES"/>
    <s v="10-FONDO GENERAL"/>
    <s v="No Informado-"/>
  </r>
  <r>
    <n v="3350475.73"/>
    <n v="4225000"/>
    <s v="0201-PRESIDENCIA DE LA REPÚBLICA"/>
    <x v="0"/>
    <x v="0"/>
    <x v="0"/>
    <s v="1-SERVICIOS  GENERALES"/>
    <s v="1.1-Administración general"/>
    <s v="1.1.02-Gestión administrativa, financiera, fiscal, económica y planificación"/>
    <s v="99-MULTIPROVINCIAL"/>
    <s v="00-N/A"/>
    <s v="0033-ECO5RD"/>
    <s v="01-MINISTERIO ADMINISTRATIVO DE LA PRESIDENCIA"/>
    <x v="0"/>
    <s v="2.2-CONTRATACIÓN DE SERVICIOS"/>
    <s v="2.2.8-OTROS SERVICIOS NO INCLUIDOS EN CONCEPTOS ANTERIORES"/>
    <s v="10-FONDO GENERAL"/>
    <s v="No Informado-"/>
  </r>
  <r>
    <n v="7644354"/>
    <n v="0"/>
    <s v="0201-PRESIDENCIA DE LA REPÚBLICA"/>
    <x v="0"/>
    <x v="0"/>
    <x v="0"/>
    <s v="1-SERVICIOS  GENERALES"/>
    <s v="1.1-Administración general"/>
    <s v="1.1.02-Gestión administrativa, financiera, fiscal, económica y planificación"/>
    <s v="99-MULTIPROVINCIAL"/>
    <s v="00-N/A"/>
    <s v="0033-ECO5RD"/>
    <s v="01-MINISTERIO ADMINISTRATIVO DE LA PRESIDENCIA"/>
    <x v="0"/>
    <s v="2.2-CONTRATACIÓN DE SERVICIOS"/>
    <s v="2.2.9-OTRAS CONTRATACIONES DE SERVICIOS"/>
    <s v="10-FONDO GENERAL"/>
    <s v="No Informado-"/>
  </r>
  <r>
    <n v="30512540.870000001"/>
    <n v="0"/>
    <s v="0201-PRESIDENCIA DE LA REPÚBLICA"/>
    <x v="0"/>
    <x v="0"/>
    <x v="0"/>
    <s v="1-SERVICIOS  GENERALES"/>
    <s v="1.1-Administración general"/>
    <s v="1.1.02-Gestión administrativa, financiera, fiscal, económica y planificación"/>
    <s v="99-MULTIPROVINCIAL"/>
    <s v="00-N/A"/>
    <s v="0033-ECO5RD"/>
    <s v="01-MINISTERIO ADMINISTRATIVO DE LA PRESIDENCIA"/>
    <x v="0"/>
    <s v="2.3-MATERIALES Y SUMINISTROS"/>
    <s v="2.3.1-ALIMENTOS Y PRODUCTOS AGROFORESTALES"/>
    <s v="10-FONDO GENERAL"/>
    <s v="No Informado-"/>
  </r>
  <r>
    <n v="775145.34"/>
    <n v="0"/>
    <s v="0201-PRESIDENCIA DE LA REPÚBLICA"/>
    <x v="0"/>
    <x v="0"/>
    <x v="0"/>
    <s v="1-SERVICIOS  GENERALES"/>
    <s v="1.1-Administración general"/>
    <s v="1.1.02-Gestión administrativa, financiera, fiscal, económica y planificación"/>
    <s v="99-MULTIPROVINCIAL"/>
    <s v="00-N/A"/>
    <s v="0033-ECO5RD"/>
    <s v="01-MINISTERIO ADMINISTRATIVO DE LA PRESIDENCIA"/>
    <x v="0"/>
    <s v="2.3-MATERIALES Y SUMINISTROS"/>
    <s v="2.3.2-TEXTILES Y VESTUARIOS"/>
    <s v="10-FONDO GENERAL"/>
    <s v="No Informado-"/>
  </r>
  <r>
    <n v="175427.84"/>
    <n v="0"/>
    <s v="0201-PRESIDENCIA DE LA REPÚBLICA"/>
    <x v="0"/>
    <x v="0"/>
    <x v="0"/>
    <s v="1-SERVICIOS  GENERALES"/>
    <s v="1.1-Administración general"/>
    <s v="1.1.02-Gestión administrativa, financiera, fiscal, económica y planificación"/>
    <s v="99-MULTIPROVINCIAL"/>
    <s v="00-N/A"/>
    <s v="0033-ECO5RD"/>
    <s v="01-MINISTERIO ADMINISTRATIVO DE LA PRESIDENCIA"/>
    <x v="0"/>
    <s v="2.3-MATERIALES Y SUMINISTROS"/>
    <s v="2.3.3-PAPEL, CARTÓN E IMPRESOS"/>
    <s v="10-FONDO GENERAL"/>
    <s v="No Informado-"/>
  </r>
  <r>
    <n v="4996.4399999999996"/>
    <n v="0"/>
    <s v="0201-PRESIDENCIA DE LA REPÚBLICA"/>
    <x v="0"/>
    <x v="0"/>
    <x v="0"/>
    <s v="1-SERVICIOS  GENERALES"/>
    <s v="1.1-Administración general"/>
    <s v="1.1.02-Gestión administrativa, financiera, fiscal, económica y planificación"/>
    <s v="99-MULTIPROVINCIAL"/>
    <s v="00-N/A"/>
    <s v="0033-ECO5RD"/>
    <s v="01-MINISTERIO ADMINISTRATIVO DE LA PRESIDENCIA"/>
    <x v="0"/>
    <s v="2.3-MATERIALES Y SUMINISTROS"/>
    <s v="2.3.5-CUERO, CAUCHO Y PLÁSTICO"/>
    <s v="10-FONDO GENERAL"/>
    <s v="No Informado-"/>
  </r>
  <r>
    <n v="582850.66"/>
    <n v="0"/>
    <s v="0201-PRESIDENCIA DE LA REPÚBLICA"/>
    <x v="0"/>
    <x v="0"/>
    <x v="0"/>
    <s v="1-SERVICIOS  GENERALES"/>
    <s v="1.1-Administración general"/>
    <s v="1.1.02-Gestión administrativa, financiera, fiscal, económica y planificación"/>
    <s v="99-MULTIPROVINCIAL"/>
    <s v="00-N/A"/>
    <s v="0033-ECO5RD"/>
    <s v="01-MINISTERIO ADMINISTRATIVO DE LA PRESIDENCIA"/>
    <x v="0"/>
    <s v="2.3-MATERIALES Y SUMINISTROS"/>
    <s v="2.3.6-PRODUCTOS DE MINERALES, METÁLICOS Y NO METÁLICOS"/>
    <s v="10-FONDO GENERAL"/>
    <s v="No Informado-"/>
  </r>
  <r>
    <n v="20723847.809999999"/>
    <n v="0"/>
    <s v="0201-PRESIDENCIA DE LA REPÚBLICA"/>
    <x v="0"/>
    <x v="0"/>
    <x v="0"/>
    <s v="1-SERVICIOS  GENERALES"/>
    <s v="1.1-Administración general"/>
    <s v="1.1.02-Gestión administrativa, financiera, fiscal, económica y planificación"/>
    <s v="99-MULTIPROVINCIAL"/>
    <s v="00-N/A"/>
    <s v="0033-ECO5RD"/>
    <s v="01-MINISTERIO ADMINISTRATIVO DE LA PRESIDENCIA"/>
    <x v="0"/>
    <s v="2.3-MATERIALES Y SUMINISTROS"/>
    <s v="2.3.7-COMBUSTIBLES, LUBRICANTES, PRODUCTOS QUÍMICOS Y CONEXOS"/>
    <s v="10-FONDO GENERAL"/>
    <s v="No Informado-"/>
  </r>
  <r>
    <n v="19532271.66"/>
    <n v="0"/>
    <s v="0201-PRESIDENCIA DE LA REPÚBLICA"/>
    <x v="0"/>
    <x v="0"/>
    <x v="0"/>
    <s v="1-SERVICIOS  GENERALES"/>
    <s v="1.1-Administración general"/>
    <s v="1.1.02-Gestión administrativa, financiera, fiscal, económica y planificación"/>
    <s v="99-MULTIPROVINCIAL"/>
    <s v="00-N/A"/>
    <s v="0033-ECO5RD"/>
    <s v="01-MINISTERIO ADMINISTRATIVO DE LA PRESIDENCIA"/>
    <x v="0"/>
    <s v="2.3-MATERIALES Y SUMINISTROS"/>
    <s v="2.3.9-PRODUCTOS Y ÚTILES VARIOS"/>
    <s v="10-FONDO GENERAL"/>
    <s v="No Informado-"/>
  </r>
  <r>
    <n v="1357042.12"/>
    <n v="2400000"/>
    <s v="0201-PRESIDENCIA DE LA REPÚBLICA"/>
    <x v="0"/>
    <x v="0"/>
    <x v="0"/>
    <s v="1-SERVICIOS  GENERALES"/>
    <s v="1.1-Administración general"/>
    <s v="1.1.02-Gestión administrativa, financiera, fiscal, económica y planificación"/>
    <s v="99-MULTIPROVINCIAL"/>
    <s v="00-N/A"/>
    <s v="0005-GOBERNACIÓN  DEL EDIFICIO GUBERNAMENTAL JUAN PABLO DUARTE"/>
    <s v="01-MINISTERIO ADMINISTRATIVO DE LA PRESIDENCIA"/>
    <x v="0"/>
    <s v="2.2-CONTRATACIÓN DE SERVICIOS"/>
    <s v="2.2.1-SERVICIOS BÁSICOS"/>
    <s v="10-FONDO GENERAL"/>
    <s v="No Informado-"/>
  </r>
  <r>
    <n v="0"/>
    <n v="50000"/>
    <s v="0201-PRESIDENCIA DE LA REPÚBLICA"/>
    <x v="0"/>
    <x v="0"/>
    <x v="0"/>
    <s v="1-SERVICIOS  GENERALES"/>
    <s v="1.1-Administración general"/>
    <s v="1.1.02-Gestión administrativa, financiera, fiscal, económica y planificación"/>
    <s v="99-MULTIPROVINCIAL"/>
    <s v="00-N/A"/>
    <s v="0005-GOBERNACIÓN  DEL EDIFICIO GUBERNAMENTAL JUAN PABLO DUARTE"/>
    <s v="01-MINISTERIO ADMINISTRATIVO DE LA PRESIDENCIA"/>
    <x v="0"/>
    <s v="2.2-CONTRATACIÓN DE SERVICIOS"/>
    <s v="2.2.2-PUBLICIDAD, IMPRESIÓN Y ENCUADERNACIÓN"/>
    <s v="10-FONDO GENERAL"/>
    <s v="No Informado-"/>
  </r>
  <r>
    <n v="0"/>
    <n v="40000"/>
    <s v="0201-PRESIDENCIA DE LA REPÚBLICA"/>
    <x v="0"/>
    <x v="0"/>
    <x v="0"/>
    <s v="1-SERVICIOS  GENERALES"/>
    <s v="1.1-Administración general"/>
    <s v="1.1.02-Gestión administrativa, financiera, fiscal, económica y planificación"/>
    <s v="99-MULTIPROVINCIAL"/>
    <s v="00-N/A"/>
    <s v="0005-GOBERNACIÓN  DEL EDIFICIO GUBERNAMENTAL JUAN PABLO DUARTE"/>
    <s v="01-MINISTERIO ADMINISTRATIVO DE LA PRESIDENCIA"/>
    <x v="0"/>
    <s v="2.2-CONTRATACIÓN DE SERVICIOS"/>
    <s v="2.2.6-SEGUROS"/>
    <s v="10-FONDO GENERAL"/>
    <s v="No Informado-"/>
  </r>
  <r>
    <n v="472138.06"/>
    <n v="6319315"/>
    <s v="0201-PRESIDENCIA DE LA REPÚBLICA"/>
    <x v="0"/>
    <x v="0"/>
    <x v="0"/>
    <s v="1-SERVICIOS  GENERALES"/>
    <s v="1.1-Administración general"/>
    <s v="1.1.02-Gestión administrativa, financiera, fiscal, económica y planificación"/>
    <s v="99-MULTIPROVINCIAL"/>
    <s v="00-N/A"/>
    <s v="0005-GOBERNACIÓN  DEL EDIFICIO GUBERNAMENTAL JUAN PABLO DUARTE"/>
    <s v="01-MINISTERIO ADMINISTRATIVO DE LA PRESIDENCIA"/>
    <x v="0"/>
    <s v="2.2-CONTRATACIÓN DE SERVICIOS"/>
    <s v="2.2.7-SERVICIOS DE CONSERVACIÓN, REPARACIONES MENORES E INSTALACIONES TEMPORALES"/>
    <s v="10-FONDO GENERAL"/>
    <s v="No Informado-"/>
  </r>
  <r>
    <n v="0"/>
    <n v="1700000"/>
    <s v="0201-PRESIDENCIA DE LA REPÚBLICA"/>
    <x v="0"/>
    <x v="0"/>
    <x v="0"/>
    <s v="1-SERVICIOS  GENERALES"/>
    <s v="1.1-Administración general"/>
    <s v="1.1.02-Gestión administrativa, financiera, fiscal, económica y planificación"/>
    <s v="99-MULTIPROVINCIAL"/>
    <s v="00-N/A"/>
    <s v="0005-GOBERNACIÓN  DEL EDIFICIO GUBERNAMENTAL JUAN PABLO DUARTE"/>
    <s v="01-MINISTERIO ADMINISTRATIVO DE LA PRESIDENCIA"/>
    <x v="0"/>
    <s v="2.2-CONTRATACIÓN DE SERVICIOS"/>
    <s v="2.2.8-OTROS SERVICIOS NO INCLUIDOS EN CONCEPTOS ANTERIORES"/>
    <s v="10-FONDO GENERAL"/>
    <s v="No Informado-"/>
  </r>
  <r>
    <n v="1811418"/>
    <n v="4000000"/>
    <s v="0201-PRESIDENCIA DE LA REPÚBLICA"/>
    <x v="0"/>
    <x v="0"/>
    <x v="0"/>
    <s v="1-SERVICIOS  GENERALES"/>
    <s v="1.1-Administración general"/>
    <s v="1.1.02-Gestión administrativa, financiera, fiscal, económica y planificación"/>
    <s v="99-MULTIPROVINCIAL"/>
    <s v="00-N/A"/>
    <s v="0005-GOBERNACIÓN  DEL EDIFICIO GUBERNAMENTAL JUAN PABLO DUARTE"/>
    <s v="01-MINISTERIO ADMINISTRATIVO DE LA PRESIDENCIA"/>
    <x v="0"/>
    <s v="2.2-CONTRATACIÓN DE SERVICIOS"/>
    <s v="2.2.9-OTRAS CONTRATACIONES DE SERVICIOS"/>
    <s v="10-FONDO GENERAL"/>
    <s v="No Informado-"/>
  </r>
  <r>
    <n v="0"/>
    <n v="100000"/>
    <s v="0201-PRESIDENCIA DE LA REPÚBLICA"/>
    <x v="0"/>
    <x v="0"/>
    <x v="0"/>
    <s v="1-SERVICIOS  GENERALES"/>
    <s v="1.1-Administración general"/>
    <s v="1.1.02-Gestión administrativa, financiera, fiscal, económica y planificación"/>
    <s v="99-MULTIPROVINCIAL"/>
    <s v="00-N/A"/>
    <s v="0005-GOBERNACIÓN  DEL EDIFICIO GUBERNAMENTAL JUAN PABLO DUARTE"/>
    <s v="01-MINISTERIO ADMINISTRATIVO DE LA PRESIDENCIA"/>
    <x v="0"/>
    <s v="2.3-MATERIALES Y SUMINISTROS"/>
    <s v="2.3.1-ALIMENTOS Y PRODUCTOS AGROFORESTALES"/>
    <s v="10-FONDO GENERAL"/>
    <s v="No Informado-"/>
  </r>
  <r>
    <n v="0"/>
    <n v="250000"/>
    <s v="0201-PRESIDENCIA DE LA REPÚBLICA"/>
    <x v="0"/>
    <x v="0"/>
    <x v="0"/>
    <s v="1-SERVICIOS  GENERALES"/>
    <s v="1.1-Administración general"/>
    <s v="1.1.02-Gestión administrativa, financiera, fiscal, económica y planificación"/>
    <s v="99-MULTIPROVINCIAL"/>
    <s v="00-N/A"/>
    <s v="0005-GOBERNACIÓN  DEL EDIFICIO GUBERNAMENTAL JUAN PABLO DUARTE"/>
    <s v="01-MINISTERIO ADMINISTRATIVO DE LA PRESIDENCIA"/>
    <x v="0"/>
    <s v="2.3-MATERIALES Y SUMINISTROS"/>
    <s v="2.3.2-TEXTILES Y VESTUARIOS"/>
    <s v="10-FONDO GENERAL"/>
    <s v="No Informado-"/>
  </r>
  <r>
    <n v="0"/>
    <n v="700000"/>
    <s v="0201-PRESIDENCIA DE LA REPÚBLICA"/>
    <x v="0"/>
    <x v="0"/>
    <x v="0"/>
    <s v="1-SERVICIOS  GENERALES"/>
    <s v="1.1-Administración general"/>
    <s v="1.1.02-Gestión administrativa, financiera, fiscal, económica y planificación"/>
    <s v="99-MULTIPROVINCIAL"/>
    <s v="00-N/A"/>
    <s v="0005-GOBERNACIÓN  DEL EDIFICIO GUBERNAMENTAL JUAN PABLO DUARTE"/>
    <s v="01-MINISTERIO ADMINISTRATIVO DE LA PRESIDENCIA"/>
    <x v="0"/>
    <s v="2.3-MATERIALES Y SUMINISTROS"/>
    <s v="2.3.3-PAPEL, CARTÓN E IMPRESOS"/>
    <s v="10-FONDO GENERAL"/>
    <s v="No Informado-"/>
  </r>
  <r>
    <n v="0"/>
    <n v="450000"/>
    <s v="0201-PRESIDENCIA DE LA REPÚBLICA"/>
    <x v="0"/>
    <x v="0"/>
    <x v="0"/>
    <s v="1-SERVICIOS  GENERALES"/>
    <s v="1.1-Administración general"/>
    <s v="1.1.02-Gestión administrativa, financiera, fiscal, económica y planificación"/>
    <s v="99-MULTIPROVINCIAL"/>
    <s v="00-N/A"/>
    <s v="0005-GOBERNACIÓN  DEL EDIFICIO GUBERNAMENTAL JUAN PABLO DUARTE"/>
    <s v="01-MINISTERIO ADMINISTRATIVO DE LA PRESIDENCIA"/>
    <x v="0"/>
    <s v="2.3-MATERIALES Y SUMINISTROS"/>
    <s v="2.3.5-CUERO, CAUCHO Y PLÁSTICO"/>
    <s v="10-FONDO GENERAL"/>
    <s v="No Informado-"/>
  </r>
  <r>
    <n v="1956400"/>
    <n v="6100000"/>
    <s v="0201-PRESIDENCIA DE LA REPÚBLICA"/>
    <x v="0"/>
    <x v="0"/>
    <x v="0"/>
    <s v="1-SERVICIOS  GENERALES"/>
    <s v="1.1-Administración general"/>
    <s v="1.1.02-Gestión administrativa, financiera, fiscal, económica y planificación"/>
    <s v="99-MULTIPROVINCIAL"/>
    <s v="00-N/A"/>
    <s v="0005-GOBERNACIÓN  DEL EDIFICIO GUBERNAMENTAL JUAN PABLO DUARTE"/>
    <s v="01-MINISTERIO ADMINISTRATIVO DE LA PRESIDENCIA"/>
    <x v="0"/>
    <s v="2.3-MATERIALES Y SUMINISTROS"/>
    <s v="2.3.7-COMBUSTIBLES, LUBRICANTES, PRODUCTOS QUÍMICOS Y CONEXOS"/>
    <s v="10-FONDO GENERAL"/>
    <s v="No Informado-"/>
  </r>
  <r>
    <n v="472508.84"/>
    <n v="4200000"/>
    <s v="0201-PRESIDENCIA DE LA REPÚBLICA"/>
    <x v="0"/>
    <x v="0"/>
    <x v="0"/>
    <s v="1-SERVICIOS  GENERALES"/>
    <s v="1.1-Administración general"/>
    <s v="1.1.02-Gestión administrativa, financiera, fiscal, económica y planificación"/>
    <s v="99-MULTIPROVINCIAL"/>
    <s v="00-N/A"/>
    <s v="0005-GOBERNACIÓN  DEL EDIFICIO GUBERNAMENTAL JUAN PABLO DUARTE"/>
    <s v="01-MINISTERIO ADMINISTRATIVO DE LA PRESIDENCIA"/>
    <x v="0"/>
    <s v="2.3-MATERIALES Y SUMINISTROS"/>
    <s v="2.3.9-PRODUCTOS Y ÚTILES VARIOS"/>
    <s v="10-FONDO GENERAL"/>
    <s v="No Informado-"/>
  </r>
  <r>
    <n v="191240"/>
    <n v="275000"/>
    <s v="0201-PRESIDENCIA DE LA REPÚBLICA"/>
    <x v="0"/>
    <x v="0"/>
    <x v="0"/>
    <s v="1-SERVICIOS  GENERALES"/>
    <s v="1.1-Administración general"/>
    <s v="1.1.02-Gestión administrativa, financiera, fiscal, económica y planificación"/>
    <s v="99-MULTIPROVINCIAL"/>
    <s v="00-N/A"/>
    <s v="0008-DIRECCION GENERAL DE ETICA E INTEGRIDAD GUBERNAMENTAL"/>
    <s v="06-MINISTERIO DE LA PRESIDENCIA"/>
    <x v="0"/>
    <s v="2.2-CONTRATACIÓN DE SERVICIOS"/>
    <s v="2.2.2-PUBLICIDAD, IMPRESIÓN Y ENCUADERNACIÓN"/>
    <s v="10-FONDO GENERAL"/>
    <s v="No Informado-"/>
  </r>
  <r>
    <n v="361902.5"/>
    <n v="2071650"/>
    <s v="0201-PRESIDENCIA DE LA REPÚBLICA"/>
    <x v="0"/>
    <x v="0"/>
    <x v="0"/>
    <s v="1-SERVICIOS  GENERALES"/>
    <s v="1.1-Administración general"/>
    <s v="1.1.02-Gestión administrativa, financiera, fiscal, económica y planificación"/>
    <s v="99-MULTIPROVINCIAL"/>
    <s v="00-N/A"/>
    <s v="0008-DIRECCION GENERAL DE ETICA E INTEGRIDAD GUBERNAMENTAL"/>
    <s v="06-MINISTERIO DE LA PRESIDENCIA"/>
    <x v="0"/>
    <s v="2.2-CONTRATACIÓN DE SERVICIOS"/>
    <s v="2.2.3-VIÁTICOS"/>
    <s v="10-FONDO GENERAL"/>
    <s v="No Informado-"/>
  </r>
  <r>
    <n v="159135.03"/>
    <n v="450000"/>
    <s v="0201-PRESIDENCIA DE LA REPÚBLICA"/>
    <x v="0"/>
    <x v="0"/>
    <x v="0"/>
    <s v="1-SERVICIOS  GENERALES"/>
    <s v="1.1-Administración general"/>
    <s v="1.1.02-Gestión administrativa, financiera, fiscal, económica y planificación"/>
    <s v="99-MULTIPROVINCIAL"/>
    <s v="00-N/A"/>
    <s v="0008-DIRECCION GENERAL DE ETICA E INTEGRIDAD GUBERNAMENTAL"/>
    <s v="06-MINISTERIO DE LA PRESIDENCIA"/>
    <x v="0"/>
    <s v="2.2-CONTRATACIÓN DE SERVICIOS"/>
    <s v="2.2.4-TRANSPORTE Y ALMACENAJE"/>
    <s v="10-FONDO GENERAL"/>
    <s v="No Informado-"/>
  </r>
  <r>
    <n v="0"/>
    <n v="1950000"/>
    <s v="0201-PRESIDENCIA DE LA REPÚBLICA"/>
    <x v="0"/>
    <x v="0"/>
    <x v="0"/>
    <s v="1-SERVICIOS  GENERALES"/>
    <s v="1.1-Administración general"/>
    <s v="1.1.02-Gestión administrativa, financiera, fiscal, económica y planificación"/>
    <s v="99-MULTIPROVINCIAL"/>
    <s v="00-N/A"/>
    <s v="0008-DIRECCION GENERAL DE ETICA E INTEGRIDAD GUBERNAMENTAL"/>
    <s v="06-MINISTERIO DE LA PRESIDENCIA"/>
    <x v="0"/>
    <s v="2.2-CONTRATACIÓN DE SERVICIOS"/>
    <s v="2.2.5-ALQUILERES Y RENTAS"/>
    <s v="10-FONDO GENERAL"/>
    <s v="No Informado-"/>
  </r>
  <r>
    <n v="0"/>
    <n v="820000"/>
    <s v="0201-PRESIDENCIA DE LA REPÚBLICA"/>
    <x v="0"/>
    <x v="0"/>
    <x v="0"/>
    <s v="1-SERVICIOS  GENERALES"/>
    <s v="1.1-Administración general"/>
    <s v="1.1.02-Gestión administrativa, financiera, fiscal, económica y planificación"/>
    <s v="99-MULTIPROVINCIAL"/>
    <s v="00-N/A"/>
    <s v="0008-DIRECCION GENERAL DE ETICA E INTEGRIDAD GUBERNAMENTAL"/>
    <s v="06-MINISTERIO DE LA PRESIDENCIA"/>
    <x v="0"/>
    <s v="2.2-CONTRATACIÓN DE SERVICIOS"/>
    <s v="2.2.8-OTROS SERVICIOS NO INCLUIDOS EN CONCEPTOS ANTERIORES"/>
    <s v="10-FONDO GENERAL"/>
    <s v="No Informado-"/>
  </r>
  <r>
    <n v="449904.5"/>
    <n v="1528138"/>
    <s v="0201-PRESIDENCIA DE LA REPÚBLICA"/>
    <x v="0"/>
    <x v="0"/>
    <x v="0"/>
    <s v="1-SERVICIOS  GENERALES"/>
    <s v="1.1-Administración general"/>
    <s v="1.1.02-Gestión administrativa, financiera, fiscal, económica y planificación"/>
    <s v="99-MULTIPROVINCIAL"/>
    <s v="00-N/A"/>
    <s v="0008-DIRECCION GENERAL DE ETICA E INTEGRIDAD GUBERNAMENTAL"/>
    <s v="06-MINISTERIO DE LA PRESIDENCIA"/>
    <x v="0"/>
    <s v="2.2-CONTRATACIÓN DE SERVICIOS"/>
    <s v="2.2.9-OTRAS CONTRATACIONES DE SERVICIOS"/>
    <s v="10-FONDO GENERAL"/>
    <s v="No Informado-"/>
  </r>
  <r>
    <n v="10979367.460000001"/>
    <n v="23600000"/>
    <s v="0201-PRESIDENCIA DE LA REPÚBLICA"/>
    <x v="0"/>
    <x v="0"/>
    <x v="0"/>
    <s v="1-SERVICIOS  GENERALES"/>
    <s v="1.1-Administración general"/>
    <s v="1.1.02-Gestión administrativa, financiera, fiscal, económica y planificación"/>
    <s v="99-MULTIPROVINCIAL"/>
    <s v="00-N/A"/>
    <s v="0009-DIRECCIÓN GENERAL DE PROYECTOS ESTRATÉGICOS Y ESPECIALES DE LA PRESIDENCIA DE LA REPÚBLICA (PROPEEP)"/>
    <s v="06-MINISTERIO DE LA PRESIDENCIA"/>
    <x v="0"/>
    <s v="2.2-CONTRATACIÓN DE SERVICIOS"/>
    <s v="2.2.2-PUBLICIDAD, IMPRESIÓN Y ENCUADERNACIÓN"/>
    <s v="10-FONDO GENERAL"/>
    <s v="No Informado-"/>
  </r>
  <r>
    <n v="25846159.32"/>
    <n v="54000000"/>
    <s v="0201-PRESIDENCIA DE LA REPÚBLICA"/>
    <x v="0"/>
    <x v="0"/>
    <x v="0"/>
    <s v="1-SERVICIOS  GENERALES"/>
    <s v="1.1-Administración general"/>
    <s v="1.1.02-Gestión administrativa, financiera, fiscal, económica y planificación"/>
    <s v="99-MULTIPROVINCIAL"/>
    <s v="00-N/A"/>
    <s v="0009-DIRECCIÓN GENERAL DE PROYECTOS ESTRATÉGICOS Y ESPECIALES DE LA PRESIDENCIA DE LA REPÚBLICA (PROPEEP)"/>
    <s v="06-MINISTERIO DE LA PRESIDENCIA"/>
    <x v="0"/>
    <s v="2.2-CONTRATACIÓN DE SERVICIOS"/>
    <s v="2.2.3-VIÁTICOS"/>
    <s v="10-FONDO GENERAL"/>
    <s v="No Informado-"/>
  </r>
  <r>
    <n v="0"/>
    <n v="0"/>
    <s v="0201-PRESIDENCIA DE LA REPÚBLICA"/>
    <x v="0"/>
    <x v="0"/>
    <x v="0"/>
    <s v="1-SERVICIOS  GENERALES"/>
    <s v="1.1-Administración general"/>
    <s v="1.1.02-Gestión administrativa, financiera, fiscal, económica y planificación"/>
    <s v="99-MULTIPROVINCIAL"/>
    <s v="00-N/A"/>
    <s v="0009-DIRECCIÓN GENERAL DE PROYECTOS ESTRATÉGICOS Y ESPECIALES DE LA PRESIDENCIA DE LA REPÚBLICA (PROPEEP)"/>
    <s v="06-MINISTERIO DE LA PRESIDENCIA"/>
    <x v="0"/>
    <s v="2.2-CONTRATACIÓN DE SERVICIOS"/>
    <s v="2.2.5-ALQUILERES Y RENTAS"/>
    <s v="50-CRÉDITO INTERNO"/>
    <s v="No Informado-"/>
  </r>
  <r>
    <n v="1060000"/>
    <n v="85286000"/>
    <s v="0201-PRESIDENCIA DE LA REPÚBLICA"/>
    <x v="0"/>
    <x v="0"/>
    <x v="0"/>
    <s v="1-SERVICIOS  GENERALES"/>
    <s v="1.1-Administración general"/>
    <s v="1.1.02-Gestión administrativa, financiera, fiscal, económica y planificación"/>
    <s v="99-MULTIPROVINCIAL"/>
    <s v="00-N/A"/>
    <s v="0009-DIRECCIÓN GENERAL DE PROYECTOS ESTRATÉGICOS Y ESPECIALES DE LA PRESIDENCIA DE LA REPÚBLICA (PROPEEP)"/>
    <s v="06-MINISTERIO DE LA PRESIDENCIA"/>
    <x v="0"/>
    <s v="2.2-CONTRATACIÓN DE SERVICIOS"/>
    <s v="2.2.8-OTROS SERVICIOS NO INCLUIDOS EN CONCEPTOS ANTERIORES"/>
    <s v="10-FONDO GENERAL"/>
    <s v="No Informado-"/>
  </r>
  <r>
    <n v="4713069.72"/>
    <n v="25200000"/>
    <s v="0201-PRESIDENCIA DE LA REPÚBLICA"/>
    <x v="0"/>
    <x v="0"/>
    <x v="0"/>
    <s v="1-SERVICIOS  GENERALES"/>
    <s v="1.1-Administración general"/>
    <s v="1.1.02-Gestión administrativa, financiera, fiscal, económica y planificación"/>
    <s v="99-MULTIPROVINCIAL"/>
    <s v="00-N/A"/>
    <s v="0009-DIRECCIÓN GENERAL DE PROYECTOS ESTRATÉGICOS Y ESPECIALES DE LA PRESIDENCIA DE LA REPÚBLICA (PROPEEP)"/>
    <s v="06-MINISTERIO DE LA PRESIDENCIA"/>
    <x v="0"/>
    <s v="2.2-CONTRATACIÓN DE SERVICIOS"/>
    <s v="2.2.9-OTRAS CONTRATACIONES DE SERVICIOS"/>
    <s v="10-FONDO GENERAL"/>
    <s v="No Informado-"/>
  </r>
  <r>
    <n v="36485846.219999999"/>
    <n v="107796121"/>
    <s v="0201-PRESIDENCIA DE LA REPÚBLICA"/>
    <x v="0"/>
    <x v="0"/>
    <x v="0"/>
    <s v="1-SERVICIOS  GENERALES"/>
    <s v="1.1-Administración general"/>
    <s v="1.1.02-Gestión administrativa, financiera, fiscal, económica y planificación"/>
    <s v="99-MULTIPROVINCIAL"/>
    <s v="00-N/A"/>
    <s v="0009-DIRECCIÓN GENERAL DE PROYECTOS ESTRATÉGICOS Y ESPECIALES DE LA PRESIDENCIA DE LA REPÚBLICA (PROPEEP)"/>
    <s v="06-MINISTERIO DE LA PRESIDENCIA"/>
    <x v="0"/>
    <s v="2.3-MATERIALES Y SUMINISTROS"/>
    <s v="2.3.1-ALIMENTOS Y PRODUCTOS AGROFORESTALES"/>
    <s v="10-FONDO GENERAL"/>
    <s v="No Informado-"/>
  </r>
  <r>
    <n v="0"/>
    <n v="0"/>
    <s v="0201-PRESIDENCIA DE LA REPÚBLICA"/>
    <x v="0"/>
    <x v="0"/>
    <x v="0"/>
    <s v="1-SERVICIOS  GENERALES"/>
    <s v="1.1-Administración general"/>
    <s v="1.1.02-Gestión administrativa, financiera, fiscal, económica y planificación"/>
    <s v="99-MULTIPROVINCIAL"/>
    <s v="00-N/A"/>
    <s v="0009-DIRECCIÓN GENERAL DE PROYECTOS ESTRATÉGICOS Y ESPECIALES DE LA PRESIDENCIA DE LA REPÚBLICA (PROPEEP)"/>
    <s v="06-MINISTERIO DE LA PRESIDENCIA"/>
    <x v="0"/>
    <s v="2.3-MATERIALES Y SUMINISTROS"/>
    <s v="2.3.1-ALIMENTOS Y PRODUCTOS AGROFORESTALES"/>
    <s v="50-CRÉDITO INTERNO"/>
    <s v="No Informado-"/>
  </r>
  <r>
    <n v="4124622.24"/>
    <n v="5688581"/>
    <s v="0201-PRESIDENCIA DE LA REPÚBLICA"/>
    <x v="0"/>
    <x v="0"/>
    <x v="0"/>
    <s v="1-SERVICIOS  GENERALES"/>
    <s v="1.1-Administración general"/>
    <s v="1.1.02-Gestión administrativa, financiera, fiscal, económica y planificación"/>
    <s v="99-MULTIPROVINCIAL"/>
    <s v="00-N/A"/>
    <s v="0009-DIRECCIÓN GENERAL DE PROYECTOS ESTRATÉGICOS Y ESPECIALES DE LA PRESIDENCIA DE LA REPÚBLICA (PROPEEP)"/>
    <s v="06-MINISTERIO DE LA PRESIDENCIA"/>
    <x v="0"/>
    <s v="2.3-MATERIALES Y SUMINISTROS"/>
    <s v="2.3.2-TEXTILES Y VESTUARIOS"/>
    <s v="10-FONDO GENERAL"/>
    <s v="No Informado-"/>
  </r>
  <r>
    <n v="6435317.0199999996"/>
    <n v="17000000"/>
    <s v="0201-PRESIDENCIA DE LA REPÚBLICA"/>
    <x v="0"/>
    <x v="0"/>
    <x v="0"/>
    <s v="1-SERVICIOS  GENERALES"/>
    <s v="1.1-Administración general"/>
    <s v="1.1.02-Gestión administrativa, financiera, fiscal, económica y planificación"/>
    <s v="99-MULTIPROVINCIAL"/>
    <s v="00-N/A"/>
    <s v="0009-DIRECCIÓN GENERAL DE PROYECTOS ESTRATÉGICOS Y ESPECIALES DE LA PRESIDENCIA DE LA REPÚBLICA (PROPEEP)"/>
    <s v="06-MINISTERIO DE LA PRESIDENCIA"/>
    <x v="0"/>
    <s v="2.3-MATERIALES Y SUMINISTROS"/>
    <s v="2.3.4-PRODUCTOS FARMACÉUTICOS"/>
    <s v="10-FONDO GENERAL"/>
    <s v="No Informado-"/>
  </r>
  <r>
    <n v="7602400.9100000001"/>
    <n v="42600000"/>
    <s v="0201-PRESIDENCIA DE LA REPÚBLICA"/>
    <x v="0"/>
    <x v="0"/>
    <x v="0"/>
    <s v="1-SERVICIOS  GENERALES"/>
    <s v="1.1-Administración general"/>
    <s v="1.1.02-Gestión administrativa, financiera, fiscal, económica y planificación"/>
    <s v="99-MULTIPROVINCIAL"/>
    <s v="00-N/A"/>
    <s v="0009-DIRECCIÓN GENERAL DE PROYECTOS ESTRATÉGICOS Y ESPECIALES DE LA PRESIDENCIA DE LA REPÚBLICA (PROPEEP)"/>
    <s v="06-MINISTERIO DE LA PRESIDENCIA"/>
    <x v="0"/>
    <s v="2.3-MATERIALES Y SUMINISTROS"/>
    <s v="2.3.7-COMBUSTIBLES, LUBRICANTES, PRODUCTOS QUÍMICOS Y CONEXOS"/>
    <s v="10-FONDO GENERAL"/>
    <s v="No Informado-"/>
  </r>
  <r>
    <n v="8171772.2300000004"/>
    <n v="28783657"/>
    <s v="0201-PRESIDENCIA DE LA REPÚBLICA"/>
    <x v="0"/>
    <x v="0"/>
    <x v="0"/>
    <s v="1-SERVICIOS  GENERALES"/>
    <s v="1.1-Administración general"/>
    <s v="1.1.02-Gestión administrativa, financiera, fiscal, económica y planificación"/>
    <s v="99-MULTIPROVINCIAL"/>
    <s v="00-N/A"/>
    <s v="0009-DIRECCIÓN GENERAL DE PROYECTOS ESTRATÉGICOS Y ESPECIALES DE LA PRESIDENCIA DE LA REPÚBLICA (PROPEEP)"/>
    <s v="06-MINISTERIO DE LA PRESIDENCIA"/>
    <x v="0"/>
    <s v="2.3-MATERIALES Y SUMINISTROS"/>
    <s v="2.3.9-PRODUCTOS Y ÚTILES VARIOS"/>
    <s v="10-FONDO GENERAL"/>
    <s v="No Informado-"/>
  </r>
  <r>
    <n v="91992800"/>
    <n v="165520000"/>
    <s v="0201-PRESIDENCIA DE LA REPÚBLICA"/>
    <x v="0"/>
    <x v="0"/>
    <x v="0"/>
    <s v="1-SERVICIOS  GENERALES"/>
    <s v="1.1-Administración general"/>
    <s v="1.1.02-Gestión administrativa, financiera, fiscal, económica y planificación"/>
    <s v="99-MULTIPROVINCIAL"/>
    <s v="00-N/A"/>
    <s v="0031-DIRECCION DE PRENSA DEL PRESIDENTE"/>
    <s v="01-MINISTERIO ADMINISTRATIVO DE LA PRESIDENCIA"/>
    <x v="0"/>
    <s v="2.2-CONTRATACIÓN DE SERVICIOS"/>
    <s v="2.2.2-PUBLICIDAD, IMPRESIÓN Y ENCUADERNACIÓN"/>
    <s v="10-FONDO GENERAL"/>
    <s v="No Informado-"/>
  </r>
  <r>
    <n v="109066.65"/>
    <n v="240396"/>
    <s v="0201-PRESIDENCIA DE LA REPÚBLICA"/>
    <x v="0"/>
    <x v="0"/>
    <x v="0"/>
    <s v="1-SERVICIOS  GENERALES"/>
    <s v="1.1-Administración general"/>
    <s v="1.1.02-Gestión administrativa, financiera, fiscal, económica y planificación"/>
    <s v="99-MULTIPROVINCIAL"/>
    <s v="00-N/A"/>
    <s v="0031-DIRECCION DE PRENSA DEL PRESIDENTE"/>
    <s v="01-MINISTERIO ADMINISTRATIVO DE LA PRESIDENCIA"/>
    <x v="0"/>
    <s v="2.2-CONTRATACIÓN DE SERVICIOS"/>
    <s v="2.2.6-SEGUROS"/>
    <s v="10-FONDO GENERAL"/>
    <s v="No Informado-"/>
  </r>
  <r>
    <n v="0"/>
    <n v="275000"/>
    <s v="0201-PRESIDENCIA DE LA REPÚBLICA"/>
    <x v="0"/>
    <x v="0"/>
    <x v="0"/>
    <s v="1-SERVICIOS  GENERALES"/>
    <s v="1.1-Administración general"/>
    <s v="1.1.02-Gestión administrativa, financiera, fiscal, económica y planificación"/>
    <s v="99-MULTIPROVINCIAL"/>
    <s v="00-N/A"/>
    <s v="0032-DIRECCION DE ESTRATEGIA Y COMUNICACION GUBERNAMENTAL"/>
    <s v="01-MINISTERIO ADMINISTRATIVO DE LA PRESIDENCIA"/>
    <x v="0"/>
    <s v="2.2-CONTRATACIÓN DE SERVICIOS"/>
    <s v="2.2.1-SERVICIOS BÁSICOS"/>
    <s v="10-FONDO GENERAL"/>
    <s v="No Informado-"/>
  </r>
  <r>
    <n v="115983.23"/>
    <n v="634350"/>
    <s v="0201-PRESIDENCIA DE LA REPÚBLICA"/>
    <x v="0"/>
    <x v="0"/>
    <x v="0"/>
    <s v="1-SERVICIOS  GENERALES"/>
    <s v="1.1-Administración general"/>
    <s v="1.1.02-Gestión administrativa, financiera, fiscal, económica y planificación"/>
    <s v="99-MULTIPROVINCIAL"/>
    <s v="00-N/A"/>
    <s v="0032-DIRECCION DE ESTRATEGIA Y COMUNICACION GUBERNAMENTAL"/>
    <s v="01-MINISTERIO ADMINISTRATIVO DE LA PRESIDENCIA"/>
    <x v="0"/>
    <s v="2.2-CONTRATACIÓN DE SERVICIOS"/>
    <s v="2.2.5-ALQUILERES Y RENTAS"/>
    <s v="10-FONDO GENERAL"/>
    <s v="No Informado-"/>
  </r>
  <r>
    <n v="0"/>
    <n v="3900"/>
    <s v="0201-PRESIDENCIA DE LA REPÚBLICA"/>
    <x v="0"/>
    <x v="0"/>
    <x v="0"/>
    <s v="1-SERVICIOS  GENERALES"/>
    <s v="1.1-Administración general"/>
    <s v="1.1.02-Gestión administrativa, financiera, fiscal, económica y planificación"/>
    <s v="99-MULTIPROVINCIAL"/>
    <s v="00-N/A"/>
    <s v="0032-DIRECCION DE ESTRATEGIA Y COMUNICACION GUBERNAMENTAL"/>
    <s v="01-MINISTERIO ADMINISTRATIVO DE LA PRESIDENCIA"/>
    <x v="0"/>
    <s v="2.2-CONTRATACIÓN DE SERVICIOS"/>
    <s v="2.2.6-SEGUROS"/>
    <s v="10-FONDO GENERAL"/>
    <s v="No Informado-"/>
  </r>
  <r>
    <n v="56887.8"/>
    <n v="21984500"/>
    <s v="0201-PRESIDENCIA DE LA REPÚBLICA"/>
    <x v="0"/>
    <x v="0"/>
    <x v="0"/>
    <s v="1-SERVICIOS  GENERALES"/>
    <s v="1.1-Administración general"/>
    <s v="1.1.02-Gestión administrativa, financiera, fiscal, económica y planificación"/>
    <s v="99-MULTIPROVINCIAL"/>
    <s v="00-N/A"/>
    <s v="0032-DIRECCION DE ESTRATEGIA Y COMUNICACION GUBERNAMENTAL"/>
    <s v="01-MINISTERIO ADMINISTRATIVO DE LA PRESIDENCIA"/>
    <x v="0"/>
    <s v="2.2-CONTRATACIÓN DE SERVICIOS"/>
    <s v="2.2.8-OTROS SERVICIOS NO INCLUIDOS EN CONCEPTOS ANTERIORES"/>
    <s v="10-FONDO GENERAL"/>
    <s v="No Informado-"/>
  </r>
  <r>
    <n v="364188.96"/>
    <n v="4107625"/>
    <s v="0201-PRESIDENCIA DE LA REPÚBLICA"/>
    <x v="0"/>
    <x v="0"/>
    <x v="0"/>
    <s v="1-SERVICIOS  GENERALES"/>
    <s v="1.1-Administración general"/>
    <s v="1.1.02-Gestión administrativa, financiera, fiscal, económica y planificación"/>
    <s v="99-MULTIPROVINCIAL"/>
    <s v="00-N/A"/>
    <s v="0032-DIRECCION DE ESTRATEGIA Y COMUNICACION GUBERNAMENTAL"/>
    <s v="01-MINISTERIO ADMINISTRATIVO DE LA PRESIDENCIA"/>
    <x v="0"/>
    <s v="2.3-MATERIALES Y SUMINISTROS"/>
    <s v="2.3.9-PRODUCTOS Y ÚTILES VARIOS"/>
    <s v="10-FONDO GENERAL"/>
    <s v="No Informado-"/>
  </r>
  <r>
    <n v="224200"/>
    <n v="9300000"/>
    <s v="0201-PRESIDENCIA DE LA REPÚBLICA"/>
    <x v="0"/>
    <x v="0"/>
    <x v="0"/>
    <s v="1-SERVICIOS  GENERALES"/>
    <s v="1.1-Administración general"/>
    <s v="1.1.02-Gestión administrativa, financiera, fiscal, económica y planificación"/>
    <s v="99-MULTIPROVINCIAL"/>
    <s v="00-N/A"/>
    <s v="0009-DIRECCIÓN GENERAL DE PROYECTOS ESTRATÉGICOS Y ESPECIALES DE LA PRESIDENCIA DE LA REPÚBLICA (PROPEEP)"/>
    <s v="06-MINISTERIO DE LA PRESIDENCIA"/>
    <x v="0"/>
    <s v="2.2-CONTRATACIÓN DE SERVICIOS"/>
    <s v="2.2.8-OTROS SERVICIOS NO INCLUIDOS EN CONCEPTOS ANTERIORES"/>
    <s v="10-FONDO GENERAL"/>
    <s v="No Informado-"/>
  </r>
  <r>
    <n v="0"/>
    <n v="5500000"/>
    <s v="0201-PRESIDENCIA DE LA REPÚBLICA"/>
    <x v="0"/>
    <x v="0"/>
    <x v="0"/>
    <s v="1-SERVICIOS  GENERALES"/>
    <s v="1.1-Administración general"/>
    <s v="1.1.02-Gestión administrativa, financiera, fiscal, económica y planificación"/>
    <s v="99-MULTIPROVINCIAL"/>
    <s v="00-N/A"/>
    <s v="0009-DIRECCIÓN GENERAL DE PROYECTOS ESTRATÉGICOS Y ESPECIALES DE LA PRESIDENCIA DE LA REPÚBLICA (PROPEEP)"/>
    <s v="06-MINISTERIO DE LA PRESIDENCIA"/>
    <x v="0"/>
    <s v="2.2-CONTRATACIÓN DE SERVICIOS"/>
    <s v="2.2.9-OTRAS CONTRATACIONES DE SERVICIOS"/>
    <s v="10-FONDO GENERAL"/>
    <s v="No Informado-"/>
  </r>
  <r>
    <n v="7933.54"/>
    <n v="400000"/>
    <s v="0201-PRESIDENCIA DE LA REPÚBLICA"/>
    <x v="0"/>
    <x v="0"/>
    <x v="0"/>
    <s v="1-SERVICIOS  GENERALES"/>
    <s v="1.1-Administración general"/>
    <s v="1.1.02-Gestión administrativa, financiera, fiscal, económica y planificación"/>
    <s v="99-MULTIPROVINCIAL"/>
    <s v="00-N/A"/>
    <s v="0009-DIRECCIÓN GENERAL DE PROYECTOS ESTRATÉGICOS Y ESPECIALES DE LA PRESIDENCIA DE LA REPÚBLICA (PROPEEP)"/>
    <s v="06-MINISTERIO DE LA PRESIDENCIA"/>
    <x v="0"/>
    <s v="2.3-MATERIALES Y SUMINISTROS"/>
    <s v="2.3.6-PRODUCTOS DE MINERALES, METÁLICOS Y NO METÁLICOS"/>
    <s v="10-FONDO GENERAL"/>
    <s v="No Informado-"/>
  </r>
  <r>
    <n v="1727179.47"/>
    <n v="15252800"/>
    <s v="0201-PRESIDENCIA DE LA REPÚBLICA"/>
    <x v="0"/>
    <x v="0"/>
    <x v="0"/>
    <s v="1-SERVICIOS  GENERALES"/>
    <s v="1.1-Administración general"/>
    <s v="1.1.02-Gestión administrativa, financiera, fiscal, económica y planificación"/>
    <s v="99-MULTIPROVINCIAL"/>
    <s v="00-N/A"/>
    <s v="0009-DIRECCIÓN GENERAL DE PROYECTOS ESTRATÉGICOS Y ESPECIALES DE LA PRESIDENCIA DE LA REPÚBLICA (PROPEEP)"/>
    <s v="06-MINISTERIO DE LA PRESIDENCIA"/>
    <x v="0"/>
    <s v="2.3-MATERIALES Y SUMINISTROS"/>
    <s v="2.3.7-COMBUSTIBLES, LUBRICANTES, PRODUCTOS QUÍMICOS Y CONEXOS"/>
    <s v="10-FONDO GENERAL"/>
    <s v="No Informado-"/>
  </r>
  <r>
    <n v="1111208.3400000001"/>
    <n v="2000000"/>
    <s v="0201-PRESIDENCIA DE LA REPÚBLICA"/>
    <x v="0"/>
    <x v="0"/>
    <x v="0"/>
    <s v="1-SERVICIOS  GENERALES"/>
    <s v="1.1-Administración general"/>
    <s v="1.1.02-Gestión administrativa, financiera, fiscal, económica y planificación"/>
    <s v="99-MULTIPROVINCIAL"/>
    <s v="00-N/A"/>
    <s v="0031-DIRECCION DE PRENSA DEL PRESIDENTE"/>
    <s v="01-MINISTERIO ADMINISTRATIVO DE LA PRESIDENCIA"/>
    <x v="0"/>
    <s v="2.2-CONTRATACIÓN DE SERVICIOS"/>
    <s v="2.2.6-SEGUROS"/>
    <s v="10-FONDO GENERAL"/>
    <s v="No Informado-"/>
  </r>
  <r>
    <n v="3165.86"/>
    <n v="400000"/>
    <s v="0201-PRESIDENCIA DE LA REPÚBLICA"/>
    <x v="0"/>
    <x v="0"/>
    <x v="0"/>
    <s v="1-SERVICIOS  GENERALES"/>
    <s v="1.1-Administración general"/>
    <s v="1.1.02-Gestión administrativa, financiera, fiscal, económica y planificación"/>
    <s v="99-MULTIPROVINCIAL"/>
    <s v="00-N/A"/>
    <s v="0001-MINISTERIO DE LA PRESIDENCIA"/>
    <s v="06-MINISTERIO DE LA PRESIDENCIA"/>
    <x v="0"/>
    <s v="2.2-CONTRATACIÓN DE SERVICIOS"/>
    <s v="2.2.1-SERVICIOS BÁSICOS"/>
    <s v="10-FONDO GENERAL"/>
    <s v="No Informado-"/>
  </r>
  <r>
    <n v="1359166.69"/>
    <n v="0"/>
    <s v="0201-PRESIDENCIA DE LA REPÚBLICA"/>
    <x v="0"/>
    <x v="0"/>
    <x v="0"/>
    <s v="1-SERVICIOS  GENERALES"/>
    <s v="1.1-Administración general"/>
    <s v="1.1.02-Gestión administrativa, financiera, fiscal, económica y planificación"/>
    <s v="99-MULTIPROVINCIAL"/>
    <s v="00-N/A"/>
    <s v="0001-MINISTERIO DE LA PRESIDENCIA"/>
    <s v="06-MINISTERIO DE LA PRESIDENCIA"/>
    <x v="0"/>
    <s v="2.2-CONTRATACIÓN DE SERVICIOS"/>
    <s v="2.2.2-PUBLICIDAD, IMPRESIÓN Y ENCUADERNACIÓN"/>
    <s v="10-FONDO GENERAL"/>
    <s v="No Informado-"/>
  </r>
  <r>
    <n v="0"/>
    <n v="100000"/>
    <s v="0201-PRESIDENCIA DE LA REPÚBLICA"/>
    <x v="0"/>
    <x v="0"/>
    <x v="0"/>
    <s v="1-SERVICIOS  GENERALES"/>
    <s v="1.1-Administración general"/>
    <s v="1.1.02-Gestión administrativa, financiera, fiscal, económica y planificación"/>
    <s v="99-MULTIPROVINCIAL"/>
    <s v="00-N/A"/>
    <s v="0001-MINISTERIO DE LA PRESIDENCIA"/>
    <s v="06-MINISTERIO DE LA PRESIDENCIA"/>
    <x v="0"/>
    <s v="2.2-CONTRATACIÓN DE SERVICIOS"/>
    <s v="2.2.3-VIÁTICOS"/>
    <s v="10-FONDO GENERAL"/>
    <s v="No Informado-"/>
  </r>
  <r>
    <n v="0"/>
    <n v="100000"/>
    <s v="0201-PRESIDENCIA DE LA REPÚBLICA"/>
    <x v="0"/>
    <x v="0"/>
    <x v="0"/>
    <s v="1-SERVICIOS  GENERALES"/>
    <s v="1.1-Administración general"/>
    <s v="1.1.02-Gestión administrativa, financiera, fiscal, económica y planificación"/>
    <s v="99-MULTIPROVINCIAL"/>
    <s v="00-N/A"/>
    <s v="0001-MINISTERIO DE LA PRESIDENCIA"/>
    <s v="06-MINISTERIO DE LA PRESIDENCIA"/>
    <x v="0"/>
    <s v="2.2-CONTRATACIÓN DE SERVICIOS"/>
    <s v="2.2.4-TRANSPORTE Y ALMACENAJE"/>
    <s v="10-FONDO GENERAL"/>
    <s v="No Informado-"/>
  </r>
  <r>
    <n v="4105948.57"/>
    <n v="1164964"/>
    <s v="0201-PRESIDENCIA DE LA REPÚBLICA"/>
    <x v="0"/>
    <x v="0"/>
    <x v="0"/>
    <s v="1-SERVICIOS  GENERALES"/>
    <s v="1.1-Administración general"/>
    <s v="1.1.02-Gestión administrativa, financiera, fiscal, económica y planificación"/>
    <s v="99-MULTIPROVINCIAL"/>
    <s v="00-N/A"/>
    <s v="0001-MINISTERIO DE LA PRESIDENCIA"/>
    <s v="06-MINISTERIO DE LA PRESIDENCIA"/>
    <x v="0"/>
    <s v="2.2-CONTRATACIÓN DE SERVICIOS"/>
    <s v="2.2.5-ALQUILERES Y RENTAS"/>
    <s v="10-FONDO GENERAL"/>
    <s v="No Informado-"/>
  </r>
  <r>
    <n v="791731.39"/>
    <n v="817200"/>
    <s v="0201-PRESIDENCIA DE LA REPÚBLICA"/>
    <x v="0"/>
    <x v="0"/>
    <x v="0"/>
    <s v="1-SERVICIOS  GENERALES"/>
    <s v="1.1-Administración general"/>
    <s v="1.1.02-Gestión administrativa, financiera, fiscal, económica y planificación"/>
    <s v="99-MULTIPROVINCIAL"/>
    <s v="00-N/A"/>
    <s v="0001-MINISTERIO DE LA PRESIDENCIA"/>
    <s v="06-MINISTERIO DE LA PRESIDENCIA"/>
    <x v="0"/>
    <s v="2.2-CONTRATACIÓN DE SERVICIOS"/>
    <s v="2.2.6-SEGUROS"/>
    <s v="10-FONDO GENERAL"/>
    <s v="No Informado-"/>
  </r>
  <r>
    <n v="6116173"/>
    <n v="450000"/>
    <s v="0201-PRESIDENCIA DE LA REPÚBLICA"/>
    <x v="0"/>
    <x v="0"/>
    <x v="0"/>
    <s v="1-SERVICIOS  GENERALES"/>
    <s v="1.1-Administración general"/>
    <s v="1.1.02-Gestión administrativa, financiera, fiscal, económica y planificación"/>
    <s v="99-MULTIPROVINCIAL"/>
    <s v="00-N/A"/>
    <s v="0001-MINISTERIO DE LA PRESIDENCIA"/>
    <s v="06-MINISTERIO DE LA PRESIDENCIA"/>
    <x v="0"/>
    <s v="2.2-CONTRATACIÓN DE SERVICIOS"/>
    <s v="2.2.8-OTROS SERVICIOS NO INCLUIDOS EN CONCEPTOS ANTERIORES"/>
    <s v="10-FONDO GENERAL"/>
    <s v="No Informado-"/>
  </r>
  <r>
    <n v="1499587.66"/>
    <n v="1600000"/>
    <s v="0201-PRESIDENCIA DE LA REPÚBLICA"/>
    <x v="0"/>
    <x v="0"/>
    <x v="0"/>
    <s v="1-SERVICIOS  GENERALES"/>
    <s v="1.1-Administración general"/>
    <s v="1.1.02-Gestión administrativa, financiera, fiscal, económica y planificación"/>
    <s v="99-MULTIPROVINCIAL"/>
    <s v="00-N/A"/>
    <s v="0001-MINISTERIO DE LA PRESIDENCIA"/>
    <s v="06-MINISTERIO DE LA PRESIDENCIA"/>
    <x v="0"/>
    <s v="2.2-CONTRATACIÓN DE SERVICIOS"/>
    <s v="2.2.9-OTRAS CONTRATACIONES DE SERVICIOS"/>
    <s v="10-FONDO GENERAL"/>
    <s v="No Informado-"/>
  </r>
  <r>
    <n v="0"/>
    <n v="144285"/>
    <s v="0201-PRESIDENCIA DE LA REPÚBLICA"/>
    <x v="0"/>
    <x v="0"/>
    <x v="0"/>
    <s v="1-SERVICIOS  GENERALES"/>
    <s v="1.1-Administración general"/>
    <s v="1.1.02-Gestión administrativa, financiera, fiscal, económica y planificación"/>
    <s v="99-MULTIPROVINCIAL"/>
    <s v="00-N/A"/>
    <s v="0001-MINISTERIO DE LA PRESIDENCIA"/>
    <s v="06-MINISTERIO DE LA PRESIDENCIA"/>
    <x v="0"/>
    <s v="2.3-MATERIALES Y SUMINISTROS"/>
    <s v="2.3.1-ALIMENTOS Y PRODUCTOS AGROFORESTALES"/>
    <s v="10-FONDO GENERAL"/>
    <s v="No Informado-"/>
  </r>
  <r>
    <n v="0"/>
    <n v="0"/>
    <s v="0201-PRESIDENCIA DE LA REPÚBLICA"/>
    <x v="0"/>
    <x v="0"/>
    <x v="0"/>
    <s v="1-SERVICIOS  GENERALES"/>
    <s v="1.1-Administración general"/>
    <s v="1.1.02-Gestión administrativa, financiera, fiscal, económica y planificación"/>
    <s v="99-MULTIPROVINCIAL"/>
    <s v="00-N/A"/>
    <s v="0001-MINISTERIO DE LA PRESIDENCIA"/>
    <s v="06-MINISTERIO DE LA PRESIDENCIA"/>
    <x v="0"/>
    <s v="2.3-MATERIALES Y SUMINISTROS"/>
    <s v="2.3.2-TEXTILES Y VESTUARIOS"/>
    <s v="10-FONDO GENERAL"/>
    <s v="No Informado-"/>
  </r>
  <r>
    <n v="0"/>
    <n v="300000"/>
    <s v="0201-PRESIDENCIA DE LA REPÚBLICA"/>
    <x v="0"/>
    <x v="0"/>
    <x v="0"/>
    <s v="1-SERVICIOS  GENERALES"/>
    <s v="1.1-Administración general"/>
    <s v="1.1.02-Gestión administrativa, financiera, fiscal, económica y planificación"/>
    <s v="99-MULTIPROVINCIAL"/>
    <s v="00-N/A"/>
    <s v="0001-MINISTERIO DE LA PRESIDENCIA"/>
    <s v="06-MINISTERIO DE LA PRESIDENCIA"/>
    <x v="0"/>
    <s v="2.3-MATERIALES Y SUMINISTROS"/>
    <s v="2.3.3-PAPEL, CARTÓN E IMPRESOS"/>
    <s v="10-FONDO GENERAL"/>
    <s v="No Informado-"/>
  </r>
  <r>
    <n v="0"/>
    <n v="0"/>
    <s v="0201-PRESIDENCIA DE LA REPÚBLICA"/>
    <x v="0"/>
    <x v="0"/>
    <x v="0"/>
    <s v="1-SERVICIOS  GENERALES"/>
    <s v="1.1-Administración general"/>
    <s v="1.1.02-Gestión administrativa, financiera, fiscal, económica y planificación"/>
    <s v="99-MULTIPROVINCIAL"/>
    <s v="00-N/A"/>
    <s v="0001-MINISTERIO DE LA PRESIDENCIA"/>
    <s v="06-MINISTERIO DE LA PRESIDENCIA"/>
    <x v="0"/>
    <s v="2.3-MATERIALES Y SUMINISTROS"/>
    <s v="2.3.6-PRODUCTOS DE MINERALES, METÁLICOS Y NO METÁLICOS"/>
    <s v="10-FONDO GENERAL"/>
    <s v="No Informado-"/>
  </r>
  <r>
    <n v="672800"/>
    <n v="682800"/>
    <s v="0201-PRESIDENCIA DE LA REPÚBLICA"/>
    <x v="0"/>
    <x v="0"/>
    <x v="0"/>
    <s v="1-SERVICIOS  GENERALES"/>
    <s v="1.1-Administración general"/>
    <s v="1.1.02-Gestión administrativa, financiera, fiscal, económica y planificación"/>
    <s v="99-MULTIPROVINCIAL"/>
    <s v="00-N/A"/>
    <s v="0001-MINISTERIO DE LA PRESIDENCIA"/>
    <s v="06-MINISTERIO DE LA PRESIDENCIA"/>
    <x v="0"/>
    <s v="2.3-MATERIALES Y SUMINISTROS"/>
    <s v="2.3.7-COMBUSTIBLES, LUBRICANTES, PRODUCTOS QUÍMICOS Y CONEXOS"/>
    <s v="10-FONDO GENERAL"/>
    <s v="No Informado-"/>
  </r>
  <r>
    <n v="0"/>
    <n v="600000"/>
    <s v="0201-PRESIDENCIA DE LA REPÚBLICA"/>
    <x v="0"/>
    <x v="0"/>
    <x v="0"/>
    <s v="1-SERVICIOS  GENERALES"/>
    <s v="1.1-Administración general"/>
    <s v="1.1.02-Gestión administrativa, financiera, fiscal, económica y planificación"/>
    <s v="99-MULTIPROVINCIAL"/>
    <s v="00-N/A"/>
    <s v="0001-MINISTERIO DE LA PRESIDENCIA"/>
    <s v="06-MINISTERIO DE LA PRESIDENCIA"/>
    <x v="0"/>
    <s v="2.3-MATERIALES Y SUMINISTROS"/>
    <s v="2.3.9-PRODUCTOS Y ÚTILES VARIOS"/>
    <s v="10-FONDO GENERAL"/>
    <s v="No Informado-"/>
  </r>
  <r>
    <n v="113400.91"/>
    <n v="1350000"/>
    <s v="0201-PRESIDENCIA DE LA REPÚBLICA"/>
    <x v="0"/>
    <x v="0"/>
    <x v="0"/>
    <s v="1-SERVICIOS  GENERALES"/>
    <s v="1.1-Administración general"/>
    <s v="1.1.02-Gestión administrativa, financiera, fiscal, económica y planificación"/>
    <s v="99-MULTIPROVINCIAL"/>
    <s v="00-N/A"/>
    <s v="0001-MINISTERIO DE LA PRESIDENCIA"/>
    <s v="06-MINISTERIO DE LA PRESIDENCIA"/>
    <x v="0"/>
    <s v="2.2-CONTRATACIÓN DE SERVICIOS"/>
    <s v="2.2.1-SERVICIOS BÁSICOS"/>
    <s v="10-FONDO GENERAL"/>
    <s v="No Informado-"/>
  </r>
  <r>
    <n v="0"/>
    <n v="260000"/>
    <s v="0201-PRESIDENCIA DE LA REPÚBLICA"/>
    <x v="0"/>
    <x v="0"/>
    <x v="0"/>
    <s v="1-SERVICIOS  GENERALES"/>
    <s v="1.1-Administración general"/>
    <s v="1.1.02-Gestión administrativa, financiera, fiscal, económica y planificación"/>
    <s v="99-MULTIPROVINCIAL"/>
    <s v="00-N/A"/>
    <s v="0001-MINISTERIO DE LA PRESIDENCIA"/>
    <s v="06-MINISTERIO DE LA PRESIDENCIA"/>
    <x v="0"/>
    <s v="2.2-CONTRATACIÓN DE SERVICIOS"/>
    <s v="2.2.2-PUBLICIDAD, IMPRESIÓN Y ENCUADERNACIÓN"/>
    <s v="10-FONDO GENERAL"/>
    <s v="No Informado-"/>
  </r>
  <r>
    <n v="463376.82"/>
    <n v="1932298"/>
    <s v="0201-PRESIDENCIA DE LA REPÚBLICA"/>
    <x v="0"/>
    <x v="0"/>
    <x v="0"/>
    <s v="1-SERVICIOS  GENERALES"/>
    <s v="1.1-Administración general"/>
    <s v="1.1.02-Gestión administrativa, financiera, fiscal, económica y planificación"/>
    <s v="99-MULTIPROVINCIAL"/>
    <s v="00-N/A"/>
    <s v="0001-MINISTERIO DE LA PRESIDENCIA"/>
    <s v="06-MINISTERIO DE LA PRESIDENCIA"/>
    <x v="0"/>
    <s v="2.2-CONTRATACIÓN DE SERVICIOS"/>
    <s v="2.2.3-VIÁTICOS"/>
    <s v="10-FONDO GENERAL"/>
    <s v="No Informado-"/>
  </r>
  <r>
    <n v="0"/>
    <n v="650000"/>
    <s v="0201-PRESIDENCIA DE LA REPÚBLICA"/>
    <x v="0"/>
    <x v="0"/>
    <x v="0"/>
    <s v="1-SERVICIOS  GENERALES"/>
    <s v="1.1-Administración general"/>
    <s v="1.1.02-Gestión administrativa, financiera, fiscal, económica y planificación"/>
    <s v="99-MULTIPROVINCIAL"/>
    <s v="00-N/A"/>
    <s v="0001-MINISTERIO DE LA PRESIDENCIA"/>
    <s v="06-MINISTERIO DE LA PRESIDENCIA"/>
    <x v="0"/>
    <s v="2.2-CONTRATACIÓN DE SERVICIOS"/>
    <s v="2.2.4-TRANSPORTE Y ALMACENAJE"/>
    <s v="10-FONDO GENERAL"/>
    <s v="No Informado-"/>
  </r>
  <r>
    <n v="400000"/>
    <n v="2200000"/>
    <s v="0201-PRESIDENCIA DE LA REPÚBLICA"/>
    <x v="0"/>
    <x v="0"/>
    <x v="0"/>
    <s v="1-SERVICIOS  GENERALES"/>
    <s v="1.1-Administración general"/>
    <s v="1.1.02-Gestión administrativa, financiera, fiscal, económica y planificación"/>
    <s v="99-MULTIPROVINCIAL"/>
    <s v="00-N/A"/>
    <s v="0001-MINISTERIO DE LA PRESIDENCIA"/>
    <s v="06-MINISTERIO DE LA PRESIDENCIA"/>
    <x v="0"/>
    <s v="2.2-CONTRATACIÓN DE SERVICIOS"/>
    <s v="2.2.5-ALQUILERES Y RENTAS"/>
    <s v="10-FONDO GENERAL"/>
    <s v="No Informado-"/>
  </r>
  <r>
    <n v="0"/>
    <n v="900000"/>
    <s v="0201-PRESIDENCIA DE LA REPÚBLICA"/>
    <x v="0"/>
    <x v="0"/>
    <x v="0"/>
    <s v="1-SERVICIOS  GENERALES"/>
    <s v="1.1-Administración general"/>
    <s v="1.1.02-Gestión administrativa, financiera, fiscal, económica y planificación"/>
    <s v="99-MULTIPROVINCIAL"/>
    <s v="00-N/A"/>
    <s v="0001-MINISTERIO DE LA PRESIDENCIA"/>
    <s v="06-MINISTERIO DE LA PRESIDENCIA"/>
    <x v="0"/>
    <s v="2.2-CONTRATACIÓN DE SERVICIOS"/>
    <s v="2.2.6-SEGUROS"/>
    <s v="10-FONDO GENERAL"/>
    <s v="No Informado-"/>
  </r>
  <r>
    <n v="298760.65999999997"/>
    <n v="300000"/>
    <s v="0201-PRESIDENCIA DE LA REPÚBLICA"/>
    <x v="0"/>
    <x v="0"/>
    <x v="0"/>
    <s v="1-SERVICIOS  GENERALES"/>
    <s v="1.1-Administración general"/>
    <s v="1.1.02-Gestión administrativa, financiera, fiscal, económica y planificación"/>
    <s v="99-MULTIPROVINCIAL"/>
    <s v="00-N/A"/>
    <s v="0001-MINISTERIO DE LA PRESIDENCIA"/>
    <s v="06-MINISTERIO DE LA PRESIDENCIA"/>
    <x v="0"/>
    <s v="2.2-CONTRATACIÓN DE SERVICIOS"/>
    <s v="2.2.7-SERVICIOS DE CONSERVACIÓN, REPARACIONES MENORES E INSTALACIONES TEMPORALES"/>
    <s v="10-FONDO GENERAL"/>
    <s v="No Informado-"/>
  </r>
  <r>
    <n v="0"/>
    <n v="3080939"/>
    <s v="0201-PRESIDENCIA DE LA REPÚBLICA"/>
    <x v="0"/>
    <x v="0"/>
    <x v="0"/>
    <s v="1-SERVICIOS  GENERALES"/>
    <s v="1.1-Administración general"/>
    <s v="1.1.02-Gestión administrativa, financiera, fiscal, económica y planificación"/>
    <s v="99-MULTIPROVINCIAL"/>
    <s v="00-N/A"/>
    <s v="0001-MINISTERIO DE LA PRESIDENCIA"/>
    <s v="06-MINISTERIO DE LA PRESIDENCIA"/>
    <x v="0"/>
    <s v="2.2-CONTRATACIÓN DE SERVICIOS"/>
    <s v="2.2.8-OTROS SERVICIOS NO INCLUIDOS EN CONCEPTOS ANTERIORES"/>
    <s v="10-FONDO GENERAL"/>
    <s v="No Informado-"/>
  </r>
  <r>
    <n v="958076.22"/>
    <n v="1300000"/>
    <s v="0201-PRESIDENCIA DE LA REPÚBLICA"/>
    <x v="0"/>
    <x v="0"/>
    <x v="0"/>
    <s v="1-SERVICIOS  GENERALES"/>
    <s v="1.1-Administración general"/>
    <s v="1.1.02-Gestión administrativa, financiera, fiscal, económica y planificación"/>
    <s v="99-MULTIPROVINCIAL"/>
    <s v="00-N/A"/>
    <s v="0001-MINISTERIO DE LA PRESIDENCIA"/>
    <s v="06-MINISTERIO DE LA PRESIDENCIA"/>
    <x v="0"/>
    <s v="2.2-CONTRATACIÓN DE SERVICIOS"/>
    <s v="2.2.9-OTRAS CONTRATACIONES DE SERVICIOS"/>
    <s v="10-FONDO GENERAL"/>
    <s v="No Informado-"/>
  </r>
  <r>
    <n v="23250"/>
    <n v="226763"/>
    <s v="0201-PRESIDENCIA DE LA REPÚBLICA"/>
    <x v="0"/>
    <x v="0"/>
    <x v="0"/>
    <s v="1-SERVICIOS  GENERALES"/>
    <s v="1.1-Administración general"/>
    <s v="1.1.02-Gestión administrativa, financiera, fiscal, económica y planificación"/>
    <s v="99-MULTIPROVINCIAL"/>
    <s v="00-N/A"/>
    <s v="0001-MINISTERIO DE LA PRESIDENCIA"/>
    <s v="06-MINISTERIO DE LA PRESIDENCIA"/>
    <x v="0"/>
    <s v="2.3-MATERIALES Y SUMINISTROS"/>
    <s v="2.3.1-ALIMENTOS Y PRODUCTOS AGROFORESTALES"/>
    <s v="10-FONDO GENERAL"/>
    <s v="No Informado-"/>
  </r>
  <r>
    <n v="62546"/>
    <n v="200000"/>
    <s v="0201-PRESIDENCIA DE LA REPÚBLICA"/>
    <x v="0"/>
    <x v="0"/>
    <x v="0"/>
    <s v="1-SERVICIOS  GENERALES"/>
    <s v="1.1-Administración general"/>
    <s v="1.1.02-Gestión administrativa, financiera, fiscal, económica y planificación"/>
    <s v="99-MULTIPROVINCIAL"/>
    <s v="00-N/A"/>
    <s v="0001-MINISTERIO DE LA PRESIDENCIA"/>
    <s v="06-MINISTERIO DE LA PRESIDENCIA"/>
    <x v="0"/>
    <s v="2.3-MATERIALES Y SUMINISTROS"/>
    <s v="2.3.2-TEXTILES Y VESTUARIOS"/>
    <s v="10-FONDO GENERAL"/>
    <s v="No Informado-"/>
  </r>
  <r>
    <n v="95786.5"/>
    <n v="900000"/>
    <s v="0201-PRESIDENCIA DE LA REPÚBLICA"/>
    <x v="0"/>
    <x v="0"/>
    <x v="0"/>
    <s v="1-SERVICIOS  GENERALES"/>
    <s v="1.1-Administración general"/>
    <s v="1.1.02-Gestión administrativa, financiera, fiscal, económica y planificación"/>
    <s v="99-MULTIPROVINCIAL"/>
    <s v="00-N/A"/>
    <s v="0001-MINISTERIO DE LA PRESIDENCIA"/>
    <s v="06-MINISTERIO DE LA PRESIDENCIA"/>
    <x v="0"/>
    <s v="2.3-MATERIALES Y SUMINISTROS"/>
    <s v="2.3.3-PAPEL, CARTÓN E IMPRESOS"/>
    <s v="10-FONDO GENERAL"/>
    <s v="No Informado-"/>
  </r>
  <r>
    <n v="0"/>
    <n v="500000"/>
    <s v="0201-PRESIDENCIA DE LA REPÚBLICA"/>
    <x v="0"/>
    <x v="0"/>
    <x v="0"/>
    <s v="1-SERVICIOS  GENERALES"/>
    <s v="1.1-Administración general"/>
    <s v="1.1.02-Gestión administrativa, financiera, fiscal, económica y planificación"/>
    <s v="99-MULTIPROVINCIAL"/>
    <s v="00-N/A"/>
    <s v="0001-MINISTERIO DE LA PRESIDENCIA"/>
    <s v="06-MINISTERIO DE LA PRESIDENCIA"/>
    <x v="0"/>
    <s v="2.3-MATERIALES Y SUMINISTROS"/>
    <s v="2.3.5-CUERO, CAUCHO Y PLÁSTICO"/>
    <s v="10-FONDO GENERAL"/>
    <s v="No Informado-"/>
  </r>
  <r>
    <n v="841400"/>
    <n v="1050000"/>
    <s v="0201-PRESIDENCIA DE LA REPÚBLICA"/>
    <x v="0"/>
    <x v="0"/>
    <x v="0"/>
    <s v="1-SERVICIOS  GENERALES"/>
    <s v="1.1-Administración general"/>
    <s v="1.1.02-Gestión administrativa, financiera, fiscal, económica y planificación"/>
    <s v="99-MULTIPROVINCIAL"/>
    <s v="00-N/A"/>
    <s v="0001-MINISTERIO DE LA PRESIDENCIA"/>
    <s v="06-MINISTERIO DE LA PRESIDENCIA"/>
    <x v="0"/>
    <s v="2.3-MATERIALES Y SUMINISTROS"/>
    <s v="2.3.7-COMBUSTIBLES, LUBRICANTES, PRODUCTOS QUÍMICOS Y CONEXOS"/>
    <s v="10-FONDO GENERAL"/>
    <s v="No Informado-"/>
  </r>
  <r>
    <n v="27106.26"/>
    <n v="2250000"/>
    <s v="0201-PRESIDENCIA DE LA REPÚBLICA"/>
    <x v="0"/>
    <x v="0"/>
    <x v="0"/>
    <s v="1-SERVICIOS  GENERALES"/>
    <s v="1.1-Administración general"/>
    <s v="1.1.02-Gestión administrativa, financiera, fiscal, económica y planificación"/>
    <s v="99-MULTIPROVINCIAL"/>
    <s v="00-N/A"/>
    <s v="0001-MINISTERIO DE LA PRESIDENCIA"/>
    <s v="06-MINISTERIO DE LA PRESIDENCIA"/>
    <x v="0"/>
    <s v="2.3-MATERIALES Y SUMINISTROS"/>
    <s v="2.3.9-PRODUCTOS Y ÚTILES VARIOS"/>
    <s v="10-FONDO GENERAL"/>
    <s v="No Informado-"/>
  </r>
  <r>
    <n v="91010.99"/>
    <n v="1732000"/>
    <s v="0201-PRESIDENCIA DE LA REPÚBLICA"/>
    <x v="0"/>
    <x v="0"/>
    <x v="0"/>
    <s v="1-SERVICIOS  GENERALES"/>
    <s v="1.1-Administración general"/>
    <s v="1.1.02-Gestión administrativa, financiera, fiscal, económica y planificación"/>
    <s v="99-MULTIPROVINCIAL"/>
    <s v="00-N/A"/>
    <s v="0001-MINISTERIO DE LA PRESIDENCIA"/>
    <s v="06-MINISTERIO DE LA PRESIDENCIA"/>
    <x v="0"/>
    <s v="2.2-CONTRATACIÓN DE SERVICIOS"/>
    <s v="2.2.1-SERVICIOS BÁSICOS"/>
    <s v="10-FONDO GENERAL"/>
    <s v="No Informado-"/>
  </r>
  <r>
    <n v="0"/>
    <n v="0"/>
    <s v="0201-PRESIDENCIA DE LA REPÚBLICA"/>
    <x v="0"/>
    <x v="0"/>
    <x v="0"/>
    <s v="1-SERVICIOS  GENERALES"/>
    <s v="1.1-Administración general"/>
    <s v="1.1.02-Gestión administrativa, financiera, fiscal, económica y planificación"/>
    <s v="99-MULTIPROVINCIAL"/>
    <s v="00-N/A"/>
    <s v="0001-MINISTERIO DE LA PRESIDENCIA"/>
    <s v="06-MINISTERIO DE LA PRESIDENCIA"/>
    <x v="0"/>
    <s v="2.2-CONTRATACIÓN DE SERVICIOS"/>
    <s v="2.2.2-PUBLICIDAD, IMPRESIÓN Y ENCUADERNACIÓN"/>
    <s v="10-FONDO GENERAL"/>
    <s v="No Informado-"/>
  </r>
  <r>
    <n v="0"/>
    <n v="0"/>
    <s v="0201-PRESIDENCIA DE LA REPÚBLICA"/>
    <x v="0"/>
    <x v="0"/>
    <x v="0"/>
    <s v="1-SERVICIOS  GENERALES"/>
    <s v="1.1-Administración general"/>
    <s v="1.1.02-Gestión administrativa, financiera, fiscal, económica y planificación"/>
    <s v="99-MULTIPROVINCIAL"/>
    <s v="00-N/A"/>
    <s v="0001-MINISTERIO DE LA PRESIDENCIA"/>
    <s v="06-MINISTERIO DE LA PRESIDENCIA"/>
    <x v="0"/>
    <s v="2.2-CONTRATACIÓN DE SERVICIOS"/>
    <s v="2.2.3-VIÁTICOS"/>
    <s v="10-FONDO GENERAL"/>
    <s v="No Informado-"/>
  </r>
  <r>
    <n v="1703282.45"/>
    <n v="1100000"/>
    <s v="0201-PRESIDENCIA DE LA REPÚBLICA"/>
    <x v="0"/>
    <x v="0"/>
    <x v="0"/>
    <s v="1-SERVICIOS  GENERALES"/>
    <s v="1.1-Administración general"/>
    <s v="1.1.02-Gestión administrativa, financiera, fiscal, económica y planificación"/>
    <s v="99-MULTIPROVINCIAL"/>
    <s v="00-N/A"/>
    <s v="0001-MINISTERIO DE LA PRESIDENCIA"/>
    <s v="06-MINISTERIO DE LA PRESIDENCIA"/>
    <x v="0"/>
    <s v="2.2-CONTRATACIÓN DE SERVICIOS"/>
    <s v="2.2.6-SEGUROS"/>
    <s v="10-FONDO GENERAL"/>
    <s v="No Informado-"/>
  </r>
  <r>
    <n v="0"/>
    <n v="0"/>
    <s v="0201-PRESIDENCIA DE LA REPÚBLICA"/>
    <x v="0"/>
    <x v="0"/>
    <x v="0"/>
    <s v="1-SERVICIOS  GENERALES"/>
    <s v="1.1-Administración general"/>
    <s v="1.1.02-Gestión administrativa, financiera, fiscal, económica y planificación"/>
    <s v="99-MULTIPROVINCIAL"/>
    <s v="00-N/A"/>
    <s v="0001-MINISTERIO DE LA PRESIDENCIA"/>
    <s v="06-MINISTERIO DE LA PRESIDENCIA"/>
    <x v="0"/>
    <s v="2.2-CONTRATACIÓN DE SERVICIOS"/>
    <s v="2.2.7-SERVICIOS DE CONSERVACIÓN, REPARACIONES MENORES E INSTALACIONES TEMPORALES"/>
    <s v="10-FONDO GENERAL"/>
    <s v="No Informado-"/>
  </r>
  <r>
    <n v="0"/>
    <n v="3100145"/>
    <s v="0201-PRESIDENCIA DE LA REPÚBLICA"/>
    <x v="0"/>
    <x v="0"/>
    <x v="0"/>
    <s v="1-SERVICIOS  GENERALES"/>
    <s v="1.1-Administración general"/>
    <s v="1.1.02-Gestión administrativa, financiera, fiscal, económica y planificación"/>
    <s v="99-MULTIPROVINCIAL"/>
    <s v="00-N/A"/>
    <s v="0001-MINISTERIO DE LA PRESIDENCIA"/>
    <s v="06-MINISTERIO DE LA PRESIDENCIA"/>
    <x v="0"/>
    <s v="2.2-CONTRATACIÓN DE SERVICIOS"/>
    <s v="2.2.8-OTROS SERVICIOS NO INCLUIDOS EN CONCEPTOS ANTERIORES"/>
    <s v="10-FONDO GENERAL"/>
    <s v="No Informado-"/>
  </r>
  <r>
    <n v="491068.8"/>
    <n v="2015750"/>
    <s v="0201-PRESIDENCIA DE LA REPÚBLICA"/>
    <x v="0"/>
    <x v="0"/>
    <x v="0"/>
    <s v="1-SERVICIOS  GENERALES"/>
    <s v="1.1-Administración general"/>
    <s v="1.1.02-Gestión administrativa, financiera, fiscal, económica y planificación"/>
    <s v="99-MULTIPROVINCIAL"/>
    <s v="00-N/A"/>
    <s v="0001-MINISTERIO DE LA PRESIDENCIA"/>
    <s v="06-MINISTERIO DE LA PRESIDENCIA"/>
    <x v="0"/>
    <s v="2.2-CONTRATACIÓN DE SERVICIOS"/>
    <s v="2.2.9-OTRAS CONTRATACIONES DE SERVICIOS"/>
    <s v="10-FONDO GENERAL"/>
    <s v="No Informado-"/>
  </r>
  <r>
    <n v="0"/>
    <n v="6000"/>
    <s v="0201-PRESIDENCIA DE LA REPÚBLICA"/>
    <x v="0"/>
    <x v="0"/>
    <x v="0"/>
    <s v="1-SERVICIOS  GENERALES"/>
    <s v="1.1-Administración general"/>
    <s v="1.1.02-Gestión administrativa, financiera, fiscal, económica y planificación"/>
    <s v="99-MULTIPROVINCIAL"/>
    <s v="00-N/A"/>
    <s v="0001-MINISTERIO DE LA PRESIDENCIA"/>
    <s v="06-MINISTERIO DE LA PRESIDENCIA"/>
    <x v="0"/>
    <s v="2.3-MATERIALES Y SUMINISTROS"/>
    <s v="2.3.2-TEXTILES Y VESTUARIOS"/>
    <s v="10-FONDO GENERAL"/>
    <s v="No Informado-"/>
  </r>
  <r>
    <n v="0"/>
    <n v="25000"/>
    <s v="0201-PRESIDENCIA DE LA REPÚBLICA"/>
    <x v="0"/>
    <x v="0"/>
    <x v="0"/>
    <s v="1-SERVICIOS  GENERALES"/>
    <s v="1.1-Administración general"/>
    <s v="1.1.02-Gestión administrativa, financiera, fiscal, económica y planificación"/>
    <s v="99-MULTIPROVINCIAL"/>
    <s v="00-N/A"/>
    <s v="0001-MINISTERIO DE LA PRESIDENCIA"/>
    <s v="06-MINISTERIO DE LA PRESIDENCIA"/>
    <x v="0"/>
    <s v="2.3-MATERIALES Y SUMINISTROS"/>
    <s v="2.3.6-PRODUCTOS DE MINERALES, METÁLICOS Y NO METÁLICOS"/>
    <s v="10-FONDO GENERAL"/>
    <s v="No Informado-"/>
  </r>
  <r>
    <n v="335000"/>
    <n v="2340000"/>
    <s v="0201-PRESIDENCIA DE LA REPÚBLICA"/>
    <x v="0"/>
    <x v="0"/>
    <x v="0"/>
    <s v="1-SERVICIOS  GENERALES"/>
    <s v="1.1-Administración general"/>
    <s v="1.1.02-Gestión administrativa, financiera, fiscal, económica y planificación"/>
    <s v="99-MULTIPROVINCIAL"/>
    <s v="00-N/A"/>
    <s v="0001-MINISTERIO DE LA PRESIDENCIA"/>
    <s v="06-MINISTERIO DE LA PRESIDENCIA"/>
    <x v="0"/>
    <s v="2.3-MATERIALES Y SUMINISTROS"/>
    <s v="2.3.7-COMBUSTIBLES, LUBRICANTES, PRODUCTOS QUÍMICOS Y CONEXOS"/>
    <s v="10-FONDO GENERAL"/>
    <s v="No Informado-"/>
  </r>
  <r>
    <n v="0"/>
    <n v="3085"/>
    <s v="0201-PRESIDENCIA DE LA REPÚBLICA"/>
    <x v="0"/>
    <x v="0"/>
    <x v="0"/>
    <s v="1-SERVICIOS  GENERALES"/>
    <s v="1.1-Administración general"/>
    <s v="1.1.02-Gestión administrativa, financiera, fiscal, económica y planificación"/>
    <s v="99-MULTIPROVINCIAL"/>
    <s v="00-N/A"/>
    <s v="0001-MINISTERIO DE LA PRESIDENCIA"/>
    <s v="06-MINISTERIO DE LA PRESIDENCIA"/>
    <x v="0"/>
    <s v="2.3-MATERIALES Y SUMINISTROS"/>
    <s v="2.3.9-PRODUCTOS Y ÚTILES VARIOS"/>
    <s v="10-FONDO GENERAL"/>
    <s v="No Informado-"/>
  </r>
  <r>
    <n v="0"/>
    <n v="1900000"/>
    <s v="0201-PRESIDENCIA DE LA REPÚBLICA"/>
    <x v="0"/>
    <x v="0"/>
    <x v="0"/>
    <s v="1-SERVICIOS  GENERALES"/>
    <s v="1.1-Administración general"/>
    <s v="1.1.02-Gestión administrativa, financiera, fiscal, económica y planificación"/>
    <s v="99-MULTIPROVINCIAL"/>
    <s v="00-N/A"/>
    <s v="0001-MINISTERIO DE LA PRESIDENCIA"/>
    <s v="06-MINISTERIO DE LA PRESIDENCIA"/>
    <x v="0"/>
    <s v="2.2-CONTRATACIÓN DE SERVICIOS"/>
    <s v="2.2.3-VIÁTICOS"/>
    <s v="10-FONDO GENERAL"/>
    <s v="No Informado-"/>
  </r>
  <r>
    <n v="0"/>
    <n v="700000"/>
    <s v="0201-PRESIDENCIA DE LA REPÚBLICA"/>
    <x v="0"/>
    <x v="0"/>
    <x v="0"/>
    <s v="1-SERVICIOS  GENERALES"/>
    <s v="1.1-Administración general"/>
    <s v="1.1.02-Gestión administrativa, financiera, fiscal, económica y planificación"/>
    <s v="99-MULTIPROVINCIAL"/>
    <s v="00-N/A"/>
    <s v="0001-MINISTERIO DE LA PRESIDENCIA"/>
    <s v="06-MINISTERIO DE LA PRESIDENCIA"/>
    <x v="0"/>
    <s v="2.2-CONTRATACIÓN DE SERVICIOS"/>
    <s v="2.2.4-TRANSPORTE Y ALMACENAJE"/>
    <s v="10-FONDO GENERAL"/>
    <s v="No Informado-"/>
  </r>
  <r>
    <n v="0"/>
    <n v="0"/>
    <s v="0201-PRESIDENCIA DE LA REPÚBLICA"/>
    <x v="0"/>
    <x v="0"/>
    <x v="0"/>
    <s v="1-SERVICIOS  GENERALES"/>
    <s v="1.1-Administración general"/>
    <s v="1.1.02-Gestión administrativa, financiera, fiscal, económica y planificación"/>
    <s v="99-MULTIPROVINCIAL"/>
    <s v="00-N/A"/>
    <s v="0001-MINISTERIO DE LA PRESIDENCIA"/>
    <s v="06-MINISTERIO DE LA PRESIDENCIA"/>
    <x v="0"/>
    <s v="2.2-CONTRATACIÓN DE SERVICIOS"/>
    <s v="2.2.5-ALQUILERES Y RENTAS"/>
    <s v="10-FONDO GENERAL"/>
    <s v="No Informado-"/>
  </r>
  <r>
    <n v="448194.4"/>
    <n v="450000"/>
    <s v="0201-PRESIDENCIA DE LA REPÚBLICA"/>
    <x v="0"/>
    <x v="0"/>
    <x v="0"/>
    <s v="1-SERVICIOS  GENERALES"/>
    <s v="1.1-Administración general"/>
    <s v="1.1.02-Gestión administrativa, financiera, fiscal, económica y planificación"/>
    <s v="99-MULTIPROVINCIAL"/>
    <s v="00-N/A"/>
    <s v="0001-MINISTERIO DE LA PRESIDENCIA"/>
    <s v="06-MINISTERIO DE LA PRESIDENCIA"/>
    <x v="0"/>
    <s v="2.2-CONTRATACIÓN DE SERVICIOS"/>
    <s v="2.2.6-SEGUROS"/>
    <s v="10-FONDO GENERAL"/>
    <s v="No Informado-"/>
  </r>
  <r>
    <n v="0"/>
    <n v="3125000"/>
    <s v="0201-PRESIDENCIA DE LA REPÚBLICA"/>
    <x v="0"/>
    <x v="0"/>
    <x v="0"/>
    <s v="1-SERVICIOS  GENERALES"/>
    <s v="1.1-Administración general"/>
    <s v="1.1.02-Gestión administrativa, financiera, fiscal, económica y planificación"/>
    <s v="99-MULTIPROVINCIAL"/>
    <s v="00-N/A"/>
    <s v="0001-MINISTERIO DE LA PRESIDENCIA"/>
    <s v="06-MINISTERIO DE LA PRESIDENCIA"/>
    <x v="0"/>
    <s v="2.2-CONTRATACIÓN DE SERVICIOS"/>
    <s v="2.2.8-OTROS SERVICIOS NO INCLUIDOS EN CONCEPTOS ANTERIORES"/>
    <s v="10-FONDO GENERAL"/>
    <s v="No Informado-"/>
  </r>
  <r>
    <n v="0"/>
    <n v="450000"/>
    <s v="0201-PRESIDENCIA DE LA REPÚBLICA"/>
    <x v="0"/>
    <x v="0"/>
    <x v="0"/>
    <s v="1-SERVICIOS  GENERALES"/>
    <s v="1.1-Administración general"/>
    <s v="1.1.02-Gestión administrativa, financiera, fiscal, económica y planificación"/>
    <s v="99-MULTIPROVINCIAL"/>
    <s v="00-N/A"/>
    <s v="0001-MINISTERIO DE LA PRESIDENCIA"/>
    <s v="06-MINISTERIO DE LA PRESIDENCIA"/>
    <x v="0"/>
    <s v="2.2-CONTRATACIÓN DE SERVICIOS"/>
    <s v="2.2.9-OTRAS CONTRATACIONES DE SERVICIOS"/>
    <s v="10-FONDO GENERAL"/>
    <s v="No Informado-"/>
  </r>
  <r>
    <n v="0"/>
    <n v="275000"/>
    <s v="0201-PRESIDENCIA DE LA REPÚBLICA"/>
    <x v="0"/>
    <x v="0"/>
    <x v="0"/>
    <s v="1-SERVICIOS  GENERALES"/>
    <s v="1.1-Administración general"/>
    <s v="1.1.02-Gestión administrativa, financiera, fiscal, económica y planificación"/>
    <s v="99-MULTIPROVINCIAL"/>
    <s v="00-N/A"/>
    <s v="0001-MINISTERIO DE LA PRESIDENCIA"/>
    <s v="06-MINISTERIO DE LA PRESIDENCIA"/>
    <x v="0"/>
    <s v="2.3-MATERIALES Y SUMINISTROS"/>
    <s v="2.3.3-PAPEL, CARTÓN E IMPRESOS"/>
    <s v="10-FONDO GENERAL"/>
    <s v="No Informado-"/>
  </r>
  <r>
    <n v="330000"/>
    <n v="960000"/>
    <s v="0201-PRESIDENCIA DE LA REPÚBLICA"/>
    <x v="0"/>
    <x v="0"/>
    <x v="0"/>
    <s v="1-SERVICIOS  GENERALES"/>
    <s v="1.1-Administración general"/>
    <s v="1.1.02-Gestión administrativa, financiera, fiscal, económica y planificación"/>
    <s v="99-MULTIPROVINCIAL"/>
    <s v="00-N/A"/>
    <s v="0001-MINISTERIO DE LA PRESIDENCIA"/>
    <s v="06-MINISTERIO DE LA PRESIDENCIA"/>
    <x v="0"/>
    <s v="2.3-MATERIALES Y SUMINISTROS"/>
    <s v="2.3.7-COMBUSTIBLES, LUBRICANTES, PRODUCTOS QUÍMICOS Y CONEXOS"/>
    <s v="10-FONDO GENERAL"/>
    <s v="No Informado-"/>
  </r>
  <r>
    <n v="0"/>
    <n v="0"/>
    <s v="0201-PRESIDENCIA DE LA REPÚBLICA"/>
    <x v="0"/>
    <x v="0"/>
    <x v="0"/>
    <s v="1-SERVICIOS  GENERALES"/>
    <s v="1.1-Administración general"/>
    <s v="1.1.02-Gestión administrativa, financiera, fiscal, económica y planificación"/>
    <s v="99-MULTIPROVINCIAL"/>
    <s v="00-N/A"/>
    <s v="0001-MINISTERIO DE LA PRESIDENCIA"/>
    <s v="06-MINISTERIO DE LA PRESIDENCIA"/>
    <x v="0"/>
    <s v="2.3-MATERIALES Y SUMINISTROS"/>
    <s v="2.3.9-PRODUCTOS Y ÚTILES VARIOS"/>
    <s v="10-FONDO GENERAL"/>
    <s v="No Informado-"/>
  </r>
  <r>
    <n v="21417.86"/>
    <n v="6075743"/>
    <s v="0201-PRESIDENCIA DE LA REPÚBLICA"/>
    <x v="0"/>
    <x v="0"/>
    <x v="0"/>
    <s v="1-SERVICIOS  GENERALES"/>
    <s v="1.1-Administración general"/>
    <s v="1.1.02-Gestión administrativa, financiera, fiscal, económica y planificación"/>
    <s v="99-MULTIPROVINCIAL"/>
    <s v="00-N/A"/>
    <s v="0001-MINISTERIO DE LA PRESIDENCIA"/>
    <s v="06-MINISTERIO DE LA PRESIDENCIA"/>
    <x v="0"/>
    <s v="2.2-CONTRATACIÓN DE SERVICIOS"/>
    <s v="2.2.1-SERVICIOS BÁSICOS"/>
    <s v="10-FONDO GENERAL"/>
    <s v="No Informado-"/>
  </r>
  <r>
    <n v="342094"/>
    <n v="2100000"/>
    <s v="0201-PRESIDENCIA DE LA REPÚBLICA"/>
    <x v="0"/>
    <x v="0"/>
    <x v="0"/>
    <s v="1-SERVICIOS  GENERALES"/>
    <s v="1.1-Administración general"/>
    <s v="1.1.02-Gestión administrativa, financiera, fiscal, económica y planificación"/>
    <s v="99-MULTIPROVINCIAL"/>
    <s v="00-N/A"/>
    <s v="0001-MINISTERIO DE LA PRESIDENCIA"/>
    <s v="06-MINISTERIO DE LA PRESIDENCIA"/>
    <x v="0"/>
    <s v="2.2-CONTRATACIÓN DE SERVICIOS"/>
    <s v="2.2.2-PUBLICIDAD, IMPRESIÓN Y ENCUADERNACIÓN"/>
    <s v="10-FONDO GENERAL"/>
    <s v="No Informado-"/>
  </r>
  <r>
    <n v="8750"/>
    <n v="400000"/>
    <s v="0201-PRESIDENCIA DE LA REPÚBLICA"/>
    <x v="0"/>
    <x v="0"/>
    <x v="0"/>
    <s v="1-SERVICIOS  GENERALES"/>
    <s v="1.1-Administración general"/>
    <s v="1.1.02-Gestión administrativa, financiera, fiscal, económica y planificación"/>
    <s v="99-MULTIPROVINCIAL"/>
    <s v="00-N/A"/>
    <s v="0001-MINISTERIO DE LA PRESIDENCIA"/>
    <s v="06-MINISTERIO DE LA PRESIDENCIA"/>
    <x v="0"/>
    <s v="2.2-CONTRATACIÓN DE SERVICIOS"/>
    <s v="2.2.3-VIÁTICOS"/>
    <s v="10-FONDO GENERAL"/>
    <s v="No Informado-"/>
  </r>
  <r>
    <n v="0"/>
    <n v="100000"/>
    <s v="0201-PRESIDENCIA DE LA REPÚBLICA"/>
    <x v="0"/>
    <x v="0"/>
    <x v="0"/>
    <s v="1-SERVICIOS  GENERALES"/>
    <s v="1.1-Administración general"/>
    <s v="1.1.02-Gestión administrativa, financiera, fiscal, económica y planificación"/>
    <s v="99-MULTIPROVINCIAL"/>
    <s v="00-N/A"/>
    <s v="0001-MINISTERIO DE LA PRESIDENCIA"/>
    <s v="06-MINISTERIO DE LA PRESIDENCIA"/>
    <x v="0"/>
    <s v="2.2-CONTRATACIÓN DE SERVICIOS"/>
    <s v="2.2.4-TRANSPORTE Y ALMACENAJE"/>
    <s v="10-FONDO GENERAL"/>
    <s v="No Informado-"/>
  </r>
  <r>
    <n v="2241660.48"/>
    <n v="7526905"/>
    <s v="0201-PRESIDENCIA DE LA REPÚBLICA"/>
    <x v="0"/>
    <x v="0"/>
    <x v="0"/>
    <s v="1-SERVICIOS  GENERALES"/>
    <s v="1.1-Administración general"/>
    <s v="1.1.02-Gestión administrativa, financiera, fiscal, económica y planificación"/>
    <s v="99-MULTIPROVINCIAL"/>
    <s v="00-N/A"/>
    <s v="0001-MINISTERIO DE LA PRESIDENCIA"/>
    <s v="06-MINISTERIO DE LA PRESIDENCIA"/>
    <x v="0"/>
    <s v="2.2-CONTRATACIÓN DE SERVICIOS"/>
    <s v="2.2.5-ALQUILERES Y RENTAS"/>
    <s v="10-FONDO GENERAL"/>
    <s v="No Informado-"/>
  </r>
  <r>
    <n v="4533437.3600000003"/>
    <n v="6671717"/>
    <s v="0201-PRESIDENCIA DE LA REPÚBLICA"/>
    <x v="0"/>
    <x v="0"/>
    <x v="0"/>
    <s v="1-SERVICIOS  GENERALES"/>
    <s v="1.1-Administración general"/>
    <s v="1.1.02-Gestión administrativa, financiera, fiscal, económica y planificación"/>
    <s v="99-MULTIPROVINCIAL"/>
    <s v="00-N/A"/>
    <s v="0001-MINISTERIO DE LA PRESIDENCIA"/>
    <s v="06-MINISTERIO DE LA PRESIDENCIA"/>
    <x v="0"/>
    <s v="2.2-CONTRATACIÓN DE SERVICIOS"/>
    <s v="2.2.6-SEGUROS"/>
    <s v="10-FONDO GENERAL"/>
    <s v="No Informado-"/>
  </r>
  <r>
    <n v="728009.36"/>
    <n v="1550000"/>
    <s v="0201-PRESIDENCIA DE LA REPÚBLICA"/>
    <x v="0"/>
    <x v="0"/>
    <x v="0"/>
    <s v="1-SERVICIOS  GENERALES"/>
    <s v="1.1-Administración general"/>
    <s v="1.1.02-Gestión administrativa, financiera, fiscal, económica y planificación"/>
    <s v="99-MULTIPROVINCIAL"/>
    <s v="00-N/A"/>
    <s v="0001-MINISTERIO DE LA PRESIDENCIA"/>
    <s v="06-MINISTERIO DE LA PRESIDENCIA"/>
    <x v="0"/>
    <s v="2.2-CONTRATACIÓN DE SERVICIOS"/>
    <s v="2.2.7-SERVICIOS DE CONSERVACIÓN, REPARACIONES MENORES E INSTALACIONES TEMPORALES"/>
    <s v="10-FONDO GENERAL"/>
    <s v="No Informado-"/>
  </r>
  <r>
    <n v="2607086.7999999998"/>
    <n v="10660024"/>
    <s v="0201-PRESIDENCIA DE LA REPÚBLICA"/>
    <x v="0"/>
    <x v="0"/>
    <x v="0"/>
    <s v="1-SERVICIOS  GENERALES"/>
    <s v="1.1-Administración general"/>
    <s v="1.1.02-Gestión administrativa, financiera, fiscal, económica y planificación"/>
    <s v="99-MULTIPROVINCIAL"/>
    <s v="00-N/A"/>
    <s v="0001-MINISTERIO DE LA PRESIDENCIA"/>
    <s v="06-MINISTERIO DE LA PRESIDENCIA"/>
    <x v="0"/>
    <s v="2.2-CONTRATACIÓN DE SERVICIOS"/>
    <s v="2.2.8-OTROS SERVICIOS NO INCLUIDOS EN CONCEPTOS ANTERIORES"/>
    <s v="10-FONDO GENERAL"/>
    <s v="No Informado-"/>
  </r>
  <r>
    <n v="2408887.4"/>
    <n v="6750000"/>
    <s v="0201-PRESIDENCIA DE LA REPÚBLICA"/>
    <x v="0"/>
    <x v="0"/>
    <x v="0"/>
    <s v="1-SERVICIOS  GENERALES"/>
    <s v="1.1-Administración general"/>
    <s v="1.1.02-Gestión administrativa, financiera, fiscal, económica y planificación"/>
    <s v="99-MULTIPROVINCIAL"/>
    <s v="00-N/A"/>
    <s v="0001-MINISTERIO DE LA PRESIDENCIA"/>
    <s v="06-MINISTERIO DE LA PRESIDENCIA"/>
    <x v="0"/>
    <s v="2.2-CONTRATACIÓN DE SERVICIOS"/>
    <s v="2.2.9-OTRAS CONTRATACIONES DE SERVICIOS"/>
    <s v="10-FONDO GENERAL"/>
    <s v="No Informado-"/>
  </r>
  <r>
    <n v="232548.44"/>
    <n v="700000"/>
    <s v="0201-PRESIDENCIA DE LA REPÚBLICA"/>
    <x v="0"/>
    <x v="0"/>
    <x v="0"/>
    <s v="1-SERVICIOS  GENERALES"/>
    <s v="1.1-Administración general"/>
    <s v="1.1.02-Gestión administrativa, financiera, fiscal, económica y planificación"/>
    <s v="99-MULTIPROVINCIAL"/>
    <s v="00-N/A"/>
    <s v="0001-MINISTERIO DE LA PRESIDENCIA"/>
    <s v="06-MINISTERIO DE LA PRESIDENCIA"/>
    <x v="0"/>
    <s v="2.3-MATERIALES Y SUMINISTROS"/>
    <s v="2.3.1-ALIMENTOS Y PRODUCTOS AGROFORESTALES"/>
    <s v="10-FONDO GENERAL"/>
    <s v="No Informado-"/>
  </r>
  <r>
    <n v="161300"/>
    <n v="600000"/>
    <s v="0201-PRESIDENCIA DE LA REPÚBLICA"/>
    <x v="0"/>
    <x v="0"/>
    <x v="0"/>
    <s v="1-SERVICIOS  GENERALES"/>
    <s v="1.1-Administración general"/>
    <s v="1.1.02-Gestión administrativa, financiera, fiscal, económica y planificación"/>
    <s v="99-MULTIPROVINCIAL"/>
    <s v="00-N/A"/>
    <s v="0001-MINISTERIO DE LA PRESIDENCIA"/>
    <s v="06-MINISTERIO DE LA PRESIDENCIA"/>
    <x v="0"/>
    <s v="2.3-MATERIALES Y SUMINISTROS"/>
    <s v="2.3.2-TEXTILES Y VESTUARIOS"/>
    <s v="10-FONDO GENERAL"/>
    <s v="No Informado-"/>
  </r>
  <r>
    <n v="0"/>
    <n v="1300000"/>
    <s v="0201-PRESIDENCIA DE LA REPÚBLICA"/>
    <x v="0"/>
    <x v="0"/>
    <x v="0"/>
    <s v="1-SERVICIOS  GENERALES"/>
    <s v="1.1-Administración general"/>
    <s v="1.1.02-Gestión administrativa, financiera, fiscal, económica y planificación"/>
    <s v="99-MULTIPROVINCIAL"/>
    <s v="00-N/A"/>
    <s v="0001-MINISTERIO DE LA PRESIDENCIA"/>
    <s v="06-MINISTERIO DE LA PRESIDENCIA"/>
    <x v="0"/>
    <s v="2.3-MATERIALES Y SUMINISTROS"/>
    <s v="2.3.3-PAPEL, CARTÓN E IMPRESOS"/>
    <s v="10-FONDO GENERAL"/>
    <s v="No Informado-"/>
  </r>
  <r>
    <n v="0"/>
    <n v="100000"/>
    <s v="0201-PRESIDENCIA DE LA REPÚBLICA"/>
    <x v="0"/>
    <x v="0"/>
    <x v="0"/>
    <s v="1-SERVICIOS  GENERALES"/>
    <s v="1.1-Administración general"/>
    <s v="1.1.02-Gestión administrativa, financiera, fiscal, económica y planificación"/>
    <s v="99-MULTIPROVINCIAL"/>
    <s v="00-N/A"/>
    <s v="0001-MINISTERIO DE LA PRESIDENCIA"/>
    <s v="06-MINISTERIO DE LA PRESIDENCIA"/>
    <x v="0"/>
    <s v="2.3-MATERIALES Y SUMINISTROS"/>
    <s v="2.3.4-PRODUCTOS FARMACÉUTICOS"/>
    <s v="10-FONDO GENERAL"/>
    <s v="No Informado-"/>
  </r>
  <r>
    <n v="143379.76999999999"/>
    <n v="500000"/>
    <s v="0201-PRESIDENCIA DE LA REPÚBLICA"/>
    <x v="0"/>
    <x v="0"/>
    <x v="0"/>
    <s v="1-SERVICIOS  GENERALES"/>
    <s v="1.1-Administración general"/>
    <s v="1.1.02-Gestión administrativa, financiera, fiscal, económica y planificación"/>
    <s v="99-MULTIPROVINCIAL"/>
    <s v="00-N/A"/>
    <s v="0001-MINISTERIO DE LA PRESIDENCIA"/>
    <s v="06-MINISTERIO DE LA PRESIDENCIA"/>
    <x v="0"/>
    <s v="2.3-MATERIALES Y SUMINISTROS"/>
    <s v="2.3.5-CUERO, CAUCHO Y PLÁSTICO"/>
    <s v="10-FONDO GENERAL"/>
    <s v="No Informado-"/>
  </r>
  <r>
    <n v="8296.5400000000009"/>
    <n v="250000"/>
    <s v="0201-PRESIDENCIA DE LA REPÚBLICA"/>
    <x v="0"/>
    <x v="0"/>
    <x v="0"/>
    <s v="1-SERVICIOS  GENERALES"/>
    <s v="1.1-Administración general"/>
    <s v="1.1.02-Gestión administrativa, financiera, fiscal, económica y planificación"/>
    <s v="99-MULTIPROVINCIAL"/>
    <s v="00-N/A"/>
    <s v="0001-MINISTERIO DE LA PRESIDENCIA"/>
    <s v="06-MINISTERIO DE LA PRESIDENCIA"/>
    <x v="0"/>
    <s v="2.3-MATERIALES Y SUMINISTROS"/>
    <s v="2.3.6-PRODUCTOS DE MINERALES, METÁLICOS Y NO METÁLICOS"/>
    <s v="10-FONDO GENERAL"/>
    <s v="No Informado-"/>
  </r>
  <r>
    <n v="346400"/>
    <n v="3500000"/>
    <s v="0201-PRESIDENCIA DE LA REPÚBLICA"/>
    <x v="0"/>
    <x v="0"/>
    <x v="0"/>
    <s v="1-SERVICIOS  GENERALES"/>
    <s v="1.1-Administración general"/>
    <s v="1.1.02-Gestión administrativa, financiera, fiscal, económica y planificación"/>
    <s v="99-MULTIPROVINCIAL"/>
    <s v="00-N/A"/>
    <s v="0001-MINISTERIO DE LA PRESIDENCIA"/>
    <s v="06-MINISTERIO DE LA PRESIDENCIA"/>
    <x v="0"/>
    <s v="2.3-MATERIALES Y SUMINISTROS"/>
    <s v="2.3.7-COMBUSTIBLES, LUBRICANTES, PRODUCTOS QUÍMICOS Y CONEXOS"/>
    <s v="10-FONDO GENERAL"/>
    <s v="No Informado-"/>
  </r>
  <r>
    <n v="181274.51"/>
    <n v="4070000"/>
    <s v="0201-PRESIDENCIA DE LA REPÚBLICA"/>
    <x v="0"/>
    <x v="0"/>
    <x v="0"/>
    <s v="1-SERVICIOS  GENERALES"/>
    <s v="1.1-Administración general"/>
    <s v="1.1.02-Gestión administrativa, financiera, fiscal, económica y planificación"/>
    <s v="99-MULTIPROVINCIAL"/>
    <s v="00-N/A"/>
    <s v="0001-MINISTERIO DE LA PRESIDENCIA"/>
    <s v="06-MINISTERIO DE LA PRESIDENCIA"/>
    <x v="0"/>
    <s v="2.3-MATERIALES Y SUMINISTROS"/>
    <s v="2.3.9-PRODUCTOS Y ÚTILES VARIOS"/>
    <s v="10-FONDO GENERAL"/>
    <s v="No Informado-"/>
  </r>
  <r>
    <n v="2705211.45"/>
    <n v="4601000"/>
    <s v="0201-PRESIDENCIA DE LA REPÚBLICA"/>
    <x v="0"/>
    <x v="0"/>
    <x v="0"/>
    <s v="1-SERVICIOS  GENERALES"/>
    <s v="1.1-Administración general"/>
    <s v="1.1.02-Gestión administrativa, financiera, fiscal, económica y planificación"/>
    <s v="99-MULTIPROVINCIAL"/>
    <s v="00-N/A"/>
    <s v="0029-VICE PRESIDENCIA DE LA REPÚBLICA"/>
    <s v="01-MINISTERIO ADMINISTRATIVO DE LA PRESIDENCIA"/>
    <x v="0"/>
    <s v="2.2-CONTRATACIÓN DE SERVICIOS"/>
    <s v="2.2.1-SERVICIOS BÁSICOS"/>
    <s v="10-FONDO GENERAL"/>
    <s v="No Informado-"/>
  </r>
  <r>
    <n v="354774.97"/>
    <n v="1002000"/>
    <s v="0201-PRESIDENCIA DE LA REPÚBLICA"/>
    <x v="0"/>
    <x v="0"/>
    <x v="0"/>
    <s v="1-SERVICIOS  GENERALES"/>
    <s v="1.1-Administración general"/>
    <s v="1.1.02-Gestión administrativa, financiera, fiscal, económica y planificación"/>
    <s v="99-MULTIPROVINCIAL"/>
    <s v="00-N/A"/>
    <s v="0029-VICE PRESIDENCIA DE LA REPÚBLICA"/>
    <s v="01-MINISTERIO ADMINISTRATIVO DE LA PRESIDENCIA"/>
    <x v="0"/>
    <s v="2.2-CONTRATACIÓN DE SERVICIOS"/>
    <s v="2.2.2-PUBLICIDAD, IMPRESIÓN Y ENCUADERNACIÓN"/>
    <s v="10-FONDO GENERAL"/>
    <s v="No Informado-"/>
  </r>
  <r>
    <n v="8628435.2699999996"/>
    <n v="15500000"/>
    <s v="0201-PRESIDENCIA DE LA REPÚBLICA"/>
    <x v="0"/>
    <x v="0"/>
    <x v="0"/>
    <s v="1-SERVICIOS  GENERALES"/>
    <s v="1.1-Administración general"/>
    <s v="1.1.02-Gestión administrativa, financiera, fiscal, económica y planificación"/>
    <s v="99-MULTIPROVINCIAL"/>
    <s v="00-N/A"/>
    <s v="0029-VICE PRESIDENCIA DE LA REPÚBLICA"/>
    <s v="01-MINISTERIO ADMINISTRATIVO DE LA PRESIDENCIA"/>
    <x v="0"/>
    <s v="2.2-CONTRATACIÓN DE SERVICIOS"/>
    <s v="2.2.3-VIÁTICOS"/>
    <s v="10-FONDO GENERAL"/>
    <s v="No Informado-"/>
  </r>
  <r>
    <n v="201600"/>
    <n v="445000"/>
    <s v="0201-PRESIDENCIA DE LA REPÚBLICA"/>
    <x v="0"/>
    <x v="0"/>
    <x v="0"/>
    <s v="1-SERVICIOS  GENERALES"/>
    <s v="1.1-Administración general"/>
    <s v="1.1.02-Gestión administrativa, financiera, fiscal, económica y planificación"/>
    <s v="99-MULTIPROVINCIAL"/>
    <s v="00-N/A"/>
    <s v="0029-VICE PRESIDENCIA DE LA REPÚBLICA"/>
    <s v="01-MINISTERIO ADMINISTRATIVO DE LA PRESIDENCIA"/>
    <x v="0"/>
    <s v="2.2-CONTRATACIÓN DE SERVICIOS"/>
    <s v="2.2.4-TRANSPORTE Y ALMACENAJE"/>
    <s v="10-FONDO GENERAL"/>
    <s v="No Informado-"/>
  </r>
  <r>
    <n v="7531711.7300000004"/>
    <n v="10900000"/>
    <s v="0201-PRESIDENCIA DE LA REPÚBLICA"/>
    <x v="0"/>
    <x v="0"/>
    <x v="0"/>
    <s v="1-SERVICIOS  GENERALES"/>
    <s v="1.1-Administración general"/>
    <s v="1.1.02-Gestión administrativa, financiera, fiscal, económica y planificación"/>
    <s v="99-MULTIPROVINCIAL"/>
    <s v="00-N/A"/>
    <s v="0029-VICE PRESIDENCIA DE LA REPÚBLICA"/>
    <s v="01-MINISTERIO ADMINISTRATIVO DE LA PRESIDENCIA"/>
    <x v="0"/>
    <s v="2.2-CONTRATACIÓN DE SERVICIOS"/>
    <s v="2.2.5-ALQUILERES Y RENTAS"/>
    <s v="10-FONDO GENERAL"/>
    <s v="No Informado-"/>
  </r>
  <r>
    <n v="3448732.58"/>
    <n v="5156000"/>
    <s v="0201-PRESIDENCIA DE LA REPÚBLICA"/>
    <x v="0"/>
    <x v="0"/>
    <x v="0"/>
    <s v="1-SERVICIOS  GENERALES"/>
    <s v="1.1-Administración general"/>
    <s v="1.1.02-Gestión administrativa, financiera, fiscal, económica y planificación"/>
    <s v="99-MULTIPROVINCIAL"/>
    <s v="00-N/A"/>
    <s v="0029-VICE PRESIDENCIA DE LA REPÚBLICA"/>
    <s v="01-MINISTERIO ADMINISTRATIVO DE LA PRESIDENCIA"/>
    <x v="0"/>
    <s v="2.2-CONTRATACIÓN DE SERVICIOS"/>
    <s v="2.2.6-SEGUROS"/>
    <s v="10-FONDO GENERAL"/>
    <s v="No Informado-"/>
  </r>
  <r>
    <n v="3616359"/>
    <n v="12000000"/>
    <s v="0201-PRESIDENCIA DE LA REPÚBLICA"/>
    <x v="0"/>
    <x v="0"/>
    <x v="0"/>
    <s v="1-SERVICIOS  GENERALES"/>
    <s v="1.1-Administración general"/>
    <s v="1.1.02-Gestión administrativa, financiera, fiscal, económica y planificación"/>
    <s v="99-MULTIPROVINCIAL"/>
    <s v="00-N/A"/>
    <s v="0029-VICE PRESIDENCIA DE LA REPÚBLICA"/>
    <s v="01-MINISTERIO ADMINISTRATIVO DE LA PRESIDENCIA"/>
    <x v="0"/>
    <s v="2.2-CONTRATACIÓN DE SERVICIOS"/>
    <s v="2.2.7-SERVICIOS DE CONSERVACIÓN, REPARACIONES MENORES E INSTALACIONES TEMPORALES"/>
    <s v="10-FONDO GENERAL"/>
    <s v="No Informado-"/>
  </r>
  <r>
    <n v="610336.93000000005"/>
    <n v="11070000"/>
    <s v="0201-PRESIDENCIA DE LA REPÚBLICA"/>
    <x v="0"/>
    <x v="0"/>
    <x v="0"/>
    <s v="1-SERVICIOS  GENERALES"/>
    <s v="1.1-Administración general"/>
    <s v="1.1.02-Gestión administrativa, financiera, fiscal, económica y planificación"/>
    <s v="99-MULTIPROVINCIAL"/>
    <s v="00-N/A"/>
    <s v="0029-VICE PRESIDENCIA DE LA REPÚBLICA"/>
    <s v="01-MINISTERIO ADMINISTRATIVO DE LA PRESIDENCIA"/>
    <x v="0"/>
    <s v="2.2-CONTRATACIÓN DE SERVICIOS"/>
    <s v="2.2.8-OTROS SERVICIOS NO INCLUIDOS EN CONCEPTOS ANTERIORES"/>
    <s v="10-FONDO GENERAL"/>
    <s v="No Informado-"/>
  </r>
  <r>
    <n v="7850333.8200000003"/>
    <n v="14600000"/>
    <s v="0201-PRESIDENCIA DE LA REPÚBLICA"/>
    <x v="0"/>
    <x v="0"/>
    <x v="0"/>
    <s v="1-SERVICIOS  GENERALES"/>
    <s v="1.1-Administración general"/>
    <s v="1.1.02-Gestión administrativa, financiera, fiscal, económica y planificación"/>
    <s v="99-MULTIPROVINCIAL"/>
    <s v="00-N/A"/>
    <s v="0029-VICE PRESIDENCIA DE LA REPÚBLICA"/>
    <s v="01-MINISTERIO ADMINISTRATIVO DE LA PRESIDENCIA"/>
    <x v="0"/>
    <s v="2.2-CONTRATACIÓN DE SERVICIOS"/>
    <s v="2.2.9-OTRAS CONTRATACIONES DE SERVICIOS"/>
    <s v="10-FONDO GENERAL"/>
    <s v="No Informado-"/>
  </r>
  <r>
    <n v="1398610.97"/>
    <n v="2510500"/>
    <s v="0201-PRESIDENCIA DE LA REPÚBLICA"/>
    <x v="0"/>
    <x v="0"/>
    <x v="0"/>
    <s v="1-SERVICIOS  GENERALES"/>
    <s v="1.1-Administración general"/>
    <s v="1.1.02-Gestión administrativa, financiera, fiscal, económica y planificación"/>
    <s v="99-MULTIPROVINCIAL"/>
    <s v="00-N/A"/>
    <s v="0029-VICE PRESIDENCIA DE LA REPÚBLICA"/>
    <s v="01-MINISTERIO ADMINISTRATIVO DE LA PRESIDENCIA"/>
    <x v="0"/>
    <s v="2.3-MATERIALES Y SUMINISTROS"/>
    <s v="2.3.1-ALIMENTOS Y PRODUCTOS AGROFORESTALES"/>
    <s v="10-FONDO GENERAL"/>
    <s v="No Informado-"/>
  </r>
  <r>
    <n v="369504.01"/>
    <n v="4550000"/>
    <s v="0201-PRESIDENCIA DE LA REPÚBLICA"/>
    <x v="0"/>
    <x v="0"/>
    <x v="0"/>
    <s v="1-SERVICIOS  GENERALES"/>
    <s v="1.1-Administración general"/>
    <s v="1.1.02-Gestión administrativa, financiera, fiscal, económica y planificación"/>
    <s v="99-MULTIPROVINCIAL"/>
    <s v="00-N/A"/>
    <s v="0029-VICE PRESIDENCIA DE LA REPÚBLICA"/>
    <s v="01-MINISTERIO ADMINISTRATIVO DE LA PRESIDENCIA"/>
    <x v="0"/>
    <s v="2.3-MATERIALES Y SUMINISTROS"/>
    <s v="2.3.2-TEXTILES Y VESTUARIOS"/>
    <s v="10-FONDO GENERAL"/>
    <s v="No Informado-"/>
  </r>
  <r>
    <n v="292377.40000000002"/>
    <n v="1160000"/>
    <s v="0201-PRESIDENCIA DE LA REPÚBLICA"/>
    <x v="0"/>
    <x v="0"/>
    <x v="0"/>
    <s v="1-SERVICIOS  GENERALES"/>
    <s v="1.1-Administración general"/>
    <s v="1.1.02-Gestión administrativa, financiera, fiscal, económica y planificación"/>
    <s v="99-MULTIPROVINCIAL"/>
    <s v="00-N/A"/>
    <s v="0029-VICE PRESIDENCIA DE LA REPÚBLICA"/>
    <s v="01-MINISTERIO ADMINISTRATIVO DE LA PRESIDENCIA"/>
    <x v="0"/>
    <s v="2.3-MATERIALES Y SUMINISTROS"/>
    <s v="2.3.3-PAPEL, CARTÓN E IMPRESOS"/>
    <s v="10-FONDO GENERAL"/>
    <s v="No Informado-"/>
  </r>
  <r>
    <n v="131077.01999999999"/>
    <n v="500000"/>
    <s v="0201-PRESIDENCIA DE LA REPÚBLICA"/>
    <x v="0"/>
    <x v="0"/>
    <x v="0"/>
    <s v="1-SERVICIOS  GENERALES"/>
    <s v="1.1-Administración general"/>
    <s v="1.1.02-Gestión administrativa, financiera, fiscal, económica y planificación"/>
    <s v="99-MULTIPROVINCIAL"/>
    <s v="00-N/A"/>
    <s v="0029-VICE PRESIDENCIA DE LA REPÚBLICA"/>
    <s v="01-MINISTERIO ADMINISTRATIVO DE LA PRESIDENCIA"/>
    <x v="0"/>
    <s v="2.3-MATERIALES Y SUMINISTROS"/>
    <s v="2.3.4-PRODUCTOS FARMACÉUTICOS"/>
    <s v="10-FONDO GENERAL"/>
    <s v="No Informado-"/>
  </r>
  <r>
    <n v="531239.93000000005"/>
    <n v="810000"/>
    <s v="0201-PRESIDENCIA DE LA REPÚBLICA"/>
    <x v="0"/>
    <x v="0"/>
    <x v="0"/>
    <s v="1-SERVICIOS  GENERALES"/>
    <s v="1.1-Administración general"/>
    <s v="1.1.02-Gestión administrativa, financiera, fiscal, económica y planificación"/>
    <s v="99-MULTIPROVINCIAL"/>
    <s v="00-N/A"/>
    <s v="0029-VICE PRESIDENCIA DE LA REPÚBLICA"/>
    <s v="01-MINISTERIO ADMINISTRATIVO DE LA PRESIDENCIA"/>
    <x v="0"/>
    <s v="2.3-MATERIALES Y SUMINISTROS"/>
    <s v="2.3.5-CUERO, CAUCHO Y PLÁSTICO"/>
    <s v="10-FONDO GENERAL"/>
    <s v="No Informado-"/>
  </r>
  <r>
    <n v="8879.5499999999993"/>
    <n v="205000"/>
    <s v="0201-PRESIDENCIA DE LA REPÚBLICA"/>
    <x v="0"/>
    <x v="0"/>
    <x v="0"/>
    <s v="1-SERVICIOS  GENERALES"/>
    <s v="1.1-Administración general"/>
    <s v="1.1.02-Gestión administrativa, financiera, fiscal, económica y planificación"/>
    <s v="99-MULTIPROVINCIAL"/>
    <s v="00-N/A"/>
    <s v="0029-VICE PRESIDENCIA DE LA REPÚBLICA"/>
    <s v="01-MINISTERIO ADMINISTRATIVO DE LA PRESIDENCIA"/>
    <x v="0"/>
    <s v="2.3-MATERIALES Y SUMINISTROS"/>
    <s v="2.3.6-PRODUCTOS DE MINERALES, METÁLICOS Y NO METÁLICOS"/>
    <s v="10-FONDO GENERAL"/>
    <s v="No Informado-"/>
  </r>
  <r>
    <n v="7574972.7000000002"/>
    <n v="19446000"/>
    <s v="0201-PRESIDENCIA DE LA REPÚBLICA"/>
    <x v="0"/>
    <x v="0"/>
    <x v="0"/>
    <s v="1-SERVICIOS  GENERALES"/>
    <s v="1.1-Administración general"/>
    <s v="1.1.02-Gestión administrativa, financiera, fiscal, económica y planificación"/>
    <s v="99-MULTIPROVINCIAL"/>
    <s v="00-N/A"/>
    <s v="0029-VICE PRESIDENCIA DE LA REPÚBLICA"/>
    <s v="01-MINISTERIO ADMINISTRATIVO DE LA PRESIDENCIA"/>
    <x v="0"/>
    <s v="2.3-MATERIALES Y SUMINISTROS"/>
    <s v="2.3.7-COMBUSTIBLES, LUBRICANTES, PRODUCTOS QUÍMICOS Y CONEXOS"/>
    <s v="10-FONDO GENERAL"/>
    <s v="No Informado-"/>
  </r>
  <r>
    <n v="2181638.06"/>
    <n v="26705600"/>
    <s v="0201-PRESIDENCIA DE LA REPÚBLICA"/>
    <x v="0"/>
    <x v="0"/>
    <x v="0"/>
    <s v="1-SERVICIOS  GENERALES"/>
    <s v="1.1-Administración general"/>
    <s v="1.1.02-Gestión administrativa, financiera, fiscal, económica y planificación"/>
    <s v="99-MULTIPROVINCIAL"/>
    <s v="00-N/A"/>
    <s v="0029-VICE PRESIDENCIA DE LA REPÚBLICA"/>
    <s v="01-MINISTERIO ADMINISTRATIVO DE LA PRESIDENCIA"/>
    <x v="0"/>
    <s v="2.3-MATERIALES Y SUMINISTROS"/>
    <s v="2.3.9-PRODUCTOS Y ÚTILES VARIOS"/>
    <s v="10-FONDO GENERAL"/>
    <s v="No Informado-"/>
  </r>
  <r>
    <n v="1777500"/>
    <n v="8466664"/>
    <s v="0201-PRESIDENCIA DE LA REPÚBLICA"/>
    <x v="0"/>
    <x v="0"/>
    <x v="0"/>
    <s v="1-SERVICIOS  GENERALES"/>
    <s v="1.1-Administración general"/>
    <s v="1.1.02-Gestión administrativa, financiera, fiscal, económica y planificación"/>
    <s v="99-MULTIPROVINCIAL"/>
    <s v="00-N/A"/>
    <s v="0001-SECRETARIADO ADMINISTRATIVO DE LA PRESIDENCIA"/>
    <s v="01-MINISTERIO ADMINISTRATIVO DE LA PRESIDENCIA"/>
    <x v="0"/>
    <s v="2.2-CONTRATACIÓN DE SERVICIOS"/>
    <s v="2.2.2-PUBLICIDAD, IMPRESIÓN Y ENCUADERNACIÓN"/>
    <s v="10-FONDO GENERAL"/>
    <s v="No Informado-"/>
  </r>
  <r>
    <n v="504457.44"/>
    <n v="0"/>
    <s v="0201-PRESIDENCIA DE LA REPÚBLICA"/>
    <x v="0"/>
    <x v="0"/>
    <x v="0"/>
    <s v="1-SERVICIOS  GENERALES"/>
    <s v="1.1-Administración general"/>
    <s v="1.1.02-Gestión administrativa, financiera, fiscal, económica y planificación"/>
    <s v="99-MULTIPROVINCIAL"/>
    <s v="00-N/A"/>
    <s v="0001-SECRETARIADO ADMINISTRATIVO DE LA PRESIDENCIA"/>
    <s v="01-MINISTERIO ADMINISTRATIVO DE LA PRESIDENCIA"/>
    <x v="0"/>
    <s v="2.2-CONTRATACIÓN DE SERVICIOS"/>
    <s v="2.2.5-ALQUILERES Y RENTAS"/>
    <s v="10-FONDO GENERAL"/>
    <s v="No Informado-"/>
  </r>
  <r>
    <n v="0"/>
    <n v="250000"/>
    <s v="0201-PRESIDENCIA DE LA REPÚBLICA"/>
    <x v="0"/>
    <x v="0"/>
    <x v="0"/>
    <s v="1-SERVICIOS  GENERALES"/>
    <s v="1.1-Administración general"/>
    <s v="1.1.02-Gestión administrativa, financiera, fiscal, económica y planificación"/>
    <s v="99-MULTIPROVINCIAL"/>
    <s v="00-N/A"/>
    <s v="0001-SECRETARIADO ADMINISTRATIVO DE LA PRESIDENCIA"/>
    <s v="01-MINISTERIO ADMINISTRATIVO DE LA PRESIDENCIA"/>
    <x v="0"/>
    <s v="2.2-CONTRATACIÓN DE SERVICIOS"/>
    <s v="2.2.6-SEGUROS"/>
    <s v="10-FONDO GENERAL"/>
    <s v="No Informado-"/>
  </r>
  <r>
    <n v="0"/>
    <n v="2850000"/>
    <s v="0201-PRESIDENCIA DE LA REPÚBLICA"/>
    <x v="0"/>
    <x v="0"/>
    <x v="0"/>
    <s v="1-SERVICIOS  GENERALES"/>
    <s v="1.1-Administración general"/>
    <s v="1.1.02-Gestión administrativa, financiera, fiscal, económica y planificación"/>
    <s v="99-MULTIPROVINCIAL"/>
    <s v="00-N/A"/>
    <s v="0001-SECRETARIADO ADMINISTRATIVO DE LA PRESIDENCIA"/>
    <s v="01-MINISTERIO ADMINISTRATIVO DE LA PRESIDENCIA"/>
    <x v="0"/>
    <s v="2.2-CONTRATACIÓN DE SERVICIOS"/>
    <s v="2.2.8-OTROS SERVICIOS NO INCLUIDOS EN CONCEPTOS ANTERIORES"/>
    <s v="10-FONDO GENERAL"/>
    <s v="No Informado-"/>
  </r>
  <r>
    <n v="1097959.32"/>
    <n v="3080000"/>
    <s v="0201-PRESIDENCIA DE LA REPÚBLICA"/>
    <x v="0"/>
    <x v="0"/>
    <x v="0"/>
    <s v="1-SERVICIOS  GENERALES"/>
    <s v="1.1-Administración general"/>
    <s v="1.1.02-Gestión administrativa, financiera, fiscal, económica y planificación"/>
    <s v="99-MULTIPROVINCIAL"/>
    <s v="00-N/A"/>
    <s v="0001-SECRETARIADO ADMINISTRATIVO DE LA PRESIDENCIA"/>
    <s v="01-MINISTERIO ADMINISTRATIVO DE LA PRESIDENCIA"/>
    <x v="0"/>
    <s v="2.2-CONTRATACIÓN DE SERVICIOS"/>
    <s v="2.2.9-OTRAS CONTRATACIONES DE SERVICIOS"/>
    <s v="10-FONDO GENERAL"/>
    <s v="No Informado-"/>
  </r>
  <r>
    <n v="103627.6"/>
    <n v="50000"/>
    <s v="0201-PRESIDENCIA DE LA REPÚBLICA"/>
    <x v="0"/>
    <x v="0"/>
    <x v="0"/>
    <s v="1-SERVICIOS  GENERALES"/>
    <s v="1.1-Administración general"/>
    <s v="1.1.02-Gestión administrativa, financiera, fiscal, económica y planificación"/>
    <s v="99-MULTIPROVINCIAL"/>
    <s v="00-N/A"/>
    <s v="0001-SECRETARIADO ADMINISTRATIVO DE LA PRESIDENCIA"/>
    <s v="01-MINISTERIO ADMINISTRATIVO DE LA PRESIDENCIA"/>
    <x v="0"/>
    <s v="2.3-MATERIALES Y SUMINISTROS"/>
    <s v="2.3.1-ALIMENTOS Y PRODUCTOS AGROFORESTALES"/>
    <s v="10-FONDO GENERAL"/>
    <s v="No Informado-"/>
  </r>
  <r>
    <n v="0"/>
    <n v="900000"/>
    <s v="0201-PRESIDENCIA DE LA REPÚBLICA"/>
    <x v="0"/>
    <x v="0"/>
    <x v="0"/>
    <s v="1-SERVICIOS  GENERALES"/>
    <s v="1.1-Administración general"/>
    <s v="1.1.02-Gestión administrativa, financiera, fiscal, económica y planificación"/>
    <s v="99-MULTIPROVINCIAL"/>
    <s v="00-N/A"/>
    <s v="0001-SECRETARIADO ADMINISTRATIVO DE LA PRESIDENCIA"/>
    <s v="01-MINISTERIO ADMINISTRATIVO DE LA PRESIDENCIA"/>
    <x v="0"/>
    <s v="2.3-MATERIALES Y SUMINISTROS"/>
    <s v="2.3.3-PAPEL, CARTÓN E IMPRESOS"/>
    <s v="10-FONDO GENERAL"/>
    <s v="No Informado-"/>
  </r>
  <r>
    <n v="0"/>
    <n v="0"/>
    <s v="0201-PRESIDENCIA DE LA REPÚBLICA"/>
    <x v="0"/>
    <x v="0"/>
    <x v="0"/>
    <s v="1-SERVICIOS  GENERALES"/>
    <s v="1.1-Administración general"/>
    <s v="1.1.02-Gestión administrativa, financiera, fiscal, económica y planificación"/>
    <s v="99-MULTIPROVINCIAL"/>
    <s v="00-N/A"/>
    <s v="0001-SECRETARIADO ADMINISTRATIVO DE LA PRESIDENCIA"/>
    <s v="01-MINISTERIO ADMINISTRATIVO DE LA PRESIDENCIA"/>
    <x v="0"/>
    <s v="2.3-MATERIALES Y SUMINISTROS"/>
    <s v="2.3.5-CUERO, CAUCHO Y PLÁSTICO"/>
    <s v="10-FONDO GENERAL"/>
    <s v="No Informado-"/>
  </r>
  <r>
    <n v="0"/>
    <n v="500000"/>
    <s v="0201-PRESIDENCIA DE LA REPÚBLICA"/>
    <x v="0"/>
    <x v="0"/>
    <x v="0"/>
    <s v="1-SERVICIOS  GENERALES"/>
    <s v="1.1-Administración general"/>
    <s v="1.1.02-Gestión administrativa, financiera, fiscal, económica y planificación"/>
    <s v="99-MULTIPROVINCIAL"/>
    <s v="00-N/A"/>
    <s v="0001-SECRETARIADO ADMINISTRATIVO DE LA PRESIDENCIA"/>
    <s v="01-MINISTERIO ADMINISTRATIVO DE LA PRESIDENCIA"/>
    <x v="0"/>
    <s v="2.3-MATERIALES Y SUMINISTROS"/>
    <s v="2.3.7-COMBUSTIBLES, LUBRICANTES, PRODUCTOS QUÍMICOS Y CONEXOS"/>
    <s v="10-FONDO GENERAL"/>
    <s v="No Informado-"/>
  </r>
  <r>
    <n v="768378.87"/>
    <n v="605000"/>
    <s v="0201-PRESIDENCIA DE LA REPÚBLICA"/>
    <x v="0"/>
    <x v="0"/>
    <x v="0"/>
    <s v="1-SERVICIOS  GENERALES"/>
    <s v="1.1-Administración general"/>
    <s v="1.1.02-Gestión administrativa, financiera, fiscal, económica y planificación"/>
    <s v="99-MULTIPROVINCIAL"/>
    <s v="00-N/A"/>
    <s v="0001-SECRETARIADO ADMINISTRATIVO DE LA PRESIDENCIA"/>
    <s v="01-MINISTERIO ADMINISTRATIVO DE LA PRESIDENCIA"/>
    <x v="0"/>
    <s v="2.3-MATERIALES Y SUMINISTROS"/>
    <s v="2.3.9-PRODUCTOS Y ÚTILES VARIOS"/>
    <s v="10-FONDO GENERAL"/>
    <s v="No Informado-"/>
  </r>
  <r>
    <n v="4700000"/>
    <n v="0"/>
    <s v="0201-PRESIDENCIA DE LA REPÚBLICA"/>
    <x v="0"/>
    <x v="0"/>
    <x v="0"/>
    <s v="1-SERVICIOS  GENERALES"/>
    <s v="1.1-Administración general"/>
    <s v="1.1.02-Gestión administrativa, financiera, fiscal, económica y planificación"/>
    <s v="99-MULTIPROVINCIAL"/>
    <s v="00-N/A"/>
    <s v="0001-SECRETARIADO ADMINISTRATIVO DE LA PRESIDENCIA"/>
    <s v="01-MINISTERIO ADMINISTRATIVO DE LA PRESIDENCIA"/>
    <x v="0"/>
    <s v="2.2-CONTRATACIÓN DE SERVICIOS"/>
    <s v="2.2.2-PUBLICIDAD, IMPRESIÓN Y ENCUADERNACIÓN"/>
    <s v="10-FONDO GENERAL"/>
    <s v="No Informado-"/>
  </r>
  <r>
    <n v="450000"/>
    <n v="0"/>
    <s v="0201-PRESIDENCIA DE LA REPÚBLICA"/>
    <x v="0"/>
    <x v="0"/>
    <x v="0"/>
    <s v="1-SERVICIOS  GENERALES"/>
    <s v="1.1-Administración general"/>
    <s v="1.1.02-Gestión administrativa, financiera, fiscal, económica y planificación"/>
    <s v="99-MULTIPROVINCIAL"/>
    <s v="00-N/A"/>
    <s v="0001-SECRETARIADO ADMINISTRATIVO DE LA PRESIDENCIA"/>
    <s v="01-MINISTERIO ADMINISTRATIVO DE LA PRESIDENCIA"/>
    <x v="0"/>
    <s v="2.2-CONTRATACIÓN DE SERVICIOS"/>
    <s v="2.2.4-TRANSPORTE Y ALMACENAJE"/>
    <s v="10-FONDO GENERAL"/>
    <s v="No Informado-"/>
  </r>
  <r>
    <n v="2700000"/>
    <n v="0"/>
    <s v="0201-PRESIDENCIA DE LA REPÚBLICA"/>
    <x v="0"/>
    <x v="0"/>
    <x v="0"/>
    <s v="1-SERVICIOS  GENERALES"/>
    <s v="1.1-Administración general"/>
    <s v="1.1.02-Gestión administrativa, financiera, fiscal, económica y planificación"/>
    <s v="99-MULTIPROVINCIAL"/>
    <s v="00-N/A"/>
    <s v="0001-SECRETARIADO ADMINISTRATIVO DE LA PRESIDENCIA"/>
    <s v="01-MINISTERIO ADMINISTRATIVO DE LA PRESIDENCIA"/>
    <x v="0"/>
    <s v="2.2-CONTRATACIÓN DE SERVICIOS"/>
    <s v="2.2.5-ALQUILERES Y RENTAS"/>
    <s v="10-FONDO GENERAL"/>
    <s v="No Informado-"/>
  </r>
  <r>
    <n v="22250000"/>
    <n v="0"/>
    <s v="0201-PRESIDENCIA DE LA REPÚBLICA"/>
    <x v="0"/>
    <x v="0"/>
    <x v="0"/>
    <s v="1-SERVICIOS  GENERALES"/>
    <s v="1.1-Administración general"/>
    <s v="1.1.02-Gestión administrativa, financiera, fiscal, económica y planificación"/>
    <s v="99-MULTIPROVINCIAL"/>
    <s v="00-N/A"/>
    <s v="0001-SECRETARIADO ADMINISTRATIVO DE LA PRESIDENCIA"/>
    <s v="01-MINISTERIO ADMINISTRATIVO DE LA PRESIDENCIA"/>
    <x v="0"/>
    <s v="2.2-CONTRATACIÓN DE SERVICIOS"/>
    <s v="2.2.6-SEGUROS"/>
    <s v="10-FONDO GENERAL"/>
    <s v="No Informado-"/>
  </r>
  <r>
    <n v="3700000"/>
    <n v="0"/>
    <s v="0201-PRESIDENCIA DE LA REPÚBLICA"/>
    <x v="0"/>
    <x v="0"/>
    <x v="0"/>
    <s v="1-SERVICIOS  GENERALES"/>
    <s v="1.1-Administración general"/>
    <s v="1.1.02-Gestión administrativa, financiera, fiscal, económica y planificación"/>
    <s v="99-MULTIPROVINCIAL"/>
    <s v="00-N/A"/>
    <s v="0001-SECRETARIADO ADMINISTRATIVO DE LA PRESIDENCIA"/>
    <s v="01-MINISTERIO ADMINISTRATIVO DE LA PRESIDENCIA"/>
    <x v="0"/>
    <s v="2.2-CONTRATACIÓN DE SERVICIOS"/>
    <s v="2.2.7-SERVICIOS DE CONSERVACIÓN, REPARACIONES MENORES E INSTALACIONES TEMPORALES"/>
    <s v="10-FONDO GENERAL"/>
    <s v="No Informado-"/>
  </r>
  <r>
    <n v="109300000"/>
    <n v="0"/>
    <s v="0201-PRESIDENCIA DE LA REPÚBLICA"/>
    <x v="0"/>
    <x v="0"/>
    <x v="0"/>
    <s v="1-SERVICIOS  GENERALES"/>
    <s v="1.1-Administración general"/>
    <s v="1.1.02-Gestión administrativa, financiera, fiscal, económica y planificación"/>
    <s v="99-MULTIPROVINCIAL"/>
    <s v="00-N/A"/>
    <s v="0001-SECRETARIADO ADMINISTRATIVO DE LA PRESIDENCIA"/>
    <s v="01-MINISTERIO ADMINISTRATIVO DE LA PRESIDENCIA"/>
    <x v="0"/>
    <s v="2.2-CONTRATACIÓN DE SERVICIOS"/>
    <s v="2.2.8-OTROS SERVICIOS NO INCLUIDOS EN CONCEPTOS ANTERIORES"/>
    <s v="10-FONDO GENERAL"/>
    <s v="No Informado-"/>
  </r>
  <r>
    <n v="41500000"/>
    <n v="0"/>
    <s v="0201-PRESIDENCIA DE LA REPÚBLICA"/>
    <x v="0"/>
    <x v="0"/>
    <x v="0"/>
    <s v="1-SERVICIOS  GENERALES"/>
    <s v="1.1-Administración general"/>
    <s v="1.1.02-Gestión administrativa, financiera, fiscal, económica y planificación"/>
    <s v="99-MULTIPROVINCIAL"/>
    <s v="00-N/A"/>
    <s v="0001-SECRETARIADO ADMINISTRATIVO DE LA PRESIDENCIA"/>
    <s v="01-MINISTERIO ADMINISTRATIVO DE LA PRESIDENCIA"/>
    <x v="0"/>
    <s v="2.3-MATERIALES Y SUMINISTROS"/>
    <s v="2.3.1-ALIMENTOS Y PRODUCTOS AGROFORESTALES"/>
    <s v="10-FONDO GENERAL"/>
    <s v="No Informado-"/>
  </r>
  <r>
    <n v="105000000"/>
    <n v="0"/>
    <s v="0201-PRESIDENCIA DE LA REPÚBLICA"/>
    <x v="0"/>
    <x v="0"/>
    <x v="0"/>
    <s v="1-SERVICIOS  GENERALES"/>
    <s v="1.1-Administración general"/>
    <s v="1.1.02-Gestión administrativa, financiera, fiscal, económica y planificación"/>
    <s v="99-MULTIPROVINCIAL"/>
    <s v="00-N/A"/>
    <s v="0001-SECRETARIADO ADMINISTRATIVO DE LA PRESIDENCIA"/>
    <s v="01-MINISTERIO ADMINISTRATIVO DE LA PRESIDENCIA"/>
    <x v="0"/>
    <s v="2.3-MATERIALES Y SUMINISTROS"/>
    <s v="2.3.4-PRODUCTOS FARMACÉUTICOS"/>
    <s v="10-FONDO GENERAL"/>
    <s v="No Informado-"/>
  </r>
  <r>
    <n v="15300000"/>
    <n v="0"/>
    <s v="0201-PRESIDENCIA DE LA REPÚBLICA"/>
    <x v="0"/>
    <x v="0"/>
    <x v="0"/>
    <s v="1-SERVICIOS  GENERALES"/>
    <s v="1.1-Administración general"/>
    <s v="1.1.02-Gestión administrativa, financiera, fiscal, económica y planificación"/>
    <s v="99-MULTIPROVINCIAL"/>
    <s v="00-N/A"/>
    <s v="0001-SECRETARIADO ADMINISTRATIVO DE LA PRESIDENCIA"/>
    <s v="01-MINISTERIO ADMINISTRATIVO DE LA PRESIDENCIA"/>
    <x v="0"/>
    <s v="2.3-MATERIALES Y SUMINISTROS"/>
    <s v="2.3.5-CUERO, CAUCHO Y PLÁSTICO"/>
    <s v="10-FONDO GENERAL"/>
    <s v="No Informado-"/>
  </r>
  <r>
    <n v="14850000"/>
    <n v="0"/>
    <s v="0201-PRESIDENCIA DE LA REPÚBLICA"/>
    <x v="0"/>
    <x v="0"/>
    <x v="0"/>
    <s v="1-SERVICIOS  GENERALES"/>
    <s v="1.1-Administración general"/>
    <s v="1.1.02-Gestión administrativa, financiera, fiscal, económica y planificación"/>
    <s v="99-MULTIPROVINCIAL"/>
    <s v="00-N/A"/>
    <s v="0001-SECRETARIADO ADMINISTRATIVO DE LA PRESIDENCIA"/>
    <s v="01-MINISTERIO ADMINISTRATIVO DE LA PRESIDENCIA"/>
    <x v="0"/>
    <s v="2.3-MATERIALES Y SUMINISTROS"/>
    <s v="2.3.6-PRODUCTOS DE MINERALES, METÁLICOS Y NO METÁLICOS"/>
    <s v="10-FONDO GENERAL"/>
    <s v="No Informado-"/>
  </r>
  <r>
    <n v="33600000"/>
    <n v="0"/>
    <s v="0201-PRESIDENCIA DE LA REPÚBLICA"/>
    <x v="0"/>
    <x v="0"/>
    <x v="0"/>
    <s v="1-SERVICIOS  GENERALES"/>
    <s v="1.1-Administración general"/>
    <s v="1.1.02-Gestión administrativa, financiera, fiscal, económica y planificación"/>
    <s v="99-MULTIPROVINCIAL"/>
    <s v="00-N/A"/>
    <s v="0001-SECRETARIADO ADMINISTRATIVO DE LA PRESIDENCIA"/>
    <s v="01-MINISTERIO ADMINISTRATIVO DE LA PRESIDENCIA"/>
    <x v="0"/>
    <s v="2.3-MATERIALES Y SUMINISTROS"/>
    <s v="2.3.7-COMBUSTIBLES, LUBRICANTES, PRODUCTOS QUÍMICOS Y CONEXOS"/>
    <s v="10-FONDO GENERAL"/>
    <s v="No Informado-"/>
  </r>
  <r>
    <n v="167750000"/>
    <n v="0"/>
    <s v="0201-PRESIDENCIA DE LA REPÚBLICA"/>
    <x v="0"/>
    <x v="0"/>
    <x v="0"/>
    <s v="1-SERVICIOS  GENERALES"/>
    <s v="1.1-Administración general"/>
    <s v="1.1.02-Gestión administrativa, financiera, fiscal, económica y planificación"/>
    <s v="99-MULTIPROVINCIAL"/>
    <s v="00-N/A"/>
    <s v="0001-SECRETARIADO ADMINISTRATIVO DE LA PRESIDENCIA"/>
    <s v="01-MINISTERIO ADMINISTRATIVO DE LA PRESIDENCIA"/>
    <x v="0"/>
    <s v="2.3-MATERIALES Y SUMINISTROS"/>
    <s v="2.3.9-PRODUCTOS Y ÚTILES VARIOS"/>
    <s v="10-FONDO GENERAL"/>
    <s v="No Informado-"/>
  </r>
  <r>
    <n v="0"/>
    <n v="100000"/>
    <s v="0201-PRESIDENCIA DE LA REPÚBLICA"/>
    <x v="0"/>
    <x v="0"/>
    <x v="0"/>
    <s v="1-SERVICIOS  GENERALES"/>
    <s v="1.1-Administración general"/>
    <s v="1.1.05-Gestión de la administración general para transversalizar el enfoque de género"/>
    <s v="99-MULTIPROVINCIAL"/>
    <s v="00-N/A"/>
    <s v="0001-MINISTERIO DE LA PRESIDENCIA"/>
    <s v="06-MINISTERIO DE LA PRESIDENCIA"/>
    <x v="0"/>
    <s v="2.2-CONTRATACIÓN DE SERVICIOS"/>
    <s v="2.2.8-OTROS SERVICIOS NO INCLUIDOS EN CONCEPTOS ANTERIORES"/>
    <s v="10-FONDO GENERAL"/>
    <s v="No Informado-"/>
  </r>
  <r>
    <n v="119644871.39"/>
    <n v="240800000"/>
    <s v="0201-PRESIDENCIA DE LA REPÚBLICA"/>
    <x v="0"/>
    <x v="0"/>
    <x v="0"/>
    <s v="1-SERVICIOS  GENERALES"/>
    <s v="1.3-Defensa nacional"/>
    <s v="1.3.03-Defensa civil"/>
    <s v="99-MULTIPROVINCIAL"/>
    <s v="00-N/A"/>
    <s v="0004-SERVICIO INTEGRAL DE EMERGENCIAS"/>
    <s v="06-MINISTERIO DE LA PRESIDENCIA"/>
    <x v="0"/>
    <s v="2.2-CONTRATACIÓN DE SERVICIOS"/>
    <s v="2.2.1-SERVICIOS BÁSICOS"/>
    <s v="10-FONDO GENERAL"/>
    <s v="No Informado-"/>
  </r>
  <r>
    <n v="3412035.84"/>
    <n v="45100000"/>
    <s v="0201-PRESIDENCIA DE LA REPÚBLICA"/>
    <x v="0"/>
    <x v="0"/>
    <x v="0"/>
    <s v="1-SERVICIOS  GENERALES"/>
    <s v="1.3-Defensa nacional"/>
    <s v="1.3.03-Defensa civil"/>
    <s v="99-MULTIPROVINCIAL"/>
    <s v="00-N/A"/>
    <s v="0004-SERVICIO INTEGRAL DE EMERGENCIAS"/>
    <s v="06-MINISTERIO DE LA PRESIDENCIA"/>
    <x v="0"/>
    <s v="2.2-CONTRATACIÓN DE SERVICIOS"/>
    <s v="2.2.2-PUBLICIDAD, IMPRESIÓN Y ENCUADERNACIÓN"/>
    <s v="10-FONDO GENERAL"/>
    <s v="No Informado-"/>
  </r>
  <r>
    <n v="4667028.3499999996"/>
    <n v="11000000"/>
    <s v="0201-PRESIDENCIA DE LA REPÚBLICA"/>
    <x v="0"/>
    <x v="0"/>
    <x v="0"/>
    <s v="1-SERVICIOS  GENERALES"/>
    <s v="1.3-Defensa nacional"/>
    <s v="1.3.03-Defensa civil"/>
    <s v="99-MULTIPROVINCIAL"/>
    <s v="00-N/A"/>
    <s v="0004-SERVICIO INTEGRAL DE EMERGENCIAS"/>
    <s v="06-MINISTERIO DE LA PRESIDENCIA"/>
    <x v="0"/>
    <s v="2.2-CONTRATACIÓN DE SERVICIOS"/>
    <s v="2.2.3-VIÁTICOS"/>
    <s v="10-FONDO GENERAL"/>
    <s v="No Informado-"/>
  </r>
  <r>
    <n v="966604.9"/>
    <n v="350000"/>
    <s v="0201-PRESIDENCIA DE LA REPÚBLICA"/>
    <x v="0"/>
    <x v="0"/>
    <x v="0"/>
    <s v="1-SERVICIOS  GENERALES"/>
    <s v="1.3-Defensa nacional"/>
    <s v="1.3.03-Defensa civil"/>
    <s v="99-MULTIPROVINCIAL"/>
    <s v="00-N/A"/>
    <s v="0004-SERVICIO INTEGRAL DE EMERGENCIAS"/>
    <s v="06-MINISTERIO DE LA PRESIDENCIA"/>
    <x v="0"/>
    <s v="2.2-CONTRATACIÓN DE SERVICIOS"/>
    <s v="2.2.4-TRANSPORTE Y ALMACENAJE"/>
    <s v="10-FONDO GENERAL"/>
    <s v="No Informado-"/>
  </r>
  <r>
    <n v="49919115.359999999"/>
    <n v="56625000"/>
    <s v="0201-PRESIDENCIA DE LA REPÚBLICA"/>
    <x v="0"/>
    <x v="0"/>
    <x v="0"/>
    <s v="1-SERVICIOS  GENERALES"/>
    <s v="1.3-Defensa nacional"/>
    <s v="1.3.03-Defensa civil"/>
    <s v="99-MULTIPROVINCIAL"/>
    <s v="00-N/A"/>
    <s v="0004-SERVICIO INTEGRAL DE EMERGENCIAS"/>
    <s v="06-MINISTERIO DE LA PRESIDENCIA"/>
    <x v="0"/>
    <s v="2.2-CONTRATACIÓN DE SERVICIOS"/>
    <s v="2.2.5-ALQUILERES Y RENTAS"/>
    <s v="10-FONDO GENERAL"/>
    <s v="No Informado-"/>
  </r>
  <r>
    <n v="31284523.030000001"/>
    <n v="72000000"/>
    <s v="0201-PRESIDENCIA DE LA REPÚBLICA"/>
    <x v="0"/>
    <x v="0"/>
    <x v="0"/>
    <s v="1-SERVICIOS  GENERALES"/>
    <s v="1.3-Defensa nacional"/>
    <s v="1.3.03-Defensa civil"/>
    <s v="99-MULTIPROVINCIAL"/>
    <s v="00-N/A"/>
    <s v="0004-SERVICIO INTEGRAL DE EMERGENCIAS"/>
    <s v="06-MINISTERIO DE LA PRESIDENCIA"/>
    <x v="0"/>
    <s v="2.2-CONTRATACIÓN DE SERVICIOS"/>
    <s v="2.2.6-SEGUROS"/>
    <s v="10-FONDO GENERAL"/>
    <s v="No Informado-"/>
  </r>
  <r>
    <n v="2745968.14"/>
    <n v="18250000"/>
    <s v="0201-PRESIDENCIA DE LA REPÚBLICA"/>
    <x v="0"/>
    <x v="0"/>
    <x v="0"/>
    <s v="1-SERVICIOS  GENERALES"/>
    <s v="1.3-Defensa nacional"/>
    <s v="1.3.03-Defensa civil"/>
    <s v="99-MULTIPROVINCIAL"/>
    <s v="00-N/A"/>
    <s v="0004-SERVICIO INTEGRAL DE EMERGENCIAS"/>
    <s v="06-MINISTERIO DE LA PRESIDENCIA"/>
    <x v="0"/>
    <s v="2.2-CONTRATACIÓN DE SERVICIOS"/>
    <s v="2.2.7-SERVICIOS DE CONSERVACIÓN, REPARACIONES MENORES E INSTALACIONES TEMPORALES"/>
    <s v="10-FONDO GENERAL"/>
    <s v="No Informado-"/>
  </r>
  <r>
    <n v="4955474.95"/>
    <n v="6420000"/>
    <s v="0201-PRESIDENCIA DE LA REPÚBLICA"/>
    <x v="0"/>
    <x v="0"/>
    <x v="0"/>
    <s v="1-SERVICIOS  GENERALES"/>
    <s v="1.3-Defensa nacional"/>
    <s v="1.3.03-Defensa civil"/>
    <s v="99-MULTIPROVINCIAL"/>
    <s v="00-N/A"/>
    <s v="0004-SERVICIO INTEGRAL DE EMERGENCIAS"/>
    <s v="06-MINISTERIO DE LA PRESIDENCIA"/>
    <x v="0"/>
    <s v="2.2-CONTRATACIÓN DE SERVICIOS"/>
    <s v="2.2.8-OTROS SERVICIOS NO INCLUIDOS EN CONCEPTOS ANTERIORES"/>
    <s v="10-FONDO GENERAL"/>
    <s v="No Informado-"/>
  </r>
  <r>
    <n v="6644014.6500000004"/>
    <n v="6000000"/>
    <s v="0201-PRESIDENCIA DE LA REPÚBLICA"/>
    <x v="0"/>
    <x v="0"/>
    <x v="0"/>
    <s v="1-SERVICIOS  GENERALES"/>
    <s v="1.3-Defensa nacional"/>
    <s v="1.3.03-Defensa civil"/>
    <s v="99-MULTIPROVINCIAL"/>
    <s v="00-N/A"/>
    <s v="0004-SERVICIO INTEGRAL DE EMERGENCIAS"/>
    <s v="06-MINISTERIO DE LA PRESIDENCIA"/>
    <x v="0"/>
    <s v="2.2-CONTRATACIÓN DE SERVICIOS"/>
    <s v="2.2.9-OTRAS CONTRATACIONES DE SERVICIOS"/>
    <s v="10-FONDO GENERAL"/>
    <s v="No Informado-"/>
  </r>
  <r>
    <n v="1592746.96"/>
    <n v="2400000"/>
    <s v="0201-PRESIDENCIA DE LA REPÚBLICA"/>
    <x v="0"/>
    <x v="0"/>
    <x v="0"/>
    <s v="1-SERVICIOS  GENERALES"/>
    <s v="1.3-Defensa nacional"/>
    <s v="1.3.03-Defensa civil"/>
    <s v="99-MULTIPROVINCIAL"/>
    <s v="00-N/A"/>
    <s v="0004-SERVICIO INTEGRAL DE EMERGENCIAS"/>
    <s v="06-MINISTERIO DE LA PRESIDENCIA"/>
    <x v="0"/>
    <s v="2.3-MATERIALES Y SUMINISTROS"/>
    <s v="2.3.1-ALIMENTOS Y PRODUCTOS AGROFORESTALES"/>
    <s v="10-FONDO GENERAL"/>
    <s v="No Informado-"/>
  </r>
  <r>
    <n v="274987.2"/>
    <n v="3410000"/>
    <s v="0201-PRESIDENCIA DE LA REPÚBLICA"/>
    <x v="0"/>
    <x v="0"/>
    <x v="0"/>
    <s v="1-SERVICIOS  GENERALES"/>
    <s v="1.3-Defensa nacional"/>
    <s v="1.3.03-Defensa civil"/>
    <s v="99-MULTIPROVINCIAL"/>
    <s v="00-N/A"/>
    <s v="0004-SERVICIO INTEGRAL DE EMERGENCIAS"/>
    <s v="06-MINISTERIO DE LA PRESIDENCIA"/>
    <x v="0"/>
    <s v="2.3-MATERIALES Y SUMINISTROS"/>
    <s v="2.3.2-TEXTILES Y VESTUARIOS"/>
    <s v="10-FONDO GENERAL"/>
    <s v="No Informado-"/>
  </r>
  <r>
    <n v="187024.97"/>
    <n v="700000"/>
    <s v="0201-PRESIDENCIA DE LA REPÚBLICA"/>
    <x v="0"/>
    <x v="0"/>
    <x v="0"/>
    <s v="1-SERVICIOS  GENERALES"/>
    <s v="1.3-Defensa nacional"/>
    <s v="1.3.03-Defensa civil"/>
    <s v="99-MULTIPROVINCIAL"/>
    <s v="00-N/A"/>
    <s v="0004-SERVICIO INTEGRAL DE EMERGENCIAS"/>
    <s v="06-MINISTERIO DE LA PRESIDENCIA"/>
    <x v="0"/>
    <s v="2.3-MATERIALES Y SUMINISTROS"/>
    <s v="2.3.3-PAPEL, CARTÓN E IMPRESOS"/>
    <s v="10-FONDO GENERAL"/>
    <s v="No Informado-"/>
  </r>
  <r>
    <n v="682318.75"/>
    <n v="300000"/>
    <s v="0201-PRESIDENCIA DE LA REPÚBLICA"/>
    <x v="0"/>
    <x v="0"/>
    <x v="0"/>
    <s v="1-SERVICIOS  GENERALES"/>
    <s v="1.3-Defensa nacional"/>
    <s v="1.3.03-Defensa civil"/>
    <s v="99-MULTIPROVINCIAL"/>
    <s v="00-N/A"/>
    <s v="0004-SERVICIO INTEGRAL DE EMERGENCIAS"/>
    <s v="06-MINISTERIO DE LA PRESIDENCIA"/>
    <x v="0"/>
    <s v="2.3-MATERIALES Y SUMINISTROS"/>
    <s v="2.3.4-PRODUCTOS FARMACÉUTICOS"/>
    <s v="10-FONDO GENERAL"/>
    <s v="No Informado-"/>
  </r>
  <r>
    <n v="135493.18"/>
    <n v="700000"/>
    <s v="0201-PRESIDENCIA DE LA REPÚBLICA"/>
    <x v="0"/>
    <x v="0"/>
    <x v="0"/>
    <s v="1-SERVICIOS  GENERALES"/>
    <s v="1.3-Defensa nacional"/>
    <s v="1.3.03-Defensa civil"/>
    <s v="99-MULTIPROVINCIAL"/>
    <s v="00-N/A"/>
    <s v="0004-SERVICIO INTEGRAL DE EMERGENCIAS"/>
    <s v="06-MINISTERIO DE LA PRESIDENCIA"/>
    <x v="0"/>
    <s v="2.3-MATERIALES Y SUMINISTROS"/>
    <s v="2.3.5-CUERO, CAUCHO Y PLÁSTICO"/>
    <s v="10-FONDO GENERAL"/>
    <s v="No Informado-"/>
  </r>
  <r>
    <n v="74712.800000000003"/>
    <n v="1650000"/>
    <s v="0201-PRESIDENCIA DE LA REPÚBLICA"/>
    <x v="0"/>
    <x v="0"/>
    <x v="0"/>
    <s v="1-SERVICIOS  GENERALES"/>
    <s v="1.3-Defensa nacional"/>
    <s v="1.3.03-Defensa civil"/>
    <s v="99-MULTIPROVINCIAL"/>
    <s v="00-N/A"/>
    <s v="0004-SERVICIO INTEGRAL DE EMERGENCIAS"/>
    <s v="06-MINISTERIO DE LA PRESIDENCIA"/>
    <x v="0"/>
    <s v="2.3-MATERIALES Y SUMINISTROS"/>
    <s v="2.3.6-PRODUCTOS DE MINERALES, METÁLICOS Y NO METÁLICOS"/>
    <s v="10-FONDO GENERAL"/>
    <s v="No Informado-"/>
  </r>
  <r>
    <n v="19525888.699999999"/>
    <n v="51720000"/>
    <s v="0201-PRESIDENCIA DE LA REPÚBLICA"/>
    <x v="0"/>
    <x v="0"/>
    <x v="0"/>
    <s v="1-SERVICIOS  GENERALES"/>
    <s v="1.3-Defensa nacional"/>
    <s v="1.3.03-Defensa civil"/>
    <s v="99-MULTIPROVINCIAL"/>
    <s v="00-N/A"/>
    <s v="0004-SERVICIO INTEGRAL DE EMERGENCIAS"/>
    <s v="06-MINISTERIO DE LA PRESIDENCIA"/>
    <x v="0"/>
    <s v="2.3-MATERIALES Y SUMINISTROS"/>
    <s v="2.3.7-COMBUSTIBLES, LUBRICANTES, PRODUCTOS QUÍMICOS Y CONEXOS"/>
    <s v="10-FONDO GENERAL"/>
    <s v="No Informado-"/>
  </r>
  <r>
    <n v="3373042.45"/>
    <n v="35597406"/>
    <s v="0201-PRESIDENCIA DE LA REPÚBLICA"/>
    <x v="0"/>
    <x v="0"/>
    <x v="0"/>
    <s v="1-SERVICIOS  GENERALES"/>
    <s v="1.3-Defensa nacional"/>
    <s v="1.3.03-Defensa civil"/>
    <s v="99-MULTIPROVINCIAL"/>
    <s v="00-N/A"/>
    <s v="0004-SERVICIO INTEGRAL DE EMERGENCIAS"/>
    <s v="06-MINISTERIO DE LA PRESIDENCIA"/>
    <x v="0"/>
    <s v="2.3-MATERIALES Y SUMINISTROS"/>
    <s v="2.3.9-PRODUCTOS Y ÚTILES VARIOS"/>
    <s v="10-FONDO GENERAL"/>
    <s v="No Informado-"/>
  </r>
  <r>
    <n v="29500"/>
    <n v="0"/>
    <s v="0201-PRESIDENCIA DE LA REPÚBLICA"/>
    <x v="0"/>
    <x v="0"/>
    <x v="0"/>
    <s v="1-SERVICIOS  GENERALES"/>
    <s v="1.3-Defensa nacional"/>
    <s v="1.3.03-Defensa civil"/>
    <s v="99-MULTIPROVINCIAL"/>
    <s v="00-N/A"/>
    <s v="0004-SERVICIO INTEGRAL DE EMERGENCIAS"/>
    <s v="06-MINISTERIO DE LA PRESIDENCIA"/>
    <x v="0"/>
    <s v="2.2-CONTRATACIÓN DE SERVICIOS"/>
    <s v="2.2.4-TRANSPORTE Y ALMACENAJE"/>
    <s v="20-FONDOS CON DESTINO ESPECÍFICO"/>
    <s v="No Informado-"/>
  </r>
  <r>
    <n v="66120260.759999998"/>
    <n v="60200000"/>
    <s v="0201-PRESIDENCIA DE LA REPÚBLICA"/>
    <x v="0"/>
    <x v="0"/>
    <x v="0"/>
    <s v="1-SERVICIOS  GENERALES"/>
    <s v="1.3-Defensa nacional"/>
    <s v="1.3.03-Defensa civil"/>
    <s v="99-MULTIPROVINCIAL"/>
    <s v="00-N/A"/>
    <s v="0004-SERVICIO INTEGRAL DE EMERGENCIAS"/>
    <s v="06-MINISTERIO DE LA PRESIDENCIA"/>
    <x v="0"/>
    <s v="2.2-CONTRATACIÓN DE SERVICIOS"/>
    <s v="2.2.5-ALQUILERES Y RENTAS"/>
    <s v="20-FONDOS CON DESTINO ESPECÍFICO"/>
    <s v="No Informado-"/>
  </r>
  <r>
    <n v="19140313.27"/>
    <n v="78500000"/>
    <s v="0201-PRESIDENCIA DE LA REPÚBLICA"/>
    <x v="0"/>
    <x v="0"/>
    <x v="0"/>
    <s v="1-SERVICIOS  GENERALES"/>
    <s v="1.3-Defensa nacional"/>
    <s v="1.3.03-Defensa civil"/>
    <s v="99-MULTIPROVINCIAL"/>
    <s v="00-N/A"/>
    <s v="0004-SERVICIO INTEGRAL DE EMERGENCIAS"/>
    <s v="06-MINISTERIO DE LA PRESIDENCIA"/>
    <x v="0"/>
    <s v="2.2-CONTRATACIÓN DE SERVICIOS"/>
    <s v="2.2.7-SERVICIOS DE CONSERVACIÓN, REPARACIONES MENORES E INSTALACIONES TEMPORALES"/>
    <s v="20-FONDOS CON DESTINO ESPECÍFICO"/>
    <s v="No Informado-"/>
  </r>
  <r>
    <n v="30861022.899999999"/>
    <n v="27000000"/>
    <s v="0201-PRESIDENCIA DE LA REPÚBLICA"/>
    <x v="0"/>
    <x v="0"/>
    <x v="0"/>
    <s v="1-SERVICIOS  GENERALES"/>
    <s v="1.3-Defensa nacional"/>
    <s v="1.3.03-Defensa civil"/>
    <s v="99-MULTIPROVINCIAL"/>
    <s v="00-N/A"/>
    <s v="0004-SERVICIO INTEGRAL DE EMERGENCIAS"/>
    <s v="06-MINISTERIO DE LA PRESIDENCIA"/>
    <x v="0"/>
    <s v="2.2-CONTRATACIÓN DE SERVICIOS"/>
    <s v="2.2.8-OTROS SERVICIOS NO INCLUIDOS EN CONCEPTOS ANTERIORES"/>
    <s v="20-FONDOS CON DESTINO ESPECÍFICO"/>
    <s v="No Informado-"/>
  </r>
  <r>
    <n v="10424079.710000001"/>
    <n v="0"/>
    <s v="0201-PRESIDENCIA DE LA REPÚBLICA"/>
    <x v="0"/>
    <x v="0"/>
    <x v="0"/>
    <s v="1-SERVICIOS  GENERALES"/>
    <s v="1.3-Defensa nacional"/>
    <s v="1.3.03-Defensa civil"/>
    <s v="99-MULTIPROVINCIAL"/>
    <s v="00-N/A"/>
    <s v="0004-SERVICIO INTEGRAL DE EMERGENCIAS"/>
    <s v="06-MINISTERIO DE LA PRESIDENCIA"/>
    <x v="0"/>
    <s v="2.2-CONTRATACIÓN DE SERVICIOS"/>
    <s v="2.2.9-OTRAS CONTRATACIONES DE SERVICIOS"/>
    <s v="20-FONDOS CON DESTINO ESPECÍFICO"/>
    <s v="No Informado-"/>
  </r>
  <r>
    <n v="314928"/>
    <n v="5100000"/>
    <s v="0201-PRESIDENCIA DE LA REPÚBLICA"/>
    <x v="0"/>
    <x v="0"/>
    <x v="0"/>
    <s v="1-SERVICIOS  GENERALES"/>
    <s v="1.3-Defensa nacional"/>
    <s v="1.3.03-Defensa civil"/>
    <s v="99-MULTIPROVINCIAL"/>
    <s v="00-N/A"/>
    <s v="0004-SERVICIO INTEGRAL DE EMERGENCIAS"/>
    <s v="06-MINISTERIO DE LA PRESIDENCIA"/>
    <x v="0"/>
    <s v="2.3-MATERIALES Y SUMINISTROS"/>
    <s v="2.3.1-ALIMENTOS Y PRODUCTOS AGROFORESTALES"/>
    <s v="20-FONDOS CON DESTINO ESPECÍFICO"/>
    <s v="No Informado-"/>
  </r>
  <r>
    <n v="0"/>
    <n v="100000"/>
    <s v="0201-PRESIDENCIA DE LA REPÚBLICA"/>
    <x v="0"/>
    <x v="0"/>
    <x v="0"/>
    <s v="1-SERVICIOS  GENERALES"/>
    <s v="1.3-Defensa nacional"/>
    <s v="1.3.03-Defensa civil"/>
    <s v="99-MULTIPROVINCIAL"/>
    <s v="00-N/A"/>
    <s v="0004-SERVICIO INTEGRAL DE EMERGENCIAS"/>
    <s v="06-MINISTERIO DE LA PRESIDENCIA"/>
    <x v="0"/>
    <s v="2.3-MATERIALES Y SUMINISTROS"/>
    <s v="2.3.2-TEXTILES Y VESTUARIOS"/>
    <s v="20-FONDOS CON DESTINO ESPECÍFICO"/>
    <s v="No Informado-"/>
  </r>
  <r>
    <n v="1093014.76"/>
    <n v="4600000"/>
    <s v="0201-PRESIDENCIA DE LA REPÚBLICA"/>
    <x v="0"/>
    <x v="0"/>
    <x v="0"/>
    <s v="1-SERVICIOS  GENERALES"/>
    <s v="1.3-Defensa nacional"/>
    <s v="1.3.03-Defensa civil"/>
    <s v="99-MULTIPROVINCIAL"/>
    <s v="00-N/A"/>
    <s v="0004-SERVICIO INTEGRAL DE EMERGENCIAS"/>
    <s v="06-MINISTERIO DE LA PRESIDENCIA"/>
    <x v="0"/>
    <s v="2.3-MATERIALES Y SUMINISTROS"/>
    <s v="2.3.3-PAPEL, CARTÓN E IMPRESOS"/>
    <s v="20-FONDOS CON DESTINO ESPECÍFICO"/>
    <s v="No Informado-"/>
  </r>
  <r>
    <n v="3159120.01"/>
    <n v="5500000"/>
    <s v="0201-PRESIDENCIA DE LA REPÚBLICA"/>
    <x v="0"/>
    <x v="0"/>
    <x v="0"/>
    <s v="1-SERVICIOS  GENERALES"/>
    <s v="1.3-Defensa nacional"/>
    <s v="1.3.03-Defensa civil"/>
    <s v="99-MULTIPROVINCIAL"/>
    <s v="00-N/A"/>
    <s v="0004-SERVICIO INTEGRAL DE EMERGENCIAS"/>
    <s v="06-MINISTERIO DE LA PRESIDENCIA"/>
    <x v="0"/>
    <s v="2.3-MATERIALES Y SUMINISTROS"/>
    <s v="2.3.5-CUERO, CAUCHO Y PLÁSTICO"/>
    <s v="20-FONDOS CON DESTINO ESPECÍFICO"/>
    <s v="No Informado-"/>
  </r>
  <r>
    <n v="456047.28"/>
    <n v="7000000"/>
    <s v="0201-PRESIDENCIA DE LA REPÚBLICA"/>
    <x v="0"/>
    <x v="0"/>
    <x v="0"/>
    <s v="1-SERVICIOS  GENERALES"/>
    <s v="1.3-Defensa nacional"/>
    <s v="1.3.03-Defensa civil"/>
    <s v="99-MULTIPROVINCIAL"/>
    <s v="00-N/A"/>
    <s v="0004-SERVICIO INTEGRAL DE EMERGENCIAS"/>
    <s v="06-MINISTERIO DE LA PRESIDENCIA"/>
    <x v="0"/>
    <s v="2.3-MATERIALES Y SUMINISTROS"/>
    <s v="2.3.6-PRODUCTOS DE MINERALES, METÁLICOS Y NO METÁLICOS"/>
    <s v="20-FONDOS CON DESTINO ESPECÍFICO"/>
    <s v="No Informado-"/>
  </r>
  <r>
    <n v="268599.46999999997"/>
    <n v="0"/>
    <s v="0201-PRESIDENCIA DE LA REPÚBLICA"/>
    <x v="0"/>
    <x v="0"/>
    <x v="0"/>
    <s v="1-SERVICIOS  GENERALES"/>
    <s v="1.3-Defensa nacional"/>
    <s v="1.3.03-Defensa civil"/>
    <s v="99-MULTIPROVINCIAL"/>
    <s v="00-N/A"/>
    <s v="0004-SERVICIO INTEGRAL DE EMERGENCIAS"/>
    <s v="06-MINISTERIO DE LA PRESIDENCIA"/>
    <x v="0"/>
    <s v="2.3-MATERIALES Y SUMINISTROS"/>
    <s v="2.3.7-COMBUSTIBLES, LUBRICANTES, PRODUCTOS QUÍMICOS Y CONEXOS"/>
    <s v="20-FONDOS CON DESTINO ESPECÍFICO"/>
    <s v="No Informado-"/>
  </r>
  <r>
    <n v="12697059.439999999"/>
    <n v="41902594"/>
    <s v="0201-PRESIDENCIA DE LA REPÚBLICA"/>
    <x v="0"/>
    <x v="0"/>
    <x v="0"/>
    <s v="1-SERVICIOS  GENERALES"/>
    <s v="1.3-Defensa nacional"/>
    <s v="1.3.03-Defensa civil"/>
    <s v="99-MULTIPROVINCIAL"/>
    <s v="00-N/A"/>
    <s v="0004-SERVICIO INTEGRAL DE EMERGENCIAS"/>
    <s v="06-MINISTERIO DE LA PRESIDENCIA"/>
    <x v="0"/>
    <s v="2.3-MATERIALES Y SUMINISTROS"/>
    <s v="2.3.9-PRODUCTOS Y ÚTILES VARIOS"/>
    <s v="20-FONDOS CON DESTINO ESPECÍFICO"/>
    <s v="No Informado-"/>
  </r>
  <r>
    <n v="858988.58"/>
    <n v="1859799"/>
    <s v="0201-PRESIDENCIA DE LA REPÚBLICA"/>
    <x v="0"/>
    <x v="0"/>
    <x v="0"/>
    <s v="1-SERVICIOS  GENERALES"/>
    <s v="1.4-Justicia, orden público y seguridad"/>
    <s v="1.4.03-Administración y servicios de justicia"/>
    <s v="99-MULTIPROVINCIAL"/>
    <s v="00-N/A"/>
    <s v="0014-OFICINA DE CUSTODIA Y ADM. DE LOS BIENES INCAUTADOS Y DECOMISADOS"/>
    <s v="01-MINISTERIO ADMINISTRATIVO DE LA PRESIDENCIA"/>
    <x v="0"/>
    <s v="2.2-CONTRATACIÓN DE SERVICIOS"/>
    <s v="2.2.1-SERVICIOS BÁSICOS"/>
    <s v="10-FONDO GENERAL"/>
    <s v="No Informado-"/>
  </r>
  <r>
    <n v="33895.5"/>
    <n v="0"/>
    <s v="0201-PRESIDENCIA DE LA REPÚBLICA"/>
    <x v="0"/>
    <x v="0"/>
    <x v="0"/>
    <s v="1-SERVICIOS  GENERALES"/>
    <s v="1.4-Justicia, orden público y seguridad"/>
    <s v="1.4.03-Administración y servicios de justicia"/>
    <s v="99-MULTIPROVINCIAL"/>
    <s v="00-N/A"/>
    <s v="0014-OFICINA DE CUSTODIA Y ADM. DE LOS BIENES INCAUTADOS Y DECOMISADOS"/>
    <s v="01-MINISTERIO ADMINISTRATIVO DE LA PRESIDENCIA"/>
    <x v="0"/>
    <s v="2.2-CONTRATACIÓN DE SERVICIOS"/>
    <s v="2.2.2-PUBLICIDAD, IMPRESIÓN Y ENCUADERNACIÓN"/>
    <s v="10-FONDO GENERAL"/>
    <s v="No Informado-"/>
  </r>
  <r>
    <n v="32792.5"/>
    <n v="420000"/>
    <s v="0201-PRESIDENCIA DE LA REPÚBLICA"/>
    <x v="0"/>
    <x v="0"/>
    <x v="0"/>
    <s v="1-SERVICIOS  GENERALES"/>
    <s v="1.4-Justicia, orden público y seguridad"/>
    <s v="1.4.03-Administración y servicios de justicia"/>
    <s v="99-MULTIPROVINCIAL"/>
    <s v="00-N/A"/>
    <s v="0014-OFICINA DE CUSTODIA Y ADM. DE LOS BIENES INCAUTADOS Y DECOMISADOS"/>
    <s v="01-MINISTERIO ADMINISTRATIVO DE LA PRESIDENCIA"/>
    <x v="0"/>
    <s v="2.2-CONTRATACIÓN DE SERVICIOS"/>
    <s v="2.2.3-VIÁTICOS"/>
    <s v="10-FONDO GENERAL"/>
    <s v="No Informado-"/>
  </r>
  <r>
    <n v="15000"/>
    <n v="0"/>
    <s v="0201-PRESIDENCIA DE LA REPÚBLICA"/>
    <x v="0"/>
    <x v="0"/>
    <x v="0"/>
    <s v="1-SERVICIOS  GENERALES"/>
    <s v="1.4-Justicia, orden público y seguridad"/>
    <s v="1.4.03-Administración y servicios de justicia"/>
    <s v="99-MULTIPROVINCIAL"/>
    <s v="00-N/A"/>
    <s v="0014-OFICINA DE CUSTODIA Y ADM. DE LOS BIENES INCAUTADOS Y DECOMISADOS"/>
    <s v="01-MINISTERIO ADMINISTRATIVO DE LA PRESIDENCIA"/>
    <x v="0"/>
    <s v="2.2-CONTRATACIÓN DE SERVICIOS"/>
    <s v="2.2.4-TRANSPORTE Y ALMACENAJE"/>
    <s v="10-FONDO GENERAL"/>
    <s v="No Informado-"/>
  </r>
  <r>
    <n v="423340.26"/>
    <n v="680000"/>
    <s v="0201-PRESIDENCIA DE LA REPÚBLICA"/>
    <x v="0"/>
    <x v="0"/>
    <x v="0"/>
    <s v="1-SERVICIOS  GENERALES"/>
    <s v="1.4-Justicia, orden público y seguridad"/>
    <s v="1.4.03-Administración y servicios de justicia"/>
    <s v="99-MULTIPROVINCIAL"/>
    <s v="00-N/A"/>
    <s v="0014-OFICINA DE CUSTODIA Y ADM. DE LOS BIENES INCAUTADOS Y DECOMISADOS"/>
    <s v="01-MINISTERIO ADMINISTRATIVO DE LA PRESIDENCIA"/>
    <x v="0"/>
    <s v="2.2-CONTRATACIÓN DE SERVICIOS"/>
    <s v="2.2.6-SEGUROS"/>
    <s v="10-FONDO GENERAL"/>
    <s v="No Informado-"/>
  </r>
  <r>
    <n v="49852.89"/>
    <n v="189000"/>
    <s v="0201-PRESIDENCIA DE LA REPÚBLICA"/>
    <x v="0"/>
    <x v="0"/>
    <x v="0"/>
    <s v="1-SERVICIOS  GENERALES"/>
    <s v="1.4-Justicia, orden público y seguridad"/>
    <s v="1.4.03-Administración y servicios de justicia"/>
    <s v="99-MULTIPROVINCIAL"/>
    <s v="00-N/A"/>
    <s v="0014-OFICINA DE CUSTODIA Y ADM. DE LOS BIENES INCAUTADOS Y DECOMISADOS"/>
    <s v="01-MINISTERIO ADMINISTRATIVO DE LA PRESIDENCIA"/>
    <x v="0"/>
    <s v="2.2-CONTRATACIÓN DE SERVICIOS"/>
    <s v="2.2.7-SERVICIOS DE CONSERVACIÓN, REPARACIONES MENORES E INSTALACIONES TEMPORALES"/>
    <s v="10-FONDO GENERAL"/>
    <s v="No Informado-"/>
  </r>
  <r>
    <n v="0"/>
    <n v="382000"/>
    <s v="0201-PRESIDENCIA DE LA REPÚBLICA"/>
    <x v="0"/>
    <x v="0"/>
    <x v="0"/>
    <s v="1-SERVICIOS  GENERALES"/>
    <s v="1.4-Justicia, orden público y seguridad"/>
    <s v="1.4.03-Administración y servicios de justicia"/>
    <s v="99-MULTIPROVINCIAL"/>
    <s v="00-N/A"/>
    <s v="0014-OFICINA DE CUSTODIA Y ADM. DE LOS BIENES INCAUTADOS Y DECOMISADOS"/>
    <s v="01-MINISTERIO ADMINISTRATIVO DE LA PRESIDENCIA"/>
    <x v="0"/>
    <s v="2.2-CONTRATACIÓN DE SERVICIOS"/>
    <s v="2.2.8-OTROS SERVICIOS NO INCLUIDOS EN CONCEPTOS ANTERIORES"/>
    <s v="10-FONDO GENERAL"/>
    <s v="No Informado-"/>
  </r>
  <r>
    <n v="0"/>
    <n v="36000"/>
    <s v="0201-PRESIDENCIA DE LA REPÚBLICA"/>
    <x v="0"/>
    <x v="0"/>
    <x v="0"/>
    <s v="1-SERVICIOS  GENERALES"/>
    <s v="1.4-Justicia, orden público y seguridad"/>
    <s v="1.4.03-Administración y servicios de justicia"/>
    <s v="99-MULTIPROVINCIAL"/>
    <s v="00-N/A"/>
    <s v="0014-OFICINA DE CUSTODIA Y ADM. DE LOS BIENES INCAUTADOS Y DECOMISADOS"/>
    <s v="01-MINISTERIO ADMINISTRATIVO DE LA PRESIDENCIA"/>
    <x v="0"/>
    <s v="2.2-CONTRATACIÓN DE SERVICIOS"/>
    <s v="2.2.9-OTRAS CONTRATACIONES DE SERVICIOS"/>
    <s v="10-FONDO GENERAL"/>
    <s v="No Informado-"/>
  </r>
  <r>
    <n v="86552.19"/>
    <n v="670000"/>
    <s v="0201-PRESIDENCIA DE LA REPÚBLICA"/>
    <x v="0"/>
    <x v="0"/>
    <x v="0"/>
    <s v="1-SERVICIOS  GENERALES"/>
    <s v="1.4-Justicia, orden público y seguridad"/>
    <s v="1.4.03-Administración y servicios de justicia"/>
    <s v="99-MULTIPROVINCIAL"/>
    <s v="00-N/A"/>
    <s v="0014-OFICINA DE CUSTODIA Y ADM. DE LOS BIENES INCAUTADOS Y DECOMISADOS"/>
    <s v="01-MINISTERIO ADMINISTRATIVO DE LA PRESIDENCIA"/>
    <x v="0"/>
    <s v="2.3-MATERIALES Y SUMINISTROS"/>
    <s v="2.3.1-ALIMENTOS Y PRODUCTOS AGROFORESTALES"/>
    <s v="10-FONDO GENERAL"/>
    <s v="No Informado-"/>
  </r>
  <r>
    <n v="11328"/>
    <n v="145100"/>
    <s v="0201-PRESIDENCIA DE LA REPÚBLICA"/>
    <x v="0"/>
    <x v="0"/>
    <x v="0"/>
    <s v="1-SERVICIOS  GENERALES"/>
    <s v="1.4-Justicia, orden público y seguridad"/>
    <s v="1.4.03-Administración y servicios de justicia"/>
    <s v="99-MULTIPROVINCIAL"/>
    <s v="00-N/A"/>
    <s v="0014-OFICINA DE CUSTODIA Y ADM. DE LOS BIENES INCAUTADOS Y DECOMISADOS"/>
    <s v="01-MINISTERIO ADMINISTRATIVO DE LA PRESIDENCIA"/>
    <x v="0"/>
    <s v="2.3-MATERIALES Y SUMINISTROS"/>
    <s v="2.3.2-TEXTILES Y VESTUARIOS"/>
    <s v="10-FONDO GENERAL"/>
    <s v="No Informado-"/>
  </r>
  <r>
    <n v="46804.7"/>
    <n v="100000"/>
    <s v="0201-PRESIDENCIA DE LA REPÚBLICA"/>
    <x v="0"/>
    <x v="0"/>
    <x v="0"/>
    <s v="1-SERVICIOS  GENERALES"/>
    <s v="1.4-Justicia, orden público y seguridad"/>
    <s v="1.4.03-Administración y servicios de justicia"/>
    <s v="99-MULTIPROVINCIAL"/>
    <s v="00-N/A"/>
    <s v="0014-OFICINA DE CUSTODIA Y ADM. DE LOS BIENES INCAUTADOS Y DECOMISADOS"/>
    <s v="01-MINISTERIO ADMINISTRATIVO DE LA PRESIDENCIA"/>
    <x v="0"/>
    <s v="2.3-MATERIALES Y SUMINISTROS"/>
    <s v="2.3.3-PAPEL, CARTÓN E IMPRESOS"/>
    <s v="10-FONDO GENERAL"/>
    <s v="No Informado-"/>
  </r>
  <r>
    <n v="0"/>
    <n v="45065"/>
    <s v="0201-PRESIDENCIA DE LA REPÚBLICA"/>
    <x v="0"/>
    <x v="0"/>
    <x v="0"/>
    <s v="1-SERVICIOS  GENERALES"/>
    <s v="1.4-Justicia, orden público y seguridad"/>
    <s v="1.4.03-Administración y servicios de justicia"/>
    <s v="99-MULTIPROVINCIAL"/>
    <s v="00-N/A"/>
    <s v="0014-OFICINA DE CUSTODIA Y ADM. DE LOS BIENES INCAUTADOS Y DECOMISADOS"/>
    <s v="01-MINISTERIO ADMINISTRATIVO DE LA PRESIDENCIA"/>
    <x v="0"/>
    <s v="2.3-MATERIALES Y SUMINISTROS"/>
    <s v="2.3.5-CUERO, CAUCHO Y PLÁSTICO"/>
    <s v="10-FONDO GENERAL"/>
    <s v="No Informado-"/>
  </r>
  <r>
    <n v="2193.7399999999998"/>
    <n v="24000"/>
    <s v="0201-PRESIDENCIA DE LA REPÚBLICA"/>
    <x v="0"/>
    <x v="0"/>
    <x v="0"/>
    <s v="1-SERVICIOS  GENERALES"/>
    <s v="1.4-Justicia, orden público y seguridad"/>
    <s v="1.4.03-Administración y servicios de justicia"/>
    <s v="99-MULTIPROVINCIAL"/>
    <s v="00-N/A"/>
    <s v="0014-OFICINA DE CUSTODIA Y ADM. DE LOS BIENES INCAUTADOS Y DECOMISADOS"/>
    <s v="01-MINISTERIO ADMINISTRATIVO DE LA PRESIDENCIA"/>
    <x v="0"/>
    <s v="2.3-MATERIALES Y SUMINISTROS"/>
    <s v="2.3.6-PRODUCTOS DE MINERALES, METÁLICOS Y NO METÁLICOS"/>
    <s v="10-FONDO GENERAL"/>
    <s v="No Informado-"/>
  </r>
  <r>
    <n v="1760455.07"/>
    <n v="3586000"/>
    <s v="0201-PRESIDENCIA DE LA REPÚBLICA"/>
    <x v="0"/>
    <x v="0"/>
    <x v="0"/>
    <s v="1-SERVICIOS  GENERALES"/>
    <s v="1.4-Justicia, orden público y seguridad"/>
    <s v="1.4.03-Administración y servicios de justicia"/>
    <s v="99-MULTIPROVINCIAL"/>
    <s v="00-N/A"/>
    <s v="0014-OFICINA DE CUSTODIA Y ADM. DE LOS BIENES INCAUTADOS Y DECOMISADOS"/>
    <s v="01-MINISTERIO ADMINISTRATIVO DE LA PRESIDENCIA"/>
    <x v="0"/>
    <s v="2.3-MATERIALES Y SUMINISTROS"/>
    <s v="2.3.7-COMBUSTIBLES, LUBRICANTES, PRODUCTOS QUÍMICOS Y CONEXOS"/>
    <s v="10-FONDO GENERAL"/>
    <s v="No Informado-"/>
  </r>
  <r>
    <n v="153303.70000000001"/>
    <n v="291687"/>
    <s v="0201-PRESIDENCIA DE LA REPÚBLICA"/>
    <x v="0"/>
    <x v="0"/>
    <x v="0"/>
    <s v="1-SERVICIOS  GENERALES"/>
    <s v="1.4-Justicia, orden público y seguridad"/>
    <s v="1.4.03-Administración y servicios de justicia"/>
    <s v="99-MULTIPROVINCIAL"/>
    <s v="00-N/A"/>
    <s v="0014-OFICINA DE CUSTODIA Y ADM. DE LOS BIENES INCAUTADOS Y DECOMISADOS"/>
    <s v="01-MINISTERIO ADMINISTRATIVO DE LA PRESIDENCIA"/>
    <x v="0"/>
    <s v="2.3-MATERIALES Y SUMINISTROS"/>
    <s v="2.3.9-PRODUCTOS Y ÚTILES VARIOS"/>
    <s v="10-FONDO GENERAL"/>
    <s v="No Informado-"/>
  </r>
  <r>
    <n v="7772382.9400000004"/>
    <n v="17390800"/>
    <s v="0201-PRESIDENCIA DE LA REPÚBLICA"/>
    <x v="0"/>
    <x v="0"/>
    <x v="0"/>
    <s v="1-SERVICIOS  GENERALES"/>
    <s v="1.4-Justicia, orden público y seguridad"/>
    <s v="1.4.98-Investigación y desarrollo relacionados con la justicia, orden público y seguridad"/>
    <s v="99-MULTIPROVINCIAL"/>
    <s v="00-N/A"/>
    <s v="0012-CONSEJO NACIONAL DE DROGAS"/>
    <s v="01-MINISTERIO ADMINISTRATIVO DE LA PRESIDENCIA"/>
    <x v="0"/>
    <s v="2.2-CONTRATACIÓN DE SERVICIOS"/>
    <s v="2.2.1-SERVICIOS BÁSICOS"/>
    <s v="10-FONDO GENERAL"/>
    <s v="No Informado-"/>
  </r>
  <r>
    <n v="48262"/>
    <n v="300000"/>
    <s v="0201-PRESIDENCIA DE LA REPÚBLICA"/>
    <x v="0"/>
    <x v="0"/>
    <x v="0"/>
    <s v="1-SERVICIOS  GENERALES"/>
    <s v="1.4-Justicia, orden público y seguridad"/>
    <s v="1.4.98-Investigación y desarrollo relacionados con la justicia, orden público y seguridad"/>
    <s v="99-MULTIPROVINCIAL"/>
    <s v="00-N/A"/>
    <s v="0012-CONSEJO NACIONAL DE DROGAS"/>
    <s v="01-MINISTERIO ADMINISTRATIVO DE LA PRESIDENCIA"/>
    <x v="0"/>
    <s v="2.2-CONTRATACIÓN DE SERVICIOS"/>
    <s v="2.2.2-PUBLICIDAD, IMPRESIÓN Y ENCUADERNACIÓN"/>
    <s v="10-FONDO GENERAL"/>
    <s v="No Informado-"/>
  </r>
  <r>
    <n v="0"/>
    <n v="0"/>
    <s v="0201-PRESIDENCIA DE LA REPÚBLICA"/>
    <x v="0"/>
    <x v="0"/>
    <x v="0"/>
    <s v="1-SERVICIOS  GENERALES"/>
    <s v="1.4-Justicia, orden público y seguridad"/>
    <s v="1.4.98-Investigación y desarrollo relacionados con la justicia, orden público y seguridad"/>
    <s v="99-MULTIPROVINCIAL"/>
    <s v="00-N/A"/>
    <s v="0012-CONSEJO NACIONAL DE DROGAS"/>
    <s v="01-MINISTERIO ADMINISTRATIVO DE LA PRESIDENCIA"/>
    <x v="0"/>
    <s v="2.2-CONTRATACIÓN DE SERVICIOS"/>
    <s v="2.2.2-PUBLICIDAD, IMPRESIÓN Y ENCUADERNACIÓN"/>
    <s v="20-FONDOS CON DESTINO ESPECÍFICO"/>
    <s v="No Informado-"/>
  </r>
  <r>
    <n v="0"/>
    <n v="0"/>
    <s v="0201-PRESIDENCIA DE LA REPÚBLICA"/>
    <x v="0"/>
    <x v="0"/>
    <x v="0"/>
    <s v="1-SERVICIOS  GENERALES"/>
    <s v="1.4-Justicia, orden público y seguridad"/>
    <s v="1.4.98-Investigación y desarrollo relacionados con la justicia, orden público y seguridad"/>
    <s v="99-MULTIPROVINCIAL"/>
    <s v="00-N/A"/>
    <s v="0012-CONSEJO NACIONAL DE DROGAS"/>
    <s v="01-MINISTERIO ADMINISTRATIVO DE LA PRESIDENCIA"/>
    <x v="0"/>
    <s v="2.2-CONTRATACIÓN DE SERVICIOS"/>
    <s v="2.2.4-TRANSPORTE Y ALMACENAJE"/>
    <s v="20-FONDOS CON DESTINO ESPECÍFICO"/>
    <s v="No Informado-"/>
  </r>
  <r>
    <n v="342000"/>
    <n v="900000"/>
    <s v="0201-PRESIDENCIA DE LA REPÚBLICA"/>
    <x v="0"/>
    <x v="0"/>
    <x v="0"/>
    <s v="1-SERVICIOS  GENERALES"/>
    <s v="1.4-Justicia, orden público y seguridad"/>
    <s v="1.4.98-Investigación y desarrollo relacionados con la justicia, orden público y seguridad"/>
    <s v="99-MULTIPROVINCIAL"/>
    <s v="00-N/A"/>
    <s v="0012-CONSEJO NACIONAL DE DROGAS"/>
    <s v="01-MINISTERIO ADMINISTRATIVO DE LA PRESIDENCIA"/>
    <x v="0"/>
    <s v="2.2-CONTRATACIÓN DE SERVICIOS"/>
    <s v="2.2.5-ALQUILERES Y RENTAS"/>
    <s v="10-FONDO GENERAL"/>
    <s v="No Informado-"/>
  </r>
  <r>
    <n v="84000"/>
    <n v="0"/>
    <s v="0201-PRESIDENCIA DE LA REPÚBLICA"/>
    <x v="0"/>
    <x v="0"/>
    <x v="0"/>
    <s v="1-SERVICIOS  GENERALES"/>
    <s v="1.4-Justicia, orden público y seguridad"/>
    <s v="1.4.98-Investigación y desarrollo relacionados con la justicia, orden público y seguridad"/>
    <s v="99-MULTIPROVINCIAL"/>
    <s v="00-N/A"/>
    <s v="0012-CONSEJO NACIONAL DE DROGAS"/>
    <s v="01-MINISTERIO ADMINISTRATIVO DE LA PRESIDENCIA"/>
    <x v="0"/>
    <s v="2.2-CONTRATACIÓN DE SERVICIOS"/>
    <s v="2.2.5-ALQUILERES Y RENTAS"/>
    <s v="20-FONDOS CON DESTINO ESPECÍFICO"/>
    <s v="No Informado-"/>
  </r>
  <r>
    <n v="886568.94"/>
    <n v="741000"/>
    <s v="0201-PRESIDENCIA DE LA REPÚBLICA"/>
    <x v="0"/>
    <x v="0"/>
    <x v="0"/>
    <s v="1-SERVICIOS  GENERALES"/>
    <s v="1.4-Justicia, orden público y seguridad"/>
    <s v="1.4.98-Investigación y desarrollo relacionados con la justicia, orden público y seguridad"/>
    <s v="99-MULTIPROVINCIAL"/>
    <s v="00-N/A"/>
    <s v="0012-CONSEJO NACIONAL DE DROGAS"/>
    <s v="01-MINISTERIO ADMINISTRATIVO DE LA PRESIDENCIA"/>
    <x v="0"/>
    <s v="2.2-CONTRATACIÓN DE SERVICIOS"/>
    <s v="2.2.6-SEGUROS"/>
    <s v="10-FONDO GENERAL"/>
    <s v="No Informado-"/>
  </r>
  <r>
    <n v="1507225.43"/>
    <n v="0"/>
    <s v="0201-PRESIDENCIA DE LA REPÚBLICA"/>
    <x v="0"/>
    <x v="0"/>
    <x v="0"/>
    <s v="1-SERVICIOS  GENERALES"/>
    <s v="1.4-Justicia, orden público y seguridad"/>
    <s v="1.4.98-Investigación y desarrollo relacionados con la justicia, orden público y seguridad"/>
    <s v="99-MULTIPROVINCIAL"/>
    <s v="00-N/A"/>
    <s v="0012-CONSEJO NACIONAL DE DROGAS"/>
    <s v="01-MINISTERIO ADMINISTRATIVO DE LA PRESIDENCIA"/>
    <x v="0"/>
    <s v="2.2-CONTRATACIÓN DE SERVICIOS"/>
    <s v="2.2.6-SEGUROS"/>
    <s v="20-FONDOS CON DESTINO ESPECÍFICO"/>
    <s v="No Informado-"/>
  </r>
  <r>
    <n v="0"/>
    <n v="300000"/>
    <s v="0201-PRESIDENCIA DE LA REPÚBLICA"/>
    <x v="0"/>
    <x v="0"/>
    <x v="0"/>
    <s v="1-SERVICIOS  GENERALES"/>
    <s v="1.4-Justicia, orden público y seguridad"/>
    <s v="1.4.98-Investigación y desarrollo relacionados con la justicia, orden público y seguridad"/>
    <s v="99-MULTIPROVINCIAL"/>
    <s v="00-N/A"/>
    <s v="0012-CONSEJO NACIONAL DE DROGAS"/>
    <s v="01-MINISTERIO ADMINISTRATIVO DE LA PRESIDENCIA"/>
    <x v="0"/>
    <s v="2.2-CONTRATACIÓN DE SERVICIOS"/>
    <s v="2.2.7-SERVICIOS DE CONSERVACIÓN, REPARACIONES MENORES E INSTALACIONES TEMPORALES"/>
    <s v="10-FONDO GENERAL"/>
    <s v="No Informado-"/>
  </r>
  <r>
    <n v="994152.36"/>
    <n v="0"/>
    <s v="0201-PRESIDENCIA DE LA REPÚBLICA"/>
    <x v="0"/>
    <x v="0"/>
    <x v="0"/>
    <s v="1-SERVICIOS  GENERALES"/>
    <s v="1.4-Justicia, orden público y seguridad"/>
    <s v="1.4.98-Investigación y desarrollo relacionados con la justicia, orden público y seguridad"/>
    <s v="99-MULTIPROVINCIAL"/>
    <s v="00-N/A"/>
    <s v="0012-CONSEJO NACIONAL DE DROGAS"/>
    <s v="01-MINISTERIO ADMINISTRATIVO DE LA PRESIDENCIA"/>
    <x v="0"/>
    <s v="2.2-CONTRATACIÓN DE SERVICIOS"/>
    <s v="2.2.7-SERVICIOS DE CONSERVACIÓN, REPARACIONES MENORES E INSTALACIONES TEMPORALES"/>
    <s v="20-FONDOS CON DESTINO ESPECÍFICO"/>
    <s v="No Informado-"/>
  </r>
  <r>
    <n v="354000"/>
    <n v="0"/>
    <s v="0201-PRESIDENCIA DE LA REPÚBLICA"/>
    <x v="0"/>
    <x v="0"/>
    <x v="0"/>
    <s v="1-SERVICIOS  GENERALES"/>
    <s v="1.4-Justicia, orden público y seguridad"/>
    <s v="1.4.98-Investigación y desarrollo relacionados con la justicia, orden público y seguridad"/>
    <s v="99-MULTIPROVINCIAL"/>
    <s v="00-N/A"/>
    <s v="0012-CONSEJO NACIONAL DE DROGAS"/>
    <s v="01-MINISTERIO ADMINISTRATIVO DE LA PRESIDENCIA"/>
    <x v="0"/>
    <s v="2.2-CONTRATACIÓN DE SERVICIOS"/>
    <s v="2.2.8-OTROS SERVICIOS NO INCLUIDOS EN CONCEPTOS ANTERIORES"/>
    <s v="20-FONDOS CON DESTINO ESPECÍFICO"/>
    <s v="No Informado-"/>
  </r>
  <r>
    <n v="198240"/>
    <n v="200000"/>
    <s v="0201-PRESIDENCIA DE LA REPÚBLICA"/>
    <x v="0"/>
    <x v="0"/>
    <x v="0"/>
    <s v="1-SERVICIOS  GENERALES"/>
    <s v="1.4-Justicia, orden público y seguridad"/>
    <s v="1.4.98-Investigación y desarrollo relacionados con la justicia, orden público y seguridad"/>
    <s v="99-MULTIPROVINCIAL"/>
    <s v="00-N/A"/>
    <s v="0012-CONSEJO NACIONAL DE DROGAS"/>
    <s v="01-MINISTERIO ADMINISTRATIVO DE LA PRESIDENCIA"/>
    <x v="0"/>
    <s v="2.2-CONTRATACIÓN DE SERVICIOS"/>
    <s v="2.2.9-OTRAS CONTRATACIONES DE SERVICIOS"/>
    <s v="10-FONDO GENERAL"/>
    <s v="No Informado-"/>
  </r>
  <r>
    <n v="0"/>
    <n v="0"/>
    <s v="0201-PRESIDENCIA DE LA REPÚBLICA"/>
    <x v="0"/>
    <x v="0"/>
    <x v="0"/>
    <s v="1-SERVICIOS  GENERALES"/>
    <s v="1.4-Justicia, orden público y seguridad"/>
    <s v="1.4.98-Investigación y desarrollo relacionados con la justicia, orden público y seguridad"/>
    <s v="99-MULTIPROVINCIAL"/>
    <s v="00-N/A"/>
    <s v="0012-CONSEJO NACIONAL DE DROGAS"/>
    <s v="01-MINISTERIO ADMINISTRATIVO DE LA PRESIDENCIA"/>
    <x v="0"/>
    <s v="2.2-CONTRATACIÓN DE SERVICIOS"/>
    <s v="2.2.9-OTRAS CONTRATACIONES DE SERVICIOS"/>
    <s v="20-FONDOS CON DESTINO ESPECÍFICO"/>
    <s v="No Informado-"/>
  </r>
  <r>
    <n v="177000"/>
    <n v="200000"/>
    <s v="0201-PRESIDENCIA DE LA REPÚBLICA"/>
    <x v="0"/>
    <x v="0"/>
    <x v="0"/>
    <s v="1-SERVICIOS  GENERALES"/>
    <s v="1.4-Justicia, orden público y seguridad"/>
    <s v="1.4.98-Investigación y desarrollo relacionados con la justicia, orden público y seguridad"/>
    <s v="99-MULTIPROVINCIAL"/>
    <s v="00-N/A"/>
    <s v="0012-CONSEJO NACIONAL DE DROGAS"/>
    <s v="01-MINISTERIO ADMINISTRATIVO DE LA PRESIDENCIA"/>
    <x v="0"/>
    <s v="2.3-MATERIALES Y SUMINISTROS"/>
    <s v="2.3.1-ALIMENTOS Y PRODUCTOS AGROFORESTALES"/>
    <s v="10-FONDO GENERAL"/>
    <s v="No Informado-"/>
  </r>
  <r>
    <n v="160113.09"/>
    <n v="0"/>
    <s v="0201-PRESIDENCIA DE LA REPÚBLICA"/>
    <x v="0"/>
    <x v="0"/>
    <x v="0"/>
    <s v="1-SERVICIOS  GENERALES"/>
    <s v="1.4-Justicia, orden público y seguridad"/>
    <s v="1.4.98-Investigación y desarrollo relacionados con la justicia, orden público y seguridad"/>
    <s v="99-MULTIPROVINCIAL"/>
    <s v="00-N/A"/>
    <s v="0012-CONSEJO NACIONAL DE DROGAS"/>
    <s v="01-MINISTERIO ADMINISTRATIVO DE LA PRESIDENCIA"/>
    <x v="0"/>
    <s v="2.3-MATERIALES Y SUMINISTROS"/>
    <s v="2.3.1-ALIMENTOS Y PRODUCTOS AGROFORESTALES"/>
    <s v="20-FONDOS CON DESTINO ESPECÍFICO"/>
    <s v="No Informado-"/>
  </r>
  <r>
    <n v="140361"/>
    <n v="0"/>
    <s v="0201-PRESIDENCIA DE LA REPÚBLICA"/>
    <x v="0"/>
    <x v="0"/>
    <x v="0"/>
    <s v="1-SERVICIOS  GENERALES"/>
    <s v="1.4-Justicia, orden público y seguridad"/>
    <s v="1.4.98-Investigación y desarrollo relacionados con la justicia, orden público y seguridad"/>
    <s v="99-MULTIPROVINCIAL"/>
    <s v="00-N/A"/>
    <s v="0012-CONSEJO NACIONAL DE DROGAS"/>
    <s v="01-MINISTERIO ADMINISTRATIVO DE LA PRESIDENCIA"/>
    <x v="0"/>
    <s v="2.3-MATERIALES Y SUMINISTROS"/>
    <s v="2.3.2-TEXTILES Y VESTUARIOS"/>
    <s v="20-FONDOS CON DESTINO ESPECÍFICO"/>
    <s v="No Informado-"/>
  </r>
  <r>
    <n v="0"/>
    <n v="100000"/>
    <s v="0201-PRESIDENCIA DE LA REPÚBLICA"/>
    <x v="0"/>
    <x v="0"/>
    <x v="0"/>
    <s v="1-SERVICIOS  GENERALES"/>
    <s v="1.4-Justicia, orden público y seguridad"/>
    <s v="1.4.98-Investigación y desarrollo relacionados con la justicia, orden público y seguridad"/>
    <s v="99-MULTIPROVINCIAL"/>
    <s v="00-N/A"/>
    <s v="0012-CONSEJO NACIONAL DE DROGAS"/>
    <s v="01-MINISTERIO ADMINISTRATIVO DE LA PRESIDENCIA"/>
    <x v="0"/>
    <s v="2.3-MATERIALES Y SUMINISTROS"/>
    <s v="2.3.3-PAPEL, CARTÓN E IMPRESOS"/>
    <s v="10-FONDO GENERAL"/>
    <s v="No Informado-"/>
  </r>
  <r>
    <n v="210913.33"/>
    <n v="0"/>
    <s v="0201-PRESIDENCIA DE LA REPÚBLICA"/>
    <x v="0"/>
    <x v="0"/>
    <x v="0"/>
    <s v="1-SERVICIOS  GENERALES"/>
    <s v="1.4-Justicia, orden público y seguridad"/>
    <s v="1.4.98-Investigación y desarrollo relacionados con la justicia, orden público y seguridad"/>
    <s v="99-MULTIPROVINCIAL"/>
    <s v="00-N/A"/>
    <s v="0012-CONSEJO NACIONAL DE DROGAS"/>
    <s v="01-MINISTERIO ADMINISTRATIVO DE LA PRESIDENCIA"/>
    <x v="0"/>
    <s v="2.3-MATERIALES Y SUMINISTROS"/>
    <s v="2.3.3-PAPEL, CARTÓN E IMPRESOS"/>
    <s v="20-FONDOS CON DESTINO ESPECÍFICO"/>
    <s v="No Informado-"/>
  </r>
  <r>
    <n v="49560"/>
    <n v="0"/>
    <s v="0201-PRESIDENCIA DE LA REPÚBLICA"/>
    <x v="0"/>
    <x v="0"/>
    <x v="0"/>
    <s v="1-SERVICIOS  GENERALES"/>
    <s v="1.4-Justicia, orden público y seguridad"/>
    <s v="1.4.98-Investigación y desarrollo relacionados con la justicia, orden público y seguridad"/>
    <s v="99-MULTIPROVINCIAL"/>
    <s v="00-N/A"/>
    <s v="0012-CONSEJO NACIONAL DE DROGAS"/>
    <s v="01-MINISTERIO ADMINISTRATIVO DE LA PRESIDENCIA"/>
    <x v="0"/>
    <s v="2.3-MATERIALES Y SUMINISTROS"/>
    <s v="2.3.5-CUERO, CAUCHO Y PLÁSTICO"/>
    <s v="20-FONDOS CON DESTINO ESPECÍFICO"/>
    <s v="No Informado-"/>
  </r>
  <r>
    <n v="2699.99"/>
    <n v="0"/>
    <s v="0201-PRESIDENCIA DE LA REPÚBLICA"/>
    <x v="0"/>
    <x v="0"/>
    <x v="0"/>
    <s v="1-SERVICIOS  GENERALES"/>
    <s v="1.4-Justicia, orden público y seguridad"/>
    <s v="1.4.98-Investigación y desarrollo relacionados con la justicia, orden público y seguridad"/>
    <s v="99-MULTIPROVINCIAL"/>
    <s v="00-N/A"/>
    <s v="0012-CONSEJO NACIONAL DE DROGAS"/>
    <s v="01-MINISTERIO ADMINISTRATIVO DE LA PRESIDENCIA"/>
    <x v="0"/>
    <s v="2.3-MATERIALES Y SUMINISTROS"/>
    <s v="2.3.6-PRODUCTOS DE MINERALES, METÁLICOS Y NO METÁLICOS"/>
    <s v="20-FONDOS CON DESTINO ESPECÍFICO"/>
    <s v="No Informado-"/>
  </r>
  <r>
    <n v="2457000"/>
    <n v="4212000"/>
    <s v="0201-PRESIDENCIA DE LA REPÚBLICA"/>
    <x v="0"/>
    <x v="0"/>
    <x v="0"/>
    <s v="1-SERVICIOS  GENERALES"/>
    <s v="1.4-Justicia, orden público y seguridad"/>
    <s v="1.4.98-Investigación y desarrollo relacionados con la justicia, orden público y seguridad"/>
    <s v="99-MULTIPROVINCIAL"/>
    <s v="00-N/A"/>
    <s v="0012-CONSEJO NACIONAL DE DROGAS"/>
    <s v="01-MINISTERIO ADMINISTRATIVO DE LA PRESIDENCIA"/>
    <x v="0"/>
    <s v="2.3-MATERIALES Y SUMINISTROS"/>
    <s v="2.3.7-COMBUSTIBLES, LUBRICANTES, PRODUCTOS QUÍMICOS Y CONEXOS"/>
    <s v="10-FONDO GENERAL"/>
    <s v="No Informado-"/>
  </r>
  <r>
    <n v="317549.17"/>
    <n v="0"/>
    <s v="0201-PRESIDENCIA DE LA REPÚBLICA"/>
    <x v="0"/>
    <x v="0"/>
    <x v="0"/>
    <s v="1-SERVICIOS  GENERALES"/>
    <s v="1.4-Justicia, orden público y seguridad"/>
    <s v="1.4.98-Investigación y desarrollo relacionados con la justicia, orden público y seguridad"/>
    <s v="99-MULTIPROVINCIAL"/>
    <s v="00-N/A"/>
    <s v="0012-CONSEJO NACIONAL DE DROGAS"/>
    <s v="01-MINISTERIO ADMINISTRATIVO DE LA PRESIDENCIA"/>
    <x v="0"/>
    <s v="2.3-MATERIALES Y SUMINISTROS"/>
    <s v="2.3.7-COMBUSTIBLES, LUBRICANTES, PRODUCTOS QUÍMICOS Y CONEXOS"/>
    <s v="20-FONDOS CON DESTINO ESPECÍFICO"/>
    <s v="No Informado-"/>
  </r>
  <r>
    <n v="0"/>
    <n v="616521"/>
    <s v="0201-PRESIDENCIA DE LA REPÚBLICA"/>
    <x v="0"/>
    <x v="0"/>
    <x v="0"/>
    <s v="1-SERVICIOS  GENERALES"/>
    <s v="1.4-Justicia, orden público y seguridad"/>
    <s v="1.4.98-Investigación y desarrollo relacionados con la justicia, orden público y seguridad"/>
    <s v="99-MULTIPROVINCIAL"/>
    <s v="00-N/A"/>
    <s v="0012-CONSEJO NACIONAL DE DROGAS"/>
    <s v="01-MINISTERIO ADMINISTRATIVO DE LA PRESIDENCIA"/>
    <x v="0"/>
    <s v="2.3-MATERIALES Y SUMINISTROS"/>
    <s v="2.3.9-PRODUCTOS Y ÚTILES VARIOS"/>
    <s v="10-FONDO GENERAL"/>
    <s v="No Informado-"/>
  </r>
  <r>
    <n v="1225090.1499999999"/>
    <n v="0"/>
    <s v="0201-PRESIDENCIA DE LA REPÚBLICA"/>
    <x v="0"/>
    <x v="0"/>
    <x v="0"/>
    <s v="1-SERVICIOS  GENERALES"/>
    <s v="1.4-Justicia, orden público y seguridad"/>
    <s v="1.4.98-Investigación y desarrollo relacionados con la justicia, orden público y seguridad"/>
    <s v="99-MULTIPROVINCIAL"/>
    <s v="00-N/A"/>
    <s v="0012-CONSEJO NACIONAL DE DROGAS"/>
    <s v="01-MINISTERIO ADMINISTRATIVO DE LA PRESIDENCIA"/>
    <x v="0"/>
    <s v="2.3-MATERIALES Y SUMINISTROS"/>
    <s v="2.3.9-PRODUCTOS Y ÚTILES VARIOS"/>
    <s v="20-FONDOS CON DESTINO ESPECÍFICO"/>
    <s v="No Informado-"/>
  </r>
  <r>
    <n v="34703863.600000001"/>
    <n v="61265082"/>
    <s v="0201-PRESIDENCIA DE LA REPÚBLICA"/>
    <x v="0"/>
    <x v="0"/>
    <x v="0"/>
    <s v="1-SERVICIOS  GENERALES"/>
    <s v="1.4-Justicia, orden público y seguridad"/>
    <s v="1.4.98-Investigación y desarrollo relacionados con la justicia, orden público y seguridad"/>
    <s v="99-MULTIPROVINCIAL"/>
    <s v="00-N/A"/>
    <s v="0034-DIRECCIÓN NACIONAL DE CONTROL DE DROGAS (DNCD)"/>
    <s v="01-MINISTERIO ADMINISTRATIVO DE LA PRESIDENCIA"/>
    <x v="0"/>
    <s v="2.2-CONTRATACIÓN DE SERVICIOS"/>
    <s v="2.2.1-SERVICIOS BÁSICOS"/>
    <s v="10-FONDO GENERAL"/>
    <s v="No Informado-"/>
  </r>
  <r>
    <n v="158120"/>
    <n v="0"/>
    <s v="0201-PRESIDENCIA DE LA REPÚBLICA"/>
    <x v="0"/>
    <x v="0"/>
    <x v="0"/>
    <s v="1-SERVICIOS  GENERALES"/>
    <s v="1.4-Justicia, orden público y seguridad"/>
    <s v="1.4.98-Investigación y desarrollo relacionados con la justicia, orden público y seguridad"/>
    <s v="99-MULTIPROVINCIAL"/>
    <s v="00-N/A"/>
    <s v="0034-DIRECCIÓN NACIONAL DE CONTROL DE DROGAS (DNCD)"/>
    <s v="01-MINISTERIO ADMINISTRATIVO DE LA PRESIDENCIA"/>
    <x v="0"/>
    <s v="2.2-CONTRATACIÓN DE SERVICIOS"/>
    <s v="2.2.2-PUBLICIDAD, IMPRESIÓN Y ENCUADERNACIÓN"/>
    <s v="10-FONDO GENERAL"/>
    <s v="No Informado-"/>
  </r>
  <r>
    <n v="2744352.2"/>
    <n v="7800000"/>
    <s v="0201-PRESIDENCIA DE LA REPÚBLICA"/>
    <x v="0"/>
    <x v="0"/>
    <x v="0"/>
    <s v="1-SERVICIOS  GENERALES"/>
    <s v="1.4-Justicia, orden público y seguridad"/>
    <s v="1.4.98-Investigación y desarrollo relacionados con la justicia, orden público y seguridad"/>
    <s v="99-MULTIPROVINCIAL"/>
    <s v="00-N/A"/>
    <s v="0034-DIRECCIÓN NACIONAL DE CONTROL DE DROGAS (DNCD)"/>
    <s v="01-MINISTERIO ADMINISTRATIVO DE LA PRESIDENCIA"/>
    <x v="0"/>
    <s v="2.2-CONTRATACIÓN DE SERVICIOS"/>
    <s v="2.2.3-VIÁTICOS"/>
    <s v="10-FONDO GENERAL"/>
    <s v="No Informado-"/>
  </r>
  <r>
    <n v="378000"/>
    <n v="648000"/>
    <s v="0201-PRESIDENCIA DE LA REPÚBLICA"/>
    <x v="0"/>
    <x v="0"/>
    <x v="0"/>
    <s v="1-SERVICIOS  GENERALES"/>
    <s v="1.4-Justicia, orden público y seguridad"/>
    <s v="1.4.98-Investigación y desarrollo relacionados con la justicia, orden público y seguridad"/>
    <s v="99-MULTIPROVINCIAL"/>
    <s v="00-N/A"/>
    <s v="0034-DIRECCIÓN NACIONAL DE CONTROL DE DROGAS (DNCD)"/>
    <s v="01-MINISTERIO ADMINISTRATIVO DE LA PRESIDENCIA"/>
    <x v="0"/>
    <s v="2.2-CONTRATACIÓN DE SERVICIOS"/>
    <s v="2.2.4-TRANSPORTE Y ALMACENAJE"/>
    <s v="10-FONDO GENERAL"/>
    <s v="No Informado-"/>
  </r>
  <r>
    <n v="8024376.9199999999"/>
    <n v="156844518"/>
    <s v="0201-PRESIDENCIA DE LA REPÚBLICA"/>
    <x v="0"/>
    <x v="0"/>
    <x v="0"/>
    <s v="1-SERVICIOS  GENERALES"/>
    <s v="1.4-Justicia, orden público y seguridad"/>
    <s v="1.4.98-Investigación y desarrollo relacionados con la justicia, orden público y seguridad"/>
    <s v="99-MULTIPROVINCIAL"/>
    <s v="00-N/A"/>
    <s v="0034-DIRECCIÓN NACIONAL DE CONTROL DE DROGAS (DNCD)"/>
    <s v="01-MINISTERIO ADMINISTRATIVO DE LA PRESIDENCIA"/>
    <x v="0"/>
    <s v="2.2-CONTRATACIÓN DE SERVICIOS"/>
    <s v="2.2.5-ALQUILERES Y RENTAS"/>
    <s v="10-FONDO GENERAL"/>
    <s v="No Informado-"/>
  </r>
  <r>
    <n v="0"/>
    <n v="11701051"/>
    <s v="0201-PRESIDENCIA DE LA REPÚBLICA"/>
    <x v="0"/>
    <x v="0"/>
    <x v="0"/>
    <s v="1-SERVICIOS  GENERALES"/>
    <s v="1.4-Justicia, orden público y seguridad"/>
    <s v="1.4.98-Investigación y desarrollo relacionados con la justicia, orden público y seguridad"/>
    <s v="99-MULTIPROVINCIAL"/>
    <s v="00-N/A"/>
    <s v="0034-DIRECCIÓN NACIONAL DE CONTROL DE DROGAS (DNCD)"/>
    <s v="01-MINISTERIO ADMINISTRATIVO DE LA PRESIDENCIA"/>
    <x v="0"/>
    <s v="2.2-CONTRATACIÓN DE SERVICIOS"/>
    <s v="2.2.6-SEGUROS"/>
    <s v="10-FONDO GENERAL"/>
    <s v="No Informado-"/>
  </r>
  <r>
    <n v="103412.84"/>
    <n v="0"/>
    <s v="0201-PRESIDENCIA DE LA REPÚBLICA"/>
    <x v="0"/>
    <x v="0"/>
    <x v="0"/>
    <s v="1-SERVICIOS  GENERALES"/>
    <s v="1.4-Justicia, orden público y seguridad"/>
    <s v="1.4.98-Investigación y desarrollo relacionados con la justicia, orden público y seguridad"/>
    <s v="99-MULTIPROVINCIAL"/>
    <s v="00-N/A"/>
    <s v="0034-DIRECCIÓN NACIONAL DE CONTROL DE DROGAS (DNCD)"/>
    <s v="01-MINISTERIO ADMINISTRATIVO DE LA PRESIDENCIA"/>
    <x v="0"/>
    <s v="2.2-CONTRATACIÓN DE SERVICIOS"/>
    <s v="2.2.7-SERVICIOS DE CONSERVACIÓN, REPARACIONES MENORES E INSTALACIONES TEMPORALES"/>
    <s v="10-FONDO GENERAL"/>
    <s v="No Informado-"/>
  </r>
  <r>
    <n v="71750"/>
    <n v="272000"/>
    <s v="0201-PRESIDENCIA DE LA REPÚBLICA"/>
    <x v="0"/>
    <x v="0"/>
    <x v="0"/>
    <s v="1-SERVICIOS  GENERALES"/>
    <s v="1.4-Justicia, orden público y seguridad"/>
    <s v="1.4.98-Investigación y desarrollo relacionados con la justicia, orden público y seguridad"/>
    <s v="99-MULTIPROVINCIAL"/>
    <s v="00-N/A"/>
    <s v="0034-DIRECCIÓN NACIONAL DE CONTROL DE DROGAS (DNCD)"/>
    <s v="01-MINISTERIO ADMINISTRATIVO DE LA PRESIDENCIA"/>
    <x v="0"/>
    <s v="2.2-CONTRATACIÓN DE SERVICIOS"/>
    <s v="2.2.8-OTROS SERVICIOS NO INCLUIDOS EN CONCEPTOS ANTERIORES"/>
    <s v="10-FONDO GENERAL"/>
    <s v="No Informado-"/>
  </r>
  <r>
    <n v="0"/>
    <n v="43430600"/>
    <s v="0201-PRESIDENCIA DE LA REPÚBLICA"/>
    <x v="0"/>
    <x v="0"/>
    <x v="0"/>
    <s v="1-SERVICIOS  GENERALES"/>
    <s v="1.4-Justicia, orden público y seguridad"/>
    <s v="1.4.98-Investigación y desarrollo relacionados con la justicia, orden público y seguridad"/>
    <s v="99-MULTIPROVINCIAL"/>
    <s v="00-N/A"/>
    <s v="0034-DIRECCIÓN NACIONAL DE CONTROL DE DROGAS (DNCD)"/>
    <s v="01-MINISTERIO ADMINISTRATIVO DE LA PRESIDENCIA"/>
    <x v="0"/>
    <s v="2.2-CONTRATACIÓN DE SERVICIOS"/>
    <s v="2.2.9-OTRAS CONTRATACIONES DE SERVICIOS"/>
    <s v="10-FONDO GENERAL"/>
    <s v="No Informado-"/>
  </r>
  <r>
    <n v="0"/>
    <n v="5292300"/>
    <s v="0201-PRESIDENCIA DE LA REPÚBLICA"/>
    <x v="0"/>
    <x v="0"/>
    <x v="0"/>
    <s v="1-SERVICIOS  GENERALES"/>
    <s v="1.4-Justicia, orden público y seguridad"/>
    <s v="1.4.98-Investigación y desarrollo relacionados con la justicia, orden público y seguridad"/>
    <s v="99-MULTIPROVINCIAL"/>
    <s v="00-N/A"/>
    <s v="0034-DIRECCIÓN NACIONAL DE CONTROL DE DROGAS (DNCD)"/>
    <s v="01-MINISTERIO ADMINISTRATIVO DE LA PRESIDENCIA"/>
    <x v="0"/>
    <s v="2.3-MATERIALES Y SUMINISTROS"/>
    <s v="2.3.1-ALIMENTOS Y PRODUCTOS AGROFORESTALES"/>
    <s v="10-FONDO GENERAL"/>
    <s v="No Informado-"/>
  </r>
  <r>
    <n v="3023466.8"/>
    <n v="2500000"/>
    <s v="0201-PRESIDENCIA DE LA REPÚBLICA"/>
    <x v="0"/>
    <x v="0"/>
    <x v="0"/>
    <s v="1-SERVICIOS  GENERALES"/>
    <s v="1.4-Justicia, orden público y seguridad"/>
    <s v="1.4.98-Investigación y desarrollo relacionados con la justicia, orden público y seguridad"/>
    <s v="99-MULTIPROVINCIAL"/>
    <s v="00-N/A"/>
    <s v="0034-DIRECCIÓN NACIONAL DE CONTROL DE DROGAS (DNCD)"/>
    <s v="01-MINISTERIO ADMINISTRATIVO DE LA PRESIDENCIA"/>
    <x v="0"/>
    <s v="2.3-MATERIALES Y SUMINISTROS"/>
    <s v="2.3.2-TEXTILES Y VESTUARIOS"/>
    <s v="10-FONDO GENERAL"/>
    <s v="No Informado-"/>
  </r>
  <r>
    <n v="276385.5"/>
    <n v="500000"/>
    <s v="0201-PRESIDENCIA DE LA REPÚBLICA"/>
    <x v="0"/>
    <x v="0"/>
    <x v="0"/>
    <s v="1-SERVICIOS  GENERALES"/>
    <s v="1.4-Justicia, orden público y seguridad"/>
    <s v="1.4.98-Investigación y desarrollo relacionados con la justicia, orden público y seguridad"/>
    <s v="99-MULTIPROVINCIAL"/>
    <s v="00-N/A"/>
    <s v="0034-DIRECCIÓN NACIONAL DE CONTROL DE DROGAS (DNCD)"/>
    <s v="01-MINISTERIO ADMINISTRATIVO DE LA PRESIDENCIA"/>
    <x v="0"/>
    <s v="2.3-MATERIALES Y SUMINISTROS"/>
    <s v="2.3.3-PAPEL, CARTÓN E IMPRESOS"/>
    <s v="10-FONDO GENERAL"/>
    <s v="No Informado-"/>
  </r>
  <r>
    <n v="4708664.79"/>
    <n v="13191928"/>
    <s v="0201-PRESIDENCIA DE LA REPÚBLICA"/>
    <x v="0"/>
    <x v="0"/>
    <x v="0"/>
    <s v="1-SERVICIOS  GENERALES"/>
    <s v="1.4-Justicia, orden público y seguridad"/>
    <s v="1.4.98-Investigación y desarrollo relacionados con la justicia, orden público y seguridad"/>
    <s v="99-MULTIPROVINCIAL"/>
    <s v="00-N/A"/>
    <s v="0034-DIRECCIÓN NACIONAL DE CONTROL DE DROGAS (DNCD)"/>
    <s v="01-MINISTERIO ADMINISTRATIVO DE LA PRESIDENCIA"/>
    <x v="0"/>
    <s v="2.3-MATERIALES Y SUMINISTROS"/>
    <s v="2.3.4-PRODUCTOS FARMACÉUTICOS"/>
    <s v="10-FONDO GENERAL"/>
    <s v="No Informado-"/>
  </r>
  <r>
    <n v="14160"/>
    <n v="0"/>
    <s v="0201-PRESIDENCIA DE LA REPÚBLICA"/>
    <x v="0"/>
    <x v="0"/>
    <x v="0"/>
    <s v="1-SERVICIOS  GENERALES"/>
    <s v="1.4-Justicia, orden público y seguridad"/>
    <s v="1.4.98-Investigación y desarrollo relacionados con la justicia, orden público y seguridad"/>
    <s v="99-MULTIPROVINCIAL"/>
    <s v="00-N/A"/>
    <s v="0034-DIRECCIÓN NACIONAL DE CONTROL DE DROGAS (DNCD)"/>
    <s v="01-MINISTERIO ADMINISTRATIVO DE LA PRESIDENCIA"/>
    <x v="0"/>
    <s v="2.3-MATERIALES Y SUMINISTROS"/>
    <s v="2.3.5-CUERO, CAUCHO Y PLÁSTICO"/>
    <s v="10-FONDO GENERAL"/>
    <s v="No Informado-"/>
  </r>
  <r>
    <n v="30798"/>
    <n v="0"/>
    <s v="0201-PRESIDENCIA DE LA REPÚBLICA"/>
    <x v="0"/>
    <x v="0"/>
    <x v="0"/>
    <s v="1-SERVICIOS  GENERALES"/>
    <s v="1.4-Justicia, orden público y seguridad"/>
    <s v="1.4.98-Investigación y desarrollo relacionados con la justicia, orden público y seguridad"/>
    <s v="99-MULTIPROVINCIAL"/>
    <s v="00-N/A"/>
    <s v="0034-DIRECCIÓN NACIONAL DE CONTROL DE DROGAS (DNCD)"/>
    <s v="01-MINISTERIO ADMINISTRATIVO DE LA PRESIDENCIA"/>
    <x v="0"/>
    <s v="2.3-MATERIALES Y SUMINISTROS"/>
    <s v="2.3.6-PRODUCTOS DE MINERALES, METÁLICOS Y NO METÁLICOS"/>
    <s v="10-FONDO GENERAL"/>
    <s v="No Informado-"/>
  </r>
  <r>
    <n v="30646543.239999998"/>
    <n v="69350000"/>
    <s v="0201-PRESIDENCIA DE LA REPÚBLICA"/>
    <x v="0"/>
    <x v="0"/>
    <x v="0"/>
    <s v="1-SERVICIOS  GENERALES"/>
    <s v="1.4-Justicia, orden público y seguridad"/>
    <s v="1.4.98-Investigación y desarrollo relacionados con la justicia, orden público y seguridad"/>
    <s v="99-MULTIPROVINCIAL"/>
    <s v="00-N/A"/>
    <s v="0034-DIRECCIÓN NACIONAL DE CONTROL DE DROGAS (DNCD)"/>
    <s v="01-MINISTERIO ADMINISTRATIVO DE LA PRESIDENCIA"/>
    <x v="0"/>
    <s v="2.3-MATERIALES Y SUMINISTROS"/>
    <s v="2.3.7-COMBUSTIBLES, LUBRICANTES, PRODUCTOS QUÍMICOS Y CONEXOS"/>
    <s v="10-FONDO GENERAL"/>
    <s v="No Informado-"/>
  </r>
  <r>
    <n v="3034440.97"/>
    <n v="3500000"/>
    <s v="0201-PRESIDENCIA DE LA REPÚBLICA"/>
    <x v="0"/>
    <x v="0"/>
    <x v="0"/>
    <s v="1-SERVICIOS  GENERALES"/>
    <s v="1.4-Justicia, orden público y seguridad"/>
    <s v="1.4.98-Investigación y desarrollo relacionados con la justicia, orden público y seguridad"/>
    <s v="99-MULTIPROVINCIAL"/>
    <s v="00-N/A"/>
    <s v="0034-DIRECCIÓN NACIONAL DE CONTROL DE DROGAS (DNCD)"/>
    <s v="01-MINISTERIO ADMINISTRATIVO DE LA PRESIDENCIA"/>
    <x v="0"/>
    <s v="2.3-MATERIALES Y SUMINISTROS"/>
    <s v="2.3.9-PRODUCTOS Y ÚTILES VARIOS"/>
    <s v="10-FONDO GENERAL"/>
    <s v="No Informado-"/>
  </r>
  <r>
    <n v="0"/>
    <n v="0"/>
    <s v="0201-PRESIDENCIA DE LA REPÚBLICA"/>
    <x v="0"/>
    <x v="0"/>
    <x v="0"/>
    <s v="2-SERVICIOS ECONÓMICOS"/>
    <s v="2.1-Asuntos económicos, comerciales y laborales"/>
    <s v="2.1.03-Asuntos laborales para fortalecer la autonomía económica de las mujeres"/>
    <s v="99-MULTIPROVINCIAL"/>
    <s v="00-N/A"/>
    <s v="0001-GABINETE SOCIAL DE LA PRESIDENCIA"/>
    <s v="02-GABINETE DE LA POLÍTICA SOCIAL"/>
    <x v="0"/>
    <s v="2.2-CONTRATACIÓN DE SERVICIOS"/>
    <s v="2.2.9-OTRAS CONTRATACIONES DE SERVICIOS"/>
    <s v="10-FONDO GENERAL"/>
    <s v="No Informado-"/>
  </r>
  <r>
    <n v="0"/>
    <n v="0"/>
    <s v="0201-PRESIDENCIA DE LA REPÚBLICA"/>
    <x v="0"/>
    <x v="0"/>
    <x v="0"/>
    <s v="2-SERVICIOS ECONÓMICOS"/>
    <s v="2.1-Asuntos económicos, comerciales y laborales"/>
    <s v="2.1.03-Asuntos laborales para fortalecer la autonomía económica de las mujeres"/>
    <s v="99-MULTIPROVINCIAL"/>
    <s v="00-N/A"/>
    <s v="0001-GABINETE SOCIAL DE LA PRESIDENCIA"/>
    <s v="02-GABINETE DE LA POLÍTICA SOCIAL"/>
    <x v="0"/>
    <s v="2.3-MATERIALES Y SUMINISTROS"/>
    <s v="2.3.9-PRODUCTOS Y ÚTILES VARIOS"/>
    <s v="10-FONDO GENERAL"/>
    <s v="No Informado-"/>
  </r>
  <r>
    <n v="1044805.92"/>
    <n v="2394000"/>
    <s v="0201-PRESIDENCIA DE LA REPÚBLICA"/>
    <x v="0"/>
    <x v="0"/>
    <x v="0"/>
    <s v="3-PROTECCIÓN DEL MEDIO AMBIENTE"/>
    <s v="3.2-Protección de la biodiversidad y ordenación de desechos"/>
    <s v="3.2.11-Uso sostenible"/>
    <s v="99-MULTIPROVINCIAL"/>
    <s v="00-N/A"/>
    <s v="0024-AUTORIDAD NACIONAL DE ASUNTOS MARÍTIMOS (ANAMAR)"/>
    <s v="01-MINISTERIO ADMINISTRATIVO DE LA PRESIDENCIA"/>
    <x v="0"/>
    <s v="2.2-CONTRATACIÓN DE SERVICIOS"/>
    <s v="2.2.1-SERVICIOS BÁSICOS"/>
    <s v="10-FONDO GENERAL"/>
    <s v="No Informado-"/>
  </r>
  <r>
    <n v="425000"/>
    <n v="810000"/>
    <s v="0201-PRESIDENCIA DE LA REPÚBLICA"/>
    <x v="0"/>
    <x v="0"/>
    <x v="0"/>
    <s v="3-PROTECCIÓN DEL MEDIO AMBIENTE"/>
    <s v="3.2-Protección de la biodiversidad y ordenación de desechos"/>
    <s v="3.2.11-Uso sostenible"/>
    <s v="99-MULTIPROVINCIAL"/>
    <s v="00-N/A"/>
    <s v="0024-AUTORIDAD NACIONAL DE ASUNTOS MARÍTIMOS (ANAMAR)"/>
    <s v="01-MINISTERIO ADMINISTRATIVO DE LA PRESIDENCIA"/>
    <x v="0"/>
    <s v="2.2-CONTRATACIÓN DE SERVICIOS"/>
    <s v="2.2.2-PUBLICIDAD, IMPRESIÓN Y ENCUADERNACIÓN"/>
    <s v="10-FONDO GENERAL"/>
    <s v="No Informado-"/>
  </r>
  <r>
    <n v="321515.7"/>
    <n v="510000"/>
    <s v="0201-PRESIDENCIA DE LA REPÚBLICA"/>
    <x v="0"/>
    <x v="0"/>
    <x v="0"/>
    <s v="3-PROTECCIÓN DEL MEDIO AMBIENTE"/>
    <s v="3.2-Protección de la biodiversidad y ordenación de desechos"/>
    <s v="3.2.11-Uso sostenible"/>
    <s v="99-MULTIPROVINCIAL"/>
    <s v="00-N/A"/>
    <s v="0024-AUTORIDAD NACIONAL DE ASUNTOS MARÍTIMOS (ANAMAR)"/>
    <s v="01-MINISTERIO ADMINISTRATIVO DE LA PRESIDENCIA"/>
    <x v="0"/>
    <s v="2.2-CONTRATACIÓN DE SERVICIOS"/>
    <s v="2.2.3-VIÁTICOS"/>
    <s v="10-FONDO GENERAL"/>
    <s v="No Informado-"/>
  </r>
  <r>
    <n v="46006.69"/>
    <n v="100000"/>
    <s v="0201-PRESIDENCIA DE LA REPÚBLICA"/>
    <x v="0"/>
    <x v="0"/>
    <x v="0"/>
    <s v="3-PROTECCIÓN DEL MEDIO AMBIENTE"/>
    <s v="3.2-Protección de la biodiversidad y ordenación de desechos"/>
    <s v="3.2.11-Uso sostenible"/>
    <s v="99-MULTIPROVINCIAL"/>
    <s v="00-N/A"/>
    <s v="0024-AUTORIDAD NACIONAL DE ASUNTOS MARÍTIMOS (ANAMAR)"/>
    <s v="01-MINISTERIO ADMINISTRATIVO DE LA PRESIDENCIA"/>
    <x v="0"/>
    <s v="2.2-CONTRATACIÓN DE SERVICIOS"/>
    <s v="2.2.4-TRANSPORTE Y ALMACENAJE"/>
    <s v="10-FONDO GENERAL"/>
    <s v="No Informado-"/>
  </r>
  <r>
    <n v="4680659.3899999997"/>
    <n v="8710000"/>
    <s v="0201-PRESIDENCIA DE LA REPÚBLICA"/>
    <x v="0"/>
    <x v="0"/>
    <x v="0"/>
    <s v="3-PROTECCIÓN DEL MEDIO AMBIENTE"/>
    <s v="3.2-Protección de la biodiversidad y ordenación de desechos"/>
    <s v="3.2.11-Uso sostenible"/>
    <s v="99-MULTIPROVINCIAL"/>
    <s v="00-N/A"/>
    <s v="0024-AUTORIDAD NACIONAL DE ASUNTOS MARÍTIMOS (ANAMAR)"/>
    <s v="01-MINISTERIO ADMINISTRATIVO DE LA PRESIDENCIA"/>
    <x v="0"/>
    <s v="2.2-CONTRATACIÓN DE SERVICIOS"/>
    <s v="2.2.5-ALQUILERES Y RENTAS"/>
    <s v="10-FONDO GENERAL"/>
    <s v="No Informado-"/>
  </r>
  <r>
    <n v="1723518.43"/>
    <n v="4098000"/>
    <s v="0201-PRESIDENCIA DE LA REPÚBLICA"/>
    <x v="0"/>
    <x v="0"/>
    <x v="0"/>
    <s v="3-PROTECCIÓN DEL MEDIO AMBIENTE"/>
    <s v="3.2-Protección de la biodiversidad y ordenación de desechos"/>
    <s v="3.2.11-Uso sostenible"/>
    <s v="99-MULTIPROVINCIAL"/>
    <s v="00-N/A"/>
    <s v="0024-AUTORIDAD NACIONAL DE ASUNTOS MARÍTIMOS (ANAMAR)"/>
    <s v="01-MINISTERIO ADMINISTRATIVO DE LA PRESIDENCIA"/>
    <x v="0"/>
    <s v="2.2-CONTRATACIÓN DE SERVICIOS"/>
    <s v="2.2.6-SEGUROS"/>
    <s v="10-FONDO GENERAL"/>
    <s v="No Informado-"/>
  </r>
  <r>
    <n v="1250910.6000000001"/>
    <n v="2120000"/>
    <s v="0201-PRESIDENCIA DE LA REPÚBLICA"/>
    <x v="0"/>
    <x v="0"/>
    <x v="0"/>
    <s v="3-PROTECCIÓN DEL MEDIO AMBIENTE"/>
    <s v="3.2-Protección de la biodiversidad y ordenación de desechos"/>
    <s v="3.2.11-Uso sostenible"/>
    <s v="99-MULTIPROVINCIAL"/>
    <s v="00-N/A"/>
    <s v="0024-AUTORIDAD NACIONAL DE ASUNTOS MARÍTIMOS (ANAMAR)"/>
    <s v="01-MINISTERIO ADMINISTRATIVO DE LA PRESIDENCIA"/>
    <x v="0"/>
    <s v="2.2-CONTRATACIÓN DE SERVICIOS"/>
    <s v="2.2.7-SERVICIOS DE CONSERVACIÓN, REPARACIONES MENORES E INSTALACIONES TEMPORALES"/>
    <s v="10-FONDO GENERAL"/>
    <s v="No Informado-"/>
  </r>
  <r>
    <n v="2035632.42"/>
    <n v="2863713"/>
    <s v="0201-PRESIDENCIA DE LA REPÚBLICA"/>
    <x v="0"/>
    <x v="0"/>
    <x v="0"/>
    <s v="3-PROTECCIÓN DEL MEDIO AMBIENTE"/>
    <s v="3.2-Protección de la biodiversidad y ordenación de desechos"/>
    <s v="3.2.11-Uso sostenible"/>
    <s v="99-MULTIPROVINCIAL"/>
    <s v="00-N/A"/>
    <s v="0024-AUTORIDAD NACIONAL DE ASUNTOS MARÍTIMOS (ANAMAR)"/>
    <s v="01-MINISTERIO ADMINISTRATIVO DE LA PRESIDENCIA"/>
    <x v="0"/>
    <s v="2.2-CONTRATACIÓN DE SERVICIOS"/>
    <s v="2.2.8-OTROS SERVICIOS NO INCLUIDOS EN CONCEPTOS ANTERIORES"/>
    <s v="10-FONDO GENERAL"/>
    <s v="No Informado-"/>
  </r>
  <r>
    <n v="99420.3"/>
    <n v="487000"/>
    <s v="0201-PRESIDENCIA DE LA REPÚBLICA"/>
    <x v="0"/>
    <x v="0"/>
    <x v="0"/>
    <s v="3-PROTECCIÓN DEL MEDIO AMBIENTE"/>
    <s v="3.2-Protección de la biodiversidad y ordenación de desechos"/>
    <s v="3.2.11-Uso sostenible"/>
    <s v="99-MULTIPROVINCIAL"/>
    <s v="00-N/A"/>
    <s v="0024-AUTORIDAD NACIONAL DE ASUNTOS MARÍTIMOS (ANAMAR)"/>
    <s v="01-MINISTERIO ADMINISTRATIVO DE LA PRESIDENCIA"/>
    <x v="0"/>
    <s v="2.2-CONTRATACIÓN DE SERVICIOS"/>
    <s v="2.2.9-OTRAS CONTRATACIONES DE SERVICIOS"/>
    <s v="10-FONDO GENERAL"/>
    <s v="No Informado-"/>
  </r>
  <r>
    <n v="118971.89"/>
    <n v="0"/>
    <s v="0201-PRESIDENCIA DE LA REPÚBLICA"/>
    <x v="0"/>
    <x v="0"/>
    <x v="0"/>
    <s v="3-PROTECCIÓN DEL MEDIO AMBIENTE"/>
    <s v="3.2-Protección de la biodiversidad y ordenación de desechos"/>
    <s v="3.2.11-Uso sostenible"/>
    <s v="99-MULTIPROVINCIAL"/>
    <s v="00-N/A"/>
    <s v="0024-AUTORIDAD NACIONAL DE ASUNTOS MARÍTIMOS (ANAMAR)"/>
    <s v="01-MINISTERIO ADMINISTRATIVO DE LA PRESIDENCIA"/>
    <x v="0"/>
    <s v="2.3-MATERIALES Y SUMINISTROS"/>
    <s v="2.3.1-ALIMENTOS Y PRODUCTOS AGROFORESTALES"/>
    <s v="10-FONDO GENERAL"/>
    <s v="No Informado-"/>
  </r>
  <r>
    <n v="91591.06"/>
    <n v="40000"/>
    <s v="0201-PRESIDENCIA DE LA REPÚBLICA"/>
    <x v="0"/>
    <x v="0"/>
    <x v="0"/>
    <s v="3-PROTECCIÓN DEL MEDIO AMBIENTE"/>
    <s v="3.2-Protección de la biodiversidad y ordenación de desechos"/>
    <s v="3.2.11-Uso sostenible"/>
    <s v="99-MULTIPROVINCIAL"/>
    <s v="00-N/A"/>
    <s v="0024-AUTORIDAD NACIONAL DE ASUNTOS MARÍTIMOS (ANAMAR)"/>
    <s v="01-MINISTERIO ADMINISTRATIVO DE LA PRESIDENCIA"/>
    <x v="0"/>
    <s v="2.3-MATERIALES Y SUMINISTROS"/>
    <s v="2.3.2-TEXTILES Y VESTUARIOS"/>
    <s v="10-FONDO GENERAL"/>
    <s v="No Informado-"/>
  </r>
  <r>
    <n v="36772.699999999997"/>
    <n v="275000"/>
    <s v="0201-PRESIDENCIA DE LA REPÚBLICA"/>
    <x v="0"/>
    <x v="0"/>
    <x v="0"/>
    <s v="3-PROTECCIÓN DEL MEDIO AMBIENTE"/>
    <s v="3.2-Protección de la biodiversidad y ordenación de desechos"/>
    <s v="3.2.11-Uso sostenible"/>
    <s v="99-MULTIPROVINCIAL"/>
    <s v="00-N/A"/>
    <s v="0024-AUTORIDAD NACIONAL DE ASUNTOS MARÍTIMOS (ANAMAR)"/>
    <s v="01-MINISTERIO ADMINISTRATIVO DE LA PRESIDENCIA"/>
    <x v="0"/>
    <s v="2.3-MATERIALES Y SUMINISTROS"/>
    <s v="2.3.3-PAPEL, CARTÓN E IMPRESOS"/>
    <s v="10-FONDO GENERAL"/>
    <s v="No Informado-"/>
  </r>
  <r>
    <n v="12545.15"/>
    <n v="0"/>
    <s v="0201-PRESIDENCIA DE LA REPÚBLICA"/>
    <x v="0"/>
    <x v="0"/>
    <x v="0"/>
    <s v="3-PROTECCIÓN DEL MEDIO AMBIENTE"/>
    <s v="3.2-Protección de la biodiversidad y ordenación de desechos"/>
    <s v="3.2.11-Uso sostenible"/>
    <s v="99-MULTIPROVINCIAL"/>
    <s v="00-N/A"/>
    <s v="0024-AUTORIDAD NACIONAL DE ASUNTOS MARÍTIMOS (ANAMAR)"/>
    <s v="01-MINISTERIO ADMINISTRATIVO DE LA PRESIDENCIA"/>
    <x v="0"/>
    <s v="2.3-MATERIALES Y SUMINISTROS"/>
    <s v="2.3.4-PRODUCTOS FARMACÉUTICOS"/>
    <s v="10-FONDO GENERAL"/>
    <s v="No Informado-"/>
  </r>
  <r>
    <n v="112937.99"/>
    <n v="0"/>
    <s v="0201-PRESIDENCIA DE LA REPÚBLICA"/>
    <x v="0"/>
    <x v="0"/>
    <x v="0"/>
    <s v="3-PROTECCIÓN DEL MEDIO AMBIENTE"/>
    <s v="3.2-Protección de la biodiversidad y ordenación de desechos"/>
    <s v="3.2.11-Uso sostenible"/>
    <s v="99-MULTIPROVINCIAL"/>
    <s v="00-N/A"/>
    <s v="0024-AUTORIDAD NACIONAL DE ASUNTOS MARÍTIMOS (ANAMAR)"/>
    <s v="01-MINISTERIO ADMINISTRATIVO DE LA PRESIDENCIA"/>
    <x v="0"/>
    <s v="2.3-MATERIALES Y SUMINISTROS"/>
    <s v="2.3.5-CUERO, CAUCHO Y PLÁSTICO"/>
    <s v="10-FONDO GENERAL"/>
    <s v="No Informado-"/>
  </r>
  <r>
    <n v="1285000"/>
    <n v="1380000"/>
    <s v="0201-PRESIDENCIA DE LA REPÚBLICA"/>
    <x v="0"/>
    <x v="0"/>
    <x v="0"/>
    <s v="3-PROTECCIÓN DEL MEDIO AMBIENTE"/>
    <s v="3.2-Protección de la biodiversidad y ordenación de desechos"/>
    <s v="3.2.11-Uso sostenible"/>
    <s v="99-MULTIPROVINCIAL"/>
    <s v="00-N/A"/>
    <s v="0024-AUTORIDAD NACIONAL DE ASUNTOS MARÍTIMOS (ANAMAR)"/>
    <s v="01-MINISTERIO ADMINISTRATIVO DE LA PRESIDENCIA"/>
    <x v="0"/>
    <s v="2.3-MATERIALES Y SUMINISTROS"/>
    <s v="2.3.7-COMBUSTIBLES, LUBRICANTES, PRODUCTOS QUÍMICOS Y CONEXOS"/>
    <s v="10-FONDO GENERAL"/>
    <s v="No Informado-"/>
  </r>
  <r>
    <n v="499733.89"/>
    <n v="7670000"/>
    <s v="0201-PRESIDENCIA DE LA REPÚBLICA"/>
    <x v="0"/>
    <x v="0"/>
    <x v="0"/>
    <s v="3-PROTECCIÓN DEL MEDIO AMBIENTE"/>
    <s v="3.2-Protección de la biodiversidad y ordenación de desechos"/>
    <s v="3.2.11-Uso sostenible"/>
    <s v="99-MULTIPROVINCIAL"/>
    <s v="00-N/A"/>
    <s v="0024-AUTORIDAD NACIONAL DE ASUNTOS MARÍTIMOS (ANAMAR)"/>
    <s v="01-MINISTERIO ADMINISTRATIVO DE LA PRESIDENCIA"/>
    <x v="0"/>
    <s v="2.3-MATERIALES Y SUMINISTROS"/>
    <s v="2.3.9-PRODUCTOS Y ÚTILES VARIOS"/>
    <s v="10-FONDO GENERAL"/>
    <s v="No Informado-"/>
  </r>
  <r>
    <n v="335395"/>
    <n v="990000"/>
    <s v="0201-PRESIDENCIA DE LA REPÚBLICA"/>
    <x v="0"/>
    <x v="0"/>
    <x v="0"/>
    <s v="3-PROTECCIÓN DEL MEDIO AMBIENTE"/>
    <s v="3.2-Protección de la biodiversidad y ordenación de desechos"/>
    <s v="3.2.11-Uso sostenible"/>
    <s v="99-MULTIPROVINCIAL"/>
    <s v="00-N/A"/>
    <s v="0024-AUTORIDAD NACIONAL DE ASUNTOS MARÍTIMOS (ANAMAR)"/>
    <s v="01-MINISTERIO ADMINISTRATIVO DE LA PRESIDENCIA"/>
    <x v="0"/>
    <s v="2.2-CONTRATACIÓN DE SERVICIOS"/>
    <s v="2.2.3-VIÁTICOS"/>
    <s v="10-FONDO GENERAL"/>
    <s v="No Informado-"/>
  </r>
  <r>
    <n v="0"/>
    <n v="100000"/>
    <s v="0201-PRESIDENCIA DE LA REPÚBLICA"/>
    <x v="0"/>
    <x v="0"/>
    <x v="0"/>
    <s v="3-PROTECCIÓN DEL MEDIO AMBIENTE"/>
    <s v="3.2-Protección de la biodiversidad y ordenación de desechos"/>
    <s v="3.2.11-Uso sostenible"/>
    <s v="99-MULTIPROVINCIAL"/>
    <s v="00-N/A"/>
    <s v="0024-AUTORIDAD NACIONAL DE ASUNTOS MARÍTIMOS (ANAMAR)"/>
    <s v="01-MINISTERIO ADMINISTRATIVO DE LA PRESIDENCIA"/>
    <x v="0"/>
    <s v="2.2-CONTRATACIÓN DE SERVICIOS"/>
    <s v="2.2.4-TRANSPORTE Y ALMACENAJE"/>
    <s v="10-FONDO GENERAL"/>
    <s v="No Informado-"/>
  </r>
  <r>
    <n v="151800"/>
    <n v="455000"/>
    <s v="0201-PRESIDENCIA DE LA REPÚBLICA"/>
    <x v="0"/>
    <x v="0"/>
    <x v="0"/>
    <s v="3-PROTECCIÓN DEL MEDIO AMBIENTE"/>
    <s v="3.2-Protección de la biodiversidad y ordenación de desechos"/>
    <s v="3.2.11-Uso sostenible"/>
    <s v="99-MULTIPROVINCIAL"/>
    <s v="00-N/A"/>
    <s v="0024-AUTORIDAD NACIONAL DE ASUNTOS MARÍTIMOS (ANAMAR)"/>
    <s v="01-MINISTERIO ADMINISTRATIVO DE LA PRESIDENCIA"/>
    <x v="0"/>
    <s v="2.2-CONTRATACIÓN DE SERVICIOS"/>
    <s v="2.2.5-ALQUILERES Y RENTAS"/>
    <s v="10-FONDO GENERAL"/>
    <s v="No Informado-"/>
  </r>
  <r>
    <n v="630466.66"/>
    <n v="1200000"/>
    <s v="0201-PRESIDENCIA DE LA REPÚBLICA"/>
    <x v="0"/>
    <x v="0"/>
    <x v="0"/>
    <s v="3-PROTECCIÓN DEL MEDIO AMBIENTE"/>
    <s v="3.2-Protección de la biodiversidad y ordenación de desechos"/>
    <s v="3.2.11-Uso sostenible"/>
    <s v="99-MULTIPROVINCIAL"/>
    <s v="00-N/A"/>
    <s v="0024-AUTORIDAD NACIONAL DE ASUNTOS MARÍTIMOS (ANAMAR)"/>
    <s v="01-MINISTERIO ADMINISTRATIVO DE LA PRESIDENCIA"/>
    <x v="0"/>
    <s v="2.2-CONTRATACIÓN DE SERVICIOS"/>
    <s v="2.2.6-SEGUROS"/>
    <s v="10-FONDO GENERAL"/>
    <s v="No Informado-"/>
  </r>
  <r>
    <n v="35046"/>
    <n v="300000"/>
    <s v="0201-PRESIDENCIA DE LA REPÚBLICA"/>
    <x v="0"/>
    <x v="0"/>
    <x v="0"/>
    <s v="3-PROTECCIÓN DEL MEDIO AMBIENTE"/>
    <s v="3.2-Protección de la biodiversidad y ordenación de desechos"/>
    <s v="3.2.11-Uso sostenible"/>
    <s v="99-MULTIPROVINCIAL"/>
    <s v="00-N/A"/>
    <s v="0024-AUTORIDAD NACIONAL DE ASUNTOS MARÍTIMOS (ANAMAR)"/>
    <s v="01-MINISTERIO ADMINISTRATIVO DE LA PRESIDENCIA"/>
    <x v="0"/>
    <s v="2.2-CONTRATACIÓN DE SERVICIOS"/>
    <s v="2.2.7-SERVICIOS DE CONSERVACIÓN, REPARACIONES MENORES E INSTALACIONES TEMPORALES"/>
    <s v="10-FONDO GENERAL"/>
    <s v="No Informado-"/>
  </r>
  <r>
    <n v="2961994.49"/>
    <n v="6177073"/>
    <s v="0201-PRESIDENCIA DE LA REPÚBLICA"/>
    <x v="0"/>
    <x v="0"/>
    <x v="0"/>
    <s v="3-PROTECCIÓN DEL MEDIO AMBIENTE"/>
    <s v="3.2-Protección de la biodiversidad y ordenación de desechos"/>
    <s v="3.2.11-Uso sostenible"/>
    <s v="99-MULTIPROVINCIAL"/>
    <s v="00-N/A"/>
    <s v="0024-AUTORIDAD NACIONAL DE ASUNTOS MARÍTIMOS (ANAMAR)"/>
    <s v="01-MINISTERIO ADMINISTRATIVO DE LA PRESIDENCIA"/>
    <x v="0"/>
    <s v="2.2-CONTRATACIÓN DE SERVICIOS"/>
    <s v="2.2.8-OTROS SERVICIOS NO INCLUIDOS EN CONCEPTOS ANTERIORES"/>
    <s v="10-FONDO GENERAL"/>
    <s v="No Informado-"/>
  </r>
  <r>
    <n v="0"/>
    <n v="3500000"/>
    <s v="0201-PRESIDENCIA DE LA REPÚBLICA"/>
    <x v="0"/>
    <x v="0"/>
    <x v="0"/>
    <s v="3-PROTECCIÓN DEL MEDIO AMBIENTE"/>
    <s v="3.2-Protección de la biodiversidad y ordenación de desechos"/>
    <s v="3.2.11-Uso sostenible"/>
    <s v="99-MULTIPROVINCIAL"/>
    <s v="00-N/A"/>
    <s v="0024-AUTORIDAD NACIONAL DE ASUNTOS MARÍTIMOS (ANAMAR)"/>
    <s v="01-MINISTERIO ADMINISTRATIVO DE LA PRESIDENCIA"/>
    <x v="0"/>
    <s v="2.2-CONTRATACIÓN DE SERVICIOS"/>
    <s v="2.2.9-OTRAS CONTRATACIONES DE SERVICIOS"/>
    <s v="10-FONDO GENERAL"/>
    <s v="No Informado-"/>
  </r>
  <r>
    <n v="46201.08"/>
    <n v="60000"/>
    <s v="0201-PRESIDENCIA DE LA REPÚBLICA"/>
    <x v="0"/>
    <x v="0"/>
    <x v="0"/>
    <s v="3-PROTECCIÓN DEL MEDIO AMBIENTE"/>
    <s v="3.2-Protección de la biodiversidad y ordenación de desechos"/>
    <s v="3.2.11-Uso sostenible"/>
    <s v="99-MULTIPROVINCIAL"/>
    <s v="00-N/A"/>
    <s v="0024-AUTORIDAD NACIONAL DE ASUNTOS MARÍTIMOS (ANAMAR)"/>
    <s v="01-MINISTERIO ADMINISTRATIVO DE LA PRESIDENCIA"/>
    <x v="0"/>
    <s v="2.3-MATERIALES Y SUMINISTROS"/>
    <s v="2.3.2-TEXTILES Y VESTUARIOS"/>
    <s v="10-FONDO GENERAL"/>
    <s v="No Informado-"/>
  </r>
  <r>
    <n v="514000"/>
    <n v="1704000"/>
    <s v="0201-PRESIDENCIA DE LA REPÚBLICA"/>
    <x v="0"/>
    <x v="0"/>
    <x v="0"/>
    <s v="3-PROTECCIÓN DEL MEDIO AMBIENTE"/>
    <s v="3.2-Protección de la biodiversidad y ordenación de desechos"/>
    <s v="3.2.11-Uso sostenible"/>
    <s v="99-MULTIPROVINCIAL"/>
    <s v="00-N/A"/>
    <s v="0024-AUTORIDAD NACIONAL DE ASUNTOS MARÍTIMOS (ANAMAR)"/>
    <s v="01-MINISTERIO ADMINISTRATIVO DE LA PRESIDENCIA"/>
    <x v="0"/>
    <s v="2.3-MATERIALES Y SUMINISTROS"/>
    <s v="2.3.7-COMBUSTIBLES, LUBRICANTES, PRODUCTOS QUÍMICOS Y CONEXOS"/>
    <s v="10-FONDO GENERAL"/>
    <s v="No Informado-"/>
  </r>
  <r>
    <n v="0"/>
    <n v="1155000"/>
    <s v="0201-PRESIDENCIA DE LA REPÚBLICA"/>
    <x v="0"/>
    <x v="0"/>
    <x v="0"/>
    <s v="3-PROTECCIÓN DEL MEDIO AMBIENTE"/>
    <s v="3.2-Protección de la biodiversidad y ordenación de desechos"/>
    <s v="3.2.11-Uso sostenible"/>
    <s v="99-MULTIPROVINCIAL"/>
    <s v="00-N/A"/>
    <s v="0024-AUTORIDAD NACIONAL DE ASUNTOS MARÍTIMOS (ANAMAR)"/>
    <s v="01-MINISTERIO ADMINISTRATIVO DE LA PRESIDENCIA"/>
    <x v="0"/>
    <s v="2.3-MATERIALES Y SUMINISTROS"/>
    <s v="2.3.9-PRODUCTOS Y ÚTILES VARIOS"/>
    <s v="10-FONDO GENERAL"/>
    <s v="No Informado-"/>
  </r>
  <r>
    <n v="2729865.57"/>
    <n v="5660000"/>
    <s v="0201-PRESIDENCIA DE LA REPÚBLICA"/>
    <x v="0"/>
    <x v="0"/>
    <x v="0"/>
    <s v="3-PROTECCIÓN DEL MEDIO AMBIENTE"/>
    <s v="3.3-Cambio Climático"/>
    <s v="3.3.03-Conocimiento del riesgo de desastres climáticos"/>
    <s v="99-MULTIPROVINCIAL"/>
    <s v="00-N/A"/>
    <s v="0006-CENTRO DE OPERACIONES DE EMERGENCIAS (COE)"/>
    <s v="06-MINISTERIO DE LA PRESIDENCIA"/>
    <x v="0"/>
    <s v="2.2-CONTRATACIÓN DE SERVICIOS"/>
    <s v="2.2.1-SERVICIOS BÁSICOS"/>
    <s v="10-FONDO GENERAL"/>
    <s v="No Informado-"/>
  </r>
  <r>
    <n v="0"/>
    <n v="100000"/>
    <s v="0201-PRESIDENCIA DE LA REPÚBLICA"/>
    <x v="0"/>
    <x v="0"/>
    <x v="0"/>
    <s v="3-PROTECCIÓN DEL MEDIO AMBIENTE"/>
    <s v="3.3-Cambio Climático"/>
    <s v="3.3.03-Conocimiento del riesgo de desastres climáticos"/>
    <s v="99-MULTIPROVINCIAL"/>
    <s v="00-N/A"/>
    <s v="0006-CENTRO DE OPERACIONES DE EMERGENCIAS (COE)"/>
    <s v="06-MINISTERIO DE LA PRESIDENCIA"/>
    <x v="0"/>
    <s v="2.2-CONTRATACIÓN DE SERVICIOS"/>
    <s v="2.2.9-OTRAS CONTRATACIONES DE SERVICIOS"/>
    <s v="10-FONDO GENERAL"/>
    <s v="No Informado-"/>
  </r>
  <r>
    <n v="7301718.5499999998"/>
    <n v="10620000"/>
    <s v="0201-PRESIDENCIA DE LA REPÚBLICA"/>
    <x v="0"/>
    <x v="0"/>
    <x v="0"/>
    <s v="3-PROTECCIÓN DEL MEDIO AMBIENTE"/>
    <s v="3.3-Cambio Climático"/>
    <s v="3.3.03-Conocimiento del riesgo de desastres climáticos"/>
    <s v="99-MULTIPROVINCIAL"/>
    <s v="00-N/A"/>
    <s v="0006-CENTRO DE OPERACIONES DE EMERGENCIAS (COE)"/>
    <s v="06-MINISTERIO DE LA PRESIDENCIA"/>
    <x v="0"/>
    <s v="2.3-MATERIALES Y SUMINISTROS"/>
    <s v="2.3.1-ALIMENTOS Y PRODUCTOS AGROFORESTALES"/>
    <s v="10-FONDO GENERAL"/>
    <s v="No Informado-"/>
  </r>
  <r>
    <n v="1450857"/>
    <n v="2984000"/>
    <s v="0201-PRESIDENCIA DE LA REPÚBLICA"/>
    <x v="0"/>
    <x v="0"/>
    <x v="0"/>
    <s v="3-PROTECCIÓN DEL MEDIO AMBIENTE"/>
    <s v="3.3-Cambio Climático"/>
    <s v="3.3.03-Conocimiento del riesgo de desastres climáticos"/>
    <s v="99-MULTIPROVINCIAL"/>
    <s v="00-N/A"/>
    <s v="0006-CENTRO DE OPERACIONES DE EMERGENCIAS (COE)"/>
    <s v="06-MINISTERIO DE LA PRESIDENCIA"/>
    <x v="0"/>
    <s v="2.3-MATERIALES Y SUMINISTROS"/>
    <s v="2.3.7-COMBUSTIBLES, LUBRICANTES, PRODUCTOS QUÍMICOS Y CONEXOS"/>
    <s v="10-FONDO GENERAL"/>
    <s v="No Informado-"/>
  </r>
  <r>
    <n v="0"/>
    <n v="150000"/>
    <s v="0201-PRESIDENCIA DE LA REPÚBLICA"/>
    <x v="0"/>
    <x v="0"/>
    <x v="0"/>
    <s v="3-PROTECCIÓN DEL MEDIO AMBIENTE"/>
    <s v="3.3-Cambio Climático"/>
    <s v="3.3.03-Conocimiento del riesgo de desastres climáticos"/>
    <s v="99-MULTIPROVINCIAL"/>
    <s v="00-N/A"/>
    <s v="0006-CENTRO DE OPERACIONES DE EMERGENCIAS (COE)"/>
    <s v="06-MINISTERIO DE LA PRESIDENCIA"/>
    <x v="0"/>
    <s v="2.2-CONTRATACIÓN DE SERVICIOS"/>
    <s v="2.2.2-PUBLICIDAD, IMPRESIÓN Y ENCUADERNACIÓN"/>
    <s v="10-FONDO GENERAL"/>
    <s v="No Informado-"/>
  </r>
  <r>
    <n v="0"/>
    <n v="200000"/>
    <s v="0201-PRESIDENCIA DE LA REPÚBLICA"/>
    <x v="0"/>
    <x v="0"/>
    <x v="0"/>
    <s v="3-PROTECCIÓN DEL MEDIO AMBIENTE"/>
    <s v="3.3-Cambio Climático"/>
    <s v="3.3.03-Conocimiento del riesgo de desastres climáticos"/>
    <s v="99-MULTIPROVINCIAL"/>
    <s v="00-N/A"/>
    <s v="0006-CENTRO DE OPERACIONES DE EMERGENCIAS (COE)"/>
    <s v="06-MINISTERIO DE LA PRESIDENCIA"/>
    <x v="0"/>
    <s v="2.2-CONTRATACIÓN DE SERVICIOS"/>
    <s v="2.2.5-ALQUILERES Y RENTAS"/>
    <s v="10-FONDO GENERAL"/>
    <s v="No Informado-"/>
  </r>
  <r>
    <n v="0"/>
    <n v="1000000"/>
    <s v="0201-PRESIDENCIA DE LA REPÚBLICA"/>
    <x v="0"/>
    <x v="0"/>
    <x v="0"/>
    <s v="3-PROTECCIÓN DEL MEDIO AMBIENTE"/>
    <s v="3.3-Cambio Climático"/>
    <s v="3.3.03-Conocimiento del riesgo de desastres climáticos"/>
    <s v="99-MULTIPROVINCIAL"/>
    <s v="00-N/A"/>
    <s v="0006-CENTRO DE OPERACIONES DE EMERGENCIAS (COE)"/>
    <s v="06-MINISTERIO DE LA PRESIDENCIA"/>
    <x v="0"/>
    <s v="2.2-CONTRATACIÓN DE SERVICIOS"/>
    <s v="2.2.6-SEGUROS"/>
    <s v="10-FONDO GENERAL"/>
    <s v="No Informado-"/>
  </r>
  <r>
    <n v="0"/>
    <n v="400000"/>
    <s v="0201-PRESIDENCIA DE LA REPÚBLICA"/>
    <x v="0"/>
    <x v="0"/>
    <x v="0"/>
    <s v="3-PROTECCIÓN DEL MEDIO AMBIENTE"/>
    <s v="3.3-Cambio Climático"/>
    <s v="3.3.03-Conocimiento del riesgo de desastres climáticos"/>
    <s v="99-MULTIPROVINCIAL"/>
    <s v="00-N/A"/>
    <s v="0006-CENTRO DE OPERACIONES DE EMERGENCIAS (COE)"/>
    <s v="06-MINISTERIO DE LA PRESIDENCIA"/>
    <x v="0"/>
    <s v="2.2-CONTRATACIÓN DE SERVICIOS"/>
    <s v="2.2.7-SERVICIOS DE CONSERVACIÓN, REPARACIONES MENORES E INSTALACIONES TEMPORALES"/>
    <s v="10-FONDO GENERAL"/>
    <s v="No Informado-"/>
  </r>
  <r>
    <n v="0"/>
    <n v="0"/>
    <s v="0201-PRESIDENCIA DE LA REPÚBLICA"/>
    <x v="0"/>
    <x v="0"/>
    <x v="0"/>
    <s v="3-PROTECCIÓN DEL MEDIO AMBIENTE"/>
    <s v="3.3-Cambio Climático"/>
    <s v="3.3.03-Conocimiento del riesgo de desastres climáticos"/>
    <s v="99-MULTIPROVINCIAL"/>
    <s v="00-N/A"/>
    <s v="0006-CENTRO DE OPERACIONES DE EMERGENCIAS (COE)"/>
    <s v="06-MINISTERIO DE LA PRESIDENCIA"/>
    <x v="0"/>
    <s v="2.2-CONTRATACIÓN DE SERVICIOS"/>
    <s v="2.2.7-SERVICIOS DE CONSERVACIÓN, REPARACIONES MENORES E INSTALACIONES TEMPORALES"/>
    <s v="40-TRANSFERENCIAS"/>
    <s v="No Informado-"/>
  </r>
  <r>
    <n v="0"/>
    <n v="0"/>
    <s v="0201-PRESIDENCIA DE LA REPÚBLICA"/>
    <x v="0"/>
    <x v="0"/>
    <x v="0"/>
    <s v="3-PROTECCIÓN DEL MEDIO AMBIENTE"/>
    <s v="3.3-Cambio Climático"/>
    <s v="3.3.03-Conocimiento del riesgo de desastres climáticos"/>
    <s v="99-MULTIPROVINCIAL"/>
    <s v="00-N/A"/>
    <s v="0006-CENTRO DE OPERACIONES DE EMERGENCIAS (COE)"/>
    <s v="06-MINISTERIO DE LA PRESIDENCIA"/>
    <x v="0"/>
    <s v="2.3-MATERIALES Y SUMINISTROS"/>
    <s v="2.3.1-ALIMENTOS Y PRODUCTOS AGROFORESTALES"/>
    <s v="40-TRANSFERENCIAS"/>
    <s v="No Informado-"/>
  </r>
  <r>
    <n v="2212500"/>
    <n v="5807412"/>
    <s v="0201-PRESIDENCIA DE LA REPÚBLICA"/>
    <x v="0"/>
    <x v="0"/>
    <x v="0"/>
    <s v="3-PROTECCIÓN DEL MEDIO AMBIENTE"/>
    <s v="3.3-Cambio Climático"/>
    <s v="3.3.03-Conocimiento del riesgo de desastres climáticos"/>
    <s v="99-MULTIPROVINCIAL"/>
    <s v="00-N/A"/>
    <s v="0006-CENTRO DE OPERACIONES DE EMERGENCIAS (COE)"/>
    <s v="06-MINISTERIO DE LA PRESIDENCIA"/>
    <x v="0"/>
    <s v="2.3-MATERIALES Y SUMINISTROS"/>
    <s v="2.3.2-TEXTILES Y VESTUARIOS"/>
    <s v="10-FONDO GENERAL"/>
    <s v="No Informado-"/>
  </r>
  <r>
    <n v="0"/>
    <n v="0"/>
    <s v="0201-PRESIDENCIA DE LA REPÚBLICA"/>
    <x v="0"/>
    <x v="0"/>
    <x v="0"/>
    <s v="3-PROTECCIÓN DEL MEDIO AMBIENTE"/>
    <s v="3.3-Cambio Climático"/>
    <s v="3.3.03-Conocimiento del riesgo de desastres climáticos"/>
    <s v="99-MULTIPROVINCIAL"/>
    <s v="00-N/A"/>
    <s v="0006-CENTRO DE OPERACIONES DE EMERGENCIAS (COE)"/>
    <s v="06-MINISTERIO DE LA PRESIDENCIA"/>
    <x v="0"/>
    <s v="2.3-MATERIALES Y SUMINISTROS"/>
    <s v="2.3.2-TEXTILES Y VESTUARIOS"/>
    <s v="40-TRANSFERENCIAS"/>
    <s v="No Informado-"/>
  </r>
  <r>
    <n v="0"/>
    <n v="300000"/>
    <s v="0201-PRESIDENCIA DE LA REPÚBLICA"/>
    <x v="0"/>
    <x v="0"/>
    <x v="0"/>
    <s v="3-PROTECCIÓN DEL MEDIO AMBIENTE"/>
    <s v="3.3-Cambio Climático"/>
    <s v="3.3.03-Conocimiento del riesgo de desastres climáticos"/>
    <s v="99-MULTIPROVINCIAL"/>
    <s v="00-N/A"/>
    <s v="0006-CENTRO DE OPERACIONES DE EMERGENCIAS (COE)"/>
    <s v="06-MINISTERIO DE LA PRESIDENCIA"/>
    <x v="0"/>
    <s v="2.3-MATERIALES Y SUMINISTROS"/>
    <s v="2.3.3-PAPEL, CARTÓN E IMPRESOS"/>
    <s v="10-FONDO GENERAL"/>
    <s v="No Informado-"/>
  </r>
  <r>
    <n v="0"/>
    <n v="900000"/>
    <s v="0201-PRESIDENCIA DE LA REPÚBLICA"/>
    <x v="0"/>
    <x v="0"/>
    <x v="0"/>
    <s v="3-PROTECCIÓN DEL MEDIO AMBIENTE"/>
    <s v="3.3-Cambio Climático"/>
    <s v="3.3.03-Conocimiento del riesgo de desastres climáticos"/>
    <s v="99-MULTIPROVINCIAL"/>
    <s v="00-N/A"/>
    <s v="0006-CENTRO DE OPERACIONES DE EMERGENCIAS (COE)"/>
    <s v="06-MINISTERIO DE LA PRESIDENCIA"/>
    <x v="0"/>
    <s v="2.3-MATERIALES Y SUMINISTROS"/>
    <s v="2.3.5-CUERO, CAUCHO Y PLÁSTICO"/>
    <s v="10-FONDO GENERAL"/>
    <s v="No Informado-"/>
  </r>
  <r>
    <n v="0"/>
    <n v="0"/>
    <s v="0201-PRESIDENCIA DE LA REPÚBLICA"/>
    <x v="0"/>
    <x v="0"/>
    <x v="0"/>
    <s v="3-PROTECCIÓN DEL MEDIO AMBIENTE"/>
    <s v="3.3-Cambio Climático"/>
    <s v="3.3.03-Conocimiento del riesgo de desastres climáticos"/>
    <s v="99-MULTIPROVINCIAL"/>
    <s v="00-N/A"/>
    <s v="0006-CENTRO DE OPERACIONES DE EMERGENCIAS (COE)"/>
    <s v="06-MINISTERIO DE LA PRESIDENCIA"/>
    <x v="0"/>
    <s v="2.3-MATERIALES Y SUMINISTROS"/>
    <s v="2.3.6-PRODUCTOS DE MINERALES, METÁLICOS Y NO METÁLICOS"/>
    <s v="40-TRANSFERENCIAS"/>
    <s v="No Informado-"/>
  </r>
  <r>
    <n v="0"/>
    <n v="0"/>
    <s v="0201-PRESIDENCIA DE LA REPÚBLICA"/>
    <x v="0"/>
    <x v="0"/>
    <x v="0"/>
    <s v="3-PROTECCIÓN DEL MEDIO AMBIENTE"/>
    <s v="3.3-Cambio Climático"/>
    <s v="3.3.03-Conocimiento del riesgo de desastres climáticos"/>
    <s v="99-MULTIPROVINCIAL"/>
    <s v="00-N/A"/>
    <s v="0006-CENTRO DE OPERACIONES DE EMERGENCIAS (COE)"/>
    <s v="06-MINISTERIO DE LA PRESIDENCIA"/>
    <x v="0"/>
    <s v="2.3-MATERIALES Y SUMINISTROS"/>
    <s v="2.3.7-COMBUSTIBLES, LUBRICANTES, PRODUCTOS QUÍMICOS Y CONEXOS"/>
    <s v="10-FONDO GENERAL"/>
    <s v="No Informado-"/>
  </r>
  <r>
    <n v="0"/>
    <n v="0"/>
    <s v="0201-PRESIDENCIA DE LA REPÚBLICA"/>
    <x v="0"/>
    <x v="0"/>
    <x v="0"/>
    <s v="3-PROTECCIÓN DEL MEDIO AMBIENTE"/>
    <s v="3.3-Cambio Climático"/>
    <s v="3.3.03-Conocimiento del riesgo de desastres climáticos"/>
    <s v="99-MULTIPROVINCIAL"/>
    <s v="00-N/A"/>
    <s v="0006-CENTRO DE OPERACIONES DE EMERGENCIAS (COE)"/>
    <s v="06-MINISTERIO DE LA PRESIDENCIA"/>
    <x v="0"/>
    <s v="2.3-MATERIALES Y SUMINISTROS"/>
    <s v="2.3.7-COMBUSTIBLES, LUBRICANTES, PRODUCTOS QUÍMICOS Y CONEXOS"/>
    <s v="40-TRANSFERENCIAS"/>
    <s v="No Informado-"/>
  </r>
  <r>
    <n v="7806150"/>
    <n v="11610800"/>
    <s v="0201-PRESIDENCIA DE LA REPÚBLICA"/>
    <x v="0"/>
    <x v="0"/>
    <x v="0"/>
    <s v="3-PROTECCIÓN DEL MEDIO AMBIENTE"/>
    <s v="3.3-Cambio Climático"/>
    <s v="3.3.03-Conocimiento del riesgo de desastres climáticos"/>
    <s v="99-MULTIPROVINCIAL"/>
    <s v="00-N/A"/>
    <s v="0006-CENTRO DE OPERACIONES DE EMERGENCIAS (COE)"/>
    <s v="06-MINISTERIO DE LA PRESIDENCIA"/>
    <x v="0"/>
    <s v="2.3-MATERIALES Y SUMINISTROS"/>
    <s v="2.3.9-PRODUCTOS Y ÚTILES VARIOS"/>
    <s v="10-FONDO GENERAL"/>
    <s v="No Informado-"/>
  </r>
  <r>
    <n v="0"/>
    <n v="0"/>
    <s v="0201-PRESIDENCIA DE LA REPÚBLICA"/>
    <x v="0"/>
    <x v="0"/>
    <x v="0"/>
    <s v="3-PROTECCIÓN DEL MEDIO AMBIENTE"/>
    <s v="3.3-Cambio Climático"/>
    <s v="3.3.03-Conocimiento del riesgo de desastres climáticos"/>
    <s v="99-MULTIPROVINCIAL"/>
    <s v="00-N/A"/>
    <s v="0006-CENTRO DE OPERACIONES DE EMERGENCIAS (COE)"/>
    <s v="06-MINISTERIO DE LA PRESIDENCIA"/>
    <x v="0"/>
    <s v="2.3-MATERIALES Y SUMINISTROS"/>
    <s v="2.3.9-PRODUCTOS Y ÚTILES VARIOS"/>
    <s v="40-TRANSFERENCIAS"/>
    <s v="No Informado-"/>
  </r>
  <r>
    <n v="0"/>
    <n v="1085000"/>
    <s v="0201-PRESIDENCIA DE LA REPÚBLICA"/>
    <x v="0"/>
    <x v="0"/>
    <x v="0"/>
    <s v="3-PROTECCIÓN DEL MEDIO AMBIENTE"/>
    <s v="3.3-Cambio Climático"/>
    <s v="3.3.04-Gobernanza del riesgo de desastres climáticos"/>
    <s v="99-MULTIPROVINCIAL"/>
    <s v="00-N/A"/>
    <s v="0001-MINISTERIO DE LA PRESIDENCIA"/>
    <s v="06-MINISTERIO DE LA PRESIDENCIA"/>
    <x v="0"/>
    <s v="2.2-CONTRATACIÓN DE SERVICIOS"/>
    <s v="2.2.1-SERVICIOS BÁSICOS"/>
    <s v="10-FONDO GENERAL"/>
    <s v="No Informado-"/>
  </r>
  <r>
    <n v="97858"/>
    <n v="400000"/>
    <s v="0201-PRESIDENCIA DE LA REPÚBLICA"/>
    <x v="0"/>
    <x v="0"/>
    <x v="0"/>
    <s v="3-PROTECCIÓN DEL MEDIO AMBIENTE"/>
    <s v="3.3-Cambio Climático"/>
    <s v="3.3.04-Gobernanza del riesgo de desastres climáticos"/>
    <s v="99-MULTIPROVINCIAL"/>
    <s v="00-N/A"/>
    <s v="0001-MINISTERIO DE LA PRESIDENCIA"/>
    <s v="06-MINISTERIO DE LA PRESIDENCIA"/>
    <x v="0"/>
    <s v="2.2-CONTRATACIÓN DE SERVICIOS"/>
    <s v="2.2.2-PUBLICIDAD, IMPRESIÓN Y ENCUADERNACIÓN"/>
    <s v="10-FONDO GENERAL"/>
    <s v="No Informado-"/>
  </r>
  <r>
    <n v="0"/>
    <n v="300000"/>
    <s v="0201-PRESIDENCIA DE LA REPÚBLICA"/>
    <x v="0"/>
    <x v="0"/>
    <x v="0"/>
    <s v="3-PROTECCIÓN DEL MEDIO AMBIENTE"/>
    <s v="3.3-Cambio Climático"/>
    <s v="3.3.04-Gobernanza del riesgo de desastres climáticos"/>
    <s v="99-MULTIPROVINCIAL"/>
    <s v="00-N/A"/>
    <s v="0001-MINISTERIO DE LA PRESIDENCIA"/>
    <s v="06-MINISTERIO DE LA PRESIDENCIA"/>
    <x v="0"/>
    <s v="2.2-CONTRATACIÓN DE SERVICIOS"/>
    <s v="2.2.3-VIÁTICOS"/>
    <s v="10-FONDO GENERAL"/>
    <s v="No Informado-"/>
  </r>
  <r>
    <n v="0"/>
    <n v="150000"/>
    <s v="0201-PRESIDENCIA DE LA REPÚBLICA"/>
    <x v="0"/>
    <x v="0"/>
    <x v="0"/>
    <s v="3-PROTECCIÓN DEL MEDIO AMBIENTE"/>
    <s v="3.3-Cambio Climático"/>
    <s v="3.3.04-Gobernanza del riesgo de desastres climáticos"/>
    <s v="99-MULTIPROVINCIAL"/>
    <s v="00-N/A"/>
    <s v="0001-MINISTERIO DE LA PRESIDENCIA"/>
    <s v="06-MINISTERIO DE LA PRESIDENCIA"/>
    <x v="0"/>
    <s v="2.2-CONTRATACIÓN DE SERVICIOS"/>
    <s v="2.2.4-TRANSPORTE Y ALMACENAJE"/>
    <s v="10-FONDO GENERAL"/>
    <s v="No Informado-"/>
  </r>
  <r>
    <n v="0"/>
    <n v="2500000"/>
    <s v="0201-PRESIDENCIA DE LA REPÚBLICA"/>
    <x v="0"/>
    <x v="0"/>
    <x v="0"/>
    <s v="3-PROTECCIÓN DEL MEDIO AMBIENTE"/>
    <s v="3.3-Cambio Climático"/>
    <s v="3.3.04-Gobernanza del riesgo de desastres climáticos"/>
    <s v="99-MULTIPROVINCIAL"/>
    <s v="00-N/A"/>
    <s v="0001-MINISTERIO DE LA PRESIDENCIA"/>
    <s v="06-MINISTERIO DE LA PRESIDENCIA"/>
    <x v="0"/>
    <s v="2.2-CONTRATACIÓN DE SERVICIOS"/>
    <s v="2.2.5-ALQUILERES Y RENTAS"/>
    <s v="10-FONDO GENERAL"/>
    <s v="No Informado-"/>
  </r>
  <r>
    <n v="492029.64"/>
    <n v="500000"/>
    <s v="0201-PRESIDENCIA DE LA REPÚBLICA"/>
    <x v="0"/>
    <x v="0"/>
    <x v="0"/>
    <s v="3-PROTECCIÓN DEL MEDIO AMBIENTE"/>
    <s v="3.3-Cambio Climático"/>
    <s v="3.3.04-Gobernanza del riesgo de desastres climáticos"/>
    <s v="99-MULTIPROVINCIAL"/>
    <s v="00-N/A"/>
    <s v="0001-MINISTERIO DE LA PRESIDENCIA"/>
    <s v="06-MINISTERIO DE LA PRESIDENCIA"/>
    <x v="0"/>
    <s v="2.2-CONTRATACIÓN DE SERVICIOS"/>
    <s v="2.2.6-SEGUROS"/>
    <s v="10-FONDO GENERAL"/>
    <s v="No Informado-"/>
  </r>
  <r>
    <n v="0"/>
    <n v="2646916"/>
    <s v="0201-PRESIDENCIA DE LA REPÚBLICA"/>
    <x v="0"/>
    <x v="0"/>
    <x v="0"/>
    <s v="3-PROTECCIÓN DEL MEDIO AMBIENTE"/>
    <s v="3.3-Cambio Climático"/>
    <s v="3.3.04-Gobernanza del riesgo de desastres climáticos"/>
    <s v="99-MULTIPROVINCIAL"/>
    <s v="00-N/A"/>
    <s v="0001-MINISTERIO DE LA PRESIDENCIA"/>
    <s v="06-MINISTERIO DE LA PRESIDENCIA"/>
    <x v="0"/>
    <s v="2.2-CONTRATACIÓN DE SERVICIOS"/>
    <s v="2.2.8-OTROS SERVICIOS NO INCLUIDOS EN CONCEPTOS ANTERIORES"/>
    <s v="10-FONDO GENERAL"/>
    <s v="No Informado-"/>
  </r>
  <r>
    <n v="0"/>
    <n v="115000"/>
    <s v="0201-PRESIDENCIA DE LA REPÚBLICA"/>
    <x v="0"/>
    <x v="0"/>
    <x v="0"/>
    <s v="3-PROTECCIÓN DEL MEDIO AMBIENTE"/>
    <s v="3.3-Cambio Climático"/>
    <s v="3.3.04-Gobernanza del riesgo de desastres climáticos"/>
    <s v="99-MULTIPROVINCIAL"/>
    <s v="00-N/A"/>
    <s v="0001-MINISTERIO DE LA PRESIDENCIA"/>
    <s v="06-MINISTERIO DE LA PRESIDENCIA"/>
    <x v="0"/>
    <s v="2.2-CONTRATACIÓN DE SERVICIOS"/>
    <s v="2.2.9-OTRAS CONTRATACIONES DE SERVICIOS"/>
    <s v="10-FONDO GENERAL"/>
    <s v="No Informado-"/>
  </r>
  <r>
    <n v="22170"/>
    <n v="400000"/>
    <s v="0201-PRESIDENCIA DE LA REPÚBLICA"/>
    <x v="0"/>
    <x v="0"/>
    <x v="0"/>
    <s v="3-PROTECCIÓN DEL MEDIO AMBIENTE"/>
    <s v="3.3-Cambio Climático"/>
    <s v="3.3.04-Gobernanza del riesgo de desastres climáticos"/>
    <s v="99-MULTIPROVINCIAL"/>
    <s v="00-N/A"/>
    <s v="0001-MINISTERIO DE LA PRESIDENCIA"/>
    <s v="06-MINISTERIO DE LA PRESIDENCIA"/>
    <x v="0"/>
    <s v="2.3-MATERIALES Y SUMINISTROS"/>
    <s v="2.3.1-ALIMENTOS Y PRODUCTOS AGROFORESTALES"/>
    <s v="10-FONDO GENERAL"/>
    <s v="No Informado-"/>
  </r>
  <r>
    <n v="18290"/>
    <n v="500000"/>
    <s v="0201-PRESIDENCIA DE LA REPÚBLICA"/>
    <x v="0"/>
    <x v="0"/>
    <x v="0"/>
    <s v="3-PROTECCIÓN DEL MEDIO AMBIENTE"/>
    <s v="3.3-Cambio Climático"/>
    <s v="3.3.04-Gobernanza del riesgo de desastres climáticos"/>
    <s v="99-MULTIPROVINCIAL"/>
    <s v="00-N/A"/>
    <s v="0001-MINISTERIO DE LA PRESIDENCIA"/>
    <s v="06-MINISTERIO DE LA PRESIDENCIA"/>
    <x v="0"/>
    <s v="2.3-MATERIALES Y SUMINISTROS"/>
    <s v="2.3.3-PAPEL, CARTÓN E IMPRESOS"/>
    <s v="10-FONDO GENERAL"/>
    <s v="No Informado-"/>
  </r>
  <r>
    <n v="18360.8"/>
    <n v="100000"/>
    <s v="0201-PRESIDENCIA DE LA REPÚBLICA"/>
    <x v="0"/>
    <x v="0"/>
    <x v="0"/>
    <s v="3-PROTECCIÓN DEL MEDIO AMBIENTE"/>
    <s v="3.3-Cambio Climático"/>
    <s v="3.3.04-Gobernanza del riesgo de desastres climáticos"/>
    <s v="99-MULTIPROVINCIAL"/>
    <s v="00-N/A"/>
    <s v="0001-MINISTERIO DE LA PRESIDENCIA"/>
    <s v="06-MINISTERIO DE LA PRESIDENCIA"/>
    <x v="0"/>
    <s v="2.3-MATERIALES Y SUMINISTROS"/>
    <s v="2.3.5-CUERO, CAUCHO Y PLÁSTICO"/>
    <s v="10-FONDO GENERAL"/>
    <s v="No Informado-"/>
  </r>
  <r>
    <n v="600000"/>
    <n v="600000"/>
    <s v="0201-PRESIDENCIA DE LA REPÚBLICA"/>
    <x v="0"/>
    <x v="0"/>
    <x v="0"/>
    <s v="3-PROTECCIÓN DEL MEDIO AMBIENTE"/>
    <s v="3.3-Cambio Climático"/>
    <s v="3.3.04-Gobernanza del riesgo de desastres climáticos"/>
    <s v="99-MULTIPROVINCIAL"/>
    <s v="00-N/A"/>
    <s v="0001-MINISTERIO DE LA PRESIDENCIA"/>
    <s v="06-MINISTERIO DE LA PRESIDENCIA"/>
    <x v="0"/>
    <s v="2.3-MATERIALES Y SUMINISTROS"/>
    <s v="2.3.7-COMBUSTIBLES, LUBRICANTES, PRODUCTOS QUÍMICOS Y CONEXOS"/>
    <s v="10-FONDO GENERAL"/>
    <s v="No Informado-"/>
  </r>
  <r>
    <n v="118770.1"/>
    <n v="1568084"/>
    <s v="0201-PRESIDENCIA DE LA REPÚBLICA"/>
    <x v="0"/>
    <x v="0"/>
    <x v="0"/>
    <s v="3-PROTECCIÓN DEL MEDIO AMBIENTE"/>
    <s v="3.3-Cambio Climático"/>
    <s v="3.3.04-Gobernanza del riesgo de desastres climáticos"/>
    <s v="99-MULTIPROVINCIAL"/>
    <s v="00-N/A"/>
    <s v="0001-MINISTERIO DE LA PRESIDENCIA"/>
    <s v="06-MINISTERIO DE LA PRESIDENCIA"/>
    <x v="0"/>
    <s v="2.3-MATERIALES Y SUMINISTROS"/>
    <s v="2.3.9-PRODUCTOS Y ÚTILES VARIOS"/>
    <s v="10-FONDO GENERAL"/>
    <s v="No Informado-"/>
  </r>
  <r>
    <n v="1846136.72"/>
    <n v="3696000"/>
    <s v="0201-PRESIDENCIA DE LA REPÚBLICA"/>
    <x v="0"/>
    <x v="0"/>
    <x v="0"/>
    <s v="3-PROTECCIÓN DEL MEDIO AMBIENTE"/>
    <s v="3.3-Cambio Climático"/>
    <s v="3.3.99-Planificación, gestión y supervisión de cambio climático"/>
    <s v="99-MULTIPROVINCIAL"/>
    <s v="00-N/A"/>
    <s v="0010-CONSEJO NACIONAL PARA EL CAMBIO CLIMÁTICO Y MECANISMO DE DESARROLLO LIMPIO"/>
    <s v="01-MINISTERIO ADMINISTRATIVO DE LA PRESIDENCIA"/>
    <x v="0"/>
    <s v="2.2-CONTRATACIÓN DE SERVICIOS"/>
    <s v="2.2.1-SERVICIOS BÁSICOS"/>
    <s v="10-FONDO GENERAL"/>
    <s v="No Informado-"/>
  </r>
  <r>
    <n v="119494"/>
    <n v="1980961"/>
    <s v="0201-PRESIDENCIA DE LA REPÚBLICA"/>
    <x v="0"/>
    <x v="0"/>
    <x v="0"/>
    <s v="3-PROTECCIÓN DEL MEDIO AMBIENTE"/>
    <s v="3.3-Cambio Climático"/>
    <s v="3.3.99-Planificación, gestión y supervisión de cambio climático"/>
    <s v="99-MULTIPROVINCIAL"/>
    <s v="00-N/A"/>
    <s v="0010-CONSEJO NACIONAL PARA EL CAMBIO CLIMÁTICO Y MECANISMO DE DESARROLLO LIMPIO"/>
    <s v="01-MINISTERIO ADMINISTRATIVO DE LA PRESIDENCIA"/>
    <x v="0"/>
    <s v="2.2-CONTRATACIÓN DE SERVICIOS"/>
    <s v="2.2.3-VIÁTICOS"/>
    <s v="10-FONDO GENERAL"/>
    <s v="No Informado-"/>
  </r>
  <r>
    <n v="0"/>
    <n v="300000"/>
    <s v="0201-PRESIDENCIA DE LA REPÚBLICA"/>
    <x v="0"/>
    <x v="0"/>
    <x v="0"/>
    <s v="3-PROTECCIÓN DEL MEDIO AMBIENTE"/>
    <s v="3.3-Cambio Climático"/>
    <s v="3.3.99-Planificación, gestión y supervisión de cambio climático"/>
    <s v="99-MULTIPROVINCIAL"/>
    <s v="00-N/A"/>
    <s v="0010-CONSEJO NACIONAL PARA EL CAMBIO CLIMÁTICO Y MECANISMO DE DESARROLLO LIMPIO"/>
    <s v="01-MINISTERIO ADMINISTRATIVO DE LA PRESIDENCIA"/>
    <x v="0"/>
    <s v="2.2-CONTRATACIÓN DE SERVICIOS"/>
    <s v="2.2.4-TRANSPORTE Y ALMACENAJE"/>
    <s v="10-FONDO GENERAL"/>
    <s v="No Informado-"/>
  </r>
  <r>
    <n v="5424099.4800000004"/>
    <n v="13200000"/>
    <s v="0201-PRESIDENCIA DE LA REPÚBLICA"/>
    <x v="0"/>
    <x v="0"/>
    <x v="0"/>
    <s v="3-PROTECCIÓN DEL MEDIO AMBIENTE"/>
    <s v="3.3-Cambio Climático"/>
    <s v="3.3.99-Planificación, gestión y supervisión de cambio climático"/>
    <s v="99-MULTIPROVINCIAL"/>
    <s v="00-N/A"/>
    <s v="0010-CONSEJO NACIONAL PARA EL CAMBIO CLIMÁTICO Y MECANISMO DE DESARROLLO LIMPIO"/>
    <s v="01-MINISTERIO ADMINISTRATIVO DE LA PRESIDENCIA"/>
    <x v="0"/>
    <s v="2.2-CONTRATACIÓN DE SERVICIOS"/>
    <s v="2.2.5-ALQUILERES Y RENTAS"/>
    <s v="10-FONDO GENERAL"/>
    <s v="No Informado-"/>
  </r>
  <r>
    <n v="3196612.18"/>
    <n v="5120500"/>
    <s v="0201-PRESIDENCIA DE LA REPÚBLICA"/>
    <x v="0"/>
    <x v="0"/>
    <x v="0"/>
    <s v="3-PROTECCIÓN DEL MEDIO AMBIENTE"/>
    <s v="3.3-Cambio Climático"/>
    <s v="3.3.99-Planificación, gestión y supervisión de cambio climático"/>
    <s v="99-MULTIPROVINCIAL"/>
    <s v="00-N/A"/>
    <s v="0010-CONSEJO NACIONAL PARA EL CAMBIO CLIMÁTICO Y MECANISMO DE DESARROLLO LIMPIO"/>
    <s v="01-MINISTERIO ADMINISTRATIVO DE LA PRESIDENCIA"/>
    <x v="0"/>
    <s v="2.2-CONTRATACIÓN DE SERVICIOS"/>
    <s v="2.2.6-SEGUROS"/>
    <s v="10-FONDO GENERAL"/>
    <s v="No Informado-"/>
  </r>
  <r>
    <n v="254700.2"/>
    <n v="790600"/>
    <s v="0201-PRESIDENCIA DE LA REPÚBLICA"/>
    <x v="0"/>
    <x v="0"/>
    <x v="0"/>
    <s v="3-PROTECCIÓN DEL MEDIO AMBIENTE"/>
    <s v="3.3-Cambio Climático"/>
    <s v="3.3.99-Planificación, gestión y supervisión de cambio climático"/>
    <s v="99-MULTIPROVINCIAL"/>
    <s v="00-N/A"/>
    <s v="0010-CONSEJO NACIONAL PARA EL CAMBIO CLIMÁTICO Y MECANISMO DE DESARROLLO LIMPIO"/>
    <s v="01-MINISTERIO ADMINISTRATIVO DE LA PRESIDENCIA"/>
    <x v="0"/>
    <s v="2.2-CONTRATACIÓN DE SERVICIOS"/>
    <s v="2.2.7-SERVICIOS DE CONSERVACIÓN, REPARACIONES MENORES E INSTALACIONES TEMPORALES"/>
    <s v="10-FONDO GENERAL"/>
    <s v="No Informado-"/>
  </r>
  <r>
    <n v="1937093.99"/>
    <n v="963900"/>
    <s v="0201-PRESIDENCIA DE LA REPÚBLICA"/>
    <x v="0"/>
    <x v="0"/>
    <x v="0"/>
    <s v="3-PROTECCIÓN DEL MEDIO AMBIENTE"/>
    <s v="3.3-Cambio Climático"/>
    <s v="3.3.99-Planificación, gestión y supervisión de cambio climático"/>
    <s v="99-MULTIPROVINCIAL"/>
    <s v="00-N/A"/>
    <s v="0010-CONSEJO NACIONAL PARA EL CAMBIO CLIMÁTICO Y MECANISMO DE DESARROLLO LIMPIO"/>
    <s v="01-MINISTERIO ADMINISTRATIVO DE LA PRESIDENCIA"/>
    <x v="0"/>
    <s v="2.2-CONTRATACIÓN DE SERVICIOS"/>
    <s v="2.2.8-OTROS SERVICIOS NO INCLUIDOS EN CONCEPTOS ANTERIORES"/>
    <s v="10-FONDO GENERAL"/>
    <s v="No Informado-"/>
  </r>
  <r>
    <n v="1308499.1200000001"/>
    <n v="5300000"/>
    <s v="0201-PRESIDENCIA DE LA REPÚBLICA"/>
    <x v="0"/>
    <x v="0"/>
    <x v="0"/>
    <s v="3-PROTECCIÓN DEL MEDIO AMBIENTE"/>
    <s v="3.3-Cambio Climático"/>
    <s v="3.3.99-Planificación, gestión y supervisión de cambio climático"/>
    <s v="99-MULTIPROVINCIAL"/>
    <s v="00-N/A"/>
    <s v="0010-CONSEJO NACIONAL PARA EL CAMBIO CLIMÁTICO Y MECANISMO DE DESARROLLO LIMPIO"/>
    <s v="01-MINISTERIO ADMINISTRATIVO DE LA PRESIDENCIA"/>
    <x v="0"/>
    <s v="2.2-CONTRATACIÓN DE SERVICIOS"/>
    <s v="2.2.9-OTRAS CONTRATACIONES DE SERVICIOS"/>
    <s v="10-FONDO GENERAL"/>
    <s v="No Informado-"/>
  </r>
  <r>
    <n v="76631.13"/>
    <n v="180000"/>
    <s v="0201-PRESIDENCIA DE LA REPÚBLICA"/>
    <x v="0"/>
    <x v="0"/>
    <x v="0"/>
    <s v="3-PROTECCIÓN DEL MEDIO AMBIENTE"/>
    <s v="3.3-Cambio Climático"/>
    <s v="3.3.99-Planificación, gestión y supervisión de cambio climático"/>
    <s v="99-MULTIPROVINCIAL"/>
    <s v="00-N/A"/>
    <s v="0010-CONSEJO NACIONAL PARA EL CAMBIO CLIMÁTICO Y MECANISMO DE DESARROLLO LIMPIO"/>
    <s v="01-MINISTERIO ADMINISTRATIVO DE LA PRESIDENCIA"/>
    <x v="0"/>
    <s v="2.3-MATERIALES Y SUMINISTROS"/>
    <s v="2.3.1-ALIMENTOS Y PRODUCTOS AGROFORESTALES"/>
    <s v="10-FONDO GENERAL"/>
    <s v="No Informado-"/>
  </r>
  <r>
    <n v="0"/>
    <n v="120000"/>
    <s v="0201-PRESIDENCIA DE LA REPÚBLICA"/>
    <x v="0"/>
    <x v="0"/>
    <x v="0"/>
    <s v="3-PROTECCIÓN DEL MEDIO AMBIENTE"/>
    <s v="3.3-Cambio Climático"/>
    <s v="3.3.99-Planificación, gestión y supervisión de cambio climático"/>
    <s v="99-MULTIPROVINCIAL"/>
    <s v="00-N/A"/>
    <s v="0010-CONSEJO NACIONAL PARA EL CAMBIO CLIMÁTICO Y MECANISMO DE DESARROLLO LIMPIO"/>
    <s v="01-MINISTERIO ADMINISTRATIVO DE LA PRESIDENCIA"/>
    <x v="0"/>
    <s v="2.3-MATERIALES Y SUMINISTROS"/>
    <s v="2.3.2-TEXTILES Y VESTUARIOS"/>
    <s v="10-FONDO GENERAL"/>
    <s v="No Informado-"/>
  </r>
  <r>
    <n v="40644.400000000001"/>
    <n v="161340"/>
    <s v="0201-PRESIDENCIA DE LA REPÚBLICA"/>
    <x v="0"/>
    <x v="0"/>
    <x v="0"/>
    <s v="3-PROTECCIÓN DEL MEDIO AMBIENTE"/>
    <s v="3.3-Cambio Climático"/>
    <s v="3.3.99-Planificación, gestión y supervisión de cambio climático"/>
    <s v="99-MULTIPROVINCIAL"/>
    <s v="00-N/A"/>
    <s v="0010-CONSEJO NACIONAL PARA EL CAMBIO CLIMÁTICO Y MECANISMO DE DESARROLLO LIMPIO"/>
    <s v="01-MINISTERIO ADMINISTRATIVO DE LA PRESIDENCIA"/>
    <x v="0"/>
    <s v="2.3-MATERIALES Y SUMINISTROS"/>
    <s v="2.3.3-PAPEL, CARTÓN E IMPRESOS"/>
    <s v="10-FONDO GENERAL"/>
    <s v="No Informado-"/>
  </r>
  <r>
    <n v="0"/>
    <n v="0"/>
    <s v="0201-PRESIDENCIA DE LA REPÚBLICA"/>
    <x v="0"/>
    <x v="0"/>
    <x v="0"/>
    <s v="3-PROTECCIÓN DEL MEDIO AMBIENTE"/>
    <s v="3.3-Cambio Climático"/>
    <s v="3.3.99-Planificación, gestión y supervisión de cambio climático"/>
    <s v="99-MULTIPROVINCIAL"/>
    <s v="00-N/A"/>
    <s v="0010-CONSEJO NACIONAL PARA EL CAMBIO CLIMÁTICO Y MECANISMO DE DESARROLLO LIMPIO"/>
    <s v="01-MINISTERIO ADMINISTRATIVO DE LA PRESIDENCIA"/>
    <x v="0"/>
    <s v="2.3-MATERIALES Y SUMINISTROS"/>
    <s v="2.3.5-CUERO, CAUCHO Y PLÁSTICO"/>
    <s v="10-FONDO GENERAL"/>
    <s v="No Informado-"/>
  </r>
  <r>
    <n v="0"/>
    <n v="0"/>
    <s v="0201-PRESIDENCIA DE LA REPÚBLICA"/>
    <x v="0"/>
    <x v="0"/>
    <x v="0"/>
    <s v="3-PROTECCIÓN DEL MEDIO AMBIENTE"/>
    <s v="3.3-Cambio Climático"/>
    <s v="3.3.99-Planificación, gestión y supervisión de cambio climático"/>
    <s v="99-MULTIPROVINCIAL"/>
    <s v="00-N/A"/>
    <s v="0010-CONSEJO NACIONAL PARA EL CAMBIO CLIMÁTICO Y MECANISMO DE DESARROLLO LIMPIO"/>
    <s v="01-MINISTERIO ADMINISTRATIVO DE LA PRESIDENCIA"/>
    <x v="0"/>
    <s v="2.3-MATERIALES Y SUMINISTROS"/>
    <s v="2.3.6-PRODUCTOS DE MINERALES, METÁLICOS Y NO METÁLICOS"/>
    <s v="10-FONDO GENERAL"/>
    <s v="No Informado-"/>
  </r>
  <r>
    <n v="1750000"/>
    <n v="3550000"/>
    <s v="0201-PRESIDENCIA DE LA REPÚBLICA"/>
    <x v="0"/>
    <x v="0"/>
    <x v="0"/>
    <s v="3-PROTECCIÓN DEL MEDIO AMBIENTE"/>
    <s v="3.3-Cambio Climático"/>
    <s v="3.3.99-Planificación, gestión y supervisión de cambio climático"/>
    <s v="99-MULTIPROVINCIAL"/>
    <s v="00-N/A"/>
    <s v="0010-CONSEJO NACIONAL PARA EL CAMBIO CLIMÁTICO Y MECANISMO DE DESARROLLO LIMPIO"/>
    <s v="01-MINISTERIO ADMINISTRATIVO DE LA PRESIDENCIA"/>
    <x v="0"/>
    <s v="2.3-MATERIALES Y SUMINISTROS"/>
    <s v="2.3.7-COMBUSTIBLES, LUBRICANTES, PRODUCTOS QUÍMICOS Y CONEXOS"/>
    <s v="10-FONDO GENERAL"/>
    <s v="No Informado-"/>
  </r>
  <r>
    <n v="85535.03"/>
    <n v="3152443"/>
    <s v="0201-PRESIDENCIA DE LA REPÚBLICA"/>
    <x v="0"/>
    <x v="0"/>
    <x v="0"/>
    <s v="3-PROTECCIÓN DEL MEDIO AMBIENTE"/>
    <s v="3.3-Cambio Climático"/>
    <s v="3.3.99-Planificación, gestión y supervisión de cambio climático"/>
    <s v="99-MULTIPROVINCIAL"/>
    <s v="00-N/A"/>
    <s v="0010-CONSEJO NACIONAL PARA EL CAMBIO CLIMÁTICO Y MECANISMO DE DESARROLLO LIMPIO"/>
    <s v="01-MINISTERIO ADMINISTRATIVO DE LA PRESIDENCIA"/>
    <x v="0"/>
    <s v="2.3-MATERIALES Y SUMINISTROS"/>
    <s v="2.3.9-PRODUCTOS Y ÚTILES VARIOS"/>
    <s v="10-FONDO GENERAL"/>
    <s v="No Informado-"/>
  </r>
  <r>
    <n v="0"/>
    <n v="0"/>
    <s v="0201-PRESIDENCIA DE LA REPÚBLICA"/>
    <x v="0"/>
    <x v="0"/>
    <x v="0"/>
    <s v="3-PROTECCIÓN DEL MEDIO AMBIENTE"/>
    <s v="3.3-Cambio Climático"/>
    <s v="3.3.99-Planificación, gestión y supervisión de cambio climático"/>
    <s v="99-MULTIPROVINCIAL"/>
    <s v="00-N/A"/>
    <s v="0010-CONSEJO NACIONAL PARA EL CAMBIO CLIMÁTICO Y MECANISMO DE DESARROLLO LIMPIO"/>
    <s v="01-MINISTERIO ADMINISTRATIVO DE LA PRESIDENCIA"/>
    <x v="0"/>
    <s v="2.2-CONTRATACIÓN DE SERVICIOS"/>
    <s v="2.2.8-OTROS SERVICIOS NO INCLUIDOS EN CONCEPTOS ANTERIORES"/>
    <s v="70-DONACION EXTERNA"/>
    <s v="No Informado-"/>
  </r>
  <r>
    <n v="0"/>
    <n v="0"/>
    <s v="0201-PRESIDENCIA DE LA REPÚBLICA"/>
    <x v="0"/>
    <x v="0"/>
    <x v="0"/>
    <s v="3-PROTECCIÓN DEL MEDIO AMBIENTE"/>
    <s v="3.3-Cambio Climático"/>
    <s v="3.3.99-Planificación, gestión y supervisión de cambio climático"/>
    <s v="99-MULTIPROVINCIAL"/>
    <s v="00-N/A"/>
    <s v="0010-CONSEJO NACIONAL PARA EL CAMBIO CLIMÁTICO Y MECANISMO DE DESARROLLO LIMPIO"/>
    <s v="01-MINISTERIO ADMINISTRATIVO DE LA PRESIDENCIA"/>
    <x v="0"/>
    <s v="2.3-MATERIALES Y SUMINISTROS"/>
    <s v="2.3.9-PRODUCTOS Y ÚTILES VARIOS"/>
    <s v="70-DONACION EXTERNA"/>
    <s v="No Informado-"/>
  </r>
  <r>
    <n v="0"/>
    <n v="0"/>
    <s v="0201-PRESIDENCIA DE LA REPÚBLICA"/>
    <x v="0"/>
    <x v="0"/>
    <x v="0"/>
    <s v="4-SERVICIOS SOCIALES"/>
    <s v="4.2-Salud"/>
    <s v="4.2.04-Servicios médicos en salud sexual/reproductiva y de centros de salud materno infantil"/>
    <s v="99-MULTIPROVINCIAL"/>
    <s v="00-N/A"/>
    <s v="0001-GABINETE SOCIAL DE LA PRESIDENCIA"/>
    <s v="02-GABINETE DE LA POLÍTICA SOCIAL"/>
    <x v="0"/>
    <s v="2.2-CONTRATACIÓN DE SERVICIOS"/>
    <s v="2.2.2-PUBLICIDAD, IMPRESIÓN Y ENCUADERNACIÓN"/>
    <s v="10-FONDO GENERAL"/>
    <s v="No Informado-"/>
  </r>
  <r>
    <n v="0"/>
    <n v="0"/>
    <s v="0201-PRESIDENCIA DE LA REPÚBLICA"/>
    <x v="0"/>
    <x v="0"/>
    <x v="0"/>
    <s v="4-SERVICIOS SOCIALES"/>
    <s v="4.2-Salud"/>
    <s v="4.2.04-Servicios médicos en salud sexual/reproductiva y de centros de salud materno infantil"/>
    <s v="99-MULTIPROVINCIAL"/>
    <s v="00-N/A"/>
    <s v="0001-GABINETE SOCIAL DE LA PRESIDENCIA"/>
    <s v="02-GABINETE DE LA POLÍTICA SOCIAL"/>
    <x v="0"/>
    <s v="2.2-CONTRATACIÓN DE SERVICIOS"/>
    <s v="2.2.8-OTROS SERVICIOS NO INCLUIDOS EN CONCEPTOS ANTERIORES"/>
    <s v="10-FONDO GENERAL"/>
    <s v="No Informado-"/>
  </r>
  <r>
    <n v="0"/>
    <n v="0"/>
    <s v="0201-PRESIDENCIA DE LA REPÚBLICA"/>
    <x v="0"/>
    <x v="0"/>
    <x v="0"/>
    <s v="4-SERVICIOS SOCIALES"/>
    <s v="4.2-Salud"/>
    <s v="4.2.04-Servicios médicos en salud sexual/reproductiva y de centros de salud materno infantil"/>
    <s v="99-MULTIPROVINCIAL"/>
    <s v="00-N/A"/>
    <s v="0001-GABINETE SOCIAL DE LA PRESIDENCIA"/>
    <s v="02-GABINETE DE LA POLÍTICA SOCIAL"/>
    <x v="0"/>
    <s v="2.3-MATERIALES Y SUMINISTROS"/>
    <s v="2.3.7-COMBUSTIBLES, LUBRICANTES, PRODUCTOS QUÍMICOS Y CONEXOS"/>
    <s v="10-FONDO GENERAL"/>
    <s v="No Informado-"/>
  </r>
  <r>
    <n v="0"/>
    <n v="0"/>
    <s v="0201-PRESIDENCIA DE LA REPÚBLICA"/>
    <x v="0"/>
    <x v="0"/>
    <x v="0"/>
    <s v="4-SERVICIOS SOCIALES"/>
    <s v="4.2-Salud"/>
    <s v="4.2.98-Investigación y desarrollo relacionados con la salud"/>
    <s v="99-MULTIPROVINCIAL"/>
    <s v="00-N/A"/>
    <s v="0012-CONSEJO NACIONAL DE DROGAS"/>
    <s v="01-MINISTERIO ADMINISTRATIVO DE LA PRESIDENCIA"/>
    <x v="0"/>
    <s v="2.2-CONTRATACIÓN DE SERVICIOS"/>
    <s v="2.2.2-PUBLICIDAD, IMPRESIÓN Y ENCUADERNACIÓN"/>
    <s v="20-FONDOS CON DESTINO ESPECÍFICO"/>
    <s v="No Informado-"/>
  </r>
  <r>
    <n v="619758.29"/>
    <n v="1374600"/>
    <s v="0201-PRESIDENCIA DE LA REPÚBLICA"/>
    <x v="0"/>
    <x v="0"/>
    <x v="0"/>
    <s v="4-SERVICIOS SOCIALES"/>
    <s v="4.3-Actividades deportivas, recreativas, culturales y religiosas"/>
    <s v="4.3.03-Servicios culturales"/>
    <s v="99-MULTIPROVINCIAL"/>
    <s v="00-N/A"/>
    <s v="0018-COMISIÓN PERMANENTE DE EFEMÉRIDES PATRIA"/>
    <s v="01-MINISTERIO ADMINISTRATIVO DE LA PRESIDENCIA"/>
    <x v="0"/>
    <s v="2.2-CONTRATACIÓN DE SERVICIOS"/>
    <s v="2.2.1-SERVICIOS BÁSICOS"/>
    <s v="10-FONDO GENERAL"/>
    <s v="No Informado-"/>
  </r>
  <r>
    <n v="4123251.28"/>
    <n v="7305000"/>
    <s v="0201-PRESIDENCIA DE LA REPÚBLICA"/>
    <x v="0"/>
    <x v="0"/>
    <x v="0"/>
    <s v="4-SERVICIOS SOCIALES"/>
    <s v="4.3-Actividades deportivas, recreativas, culturales y religiosas"/>
    <s v="4.3.03-Servicios culturales"/>
    <s v="99-MULTIPROVINCIAL"/>
    <s v="00-N/A"/>
    <s v="0018-COMISIÓN PERMANENTE DE EFEMÉRIDES PATRIA"/>
    <s v="01-MINISTERIO ADMINISTRATIVO DE LA PRESIDENCIA"/>
    <x v="0"/>
    <s v="2.2-CONTRATACIÓN DE SERVICIOS"/>
    <s v="2.2.5-ALQUILERES Y RENTAS"/>
    <s v="10-FONDO GENERAL"/>
    <s v="No Informado-"/>
  </r>
  <r>
    <n v="963946.03"/>
    <n v="1750000"/>
    <s v="0201-PRESIDENCIA DE LA REPÚBLICA"/>
    <x v="0"/>
    <x v="0"/>
    <x v="0"/>
    <s v="4-SERVICIOS SOCIALES"/>
    <s v="4.3-Actividades deportivas, recreativas, culturales y religiosas"/>
    <s v="4.3.03-Servicios culturales"/>
    <s v="99-MULTIPROVINCIAL"/>
    <s v="00-N/A"/>
    <s v="0018-COMISIÓN PERMANENTE DE EFEMÉRIDES PATRIA"/>
    <s v="01-MINISTERIO ADMINISTRATIVO DE LA PRESIDENCIA"/>
    <x v="0"/>
    <s v="2.2-CONTRATACIÓN DE SERVICIOS"/>
    <s v="2.2.6-SEGUROS"/>
    <s v="10-FONDO GENERAL"/>
    <s v="No Informado-"/>
  </r>
  <r>
    <n v="227522.66"/>
    <n v="600000"/>
    <s v="0201-PRESIDENCIA DE LA REPÚBLICA"/>
    <x v="0"/>
    <x v="0"/>
    <x v="0"/>
    <s v="4-SERVICIOS SOCIALES"/>
    <s v="4.3-Actividades deportivas, recreativas, culturales y religiosas"/>
    <s v="4.3.03-Servicios culturales"/>
    <s v="99-MULTIPROVINCIAL"/>
    <s v="00-N/A"/>
    <s v="0018-COMISIÓN PERMANENTE DE EFEMÉRIDES PATRIA"/>
    <s v="01-MINISTERIO ADMINISTRATIVO DE LA PRESIDENCIA"/>
    <x v="0"/>
    <s v="2.2-CONTRATACIÓN DE SERVICIOS"/>
    <s v="2.2.7-SERVICIOS DE CONSERVACIÓN, REPARACIONES MENORES E INSTALACIONES TEMPORALES"/>
    <s v="10-FONDO GENERAL"/>
    <s v="No Informado-"/>
  </r>
  <r>
    <n v="617948.48"/>
    <n v="1210000"/>
    <s v="0201-PRESIDENCIA DE LA REPÚBLICA"/>
    <x v="0"/>
    <x v="0"/>
    <x v="0"/>
    <s v="4-SERVICIOS SOCIALES"/>
    <s v="4.3-Actividades deportivas, recreativas, culturales y religiosas"/>
    <s v="4.3.03-Servicios culturales"/>
    <s v="99-MULTIPROVINCIAL"/>
    <s v="00-N/A"/>
    <s v="0018-COMISIÓN PERMANENTE DE EFEMÉRIDES PATRIA"/>
    <s v="01-MINISTERIO ADMINISTRATIVO DE LA PRESIDENCIA"/>
    <x v="0"/>
    <s v="2.2-CONTRATACIÓN DE SERVICIOS"/>
    <s v="2.2.8-OTROS SERVICIOS NO INCLUIDOS EN CONCEPTOS ANTERIORES"/>
    <s v="10-FONDO GENERAL"/>
    <s v="No Informado-"/>
  </r>
  <r>
    <n v="1339332.42"/>
    <n v="2700000"/>
    <s v="0201-PRESIDENCIA DE LA REPÚBLICA"/>
    <x v="0"/>
    <x v="0"/>
    <x v="0"/>
    <s v="4-SERVICIOS SOCIALES"/>
    <s v="4.3-Actividades deportivas, recreativas, culturales y religiosas"/>
    <s v="4.3.03-Servicios culturales"/>
    <s v="99-MULTIPROVINCIAL"/>
    <s v="00-N/A"/>
    <s v="0018-COMISIÓN PERMANENTE DE EFEMÉRIDES PATRIA"/>
    <s v="01-MINISTERIO ADMINISTRATIVO DE LA PRESIDENCIA"/>
    <x v="0"/>
    <s v="2.2-CONTRATACIÓN DE SERVICIOS"/>
    <s v="2.2.9-OTRAS CONTRATACIONES DE SERVICIOS"/>
    <s v="10-FONDO GENERAL"/>
    <s v="No Informado-"/>
  </r>
  <r>
    <n v="67925.919999999998"/>
    <n v="150000"/>
    <s v="0201-PRESIDENCIA DE LA REPÚBLICA"/>
    <x v="0"/>
    <x v="0"/>
    <x v="0"/>
    <s v="4-SERVICIOS SOCIALES"/>
    <s v="4.3-Actividades deportivas, recreativas, culturales y religiosas"/>
    <s v="4.3.03-Servicios culturales"/>
    <s v="99-MULTIPROVINCIAL"/>
    <s v="00-N/A"/>
    <s v="0018-COMISIÓN PERMANENTE DE EFEMÉRIDES PATRIA"/>
    <s v="01-MINISTERIO ADMINISTRATIVO DE LA PRESIDENCIA"/>
    <x v="0"/>
    <s v="2.3-MATERIALES Y SUMINISTROS"/>
    <s v="2.3.1-ALIMENTOS Y PRODUCTOS AGROFORESTALES"/>
    <s v="10-FONDO GENERAL"/>
    <s v="No Informado-"/>
  </r>
  <r>
    <n v="0"/>
    <n v="5000"/>
    <s v="0201-PRESIDENCIA DE LA REPÚBLICA"/>
    <x v="0"/>
    <x v="0"/>
    <x v="0"/>
    <s v="4-SERVICIOS SOCIALES"/>
    <s v="4.3-Actividades deportivas, recreativas, culturales y religiosas"/>
    <s v="4.3.03-Servicios culturales"/>
    <s v="99-MULTIPROVINCIAL"/>
    <s v="00-N/A"/>
    <s v="0018-COMISIÓN PERMANENTE DE EFEMÉRIDES PATRIA"/>
    <s v="01-MINISTERIO ADMINISTRATIVO DE LA PRESIDENCIA"/>
    <x v="0"/>
    <s v="2.3-MATERIALES Y SUMINISTROS"/>
    <s v="2.3.2-TEXTILES Y VESTUARIOS"/>
    <s v="10-FONDO GENERAL"/>
    <s v="No Informado-"/>
  </r>
  <r>
    <n v="21414.400000000001"/>
    <n v="125000"/>
    <s v="0201-PRESIDENCIA DE LA REPÚBLICA"/>
    <x v="0"/>
    <x v="0"/>
    <x v="0"/>
    <s v="4-SERVICIOS SOCIALES"/>
    <s v="4.3-Actividades deportivas, recreativas, culturales y religiosas"/>
    <s v="4.3.03-Servicios culturales"/>
    <s v="99-MULTIPROVINCIAL"/>
    <s v="00-N/A"/>
    <s v="0018-COMISIÓN PERMANENTE DE EFEMÉRIDES PATRIA"/>
    <s v="01-MINISTERIO ADMINISTRATIVO DE LA PRESIDENCIA"/>
    <x v="0"/>
    <s v="2.3-MATERIALES Y SUMINISTROS"/>
    <s v="2.3.3-PAPEL, CARTÓN E IMPRESOS"/>
    <s v="10-FONDO GENERAL"/>
    <s v="No Informado-"/>
  </r>
  <r>
    <n v="0"/>
    <n v="110000"/>
    <s v="0201-PRESIDENCIA DE LA REPÚBLICA"/>
    <x v="0"/>
    <x v="0"/>
    <x v="0"/>
    <s v="4-SERVICIOS SOCIALES"/>
    <s v="4.3-Actividades deportivas, recreativas, culturales y religiosas"/>
    <s v="4.3.03-Servicios culturales"/>
    <s v="99-MULTIPROVINCIAL"/>
    <s v="00-N/A"/>
    <s v="0018-COMISIÓN PERMANENTE DE EFEMÉRIDES PATRIA"/>
    <s v="01-MINISTERIO ADMINISTRATIVO DE LA PRESIDENCIA"/>
    <x v="0"/>
    <s v="2.3-MATERIALES Y SUMINISTROS"/>
    <s v="2.3.5-CUERO, CAUCHO Y PLÁSTICO"/>
    <s v="10-FONDO GENERAL"/>
    <s v="No Informado-"/>
  </r>
  <r>
    <n v="700000"/>
    <n v="1995000"/>
    <s v="0201-PRESIDENCIA DE LA REPÚBLICA"/>
    <x v="0"/>
    <x v="0"/>
    <x v="0"/>
    <s v="4-SERVICIOS SOCIALES"/>
    <s v="4.3-Actividades deportivas, recreativas, culturales y religiosas"/>
    <s v="4.3.03-Servicios culturales"/>
    <s v="99-MULTIPROVINCIAL"/>
    <s v="00-N/A"/>
    <s v="0018-COMISIÓN PERMANENTE DE EFEMÉRIDES PATRIA"/>
    <s v="01-MINISTERIO ADMINISTRATIVO DE LA PRESIDENCIA"/>
    <x v="0"/>
    <s v="2.3-MATERIALES Y SUMINISTROS"/>
    <s v="2.3.7-COMBUSTIBLES, LUBRICANTES, PRODUCTOS QUÍMICOS Y CONEXOS"/>
    <s v="10-FONDO GENERAL"/>
    <s v="No Informado-"/>
  </r>
  <r>
    <n v="134770.03"/>
    <n v="3460705"/>
    <s v="0201-PRESIDENCIA DE LA REPÚBLICA"/>
    <x v="0"/>
    <x v="0"/>
    <x v="0"/>
    <s v="4-SERVICIOS SOCIALES"/>
    <s v="4.3-Actividades deportivas, recreativas, culturales y religiosas"/>
    <s v="4.3.03-Servicios culturales"/>
    <s v="99-MULTIPROVINCIAL"/>
    <s v="00-N/A"/>
    <s v="0018-COMISIÓN PERMANENTE DE EFEMÉRIDES PATRIA"/>
    <s v="01-MINISTERIO ADMINISTRATIVO DE LA PRESIDENCIA"/>
    <x v="0"/>
    <s v="2.3-MATERIALES Y SUMINISTROS"/>
    <s v="2.3.9-PRODUCTOS Y ÚTILES VARIOS"/>
    <s v="10-FONDO GENERAL"/>
    <s v="No Informado-"/>
  </r>
  <r>
    <n v="7786870.0300000003"/>
    <n v="19845000"/>
    <s v="0201-PRESIDENCIA DE LA REPÚBLICA"/>
    <x v="0"/>
    <x v="0"/>
    <x v="0"/>
    <s v="4-SERVICIOS SOCIALES"/>
    <s v="4.3-Actividades deportivas, recreativas, culturales y religiosas"/>
    <s v="4.3.03-Servicios culturales"/>
    <s v="99-MULTIPROVINCIAL"/>
    <s v="00-N/A"/>
    <s v="0018-COMISIÓN PERMANENTE DE EFEMÉRIDES PATRIA"/>
    <s v="01-MINISTERIO ADMINISTRATIVO DE LA PRESIDENCIA"/>
    <x v="0"/>
    <s v="2.2-CONTRATACIÓN DE SERVICIOS"/>
    <s v="2.2.2-PUBLICIDAD, IMPRESIÓN Y ENCUADERNACIÓN"/>
    <s v="10-FONDO GENERAL"/>
    <s v="No Informado-"/>
  </r>
  <r>
    <n v="293350"/>
    <n v="805000"/>
    <s v="0201-PRESIDENCIA DE LA REPÚBLICA"/>
    <x v="0"/>
    <x v="0"/>
    <x v="0"/>
    <s v="4-SERVICIOS SOCIALES"/>
    <s v="4.3-Actividades deportivas, recreativas, culturales y religiosas"/>
    <s v="4.3.03-Servicios culturales"/>
    <s v="99-MULTIPROVINCIAL"/>
    <s v="00-N/A"/>
    <s v="0018-COMISIÓN PERMANENTE DE EFEMÉRIDES PATRIA"/>
    <s v="01-MINISTERIO ADMINISTRATIVO DE LA PRESIDENCIA"/>
    <x v="0"/>
    <s v="2.2-CONTRATACIÓN DE SERVICIOS"/>
    <s v="2.2.3-VIÁTICOS"/>
    <s v="10-FONDO GENERAL"/>
    <s v="No Informado-"/>
  </r>
  <r>
    <n v="0"/>
    <n v="30000"/>
    <s v="0201-PRESIDENCIA DE LA REPÚBLICA"/>
    <x v="0"/>
    <x v="0"/>
    <x v="0"/>
    <s v="4-SERVICIOS SOCIALES"/>
    <s v="4.3-Actividades deportivas, recreativas, culturales y religiosas"/>
    <s v="4.3.03-Servicios culturales"/>
    <s v="99-MULTIPROVINCIAL"/>
    <s v="00-N/A"/>
    <s v="0018-COMISIÓN PERMANENTE DE EFEMÉRIDES PATRIA"/>
    <s v="01-MINISTERIO ADMINISTRATIVO DE LA PRESIDENCIA"/>
    <x v="0"/>
    <s v="2.2-CONTRATACIÓN DE SERVICIOS"/>
    <s v="2.2.4-TRANSPORTE Y ALMACENAJE"/>
    <s v="10-FONDO GENERAL"/>
    <s v="No Informado-"/>
  </r>
  <r>
    <n v="2165660"/>
    <n v="2500000"/>
    <s v="0201-PRESIDENCIA DE LA REPÚBLICA"/>
    <x v="0"/>
    <x v="0"/>
    <x v="0"/>
    <s v="4-SERVICIOS SOCIALES"/>
    <s v="4.3-Actividades deportivas, recreativas, culturales y religiosas"/>
    <s v="4.3.03-Servicios culturales"/>
    <s v="99-MULTIPROVINCIAL"/>
    <s v="00-N/A"/>
    <s v="0018-COMISIÓN PERMANENTE DE EFEMÉRIDES PATRIA"/>
    <s v="01-MINISTERIO ADMINISTRATIVO DE LA PRESIDENCIA"/>
    <x v="0"/>
    <s v="2.2-CONTRATACIÓN DE SERVICIOS"/>
    <s v="2.2.8-OTROS SERVICIOS NO INCLUIDOS EN CONCEPTOS ANTERIORES"/>
    <s v="10-FONDO GENERAL"/>
    <s v="No Informado-"/>
  </r>
  <r>
    <n v="794180"/>
    <n v="800000"/>
    <s v="0201-PRESIDENCIA DE LA REPÚBLICA"/>
    <x v="0"/>
    <x v="0"/>
    <x v="0"/>
    <s v="4-SERVICIOS SOCIALES"/>
    <s v="4.3-Actividades deportivas, recreativas, culturales y religiosas"/>
    <s v="4.3.03-Servicios culturales"/>
    <s v="99-MULTIPROVINCIAL"/>
    <s v="00-N/A"/>
    <s v="0018-COMISIÓN PERMANENTE DE EFEMÉRIDES PATRIA"/>
    <s v="01-MINISTERIO ADMINISTRATIVO DE LA PRESIDENCIA"/>
    <x v="0"/>
    <s v="2.3-MATERIALES Y SUMINISTROS"/>
    <s v="2.3.1-ALIMENTOS Y PRODUCTOS AGROFORESTALES"/>
    <s v="10-FONDO GENERAL"/>
    <s v="No Informado-"/>
  </r>
  <r>
    <n v="701510"/>
    <n v="4500000"/>
    <s v="0201-PRESIDENCIA DE LA REPÚBLICA"/>
    <x v="0"/>
    <x v="0"/>
    <x v="0"/>
    <s v="4-SERVICIOS SOCIALES"/>
    <s v="4.3-Actividades deportivas, recreativas, culturales y religiosas"/>
    <s v="4.3.03-Servicios culturales"/>
    <s v="99-MULTIPROVINCIAL"/>
    <s v="00-N/A"/>
    <s v="0018-COMISIÓN PERMANENTE DE EFEMÉRIDES PATRIA"/>
    <s v="01-MINISTERIO ADMINISTRATIVO DE LA PRESIDENCIA"/>
    <x v="0"/>
    <s v="2.3-MATERIALES Y SUMINISTROS"/>
    <s v="2.3.2-TEXTILES Y VESTUARIOS"/>
    <s v="10-FONDO GENERAL"/>
    <s v="No Informado-"/>
  </r>
  <r>
    <n v="265477"/>
    <n v="900000"/>
    <s v="0201-PRESIDENCIA DE LA REPÚBLICA"/>
    <x v="0"/>
    <x v="0"/>
    <x v="0"/>
    <s v="4-SERVICIOS SOCIALES"/>
    <s v="4.3-Actividades deportivas, recreativas, culturales y religiosas"/>
    <s v="4.3.03-Servicios culturales"/>
    <s v="99-MULTIPROVINCIAL"/>
    <s v="00-N/A"/>
    <s v="0018-COMISIÓN PERMANENTE DE EFEMÉRIDES PATRIA"/>
    <s v="01-MINISTERIO ADMINISTRATIVO DE LA PRESIDENCIA"/>
    <x v="0"/>
    <s v="2.3-MATERIALES Y SUMINISTROS"/>
    <s v="2.3.3-PAPEL, CARTÓN E IMPRESOS"/>
    <s v="10-FONDO GENERAL"/>
    <s v="No Informado-"/>
  </r>
  <r>
    <n v="65187.47"/>
    <n v="0"/>
    <s v="0201-PRESIDENCIA DE LA REPÚBLICA"/>
    <x v="0"/>
    <x v="0"/>
    <x v="0"/>
    <s v="4-SERVICIOS SOCIALES"/>
    <s v="4.3-Actividades deportivas, recreativas, culturales y religiosas"/>
    <s v="4.3.03-Servicios culturales"/>
    <s v="99-MULTIPROVINCIAL"/>
    <s v="00-N/A"/>
    <s v="0018-COMISIÓN PERMANENTE DE EFEMÉRIDES PATRIA"/>
    <s v="01-MINISTERIO ADMINISTRATIVO DE LA PRESIDENCIA"/>
    <x v="0"/>
    <s v="2.3-MATERIALES Y SUMINISTROS"/>
    <s v="2.3.9-PRODUCTOS Y ÚTILES VARIOS"/>
    <s v="10-FONDO GENERAL"/>
    <s v="No Informado-"/>
  </r>
  <r>
    <n v="5809162.4800000004"/>
    <n v="5000000"/>
    <s v="0201-PRESIDENCIA DE LA REPÚBLICA"/>
    <x v="0"/>
    <x v="0"/>
    <x v="0"/>
    <s v="4-SERVICIOS SOCIALES"/>
    <s v="4.5-Protección social"/>
    <s v="4.5.09-Juventud"/>
    <s v="99-MULTIPROVINCIAL"/>
    <s v="00-N/A"/>
    <s v="0001-GABINETE SOCIAL DE LA PRESIDENCIA"/>
    <s v="02-GABINETE DE LA POLÍTICA SOCIAL"/>
    <x v="0"/>
    <s v="2.2-CONTRATACIÓN DE SERVICIOS"/>
    <s v="2.2.1-SERVICIOS BÁSICOS"/>
    <s v="10-FONDO GENERAL"/>
    <s v="No Informado-"/>
  </r>
  <r>
    <n v="1999999.99"/>
    <n v="2600000"/>
    <s v="0201-PRESIDENCIA DE LA REPÚBLICA"/>
    <x v="0"/>
    <x v="0"/>
    <x v="0"/>
    <s v="4-SERVICIOS SOCIALES"/>
    <s v="4.5-Protección social"/>
    <s v="4.5.09-Juventud"/>
    <s v="99-MULTIPROVINCIAL"/>
    <s v="00-N/A"/>
    <s v="0001-GABINETE SOCIAL DE LA PRESIDENCIA"/>
    <s v="02-GABINETE DE LA POLÍTICA SOCIAL"/>
    <x v="0"/>
    <s v="2.2-CONTRATACIÓN DE SERVICIOS"/>
    <s v="2.2.2-PUBLICIDAD, IMPRESIÓN Y ENCUADERNACIÓN"/>
    <s v="10-FONDO GENERAL"/>
    <s v="No Informado-"/>
  </r>
  <r>
    <n v="788000"/>
    <n v="3000000"/>
    <s v="0201-PRESIDENCIA DE LA REPÚBLICA"/>
    <x v="0"/>
    <x v="0"/>
    <x v="0"/>
    <s v="4-SERVICIOS SOCIALES"/>
    <s v="4.5-Protección social"/>
    <s v="4.5.09-Juventud"/>
    <s v="99-MULTIPROVINCIAL"/>
    <s v="00-N/A"/>
    <s v="0001-GABINETE SOCIAL DE LA PRESIDENCIA"/>
    <s v="02-GABINETE DE LA POLÍTICA SOCIAL"/>
    <x v="0"/>
    <s v="2.2-CONTRATACIÓN DE SERVICIOS"/>
    <s v="2.2.3-VIÁTICOS"/>
    <s v="10-FONDO GENERAL"/>
    <s v="No Informado-"/>
  </r>
  <r>
    <n v="1344060.64"/>
    <n v="0"/>
    <s v="0201-PRESIDENCIA DE LA REPÚBLICA"/>
    <x v="0"/>
    <x v="0"/>
    <x v="0"/>
    <s v="4-SERVICIOS SOCIALES"/>
    <s v="4.5-Protección social"/>
    <s v="4.5.09-Juventud"/>
    <s v="99-MULTIPROVINCIAL"/>
    <s v="00-N/A"/>
    <s v="0001-GABINETE SOCIAL DE LA PRESIDENCIA"/>
    <s v="02-GABINETE DE LA POLÍTICA SOCIAL"/>
    <x v="0"/>
    <s v="2.2-CONTRATACIÓN DE SERVICIOS"/>
    <s v="2.2.4-TRANSPORTE Y ALMACENAJE"/>
    <s v="10-FONDO GENERAL"/>
    <s v="No Informado-"/>
  </r>
  <r>
    <n v="865000"/>
    <n v="3200000"/>
    <s v="0201-PRESIDENCIA DE LA REPÚBLICA"/>
    <x v="0"/>
    <x v="0"/>
    <x v="0"/>
    <s v="4-SERVICIOS SOCIALES"/>
    <s v="4.5-Protección social"/>
    <s v="4.5.09-Juventud"/>
    <s v="99-MULTIPROVINCIAL"/>
    <s v="00-N/A"/>
    <s v="0001-GABINETE SOCIAL DE LA PRESIDENCIA"/>
    <s v="02-GABINETE DE LA POLÍTICA SOCIAL"/>
    <x v="0"/>
    <s v="2.2-CONTRATACIÓN DE SERVICIOS"/>
    <s v="2.2.5-ALQUILERES Y RENTAS"/>
    <s v="10-FONDO GENERAL"/>
    <s v="No Informado-"/>
  </r>
  <r>
    <n v="4095474.86"/>
    <n v="5445000"/>
    <s v="0201-PRESIDENCIA DE LA REPÚBLICA"/>
    <x v="0"/>
    <x v="0"/>
    <x v="0"/>
    <s v="4-SERVICIOS SOCIALES"/>
    <s v="4.5-Protección social"/>
    <s v="4.5.09-Juventud"/>
    <s v="99-MULTIPROVINCIAL"/>
    <s v="00-N/A"/>
    <s v="0001-GABINETE SOCIAL DE LA PRESIDENCIA"/>
    <s v="02-GABINETE DE LA POLÍTICA SOCIAL"/>
    <x v="0"/>
    <s v="2.2-CONTRATACIÓN DE SERVICIOS"/>
    <s v="2.2.6-SEGUROS"/>
    <s v="10-FONDO GENERAL"/>
    <s v="No Informado-"/>
  </r>
  <r>
    <n v="599194.1"/>
    <n v="2500000"/>
    <s v="0201-PRESIDENCIA DE LA REPÚBLICA"/>
    <x v="0"/>
    <x v="0"/>
    <x v="0"/>
    <s v="4-SERVICIOS SOCIALES"/>
    <s v="4.5-Protección social"/>
    <s v="4.5.09-Juventud"/>
    <s v="99-MULTIPROVINCIAL"/>
    <s v="00-N/A"/>
    <s v="0001-GABINETE SOCIAL DE LA PRESIDENCIA"/>
    <s v="02-GABINETE DE LA POLÍTICA SOCIAL"/>
    <x v="0"/>
    <s v="2.2-CONTRATACIÓN DE SERVICIOS"/>
    <s v="2.2.7-SERVICIOS DE CONSERVACIÓN, REPARACIONES MENORES E INSTALACIONES TEMPORALES"/>
    <s v="10-FONDO GENERAL"/>
    <s v="No Informado-"/>
  </r>
  <r>
    <n v="2702599.98"/>
    <n v="5539998"/>
    <s v="0201-PRESIDENCIA DE LA REPÚBLICA"/>
    <x v="0"/>
    <x v="0"/>
    <x v="0"/>
    <s v="4-SERVICIOS SOCIALES"/>
    <s v="4.5-Protección social"/>
    <s v="4.5.09-Juventud"/>
    <s v="99-MULTIPROVINCIAL"/>
    <s v="00-N/A"/>
    <s v="0001-GABINETE SOCIAL DE LA PRESIDENCIA"/>
    <s v="02-GABINETE DE LA POLÍTICA SOCIAL"/>
    <x v="0"/>
    <s v="2.2-CONTRATACIÓN DE SERVICIOS"/>
    <s v="2.2.8-OTROS SERVICIOS NO INCLUIDOS EN CONCEPTOS ANTERIORES"/>
    <s v="10-FONDO GENERAL"/>
    <s v="No Informado-"/>
  </r>
  <r>
    <n v="368415"/>
    <n v="1750000"/>
    <s v="0201-PRESIDENCIA DE LA REPÚBLICA"/>
    <x v="0"/>
    <x v="0"/>
    <x v="0"/>
    <s v="4-SERVICIOS SOCIALES"/>
    <s v="4.5-Protección social"/>
    <s v="4.5.09-Juventud"/>
    <s v="99-MULTIPROVINCIAL"/>
    <s v="00-N/A"/>
    <s v="0001-GABINETE SOCIAL DE LA PRESIDENCIA"/>
    <s v="02-GABINETE DE LA POLÍTICA SOCIAL"/>
    <x v="0"/>
    <s v="2.2-CONTRATACIÓN DE SERVICIOS"/>
    <s v="2.2.9-OTRAS CONTRATACIONES DE SERVICIOS"/>
    <s v="10-FONDO GENERAL"/>
    <s v="No Informado-"/>
  </r>
  <r>
    <n v="456121.84"/>
    <n v="900000"/>
    <s v="0201-PRESIDENCIA DE LA REPÚBLICA"/>
    <x v="0"/>
    <x v="0"/>
    <x v="0"/>
    <s v="4-SERVICIOS SOCIALES"/>
    <s v="4.5-Protección social"/>
    <s v="4.5.09-Juventud"/>
    <s v="99-MULTIPROVINCIAL"/>
    <s v="00-N/A"/>
    <s v="0001-GABINETE SOCIAL DE LA PRESIDENCIA"/>
    <s v="02-GABINETE DE LA POLÍTICA SOCIAL"/>
    <x v="0"/>
    <s v="2.3-MATERIALES Y SUMINISTROS"/>
    <s v="2.3.1-ALIMENTOS Y PRODUCTOS AGROFORESTALES"/>
    <s v="10-FONDO GENERAL"/>
    <s v="No Informado-"/>
  </r>
  <r>
    <n v="257712"/>
    <n v="0"/>
    <s v="0201-PRESIDENCIA DE LA REPÚBLICA"/>
    <x v="0"/>
    <x v="0"/>
    <x v="0"/>
    <s v="4-SERVICIOS SOCIALES"/>
    <s v="4.5-Protección social"/>
    <s v="4.5.09-Juventud"/>
    <s v="99-MULTIPROVINCIAL"/>
    <s v="00-N/A"/>
    <s v="0001-GABINETE SOCIAL DE LA PRESIDENCIA"/>
    <s v="02-GABINETE DE LA POLÍTICA SOCIAL"/>
    <x v="0"/>
    <s v="2.3-MATERIALES Y SUMINISTROS"/>
    <s v="2.3.2-TEXTILES Y VESTUARIOS"/>
    <s v="10-FONDO GENERAL"/>
    <s v="No Informado-"/>
  </r>
  <r>
    <n v="421678.38"/>
    <n v="1450000"/>
    <s v="0201-PRESIDENCIA DE LA REPÚBLICA"/>
    <x v="0"/>
    <x v="0"/>
    <x v="0"/>
    <s v="4-SERVICIOS SOCIALES"/>
    <s v="4.5-Protección social"/>
    <s v="4.5.09-Juventud"/>
    <s v="99-MULTIPROVINCIAL"/>
    <s v="00-N/A"/>
    <s v="0001-GABINETE SOCIAL DE LA PRESIDENCIA"/>
    <s v="02-GABINETE DE LA POLÍTICA SOCIAL"/>
    <x v="0"/>
    <s v="2.3-MATERIALES Y SUMINISTROS"/>
    <s v="2.3.3-PAPEL, CARTÓN E IMPRESOS"/>
    <s v="10-FONDO GENERAL"/>
    <s v="No Informado-"/>
  </r>
  <r>
    <n v="20496.599999999999"/>
    <n v="0"/>
    <s v="0201-PRESIDENCIA DE LA REPÚBLICA"/>
    <x v="0"/>
    <x v="0"/>
    <x v="0"/>
    <s v="4-SERVICIOS SOCIALES"/>
    <s v="4.5-Protección social"/>
    <s v="4.5.09-Juventud"/>
    <s v="99-MULTIPROVINCIAL"/>
    <s v="00-N/A"/>
    <s v="0001-GABINETE SOCIAL DE LA PRESIDENCIA"/>
    <s v="02-GABINETE DE LA POLÍTICA SOCIAL"/>
    <x v="0"/>
    <s v="2.3-MATERIALES Y SUMINISTROS"/>
    <s v="2.3.5-CUERO, CAUCHO Y PLÁSTICO"/>
    <s v="10-FONDO GENERAL"/>
    <s v="No Informado-"/>
  </r>
  <r>
    <n v="4672.8"/>
    <n v="0"/>
    <s v="0201-PRESIDENCIA DE LA REPÚBLICA"/>
    <x v="0"/>
    <x v="0"/>
    <x v="0"/>
    <s v="4-SERVICIOS SOCIALES"/>
    <s v="4.5-Protección social"/>
    <s v="4.5.09-Juventud"/>
    <s v="99-MULTIPROVINCIAL"/>
    <s v="00-N/A"/>
    <s v="0001-GABINETE SOCIAL DE LA PRESIDENCIA"/>
    <s v="02-GABINETE DE LA POLÍTICA SOCIAL"/>
    <x v="0"/>
    <s v="2.3-MATERIALES Y SUMINISTROS"/>
    <s v="2.3.6-PRODUCTOS DE MINERALES, METÁLICOS Y NO METÁLICOS"/>
    <s v="10-FONDO GENERAL"/>
    <s v="No Informado-"/>
  </r>
  <r>
    <n v="1975530"/>
    <n v="2500000"/>
    <s v="0201-PRESIDENCIA DE LA REPÚBLICA"/>
    <x v="0"/>
    <x v="0"/>
    <x v="0"/>
    <s v="4-SERVICIOS SOCIALES"/>
    <s v="4.5-Protección social"/>
    <s v="4.5.09-Juventud"/>
    <s v="99-MULTIPROVINCIAL"/>
    <s v="00-N/A"/>
    <s v="0001-GABINETE SOCIAL DE LA PRESIDENCIA"/>
    <s v="02-GABINETE DE LA POLÍTICA SOCIAL"/>
    <x v="0"/>
    <s v="2.3-MATERIALES Y SUMINISTROS"/>
    <s v="2.3.7-COMBUSTIBLES, LUBRICANTES, PRODUCTOS QUÍMICOS Y CONEXOS"/>
    <s v="10-FONDO GENERAL"/>
    <s v="No Informado-"/>
  </r>
  <r>
    <n v="1792565.65"/>
    <n v="1450000"/>
    <s v="0201-PRESIDENCIA DE LA REPÚBLICA"/>
    <x v="0"/>
    <x v="0"/>
    <x v="0"/>
    <s v="4-SERVICIOS SOCIALES"/>
    <s v="4.5-Protección social"/>
    <s v="4.5.09-Juventud"/>
    <s v="99-MULTIPROVINCIAL"/>
    <s v="00-N/A"/>
    <s v="0001-GABINETE SOCIAL DE LA PRESIDENCIA"/>
    <s v="02-GABINETE DE LA POLÍTICA SOCIAL"/>
    <x v="0"/>
    <s v="2.3-MATERIALES Y SUMINISTROS"/>
    <s v="2.3.9-PRODUCTOS Y ÚTILES VARIOS"/>
    <s v="10-FONDO GENERAL"/>
    <s v="No Informado-"/>
  </r>
  <r>
    <n v="2427407.62"/>
    <n v="4500000"/>
    <s v="0201-PRESIDENCIA DE LA REPÚBLICA"/>
    <x v="0"/>
    <x v="0"/>
    <x v="0"/>
    <s v="4-SERVICIOS SOCIALES"/>
    <s v="4.5-Protección social"/>
    <s v="4.5.09-Juventud"/>
    <s v="99-MULTIPROVINCIAL"/>
    <s v="00-N/A"/>
    <s v="0001-GABINETE SOCIAL DE LA PRESIDENCIA"/>
    <s v="02-GABINETE DE LA POLÍTICA SOCIAL"/>
    <x v="0"/>
    <s v="2.2-CONTRATACIÓN DE SERVICIOS"/>
    <s v="2.2.2-PUBLICIDAD, IMPRESIÓN Y ENCUADERNACIÓN"/>
    <s v="10-FONDO GENERAL"/>
    <s v="No Informado-"/>
  </r>
  <r>
    <n v="974750"/>
    <n v="3000000"/>
    <s v="0201-PRESIDENCIA DE LA REPÚBLICA"/>
    <x v="0"/>
    <x v="0"/>
    <x v="0"/>
    <s v="4-SERVICIOS SOCIALES"/>
    <s v="4.5-Protección social"/>
    <s v="4.5.09-Juventud"/>
    <s v="99-MULTIPROVINCIAL"/>
    <s v="00-N/A"/>
    <s v="0001-GABINETE SOCIAL DE LA PRESIDENCIA"/>
    <s v="02-GABINETE DE LA POLÍTICA SOCIAL"/>
    <x v="0"/>
    <s v="2.2-CONTRATACIÓN DE SERVICIOS"/>
    <s v="2.2.3-VIÁTICOS"/>
    <s v="10-FONDO GENERAL"/>
    <s v="No Informado-"/>
  </r>
  <r>
    <n v="3369999.97"/>
    <n v="0"/>
    <s v="0201-PRESIDENCIA DE LA REPÚBLICA"/>
    <x v="0"/>
    <x v="0"/>
    <x v="0"/>
    <s v="4-SERVICIOS SOCIALES"/>
    <s v="4.5-Protección social"/>
    <s v="4.5.09-Juventud"/>
    <s v="99-MULTIPROVINCIAL"/>
    <s v="00-N/A"/>
    <s v="0001-GABINETE SOCIAL DE LA PRESIDENCIA"/>
    <s v="02-GABINETE DE LA POLÍTICA SOCIAL"/>
    <x v="0"/>
    <s v="2.2-CONTRATACIÓN DE SERVICIOS"/>
    <s v="2.2.4-TRANSPORTE Y ALMACENAJE"/>
    <s v="10-FONDO GENERAL"/>
    <s v="No Informado-"/>
  </r>
  <r>
    <n v="0"/>
    <n v="0"/>
    <s v="0201-PRESIDENCIA DE LA REPÚBLICA"/>
    <x v="0"/>
    <x v="0"/>
    <x v="0"/>
    <s v="4-SERVICIOS SOCIALES"/>
    <s v="4.5-Protección social"/>
    <s v="4.5.09-Juventud"/>
    <s v="99-MULTIPROVINCIAL"/>
    <s v="00-N/A"/>
    <s v="0001-GABINETE SOCIAL DE LA PRESIDENCIA"/>
    <s v="02-GABINETE DE LA POLÍTICA SOCIAL"/>
    <x v="0"/>
    <s v="2.2-CONTRATACIÓN DE SERVICIOS"/>
    <s v="2.2.5-ALQUILERES Y RENTAS"/>
    <s v="10-FONDO GENERAL"/>
    <s v="No Informado-"/>
  </r>
  <r>
    <n v="832559.82"/>
    <n v="0"/>
    <s v="0201-PRESIDENCIA DE LA REPÚBLICA"/>
    <x v="0"/>
    <x v="0"/>
    <x v="0"/>
    <s v="4-SERVICIOS SOCIALES"/>
    <s v="4.5-Protección social"/>
    <s v="4.5.09-Juventud"/>
    <s v="99-MULTIPROVINCIAL"/>
    <s v="00-N/A"/>
    <s v="0001-GABINETE SOCIAL DE LA PRESIDENCIA"/>
    <s v="02-GABINETE DE LA POLÍTICA SOCIAL"/>
    <x v="0"/>
    <s v="2.2-CONTRATACIÓN DE SERVICIOS"/>
    <s v="2.2.6-SEGUROS"/>
    <s v="10-FONDO GENERAL"/>
    <s v="No Informado-"/>
  </r>
  <r>
    <n v="1386500"/>
    <n v="2750000"/>
    <s v="0201-PRESIDENCIA DE LA REPÚBLICA"/>
    <x v="0"/>
    <x v="0"/>
    <x v="0"/>
    <s v="4-SERVICIOS SOCIALES"/>
    <s v="4.5-Protección social"/>
    <s v="4.5.09-Juventud"/>
    <s v="99-MULTIPROVINCIAL"/>
    <s v="00-N/A"/>
    <s v="0001-GABINETE SOCIAL DE LA PRESIDENCIA"/>
    <s v="02-GABINETE DE LA POLÍTICA SOCIAL"/>
    <x v="0"/>
    <s v="2.2-CONTRATACIÓN DE SERVICIOS"/>
    <s v="2.2.8-OTROS SERVICIOS NO INCLUIDOS EN CONCEPTOS ANTERIORES"/>
    <s v="10-FONDO GENERAL"/>
    <s v="No Informado-"/>
  </r>
  <r>
    <n v="453999.99"/>
    <n v="455692"/>
    <s v="0201-PRESIDENCIA DE LA REPÚBLICA"/>
    <x v="0"/>
    <x v="0"/>
    <x v="0"/>
    <s v="4-SERVICIOS SOCIALES"/>
    <s v="4.5-Protección social"/>
    <s v="4.5.09-Juventud"/>
    <s v="99-MULTIPROVINCIAL"/>
    <s v="00-N/A"/>
    <s v="0001-GABINETE SOCIAL DE LA PRESIDENCIA"/>
    <s v="02-GABINETE DE LA POLÍTICA SOCIAL"/>
    <x v="0"/>
    <s v="2.2-CONTRATACIÓN DE SERVICIOS"/>
    <s v="2.2.9-OTRAS CONTRATACIONES DE SERVICIOS"/>
    <s v="10-FONDO GENERAL"/>
    <s v="No Informado-"/>
  </r>
  <r>
    <n v="247799.67999999999"/>
    <n v="500000"/>
    <s v="0201-PRESIDENCIA DE LA REPÚBLICA"/>
    <x v="0"/>
    <x v="0"/>
    <x v="0"/>
    <s v="4-SERVICIOS SOCIALES"/>
    <s v="4.5-Protección social"/>
    <s v="4.5.09-Juventud"/>
    <s v="99-MULTIPROVINCIAL"/>
    <s v="00-N/A"/>
    <s v="0001-GABINETE SOCIAL DE LA PRESIDENCIA"/>
    <s v="02-GABINETE DE LA POLÍTICA SOCIAL"/>
    <x v="0"/>
    <s v="2.3-MATERIALES Y SUMINISTROS"/>
    <s v="2.3.1-ALIMENTOS Y PRODUCTOS AGROFORESTALES"/>
    <s v="10-FONDO GENERAL"/>
    <s v="No Informado-"/>
  </r>
  <r>
    <n v="802165.83"/>
    <n v="1415880"/>
    <s v="0201-PRESIDENCIA DE LA REPÚBLICA"/>
    <x v="0"/>
    <x v="0"/>
    <x v="0"/>
    <s v="4-SERVICIOS SOCIALES"/>
    <s v="4.5-Protección social"/>
    <s v="4.5.09-Juventud"/>
    <s v="99-MULTIPROVINCIAL"/>
    <s v="00-N/A"/>
    <s v="0001-GABINETE SOCIAL DE LA PRESIDENCIA"/>
    <s v="02-GABINETE DE LA POLÍTICA SOCIAL"/>
    <x v="0"/>
    <s v="2.3-MATERIALES Y SUMINISTROS"/>
    <s v="2.3.2-TEXTILES Y VESTUARIOS"/>
    <s v="10-FONDO GENERAL"/>
    <s v="No Informado-"/>
  </r>
  <r>
    <n v="623002.62"/>
    <n v="800000"/>
    <s v="0201-PRESIDENCIA DE LA REPÚBLICA"/>
    <x v="0"/>
    <x v="0"/>
    <x v="0"/>
    <s v="4-SERVICIOS SOCIALES"/>
    <s v="4.5-Protección social"/>
    <s v="4.5.09-Juventud"/>
    <s v="99-MULTIPROVINCIAL"/>
    <s v="00-N/A"/>
    <s v="0001-GABINETE SOCIAL DE LA PRESIDENCIA"/>
    <s v="02-GABINETE DE LA POLÍTICA SOCIAL"/>
    <x v="0"/>
    <s v="2.3-MATERIALES Y SUMINISTROS"/>
    <s v="2.3.3-PAPEL, CARTÓN E IMPRESOS"/>
    <s v="10-FONDO GENERAL"/>
    <s v="No Informado-"/>
  </r>
  <r>
    <n v="59000"/>
    <n v="0"/>
    <s v="0201-PRESIDENCIA DE LA REPÚBLICA"/>
    <x v="0"/>
    <x v="0"/>
    <x v="0"/>
    <s v="4-SERVICIOS SOCIALES"/>
    <s v="4.5-Protección social"/>
    <s v="4.5.09-Juventud"/>
    <s v="99-MULTIPROVINCIAL"/>
    <s v="00-N/A"/>
    <s v="0001-GABINETE SOCIAL DE LA PRESIDENCIA"/>
    <s v="02-GABINETE DE LA POLÍTICA SOCIAL"/>
    <x v="0"/>
    <s v="2.3-MATERIALES Y SUMINISTROS"/>
    <s v="2.3.5-CUERO, CAUCHO Y PLÁSTICO"/>
    <s v="10-FONDO GENERAL"/>
    <s v="No Informado-"/>
  </r>
  <r>
    <n v="0"/>
    <n v="866495"/>
    <s v="0201-PRESIDENCIA DE LA REPÚBLICA"/>
    <x v="0"/>
    <x v="0"/>
    <x v="0"/>
    <s v="4-SERVICIOS SOCIALES"/>
    <s v="4.5-Protección social"/>
    <s v="4.5.09-Juventud"/>
    <s v="99-MULTIPROVINCIAL"/>
    <s v="00-N/A"/>
    <s v="0001-GABINETE SOCIAL DE LA PRESIDENCIA"/>
    <s v="02-GABINETE DE LA POLÍTICA SOCIAL"/>
    <x v="0"/>
    <s v="2.3-MATERIALES Y SUMINISTROS"/>
    <s v="2.3.6-PRODUCTOS DE MINERALES, METÁLICOS Y NO METÁLICOS"/>
    <s v="10-FONDO GENERAL"/>
    <s v="No Informado-"/>
  </r>
  <r>
    <n v="1141364.6000000001"/>
    <n v="2589792"/>
    <s v="0201-PRESIDENCIA DE LA REPÚBLICA"/>
    <x v="0"/>
    <x v="0"/>
    <x v="0"/>
    <s v="4-SERVICIOS SOCIALES"/>
    <s v="4.5-Protección social"/>
    <s v="4.5.09-Juventud"/>
    <s v="99-MULTIPROVINCIAL"/>
    <s v="00-N/A"/>
    <s v="0001-GABINETE SOCIAL DE LA PRESIDENCIA"/>
    <s v="02-GABINETE DE LA POLÍTICA SOCIAL"/>
    <x v="0"/>
    <s v="2.3-MATERIALES Y SUMINISTROS"/>
    <s v="2.3.7-COMBUSTIBLES, LUBRICANTES, PRODUCTOS QUÍMICOS Y CONEXOS"/>
    <s v="10-FONDO GENERAL"/>
    <s v="No Informado-"/>
  </r>
  <r>
    <n v="2565709.41"/>
    <n v="1542215"/>
    <s v="0201-PRESIDENCIA DE LA REPÚBLICA"/>
    <x v="0"/>
    <x v="0"/>
    <x v="0"/>
    <s v="4-SERVICIOS SOCIALES"/>
    <s v="4.5-Protección social"/>
    <s v="4.5.09-Juventud"/>
    <s v="99-MULTIPROVINCIAL"/>
    <s v="00-N/A"/>
    <s v="0001-GABINETE SOCIAL DE LA PRESIDENCIA"/>
    <s v="02-GABINETE DE LA POLÍTICA SOCIAL"/>
    <x v="0"/>
    <s v="2.3-MATERIALES Y SUMINISTROS"/>
    <s v="2.3.9-PRODUCTOS Y ÚTILES VARIOS"/>
    <s v="10-FONDO GENERAL"/>
    <s v="No Informado-"/>
  </r>
  <r>
    <n v="964693.74"/>
    <n v="2000000"/>
    <s v="0201-PRESIDENCIA DE LA REPÚBLICA"/>
    <x v="0"/>
    <x v="0"/>
    <x v="0"/>
    <s v="4-SERVICIOS SOCIALES"/>
    <s v="4.5-Protección social"/>
    <s v="4.5.09-Juventud"/>
    <s v="99-MULTIPROVINCIAL"/>
    <s v="00-N/A"/>
    <s v="0001-GABINETE SOCIAL DE LA PRESIDENCIA"/>
    <s v="02-GABINETE DE LA POLÍTICA SOCIAL"/>
    <x v="0"/>
    <s v="2.2-CONTRATACIÓN DE SERVICIOS"/>
    <s v="2.2.2-PUBLICIDAD, IMPRESIÓN Y ENCUADERNACIÓN"/>
    <s v="10-FONDO GENERAL"/>
    <s v="No Informado-"/>
  </r>
  <r>
    <n v="141300"/>
    <n v="500000"/>
    <s v="0201-PRESIDENCIA DE LA REPÚBLICA"/>
    <x v="0"/>
    <x v="0"/>
    <x v="0"/>
    <s v="4-SERVICIOS SOCIALES"/>
    <s v="4.5-Protección social"/>
    <s v="4.5.09-Juventud"/>
    <s v="99-MULTIPROVINCIAL"/>
    <s v="00-N/A"/>
    <s v="0001-GABINETE SOCIAL DE LA PRESIDENCIA"/>
    <s v="02-GABINETE DE LA POLÍTICA SOCIAL"/>
    <x v="0"/>
    <s v="2.2-CONTRATACIÓN DE SERVICIOS"/>
    <s v="2.2.3-VIÁTICOS"/>
    <s v="10-FONDO GENERAL"/>
    <s v="No Informado-"/>
  </r>
  <r>
    <n v="1750000"/>
    <n v="0"/>
    <s v="0201-PRESIDENCIA DE LA REPÚBLICA"/>
    <x v="0"/>
    <x v="0"/>
    <x v="0"/>
    <s v="4-SERVICIOS SOCIALES"/>
    <s v="4.5-Protección social"/>
    <s v="4.5.09-Juventud"/>
    <s v="99-MULTIPROVINCIAL"/>
    <s v="00-N/A"/>
    <s v="0001-GABINETE SOCIAL DE LA PRESIDENCIA"/>
    <s v="02-GABINETE DE LA POLÍTICA SOCIAL"/>
    <x v="0"/>
    <s v="2.2-CONTRATACIÓN DE SERVICIOS"/>
    <s v="2.2.4-TRANSPORTE Y ALMACENAJE"/>
    <s v="10-FONDO GENERAL"/>
    <s v="No Informado-"/>
  </r>
  <r>
    <n v="0"/>
    <n v="0"/>
    <s v="0201-PRESIDENCIA DE LA REPÚBLICA"/>
    <x v="0"/>
    <x v="0"/>
    <x v="0"/>
    <s v="4-SERVICIOS SOCIALES"/>
    <s v="4.5-Protección social"/>
    <s v="4.5.09-Juventud"/>
    <s v="99-MULTIPROVINCIAL"/>
    <s v="00-N/A"/>
    <s v="0001-GABINETE SOCIAL DE LA PRESIDENCIA"/>
    <s v="02-GABINETE DE LA POLÍTICA SOCIAL"/>
    <x v="0"/>
    <s v="2.2-CONTRATACIÓN DE SERVICIOS"/>
    <s v="2.2.5-ALQUILERES Y RENTAS"/>
    <s v="10-FONDO GENERAL"/>
    <s v="No Informado-"/>
  </r>
  <r>
    <n v="0"/>
    <n v="95770971"/>
    <s v="0201-PRESIDENCIA DE LA REPÚBLICA"/>
    <x v="0"/>
    <x v="0"/>
    <x v="0"/>
    <s v="4-SERVICIOS SOCIALES"/>
    <s v="4.5-Protección social"/>
    <s v="4.5.09-Juventud"/>
    <s v="99-MULTIPROVINCIAL"/>
    <s v="00-N/A"/>
    <s v="0001-GABINETE SOCIAL DE LA PRESIDENCIA"/>
    <s v="02-GABINETE DE LA POLÍTICA SOCIAL"/>
    <x v="0"/>
    <s v="2.2-CONTRATACIÓN DE SERVICIOS"/>
    <s v="2.2.7-SERVICIOS DE CONSERVACIÓN, REPARACIONES MENORES E INSTALACIONES TEMPORALES"/>
    <s v="10-FONDO GENERAL"/>
    <s v="No Informado-"/>
  </r>
  <r>
    <n v="1239000"/>
    <n v="2000000"/>
    <s v="0201-PRESIDENCIA DE LA REPÚBLICA"/>
    <x v="0"/>
    <x v="0"/>
    <x v="0"/>
    <s v="4-SERVICIOS SOCIALES"/>
    <s v="4.5-Protección social"/>
    <s v="4.5.09-Juventud"/>
    <s v="99-MULTIPROVINCIAL"/>
    <s v="00-N/A"/>
    <s v="0001-GABINETE SOCIAL DE LA PRESIDENCIA"/>
    <s v="02-GABINETE DE LA POLÍTICA SOCIAL"/>
    <x v="0"/>
    <s v="2.2-CONTRATACIÓN DE SERVICIOS"/>
    <s v="2.2.8-OTROS SERVICIOS NO INCLUIDOS EN CONCEPTOS ANTERIORES"/>
    <s v="10-FONDO GENERAL"/>
    <s v="No Informado-"/>
  </r>
  <r>
    <n v="1812922.6"/>
    <n v="750000"/>
    <s v="0201-PRESIDENCIA DE LA REPÚBLICA"/>
    <x v="0"/>
    <x v="0"/>
    <x v="0"/>
    <s v="4-SERVICIOS SOCIALES"/>
    <s v="4.5-Protección social"/>
    <s v="4.5.09-Juventud"/>
    <s v="99-MULTIPROVINCIAL"/>
    <s v="00-N/A"/>
    <s v="0001-GABINETE SOCIAL DE LA PRESIDENCIA"/>
    <s v="02-GABINETE DE LA POLÍTICA SOCIAL"/>
    <x v="0"/>
    <s v="2.2-CONTRATACIÓN DE SERVICIOS"/>
    <s v="2.2.9-OTRAS CONTRATACIONES DE SERVICIOS"/>
    <s v="10-FONDO GENERAL"/>
    <s v="No Informado-"/>
  </r>
  <r>
    <n v="387358.02"/>
    <n v="0"/>
    <s v="0201-PRESIDENCIA DE LA REPÚBLICA"/>
    <x v="0"/>
    <x v="0"/>
    <x v="0"/>
    <s v="4-SERVICIOS SOCIALES"/>
    <s v="4.5-Protección social"/>
    <s v="4.5.09-Juventud"/>
    <s v="99-MULTIPROVINCIAL"/>
    <s v="00-N/A"/>
    <s v="0001-GABINETE SOCIAL DE LA PRESIDENCIA"/>
    <s v="02-GABINETE DE LA POLÍTICA SOCIAL"/>
    <x v="0"/>
    <s v="2.3-MATERIALES Y SUMINISTROS"/>
    <s v="2.3.1-ALIMENTOS Y PRODUCTOS AGROFORESTALES"/>
    <s v="10-FONDO GENERAL"/>
    <s v="No Informado-"/>
  </r>
  <r>
    <n v="3769746"/>
    <n v="500000"/>
    <s v="0201-PRESIDENCIA DE LA REPÚBLICA"/>
    <x v="0"/>
    <x v="0"/>
    <x v="0"/>
    <s v="4-SERVICIOS SOCIALES"/>
    <s v="4.5-Protección social"/>
    <s v="4.5.09-Juventud"/>
    <s v="99-MULTIPROVINCIAL"/>
    <s v="00-N/A"/>
    <s v="0001-GABINETE SOCIAL DE LA PRESIDENCIA"/>
    <s v="02-GABINETE DE LA POLÍTICA SOCIAL"/>
    <x v="0"/>
    <s v="2.3-MATERIALES Y SUMINISTROS"/>
    <s v="2.3.2-TEXTILES Y VESTUARIOS"/>
    <s v="10-FONDO GENERAL"/>
    <s v="No Informado-"/>
  </r>
  <r>
    <n v="94212.38"/>
    <n v="0"/>
    <s v="0201-PRESIDENCIA DE LA REPÚBLICA"/>
    <x v="0"/>
    <x v="0"/>
    <x v="0"/>
    <s v="4-SERVICIOS SOCIALES"/>
    <s v="4.5-Protección social"/>
    <s v="4.5.09-Juventud"/>
    <s v="99-MULTIPROVINCIAL"/>
    <s v="00-N/A"/>
    <s v="0001-GABINETE SOCIAL DE LA PRESIDENCIA"/>
    <s v="02-GABINETE DE LA POLÍTICA SOCIAL"/>
    <x v="0"/>
    <s v="2.3-MATERIALES Y SUMINISTROS"/>
    <s v="2.3.3-PAPEL, CARTÓN E IMPRESOS"/>
    <s v="10-FONDO GENERAL"/>
    <s v="No Informado-"/>
  </r>
  <r>
    <n v="0"/>
    <n v="0"/>
    <s v="0201-PRESIDENCIA DE LA REPÚBLICA"/>
    <x v="0"/>
    <x v="0"/>
    <x v="0"/>
    <s v="4-SERVICIOS SOCIALES"/>
    <s v="4.5-Protección social"/>
    <s v="4.5.09-Juventud"/>
    <s v="99-MULTIPROVINCIAL"/>
    <s v="00-N/A"/>
    <s v="0001-GABINETE SOCIAL DE LA PRESIDENCIA"/>
    <s v="02-GABINETE DE LA POLÍTICA SOCIAL"/>
    <x v="0"/>
    <s v="2.3-MATERIALES Y SUMINISTROS"/>
    <s v="2.3.4-PRODUCTOS FARMACÉUTICOS"/>
    <s v="10-FONDO GENERAL"/>
    <s v="No Informado-"/>
  </r>
  <r>
    <n v="39530"/>
    <n v="0"/>
    <s v="0201-PRESIDENCIA DE LA REPÚBLICA"/>
    <x v="0"/>
    <x v="0"/>
    <x v="0"/>
    <s v="4-SERVICIOS SOCIALES"/>
    <s v="4.5-Protección social"/>
    <s v="4.5.09-Juventud"/>
    <s v="99-MULTIPROVINCIAL"/>
    <s v="00-N/A"/>
    <s v="0001-GABINETE SOCIAL DE LA PRESIDENCIA"/>
    <s v="02-GABINETE DE LA POLÍTICA SOCIAL"/>
    <x v="0"/>
    <s v="2.3-MATERIALES Y SUMINISTROS"/>
    <s v="2.3.5-CUERO, CAUCHO Y PLÁSTICO"/>
    <s v="10-FONDO GENERAL"/>
    <s v="No Informado-"/>
  </r>
  <r>
    <n v="1528758.44"/>
    <n v="0"/>
    <s v="0201-PRESIDENCIA DE LA REPÚBLICA"/>
    <x v="0"/>
    <x v="0"/>
    <x v="0"/>
    <s v="4-SERVICIOS SOCIALES"/>
    <s v="4.5-Protección social"/>
    <s v="4.5.09-Juventud"/>
    <s v="99-MULTIPROVINCIAL"/>
    <s v="00-N/A"/>
    <s v="0001-GABINETE SOCIAL DE LA PRESIDENCIA"/>
    <s v="02-GABINETE DE LA POLÍTICA SOCIAL"/>
    <x v="0"/>
    <s v="2.3-MATERIALES Y SUMINISTROS"/>
    <s v="2.3.6-PRODUCTOS DE MINERALES, METÁLICOS Y NO METÁLICOS"/>
    <s v="10-FONDO GENERAL"/>
    <s v="No Informado-"/>
  </r>
  <r>
    <n v="3880766.4"/>
    <n v="2000000"/>
    <s v="0201-PRESIDENCIA DE LA REPÚBLICA"/>
    <x v="0"/>
    <x v="0"/>
    <x v="0"/>
    <s v="4-SERVICIOS SOCIALES"/>
    <s v="4.5-Protección social"/>
    <s v="4.5.09-Juventud"/>
    <s v="99-MULTIPROVINCIAL"/>
    <s v="00-N/A"/>
    <s v="0001-GABINETE SOCIAL DE LA PRESIDENCIA"/>
    <s v="02-GABINETE DE LA POLÍTICA SOCIAL"/>
    <x v="0"/>
    <s v="2.3-MATERIALES Y SUMINISTROS"/>
    <s v="2.3.7-COMBUSTIBLES, LUBRICANTES, PRODUCTOS QUÍMICOS Y CONEXOS"/>
    <s v="10-FONDO GENERAL"/>
    <s v="No Informado-"/>
  </r>
  <r>
    <n v="3794658.42"/>
    <n v="750000"/>
    <s v="0201-PRESIDENCIA DE LA REPÚBLICA"/>
    <x v="0"/>
    <x v="0"/>
    <x v="0"/>
    <s v="4-SERVICIOS SOCIALES"/>
    <s v="4.5-Protección social"/>
    <s v="4.5.09-Juventud"/>
    <s v="99-MULTIPROVINCIAL"/>
    <s v="00-N/A"/>
    <s v="0001-GABINETE SOCIAL DE LA PRESIDENCIA"/>
    <s v="02-GABINETE DE LA POLÍTICA SOCIAL"/>
    <x v="0"/>
    <s v="2.3-MATERIALES Y SUMINISTROS"/>
    <s v="2.3.9-PRODUCTOS Y ÚTILES VARIOS"/>
    <s v="10-FONDO GENERAL"/>
    <s v="No Informado-"/>
  </r>
  <r>
    <n v="0"/>
    <n v="25830066"/>
    <s v="0201-PRESIDENCIA DE LA REPÚBLICA"/>
    <x v="0"/>
    <x v="0"/>
    <x v="0"/>
    <s v="4-SERVICIOS SOCIALES"/>
    <s v="4.5-Protección social"/>
    <s v="4.5.10-Asistencia social"/>
    <s v="01-DISTRITO NACIONAL"/>
    <s v="00-N/A"/>
    <s v="0010-CONSEJO NACIONAL DE LA PERSONA ENVEJECIENTE"/>
    <s v="02-GABINETE DE LA POLÍTICA SOCIAL"/>
    <x v="0"/>
    <s v="2.3-MATERIALES Y SUMINISTROS"/>
    <s v="2.3.1-ALIMENTOS Y PRODUCTOS AGROFORESTALES"/>
    <s v="10-FONDO GENERAL"/>
    <s v="No Informado-"/>
  </r>
  <r>
    <n v="0"/>
    <n v="5040000"/>
    <s v="0201-PRESIDENCIA DE LA REPÚBLICA"/>
    <x v="0"/>
    <x v="0"/>
    <x v="0"/>
    <s v="4-SERVICIOS SOCIALES"/>
    <s v="4.5-Protección social"/>
    <s v="4.5.10-Asistencia social"/>
    <s v="01-DISTRITO NACIONAL"/>
    <s v="00-N/A"/>
    <s v="0010-CONSEJO NACIONAL DE LA PERSONA ENVEJECIENTE"/>
    <s v="02-GABINETE DE LA POLÍTICA SOCIAL"/>
    <x v="0"/>
    <s v="2.3-MATERIALES Y SUMINISTROS"/>
    <s v="2.3.4-PRODUCTOS FARMACÉUTICOS"/>
    <s v="10-FONDO GENERAL"/>
    <s v="No Informado-"/>
  </r>
  <r>
    <n v="0"/>
    <n v="801108"/>
    <s v="0201-PRESIDENCIA DE LA REPÚBLICA"/>
    <x v="0"/>
    <x v="0"/>
    <x v="0"/>
    <s v="4-SERVICIOS SOCIALES"/>
    <s v="4.5-Protección social"/>
    <s v="4.5.10-Asistencia social"/>
    <s v="01-DISTRITO NACIONAL"/>
    <s v="00-N/A"/>
    <s v="0010-CONSEJO NACIONAL DE LA PERSONA ENVEJECIENTE"/>
    <s v="02-GABINETE DE LA POLÍTICA SOCIAL"/>
    <x v="0"/>
    <s v="2.3-MATERIALES Y SUMINISTROS"/>
    <s v="2.3.7-COMBUSTIBLES, LUBRICANTES, PRODUCTOS QUÍMICOS Y CONEXOS"/>
    <s v="10-FONDO GENERAL"/>
    <s v="No Informado-"/>
  </r>
  <r>
    <n v="0"/>
    <n v="389476"/>
    <s v="0201-PRESIDENCIA DE LA REPÚBLICA"/>
    <x v="0"/>
    <x v="0"/>
    <x v="0"/>
    <s v="4-SERVICIOS SOCIALES"/>
    <s v="4.5-Protección social"/>
    <s v="4.5.10-Asistencia social"/>
    <s v="32-SANTO DOMINGO"/>
    <s v="00-N/A"/>
    <s v="0010-CONSEJO NACIONAL DE LA PERSONA ENVEJECIENTE"/>
    <s v="02-GABINETE DE LA POLÍTICA SOCIAL"/>
    <x v="0"/>
    <s v="2.2-CONTRATACIÓN DE SERVICIOS"/>
    <s v="2.2.6-SEGUROS"/>
    <s v="10-FONDO GENERAL"/>
    <s v="No Informado-"/>
  </r>
  <r>
    <n v="0"/>
    <n v="11034208"/>
    <s v="0201-PRESIDENCIA DE LA REPÚBLICA"/>
    <x v="0"/>
    <x v="0"/>
    <x v="0"/>
    <s v="4-SERVICIOS SOCIALES"/>
    <s v="4.5-Protección social"/>
    <s v="4.5.10-Asistencia social"/>
    <s v="32-SANTO DOMINGO"/>
    <s v="00-N/A"/>
    <s v="0010-CONSEJO NACIONAL DE LA PERSONA ENVEJECIENTE"/>
    <s v="02-GABINETE DE LA POLÍTICA SOCIAL"/>
    <x v="0"/>
    <s v="2.3-MATERIALES Y SUMINISTROS"/>
    <s v="2.3.1-ALIMENTOS Y PRODUCTOS AGROFORESTALES"/>
    <s v="10-FONDO GENERAL"/>
    <s v="No Informado-"/>
  </r>
  <r>
    <n v="0"/>
    <n v="2982220"/>
    <s v="0201-PRESIDENCIA DE LA REPÚBLICA"/>
    <x v="0"/>
    <x v="0"/>
    <x v="0"/>
    <s v="4-SERVICIOS SOCIALES"/>
    <s v="4.5-Protección social"/>
    <s v="4.5.10-Asistencia social"/>
    <s v="32-SANTO DOMINGO"/>
    <s v="00-N/A"/>
    <s v="0010-CONSEJO NACIONAL DE LA PERSONA ENVEJECIENTE"/>
    <s v="02-GABINETE DE LA POLÍTICA SOCIAL"/>
    <x v="0"/>
    <s v="2.3-MATERIALES Y SUMINISTROS"/>
    <s v="2.3.4-PRODUCTOS FARMACÉUTICOS"/>
    <s v="10-FONDO GENERAL"/>
    <s v="No Informado-"/>
  </r>
  <r>
    <n v="73836"/>
    <n v="73836"/>
    <s v="0201-PRESIDENCIA DE LA REPÚBLICA"/>
    <x v="0"/>
    <x v="0"/>
    <x v="0"/>
    <s v="4-SERVICIOS SOCIALES"/>
    <s v="4.5-Protección social"/>
    <s v="4.5.10-Asistencia social"/>
    <s v="32-SANTO DOMINGO"/>
    <s v="00-N/A"/>
    <s v="0010-CONSEJO NACIONAL DE LA PERSONA ENVEJECIENTE"/>
    <s v="02-GABINETE DE LA POLÍTICA SOCIAL"/>
    <x v="0"/>
    <s v="2.3-MATERIALES Y SUMINISTROS"/>
    <s v="2.3.7-COMBUSTIBLES, LUBRICANTES, PRODUCTOS QUÍMICOS Y CONEXOS"/>
    <s v="10-FONDO GENERAL"/>
    <s v="No Informado-"/>
  </r>
  <r>
    <n v="38123392.93"/>
    <n v="64578825"/>
    <s v="0201-PRESIDENCIA DE LA REPÚBLICA"/>
    <x v="0"/>
    <x v="0"/>
    <x v="0"/>
    <s v="4-SERVICIOS SOCIALES"/>
    <s v="4.5-Protección social"/>
    <s v="4.5.10-Asistencia social"/>
    <s v="99-MULTIPROVINCIAL"/>
    <s v="00-N/A"/>
    <s v="0001-GABINETE SOCIAL DE LA PRESIDENCIA"/>
    <s v="02-GABINETE DE LA POLÍTICA SOCIAL"/>
    <x v="0"/>
    <s v="2.2-CONTRATACIÓN DE SERVICIOS"/>
    <s v="2.2.1-SERVICIOS BÁSICOS"/>
    <s v="10-FONDO GENERAL"/>
    <s v="No Informado-"/>
  </r>
  <r>
    <n v="5199449.49"/>
    <n v="12986825"/>
    <s v="0201-PRESIDENCIA DE LA REPÚBLICA"/>
    <x v="0"/>
    <x v="0"/>
    <x v="0"/>
    <s v="4-SERVICIOS SOCIALES"/>
    <s v="4.5-Protección social"/>
    <s v="4.5.10-Asistencia social"/>
    <s v="99-MULTIPROVINCIAL"/>
    <s v="00-N/A"/>
    <s v="0001-GABINETE SOCIAL DE LA PRESIDENCIA"/>
    <s v="02-GABINETE DE LA POLÍTICA SOCIAL"/>
    <x v="0"/>
    <s v="2.2-CONTRATACIÓN DE SERVICIOS"/>
    <s v="2.2.2-PUBLICIDAD, IMPRESIÓN Y ENCUADERNACIÓN"/>
    <s v="10-FONDO GENERAL"/>
    <s v="No Informado-"/>
  </r>
  <r>
    <n v="10285700"/>
    <n v="13500000"/>
    <s v="0201-PRESIDENCIA DE LA REPÚBLICA"/>
    <x v="0"/>
    <x v="0"/>
    <x v="0"/>
    <s v="4-SERVICIOS SOCIALES"/>
    <s v="4.5-Protección social"/>
    <s v="4.5.10-Asistencia social"/>
    <s v="99-MULTIPROVINCIAL"/>
    <s v="00-N/A"/>
    <s v="0001-GABINETE SOCIAL DE LA PRESIDENCIA"/>
    <s v="02-GABINETE DE LA POLÍTICA SOCIAL"/>
    <x v="0"/>
    <s v="2.2-CONTRATACIÓN DE SERVICIOS"/>
    <s v="2.2.3-VIÁTICOS"/>
    <s v="10-FONDO GENERAL"/>
    <s v="No Informado-"/>
  </r>
  <r>
    <n v="4672401.9000000004"/>
    <n v="5500000"/>
    <s v="0201-PRESIDENCIA DE LA REPÚBLICA"/>
    <x v="0"/>
    <x v="0"/>
    <x v="0"/>
    <s v="4-SERVICIOS SOCIALES"/>
    <s v="4.5-Protección social"/>
    <s v="4.5.10-Asistencia social"/>
    <s v="99-MULTIPROVINCIAL"/>
    <s v="00-N/A"/>
    <s v="0001-GABINETE SOCIAL DE LA PRESIDENCIA"/>
    <s v="02-GABINETE DE LA POLÍTICA SOCIAL"/>
    <x v="0"/>
    <s v="2.2-CONTRATACIÓN DE SERVICIOS"/>
    <s v="2.2.4-TRANSPORTE Y ALMACENAJE"/>
    <s v="10-FONDO GENERAL"/>
    <s v="No Informado-"/>
  </r>
  <r>
    <n v="10290177.24"/>
    <n v="29400252"/>
    <s v="0201-PRESIDENCIA DE LA REPÚBLICA"/>
    <x v="0"/>
    <x v="0"/>
    <x v="0"/>
    <s v="4-SERVICIOS SOCIALES"/>
    <s v="4.5-Protección social"/>
    <s v="4.5.10-Asistencia social"/>
    <s v="99-MULTIPROVINCIAL"/>
    <s v="00-N/A"/>
    <s v="0001-GABINETE SOCIAL DE LA PRESIDENCIA"/>
    <s v="02-GABINETE DE LA POLÍTICA SOCIAL"/>
    <x v="0"/>
    <s v="2.2-CONTRATACIÓN DE SERVICIOS"/>
    <s v="2.2.5-ALQUILERES Y RENTAS"/>
    <s v="10-FONDO GENERAL"/>
    <s v="No Informado-"/>
  </r>
  <r>
    <n v="10660113.67"/>
    <n v="9435478"/>
    <s v="0201-PRESIDENCIA DE LA REPÚBLICA"/>
    <x v="0"/>
    <x v="0"/>
    <x v="0"/>
    <s v="4-SERVICIOS SOCIALES"/>
    <s v="4.5-Protección social"/>
    <s v="4.5.10-Asistencia social"/>
    <s v="99-MULTIPROVINCIAL"/>
    <s v="00-N/A"/>
    <s v="0001-GABINETE SOCIAL DE LA PRESIDENCIA"/>
    <s v="02-GABINETE DE LA POLÍTICA SOCIAL"/>
    <x v="0"/>
    <s v="2.2-CONTRATACIÓN DE SERVICIOS"/>
    <s v="2.2.6-SEGUROS"/>
    <s v="10-FONDO GENERAL"/>
    <s v="No Informado-"/>
  </r>
  <r>
    <n v="7070934.3600000003"/>
    <n v="44577973"/>
    <s v="0201-PRESIDENCIA DE LA REPÚBLICA"/>
    <x v="0"/>
    <x v="0"/>
    <x v="0"/>
    <s v="4-SERVICIOS SOCIALES"/>
    <s v="4.5-Protección social"/>
    <s v="4.5.10-Asistencia social"/>
    <s v="99-MULTIPROVINCIAL"/>
    <s v="00-N/A"/>
    <s v="0001-GABINETE SOCIAL DE LA PRESIDENCIA"/>
    <s v="02-GABINETE DE LA POLÍTICA SOCIAL"/>
    <x v="0"/>
    <s v="2.2-CONTRATACIÓN DE SERVICIOS"/>
    <s v="2.2.7-SERVICIOS DE CONSERVACIÓN, REPARACIONES MENORES E INSTALACIONES TEMPORALES"/>
    <s v="10-FONDO GENERAL"/>
    <s v="No Informado-"/>
  </r>
  <r>
    <n v="30925208.629999999"/>
    <n v="90130816"/>
    <s v="0201-PRESIDENCIA DE LA REPÚBLICA"/>
    <x v="0"/>
    <x v="0"/>
    <x v="0"/>
    <s v="4-SERVICIOS SOCIALES"/>
    <s v="4.5-Protección social"/>
    <s v="4.5.10-Asistencia social"/>
    <s v="99-MULTIPROVINCIAL"/>
    <s v="00-N/A"/>
    <s v="0001-GABINETE SOCIAL DE LA PRESIDENCIA"/>
    <s v="02-GABINETE DE LA POLÍTICA SOCIAL"/>
    <x v="0"/>
    <s v="2.2-CONTRATACIÓN DE SERVICIOS"/>
    <s v="2.2.8-OTROS SERVICIOS NO INCLUIDOS EN CONCEPTOS ANTERIORES"/>
    <s v="10-FONDO GENERAL"/>
    <s v="No Informado-"/>
  </r>
  <r>
    <n v="7734762.2300000004"/>
    <n v="11356170"/>
    <s v="0201-PRESIDENCIA DE LA REPÚBLICA"/>
    <x v="0"/>
    <x v="0"/>
    <x v="0"/>
    <s v="4-SERVICIOS SOCIALES"/>
    <s v="4.5-Protección social"/>
    <s v="4.5.10-Asistencia social"/>
    <s v="99-MULTIPROVINCIAL"/>
    <s v="00-N/A"/>
    <s v="0001-GABINETE SOCIAL DE LA PRESIDENCIA"/>
    <s v="02-GABINETE DE LA POLÍTICA SOCIAL"/>
    <x v="0"/>
    <s v="2.2-CONTRATACIÓN DE SERVICIOS"/>
    <s v="2.2.9-OTRAS CONTRATACIONES DE SERVICIOS"/>
    <s v="10-FONDO GENERAL"/>
    <s v="No Informado-"/>
  </r>
  <r>
    <n v="546650.9"/>
    <n v="6636550"/>
    <s v="0201-PRESIDENCIA DE LA REPÚBLICA"/>
    <x v="0"/>
    <x v="0"/>
    <x v="0"/>
    <s v="4-SERVICIOS SOCIALES"/>
    <s v="4.5-Protección social"/>
    <s v="4.5.10-Asistencia social"/>
    <s v="99-MULTIPROVINCIAL"/>
    <s v="00-N/A"/>
    <s v="0001-GABINETE SOCIAL DE LA PRESIDENCIA"/>
    <s v="02-GABINETE DE LA POLÍTICA SOCIAL"/>
    <x v="0"/>
    <s v="2.3-MATERIALES Y SUMINISTROS"/>
    <s v="2.3.1-ALIMENTOS Y PRODUCTOS AGROFORESTALES"/>
    <s v="10-FONDO GENERAL"/>
    <s v="No Informado-"/>
  </r>
  <r>
    <n v="2130903.56"/>
    <n v="7318030"/>
    <s v="0201-PRESIDENCIA DE LA REPÚBLICA"/>
    <x v="0"/>
    <x v="0"/>
    <x v="0"/>
    <s v="4-SERVICIOS SOCIALES"/>
    <s v="4.5-Protección social"/>
    <s v="4.5.10-Asistencia social"/>
    <s v="99-MULTIPROVINCIAL"/>
    <s v="00-N/A"/>
    <s v="0001-GABINETE SOCIAL DE LA PRESIDENCIA"/>
    <s v="02-GABINETE DE LA POLÍTICA SOCIAL"/>
    <x v="0"/>
    <s v="2.3-MATERIALES Y SUMINISTROS"/>
    <s v="2.3.2-TEXTILES Y VESTUARIOS"/>
    <s v="10-FONDO GENERAL"/>
    <s v="No Informado-"/>
  </r>
  <r>
    <n v="933017.57"/>
    <n v="4885110"/>
    <s v="0201-PRESIDENCIA DE LA REPÚBLICA"/>
    <x v="0"/>
    <x v="0"/>
    <x v="0"/>
    <s v="4-SERVICIOS SOCIALES"/>
    <s v="4.5-Protección social"/>
    <s v="4.5.10-Asistencia social"/>
    <s v="99-MULTIPROVINCIAL"/>
    <s v="00-N/A"/>
    <s v="0001-GABINETE SOCIAL DE LA PRESIDENCIA"/>
    <s v="02-GABINETE DE LA POLÍTICA SOCIAL"/>
    <x v="0"/>
    <s v="2.3-MATERIALES Y SUMINISTROS"/>
    <s v="2.3.3-PAPEL, CARTÓN E IMPRESOS"/>
    <s v="10-FONDO GENERAL"/>
    <s v="No Informado-"/>
  </r>
  <r>
    <n v="108235.15"/>
    <n v="850000"/>
    <s v="0201-PRESIDENCIA DE LA REPÚBLICA"/>
    <x v="0"/>
    <x v="0"/>
    <x v="0"/>
    <s v="4-SERVICIOS SOCIALES"/>
    <s v="4.5-Protección social"/>
    <s v="4.5.10-Asistencia social"/>
    <s v="99-MULTIPROVINCIAL"/>
    <s v="00-N/A"/>
    <s v="0001-GABINETE SOCIAL DE LA PRESIDENCIA"/>
    <s v="02-GABINETE DE LA POLÍTICA SOCIAL"/>
    <x v="0"/>
    <s v="2.3-MATERIALES Y SUMINISTROS"/>
    <s v="2.3.4-PRODUCTOS FARMACÉUTICOS"/>
    <s v="10-FONDO GENERAL"/>
    <s v="No Informado-"/>
  </r>
  <r>
    <n v="52538"/>
    <n v="1905300"/>
    <s v="0201-PRESIDENCIA DE LA REPÚBLICA"/>
    <x v="0"/>
    <x v="0"/>
    <x v="0"/>
    <s v="4-SERVICIOS SOCIALES"/>
    <s v="4.5-Protección social"/>
    <s v="4.5.10-Asistencia social"/>
    <s v="99-MULTIPROVINCIAL"/>
    <s v="00-N/A"/>
    <s v="0001-GABINETE SOCIAL DE LA PRESIDENCIA"/>
    <s v="02-GABINETE DE LA POLÍTICA SOCIAL"/>
    <x v="0"/>
    <s v="2.3-MATERIALES Y SUMINISTROS"/>
    <s v="2.3.5-CUERO, CAUCHO Y PLÁSTICO"/>
    <s v="10-FONDO GENERAL"/>
    <s v="No Informado-"/>
  </r>
  <r>
    <n v="918251.55"/>
    <n v="3705107"/>
    <s v="0201-PRESIDENCIA DE LA REPÚBLICA"/>
    <x v="0"/>
    <x v="0"/>
    <x v="0"/>
    <s v="4-SERVICIOS SOCIALES"/>
    <s v="4.5-Protección social"/>
    <s v="4.5.10-Asistencia social"/>
    <s v="99-MULTIPROVINCIAL"/>
    <s v="00-N/A"/>
    <s v="0001-GABINETE SOCIAL DE LA PRESIDENCIA"/>
    <s v="02-GABINETE DE LA POLÍTICA SOCIAL"/>
    <x v="0"/>
    <s v="2.3-MATERIALES Y SUMINISTROS"/>
    <s v="2.3.6-PRODUCTOS DE MINERALES, METÁLICOS Y NO METÁLICOS"/>
    <s v="10-FONDO GENERAL"/>
    <s v="No Informado-"/>
  </r>
  <r>
    <n v="7118886.0499999998"/>
    <n v="17290177"/>
    <s v="0201-PRESIDENCIA DE LA REPÚBLICA"/>
    <x v="0"/>
    <x v="0"/>
    <x v="0"/>
    <s v="4-SERVICIOS SOCIALES"/>
    <s v="4.5-Protección social"/>
    <s v="4.5.10-Asistencia social"/>
    <s v="99-MULTIPROVINCIAL"/>
    <s v="00-N/A"/>
    <s v="0001-GABINETE SOCIAL DE LA PRESIDENCIA"/>
    <s v="02-GABINETE DE LA POLÍTICA SOCIAL"/>
    <x v="0"/>
    <s v="2.3-MATERIALES Y SUMINISTROS"/>
    <s v="2.3.7-COMBUSTIBLES, LUBRICANTES, PRODUCTOS QUÍMICOS Y CONEXOS"/>
    <s v="10-FONDO GENERAL"/>
    <s v="No Informado-"/>
  </r>
  <r>
    <n v="12345820.939999999"/>
    <n v="69953078"/>
    <s v="0201-PRESIDENCIA DE LA REPÚBLICA"/>
    <x v="0"/>
    <x v="0"/>
    <x v="0"/>
    <s v="4-SERVICIOS SOCIALES"/>
    <s v="4.5-Protección social"/>
    <s v="4.5.10-Asistencia social"/>
    <s v="99-MULTIPROVINCIAL"/>
    <s v="00-N/A"/>
    <s v="0001-GABINETE SOCIAL DE LA PRESIDENCIA"/>
    <s v="02-GABINETE DE LA POLÍTICA SOCIAL"/>
    <x v="0"/>
    <s v="2.3-MATERIALES Y SUMINISTROS"/>
    <s v="2.3.9-PRODUCTOS Y ÚTILES VARIOS"/>
    <s v="10-FONDO GENERAL"/>
    <s v="No Informado-"/>
  </r>
  <r>
    <n v="14134699.380000001"/>
    <n v="25550000"/>
    <s v="0201-PRESIDENCIA DE LA REPÚBLICA"/>
    <x v="0"/>
    <x v="0"/>
    <x v="0"/>
    <s v="4-SERVICIOS SOCIALES"/>
    <s v="4.5-Protección social"/>
    <s v="4.5.10-Asistencia social"/>
    <s v="99-MULTIPROVINCIAL"/>
    <s v="00-N/A"/>
    <s v="0003-PLAN PRESIDENCIAL CONTRA LA POBREZA"/>
    <s v="02-GABINETE DE LA POLÍTICA SOCIAL"/>
    <x v="0"/>
    <s v="2.2-CONTRATACIÓN DE SERVICIOS"/>
    <s v="2.2.1-SERVICIOS BÁSICOS"/>
    <s v="10-FONDO GENERAL"/>
    <s v="No Informado-"/>
  </r>
  <r>
    <n v="852752.4"/>
    <n v="6850000"/>
    <s v="0201-PRESIDENCIA DE LA REPÚBLICA"/>
    <x v="0"/>
    <x v="0"/>
    <x v="0"/>
    <s v="4-SERVICIOS SOCIALES"/>
    <s v="4.5-Protección social"/>
    <s v="4.5.10-Asistencia social"/>
    <s v="99-MULTIPROVINCIAL"/>
    <s v="00-N/A"/>
    <s v="0003-PLAN PRESIDENCIAL CONTRA LA POBREZA"/>
    <s v="02-GABINETE DE LA POLÍTICA SOCIAL"/>
    <x v="0"/>
    <s v="2.2-CONTRATACIÓN DE SERVICIOS"/>
    <s v="2.2.2-PUBLICIDAD, IMPRESIÓN Y ENCUADERNACIÓN"/>
    <s v="10-FONDO GENERAL"/>
    <s v="No Informado-"/>
  </r>
  <r>
    <n v="0"/>
    <n v="15000000"/>
    <s v="0201-PRESIDENCIA DE LA REPÚBLICA"/>
    <x v="0"/>
    <x v="0"/>
    <x v="0"/>
    <s v="4-SERVICIOS SOCIALES"/>
    <s v="4.5-Protección social"/>
    <s v="4.5.10-Asistencia social"/>
    <s v="99-MULTIPROVINCIAL"/>
    <s v="00-N/A"/>
    <s v="0003-PLAN PRESIDENCIAL CONTRA LA POBREZA"/>
    <s v="02-GABINETE DE LA POLÍTICA SOCIAL"/>
    <x v="0"/>
    <s v="2.2-CONTRATACIÓN DE SERVICIOS"/>
    <s v="2.2.3-VIÁTICOS"/>
    <s v="10-FONDO GENERAL"/>
    <s v="No Informado-"/>
  </r>
  <r>
    <n v="1299999.24"/>
    <n v="620000"/>
    <s v="0201-PRESIDENCIA DE LA REPÚBLICA"/>
    <x v="0"/>
    <x v="0"/>
    <x v="0"/>
    <s v="4-SERVICIOS SOCIALES"/>
    <s v="4.5-Protección social"/>
    <s v="4.5.10-Asistencia social"/>
    <s v="99-MULTIPROVINCIAL"/>
    <s v="00-N/A"/>
    <s v="0003-PLAN PRESIDENCIAL CONTRA LA POBREZA"/>
    <s v="02-GABINETE DE LA POLÍTICA SOCIAL"/>
    <x v="0"/>
    <s v="2.2-CONTRATACIÓN DE SERVICIOS"/>
    <s v="2.2.4-TRANSPORTE Y ALMACENAJE"/>
    <s v="10-FONDO GENERAL"/>
    <s v="No Informado-"/>
  </r>
  <r>
    <n v="65343080.990000002"/>
    <n v="53000000"/>
    <s v="0201-PRESIDENCIA DE LA REPÚBLICA"/>
    <x v="0"/>
    <x v="0"/>
    <x v="0"/>
    <s v="4-SERVICIOS SOCIALES"/>
    <s v="4.5-Protección social"/>
    <s v="4.5.10-Asistencia social"/>
    <s v="99-MULTIPROVINCIAL"/>
    <s v="00-N/A"/>
    <s v="0003-PLAN PRESIDENCIAL CONTRA LA POBREZA"/>
    <s v="02-GABINETE DE LA POLÍTICA SOCIAL"/>
    <x v="0"/>
    <s v="2.2-CONTRATACIÓN DE SERVICIOS"/>
    <s v="2.2.5-ALQUILERES Y RENTAS"/>
    <s v="10-FONDO GENERAL"/>
    <s v="No Informado-"/>
  </r>
  <r>
    <n v="7352327.9299999997"/>
    <n v="10000000"/>
    <s v="0201-PRESIDENCIA DE LA REPÚBLICA"/>
    <x v="0"/>
    <x v="0"/>
    <x v="0"/>
    <s v="4-SERVICIOS SOCIALES"/>
    <s v="4.5-Protección social"/>
    <s v="4.5.10-Asistencia social"/>
    <s v="99-MULTIPROVINCIAL"/>
    <s v="00-N/A"/>
    <s v="0003-PLAN PRESIDENCIAL CONTRA LA POBREZA"/>
    <s v="02-GABINETE DE LA POLÍTICA SOCIAL"/>
    <x v="0"/>
    <s v="2.2-CONTRATACIÓN DE SERVICIOS"/>
    <s v="2.2.6-SEGUROS"/>
    <s v="10-FONDO GENERAL"/>
    <s v="No Informado-"/>
  </r>
  <r>
    <n v="2353716.6800000002"/>
    <n v="20370000"/>
    <s v="0201-PRESIDENCIA DE LA REPÚBLICA"/>
    <x v="0"/>
    <x v="0"/>
    <x v="0"/>
    <s v="4-SERVICIOS SOCIALES"/>
    <s v="4.5-Protección social"/>
    <s v="4.5.10-Asistencia social"/>
    <s v="99-MULTIPROVINCIAL"/>
    <s v="00-N/A"/>
    <s v="0003-PLAN PRESIDENCIAL CONTRA LA POBREZA"/>
    <s v="02-GABINETE DE LA POLÍTICA SOCIAL"/>
    <x v="0"/>
    <s v="2.2-CONTRATACIÓN DE SERVICIOS"/>
    <s v="2.2.7-SERVICIOS DE CONSERVACIÓN, REPARACIONES MENORES E INSTALACIONES TEMPORALES"/>
    <s v="10-FONDO GENERAL"/>
    <s v="No Informado-"/>
  </r>
  <r>
    <n v="8873964.3699999992"/>
    <n v="32100000"/>
    <s v="0201-PRESIDENCIA DE LA REPÚBLICA"/>
    <x v="0"/>
    <x v="0"/>
    <x v="0"/>
    <s v="4-SERVICIOS SOCIALES"/>
    <s v="4.5-Protección social"/>
    <s v="4.5.10-Asistencia social"/>
    <s v="99-MULTIPROVINCIAL"/>
    <s v="00-N/A"/>
    <s v="0003-PLAN PRESIDENCIAL CONTRA LA POBREZA"/>
    <s v="02-GABINETE DE LA POLÍTICA SOCIAL"/>
    <x v="0"/>
    <s v="2.2-CONTRATACIÓN DE SERVICIOS"/>
    <s v="2.2.8-OTROS SERVICIOS NO INCLUIDOS EN CONCEPTOS ANTERIORES"/>
    <s v="10-FONDO GENERAL"/>
    <s v="No Informado-"/>
  </r>
  <r>
    <n v="2480000"/>
    <n v="3040000"/>
    <s v="0201-PRESIDENCIA DE LA REPÚBLICA"/>
    <x v="0"/>
    <x v="0"/>
    <x v="0"/>
    <s v="4-SERVICIOS SOCIALES"/>
    <s v="4.5-Protección social"/>
    <s v="4.5.10-Asistencia social"/>
    <s v="99-MULTIPROVINCIAL"/>
    <s v="00-N/A"/>
    <s v="0003-PLAN PRESIDENCIAL CONTRA LA POBREZA"/>
    <s v="02-GABINETE DE LA POLÍTICA SOCIAL"/>
    <x v="0"/>
    <s v="2.2-CONTRATACIÓN DE SERVICIOS"/>
    <s v="2.2.9-OTRAS CONTRATACIONES DE SERVICIOS"/>
    <s v="10-FONDO GENERAL"/>
    <s v="No Informado-"/>
  </r>
  <r>
    <n v="0"/>
    <n v="200000"/>
    <s v="0201-PRESIDENCIA DE LA REPÚBLICA"/>
    <x v="0"/>
    <x v="0"/>
    <x v="0"/>
    <s v="4-SERVICIOS SOCIALES"/>
    <s v="4.5-Protección social"/>
    <s v="4.5.10-Asistencia social"/>
    <s v="99-MULTIPROVINCIAL"/>
    <s v="00-N/A"/>
    <s v="0003-PLAN PRESIDENCIAL CONTRA LA POBREZA"/>
    <s v="02-GABINETE DE LA POLÍTICA SOCIAL"/>
    <x v="0"/>
    <s v="2.3-MATERIALES Y SUMINISTROS"/>
    <s v="2.3.1-ALIMENTOS Y PRODUCTOS AGROFORESTALES"/>
    <s v="10-FONDO GENERAL"/>
    <s v="No Informado-"/>
  </r>
  <r>
    <n v="0"/>
    <n v="0"/>
    <s v="0201-PRESIDENCIA DE LA REPÚBLICA"/>
    <x v="0"/>
    <x v="0"/>
    <x v="0"/>
    <s v="4-SERVICIOS SOCIALES"/>
    <s v="4.5-Protección social"/>
    <s v="4.5.10-Asistencia social"/>
    <s v="99-MULTIPROVINCIAL"/>
    <s v="00-N/A"/>
    <s v="0003-PLAN PRESIDENCIAL CONTRA LA POBREZA"/>
    <s v="02-GABINETE DE LA POLÍTICA SOCIAL"/>
    <x v="0"/>
    <s v="2.3-MATERIALES Y SUMINISTROS"/>
    <s v="2.3.1-ALIMENTOS Y PRODUCTOS AGROFORESTALES"/>
    <s v="50-CRÉDITO INTERNO"/>
    <s v="No Informado-"/>
  </r>
  <r>
    <n v="1943999.9"/>
    <n v="7400000"/>
    <s v="0201-PRESIDENCIA DE LA REPÚBLICA"/>
    <x v="0"/>
    <x v="0"/>
    <x v="0"/>
    <s v="4-SERVICIOS SOCIALES"/>
    <s v="4.5-Protección social"/>
    <s v="4.5.10-Asistencia social"/>
    <s v="99-MULTIPROVINCIAL"/>
    <s v="00-N/A"/>
    <s v="0003-PLAN PRESIDENCIAL CONTRA LA POBREZA"/>
    <s v="02-GABINETE DE LA POLÍTICA SOCIAL"/>
    <x v="0"/>
    <s v="2.3-MATERIALES Y SUMINISTROS"/>
    <s v="2.3.2-TEXTILES Y VESTUARIOS"/>
    <s v="10-FONDO GENERAL"/>
    <s v="No Informado-"/>
  </r>
  <r>
    <n v="699900"/>
    <n v="3200000"/>
    <s v="0201-PRESIDENCIA DE LA REPÚBLICA"/>
    <x v="0"/>
    <x v="0"/>
    <x v="0"/>
    <s v="4-SERVICIOS SOCIALES"/>
    <s v="4.5-Protección social"/>
    <s v="4.5.10-Asistencia social"/>
    <s v="99-MULTIPROVINCIAL"/>
    <s v="00-N/A"/>
    <s v="0003-PLAN PRESIDENCIAL CONTRA LA POBREZA"/>
    <s v="02-GABINETE DE LA POLÍTICA SOCIAL"/>
    <x v="0"/>
    <s v="2.3-MATERIALES Y SUMINISTROS"/>
    <s v="2.3.3-PAPEL, CARTÓN E IMPRESOS"/>
    <s v="10-FONDO GENERAL"/>
    <s v="No Informado-"/>
  </r>
  <r>
    <n v="336000.09"/>
    <n v="8010000"/>
    <s v="0201-PRESIDENCIA DE LA REPÚBLICA"/>
    <x v="0"/>
    <x v="0"/>
    <x v="0"/>
    <s v="4-SERVICIOS SOCIALES"/>
    <s v="4.5-Protección social"/>
    <s v="4.5.10-Asistencia social"/>
    <s v="99-MULTIPROVINCIAL"/>
    <s v="00-N/A"/>
    <s v="0003-PLAN PRESIDENCIAL CONTRA LA POBREZA"/>
    <s v="02-GABINETE DE LA POLÍTICA SOCIAL"/>
    <x v="0"/>
    <s v="2.3-MATERIALES Y SUMINISTROS"/>
    <s v="2.3.5-CUERO, CAUCHO Y PLÁSTICO"/>
    <s v="10-FONDO GENERAL"/>
    <s v="No Informado-"/>
  </r>
  <r>
    <n v="853097.96"/>
    <n v="1550000"/>
    <s v="0201-PRESIDENCIA DE LA REPÚBLICA"/>
    <x v="0"/>
    <x v="0"/>
    <x v="0"/>
    <s v="4-SERVICIOS SOCIALES"/>
    <s v="4.5-Protección social"/>
    <s v="4.5.10-Asistencia social"/>
    <s v="99-MULTIPROVINCIAL"/>
    <s v="00-N/A"/>
    <s v="0003-PLAN PRESIDENCIAL CONTRA LA POBREZA"/>
    <s v="02-GABINETE DE LA POLÍTICA SOCIAL"/>
    <x v="0"/>
    <s v="2.3-MATERIALES Y SUMINISTROS"/>
    <s v="2.3.6-PRODUCTOS DE MINERALES, METÁLICOS Y NO METÁLICOS"/>
    <s v="10-FONDO GENERAL"/>
    <s v="No Informado-"/>
  </r>
  <r>
    <n v="0"/>
    <n v="0"/>
    <s v="0201-PRESIDENCIA DE LA REPÚBLICA"/>
    <x v="0"/>
    <x v="0"/>
    <x v="0"/>
    <s v="4-SERVICIOS SOCIALES"/>
    <s v="4.5-Protección social"/>
    <s v="4.5.10-Asistencia social"/>
    <s v="99-MULTIPROVINCIAL"/>
    <s v="00-N/A"/>
    <s v="0003-PLAN PRESIDENCIAL CONTRA LA POBREZA"/>
    <s v="02-GABINETE DE LA POLÍTICA SOCIAL"/>
    <x v="0"/>
    <s v="2.3-MATERIALES Y SUMINISTROS"/>
    <s v="2.3.6-PRODUCTOS DE MINERALES, METÁLICOS Y NO METÁLICOS"/>
    <s v="50-CRÉDITO INTERNO"/>
    <s v="No Informado-"/>
  </r>
  <r>
    <n v="11747604.6"/>
    <n v="32000000"/>
    <s v="0201-PRESIDENCIA DE LA REPÚBLICA"/>
    <x v="0"/>
    <x v="0"/>
    <x v="0"/>
    <s v="4-SERVICIOS SOCIALES"/>
    <s v="4.5-Protección social"/>
    <s v="4.5.10-Asistencia social"/>
    <s v="99-MULTIPROVINCIAL"/>
    <s v="00-N/A"/>
    <s v="0003-PLAN PRESIDENCIAL CONTRA LA POBREZA"/>
    <s v="02-GABINETE DE LA POLÍTICA SOCIAL"/>
    <x v="0"/>
    <s v="2.3-MATERIALES Y SUMINISTROS"/>
    <s v="2.3.7-COMBUSTIBLES, LUBRICANTES, PRODUCTOS QUÍMICOS Y CONEXOS"/>
    <s v="10-FONDO GENERAL"/>
    <s v="No Informado-"/>
  </r>
  <r>
    <n v="0"/>
    <n v="0"/>
    <s v="0201-PRESIDENCIA DE LA REPÚBLICA"/>
    <x v="0"/>
    <x v="0"/>
    <x v="0"/>
    <s v="4-SERVICIOS SOCIALES"/>
    <s v="4.5-Protección social"/>
    <s v="4.5.10-Asistencia social"/>
    <s v="99-MULTIPROVINCIAL"/>
    <s v="00-N/A"/>
    <s v="0003-PLAN PRESIDENCIAL CONTRA LA POBREZA"/>
    <s v="02-GABINETE DE LA POLÍTICA SOCIAL"/>
    <x v="0"/>
    <s v="2.3-MATERIALES Y SUMINISTROS"/>
    <s v="2.3.7-COMBUSTIBLES, LUBRICANTES, PRODUCTOS QUÍMICOS Y CONEXOS"/>
    <s v="50-CRÉDITO INTERNO"/>
    <s v="No Informado-"/>
  </r>
  <r>
    <n v="23828431.359999999"/>
    <n v="25050000"/>
    <s v="0201-PRESIDENCIA DE LA REPÚBLICA"/>
    <x v="0"/>
    <x v="0"/>
    <x v="0"/>
    <s v="4-SERVICIOS SOCIALES"/>
    <s v="4.5-Protección social"/>
    <s v="4.5.10-Asistencia social"/>
    <s v="99-MULTIPROVINCIAL"/>
    <s v="00-N/A"/>
    <s v="0003-PLAN PRESIDENCIAL CONTRA LA POBREZA"/>
    <s v="02-GABINETE DE LA POLÍTICA SOCIAL"/>
    <x v="0"/>
    <s v="2.3-MATERIALES Y SUMINISTROS"/>
    <s v="2.3.9-PRODUCTOS Y ÚTILES VARIOS"/>
    <s v="10-FONDO GENERAL"/>
    <s v="No Informado-"/>
  </r>
  <r>
    <n v="0"/>
    <n v="0"/>
    <s v="0201-PRESIDENCIA DE LA REPÚBLICA"/>
    <x v="0"/>
    <x v="0"/>
    <x v="0"/>
    <s v="4-SERVICIOS SOCIALES"/>
    <s v="4.5-Protección social"/>
    <s v="4.5.10-Asistencia social"/>
    <s v="99-MULTIPROVINCIAL"/>
    <s v="00-N/A"/>
    <s v="0003-PLAN PRESIDENCIAL CONTRA LA POBREZA"/>
    <s v="02-GABINETE DE LA POLÍTICA SOCIAL"/>
    <x v="0"/>
    <s v="2.3-MATERIALES Y SUMINISTROS"/>
    <s v="2.3.9-PRODUCTOS Y ÚTILES VARIOS"/>
    <s v="50-CRÉDITO INTERNO"/>
    <s v="No Informado-"/>
  </r>
  <r>
    <n v="4975120.58"/>
    <n v="8120530"/>
    <s v="0201-PRESIDENCIA DE LA REPÚBLICA"/>
    <x v="0"/>
    <x v="0"/>
    <x v="0"/>
    <s v="4-SERVICIOS SOCIALES"/>
    <s v="4.5-Protección social"/>
    <s v="4.5.10-Asistencia social"/>
    <s v="99-MULTIPROVINCIAL"/>
    <s v="00-N/A"/>
    <s v="0004-COMISION PRESIDENCIAL DE APOYO AL DESARROLLO BARRIAL"/>
    <s v="02-GABINETE DE LA POLÍTICA SOCIAL"/>
    <x v="0"/>
    <s v="2.2-CONTRATACIÓN DE SERVICIOS"/>
    <s v="2.2.1-SERVICIOS BÁSICOS"/>
    <s v="10-FONDO GENERAL"/>
    <s v="No Informado-"/>
  </r>
  <r>
    <n v="362290.68"/>
    <n v="2562000"/>
    <s v="0201-PRESIDENCIA DE LA REPÚBLICA"/>
    <x v="0"/>
    <x v="0"/>
    <x v="0"/>
    <s v="4-SERVICIOS SOCIALES"/>
    <s v="4.5-Protección social"/>
    <s v="4.5.10-Asistencia social"/>
    <s v="99-MULTIPROVINCIAL"/>
    <s v="00-N/A"/>
    <s v="0004-COMISION PRESIDENCIAL DE APOYO AL DESARROLLO BARRIAL"/>
    <s v="02-GABINETE DE LA POLÍTICA SOCIAL"/>
    <x v="0"/>
    <s v="2.2-CONTRATACIÓN DE SERVICIOS"/>
    <s v="2.2.2-PUBLICIDAD, IMPRESIÓN Y ENCUADERNACIÓN"/>
    <s v="10-FONDO GENERAL"/>
    <s v="No Informado-"/>
  </r>
  <r>
    <n v="671508.4"/>
    <n v="2160000"/>
    <s v="0201-PRESIDENCIA DE LA REPÚBLICA"/>
    <x v="0"/>
    <x v="0"/>
    <x v="0"/>
    <s v="4-SERVICIOS SOCIALES"/>
    <s v="4.5-Protección social"/>
    <s v="4.5.10-Asistencia social"/>
    <s v="99-MULTIPROVINCIAL"/>
    <s v="00-N/A"/>
    <s v="0004-COMISION PRESIDENCIAL DE APOYO AL DESARROLLO BARRIAL"/>
    <s v="02-GABINETE DE LA POLÍTICA SOCIAL"/>
    <x v="0"/>
    <s v="2.2-CONTRATACIÓN DE SERVICIOS"/>
    <s v="2.2.3-VIÁTICOS"/>
    <s v="10-FONDO GENERAL"/>
    <s v="No Informado-"/>
  </r>
  <r>
    <n v="0"/>
    <n v="0"/>
    <s v="0201-PRESIDENCIA DE LA REPÚBLICA"/>
    <x v="0"/>
    <x v="0"/>
    <x v="0"/>
    <s v="4-SERVICIOS SOCIALES"/>
    <s v="4.5-Protección social"/>
    <s v="4.5.10-Asistencia social"/>
    <s v="99-MULTIPROVINCIAL"/>
    <s v="00-N/A"/>
    <s v="0004-COMISION PRESIDENCIAL DE APOYO AL DESARROLLO BARRIAL"/>
    <s v="02-GABINETE DE LA POLÍTICA SOCIAL"/>
    <x v="0"/>
    <s v="2.2-CONTRATACIÓN DE SERVICIOS"/>
    <s v="2.2.4-TRANSPORTE Y ALMACENAJE"/>
    <s v="10-FONDO GENERAL"/>
    <s v="No Informado-"/>
  </r>
  <r>
    <n v="11453672.82"/>
    <n v="22498831"/>
    <s v="0201-PRESIDENCIA DE LA REPÚBLICA"/>
    <x v="0"/>
    <x v="0"/>
    <x v="0"/>
    <s v="4-SERVICIOS SOCIALES"/>
    <s v="4.5-Protección social"/>
    <s v="4.5.10-Asistencia social"/>
    <s v="99-MULTIPROVINCIAL"/>
    <s v="00-N/A"/>
    <s v="0004-COMISION PRESIDENCIAL DE APOYO AL DESARROLLO BARRIAL"/>
    <s v="02-GABINETE DE LA POLÍTICA SOCIAL"/>
    <x v="0"/>
    <s v="2.2-CONTRATACIÓN DE SERVICIOS"/>
    <s v="2.2.5-ALQUILERES Y RENTAS"/>
    <s v="10-FONDO GENERAL"/>
    <s v="No Informado-"/>
  </r>
  <r>
    <n v="436981.93"/>
    <n v="2040965"/>
    <s v="0201-PRESIDENCIA DE LA REPÚBLICA"/>
    <x v="0"/>
    <x v="0"/>
    <x v="0"/>
    <s v="4-SERVICIOS SOCIALES"/>
    <s v="4.5-Protección social"/>
    <s v="4.5.10-Asistencia social"/>
    <s v="99-MULTIPROVINCIAL"/>
    <s v="00-N/A"/>
    <s v="0004-COMISION PRESIDENCIAL DE APOYO AL DESARROLLO BARRIAL"/>
    <s v="02-GABINETE DE LA POLÍTICA SOCIAL"/>
    <x v="0"/>
    <s v="2.2-CONTRATACIÓN DE SERVICIOS"/>
    <s v="2.2.6-SEGUROS"/>
    <s v="10-FONDO GENERAL"/>
    <s v="No Informado-"/>
  </r>
  <r>
    <n v="1579973.98"/>
    <n v="4929520"/>
    <s v="0201-PRESIDENCIA DE LA REPÚBLICA"/>
    <x v="0"/>
    <x v="0"/>
    <x v="0"/>
    <s v="4-SERVICIOS SOCIALES"/>
    <s v="4.5-Protección social"/>
    <s v="4.5.10-Asistencia social"/>
    <s v="99-MULTIPROVINCIAL"/>
    <s v="00-N/A"/>
    <s v="0004-COMISION PRESIDENCIAL DE APOYO AL DESARROLLO BARRIAL"/>
    <s v="02-GABINETE DE LA POLÍTICA SOCIAL"/>
    <x v="0"/>
    <s v="2.2-CONTRATACIÓN DE SERVICIOS"/>
    <s v="2.2.7-SERVICIOS DE CONSERVACIÓN, REPARACIONES MENORES E INSTALACIONES TEMPORALES"/>
    <s v="10-FONDO GENERAL"/>
    <s v="No Informado-"/>
  </r>
  <r>
    <n v="2834532.4"/>
    <n v="14550900"/>
    <s v="0201-PRESIDENCIA DE LA REPÚBLICA"/>
    <x v="0"/>
    <x v="0"/>
    <x v="0"/>
    <s v="4-SERVICIOS SOCIALES"/>
    <s v="4.5-Protección social"/>
    <s v="4.5.10-Asistencia social"/>
    <s v="99-MULTIPROVINCIAL"/>
    <s v="00-N/A"/>
    <s v="0004-COMISION PRESIDENCIAL DE APOYO AL DESARROLLO BARRIAL"/>
    <s v="02-GABINETE DE LA POLÍTICA SOCIAL"/>
    <x v="0"/>
    <s v="2.2-CONTRATACIÓN DE SERVICIOS"/>
    <s v="2.2.8-OTROS SERVICIOS NO INCLUIDOS EN CONCEPTOS ANTERIORES"/>
    <s v="10-FONDO GENERAL"/>
    <s v="No Informado-"/>
  </r>
  <r>
    <n v="3525851.8"/>
    <n v="7531189"/>
    <s v="0201-PRESIDENCIA DE LA REPÚBLICA"/>
    <x v="0"/>
    <x v="0"/>
    <x v="0"/>
    <s v="4-SERVICIOS SOCIALES"/>
    <s v="4.5-Protección social"/>
    <s v="4.5.10-Asistencia social"/>
    <s v="99-MULTIPROVINCIAL"/>
    <s v="00-N/A"/>
    <s v="0004-COMISION PRESIDENCIAL DE APOYO AL DESARROLLO BARRIAL"/>
    <s v="02-GABINETE DE LA POLÍTICA SOCIAL"/>
    <x v="0"/>
    <s v="2.2-CONTRATACIÓN DE SERVICIOS"/>
    <s v="2.2.9-OTRAS CONTRATACIONES DE SERVICIOS"/>
    <s v="10-FONDO GENERAL"/>
    <s v="No Informado-"/>
  </r>
  <r>
    <n v="947815.5"/>
    <n v="3552009"/>
    <s v="0201-PRESIDENCIA DE LA REPÚBLICA"/>
    <x v="0"/>
    <x v="0"/>
    <x v="0"/>
    <s v="4-SERVICIOS SOCIALES"/>
    <s v="4.5-Protección social"/>
    <s v="4.5.10-Asistencia social"/>
    <s v="99-MULTIPROVINCIAL"/>
    <s v="00-N/A"/>
    <s v="0004-COMISION PRESIDENCIAL DE APOYO AL DESARROLLO BARRIAL"/>
    <s v="02-GABINETE DE LA POLÍTICA SOCIAL"/>
    <x v="0"/>
    <s v="2.3-MATERIALES Y SUMINISTROS"/>
    <s v="2.3.1-ALIMENTOS Y PRODUCTOS AGROFORESTALES"/>
    <s v="10-FONDO GENERAL"/>
    <s v="No Informado-"/>
  </r>
  <r>
    <n v="1790520.2"/>
    <n v="6809622"/>
    <s v="0201-PRESIDENCIA DE LA REPÚBLICA"/>
    <x v="0"/>
    <x v="0"/>
    <x v="0"/>
    <s v="4-SERVICIOS SOCIALES"/>
    <s v="4.5-Protección social"/>
    <s v="4.5.10-Asistencia social"/>
    <s v="99-MULTIPROVINCIAL"/>
    <s v="00-N/A"/>
    <s v="0004-COMISION PRESIDENCIAL DE APOYO AL DESARROLLO BARRIAL"/>
    <s v="02-GABINETE DE LA POLÍTICA SOCIAL"/>
    <x v="0"/>
    <s v="2.3-MATERIALES Y SUMINISTROS"/>
    <s v="2.3.2-TEXTILES Y VESTUARIOS"/>
    <s v="10-FONDO GENERAL"/>
    <s v="No Informado-"/>
  </r>
  <r>
    <n v="428565.38"/>
    <n v="2078321"/>
    <s v="0201-PRESIDENCIA DE LA REPÚBLICA"/>
    <x v="0"/>
    <x v="0"/>
    <x v="0"/>
    <s v="4-SERVICIOS SOCIALES"/>
    <s v="4.5-Protección social"/>
    <s v="4.5.10-Asistencia social"/>
    <s v="99-MULTIPROVINCIAL"/>
    <s v="00-N/A"/>
    <s v="0004-COMISION PRESIDENCIAL DE APOYO AL DESARROLLO BARRIAL"/>
    <s v="02-GABINETE DE LA POLÍTICA SOCIAL"/>
    <x v="0"/>
    <s v="2.3-MATERIALES Y SUMINISTROS"/>
    <s v="2.3.3-PAPEL, CARTÓN E IMPRESOS"/>
    <s v="10-FONDO GENERAL"/>
    <s v="No Informado-"/>
  </r>
  <r>
    <n v="621218.07999999996"/>
    <n v="661600"/>
    <s v="0201-PRESIDENCIA DE LA REPÚBLICA"/>
    <x v="0"/>
    <x v="0"/>
    <x v="0"/>
    <s v="4-SERVICIOS SOCIALES"/>
    <s v="4.5-Protección social"/>
    <s v="4.5.10-Asistencia social"/>
    <s v="99-MULTIPROVINCIAL"/>
    <s v="00-N/A"/>
    <s v="0004-COMISION PRESIDENCIAL DE APOYO AL DESARROLLO BARRIAL"/>
    <s v="02-GABINETE DE LA POLÍTICA SOCIAL"/>
    <x v="0"/>
    <s v="2.3-MATERIALES Y SUMINISTROS"/>
    <s v="2.3.5-CUERO, CAUCHO Y PLÁSTICO"/>
    <s v="10-FONDO GENERAL"/>
    <s v="No Informado-"/>
  </r>
  <r>
    <n v="2808.4"/>
    <n v="104244"/>
    <s v="0201-PRESIDENCIA DE LA REPÚBLICA"/>
    <x v="0"/>
    <x v="0"/>
    <x v="0"/>
    <s v="4-SERVICIOS SOCIALES"/>
    <s v="4.5-Protección social"/>
    <s v="4.5.10-Asistencia social"/>
    <s v="99-MULTIPROVINCIAL"/>
    <s v="00-N/A"/>
    <s v="0004-COMISION PRESIDENCIAL DE APOYO AL DESARROLLO BARRIAL"/>
    <s v="02-GABINETE DE LA POLÍTICA SOCIAL"/>
    <x v="0"/>
    <s v="2.3-MATERIALES Y SUMINISTROS"/>
    <s v="2.3.6-PRODUCTOS DE MINERALES, METÁLICOS Y NO METÁLICOS"/>
    <s v="10-FONDO GENERAL"/>
    <s v="No Informado-"/>
  </r>
  <r>
    <n v="5494818.7000000002"/>
    <n v="10448880"/>
    <s v="0201-PRESIDENCIA DE LA REPÚBLICA"/>
    <x v="0"/>
    <x v="0"/>
    <x v="0"/>
    <s v="4-SERVICIOS SOCIALES"/>
    <s v="4.5-Protección social"/>
    <s v="4.5.10-Asistencia social"/>
    <s v="99-MULTIPROVINCIAL"/>
    <s v="00-N/A"/>
    <s v="0004-COMISION PRESIDENCIAL DE APOYO AL DESARROLLO BARRIAL"/>
    <s v="02-GABINETE DE LA POLÍTICA SOCIAL"/>
    <x v="0"/>
    <s v="2.3-MATERIALES Y SUMINISTROS"/>
    <s v="2.3.7-COMBUSTIBLES, LUBRICANTES, PRODUCTOS QUÍMICOS Y CONEXOS"/>
    <s v="10-FONDO GENERAL"/>
    <s v="No Informado-"/>
  </r>
  <r>
    <n v="2425444.21"/>
    <n v="14221342"/>
    <s v="0201-PRESIDENCIA DE LA REPÚBLICA"/>
    <x v="0"/>
    <x v="0"/>
    <x v="0"/>
    <s v="4-SERVICIOS SOCIALES"/>
    <s v="4.5-Protección social"/>
    <s v="4.5.10-Asistencia social"/>
    <s v="99-MULTIPROVINCIAL"/>
    <s v="00-N/A"/>
    <s v="0004-COMISION PRESIDENCIAL DE APOYO AL DESARROLLO BARRIAL"/>
    <s v="02-GABINETE DE LA POLÍTICA SOCIAL"/>
    <x v="0"/>
    <s v="2.3-MATERIALES Y SUMINISTROS"/>
    <s v="2.3.9-PRODUCTOS Y ÚTILES VARIOS"/>
    <s v="10-FONDO GENERAL"/>
    <s v="No Informado-"/>
  </r>
  <r>
    <n v="78997775.030000001"/>
    <n v="124148689"/>
    <s v="0201-PRESIDENCIA DE LA REPÚBLICA"/>
    <x v="0"/>
    <x v="0"/>
    <x v="0"/>
    <s v="4-SERVICIOS SOCIALES"/>
    <s v="4.5-Protección social"/>
    <s v="4.5.10-Asistencia social"/>
    <s v="99-MULTIPROVINCIAL"/>
    <s v="00-N/A"/>
    <s v="0007-PROGRAMA SUPÉRATE"/>
    <s v="02-GABINETE DE LA POLÍTICA SOCIAL"/>
    <x v="0"/>
    <s v="2.2-CONTRATACIÓN DE SERVICIOS"/>
    <s v="2.2.1-SERVICIOS BÁSICOS"/>
    <s v="10-FONDO GENERAL"/>
    <s v="No Informado-"/>
  </r>
  <r>
    <n v="3477934.63"/>
    <n v="13700000"/>
    <s v="0201-PRESIDENCIA DE LA REPÚBLICA"/>
    <x v="0"/>
    <x v="0"/>
    <x v="0"/>
    <s v="4-SERVICIOS SOCIALES"/>
    <s v="4.5-Protección social"/>
    <s v="4.5.10-Asistencia social"/>
    <s v="99-MULTIPROVINCIAL"/>
    <s v="00-N/A"/>
    <s v="0007-PROGRAMA SUPÉRATE"/>
    <s v="02-GABINETE DE LA POLÍTICA SOCIAL"/>
    <x v="0"/>
    <s v="2.2-CONTRATACIÓN DE SERVICIOS"/>
    <s v="2.2.2-PUBLICIDAD, IMPRESIÓN Y ENCUADERNACIÓN"/>
    <s v="10-FONDO GENERAL"/>
    <s v="No Informado-"/>
  </r>
  <r>
    <n v="12664639.5"/>
    <n v="27000000"/>
    <s v="0201-PRESIDENCIA DE LA REPÚBLICA"/>
    <x v="0"/>
    <x v="0"/>
    <x v="0"/>
    <s v="4-SERVICIOS SOCIALES"/>
    <s v="4.5-Protección social"/>
    <s v="4.5.10-Asistencia social"/>
    <s v="99-MULTIPROVINCIAL"/>
    <s v="00-N/A"/>
    <s v="0007-PROGRAMA SUPÉRATE"/>
    <s v="02-GABINETE DE LA POLÍTICA SOCIAL"/>
    <x v="0"/>
    <s v="2.2-CONTRATACIÓN DE SERVICIOS"/>
    <s v="2.2.3-VIÁTICOS"/>
    <s v="10-FONDO GENERAL"/>
    <s v="No Informado-"/>
  </r>
  <r>
    <n v="1437742.41"/>
    <n v="1200000"/>
    <s v="0201-PRESIDENCIA DE LA REPÚBLICA"/>
    <x v="0"/>
    <x v="0"/>
    <x v="0"/>
    <s v="4-SERVICIOS SOCIALES"/>
    <s v="4.5-Protección social"/>
    <s v="4.5.10-Asistencia social"/>
    <s v="99-MULTIPROVINCIAL"/>
    <s v="00-N/A"/>
    <s v="0007-PROGRAMA SUPÉRATE"/>
    <s v="02-GABINETE DE LA POLÍTICA SOCIAL"/>
    <x v="0"/>
    <s v="2.2-CONTRATACIÓN DE SERVICIOS"/>
    <s v="2.2.4-TRANSPORTE Y ALMACENAJE"/>
    <s v="10-FONDO GENERAL"/>
    <s v="No Informado-"/>
  </r>
  <r>
    <n v="23178007.91"/>
    <n v="62056000"/>
    <s v="0201-PRESIDENCIA DE LA REPÚBLICA"/>
    <x v="0"/>
    <x v="0"/>
    <x v="0"/>
    <s v="4-SERVICIOS SOCIALES"/>
    <s v="4.5-Protección social"/>
    <s v="4.5.10-Asistencia social"/>
    <s v="99-MULTIPROVINCIAL"/>
    <s v="00-N/A"/>
    <s v="0007-PROGRAMA SUPÉRATE"/>
    <s v="02-GABINETE DE LA POLÍTICA SOCIAL"/>
    <x v="0"/>
    <s v="2.2-CONTRATACIÓN DE SERVICIOS"/>
    <s v="2.2.5-ALQUILERES Y RENTAS"/>
    <s v="10-FONDO GENERAL"/>
    <s v="No Informado-"/>
  </r>
  <r>
    <n v="24630582.359999999"/>
    <n v="39000000"/>
    <s v="0201-PRESIDENCIA DE LA REPÚBLICA"/>
    <x v="0"/>
    <x v="0"/>
    <x v="0"/>
    <s v="4-SERVICIOS SOCIALES"/>
    <s v="4.5-Protección social"/>
    <s v="4.5.10-Asistencia social"/>
    <s v="99-MULTIPROVINCIAL"/>
    <s v="00-N/A"/>
    <s v="0007-PROGRAMA SUPÉRATE"/>
    <s v="02-GABINETE DE LA POLÍTICA SOCIAL"/>
    <x v="0"/>
    <s v="2.2-CONTRATACIÓN DE SERVICIOS"/>
    <s v="2.2.6-SEGUROS"/>
    <s v="10-FONDO GENERAL"/>
    <s v="No Informado-"/>
  </r>
  <r>
    <n v="1153245.08"/>
    <n v="18150000"/>
    <s v="0201-PRESIDENCIA DE LA REPÚBLICA"/>
    <x v="0"/>
    <x v="0"/>
    <x v="0"/>
    <s v="4-SERVICIOS SOCIALES"/>
    <s v="4.5-Protección social"/>
    <s v="4.5.10-Asistencia social"/>
    <s v="99-MULTIPROVINCIAL"/>
    <s v="00-N/A"/>
    <s v="0007-PROGRAMA SUPÉRATE"/>
    <s v="02-GABINETE DE LA POLÍTICA SOCIAL"/>
    <x v="0"/>
    <s v="2.2-CONTRATACIÓN DE SERVICIOS"/>
    <s v="2.2.7-SERVICIOS DE CONSERVACIÓN, REPARACIONES MENORES E INSTALACIONES TEMPORALES"/>
    <s v="10-FONDO GENERAL"/>
    <s v="No Informado-"/>
  </r>
  <r>
    <n v="8556077.4600000009"/>
    <n v="40154479"/>
    <s v="0201-PRESIDENCIA DE LA REPÚBLICA"/>
    <x v="0"/>
    <x v="0"/>
    <x v="0"/>
    <s v="4-SERVICIOS SOCIALES"/>
    <s v="4.5-Protección social"/>
    <s v="4.5.10-Asistencia social"/>
    <s v="99-MULTIPROVINCIAL"/>
    <s v="00-N/A"/>
    <s v="0007-PROGRAMA SUPÉRATE"/>
    <s v="02-GABINETE DE LA POLÍTICA SOCIAL"/>
    <x v="0"/>
    <s v="2.2-CONTRATACIÓN DE SERVICIOS"/>
    <s v="2.2.8-OTROS SERVICIOS NO INCLUIDOS EN CONCEPTOS ANTERIORES"/>
    <s v="10-FONDO GENERAL"/>
    <s v="No Informado-"/>
  </r>
  <r>
    <n v="5045949.09"/>
    <n v="20351597"/>
    <s v="0201-PRESIDENCIA DE LA REPÚBLICA"/>
    <x v="0"/>
    <x v="0"/>
    <x v="0"/>
    <s v="4-SERVICIOS SOCIALES"/>
    <s v="4.5-Protección social"/>
    <s v="4.5.10-Asistencia social"/>
    <s v="99-MULTIPROVINCIAL"/>
    <s v="00-N/A"/>
    <s v="0007-PROGRAMA SUPÉRATE"/>
    <s v="02-GABINETE DE LA POLÍTICA SOCIAL"/>
    <x v="0"/>
    <s v="2.2-CONTRATACIÓN DE SERVICIOS"/>
    <s v="2.2.9-OTRAS CONTRATACIONES DE SERVICIOS"/>
    <s v="10-FONDO GENERAL"/>
    <s v="No Informado-"/>
  </r>
  <r>
    <n v="3492859.92"/>
    <n v="41024000"/>
    <s v="0201-PRESIDENCIA DE LA REPÚBLICA"/>
    <x v="0"/>
    <x v="0"/>
    <x v="0"/>
    <s v="4-SERVICIOS SOCIALES"/>
    <s v="4.5-Protección social"/>
    <s v="4.5.10-Asistencia social"/>
    <s v="99-MULTIPROVINCIAL"/>
    <s v="00-N/A"/>
    <s v="0007-PROGRAMA SUPÉRATE"/>
    <s v="02-GABINETE DE LA POLÍTICA SOCIAL"/>
    <x v="0"/>
    <s v="2.3-MATERIALES Y SUMINISTROS"/>
    <s v="2.3.1-ALIMENTOS Y PRODUCTOS AGROFORESTALES"/>
    <s v="10-FONDO GENERAL"/>
    <s v="No Informado-"/>
  </r>
  <r>
    <n v="487074.5"/>
    <n v="11900000"/>
    <s v="0201-PRESIDENCIA DE LA REPÚBLICA"/>
    <x v="0"/>
    <x v="0"/>
    <x v="0"/>
    <s v="4-SERVICIOS SOCIALES"/>
    <s v="4.5-Protección social"/>
    <s v="4.5.10-Asistencia social"/>
    <s v="99-MULTIPROVINCIAL"/>
    <s v="00-N/A"/>
    <s v="0007-PROGRAMA SUPÉRATE"/>
    <s v="02-GABINETE DE LA POLÍTICA SOCIAL"/>
    <x v="0"/>
    <s v="2.3-MATERIALES Y SUMINISTROS"/>
    <s v="2.3.2-TEXTILES Y VESTUARIOS"/>
    <s v="10-FONDO GENERAL"/>
    <s v="No Informado-"/>
  </r>
  <r>
    <n v="862617.43"/>
    <n v="3500000"/>
    <s v="0201-PRESIDENCIA DE LA REPÚBLICA"/>
    <x v="0"/>
    <x v="0"/>
    <x v="0"/>
    <s v="4-SERVICIOS SOCIALES"/>
    <s v="4.5-Protección social"/>
    <s v="4.5.10-Asistencia social"/>
    <s v="99-MULTIPROVINCIAL"/>
    <s v="00-N/A"/>
    <s v="0007-PROGRAMA SUPÉRATE"/>
    <s v="02-GABINETE DE LA POLÍTICA SOCIAL"/>
    <x v="0"/>
    <s v="2.3-MATERIALES Y SUMINISTROS"/>
    <s v="2.3.3-PAPEL, CARTÓN E IMPRESOS"/>
    <s v="10-FONDO GENERAL"/>
    <s v="No Informado-"/>
  </r>
  <r>
    <n v="1054958.3"/>
    <n v="3000000"/>
    <s v="0201-PRESIDENCIA DE LA REPÚBLICA"/>
    <x v="0"/>
    <x v="0"/>
    <x v="0"/>
    <s v="4-SERVICIOS SOCIALES"/>
    <s v="4.5-Protección social"/>
    <s v="4.5.10-Asistencia social"/>
    <s v="99-MULTIPROVINCIAL"/>
    <s v="00-N/A"/>
    <s v="0007-PROGRAMA SUPÉRATE"/>
    <s v="02-GABINETE DE LA POLÍTICA SOCIAL"/>
    <x v="0"/>
    <s v="2.3-MATERIALES Y SUMINISTROS"/>
    <s v="2.3.4-PRODUCTOS FARMACÉUTICOS"/>
    <s v="10-FONDO GENERAL"/>
    <s v="No Informado-"/>
  </r>
  <r>
    <n v="810257.65"/>
    <n v="6200000"/>
    <s v="0201-PRESIDENCIA DE LA REPÚBLICA"/>
    <x v="0"/>
    <x v="0"/>
    <x v="0"/>
    <s v="4-SERVICIOS SOCIALES"/>
    <s v="4.5-Protección social"/>
    <s v="4.5.10-Asistencia social"/>
    <s v="99-MULTIPROVINCIAL"/>
    <s v="00-N/A"/>
    <s v="0007-PROGRAMA SUPÉRATE"/>
    <s v="02-GABINETE DE LA POLÍTICA SOCIAL"/>
    <x v="0"/>
    <s v="2.3-MATERIALES Y SUMINISTROS"/>
    <s v="2.3.5-CUERO, CAUCHO Y PLÁSTICO"/>
    <s v="10-FONDO GENERAL"/>
    <s v="No Informado-"/>
  </r>
  <r>
    <n v="800604.68"/>
    <n v="21600000"/>
    <s v="0201-PRESIDENCIA DE LA REPÚBLICA"/>
    <x v="0"/>
    <x v="0"/>
    <x v="0"/>
    <s v="4-SERVICIOS SOCIALES"/>
    <s v="4.5-Protección social"/>
    <s v="4.5.10-Asistencia social"/>
    <s v="99-MULTIPROVINCIAL"/>
    <s v="00-N/A"/>
    <s v="0007-PROGRAMA SUPÉRATE"/>
    <s v="02-GABINETE DE LA POLÍTICA SOCIAL"/>
    <x v="0"/>
    <s v="2.3-MATERIALES Y SUMINISTROS"/>
    <s v="2.3.6-PRODUCTOS DE MINERALES, METÁLICOS Y NO METÁLICOS"/>
    <s v="10-FONDO GENERAL"/>
    <s v="No Informado-"/>
  </r>
  <r>
    <n v="29154533.100000001"/>
    <n v="51800000"/>
    <s v="0201-PRESIDENCIA DE LA REPÚBLICA"/>
    <x v="0"/>
    <x v="0"/>
    <x v="0"/>
    <s v="4-SERVICIOS SOCIALES"/>
    <s v="4.5-Protección social"/>
    <s v="4.5.10-Asistencia social"/>
    <s v="99-MULTIPROVINCIAL"/>
    <s v="00-N/A"/>
    <s v="0007-PROGRAMA SUPÉRATE"/>
    <s v="02-GABINETE DE LA POLÍTICA SOCIAL"/>
    <x v="0"/>
    <s v="2.3-MATERIALES Y SUMINISTROS"/>
    <s v="2.3.7-COMBUSTIBLES, LUBRICANTES, PRODUCTOS QUÍMICOS Y CONEXOS"/>
    <s v="10-FONDO GENERAL"/>
    <s v="No Informado-"/>
  </r>
  <r>
    <n v="7702031.6699999999"/>
    <n v="90590818"/>
    <s v="0201-PRESIDENCIA DE LA REPÚBLICA"/>
    <x v="0"/>
    <x v="0"/>
    <x v="0"/>
    <s v="4-SERVICIOS SOCIALES"/>
    <s v="4.5-Protección social"/>
    <s v="4.5.10-Asistencia social"/>
    <s v="99-MULTIPROVINCIAL"/>
    <s v="00-N/A"/>
    <s v="0007-PROGRAMA SUPÉRATE"/>
    <s v="02-GABINETE DE LA POLÍTICA SOCIAL"/>
    <x v="0"/>
    <s v="2.3-MATERIALES Y SUMINISTROS"/>
    <s v="2.3.9-PRODUCTOS Y ÚTILES VARIOS"/>
    <s v="10-FONDO GENERAL"/>
    <s v="No Informado-"/>
  </r>
  <r>
    <n v="24124467.66"/>
    <n v="39524734"/>
    <s v="0201-PRESIDENCIA DE LA REPÚBLICA"/>
    <x v="0"/>
    <x v="0"/>
    <x v="0"/>
    <s v="4-SERVICIOS SOCIALES"/>
    <s v="4.5-Protección social"/>
    <s v="4.5.10-Asistencia social"/>
    <s v="99-MULTIPROVINCIAL"/>
    <s v="00-N/A"/>
    <s v="0008-ADMINISTRADORA DE SUBSIDIOS SOCIALES"/>
    <s v="02-GABINETE DE LA POLÍTICA SOCIAL"/>
    <x v="0"/>
    <s v="2.2-CONTRATACIÓN DE SERVICIOS"/>
    <s v="2.2.1-SERVICIOS BÁSICOS"/>
    <s v="10-FONDO GENERAL"/>
    <s v="No Informado-"/>
  </r>
  <r>
    <n v="9223169.6799999997"/>
    <n v="19783719"/>
    <s v="0201-PRESIDENCIA DE LA REPÚBLICA"/>
    <x v="0"/>
    <x v="0"/>
    <x v="0"/>
    <s v="4-SERVICIOS SOCIALES"/>
    <s v="4.5-Protección social"/>
    <s v="4.5.10-Asistencia social"/>
    <s v="99-MULTIPROVINCIAL"/>
    <s v="00-N/A"/>
    <s v="0008-ADMINISTRADORA DE SUBSIDIOS SOCIALES"/>
    <s v="02-GABINETE DE LA POLÍTICA SOCIAL"/>
    <x v="0"/>
    <s v="2.2-CONTRATACIÓN DE SERVICIOS"/>
    <s v="2.2.5-ALQUILERES Y RENTAS"/>
    <s v="10-FONDO GENERAL"/>
    <s v="No Informado-"/>
  </r>
  <r>
    <n v="2000000"/>
    <n v="6000000"/>
    <s v="0201-PRESIDENCIA DE LA REPÚBLICA"/>
    <x v="0"/>
    <x v="0"/>
    <x v="0"/>
    <s v="4-SERVICIOS SOCIALES"/>
    <s v="4.5-Protección social"/>
    <s v="4.5.10-Asistencia social"/>
    <s v="99-MULTIPROVINCIAL"/>
    <s v="00-N/A"/>
    <s v="0008-ADMINISTRADORA DE SUBSIDIOS SOCIALES"/>
    <s v="02-GABINETE DE LA POLÍTICA SOCIAL"/>
    <x v="0"/>
    <s v="2.3-MATERIALES Y SUMINISTROS"/>
    <s v="2.3.7-COMBUSTIBLES, LUBRICANTES, PRODUCTOS QUÍMICOS Y CONEXOS"/>
    <s v="10-FONDO GENERAL"/>
    <s v="No Informado-"/>
  </r>
  <r>
    <n v="6548659.4100000001"/>
    <n v="13735389"/>
    <s v="0201-PRESIDENCIA DE LA REPÚBLICA"/>
    <x v="0"/>
    <x v="0"/>
    <x v="0"/>
    <s v="4-SERVICIOS SOCIALES"/>
    <s v="4.5-Protección social"/>
    <s v="4.5.10-Asistencia social"/>
    <s v="99-MULTIPROVINCIAL"/>
    <s v="00-N/A"/>
    <s v="0010-CONSEJO NACIONAL DE LA PERSONA ENVEJECIENTE"/>
    <s v="02-GABINETE DE LA POLÍTICA SOCIAL"/>
    <x v="0"/>
    <s v="2.2-CONTRATACIÓN DE SERVICIOS"/>
    <s v="2.2.1-SERVICIOS BÁSICOS"/>
    <s v="10-FONDO GENERAL"/>
    <s v="No Informado-"/>
  </r>
  <r>
    <n v="1372022.51"/>
    <n v="2330000"/>
    <s v="0201-PRESIDENCIA DE LA REPÚBLICA"/>
    <x v="0"/>
    <x v="0"/>
    <x v="0"/>
    <s v="4-SERVICIOS SOCIALES"/>
    <s v="4.5-Protección social"/>
    <s v="4.5.10-Asistencia social"/>
    <s v="99-MULTIPROVINCIAL"/>
    <s v="00-N/A"/>
    <s v="0010-CONSEJO NACIONAL DE LA PERSONA ENVEJECIENTE"/>
    <s v="02-GABINETE DE LA POLÍTICA SOCIAL"/>
    <x v="0"/>
    <s v="2.2-CONTRATACIÓN DE SERVICIOS"/>
    <s v="2.2.2-PUBLICIDAD, IMPRESIÓN Y ENCUADERNACIÓN"/>
    <s v="10-FONDO GENERAL"/>
    <s v="No Informado-"/>
  </r>
  <r>
    <n v="691638.32"/>
    <n v="1585000"/>
    <s v="0201-PRESIDENCIA DE LA REPÚBLICA"/>
    <x v="0"/>
    <x v="0"/>
    <x v="0"/>
    <s v="4-SERVICIOS SOCIALES"/>
    <s v="4.5-Protección social"/>
    <s v="4.5.10-Asistencia social"/>
    <s v="99-MULTIPROVINCIAL"/>
    <s v="00-N/A"/>
    <s v="0010-CONSEJO NACIONAL DE LA PERSONA ENVEJECIENTE"/>
    <s v="02-GABINETE DE LA POLÍTICA SOCIAL"/>
    <x v="0"/>
    <s v="2.2-CONTRATACIÓN DE SERVICIOS"/>
    <s v="2.2.3-VIÁTICOS"/>
    <s v="10-FONDO GENERAL"/>
    <s v="No Informado-"/>
  </r>
  <r>
    <n v="153370.44"/>
    <n v="700000"/>
    <s v="0201-PRESIDENCIA DE LA REPÚBLICA"/>
    <x v="0"/>
    <x v="0"/>
    <x v="0"/>
    <s v="4-SERVICIOS SOCIALES"/>
    <s v="4.5-Protección social"/>
    <s v="4.5.10-Asistencia social"/>
    <s v="99-MULTIPROVINCIAL"/>
    <s v="00-N/A"/>
    <s v="0010-CONSEJO NACIONAL DE LA PERSONA ENVEJECIENTE"/>
    <s v="02-GABINETE DE LA POLÍTICA SOCIAL"/>
    <x v="0"/>
    <s v="2.2-CONTRATACIÓN DE SERVICIOS"/>
    <s v="2.2.4-TRANSPORTE Y ALMACENAJE"/>
    <s v="10-FONDO GENERAL"/>
    <s v="No Informado-"/>
  </r>
  <r>
    <n v="2201159.34"/>
    <n v="4800000"/>
    <s v="0201-PRESIDENCIA DE LA REPÚBLICA"/>
    <x v="0"/>
    <x v="0"/>
    <x v="0"/>
    <s v="4-SERVICIOS SOCIALES"/>
    <s v="4.5-Protección social"/>
    <s v="4.5.10-Asistencia social"/>
    <s v="99-MULTIPROVINCIAL"/>
    <s v="00-N/A"/>
    <s v="0010-CONSEJO NACIONAL DE LA PERSONA ENVEJECIENTE"/>
    <s v="02-GABINETE DE LA POLÍTICA SOCIAL"/>
    <x v="0"/>
    <s v="2.2-CONTRATACIÓN DE SERVICIOS"/>
    <s v="2.2.5-ALQUILERES Y RENTAS"/>
    <s v="10-FONDO GENERAL"/>
    <s v="No Informado-"/>
  </r>
  <r>
    <n v="0"/>
    <n v="1900000"/>
    <s v="0201-PRESIDENCIA DE LA REPÚBLICA"/>
    <x v="0"/>
    <x v="0"/>
    <x v="0"/>
    <s v="4-SERVICIOS SOCIALES"/>
    <s v="4.5-Protección social"/>
    <s v="4.5.10-Asistencia social"/>
    <s v="99-MULTIPROVINCIAL"/>
    <s v="00-N/A"/>
    <s v="0010-CONSEJO NACIONAL DE LA PERSONA ENVEJECIENTE"/>
    <s v="02-GABINETE DE LA POLÍTICA SOCIAL"/>
    <x v="0"/>
    <s v="2.2-CONTRATACIÓN DE SERVICIOS"/>
    <s v="2.2.6-SEGUROS"/>
    <s v="10-FONDO GENERAL"/>
    <s v="No Informado-"/>
  </r>
  <r>
    <n v="2000620.81"/>
    <n v="7540083"/>
    <s v="0201-PRESIDENCIA DE LA REPÚBLICA"/>
    <x v="0"/>
    <x v="0"/>
    <x v="0"/>
    <s v="4-SERVICIOS SOCIALES"/>
    <s v="4.5-Protección social"/>
    <s v="4.5.10-Asistencia social"/>
    <s v="99-MULTIPROVINCIAL"/>
    <s v="00-N/A"/>
    <s v="0010-CONSEJO NACIONAL DE LA PERSONA ENVEJECIENTE"/>
    <s v="02-GABINETE DE LA POLÍTICA SOCIAL"/>
    <x v="0"/>
    <s v="2.2-CONTRATACIÓN DE SERVICIOS"/>
    <s v="2.2.7-SERVICIOS DE CONSERVACIÓN, REPARACIONES MENORES E INSTALACIONES TEMPORALES"/>
    <s v="10-FONDO GENERAL"/>
    <s v="No Informado-"/>
  </r>
  <r>
    <n v="2540794.2999999998"/>
    <n v="5315000"/>
    <s v="0201-PRESIDENCIA DE LA REPÚBLICA"/>
    <x v="0"/>
    <x v="0"/>
    <x v="0"/>
    <s v="4-SERVICIOS SOCIALES"/>
    <s v="4.5-Protección social"/>
    <s v="4.5.10-Asistencia social"/>
    <s v="99-MULTIPROVINCIAL"/>
    <s v="00-N/A"/>
    <s v="0010-CONSEJO NACIONAL DE LA PERSONA ENVEJECIENTE"/>
    <s v="02-GABINETE DE LA POLÍTICA SOCIAL"/>
    <x v="0"/>
    <s v="2.2-CONTRATACIÓN DE SERVICIOS"/>
    <s v="2.2.8-OTROS SERVICIOS NO INCLUIDOS EN CONCEPTOS ANTERIORES"/>
    <s v="10-FONDO GENERAL"/>
    <s v="No Informado-"/>
  </r>
  <r>
    <n v="169178.96"/>
    <n v="1100000"/>
    <s v="0201-PRESIDENCIA DE LA REPÚBLICA"/>
    <x v="0"/>
    <x v="0"/>
    <x v="0"/>
    <s v="4-SERVICIOS SOCIALES"/>
    <s v="4.5-Protección social"/>
    <s v="4.5.10-Asistencia social"/>
    <s v="99-MULTIPROVINCIAL"/>
    <s v="00-N/A"/>
    <s v="0010-CONSEJO NACIONAL DE LA PERSONA ENVEJECIENTE"/>
    <s v="02-GABINETE DE LA POLÍTICA SOCIAL"/>
    <x v="0"/>
    <s v="2.2-CONTRATACIÓN DE SERVICIOS"/>
    <s v="2.2.9-OTRAS CONTRATACIONES DE SERVICIOS"/>
    <s v="10-FONDO GENERAL"/>
    <s v="No Informado-"/>
  </r>
  <r>
    <n v="94400"/>
    <n v="200000"/>
    <s v="0201-PRESIDENCIA DE LA REPÚBLICA"/>
    <x v="0"/>
    <x v="0"/>
    <x v="0"/>
    <s v="4-SERVICIOS SOCIALES"/>
    <s v="4.5-Protección social"/>
    <s v="4.5.10-Asistencia social"/>
    <s v="99-MULTIPROVINCIAL"/>
    <s v="00-N/A"/>
    <s v="0010-CONSEJO NACIONAL DE LA PERSONA ENVEJECIENTE"/>
    <s v="02-GABINETE DE LA POLÍTICA SOCIAL"/>
    <x v="0"/>
    <s v="2.3-MATERIALES Y SUMINISTROS"/>
    <s v="2.3.1-ALIMENTOS Y PRODUCTOS AGROFORESTALES"/>
    <s v="10-FONDO GENERAL"/>
    <s v="No Informado-"/>
  </r>
  <r>
    <n v="0"/>
    <n v="770000"/>
    <s v="0201-PRESIDENCIA DE LA REPÚBLICA"/>
    <x v="0"/>
    <x v="0"/>
    <x v="0"/>
    <s v="4-SERVICIOS SOCIALES"/>
    <s v="4.5-Protección social"/>
    <s v="4.5.10-Asistencia social"/>
    <s v="99-MULTIPROVINCIAL"/>
    <s v="00-N/A"/>
    <s v="0010-CONSEJO NACIONAL DE LA PERSONA ENVEJECIENTE"/>
    <s v="02-GABINETE DE LA POLÍTICA SOCIAL"/>
    <x v="0"/>
    <s v="2.3-MATERIALES Y SUMINISTROS"/>
    <s v="2.3.2-TEXTILES Y VESTUARIOS"/>
    <s v="10-FONDO GENERAL"/>
    <s v="No Informado-"/>
  </r>
  <r>
    <n v="865175"/>
    <n v="1156824"/>
    <s v="0201-PRESIDENCIA DE LA REPÚBLICA"/>
    <x v="0"/>
    <x v="0"/>
    <x v="0"/>
    <s v="4-SERVICIOS SOCIALES"/>
    <s v="4.5-Protección social"/>
    <s v="4.5.10-Asistencia social"/>
    <s v="99-MULTIPROVINCIAL"/>
    <s v="00-N/A"/>
    <s v="0010-CONSEJO NACIONAL DE LA PERSONA ENVEJECIENTE"/>
    <s v="02-GABINETE DE LA POLÍTICA SOCIAL"/>
    <x v="0"/>
    <s v="2.3-MATERIALES Y SUMINISTROS"/>
    <s v="2.3.3-PAPEL, CARTÓN E IMPRESOS"/>
    <s v="10-FONDO GENERAL"/>
    <s v="No Informado-"/>
  </r>
  <r>
    <n v="476913.23"/>
    <n v="520000"/>
    <s v="0201-PRESIDENCIA DE LA REPÚBLICA"/>
    <x v="0"/>
    <x v="0"/>
    <x v="0"/>
    <s v="4-SERVICIOS SOCIALES"/>
    <s v="4.5-Protección social"/>
    <s v="4.5.10-Asistencia social"/>
    <s v="99-MULTIPROVINCIAL"/>
    <s v="00-N/A"/>
    <s v="0010-CONSEJO NACIONAL DE LA PERSONA ENVEJECIENTE"/>
    <s v="02-GABINETE DE LA POLÍTICA SOCIAL"/>
    <x v="0"/>
    <s v="2.3-MATERIALES Y SUMINISTROS"/>
    <s v="2.3.5-CUERO, CAUCHO Y PLÁSTICO"/>
    <s v="10-FONDO GENERAL"/>
    <s v="No Informado-"/>
  </r>
  <r>
    <n v="0"/>
    <n v="331000"/>
    <s v="0201-PRESIDENCIA DE LA REPÚBLICA"/>
    <x v="0"/>
    <x v="0"/>
    <x v="0"/>
    <s v="4-SERVICIOS SOCIALES"/>
    <s v="4.5-Protección social"/>
    <s v="4.5.10-Asistencia social"/>
    <s v="99-MULTIPROVINCIAL"/>
    <s v="00-N/A"/>
    <s v="0010-CONSEJO NACIONAL DE LA PERSONA ENVEJECIENTE"/>
    <s v="02-GABINETE DE LA POLÍTICA SOCIAL"/>
    <x v="0"/>
    <s v="2.3-MATERIALES Y SUMINISTROS"/>
    <s v="2.3.6-PRODUCTOS DE MINERALES, METÁLICOS Y NO METÁLICOS"/>
    <s v="10-FONDO GENERAL"/>
    <s v="No Informado-"/>
  </r>
  <r>
    <n v="859015"/>
    <n v="3436015"/>
    <s v="0201-PRESIDENCIA DE LA REPÚBLICA"/>
    <x v="0"/>
    <x v="0"/>
    <x v="0"/>
    <s v="4-SERVICIOS SOCIALES"/>
    <s v="4.5-Protección social"/>
    <s v="4.5.10-Asistencia social"/>
    <s v="99-MULTIPROVINCIAL"/>
    <s v="00-N/A"/>
    <s v="0010-CONSEJO NACIONAL DE LA PERSONA ENVEJECIENTE"/>
    <s v="02-GABINETE DE LA POLÍTICA SOCIAL"/>
    <x v="0"/>
    <s v="2.3-MATERIALES Y SUMINISTROS"/>
    <s v="2.3.7-COMBUSTIBLES, LUBRICANTES, PRODUCTOS QUÍMICOS Y CONEXOS"/>
    <s v="10-FONDO GENERAL"/>
    <s v="No Informado-"/>
  </r>
  <r>
    <n v="360490"/>
    <n v="4534176"/>
    <s v="0201-PRESIDENCIA DE LA REPÚBLICA"/>
    <x v="0"/>
    <x v="0"/>
    <x v="0"/>
    <s v="4-SERVICIOS SOCIALES"/>
    <s v="4.5-Protección social"/>
    <s v="4.5.10-Asistencia social"/>
    <s v="99-MULTIPROVINCIAL"/>
    <s v="00-N/A"/>
    <s v="0010-CONSEJO NACIONAL DE LA PERSONA ENVEJECIENTE"/>
    <s v="02-GABINETE DE LA POLÍTICA SOCIAL"/>
    <x v="0"/>
    <s v="2.3-MATERIALES Y SUMINISTROS"/>
    <s v="2.3.9-PRODUCTOS Y ÚTILES VARIOS"/>
    <s v="10-FONDO GENERAL"/>
    <s v="No Informado-"/>
  </r>
  <r>
    <n v="4787923.58"/>
    <n v="8620000"/>
    <s v="0201-PRESIDENCIA DE LA REPÚBLICA"/>
    <x v="0"/>
    <x v="0"/>
    <x v="0"/>
    <s v="4-SERVICIOS SOCIALES"/>
    <s v="4.5-Protección social"/>
    <s v="4.5.10-Asistencia social"/>
    <s v="99-MULTIPROVINCIAL"/>
    <s v="00-N/A"/>
    <s v="0014-COMEDORES ECONOMICOS DEL ESTADO"/>
    <s v="02-GABINETE DE LA POLÍTICA SOCIAL"/>
    <x v="0"/>
    <s v="2.2-CONTRATACIÓN DE SERVICIOS"/>
    <s v="2.2.1-SERVICIOS BÁSICOS"/>
    <s v="10-FONDO GENERAL"/>
    <s v="No Informado-"/>
  </r>
  <r>
    <n v="262146.15999999997"/>
    <n v="2400000"/>
    <s v="0201-PRESIDENCIA DE LA REPÚBLICA"/>
    <x v="0"/>
    <x v="0"/>
    <x v="0"/>
    <s v="4-SERVICIOS SOCIALES"/>
    <s v="4.5-Protección social"/>
    <s v="4.5.10-Asistencia social"/>
    <s v="99-MULTIPROVINCIAL"/>
    <s v="00-N/A"/>
    <s v="0014-COMEDORES ECONOMICOS DEL ESTADO"/>
    <s v="02-GABINETE DE LA POLÍTICA SOCIAL"/>
    <x v="0"/>
    <s v="2.2-CONTRATACIÓN DE SERVICIOS"/>
    <s v="2.2.2-PUBLICIDAD, IMPRESIÓN Y ENCUADERNACIÓN"/>
    <s v="10-FONDO GENERAL"/>
    <s v="No Informado-"/>
  </r>
  <r>
    <n v="58254"/>
    <n v="9000000"/>
    <s v="0201-PRESIDENCIA DE LA REPÚBLICA"/>
    <x v="0"/>
    <x v="0"/>
    <x v="0"/>
    <s v="4-SERVICIOS SOCIALES"/>
    <s v="4.5-Protección social"/>
    <s v="4.5.10-Asistencia social"/>
    <s v="99-MULTIPROVINCIAL"/>
    <s v="00-N/A"/>
    <s v="0014-COMEDORES ECONOMICOS DEL ESTADO"/>
    <s v="02-GABINETE DE LA POLÍTICA SOCIAL"/>
    <x v="0"/>
    <s v="2.2-CONTRATACIÓN DE SERVICIOS"/>
    <s v="2.2.3-VIÁTICOS"/>
    <s v="10-FONDO GENERAL"/>
    <s v="No Informado-"/>
  </r>
  <r>
    <n v="0"/>
    <n v="600000"/>
    <s v="0201-PRESIDENCIA DE LA REPÚBLICA"/>
    <x v="0"/>
    <x v="0"/>
    <x v="0"/>
    <s v="4-SERVICIOS SOCIALES"/>
    <s v="4.5-Protección social"/>
    <s v="4.5.10-Asistencia social"/>
    <s v="99-MULTIPROVINCIAL"/>
    <s v="00-N/A"/>
    <s v="0014-COMEDORES ECONOMICOS DEL ESTADO"/>
    <s v="02-GABINETE DE LA POLÍTICA SOCIAL"/>
    <x v="0"/>
    <s v="2.2-CONTRATACIÓN DE SERVICIOS"/>
    <s v="2.2.4-TRANSPORTE Y ALMACENAJE"/>
    <s v="10-FONDO GENERAL"/>
    <s v="No Informado-"/>
  </r>
  <r>
    <n v="5263000"/>
    <n v="8300000"/>
    <s v="0201-PRESIDENCIA DE LA REPÚBLICA"/>
    <x v="0"/>
    <x v="0"/>
    <x v="0"/>
    <s v="4-SERVICIOS SOCIALES"/>
    <s v="4.5-Protección social"/>
    <s v="4.5.10-Asistencia social"/>
    <s v="99-MULTIPROVINCIAL"/>
    <s v="00-N/A"/>
    <s v="0014-COMEDORES ECONOMICOS DEL ESTADO"/>
    <s v="02-GABINETE DE LA POLÍTICA SOCIAL"/>
    <x v="0"/>
    <s v="2.2-CONTRATACIÓN DE SERVICIOS"/>
    <s v="2.2.5-ALQUILERES Y RENTAS"/>
    <s v="10-FONDO GENERAL"/>
    <s v="No Informado-"/>
  </r>
  <r>
    <n v="34694.589999999997"/>
    <n v="1200000"/>
    <s v="0201-PRESIDENCIA DE LA REPÚBLICA"/>
    <x v="0"/>
    <x v="0"/>
    <x v="0"/>
    <s v="4-SERVICIOS SOCIALES"/>
    <s v="4.5-Protección social"/>
    <s v="4.5.10-Asistencia social"/>
    <s v="99-MULTIPROVINCIAL"/>
    <s v="00-N/A"/>
    <s v="0014-COMEDORES ECONOMICOS DEL ESTADO"/>
    <s v="02-GABINETE DE LA POLÍTICA SOCIAL"/>
    <x v="0"/>
    <s v="2.2-CONTRATACIÓN DE SERVICIOS"/>
    <s v="2.2.6-SEGUROS"/>
    <s v="10-FONDO GENERAL"/>
    <s v="No Informado-"/>
  </r>
  <r>
    <n v="199556.92"/>
    <n v="4120000"/>
    <s v="0201-PRESIDENCIA DE LA REPÚBLICA"/>
    <x v="0"/>
    <x v="0"/>
    <x v="0"/>
    <s v="4-SERVICIOS SOCIALES"/>
    <s v="4.5-Protección social"/>
    <s v="4.5.10-Asistencia social"/>
    <s v="99-MULTIPROVINCIAL"/>
    <s v="00-N/A"/>
    <s v="0014-COMEDORES ECONOMICOS DEL ESTADO"/>
    <s v="02-GABINETE DE LA POLÍTICA SOCIAL"/>
    <x v="0"/>
    <s v="2.2-CONTRATACIÓN DE SERVICIOS"/>
    <s v="2.2.7-SERVICIOS DE CONSERVACIÓN, REPARACIONES MENORES E INSTALACIONES TEMPORALES"/>
    <s v="10-FONDO GENERAL"/>
    <s v="No Informado-"/>
  </r>
  <r>
    <n v="0"/>
    <n v="3000000"/>
    <s v="0201-PRESIDENCIA DE LA REPÚBLICA"/>
    <x v="0"/>
    <x v="0"/>
    <x v="0"/>
    <s v="4-SERVICIOS SOCIALES"/>
    <s v="4.5-Protección social"/>
    <s v="4.5.10-Asistencia social"/>
    <s v="99-MULTIPROVINCIAL"/>
    <s v="00-N/A"/>
    <s v="0014-COMEDORES ECONOMICOS DEL ESTADO"/>
    <s v="02-GABINETE DE LA POLÍTICA SOCIAL"/>
    <x v="0"/>
    <s v="2.2-CONTRATACIÓN DE SERVICIOS"/>
    <s v="2.2.7-SERVICIOS DE CONSERVACIÓN, REPARACIONES MENORES E INSTALACIONES TEMPORALES"/>
    <s v="20-FONDOS CON DESTINO ESPECÍFICO"/>
    <s v="No Informado-"/>
  </r>
  <r>
    <n v="962718.93"/>
    <n v="4010000"/>
    <s v="0201-PRESIDENCIA DE LA REPÚBLICA"/>
    <x v="0"/>
    <x v="0"/>
    <x v="0"/>
    <s v="4-SERVICIOS SOCIALES"/>
    <s v="4.5-Protección social"/>
    <s v="4.5.10-Asistencia social"/>
    <s v="99-MULTIPROVINCIAL"/>
    <s v="00-N/A"/>
    <s v="0014-COMEDORES ECONOMICOS DEL ESTADO"/>
    <s v="02-GABINETE DE LA POLÍTICA SOCIAL"/>
    <x v="0"/>
    <s v="2.2-CONTRATACIÓN DE SERVICIOS"/>
    <s v="2.2.8-OTROS SERVICIOS NO INCLUIDOS EN CONCEPTOS ANTERIORES"/>
    <s v="10-FONDO GENERAL"/>
    <s v="No Informado-"/>
  </r>
  <r>
    <n v="60421605.619999997"/>
    <n v="280005000"/>
    <s v="0201-PRESIDENCIA DE LA REPÚBLICA"/>
    <x v="0"/>
    <x v="0"/>
    <x v="0"/>
    <s v="4-SERVICIOS SOCIALES"/>
    <s v="4.5-Protección social"/>
    <s v="4.5.10-Asistencia social"/>
    <s v="99-MULTIPROVINCIAL"/>
    <s v="00-N/A"/>
    <s v="0014-COMEDORES ECONOMICOS DEL ESTADO"/>
    <s v="02-GABINETE DE LA POLÍTICA SOCIAL"/>
    <x v="0"/>
    <s v="2.3-MATERIALES Y SUMINISTROS"/>
    <s v="2.3.1-ALIMENTOS Y PRODUCTOS AGROFORESTALES"/>
    <s v="10-FONDO GENERAL"/>
    <s v="No Informado-"/>
  </r>
  <r>
    <n v="100214019.75"/>
    <n v="192856875"/>
    <s v="0201-PRESIDENCIA DE LA REPÚBLICA"/>
    <x v="0"/>
    <x v="0"/>
    <x v="0"/>
    <s v="4-SERVICIOS SOCIALES"/>
    <s v="4.5-Protección social"/>
    <s v="4.5.10-Asistencia social"/>
    <s v="99-MULTIPROVINCIAL"/>
    <s v="00-N/A"/>
    <s v="0014-COMEDORES ECONOMICOS DEL ESTADO"/>
    <s v="02-GABINETE DE LA POLÍTICA SOCIAL"/>
    <x v="0"/>
    <s v="2.3-MATERIALES Y SUMINISTROS"/>
    <s v="2.3.1-ALIMENTOS Y PRODUCTOS AGROFORESTALES"/>
    <s v="20-FONDOS CON DESTINO ESPECÍFICO"/>
    <s v="No Informado-"/>
  </r>
  <r>
    <n v="0"/>
    <n v="730000"/>
    <s v="0201-PRESIDENCIA DE LA REPÚBLICA"/>
    <x v="0"/>
    <x v="0"/>
    <x v="0"/>
    <s v="4-SERVICIOS SOCIALES"/>
    <s v="4.5-Protección social"/>
    <s v="4.5.10-Asistencia social"/>
    <s v="99-MULTIPROVINCIAL"/>
    <s v="00-N/A"/>
    <s v="0014-COMEDORES ECONOMICOS DEL ESTADO"/>
    <s v="02-GABINETE DE LA POLÍTICA SOCIAL"/>
    <x v="0"/>
    <s v="2.3-MATERIALES Y SUMINISTROS"/>
    <s v="2.3.2-TEXTILES Y VESTUARIOS"/>
    <s v="10-FONDO GENERAL"/>
    <s v="No Informado-"/>
  </r>
  <r>
    <n v="1066.68"/>
    <n v="2100000"/>
    <s v="0201-PRESIDENCIA DE LA REPÚBLICA"/>
    <x v="0"/>
    <x v="0"/>
    <x v="0"/>
    <s v="4-SERVICIOS SOCIALES"/>
    <s v="4.5-Protección social"/>
    <s v="4.5.10-Asistencia social"/>
    <s v="99-MULTIPROVINCIAL"/>
    <s v="00-N/A"/>
    <s v="0014-COMEDORES ECONOMICOS DEL ESTADO"/>
    <s v="02-GABINETE DE LA POLÍTICA SOCIAL"/>
    <x v="0"/>
    <s v="2.3-MATERIALES Y SUMINISTROS"/>
    <s v="2.3.3-PAPEL, CARTÓN E IMPRESOS"/>
    <s v="10-FONDO GENERAL"/>
    <s v="No Informado-"/>
  </r>
  <r>
    <n v="0"/>
    <n v="1200000"/>
    <s v="0201-PRESIDENCIA DE LA REPÚBLICA"/>
    <x v="0"/>
    <x v="0"/>
    <x v="0"/>
    <s v="4-SERVICIOS SOCIALES"/>
    <s v="4.5-Protección social"/>
    <s v="4.5.10-Asistencia social"/>
    <s v="99-MULTIPROVINCIAL"/>
    <s v="00-N/A"/>
    <s v="0014-COMEDORES ECONOMICOS DEL ESTADO"/>
    <s v="02-GABINETE DE LA POLÍTICA SOCIAL"/>
    <x v="0"/>
    <s v="2.3-MATERIALES Y SUMINISTROS"/>
    <s v="2.3.3-PAPEL, CARTÓN E IMPRESOS"/>
    <s v="20-FONDOS CON DESTINO ESPECÍFICO"/>
    <s v="No Informado-"/>
  </r>
  <r>
    <n v="0"/>
    <n v="60000"/>
    <s v="0201-PRESIDENCIA DE LA REPÚBLICA"/>
    <x v="0"/>
    <x v="0"/>
    <x v="0"/>
    <s v="4-SERVICIOS SOCIALES"/>
    <s v="4.5-Protección social"/>
    <s v="4.5.10-Asistencia social"/>
    <s v="99-MULTIPROVINCIAL"/>
    <s v="00-N/A"/>
    <s v="0014-COMEDORES ECONOMICOS DEL ESTADO"/>
    <s v="02-GABINETE DE LA POLÍTICA SOCIAL"/>
    <x v="0"/>
    <s v="2.3-MATERIALES Y SUMINISTROS"/>
    <s v="2.3.4-PRODUCTOS FARMACÉUTICOS"/>
    <s v="10-FONDO GENERAL"/>
    <s v="No Informado-"/>
  </r>
  <r>
    <n v="82604.320000000007"/>
    <n v="1100000"/>
    <s v="0201-PRESIDENCIA DE LA REPÚBLICA"/>
    <x v="0"/>
    <x v="0"/>
    <x v="0"/>
    <s v="4-SERVICIOS SOCIALES"/>
    <s v="4.5-Protección social"/>
    <s v="4.5.10-Asistencia social"/>
    <s v="99-MULTIPROVINCIAL"/>
    <s v="00-N/A"/>
    <s v="0014-COMEDORES ECONOMICOS DEL ESTADO"/>
    <s v="02-GABINETE DE LA POLÍTICA SOCIAL"/>
    <x v="0"/>
    <s v="2.3-MATERIALES Y SUMINISTROS"/>
    <s v="2.3.5-CUERO, CAUCHO Y PLÁSTICO"/>
    <s v="10-FONDO GENERAL"/>
    <s v="No Informado-"/>
  </r>
  <r>
    <n v="0"/>
    <n v="11000000"/>
    <s v="0201-PRESIDENCIA DE LA REPÚBLICA"/>
    <x v="0"/>
    <x v="0"/>
    <x v="0"/>
    <s v="4-SERVICIOS SOCIALES"/>
    <s v="4.5-Protección social"/>
    <s v="4.5.10-Asistencia social"/>
    <s v="99-MULTIPROVINCIAL"/>
    <s v="00-N/A"/>
    <s v="0014-COMEDORES ECONOMICOS DEL ESTADO"/>
    <s v="02-GABINETE DE LA POLÍTICA SOCIAL"/>
    <x v="0"/>
    <s v="2.3-MATERIALES Y SUMINISTROS"/>
    <s v="2.3.5-CUERO, CAUCHO Y PLÁSTICO"/>
    <s v="20-FONDOS CON DESTINO ESPECÍFICO"/>
    <s v="No Informado-"/>
  </r>
  <r>
    <n v="34874.550000000003"/>
    <n v="3490000"/>
    <s v="0201-PRESIDENCIA DE LA REPÚBLICA"/>
    <x v="0"/>
    <x v="0"/>
    <x v="0"/>
    <s v="4-SERVICIOS SOCIALES"/>
    <s v="4.5-Protección social"/>
    <s v="4.5.10-Asistencia social"/>
    <s v="99-MULTIPROVINCIAL"/>
    <s v="00-N/A"/>
    <s v="0014-COMEDORES ECONOMICOS DEL ESTADO"/>
    <s v="02-GABINETE DE LA POLÍTICA SOCIAL"/>
    <x v="0"/>
    <s v="2.3-MATERIALES Y SUMINISTROS"/>
    <s v="2.3.6-PRODUCTOS DE MINERALES, METÁLICOS Y NO METÁLICOS"/>
    <s v="10-FONDO GENERAL"/>
    <s v="No Informado-"/>
  </r>
  <r>
    <n v="63316.9"/>
    <n v="0"/>
    <s v="0201-PRESIDENCIA DE LA REPÚBLICA"/>
    <x v="0"/>
    <x v="0"/>
    <x v="0"/>
    <s v="4-SERVICIOS SOCIALES"/>
    <s v="4.5-Protección social"/>
    <s v="4.5.10-Asistencia social"/>
    <s v="99-MULTIPROVINCIAL"/>
    <s v="00-N/A"/>
    <s v="0014-COMEDORES ECONOMICOS DEL ESTADO"/>
    <s v="02-GABINETE DE LA POLÍTICA SOCIAL"/>
    <x v="0"/>
    <s v="2.3-MATERIALES Y SUMINISTROS"/>
    <s v="2.3.6-PRODUCTOS DE MINERALES, METÁLICOS Y NO METÁLICOS"/>
    <s v="20-FONDOS CON DESTINO ESPECÍFICO"/>
    <s v="No Informado-"/>
  </r>
  <r>
    <n v="1084291.3600000001"/>
    <n v="17400000"/>
    <s v="0201-PRESIDENCIA DE LA REPÚBLICA"/>
    <x v="0"/>
    <x v="0"/>
    <x v="0"/>
    <s v="4-SERVICIOS SOCIALES"/>
    <s v="4.5-Protección social"/>
    <s v="4.5.10-Asistencia social"/>
    <s v="99-MULTIPROVINCIAL"/>
    <s v="00-N/A"/>
    <s v="0014-COMEDORES ECONOMICOS DEL ESTADO"/>
    <s v="02-GABINETE DE LA POLÍTICA SOCIAL"/>
    <x v="0"/>
    <s v="2.3-MATERIALES Y SUMINISTROS"/>
    <s v="2.3.7-COMBUSTIBLES, LUBRICANTES, PRODUCTOS QUÍMICOS Y CONEXOS"/>
    <s v="10-FONDO GENERAL"/>
    <s v="No Informado-"/>
  </r>
  <r>
    <n v="0"/>
    <n v="0"/>
    <s v="0201-PRESIDENCIA DE LA REPÚBLICA"/>
    <x v="0"/>
    <x v="0"/>
    <x v="0"/>
    <s v="4-SERVICIOS SOCIALES"/>
    <s v="4.5-Protección social"/>
    <s v="4.5.10-Asistencia social"/>
    <s v="99-MULTIPROVINCIAL"/>
    <s v="00-N/A"/>
    <s v="0014-COMEDORES ECONOMICOS DEL ESTADO"/>
    <s v="02-GABINETE DE LA POLÍTICA SOCIAL"/>
    <x v="0"/>
    <s v="2.3-MATERIALES Y SUMINISTROS"/>
    <s v="2.3.7-COMBUSTIBLES, LUBRICANTES, PRODUCTOS QUÍMICOS Y CONEXOS"/>
    <s v="20-FONDOS CON DESTINO ESPECÍFICO"/>
    <s v="No Informado-"/>
  </r>
  <r>
    <n v="1244966.83"/>
    <n v="16100000"/>
    <s v="0201-PRESIDENCIA DE LA REPÚBLICA"/>
    <x v="0"/>
    <x v="0"/>
    <x v="0"/>
    <s v="4-SERVICIOS SOCIALES"/>
    <s v="4.5-Protección social"/>
    <s v="4.5.10-Asistencia social"/>
    <s v="99-MULTIPROVINCIAL"/>
    <s v="00-N/A"/>
    <s v="0014-COMEDORES ECONOMICOS DEL ESTADO"/>
    <s v="02-GABINETE DE LA POLÍTICA SOCIAL"/>
    <x v="0"/>
    <s v="2.3-MATERIALES Y SUMINISTROS"/>
    <s v="2.3.9-PRODUCTOS Y ÚTILES VARIOS"/>
    <s v="10-FONDO GENERAL"/>
    <s v="No Informado-"/>
  </r>
  <r>
    <n v="831341.08"/>
    <n v="26000000"/>
    <s v="0201-PRESIDENCIA DE LA REPÚBLICA"/>
    <x v="0"/>
    <x v="0"/>
    <x v="0"/>
    <s v="4-SERVICIOS SOCIALES"/>
    <s v="4.5-Protección social"/>
    <s v="4.5.10-Asistencia social"/>
    <s v="99-MULTIPROVINCIAL"/>
    <s v="00-N/A"/>
    <s v="0014-COMEDORES ECONOMICOS DEL ESTADO"/>
    <s v="02-GABINETE DE LA POLÍTICA SOCIAL"/>
    <x v="0"/>
    <s v="2.3-MATERIALES Y SUMINISTROS"/>
    <s v="2.3.9-PRODUCTOS Y ÚTILES VARIOS"/>
    <s v="20-FONDOS CON DESTINO ESPECÍFICO"/>
    <s v="No Informado-"/>
  </r>
  <r>
    <n v="4000092.3"/>
    <n v="7200000"/>
    <s v="0201-PRESIDENCIA DE LA REPÚBLICA"/>
    <x v="0"/>
    <x v="0"/>
    <x v="0"/>
    <s v="4-SERVICIOS SOCIALES"/>
    <s v="4.5-Protección social"/>
    <s v="4.5.10-Asistencia social"/>
    <s v="99-MULTIPROVINCIAL"/>
    <s v="00-N/A"/>
    <s v="0015-DIRECCIÓN GENERAL DE DESARROLLO DE LA COMUNIDAD"/>
    <s v="02-GABINETE DE LA POLÍTICA SOCIAL"/>
    <x v="0"/>
    <s v="2.2-CONTRATACIÓN DE SERVICIOS"/>
    <s v="2.2.1-SERVICIOS BÁSICOS"/>
    <s v="10-FONDO GENERAL"/>
    <s v="No Informado-"/>
  </r>
  <r>
    <n v="720920.3"/>
    <n v="1550000"/>
    <s v="0201-PRESIDENCIA DE LA REPÚBLICA"/>
    <x v="0"/>
    <x v="0"/>
    <x v="0"/>
    <s v="4-SERVICIOS SOCIALES"/>
    <s v="4.5-Protección social"/>
    <s v="4.5.10-Asistencia social"/>
    <s v="99-MULTIPROVINCIAL"/>
    <s v="00-N/A"/>
    <s v="0015-DIRECCIÓN GENERAL DE DESARROLLO DE LA COMUNIDAD"/>
    <s v="02-GABINETE DE LA POLÍTICA SOCIAL"/>
    <x v="0"/>
    <s v="2.2-CONTRATACIÓN DE SERVICIOS"/>
    <s v="2.2.2-PUBLICIDAD, IMPRESIÓN Y ENCUADERNACIÓN"/>
    <s v="10-FONDO GENERAL"/>
    <s v="No Informado-"/>
  </r>
  <r>
    <n v="1276315"/>
    <n v="3000000"/>
    <s v="0201-PRESIDENCIA DE LA REPÚBLICA"/>
    <x v="0"/>
    <x v="0"/>
    <x v="0"/>
    <s v="4-SERVICIOS SOCIALES"/>
    <s v="4.5-Protección social"/>
    <s v="4.5.10-Asistencia social"/>
    <s v="99-MULTIPROVINCIAL"/>
    <s v="00-N/A"/>
    <s v="0015-DIRECCIÓN GENERAL DE DESARROLLO DE LA COMUNIDAD"/>
    <s v="02-GABINETE DE LA POLÍTICA SOCIAL"/>
    <x v="0"/>
    <s v="2.2-CONTRATACIÓN DE SERVICIOS"/>
    <s v="2.2.3-VIÁTICOS"/>
    <s v="10-FONDO GENERAL"/>
    <s v="No Informado-"/>
  </r>
  <r>
    <n v="22600"/>
    <n v="0"/>
    <s v="0201-PRESIDENCIA DE LA REPÚBLICA"/>
    <x v="0"/>
    <x v="0"/>
    <x v="0"/>
    <s v="4-SERVICIOS SOCIALES"/>
    <s v="4.5-Protección social"/>
    <s v="4.5.10-Asistencia social"/>
    <s v="99-MULTIPROVINCIAL"/>
    <s v="00-N/A"/>
    <s v="0015-DIRECCIÓN GENERAL DE DESARROLLO DE LA COMUNIDAD"/>
    <s v="02-GABINETE DE LA POLÍTICA SOCIAL"/>
    <x v="0"/>
    <s v="2.2-CONTRATACIÓN DE SERVICIOS"/>
    <s v="2.2.4-TRANSPORTE Y ALMACENAJE"/>
    <s v="10-FONDO GENERAL"/>
    <s v="No Informado-"/>
  </r>
  <r>
    <n v="3469395.95"/>
    <n v="6863000"/>
    <s v="0201-PRESIDENCIA DE LA REPÚBLICA"/>
    <x v="0"/>
    <x v="0"/>
    <x v="0"/>
    <s v="4-SERVICIOS SOCIALES"/>
    <s v="4.5-Protección social"/>
    <s v="4.5.10-Asistencia social"/>
    <s v="99-MULTIPROVINCIAL"/>
    <s v="00-N/A"/>
    <s v="0015-DIRECCIÓN GENERAL DE DESARROLLO DE LA COMUNIDAD"/>
    <s v="02-GABINETE DE LA POLÍTICA SOCIAL"/>
    <x v="0"/>
    <s v="2.2-CONTRATACIÓN DE SERVICIOS"/>
    <s v="2.2.5-ALQUILERES Y RENTAS"/>
    <s v="10-FONDO GENERAL"/>
    <s v="No Informado-"/>
  </r>
  <r>
    <n v="1303695.79"/>
    <n v="1804000"/>
    <s v="0201-PRESIDENCIA DE LA REPÚBLICA"/>
    <x v="0"/>
    <x v="0"/>
    <x v="0"/>
    <s v="4-SERVICIOS SOCIALES"/>
    <s v="4.5-Protección social"/>
    <s v="4.5.10-Asistencia social"/>
    <s v="99-MULTIPROVINCIAL"/>
    <s v="00-N/A"/>
    <s v="0015-DIRECCIÓN GENERAL DE DESARROLLO DE LA COMUNIDAD"/>
    <s v="02-GABINETE DE LA POLÍTICA SOCIAL"/>
    <x v="0"/>
    <s v="2.2-CONTRATACIÓN DE SERVICIOS"/>
    <s v="2.2.6-SEGUROS"/>
    <s v="10-FONDO GENERAL"/>
    <s v="No Informado-"/>
  </r>
  <r>
    <n v="1772977.61"/>
    <n v="0"/>
    <s v="0201-PRESIDENCIA DE LA REPÚBLICA"/>
    <x v="0"/>
    <x v="0"/>
    <x v="0"/>
    <s v="4-SERVICIOS SOCIALES"/>
    <s v="4.5-Protección social"/>
    <s v="4.5.10-Asistencia social"/>
    <s v="99-MULTIPROVINCIAL"/>
    <s v="00-N/A"/>
    <s v="0015-DIRECCIÓN GENERAL DE DESARROLLO DE LA COMUNIDAD"/>
    <s v="02-GABINETE DE LA POLÍTICA SOCIAL"/>
    <x v="0"/>
    <s v="2.2-CONTRATACIÓN DE SERVICIOS"/>
    <s v="2.2.7-SERVICIOS DE CONSERVACIÓN, REPARACIONES MENORES E INSTALACIONES TEMPORALES"/>
    <s v="10-FONDO GENERAL"/>
    <s v="No Informado-"/>
  </r>
  <r>
    <n v="506957.02"/>
    <n v="3090000"/>
    <s v="0201-PRESIDENCIA DE LA REPÚBLICA"/>
    <x v="0"/>
    <x v="0"/>
    <x v="0"/>
    <s v="4-SERVICIOS SOCIALES"/>
    <s v="4.5-Protección social"/>
    <s v="4.5.10-Asistencia social"/>
    <s v="99-MULTIPROVINCIAL"/>
    <s v="00-N/A"/>
    <s v="0015-DIRECCIÓN GENERAL DE DESARROLLO DE LA COMUNIDAD"/>
    <s v="02-GABINETE DE LA POLÍTICA SOCIAL"/>
    <x v="0"/>
    <s v="2.2-CONTRATACIÓN DE SERVICIOS"/>
    <s v="2.2.8-OTROS SERVICIOS NO INCLUIDOS EN CONCEPTOS ANTERIORES"/>
    <s v="10-FONDO GENERAL"/>
    <s v="No Informado-"/>
  </r>
  <r>
    <n v="1241245.6399999999"/>
    <n v="1850000"/>
    <s v="0201-PRESIDENCIA DE LA REPÚBLICA"/>
    <x v="0"/>
    <x v="0"/>
    <x v="0"/>
    <s v="4-SERVICIOS SOCIALES"/>
    <s v="4.5-Protección social"/>
    <s v="4.5.10-Asistencia social"/>
    <s v="99-MULTIPROVINCIAL"/>
    <s v="00-N/A"/>
    <s v="0015-DIRECCIÓN GENERAL DE DESARROLLO DE LA COMUNIDAD"/>
    <s v="02-GABINETE DE LA POLÍTICA SOCIAL"/>
    <x v="0"/>
    <s v="2.2-CONTRATACIÓN DE SERVICIOS"/>
    <s v="2.2.9-OTRAS CONTRATACIONES DE SERVICIOS"/>
    <s v="10-FONDO GENERAL"/>
    <s v="No Informado-"/>
  </r>
  <r>
    <n v="1191018.49"/>
    <n v="2575000"/>
    <s v="0201-PRESIDENCIA DE LA REPÚBLICA"/>
    <x v="0"/>
    <x v="0"/>
    <x v="0"/>
    <s v="4-SERVICIOS SOCIALES"/>
    <s v="4.5-Protección social"/>
    <s v="4.5.10-Asistencia social"/>
    <s v="99-MULTIPROVINCIAL"/>
    <s v="00-N/A"/>
    <s v="0015-DIRECCIÓN GENERAL DE DESARROLLO DE LA COMUNIDAD"/>
    <s v="02-GABINETE DE LA POLÍTICA SOCIAL"/>
    <x v="0"/>
    <s v="2.3-MATERIALES Y SUMINISTROS"/>
    <s v="2.3.1-ALIMENTOS Y PRODUCTOS AGROFORESTALES"/>
    <s v="10-FONDO GENERAL"/>
    <s v="No Informado-"/>
  </r>
  <r>
    <n v="364573.69"/>
    <n v="580000"/>
    <s v="0201-PRESIDENCIA DE LA REPÚBLICA"/>
    <x v="0"/>
    <x v="0"/>
    <x v="0"/>
    <s v="4-SERVICIOS SOCIALES"/>
    <s v="4.5-Protección social"/>
    <s v="4.5.10-Asistencia social"/>
    <s v="99-MULTIPROVINCIAL"/>
    <s v="00-N/A"/>
    <s v="0015-DIRECCIÓN GENERAL DE DESARROLLO DE LA COMUNIDAD"/>
    <s v="02-GABINETE DE LA POLÍTICA SOCIAL"/>
    <x v="0"/>
    <s v="2.3-MATERIALES Y SUMINISTROS"/>
    <s v="2.3.2-TEXTILES Y VESTUARIOS"/>
    <s v="10-FONDO GENERAL"/>
    <s v="No Informado-"/>
  </r>
  <r>
    <n v="258139.74"/>
    <n v="475000"/>
    <s v="0201-PRESIDENCIA DE LA REPÚBLICA"/>
    <x v="0"/>
    <x v="0"/>
    <x v="0"/>
    <s v="4-SERVICIOS SOCIALES"/>
    <s v="4.5-Protección social"/>
    <s v="4.5.10-Asistencia social"/>
    <s v="99-MULTIPROVINCIAL"/>
    <s v="00-N/A"/>
    <s v="0015-DIRECCIÓN GENERAL DE DESARROLLO DE LA COMUNIDAD"/>
    <s v="02-GABINETE DE LA POLÍTICA SOCIAL"/>
    <x v="0"/>
    <s v="2.3-MATERIALES Y SUMINISTROS"/>
    <s v="2.3.3-PAPEL, CARTÓN E IMPRESOS"/>
    <s v="10-FONDO GENERAL"/>
    <s v="No Informado-"/>
  </r>
  <r>
    <n v="26231.4"/>
    <n v="50000"/>
    <s v="0201-PRESIDENCIA DE LA REPÚBLICA"/>
    <x v="0"/>
    <x v="0"/>
    <x v="0"/>
    <s v="4-SERVICIOS SOCIALES"/>
    <s v="4.5-Protección social"/>
    <s v="4.5.10-Asistencia social"/>
    <s v="99-MULTIPROVINCIAL"/>
    <s v="00-N/A"/>
    <s v="0015-DIRECCIÓN GENERAL DE DESARROLLO DE LA COMUNIDAD"/>
    <s v="02-GABINETE DE LA POLÍTICA SOCIAL"/>
    <x v="0"/>
    <s v="2.3-MATERIALES Y SUMINISTROS"/>
    <s v="2.3.4-PRODUCTOS FARMACÉUTICOS"/>
    <s v="10-FONDO GENERAL"/>
    <s v="No Informado-"/>
  </r>
  <r>
    <n v="274565.56"/>
    <n v="700000"/>
    <s v="0201-PRESIDENCIA DE LA REPÚBLICA"/>
    <x v="0"/>
    <x v="0"/>
    <x v="0"/>
    <s v="4-SERVICIOS SOCIALES"/>
    <s v="4.5-Protección social"/>
    <s v="4.5.10-Asistencia social"/>
    <s v="99-MULTIPROVINCIAL"/>
    <s v="00-N/A"/>
    <s v="0015-DIRECCIÓN GENERAL DE DESARROLLO DE LA COMUNIDAD"/>
    <s v="02-GABINETE DE LA POLÍTICA SOCIAL"/>
    <x v="0"/>
    <s v="2.3-MATERIALES Y SUMINISTROS"/>
    <s v="2.3.5-CUERO, CAUCHO Y PLÁSTICO"/>
    <s v="10-FONDO GENERAL"/>
    <s v="No Informado-"/>
  </r>
  <r>
    <n v="354094.3"/>
    <n v="1365000"/>
    <s v="0201-PRESIDENCIA DE LA REPÚBLICA"/>
    <x v="0"/>
    <x v="0"/>
    <x v="0"/>
    <s v="4-SERVICIOS SOCIALES"/>
    <s v="4.5-Protección social"/>
    <s v="4.5.10-Asistencia social"/>
    <s v="99-MULTIPROVINCIAL"/>
    <s v="00-N/A"/>
    <s v="0015-DIRECCIÓN GENERAL DE DESARROLLO DE LA COMUNIDAD"/>
    <s v="02-GABINETE DE LA POLÍTICA SOCIAL"/>
    <x v="0"/>
    <s v="2.3-MATERIALES Y SUMINISTROS"/>
    <s v="2.3.6-PRODUCTOS DE MINERALES, METÁLICOS Y NO METÁLICOS"/>
    <s v="10-FONDO GENERAL"/>
    <s v="No Informado-"/>
  </r>
  <r>
    <n v="6861938.8300000001"/>
    <n v="11236784"/>
    <s v="0201-PRESIDENCIA DE LA REPÚBLICA"/>
    <x v="0"/>
    <x v="0"/>
    <x v="0"/>
    <s v="4-SERVICIOS SOCIALES"/>
    <s v="4.5-Protección social"/>
    <s v="4.5.10-Asistencia social"/>
    <s v="99-MULTIPROVINCIAL"/>
    <s v="00-N/A"/>
    <s v="0015-DIRECCIÓN GENERAL DE DESARROLLO DE LA COMUNIDAD"/>
    <s v="02-GABINETE DE LA POLÍTICA SOCIAL"/>
    <x v="0"/>
    <s v="2.3-MATERIALES Y SUMINISTROS"/>
    <s v="2.3.7-COMBUSTIBLES, LUBRICANTES, PRODUCTOS QUÍMICOS Y CONEXOS"/>
    <s v="10-FONDO GENERAL"/>
    <s v="No Informado-"/>
  </r>
  <r>
    <n v="2047112.84"/>
    <n v="2510000"/>
    <s v="0201-PRESIDENCIA DE LA REPÚBLICA"/>
    <x v="0"/>
    <x v="0"/>
    <x v="0"/>
    <s v="4-SERVICIOS SOCIALES"/>
    <s v="4.5-Protección social"/>
    <s v="4.5.10-Asistencia social"/>
    <s v="99-MULTIPROVINCIAL"/>
    <s v="00-N/A"/>
    <s v="0015-DIRECCIÓN GENERAL DE DESARROLLO DE LA COMUNIDAD"/>
    <s v="02-GABINETE DE LA POLÍTICA SOCIAL"/>
    <x v="0"/>
    <s v="2.3-MATERIALES Y SUMINISTROS"/>
    <s v="2.3.9-PRODUCTOS Y ÚTILES VARIOS"/>
    <s v="10-FONDO GENERAL"/>
    <s v="No Informado-"/>
  </r>
  <r>
    <n v="4231205.04"/>
    <n v="8030913"/>
    <s v="0201-PRESIDENCIA DE LA REPÚBLICA"/>
    <x v="0"/>
    <x v="0"/>
    <x v="0"/>
    <s v="4-SERVICIOS SOCIALES"/>
    <s v="4.5-Protección social"/>
    <s v="4.5.10-Asistencia social"/>
    <s v="99-MULTIPROVINCIAL"/>
    <s v="00-N/A"/>
    <s v="0016-DIRECCION GENERAL DE DESARROLLO FRONTERIZO"/>
    <s v="02-GABINETE DE LA POLÍTICA SOCIAL"/>
    <x v="0"/>
    <s v="2.2-CONTRATACIÓN DE SERVICIOS"/>
    <s v="2.2.1-SERVICIOS BÁSICOS"/>
    <s v="10-FONDO GENERAL"/>
    <s v="No Informado-"/>
  </r>
  <r>
    <n v="0"/>
    <n v="60000"/>
    <s v="0201-PRESIDENCIA DE LA REPÚBLICA"/>
    <x v="0"/>
    <x v="0"/>
    <x v="0"/>
    <s v="4-SERVICIOS SOCIALES"/>
    <s v="4.5-Protección social"/>
    <s v="4.5.10-Asistencia social"/>
    <s v="99-MULTIPROVINCIAL"/>
    <s v="00-N/A"/>
    <s v="0016-DIRECCION GENERAL DE DESARROLLO FRONTERIZO"/>
    <s v="02-GABINETE DE LA POLÍTICA SOCIAL"/>
    <x v="0"/>
    <s v="2.2-CONTRATACIÓN DE SERVICIOS"/>
    <s v="2.2.2-PUBLICIDAD, IMPRESIÓN Y ENCUADERNACIÓN"/>
    <s v="10-FONDO GENERAL"/>
    <s v="No Informado-"/>
  </r>
  <r>
    <n v="1485750"/>
    <n v="3600000"/>
    <s v="0201-PRESIDENCIA DE LA REPÚBLICA"/>
    <x v="0"/>
    <x v="0"/>
    <x v="0"/>
    <s v="4-SERVICIOS SOCIALES"/>
    <s v="4.5-Protección social"/>
    <s v="4.5.10-Asistencia social"/>
    <s v="99-MULTIPROVINCIAL"/>
    <s v="00-N/A"/>
    <s v="0016-DIRECCION GENERAL DE DESARROLLO FRONTERIZO"/>
    <s v="02-GABINETE DE LA POLÍTICA SOCIAL"/>
    <x v="0"/>
    <s v="2.2-CONTRATACIÓN DE SERVICIOS"/>
    <s v="2.2.3-VIÁTICOS"/>
    <s v="10-FONDO GENERAL"/>
    <s v="No Informado-"/>
  </r>
  <r>
    <n v="1833311.65"/>
    <n v="4302960"/>
    <s v="0201-PRESIDENCIA DE LA REPÚBLICA"/>
    <x v="0"/>
    <x v="0"/>
    <x v="0"/>
    <s v="4-SERVICIOS SOCIALES"/>
    <s v="4.5-Protección social"/>
    <s v="4.5.10-Asistencia social"/>
    <s v="99-MULTIPROVINCIAL"/>
    <s v="00-N/A"/>
    <s v="0016-DIRECCION GENERAL DE DESARROLLO FRONTERIZO"/>
    <s v="02-GABINETE DE LA POLÍTICA SOCIAL"/>
    <x v="0"/>
    <s v="2.2-CONTRATACIÓN DE SERVICIOS"/>
    <s v="2.2.5-ALQUILERES Y RENTAS"/>
    <s v="10-FONDO GENERAL"/>
    <s v="No Informado-"/>
  </r>
  <r>
    <n v="26726.22"/>
    <n v="55000"/>
    <s v="0201-PRESIDENCIA DE LA REPÚBLICA"/>
    <x v="0"/>
    <x v="0"/>
    <x v="0"/>
    <s v="4-SERVICIOS SOCIALES"/>
    <s v="4.5-Protección social"/>
    <s v="4.5.10-Asistencia social"/>
    <s v="99-MULTIPROVINCIAL"/>
    <s v="00-N/A"/>
    <s v="0016-DIRECCION GENERAL DE DESARROLLO FRONTERIZO"/>
    <s v="02-GABINETE DE LA POLÍTICA SOCIAL"/>
    <x v="0"/>
    <s v="2.2-CONTRATACIÓN DE SERVICIOS"/>
    <s v="2.2.7-SERVICIOS DE CONSERVACIÓN, REPARACIONES MENORES E INSTALACIONES TEMPORALES"/>
    <s v="10-FONDO GENERAL"/>
    <s v="No Informado-"/>
  </r>
  <r>
    <n v="1044053.32"/>
    <n v="240000"/>
    <s v="0201-PRESIDENCIA DE LA REPÚBLICA"/>
    <x v="0"/>
    <x v="0"/>
    <x v="0"/>
    <s v="4-SERVICIOS SOCIALES"/>
    <s v="4.5-Protección social"/>
    <s v="4.5.10-Asistencia social"/>
    <s v="99-MULTIPROVINCIAL"/>
    <s v="00-N/A"/>
    <s v="0016-DIRECCION GENERAL DE DESARROLLO FRONTERIZO"/>
    <s v="02-GABINETE DE LA POLÍTICA SOCIAL"/>
    <x v="0"/>
    <s v="2.2-CONTRATACIÓN DE SERVICIOS"/>
    <s v="2.2.8-OTROS SERVICIOS NO INCLUIDOS EN CONCEPTOS ANTERIORES"/>
    <s v="10-FONDO GENERAL"/>
    <s v="No Informado-"/>
  </r>
  <r>
    <n v="165005.29999999999"/>
    <n v="250000"/>
    <s v="0201-PRESIDENCIA DE LA REPÚBLICA"/>
    <x v="0"/>
    <x v="0"/>
    <x v="0"/>
    <s v="4-SERVICIOS SOCIALES"/>
    <s v="4.5-Protección social"/>
    <s v="4.5.10-Asistencia social"/>
    <s v="99-MULTIPROVINCIAL"/>
    <s v="00-N/A"/>
    <s v="0016-DIRECCION GENERAL DE DESARROLLO FRONTERIZO"/>
    <s v="02-GABINETE DE LA POLÍTICA SOCIAL"/>
    <x v="0"/>
    <s v="2.2-CONTRATACIÓN DE SERVICIOS"/>
    <s v="2.2.9-OTRAS CONTRATACIONES DE SERVICIOS"/>
    <s v="10-FONDO GENERAL"/>
    <s v="No Informado-"/>
  </r>
  <r>
    <n v="214724.72"/>
    <n v="232468"/>
    <s v="0201-PRESIDENCIA DE LA REPÚBLICA"/>
    <x v="0"/>
    <x v="0"/>
    <x v="0"/>
    <s v="4-SERVICIOS SOCIALES"/>
    <s v="4.5-Protección social"/>
    <s v="4.5.10-Asistencia social"/>
    <s v="99-MULTIPROVINCIAL"/>
    <s v="00-N/A"/>
    <s v="0016-DIRECCION GENERAL DE DESARROLLO FRONTERIZO"/>
    <s v="02-GABINETE DE LA POLÍTICA SOCIAL"/>
    <x v="0"/>
    <s v="2.3-MATERIALES Y SUMINISTROS"/>
    <s v="2.3.1-ALIMENTOS Y PRODUCTOS AGROFORESTALES"/>
    <s v="10-FONDO GENERAL"/>
    <s v="No Informado-"/>
  </r>
  <r>
    <n v="0"/>
    <n v="8300"/>
    <s v="0201-PRESIDENCIA DE LA REPÚBLICA"/>
    <x v="0"/>
    <x v="0"/>
    <x v="0"/>
    <s v="4-SERVICIOS SOCIALES"/>
    <s v="4.5-Protección social"/>
    <s v="4.5.10-Asistencia social"/>
    <s v="99-MULTIPROVINCIAL"/>
    <s v="00-N/A"/>
    <s v="0016-DIRECCION GENERAL DE DESARROLLO FRONTERIZO"/>
    <s v="02-GABINETE DE LA POLÍTICA SOCIAL"/>
    <x v="0"/>
    <s v="2.3-MATERIALES Y SUMINISTROS"/>
    <s v="2.3.2-TEXTILES Y VESTUARIOS"/>
    <s v="10-FONDO GENERAL"/>
    <s v="No Informado-"/>
  </r>
  <r>
    <n v="150895.01"/>
    <n v="985370"/>
    <s v="0201-PRESIDENCIA DE LA REPÚBLICA"/>
    <x v="0"/>
    <x v="0"/>
    <x v="0"/>
    <s v="4-SERVICIOS SOCIALES"/>
    <s v="4.5-Protección social"/>
    <s v="4.5.10-Asistencia social"/>
    <s v="99-MULTIPROVINCIAL"/>
    <s v="00-N/A"/>
    <s v="0016-DIRECCION GENERAL DE DESARROLLO FRONTERIZO"/>
    <s v="02-GABINETE DE LA POLÍTICA SOCIAL"/>
    <x v="0"/>
    <s v="2.3-MATERIALES Y SUMINISTROS"/>
    <s v="2.3.3-PAPEL, CARTÓN E IMPRESOS"/>
    <s v="10-FONDO GENERAL"/>
    <s v="No Informado-"/>
  </r>
  <r>
    <n v="0"/>
    <n v="160150"/>
    <s v="0201-PRESIDENCIA DE LA REPÚBLICA"/>
    <x v="0"/>
    <x v="0"/>
    <x v="0"/>
    <s v="4-SERVICIOS SOCIALES"/>
    <s v="4.5-Protección social"/>
    <s v="4.5.10-Asistencia social"/>
    <s v="99-MULTIPROVINCIAL"/>
    <s v="00-N/A"/>
    <s v="0016-DIRECCION GENERAL DE DESARROLLO FRONTERIZO"/>
    <s v="02-GABINETE DE LA POLÍTICA SOCIAL"/>
    <x v="0"/>
    <s v="2.3-MATERIALES Y SUMINISTROS"/>
    <s v="2.3.5-CUERO, CAUCHO Y PLÁSTICO"/>
    <s v="10-FONDO GENERAL"/>
    <s v="No Informado-"/>
  </r>
  <r>
    <n v="0"/>
    <n v="16670"/>
    <s v="0201-PRESIDENCIA DE LA REPÚBLICA"/>
    <x v="0"/>
    <x v="0"/>
    <x v="0"/>
    <s v="4-SERVICIOS SOCIALES"/>
    <s v="4.5-Protección social"/>
    <s v="4.5.10-Asistencia social"/>
    <s v="99-MULTIPROVINCIAL"/>
    <s v="00-N/A"/>
    <s v="0016-DIRECCION GENERAL DE DESARROLLO FRONTERIZO"/>
    <s v="02-GABINETE DE LA POLÍTICA SOCIAL"/>
    <x v="0"/>
    <s v="2.3-MATERIALES Y SUMINISTROS"/>
    <s v="2.3.6-PRODUCTOS DE MINERALES, METÁLICOS Y NO METÁLICOS"/>
    <s v="10-FONDO GENERAL"/>
    <s v="No Informado-"/>
  </r>
  <r>
    <n v="0"/>
    <n v="609708"/>
    <s v="0201-PRESIDENCIA DE LA REPÚBLICA"/>
    <x v="0"/>
    <x v="0"/>
    <x v="0"/>
    <s v="4-SERVICIOS SOCIALES"/>
    <s v="4.5-Protección social"/>
    <s v="4.5.10-Asistencia social"/>
    <s v="99-MULTIPROVINCIAL"/>
    <s v="00-N/A"/>
    <s v="0016-DIRECCION GENERAL DE DESARROLLO FRONTERIZO"/>
    <s v="02-GABINETE DE LA POLÍTICA SOCIAL"/>
    <x v="0"/>
    <s v="2.3-MATERIALES Y SUMINISTROS"/>
    <s v="2.3.7-COMBUSTIBLES, LUBRICANTES, PRODUCTOS QUÍMICOS Y CONEXOS"/>
    <s v="10-FONDO GENERAL"/>
    <s v="No Informado-"/>
  </r>
  <r>
    <n v="387031.92"/>
    <n v="2350412"/>
    <s v="0201-PRESIDENCIA DE LA REPÚBLICA"/>
    <x v="0"/>
    <x v="0"/>
    <x v="0"/>
    <s v="4-SERVICIOS SOCIALES"/>
    <s v="4.5-Protección social"/>
    <s v="4.5.10-Asistencia social"/>
    <s v="99-MULTIPROVINCIAL"/>
    <s v="00-N/A"/>
    <s v="0016-DIRECCION GENERAL DE DESARROLLO FRONTERIZO"/>
    <s v="02-GABINETE DE LA POLÍTICA SOCIAL"/>
    <x v="0"/>
    <s v="2.3-MATERIALES Y SUMINISTROS"/>
    <s v="2.3.9-PRODUCTOS Y ÚTILES VARIOS"/>
    <s v="10-FONDO GENERAL"/>
    <s v="No Informado-"/>
  </r>
  <r>
    <n v="0"/>
    <n v="14545440"/>
    <s v="0201-PRESIDENCIA DE LA REPÚBLICA"/>
    <x v="0"/>
    <x v="0"/>
    <x v="0"/>
    <s v="4-SERVICIOS SOCIALES"/>
    <s v="4.5-Protección social"/>
    <s v="4.5.10-Asistencia social"/>
    <s v="13-LA VEGA"/>
    <s v="00-N/A"/>
    <s v="0010-CONSEJO NACIONAL DE LA PERSONA ENVEJECIENTE"/>
    <s v="02-GABINETE DE LA POLÍTICA SOCIAL"/>
    <x v="0"/>
    <s v="2.3-MATERIALES Y SUMINISTROS"/>
    <s v="2.3.1-ALIMENTOS Y PRODUCTOS AGROFORESTALES"/>
    <s v="10-FONDO GENERAL"/>
    <s v="No Informado-"/>
  </r>
  <r>
    <n v="0"/>
    <n v="2620800"/>
    <s v="0201-PRESIDENCIA DE LA REPÚBLICA"/>
    <x v="0"/>
    <x v="0"/>
    <x v="0"/>
    <s v="4-SERVICIOS SOCIALES"/>
    <s v="4.5-Protección social"/>
    <s v="4.5.10-Asistencia social"/>
    <s v="13-LA VEGA"/>
    <s v="00-N/A"/>
    <s v="0010-CONSEJO NACIONAL DE LA PERSONA ENVEJECIENTE"/>
    <s v="02-GABINETE DE LA POLÍTICA SOCIAL"/>
    <x v="0"/>
    <s v="2.3-MATERIALES Y SUMINISTROS"/>
    <s v="2.3.4-PRODUCTOS FARMACÉUTICOS"/>
    <s v="10-FONDO GENERAL"/>
    <s v="No Informado-"/>
  </r>
  <r>
    <n v="0"/>
    <n v="801108"/>
    <s v="0201-PRESIDENCIA DE LA REPÚBLICA"/>
    <x v="0"/>
    <x v="0"/>
    <x v="0"/>
    <s v="4-SERVICIOS SOCIALES"/>
    <s v="4.5-Protección social"/>
    <s v="4.5.10-Asistencia social"/>
    <s v="13-LA VEGA"/>
    <s v="00-N/A"/>
    <s v="0010-CONSEJO NACIONAL DE LA PERSONA ENVEJECIENTE"/>
    <s v="02-GABINETE DE LA POLÍTICA SOCIAL"/>
    <x v="0"/>
    <s v="2.3-MATERIALES Y SUMINISTROS"/>
    <s v="2.3.7-COMBUSTIBLES, LUBRICANTES, PRODUCTOS QUÍMICOS Y CONEXOS"/>
    <s v="10-FONDO GENERAL"/>
    <s v="No Informado-"/>
  </r>
  <r>
    <n v="1516432006.03"/>
    <n v="3725167261"/>
    <s v="0201-PRESIDENCIA DE LA REPÚBLICA"/>
    <x v="0"/>
    <x v="0"/>
    <x v="0"/>
    <s v="4-SERVICIOS SOCIALES"/>
    <s v="4.5-Protección social"/>
    <s v="4.5.10-Asistencia social"/>
    <s v="99-MULTIPROVINCIAL"/>
    <s v="00-N/A"/>
    <s v="0003-PLAN PRESIDENCIAL CONTRA LA POBREZA"/>
    <s v="02-GABINETE DE LA POLÍTICA SOCIAL"/>
    <x v="0"/>
    <s v="2.3-MATERIALES Y SUMINISTROS"/>
    <s v="2.3.1-ALIMENTOS Y PRODUCTOS AGROFORESTALES"/>
    <s v="10-FONDO GENERAL"/>
    <s v="No Informado-"/>
  </r>
  <r>
    <n v="35490155.509999998"/>
    <n v="85000000"/>
    <s v="0201-PRESIDENCIA DE LA REPÚBLICA"/>
    <x v="0"/>
    <x v="0"/>
    <x v="0"/>
    <s v="4-SERVICIOS SOCIALES"/>
    <s v="4.5-Protección social"/>
    <s v="4.5.10-Asistencia social"/>
    <s v="99-MULTIPROVINCIAL"/>
    <s v="00-N/A"/>
    <s v="0003-PLAN PRESIDENCIAL CONTRA LA POBREZA"/>
    <s v="02-GABINETE DE LA POLÍTICA SOCIAL"/>
    <x v="0"/>
    <s v="2.3-MATERIALES Y SUMINISTROS"/>
    <s v="2.3.5-CUERO, CAUCHO Y PLÁSTICO"/>
    <s v="10-FONDO GENERAL"/>
    <s v="No Informado-"/>
  </r>
  <r>
    <n v="36000183.399999999"/>
    <n v="48000000"/>
    <s v="0201-PRESIDENCIA DE LA REPÚBLICA"/>
    <x v="0"/>
    <x v="0"/>
    <x v="0"/>
    <s v="4-SERVICIOS SOCIALES"/>
    <s v="4.5-Protección social"/>
    <s v="4.5.10-Asistencia social"/>
    <s v="99-MULTIPROVINCIAL"/>
    <s v="00-N/A"/>
    <s v="0003-PLAN PRESIDENCIAL CONTRA LA POBREZA"/>
    <s v="02-GABINETE DE LA POLÍTICA SOCIAL"/>
    <x v="0"/>
    <s v="2.3-MATERIALES Y SUMINISTROS"/>
    <s v="2.3.6-PRODUCTOS DE MINERALES, METÁLICOS Y NO METÁLICOS"/>
    <s v="10-FONDO GENERAL"/>
    <s v="No Informado-"/>
  </r>
  <r>
    <n v="0"/>
    <n v="15583544"/>
    <s v="0201-PRESIDENCIA DE LA REPÚBLICA"/>
    <x v="0"/>
    <x v="0"/>
    <x v="0"/>
    <s v="4-SERVICIOS SOCIALES"/>
    <s v="4.5-Protección social"/>
    <s v="4.5.10-Asistencia social"/>
    <s v="99-MULTIPROVINCIAL"/>
    <s v="00-N/A"/>
    <s v="0003-PLAN PRESIDENCIAL CONTRA LA POBREZA"/>
    <s v="02-GABINETE DE LA POLÍTICA SOCIAL"/>
    <x v="0"/>
    <s v="2.3-MATERIALES Y SUMINISTROS"/>
    <s v="2.3.9-PRODUCTOS Y ÚTILES VARIOS"/>
    <s v="10-FONDO GENERAL"/>
    <s v="No Informado-"/>
  </r>
  <r>
    <n v="116979.2"/>
    <n v="0"/>
    <s v="0201-PRESIDENCIA DE LA REPÚBLICA"/>
    <x v="0"/>
    <x v="0"/>
    <x v="0"/>
    <s v="4-SERVICIOS SOCIALES"/>
    <s v="4.5-Protección social"/>
    <s v="4.5.10-Asistencia social"/>
    <s v="99-MULTIPROVINCIAL"/>
    <s v="00-N/A"/>
    <s v="0004-COMISION PRESIDENCIAL DE APOYO AL DESARROLLO BARRIAL"/>
    <s v="02-GABINETE DE LA POLÍTICA SOCIAL"/>
    <x v="0"/>
    <s v="2.2-CONTRATACIÓN DE SERVICIOS"/>
    <s v="2.2.3-VIÁTICOS"/>
    <s v="10-FONDO GENERAL"/>
    <s v="No Informado-"/>
  </r>
  <r>
    <n v="0"/>
    <n v="2000000"/>
    <s v="0201-PRESIDENCIA DE LA REPÚBLICA"/>
    <x v="0"/>
    <x v="0"/>
    <x v="0"/>
    <s v="4-SERVICIOS SOCIALES"/>
    <s v="4.5-Protección social"/>
    <s v="4.5.10-Asistencia social"/>
    <s v="99-MULTIPROVINCIAL"/>
    <s v="00-N/A"/>
    <s v="0004-COMISION PRESIDENCIAL DE APOYO AL DESARROLLO BARRIAL"/>
    <s v="02-GABINETE DE LA POLÍTICA SOCIAL"/>
    <x v="0"/>
    <s v="2.2-CONTRATACIÓN DE SERVICIOS"/>
    <s v="2.2.8-OTROS SERVICIOS NO INCLUIDOS EN CONCEPTOS ANTERIORES"/>
    <s v="10-FONDO GENERAL"/>
    <s v="No Informado-"/>
  </r>
  <r>
    <n v="0"/>
    <n v="0"/>
    <s v="0201-PRESIDENCIA DE LA REPÚBLICA"/>
    <x v="0"/>
    <x v="0"/>
    <x v="0"/>
    <s v="4-SERVICIOS SOCIALES"/>
    <s v="4.5-Protección social"/>
    <s v="4.5.10-Asistencia social"/>
    <s v="99-MULTIPROVINCIAL"/>
    <s v="00-N/A"/>
    <s v="0004-COMISION PRESIDENCIAL DE APOYO AL DESARROLLO BARRIAL"/>
    <s v="02-GABINETE DE LA POLÍTICA SOCIAL"/>
    <x v="0"/>
    <s v="2.2-CONTRATACIÓN DE SERVICIOS"/>
    <s v="2.2.9-OTRAS CONTRATACIONES DE SERVICIOS"/>
    <s v="10-FONDO GENERAL"/>
    <s v="No Informado-"/>
  </r>
  <r>
    <n v="4239517.62"/>
    <n v="43750000"/>
    <s v="0201-PRESIDENCIA DE LA REPÚBLICA"/>
    <x v="0"/>
    <x v="0"/>
    <x v="0"/>
    <s v="4-SERVICIOS SOCIALES"/>
    <s v="4.5-Protección social"/>
    <s v="4.5.10-Asistencia social"/>
    <s v="99-MULTIPROVINCIAL"/>
    <s v="00-N/A"/>
    <s v="0004-COMISION PRESIDENCIAL DE APOYO AL DESARROLLO BARRIAL"/>
    <s v="02-GABINETE DE LA POLÍTICA SOCIAL"/>
    <x v="0"/>
    <s v="2.3-MATERIALES Y SUMINISTROS"/>
    <s v="2.3.1-ALIMENTOS Y PRODUCTOS AGROFORESTALES"/>
    <s v="10-FONDO GENERAL"/>
    <s v="No Informado-"/>
  </r>
  <r>
    <n v="1575842.8"/>
    <n v="15920000"/>
    <s v="0201-PRESIDENCIA DE LA REPÚBLICA"/>
    <x v="0"/>
    <x v="0"/>
    <x v="0"/>
    <s v="4-SERVICIOS SOCIALES"/>
    <s v="4.5-Protección social"/>
    <s v="4.5.10-Asistencia social"/>
    <s v="99-MULTIPROVINCIAL"/>
    <s v="00-N/A"/>
    <s v="0004-COMISION PRESIDENCIAL DE APOYO AL DESARROLLO BARRIAL"/>
    <s v="02-GABINETE DE LA POLÍTICA SOCIAL"/>
    <x v="0"/>
    <s v="2.3-MATERIALES Y SUMINISTROS"/>
    <s v="2.3.2-TEXTILES Y VESTUARIOS"/>
    <s v="10-FONDO GENERAL"/>
    <s v="No Informado-"/>
  </r>
  <r>
    <n v="451739.05"/>
    <n v="1131030"/>
    <s v="0201-PRESIDENCIA DE LA REPÚBLICA"/>
    <x v="0"/>
    <x v="0"/>
    <x v="0"/>
    <s v="4-SERVICIOS SOCIALES"/>
    <s v="4.5-Protección social"/>
    <s v="4.5.10-Asistencia social"/>
    <s v="99-MULTIPROVINCIAL"/>
    <s v="00-N/A"/>
    <s v="0004-COMISION PRESIDENCIAL DE APOYO AL DESARROLLO BARRIAL"/>
    <s v="02-GABINETE DE LA POLÍTICA SOCIAL"/>
    <x v="0"/>
    <s v="2.3-MATERIALES Y SUMINISTROS"/>
    <s v="2.3.6-PRODUCTOS DE MINERALES, METÁLICOS Y NO METÁLICOS"/>
    <s v="10-FONDO GENERAL"/>
    <s v="No Informado-"/>
  </r>
  <r>
    <n v="4135838.64"/>
    <n v="17366776"/>
    <s v="0201-PRESIDENCIA DE LA REPÚBLICA"/>
    <x v="0"/>
    <x v="0"/>
    <x v="0"/>
    <s v="4-SERVICIOS SOCIALES"/>
    <s v="4.5-Protección social"/>
    <s v="4.5.10-Asistencia social"/>
    <s v="99-MULTIPROVINCIAL"/>
    <s v="00-N/A"/>
    <s v="0004-COMISION PRESIDENCIAL DE APOYO AL DESARROLLO BARRIAL"/>
    <s v="02-GABINETE DE LA POLÍTICA SOCIAL"/>
    <x v="0"/>
    <s v="2.3-MATERIALES Y SUMINISTROS"/>
    <s v="2.3.7-COMBUSTIBLES, LUBRICANTES, PRODUCTOS QUÍMICOS Y CONEXOS"/>
    <s v="10-FONDO GENERAL"/>
    <s v="No Informado-"/>
  </r>
  <r>
    <n v="13709248.66"/>
    <n v="58313220"/>
    <s v="0201-PRESIDENCIA DE LA REPÚBLICA"/>
    <x v="0"/>
    <x v="0"/>
    <x v="0"/>
    <s v="4-SERVICIOS SOCIALES"/>
    <s v="4.5-Protección social"/>
    <s v="4.5.10-Asistencia social"/>
    <s v="99-MULTIPROVINCIAL"/>
    <s v="00-N/A"/>
    <s v="0004-COMISION PRESIDENCIAL DE APOYO AL DESARROLLO BARRIAL"/>
    <s v="02-GABINETE DE LA POLÍTICA SOCIAL"/>
    <x v="0"/>
    <s v="2.3-MATERIALES Y SUMINISTROS"/>
    <s v="2.3.9-PRODUCTOS Y ÚTILES VARIOS"/>
    <s v="10-FONDO GENERAL"/>
    <s v="No Informado-"/>
  </r>
  <r>
    <n v="0"/>
    <n v="0"/>
    <s v="0201-PRESIDENCIA DE LA REPÚBLICA"/>
    <x v="0"/>
    <x v="0"/>
    <x v="0"/>
    <s v="4-SERVICIOS SOCIALES"/>
    <s v="4.5-Protección social"/>
    <s v="4.5.10-Asistencia social"/>
    <s v="99-MULTIPROVINCIAL"/>
    <s v="00-N/A"/>
    <s v="0008-ADMINISTRADORA DE SUBSIDIOS SOCIALES"/>
    <s v="02-GABINETE DE LA POLÍTICA SOCIAL"/>
    <x v="0"/>
    <s v="2.2-CONTRATACIÓN DE SERVICIOS"/>
    <s v="2.2.1-SERVICIOS BÁSICOS"/>
    <s v="10-FONDO GENERAL"/>
    <s v="No Informado-"/>
  </r>
  <r>
    <n v="842238.91"/>
    <n v="12000000"/>
    <s v="0201-PRESIDENCIA DE LA REPÚBLICA"/>
    <x v="0"/>
    <x v="0"/>
    <x v="0"/>
    <s v="4-SERVICIOS SOCIALES"/>
    <s v="4.5-Protección social"/>
    <s v="4.5.10-Asistencia social"/>
    <s v="99-MULTIPROVINCIAL"/>
    <s v="00-N/A"/>
    <s v="0008-ADMINISTRADORA DE SUBSIDIOS SOCIALES"/>
    <s v="02-GABINETE DE LA POLÍTICA SOCIAL"/>
    <x v="0"/>
    <s v="2.2-CONTRATACIÓN DE SERVICIOS"/>
    <s v="2.2.2-PUBLICIDAD, IMPRESIÓN Y ENCUADERNACIÓN"/>
    <s v="10-FONDO GENERAL"/>
    <s v="No Informado-"/>
  </r>
  <r>
    <n v="0"/>
    <n v="6500000"/>
    <s v="0201-PRESIDENCIA DE LA REPÚBLICA"/>
    <x v="0"/>
    <x v="0"/>
    <x v="0"/>
    <s v="4-SERVICIOS SOCIALES"/>
    <s v="4.5-Protección social"/>
    <s v="4.5.10-Asistencia social"/>
    <s v="99-MULTIPROVINCIAL"/>
    <s v="00-N/A"/>
    <s v="0008-ADMINISTRADORA DE SUBSIDIOS SOCIALES"/>
    <s v="02-GABINETE DE LA POLÍTICA SOCIAL"/>
    <x v="0"/>
    <s v="2.2-CONTRATACIÓN DE SERVICIOS"/>
    <s v="2.2.3-VIÁTICOS"/>
    <s v="10-FONDO GENERAL"/>
    <s v="No Informado-"/>
  </r>
  <r>
    <n v="170838"/>
    <n v="2192000"/>
    <s v="0201-PRESIDENCIA DE LA REPÚBLICA"/>
    <x v="0"/>
    <x v="0"/>
    <x v="0"/>
    <s v="4-SERVICIOS SOCIALES"/>
    <s v="4.5-Protección social"/>
    <s v="4.5.10-Asistencia social"/>
    <s v="99-MULTIPROVINCIAL"/>
    <s v="00-N/A"/>
    <s v="0008-ADMINISTRADORA DE SUBSIDIOS SOCIALES"/>
    <s v="02-GABINETE DE LA POLÍTICA SOCIAL"/>
    <x v="0"/>
    <s v="2.2-CONTRATACIÓN DE SERVICIOS"/>
    <s v="2.2.4-TRANSPORTE Y ALMACENAJE"/>
    <s v="10-FONDO GENERAL"/>
    <s v="No Informado-"/>
  </r>
  <r>
    <n v="6859098.4199999999"/>
    <n v="8500000"/>
    <s v="0201-PRESIDENCIA DE LA REPÚBLICA"/>
    <x v="0"/>
    <x v="0"/>
    <x v="0"/>
    <s v="4-SERVICIOS SOCIALES"/>
    <s v="4.5-Protección social"/>
    <s v="4.5.10-Asistencia social"/>
    <s v="99-MULTIPROVINCIAL"/>
    <s v="00-N/A"/>
    <s v="0008-ADMINISTRADORA DE SUBSIDIOS SOCIALES"/>
    <s v="02-GABINETE DE LA POLÍTICA SOCIAL"/>
    <x v="0"/>
    <s v="2.2-CONTRATACIÓN DE SERVICIOS"/>
    <s v="2.2.5-ALQUILERES Y RENTAS"/>
    <s v="10-FONDO GENERAL"/>
    <s v="No Informado-"/>
  </r>
  <r>
    <n v="4470168.24"/>
    <n v="6000000"/>
    <s v="0201-PRESIDENCIA DE LA REPÚBLICA"/>
    <x v="0"/>
    <x v="0"/>
    <x v="0"/>
    <s v="4-SERVICIOS SOCIALES"/>
    <s v="4.5-Protección social"/>
    <s v="4.5.10-Asistencia social"/>
    <s v="99-MULTIPROVINCIAL"/>
    <s v="00-N/A"/>
    <s v="0008-ADMINISTRADORA DE SUBSIDIOS SOCIALES"/>
    <s v="02-GABINETE DE LA POLÍTICA SOCIAL"/>
    <x v="0"/>
    <s v="2.2-CONTRATACIÓN DE SERVICIOS"/>
    <s v="2.2.6-SEGUROS"/>
    <s v="10-FONDO GENERAL"/>
    <s v="No Informado-"/>
  </r>
  <r>
    <n v="4701505.97"/>
    <n v="9264769"/>
    <s v="0201-PRESIDENCIA DE LA REPÚBLICA"/>
    <x v="0"/>
    <x v="0"/>
    <x v="0"/>
    <s v="4-SERVICIOS SOCIALES"/>
    <s v="4.5-Protección social"/>
    <s v="4.5.10-Asistencia social"/>
    <s v="99-MULTIPROVINCIAL"/>
    <s v="00-N/A"/>
    <s v="0008-ADMINISTRADORA DE SUBSIDIOS SOCIALES"/>
    <s v="02-GABINETE DE LA POLÍTICA SOCIAL"/>
    <x v="0"/>
    <s v="2.2-CONTRATACIÓN DE SERVICIOS"/>
    <s v="2.2.7-SERVICIOS DE CONSERVACIÓN, REPARACIONES MENORES E INSTALACIONES TEMPORALES"/>
    <s v="10-FONDO GENERAL"/>
    <s v="No Informado-"/>
  </r>
  <r>
    <n v="3495114.75"/>
    <n v="9500000"/>
    <s v="0201-PRESIDENCIA DE LA REPÚBLICA"/>
    <x v="0"/>
    <x v="0"/>
    <x v="0"/>
    <s v="4-SERVICIOS SOCIALES"/>
    <s v="4.5-Protección social"/>
    <s v="4.5.10-Asistencia social"/>
    <s v="99-MULTIPROVINCIAL"/>
    <s v="00-N/A"/>
    <s v="0008-ADMINISTRADORA DE SUBSIDIOS SOCIALES"/>
    <s v="02-GABINETE DE LA POLÍTICA SOCIAL"/>
    <x v="0"/>
    <s v="2.2-CONTRATACIÓN DE SERVICIOS"/>
    <s v="2.2.8-OTROS SERVICIOS NO INCLUIDOS EN CONCEPTOS ANTERIORES"/>
    <s v="10-FONDO GENERAL"/>
    <s v="No Informado-"/>
  </r>
  <r>
    <n v="2360431.63"/>
    <n v="3200000"/>
    <s v="0201-PRESIDENCIA DE LA REPÚBLICA"/>
    <x v="0"/>
    <x v="0"/>
    <x v="0"/>
    <s v="4-SERVICIOS SOCIALES"/>
    <s v="4.5-Protección social"/>
    <s v="4.5.10-Asistencia social"/>
    <s v="99-MULTIPROVINCIAL"/>
    <s v="00-N/A"/>
    <s v="0008-ADMINISTRADORA DE SUBSIDIOS SOCIALES"/>
    <s v="02-GABINETE DE LA POLÍTICA SOCIAL"/>
    <x v="0"/>
    <s v="2.2-CONTRATACIÓN DE SERVICIOS"/>
    <s v="2.2.9-OTRAS CONTRATACIONES DE SERVICIOS"/>
    <s v="10-FONDO GENERAL"/>
    <s v="No Informado-"/>
  </r>
  <r>
    <n v="759090.97"/>
    <n v="2200000"/>
    <s v="0201-PRESIDENCIA DE LA REPÚBLICA"/>
    <x v="0"/>
    <x v="0"/>
    <x v="0"/>
    <s v="4-SERVICIOS SOCIALES"/>
    <s v="4.5-Protección social"/>
    <s v="4.5.10-Asistencia social"/>
    <s v="99-MULTIPROVINCIAL"/>
    <s v="00-N/A"/>
    <s v="0008-ADMINISTRADORA DE SUBSIDIOS SOCIALES"/>
    <s v="02-GABINETE DE LA POLÍTICA SOCIAL"/>
    <x v="0"/>
    <s v="2.3-MATERIALES Y SUMINISTROS"/>
    <s v="2.3.1-ALIMENTOS Y PRODUCTOS AGROFORESTALES"/>
    <s v="10-FONDO GENERAL"/>
    <s v="No Informado-"/>
  </r>
  <r>
    <n v="1231.92"/>
    <n v="1400000"/>
    <s v="0201-PRESIDENCIA DE LA REPÚBLICA"/>
    <x v="0"/>
    <x v="0"/>
    <x v="0"/>
    <s v="4-SERVICIOS SOCIALES"/>
    <s v="4.5-Protección social"/>
    <s v="4.5.10-Asistencia social"/>
    <s v="99-MULTIPROVINCIAL"/>
    <s v="00-N/A"/>
    <s v="0008-ADMINISTRADORA DE SUBSIDIOS SOCIALES"/>
    <s v="02-GABINETE DE LA POLÍTICA SOCIAL"/>
    <x v="0"/>
    <s v="2.3-MATERIALES Y SUMINISTROS"/>
    <s v="2.3.2-TEXTILES Y VESTUARIOS"/>
    <s v="10-FONDO GENERAL"/>
    <s v="No Informado-"/>
  </r>
  <r>
    <n v="173040.75"/>
    <n v="2200000"/>
    <s v="0201-PRESIDENCIA DE LA REPÚBLICA"/>
    <x v="0"/>
    <x v="0"/>
    <x v="0"/>
    <s v="4-SERVICIOS SOCIALES"/>
    <s v="4.5-Protección social"/>
    <s v="4.5.10-Asistencia social"/>
    <s v="99-MULTIPROVINCIAL"/>
    <s v="00-N/A"/>
    <s v="0008-ADMINISTRADORA DE SUBSIDIOS SOCIALES"/>
    <s v="02-GABINETE DE LA POLÍTICA SOCIAL"/>
    <x v="0"/>
    <s v="2.3-MATERIALES Y SUMINISTROS"/>
    <s v="2.3.3-PAPEL, CARTÓN E IMPRESOS"/>
    <s v="10-FONDO GENERAL"/>
    <s v="No Informado-"/>
  </r>
  <r>
    <n v="6747.5"/>
    <n v="50000"/>
    <s v="0201-PRESIDENCIA DE LA REPÚBLICA"/>
    <x v="0"/>
    <x v="0"/>
    <x v="0"/>
    <s v="4-SERVICIOS SOCIALES"/>
    <s v="4.5-Protección social"/>
    <s v="4.5.10-Asistencia social"/>
    <s v="99-MULTIPROVINCIAL"/>
    <s v="00-N/A"/>
    <s v="0008-ADMINISTRADORA DE SUBSIDIOS SOCIALES"/>
    <s v="02-GABINETE DE LA POLÍTICA SOCIAL"/>
    <x v="0"/>
    <s v="2.3-MATERIALES Y SUMINISTROS"/>
    <s v="2.3.4-PRODUCTOS FARMACÉUTICOS"/>
    <s v="10-FONDO GENERAL"/>
    <s v="No Informado-"/>
  </r>
  <r>
    <n v="226000.02"/>
    <n v="700000"/>
    <s v="0201-PRESIDENCIA DE LA REPÚBLICA"/>
    <x v="0"/>
    <x v="0"/>
    <x v="0"/>
    <s v="4-SERVICIOS SOCIALES"/>
    <s v="4.5-Protección social"/>
    <s v="4.5.10-Asistencia social"/>
    <s v="99-MULTIPROVINCIAL"/>
    <s v="00-N/A"/>
    <s v="0008-ADMINISTRADORA DE SUBSIDIOS SOCIALES"/>
    <s v="02-GABINETE DE LA POLÍTICA SOCIAL"/>
    <x v="0"/>
    <s v="2.3-MATERIALES Y SUMINISTROS"/>
    <s v="2.3.5-CUERO, CAUCHO Y PLÁSTICO"/>
    <s v="10-FONDO GENERAL"/>
    <s v="No Informado-"/>
  </r>
  <r>
    <n v="56640"/>
    <n v="0"/>
    <s v="0201-PRESIDENCIA DE LA REPÚBLICA"/>
    <x v="0"/>
    <x v="0"/>
    <x v="0"/>
    <s v="4-SERVICIOS SOCIALES"/>
    <s v="4.5-Protección social"/>
    <s v="4.5.10-Asistencia social"/>
    <s v="99-MULTIPROVINCIAL"/>
    <s v="00-N/A"/>
    <s v="0008-ADMINISTRADORA DE SUBSIDIOS SOCIALES"/>
    <s v="02-GABINETE DE LA POLÍTICA SOCIAL"/>
    <x v="0"/>
    <s v="2.3-MATERIALES Y SUMINISTROS"/>
    <s v="2.3.6-PRODUCTOS DE MINERALES, METÁLICOS Y NO METÁLICOS"/>
    <s v="10-FONDO GENERAL"/>
    <s v="No Informado-"/>
  </r>
  <r>
    <n v="43957.5"/>
    <n v="2300000"/>
    <s v="0201-PRESIDENCIA DE LA REPÚBLICA"/>
    <x v="0"/>
    <x v="0"/>
    <x v="0"/>
    <s v="4-SERVICIOS SOCIALES"/>
    <s v="4.5-Protección social"/>
    <s v="4.5.10-Asistencia social"/>
    <s v="99-MULTIPROVINCIAL"/>
    <s v="00-N/A"/>
    <s v="0008-ADMINISTRADORA DE SUBSIDIOS SOCIALES"/>
    <s v="02-GABINETE DE LA POLÍTICA SOCIAL"/>
    <x v="0"/>
    <s v="2.3-MATERIALES Y SUMINISTROS"/>
    <s v="2.3.7-COMBUSTIBLES, LUBRICANTES, PRODUCTOS QUÍMICOS Y CONEXOS"/>
    <s v="10-FONDO GENERAL"/>
    <s v="No Informado-"/>
  </r>
  <r>
    <n v="3946409.16"/>
    <n v="5150000"/>
    <s v="0201-PRESIDENCIA DE LA REPÚBLICA"/>
    <x v="0"/>
    <x v="0"/>
    <x v="0"/>
    <s v="4-SERVICIOS SOCIALES"/>
    <s v="4.5-Protección social"/>
    <s v="4.5.10-Asistencia social"/>
    <s v="99-MULTIPROVINCIAL"/>
    <s v="00-N/A"/>
    <s v="0008-ADMINISTRADORA DE SUBSIDIOS SOCIALES"/>
    <s v="02-GABINETE DE LA POLÍTICA SOCIAL"/>
    <x v="0"/>
    <s v="2.3-MATERIALES Y SUMINISTROS"/>
    <s v="2.3.9-PRODUCTOS Y ÚTILES VARIOS"/>
    <s v="10-FONDO GENERAL"/>
    <s v="No Informado-"/>
  </r>
  <r>
    <n v="326991.12"/>
    <n v="1292529"/>
    <s v="0201-PRESIDENCIA DE LA REPÚBLICA"/>
    <x v="0"/>
    <x v="0"/>
    <x v="0"/>
    <s v="4-SERVICIOS SOCIALES"/>
    <s v="4.5-Protección social"/>
    <s v="4.5.10-Asistencia social"/>
    <s v="99-MULTIPROVINCIAL"/>
    <s v="00-N/A"/>
    <s v="0010-CONSEJO NACIONAL DE LA PERSONA ENVEJECIENTE"/>
    <s v="02-GABINETE DE LA POLÍTICA SOCIAL"/>
    <x v="0"/>
    <s v="2.2-CONTRATACIÓN DE SERVICIOS"/>
    <s v="2.2.1-SERVICIOS BÁSICOS"/>
    <s v="10-FONDO GENERAL"/>
    <s v="No Informado-"/>
  </r>
  <r>
    <n v="9700"/>
    <n v="50000"/>
    <s v="0201-PRESIDENCIA DE LA REPÚBLICA"/>
    <x v="0"/>
    <x v="0"/>
    <x v="0"/>
    <s v="4-SERVICIOS SOCIALES"/>
    <s v="4.5-Protección social"/>
    <s v="4.5.10-Asistencia social"/>
    <s v="99-MULTIPROVINCIAL"/>
    <s v="00-N/A"/>
    <s v="0010-CONSEJO NACIONAL DE LA PERSONA ENVEJECIENTE"/>
    <s v="02-GABINETE DE LA POLÍTICA SOCIAL"/>
    <x v="0"/>
    <s v="2.2-CONTRATACIÓN DE SERVICIOS"/>
    <s v="2.2.3-VIÁTICOS"/>
    <s v="10-FONDO GENERAL"/>
    <s v="No Informado-"/>
  </r>
  <r>
    <n v="722160"/>
    <n v="1200000"/>
    <s v="0201-PRESIDENCIA DE LA REPÚBLICA"/>
    <x v="0"/>
    <x v="0"/>
    <x v="0"/>
    <s v="4-SERVICIOS SOCIALES"/>
    <s v="4.5-Protección social"/>
    <s v="4.5.10-Asistencia social"/>
    <s v="99-MULTIPROVINCIAL"/>
    <s v="00-N/A"/>
    <s v="0010-CONSEJO NACIONAL DE LA PERSONA ENVEJECIENTE"/>
    <s v="02-GABINETE DE LA POLÍTICA SOCIAL"/>
    <x v="0"/>
    <s v="2.2-CONTRATACIÓN DE SERVICIOS"/>
    <s v="2.2.8-OTROS SERVICIOS NO INCLUIDOS EN CONCEPTOS ANTERIORES"/>
    <s v="10-FONDO GENERAL"/>
    <s v="No Informado-"/>
  </r>
  <r>
    <n v="307287.19"/>
    <n v="1500000"/>
    <s v="0201-PRESIDENCIA DE LA REPÚBLICA"/>
    <x v="0"/>
    <x v="0"/>
    <x v="0"/>
    <s v="4-SERVICIOS SOCIALES"/>
    <s v="4.5-Protección social"/>
    <s v="4.5.10-Asistencia social"/>
    <s v="99-MULTIPROVINCIAL"/>
    <s v="00-N/A"/>
    <s v="0010-CONSEJO NACIONAL DE LA PERSONA ENVEJECIENTE"/>
    <s v="02-GABINETE DE LA POLÍTICA SOCIAL"/>
    <x v="0"/>
    <s v="2.2-CONTRATACIÓN DE SERVICIOS"/>
    <s v="2.2.9-OTRAS CONTRATACIONES DE SERVICIOS"/>
    <s v="10-FONDO GENERAL"/>
    <s v="No Informado-"/>
  </r>
  <r>
    <n v="0"/>
    <n v="630000"/>
    <s v="0201-PRESIDENCIA DE LA REPÚBLICA"/>
    <x v="0"/>
    <x v="0"/>
    <x v="0"/>
    <s v="4-SERVICIOS SOCIALES"/>
    <s v="4.5-Protección social"/>
    <s v="4.5.10-Asistencia social"/>
    <s v="99-MULTIPROVINCIAL"/>
    <s v="00-N/A"/>
    <s v="0010-CONSEJO NACIONAL DE LA PERSONA ENVEJECIENTE"/>
    <s v="02-GABINETE DE LA POLÍTICA SOCIAL"/>
    <x v="0"/>
    <s v="2.3-MATERIALES Y SUMINISTROS"/>
    <s v="2.3.7-COMBUSTIBLES, LUBRICANTES, PRODUCTOS QUÍMICOS Y CONEXOS"/>
    <s v="10-FONDO GENERAL"/>
    <s v="No Informado-"/>
  </r>
  <r>
    <n v="8603562.1899999995"/>
    <n v="25860000"/>
    <s v="0201-PRESIDENCIA DE LA REPÚBLICA"/>
    <x v="0"/>
    <x v="0"/>
    <x v="0"/>
    <s v="4-SERVICIOS SOCIALES"/>
    <s v="4.5-Protección social"/>
    <s v="4.5.10-Asistencia social"/>
    <s v="99-MULTIPROVINCIAL"/>
    <s v="00-N/A"/>
    <s v="0014-COMEDORES ECONOMICOS DEL ESTADO"/>
    <s v="02-GABINETE DE LA POLÍTICA SOCIAL"/>
    <x v="0"/>
    <s v="2.2-CONTRATACIÓN DE SERVICIOS"/>
    <s v="2.2.1-SERVICIOS BÁSICOS"/>
    <s v="10-FONDO GENERAL"/>
    <s v="No Informado-"/>
  </r>
  <r>
    <n v="1090160.52"/>
    <n v="7200000"/>
    <s v="0201-PRESIDENCIA DE LA REPÚBLICA"/>
    <x v="0"/>
    <x v="0"/>
    <x v="0"/>
    <s v="4-SERVICIOS SOCIALES"/>
    <s v="4.5-Protección social"/>
    <s v="4.5.10-Asistencia social"/>
    <s v="99-MULTIPROVINCIAL"/>
    <s v="00-N/A"/>
    <s v="0014-COMEDORES ECONOMICOS DEL ESTADO"/>
    <s v="02-GABINETE DE LA POLÍTICA SOCIAL"/>
    <x v="0"/>
    <s v="2.2-CONTRATACIÓN DE SERVICIOS"/>
    <s v="2.2.2-PUBLICIDAD, IMPRESIÓN Y ENCUADERNACIÓN"/>
    <s v="10-FONDO GENERAL"/>
    <s v="No Informado-"/>
  </r>
  <r>
    <n v="20760624.719999999"/>
    <n v="27000000"/>
    <s v="0201-PRESIDENCIA DE LA REPÚBLICA"/>
    <x v="0"/>
    <x v="0"/>
    <x v="0"/>
    <s v="4-SERVICIOS SOCIALES"/>
    <s v="4.5-Protección social"/>
    <s v="4.5.10-Asistencia social"/>
    <s v="99-MULTIPROVINCIAL"/>
    <s v="00-N/A"/>
    <s v="0014-COMEDORES ECONOMICOS DEL ESTADO"/>
    <s v="02-GABINETE DE LA POLÍTICA SOCIAL"/>
    <x v="0"/>
    <s v="2.2-CONTRATACIÓN DE SERVICIOS"/>
    <s v="2.2.3-VIÁTICOS"/>
    <s v="10-FONDO GENERAL"/>
    <s v="No Informado-"/>
  </r>
  <r>
    <n v="1650000"/>
    <n v="1800000"/>
    <s v="0201-PRESIDENCIA DE LA REPÚBLICA"/>
    <x v="0"/>
    <x v="0"/>
    <x v="0"/>
    <s v="4-SERVICIOS SOCIALES"/>
    <s v="4.5-Protección social"/>
    <s v="4.5.10-Asistencia social"/>
    <s v="99-MULTIPROVINCIAL"/>
    <s v="00-N/A"/>
    <s v="0014-COMEDORES ECONOMICOS DEL ESTADO"/>
    <s v="02-GABINETE DE LA POLÍTICA SOCIAL"/>
    <x v="0"/>
    <s v="2.2-CONTRATACIÓN DE SERVICIOS"/>
    <s v="2.2.4-TRANSPORTE Y ALMACENAJE"/>
    <s v="10-FONDO GENERAL"/>
    <s v="No Informado-"/>
  </r>
  <r>
    <n v="3592559"/>
    <n v="24900000"/>
    <s v="0201-PRESIDENCIA DE LA REPÚBLICA"/>
    <x v="0"/>
    <x v="0"/>
    <x v="0"/>
    <s v="4-SERVICIOS SOCIALES"/>
    <s v="4.5-Protección social"/>
    <s v="4.5.10-Asistencia social"/>
    <s v="99-MULTIPROVINCIAL"/>
    <s v="00-N/A"/>
    <s v="0014-COMEDORES ECONOMICOS DEL ESTADO"/>
    <s v="02-GABINETE DE LA POLÍTICA SOCIAL"/>
    <x v="0"/>
    <s v="2.2-CONTRATACIÓN DE SERVICIOS"/>
    <s v="2.2.5-ALQUILERES Y RENTAS"/>
    <s v="10-FONDO GENERAL"/>
    <s v="No Informado-"/>
  </r>
  <r>
    <n v="1512441.58"/>
    <n v="3600000"/>
    <s v="0201-PRESIDENCIA DE LA REPÚBLICA"/>
    <x v="0"/>
    <x v="0"/>
    <x v="0"/>
    <s v="4-SERVICIOS SOCIALES"/>
    <s v="4.5-Protección social"/>
    <s v="4.5.10-Asistencia social"/>
    <s v="99-MULTIPROVINCIAL"/>
    <s v="00-N/A"/>
    <s v="0014-COMEDORES ECONOMICOS DEL ESTADO"/>
    <s v="02-GABINETE DE LA POLÍTICA SOCIAL"/>
    <x v="0"/>
    <s v="2.2-CONTRATACIÓN DE SERVICIOS"/>
    <s v="2.2.6-SEGUROS"/>
    <s v="10-FONDO GENERAL"/>
    <s v="No Informado-"/>
  </r>
  <r>
    <n v="252338.6"/>
    <n v="12360000"/>
    <s v="0201-PRESIDENCIA DE LA REPÚBLICA"/>
    <x v="0"/>
    <x v="0"/>
    <x v="0"/>
    <s v="4-SERVICIOS SOCIALES"/>
    <s v="4.5-Protección social"/>
    <s v="4.5.10-Asistencia social"/>
    <s v="99-MULTIPROVINCIAL"/>
    <s v="00-N/A"/>
    <s v="0014-COMEDORES ECONOMICOS DEL ESTADO"/>
    <s v="02-GABINETE DE LA POLÍTICA SOCIAL"/>
    <x v="0"/>
    <s v="2.2-CONTRATACIÓN DE SERVICIOS"/>
    <s v="2.2.7-SERVICIOS DE CONSERVACIÓN, REPARACIONES MENORES E INSTALACIONES TEMPORALES"/>
    <s v="10-FONDO GENERAL"/>
    <s v="No Informado-"/>
  </r>
  <r>
    <n v="6166528.1100000003"/>
    <n v="9000000"/>
    <s v="0201-PRESIDENCIA DE LA REPÚBLICA"/>
    <x v="0"/>
    <x v="0"/>
    <x v="0"/>
    <s v="4-SERVICIOS SOCIALES"/>
    <s v="4.5-Protección social"/>
    <s v="4.5.10-Asistencia social"/>
    <s v="99-MULTIPROVINCIAL"/>
    <s v="00-N/A"/>
    <s v="0014-COMEDORES ECONOMICOS DEL ESTADO"/>
    <s v="02-GABINETE DE LA POLÍTICA SOCIAL"/>
    <x v="0"/>
    <s v="2.2-CONTRATACIÓN DE SERVICIOS"/>
    <s v="2.2.7-SERVICIOS DE CONSERVACIÓN, REPARACIONES MENORES E INSTALACIONES TEMPORALES"/>
    <s v="20-FONDOS CON DESTINO ESPECÍFICO"/>
    <s v="No Informado-"/>
  </r>
  <r>
    <n v="1164660"/>
    <n v="12030000"/>
    <s v="0201-PRESIDENCIA DE LA REPÚBLICA"/>
    <x v="0"/>
    <x v="0"/>
    <x v="0"/>
    <s v="4-SERVICIOS SOCIALES"/>
    <s v="4.5-Protección social"/>
    <s v="4.5.10-Asistencia social"/>
    <s v="99-MULTIPROVINCIAL"/>
    <s v="00-N/A"/>
    <s v="0014-COMEDORES ECONOMICOS DEL ESTADO"/>
    <s v="02-GABINETE DE LA POLÍTICA SOCIAL"/>
    <x v="0"/>
    <s v="2.2-CONTRATACIÓN DE SERVICIOS"/>
    <s v="2.2.8-OTROS SERVICIOS NO INCLUIDOS EN CONCEPTOS ANTERIORES"/>
    <s v="10-FONDO GENERAL"/>
    <s v="No Informado-"/>
  </r>
  <r>
    <n v="482599744.98000002"/>
    <n v="840015000"/>
    <s v="0201-PRESIDENCIA DE LA REPÚBLICA"/>
    <x v="0"/>
    <x v="0"/>
    <x v="0"/>
    <s v="4-SERVICIOS SOCIALES"/>
    <s v="4.5-Protección social"/>
    <s v="4.5.10-Asistencia social"/>
    <s v="99-MULTIPROVINCIAL"/>
    <s v="00-N/A"/>
    <s v="0014-COMEDORES ECONOMICOS DEL ESTADO"/>
    <s v="02-GABINETE DE LA POLÍTICA SOCIAL"/>
    <x v="0"/>
    <s v="2.3-MATERIALES Y SUMINISTROS"/>
    <s v="2.3.1-ALIMENTOS Y PRODUCTOS AGROFORESTALES"/>
    <s v="10-FONDO GENERAL"/>
    <s v="No Informado-"/>
  </r>
  <r>
    <n v="129444540.79000001"/>
    <n v="344800001"/>
    <s v="0201-PRESIDENCIA DE LA REPÚBLICA"/>
    <x v="0"/>
    <x v="0"/>
    <x v="0"/>
    <s v="4-SERVICIOS SOCIALES"/>
    <s v="4.5-Protección social"/>
    <s v="4.5.10-Asistencia social"/>
    <s v="99-MULTIPROVINCIAL"/>
    <s v="00-N/A"/>
    <s v="0014-COMEDORES ECONOMICOS DEL ESTADO"/>
    <s v="02-GABINETE DE LA POLÍTICA SOCIAL"/>
    <x v="0"/>
    <s v="2.3-MATERIALES Y SUMINISTROS"/>
    <s v="2.3.1-ALIMENTOS Y PRODUCTOS AGROFORESTALES"/>
    <s v="20-FONDOS CON DESTINO ESPECÍFICO"/>
    <s v="No Informado-"/>
  </r>
  <r>
    <n v="0"/>
    <n v="0"/>
    <s v="0201-PRESIDENCIA DE LA REPÚBLICA"/>
    <x v="0"/>
    <x v="0"/>
    <x v="0"/>
    <s v="4-SERVICIOS SOCIALES"/>
    <s v="4.5-Protección social"/>
    <s v="4.5.10-Asistencia social"/>
    <s v="99-MULTIPROVINCIAL"/>
    <s v="00-N/A"/>
    <s v="0014-COMEDORES ECONOMICOS DEL ESTADO"/>
    <s v="02-GABINETE DE LA POLÍTICA SOCIAL"/>
    <x v="0"/>
    <s v="2.3-MATERIALES Y SUMINISTROS"/>
    <s v="2.3.1-ALIMENTOS Y PRODUCTOS AGROFORESTALES"/>
    <s v="50-CRÉDITO INTERNO"/>
    <s v="No Informado-"/>
  </r>
  <r>
    <n v="0"/>
    <n v="2190000"/>
    <s v="0201-PRESIDENCIA DE LA REPÚBLICA"/>
    <x v="0"/>
    <x v="0"/>
    <x v="0"/>
    <s v="4-SERVICIOS SOCIALES"/>
    <s v="4.5-Protección social"/>
    <s v="4.5.10-Asistencia social"/>
    <s v="99-MULTIPROVINCIAL"/>
    <s v="00-N/A"/>
    <s v="0014-COMEDORES ECONOMICOS DEL ESTADO"/>
    <s v="02-GABINETE DE LA POLÍTICA SOCIAL"/>
    <x v="0"/>
    <s v="2.3-MATERIALES Y SUMINISTROS"/>
    <s v="2.3.2-TEXTILES Y VESTUARIOS"/>
    <s v="10-FONDO GENERAL"/>
    <s v="No Informado-"/>
  </r>
  <r>
    <n v="523920"/>
    <n v="6300000"/>
    <s v="0201-PRESIDENCIA DE LA REPÚBLICA"/>
    <x v="0"/>
    <x v="0"/>
    <x v="0"/>
    <s v="4-SERVICIOS SOCIALES"/>
    <s v="4.5-Protección social"/>
    <s v="4.5.10-Asistencia social"/>
    <s v="99-MULTIPROVINCIAL"/>
    <s v="00-N/A"/>
    <s v="0014-COMEDORES ECONOMICOS DEL ESTADO"/>
    <s v="02-GABINETE DE LA POLÍTICA SOCIAL"/>
    <x v="0"/>
    <s v="2.3-MATERIALES Y SUMINISTROS"/>
    <s v="2.3.3-PAPEL, CARTÓN E IMPRESOS"/>
    <s v="10-FONDO GENERAL"/>
    <s v="No Informado-"/>
  </r>
  <r>
    <n v="312346"/>
    <n v="3600000"/>
    <s v="0201-PRESIDENCIA DE LA REPÚBLICA"/>
    <x v="0"/>
    <x v="0"/>
    <x v="0"/>
    <s v="4-SERVICIOS SOCIALES"/>
    <s v="4.5-Protección social"/>
    <s v="4.5.10-Asistencia social"/>
    <s v="99-MULTIPROVINCIAL"/>
    <s v="00-N/A"/>
    <s v="0014-COMEDORES ECONOMICOS DEL ESTADO"/>
    <s v="02-GABINETE DE LA POLÍTICA SOCIAL"/>
    <x v="0"/>
    <s v="2.3-MATERIALES Y SUMINISTROS"/>
    <s v="2.3.3-PAPEL, CARTÓN E IMPRESOS"/>
    <s v="20-FONDOS CON DESTINO ESPECÍFICO"/>
    <s v="No Informado-"/>
  </r>
  <r>
    <n v="0"/>
    <n v="180000"/>
    <s v="0201-PRESIDENCIA DE LA REPÚBLICA"/>
    <x v="0"/>
    <x v="0"/>
    <x v="0"/>
    <s v="4-SERVICIOS SOCIALES"/>
    <s v="4.5-Protección social"/>
    <s v="4.5.10-Asistencia social"/>
    <s v="99-MULTIPROVINCIAL"/>
    <s v="00-N/A"/>
    <s v="0014-COMEDORES ECONOMICOS DEL ESTADO"/>
    <s v="02-GABINETE DE LA POLÍTICA SOCIAL"/>
    <x v="0"/>
    <s v="2.3-MATERIALES Y SUMINISTROS"/>
    <s v="2.3.4-PRODUCTOS FARMACÉUTICOS"/>
    <s v="10-FONDO GENERAL"/>
    <s v="No Informado-"/>
  </r>
  <r>
    <n v="1501556.14"/>
    <n v="3300000"/>
    <s v="0201-PRESIDENCIA DE LA REPÚBLICA"/>
    <x v="0"/>
    <x v="0"/>
    <x v="0"/>
    <s v="4-SERVICIOS SOCIALES"/>
    <s v="4.5-Protección social"/>
    <s v="4.5.10-Asistencia social"/>
    <s v="99-MULTIPROVINCIAL"/>
    <s v="00-N/A"/>
    <s v="0014-COMEDORES ECONOMICOS DEL ESTADO"/>
    <s v="02-GABINETE DE LA POLÍTICA SOCIAL"/>
    <x v="0"/>
    <s v="2.3-MATERIALES Y SUMINISTROS"/>
    <s v="2.3.5-CUERO, CAUCHO Y PLÁSTICO"/>
    <s v="10-FONDO GENERAL"/>
    <s v="No Informado-"/>
  </r>
  <r>
    <n v="4645483.34"/>
    <n v="33000000"/>
    <s v="0201-PRESIDENCIA DE LA REPÚBLICA"/>
    <x v="0"/>
    <x v="0"/>
    <x v="0"/>
    <s v="4-SERVICIOS SOCIALES"/>
    <s v="4.5-Protección social"/>
    <s v="4.5.10-Asistencia social"/>
    <s v="99-MULTIPROVINCIAL"/>
    <s v="00-N/A"/>
    <s v="0014-COMEDORES ECONOMICOS DEL ESTADO"/>
    <s v="02-GABINETE DE LA POLÍTICA SOCIAL"/>
    <x v="0"/>
    <s v="2.3-MATERIALES Y SUMINISTROS"/>
    <s v="2.3.5-CUERO, CAUCHO Y PLÁSTICO"/>
    <s v="20-FONDOS CON DESTINO ESPECÍFICO"/>
    <s v="No Informado-"/>
  </r>
  <r>
    <n v="161729.49"/>
    <n v="10470000"/>
    <s v="0201-PRESIDENCIA DE LA REPÚBLICA"/>
    <x v="0"/>
    <x v="0"/>
    <x v="0"/>
    <s v="4-SERVICIOS SOCIALES"/>
    <s v="4.5-Protección social"/>
    <s v="4.5.10-Asistencia social"/>
    <s v="99-MULTIPROVINCIAL"/>
    <s v="00-N/A"/>
    <s v="0014-COMEDORES ECONOMICOS DEL ESTADO"/>
    <s v="02-GABINETE DE LA POLÍTICA SOCIAL"/>
    <x v="0"/>
    <s v="2.3-MATERIALES Y SUMINISTROS"/>
    <s v="2.3.6-PRODUCTOS DE MINERALES, METÁLICOS Y NO METÁLICOS"/>
    <s v="10-FONDO GENERAL"/>
    <s v="No Informado-"/>
  </r>
  <r>
    <n v="0"/>
    <n v="0"/>
    <s v="0201-PRESIDENCIA DE LA REPÚBLICA"/>
    <x v="0"/>
    <x v="0"/>
    <x v="0"/>
    <s v="4-SERVICIOS SOCIALES"/>
    <s v="4.5-Protección social"/>
    <s v="4.5.10-Asistencia social"/>
    <s v="99-MULTIPROVINCIAL"/>
    <s v="00-N/A"/>
    <s v="0014-COMEDORES ECONOMICOS DEL ESTADO"/>
    <s v="02-GABINETE DE LA POLÍTICA SOCIAL"/>
    <x v="0"/>
    <s v="2.3-MATERIALES Y SUMINISTROS"/>
    <s v="2.3.6-PRODUCTOS DE MINERALES, METÁLICOS Y NO METÁLICOS"/>
    <s v="20-FONDOS CON DESTINO ESPECÍFICO"/>
    <s v="No Informado-"/>
  </r>
  <r>
    <n v="17750486.399999999"/>
    <n v="52200000"/>
    <s v="0201-PRESIDENCIA DE LA REPÚBLICA"/>
    <x v="0"/>
    <x v="0"/>
    <x v="0"/>
    <s v="4-SERVICIOS SOCIALES"/>
    <s v="4.5-Protección social"/>
    <s v="4.5.10-Asistencia social"/>
    <s v="99-MULTIPROVINCIAL"/>
    <s v="00-N/A"/>
    <s v="0014-COMEDORES ECONOMICOS DEL ESTADO"/>
    <s v="02-GABINETE DE LA POLÍTICA SOCIAL"/>
    <x v="0"/>
    <s v="2.3-MATERIALES Y SUMINISTROS"/>
    <s v="2.3.7-COMBUSTIBLES, LUBRICANTES, PRODUCTOS QUÍMICOS Y CONEXOS"/>
    <s v="10-FONDO GENERAL"/>
    <s v="No Informado-"/>
  </r>
  <r>
    <n v="1159.7"/>
    <n v="0"/>
    <s v="0201-PRESIDENCIA DE LA REPÚBLICA"/>
    <x v="0"/>
    <x v="0"/>
    <x v="0"/>
    <s v="4-SERVICIOS SOCIALES"/>
    <s v="4.5-Protección social"/>
    <s v="4.5.10-Asistencia social"/>
    <s v="99-MULTIPROVINCIAL"/>
    <s v="00-N/A"/>
    <s v="0014-COMEDORES ECONOMICOS DEL ESTADO"/>
    <s v="02-GABINETE DE LA POLÍTICA SOCIAL"/>
    <x v="0"/>
    <s v="2.3-MATERIALES Y SUMINISTROS"/>
    <s v="2.3.7-COMBUSTIBLES, LUBRICANTES, PRODUCTOS QUÍMICOS Y CONEXOS"/>
    <s v="20-FONDOS CON DESTINO ESPECÍFICO"/>
    <s v="No Informado-"/>
  </r>
  <r>
    <n v="5893134.4699999997"/>
    <n v="48000000"/>
    <s v="0201-PRESIDENCIA DE LA REPÚBLICA"/>
    <x v="0"/>
    <x v="0"/>
    <x v="0"/>
    <s v="4-SERVICIOS SOCIALES"/>
    <s v="4.5-Protección social"/>
    <s v="4.5.10-Asistencia social"/>
    <s v="99-MULTIPROVINCIAL"/>
    <s v="00-N/A"/>
    <s v="0014-COMEDORES ECONOMICOS DEL ESTADO"/>
    <s v="02-GABINETE DE LA POLÍTICA SOCIAL"/>
    <x v="0"/>
    <s v="2.3-MATERIALES Y SUMINISTROS"/>
    <s v="2.3.9-PRODUCTOS Y ÚTILES VARIOS"/>
    <s v="10-FONDO GENERAL"/>
    <s v="No Informado-"/>
  </r>
  <r>
    <n v="52398.84"/>
    <n v="78000000"/>
    <s v="0201-PRESIDENCIA DE LA REPÚBLICA"/>
    <x v="0"/>
    <x v="0"/>
    <x v="0"/>
    <s v="4-SERVICIOS SOCIALES"/>
    <s v="4.5-Protección social"/>
    <s v="4.5.10-Asistencia social"/>
    <s v="99-MULTIPROVINCIAL"/>
    <s v="00-N/A"/>
    <s v="0014-COMEDORES ECONOMICOS DEL ESTADO"/>
    <s v="02-GABINETE DE LA POLÍTICA SOCIAL"/>
    <x v="0"/>
    <s v="2.3-MATERIALES Y SUMINISTROS"/>
    <s v="2.3.9-PRODUCTOS Y ÚTILES VARIOS"/>
    <s v="20-FONDOS CON DESTINO ESPECÍFICO"/>
    <s v="No Informado-"/>
  </r>
  <r>
    <n v="0"/>
    <n v="0"/>
    <s v="0201-PRESIDENCIA DE LA REPÚBLICA"/>
    <x v="0"/>
    <x v="0"/>
    <x v="0"/>
    <s v="4-SERVICIOS SOCIALES"/>
    <s v="4.5-Protección social"/>
    <s v="4.5.10-Asistencia social"/>
    <s v="99-MULTIPROVINCIAL"/>
    <s v="00-N/A"/>
    <s v="0015-DIRECCIÓN GENERAL DE DESARROLLO DE LA COMUNIDAD"/>
    <s v="02-GABINETE DE LA POLÍTICA SOCIAL"/>
    <x v="0"/>
    <s v="2.2-CONTRATACIÓN DE SERVICIOS"/>
    <s v="2.2.8-OTROS SERVICIOS NO INCLUIDOS EN CONCEPTOS ANTERIORES"/>
    <s v="10-FONDO GENERAL"/>
    <s v="No Informado-"/>
  </r>
  <r>
    <n v="0"/>
    <n v="700000"/>
    <s v="0201-PRESIDENCIA DE LA REPÚBLICA"/>
    <x v="0"/>
    <x v="0"/>
    <x v="0"/>
    <s v="4-SERVICIOS SOCIALES"/>
    <s v="4.5-Protección social"/>
    <s v="4.5.10-Asistencia social"/>
    <s v="99-MULTIPROVINCIAL"/>
    <s v="00-N/A"/>
    <s v="0015-DIRECCIÓN GENERAL DE DESARROLLO DE LA COMUNIDAD"/>
    <s v="02-GABINETE DE LA POLÍTICA SOCIAL"/>
    <x v="0"/>
    <s v="2.2-CONTRATACIÓN DE SERVICIOS"/>
    <s v="2.2.9-OTRAS CONTRATACIONES DE SERVICIOS"/>
    <s v="10-FONDO GENERAL"/>
    <s v="No Informado-"/>
  </r>
  <r>
    <n v="0"/>
    <n v="300000"/>
    <s v="0201-PRESIDENCIA DE LA REPÚBLICA"/>
    <x v="0"/>
    <x v="0"/>
    <x v="0"/>
    <s v="4-SERVICIOS SOCIALES"/>
    <s v="4.5-Protección social"/>
    <s v="4.5.10-Asistencia social"/>
    <s v="99-MULTIPROVINCIAL"/>
    <s v="00-N/A"/>
    <s v="0015-DIRECCIÓN GENERAL DE DESARROLLO DE LA COMUNIDAD"/>
    <s v="02-GABINETE DE LA POLÍTICA SOCIAL"/>
    <x v="0"/>
    <s v="2.3-MATERIALES Y SUMINISTROS"/>
    <s v="2.3.1-ALIMENTOS Y PRODUCTOS AGROFORESTALES"/>
    <s v="10-FONDO GENERAL"/>
    <s v="No Informado-"/>
  </r>
  <r>
    <n v="415360"/>
    <n v="830000"/>
    <s v="0201-PRESIDENCIA DE LA REPÚBLICA"/>
    <x v="0"/>
    <x v="0"/>
    <x v="0"/>
    <s v="4-SERVICIOS SOCIALES"/>
    <s v="4.5-Protección social"/>
    <s v="4.5.10-Asistencia social"/>
    <s v="99-MULTIPROVINCIAL"/>
    <s v="00-N/A"/>
    <s v="0015-DIRECCIÓN GENERAL DE DESARROLLO DE LA COMUNIDAD"/>
    <s v="02-GABINETE DE LA POLÍTICA SOCIAL"/>
    <x v="0"/>
    <s v="2.3-MATERIALES Y SUMINISTROS"/>
    <s v="2.3.2-TEXTILES Y VESTUARIOS"/>
    <s v="10-FONDO GENERAL"/>
    <s v="No Informado-"/>
  </r>
  <r>
    <n v="82500"/>
    <n v="0"/>
    <s v="0201-PRESIDENCIA DE LA REPÚBLICA"/>
    <x v="0"/>
    <x v="0"/>
    <x v="0"/>
    <s v="4-SERVICIOS SOCIALES"/>
    <s v="4.5-Protección social"/>
    <s v="4.5.10-Asistencia social"/>
    <s v="99-MULTIPROVINCIAL"/>
    <s v="00-N/A"/>
    <s v="0015-DIRECCIÓN GENERAL DE DESARROLLO DE LA COMUNIDAD"/>
    <s v="02-GABINETE DE LA POLÍTICA SOCIAL"/>
    <x v="0"/>
    <s v="2.3-MATERIALES Y SUMINISTROS"/>
    <s v="2.3.3-PAPEL, CARTÓN E IMPRESOS"/>
    <s v="10-FONDO GENERAL"/>
    <s v="No Informado-"/>
  </r>
  <r>
    <n v="1256030"/>
    <n v="5000000"/>
    <s v="0201-PRESIDENCIA DE LA REPÚBLICA"/>
    <x v="0"/>
    <x v="0"/>
    <x v="0"/>
    <s v="4-SERVICIOS SOCIALES"/>
    <s v="4.5-Protección social"/>
    <s v="4.5.10-Asistencia social"/>
    <s v="99-MULTIPROVINCIAL"/>
    <s v="00-N/A"/>
    <s v="0015-DIRECCIÓN GENERAL DE DESARROLLO DE LA COMUNIDAD"/>
    <s v="02-GABINETE DE LA POLÍTICA SOCIAL"/>
    <x v="0"/>
    <s v="2.3-MATERIALES Y SUMINISTROS"/>
    <s v="2.3.4-PRODUCTOS FARMACÉUTICOS"/>
    <s v="10-FONDO GENERAL"/>
    <s v="No Informado-"/>
  </r>
  <r>
    <n v="0"/>
    <n v="158921"/>
    <s v="0201-PRESIDENCIA DE LA REPÚBLICA"/>
    <x v="0"/>
    <x v="0"/>
    <x v="0"/>
    <s v="4-SERVICIOS SOCIALES"/>
    <s v="4.5-Protección social"/>
    <s v="4.5.10-Asistencia social"/>
    <s v="99-MULTIPROVINCIAL"/>
    <s v="00-N/A"/>
    <s v="0015-DIRECCIÓN GENERAL DE DESARROLLO DE LA COMUNIDAD"/>
    <s v="02-GABINETE DE LA POLÍTICA SOCIAL"/>
    <x v="0"/>
    <s v="2.3-MATERIALES Y SUMINISTROS"/>
    <s v="2.3.5-CUERO, CAUCHO Y PLÁSTICO"/>
    <s v="10-FONDO GENERAL"/>
    <s v="No Informado-"/>
  </r>
  <r>
    <n v="0"/>
    <n v="0"/>
    <s v="0201-PRESIDENCIA DE LA REPÚBLICA"/>
    <x v="0"/>
    <x v="0"/>
    <x v="0"/>
    <s v="4-SERVICIOS SOCIALES"/>
    <s v="4.5-Protección social"/>
    <s v="4.5.10-Asistencia social"/>
    <s v="99-MULTIPROVINCIAL"/>
    <s v="00-N/A"/>
    <s v="0015-DIRECCIÓN GENERAL DE DESARROLLO DE LA COMUNIDAD"/>
    <s v="02-GABINETE DE LA POLÍTICA SOCIAL"/>
    <x v="0"/>
    <s v="2.3-MATERIALES Y SUMINISTROS"/>
    <s v="2.3.6-PRODUCTOS DE MINERALES, METÁLICOS Y NO METÁLICOS"/>
    <s v="10-FONDO GENERAL"/>
    <s v="No Informado-"/>
  </r>
  <r>
    <n v="1785200"/>
    <n v="2000000"/>
    <s v="0201-PRESIDENCIA DE LA REPÚBLICA"/>
    <x v="0"/>
    <x v="0"/>
    <x v="0"/>
    <s v="4-SERVICIOS SOCIALES"/>
    <s v="4.5-Protección social"/>
    <s v="4.5.10-Asistencia social"/>
    <s v="99-MULTIPROVINCIAL"/>
    <s v="00-N/A"/>
    <s v="0015-DIRECCIÓN GENERAL DE DESARROLLO DE LA COMUNIDAD"/>
    <s v="02-GABINETE DE LA POLÍTICA SOCIAL"/>
    <x v="0"/>
    <s v="2.3-MATERIALES Y SUMINISTROS"/>
    <s v="2.3.7-COMBUSTIBLES, LUBRICANTES, PRODUCTOS QUÍMICOS Y CONEXOS"/>
    <s v="10-FONDO GENERAL"/>
    <s v="No Informado-"/>
  </r>
  <r>
    <n v="2298019.12"/>
    <n v="2475000"/>
    <s v="0201-PRESIDENCIA DE LA REPÚBLICA"/>
    <x v="0"/>
    <x v="0"/>
    <x v="0"/>
    <s v="4-SERVICIOS SOCIALES"/>
    <s v="4.5-Protección social"/>
    <s v="4.5.10-Asistencia social"/>
    <s v="99-MULTIPROVINCIAL"/>
    <s v="00-N/A"/>
    <s v="0015-DIRECCIÓN GENERAL DE DESARROLLO DE LA COMUNIDAD"/>
    <s v="02-GABINETE DE LA POLÍTICA SOCIAL"/>
    <x v="0"/>
    <s v="2.3-MATERIALES Y SUMINISTROS"/>
    <s v="2.3.9-PRODUCTOS Y ÚTILES VARIOS"/>
    <s v="10-FONDO GENERAL"/>
    <s v="No Informado-"/>
  </r>
  <r>
    <n v="2404983.9900000002"/>
    <n v="2885000"/>
    <s v="0201-PRESIDENCIA DE LA REPÚBLICA"/>
    <x v="0"/>
    <x v="0"/>
    <x v="0"/>
    <s v="4-SERVICIOS SOCIALES"/>
    <s v="4.5-Protección social"/>
    <s v="4.5.10-Asistencia social"/>
    <s v="99-MULTIPROVINCIAL"/>
    <s v="00-N/A"/>
    <s v="0016-DIRECCION GENERAL DE DESARROLLO FRONTERIZO"/>
    <s v="02-GABINETE DE LA POLÍTICA SOCIAL"/>
    <x v="0"/>
    <s v="2.2-CONTRATACIÓN DE SERVICIOS"/>
    <s v="2.2.6-SEGUROS"/>
    <s v="10-FONDO GENERAL"/>
    <s v="No Informado-"/>
  </r>
  <r>
    <n v="3019986.28"/>
    <n v="4000000"/>
    <s v="0201-PRESIDENCIA DE LA REPÚBLICA"/>
    <x v="0"/>
    <x v="0"/>
    <x v="0"/>
    <s v="4-SERVICIOS SOCIALES"/>
    <s v="4.5-Protección social"/>
    <s v="4.5.10-Asistencia social"/>
    <s v="99-MULTIPROVINCIAL"/>
    <s v="00-N/A"/>
    <s v="0016-DIRECCION GENERAL DE DESARROLLO FRONTERIZO"/>
    <s v="02-GABINETE DE LA POLÍTICA SOCIAL"/>
    <x v="0"/>
    <s v="2.2-CONTRATACIÓN DE SERVICIOS"/>
    <s v="2.2.7-SERVICIOS DE CONSERVACIÓN, REPARACIONES MENORES E INSTALACIONES TEMPORALES"/>
    <s v="10-FONDO GENERAL"/>
    <s v="No Informado-"/>
  </r>
  <r>
    <n v="1409510"/>
    <n v="2000000"/>
    <s v="0201-PRESIDENCIA DE LA REPÚBLICA"/>
    <x v="0"/>
    <x v="0"/>
    <x v="0"/>
    <s v="4-SERVICIOS SOCIALES"/>
    <s v="4.5-Protección social"/>
    <s v="4.5.10-Asistencia social"/>
    <s v="99-MULTIPROVINCIAL"/>
    <s v="00-N/A"/>
    <s v="0016-DIRECCION GENERAL DE DESARROLLO FRONTERIZO"/>
    <s v="02-GABINETE DE LA POLÍTICA SOCIAL"/>
    <x v="0"/>
    <s v="2.3-MATERIALES Y SUMINISTROS"/>
    <s v="2.3.5-CUERO, CAUCHO Y PLÁSTICO"/>
    <s v="10-FONDO GENERAL"/>
    <s v="No Informado-"/>
  </r>
  <r>
    <n v="553602.38"/>
    <n v="0"/>
    <s v="0201-PRESIDENCIA DE LA REPÚBLICA"/>
    <x v="0"/>
    <x v="0"/>
    <x v="0"/>
    <s v="4-SERVICIOS SOCIALES"/>
    <s v="4.5-Protección social"/>
    <s v="4.5.10-Asistencia social"/>
    <s v="99-MULTIPROVINCIAL"/>
    <s v="00-N/A"/>
    <s v="0016-DIRECCION GENERAL DE DESARROLLO FRONTERIZO"/>
    <s v="02-GABINETE DE LA POLÍTICA SOCIAL"/>
    <x v="0"/>
    <s v="2.3-MATERIALES Y SUMINISTROS"/>
    <s v="2.3.6-PRODUCTOS DE MINERALES, METÁLICOS Y NO METÁLICOS"/>
    <s v="10-FONDO GENERAL"/>
    <s v="No Informado-"/>
  </r>
  <r>
    <n v="8068108"/>
    <n v="11440000"/>
    <s v="0201-PRESIDENCIA DE LA REPÚBLICA"/>
    <x v="0"/>
    <x v="0"/>
    <x v="0"/>
    <s v="4-SERVICIOS SOCIALES"/>
    <s v="4.5-Protección social"/>
    <s v="4.5.10-Asistencia social"/>
    <s v="99-MULTIPROVINCIAL"/>
    <s v="00-N/A"/>
    <s v="0016-DIRECCION GENERAL DE DESARROLLO FRONTERIZO"/>
    <s v="02-GABINETE DE LA POLÍTICA SOCIAL"/>
    <x v="0"/>
    <s v="2.3-MATERIALES Y SUMINISTROS"/>
    <s v="2.3.7-COMBUSTIBLES, LUBRICANTES, PRODUCTOS QUÍMICOS Y CONEXOS"/>
    <s v="10-FONDO GENERAL"/>
    <s v="No Informado-"/>
  </r>
  <r>
    <n v="111887.6"/>
    <n v="880000"/>
    <s v="0201-PRESIDENCIA DE LA REPÚBLICA"/>
    <x v="0"/>
    <x v="0"/>
    <x v="0"/>
    <s v="4-SERVICIOS SOCIALES"/>
    <s v="4.5-Protección social"/>
    <s v="4.5.10-Asistencia social"/>
    <s v="99-MULTIPROVINCIAL"/>
    <s v="00-N/A"/>
    <s v="0016-DIRECCION GENERAL DE DESARROLLO FRONTERIZO"/>
    <s v="02-GABINETE DE LA POLÍTICA SOCIAL"/>
    <x v="0"/>
    <s v="2.3-MATERIALES Y SUMINISTROS"/>
    <s v="2.3.9-PRODUCTOS Y ÚTILES VARIOS"/>
    <s v="10-FONDO GENERAL"/>
    <s v="No Informado-"/>
  </r>
  <r>
    <n v="0"/>
    <n v="370000"/>
    <s v="0201-PRESIDENCIA DE LA REPÚBLICA"/>
    <x v="0"/>
    <x v="0"/>
    <x v="0"/>
    <s v="4-SERVICIOS SOCIALES"/>
    <s v="4.5-Protección social"/>
    <s v="4.5.10-Asistencia social"/>
    <s v="10-INDEPENDENCIA"/>
    <s v="00-N/A"/>
    <s v="0010-CONSEJO NACIONAL DE LA PERSONA ENVEJECIENTE"/>
    <s v="02-GABINETE DE LA POLÍTICA SOCIAL"/>
    <x v="0"/>
    <s v="2.2-CONTRATACIÓN DE SERVICIOS"/>
    <s v="2.2.6-SEGUROS"/>
    <s v="10-FONDO GENERAL"/>
    <s v="No Informado-"/>
  </r>
  <r>
    <n v="0"/>
    <n v="10312344"/>
    <s v="0201-PRESIDENCIA DE LA REPÚBLICA"/>
    <x v="0"/>
    <x v="0"/>
    <x v="0"/>
    <s v="4-SERVICIOS SOCIALES"/>
    <s v="4.5-Protección social"/>
    <s v="4.5.10-Asistencia social"/>
    <s v="10-INDEPENDENCIA"/>
    <s v="00-N/A"/>
    <s v="0010-CONSEJO NACIONAL DE LA PERSONA ENVEJECIENTE"/>
    <s v="02-GABINETE DE LA POLÍTICA SOCIAL"/>
    <x v="0"/>
    <s v="2.3-MATERIALES Y SUMINISTROS"/>
    <s v="2.3.1-ALIMENTOS Y PRODUCTOS AGROFORESTALES"/>
    <s v="10-FONDO GENERAL"/>
    <s v="No Informado-"/>
  </r>
  <r>
    <n v="0"/>
    <n v="2787120"/>
    <s v="0201-PRESIDENCIA DE LA REPÚBLICA"/>
    <x v="0"/>
    <x v="0"/>
    <x v="0"/>
    <s v="4-SERVICIOS SOCIALES"/>
    <s v="4.5-Protección social"/>
    <s v="4.5.10-Asistencia social"/>
    <s v="10-INDEPENDENCIA"/>
    <s v="00-N/A"/>
    <s v="0010-CONSEJO NACIONAL DE LA PERSONA ENVEJECIENTE"/>
    <s v="02-GABINETE DE LA POLÍTICA SOCIAL"/>
    <x v="0"/>
    <s v="2.3-MATERIALES Y SUMINISTROS"/>
    <s v="2.3.4-PRODUCTOS FARMACÉUTICOS"/>
    <s v="10-FONDO GENERAL"/>
    <s v="No Informado-"/>
  </r>
  <r>
    <n v="886025"/>
    <n v="886025"/>
    <s v="0201-PRESIDENCIA DE LA REPÚBLICA"/>
    <x v="0"/>
    <x v="0"/>
    <x v="0"/>
    <s v="4-SERVICIOS SOCIALES"/>
    <s v="4.5-Protección social"/>
    <s v="4.5.10-Asistencia social"/>
    <s v="10-INDEPENDENCIA"/>
    <s v="00-N/A"/>
    <s v="0010-CONSEJO NACIONAL DE LA PERSONA ENVEJECIENTE"/>
    <s v="02-GABINETE DE LA POLÍTICA SOCIAL"/>
    <x v="0"/>
    <s v="2.3-MATERIALES Y SUMINISTROS"/>
    <s v="2.3.7-COMBUSTIBLES, LUBRICANTES, PRODUCTOS QUÍMICOS Y CONEXOS"/>
    <s v="10-FONDO GENERAL"/>
    <s v="No Informado-"/>
  </r>
  <r>
    <n v="0"/>
    <n v="5594400"/>
    <s v="0201-PRESIDENCIA DE LA REPÚBLICA"/>
    <x v="0"/>
    <x v="0"/>
    <x v="0"/>
    <s v="4-SERVICIOS SOCIALES"/>
    <s v="4.5-Protección social"/>
    <s v="4.5.10-Asistencia social"/>
    <s v="27-VALVERDE"/>
    <s v="00-N/A"/>
    <s v="0010-CONSEJO NACIONAL DE LA PERSONA ENVEJECIENTE"/>
    <s v="02-GABINETE DE LA POLÍTICA SOCIAL"/>
    <x v="0"/>
    <s v="2.3-MATERIALES Y SUMINISTROS"/>
    <s v="2.3.1-ALIMENTOS Y PRODUCTOS AGROFORESTALES"/>
    <s v="10-FONDO GENERAL"/>
    <s v="No Informado-"/>
  </r>
  <r>
    <n v="0"/>
    <n v="1512000"/>
    <s v="0201-PRESIDENCIA DE LA REPÚBLICA"/>
    <x v="0"/>
    <x v="0"/>
    <x v="0"/>
    <s v="4-SERVICIOS SOCIALES"/>
    <s v="4.5-Protección social"/>
    <s v="4.5.10-Asistencia social"/>
    <s v="27-VALVERDE"/>
    <s v="00-N/A"/>
    <s v="0010-CONSEJO NACIONAL DE LA PERSONA ENVEJECIENTE"/>
    <s v="02-GABINETE DE LA POLÍTICA SOCIAL"/>
    <x v="0"/>
    <s v="2.3-MATERIALES Y SUMINISTROS"/>
    <s v="2.3.4-PRODUCTOS FARMACÉUTICOS"/>
    <s v="10-FONDO GENERAL"/>
    <s v="No Informado-"/>
  </r>
  <r>
    <n v="0"/>
    <n v="801108"/>
    <s v="0201-PRESIDENCIA DE LA REPÚBLICA"/>
    <x v="0"/>
    <x v="0"/>
    <x v="0"/>
    <s v="4-SERVICIOS SOCIALES"/>
    <s v="4.5-Protección social"/>
    <s v="4.5.10-Asistencia social"/>
    <s v="27-VALVERDE"/>
    <s v="00-N/A"/>
    <s v="0010-CONSEJO NACIONAL DE LA PERSONA ENVEJECIENTE"/>
    <s v="02-GABINETE DE LA POLÍTICA SOCIAL"/>
    <x v="0"/>
    <s v="2.3-MATERIALES Y SUMINISTROS"/>
    <s v="2.3.7-COMBUSTIBLES, LUBRICANTES, PRODUCTOS QUÍMICOS Y CONEXOS"/>
    <s v="10-FONDO GENERAL"/>
    <s v="No Informado-"/>
  </r>
  <r>
    <n v="14620.2"/>
    <n v="0"/>
    <s v="0201-PRESIDENCIA DE LA REPÚBLICA"/>
    <x v="0"/>
    <x v="0"/>
    <x v="0"/>
    <s v="4-SERVICIOS SOCIALES"/>
    <s v="4.5-Protección social"/>
    <s v="4.5.10-Asistencia social"/>
    <s v="99-MULTIPROVINCIAL"/>
    <s v="00-N/A"/>
    <s v="0004-COMISION PRESIDENCIAL DE APOYO AL DESARROLLO BARRIAL"/>
    <s v="02-GABINETE DE LA POLÍTICA SOCIAL"/>
    <x v="0"/>
    <s v="2.3-MATERIALES Y SUMINISTROS"/>
    <s v="2.3.7-COMBUSTIBLES, LUBRICANTES, PRODUCTOS QUÍMICOS Y CONEXOS"/>
    <s v="10-FONDO GENERAL"/>
    <s v="No Informado-"/>
  </r>
  <r>
    <n v="46344.5"/>
    <n v="0"/>
    <s v="0201-PRESIDENCIA DE LA REPÚBLICA"/>
    <x v="0"/>
    <x v="0"/>
    <x v="0"/>
    <s v="4-SERVICIOS SOCIALES"/>
    <s v="4.5-Protección social"/>
    <s v="4.5.10-Asistencia social"/>
    <s v="99-MULTIPROVINCIAL"/>
    <s v="00-N/A"/>
    <s v="0004-COMISION PRESIDENCIAL DE APOYO AL DESARROLLO BARRIAL"/>
    <s v="02-GABINETE DE LA POLÍTICA SOCIAL"/>
    <x v="0"/>
    <s v="2.3-MATERIALES Y SUMINISTROS"/>
    <s v="2.3.9-PRODUCTOS Y ÚTILES VARIOS"/>
    <s v="10-FONDO GENERAL"/>
    <s v="No Informado-"/>
  </r>
  <r>
    <n v="922930.12"/>
    <n v="935813"/>
    <s v="0201-PRESIDENCIA DE LA REPÚBLICA"/>
    <x v="0"/>
    <x v="0"/>
    <x v="0"/>
    <s v="4-SERVICIOS SOCIALES"/>
    <s v="4.5-Protección social"/>
    <s v="4.5.10-Asistencia social"/>
    <s v="99-MULTIPROVINCIAL"/>
    <s v="00-N/A"/>
    <s v="0010-CONSEJO NACIONAL DE LA PERSONA ENVEJECIENTE"/>
    <s v="02-GABINETE DE LA POLÍTICA SOCIAL"/>
    <x v="0"/>
    <s v="2.2-CONTRATACIÓN DE SERVICIOS"/>
    <s v="2.2.1-SERVICIOS BÁSICOS"/>
    <s v="10-FONDO GENERAL"/>
    <s v="No Informado-"/>
  </r>
  <r>
    <n v="130807.5"/>
    <n v="145000"/>
    <s v="0201-PRESIDENCIA DE LA REPÚBLICA"/>
    <x v="0"/>
    <x v="0"/>
    <x v="0"/>
    <s v="4-SERVICIOS SOCIALES"/>
    <s v="4.5-Protección social"/>
    <s v="4.5.10-Asistencia social"/>
    <s v="99-MULTIPROVINCIAL"/>
    <s v="00-N/A"/>
    <s v="0010-CONSEJO NACIONAL DE LA PERSONA ENVEJECIENTE"/>
    <s v="02-GABINETE DE LA POLÍTICA SOCIAL"/>
    <x v="0"/>
    <s v="2.2-CONTRATACIÓN DE SERVICIOS"/>
    <s v="2.2.3-VIÁTICOS"/>
    <s v="10-FONDO GENERAL"/>
    <s v="No Informado-"/>
  </r>
  <r>
    <n v="5126411.93"/>
    <n v="11405784"/>
    <s v="0201-PRESIDENCIA DE LA REPÚBLICA"/>
    <x v="0"/>
    <x v="0"/>
    <x v="0"/>
    <s v="4-SERVICIOS SOCIALES"/>
    <s v="4.5-Protección social"/>
    <s v="4.5.10-Asistencia social"/>
    <s v="99-MULTIPROVINCIAL"/>
    <s v="00-N/A"/>
    <s v="0010-CONSEJO NACIONAL DE LA PERSONA ENVEJECIENTE"/>
    <s v="02-GABINETE DE LA POLÍTICA SOCIAL"/>
    <x v="0"/>
    <s v="2.2-CONTRATACIÓN DE SERVICIOS"/>
    <s v="2.2.5-ALQUILERES Y RENTAS"/>
    <s v="10-FONDO GENERAL"/>
    <s v="No Informado-"/>
  </r>
  <r>
    <n v="307287.19"/>
    <n v="3500000"/>
    <s v="0201-PRESIDENCIA DE LA REPÚBLICA"/>
    <x v="0"/>
    <x v="0"/>
    <x v="0"/>
    <s v="4-SERVICIOS SOCIALES"/>
    <s v="4.5-Protección social"/>
    <s v="4.5.10-Asistencia social"/>
    <s v="99-MULTIPROVINCIAL"/>
    <s v="00-N/A"/>
    <s v="0010-CONSEJO NACIONAL DE LA PERSONA ENVEJECIENTE"/>
    <s v="02-GABINETE DE LA POLÍTICA SOCIAL"/>
    <x v="0"/>
    <s v="2.2-CONTRATACIÓN DE SERVICIOS"/>
    <s v="2.2.9-OTRAS CONTRATACIONES DE SERVICIOS"/>
    <s v="10-FONDO GENERAL"/>
    <s v="No Informado-"/>
  </r>
  <r>
    <n v="0"/>
    <n v="1000000"/>
    <s v="0201-PRESIDENCIA DE LA REPÚBLICA"/>
    <x v="0"/>
    <x v="0"/>
    <x v="0"/>
    <s v="4-SERVICIOS SOCIALES"/>
    <s v="4.5-Protección social"/>
    <s v="4.5.10-Asistencia social"/>
    <s v="99-MULTIPROVINCIAL"/>
    <s v="00-N/A"/>
    <s v="0010-CONSEJO NACIONAL DE LA PERSONA ENVEJECIENTE"/>
    <s v="02-GABINETE DE LA POLÍTICA SOCIAL"/>
    <x v="0"/>
    <s v="2.3-MATERIALES Y SUMINISTROS"/>
    <s v="2.3.1-ALIMENTOS Y PRODUCTOS AGROFORESTALES"/>
    <s v="10-FONDO GENERAL"/>
    <s v="No Informado-"/>
  </r>
  <r>
    <n v="0"/>
    <n v="100000"/>
    <s v="0201-PRESIDENCIA DE LA REPÚBLICA"/>
    <x v="0"/>
    <x v="0"/>
    <x v="0"/>
    <s v="4-SERVICIOS SOCIALES"/>
    <s v="4.5-Protección social"/>
    <s v="4.5.10-Asistencia social"/>
    <s v="99-MULTIPROVINCIAL"/>
    <s v="00-N/A"/>
    <s v="0010-CONSEJO NACIONAL DE LA PERSONA ENVEJECIENTE"/>
    <s v="02-GABINETE DE LA POLÍTICA SOCIAL"/>
    <x v="0"/>
    <s v="2.3-MATERIALES Y SUMINISTROS"/>
    <s v="2.3.2-TEXTILES Y VESTUARIOS"/>
    <s v="10-FONDO GENERAL"/>
    <s v="No Informado-"/>
  </r>
  <r>
    <n v="1050000"/>
    <n v="2400000"/>
    <s v="0201-PRESIDENCIA DE LA REPÚBLICA"/>
    <x v="0"/>
    <x v="0"/>
    <x v="0"/>
    <s v="4-SERVICIOS SOCIALES"/>
    <s v="4.5-Protección social"/>
    <s v="4.5.10-Asistencia social"/>
    <s v="99-MULTIPROVINCIAL"/>
    <s v="00-N/A"/>
    <s v="0010-CONSEJO NACIONAL DE LA PERSONA ENVEJECIENTE"/>
    <s v="02-GABINETE DE LA POLÍTICA SOCIAL"/>
    <x v="0"/>
    <s v="2.3-MATERIALES Y SUMINISTROS"/>
    <s v="2.3.7-COMBUSTIBLES, LUBRICANTES, PRODUCTOS QUÍMICOS Y CONEXOS"/>
    <s v="10-FONDO GENERAL"/>
    <s v="No Informado-"/>
  </r>
  <r>
    <n v="1245898.45"/>
    <n v="8620000"/>
    <s v="0201-PRESIDENCIA DE LA REPÚBLICA"/>
    <x v="0"/>
    <x v="0"/>
    <x v="0"/>
    <s v="4-SERVICIOS SOCIALES"/>
    <s v="4.5-Protección social"/>
    <s v="4.5.10-Asistencia social"/>
    <s v="99-MULTIPROVINCIAL"/>
    <s v="00-N/A"/>
    <s v="0014-COMEDORES ECONOMICOS DEL ESTADO"/>
    <s v="02-GABINETE DE LA POLÍTICA SOCIAL"/>
    <x v="0"/>
    <s v="2.2-CONTRATACIÓN DE SERVICIOS"/>
    <s v="2.2.1-SERVICIOS BÁSICOS"/>
    <s v="10-FONDO GENERAL"/>
    <s v="No Informado-"/>
  </r>
  <r>
    <n v="0"/>
    <n v="2400000"/>
    <s v="0201-PRESIDENCIA DE LA REPÚBLICA"/>
    <x v="0"/>
    <x v="0"/>
    <x v="0"/>
    <s v="4-SERVICIOS SOCIALES"/>
    <s v="4.5-Protección social"/>
    <s v="4.5.10-Asistencia social"/>
    <s v="99-MULTIPROVINCIAL"/>
    <s v="00-N/A"/>
    <s v="0014-COMEDORES ECONOMICOS DEL ESTADO"/>
    <s v="02-GABINETE DE LA POLÍTICA SOCIAL"/>
    <x v="0"/>
    <s v="2.2-CONTRATACIÓN DE SERVICIOS"/>
    <s v="2.2.2-PUBLICIDAD, IMPRESIÓN Y ENCUADERNACIÓN"/>
    <s v="10-FONDO GENERAL"/>
    <s v="No Informado-"/>
  </r>
  <r>
    <n v="0"/>
    <n v="9000000"/>
    <s v="0201-PRESIDENCIA DE LA REPÚBLICA"/>
    <x v="0"/>
    <x v="0"/>
    <x v="0"/>
    <s v="4-SERVICIOS SOCIALES"/>
    <s v="4.5-Protección social"/>
    <s v="4.5.10-Asistencia social"/>
    <s v="99-MULTIPROVINCIAL"/>
    <s v="00-N/A"/>
    <s v="0014-COMEDORES ECONOMICOS DEL ESTADO"/>
    <s v="02-GABINETE DE LA POLÍTICA SOCIAL"/>
    <x v="0"/>
    <s v="2.2-CONTRATACIÓN DE SERVICIOS"/>
    <s v="2.2.3-VIÁTICOS"/>
    <s v="10-FONDO GENERAL"/>
    <s v="No Informado-"/>
  </r>
  <r>
    <n v="0"/>
    <n v="600000"/>
    <s v="0201-PRESIDENCIA DE LA REPÚBLICA"/>
    <x v="0"/>
    <x v="0"/>
    <x v="0"/>
    <s v="4-SERVICIOS SOCIALES"/>
    <s v="4.5-Protección social"/>
    <s v="4.5.10-Asistencia social"/>
    <s v="99-MULTIPROVINCIAL"/>
    <s v="00-N/A"/>
    <s v="0014-COMEDORES ECONOMICOS DEL ESTADO"/>
    <s v="02-GABINETE DE LA POLÍTICA SOCIAL"/>
    <x v="0"/>
    <s v="2.2-CONTRATACIÓN DE SERVICIOS"/>
    <s v="2.2.4-TRANSPORTE Y ALMACENAJE"/>
    <s v="10-FONDO GENERAL"/>
    <s v="No Informado-"/>
  </r>
  <r>
    <n v="808000"/>
    <n v="8299999"/>
    <s v="0201-PRESIDENCIA DE LA REPÚBLICA"/>
    <x v="0"/>
    <x v="0"/>
    <x v="0"/>
    <s v="4-SERVICIOS SOCIALES"/>
    <s v="4.5-Protección social"/>
    <s v="4.5.10-Asistencia social"/>
    <s v="99-MULTIPROVINCIAL"/>
    <s v="00-N/A"/>
    <s v="0014-COMEDORES ECONOMICOS DEL ESTADO"/>
    <s v="02-GABINETE DE LA POLÍTICA SOCIAL"/>
    <x v="0"/>
    <s v="2.2-CONTRATACIÓN DE SERVICIOS"/>
    <s v="2.2.5-ALQUILERES Y RENTAS"/>
    <s v="10-FONDO GENERAL"/>
    <s v="No Informado-"/>
  </r>
  <r>
    <n v="105484.98"/>
    <n v="1200000"/>
    <s v="0201-PRESIDENCIA DE LA REPÚBLICA"/>
    <x v="0"/>
    <x v="0"/>
    <x v="0"/>
    <s v="4-SERVICIOS SOCIALES"/>
    <s v="4.5-Protección social"/>
    <s v="4.5.10-Asistencia social"/>
    <s v="99-MULTIPROVINCIAL"/>
    <s v="00-N/A"/>
    <s v="0014-COMEDORES ECONOMICOS DEL ESTADO"/>
    <s v="02-GABINETE DE LA POLÍTICA SOCIAL"/>
    <x v="0"/>
    <s v="2.2-CONTRATACIÓN DE SERVICIOS"/>
    <s v="2.2.6-SEGUROS"/>
    <s v="10-FONDO GENERAL"/>
    <s v="No Informado-"/>
  </r>
  <r>
    <n v="0"/>
    <n v="4120000"/>
    <s v="0201-PRESIDENCIA DE LA REPÚBLICA"/>
    <x v="0"/>
    <x v="0"/>
    <x v="0"/>
    <s v="4-SERVICIOS SOCIALES"/>
    <s v="4.5-Protección social"/>
    <s v="4.5.10-Asistencia social"/>
    <s v="99-MULTIPROVINCIAL"/>
    <s v="00-N/A"/>
    <s v="0014-COMEDORES ECONOMICOS DEL ESTADO"/>
    <s v="02-GABINETE DE LA POLÍTICA SOCIAL"/>
    <x v="0"/>
    <s v="2.2-CONTRATACIÓN DE SERVICIOS"/>
    <s v="2.2.7-SERVICIOS DE CONSERVACIÓN, REPARACIONES MENORES E INSTALACIONES TEMPORALES"/>
    <s v="10-FONDO GENERAL"/>
    <s v="No Informado-"/>
  </r>
  <r>
    <n v="4036185.18"/>
    <n v="3000000"/>
    <s v="0201-PRESIDENCIA DE LA REPÚBLICA"/>
    <x v="0"/>
    <x v="0"/>
    <x v="0"/>
    <s v="4-SERVICIOS SOCIALES"/>
    <s v="4.5-Protección social"/>
    <s v="4.5.10-Asistencia social"/>
    <s v="99-MULTIPROVINCIAL"/>
    <s v="00-N/A"/>
    <s v="0014-COMEDORES ECONOMICOS DEL ESTADO"/>
    <s v="02-GABINETE DE LA POLÍTICA SOCIAL"/>
    <x v="0"/>
    <s v="2.2-CONTRATACIÓN DE SERVICIOS"/>
    <s v="2.2.7-SERVICIOS DE CONSERVACIÓN, REPARACIONES MENORES E INSTALACIONES TEMPORALES"/>
    <s v="20-FONDOS CON DESTINO ESPECÍFICO"/>
    <s v="No Informado-"/>
  </r>
  <r>
    <n v="201780"/>
    <n v="4010000"/>
    <s v="0201-PRESIDENCIA DE LA REPÚBLICA"/>
    <x v="0"/>
    <x v="0"/>
    <x v="0"/>
    <s v="4-SERVICIOS SOCIALES"/>
    <s v="4.5-Protección social"/>
    <s v="4.5.10-Asistencia social"/>
    <s v="99-MULTIPROVINCIAL"/>
    <s v="00-N/A"/>
    <s v="0014-COMEDORES ECONOMICOS DEL ESTADO"/>
    <s v="02-GABINETE DE LA POLÍTICA SOCIAL"/>
    <x v="0"/>
    <s v="2.2-CONTRATACIÓN DE SERVICIOS"/>
    <s v="2.2.8-OTROS SERVICIOS NO INCLUIDOS EN CONCEPTOS ANTERIORES"/>
    <s v="10-FONDO GENERAL"/>
    <s v="No Informado-"/>
  </r>
  <r>
    <n v="0"/>
    <n v="0"/>
    <s v="0201-PRESIDENCIA DE LA REPÚBLICA"/>
    <x v="0"/>
    <x v="0"/>
    <x v="0"/>
    <s v="4-SERVICIOS SOCIALES"/>
    <s v="4.5-Protección social"/>
    <s v="4.5.10-Asistencia social"/>
    <s v="99-MULTIPROVINCIAL"/>
    <s v="00-N/A"/>
    <s v="0014-COMEDORES ECONOMICOS DEL ESTADO"/>
    <s v="02-GABINETE DE LA POLÍTICA SOCIAL"/>
    <x v="0"/>
    <s v="2.2-CONTRATACIÓN DE SERVICIOS"/>
    <s v="2.2.8-OTROS SERVICIOS NO INCLUIDOS EN CONCEPTOS ANTERIORES"/>
    <s v="20-FONDOS CON DESTINO ESPECÍFICO"/>
    <s v="No Informado-"/>
  </r>
  <r>
    <n v="359793784.42000002"/>
    <n v="280005000"/>
    <s v="0201-PRESIDENCIA DE LA REPÚBLICA"/>
    <x v="0"/>
    <x v="0"/>
    <x v="0"/>
    <s v="4-SERVICIOS SOCIALES"/>
    <s v="4.5-Protección social"/>
    <s v="4.5.10-Asistencia social"/>
    <s v="99-MULTIPROVINCIAL"/>
    <s v="00-N/A"/>
    <s v="0014-COMEDORES ECONOMICOS DEL ESTADO"/>
    <s v="02-GABINETE DE LA POLÍTICA SOCIAL"/>
    <x v="0"/>
    <s v="2.3-MATERIALES Y SUMINISTROS"/>
    <s v="2.3.1-ALIMENTOS Y PRODUCTOS AGROFORESTALES"/>
    <s v="10-FONDO GENERAL"/>
    <s v="No Informado-"/>
  </r>
  <r>
    <n v="79902835.219999999"/>
    <n v="100000000"/>
    <s v="0201-PRESIDENCIA DE LA REPÚBLICA"/>
    <x v="0"/>
    <x v="0"/>
    <x v="0"/>
    <s v="4-SERVICIOS SOCIALES"/>
    <s v="4.5-Protección social"/>
    <s v="4.5.10-Asistencia social"/>
    <s v="99-MULTIPROVINCIAL"/>
    <s v="00-N/A"/>
    <s v="0014-COMEDORES ECONOMICOS DEL ESTADO"/>
    <s v="02-GABINETE DE LA POLÍTICA SOCIAL"/>
    <x v="0"/>
    <s v="2.3-MATERIALES Y SUMINISTROS"/>
    <s v="2.3.1-ALIMENTOS Y PRODUCTOS AGROFORESTALES"/>
    <s v="20-FONDOS CON DESTINO ESPECÍFICO"/>
    <s v="No Informado-"/>
  </r>
  <r>
    <n v="0"/>
    <n v="0"/>
    <s v="0201-PRESIDENCIA DE LA REPÚBLICA"/>
    <x v="0"/>
    <x v="0"/>
    <x v="0"/>
    <s v="4-SERVICIOS SOCIALES"/>
    <s v="4.5-Protección social"/>
    <s v="4.5.10-Asistencia social"/>
    <s v="99-MULTIPROVINCIAL"/>
    <s v="00-N/A"/>
    <s v="0014-COMEDORES ECONOMICOS DEL ESTADO"/>
    <s v="02-GABINETE DE LA POLÍTICA SOCIAL"/>
    <x v="0"/>
    <s v="2.3-MATERIALES Y SUMINISTROS"/>
    <s v="2.3.1-ALIMENTOS Y PRODUCTOS AGROFORESTALES"/>
    <s v="50-CRÉDITO INTERNO"/>
    <s v="No Informado-"/>
  </r>
  <r>
    <n v="0"/>
    <n v="730000"/>
    <s v="0201-PRESIDENCIA DE LA REPÚBLICA"/>
    <x v="0"/>
    <x v="0"/>
    <x v="0"/>
    <s v="4-SERVICIOS SOCIALES"/>
    <s v="4.5-Protección social"/>
    <s v="4.5.10-Asistencia social"/>
    <s v="99-MULTIPROVINCIAL"/>
    <s v="00-N/A"/>
    <s v="0014-COMEDORES ECONOMICOS DEL ESTADO"/>
    <s v="02-GABINETE DE LA POLÍTICA SOCIAL"/>
    <x v="0"/>
    <s v="2.3-MATERIALES Y SUMINISTROS"/>
    <s v="2.3.2-TEXTILES Y VESTUARIOS"/>
    <s v="10-FONDO GENERAL"/>
    <s v="No Informado-"/>
  </r>
  <r>
    <n v="0"/>
    <n v="2100000"/>
    <s v="0201-PRESIDENCIA DE LA REPÚBLICA"/>
    <x v="0"/>
    <x v="0"/>
    <x v="0"/>
    <s v="4-SERVICIOS SOCIALES"/>
    <s v="4.5-Protección social"/>
    <s v="4.5.10-Asistencia social"/>
    <s v="99-MULTIPROVINCIAL"/>
    <s v="00-N/A"/>
    <s v="0014-COMEDORES ECONOMICOS DEL ESTADO"/>
    <s v="02-GABINETE DE LA POLÍTICA SOCIAL"/>
    <x v="0"/>
    <s v="2.3-MATERIALES Y SUMINISTROS"/>
    <s v="2.3.3-PAPEL, CARTÓN E IMPRESOS"/>
    <s v="10-FONDO GENERAL"/>
    <s v="No Informado-"/>
  </r>
  <r>
    <n v="56640"/>
    <n v="1200000"/>
    <s v="0201-PRESIDENCIA DE LA REPÚBLICA"/>
    <x v="0"/>
    <x v="0"/>
    <x v="0"/>
    <s v="4-SERVICIOS SOCIALES"/>
    <s v="4.5-Protección social"/>
    <s v="4.5.10-Asistencia social"/>
    <s v="99-MULTIPROVINCIAL"/>
    <s v="00-N/A"/>
    <s v="0014-COMEDORES ECONOMICOS DEL ESTADO"/>
    <s v="02-GABINETE DE LA POLÍTICA SOCIAL"/>
    <x v="0"/>
    <s v="2.3-MATERIALES Y SUMINISTROS"/>
    <s v="2.3.3-PAPEL, CARTÓN E IMPRESOS"/>
    <s v="20-FONDOS CON DESTINO ESPECÍFICO"/>
    <s v="No Informado-"/>
  </r>
  <r>
    <n v="0"/>
    <n v="60000"/>
    <s v="0201-PRESIDENCIA DE LA REPÚBLICA"/>
    <x v="0"/>
    <x v="0"/>
    <x v="0"/>
    <s v="4-SERVICIOS SOCIALES"/>
    <s v="4.5-Protección social"/>
    <s v="4.5.10-Asistencia social"/>
    <s v="99-MULTIPROVINCIAL"/>
    <s v="00-N/A"/>
    <s v="0014-COMEDORES ECONOMICOS DEL ESTADO"/>
    <s v="02-GABINETE DE LA POLÍTICA SOCIAL"/>
    <x v="0"/>
    <s v="2.3-MATERIALES Y SUMINISTROS"/>
    <s v="2.3.4-PRODUCTOS FARMACÉUTICOS"/>
    <s v="10-FONDO GENERAL"/>
    <s v="No Informado-"/>
  </r>
  <r>
    <n v="1416"/>
    <n v="1100000"/>
    <s v="0201-PRESIDENCIA DE LA REPÚBLICA"/>
    <x v="0"/>
    <x v="0"/>
    <x v="0"/>
    <s v="4-SERVICIOS SOCIALES"/>
    <s v="4.5-Protección social"/>
    <s v="4.5.10-Asistencia social"/>
    <s v="99-MULTIPROVINCIAL"/>
    <s v="00-N/A"/>
    <s v="0014-COMEDORES ECONOMICOS DEL ESTADO"/>
    <s v="02-GABINETE DE LA POLÍTICA SOCIAL"/>
    <x v="0"/>
    <s v="2.3-MATERIALES Y SUMINISTROS"/>
    <s v="2.3.5-CUERO, CAUCHO Y PLÁSTICO"/>
    <s v="10-FONDO GENERAL"/>
    <s v="No Informado-"/>
  </r>
  <r>
    <n v="0"/>
    <n v="11000000"/>
    <s v="0201-PRESIDENCIA DE LA REPÚBLICA"/>
    <x v="0"/>
    <x v="0"/>
    <x v="0"/>
    <s v="4-SERVICIOS SOCIALES"/>
    <s v="4.5-Protección social"/>
    <s v="4.5.10-Asistencia social"/>
    <s v="99-MULTIPROVINCIAL"/>
    <s v="00-N/A"/>
    <s v="0014-COMEDORES ECONOMICOS DEL ESTADO"/>
    <s v="02-GABINETE DE LA POLÍTICA SOCIAL"/>
    <x v="0"/>
    <s v="2.3-MATERIALES Y SUMINISTROS"/>
    <s v="2.3.5-CUERO, CAUCHO Y PLÁSTICO"/>
    <s v="20-FONDOS CON DESTINO ESPECÍFICO"/>
    <s v="No Informado-"/>
  </r>
  <r>
    <n v="28331.8"/>
    <n v="3490000"/>
    <s v="0201-PRESIDENCIA DE LA REPÚBLICA"/>
    <x v="0"/>
    <x v="0"/>
    <x v="0"/>
    <s v="4-SERVICIOS SOCIALES"/>
    <s v="4.5-Protección social"/>
    <s v="4.5.10-Asistencia social"/>
    <s v="99-MULTIPROVINCIAL"/>
    <s v="00-N/A"/>
    <s v="0014-COMEDORES ECONOMICOS DEL ESTADO"/>
    <s v="02-GABINETE DE LA POLÍTICA SOCIAL"/>
    <x v="0"/>
    <s v="2.3-MATERIALES Y SUMINISTROS"/>
    <s v="2.3.6-PRODUCTOS DE MINERALES, METÁLICOS Y NO METÁLICOS"/>
    <s v="10-FONDO GENERAL"/>
    <s v="No Informado-"/>
  </r>
  <r>
    <n v="0"/>
    <n v="17400000"/>
    <s v="0201-PRESIDENCIA DE LA REPÚBLICA"/>
    <x v="0"/>
    <x v="0"/>
    <x v="0"/>
    <s v="4-SERVICIOS SOCIALES"/>
    <s v="4.5-Protección social"/>
    <s v="4.5.10-Asistencia social"/>
    <s v="99-MULTIPROVINCIAL"/>
    <s v="00-N/A"/>
    <s v="0014-COMEDORES ECONOMICOS DEL ESTADO"/>
    <s v="02-GABINETE DE LA POLÍTICA SOCIAL"/>
    <x v="0"/>
    <s v="2.3-MATERIALES Y SUMINISTROS"/>
    <s v="2.3.7-COMBUSTIBLES, LUBRICANTES, PRODUCTOS QUÍMICOS Y CONEXOS"/>
    <s v="10-FONDO GENERAL"/>
    <s v="No Informado-"/>
  </r>
  <r>
    <n v="0"/>
    <n v="16000000"/>
    <s v="0201-PRESIDENCIA DE LA REPÚBLICA"/>
    <x v="0"/>
    <x v="0"/>
    <x v="0"/>
    <s v="4-SERVICIOS SOCIALES"/>
    <s v="4.5-Protección social"/>
    <s v="4.5.10-Asistencia social"/>
    <s v="99-MULTIPROVINCIAL"/>
    <s v="00-N/A"/>
    <s v="0014-COMEDORES ECONOMICOS DEL ESTADO"/>
    <s v="02-GABINETE DE LA POLÍTICA SOCIAL"/>
    <x v="0"/>
    <s v="2.3-MATERIALES Y SUMINISTROS"/>
    <s v="2.3.9-PRODUCTOS Y ÚTILES VARIOS"/>
    <s v="10-FONDO GENERAL"/>
    <s v="No Informado-"/>
  </r>
  <r>
    <n v="11915937.060000001"/>
    <n v="26000000"/>
    <s v="0201-PRESIDENCIA DE LA REPÚBLICA"/>
    <x v="0"/>
    <x v="0"/>
    <x v="0"/>
    <s v="4-SERVICIOS SOCIALES"/>
    <s v="4.5-Protección social"/>
    <s v="4.5.10-Asistencia social"/>
    <s v="99-MULTIPROVINCIAL"/>
    <s v="00-N/A"/>
    <s v="0014-COMEDORES ECONOMICOS DEL ESTADO"/>
    <s v="02-GABINETE DE LA POLÍTICA SOCIAL"/>
    <x v="0"/>
    <s v="2.3-MATERIALES Y SUMINISTROS"/>
    <s v="2.3.9-PRODUCTOS Y ÚTILES VARIOS"/>
    <s v="20-FONDOS CON DESTINO ESPECÍFICO"/>
    <s v="No Informado-"/>
  </r>
  <r>
    <n v="0"/>
    <n v="45700"/>
    <s v="0201-PRESIDENCIA DE LA REPÚBLICA"/>
    <x v="0"/>
    <x v="0"/>
    <x v="0"/>
    <s v="4-SERVICIOS SOCIALES"/>
    <s v="4.5-Protección social"/>
    <s v="4.5.10-Asistencia social"/>
    <s v="99-MULTIPROVINCIAL"/>
    <s v="00-N/A"/>
    <s v="0016-DIRECCION GENERAL DE DESARROLLO FRONTERIZO"/>
    <s v="02-GABINETE DE LA POLÍTICA SOCIAL"/>
    <x v="0"/>
    <s v="2.2-CONTRATACIÓN DE SERVICIOS"/>
    <s v="2.2.9-OTRAS CONTRATACIONES DE SERVICIOS"/>
    <s v="10-FONDO GENERAL"/>
    <s v="No Informado-"/>
  </r>
  <r>
    <n v="32280"/>
    <n v="786000"/>
    <s v="0201-PRESIDENCIA DE LA REPÚBLICA"/>
    <x v="0"/>
    <x v="0"/>
    <x v="0"/>
    <s v="4-SERVICIOS SOCIALES"/>
    <s v="4.5-Protección social"/>
    <s v="4.5.10-Asistencia social"/>
    <s v="99-MULTIPROVINCIAL"/>
    <s v="00-N/A"/>
    <s v="0016-DIRECCION GENERAL DE DESARROLLO FRONTERIZO"/>
    <s v="02-GABINETE DE LA POLÍTICA SOCIAL"/>
    <x v="0"/>
    <s v="2.3-MATERIALES Y SUMINISTROS"/>
    <s v="2.3.1-ALIMENTOS Y PRODUCTOS AGROFORESTALES"/>
    <s v="10-FONDO GENERAL"/>
    <s v="No Informado-"/>
  </r>
  <r>
    <n v="0"/>
    <n v="383100"/>
    <s v="0201-PRESIDENCIA DE LA REPÚBLICA"/>
    <x v="0"/>
    <x v="0"/>
    <x v="0"/>
    <s v="4-SERVICIOS SOCIALES"/>
    <s v="4.5-Protección social"/>
    <s v="4.5.10-Asistencia social"/>
    <s v="99-MULTIPROVINCIAL"/>
    <s v="00-N/A"/>
    <s v="0016-DIRECCION GENERAL DE DESARROLLO FRONTERIZO"/>
    <s v="02-GABINETE DE LA POLÍTICA SOCIAL"/>
    <x v="0"/>
    <s v="2.3-MATERIALES Y SUMINISTROS"/>
    <s v="2.3.2-TEXTILES Y VESTUARIOS"/>
    <s v="10-FONDO GENERAL"/>
    <s v="No Informado-"/>
  </r>
  <r>
    <n v="0"/>
    <n v="544820"/>
    <s v="0201-PRESIDENCIA DE LA REPÚBLICA"/>
    <x v="0"/>
    <x v="0"/>
    <x v="0"/>
    <s v="4-SERVICIOS SOCIALES"/>
    <s v="4.5-Protección social"/>
    <s v="4.5.10-Asistencia social"/>
    <s v="99-MULTIPROVINCIAL"/>
    <s v="00-N/A"/>
    <s v="0016-DIRECCION GENERAL DE DESARROLLO FRONTERIZO"/>
    <s v="02-GABINETE DE LA POLÍTICA SOCIAL"/>
    <x v="0"/>
    <s v="2.3-MATERIALES Y SUMINISTROS"/>
    <s v="2.3.5-CUERO, CAUCHO Y PLÁSTICO"/>
    <s v="10-FONDO GENERAL"/>
    <s v="No Informado-"/>
  </r>
  <r>
    <n v="0"/>
    <n v="56000"/>
    <s v="0201-PRESIDENCIA DE LA REPÚBLICA"/>
    <x v="0"/>
    <x v="0"/>
    <x v="0"/>
    <s v="4-SERVICIOS SOCIALES"/>
    <s v="4.5-Protección social"/>
    <s v="4.5.10-Asistencia social"/>
    <s v="99-MULTIPROVINCIAL"/>
    <s v="00-N/A"/>
    <s v="0016-DIRECCION GENERAL DE DESARROLLO FRONTERIZO"/>
    <s v="02-GABINETE DE LA POLÍTICA SOCIAL"/>
    <x v="0"/>
    <s v="2.3-MATERIALES Y SUMINISTROS"/>
    <s v="2.3.6-PRODUCTOS DE MINERALES, METÁLICOS Y NO METÁLICOS"/>
    <s v="10-FONDO GENERAL"/>
    <s v="No Informado-"/>
  </r>
  <r>
    <n v="0"/>
    <n v="3269850"/>
    <s v="0201-PRESIDENCIA DE LA REPÚBLICA"/>
    <x v="0"/>
    <x v="0"/>
    <x v="0"/>
    <s v="4-SERVICIOS SOCIALES"/>
    <s v="4.5-Protección social"/>
    <s v="4.5.10-Asistencia social"/>
    <s v="99-MULTIPROVINCIAL"/>
    <s v="00-N/A"/>
    <s v="0016-DIRECCION GENERAL DE DESARROLLO FRONTERIZO"/>
    <s v="02-GABINETE DE LA POLÍTICA SOCIAL"/>
    <x v="0"/>
    <s v="2.3-MATERIALES Y SUMINISTROS"/>
    <s v="2.3.7-COMBUSTIBLES, LUBRICANTES, PRODUCTOS QUÍMICOS Y CONEXOS"/>
    <s v="10-FONDO GENERAL"/>
    <s v="No Informado-"/>
  </r>
  <r>
    <n v="0"/>
    <n v="83840"/>
    <s v="0201-PRESIDENCIA DE LA REPÚBLICA"/>
    <x v="0"/>
    <x v="0"/>
    <x v="0"/>
    <s v="4-SERVICIOS SOCIALES"/>
    <s v="4.5-Protección social"/>
    <s v="4.5.10-Asistencia social"/>
    <s v="99-MULTIPROVINCIAL"/>
    <s v="00-N/A"/>
    <s v="0016-DIRECCION GENERAL DE DESARROLLO FRONTERIZO"/>
    <s v="02-GABINETE DE LA POLÍTICA SOCIAL"/>
    <x v="0"/>
    <s v="2.3-MATERIALES Y SUMINISTROS"/>
    <s v="2.3.9-PRODUCTOS Y ÚTILES VARIOS"/>
    <s v="10-FONDO GENERAL"/>
    <s v="No Informado-"/>
  </r>
  <r>
    <n v="0"/>
    <n v="250000"/>
    <s v="0201-PRESIDENCIA DE LA REPÚBLICA"/>
    <x v="0"/>
    <x v="0"/>
    <x v="0"/>
    <s v="4-SERVICIOS SOCIALES"/>
    <s v="4.5-Protección social"/>
    <s v="4.5.10-Asistencia social"/>
    <s v="11-LA ALTAGRACIA"/>
    <s v="00-N/A"/>
    <s v="0010-CONSEJO NACIONAL DE LA PERSONA ENVEJECIENTE"/>
    <s v="02-GABINETE DE LA POLÍTICA SOCIAL"/>
    <x v="0"/>
    <s v="2.2-CONTRATACIÓN DE SERVICIOS"/>
    <s v="2.2.6-SEGUROS"/>
    <s v="10-FONDO GENERAL"/>
    <s v="No Informado-"/>
  </r>
  <r>
    <n v="0"/>
    <n v="10312344"/>
    <s v="0201-PRESIDENCIA DE LA REPÚBLICA"/>
    <x v="0"/>
    <x v="0"/>
    <x v="0"/>
    <s v="4-SERVICIOS SOCIALES"/>
    <s v="4.5-Protección social"/>
    <s v="4.5.10-Asistencia social"/>
    <s v="11-LA ALTAGRACIA"/>
    <s v="00-N/A"/>
    <s v="0010-CONSEJO NACIONAL DE LA PERSONA ENVEJECIENTE"/>
    <s v="02-GABINETE DE LA POLÍTICA SOCIAL"/>
    <x v="0"/>
    <s v="2.3-MATERIALES Y SUMINISTROS"/>
    <s v="2.3.1-ALIMENTOS Y PRODUCTOS AGROFORESTALES"/>
    <s v="10-FONDO GENERAL"/>
    <s v="No Informado-"/>
  </r>
  <r>
    <n v="0"/>
    <n v="2787120"/>
    <s v="0201-PRESIDENCIA DE LA REPÚBLICA"/>
    <x v="0"/>
    <x v="0"/>
    <x v="0"/>
    <s v="4-SERVICIOS SOCIALES"/>
    <s v="4.5-Protección social"/>
    <s v="4.5.10-Asistencia social"/>
    <s v="11-LA ALTAGRACIA"/>
    <s v="00-N/A"/>
    <s v="0010-CONSEJO NACIONAL DE LA PERSONA ENVEJECIENTE"/>
    <s v="02-GABINETE DE LA POLÍTICA SOCIAL"/>
    <x v="0"/>
    <s v="2.3-MATERIALES Y SUMINISTROS"/>
    <s v="2.3.4-PRODUCTOS FARMACÉUTICOS"/>
    <s v="10-FONDO GENERAL"/>
    <s v="No Informado-"/>
  </r>
  <r>
    <n v="886025"/>
    <n v="886025"/>
    <s v="0201-PRESIDENCIA DE LA REPÚBLICA"/>
    <x v="0"/>
    <x v="0"/>
    <x v="0"/>
    <s v="4-SERVICIOS SOCIALES"/>
    <s v="4.5-Protección social"/>
    <s v="4.5.10-Asistencia social"/>
    <s v="11-LA ALTAGRACIA"/>
    <s v="00-N/A"/>
    <s v="0010-CONSEJO NACIONAL DE LA PERSONA ENVEJECIENTE"/>
    <s v="02-GABINETE DE LA POLÍTICA SOCIAL"/>
    <x v="0"/>
    <s v="2.3-MATERIALES Y SUMINISTROS"/>
    <s v="2.3.7-COMBUSTIBLES, LUBRICANTES, PRODUCTOS QUÍMICOS Y CONEXOS"/>
    <s v="10-FONDO GENERAL"/>
    <s v="No Informado-"/>
  </r>
  <r>
    <n v="0"/>
    <n v="10000000"/>
    <s v="0201-PRESIDENCIA DE LA REPÚBLICA"/>
    <x v="0"/>
    <x v="0"/>
    <x v="0"/>
    <s v="4-SERVICIOS SOCIALES"/>
    <s v="4.5-Protección social"/>
    <s v="4.5.10-Asistencia social"/>
    <s v="99-MULTIPROVINCIAL"/>
    <s v="00-N/A"/>
    <s v="0003-PLAN PRESIDENCIAL CONTRA LA POBREZA"/>
    <s v="02-GABINETE DE LA POLÍTICA SOCIAL"/>
    <x v="0"/>
    <s v="2.3-MATERIALES Y SUMINISTROS"/>
    <s v="2.3.4-PRODUCTOS FARMACÉUTICOS"/>
    <s v="10-FONDO GENERAL"/>
    <s v="No Informado-"/>
  </r>
  <r>
    <n v="0"/>
    <n v="500000"/>
    <s v="0201-PRESIDENCIA DE LA REPÚBLICA"/>
    <x v="0"/>
    <x v="0"/>
    <x v="0"/>
    <s v="4-SERVICIOS SOCIALES"/>
    <s v="4.5-Protección social"/>
    <s v="4.5.10-Asistencia social"/>
    <s v="99-MULTIPROVINCIAL"/>
    <s v="00-N/A"/>
    <s v="0003-PLAN PRESIDENCIAL CONTRA LA POBREZA"/>
    <s v="02-GABINETE DE LA POLÍTICA SOCIAL"/>
    <x v="0"/>
    <s v="2.3-MATERIALES Y SUMINISTROS"/>
    <s v="2.3.7-COMBUSTIBLES, LUBRICANTES, PRODUCTOS QUÍMICOS Y CONEXOS"/>
    <s v="10-FONDO GENERAL"/>
    <s v="No Informado-"/>
  </r>
  <r>
    <n v="0"/>
    <n v="3000000"/>
    <s v="0201-PRESIDENCIA DE LA REPÚBLICA"/>
    <x v="0"/>
    <x v="0"/>
    <x v="0"/>
    <s v="4-SERVICIOS SOCIALES"/>
    <s v="4.5-Protección social"/>
    <s v="4.5.10-Asistencia social"/>
    <s v="99-MULTIPROVINCIAL"/>
    <s v="00-N/A"/>
    <s v="0003-PLAN PRESIDENCIAL CONTRA LA POBREZA"/>
    <s v="02-GABINETE DE LA POLÍTICA SOCIAL"/>
    <x v="0"/>
    <s v="2.3-MATERIALES Y SUMINISTROS"/>
    <s v="2.3.9-PRODUCTOS Y ÚTILES VARIOS"/>
    <s v="10-FONDO GENERAL"/>
    <s v="No Informado-"/>
  </r>
  <r>
    <n v="3111765.02"/>
    <n v="30831426"/>
    <s v="0201-PRESIDENCIA DE LA REPÚBLICA"/>
    <x v="0"/>
    <x v="0"/>
    <x v="0"/>
    <s v="4-SERVICIOS SOCIALES"/>
    <s v="4.5-Protección social"/>
    <s v="4.5.10-Asistencia social"/>
    <s v="99-MULTIPROVINCIAL"/>
    <s v="00-N/A"/>
    <s v="0004-COMISION PRESIDENCIAL DE APOYO AL DESARROLLO BARRIAL"/>
    <s v="02-GABINETE DE LA POLÍTICA SOCIAL"/>
    <x v="0"/>
    <s v="2.3-MATERIALES Y SUMINISTROS"/>
    <s v="2.3.1-ALIMENTOS Y PRODUCTOS AGROFORESTALES"/>
    <s v="10-FONDO GENERAL"/>
    <s v="No Informado-"/>
  </r>
  <r>
    <n v="0"/>
    <n v="0"/>
    <s v="0201-PRESIDENCIA DE LA REPÚBLICA"/>
    <x v="0"/>
    <x v="0"/>
    <x v="0"/>
    <s v="4-SERVICIOS SOCIALES"/>
    <s v="4.5-Protección social"/>
    <s v="4.5.10-Asistencia social"/>
    <s v="99-MULTIPROVINCIAL"/>
    <s v="00-N/A"/>
    <s v="0004-COMISION PRESIDENCIAL DE APOYO AL DESARROLLO BARRIAL"/>
    <s v="02-GABINETE DE LA POLÍTICA SOCIAL"/>
    <x v="0"/>
    <s v="2.3-MATERIALES Y SUMINISTROS"/>
    <s v="2.3.1-ALIMENTOS Y PRODUCTOS AGROFORESTALES"/>
    <s v="50-CRÉDITO INTERNO"/>
    <s v="No Informado-"/>
  </r>
  <r>
    <n v="0"/>
    <n v="0"/>
    <s v="0201-PRESIDENCIA DE LA REPÚBLICA"/>
    <x v="0"/>
    <x v="0"/>
    <x v="0"/>
    <s v="4-SERVICIOS SOCIALES"/>
    <s v="4.5-Protección social"/>
    <s v="4.5.10-Asistencia social"/>
    <s v="99-MULTIPROVINCIAL"/>
    <s v="00-N/A"/>
    <s v="0004-COMISION PRESIDENCIAL DE APOYO AL DESARROLLO BARRIAL"/>
    <s v="02-GABINETE DE LA POLÍTICA SOCIAL"/>
    <x v="0"/>
    <s v="2.3-MATERIALES Y SUMINISTROS"/>
    <s v="2.3.2-TEXTILES Y VESTUARIOS"/>
    <s v="50-CRÉDITO INTERNO"/>
    <s v="No Informado-"/>
  </r>
  <r>
    <n v="7562274.2599999998"/>
    <n v="25435647"/>
    <s v="0201-PRESIDENCIA DE LA REPÚBLICA"/>
    <x v="0"/>
    <x v="0"/>
    <x v="0"/>
    <s v="4-SERVICIOS SOCIALES"/>
    <s v="4.5-Protección social"/>
    <s v="4.5.10-Asistencia social"/>
    <s v="99-MULTIPROVINCIAL"/>
    <s v="00-N/A"/>
    <s v="0004-COMISION PRESIDENCIAL DE APOYO AL DESARROLLO BARRIAL"/>
    <s v="02-GABINETE DE LA POLÍTICA SOCIAL"/>
    <x v="0"/>
    <s v="2.3-MATERIALES Y SUMINISTROS"/>
    <s v="2.3.6-PRODUCTOS DE MINERALES, METÁLICOS Y NO METÁLICOS"/>
    <s v="10-FONDO GENERAL"/>
    <s v="No Informado-"/>
  </r>
  <r>
    <n v="0"/>
    <n v="0"/>
    <s v="0201-PRESIDENCIA DE LA REPÚBLICA"/>
    <x v="0"/>
    <x v="0"/>
    <x v="0"/>
    <s v="4-SERVICIOS SOCIALES"/>
    <s v="4.5-Protección social"/>
    <s v="4.5.10-Asistencia social"/>
    <s v="99-MULTIPROVINCIAL"/>
    <s v="00-N/A"/>
    <s v="0004-COMISION PRESIDENCIAL DE APOYO AL DESARROLLO BARRIAL"/>
    <s v="02-GABINETE DE LA POLÍTICA SOCIAL"/>
    <x v="0"/>
    <s v="2.3-MATERIALES Y SUMINISTROS"/>
    <s v="2.3.6-PRODUCTOS DE MINERALES, METÁLICOS Y NO METÁLICOS"/>
    <s v="50-CRÉDITO INTERNO"/>
    <s v="No Informado-"/>
  </r>
  <r>
    <n v="0"/>
    <n v="8835"/>
    <s v="0201-PRESIDENCIA DE LA REPÚBLICA"/>
    <x v="0"/>
    <x v="0"/>
    <x v="0"/>
    <s v="4-SERVICIOS SOCIALES"/>
    <s v="4.5-Protección social"/>
    <s v="4.5.10-Asistencia social"/>
    <s v="99-MULTIPROVINCIAL"/>
    <s v="00-N/A"/>
    <s v="0004-COMISION PRESIDENCIAL DE APOYO AL DESARROLLO BARRIAL"/>
    <s v="02-GABINETE DE LA POLÍTICA SOCIAL"/>
    <x v="0"/>
    <s v="2.3-MATERIALES Y SUMINISTROS"/>
    <s v="2.3.7-COMBUSTIBLES, LUBRICANTES, PRODUCTOS QUÍMICOS Y CONEXOS"/>
    <s v="10-FONDO GENERAL"/>
    <s v="No Informado-"/>
  </r>
  <r>
    <n v="0"/>
    <n v="354279"/>
    <s v="0201-PRESIDENCIA DE LA REPÚBLICA"/>
    <x v="0"/>
    <x v="0"/>
    <x v="0"/>
    <s v="4-SERVICIOS SOCIALES"/>
    <s v="4.5-Protección social"/>
    <s v="4.5.10-Asistencia social"/>
    <s v="99-MULTIPROVINCIAL"/>
    <s v="00-N/A"/>
    <s v="0004-COMISION PRESIDENCIAL DE APOYO AL DESARROLLO BARRIAL"/>
    <s v="02-GABINETE DE LA POLÍTICA SOCIAL"/>
    <x v="0"/>
    <s v="2.3-MATERIALES Y SUMINISTROS"/>
    <s v="2.3.9-PRODUCTOS Y ÚTILES VARIOS"/>
    <s v="10-FONDO GENERAL"/>
    <s v="No Informado-"/>
  </r>
  <r>
    <n v="0"/>
    <n v="0"/>
    <s v="0201-PRESIDENCIA DE LA REPÚBLICA"/>
    <x v="0"/>
    <x v="0"/>
    <x v="0"/>
    <s v="4-SERVICIOS SOCIALES"/>
    <s v="4.5-Protección social"/>
    <s v="4.5.10-Asistencia social"/>
    <s v="99-MULTIPROVINCIAL"/>
    <s v="00-N/A"/>
    <s v="0004-COMISION PRESIDENCIAL DE APOYO AL DESARROLLO BARRIAL"/>
    <s v="02-GABINETE DE LA POLÍTICA SOCIAL"/>
    <x v="0"/>
    <s v="2.3-MATERIALES Y SUMINISTROS"/>
    <s v="2.3.9-PRODUCTOS Y ÚTILES VARIOS"/>
    <s v="50-CRÉDITO INTERNO"/>
    <s v="No Informado-"/>
  </r>
  <r>
    <n v="0"/>
    <n v="10000000"/>
    <s v="0201-PRESIDENCIA DE LA REPÚBLICA"/>
    <x v="0"/>
    <x v="0"/>
    <x v="0"/>
    <s v="4-SERVICIOS SOCIALES"/>
    <s v="4.5-Protección social"/>
    <s v="4.5.10-Asistencia social"/>
    <s v="99-MULTIPROVINCIAL"/>
    <s v="00-N/A"/>
    <s v="0007-PROGRAMA SUPÉRATE"/>
    <s v="02-GABINETE DE LA POLÍTICA SOCIAL"/>
    <x v="0"/>
    <s v="2.2-CONTRATACIÓN DE SERVICIOS"/>
    <s v="2.2.3-VIÁTICOS"/>
    <s v="10-FONDO GENERAL"/>
    <s v="No Informado-"/>
  </r>
  <r>
    <n v="0"/>
    <n v="5000000"/>
    <s v="0201-PRESIDENCIA DE LA REPÚBLICA"/>
    <x v="0"/>
    <x v="0"/>
    <x v="0"/>
    <s v="4-SERVICIOS SOCIALES"/>
    <s v="4.5-Protección social"/>
    <s v="4.5.10-Asistencia social"/>
    <s v="99-MULTIPROVINCIAL"/>
    <s v="00-N/A"/>
    <s v="0007-PROGRAMA SUPÉRATE"/>
    <s v="02-GABINETE DE LA POLÍTICA SOCIAL"/>
    <x v="0"/>
    <s v="2.2-CONTRATACIÓN DE SERVICIOS"/>
    <s v="2.2.5-ALQUILERES Y RENTAS"/>
    <s v="10-FONDO GENERAL"/>
    <s v="No Informado-"/>
  </r>
  <r>
    <n v="0"/>
    <n v="70000000"/>
    <s v="0201-PRESIDENCIA DE LA REPÚBLICA"/>
    <x v="0"/>
    <x v="0"/>
    <x v="0"/>
    <s v="4-SERVICIOS SOCIALES"/>
    <s v="4.5-Protección social"/>
    <s v="4.5.10-Asistencia social"/>
    <s v="99-MULTIPROVINCIAL"/>
    <s v="00-N/A"/>
    <s v="0007-PROGRAMA SUPÉRATE"/>
    <s v="02-GABINETE DE LA POLÍTICA SOCIAL"/>
    <x v="0"/>
    <s v="2.2-CONTRATACIÓN DE SERVICIOS"/>
    <s v="2.2.8-OTROS SERVICIOS NO INCLUIDOS EN CONCEPTOS ANTERIORES"/>
    <s v="10-FONDO GENERAL"/>
    <s v="No Informado-"/>
  </r>
  <r>
    <n v="0"/>
    <n v="10000000"/>
    <s v="0201-PRESIDENCIA DE LA REPÚBLICA"/>
    <x v="0"/>
    <x v="0"/>
    <x v="0"/>
    <s v="4-SERVICIOS SOCIALES"/>
    <s v="4.5-Protección social"/>
    <s v="4.5.10-Asistencia social"/>
    <s v="99-MULTIPROVINCIAL"/>
    <s v="00-N/A"/>
    <s v="0007-PROGRAMA SUPÉRATE"/>
    <s v="02-GABINETE DE LA POLÍTICA SOCIAL"/>
    <x v="0"/>
    <s v="2.3-MATERIALES Y SUMINISTROS"/>
    <s v="2.3.7-COMBUSTIBLES, LUBRICANTES, PRODUCTOS QUÍMICOS Y CONEXOS"/>
    <s v="10-FONDO GENERAL"/>
    <s v="No Informado-"/>
  </r>
  <r>
    <n v="361712.65"/>
    <n v="461535"/>
    <s v="0201-PRESIDENCIA DE LA REPÚBLICA"/>
    <x v="0"/>
    <x v="0"/>
    <x v="0"/>
    <s v="4-SERVICIOS SOCIALES"/>
    <s v="4.5-Protección social"/>
    <s v="4.5.10-Asistencia social"/>
    <s v="99-MULTIPROVINCIAL"/>
    <s v="00-N/A"/>
    <s v="0010-CONSEJO NACIONAL DE LA PERSONA ENVEJECIENTE"/>
    <s v="02-GABINETE DE LA POLÍTICA SOCIAL"/>
    <x v="0"/>
    <s v="2.2-CONTRATACIÓN DE SERVICIOS"/>
    <s v="2.2.1-SERVICIOS BÁSICOS"/>
    <s v="10-FONDO GENERAL"/>
    <s v="No Informado-"/>
  </r>
  <r>
    <n v="68750"/>
    <n v="135000"/>
    <s v="0201-PRESIDENCIA DE LA REPÚBLICA"/>
    <x v="0"/>
    <x v="0"/>
    <x v="0"/>
    <s v="4-SERVICIOS SOCIALES"/>
    <s v="4.5-Protección social"/>
    <s v="4.5.10-Asistencia social"/>
    <s v="99-MULTIPROVINCIAL"/>
    <s v="00-N/A"/>
    <s v="0010-CONSEJO NACIONAL DE LA PERSONA ENVEJECIENTE"/>
    <s v="02-GABINETE DE LA POLÍTICA SOCIAL"/>
    <x v="0"/>
    <s v="2.2-CONTRATACIÓN DE SERVICIOS"/>
    <s v="2.2.3-VIÁTICOS"/>
    <s v="10-FONDO GENERAL"/>
    <s v="No Informado-"/>
  </r>
  <r>
    <n v="165100"/>
    <n v="800000"/>
    <s v="0201-PRESIDENCIA DE LA REPÚBLICA"/>
    <x v="0"/>
    <x v="0"/>
    <x v="0"/>
    <s v="4-SERVICIOS SOCIALES"/>
    <s v="4.5-Protección social"/>
    <s v="4.5.10-Asistencia social"/>
    <s v="99-MULTIPROVINCIAL"/>
    <s v="00-N/A"/>
    <s v="0010-CONSEJO NACIONAL DE LA PERSONA ENVEJECIENTE"/>
    <s v="02-GABINETE DE LA POLÍTICA SOCIAL"/>
    <x v="0"/>
    <s v="2.2-CONTRATACIÓN DE SERVICIOS"/>
    <s v="2.2.9-OTRAS CONTRATACIONES DE SERVICIOS"/>
    <s v="10-FONDO GENERAL"/>
    <s v="No Informado-"/>
  </r>
  <r>
    <n v="0"/>
    <n v="26000"/>
    <s v="0201-PRESIDENCIA DE LA REPÚBLICA"/>
    <x v="0"/>
    <x v="0"/>
    <x v="0"/>
    <s v="4-SERVICIOS SOCIALES"/>
    <s v="4.5-Protección social"/>
    <s v="4.5.10-Asistencia social"/>
    <s v="99-MULTIPROVINCIAL"/>
    <s v="00-N/A"/>
    <s v="0010-CONSEJO NACIONAL DE LA PERSONA ENVEJECIENTE"/>
    <s v="02-GABINETE DE LA POLÍTICA SOCIAL"/>
    <x v="0"/>
    <s v="2.3-MATERIALES Y SUMINISTROS"/>
    <s v="2.3.3-PAPEL, CARTÓN E IMPRESOS"/>
    <s v="10-FONDO GENERAL"/>
    <s v="No Informado-"/>
  </r>
  <r>
    <n v="250000"/>
    <n v="250000"/>
    <s v="0201-PRESIDENCIA DE LA REPÚBLICA"/>
    <x v="0"/>
    <x v="0"/>
    <x v="0"/>
    <s v="4-SERVICIOS SOCIALES"/>
    <s v="4.5-Protección social"/>
    <s v="4.5.10-Asistencia social"/>
    <s v="99-MULTIPROVINCIAL"/>
    <s v="00-N/A"/>
    <s v="0010-CONSEJO NACIONAL DE LA PERSONA ENVEJECIENTE"/>
    <s v="02-GABINETE DE LA POLÍTICA SOCIAL"/>
    <x v="0"/>
    <s v="2.3-MATERIALES Y SUMINISTROS"/>
    <s v="2.3.7-COMBUSTIBLES, LUBRICANTES, PRODUCTOS QUÍMICOS Y CONEXOS"/>
    <s v="10-FONDO GENERAL"/>
    <s v="No Informado-"/>
  </r>
  <r>
    <n v="76110"/>
    <n v="200000"/>
    <s v="0201-PRESIDENCIA DE LA REPÚBLICA"/>
    <x v="0"/>
    <x v="0"/>
    <x v="0"/>
    <s v="4-SERVICIOS SOCIALES"/>
    <s v="4.5-Protección social"/>
    <s v="4.5.10-Asistencia social"/>
    <s v="99-MULTIPROVINCIAL"/>
    <s v="00-N/A"/>
    <s v="0016-DIRECCION GENERAL DE DESARROLLO FRONTERIZO"/>
    <s v="02-GABINETE DE LA POLÍTICA SOCIAL"/>
    <x v="0"/>
    <s v="2.2-CONTRATACIÓN DE SERVICIOS"/>
    <s v="2.2.9-OTRAS CONTRATACIONES DE SERVICIOS"/>
    <s v="10-FONDO GENERAL"/>
    <s v="No Informado-"/>
  </r>
  <r>
    <n v="39716.080000000002"/>
    <n v="300000"/>
    <s v="0201-PRESIDENCIA DE LA REPÚBLICA"/>
    <x v="0"/>
    <x v="0"/>
    <x v="0"/>
    <s v="4-SERVICIOS SOCIALES"/>
    <s v="4.5-Protección social"/>
    <s v="4.5.10-Asistencia social"/>
    <s v="99-MULTIPROVINCIAL"/>
    <s v="00-N/A"/>
    <s v="0016-DIRECCION GENERAL DE DESARROLLO FRONTERIZO"/>
    <s v="02-GABINETE DE LA POLÍTICA SOCIAL"/>
    <x v="0"/>
    <s v="2.3-MATERIALES Y SUMINISTROS"/>
    <s v="2.3.1-ALIMENTOS Y PRODUCTOS AGROFORESTALES"/>
    <s v="10-FONDO GENERAL"/>
    <s v="No Informado-"/>
  </r>
  <r>
    <n v="116820"/>
    <n v="1262140"/>
    <s v="0201-PRESIDENCIA DE LA REPÚBLICA"/>
    <x v="0"/>
    <x v="0"/>
    <x v="0"/>
    <s v="4-SERVICIOS SOCIALES"/>
    <s v="4.5-Protección social"/>
    <s v="4.5.10-Asistencia social"/>
    <s v="99-MULTIPROVINCIAL"/>
    <s v="00-N/A"/>
    <s v="0016-DIRECCION GENERAL DE DESARROLLO FRONTERIZO"/>
    <s v="02-GABINETE DE LA POLÍTICA SOCIAL"/>
    <x v="0"/>
    <s v="2.3-MATERIALES Y SUMINISTROS"/>
    <s v="2.3.2-TEXTILES Y VESTUARIOS"/>
    <s v="10-FONDO GENERAL"/>
    <s v="No Informado-"/>
  </r>
  <r>
    <n v="0"/>
    <n v="52000"/>
    <s v="0201-PRESIDENCIA DE LA REPÚBLICA"/>
    <x v="0"/>
    <x v="0"/>
    <x v="0"/>
    <s v="4-SERVICIOS SOCIALES"/>
    <s v="4.5-Protección social"/>
    <s v="4.5.10-Asistencia social"/>
    <s v="99-MULTIPROVINCIAL"/>
    <s v="00-N/A"/>
    <s v="0016-DIRECCION GENERAL DE DESARROLLO FRONTERIZO"/>
    <s v="02-GABINETE DE LA POLÍTICA SOCIAL"/>
    <x v="0"/>
    <s v="2.3-MATERIALES Y SUMINISTROS"/>
    <s v="2.3.5-CUERO, CAUCHO Y PLÁSTICO"/>
    <s v="10-FONDO GENERAL"/>
    <s v="No Informado-"/>
  </r>
  <r>
    <n v="0"/>
    <n v="24065"/>
    <s v="0201-PRESIDENCIA DE LA REPÚBLICA"/>
    <x v="0"/>
    <x v="0"/>
    <x v="0"/>
    <s v="4-SERVICIOS SOCIALES"/>
    <s v="4.5-Protección social"/>
    <s v="4.5.10-Asistencia social"/>
    <s v="99-MULTIPROVINCIAL"/>
    <s v="00-N/A"/>
    <s v="0016-DIRECCION GENERAL DE DESARROLLO FRONTERIZO"/>
    <s v="02-GABINETE DE LA POLÍTICA SOCIAL"/>
    <x v="0"/>
    <s v="2.3-MATERIALES Y SUMINISTROS"/>
    <s v="2.3.6-PRODUCTOS DE MINERALES, METÁLICOS Y NO METÁLICOS"/>
    <s v="10-FONDO GENERAL"/>
    <s v="No Informado-"/>
  </r>
  <r>
    <n v="0"/>
    <n v="2594670"/>
    <s v="0201-PRESIDENCIA DE LA REPÚBLICA"/>
    <x v="0"/>
    <x v="0"/>
    <x v="0"/>
    <s v="4-SERVICIOS SOCIALES"/>
    <s v="4.5-Protección social"/>
    <s v="4.5.10-Asistencia social"/>
    <s v="99-MULTIPROVINCIAL"/>
    <s v="00-N/A"/>
    <s v="0016-DIRECCION GENERAL DE DESARROLLO FRONTERIZO"/>
    <s v="02-GABINETE DE LA POLÍTICA SOCIAL"/>
    <x v="0"/>
    <s v="2.3-MATERIALES Y SUMINISTROS"/>
    <s v="2.3.7-COMBUSTIBLES, LUBRICANTES, PRODUCTOS QUÍMICOS Y CONEXOS"/>
    <s v="10-FONDO GENERAL"/>
    <s v="No Informado-"/>
  </r>
  <r>
    <n v="0"/>
    <n v="246500"/>
    <s v="0201-PRESIDENCIA DE LA REPÚBLICA"/>
    <x v="0"/>
    <x v="0"/>
    <x v="0"/>
    <s v="4-SERVICIOS SOCIALES"/>
    <s v="4.5-Protección social"/>
    <s v="4.5.10-Asistencia social"/>
    <s v="99-MULTIPROVINCIAL"/>
    <s v="00-N/A"/>
    <s v="0016-DIRECCION GENERAL DE DESARROLLO FRONTERIZO"/>
    <s v="02-GABINETE DE LA POLÍTICA SOCIAL"/>
    <x v="0"/>
    <s v="2.3-MATERIALES Y SUMINISTROS"/>
    <s v="2.3.9-PRODUCTOS Y ÚTILES VARIOS"/>
    <s v="10-FONDO GENERAL"/>
    <s v="No Informado-"/>
  </r>
  <r>
    <n v="0"/>
    <n v="250000"/>
    <s v="0201-PRESIDENCIA DE LA REPÚBLICA"/>
    <x v="0"/>
    <x v="0"/>
    <x v="0"/>
    <s v="4-SERVICIOS SOCIALES"/>
    <s v="4.5-Protección social"/>
    <s v="4.5.10-Asistencia social"/>
    <s v="22-SAN JUAN"/>
    <s v="00-N/A"/>
    <s v="0010-CONSEJO NACIONAL DE LA PERSONA ENVEJECIENTE"/>
    <s v="02-GABINETE DE LA POLÍTICA SOCIAL"/>
    <x v="0"/>
    <s v="2.2-CONTRATACIÓN DE SERVICIOS"/>
    <s v="2.2.6-SEGUROS"/>
    <s v="10-FONDO GENERAL"/>
    <s v="No Informado-"/>
  </r>
  <r>
    <n v="0"/>
    <n v="10312344"/>
    <s v="0201-PRESIDENCIA DE LA REPÚBLICA"/>
    <x v="0"/>
    <x v="0"/>
    <x v="0"/>
    <s v="4-SERVICIOS SOCIALES"/>
    <s v="4.5-Protección social"/>
    <s v="4.5.10-Asistencia social"/>
    <s v="22-SAN JUAN"/>
    <s v="00-N/A"/>
    <s v="0010-CONSEJO NACIONAL DE LA PERSONA ENVEJECIENTE"/>
    <s v="02-GABINETE DE LA POLÍTICA SOCIAL"/>
    <x v="0"/>
    <s v="2.3-MATERIALES Y SUMINISTROS"/>
    <s v="2.3.1-ALIMENTOS Y PRODUCTOS AGROFORESTALES"/>
    <s v="10-FONDO GENERAL"/>
    <s v="No Informado-"/>
  </r>
  <r>
    <n v="0"/>
    <n v="2787120"/>
    <s v="0201-PRESIDENCIA DE LA REPÚBLICA"/>
    <x v="0"/>
    <x v="0"/>
    <x v="0"/>
    <s v="4-SERVICIOS SOCIALES"/>
    <s v="4.5-Protección social"/>
    <s v="4.5.10-Asistencia social"/>
    <s v="22-SAN JUAN"/>
    <s v="00-N/A"/>
    <s v="0010-CONSEJO NACIONAL DE LA PERSONA ENVEJECIENTE"/>
    <s v="02-GABINETE DE LA POLÍTICA SOCIAL"/>
    <x v="0"/>
    <s v="2.3-MATERIALES Y SUMINISTROS"/>
    <s v="2.3.4-PRODUCTOS FARMACÉUTICOS"/>
    <s v="10-FONDO GENERAL"/>
    <s v="No Informado-"/>
  </r>
  <r>
    <n v="145099"/>
    <n v="886025"/>
    <s v="0201-PRESIDENCIA DE LA REPÚBLICA"/>
    <x v="0"/>
    <x v="0"/>
    <x v="0"/>
    <s v="4-SERVICIOS SOCIALES"/>
    <s v="4.5-Protección social"/>
    <s v="4.5.10-Asistencia social"/>
    <s v="22-SAN JUAN"/>
    <s v="00-N/A"/>
    <s v="0010-CONSEJO NACIONAL DE LA PERSONA ENVEJECIENTE"/>
    <s v="02-GABINETE DE LA POLÍTICA SOCIAL"/>
    <x v="0"/>
    <s v="2.3-MATERIALES Y SUMINISTROS"/>
    <s v="2.3.7-COMBUSTIBLES, LUBRICANTES, PRODUCTOS QUÍMICOS Y CONEXOS"/>
    <s v="10-FONDO GENERAL"/>
    <s v="No Informado-"/>
  </r>
  <r>
    <n v="6053577"/>
    <n v="20297210"/>
    <s v="0201-PRESIDENCIA DE LA REPÚBLICA"/>
    <x v="0"/>
    <x v="0"/>
    <x v="0"/>
    <s v="4-SERVICIOS SOCIALES"/>
    <s v="4.5-Protección social"/>
    <s v="4.5.10-Asistencia social"/>
    <s v="99-MULTIPROVINCIAL"/>
    <s v="00-N/A"/>
    <s v="0004-COMISION PRESIDENCIAL DE APOYO AL DESARROLLO BARRIAL"/>
    <s v="02-GABINETE DE LA POLÍTICA SOCIAL"/>
    <x v="0"/>
    <s v="2.2-CONTRATACIÓN DE SERVICIOS"/>
    <s v="2.2.8-OTROS SERVICIOS NO INCLUIDOS EN CONCEPTOS ANTERIORES"/>
    <s v="10-FONDO GENERAL"/>
    <s v="No Informado-"/>
  </r>
  <r>
    <n v="0"/>
    <n v="250000"/>
    <s v="0201-PRESIDENCIA DE LA REPÚBLICA"/>
    <x v="0"/>
    <x v="0"/>
    <x v="0"/>
    <s v="4-SERVICIOS SOCIALES"/>
    <s v="4.5-Protección social"/>
    <s v="4.5.10-Asistencia social"/>
    <s v="32-SANTO DOMINGO"/>
    <s v="00-N/A"/>
    <s v="0010-CONSEJO NACIONAL DE LA PERSONA ENVEJECIENTE"/>
    <s v="02-GABINETE DE LA POLÍTICA SOCIAL"/>
    <x v="0"/>
    <s v="2.2-CONTRATACIÓN DE SERVICIOS"/>
    <s v="2.2.6-SEGUROS"/>
    <s v="10-FONDO GENERAL"/>
    <s v="No Informado-"/>
  </r>
  <r>
    <n v="0"/>
    <n v="4910640"/>
    <s v="0201-PRESIDENCIA DE LA REPÚBLICA"/>
    <x v="0"/>
    <x v="0"/>
    <x v="0"/>
    <s v="4-SERVICIOS SOCIALES"/>
    <s v="4.5-Protección social"/>
    <s v="4.5.10-Asistencia social"/>
    <s v="32-SANTO DOMINGO"/>
    <s v="00-N/A"/>
    <s v="0010-CONSEJO NACIONAL DE LA PERSONA ENVEJECIENTE"/>
    <s v="02-GABINETE DE LA POLÍTICA SOCIAL"/>
    <x v="0"/>
    <s v="2.3-MATERIALES Y SUMINISTROS"/>
    <s v="2.3.1-ALIMENTOS Y PRODUCTOS AGROFORESTALES"/>
    <s v="10-FONDO GENERAL"/>
    <s v="No Informado-"/>
  </r>
  <r>
    <n v="0"/>
    <n v="1327200"/>
    <s v="0201-PRESIDENCIA DE LA REPÚBLICA"/>
    <x v="0"/>
    <x v="0"/>
    <x v="0"/>
    <s v="4-SERVICIOS SOCIALES"/>
    <s v="4.5-Protección social"/>
    <s v="4.5.10-Asistencia social"/>
    <s v="32-SANTO DOMINGO"/>
    <s v="00-N/A"/>
    <s v="0010-CONSEJO NACIONAL DE LA PERSONA ENVEJECIENTE"/>
    <s v="02-GABINETE DE LA POLÍTICA SOCIAL"/>
    <x v="0"/>
    <s v="2.3-MATERIALES Y SUMINISTROS"/>
    <s v="2.3.4-PRODUCTOS FARMACÉUTICOS"/>
    <s v="10-FONDO GENERAL"/>
    <s v="No Informado-"/>
  </r>
  <r>
    <n v="0"/>
    <n v="892296"/>
    <s v="0201-PRESIDENCIA DE LA REPÚBLICA"/>
    <x v="0"/>
    <x v="0"/>
    <x v="0"/>
    <s v="4-SERVICIOS SOCIALES"/>
    <s v="4.5-Protección social"/>
    <s v="4.5.10-Asistencia social"/>
    <s v="32-SANTO DOMINGO"/>
    <s v="00-N/A"/>
    <s v="0010-CONSEJO NACIONAL DE LA PERSONA ENVEJECIENTE"/>
    <s v="02-GABINETE DE LA POLÍTICA SOCIAL"/>
    <x v="0"/>
    <s v="2.3-MATERIALES Y SUMINISTROS"/>
    <s v="2.3.7-COMBUSTIBLES, LUBRICANTES, PRODUCTOS QUÍMICOS Y CONEXOS"/>
    <s v="10-FONDO GENERAL"/>
    <s v="No Informado-"/>
  </r>
  <r>
    <n v="0"/>
    <n v="4680000"/>
    <s v="0201-PRESIDENCIA DE LA REPÚBLICA"/>
    <x v="0"/>
    <x v="0"/>
    <x v="0"/>
    <s v="4-SERVICIOS SOCIALES"/>
    <s v="4.5-Protección social"/>
    <s v="4.5.10-Asistencia social"/>
    <s v="99-MULTIPROVINCIAL"/>
    <s v="00-N/A"/>
    <s v="0004-COMISION PRESIDENCIAL DE APOYO AL DESARROLLO BARRIAL"/>
    <s v="02-GABINETE DE LA POLÍTICA SOCIAL"/>
    <x v="0"/>
    <s v="2.2-CONTRATACIÓN DE SERVICIOS"/>
    <s v="2.2.8-OTROS SERVICIOS NO INCLUIDOS EN CONCEPTOS ANTERIORES"/>
    <s v="10-FONDO GENERAL"/>
    <s v="No Informado-"/>
  </r>
  <r>
    <n v="852872.21"/>
    <n v="1109727"/>
    <s v="0201-PRESIDENCIA DE LA REPÚBLICA"/>
    <x v="0"/>
    <x v="0"/>
    <x v="0"/>
    <s v="4-SERVICIOS SOCIALES"/>
    <s v="4.5-Protección social"/>
    <s v="4.5.10-Asistencia social"/>
    <s v="99-MULTIPROVINCIAL"/>
    <s v="00-N/A"/>
    <s v="0010-CONSEJO NACIONAL DE LA PERSONA ENVEJECIENTE"/>
    <s v="02-GABINETE DE LA POLÍTICA SOCIAL"/>
    <x v="0"/>
    <s v="2.2-CONTRATACIÓN DE SERVICIOS"/>
    <s v="2.2.1-SERVICIOS BÁSICOS"/>
    <s v="10-FONDO GENERAL"/>
    <s v="No Informado-"/>
  </r>
  <r>
    <n v="31922.5"/>
    <n v="35000"/>
    <s v="0201-PRESIDENCIA DE LA REPÚBLICA"/>
    <x v="0"/>
    <x v="0"/>
    <x v="0"/>
    <s v="4-SERVICIOS SOCIALES"/>
    <s v="4.5-Protección social"/>
    <s v="4.5.10-Asistencia social"/>
    <s v="99-MULTIPROVINCIAL"/>
    <s v="00-N/A"/>
    <s v="0010-CONSEJO NACIONAL DE LA PERSONA ENVEJECIENTE"/>
    <s v="02-GABINETE DE LA POLÍTICA SOCIAL"/>
    <x v="0"/>
    <s v="2.2-CONTRATACIÓN DE SERVICIOS"/>
    <s v="2.2.3-VIÁTICOS"/>
    <s v="10-FONDO GENERAL"/>
    <s v="No Informado-"/>
  </r>
  <r>
    <n v="307287.19"/>
    <n v="1500000"/>
    <s v="0201-PRESIDENCIA DE LA REPÚBLICA"/>
    <x v="0"/>
    <x v="0"/>
    <x v="0"/>
    <s v="4-SERVICIOS SOCIALES"/>
    <s v="4.5-Protección social"/>
    <s v="4.5.10-Asistencia social"/>
    <s v="99-MULTIPROVINCIAL"/>
    <s v="00-N/A"/>
    <s v="0010-CONSEJO NACIONAL DE LA PERSONA ENVEJECIENTE"/>
    <s v="02-GABINETE DE LA POLÍTICA SOCIAL"/>
    <x v="0"/>
    <s v="2.2-CONTRATACIÓN DE SERVICIOS"/>
    <s v="2.2.9-OTRAS CONTRATACIONES DE SERVICIOS"/>
    <s v="10-FONDO GENERAL"/>
    <s v="No Informado-"/>
  </r>
  <r>
    <n v="0"/>
    <n v="150000"/>
    <s v="0201-PRESIDENCIA DE LA REPÚBLICA"/>
    <x v="0"/>
    <x v="0"/>
    <x v="0"/>
    <s v="4-SERVICIOS SOCIALES"/>
    <s v="4.5-Protección social"/>
    <s v="4.5.10-Asistencia social"/>
    <s v="99-MULTIPROVINCIAL"/>
    <s v="00-N/A"/>
    <s v="0010-CONSEJO NACIONAL DE LA PERSONA ENVEJECIENTE"/>
    <s v="02-GABINETE DE LA POLÍTICA SOCIAL"/>
    <x v="0"/>
    <s v="2.3-MATERIALES Y SUMINISTROS"/>
    <s v="2.3.2-TEXTILES Y VESTUARIOS"/>
    <s v="10-FONDO GENERAL"/>
    <s v="No Informado-"/>
  </r>
  <r>
    <n v="400000"/>
    <n v="950000"/>
    <s v="0201-PRESIDENCIA DE LA REPÚBLICA"/>
    <x v="0"/>
    <x v="0"/>
    <x v="0"/>
    <s v="4-SERVICIOS SOCIALES"/>
    <s v="4.5-Protección social"/>
    <s v="4.5.10-Asistencia social"/>
    <s v="99-MULTIPROVINCIAL"/>
    <s v="00-N/A"/>
    <s v="0010-CONSEJO NACIONAL DE LA PERSONA ENVEJECIENTE"/>
    <s v="02-GABINETE DE LA POLÍTICA SOCIAL"/>
    <x v="0"/>
    <s v="2.3-MATERIALES Y SUMINISTROS"/>
    <s v="2.3.7-COMBUSTIBLES, LUBRICANTES, PRODUCTOS QUÍMICOS Y CONEXOS"/>
    <s v="10-FONDO GENERAL"/>
    <s v="No Informado-"/>
  </r>
  <r>
    <n v="148000"/>
    <n v="250000"/>
    <s v="0201-PRESIDENCIA DE LA REPÚBLICA"/>
    <x v="0"/>
    <x v="0"/>
    <x v="0"/>
    <s v="4-SERVICIOS SOCIALES"/>
    <s v="4.5-Protección social"/>
    <s v="4.5.10-Asistencia social"/>
    <s v="99-MULTIPROVINCIAL"/>
    <s v="00-N/A"/>
    <s v="0010-CONSEJO NACIONAL DE LA PERSONA ENVEJECIENTE"/>
    <s v="02-GABINETE DE LA POLÍTICA SOCIAL"/>
    <x v="0"/>
    <s v="2.3-MATERIALES Y SUMINISTROS"/>
    <s v="2.3.9-PRODUCTOS Y ÚTILES VARIOS"/>
    <s v="10-FONDO GENERAL"/>
    <s v="No Informado-"/>
  </r>
  <r>
    <n v="0"/>
    <n v="250000"/>
    <s v="0201-PRESIDENCIA DE LA REPÚBLICA"/>
    <x v="0"/>
    <x v="0"/>
    <x v="0"/>
    <s v="4-SERVICIOS SOCIALES"/>
    <s v="4.5-Protección social"/>
    <s v="4.5.10-Asistencia social"/>
    <s v="32-SANTO DOMINGO"/>
    <s v="00-N/A"/>
    <s v="0010-CONSEJO NACIONAL DE LA PERSONA ENVEJECIENTE"/>
    <s v="02-GABINETE DE LA POLÍTICA SOCIAL"/>
    <x v="0"/>
    <s v="2.2-CONTRATACIÓN DE SERVICIOS"/>
    <s v="2.2.6-SEGUROS"/>
    <s v="10-FONDO GENERAL"/>
    <s v="No Informado-"/>
  </r>
  <r>
    <n v="0"/>
    <n v="5696342"/>
    <s v="0201-PRESIDENCIA DE LA REPÚBLICA"/>
    <x v="0"/>
    <x v="0"/>
    <x v="0"/>
    <s v="4-SERVICIOS SOCIALES"/>
    <s v="4.5-Protección social"/>
    <s v="4.5.10-Asistencia social"/>
    <s v="32-SANTO DOMINGO"/>
    <s v="00-N/A"/>
    <s v="0010-CONSEJO NACIONAL DE LA PERSONA ENVEJECIENTE"/>
    <s v="02-GABINETE DE LA POLÍTICA SOCIAL"/>
    <x v="0"/>
    <s v="2.3-MATERIALES Y SUMINISTROS"/>
    <s v="2.3.1-ALIMENTOS Y PRODUCTOS AGROFORESTALES"/>
    <s v="10-FONDO GENERAL"/>
    <s v="No Informado-"/>
  </r>
  <r>
    <n v="0"/>
    <n v="1327200"/>
    <s v="0201-PRESIDENCIA DE LA REPÚBLICA"/>
    <x v="0"/>
    <x v="0"/>
    <x v="0"/>
    <s v="4-SERVICIOS SOCIALES"/>
    <s v="4.5-Protección social"/>
    <s v="4.5.10-Asistencia social"/>
    <s v="32-SANTO DOMINGO"/>
    <s v="00-N/A"/>
    <s v="0010-CONSEJO NACIONAL DE LA PERSONA ENVEJECIENTE"/>
    <s v="02-GABINETE DE LA POLÍTICA SOCIAL"/>
    <x v="0"/>
    <s v="2.3-MATERIALES Y SUMINISTROS"/>
    <s v="2.3.4-PRODUCTOS FARMACÉUTICOS"/>
    <s v="10-FONDO GENERAL"/>
    <s v="No Informado-"/>
  </r>
  <r>
    <n v="0"/>
    <n v="892296"/>
    <s v="0201-PRESIDENCIA DE LA REPÚBLICA"/>
    <x v="0"/>
    <x v="0"/>
    <x v="0"/>
    <s v="4-SERVICIOS SOCIALES"/>
    <s v="4.5-Protección social"/>
    <s v="4.5.10-Asistencia social"/>
    <s v="32-SANTO DOMINGO"/>
    <s v="00-N/A"/>
    <s v="0010-CONSEJO NACIONAL DE LA PERSONA ENVEJECIENTE"/>
    <s v="02-GABINETE DE LA POLÍTICA SOCIAL"/>
    <x v="0"/>
    <s v="2.3-MATERIALES Y SUMINISTROS"/>
    <s v="2.3.7-COMBUSTIBLES, LUBRICANTES, PRODUCTOS QUÍMICOS Y CONEXOS"/>
    <s v="10-FONDO GENERAL"/>
    <s v="No Informado-"/>
  </r>
  <r>
    <n v="112380.81"/>
    <n v="155791"/>
    <s v="0201-PRESIDENCIA DE LA REPÚBLICA"/>
    <x v="0"/>
    <x v="0"/>
    <x v="0"/>
    <s v="4-SERVICIOS SOCIALES"/>
    <s v="4.5-Protección social"/>
    <s v="4.5.10-Asistencia social"/>
    <s v="99-MULTIPROVINCIAL"/>
    <s v="00-N/A"/>
    <s v="0010-CONSEJO NACIONAL DE LA PERSONA ENVEJECIENTE"/>
    <s v="02-GABINETE DE LA POLÍTICA SOCIAL"/>
    <x v="0"/>
    <s v="2.2-CONTRATACIÓN DE SERVICIOS"/>
    <s v="2.2.1-SERVICIOS BÁSICOS"/>
    <s v="10-FONDO GENERAL"/>
    <s v="No Informado-"/>
  </r>
  <r>
    <n v="68692.5"/>
    <n v="150000"/>
    <s v="0201-PRESIDENCIA DE LA REPÚBLICA"/>
    <x v="0"/>
    <x v="0"/>
    <x v="0"/>
    <s v="4-SERVICIOS SOCIALES"/>
    <s v="4.5-Protección social"/>
    <s v="4.5.10-Asistencia social"/>
    <s v="99-MULTIPROVINCIAL"/>
    <s v="00-N/A"/>
    <s v="0010-CONSEJO NACIONAL DE LA PERSONA ENVEJECIENTE"/>
    <s v="02-GABINETE DE LA POLÍTICA SOCIAL"/>
    <x v="0"/>
    <s v="2.2-CONTRATACIÓN DE SERVICIOS"/>
    <s v="2.2.3-VIÁTICOS"/>
    <s v="10-FONDO GENERAL"/>
    <s v="No Informado-"/>
  </r>
  <r>
    <n v="82188.63"/>
    <n v="2000000"/>
    <s v="0201-PRESIDENCIA DE LA REPÚBLICA"/>
    <x v="0"/>
    <x v="0"/>
    <x v="0"/>
    <s v="4-SERVICIOS SOCIALES"/>
    <s v="4.5-Protección social"/>
    <s v="4.5.10-Asistencia social"/>
    <s v="99-MULTIPROVINCIAL"/>
    <s v="00-N/A"/>
    <s v="0010-CONSEJO NACIONAL DE LA PERSONA ENVEJECIENTE"/>
    <s v="02-GABINETE DE LA POLÍTICA SOCIAL"/>
    <x v="0"/>
    <s v="2.2-CONTRATACIÓN DE SERVICIOS"/>
    <s v="2.2.9-OTRAS CONTRATACIONES DE SERVICIOS"/>
    <s v="10-FONDO GENERAL"/>
    <s v="No Informado-"/>
  </r>
  <r>
    <n v="0"/>
    <n v="100000"/>
    <s v="0201-PRESIDENCIA DE LA REPÚBLICA"/>
    <x v="0"/>
    <x v="0"/>
    <x v="0"/>
    <s v="4-SERVICIOS SOCIALES"/>
    <s v="4.5-Protección social"/>
    <s v="4.5.10-Asistencia social"/>
    <s v="99-MULTIPROVINCIAL"/>
    <s v="00-N/A"/>
    <s v="0010-CONSEJO NACIONAL DE LA PERSONA ENVEJECIENTE"/>
    <s v="02-GABINETE DE LA POLÍTICA SOCIAL"/>
    <x v="0"/>
    <s v="2.3-MATERIALES Y SUMINISTROS"/>
    <s v="2.3.2-TEXTILES Y VESTUARIOS"/>
    <s v="10-FONDO GENERAL"/>
    <s v="No Informado-"/>
  </r>
  <r>
    <n v="400000"/>
    <n v="900000"/>
    <s v="0201-PRESIDENCIA DE LA REPÚBLICA"/>
    <x v="0"/>
    <x v="0"/>
    <x v="0"/>
    <s v="4-SERVICIOS SOCIALES"/>
    <s v="4.5-Protección social"/>
    <s v="4.5.10-Asistencia social"/>
    <s v="99-MULTIPROVINCIAL"/>
    <s v="00-N/A"/>
    <s v="0010-CONSEJO NACIONAL DE LA PERSONA ENVEJECIENTE"/>
    <s v="02-GABINETE DE LA POLÍTICA SOCIAL"/>
    <x v="0"/>
    <s v="2.3-MATERIALES Y SUMINISTROS"/>
    <s v="2.3.7-COMBUSTIBLES, LUBRICANTES, PRODUCTOS QUÍMICOS Y CONEXOS"/>
    <s v="10-FONDO GENERAL"/>
    <s v="No Informado-"/>
  </r>
  <r>
    <n v="383000"/>
    <n v="450000"/>
    <s v="0201-PRESIDENCIA DE LA REPÚBLICA"/>
    <x v="0"/>
    <x v="0"/>
    <x v="0"/>
    <s v="4-SERVICIOS SOCIALES"/>
    <s v="4.5-Protección social"/>
    <s v="4.5.10-Asistencia social"/>
    <s v="99-MULTIPROVINCIAL"/>
    <s v="00-N/A"/>
    <s v="0010-CONSEJO NACIONAL DE LA PERSONA ENVEJECIENTE"/>
    <s v="02-GABINETE DE LA POLÍTICA SOCIAL"/>
    <x v="0"/>
    <s v="2.3-MATERIALES Y SUMINISTROS"/>
    <s v="2.3.9-PRODUCTOS Y ÚTILES VARIOS"/>
    <s v="10-FONDO GENERAL"/>
    <s v="No Informado-"/>
  </r>
  <r>
    <n v="0"/>
    <n v="250000"/>
    <s v="0201-PRESIDENCIA DE LA REPÚBLICA"/>
    <x v="0"/>
    <x v="0"/>
    <x v="0"/>
    <s v="4-SERVICIOS SOCIALES"/>
    <s v="4.5-Protección social"/>
    <s v="4.5.10-Asistencia social"/>
    <s v="02-AZUA"/>
    <s v="00-N/A"/>
    <s v="0010-CONSEJO NACIONAL DE LA PERSONA ENVEJECIENTE"/>
    <s v="02-GABINETE DE LA POLÍTICA SOCIAL"/>
    <x v="0"/>
    <s v="2.2-CONTRATACIÓN DE SERVICIOS"/>
    <s v="2.2.6-SEGUROS"/>
    <s v="10-FONDO GENERAL"/>
    <s v="No Informado-"/>
  </r>
  <r>
    <n v="0"/>
    <n v="4910640"/>
    <s v="0201-PRESIDENCIA DE LA REPÚBLICA"/>
    <x v="0"/>
    <x v="0"/>
    <x v="0"/>
    <s v="4-SERVICIOS SOCIALES"/>
    <s v="4.5-Protección social"/>
    <s v="4.5.10-Asistencia social"/>
    <s v="02-AZUA"/>
    <s v="00-N/A"/>
    <s v="0010-CONSEJO NACIONAL DE LA PERSONA ENVEJECIENTE"/>
    <s v="02-GABINETE DE LA POLÍTICA SOCIAL"/>
    <x v="0"/>
    <s v="2.3-MATERIALES Y SUMINISTROS"/>
    <s v="2.3.1-ALIMENTOS Y PRODUCTOS AGROFORESTALES"/>
    <s v="10-FONDO GENERAL"/>
    <s v="No Informado-"/>
  </r>
  <r>
    <n v="0"/>
    <n v="1327200"/>
    <s v="0201-PRESIDENCIA DE LA REPÚBLICA"/>
    <x v="0"/>
    <x v="0"/>
    <x v="0"/>
    <s v="4-SERVICIOS SOCIALES"/>
    <s v="4.5-Protección social"/>
    <s v="4.5.10-Asistencia social"/>
    <s v="02-AZUA"/>
    <s v="00-N/A"/>
    <s v="0010-CONSEJO NACIONAL DE LA PERSONA ENVEJECIENTE"/>
    <s v="02-GABINETE DE LA POLÍTICA SOCIAL"/>
    <x v="0"/>
    <s v="2.3-MATERIALES Y SUMINISTROS"/>
    <s v="2.3.4-PRODUCTOS FARMACÉUTICOS"/>
    <s v="10-FONDO GENERAL"/>
    <s v="No Informado-"/>
  </r>
  <r>
    <n v="0"/>
    <n v="41990"/>
    <s v="0201-PRESIDENCIA DE LA REPÚBLICA"/>
    <x v="0"/>
    <x v="0"/>
    <x v="0"/>
    <s v="4-SERVICIOS SOCIALES"/>
    <s v="4.5-Protección social"/>
    <s v="4.5.10-Asistencia social"/>
    <s v="02-AZUA"/>
    <s v="00-N/A"/>
    <s v="0010-CONSEJO NACIONAL DE LA PERSONA ENVEJECIENTE"/>
    <s v="02-GABINETE DE LA POLÍTICA SOCIAL"/>
    <x v="0"/>
    <s v="2.3-MATERIALES Y SUMINISTROS"/>
    <s v="2.3.7-COMBUSTIBLES, LUBRICANTES, PRODUCTOS QUÍMICOS Y CONEXOS"/>
    <s v="10-FONDO GENERAL"/>
    <s v="No Informado-"/>
  </r>
  <r>
    <n v="0"/>
    <n v="100000"/>
    <s v="0201-PRESIDENCIA DE LA REPÚBLICA"/>
    <x v="0"/>
    <x v="0"/>
    <x v="0"/>
    <s v="4-SERVICIOS SOCIALES"/>
    <s v="4.5-Protección social"/>
    <s v="4.5.10-Asistencia social"/>
    <s v="99-MULTIPROVINCIAL"/>
    <s v="00-N/A"/>
    <s v="0010-CONSEJO NACIONAL DE LA PERSONA ENVEJECIENTE"/>
    <s v="02-GABINETE DE LA POLÍTICA SOCIAL"/>
    <x v="0"/>
    <s v="2.2-CONTRATACIÓN DE SERVICIOS"/>
    <s v="2.2.2-PUBLICIDAD, IMPRESIÓN Y ENCUADERNACIÓN"/>
    <s v="10-FONDO GENERAL"/>
    <s v="No Informado-"/>
  </r>
  <r>
    <n v="0"/>
    <n v="11000000"/>
    <s v="0201-PRESIDENCIA DE LA REPÚBLICA"/>
    <x v="0"/>
    <x v="0"/>
    <x v="0"/>
    <s v="4-SERVICIOS SOCIALES"/>
    <s v="4.5-Protección social"/>
    <s v="4.5.10-Asistencia social"/>
    <s v="99-MULTIPROVINCIAL"/>
    <s v="00-N/A"/>
    <s v="0010-CONSEJO NACIONAL DE LA PERSONA ENVEJECIENTE"/>
    <s v="02-GABINETE DE LA POLÍTICA SOCIAL"/>
    <x v="0"/>
    <s v="2.3-MATERIALES Y SUMINISTROS"/>
    <s v="2.3.1-ALIMENTOS Y PRODUCTOS AGROFORESTALES"/>
    <s v="10-FONDO GENERAL"/>
    <s v="No Informado-"/>
  </r>
  <r>
    <n v="0"/>
    <n v="200000"/>
    <s v="0201-PRESIDENCIA DE LA REPÚBLICA"/>
    <x v="0"/>
    <x v="0"/>
    <x v="0"/>
    <s v="4-SERVICIOS SOCIALES"/>
    <s v="4.5-Protección social"/>
    <s v="4.5.10-Asistencia social"/>
    <s v="99-MULTIPROVINCIAL"/>
    <s v="00-N/A"/>
    <s v="0010-CONSEJO NACIONAL DE LA PERSONA ENVEJECIENTE"/>
    <s v="02-GABINETE DE LA POLÍTICA SOCIAL"/>
    <x v="0"/>
    <s v="2.3-MATERIALES Y SUMINISTROS"/>
    <s v="2.3.2-TEXTILES Y VESTUARIOS"/>
    <s v="10-FONDO GENERAL"/>
    <s v="No Informado-"/>
  </r>
  <r>
    <n v="0"/>
    <n v="2000000"/>
    <s v="0201-PRESIDENCIA DE LA REPÚBLICA"/>
    <x v="0"/>
    <x v="0"/>
    <x v="0"/>
    <s v="4-SERVICIOS SOCIALES"/>
    <s v="4.5-Protección social"/>
    <s v="4.5.10-Asistencia social"/>
    <s v="99-MULTIPROVINCIAL"/>
    <s v="00-N/A"/>
    <s v="0010-CONSEJO NACIONAL DE LA PERSONA ENVEJECIENTE"/>
    <s v="02-GABINETE DE LA POLÍTICA SOCIAL"/>
    <x v="0"/>
    <s v="2.3-MATERIALES Y SUMINISTROS"/>
    <s v="2.3.4-PRODUCTOS FARMACÉUTICOS"/>
    <s v="10-FONDO GENERAL"/>
    <s v="No Informado-"/>
  </r>
  <r>
    <n v="834614"/>
    <n v="1000000"/>
    <s v="0201-PRESIDENCIA DE LA REPÚBLICA"/>
    <x v="0"/>
    <x v="0"/>
    <x v="0"/>
    <s v="4-SERVICIOS SOCIALES"/>
    <s v="4.5-Protección social"/>
    <s v="4.5.10-Asistencia social"/>
    <s v="99-MULTIPROVINCIAL"/>
    <s v="00-N/A"/>
    <s v="0010-CONSEJO NACIONAL DE LA PERSONA ENVEJECIENTE"/>
    <s v="02-GABINETE DE LA POLÍTICA SOCIAL"/>
    <x v="0"/>
    <s v="2.3-MATERIALES Y SUMINISTROS"/>
    <s v="2.3.5-CUERO, CAUCHO Y PLÁSTICO"/>
    <s v="10-FONDO GENERAL"/>
    <s v="No Informado-"/>
  </r>
  <r>
    <n v="300000"/>
    <n v="300000"/>
    <s v="0201-PRESIDENCIA DE LA REPÚBLICA"/>
    <x v="0"/>
    <x v="0"/>
    <x v="0"/>
    <s v="4-SERVICIOS SOCIALES"/>
    <s v="4.5-Protección social"/>
    <s v="4.5.10-Asistencia social"/>
    <s v="99-MULTIPROVINCIAL"/>
    <s v="00-N/A"/>
    <s v="0010-CONSEJO NACIONAL DE LA PERSONA ENVEJECIENTE"/>
    <s v="02-GABINETE DE LA POLÍTICA SOCIAL"/>
    <x v="0"/>
    <s v="2.3-MATERIALES Y SUMINISTROS"/>
    <s v="2.3.7-COMBUSTIBLES, LUBRICANTES, PRODUCTOS QUÍMICOS Y CONEXOS"/>
    <s v="10-FONDO GENERAL"/>
    <s v="No Informado-"/>
  </r>
  <r>
    <n v="4398881.8600000003"/>
    <n v="10575000"/>
    <s v="0201-PRESIDENCIA DE LA REPÚBLICA"/>
    <x v="0"/>
    <x v="0"/>
    <x v="0"/>
    <s v="4-SERVICIOS SOCIALES"/>
    <s v="4.5-Protección social"/>
    <s v="4.5.10-Asistencia social"/>
    <s v="99-MULTIPROVINCIAL"/>
    <s v="00-N/A"/>
    <s v="0001-SECRETARIADO ADMINISTRATIVO DE LA PRESIDENCIA"/>
    <s v="01-MINISTERIO ADMINISTRATIVO DE LA PRESIDENCIA"/>
    <x v="0"/>
    <s v="2.2-CONTRATACIÓN DE SERVICIOS"/>
    <s v="2.2.1-SERVICIOS BÁSICOS"/>
    <s v="10-FONDO GENERAL"/>
    <s v="No Informado-"/>
  </r>
  <r>
    <n v="0"/>
    <n v="150000"/>
    <s v="0201-PRESIDENCIA DE LA REPÚBLICA"/>
    <x v="0"/>
    <x v="0"/>
    <x v="0"/>
    <s v="4-SERVICIOS SOCIALES"/>
    <s v="4.5-Protección social"/>
    <s v="4.5.10-Asistencia social"/>
    <s v="99-MULTIPROVINCIAL"/>
    <s v="00-N/A"/>
    <s v="0001-SECRETARIADO ADMINISTRATIVO DE LA PRESIDENCIA"/>
    <s v="01-MINISTERIO ADMINISTRATIVO DE LA PRESIDENCIA"/>
    <x v="0"/>
    <s v="2.2-CONTRATACIÓN DE SERVICIOS"/>
    <s v="2.2.2-PUBLICIDAD, IMPRESIÓN Y ENCUADERNACIÓN"/>
    <s v="10-FONDO GENERAL"/>
    <s v="No Informado-"/>
  </r>
  <r>
    <n v="0"/>
    <n v="0"/>
    <s v="0201-PRESIDENCIA DE LA REPÚBLICA"/>
    <x v="0"/>
    <x v="0"/>
    <x v="0"/>
    <s v="4-SERVICIOS SOCIALES"/>
    <s v="4.5-Protección social"/>
    <s v="4.5.10-Asistencia social"/>
    <s v="99-MULTIPROVINCIAL"/>
    <s v="00-N/A"/>
    <s v="0001-SECRETARIADO ADMINISTRATIVO DE LA PRESIDENCIA"/>
    <s v="01-MINISTERIO ADMINISTRATIVO DE LA PRESIDENCIA"/>
    <x v="0"/>
    <s v="2.2-CONTRATACIÓN DE SERVICIOS"/>
    <s v="2.2.3-VIÁTICOS"/>
    <s v="10-FONDO GENERAL"/>
    <s v="No Informado-"/>
  </r>
  <r>
    <n v="0"/>
    <n v="0"/>
    <s v="0201-PRESIDENCIA DE LA REPÚBLICA"/>
    <x v="0"/>
    <x v="0"/>
    <x v="0"/>
    <s v="4-SERVICIOS SOCIALES"/>
    <s v="4.5-Protección social"/>
    <s v="4.5.10-Asistencia social"/>
    <s v="99-MULTIPROVINCIAL"/>
    <s v="00-N/A"/>
    <s v="0001-SECRETARIADO ADMINISTRATIVO DE LA PRESIDENCIA"/>
    <s v="01-MINISTERIO ADMINISTRATIVO DE LA PRESIDENCIA"/>
    <x v="0"/>
    <s v="2.2-CONTRATACIÓN DE SERVICIOS"/>
    <s v="2.2.4-TRANSPORTE Y ALMACENAJE"/>
    <s v="10-FONDO GENERAL"/>
    <s v="No Informado-"/>
  </r>
  <r>
    <n v="0"/>
    <n v="500000"/>
    <s v="0201-PRESIDENCIA DE LA REPÚBLICA"/>
    <x v="0"/>
    <x v="0"/>
    <x v="0"/>
    <s v="4-SERVICIOS SOCIALES"/>
    <s v="4.5-Protección social"/>
    <s v="4.5.10-Asistencia social"/>
    <s v="99-MULTIPROVINCIAL"/>
    <s v="00-N/A"/>
    <s v="0001-SECRETARIADO ADMINISTRATIVO DE LA PRESIDENCIA"/>
    <s v="01-MINISTERIO ADMINISTRATIVO DE LA PRESIDENCIA"/>
    <x v="0"/>
    <s v="2.2-CONTRATACIÓN DE SERVICIOS"/>
    <s v="2.2.5-ALQUILERES Y RENTAS"/>
    <s v="10-FONDO GENERAL"/>
    <s v="No Informado-"/>
  </r>
  <r>
    <n v="675496.86"/>
    <n v="1600000"/>
    <s v="0201-PRESIDENCIA DE LA REPÚBLICA"/>
    <x v="0"/>
    <x v="0"/>
    <x v="0"/>
    <s v="4-SERVICIOS SOCIALES"/>
    <s v="4.5-Protección social"/>
    <s v="4.5.10-Asistencia social"/>
    <s v="99-MULTIPROVINCIAL"/>
    <s v="00-N/A"/>
    <s v="0001-SECRETARIADO ADMINISTRATIVO DE LA PRESIDENCIA"/>
    <s v="01-MINISTERIO ADMINISTRATIVO DE LA PRESIDENCIA"/>
    <x v="0"/>
    <s v="2.2-CONTRATACIÓN DE SERVICIOS"/>
    <s v="2.2.6-SEGUROS"/>
    <s v="10-FONDO GENERAL"/>
    <s v="No Informado-"/>
  </r>
  <r>
    <n v="215290.04"/>
    <n v="2725000"/>
    <s v="0201-PRESIDENCIA DE LA REPÚBLICA"/>
    <x v="0"/>
    <x v="0"/>
    <x v="0"/>
    <s v="4-SERVICIOS SOCIALES"/>
    <s v="4.5-Protección social"/>
    <s v="4.5.10-Asistencia social"/>
    <s v="99-MULTIPROVINCIAL"/>
    <s v="00-N/A"/>
    <s v="0001-SECRETARIADO ADMINISTRATIVO DE LA PRESIDENCIA"/>
    <s v="01-MINISTERIO ADMINISTRATIVO DE LA PRESIDENCIA"/>
    <x v="0"/>
    <s v="2.2-CONTRATACIÓN DE SERVICIOS"/>
    <s v="2.2.7-SERVICIOS DE CONSERVACIÓN, REPARACIONES MENORES E INSTALACIONES TEMPORALES"/>
    <s v="10-FONDO GENERAL"/>
    <s v="No Informado-"/>
  </r>
  <r>
    <n v="148045"/>
    <n v="1575000"/>
    <s v="0201-PRESIDENCIA DE LA REPÚBLICA"/>
    <x v="0"/>
    <x v="0"/>
    <x v="0"/>
    <s v="4-SERVICIOS SOCIALES"/>
    <s v="4.5-Protección social"/>
    <s v="4.5.10-Asistencia social"/>
    <s v="99-MULTIPROVINCIAL"/>
    <s v="00-N/A"/>
    <s v="0001-SECRETARIADO ADMINISTRATIVO DE LA PRESIDENCIA"/>
    <s v="01-MINISTERIO ADMINISTRATIVO DE LA PRESIDENCIA"/>
    <x v="0"/>
    <s v="2.2-CONTRATACIÓN DE SERVICIOS"/>
    <s v="2.2.8-OTROS SERVICIOS NO INCLUIDOS EN CONCEPTOS ANTERIORES"/>
    <s v="10-FONDO GENERAL"/>
    <s v="No Informado-"/>
  </r>
  <r>
    <n v="1343989.32"/>
    <n v="2500000"/>
    <s v="0201-PRESIDENCIA DE LA REPÚBLICA"/>
    <x v="0"/>
    <x v="0"/>
    <x v="0"/>
    <s v="4-SERVICIOS SOCIALES"/>
    <s v="4.5-Protección social"/>
    <s v="4.5.10-Asistencia social"/>
    <s v="99-MULTIPROVINCIAL"/>
    <s v="00-N/A"/>
    <s v="0001-SECRETARIADO ADMINISTRATIVO DE LA PRESIDENCIA"/>
    <s v="01-MINISTERIO ADMINISTRATIVO DE LA PRESIDENCIA"/>
    <x v="0"/>
    <s v="2.2-CONTRATACIÓN DE SERVICIOS"/>
    <s v="2.2.9-OTRAS CONTRATACIONES DE SERVICIOS"/>
    <s v="10-FONDO GENERAL"/>
    <s v="No Informado-"/>
  </r>
  <r>
    <n v="79773.899999999994"/>
    <n v="250000"/>
    <s v="0201-PRESIDENCIA DE LA REPÚBLICA"/>
    <x v="0"/>
    <x v="0"/>
    <x v="0"/>
    <s v="4-SERVICIOS SOCIALES"/>
    <s v="4.5-Protección social"/>
    <s v="4.5.10-Asistencia social"/>
    <s v="99-MULTIPROVINCIAL"/>
    <s v="00-N/A"/>
    <s v="0001-SECRETARIADO ADMINISTRATIVO DE LA PRESIDENCIA"/>
    <s v="01-MINISTERIO ADMINISTRATIVO DE LA PRESIDENCIA"/>
    <x v="0"/>
    <s v="2.3-MATERIALES Y SUMINISTROS"/>
    <s v="2.3.1-ALIMENTOS Y PRODUCTOS AGROFORESTALES"/>
    <s v="10-FONDO GENERAL"/>
    <s v="No Informado-"/>
  </r>
  <r>
    <n v="116820"/>
    <n v="800000"/>
    <s v="0201-PRESIDENCIA DE LA REPÚBLICA"/>
    <x v="0"/>
    <x v="0"/>
    <x v="0"/>
    <s v="4-SERVICIOS SOCIALES"/>
    <s v="4.5-Protección social"/>
    <s v="4.5.10-Asistencia social"/>
    <s v="99-MULTIPROVINCIAL"/>
    <s v="00-N/A"/>
    <s v="0001-SECRETARIADO ADMINISTRATIVO DE LA PRESIDENCIA"/>
    <s v="01-MINISTERIO ADMINISTRATIVO DE LA PRESIDENCIA"/>
    <x v="0"/>
    <s v="2.3-MATERIALES Y SUMINISTROS"/>
    <s v="2.3.2-TEXTILES Y VESTUARIOS"/>
    <s v="10-FONDO GENERAL"/>
    <s v="No Informado-"/>
  </r>
  <r>
    <n v="0"/>
    <n v="350000"/>
    <s v="0201-PRESIDENCIA DE LA REPÚBLICA"/>
    <x v="0"/>
    <x v="0"/>
    <x v="0"/>
    <s v="4-SERVICIOS SOCIALES"/>
    <s v="4.5-Protección social"/>
    <s v="4.5.10-Asistencia social"/>
    <s v="99-MULTIPROVINCIAL"/>
    <s v="00-N/A"/>
    <s v="0001-SECRETARIADO ADMINISTRATIVO DE LA PRESIDENCIA"/>
    <s v="01-MINISTERIO ADMINISTRATIVO DE LA PRESIDENCIA"/>
    <x v="0"/>
    <s v="2.3-MATERIALES Y SUMINISTROS"/>
    <s v="2.3.3-PAPEL, CARTÓN E IMPRESOS"/>
    <s v="10-FONDO GENERAL"/>
    <s v="No Informado-"/>
  </r>
  <r>
    <n v="0"/>
    <n v="150000"/>
    <s v="0201-PRESIDENCIA DE LA REPÚBLICA"/>
    <x v="0"/>
    <x v="0"/>
    <x v="0"/>
    <s v="4-SERVICIOS SOCIALES"/>
    <s v="4.5-Protección social"/>
    <s v="4.5.10-Asistencia social"/>
    <s v="99-MULTIPROVINCIAL"/>
    <s v="00-N/A"/>
    <s v="0001-SECRETARIADO ADMINISTRATIVO DE LA PRESIDENCIA"/>
    <s v="01-MINISTERIO ADMINISTRATIVO DE LA PRESIDENCIA"/>
    <x v="0"/>
    <s v="2.3-MATERIALES Y SUMINISTROS"/>
    <s v="2.3.4-PRODUCTOS FARMACÉUTICOS"/>
    <s v="10-FONDO GENERAL"/>
    <s v="No Informado-"/>
  </r>
  <r>
    <n v="0"/>
    <n v="350000"/>
    <s v="0201-PRESIDENCIA DE LA REPÚBLICA"/>
    <x v="0"/>
    <x v="0"/>
    <x v="0"/>
    <s v="4-SERVICIOS SOCIALES"/>
    <s v="4.5-Protección social"/>
    <s v="4.5.10-Asistencia social"/>
    <s v="99-MULTIPROVINCIAL"/>
    <s v="00-N/A"/>
    <s v="0001-SECRETARIADO ADMINISTRATIVO DE LA PRESIDENCIA"/>
    <s v="01-MINISTERIO ADMINISTRATIVO DE LA PRESIDENCIA"/>
    <x v="0"/>
    <s v="2.3-MATERIALES Y SUMINISTROS"/>
    <s v="2.3.5-CUERO, CAUCHO Y PLÁSTICO"/>
    <s v="10-FONDO GENERAL"/>
    <s v="No Informado-"/>
  </r>
  <r>
    <n v="2660.9"/>
    <n v="120000"/>
    <s v="0201-PRESIDENCIA DE LA REPÚBLICA"/>
    <x v="0"/>
    <x v="0"/>
    <x v="0"/>
    <s v="4-SERVICIOS SOCIALES"/>
    <s v="4.5-Protección social"/>
    <s v="4.5.10-Asistencia social"/>
    <s v="99-MULTIPROVINCIAL"/>
    <s v="00-N/A"/>
    <s v="0001-SECRETARIADO ADMINISTRATIVO DE LA PRESIDENCIA"/>
    <s v="01-MINISTERIO ADMINISTRATIVO DE LA PRESIDENCIA"/>
    <x v="0"/>
    <s v="2.3-MATERIALES Y SUMINISTROS"/>
    <s v="2.3.6-PRODUCTOS DE MINERALES, METÁLICOS Y NO METÁLICOS"/>
    <s v="10-FONDO GENERAL"/>
    <s v="No Informado-"/>
  </r>
  <r>
    <n v="52179.6"/>
    <n v="3070000"/>
    <s v="0201-PRESIDENCIA DE LA REPÚBLICA"/>
    <x v="0"/>
    <x v="0"/>
    <x v="0"/>
    <s v="4-SERVICIOS SOCIALES"/>
    <s v="4.5-Protección social"/>
    <s v="4.5.10-Asistencia social"/>
    <s v="99-MULTIPROVINCIAL"/>
    <s v="00-N/A"/>
    <s v="0001-SECRETARIADO ADMINISTRATIVO DE LA PRESIDENCIA"/>
    <s v="01-MINISTERIO ADMINISTRATIVO DE LA PRESIDENCIA"/>
    <x v="0"/>
    <s v="2.3-MATERIALES Y SUMINISTROS"/>
    <s v="2.3.7-COMBUSTIBLES, LUBRICANTES, PRODUCTOS QUÍMICOS Y CONEXOS"/>
    <s v="10-FONDO GENERAL"/>
    <s v="No Informado-"/>
  </r>
  <r>
    <n v="0"/>
    <n v="2270355"/>
    <s v="0201-PRESIDENCIA DE LA REPÚBLICA"/>
    <x v="0"/>
    <x v="0"/>
    <x v="0"/>
    <s v="4-SERVICIOS SOCIALES"/>
    <s v="4.5-Protección social"/>
    <s v="4.5.10-Asistencia social"/>
    <s v="99-MULTIPROVINCIAL"/>
    <s v="00-N/A"/>
    <s v="0001-SECRETARIADO ADMINISTRATIVO DE LA PRESIDENCIA"/>
    <s v="01-MINISTERIO ADMINISTRATIVO DE LA PRESIDENCIA"/>
    <x v="0"/>
    <s v="2.3-MATERIALES Y SUMINISTROS"/>
    <s v="2.3.9-PRODUCTOS Y ÚTILES VARIOS"/>
    <s v="10-FONDO GENERAL"/>
    <s v="No Informado-"/>
  </r>
  <r>
    <n v="0"/>
    <n v="35000000"/>
    <s v="0201-PRESIDENCIA DE LA REPÚBLICA"/>
    <x v="0"/>
    <x v="0"/>
    <x v="0"/>
    <s v="4-SERVICIOS SOCIALES"/>
    <s v="4.5-Protección social"/>
    <s v="4.5.10-Asistencia social"/>
    <s v="99-MULTIPROVINCIAL"/>
    <s v="00-N/A"/>
    <s v="0007-PROGRAMA SUPÉRATE"/>
    <s v="02-GABINETE DE LA POLÍTICA SOCIAL"/>
    <x v="0"/>
    <s v="2.2-CONTRATACIÓN DE SERVICIOS"/>
    <s v="2.2.8-OTROS SERVICIOS NO INCLUIDOS EN CONCEPTOS ANTERIORES"/>
    <s v="10-FONDO GENERAL"/>
    <s v="No Informado-"/>
  </r>
  <r>
    <n v="0"/>
    <n v="300000"/>
    <s v="0201-PRESIDENCIA DE LA REPÚBLICA"/>
    <x v="0"/>
    <x v="0"/>
    <x v="0"/>
    <s v="4-SERVICIOS SOCIALES"/>
    <s v="4.5-Protección social"/>
    <s v="4.5.10-Asistencia social"/>
    <s v="99-MULTIPROVINCIAL"/>
    <s v="00-N/A"/>
    <s v="0001-GABINETE SOCIAL DE LA PRESIDENCIA"/>
    <s v="02-GABINETE DE LA POLÍTICA SOCIAL"/>
    <x v="0"/>
    <s v="2.2-CONTRATACIÓN DE SERVICIOS"/>
    <s v="2.2.2-PUBLICIDAD, IMPRESIÓN Y ENCUADERNACIÓN"/>
    <s v="10-FONDO GENERAL"/>
    <s v="No Informado-"/>
  </r>
  <r>
    <n v="119900"/>
    <n v="0"/>
    <s v="0201-PRESIDENCIA DE LA REPÚBLICA"/>
    <x v="0"/>
    <x v="0"/>
    <x v="0"/>
    <s v="4-SERVICIOS SOCIALES"/>
    <s v="4.5-Protección social"/>
    <s v="4.5.10-Asistencia social"/>
    <s v="99-MULTIPROVINCIAL"/>
    <s v="00-N/A"/>
    <s v="0001-GABINETE SOCIAL DE LA PRESIDENCIA"/>
    <s v="02-GABINETE DE LA POLÍTICA SOCIAL"/>
    <x v="0"/>
    <s v="2.2-CONTRATACIÓN DE SERVICIOS"/>
    <s v="2.2.3-VIÁTICOS"/>
    <s v="10-FONDO GENERAL"/>
    <s v="No Informado-"/>
  </r>
  <r>
    <n v="0"/>
    <n v="0"/>
    <s v="0201-PRESIDENCIA DE LA REPÚBLICA"/>
    <x v="0"/>
    <x v="0"/>
    <x v="0"/>
    <s v="4-SERVICIOS SOCIALES"/>
    <s v="4.5-Protección social"/>
    <s v="4.5.10-Asistencia social"/>
    <s v="99-MULTIPROVINCIAL"/>
    <s v="00-N/A"/>
    <s v="0001-GABINETE SOCIAL DE LA PRESIDENCIA"/>
    <s v="02-GABINETE DE LA POLÍTICA SOCIAL"/>
    <x v="0"/>
    <s v="2.2-CONTRATACIÓN DE SERVICIOS"/>
    <s v="2.2.6-SEGUROS"/>
    <s v="10-FONDO GENERAL"/>
    <s v="No Informado-"/>
  </r>
  <r>
    <n v="0"/>
    <n v="0"/>
    <s v="0201-PRESIDENCIA DE LA REPÚBLICA"/>
    <x v="0"/>
    <x v="0"/>
    <x v="0"/>
    <s v="4-SERVICIOS SOCIALES"/>
    <s v="4.5-Protección social"/>
    <s v="4.5.10-Asistencia social"/>
    <s v="99-MULTIPROVINCIAL"/>
    <s v="00-N/A"/>
    <s v="0001-GABINETE SOCIAL DE LA PRESIDENCIA"/>
    <s v="02-GABINETE DE LA POLÍTICA SOCIAL"/>
    <x v="0"/>
    <s v="2.2-CONTRATACIÓN DE SERVICIOS"/>
    <s v="2.2.8-OTROS SERVICIOS NO INCLUIDOS EN CONCEPTOS ANTERIORES"/>
    <s v="10-FONDO GENERAL"/>
    <s v="No Informado-"/>
  </r>
  <r>
    <n v="20815.2"/>
    <n v="250000"/>
    <s v="0201-PRESIDENCIA DE LA REPÚBLICA"/>
    <x v="0"/>
    <x v="0"/>
    <x v="0"/>
    <s v="4-SERVICIOS SOCIALES"/>
    <s v="4.5-Protección social"/>
    <s v="4.5.10-Asistencia social"/>
    <s v="99-MULTIPROVINCIAL"/>
    <s v="00-N/A"/>
    <s v="0001-GABINETE SOCIAL DE LA PRESIDENCIA"/>
    <s v="02-GABINETE DE LA POLÍTICA SOCIAL"/>
    <x v="0"/>
    <s v="2.2-CONTRATACIÓN DE SERVICIOS"/>
    <s v="2.2.9-OTRAS CONTRATACIONES DE SERVICIOS"/>
    <s v="10-FONDO GENERAL"/>
    <s v="No Informado-"/>
  </r>
  <r>
    <n v="40816.31"/>
    <n v="0"/>
    <s v="0201-PRESIDENCIA DE LA REPÚBLICA"/>
    <x v="0"/>
    <x v="0"/>
    <x v="0"/>
    <s v="4-SERVICIOS SOCIALES"/>
    <s v="4.6-Equidad de género"/>
    <s v="4.6.01-Acciones focalizada en mujeres"/>
    <s v="32-SANTO DOMINGO"/>
    <s v="00-N/A"/>
    <s v="0001-GABINETE SOCIAL DE LA PRESIDENCIA"/>
    <s v="02-GABINETE DE LA POLÍTICA SOCIAL"/>
    <x v="0"/>
    <s v="2.2-CONTRATACIÓN DE SERVICIOS"/>
    <s v="2.2.1-SERVICIOS BÁSICOS"/>
    <s v="10-FONDO GENERAL"/>
    <s v="No Informado-"/>
  </r>
  <r>
    <n v="0"/>
    <n v="0"/>
    <s v="0201-PRESIDENCIA DE LA REPÚBLICA"/>
    <x v="0"/>
    <x v="0"/>
    <x v="0"/>
    <s v="4-SERVICIOS SOCIALES"/>
    <s v="4.6-Equidad de género"/>
    <s v="4.6.01-Acciones focalizada en mujeres"/>
    <s v="32-SANTO DOMINGO"/>
    <s v="00-N/A"/>
    <s v="0001-GABINETE SOCIAL DE LA PRESIDENCIA"/>
    <s v="02-GABINETE DE LA POLÍTICA SOCIAL"/>
    <x v="0"/>
    <s v="2.2-CONTRATACIÓN DE SERVICIOS"/>
    <s v="2.2.2-PUBLICIDAD, IMPRESIÓN Y ENCUADERNACIÓN"/>
    <s v="10-FONDO GENERAL"/>
    <s v="No Informado-"/>
  </r>
  <r>
    <n v="0"/>
    <n v="0"/>
    <s v="0201-PRESIDENCIA DE LA REPÚBLICA"/>
    <x v="0"/>
    <x v="0"/>
    <x v="0"/>
    <s v="4-SERVICIOS SOCIALES"/>
    <s v="4.6-Equidad de género"/>
    <s v="4.6.01-Acciones focalizada en mujeres"/>
    <s v="32-SANTO DOMINGO"/>
    <s v="00-N/A"/>
    <s v="0001-GABINETE SOCIAL DE LA PRESIDENCIA"/>
    <s v="02-GABINETE DE LA POLÍTICA SOCIAL"/>
    <x v="0"/>
    <s v="2.2-CONTRATACIÓN DE SERVICIOS"/>
    <s v="2.2.3-VIÁTICOS"/>
    <s v="10-FONDO GENERAL"/>
    <s v="No Informado-"/>
  </r>
  <r>
    <n v="0"/>
    <n v="0"/>
    <s v="0201-PRESIDENCIA DE LA REPÚBLICA"/>
    <x v="0"/>
    <x v="0"/>
    <x v="0"/>
    <s v="4-SERVICIOS SOCIALES"/>
    <s v="4.6-Equidad de género"/>
    <s v="4.6.01-Acciones focalizada en mujeres"/>
    <s v="32-SANTO DOMINGO"/>
    <s v="00-N/A"/>
    <s v="0001-GABINETE SOCIAL DE LA PRESIDENCIA"/>
    <s v="02-GABINETE DE LA POLÍTICA SOCIAL"/>
    <x v="0"/>
    <s v="2.2-CONTRATACIÓN DE SERVICIOS"/>
    <s v="2.2.4-TRANSPORTE Y ALMACENAJE"/>
    <s v="10-FONDO GENERAL"/>
    <s v="No Informado-"/>
  </r>
  <r>
    <n v="0"/>
    <n v="0"/>
    <s v="0201-PRESIDENCIA DE LA REPÚBLICA"/>
    <x v="0"/>
    <x v="0"/>
    <x v="0"/>
    <s v="4-SERVICIOS SOCIALES"/>
    <s v="4.6-Equidad de género"/>
    <s v="4.6.01-Acciones focalizada en mujeres"/>
    <s v="32-SANTO DOMINGO"/>
    <s v="00-N/A"/>
    <s v="0001-GABINETE SOCIAL DE LA PRESIDENCIA"/>
    <s v="02-GABINETE DE LA POLÍTICA SOCIAL"/>
    <x v="0"/>
    <s v="2.2-CONTRATACIÓN DE SERVICIOS"/>
    <s v="2.2.6-SEGUROS"/>
    <s v="10-FONDO GENERAL"/>
    <s v="No Informado-"/>
  </r>
  <r>
    <n v="0"/>
    <n v="0"/>
    <s v="0201-PRESIDENCIA DE LA REPÚBLICA"/>
    <x v="0"/>
    <x v="0"/>
    <x v="0"/>
    <s v="4-SERVICIOS SOCIALES"/>
    <s v="4.6-Equidad de género"/>
    <s v="4.6.01-Acciones focalizada en mujeres"/>
    <s v="32-SANTO DOMINGO"/>
    <s v="00-N/A"/>
    <s v="0001-GABINETE SOCIAL DE LA PRESIDENCIA"/>
    <s v="02-GABINETE DE LA POLÍTICA SOCIAL"/>
    <x v="0"/>
    <s v="2.2-CONTRATACIÓN DE SERVICIOS"/>
    <s v="2.2.8-OTROS SERVICIOS NO INCLUIDOS EN CONCEPTOS ANTERIORES"/>
    <s v="10-FONDO GENERAL"/>
    <s v="No Informado-"/>
  </r>
  <r>
    <n v="0"/>
    <n v="0"/>
    <s v="0201-PRESIDENCIA DE LA REPÚBLICA"/>
    <x v="0"/>
    <x v="0"/>
    <x v="0"/>
    <s v="4-SERVICIOS SOCIALES"/>
    <s v="4.6-Equidad de género"/>
    <s v="4.6.01-Acciones focalizada en mujeres"/>
    <s v="32-SANTO DOMINGO"/>
    <s v="00-N/A"/>
    <s v="0001-GABINETE SOCIAL DE LA PRESIDENCIA"/>
    <s v="02-GABINETE DE LA POLÍTICA SOCIAL"/>
    <x v="0"/>
    <s v="2.3-MATERIALES Y SUMINISTROS"/>
    <s v="2.3.1-ALIMENTOS Y PRODUCTOS AGROFORESTALES"/>
    <s v="10-FONDO GENERAL"/>
    <s v="No Informado-"/>
  </r>
  <r>
    <n v="0"/>
    <n v="0"/>
    <s v="0201-PRESIDENCIA DE LA REPÚBLICA"/>
    <x v="0"/>
    <x v="0"/>
    <x v="0"/>
    <s v="4-SERVICIOS SOCIALES"/>
    <s v="4.6-Equidad de género"/>
    <s v="4.6.01-Acciones focalizada en mujeres"/>
    <s v="32-SANTO DOMINGO"/>
    <s v="00-N/A"/>
    <s v="0001-GABINETE SOCIAL DE LA PRESIDENCIA"/>
    <s v="02-GABINETE DE LA POLÍTICA SOCIAL"/>
    <x v="0"/>
    <s v="2.3-MATERIALES Y SUMINISTROS"/>
    <s v="2.3.3-PAPEL, CARTÓN E IMPRESOS"/>
    <s v="10-FONDO GENERAL"/>
    <s v="No Informado-"/>
  </r>
  <r>
    <n v="0"/>
    <n v="0"/>
    <s v="0201-PRESIDENCIA DE LA REPÚBLICA"/>
    <x v="0"/>
    <x v="0"/>
    <x v="0"/>
    <s v="4-SERVICIOS SOCIALES"/>
    <s v="4.6-Equidad de género"/>
    <s v="4.6.01-Acciones focalizada en mujeres"/>
    <s v="32-SANTO DOMINGO"/>
    <s v="00-N/A"/>
    <s v="0001-GABINETE SOCIAL DE LA PRESIDENCIA"/>
    <s v="02-GABINETE DE LA POLÍTICA SOCIAL"/>
    <x v="0"/>
    <s v="2.3-MATERIALES Y SUMINISTROS"/>
    <s v="2.3.5-CUERO, CAUCHO Y PLÁSTICO"/>
    <s v="10-FONDO GENERAL"/>
    <s v="No Informado-"/>
  </r>
  <r>
    <n v="0"/>
    <n v="0"/>
    <s v="0201-PRESIDENCIA DE LA REPÚBLICA"/>
    <x v="0"/>
    <x v="0"/>
    <x v="0"/>
    <s v="4-SERVICIOS SOCIALES"/>
    <s v="4.6-Equidad de género"/>
    <s v="4.6.01-Acciones focalizada en mujeres"/>
    <s v="32-SANTO DOMINGO"/>
    <s v="00-N/A"/>
    <s v="0001-GABINETE SOCIAL DE LA PRESIDENCIA"/>
    <s v="02-GABINETE DE LA POLÍTICA SOCIAL"/>
    <x v="0"/>
    <s v="2.3-MATERIALES Y SUMINISTROS"/>
    <s v="2.3.7-COMBUSTIBLES, LUBRICANTES, PRODUCTOS QUÍMICOS Y CONEXOS"/>
    <s v="10-FONDO GENERAL"/>
    <s v="No Informado-"/>
  </r>
  <r>
    <n v="0"/>
    <n v="0"/>
    <s v="0201-PRESIDENCIA DE LA REPÚBLICA"/>
    <x v="0"/>
    <x v="0"/>
    <x v="0"/>
    <s v="4-SERVICIOS SOCIALES"/>
    <s v="4.6-Equidad de género"/>
    <s v="4.6.01-Acciones focalizada en mujeres"/>
    <s v="32-SANTO DOMINGO"/>
    <s v="00-N/A"/>
    <s v="0001-GABINETE SOCIAL DE LA PRESIDENCIA"/>
    <s v="02-GABINETE DE LA POLÍTICA SOCIAL"/>
    <x v="0"/>
    <s v="2.3-MATERIALES Y SUMINISTROS"/>
    <s v="2.3.9-PRODUCTOS Y ÚTILES VARIOS"/>
    <s v="10-FONDO GENERAL"/>
    <s v="No Informado-"/>
  </r>
  <r>
    <n v="0"/>
    <n v="0"/>
    <s v="0201-PRESIDENCIA DE LA REPÚBLICA"/>
    <x v="0"/>
    <x v="0"/>
    <x v="0"/>
    <s v="4-SERVICIOS SOCIALES"/>
    <s v="4.6-Equidad de género"/>
    <s v="4.6.01-Acciones focalizada en mujeres"/>
    <s v="25-SANTIAGO"/>
    <s v="00-N/A"/>
    <s v="0001-GABINETE SOCIAL DE LA PRESIDENCIA"/>
    <s v="02-GABINETE DE LA POLÍTICA SOCIAL"/>
    <x v="0"/>
    <s v="2.2-CONTRATACIÓN DE SERVICIOS"/>
    <s v="2.2.2-PUBLICIDAD, IMPRESIÓN Y ENCUADERNACIÓN"/>
    <s v="10-FONDO GENERAL"/>
    <s v="No Informado-"/>
  </r>
  <r>
    <n v="0"/>
    <n v="0"/>
    <s v="0201-PRESIDENCIA DE LA REPÚBLICA"/>
    <x v="0"/>
    <x v="0"/>
    <x v="0"/>
    <s v="4-SERVICIOS SOCIALES"/>
    <s v="4.6-Equidad de género"/>
    <s v="4.6.01-Acciones focalizada en mujeres"/>
    <s v="25-SANTIAGO"/>
    <s v="00-N/A"/>
    <s v="0001-GABINETE SOCIAL DE LA PRESIDENCIA"/>
    <s v="02-GABINETE DE LA POLÍTICA SOCIAL"/>
    <x v="0"/>
    <s v="2.2-CONTRATACIÓN DE SERVICIOS"/>
    <s v="2.2.3-VIÁTICOS"/>
    <s v="10-FONDO GENERAL"/>
    <s v="No Informado-"/>
  </r>
  <r>
    <n v="0"/>
    <n v="0"/>
    <s v="0201-PRESIDENCIA DE LA REPÚBLICA"/>
    <x v="0"/>
    <x v="0"/>
    <x v="0"/>
    <s v="4-SERVICIOS SOCIALES"/>
    <s v="4.6-Equidad de género"/>
    <s v="4.6.01-Acciones focalizada en mujeres"/>
    <s v="25-SANTIAGO"/>
    <s v="00-N/A"/>
    <s v="0001-GABINETE SOCIAL DE LA PRESIDENCIA"/>
    <s v="02-GABINETE DE LA POLÍTICA SOCIAL"/>
    <x v="0"/>
    <s v="2.2-CONTRATACIÓN DE SERVICIOS"/>
    <s v="2.2.7-SERVICIOS DE CONSERVACIÓN, REPARACIONES MENORES E INSTALACIONES TEMPORALES"/>
    <s v="10-FONDO GENERAL"/>
    <s v="No Informado-"/>
  </r>
  <r>
    <n v="0"/>
    <n v="0"/>
    <s v="0201-PRESIDENCIA DE LA REPÚBLICA"/>
    <x v="0"/>
    <x v="0"/>
    <x v="0"/>
    <s v="4-SERVICIOS SOCIALES"/>
    <s v="4.6-Equidad de género"/>
    <s v="4.6.01-Acciones focalizada en mujeres"/>
    <s v="25-SANTIAGO"/>
    <s v="00-N/A"/>
    <s v="0001-GABINETE SOCIAL DE LA PRESIDENCIA"/>
    <s v="02-GABINETE DE LA POLÍTICA SOCIAL"/>
    <x v="0"/>
    <s v="2.3-MATERIALES Y SUMINISTROS"/>
    <s v="2.3.3-PAPEL, CARTÓN E IMPRESOS"/>
    <s v="10-FONDO GENERAL"/>
    <s v="No Informado-"/>
  </r>
  <r>
    <n v="0"/>
    <n v="0"/>
    <s v="0201-PRESIDENCIA DE LA REPÚBLICA"/>
    <x v="0"/>
    <x v="0"/>
    <x v="0"/>
    <s v="4-SERVICIOS SOCIALES"/>
    <s v="4.6-Equidad de género"/>
    <s v="4.6.01-Acciones focalizada en mujeres"/>
    <s v="25-SANTIAGO"/>
    <s v="00-N/A"/>
    <s v="0001-GABINETE SOCIAL DE LA PRESIDENCIA"/>
    <s v="02-GABINETE DE LA POLÍTICA SOCIAL"/>
    <x v="0"/>
    <s v="2.3-MATERIALES Y SUMINISTROS"/>
    <s v="2.3.6-PRODUCTOS DE MINERALES, METÁLICOS Y NO METÁLICOS"/>
    <s v="10-FONDO GENERAL"/>
    <s v="No Informado-"/>
  </r>
  <r>
    <n v="0"/>
    <n v="0"/>
    <s v="0201-PRESIDENCIA DE LA REPÚBLICA"/>
    <x v="0"/>
    <x v="0"/>
    <x v="0"/>
    <s v="4-SERVICIOS SOCIALES"/>
    <s v="4.6-Equidad de género"/>
    <s v="4.6.01-Acciones focalizada en mujeres"/>
    <s v="25-SANTIAGO"/>
    <s v="00-N/A"/>
    <s v="0001-GABINETE SOCIAL DE LA PRESIDENCIA"/>
    <s v="02-GABINETE DE LA POLÍTICA SOCIAL"/>
    <x v="0"/>
    <s v="2.3-MATERIALES Y SUMINISTROS"/>
    <s v="2.3.7-COMBUSTIBLES, LUBRICANTES, PRODUCTOS QUÍMICOS Y CONEXOS"/>
    <s v="10-FONDO GENERAL"/>
    <s v="No Informado-"/>
  </r>
  <r>
    <n v="0"/>
    <n v="0"/>
    <s v="0201-PRESIDENCIA DE LA REPÚBLICA"/>
    <x v="0"/>
    <x v="0"/>
    <x v="0"/>
    <s v="4-SERVICIOS SOCIALES"/>
    <s v="4.6-Equidad de género"/>
    <s v="4.6.01-Acciones focalizada en mujeres"/>
    <s v="25-SANTIAGO"/>
    <s v="00-N/A"/>
    <s v="0001-GABINETE SOCIAL DE LA PRESIDENCIA"/>
    <s v="02-GABINETE DE LA POLÍTICA SOCIAL"/>
    <x v="0"/>
    <s v="2.3-MATERIALES Y SUMINISTROS"/>
    <s v="2.3.9-PRODUCTOS Y ÚTILES VARIOS"/>
    <s v="10-FONDO GENERAL"/>
    <s v="No Informado-"/>
  </r>
  <r>
    <n v="0"/>
    <n v="0"/>
    <s v="0201-PRESIDENCIA DE LA REPÚBLICA"/>
    <x v="0"/>
    <x v="0"/>
    <x v="0"/>
    <s v="4-SERVICIOS SOCIALES"/>
    <s v="4.6-Equidad de género"/>
    <s v="4.6.02-Corresponsabilidad social y pública en el cuidado de la familia y la reproducción de la fuerza de trabajo"/>
    <s v="99-MULTIPROVINCIAL"/>
    <s v="00-N/A"/>
    <s v="0007-PROGRAMA SUPÉRATE"/>
    <s v="02-GABINETE DE LA POLÍTICA SOCIAL"/>
    <x v="0"/>
    <s v="2.2-CONTRATACIÓN DE SERVICIOS"/>
    <s v="2.2.1-SERVICIOS BÁSICOS"/>
    <s v="10-FONDO GENERAL"/>
    <s v="No Informado-"/>
  </r>
  <r>
    <n v="0"/>
    <n v="0"/>
    <s v="0201-PRESIDENCIA DE LA REPÚBLICA"/>
    <x v="0"/>
    <x v="0"/>
    <x v="0"/>
    <s v="4-SERVICIOS SOCIALES"/>
    <s v="4.6-Equidad de género"/>
    <s v="4.6.02-Corresponsabilidad social y pública en el cuidado de la familia y la reproducción de la fuerza de trabajo"/>
    <s v="99-MULTIPROVINCIAL"/>
    <s v="00-N/A"/>
    <s v="0007-PROGRAMA SUPÉRATE"/>
    <s v="02-GABINETE DE LA POLÍTICA SOCIAL"/>
    <x v="0"/>
    <s v="2.2-CONTRATACIÓN DE SERVICIOS"/>
    <s v="2.2.2-PUBLICIDAD, IMPRESIÓN Y ENCUADERNACIÓN"/>
    <s v="10-FONDO GENERAL"/>
    <s v="No Informado-"/>
  </r>
  <r>
    <n v="1484036.97"/>
    <n v="0"/>
    <s v="0201-PRESIDENCIA DE LA REPÚBLICA"/>
    <x v="0"/>
    <x v="0"/>
    <x v="0"/>
    <s v="4-SERVICIOS SOCIALES"/>
    <s v="4.6-Equidad de género"/>
    <s v="4.6.02-Corresponsabilidad social y pública en el cuidado de la familia y la reproducción de la fuerza de trabajo"/>
    <s v="99-MULTIPROVINCIAL"/>
    <s v="00-N/A"/>
    <s v="0007-PROGRAMA SUPÉRATE"/>
    <s v="02-GABINETE DE LA POLÍTICA SOCIAL"/>
    <x v="0"/>
    <s v="2.2-CONTRATACIÓN DE SERVICIOS"/>
    <s v="2.2.3-VIÁTICOS"/>
    <s v="10-FONDO GENERAL"/>
    <s v="No Informado-"/>
  </r>
  <r>
    <n v="0"/>
    <n v="0"/>
    <s v="0201-PRESIDENCIA DE LA REPÚBLICA"/>
    <x v="0"/>
    <x v="0"/>
    <x v="0"/>
    <s v="4-SERVICIOS SOCIALES"/>
    <s v="4.6-Equidad de género"/>
    <s v="4.6.02-Corresponsabilidad social y pública en el cuidado de la familia y la reproducción de la fuerza de trabajo"/>
    <s v="99-MULTIPROVINCIAL"/>
    <s v="00-N/A"/>
    <s v="0007-PROGRAMA SUPÉRATE"/>
    <s v="02-GABINETE DE LA POLÍTICA SOCIAL"/>
    <x v="0"/>
    <s v="2.2-CONTRATACIÓN DE SERVICIOS"/>
    <s v="2.2.5-ALQUILERES Y RENTAS"/>
    <s v="10-FONDO GENERAL"/>
    <s v="No Informado-"/>
  </r>
  <r>
    <n v="0"/>
    <n v="0"/>
    <s v="0201-PRESIDENCIA DE LA REPÚBLICA"/>
    <x v="0"/>
    <x v="0"/>
    <x v="0"/>
    <s v="4-SERVICIOS SOCIALES"/>
    <s v="4.6-Equidad de género"/>
    <s v="4.6.02-Corresponsabilidad social y pública en el cuidado de la familia y la reproducción de la fuerza de trabajo"/>
    <s v="99-MULTIPROVINCIAL"/>
    <s v="00-N/A"/>
    <s v="0007-PROGRAMA SUPÉRATE"/>
    <s v="02-GABINETE DE LA POLÍTICA SOCIAL"/>
    <x v="0"/>
    <s v="2.2-CONTRATACIÓN DE SERVICIOS"/>
    <s v="2.2.7-SERVICIOS DE CONSERVACIÓN, REPARACIONES MENORES E INSTALACIONES TEMPORALES"/>
    <s v="10-FONDO GENERAL"/>
    <s v="No Informado-"/>
  </r>
  <r>
    <n v="0"/>
    <n v="300000000"/>
    <s v="0201-PRESIDENCIA DE LA REPÚBLICA"/>
    <x v="0"/>
    <x v="0"/>
    <x v="0"/>
    <s v="4-SERVICIOS SOCIALES"/>
    <s v="4.6-Equidad de género"/>
    <s v="4.6.02-Corresponsabilidad social y pública en el cuidado de la familia y la reproducción de la fuerza de trabajo"/>
    <s v="99-MULTIPROVINCIAL"/>
    <s v="00-N/A"/>
    <s v="0007-PROGRAMA SUPÉRATE"/>
    <s v="02-GABINETE DE LA POLÍTICA SOCIAL"/>
    <x v="0"/>
    <s v="2.2-CONTRATACIÓN DE SERVICIOS"/>
    <s v="2.2.8-OTROS SERVICIOS NO INCLUIDOS EN CONCEPTOS ANTERIORES"/>
    <s v="10-FONDO GENERAL"/>
    <s v="No Informado-"/>
  </r>
  <r>
    <n v="0"/>
    <n v="0"/>
    <s v="0201-PRESIDENCIA DE LA REPÚBLICA"/>
    <x v="0"/>
    <x v="0"/>
    <x v="0"/>
    <s v="4-SERVICIOS SOCIALES"/>
    <s v="4.6-Equidad de género"/>
    <s v="4.6.02-Corresponsabilidad social y pública en el cuidado de la familia y la reproducción de la fuerza de trabajo"/>
    <s v="99-MULTIPROVINCIAL"/>
    <s v="00-N/A"/>
    <s v="0007-PROGRAMA SUPÉRATE"/>
    <s v="02-GABINETE DE LA POLÍTICA SOCIAL"/>
    <x v="0"/>
    <s v="2.2-CONTRATACIÓN DE SERVICIOS"/>
    <s v="2.2.9-OTRAS CONTRATACIONES DE SERVICIOS"/>
    <s v="10-FONDO GENERAL"/>
    <s v="No Informado-"/>
  </r>
  <r>
    <n v="0"/>
    <n v="0"/>
    <s v="0201-PRESIDENCIA DE LA REPÚBLICA"/>
    <x v="0"/>
    <x v="0"/>
    <x v="0"/>
    <s v="4-SERVICIOS SOCIALES"/>
    <s v="4.6-Equidad de género"/>
    <s v="4.6.02-Corresponsabilidad social y pública en el cuidado de la familia y la reproducción de la fuerza de trabajo"/>
    <s v="99-MULTIPROVINCIAL"/>
    <s v="00-N/A"/>
    <s v="0007-PROGRAMA SUPÉRATE"/>
    <s v="02-GABINETE DE LA POLÍTICA SOCIAL"/>
    <x v="0"/>
    <s v="2.3-MATERIALES Y SUMINISTROS"/>
    <s v="2.3.1-ALIMENTOS Y PRODUCTOS AGROFORESTALES"/>
    <s v="10-FONDO GENERAL"/>
    <s v="No Informado-"/>
  </r>
  <r>
    <n v="0"/>
    <n v="0"/>
    <s v="0201-PRESIDENCIA DE LA REPÚBLICA"/>
    <x v="0"/>
    <x v="0"/>
    <x v="0"/>
    <s v="4-SERVICIOS SOCIALES"/>
    <s v="4.6-Equidad de género"/>
    <s v="4.6.02-Corresponsabilidad social y pública en el cuidado de la familia y la reproducción de la fuerza de trabajo"/>
    <s v="99-MULTIPROVINCIAL"/>
    <s v="00-N/A"/>
    <s v="0007-PROGRAMA SUPÉRATE"/>
    <s v="02-GABINETE DE LA POLÍTICA SOCIAL"/>
    <x v="0"/>
    <s v="2.3-MATERIALES Y SUMINISTROS"/>
    <s v="2.3.3-PAPEL, CARTÓN E IMPRESOS"/>
    <s v="10-FONDO GENERAL"/>
    <s v="No Informado-"/>
  </r>
  <r>
    <n v="0"/>
    <n v="0"/>
    <s v="0201-PRESIDENCIA DE LA REPÚBLICA"/>
    <x v="0"/>
    <x v="0"/>
    <x v="0"/>
    <s v="4-SERVICIOS SOCIALES"/>
    <s v="4.6-Equidad de género"/>
    <s v="4.6.02-Corresponsabilidad social y pública en el cuidado de la familia y la reproducción de la fuerza de trabajo"/>
    <s v="99-MULTIPROVINCIAL"/>
    <s v="00-N/A"/>
    <s v="0007-PROGRAMA SUPÉRATE"/>
    <s v="02-GABINETE DE LA POLÍTICA SOCIAL"/>
    <x v="0"/>
    <s v="2.3-MATERIALES Y SUMINISTROS"/>
    <s v="2.3.6-PRODUCTOS DE MINERALES, METÁLICOS Y NO METÁLICOS"/>
    <s v="10-FONDO GENERAL"/>
    <s v="No Informado-"/>
  </r>
  <r>
    <n v="3398012"/>
    <n v="0"/>
    <s v="0201-PRESIDENCIA DE LA REPÚBLICA"/>
    <x v="0"/>
    <x v="0"/>
    <x v="0"/>
    <s v="4-SERVICIOS SOCIALES"/>
    <s v="4.6-Equidad de género"/>
    <s v="4.6.02-Corresponsabilidad social y pública en el cuidado de la familia y la reproducción de la fuerza de trabajo"/>
    <s v="99-MULTIPROVINCIAL"/>
    <s v="00-N/A"/>
    <s v="0007-PROGRAMA SUPÉRATE"/>
    <s v="02-GABINETE DE LA POLÍTICA SOCIAL"/>
    <x v="0"/>
    <s v="2.3-MATERIALES Y SUMINISTROS"/>
    <s v="2.3.7-COMBUSTIBLES, LUBRICANTES, PRODUCTOS QUÍMICOS Y CONEXOS"/>
    <s v="10-FONDO GENERAL"/>
    <s v="No Informado-"/>
  </r>
  <r>
    <n v="93456"/>
    <n v="1372101"/>
    <s v="0201-PRESIDENCIA DE LA REPÚBLICA"/>
    <x v="0"/>
    <x v="0"/>
    <x v="0"/>
    <s v="4-SERVICIOS SOCIALES"/>
    <s v="4.6-Equidad de género"/>
    <s v="4.6.02-Corresponsabilidad social y pública en el cuidado de la familia y la reproducción de la fuerza de trabajo"/>
    <s v="99-MULTIPROVINCIAL"/>
    <s v="00-N/A"/>
    <s v="0007-PROGRAMA SUPÉRATE"/>
    <s v="02-GABINETE DE LA POLÍTICA SOCIAL"/>
    <x v="0"/>
    <s v="2.3-MATERIALES Y SUMINISTROS"/>
    <s v="2.3.9-PRODUCTOS Y ÚTILES VARIOS"/>
    <s v="10-FONDO GENERAL"/>
    <s v="No Informado-"/>
  </r>
  <r>
    <n v="0"/>
    <n v="1372101"/>
    <s v="0201-PRESIDENCIA DE LA REPÚBLICA"/>
    <x v="0"/>
    <x v="0"/>
    <x v="0"/>
    <s v="4-SERVICIOS SOCIALES"/>
    <s v="4.6-Equidad de género"/>
    <s v="4.6.02-Corresponsabilidad social y pública en el cuidado de la familia y la reproducción de la fuerza de trabajo"/>
    <s v="99-MULTIPROVINCIAL"/>
    <s v="00-N/A"/>
    <s v="0007-PROGRAMA SUPÉRATE"/>
    <s v="02-GABINETE DE LA POLÍTICA SOCIAL"/>
    <x v="0"/>
    <s v="2.3-MATERIALES Y SUMINISTROS"/>
    <s v="2.3.9-PRODUCTOS Y ÚTILES VARIOS"/>
    <s v="10-FONDO GENERAL"/>
    <s v="No Informado-"/>
  </r>
  <r>
    <n v="0"/>
    <n v="0"/>
    <s v="0201-PRESIDENCIA DE LA REPÚBLICA"/>
    <x v="0"/>
    <x v="0"/>
    <x v="0"/>
    <s v="4-SERVICIOS SOCIALES"/>
    <s v="4.6-Equidad de género"/>
    <s v="4.6.03-Acciones para una cultura de igualdad de género."/>
    <s v="32-SANTO DOMINGO"/>
    <s v="00-N/A"/>
    <s v="0001-GABINETE SOCIAL DE LA PRESIDENCIA"/>
    <s v="02-GABINETE DE LA POLÍTICA SOCIAL"/>
    <x v="0"/>
    <s v="2.2-CONTRATACIÓN DE SERVICIOS"/>
    <s v="2.2.4-TRANSPORTE Y ALMACENAJE"/>
    <s v="10-FONDO GENERAL"/>
    <s v="No Informado-"/>
  </r>
  <r>
    <n v="0"/>
    <n v="0"/>
    <s v="0201-PRESIDENCIA DE LA REPÚBLICA"/>
    <x v="0"/>
    <x v="0"/>
    <x v="0"/>
    <s v="4-SERVICIOS SOCIALES"/>
    <s v="4.6-Equidad de género"/>
    <s v="4.6.03-Acciones para una cultura de igualdad de género."/>
    <s v="32-SANTO DOMINGO"/>
    <s v="00-N/A"/>
    <s v="0001-GABINETE SOCIAL DE LA PRESIDENCIA"/>
    <s v="02-GABINETE DE LA POLÍTICA SOCIAL"/>
    <x v="0"/>
    <s v="2.2-CONTRATACIÓN DE SERVICIOS"/>
    <s v="2.2.5-ALQUILERES Y RENTAS"/>
    <s v="10-FONDO GENERAL"/>
    <s v="No Informado-"/>
  </r>
  <r>
    <n v="0"/>
    <n v="0"/>
    <s v="0201-PRESIDENCIA DE LA REPÚBLICA"/>
    <x v="0"/>
    <x v="0"/>
    <x v="0"/>
    <s v="4-SERVICIOS SOCIALES"/>
    <s v="4.6-Equidad de género"/>
    <s v="4.6.03-Acciones para una cultura de igualdad de género."/>
    <s v="32-SANTO DOMINGO"/>
    <s v="00-N/A"/>
    <s v="0001-GABINETE SOCIAL DE LA PRESIDENCIA"/>
    <s v="02-GABINETE DE LA POLÍTICA SOCIAL"/>
    <x v="0"/>
    <s v="2.2-CONTRATACIÓN DE SERVICIOS"/>
    <s v="2.2.9-OTRAS CONTRATACIONES DE SERVICIOS"/>
    <s v="10-FONDO GENERAL"/>
    <s v="No Informado-"/>
  </r>
  <r>
    <n v="0"/>
    <n v="0"/>
    <s v="0201-PRESIDENCIA DE LA REPÚBLICA"/>
    <x v="0"/>
    <x v="0"/>
    <x v="0"/>
    <s v="4-SERVICIOS SOCIALES"/>
    <s v="4.6-Equidad de género"/>
    <s v="4.6.03-Acciones para una cultura de igualdad de género."/>
    <s v="99-MULTIPROVINCIAL"/>
    <s v="00-N/A"/>
    <s v="0007-PROGRAMA SUPÉRATE"/>
    <s v="02-GABINETE DE LA POLÍTICA SOCIAL"/>
    <x v="0"/>
    <s v="2.2-CONTRATACIÓN DE SERVICIOS"/>
    <s v="2.2.5-ALQUILERES Y RENTAS"/>
    <s v="10-FONDO GENERAL"/>
    <s v="No Informado-"/>
  </r>
  <r>
    <n v="1492700"/>
    <n v="20800000"/>
    <s v="0201-PRESIDENCIA DE LA REPÚBLICA"/>
    <x v="0"/>
    <x v="0"/>
    <x v="0"/>
    <s v="4-SERVICIOS SOCIALES"/>
    <s v="4.6-Equidad de género"/>
    <s v="4.6.03-Acciones para una cultura de igualdad de género."/>
    <s v="99-MULTIPROVINCIAL"/>
    <s v="00-N/A"/>
    <s v="0007-PROGRAMA SUPÉRATE"/>
    <s v="02-GABINETE DE LA POLÍTICA SOCIAL"/>
    <x v="0"/>
    <s v="2.2-CONTRATACIÓN DE SERVICIOS"/>
    <s v="2.2.8-OTROS SERVICIOS NO INCLUIDOS EN CONCEPTOS ANTERIORES"/>
    <s v="10-FONDO GENERAL"/>
    <s v="No Informado-"/>
  </r>
  <r>
    <n v="1070407.5"/>
    <n v="3000000"/>
    <s v="0201-PRESIDENCIA DE LA REPÚBLICA"/>
    <x v="0"/>
    <x v="0"/>
    <x v="0"/>
    <s v="4-SERVICIOS SOCIALES"/>
    <s v="4.6-Equidad de género"/>
    <s v="4.6.03-Acciones para una cultura de igualdad de género."/>
    <s v="99-MULTIPROVINCIAL"/>
    <s v="00-N/A"/>
    <s v="0007-PROGRAMA SUPÉRATE"/>
    <s v="02-GABINETE DE LA POLÍTICA SOCIAL"/>
    <x v="0"/>
    <s v="2.2-CONTRATACIÓN DE SERVICIOS"/>
    <s v="2.2.9-OTRAS CONTRATACIONES DE SERVICIOS"/>
    <s v="10-FONDO GENERAL"/>
    <s v="No Informado-"/>
  </r>
  <r>
    <n v="161550.01999999999"/>
    <n v="4700000"/>
    <s v="0201-PRESIDENCIA DE LA REPÚBLICA"/>
    <x v="0"/>
    <x v="0"/>
    <x v="0"/>
    <s v="4-SERVICIOS SOCIALES"/>
    <s v="4.6-Equidad de género"/>
    <s v="4.6.03-Acciones para una cultura de igualdad de género."/>
    <s v="99-MULTIPROVINCIAL"/>
    <s v="00-N/A"/>
    <s v="0007-PROGRAMA SUPÉRATE"/>
    <s v="02-GABINETE DE LA POLÍTICA SOCIAL"/>
    <x v="0"/>
    <s v="2.3-MATERIALES Y SUMINISTROS"/>
    <s v="2.3.1-ALIMENTOS Y PRODUCTOS AGROFORESTALES"/>
    <s v="10-FONDO GENERAL"/>
    <s v="No Informado-"/>
  </r>
  <r>
    <n v="132750"/>
    <n v="1500000"/>
    <s v="0201-PRESIDENCIA DE LA REPÚBLICA"/>
    <x v="0"/>
    <x v="0"/>
    <x v="0"/>
    <s v="4-SERVICIOS SOCIALES"/>
    <s v="4.6-Equidad de género"/>
    <s v="4.6.03-Acciones para una cultura de igualdad de género."/>
    <s v="99-MULTIPROVINCIAL"/>
    <s v="00-N/A"/>
    <s v="0007-PROGRAMA SUPÉRATE"/>
    <s v="02-GABINETE DE LA POLÍTICA SOCIAL"/>
    <x v="0"/>
    <s v="2.3-MATERIALES Y SUMINISTROS"/>
    <s v="2.3.2-TEXTILES Y VESTUARIOS"/>
    <s v="10-FONDO GENERAL"/>
    <s v="No Informado-"/>
  </r>
  <r>
    <n v="64900"/>
    <n v="0"/>
    <s v="0201-PRESIDENCIA DE LA REPÚBLICA"/>
    <x v="0"/>
    <x v="0"/>
    <x v="0"/>
    <s v="4-SERVICIOS SOCIALES"/>
    <s v="4.6-Equidad de género"/>
    <s v="4.6.03-Acciones para una cultura de igualdad de género."/>
    <s v="99-MULTIPROVINCIAL"/>
    <s v="00-N/A"/>
    <s v="0007-PROGRAMA SUPÉRATE"/>
    <s v="02-GABINETE DE LA POLÍTICA SOCIAL"/>
    <x v="0"/>
    <s v="2.3-MATERIALES Y SUMINISTROS"/>
    <s v="2.3.3-PAPEL, CARTÓN E IMPRESOS"/>
    <s v="10-FONDO GENERAL"/>
    <s v="No Informado-"/>
  </r>
  <r>
    <n v="21240"/>
    <n v="0"/>
    <s v="0201-PRESIDENCIA DE LA REPÚBLICA"/>
    <x v="0"/>
    <x v="0"/>
    <x v="0"/>
    <s v="4-SERVICIOS SOCIALES"/>
    <s v="4.6-Equidad de género"/>
    <s v="4.6.03-Acciones para una cultura de igualdad de género."/>
    <s v="99-MULTIPROVINCIAL"/>
    <s v="00-N/A"/>
    <s v="0007-PROGRAMA SUPÉRATE"/>
    <s v="02-GABINETE DE LA POLÍTICA SOCIAL"/>
    <x v="0"/>
    <s v="2.3-MATERIALES Y SUMINISTROS"/>
    <s v="2.3.4-PRODUCTOS FARMACÉUTICOS"/>
    <s v="10-FONDO GENERAL"/>
    <s v="No Informado-"/>
  </r>
  <r>
    <n v="954655.7"/>
    <n v="0"/>
    <s v="0201-PRESIDENCIA DE LA REPÚBLICA"/>
    <x v="0"/>
    <x v="0"/>
    <x v="0"/>
    <s v="4-SERVICIOS SOCIALES"/>
    <s v="4.6-Equidad de género"/>
    <s v="4.6.03-Acciones para una cultura de igualdad de género."/>
    <s v="99-MULTIPROVINCIAL"/>
    <s v="00-N/A"/>
    <s v="0007-PROGRAMA SUPÉRATE"/>
    <s v="02-GABINETE DE LA POLÍTICA SOCIAL"/>
    <x v="0"/>
    <s v="2.3-MATERIALES Y SUMINISTROS"/>
    <s v="2.3.9-PRODUCTOS Y ÚTILES VARIOS"/>
    <s v="10-FONDO GENERAL"/>
    <s v="No Informado-"/>
  </r>
  <r>
    <n v="0"/>
    <n v="0"/>
    <s v="0201-PRESIDENCIA DE LA REPÚBLICA"/>
    <x v="0"/>
    <x v="0"/>
    <x v="0"/>
    <s v="4-SERVICIOS SOCIALES"/>
    <s v="4.6-Equidad de género"/>
    <s v="4.6.03-Acciones para una cultura de igualdad de género."/>
    <s v="25-SANTIAGO"/>
    <s v="00-N/A"/>
    <s v="0001-GABINETE SOCIAL DE LA PRESIDENCIA"/>
    <s v="02-GABINETE DE LA POLÍTICA SOCIAL"/>
    <x v="0"/>
    <s v="2.2-CONTRATACIÓN DE SERVICIOS"/>
    <s v="2.2.4-TRANSPORTE Y ALMACENAJE"/>
    <s v="10-FONDO GENERAL"/>
    <s v="No Informado-"/>
  </r>
  <r>
    <n v="0"/>
    <n v="0"/>
    <s v="0201-PRESIDENCIA DE LA REPÚBLICA"/>
    <x v="0"/>
    <x v="0"/>
    <x v="0"/>
    <s v="4-SERVICIOS SOCIALES"/>
    <s v="4.6-Equidad de género"/>
    <s v="4.6.03-Acciones para una cultura de igualdad de género."/>
    <s v="25-SANTIAGO"/>
    <s v="00-N/A"/>
    <s v="0001-GABINETE SOCIAL DE LA PRESIDENCIA"/>
    <s v="02-GABINETE DE LA POLÍTICA SOCIAL"/>
    <x v="0"/>
    <s v="2.2-CONTRATACIÓN DE SERVICIOS"/>
    <s v="2.2.5-ALQUILERES Y RENTAS"/>
    <s v="10-FONDO GENERAL"/>
    <s v="No Informado-"/>
  </r>
  <r>
    <n v="0"/>
    <n v="0"/>
    <s v="0201-PRESIDENCIA DE LA REPÚBLICA"/>
    <x v="0"/>
    <x v="0"/>
    <x v="0"/>
    <s v="4-SERVICIOS SOCIALES"/>
    <s v="4.6-Equidad de género"/>
    <s v="4.6.04-Acciones de prevención, atención y protección de violencia de género"/>
    <s v="99-MULTIPROVINCIAL"/>
    <s v="00-N/A"/>
    <s v="0001-GABINETE SOCIAL DE LA PRESIDENCIA"/>
    <s v="02-GABINETE DE LA POLÍTICA SOCIAL"/>
    <x v="0"/>
    <s v="2.2-CONTRATACIÓN DE SERVICIOS"/>
    <s v="2.2.5-ALQUILERES Y RENTAS"/>
    <s v="10-FONDO GENERAL"/>
    <s v="No Informado-"/>
  </r>
  <r>
    <n v="0"/>
    <n v="0"/>
    <s v="0201-PRESIDENCIA DE LA REPÚBLICA"/>
    <x v="0"/>
    <x v="0"/>
    <x v="0"/>
    <s v="4-SERVICIOS SOCIALES"/>
    <s v="4.6-Equidad de género"/>
    <s v="4.6.04-Acciones de prevención, atención y protección de violencia de género"/>
    <s v="99-MULTIPROVINCIAL"/>
    <s v="00-N/A"/>
    <s v="0001-GABINETE SOCIAL DE LA PRESIDENCIA"/>
    <s v="02-GABINETE DE LA POLÍTICA SOCIAL"/>
    <x v="0"/>
    <s v="2.3-MATERIALES Y SUMINISTROS"/>
    <s v="2.3.4-PRODUCTOS FARMACÉUTICOS"/>
    <s v="10-FONDO GENERAL"/>
    <s v="No Informado-"/>
  </r>
  <r>
    <n v="0"/>
    <n v="0"/>
    <s v="0201-PRESIDENCIA DE LA REPÚBLICA"/>
    <x v="0"/>
    <x v="0"/>
    <x v="0"/>
    <s v="4-SERVICIOS SOCIALES"/>
    <s v="4.6-Equidad de género"/>
    <s v="4.6.04-Acciones de prevención, atención y protección de violencia de género"/>
    <s v="99-MULTIPROVINCIAL"/>
    <s v="00-N/A"/>
    <s v="0001-GABINETE SOCIAL DE LA PRESIDENCIA"/>
    <s v="02-GABINETE DE LA POLÍTICA SOCIAL"/>
    <x v="0"/>
    <s v="2.3-MATERIALES Y SUMINISTROS"/>
    <s v="2.3.9-PRODUCTOS Y ÚTILES VARIOS"/>
    <s v="10-FONDO GENERAL"/>
    <s v="No Informado-"/>
  </r>
  <r>
    <n v="0"/>
    <n v="50000"/>
    <s v="0201-PRESIDENCIA DE LA REPÚBLICA"/>
    <x v="0"/>
    <x v="0"/>
    <x v="0"/>
    <s v="1-SERVICIOS  GENERALES"/>
    <s v="1.1-Administración general"/>
    <s v="1.1.02-Gestión administrativa, financiera, fiscal, económica y planificación"/>
    <s v="99-MULTIPROVINCIAL"/>
    <s v="00-N/A"/>
    <s v="0001-SECRETARIADO ADMINISTRATIVO DE LA PRESIDENCIA"/>
    <s v="01-MINISTERIO ADMINISTRATIVO DE LA PRESIDENCIA"/>
    <x v="0"/>
    <s v="2.2-CONTRATACIÓN DE SERVICIOS"/>
    <s v="2.2.8-OTROS SERVICIOS NO INCLUIDOS EN CONCEPTOS ANTERIORES"/>
    <s v="10-FONDO GENERAL"/>
    <s v="No Informado-"/>
  </r>
  <r>
    <n v="75827.19"/>
    <n v="4265000"/>
    <s v="0201-PRESIDENCIA DE LA REPÚBLICA"/>
    <x v="0"/>
    <x v="0"/>
    <x v="0"/>
    <s v="1-SERVICIOS  GENERALES"/>
    <s v="1.1-Administración general"/>
    <s v="1.1.02-Gestión administrativa, financiera, fiscal, económica y planificación"/>
    <s v="99-MULTIPROVINCIAL"/>
    <s v="00-N/A"/>
    <s v="0001-SECRETARIADO ADMINISTRATIVO DE LA PRESIDENCIA"/>
    <s v="04-CONTRALORIA GENERAL DE LA REPUBLICA"/>
    <x v="0"/>
    <s v="2.2-CONTRATACIÓN DE SERVICIOS"/>
    <s v="2.2.8-OTROS SERVICIOS NO INCLUIDOS EN CONCEPTOS ANTERIORES"/>
    <s v="10-FONDO GENERAL"/>
    <s v="No Informado-"/>
  </r>
  <r>
    <n v="43236.23"/>
    <n v="50000"/>
    <s v="0201-PRESIDENCIA DE LA REPÚBLICA"/>
    <x v="0"/>
    <x v="0"/>
    <x v="0"/>
    <s v="1-SERVICIOS  GENERALES"/>
    <s v="1.1-Administración general"/>
    <s v="1.1.02-Gestión administrativa, financiera, fiscal, económica y planificación"/>
    <s v="99-MULTIPROVINCIAL"/>
    <s v="00-N/A"/>
    <s v="0001-SECRETARIADO ADMINISTRATIVO DE LA PRESIDENCIA"/>
    <s v="06-MINISTERIO DE LA PRESIDENCIA"/>
    <x v="0"/>
    <s v="2.2-CONTRATACIÓN DE SERVICIOS"/>
    <s v="2.2.8-OTROS SERVICIOS NO INCLUIDOS EN CONCEPTOS ANTERIORES"/>
    <s v="10-FONDO GENERAL"/>
    <s v="No Informado-"/>
  </r>
  <r>
    <n v="0"/>
    <n v="0"/>
    <s v="0201-PRESIDENCIA DE LA REPÚBLICA"/>
    <x v="0"/>
    <x v="0"/>
    <x v="0"/>
    <s v="1-SERVICIOS  GENERALES"/>
    <s v="1.1-Administración general"/>
    <s v="1.1.02-Gestión administrativa, financiera, fiscal, económica y planificación"/>
    <s v="99-MULTIPROVINCIAL"/>
    <s v="00-N/A"/>
    <s v="0008-DIRECCION GENERAL DE ETICA E INTEGRIDAD GUBERNAMENTAL"/>
    <s v="06-MINISTERIO DE LA PRESIDENCIA"/>
    <x v="0"/>
    <s v="2.2-CONTRATACIÓN DE SERVICIOS"/>
    <s v="2.2.8-OTROS SERVICIOS NO INCLUIDOS EN CONCEPTOS ANTERIORES"/>
    <s v="10-FONDO GENERAL"/>
    <s v="No Informado-"/>
  </r>
  <r>
    <n v="2300"/>
    <n v="20000"/>
    <s v="0201-PRESIDENCIA DE LA REPÚBLICA"/>
    <x v="0"/>
    <x v="0"/>
    <x v="0"/>
    <s v="1-SERVICIOS  GENERALES"/>
    <s v="1.1-Administración general"/>
    <s v="1.1.02-Gestión administrativa, financiera, fiscal, económica y planificación"/>
    <s v="99-MULTIPROVINCIAL"/>
    <s v="00-N/A"/>
    <s v="0009-DIRECCIÓN GENERAL DE PROYECTOS ESTRATÉGICOS Y ESPECIALES DE LA PRESIDENCIA DE LA REPÚBLICA (PROPEEP)"/>
    <s v="06-MINISTERIO DE LA PRESIDENCIA"/>
    <x v="0"/>
    <s v="2.2-CONTRATACIÓN DE SERVICIOS"/>
    <s v="2.2.8-OTROS SERVICIOS NO INCLUIDOS EN CONCEPTOS ANTERIORES"/>
    <s v="10-FONDO GENERAL"/>
    <s v="No Informado-"/>
  </r>
  <r>
    <n v="0"/>
    <n v="120000"/>
    <s v="0201-PRESIDENCIA DE LA REPÚBLICA"/>
    <x v="0"/>
    <x v="0"/>
    <x v="0"/>
    <s v="1-SERVICIOS  GENERALES"/>
    <s v="1.1-Administración general"/>
    <s v="1.1.02-Gestión administrativa, financiera, fiscal, económica y planificación"/>
    <s v="99-MULTIPROVINCIAL"/>
    <s v="00-N/A"/>
    <s v="0010-UNIDAD TECNICA EJECUTORA DE TITULACION DE TERRENOS DEL ESTADO"/>
    <s v="06-MINISTERIO DE LA PRESIDENCIA"/>
    <x v="0"/>
    <s v="2.2-CONTRATACIÓN DE SERVICIOS"/>
    <s v="2.2.8-OTROS SERVICIOS NO INCLUIDOS EN CONCEPTOS ANTERIORES"/>
    <s v="10-FONDO GENERAL"/>
    <s v="No Informado-"/>
  </r>
  <r>
    <n v="27534.78"/>
    <n v="50000"/>
    <s v="0201-PRESIDENCIA DE LA REPÚBLICA"/>
    <x v="0"/>
    <x v="0"/>
    <x v="0"/>
    <s v="1-SERVICIOS  GENERALES"/>
    <s v="1.1-Administración general"/>
    <s v="1.1.02-Gestión administrativa, financiera, fiscal, económica y planificación"/>
    <s v="99-MULTIPROVINCIAL"/>
    <s v="00-N/A"/>
    <s v="0031-DIRECCION DE PRENSA DEL PRESIDENTE"/>
    <s v="01-MINISTERIO ADMINISTRATIVO DE LA PRESIDENCIA"/>
    <x v="0"/>
    <s v="2.2-CONTRATACIÓN DE SERVICIOS"/>
    <s v="2.2.8-OTROS SERVICIOS NO INCLUIDOS EN CONCEPTOS ANTERIORES"/>
    <s v="10-FONDO GENERAL"/>
    <s v="No Informado-"/>
  </r>
  <r>
    <n v="9792.33"/>
    <n v="0"/>
    <s v="0201-PRESIDENCIA DE LA REPÚBLICA"/>
    <x v="0"/>
    <x v="0"/>
    <x v="0"/>
    <s v="1-SERVICIOS  GENERALES"/>
    <s v="1.1-Administración general"/>
    <s v="1.1.02-Gestión administrativa, financiera, fiscal, económica y planificación"/>
    <s v="99-MULTIPROVINCIAL"/>
    <s v="00-N/A"/>
    <s v="0032-DIRECCION DE ESTRATEGIA Y COMUNICACION GUBERNAMENTAL"/>
    <s v="01-MINISTERIO ADMINISTRATIVO DE LA PRESIDENCIA"/>
    <x v="0"/>
    <s v="2.2-CONTRATACIÓN DE SERVICIOS"/>
    <s v="2.2.8-OTROS SERVICIOS NO INCLUIDOS EN CONCEPTOS ANTERIORES"/>
    <s v="10-FONDO GENERAL"/>
    <s v="No Informado-"/>
  </r>
  <r>
    <n v="700"/>
    <n v="0"/>
    <s v="0201-PRESIDENCIA DE LA REPÚBLICA"/>
    <x v="0"/>
    <x v="0"/>
    <x v="0"/>
    <s v="1-SERVICIOS  GENERALES"/>
    <s v="1.1-Administración general"/>
    <s v="1.1.02-Gestión administrativa, financiera, fiscal, económica y planificación"/>
    <s v="99-MULTIPROVINCIAL"/>
    <s v="00-N/A"/>
    <s v="0033-ECO5RD"/>
    <s v="01-MINISTERIO ADMINISTRATIVO DE LA PRESIDENCIA"/>
    <x v="0"/>
    <s v="2.2-CONTRATACIÓN DE SERVICIOS"/>
    <s v="2.2.8-OTROS SERVICIOS NO INCLUIDOS EN CONCEPTOS ANTERIORES"/>
    <s v="10-FONDO GENERAL"/>
    <s v="No Informado-"/>
  </r>
  <r>
    <n v="55800"/>
    <n v="75781"/>
    <s v="0201-PRESIDENCIA DE LA REPÚBLICA"/>
    <x v="0"/>
    <x v="0"/>
    <x v="0"/>
    <s v="1-SERVICIOS  GENERALES"/>
    <s v="1.1-Administración general"/>
    <s v="1.1.02-Gestión administrativa, financiera, fiscal, económica y planificación"/>
    <s v="99-MULTIPROVINCIAL"/>
    <s v="00-N/A"/>
    <s v="0029-VICE PRESIDENCIA DE LA REPÚBLICA"/>
    <s v="01-MINISTERIO ADMINISTRATIVO DE LA PRESIDENCIA"/>
    <x v="0"/>
    <s v="2.2-CONTRATACIÓN DE SERVICIOS"/>
    <s v="2.2.8-OTROS SERVICIOS NO INCLUIDOS EN CONCEPTOS ANTERIORES"/>
    <s v="10-FONDO GENERAL"/>
    <s v="No Informado-"/>
  </r>
  <r>
    <n v="3900000"/>
    <n v="0"/>
    <s v="0201-PRESIDENCIA DE LA REPÚBLICA"/>
    <x v="0"/>
    <x v="0"/>
    <x v="0"/>
    <s v="1-SERVICIOS  GENERALES"/>
    <s v="1.1-Administración general"/>
    <s v="1.1.02-Gestión administrativa, financiera, fiscal, económica y planificación"/>
    <s v="99-MULTIPROVINCIAL"/>
    <s v="00-N/A"/>
    <s v="0001-SECRETARIADO ADMINISTRATIVO DE LA PRESIDENCIA"/>
    <s v="01-MINISTERIO ADMINISTRATIVO DE LA PRESIDENCIA"/>
    <x v="0"/>
    <s v="2.2-CONTRATACIÓN DE SERVICIOS"/>
    <s v="2.2.8-OTROS SERVICIOS NO INCLUIDOS EN CONCEPTOS ANTERIORES"/>
    <s v="10-FONDO GENERAL"/>
    <s v="No Informado-"/>
  </r>
  <r>
    <n v="889002.94"/>
    <n v="505000"/>
    <s v="0201-PRESIDENCIA DE LA REPÚBLICA"/>
    <x v="0"/>
    <x v="0"/>
    <x v="0"/>
    <s v="1-SERVICIOS  GENERALES"/>
    <s v="1.3-Defensa nacional"/>
    <s v="1.3.03-Defensa civil"/>
    <s v="99-MULTIPROVINCIAL"/>
    <s v="00-N/A"/>
    <s v="0004-SERVICIO INTEGRAL DE EMERGENCIAS"/>
    <s v="06-MINISTERIO DE LA PRESIDENCIA"/>
    <x v="0"/>
    <s v="2.2-CONTRATACIÓN DE SERVICIOS"/>
    <s v="2.2.8-OTROS SERVICIOS NO INCLUIDOS EN CONCEPTOS ANTERIORES"/>
    <s v="10-FONDO GENERAL"/>
    <s v="No Informado-"/>
  </r>
  <r>
    <n v="3237812.05"/>
    <n v="0"/>
    <s v="0201-PRESIDENCIA DE LA REPÚBLICA"/>
    <x v="0"/>
    <x v="0"/>
    <x v="0"/>
    <s v="1-SERVICIOS  GENERALES"/>
    <s v="1.3-Defensa nacional"/>
    <s v="1.3.03-Defensa civil"/>
    <s v="99-MULTIPROVINCIAL"/>
    <s v="00-N/A"/>
    <s v="0004-SERVICIO INTEGRAL DE EMERGENCIAS"/>
    <s v="06-MINISTERIO DE LA PRESIDENCIA"/>
    <x v="0"/>
    <s v="2.2-CONTRATACIÓN DE SERVICIOS"/>
    <s v="2.2.8-OTROS SERVICIOS NO INCLUIDOS EN CONCEPTOS ANTERIORES"/>
    <s v="20-FONDOS CON DESTINO ESPECÍFICO"/>
    <s v="No Informado-"/>
  </r>
  <r>
    <n v="0"/>
    <n v="0"/>
    <s v="0201-PRESIDENCIA DE LA REPÚBLICA"/>
    <x v="0"/>
    <x v="0"/>
    <x v="0"/>
    <s v="4-SERVICIOS SOCIALES"/>
    <s v="4.5-Protección social"/>
    <s v="4.5.09-Juventud"/>
    <s v="99-MULTIPROVINCIAL"/>
    <s v="00-N/A"/>
    <s v="0001-GABINETE SOCIAL DE LA PRESIDENCIA"/>
    <s v="02-GABINETE DE LA POLÍTICA SOCIAL"/>
    <x v="0"/>
    <s v="2.2-CONTRATACIÓN DE SERVICIOS"/>
    <s v="2.2.8-OTROS SERVICIOS NO INCLUIDOS EN CONCEPTOS ANTERIORES"/>
    <s v="10-FONDO GENERAL"/>
    <s v="No Informado-"/>
  </r>
  <r>
    <n v="30229.61"/>
    <n v="100000"/>
    <s v="0201-PRESIDENCIA DE LA REPÚBLICA"/>
    <x v="0"/>
    <x v="0"/>
    <x v="0"/>
    <s v="4-SERVICIOS SOCIALES"/>
    <s v="4.5-Protección social"/>
    <s v="4.5.10-Asistencia social"/>
    <s v="99-MULTIPROVINCIAL"/>
    <s v="00-N/A"/>
    <s v="0001-GABINETE SOCIAL DE LA PRESIDENCIA"/>
    <s v="02-GABINETE DE LA POLÍTICA SOCIAL"/>
    <x v="0"/>
    <s v="2.2-CONTRATACIÓN DE SERVICIOS"/>
    <s v="2.2.8-OTROS SERVICIOS NO INCLUIDOS EN CONCEPTOS ANTERIORES"/>
    <s v="10-FONDO GENERAL"/>
    <s v="No Informado-"/>
  </r>
  <r>
    <n v="1629367.6"/>
    <n v="2000000"/>
    <s v="0201-PRESIDENCIA DE LA REPÚBLICA"/>
    <x v="0"/>
    <x v="0"/>
    <x v="0"/>
    <s v="4-SERVICIOS SOCIALES"/>
    <s v="4.5-Protección social"/>
    <s v="4.5.10-Asistencia social"/>
    <s v="99-MULTIPROVINCIAL"/>
    <s v="00-N/A"/>
    <s v="0003-PLAN PRESIDENCIAL CONTRA LA POBREZA"/>
    <s v="02-GABINETE DE LA POLÍTICA SOCIAL"/>
    <x v="0"/>
    <s v="2.2-CONTRATACIÓN DE SERVICIOS"/>
    <s v="2.2.8-OTROS SERVICIOS NO INCLUIDOS EN CONCEPTOS ANTERIORES"/>
    <s v="10-FONDO GENERAL"/>
    <s v="No Informado-"/>
  </r>
  <r>
    <n v="0"/>
    <n v="3000000"/>
    <s v="0201-PRESIDENCIA DE LA REPÚBLICA"/>
    <x v="0"/>
    <x v="0"/>
    <x v="0"/>
    <s v="4-SERVICIOS SOCIALES"/>
    <s v="4.5-Protección social"/>
    <s v="4.5.10-Asistencia social"/>
    <s v="99-MULTIPROVINCIAL"/>
    <s v="00-N/A"/>
    <s v="0007-PROGRAMA SUPÉRATE"/>
    <s v="02-GABINETE DE LA POLÍTICA SOCIAL"/>
    <x v="0"/>
    <s v="2.2-CONTRATACIÓN DE SERVICIOS"/>
    <s v="2.2.8-OTROS SERVICIOS NO INCLUIDOS EN CONCEPTOS ANTERIORES"/>
    <s v="10-FONDO GENERAL"/>
    <s v="No Informado-"/>
  </r>
  <r>
    <n v="67500"/>
    <n v="40000"/>
    <s v="0201-PRESIDENCIA DE LA REPÚBLICA"/>
    <x v="0"/>
    <x v="0"/>
    <x v="0"/>
    <s v="4-SERVICIOS SOCIALES"/>
    <s v="4.5-Protección social"/>
    <s v="4.5.10-Asistencia social"/>
    <s v="99-MULTIPROVINCIAL"/>
    <s v="00-N/A"/>
    <s v="0014-COMEDORES ECONOMICOS DEL ESTADO"/>
    <s v="02-GABINETE DE LA POLÍTICA SOCIAL"/>
    <x v="0"/>
    <s v="2.2-CONTRATACIÓN DE SERVICIOS"/>
    <s v="2.2.8-OTROS SERVICIOS NO INCLUIDOS EN CONCEPTOS ANTERIORES"/>
    <s v="10-FONDO GENERAL"/>
    <s v="No Informado-"/>
  </r>
  <r>
    <n v="0"/>
    <n v="120000"/>
    <s v="0201-PRESIDENCIA DE LA REPÚBLICA"/>
    <x v="0"/>
    <x v="0"/>
    <x v="0"/>
    <s v="4-SERVICIOS SOCIALES"/>
    <s v="4.5-Protección social"/>
    <s v="4.5.10-Asistencia social"/>
    <s v="99-MULTIPROVINCIAL"/>
    <s v="00-N/A"/>
    <s v="0014-COMEDORES ECONOMICOS DEL ESTADO"/>
    <s v="02-GABINETE DE LA POLÍTICA SOCIAL"/>
    <x v="0"/>
    <s v="2.2-CONTRATACIÓN DE SERVICIOS"/>
    <s v="2.2.8-OTROS SERVICIOS NO INCLUIDOS EN CONCEPTOS ANTERIORES"/>
    <s v="10-FONDO GENERAL"/>
    <s v="No Informado-"/>
  </r>
  <r>
    <n v="0"/>
    <n v="40000"/>
    <s v="0201-PRESIDENCIA DE LA REPÚBLICA"/>
    <x v="0"/>
    <x v="0"/>
    <x v="0"/>
    <s v="4-SERVICIOS SOCIALES"/>
    <s v="4.5-Protección social"/>
    <s v="4.5.10-Asistencia social"/>
    <s v="99-MULTIPROVINCIAL"/>
    <s v="00-N/A"/>
    <s v="0014-COMEDORES ECONOMICOS DEL ESTADO"/>
    <s v="02-GABINETE DE LA POLÍTICA SOCIAL"/>
    <x v="0"/>
    <s v="2.2-CONTRATACIÓN DE SERVICIOS"/>
    <s v="2.2.8-OTROS SERVICIOS NO INCLUIDOS EN CONCEPTOS ANTERIORES"/>
    <s v="10-FONDO GENERAL"/>
    <s v="No Informado-"/>
  </r>
  <r>
    <n v="0"/>
    <n v="3380145672"/>
    <s v="0201-PRESIDENCIA DE LA REPÚBLICA"/>
    <x v="0"/>
    <x v="0"/>
    <x v="0"/>
    <s v="1-SERVICIOS  GENERALES"/>
    <s v="1.1-Administración general"/>
    <s v="1.1.02-Gestión administrativa, financiera, fiscal, económica y planificación"/>
    <s v="99-MULTIPROVINCIAL"/>
    <s v="00-N/A"/>
    <s v="0001-SECRETARIADO ADMINISTRATIVO DE LA PRESIDENCIA"/>
    <s v="01-MINISTERIO ADMINISTRATIVO DE LA PRESIDENCIA"/>
    <x v="0"/>
    <s v="2.3-MATERIALES Y SUMINISTROS"/>
    <s v="2.3.8-GASTOS QUE SE ASIGNARÁN DURANTE EL EJERCICIO (ART. 32 Y 33 LEY 423-06)"/>
    <s v="10-FONDO GENERAL"/>
    <s v="No Informado-"/>
  </r>
  <r>
    <n v="0"/>
    <n v="416351346"/>
    <s v="0201-PRESIDENCIA DE LA REPÚBLICA"/>
    <x v="0"/>
    <x v="0"/>
    <x v="0"/>
    <s v="1-SERVICIOS  GENERALES"/>
    <s v="1.1-Administración general"/>
    <s v="1.1.02-Gestión administrativa, financiera, fiscal, económica y planificación"/>
    <s v="99-MULTIPROVINCIAL"/>
    <s v="00-N/A"/>
    <s v="0001-SECRETARIADO ADMINISTRATIVO DE LA PRESIDENCIA"/>
    <s v="01-MINISTERIO ADMINISTRATIVO DE LA PRESIDENCIA"/>
    <x v="0"/>
    <s v="2.3-MATERIALES Y SUMINISTROS"/>
    <s v="2.3.8-GASTOS QUE SE ASIGNARÁN DURANTE EL EJERCICIO (ART. 32 Y 33 LEY 423-06)"/>
    <s v="10-FONDO GENERAL"/>
    <s v="No Informado-"/>
  </r>
  <r>
    <n v="0"/>
    <n v="800000"/>
    <s v="0201-PRESIDENCIA DE LA REPÚBLICA"/>
    <x v="1"/>
    <x v="0"/>
    <x v="0"/>
    <s v="1-SERVICIOS  GENERALES"/>
    <s v="1.1-Administración general"/>
    <s v="1.1.02-Gestión administrativa, financiera, fiscal, económica y planificación"/>
    <s v="99-MULTIPROVINCIAL"/>
    <s v="00-N/A"/>
    <s v="0001-CONTRALORIA GENERAL DE LA REPUBLICA"/>
    <s v="04-CONTRALORIA GENERAL DE LA REPUBLICA"/>
    <x v="0"/>
    <s v="2.4-TRANSFERENCIAS CORRIENTES"/>
    <s v="2.4.1-TRANSFERENCIAS CORRIENTES AL SECTOR PRIVADO"/>
    <s v="10-FONDO GENERAL"/>
    <s v="No Informado-"/>
  </r>
  <r>
    <n v="0"/>
    <n v="100000"/>
    <s v="0201-PRESIDENCIA DE LA REPÚBLICA"/>
    <x v="1"/>
    <x v="0"/>
    <x v="0"/>
    <s v="1-SERVICIOS  GENERALES"/>
    <s v="1.1-Administración general"/>
    <s v="1.1.02-Gestión administrativa, financiera, fiscal, económica y planificación"/>
    <s v="99-MULTIPROVINCIAL"/>
    <s v="00-N/A"/>
    <s v="0001-CONTRALORIA GENERAL DE LA REPUBLICA"/>
    <s v="04-CONTRALORIA GENERAL DE LA REPUBLICA"/>
    <x v="0"/>
    <s v="2.4-TRANSFERENCIAS CORRIENTES"/>
    <s v="2.4.1-TRANSFERENCIAS CORRIENTES AL SECTOR PRIVADO"/>
    <s v="10-FONDO GENERAL"/>
    <s v="No Informado-"/>
  </r>
  <r>
    <n v="136161.48000000001"/>
    <n v="2000000"/>
    <s v="0201-PRESIDENCIA DE LA REPÚBLICA"/>
    <x v="1"/>
    <x v="0"/>
    <x v="0"/>
    <s v="1-SERVICIOS  GENERALES"/>
    <s v="1.1-Administración general"/>
    <s v="1.1.02-Gestión administrativa, financiera, fiscal, económica y planificación"/>
    <s v="99-MULTIPROVINCIAL"/>
    <s v="00-N/A"/>
    <s v="0001-MINISTERIO DE LA PRESIDENCIA"/>
    <s v="06-MINISTERIO DE LA PRESIDENCIA"/>
    <x v="0"/>
    <s v="2.4-TRANSFERENCIAS CORRIENTES"/>
    <s v="2.4.1-TRANSFERENCIAS CORRIENTES AL SECTOR PRIVADO"/>
    <s v="10-FONDO GENERAL"/>
    <s v="No Informado-"/>
  </r>
  <r>
    <n v="852651.35"/>
    <n v="2845000"/>
    <s v="0201-PRESIDENCIA DE LA REPÚBLICA"/>
    <x v="1"/>
    <x v="0"/>
    <x v="0"/>
    <s v="1-SERVICIOS  GENERALES"/>
    <s v="1.1-Administración general"/>
    <s v="1.1.02-Gestión administrativa, financiera, fiscal, económica y planificación"/>
    <s v="99-MULTIPROVINCIAL"/>
    <s v="00-N/A"/>
    <s v="0008-DIRECCION GENERAL DE ETICA E INTEGRIDAD GUBERNAMENTAL"/>
    <s v="06-MINISTERIO DE LA PRESIDENCIA"/>
    <x v="0"/>
    <s v="2.4-TRANSFERENCIAS CORRIENTES"/>
    <s v="2.4.1-TRANSFERENCIAS CORRIENTES AL SECTOR PRIVADO"/>
    <s v="10-FONDO GENERAL"/>
    <s v="No Informado-"/>
  </r>
  <r>
    <n v="0"/>
    <n v="2000000"/>
    <s v="0201-PRESIDENCIA DE LA REPÚBLICA"/>
    <x v="1"/>
    <x v="0"/>
    <x v="0"/>
    <s v="1-SERVICIOS  GENERALES"/>
    <s v="1.1-Administración general"/>
    <s v="1.1.02-Gestión administrativa, financiera, fiscal, económica y planificación"/>
    <s v="99-MULTIPROVINCIAL"/>
    <s v="00-N/A"/>
    <s v="0009-COMISIÓN PRESIDENCIAL DE APOYO AL DESARROLLO PROVINCIAL"/>
    <s v="01-MINISTERIO ADMINISTRATIVO DE LA PRESIDENCIA"/>
    <x v="0"/>
    <s v="2.4-TRANSFERENCIAS CORRIENTES"/>
    <s v="2.4.1-TRANSFERENCIAS CORRIENTES AL SECTOR PRIVADO"/>
    <s v="10-FONDO GENERAL"/>
    <s v="No Informado-"/>
  </r>
  <r>
    <n v="1226831.5"/>
    <n v="5195000"/>
    <s v="0201-PRESIDENCIA DE LA REPÚBLICA"/>
    <x v="1"/>
    <x v="0"/>
    <x v="0"/>
    <s v="1-SERVICIOS  GENERALES"/>
    <s v="1.1-Administración general"/>
    <s v="1.1.02-Gestión administrativa, financiera, fiscal, económica y planificación"/>
    <s v="99-MULTIPROVINCIAL"/>
    <s v="00-N/A"/>
    <s v="0009-COMISIÓN PRESIDENCIAL DE APOYO AL DESARROLLO PROVINCIAL"/>
    <s v="06-MINISTERIO DE LA PRESIDENCIA"/>
    <x v="0"/>
    <s v="2.4-TRANSFERENCIAS CORRIENTES"/>
    <s v="2.4.1-TRANSFERENCIAS CORRIENTES AL SECTOR PRIVADO"/>
    <s v="10-FONDO GENERAL"/>
    <s v="No Informado-"/>
  </r>
  <r>
    <n v="0"/>
    <n v="300000"/>
    <s v="0201-PRESIDENCIA DE LA REPÚBLICA"/>
    <x v="1"/>
    <x v="0"/>
    <x v="0"/>
    <s v="1-SERVICIOS  GENERALES"/>
    <s v="1.1-Administración general"/>
    <s v="1.1.02-Gestión administrativa, financiera, fiscal, económica y planificación"/>
    <s v="99-MULTIPROVINCIAL"/>
    <s v="00-N/A"/>
    <s v="0009-COMISIÓN PRESIDENCIAL DE APOYO AL DESARROLLO PROVINCIAL"/>
    <s v="06-MINISTERIO DE LA PRESIDENCIA"/>
    <x v="0"/>
    <s v="2.4-TRANSFERENCIAS CORRIENTES"/>
    <s v="2.4.1-TRANSFERENCIAS CORRIENTES AL SECTOR PRIVADO"/>
    <s v="10-FONDO GENERAL"/>
    <s v="No Informado-"/>
  </r>
  <r>
    <n v="3500000"/>
    <n v="300000"/>
    <s v="0201-PRESIDENCIA DE LA REPÚBLICA"/>
    <x v="1"/>
    <x v="0"/>
    <x v="0"/>
    <s v="1-SERVICIOS  GENERALES"/>
    <s v="1.1-Administración general"/>
    <s v="1.1.02-Gestión administrativa, financiera, fiscal, económica y planificación"/>
    <s v="99-MULTIPROVINCIAL"/>
    <s v="00-N/A"/>
    <s v="0009-COMISIÓN PRESIDENCIAL DE APOYO AL DESARROLLO PROVINCIAL"/>
    <s v="06-MINISTERIO DE LA PRESIDENCIA"/>
    <x v="0"/>
    <s v="2.4-TRANSFERENCIAS CORRIENTES"/>
    <s v="2.4.1-TRANSFERENCIAS CORRIENTES AL SECTOR PRIVADO"/>
    <s v="10-FONDO GENERAL"/>
    <s v="No Informado-"/>
  </r>
  <r>
    <n v="0"/>
    <n v="0"/>
    <s v="0201-PRESIDENCIA DE LA REPÚBLICA"/>
    <x v="1"/>
    <x v="0"/>
    <x v="0"/>
    <s v="1-SERVICIOS  GENERALES"/>
    <s v="1.1-Administración general"/>
    <s v="1.1.02-Gestión administrativa, financiera, fiscal, económica y planificación"/>
    <s v="99-MULTIPROVINCIAL"/>
    <s v="00-N/A"/>
    <s v="0009-COMISIÓN PRESIDENCIAL DE APOYO AL DESARROLLO PROVINCIAL"/>
    <s v="06-MINISTERIO DE LA PRESIDENCIA"/>
    <x v="0"/>
    <s v="2.4-TRANSFERENCIAS CORRIENTES"/>
    <s v="2.4.1-TRANSFERENCIAS CORRIENTES AL SECTOR PRIVADO"/>
    <s v="10-FONDO GENERAL"/>
    <s v="No Informado-"/>
  </r>
  <r>
    <n v="0"/>
    <n v="300000"/>
    <s v="0201-PRESIDENCIA DE LA REPÚBLICA"/>
    <x v="1"/>
    <x v="0"/>
    <x v="0"/>
    <s v="1-SERVICIOS  GENERALES"/>
    <s v="1.1-Administración general"/>
    <s v="1.1.02-Gestión administrativa, financiera, fiscal, económica y planificación"/>
    <s v="99-MULTIPROVINCIAL"/>
    <s v="00-N/A"/>
    <s v="0009-COMISIÓN PRESIDENCIAL DE APOYO AL DESARROLLO PROVINCIAL"/>
    <s v="06-MINISTERIO DE LA PRESIDENCIA"/>
    <x v="0"/>
    <s v="2.4-TRANSFERENCIAS CORRIENTES"/>
    <s v="2.4.1-TRANSFERENCIAS CORRIENTES AL SECTOR PRIVADO"/>
    <s v="10-FONDO GENERAL"/>
    <s v="No Informado-"/>
  </r>
  <r>
    <n v="0"/>
    <n v="550900"/>
    <s v="0201-PRESIDENCIA DE LA REPÚBLICA"/>
    <x v="1"/>
    <x v="0"/>
    <x v="0"/>
    <s v="1-SERVICIOS  GENERALES"/>
    <s v="1.1-Administración general"/>
    <s v="1.1.02-Gestión administrativa, financiera, fiscal, económica y planificación"/>
    <s v="99-MULTIPROVINCIAL"/>
    <s v="00-N/A"/>
    <s v="0009-COMISIÓN PRESIDENCIAL DE APOYO AL DESARROLLO PROVINCIAL"/>
    <s v="06-MINISTERIO DE LA PRESIDENCIA"/>
    <x v="0"/>
    <s v="2.4-TRANSFERENCIAS CORRIENTES"/>
    <s v="2.4.1-TRANSFERENCIAS CORRIENTES AL SECTOR PRIVADO"/>
    <s v="10-FONDO GENERAL"/>
    <s v="No Informado-"/>
  </r>
  <r>
    <n v="0"/>
    <n v="1700000"/>
    <s v="0201-PRESIDENCIA DE LA REPÚBLICA"/>
    <x v="1"/>
    <x v="0"/>
    <x v="0"/>
    <s v="1-SERVICIOS  GENERALES"/>
    <s v="1.1-Administración general"/>
    <s v="1.1.02-Gestión administrativa, financiera, fiscal, económica y planificación"/>
    <s v="99-MULTIPROVINCIAL"/>
    <s v="00-N/A"/>
    <s v="0029-VICE PRESIDENCIA DE LA REPÚBLICA"/>
    <s v="01-MINISTERIO ADMINISTRATIVO DE LA PRESIDENCIA"/>
    <x v="0"/>
    <s v="2.4-TRANSFERENCIAS CORRIENTES"/>
    <s v="2.4.1-TRANSFERENCIAS CORRIENTES AL SECTOR PRIVADO"/>
    <s v="10-FONDO GENERAL"/>
    <s v="No Informado-"/>
  </r>
  <r>
    <n v="80596747.150000006"/>
    <n v="0"/>
    <s v="0201-PRESIDENCIA DE LA REPÚBLICA"/>
    <x v="1"/>
    <x v="0"/>
    <x v="0"/>
    <s v="1-SERVICIOS  GENERALES"/>
    <s v="1.1-Administración general"/>
    <s v="1.1.02-Gestión administrativa, financiera, fiscal, económica y planificación"/>
    <s v="99-MULTIPROVINCIAL"/>
    <s v="00-N/A"/>
    <s v="0001-SECRETARIADO ADMINISTRATIVO DE LA PRESIDENCIA"/>
    <s v="01-MINISTERIO ADMINISTRATIVO DE LA PRESIDENCIA"/>
    <x v="0"/>
    <s v="2.4-TRANSFERENCIAS CORRIENTES"/>
    <s v="2.4.1-TRANSFERENCIAS CORRIENTES AL SECTOR PRIVADO"/>
    <s v="10-FONDO GENERAL"/>
    <s v="No Informado-"/>
  </r>
  <r>
    <n v="8000000"/>
    <n v="0"/>
    <s v="0201-PRESIDENCIA DE LA REPÚBLICA"/>
    <x v="1"/>
    <x v="0"/>
    <x v="0"/>
    <s v="1-SERVICIOS  GENERALES"/>
    <s v="1.1-Administración general"/>
    <s v="1.1.02-Gestión administrativa, financiera, fiscal, económica y planificación"/>
    <s v="99-MULTIPROVINCIAL"/>
    <s v="00-N/A"/>
    <s v="0001-SECRETARIADO ADMINISTRATIVO DE LA PRESIDENCIA"/>
    <s v="01-MINISTERIO ADMINISTRATIVO DE LA PRESIDENCIA"/>
    <x v="0"/>
    <s v="2.4-TRANSFERENCIAS CORRIENTES"/>
    <s v="2.4.1-TRANSFERENCIAS CORRIENTES AL SECTOR PRIVADO"/>
    <s v="10-FONDO GENERAL"/>
    <s v="No Informado-"/>
  </r>
  <r>
    <n v="1282166.69"/>
    <n v="7000000"/>
    <s v="0201-PRESIDENCIA DE LA REPÚBLICA"/>
    <x v="1"/>
    <x v="0"/>
    <x v="0"/>
    <s v="1-SERVICIOS  GENERALES"/>
    <s v="1.4-Justicia, orden público y seguridad"/>
    <s v="1.4.98-Investigación y desarrollo relacionados con la justicia, orden público y seguridad"/>
    <s v="99-MULTIPROVINCIAL"/>
    <s v="00-N/A"/>
    <s v="0034-DIRECCIÓN NACIONAL DE CONTROL DE DROGAS (DNCD)"/>
    <s v="01-MINISTERIO ADMINISTRATIVO DE LA PRESIDENCIA"/>
    <x v="0"/>
    <s v="2.4-TRANSFERENCIAS CORRIENTES"/>
    <s v="2.4.1-TRANSFERENCIAS CORRIENTES AL SECTOR PRIVADO"/>
    <s v="10-FONDO GENERAL"/>
    <s v="No Informado-"/>
  </r>
  <r>
    <n v="0"/>
    <n v="0"/>
    <s v="0201-PRESIDENCIA DE LA REPÚBLICA"/>
    <x v="1"/>
    <x v="0"/>
    <x v="0"/>
    <s v="1-SERVICIOS  GENERALES"/>
    <s v="1.4-Justicia, orden público y seguridad"/>
    <s v="1.4.98-Investigación y desarrollo relacionados con la justicia, orden público y seguridad"/>
    <s v="99-MULTIPROVINCIAL"/>
    <s v="00-N/A"/>
    <s v="0034-DIRECCIÓN NACIONAL DE CONTROL DE DROGAS (DNCD)"/>
    <s v="01-MINISTERIO ADMINISTRATIVO DE LA PRESIDENCIA"/>
    <x v="0"/>
    <s v="2.4-TRANSFERENCIAS CORRIENTES"/>
    <s v="2.4.1-TRANSFERENCIAS CORRIENTES AL SECTOR PRIVADO"/>
    <s v="10-FONDO GENERAL"/>
    <s v="No Informado-"/>
  </r>
  <r>
    <n v="0"/>
    <n v="0"/>
    <s v="0201-PRESIDENCIA DE LA REPÚBLICA"/>
    <x v="1"/>
    <x v="0"/>
    <x v="0"/>
    <s v="1-SERVICIOS  GENERALES"/>
    <s v="1.4-Justicia, orden público y seguridad"/>
    <s v="1.4.98-Investigación y desarrollo relacionados con la justicia, orden público y seguridad"/>
    <s v="99-MULTIPROVINCIAL"/>
    <s v="00-N/A"/>
    <s v="0034-DIRECCIÓN NACIONAL DE CONTROL DE DROGAS (DNCD)"/>
    <s v="01-MINISTERIO ADMINISTRATIVO DE LA PRESIDENCIA"/>
    <x v="0"/>
    <s v="2.4-TRANSFERENCIAS CORRIENTES"/>
    <s v="2.4.1-TRANSFERENCIAS CORRIENTES AL SECTOR PRIVADO"/>
    <s v="10-FONDO GENERAL"/>
    <s v="No Informado-"/>
  </r>
  <r>
    <n v="0"/>
    <n v="0"/>
    <s v="0201-PRESIDENCIA DE LA REPÚBLICA"/>
    <x v="1"/>
    <x v="0"/>
    <x v="0"/>
    <s v="1-SERVICIOS  GENERALES"/>
    <s v="1.4-Justicia, orden público y seguridad"/>
    <s v="1.4.98-Investigación y desarrollo relacionados con la justicia, orden público y seguridad"/>
    <s v="99-MULTIPROVINCIAL"/>
    <s v="00-N/A"/>
    <s v="0034-DIRECCIÓN NACIONAL DE CONTROL DE DROGAS (DNCD)"/>
    <s v="01-MINISTERIO ADMINISTRATIVO DE LA PRESIDENCIA"/>
    <x v="0"/>
    <s v="2.4-TRANSFERENCIAS CORRIENTES"/>
    <s v="2.4.1-TRANSFERENCIAS CORRIENTES AL SECTOR PRIVADO"/>
    <s v="10-FONDO GENERAL"/>
    <s v="No Informado-"/>
  </r>
  <r>
    <n v="0"/>
    <n v="0"/>
    <s v="0201-PRESIDENCIA DE LA REPÚBLICA"/>
    <x v="1"/>
    <x v="0"/>
    <x v="0"/>
    <s v="1-SERVICIOS  GENERALES"/>
    <s v="1.4-Justicia, orden público y seguridad"/>
    <s v="1.4.98-Investigación y desarrollo relacionados con la justicia, orden público y seguridad"/>
    <s v="99-MULTIPROVINCIAL"/>
    <s v="00-N/A"/>
    <s v="0034-DIRECCIÓN NACIONAL DE CONTROL DE DROGAS (DNCD)"/>
    <s v="01-MINISTERIO ADMINISTRATIVO DE LA PRESIDENCIA"/>
    <x v="0"/>
    <s v="2.4-TRANSFERENCIAS CORRIENTES"/>
    <s v="2.4.1-TRANSFERENCIAS CORRIENTES AL SECTOR PRIVADO"/>
    <s v="10-FONDO GENERAL"/>
    <s v="No Informado-"/>
  </r>
  <r>
    <n v="0"/>
    <n v="0"/>
    <s v="0201-PRESIDENCIA DE LA REPÚBLICA"/>
    <x v="1"/>
    <x v="0"/>
    <x v="0"/>
    <s v="2-SERVICIOS ECONÓMICOS"/>
    <s v="2.1-Asuntos económicos, comerciales y laborales"/>
    <s v="2.1.03-Asuntos laborales para fortalecer la autonomía económica de las mujeres"/>
    <s v="99-MULTIPROVINCIAL"/>
    <s v="00-N/A"/>
    <s v="0001-GABINETE SOCIAL DE LA PRESIDENCIA"/>
    <s v="02-GABINETE DE LA POLÍTICA SOCIAL"/>
    <x v="0"/>
    <s v="2.4-TRANSFERENCIAS CORRIENTES"/>
    <s v="2.4.1-TRANSFERENCIAS CORRIENTES AL SECTOR PRIVADO"/>
    <s v="10-FONDO GENERAL"/>
    <s v="No Informado-"/>
  </r>
  <r>
    <n v="1000000"/>
    <n v="0"/>
    <s v="0201-PRESIDENCIA DE LA REPÚBLICA"/>
    <x v="1"/>
    <x v="0"/>
    <x v="0"/>
    <s v="2-SERVICIOS ECONÓMICOS"/>
    <s v="2.2-Agropecuaria, caza, pesca y silvicultura"/>
    <s v="2.2.01-Agropecuaria"/>
    <s v="99-MULTIPROVINCIAL"/>
    <s v="00-N/A"/>
    <s v="0001-SECRETARIADO ADMINISTRATIVO DE LA PRESIDENCIA"/>
    <s v="01-MINISTERIO ADMINISTRATIVO DE LA PRESIDENCIA"/>
    <x v="0"/>
    <s v="2.4-TRANSFERENCIAS CORRIENTES"/>
    <s v="2.4.1-TRANSFERENCIAS CORRIENTES AL SECTOR PRIVADO"/>
    <s v="10-FONDO GENERAL"/>
    <s v="No Informado-"/>
  </r>
  <r>
    <n v="720000"/>
    <n v="0"/>
    <s v="0201-PRESIDENCIA DE LA REPÚBLICA"/>
    <x v="1"/>
    <x v="0"/>
    <x v="0"/>
    <s v="3-PROTECCIÓN DEL MEDIO AMBIENTE"/>
    <s v="3.2-Protección de la biodiversidad y ordenación de desechos"/>
    <s v="3.2.99-Planificación, gestión y supervisión de la protección del medio ambiente"/>
    <s v="99-MULTIPROVINCIAL"/>
    <s v="00-N/A"/>
    <s v="0001-SECRETARIADO ADMINISTRATIVO DE LA PRESIDENCIA"/>
    <s v="01-MINISTERIO ADMINISTRATIVO DE LA PRESIDENCIA"/>
    <x v="0"/>
    <s v="2.4-TRANSFERENCIAS CORRIENTES"/>
    <s v="2.4.1-TRANSFERENCIAS CORRIENTES AL SECTOR PRIVADO"/>
    <s v="10-FONDO GENERAL"/>
    <s v="No Informado-"/>
  </r>
  <r>
    <n v="4462295"/>
    <n v="0"/>
    <s v="0201-PRESIDENCIA DE LA REPÚBLICA"/>
    <x v="1"/>
    <x v="0"/>
    <x v="0"/>
    <s v="4-SERVICIOS SOCIALES"/>
    <s v="4.2-Salud"/>
    <s v="4.2.03-Servicios de la salud pública y prevención de la salud"/>
    <s v="99-MULTIPROVINCIAL"/>
    <s v="00-N/A"/>
    <s v="0001-SECRETARIADO ADMINISTRATIVO DE LA PRESIDENCIA"/>
    <s v="01-MINISTERIO ADMINISTRATIVO DE LA PRESIDENCIA"/>
    <x v="0"/>
    <s v="2.4-TRANSFERENCIAS CORRIENTES"/>
    <s v="2.4.1-TRANSFERENCIAS CORRIENTES AL SECTOR PRIVADO"/>
    <s v="10-FONDO GENERAL"/>
    <s v="No Informado-"/>
  </r>
  <r>
    <n v="36091856"/>
    <n v="0"/>
    <s v="0201-PRESIDENCIA DE LA REPÚBLICA"/>
    <x v="1"/>
    <x v="0"/>
    <x v="0"/>
    <s v="4-SERVICIOS SOCIALES"/>
    <s v="4.3-Actividades deportivas, recreativas, culturales y religiosas"/>
    <s v="4.3.02-Servicios recreativos y deportivos"/>
    <s v="99-MULTIPROVINCIAL"/>
    <s v="00-N/A"/>
    <s v="0001-SECRETARIADO ADMINISTRATIVO DE LA PRESIDENCIA"/>
    <s v="01-MINISTERIO ADMINISTRATIVO DE LA PRESIDENCIA"/>
    <x v="0"/>
    <s v="2.4-TRANSFERENCIAS CORRIENTES"/>
    <s v="2.4.1-TRANSFERENCIAS CORRIENTES AL SECTOR PRIVADO"/>
    <s v="10-FONDO GENERAL"/>
    <s v="No Informado-"/>
  </r>
  <r>
    <n v="0"/>
    <n v="105000"/>
    <s v="0201-PRESIDENCIA DE LA REPÚBLICA"/>
    <x v="1"/>
    <x v="0"/>
    <x v="0"/>
    <s v="4-SERVICIOS SOCIALES"/>
    <s v="4.3-Actividades deportivas, recreativas, culturales y religiosas"/>
    <s v="4.3.03-Servicios culturales"/>
    <s v="99-MULTIPROVINCIAL"/>
    <s v="00-N/A"/>
    <s v="0018-COMISIÓN PERMANENTE DE EFEMÉRIDES PATRIA"/>
    <s v="01-MINISTERIO ADMINISTRATIVO DE LA PRESIDENCIA"/>
    <x v="0"/>
    <s v="2.4-TRANSFERENCIAS CORRIENTES"/>
    <s v="2.4.1-TRANSFERENCIAS CORRIENTES AL SECTOR PRIVADO"/>
    <s v="10-FONDO GENERAL"/>
    <s v="No Informado-"/>
  </r>
  <r>
    <n v="200000"/>
    <n v="500000"/>
    <s v="0201-PRESIDENCIA DE LA REPÚBLICA"/>
    <x v="1"/>
    <x v="0"/>
    <x v="0"/>
    <s v="4-SERVICIOS SOCIALES"/>
    <s v="4.3-Actividades deportivas, recreativas, culturales y religiosas"/>
    <s v="4.3.03-Servicios culturales"/>
    <s v="99-MULTIPROVINCIAL"/>
    <s v="00-N/A"/>
    <s v="0018-COMISIÓN PERMANENTE DE EFEMÉRIDES PATRIA"/>
    <s v="01-MINISTERIO ADMINISTRATIVO DE LA PRESIDENCIA"/>
    <x v="0"/>
    <s v="2.4-TRANSFERENCIAS CORRIENTES"/>
    <s v="2.4.1-TRANSFERENCIAS CORRIENTES AL SECTOR PRIVADO"/>
    <s v="10-FONDO GENERAL"/>
    <s v="No Informado-"/>
  </r>
  <r>
    <n v="3000000"/>
    <n v="0"/>
    <s v="0201-PRESIDENCIA DE LA REPÚBLICA"/>
    <x v="1"/>
    <x v="0"/>
    <x v="0"/>
    <s v="4-SERVICIOS SOCIALES"/>
    <s v="4.3-Actividades deportivas, recreativas, culturales y religiosas"/>
    <s v="4.3.03-Servicios culturales"/>
    <s v="99-MULTIPROVINCIAL"/>
    <s v="00-N/A"/>
    <s v="0001-SECRETARIADO ADMINISTRATIVO DE LA PRESIDENCIA"/>
    <s v="01-MINISTERIO ADMINISTRATIVO DE LA PRESIDENCIA"/>
    <x v="0"/>
    <s v="2.4-TRANSFERENCIAS CORRIENTES"/>
    <s v="2.4.1-TRANSFERENCIAS CORRIENTES AL SECTOR PRIVADO"/>
    <s v="10-FONDO GENERAL"/>
    <s v="No Informado-"/>
  </r>
  <r>
    <n v="31594706"/>
    <n v="180800000"/>
    <s v="0201-PRESIDENCIA DE LA REPÚBLICA"/>
    <x v="1"/>
    <x v="0"/>
    <x v="0"/>
    <s v="4-SERVICIOS SOCIALES"/>
    <s v="4.3-Actividades deportivas, recreativas, culturales y religiosas"/>
    <s v="4.3.05-Servicios religiosos y otros servicios comunitarios religiosos"/>
    <s v="99-MULTIPROVINCIAL"/>
    <s v="00-N/A"/>
    <s v="0001-SECRETARIADO ADMINISTRATIVO DE LA PRESIDENCIA"/>
    <s v="01-MINISTERIO ADMINISTRATIVO DE LA PRESIDENCIA"/>
    <x v="0"/>
    <s v="2.4-TRANSFERENCIAS CORRIENTES"/>
    <s v="2.4.1-TRANSFERENCIAS CORRIENTES AL SECTOR PRIVADO"/>
    <s v="10-FONDO GENERAL"/>
    <s v="No Informado-"/>
  </r>
  <r>
    <n v="99125000"/>
    <n v="0"/>
    <s v="0201-PRESIDENCIA DE LA REPÚBLICA"/>
    <x v="1"/>
    <x v="0"/>
    <x v="0"/>
    <s v="4-SERVICIOS SOCIALES"/>
    <s v="4.3-Actividades deportivas, recreativas, culturales y religiosas"/>
    <s v="4.3.05-Servicios religiosos y otros servicios comunitarios religiosos"/>
    <s v="99-MULTIPROVINCIAL"/>
    <s v="00-N/A"/>
    <s v="0001-SECRETARIADO ADMINISTRATIVO DE LA PRESIDENCIA"/>
    <s v="01-MINISTERIO ADMINISTRATIVO DE LA PRESIDENCIA"/>
    <x v="0"/>
    <s v="2.4-TRANSFERENCIAS CORRIENTES"/>
    <s v="2.4.1-TRANSFERENCIAS CORRIENTES AL SECTOR PRIVADO"/>
    <s v="10-FONDO GENERAL"/>
    <s v="No Informado-"/>
  </r>
  <r>
    <n v="17018600.75"/>
    <n v="0"/>
    <s v="0201-PRESIDENCIA DE LA REPÚBLICA"/>
    <x v="1"/>
    <x v="0"/>
    <x v="0"/>
    <s v="4-SERVICIOS SOCIALES"/>
    <s v="4.4-Educación"/>
    <s v="4.4.04-Educación superior"/>
    <s v="99-MULTIPROVINCIAL"/>
    <s v="00-N/A"/>
    <s v="0001-SECRETARIADO ADMINISTRATIVO DE LA PRESIDENCIA"/>
    <s v="01-MINISTERIO ADMINISTRATIVO DE LA PRESIDENCIA"/>
    <x v="0"/>
    <s v="2.4-TRANSFERENCIAS CORRIENTES"/>
    <s v="2.4.1-TRANSFERENCIAS CORRIENTES AL SECTOR PRIVADO"/>
    <s v="10-FONDO GENERAL"/>
    <s v="No Informado-"/>
  </r>
  <r>
    <n v="29498472.059999999"/>
    <n v="0"/>
    <s v="0201-PRESIDENCIA DE LA REPÚBLICA"/>
    <x v="1"/>
    <x v="0"/>
    <x v="0"/>
    <s v="4-SERVICIOS SOCIALES"/>
    <s v="4.4-Educación"/>
    <s v="4.4.04-Educación superior"/>
    <s v="99-MULTIPROVINCIAL"/>
    <s v="00-N/A"/>
    <s v="0001-SECRETARIADO ADMINISTRATIVO DE LA PRESIDENCIA"/>
    <s v="01-MINISTERIO ADMINISTRATIVO DE LA PRESIDENCIA"/>
    <x v="0"/>
    <s v="2.4-TRANSFERENCIAS CORRIENTES"/>
    <s v="2.4.1-TRANSFERENCIAS CORRIENTES AL SECTOR PRIVADO"/>
    <s v="10-FONDO GENERAL"/>
    <s v="No Informado-"/>
  </r>
  <r>
    <n v="3260000"/>
    <n v="0"/>
    <s v="0201-PRESIDENCIA DE LA REPÚBLICA"/>
    <x v="1"/>
    <x v="0"/>
    <x v="0"/>
    <s v="4-SERVICIOS SOCIALES"/>
    <s v="4.4-Educación"/>
    <s v="4.4.99-Planificación, gestión y supervisión de la educación"/>
    <s v="99-MULTIPROVINCIAL"/>
    <s v="00-N/A"/>
    <s v="0001-SECRETARIADO ADMINISTRATIVO DE LA PRESIDENCIA"/>
    <s v="01-MINISTERIO ADMINISTRATIVO DE LA PRESIDENCIA"/>
    <x v="0"/>
    <s v="2.4-TRANSFERENCIAS CORRIENTES"/>
    <s v="2.4.1-TRANSFERENCIAS CORRIENTES AL SECTOR PRIVADO"/>
    <s v="10-FONDO GENERAL"/>
    <s v="No Informado-"/>
  </r>
  <r>
    <n v="25058990"/>
    <n v="48696244"/>
    <s v="0201-PRESIDENCIA DE LA REPÚBLICA"/>
    <x v="1"/>
    <x v="0"/>
    <x v="0"/>
    <s v="4-SERVICIOS SOCIALES"/>
    <s v="4.5-Protección social"/>
    <s v="4.5.09-Juventud"/>
    <s v="99-MULTIPROVINCIAL"/>
    <s v="00-N/A"/>
    <s v="0001-GABINETE SOCIAL DE LA PRESIDENCIA"/>
    <s v="02-GABINETE DE LA POLÍTICA SOCIAL"/>
    <x v="0"/>
    <s v="2.4-TRANSFERENCIAS CORRIENTES"/>
    <s v="2.4.1-TRANSFERENCIAS CORRIENTES AL SECTOR PRIVADO"/>
    <s v="10-FONDO GENERAL"/>
    <s v="No Informado-"/>
  </r>
  <r>
    <n v="0"/>
    <n v="1200000"/>
    <s v="0201-PRESIDENCIA DE LA REPÚBLICA"/>
    <x v="1"/>
    <x v="0"/>
    <x v="0"/>
    <s v="4-SERVICIOS SOCIALES"/>
    <s v="4.5-Protección social"/>
    <s v="4.5.09-Juventud"/>
    <s v="99-MULTIPROVINCIAL"/>
    <s v="00-N/A"/>
    <s v="0001-GABINETE SOCIAL DE LA PRESIDENCIA"/>
    <s v="02-GABINETE DE LA POLÍTICA SOCIAL"/>
    <x v="0"/>
    <s v="2.4-TRANSFERENCIAS CORRIENTES"/>
    <s v="2.4.1-TRANSFERENCIAS CORRIENTES AL SECTOR PRIVADO"/>
    <s v="10-FONDO GENERAL"/>
    <s v="No Informado-"/>
  </r>
  <r>
    <n v="187200"/>
    <n v="0"/>
    <s v="0201-PRESIDENCIA DE LA REPÚBLICA"/>
    <x v="1"/>
    <x v="0"/>
    <x v="0"/>
    <s v="4-SERVICIOS SOCIALES"/>
    <s v="4.5-Protección social"/>
    <s v="4.5.09-Juventud"/>
    <s v="99-MULTIPROVINCIAL"/>
    <s v="00-N/A"/>
    <s v="0001-GABINETE SOCIAL DE LA PRESIDENCIA"/>
    <s v="02-GABINETE DE LA POLÍTICA SOCIAL"/>
    <x v="0"/>
    <s v="2.4-TRANSFERENCIAS CORRIENTES"/>
    <s v="2.4.1-TRANSFERENCIAS CORRIENTES AL SECTOR PRIVADO"/>
    <s v="10-FONDO GENERAL"/>
    <s v="No Informado-"/>
  </r>
  <r>
    <n v="0"/>
    <n v="2500000"/>
    <s v="0201-PRESIDENCIA DE LA REPÚBLICA"/>
    <x v="1"/>
    <x v="0"/>
    <x v="0"/>
    <s v="4-SERVICIOS SOCIALES"/>
    <s v="4.5-Protección social"/>
    <s v="4.5.09-Juventud"/>
    <s v="99-MULTIPROVINCIAL"/>
    <s v="00-N/A"/>
    <s v="0001-GABINETE SOCIAL DE LA PRESIDENCIA"/>
    <s v="02-GABINETE DE LA POLÍTICA SOCIAL"/>
    <x v="0"/>
    <s v="2.4-TRANSFERENCIAS CORRIENTES"/>
    <s v="2.4.1-TRANSFERENCIAS CORRIENTES AL SECTOR PRIVADO"/>
    <s v="10-FONDO GENERAL"/>
    <s v="No Informado-"/>
  </r>
  <r>
    <n v="80838737.849999994"/>
    <n v="97822851"/>
    <s v="0201-PRESIDENCIA DE LA REPÚBLICA"/>
    <x v="1"/>
    <x v="0"/>
    <x v="0"/>
    <s v="4-SERVICIOS SOCIALES"/>
    <s v="4.5-Protección social"/>
    <s v="4.5.10-Asistencia social"/>
    <s v="99-MULTIPROVINCIAL"/>
    <s v="00-N/A"/>
    <s v="0001-SECRETARIADO ADMINISTRATIVO DE LA PRESIDENCIA"/>
    <s v="01-MINISTERIO ADMINISTRATIVO DE LA PRESIDENCIA"/>
    <x v="0"/>
    <s v="2.4-TRANSFERENCIAS CORRIENTES"/>
    <s v="2.4.1-TRANSFERENCIAS CORRIENTES AL SECTOR PRIVADO"/>
    <s v="10-FONDO GENERAL"/>
    <s v="No Informado-"/>
  </r>
  <r>
    <n v="0"/>
    <n v="1100000"/>
    <s v="0201-PRESIDENCIA DE LA REPÚBLICA"/>
    <x v="1"/>
    <x v="0"/>
    <x v="0"/>
    <s v="4-SERVICIOS SOCIALES"/>
    <s v="4.5-Protección social"/>
    <s v="4.5.10-Asistencia social"/>
    <s v="99-MULTIPROVINCIAL"/>
    <s v="00-N/A"/>
    <s v="0001-SECRETARIADO ADMINISTRATIVO DE LA PRESIDENCIA"/>
    <s v="04-CONTRALORIA GENERAL DE LA REPUBLICA"/>
    <x v="0"/>
    <s v="2.4-TRANSFERENCIAS CORRIENTES"/>
    <s v="2.4.1-TRANSFERENCIAS CORRIENTES AL SECTOR PRIVADO"/>
    <s v="10-FONDO GENERAL"/>
    <s v="No Informado-"/>
  </r>
  <r>
    <n v="12207499.970000001"/>
    <n v="20565137"/>
    <s v="0201-PRESIDENCIA DE LA REPÚBLICA"/>
    <x v="1"/>
    <x v="0"/>
    <x v="0"/>
    <s v="4-SERVICIOS SOCIALES"/>
    <s v="4.5-Protección social"/>
    <s v="4.5.10-Asistencia social"/>
    <s v="01-DISTRITO NACIONAL"/>
    <s v="00-N/A"/>
    <s v="0010-CONSEJO NACIONAL DE LA PERSONA ENVEJECIENTE"/>
    <s v="02-GABINETE DE LA POLÍTICA SOCIAL"/>
    <x v="0"/>
    <s v="2.4-TRANSFERENCIAS CORRIENTES"/>
    <s v="2.4.1-TRANSFERENCIAS CORRIENTES AL SECTOR PRIVADO"/>
    <s v="10-FONDO GENERAL"/>
    <s v="No Informado-"/>
  </r>
  <r>
    <n v="10178757.9"/>
    <n v="17000000"/>
    <s v="0201-PRESIDENCIA DE LA REPÚBLICA"/>
    <x v="1"/>
    <x v="0"/>
    <x v="0"/>
    <s v="4-SERVICIOS SOCIALES"/>
    <s v="4.5-Protección social"/>
    <s v="4.5.10-Asistencia social"/>
    <s v="01-DISTRITO NACIONAL"/>
    <s v="00-N/A"/>
    <s v="0010-CONSEJO NACIONAL DE LA PERSONA ENVEJECIENTE"/>
    <s v="02-GABINETE DE LA POLÍTICA SOCIAL"/>
    <x v="0"/>
    <s v="2.4-TRANSFERENCIAS CORRIENTES"/>
    <s v="2.4.1-TRANSFERENCIAS CORRIENTES AL SECTOR PRIVADO"/>
    <s v="10-FONDO GENERAL"/>
    <s v="No Informado-"/>
  </r>
  <r>
    <n v="5276920.8099999996"/>
    <n v="9046150"/>
    <s v="0201-PRESIDENCIA DE LA REPÚBLICA"/>
    <x v="1"/>
    <x v="0"/>
    <x v="0"/>
    <s v="4-SERVICIOS SOCIALES"/>
    <s v="4.5-Protección social"/>
    <s v="4.5.10-Asistencia social"/>
    <s v="32-SANTO DOMINGO"/>
    <s v="00-N/A"/>
    <s v="0010-CONSEJO NACIONAL DE LA PERSONA ENVEJECIENTE"/>
    <s v="02-GABINETE DE LA POLÍTICA SOCIAL"/>
    <x v="0"/>
    <s v="2.4-TRANSFERENCIAS CORRIENTES"/>
    <s v="2.4.1-TRANSFERENCIAS CORRIENTES AL SECTOR PRIVADO"/>
    <s v="10-FONDO GENERAL"/>
    <s v="No Informado-"/>
  </r>
  <r>
    <n v="9977590.1400000006"/>
    <n v="30000000"/>
    <s v="0201-PRESIDENCIA DE LA REPÚBLICA"/>
    <x v="1"/>
    <x v="0"/>
    <x v="0"/>
    <s v="4-SERVICIOS SOCIALES"/>
    <s v="4.5-Protección social"/>
    <s v="4.5.10-Asistencia social"/>
    <s v="99-MULTIPROVINCIAL"/>
    <s v="00-N/A"/>
    <s v="0001-GABINETE SOCIAL DE LA PRESIDENCIA"/>
    <s v="02-GABINETE DE LA POLÍTICA SOCIAL"/>
    <x v="0"/>
    <s v="2.4-TRANSFERENCIAS CORRIENTES"/>
    <s v="2.4.1-TRANSFERENCIAS CORRIENTES AL SECTOR PRIVADO"/>
    <s v="10-FONDO GENERAL"/>
    <s v="No Informado-"/>
  </r>
  <r>
    <n v="229156800"/>
    <n v="399996000"/>
    <s v="0201-PRESIDENCIA DE LA REPÚBLICA"/>
    <x v="1"/>
    <x v="0"/>
    <x v="0"/>
    <s v="4-SERVICIOS SOCIALES"/>
    <s v="4.5-Protección social"/>
    <s v="4.5.10-Asistencia social"/>
    <s v="99-MULTIPROVINCIAL"/>
    <s v="00-N/A"/>
    <s v="0001-GABINETE SOCIAL DE LA PRESIDENCIA"/>
    <s v="02-GABINETE DE LA POLÍTICA SOCIAL"/>
    <x v="0"/>
    <s v="2.4-TRANSFERENCIAS CORRIENTES"/>
    <s v="2.4.1-TRANSFERENCIAS CORRIENTES AL SECTOR PRIVADO"/>
    <s v="10-FONDO GENERAL"/>
    <s v="No Informado-"/>
  </r>
  <r>
    <n v="326080720"/>
    <n v="683829996"/>
    <s v="0201-PRESIDENCIA DE LA REPÚBLICA"/>
    <x v="1"/>
    <x v="0"/>
    <x v="0"/>
    <s v="4-SERVICIOS SOCIALES"/>
    <s v="4.5-Protección social"/>
    <s v="4.5.10-Asistencia social"/>
    <s v="99-MULTIPROVINCIAL"/>
    <s v="00-N/A"/>
    <s v="0001-GABINETE SOCIAL DE LA PRESIDENCIA"/>
    <s v="02-GABINETE DE LA POLÍTICA SOCIAL"/>
    <x v="0"/>
    <s v="2.4-TRANSFERENCIAS CORRIENTES"/>
    <s v="2.4.1-TRANSFERENCIAS CORRIENTES AL SECTOR PRIVADO"/>
    <s v="10-FONDO GENERAL"/>
    <s v="No Informado-"/>
  </r>
  <r>
    <n v="71946000"/>
    <n v="153780000"/>
    <s v="0201-PRESIDENCIA DE LA REPÚBLICA"/>
    <x v="1"/>
    <x v="0"/>
    <x v="0"/>
    <s v="4-SERVICIOS SOCIALES"/>
    <s v="4.5-Protección social"/>
    <s v="4.5.10-Asistencia social"/>
    <s v="99-MULTIPROVINCIAL"/>
    <s v="00-N/A"/>
    <s v="0001-GABINETE SOCIAL DE LA PRESIDENCIA"/>
    <s v="02-GABINETE DE LA POLÍTICA SOCIAL"/>
    <x v="0"/>
    <s v="2.4-TRANSFERENCIAS CORRIENTES"/>
    <s v="2.4.1-TRANSFERENCIAS CORRIENTES AL SECTOR PRIVADO"/>
    <s v="10-FONDO GENERAL"/>
    <s v="No Informado-"/>
  </r>
  <r>
    <n v="0"/>
    <n v="46800000"/>
    <s v="0201-PRESIDENCIA DE LA REPÚBLICA"/>
    <x v="1"/>
    <x v="0"/>
    <x v="0"/>
    <s v="4-SERVICIOS SOCIALES"/>
    <s v="4.5-Protección social"/>
    <s v="4.5.10-Asistencia social"/>
    <s v="99-MULTIPROVINCIAL"/>
    <s v="00-N/A"/>
    <s v="0001-GABINETE SOCIAL DE LA PRESIDENCIA"/>
    <s v="02-GABINETE DE LA POLÍTICA SOCIAL"/>
    <x v="0"/>
    <s v="2.4-TRANSFERENCIAS CORRIENTES"/>
    <s v="2.4.1-TRANSFERENCIAS CORRIENTES AL SECTOR PRIVADO"/>
    <s v="10-FONDO GENERAL"/>
    <s v="No Informado-"/>
  </r>
  <r>
    <n v="240000"/>
    <n v="0"/>
    <s v="0201-PRESIDENCIA DE LA REPÚBLICA"/>
    <x v="1"/>
    <x v="0"/>
    <x v="0"/>
    <s v="4-SERVICIOS SOCIALES"/>
    <s v="4.5-Protección social"/>
    <s v="4.5.10-Asistencia social"/>
    <s v="99-MULTIPROVINCIAL"/>
    <s v="00-N/A"/>
    <s v="0001-GABINETE SOCIAL DE LA PRESIDENCIA"/>
    <s v="02-GABINETE DE LA POLÍTICA SOCIAL"/>
    <x v="0"/>
    <s v="2.4-TRANSFERENCIAS CORRIENTES"/>
    <s v="2.4.1-TRANSFERENCIAS CORRIENTES AL SECTOR PRIVADO"/>
    <s v="10-FONDO GENERAL"/>
    <s v="No Informado-"/>
  </r>
  <r>
    <n v="2000000"/>
    <n v="12000000"/>
    <s v="0201-PRESIDENCIA DE LA REPÚBLICA"/>
    <x v="1"/>
    <x v="0"/>
    <x v="0"/>
    <s v="4-SERVICIOS SOCIALES"/>
    <s v="4.5-Protección social"/>
    <s v="4.5.10-Asistencia social"/>
    <s v="99-MULTIPROVINCIAL"/>
    <s v="00-N/A"/>
    <s v="0003-PLAN PRESIDENCIAL CONTRA LA POBREZA"/>
    <s v="02-GABINETE DE LA POLÍTICA SOCIAL"/>
    <x v="0"/>
    <s v="2.4-TRANSFERENCIAS CORRIENTES"/>
    <s v="2.4.1-TRANSFERENCIAS CORRIENTES AL SECTOR PRIVADO"/>
    <s v="10-FONDO GENERAL"/>
    <s v="No Informado-"/>
  </r>
  <r>
    <n v="9966634.6699999999"/>
    <n v="36000000"/>
    <s v="0201-PRESIDENCIA DE LA REPÚBLICA"/>
    <x v="1"/>
    <x v="0"/>
    <x v="0"/>
    <s v="4-SERVICIOS SOCIALES"/>
    <s v="4.5-Protección social"/>
    <s v="4.5.10-Asistencia social"/>
    <s v="99-MULTIPROVINCIAL"/>
    <s v="00-N/A"/>
    <s v="0007-PROGRAMA SUPÉRATE"/>
    <s v="02-GABINETE DE LA POLÍTICA SOCIAL"/>
    <x v="0"/>
    <s v="2.4-TRANSFERENCIAS CORRIENTES"/>
    <s v="2.4.1-TRANSFERENCIAS CORRIENTES AL SECTOR PRIVADO"/>
    <s v="10-FONDO GENERAL"/>
    <s v="No Informado-"/>
  </r>
  <r>
    <n v="13966198762.07"/>
    <n v="14694697864"/>
    <s v="0201-PRESIDENCIA DE LA REPÚBLICA"/>
    <x v="1"/>
    <x v="0"/>
    <x v="0"/>
    <s v="4-SERVICIOS SOCIALES"/>
    <s v="4.5-Protección social"/>
    <s v="4.5.10-Asistencia social"/>
    <s v="99-MULTIPROVINCIAL"/>
    <s v="00-N/A"/>
    <s v="0007-PROGRAMA SUPÉRATE"/>
    <s v="02-GABINETE DE LA POLÍTICA SOCIAL"/>
    <x v="0"/>
    <s v="2.4-TRANSFERENCIAS CORRIENTES"/>
    <s v="2.4.1-TRANSFERENCIAS CORRIENTES AL SECTOR PRIVADO"/>
    <s v="10-FONDO GENERAL"/>
    <s v="No Informado-"/>
  </r>
  <r>
    <n v="3279628088"/>
    <n v="15963872936"/>
    <s v="0201-PRESIDENCIA DE LA REPÚBLICA"/>
    <x v="1"/>
    <x v="0"/>
    <x v="0"/>
    <s v="4-SERVICIOS SOCIALES"/>
    <s v="4.5-Protección social"/>
    <s v="4.5.10-Asistencia social"/>
    <s v="99-MULTIPROVINCIAL"/>
    <s v="00-N/A"/>
    <s v="0007-PROGRAMA SUPÉRATE"/>
    <s v="02-GABINETE DE LA POLÍTICA SOCIAL"/>
    <x v="0"/>
    <s v="2.4-TRANSFERENCIAS CORRIENTES"/>
    <s v="2.4.1-TRANSFERENCIAS CORRIENTES AL SECTOR PRIVADO"/>
    <s v="60-CREDITO EXTERNO"/>
    <s v="No Informado-"/>
  </r>
  <r>
    <n v="4336999730"/>
    <n v="7613018640"/>
    <s v="0201-PRESIDENCIA DE LA REPÚBLICA"/>
    <x v="1"/>
    <x v="0"/>
    <x v="0"/>
    <s v="4-SERVICIOS SOCIALES"/>
    <s v="4.5-Protección social"/>
    <s v="4.5.10-Asistencia social"/>
    <s v="99-MULTIPROVINCIAL"/>
    <s v="00-N/A"/>
    <s v="0007-PROGRAMA SUPÉRATE"/>
    <s v="02-GABINETE DE LA POLÍTICA SOCIAL"/>
    <x v="0"/>
    <s v="2.4-TRANSFERENCIAS CORRIENTES"/>
    <s v="2.4.1-TRANSFERENCIAS CORRIENTES AL SECTOR PRIVADO"/>
    <s v="10-FONDO GENERAL"/>
    <s v="No Informado-"/>
  </r>
  <r>
    <n v="0"/>
    <n v="500000"/>
    <s v="0201-PRESIDENCIA DE LA REPÚBLICA"/>
    <x v="1"/>
    <x v="0"/>
    <x v="0"/>
    <s v="4-SERVICIOS SOCIALES"/>
    <s v="4.5-Protección social"/>
    <s v="4.5.10-Asistencia social"/>
    <s v="99-MULTIPROVINCIAL"/>
    <s v="00-N/A"/>
    <s v="0014-COMEDORES ECONOMICOS DEL ESTADO"/>
    <s v="02-GABINETE DE LA POLÍTICA SOCIAL"/>
    <x v="0"/>
    <s v="2.4-TRANSFERENCIAS CORRIENTES"/>
    <s v="2.4.1-TRANSFERENCIAS CORRIENTES AL SECTOR PRIVADO"/>
    <s v="10-FONDO GENERAL"/>
    <s v="No Informado-"/>
  </r>
  <r>
    <n v="12717919.92"/>
    <n v="21633506"/>
    <s v="0201-PRESIDENCIA DE LA REPÚBLICA"/>
    <x v="1"/>
    <x v="0"/>
    <x v="0"/>
    <s v="4-SERVICIOS SOCIALES"/>
    <s v="4.5-Protección social"/>
    <s v="4.5.10-Asistencia social"/>
    <s v="13-LA VEGA"/>
    <s v="00-N/A"/>
    <s v="0010-CONSEJO NACIONAL DE LA PERSONA ENVEJECIENTE"/>
    <s v="02-GABINETE DE LA POLÍTICA SOCIAL"/>
    <x v="0"/>
    <s v="2.4-TRANSFERENCIAS CORRIENTES"/>
    <s v="2.4.1-TRANSFERENCIAS CORRIENTES AL SECTOR PRIVADO"/>
    <s v="10-FONDO GENERAL"/>
    <s v="No Informado-"/>
  </r>
  <r>
    <n v="4732027.53"/>
    <n v="6336000"/>
    <s v="0201-PRESIDENCIA DE LA REPÚBLICA"/>
    <x v="1"/>
    <x v="0"/>
    <x v="0"/>
    <s v="4-SERVICIOS SOCIALES"/>
    <s v="4.5-Protección social"/>
    <s v="4.5.10-Asistencia social"/>
    <s v="13-LA VEGA"/>
    <s v="00-N/A"/>
    <s v="0010-CONSEJO NACIONAL DE LA PERSONA ENVEJECIENTE"/>
    <s v="02-GABINETE DE LA POLÍTICA SOCIAL"/>
    <x v="0"/>
    <s v="2.4-TRANSFERENCIAS CORRIENTES"/>
    <s v="2.4.1-TRANSFERENCIAS CORRIENTES AL SECTOR PRIVADO"/>
    <s v="10-FONDO GENERAL"/>
    <s v="No Informado-"/>
  </r>
  <r>
    <n v="4106515"/>
    <n v="4500000"/>
    <s v="0201-PRESIDENCIA DE LA REPÚBLICA"/>
    <x v="1"/>
    <x v="0"/>
    <x v="0"/>
    <s v="4-SERVICIOS SOCIALES"/>
    <s v="4.5-Protección social"/>
    <s v="4.5.10-Asistencia social"/>
    <s v="99-MULTIPROVINCIAL"/>
    <s v="00-N/A"/>
    <s v="0004-COMISION PRESIDENCIAL DE APOYO AL DESARROLLO BARRIAL"/>
    <s v="02-GABINETE DE LA POLÍTICA SOCIAL"/>
    <x v="0"/>
    <s v="2.4-TRANSFERENCIAS CORRIENTES"/>
    <s v="2.4.1-TRANSFERENCIAS CORRIENTES AL SECTOR PRIVADO"/>
    <s v="10-FONDO GENERAL"/>
    <s v="No Informado-"/>
  </r>
  <r>
    <n v="48387800"/>
    <n v="84000000"/>
    <s v="0201-PRESIDENCIA DE LA REPÚBLICA"/>
    <x v="1"/>
    <x v="0"/>
    <x v="0"/>
    <s v="4-SERVICIOS SOCIALES"/>
    <s v="4.5-Protección social"/>
    <s v="4.5.10-Asistencia social"/>
    <s v="99-MULTIPROVINCIAL"/>
    <s v="00-N/A"/>
    <s v="0007-PROGRAMA SUPÉRATE"/>
    <s v="02-GABINETE DE LA POLÍTICA SOCIAL"/>
    <x v="0"/>
    <s v="2.4-TRANSFERENCIAS CORRIENTES"/>
    <s v="2.4.1-TRANSFERENCIAS CORRIENTES AL SECTOR PRIVADO"/>
    <s v="10-FONDO GENERAL"/>
    <s v="No Informado-"/>
  </r>
  <r>
    <n v="2600294753.9099998"/>
    <n v="4535794156"/>
    <s v="0201-PRESIDENCIA DE LA REPÚBLICA"/>
    <x v="1"/>
    <x v="0"/>
    <x v="0"/>
    <s v="4-SERVICIOS SOCIALES"/>
    <s v="4.5-Protección social"/>
    <s v="4.5.10-Asistencia social"/>
    <s v="99-MULTIPROVINCIAL"/>
    <s v="00-N/A"/>
    <s v="0007-PROGRAMA SUPÉRATE"/>
    <s v="02-GABINETE DE LA POLÍTICA SOCIAL"/>
    <x v="0"/>
    <s v="2.4-TRANSFERENCIAS CORRIENTES"/>
    <s v="2.4.1-TRANSFERENCIAS CORRIENTES AL SECTOR PRIVADO"/>
    <s v="10-FONDO GENERAL"/>
    <s v="No Informado-"/>
  </r>
  <r>
    <n v="351229"/>
    <n v="0"/>
    <s v="0201-PRESIDENCIA DE LA REPÚBLICA"/>
    <x v="1"/>
    <x v="0"/>
    <x v="0"/>
    <s v="4-SERVICIOS SOCIALES"/>
    <s v="4.5-Protección social"/>
    <s v="4.5.10-Asistencia social"/>
    <s v="99-MULTIPROVINCIAL"/>
    <s v="00-N/A"/>
    <s v="0008-ADMINISTRADORA DE SUBSIDIOS SOCIALES"/>
    <s v="02-GABINETE DE LA POLÍTICA SOCIAL"/>
    <x v="0"/>
    <s v="2.4-TRANSFERENCIAS CORRIENTES"/>
    <s v="2.4.1-TRANSFERENCIAS CORRIENTES AL SECTOR PRIVADO"/>
    <s v="10-FONDO GENERAL"/>
    <s v="No Informado-"/>
  </r>
  <r>
    <n v="0"/>
    <n v="1500000"/>
    <s v="0201-PRESIDENCIA DE LA REPÚBLICA"/>
    <x v="1"/>
    <x v="0"/>
    <x v="0"/>
    <s v="4-SERVICIOS SOCIALES"/>
    <s v="4.5-Protección social"/>
    <s v="4.5.10-Asistencia social"/>
    <s v="99-MULTIPROVINCIAL"/>
    <s v="00-N/A"/>
    <s v="0014-COMEDORES ECONOMICOS DEL ESTADO"/>
    <s v="02-GABINETE DE LA POLÍTICA SOCIAL"/>
    <x v="0"/>
    <s v="2.4-TRANSFERENCIAS CORRIENTES"/>
    <s v="2.4.1-TRANSFERENCIAS CORRIENTES AL SECTOR PRIVADO"/>
    <s v="10-FONDO GENERAL"/>
    <s v="No Informado-"/>
  </r>
  <r>
    <n v="10494500"/>
    <n v="21168000"/>
    <s v="0201-PRESIDENCIA DE LA REPÚBLICA"/>
    <x v="1"/>
    <x v="0"/>
    <x v="0"/>
    <s v="4-SERVICIOS SOCIALES"/>
    <s v="4.5-Protección social"/>
    <s v="4.5.10-Asistencia social"/>
    <s v="99-MULTIPROVINCIAL"/>
    <s v="00-N/A"/>
    <s v="0015-DIRECCIÓN GENERAL DE DESARROLLO DE LA COMUNIDAD"/>
    <s v="02-GABINETE DE LA POLÍTICA SOCIAL"/>
    <x v="0"/>
    <s v="2.4-TRANSFERENCIAS CORRIENTES"/>
    <s v="2.4.1-TRANSFERENCIAS CORRIENTES AL SECTOR PRIVADO"/>
    <s v="10-FONDO GENERAL"/>
    <s v="No Informado-"/>
  </r>
  <r>
    <n v="3432083.48"/>
    <n v="5883571"/>
    <s v="0201-PRESIDENCIA DE LA REPÚBLICA"/>
    <x v="1"/>
    <x v="0"/>
    <x v="0"/>
    <s v="4-SERVICIOS SOCIALES"/>
    <s v="4.5-Protección social"/>
    <s v="4.5.10-Asistencia social"/>
    <s v="10-INDEPENDENCIA"/>
    <s v="00-N/A"/>
    <s v="0010-CONSEJO NACIONAL DE LA PERSONA ENVEJECIENTE"/>
    <s v="02-GABINETE DE LA POLÍTICA SOCIAL"/>
    <x v="0"/>
    <s v="2.4-TRANSFERENCIAS CORRIENTES"/>
    <s v="2.4.1-TRANSFERENCIAS CORRIENTES AL SECTOR PRIVADO"/>
    <s v="10-FONDO GENERAL"/>
    <s v="No Informado-"/>
  </r>
  <r>
    <n v="9140822.0399999991"/>
    <n v="15424653"/>
    <s v="0201-PRESIDENCIA DE LA REPÚBLICA"/>
    <x v="1"/>
    <x v="0"/>
    <x v="0"/>
    <s v="4-SERVICIOS SOCIALES"/>
    <s v="4.5-Protección social"/>
    <s v="4.5.10-Asistencia social"/>
    <s v="27-VALVERDE"/>
    <s v="00-N/A"/>
    <s v="0010-CONSEJO NACIONAL DE LA PERSONA ENVEJECIENTE"/>
    <s v="02-GABINETE DE LA POLÍTICA SOCIAL"/>
    <x v="0"/>
    <s v="2.4-TRANSFERENCIAS CORRIENTES"/>
    <s v="2.4.1-TRANSFERENCIAS CORRIENTES AL SECTOR PRIVADO"/>
    <s v="10-FONDO GENERAL"/>
    <s v="No Informado-"/>
  </r>
  <r>
    <n v="4814047.88"/>
    <n v="5400000"/>
    <s v="0201-PRESIDENCIA DE LA REPÚBLICA"/>
    <x v="1"/>
    <x v="0"/>
    <x v="0"/>
    <s v="4-SERVICIOS SOCIALES"/>
    <s v="4.5-Protección social"/>
    <s v="4.5.10-Asistencia social"/>
    <s v="27-VALVERDE"/>
    <s v="00-N/A"/>
    <s v="0010-CONSEJO NACIONAL DE LA PERSONA ENVEJECIENTE"/>
    <s v="02-GABINETE DE LA POLÍTICA SOCIAL"/>
    <x v="0"/>
    <s v="2.4-TRANSFERENCIAS CORRIENTES"/>
    <s v="2.4.1-TRANSFERENCIAS CORRIENTES AL SECTOR PRIVADO"/>
    <s v="10-FONDO GENERAL"/>
    <s v="No Informado-"/>
  </r>
  <r>
    <n v="2010912.76"/>
    <n v="5200000"/>
    <s v="0201-PRESIDENCIA DE LA REPÚBLICA"/>
    <x v="1"/>
    <x v="0"/>
    <x v="0"/>
    <s v="4-SERVICIOS SOCIALES"/>
    <s v="4.5-Protección social"/>
    <s v="4.5.10-Asistencia social"/>
    <s v="99-MULTIPROVINCIAL"/>
    <s v="00-N/A"/>
    <s v="0004-COMISION PRESIDENCIAL DE APOYO AL DESARROLLO BARRIAL"/>
    <s v="02-GABINETE DE LA POLÍTICA SOCIAL"/>
    <x v="0"/>
    <s v="2.4-TRANSFERENCIAS CORRIENTES"/>
    <s v="2.4.1-TRANSFERENCIAS CORRIENTES AL SECTOR PRIVADO"/>
    <s v="10-FONDO GENERAL"/>
    <s v="No Informado-"/>
  </r>
  <r>
    <n v="0"/>
    <n v="2000000"/>
    <s v="0201-PRESIDENCIA DE LA REPÚBLICA"/>
    <x v="1"/>
    <x v="0"/>
    <x v="0"/>
    <s v="4-SERVICIOS SOCIALES"/>
    <s v="4.5-Protección social"/>
    <s v="4.5.10-Asistencia social"/>
    <s v="99-MULTIPROVINCIAL"/>
    <s v="00-N/A"/>
    <s v="0008-ADMINISTRADORA DE SUBSIDIOS SOCIALES"/>
    <s v="02-GABINETE DE LA POLÍTICA SOCIAL"/>
    <x v="0"/>
    <s v="2.4-TRANSFERENCIAS CORRIENTES"/>
    <s v="2.4.1-TRANSFERENCIAS CORRIENTES AL SECTOR PRIVADO"/>
    <s v="10-FONDO GENERAL"/>
    <s v="No Informado-"/>
  </r>
  <r>
    <n v="12745500"/>
    <n v="23812346"/>
    <s v="0201-PRESIDENCIA DE LA REPÚBLICA"/>
    <x v="1"/>
    <x v="0"/>
    <x v="0"/>
    <s v="4-SERVICIOS SOCIALES"/>
    <s v="4.5-Protección social"/>
    <s v="4.5.10-Asistencia social"/>
    <s v="99-MULTIPROVINCIAL"/>
    <s v="00-N/A"/>
    <s v="0010-CONSEJO NACIONAL DE LA PERSONA ENVEJECIENTE"/>
    <s v="02-GABINETE DE LA POLÍTICA SOCIAL"/>
    <x v="0"/>
    <s v="2.4-TRANSFERENCIAS CORRIENTES"/>
    <s v="2.4.1-TRANSFERENCIAS CORRIENTES AL SECTOR PRIVADO"/>
    <s v="10-FONDO GENERAL"/>
    <s v="No Informado-"/>
  </r>
  <r>
    <n v="104170826.59999999"/>
    <n v="178564181"/>
    <s v="0201-PRESIDENCIA DE LA REPÚBLICA"/>
    <x v="1"/>
    <x v="0"/>
    <x v="0"/>
    <s v="4-SERVICIOS SOCIALES"/>
    <s v="4.5-Protección social"/>
    <s v="4.5.10-Asistencia social"/>
    <s v="99-MULTIPROVINCIAL"/>
    <s v="00-N/A"/>
    <s v="0010-CONSEJO NACIONAL DE LA PERSONA ENVEJECIENTE"/>
    <s v="02-GABINETE DE LA POLÍTICA SOCIAL"/>
    <x v="0"/>
    <s v="2.4-TRANSFERENCIAS CORRIENTES"/>
    <s v="2.4.1-TRANSFERENCIAS CORRIENTES AL SECTOR PRIVADO"/>
    <s v="10-FONDO GENERAL"/>
    <s v="No Informado-"/>
  </r>
  <r>
    <n v="0"/>
    <n v="500000"/>
    <s v="0201-PRESIDENCIA DE LA REPÚBLICA"/>
    <x v="1"/>
    <x v="0"/>
    <x v="0"/>
    <s v="4-SERVICIOS SOCIALES"/>
    <s v="4.5-Protección social"/>
    <s v="4.5.10-Asistencia social"/>
    <s v="99-MULTIPROVINCIAL"/>
    <s v="00-N/A"/>
    <s v="0014-COMEDORES ECONOMICOS DEL ESTADO"/>
    <s v="02-GABINETE DE LA POLÍTICA SOCIAL"/>
    <x v="0"/>
    <s v="2.4-TRANSFERENCIAS CORRIENTES"/>
    <s v="2.4.1-TRANSFERENCIAS CORRIENTES AL SECTOR PRIVADO"/>
    <s v="10-FONDO GENERAL"/>
    <s v="No Informado-"/>
  </r>
  <r>
    <n v="5405055.3399999999"/>
    <n v="9265829"/>
    <s v="0201-PRESIDENCIA DE LA REPÚBLICA"/>
    <x v="1"/>
    <x v="0"/>
    <x v="0"/>
    <s v="4-SERVICIOS SOCIALES"/>
    <s v="4.5-Protección social"/>
    <s v="4.5.10-Asistencia social"/>
    <s v="11-LA ALTAGRACIA"/>
    <s v="00-N/A"/>
    <s v="0010-CONSEJO NACIONAL DE LA PERSONA ENVEJECIENTE"/>
    <s v="02-GABINETE DE LA POLÍTICA SOCIAL"/>
    <x v="0"/>
    <s v="2.4-TRANSFERENCIAS CORRIENTES"/>
    <s v="2.4.1-TRANSFERENCIAS CORRIENTES AL SECTOR PRIVADO"/>
    <s v="10-FONDO GENERAL"/>
    <s v="No Informado-"/>
  </r>
  <r>
    <n v="0"/>
    <n v="4905000000"/>
    <s v="0201-PRESIDENCIA DE LA REPÚBLICA"/>
    <x v="1"/>
    <x v="0"/>
    <x v="0"/>
    <s v="4-SERVICIOS SOCIALES"/>
    <s v="4.5-Protección social"/>
    <s v="4.5.10-Asistencia social"/>
    <s v="99-MULTIPROVINCIAL"/>
    <s v="00-N/A"/>
    <s v="0007-PROGRAMA SUPÉRATE"/>
    <s v="02-GABINETE DE LA POLÍTICA SOCIAL"/>
    <x v="0"/>
    <s v="2.4-TRANSFERENCIAS CORRIENTES"/>
    <s v="2.4.1-TRANSFERENCIAS CORRIENTES AL SECTOR PRIVADO"/>
    <s v="10-FONDO GENERAL"/>
    <s v="No Informado-"/>
  </r>
  <r>
    <n v="5387071.4400000004"/>
    <n v="9234979"/>
    <s v="0201-PRESIDENCIA DE LA REPÚBLICA"/>
    <x v="1"/>
    <x v="0"/>
    <x v="0"/>
    <s v="4-SERVICIOS SOCIALES"/>
    <s v="4.5-Protección social"/>
    <s v="4.5.10-Asistencia social"/>
    <s v="22-SAN JUAN"/>
    <s v="00-N/A"/>
    <s v="0010-CONSEJO NACIONAL DE LA PERSONA ENVEJECIENTE"/>
    <s v="02-GABINETE DE LA POLÍTICA SOCIAL"/>
    <x v="0"/>
    <s v="2.4-TRANSFERENCIAS CORRIENTES"/>
    <s v="2.4.1-TRANSFERENCIAS CORRIENTES AL SECTOR PRIVADO"/>
    <s v="10-FONDO GENERAL"/>
    <s v="No Informado-"/>
  </r>
  <r>
    <n v="31898224.440000001"/>
    <n v="0"/>
    <s v="0201-PRESIDENCIA DE LA REPÚBLICA"/>
    <x v="1"/>
    <x v="0"/>
    <x v="0"/>
    <s v="4-SERVICIOS SOCIALES"/>
    <s v="4.5-Protección social"/>
    <s v="4.5.10-Asistencia social"/>
    <s v="99-MULTIPROVINCIAL"/>
    <s v="00-N/A"/>
    <s v="0001-SECRETARIADO ADMINISTRATIVO DE LA PRESIDENCIA"/>
    <s v="01-MINISTERIO ADMINISTRATIVO DE LA PRESIDENCIA"/>
    <x v="0"/>
    <s v="2.4-TRANSFERENCIAS CORRIENTES"/>
    <s v="2.4.1-TRANSFERENCIAS CORRIENTES AL SECTOR PRIVADO"/>
    <s v="10-FONDO GENERAL"/>
    <s v="No Informado-"/>
  </r>
  <r>
    <n v="53074400"/>
    <n v="0"/>
    <s v="0201-PRESIDENCIA DE LA REPÚBLICA"/>
    <x v="1"/>
    <x v="0"/>
    <x v="0"/>
    <s v="4-SERVICIOS SOCIALES"/>
    <s v="4.5-Protección social"/>
    <s v="4.5.10-Asistencia social"/>
    <s v="99-MULTIPROVINCIAL"/>
    <s v="00-N/A"/>
    <s v="0001-SECRETARIADO ADMINISTRATIVO DE LA PRESIDENCIA"/>
    <s v="01-MINISTERIO ADMINISTRATIVO DE LA PRESIDENCIA"/>
    <x v="0"/>
    <s v="2.4-TRANSFERENCIAS CORRIENTES"/>
    <s v="2.4.1-TRANSFERENCIAS CORRIENTES AL SECTOR PRIVADO"/>
    <s v="10-FONDO GENERAL"/>
    <s v="No Informado-"/>
  </r>
  <r>
    <n v="0"/>
    <n v="10000"/>
    <s v="0201-PRESIDENCIA DE LA REPÚBLICA"/>
    <x v="1"/>
    <x v="0"/>
    <x v="0"/>
    <s v="4-SERVICIOS SOCIALES"/>
    <s v="4.5-Protección social"/>
    <s v="4.5.10-Asistencia social"/>
    <s v="99-MULTIPROVINCIAL"/>
    <s v="00-N/A"/>
    <s v="0007-PROGRAMA SUPÉRATE"/>
    <s v="02-GABINETE DE LA POLÍTICA SOCIAL"/>
    <x v="0"/>
    <s v="2.4-TRANSFERENCIAS CORRIENTES"/>
    <s v="2.4.1-TRANSFERENCIAS CORRIENTES AL SECTOR PRIVADO"/>
    <s v="10-FONDO GENERAL"/>
    <s v="No Informado-"/>
  </r>
  <r>
    <n v="27796200"/>
    <n v="47673600"/>
    <s v="0201-PRESIDENCIA DE LA REPÚBLICA"/>
    <x v="1"/>
    <x v="0"/>
    <x v="0"/>
    <s v="4-SERVICIOS SOCIALES"/>
    <s v="4.5-Protección social"/>
    <s v="4.5.10-Asistencia social"/>
    <s v="99-MULTIPROVINCIAL"/>
    <s v="00-N/A"/>
    <s v="0010-CONSEJO NACIONAL DE LA PERSONA ENVEJECIENTE"/>
    <s v="02-GABINETE DE LA POLÍTICA SOCIAL"/>
    <x v="0"/>
    <s v="2.4-TRANSFERENCIAS CORRIENTES"/>
    <s v="2.4.1-TRANSFERENCIAS CORRIENTES AL SECTOR PRIVADO"/>
    <s v="10-FONDO GENERAL"/>
    <s v="No Informado-"/>
  </r>
  <r>
    <n v="4446010.1900000004"/>
    <n v="7557446"/>
    <s v="0201-PRESIDENCIA DE LA REPÚBLICA"/>
    <x v="1"/>
    <x v="0"/>
    <x v="0"/>
    <s v="4-SERVICIOS SOCIALES"/>
    <s v="4.5-Protección social"/>
    <s v="4.5.10-Asistencia social"/>
    <s v="32-SANTO DOMINGO"/>
    <s v="00-N/A"/>
    <s v="0010-CONSEJO NACIONAL DE LA PERSONA ENVEJECIENTE"/>
    <s v="02-GABINETE DE LA POLÍTICA SOCIAL"/>
    <x v="0"/>
    <s v="2.4-TRANSFERENCIAS CORRIENTES"/>
    <s v="2.4.1-TRANSFERENCIAS CORRIENTES AL SECTOR PRIVADO"/>
    <s v="10-FONDO GENERAL"/>
    <s v="No Informado-"/>
  </r>
  <r>
    <n v="5146652.97"/>
    <n v="8758548"/>
    <s v="0201-PRESIDENCIA DE LA REPÚBLICA"/>
    <x v="1"/>
    <x v="0"/>
    <x v="0"/>
    <s v="4-SERVICIOS SOCIALES"/>
    <s v="4.5-Protección social"/>
    <s v="4.5.10-Asistencia social"/>
    <s v="32-SANTO DOMINGO"/>
    <s v="00-N/A"/>
    <s v="0010-CONSEJO NACIONAL DE LA PERSONA ENVEJECIENTE"/>
    <s v="02-GABINETE DE LA POLÍTICA SOCIAL"/>
    <x v="0"/>
    <s v="2.4-TRANSFERENCIAS CORRIENTES"/>
    <s v="2.4.1-TRANSFERENCIAS CORRIENTES AL SECTOR PRIVADO"/>
    <s v="10-FONDO GENERAL"/>
    <s v="No Informado-"/>
  </r>
  <r>
    <n v="177804000"/>
    <n v="216000000"/>
    <s v="0201-PRESIDENCIA DE LA REPÚBLICA"/>
    <x v="1"/>
    <x v="0"/>
    <x v="0"/>
    <s v="4-SERVICIOS SOCIALES"/>
    <s v="4.5-Protección social"/>
    <s v="4.5.10-Asistencia social"/>
    <s v="99-MULTIPROVINCIAL"/>
    <s v="00-N/A"/>
    <s v="0007-PROGRAMA SUPÉRATE"/>
    <s v="02-GABINETE DE LA POLÍTICA SOCIAL"/>
    <x v="0"/>
    <s v="2.4-TRANSFERENCIAS CORRIENTES"/>
    <s v="2.4.1-TRANSFERENCIAS CORRIENTES AL SECTOR PRIVADO"/>
    <s v="10-FONDO GENERAL"/>
    <s v="No Informado-"/>
  </r>
  <r>
    <n v="5034010.17"/>
    <n v="8565446"/>
    <s v="0201-PRESIDENCIA DE LA REPÚBLICA"/>
    <x v="1"/>
    <x v="0"/>
    <x v="0"/>
    <s v="4-SERVICIOS SOCIALES"/>
    <s v="4.5-Protección social"/>
    <s v="4.5.10-Asistencia social"/>
    <s v="02-AZUA"/>
    <s v="00-N/A"/>
    <s v="0010-CONSEJO NACIONAL DE LA PERSONA ENVEJECIENTE"/>
    <s v="02-GABINETE DE LA POLÍTICA SOCIAL"/>
    <x v="0"/>
    <s v="2.4-TRANSFERENCIAS CORRIENTES"/>
    <s v="2.4.1-TRANSFERENCIAS CORRIENTES AL SECTOR PRIVADO"/>
    <s v="10-FONDO GENERAL"/>
    <s v="No Informado-"/>
  </r>
  <r>
    <n v="29500000"/>
    <n v="48268851"/>
    <s v="0201-PRESIDENCIA DE LA REPÚBLICA"/>
    <x v="1"/>
    <x v="0"/>
    <x v="0"/>
    <s v="4-SERVICIOS SOCIALES"/>
    <s v="4.5-Protección social"/>
    <s v="4.5.10-Asistencia social"/>
    <s v="99-MULTIPROVINCIAL"/>
    <s v="00-N/A"/>
    <s v="0010-CONSEJO NACIONAL DE LA PERSONA ENVEJECIENTE"/>
    <s v="02-GABINETE DE LA POLÍTICA SOCIAL"/>
    <x v="0"/>
    <s v="2.4-TRANSFERENCIAS CORRIENTES"/>
    <s v="2.4.1-TRANSFERENCIAS CORRIENTES AL SECTOR PRIVADO"/>
    <s v="10-FONDO GENERAL"/>
    <s v="No Informado-"/>
  </r>
  <r>
    <n v="36347748.380000003"/>
    <n v="63200000"/>
    <s v="0201-PRESIDENCIA DE LA REPÚBLICA"/>
    <x v="1"/>
    <x v="0"/>
    <x v="0"/>
    <s v="4-SERVICIOS SOCIALES"/>
    <s v="4.5-Protección social"/>
    <s v="4.5.10-Asistencia social"/>
    <s v="99-MULTIPROVINCIAL"/>
    <s v="00-N/A"/>
    <s v="0001-SECRETARIADO ADMINISTRATIVO DE LA PRESIDENCIA"/>
    <s v="01-MINISTERIO ADMINISTRATIVO DE LA PRESIDENCIA"/>
    <x v="0"/>
    <s v="2.4-TRANSFERENCIAS CORRIENTES"/>
    <s v="2.4.1-TRANSFERENCIAS CORRIENTES AL SECTOR PRIVADO"/>
    <s v="10-FONDO GENERAL"/>
    <s v="No Informado-"/>
  </r>
  <r>
    <n v="750000"/>
    <n v="2500000"/>
    <s v="0201-PRESIDENCIA DE LA REPÚBLICA"/>
    <x v="1"/>
    <x v="0"/>
    <x v="0"/>
    <s v="4-SERVICIOS SOCIALES"/>
    <s v="4.5-Protección social"/>
    <s v="4.5.10-Asistencia social"/>
    <s v="99-MULTIPROVINCIAL"/>
    <s v="00-N/A"/>
    <s v="0001-SECRETARIADO ADMINISTRATIVO DE LA PRESIDENCIA"/>
    <s v="01-MINISTERIO ADMINISTRATIVO DE LA PRESIDENCIA"/>
    <x v="0"/>
    <s v="2.4-TRANSFERENCIAS CORRIENTES"/>
    <s v="2.4.1-TRANSFERENCIAS CORRIENTES AL SECTOR PRIVADO"/>
    <s v="10-FONDO GENERAL"/>
    <s v="No Informado-"/>
  </r>
  <r>
    <n v="1500000000"/>
    <n v="1500000000"/>
    <s v="0201-PRESIDENCIA DE LA REPÚBLICA"/>
    <x v="1"/>
    <x v="0"/>
    <x v="0"/>
    <s v="4-SERVICIOS SOCIALES"/>
    <s v="4.5-Protección social"/>
    <s v="4.5.10-Asistencia social"/>
    <s v="99-MULTIPROVINCIAL"/>
    <s v="00-N/A"/>
    <s v="0007-PROGRAMA SUPÉRATE"/>
    <s v="02-GABINETE DE LA POLÍTICA SOCIAL"/>
    <x v="0"/>
    <s v="2.4-TRANSFERENCIAS CORRIENTES"/>
    <s v="2.4.1-TRANSFERENCIAS CORRIENTES AL SECTOR PRIVADO"/>
    <s v="10-FONDO GENERAL"/>
    <s v="No Informado-"/>
  </r>
  <r>
    <n v="0"/>
    <n v="0"/>
    <s v="0201-PRESIDENCIA DE LA REPÚBLICA"/>
    <x v="1"/>
    <x v="0"/>
    <x v="0"/>
    <s v="4-SERVICIOS SOCIALES"/>
    <s v="4.6-Equidad de género"/>
    <s v="4.6.02-Corresponsabilidad social y pública en el cuidado de la familia y la reproducción de la fuerza de trabajo"/>
    <s v="99-MULTIPROVINCIAL"/>
    <s v="00-N/A"/>
    <s v="0007-PROGRAMA SUPÉRATE"/>
    <s v="02-GABINETE DE LA POLÍTICA SOCIAL"/>
    <x v="0"/>
    <s v="2.4-TRANSFERENCIAS CORRIENTES"/>
    <s v="2.4.1-TRANSFERENCIAS CORRIENTES AL SECTOR PRIVADO"/>
    <s v="10-FONDO GENERAL"/>
    <s v="No Informado-"/>
  </r>
  <r>
    <n v="117369054.31999999"/>
    <n v="209353239"/>
    <s v="0201-PRESIDENCIA DE LA REPÚBLICA"/>
    <x v="1"/>
    <x v="0"/>
    <x v="0"/>
    <s v="1-SERVICIOS  GENERALES"/>
    <s v="1.1-Administración general"/>
    <s v="1.1.02-Gestión administrativa, financiera, fiscal, económica y planificación"/>
    <s v="99-MULTIPROVINCIAL"/>
    <s v="00-N/A"/>
    <s v="0001-MINISTERIO DE LA PRESIDENCIA"/>
    <s v="06-MINISTERIO DE LA PRESIDENCIA"/>
    <x v="0"/>
    <s v="2.4-TRANSFERENCIAS CORRIENTES"/>
    <s v="2.4.2-TRANSFERENCIAS CORRIENTES AL  GOBIERNO GENERAL NACIONAL"/>
    <s v="10-FONDO GENERAL"/>
    <s v="No Informado-"/>
  </r>
  <r>
    <n v="196955500"/>
    <n v="350000000"/>
    <s v="0201-PRESIDENCIA DE LA REPÚBLICA"/>
    <x v="1"/>
    <x v="0"/>
    <x v="0"/>
    <s v="1-SERVICIOS  GENERALES"/>
    <s v="1.1-Administración general"/>
    <s v="1.1.02-Gestión administrativa, financiera, fiscal, económica y planificación"/>
    <s v="99-MULTIPROVINCIAL"/>
    <s v="00-N/A"/>
    <s v="0001-MINISTERIO DE LA PRESIDENCIA"/>
    <s v="06-MINISTERIO DE LA PRESIDENCIA"/>
    <x v="0"/>
    <s v="2.4-TRANSFERENCIAS CORRIENTES"/>
    <s v="2.4.2-TRANSFERENCIAS CORRIENTES AL  GOBIERNO GENERAL NACIONAL"/>
    <s v="10-FONDO GENERAL"/>
    <s v="No Informado-"/>
  </r>
  <r>
    <n v="0"/>
    <n v="4760000"/>
    <s v="0201-PRESIDENCIA DE LA REPÚBLICA"/>
    <x v="1"/>
    <x v="0"/>
    <x v="0"/>
    <s v="1-SERVICIOS  GENERALES"/>
    <s v="1.1-Administración general"/>
    <s v="1.1.02-Gestión administrativa, financiera, fiscal, económica y planificación"/>
    <s v="99-MULTIPROVINCIAL"/>
    <s v="00-N/A"/>
    <s v="0009-DIRECCIÓN GENERAL DE PROYECTOS ESTRATÉGICOS Y ESPECIALES DE LA PRESIDENCIA DE LA REPÚBLICA (PROPEEP)"/>
    <s v="06-MINISTERIO DE LA PRESIDENCIA"/>
    <x v="0"/>
    <s v="2.4-TRANSFERENCIAS CORRIENTES"/>
    <s v="2.4.3-TRANSFERENCIAS CORRIENTES A GOBIERNOS GENERALES LOCALES"/>
    <s v="10-FONDO GENERAL"/>
    <s v="No Informado-"/>
  </r>
  <r>
    <n v="4098050"/>
    <n v="0"/>
    <s v="0201-PRESIDENCIA DE LA REPÚBLICA"/>
    <x v="1"/>
    <x v="0"/>
    <x v="0"/>
    <s v="1-SERVICIOS  GENERALES"/>
    <s v="1.1-Administración general"/>
    <s v="1.1.02-Gestión administrativa, financiera, fiscal, económica y planificación"/>
    <s v="99-MULTIPROVINCIAL"/>
    <s v="00-N/A"/>
    <s v="0009-DIRECCIÓN GENERAL DE PROYECTOS ESTRATÉGICOS Y ESPECIALES DE LA PRESIDENCIA DE LA REPÚBLICA (PROPEEP)"/>
    <s v="06-MINISTERIO DE LA PRESIDENCIA"/>
    <x v="0"/>
    <s v="2.4-TRANSFERENCIAS CORRIENTES"/>
    <s v="2.4.3-TRANSFERENCIAS CORRIENTES A GOBIERNOS GENERALES LOCALES"/>
    <s v="10-FONDO GENERAL"/>
    <s v="No Informado-"/>
  </r>
  <r>
    <n v="3600000"/>
    <n v="0"/>
    <s v="0201-PRESIDENCIA DE LA REPÚBLICA"/>
    <x v="1"/>
    <x v="0"/>
    <x v="0"/>
    <s v="1-SERVICIOS  GENERALES"/>
    <s v="1.1-Administración general"/>
    <s v="1.1.02-Gestión administrativa, financiera, fiscal, económica y planificación"/>
    <s v="99-MULTIPROVINCIAL"/>
    <s v="00-N/A"/>
    <s v="0009-DIRECCIÓN GENERAL DE PROYECTOS ESTRATÉGICOS Y ESPECIALES DE LA PRESIDENCIA DE LA REPÚBLICA (PROPEEP)"/>
    <s v="06-MINISTERIO DE LA PRESIDENCIA"/>
    <x v="0"/>
    <s v="2.4-TRANSFERENCIAS CORRIENTES"/>
    <s v="2.4.3-TRANSFERENCIAS CORRIENTES A GOBIERNOS GENERALES LOCALES"/>
    <s v="10-FONDO GENERAL"/>
    <s v="No Informado-"/>
  </r>
  <r>
    <n v="3850000"/>
    <n v="0"/>
    <s v="0201-PRESIDENCIA DE LA REPÚBLICA"/>
    <x v="1"/>
    <x v="0"/>
    <x v="0"/>
    <s v="1-SERVICIOS  GENERALES"/>
    <s v="1.1-Administración general"/>
    <s v="1.1.02-Gestión administrativa, financiera, fiscal, económica y planificación"/>
    <s v="99-MULTIPROVINCIAL"/>
    <s v="00-N/A"/>
    <s v="0009-DIRECCIÓN GENERAL DE PROYECTOS ESTRATÉGICOS Y ESPECIALES DE LA PRESIDENCIA DE LA REPÚBLICA (PROPEEP)"/>
    <s v="06-MINISTERIO DE LA PRESIDENCIA"/>
    <x v="0"/>
    <s v="2.4-TRANSFERENCIAS CORRIENTES"/>
    <s v="2.4.3-TRANSFERENCIAS CORRIENTES A GOBIERNOS GENERALES LOCALES"/>
    <s v="10-FONDO GENERAL"/>
    <s v="No Informado-"/>
  </r>
  <r>
    <n v="602579118.38999999"/>
    <n v="0"/>
    <s v="0201-PRESIDENCIA DE LA REPÚBLICA"/>
    <x v="1"/>
    <x v="0"/>
    <x v="0"/>
    <s v="1-SERVICIOS  GENERALES"/>
    <s v="1.1-Administración general"/>
    <s v="1.1.02-Gestión administrativa, financiera, fiscal, económica y planificación"/>
    <s v="99-MULTIPROVINCIAL"/>
    <s v="00-N/A"/>
    <s v="0001-SECRETARIADO ADMINISTRATIVO DE LA PRESIDENCIA"/>
    <s v="01-MINISTERIO ADMINISTRATIVO DE LA PRESIDENCIA"/>
    <x v="0"/>
    <s v="2.4-TRANSFERENCIAS CORRIENTES"/>
    <s v="2.4.2-TRANSFERENCIAS CORRIENTES AL  GOBIERNO GENERAL NACIONAL"/>
    <s v="10-FONDO GENERAL"/>
    <s v="No Informado-"/>
  </r>
  <r>
    <n v="3379045.8"/>
    <n v="0"/>
    <s v="0201-PRESIDENCIA DE LA REPÚBLICA"/>
    <x v="1"/>
    <x v="0"/>
    <x v="0"/>
    <s v="1-SERVICIOS  GENERALES"/>
    <s v="1.1-Administración general"/>
    <s v="1.1.03-Transferencias a instituciones públicas incluidos los gobiernos locales"/>
    <s v="99-MULTIPROVINCIAL"/>
    <s v="00-N/A"/>
    <s v="0001-SECRETARIADO ADMINISTRATIVO DE LA PRESIDENCIA"/>
    <s v="01-MINISTERIO ADMINISTRATIVO DE LA PRESIDENCIA"/>
    <x v="0"/>
    <s v="2.4-TRANSFERENCIAS CORRIENTES"/>
    <s v="2.4.3-TRANSFERENCIAS CORRIENTES A GOBIERNOS GENERALES LOCALES"/>
    <s v="10-FONDO GENERAL"/>
    <s v="No Informado-"/>
  </r>
  <r>
    <n v="4359605.7300000004"/>
    <n v="0"/>
    <s v="0201-PRESIDENCIA DE LA REPÚBLICA"/>
    <x v="1"/>
    <x v="0"/>
    <x v="0"/>
    <s v="1-SERVICIOS  GENERALES"/>
    <s v="1.1-Administración general"/>
    <s v="1.1.03-Transferencias a instituciones públicas incluidos los gobiernos locales"/>
    <s v="99-MULTIPROVINCIAL"/>
    <s v="00-N/A"/>
    <s v="0001-SECRETARIADO ADMINISTRATIVO DE LA PRESIDENCIA"/>
    <s v="01-MINISTERIO ADMINISTRATIVO DE LA PRESIDENCIA"/>
    <x v="0"/>
    <s v="2.4-TRANSFERENCIAS CORRIENTES"/>
    <s v="2.4.3-TRANSFERENCIAS CORRIENTES A GOBIERNOS GENERALES LOCALES"/>
    <s v="10-FONDO GENERAL"/>
    <s v="No Informado-"/>
  </r>
  <r>
    <n v="6170066.6200000001"/>
    <n v="0"/>
    <s v="0201-PRESIDENCIA DE LA REPÚBLICA"/>
    <x v="1"/>
    <x v="0"/>
    <x v="0"/>
    <s v="1-SERVICIOS  GENERALES"/>
    <s v="1.1-Administración general"/>
    <s v="1.1.03-Transferencias a instituciones públicas incluidos los gobiernos locales"/>
    <s v="99-MULTIPROVINCIAL"/>
    <s v="00-N/A"/>
    <s v="0001-SECRETARIADO ADMINISTRATIVO DE LA PRESIDENCIA"/>
    <s v="01-MINISTERIO ADMINISTRATIVO DE LA PRESIDENCIA"/>
    <x v="0"/>
    <s v="2.4-TRANSFERENCIAS CORRIENTES"/>
    <s v="2.4.3-TRANSFERENCIAS CORRIENTES A GOBIERNOS GENERALES LOCALES"/>
    <s v="10-FONDO GENERAL"/>
    <s v="No Informado-"/>
  </r>
  <r>
    <n v="1560000"/>
    <n v="0"/>
    <s v="0201-PRESIDENCIA DE LA REPÚBLICA"/>
    <x v="1"/>
    <x v="0"/>
    <x v="0"/>
    <s v="1-SERVICIOS  GENERALES"/>
    <s v="1.1-Administración general"/>
    <s v="1.1.03-Transferencias a instituciones públicas incluidos los gobiernos locales"/>
    <s v="99-MULTIPROVINCIAL"/>
    <s v="00-N/A"/>
    <s v="0001-SECRETARIADO ADMINISTRATIVO DE LA PRESIDENCIA"/>
    <s v="01-MINISTERIO ADMINISTRATIVO DE LA PRESIDENCIA"/>
    <x v="0"/>
    <s v="2.4-TRANSFERENCIAS CORRIENTES"/>
    <s v="2.4.3-TRANSFERENCIAS CORRIENTES A GOBIERNOS GENERALES LOCALES"/>
    <s v="10-FONDO GENERAL"/>
    <s v="No Informado-"/>
  </r>
  <r>
    <n v="0"/>
    <n v="336000"/>
    <s v="0201-PRESIDENCIA DE LA REPÚBLICA"/>
    <x v="1"/>
    <x v="0"/>
    <x v="0"/>
    <s v="1-SERVICIOS  GENERALES"/>
    <s v="1.4-Justicia, orden público y seguridad"/>
    <s v="1.4.98-Investigación y desarrollo relacionados con la justicia, orden público y seguridad"/>
    <s v="99-MULTIPROVINCIAL"/>
    <s v="00-N/A"/>
    <s v="0034-DIRECCIÓN NACIONAL DE CONTROL DE DROGAS (DNCD)"/>
    <s v="01-MINISTERIO ADMINISTRATIVO DE LA PRESIDENCIA"/>
    <x v="0"/>
    <s v="2.4-TRANSFERENCIAS CORRIENTES"/>
    <s v="2.4.4-TRANSFERENCIAS CORRIENTES A EMPRESAS PÚBLICAS NO FINANCIERAS"/>
    <s v="10-FONDO GENERAL"/>
    <s v="No Informado-"/>
  </r>
  <r>
    <n v="113967360.62"/>
    <n v="211362180"/>
    <s v="0201-PRESIDENCIA DE LA REPÚBLICA"/>
    <x v="1"/>
    <x v="0"/>
    <x v="0"/>
    <s v="3-PROTECCIÓN DEL MEDIO AMBIENTE"/>
    <s v="3.3-Cambio Climático"/>
    <s v="3.3.01-Mixtos"/>
    <s v="99-MULTIPROVINCIAL"/>
    <s v="00-N/A"/>
    <s v="0001-SECRETARIADO ADMINISTRATIVO DE LA PRESIDENCIA"/>
    <s v="01-MINISTERIO ADMINISTRATIVO DE LA PRESIDENCIA"/>
    <x v="0"/>
    <s v="2.4-TRANSFERENCIAS CORRIENTES"/>
    <s v="2.4.2-TRANSFERENCIAS CORRIENTES AL  GOBIERNO GENERAL NACIONAL"/>
    <s v="10-FONDO GENERAL"/>
    <s v="No Informado-"/>
  </r>
  <r>
    <n v="194567495.78999999"/>
    <n v="293623009"/>
    <s v="0201-PRESIDENCIA DE LA REPÚBLICA"/>
    <x v="1"/>
    <x v="0"/>
    <x v="0"/>
    <s v="4-SERVICIOS SOCIALES"/>
    <s v="4.5-Protección social"/>
    <s v="4.5.03-Invalidez"/>
    <s v="99-MULTIPROVINCIAL"/>
    <s v="00-N/A"/>
    <s v="0001-GABINETE SOCIAL DE LA PRESIDENCIA"/>
    <s v="02-GABINETE DE LA POLÍTICA SOCIAL"/>
    <x v="0"/>
    <s v="2.4-TRANSFERENCIAS CORRIENTES"/>
    <s v="2.4.2-TRANSFERENCIAS CORRIENTES AL  GOBIERNO GENERAL NACIONAL"/>
    <s v="10-FONDO GENERAL"/>
    <s v="No Informado-"/>
  </r>
  <r>
    <n v="915072156.66999996"/>
    <n v="1614940895"/>
    <s v="0201-PRESIDENCIA DE LA REPÚBLICA"/>
    <x v="1"/>
    <x v="0"/>
    <x v="0"/>
    <s v="4-SERVICIOS SOCIALES"/>
    <s v="4.5-Protección social"/>
    <s v="4.5.05-Familia e hijos"/>
    <s v="99-MULTIPROVINCIAL"/>
    <s v="00-N/A"/>
    <s v="0001-GABINETE SOCIAL DE LA PRESIDENCIA"/>
    <s v="02-GABINETE DE LA POLÍTICA SOCIAL"/>
    <x v="0"/>
    <s v="2.4-TRANSFERENCIAS CORRIENTES"/>
    <s v="2.4.2-TRANSFERENCIAS CORRIENTES AL  GOBIERNO GENERAL NACIONAL"/>
    <s v="10-FONDO GENERAL"/>
    <s v="No Informado-"/>
  </r>
  <r>
    <n v="10456278"/>
    <n v="17925048"/>
    <s v="0201-PRESIDENCIA DE LA REPÚBLICA"/>
    <x v="1"/>
    <x v="0"/>
    <x v="0"/>
    <s v="4-SERVICIOS SOCIALES"/>
    <s v="4.5-Protección social"/>
    <s v="4.5.05-Familia e hijos"/>
    <s v="99-MULTIPROVINCIAL"/>
    <s v="00-N/A"/>
    <s v="0001-GABINETE SOCIAL DE LA PRESIDENCIA"/>
    <s v="02-GABINETE DE LA POLÍTICA SOCIAL"/>
    <x v="0"/>
    <s v="2.4-TRANSFERENCIAS CORRIENTES"/>
    <s v="2.4.2-TRANSFERENCIAS CORRIENTES AL  GOBIERNO GENERAL NACIONAL"/>
    <s v="20-FONDOS CON DESTINO ESPECÍFICO"/>
    <s v="No Informado-"/>
  </r>
  <r>
    <n v="2961110"/>
    <n v="3000000"/>
    <s v="0201-PRESIDENCIA DE LA REPÚBLICA"/>
    <x v="1"/>
    <x v="0"/>
    <x v="0"/>
    <s v="1-SERVICIOS  GENERALES"/>
    <s v="1.1-Administración general"/>
    <s v="1.1.02-Gestión administrativa, financiera, fiscal, económica y planificación"/>
    <s v="99-MULTIPROVINCIAL"/>
    <s v="00-N/A"/>
    <s v="0008-DIRECCION GENERAL DE ETICA E INTEGRIDAD GUBERNAMENTAL"/>
    <s v="06-MINISTERIO DE LA PRESIDENCIA"/>
    <x v="0"/>
    <s v="2.4-TRANSFERENCIAS CORRIENTES"/>
    <s v="2.4.7-TRANSFERENCIAS CORRIENTES AL SECTOR EXTERNO"/>
    <s v="10-FONDO GENERAL"/>
    <s v="No Informado-"/>
  </r>
  <r>
    <n v="165631.48000000001"/>
    <n v="200000"/>
    <s v="0201-PRESIDENCIA DE LA REPÚBLICA"/>
    <x v="1"/>
    <x v="0"/>
    <x v="0"/>
    <s v="1-SERVICIOS  GENERALES"/>
    <s v="1.2-Relaciones internacionales"/>
    <s v="1.2.02-Relaciones internacionales desde oficinas en el exterior"/>
    <s v="99-MULTIPROVINCIAL"/>
    <s v="00-N/A"/>
    <s v="0001-CONTRALORIA GENERAL DE LA REPUBLICA"/>
    <s v="04-CONTRALORIA GENERAL DE LA REPUBLICA"/>
    <x v="0"/>
    <s v="2.4-TRANSFERENCIAS CORRIENTES"/>
    <s v="2.4.7-TRANSFERENCIAS CORRIENTES AL SECTOR EXTERNO"/>
    <s v="10-FONDO GENERAL"/>
    <s v="No Informado-"/>
  </r>
  <r>
    <n v="2336503.1800000002"/>
    <n v="2790785"/>
    <s v="0201-PRESIDENCIA DE LA REPÚBLICA"/>
    <x v="1"/>
    <x v="0"/>
    <x v="0"/>
    <s v="3-PROTECCIÓN DEL MEDIO AMBIENTE"/>
    <s v="3.2-Protección de la biodiversidad y ordenación de desechos"/>
    <s v="3.2.11-Uso sostenible"/>
    <s v="99-MULTIPROVINCIAL"/>
    <s v="00-N/A"/>
    <s v="0024-AUTORIDAD NACIONAL DE ASUNTOS MARÍTIMOS (ANAMAR)"/>
    <s v="01-MINISTERIO ADMINISTRATIVO DE LA PRESIDENCIA"/>
    <x v="0"/>
    <s v="2.4-TRANSFERENCIAS CORRIENTES"/>
    <s v="2.4.7-TRANSFERENCIAS CORRIENTES AL SECTOR EXTERNO"/>
    <s v="10-FONDO GENERAL"/>
    <s v="No Informado-"/>
  </r>
  <r>
    <n v="294601"/>
    <n v="500000"/>
    <s v="0201-PRESIDENCIA DE LA REPÚBLICA"/>
    <x v="1"/>
    <x v="0"/>
    <x v="0"/>
    <s v="4-SERVICIOS SOCIALES"/>
    <s v="4.5-Protección social"/>
    <s v="4.5.10-Asistencia social"/>
    <s v="99-MULTIPROVINCIAL"/>
    <s v="00-N/A"/>
    <s v="0010-CONSEJO NACIONAL DE LA PERSONA ENVEJECIENTE"/>
    <s v="02-GABINETE DE LA POLÍTICA SOCIAL"/>
    <x v="0"/>
    <s v="2.4-TRANSFERENCIAS CORRIENTES"/>
    <s v="2.4.7-TRANSFERENCIAS CORRIENTES AL SECTOR EXTERNO"/>
    <s v="10-FONDO GENERAL"/>
    <s v="No Informado-"/>
  </r>
  <r>
    <n v="4920489"/>
    <n v="8665124"/>
    <s v="0201-PRESIDENCIA DE LA REPÚBLICA"/>
    <x v="1"/>
    <x v="0"/>
    <x v="0"/>
    <s v="1-SERVICIOS  GENERALES"/>
    <s v="1.1-Administración general"/>
    <s v="1.1.02-Gestión administrativa, financiera, fiscal, económica y planificación"/>
    <s v="99-MULTIPROVINCIAL"/>
    <s v="00-N/A"/>
    <s v="0001-SECRETARIADO ADMINISTRATIVO DE LA PRESIDENCIA"/>
    <s v="01-MINISTERIO ADMINISTRATIVO DE LA PRESIDENCIA"/>
    <x v="0"/>
    <s v="2.4-TRANSFERENCIAS CORRIENTES"/>
    <s v="2.4.9-TRANSFERENCIAS CORRIENTES A OTRAS INSTITUCIONES PÚBLICAS"/>
    <s v="10-FONDO GENERAL"/>
    <s v="No Informado-"/>
  </r>
  <r>
    <n v="70000"/>
    <n v="0"/>
    <s v="0201-PRESIDENCIA DE LA REPÚBLICA"/>
    <x v="1"/>
    <x v="0"/>
    <x v="0"/>
    <s v="1-SERVICIOS  GENERALES"/>
    <s v="1.1-Administración general"/>
    <s v="1.1.02-Gestión administrativa, financiera, fiscal, económica y planificación"/>
    <s v="99-MULTIPROVINCIAL"/>
    <s v="00-N/A"/>
    <s v="0008-DIRECCION GENERAL DE ETICA E INTEGRIDAD GUBERNAMENTAL"/>
    <s v="06-MINISTERIO DE LA PRESIDENCIA"/>
    <x v="0"/>
    <s v="2.4-TRANSFERENCIAS CORRIENTES"/>
    <s v="2.4.9-TRANSFERENCIAS CORRIENTES A OTRAS INSTITUCIONES PÚBLICAS"/>
    <s v="10-FONDO GENERAL"/>
    <s v="No Informado-"/>
  </r>
  <r>
    <n v="164367688.03"/>
    <n v="291069506"/>
    <s v="0201-PRESIDENCIA DE LA REPÚBLICA"/>
    <x v="1"/>
    <x v="0"/>
    <x v="0"/>
    <s v="1-SERVICIOS  GENERALES"/>
    <s v="1.3-Defensa nacional"/>
    <s v="1.3.01-Defensa militar"/>
    <s v="99-MULTIPROVINCIAL"/>
    <s v="00-N/A"/>
    <s v="0001-SECRETARIADO ADMINISTRATIVO DE LA PRESIDENCIA"/>
    <s v="01-MINISTERIO ADMINISTRATIVO DE LA PRESIDENCIA"/>
    <x v="0"/>
    <s v="2.4-TRANSFERENCIAS CORRIENTES"/>
    <s v="2.4.9-TRANSFERENCIAS CORRIENTES A OTRAS INSTITUCIONES PÚBLICAS"/>
    <s v="10-FONDO GENERAL"/>
    <s v="No Informado-"/>
  </r>
  <r>
    <n v="424561774"/>
    <n v="765239012"/>
    <s v="0201-PRESIDENCIA DE LA REPÚBLICA"/>
    <x v="1"/>
    <x v="0"/>
    <x v="0"/>
    <s v="1-SERVICIOS  GENERALES"/>
    <s v="1.3-Defensa nacional"/>
    <s v="1.3.01-Defensa militar"/>
    <s v="99-MULTIPROVINCIAL"/>
    <s v="00-N/A"/>
    <s v="0001-SECRETARIADO ADMINISTRATIVO DE LA PRESIDENCIA"/>
    <s v="01-MINISTERIO ADMINISTRATIVO DE LA PRESIDENCIA"/>
    <x v="0"/>
    <s v="2.4-TRANSFERENCIAS CORRIENTES"/>
    <s v="2.4.9-TRANSFERENCIAS CORRIENTES A OTRAS INSTITUCIONES PÚBLICAS"/>
    <s v="10-FONDO GENERAL"/>
    <s v="No Informado-"/>
  </r>
  <r>
    <n v="922054818.69000006"/>
    <n v="1583663831"/>
    <s v="0201-PRESIDENCIA DE LA REPÚBLICA"/>
    <x v="1"/>
    <x v="0"/>
    <x v="0"/>
    <s v="1-SERVICIOS  GENERALES"/>
    <s v="1.4-Justicia, orden público y seguridad"/>
    <s v="1.4.98-Investigación y desarrollo relacionados con la justicia, orden público y seguridad"/>
    <s v="99-MULTIPROVINCIAL"/>
    <s v="00-N/A"/>
    <s v="0001-SECRETARIADO ADMINISTRATIVO DE LA PRESIDENCIA"/>
    <s v="01-MINISTERIO ADMINISTRATIVO DE LA PRESIDENCIA"/>
    <x v="0"/>
    <s v="2.4-TRANSFERENCIAS CORRIENTES"/>
    <s v="2.4.9-TRANSFERENCIAS CORRIENTES A OTRAS INSTITUCIONES PÚBLICAS"/>
    <s v="10-FONDO GENERAL"/>
    <s v="No Informado-"/>
  </r>
  <r>
    <n v="100000"/>
    <n v="400000"/>
    <s v="0201-PRESIDENCIA DE LA REPÚBLICA"/>
    <x v="1"/>
    <x v="0"/>
    <x v="0"/>
    <s v="4-SERVICIOS SOCIALES"/>
    <s v="4.3-Actividades deportivas, recreativas, culturales y religiosas"/>
    <s v="4.3.03-Servicios culturales"/>
    <s v="99-MULTIPROVINCIAL"/>
    <s v="00-N/A"/>
    <s v="0018-COMISIÓN PERMANENTE DE EFEMÉRIDES PATRIA"/>
    <s v="01-MINISTERIO ADMINISTRATIVO DE LA PRESIDENCIA"/>
    <x v="0"/>
    <s v="2.4-TRANSFERENCIAS CORRIENTES"/>
    <s v="2.4.9-TRANSFERENCIAS CORRIENTES A OTRAS INSTITUCIONES PÚBLICAS"/>
    <s v="10-FONDO GENERAL"/>
    <s v="No Informado-"/>
  </r>
  <r>
    <n v="89761.87"/>
    <n v="0"/>
    <s v="0201-PRESIDENCIA DE LA REPÚBLICA"/>
    <x v="1"/>
    <x v="0"/>
    <x v="0"/>
    <s v="4-SERVICIOS SOCIALES"/>
    <s v="4.5-Protección social"/>
    <s v="4.5.10-Asistencia social"/>
    <s v="99-MULTIPROVINCIAL"/>
    <s v="00-N/A"/>
    <s v="0007-PROGRAMA SUPÉRATE"/>
    <s v="02-GABINETE DE LA POLÍTICA SOCIAL"/>
    <x v="0"/>
    <s v="2.4-TRANSFERENCIAS CORRIENTES"/>
    <s v="2.4.9-TRANSFERENCIAS CORRIENTES A OTRAS INSTITUCIONES PÚBLICAS"/>
    <s v="10-FONDO GENERAL"/>
    <s v="No Informado-"/>
  </r>
  <r>
    <n v="7652685.6399999997"/>
    <n v="0"/>
    <s v="0201-PRESIDENCIA DE LA REPÚBLICA"/>
    <x v="5"/>
    <x v="0"/>
    <x v="0"/>
    <s v="1-SERVICIOS  GENERALES"/>
    <s v="1.1-Administración general"/>
    <s v="1.1.02-Gestión administrativa, financiera, fiscal, económica y planificación"/>
    <s v="99-MULTIPROVINCIAL"/>
    <s v="00-N/A"/>
    <s v="0005-UNIDAD EJECUTORA PARA LA READECUACION DE BARRIOS  Y ENTORNOS (URBE)"/>
    <s v="06-MINISTERIO DE LA PRESIDENCIA"/>
    <x v="0"/>
    <s v="2.2-CONTRATACIÓN DE SERVICIOS"/>
    <s v="2.2.8-OTROS SERVICIOS NO INCLUIDOS EN CONCEPTOS ANTERIORES"/>
    <s v="10-FONDO GENERAL"/>
    <s v="No Informado-"/>
  </r>
  <r>
    <n v="0"/>
    <n v="2359300"/>
    <s v="0201-PRESIDENCIA DE LA REPÚBLICA"/>
    <x v="5"/>
    <x v="0"/>
    <x v="0"/>
    <s v="4-SERVICIOS SOCIALES"/>
    <s v="4.5-Protección social"/>
    <s v="4.5.10-Asistencia social"/>
    <s v="99-MULTIPROVINCIAL"/>
    <s v="00-N/A"/>
    <s v="0007-PROGRAMA SUPÉRATE"/>
    <s v="02-GABINETE DE LA POLÍTICA SOCIAL"/>
    <x v="0"/>
    <s v="2.2-CONTRATACIÓN DE SERVICIOS"/>
    <s v="2.2.8-OTROS SERVICIOS NO INCLUIDOS EN CONCEPTOS ANTERIORES"/>
    <s v="70-DONACION EXTERNA"/>
    <s v="No Informado-"/>
  </r>
  <r>
    <n v="2000000"/>
    <n v="3096492"/>
    <s v="0201-PRESIDENCIA DE LA REPÚBLICA"/>
    <x v="6"/>
    <x v="0"/>
    <x v="1"/>
    <s v="1-SERVICIOS  GENERALES"/>
    <s v="1.1-Administración general"/>
    <s v="1.1.01-Órganos ejecutivos y legislativos"/>
    <s v="11-LA ALTAGRACIA"/>
    <s v="97-REMODELACIÓN POLIDEPORTIVO VERON, DISTRITO MUNICIPAL VERON-PUNTA CANA, PROVINCIA LA ALTAGRACIA."/>
    <s v="0009-COMISIÓN PRESIDENCIAL DE APOYO AL DESARROLLO PROVINCIAL"/>
    <s v="01-MINISTERIO ADMINISTRATIVO DE LA PRESIDENCIA"/>
    <x v="0"/>
    <s v="2.7-OBRAS"/>
    <s v="2.7.2-INFRAESTRUCTURA"/>
    <s v="10-FONDO GENERAL"/>
    <s v="16196-REMODELACIÓN POLIDEPORTIVO VERON, DISTRITO MUNICIPAL VERON-PUNTA CANA, PROVINCIA LA ALTAGRACIA."/>
  </r>
  <r>
    <n v="1747128.2"/>
    <n v="0"/>
    <s v="0201-PRESIDENCIA DE LA REPÚBLICA"/>
    <x v="6"/>
    <x v="0"/>
    <x v="1"/>
    <s v="1-SERVICIOS  GENERALES"/>
    <s v="1.1-Administración general"/>
    <s v="1.1.02-Gestión administrativa, financiera, fiscal, económica y planificación"/>
    <s v="99-MULTIPROVINCIAL"/>
    <s v="00-N/A"/>
    <s v="0001-SECRETARIADO ADMINISTRATIVO DE LA PRESIDENCIA"/>
    <s v="01-MINISTERIO ADMINISTRATIVO DE LA PRESIDENCIA"/>
    <x v="0"/>
    <s v="2.7-OBRAS"/>
    <s v="2.7.2-INFRAESTRUCTURA"/>
    <s v="10-FONDO GENERAL"/>
    <s v="No Informado-"/>
  </r>
  <r>
    <n v="6922095.46"/>
    <n v="0"/>
    <s v="0201-PRESIDENCIA DE LA REPÚBLICA"/>
    <x v="6"/>
    <x v="0"/>
    <x v="1"/>
    <s v="1-SERVICIOS  GENERALES"/>
    <s v="1.1-Administración general"/>
    <s v="1.1.02-Gestión administrativa, financiera, fiscal, económica y planificación"/>
    <s v="99-MULTIPROVINCIAL"/>
    <s v="00-N/A"/>
    <s v="0001-SECRETARIADO ADMINISTRATIVO DE LA PRESIDENCIA"/>
    <s v="01-MINISTERIO ADMINISTRATIVO DE LA PRESIDENCIA"/>
    <x v="0"/>
    <s v="2.7-OBRAS"/>
    <s v="2.7.2-INFRAESTRUCTURA"/>
    <s v="50-CRÉDITO INTERNO"/>
    <s v="No Informado-"/>
  </r>
  <r>
    <n v="0"/>
    <n v="0"/>
    <s v="0201-PRESIDENCIA DE LA REPÚBLICA"/>
    <x v="6"/>
    <x v="0"/>
    <x v="1"/>
    <s v="1-SERVICIOS  GENERALES"/>
    <s v="1.1-Administración general"/>
    <s v="1.1.02-Gestión administrativa, financiera, fiscal, económica y planificación"/>
    <s v="99-MULTIPROVINCIAL"/>
    <s v="00-N/A"/>
    <s v="0009-COMISIÓN PRESIDENCIAL DE APOYO AL DESARROLLO PROVINCIAL"/>
    <s v="01-MINISTERIO ADMINISTRATIVO DE LA PRESIDENCIA"/>
    <x v="0"/>
    <s v="2.7-OBRAS"/>
    <s v="2.7.2-INFRAESTRUCTURA"/>
    <s v="50-CRÉDITO INTERNO"/>
    <s v="No Informado-"/>
  </r>
  <r>
    <n v="0"/>
    <n v="30615751"/>
    <s v="0201-PRESIDENCIA DE LA REPÚBLICA"/>
    <x v="6"/>
    <x v="0"/>
    <x v="1"/>
    <s v="1-SERVICIOS  GENERALES"/>
    <s v="1.1-Administración general"/>
    <s v="1.1.02-Gestión administrativa, financiera, fiscal, económica y planificación"/>
    <s v="99-MULTIPROVINCIAL"/>
    <s v="00-N/A"/>
    <s v="0009-DIRECCIÓN GENERAL DE PROYECTOS ESTRATÉGICOS Y ESPECIALES DE LA PRESIDENCIA DE LA REPÚBLICA (PROPEEP)"/>
    <s v="06-MINISTERIO DE LA PRESIDENCIA"/>
    <x v="0"/>
    <s v="2.7-OBRAS"/>
    <s v="2.7.2-INFRAESTRUCTURA"/>
    <s v="10-FONDO GENERAL"/>
    <s v="No Informado-"/>
  </r>
  <r>
    <n v="0"/>
    <n v="0"/>
    <s v="0201-PRESIDENCIA DE LA REPÚBLICA"/>
    <x v="6"/>
    <x v="0"/>
    <x v="1"/>
    <s v="1-SERVICIOS  GENERALES"/>
    <s v="1.1-Administración general"/>
    <s v="1.1.02-Gestión administrativa, financiera, fiscal, económica y planificación"/>
    <s v="99-MULTIPROVINCIAL"/>
    <s v="00-N/A"/>
    <s v="0009-DIRECCIÓN GENERAL DE PROYECTOS ESTRATÉGICOS Y ESPECIALES DE LA PRESIDENCIA DE LA REPÚBLICA (PROPEEP)"/>
    <s v="06-MINISTERIO DE LA PRESIDENCIA"/>
    <x v="0"/>
    <s v="2.7-OBRAS"/>
    <s v="2.7.2-INFRAESTRUCTURA"/>
    <s v="10-FONDO GENERAL"/>
    <s v="No Informado-"/>
  </r>
  <r>
    <n v="4668930.88"/>
    <n v="2269053"/>
    <s v="0201-PRESIDENCIA DE LA REPÚBLICA"/>
    <x v="6"/>
    <x v="0"/>
    <x v="1"/>
    <s v="2-SERVICIOS ECONÓMICOS"/>
    <s v="2.6-Transporte"/>
    <s v="2.6.01-Transporte por carretera"/>
    <s v="09-ESPAILLAT"/>
    <s v="27-RECONSTRUCCIÓN DE PUENTES TIPO ALCANTARILLA-CAJON EN COMUNIDADES LA BARCA-LA JOYITA-LA RAMONA, MUNICIPIO MOCA, PROVINCIA ESPAILLAT"/>
    <s v="0009-COMISIÓN PRESIDENCIAL DE APOYO AL DESARROLLO PROVINCIAL"/>
    <s v="01-MINISTERIO ADMINISTRATIVO DE LA PRESIDENCIA"/>
    <x v="0"/>
    <s v="2.7-OBRAS"/>
    <s v="2.7.2-INFRAESTRUCTURA"/>
    <s v="10-FONDO GENERAL"/>
    <s v="14593-RECONSTRUCCIÓN DE PUENTES TIPO ALCANTARILLA-CAJON EN COMUNIDADES LA BARCA-LA JOYITA-LA RAMONA, MUNICIPIO MOCA, PROVINCIA ESPAILLAT"/>
  </r>
  <r>
    <n v="0"/>
    <n v="5198791"/>
    <s v="0201-PRESIDENCIA DE LA REPÚBLICA"/>
    <x v="6"/>
    <x v="0"/>
    <x v="1"/>
    <s v="2-SERVICIOS ECONÓMICOS"/>
    <s v="2.6-Transporte"/>
    <s v="2.6.01-Transporte por carretera"/>
    <s v="14-MARIA TRINIDAD SANCHEZ"/>
    <s v="61-CONSTRUCCIÓN PUENTE SOBRE EL RIO SOLDADO EN SAN MARCOS, MUNICIPIO NAGUA, PROVINCIA MARÍA TRINIDAD SÁNCHEZ"/>
    <s v="0009-COMISIÓN PRESIDENCIAL DE APOYO AL DESARROLLO PROVINCIAL"/>
    <s v="01-MINISTERIO ADMINISTRATIVO DE LA PRESIDENCIA"/>
    <x v="0"/>
    <s v="2.7-OBRAS"/>
    <s v="2.7.2-INFRAESTRUCTURA"/>
    <s v="10-FONDO GENERAL"/>
    <s v="16165-CONSTRUCCIÓN PUENTE SOBRE EL RIO SOLDADO EN SAN MARCOS, MUNICIPIO NAGUA, PROVINCIA MARÍA TRINIDAD SÁNCHEZ"/>
  </r>
  <r>
    <n v="0"/>
    <n v="50000000"/>
    <s v="0201-PRESIDENCIA DE LA REPÚBLICA"/>
    <x v="6"/>
    <x v="0"/>
    <x v="1"/>
    <s v="2-SERVICIOS ECONÓMICOS"/>
    <s v="2.6-Transporte"/>
    <s v="2.6.01-Transporte por carretera"/>
    <s v="18-PUERTO PLATA"/>
    <s v="94-RECONSTRUCCIÓN DE 26.3 KM DE VIAS EN BARRIOS Y ACCESOS DE PLAYA EN LA ISABELA, MUNICIPIO LUPERON PROV. PUERTO PLATA"/>
    <s v="0009-COMISIÓN PRESIDENCIAL DE APOYO AL DESARROLLO PROVINCIAL"/>
    <s v="01-MINISTERIO ADMINISTRATIVO DE LA PRESIDENCIA"/>
    <x v="0"/>
    <s v="2.7-OBRAS"/>
    <s v="2.7.2-INFRAESTRUCTURA"/>
    <s v="10-FONDO GENERAL"/>
    <s v="14203-RECONSTRUCCIÓN DE 26.3 KM DE VIAS EN BARRIOS Y ACCESOS DE PLAYA EN LA ISABELA, MUNICIPIO LUPERON PROV. PUERTO PLATA"/>
  </r>
  <r>
    <n v="1959945.67"/>
    <n v="2521991"/>
    <s v="0201-PRESIDENCIA DE LA REPÚBLICA"/>
    <x v="6"/>
    <x v="0"/>
    <x v="1"/>
    <s v="2-SERVICIOS ECONÓMICOS"/>
    <s v="2.6-Transporte"/>
    <s v="2.6.01-Transporte por carretera"/>
    <s v="19-HERMANAS MIRABAL"/>
    <s v="30-CONSTRUCCIÓN DE 2 PUENTES EN LAS COMUNIDADES DE LA CAOBA Y JAYABO, MUNICIPIO SALCEDO, PROVINCIA HERMANAS MIRABAL"/>
    <s v="0009-COMISIÓN PRESIDENCIAL DE APOYO AL DESARROLLO PROVINCIAL"/>
    <s v="01-MINISTERIO ADMINISTRATIVO DE LA PRESIDENCIA"/>
    <x v="0"/>
    <s v="2.7-OBRAS"/>
    <s v="2.7.2-INFRAESTRUCTURA"/>
    <s v="10-FONDO GENERAL"/>
    <s v="14596-CONSTRUCCIÓN DE 2 PUENTES EN LAS COMUNIDADES DE LA CAOBA Y JAYABO, MUNICIPIO SALCEDO, PROVINCIA HERMANAS MIRABAL"/>
  </r>
  <r>
    <n v="7856346.5199999996"/>
    <n v="0"/>
    <s v="0201-PRESIDENCIA DE LA REPÚBLICA"/>
    <x v="6"/>
    <x v="0"/>
    <x v="1"/>
    <s v="2-SERVICIOS ECONÓMICOS"/>
    <s v="2.6-Transporte"/>
    <s v="2.6.01-Transporte por carretera"/>
    <s v="25-SANTIAGO"/>
    <s v="02-RECONSTRUCCIÓN DE PUENTES VEHICULARES EN EL BARRIO DUARTE, DISTRITO MUNICIPAL SANTIAGO OESTE, PROVINCIA SANTIAGO"/>
    <s v="0009-COMISIÓN PRESIDENCIAL DE APOYO AL DESARROLLO PROVINCIAL"/>
    <s v="01-MINISTERIO ADMINISTRATIVO DE LA PRESIDENCIA"/>
    <x v="0"/>
    <s v="2.7-OBRAS"/>
    <s v="2.7.2-INFRAESTRUCTURA"/>
    <s v="10-FONDO GENERAL"/>
    <s v="14419-RECONSTRUCCIÓN DE PUENTES VEHICULARES EN EL BARRIO DUARTE, DISTRITO MUNICIPAL SANTIAGO OESTE, PROVINCIA SANTIAGO"/>
  </r>
  <r>
    <n v="0"/>
    <n v="66787911"/>
    <s v="0201-PRESIDENCIA DE LA REPÚBLICA"/>
    <x v="6"/>
    <x v="0"/>
    <x v="1"/>
    <s v="2-SERVICIOS ECONÓMICOS"/>
    <s v="2.6-Transporte"/>
    <s v="2.6.01-Transporte por carretera"/>
    <s v="25-SANTIAGO"/>
    <s v="40-REMODELACIÓN DE LA CALLE DEL SOL TRAMO COMPRENDIDO ENTRE LAS CALLES GENERAL VALVERDE Y SABANA LARGA, PROVINCIA SANTIAGO"/>
    <s v="0009-COMISIÓN PRESIDENCIAL DE APOYO AL DESARROLLO PROVINCIAL"/>
    <s v="01-MINISTERIO ADMINISTRATIVO DE LA PRESIDENCIA"/>
    <x v="0"/>
    <s v="2.7-OBRAS"/>
    <s v="2.7.2-INFRAESTRUCTURA"/>
    <s v="10-FONDO GENERAL"/>
    <s v="15027-REMODELACIÓN DE LA CALLE DEL SOL TRAMO COMPRENDIDO ENTRE LAS CALLES GENERAL VALVERDE Y SABANA LARGA, PROVINCIA SANTIAGO"/>
  </r>
  <r>
    <n v="0"/>
    <n v="26000000"/>
    <s v="0201-PRESIDENCIA DE LA REPÚBLICA"/>
    <x v="6"/>
    <x v="0"/>
    <x v="1"/>
    <s v="2-SERVICIOS ECONÓMICOS"/>
    <s v="2.6-Transporte"/>
    <s v="2.6.01-Transporte por carretera"/>
    <s v="27-VALVERDE"/>
    <s v="39-CONSTRUCCIÓN DE PUENTE VEHICULAR TIPO TABLERO LOS CHIVOS, D.M GUATAPANAL, MUNICIPIO MAO, PROVINCIA VALVERDE"/>
    <s v="0009-COMISIÓN PRESIDENCIAL DE APOYO AL DESARROLLO PROVINCIAL"/>
    <s v="01-MINISTERIO ADMINISTRATIVO DE LA PRESIDENCIA"/>
    <x v="0"/>
    <s v="2.7-OBRAS"/>
    <s v="2.7.2-INFRAESTRUCTURA"/>
    <s v="10-FONDO GENERAL"/>
    <s v="15004-CONSTRUCCIÓN DE PUENTE VEHICULAR TIPO TABLERO LOS CHIVOS, D.M GUATAPANAL, MUNICIPIO MAO, PROVINCIA VALVERDE"/>
  </r>
  <r>
    <n v="3591493.19"/>
    <n v="4191291"/>
    <s v="0201-PRESIDENCIA DE LA REPÚBLICA"/>
    <x v="6"/>
    <x v="0"/>
    <x v="1"/>
    <s v="2-SERVICIOS ECONÓMICOS"/>
    <s v="2.6-Transporte"/>
    <s v="2.6.01-Transporte por carretera"/>
    <s v="32-SANTO DOMINGO"/>
    <s v="62-CONSTRUCCIÓN PUENTE VEHICULAR TIPO TABLERO LAS LILAS, SECTOR RIVERA DEL OZAMA, MUNICIPIO SANTO DOMINGO ESTE"/>
    <s v="0009-COMISIÓN PRESIDENCIAL DE APOYO AL DESARROLLO PROVINCIAL"/>
    <s v="01-MINISTERIO ADMINISTRATIVO DE LA PRESIDENCIA"/>
    <x v="0"/>
    <s v="2.7-OBRAS"/>
    <s v="2.7.2-INFRAESTRUCTURA"/>
    <s v="10-FONDO GENERAL"/>
    <s v="16166-CONSTRUCCIÓN PUENTE VEHICULAR TIPO TABLERO LAS LILAS, SECTOR RIVERA DEL OZAMA, MUNICIPIO SANTO DOMINGO ESTE"/>
  </r>
  <r>
    <n v="1990341.6"/>
    <n v="0"/>
    <s v="0201-PRESIDENCIA DE LA REPÚBLICA"/>
    <x v="6"/>
    <x v="0"/>
    <x v="1"/>
    <s v="2-SERVICIOS ECONÓMICOS"/>
    <s v="2.6-Transporte"/>
    <s v="2.6.01-Transporte por carretera"/>
    <s v="03-BAHORUCO"/>
    <s v="28-RECONSTRUCCIÓN DE 2 PUENTES EN EL MUNICIPIO DE TAMAYO, PROVINCIA BAHORUCO"/>
    <s v="0009-COMISIÓN PRESIDENCIAL DE APOYO AL DESARROLLO PROVINCIAL"/>
    <s v="01-MINISTERIO ADMINISTRATIVO DE LA PRESIDENCIA"/>
    <x v="0"/>
    <s v="2.7-OBRAS"/>
    <s v="2.7.2-INFRAESTRUCTURA"/>
    <s v="10-FONDO GENERAL"/>
    <s v="14594-RECONSTRUCCIÓN DE 2 PUENTES EN EL MUNICIPIO DE TAMAYO, PROVINCIA BAHORUCO"/>
  </r>
  <r>
    <n v="6367304.6299999999"/>
    <n v="8682410"/>
    <s v="0201-PRESIDENCIA DE LA REPÚBLICA"/>
    <x v="6"/>
    <x v="0"/>
    <x v="1"/>
    <s v="2-SERVICIOS ECONÓMICOS"/>
    <s v="2.6-Transporte"/>
    <s v="2.6.01-Transporte por carretera"/>
    <s v="09-ESPAILLAT"/>
    <s v="27-RECONSTRUCCIÓN DE PUENTES TIPO ALCANTARILLA-CAJON EN COMUNIDADES LA BARCA-LA JOYITA-LA RAMONA, MUNICIPIO MOCA, PROVINCIA ESPAILLAT"/>
    <s v="0009-COMISIÓN PRESIDENCIAL DE APOYO AL DESARROLLO PROVINCIAL"/>
    <s v="01-MINISTERIO ADMINISTRATIVO DE LA PRESIDENCIA"/>
    <x v="0"/>
    <s v="2.7-OBRAS"/>
    <s v="2.7.2-INFRAESTRUCTURA"/>
    <s v="10-FONDO GENERAL"/>
    <s v="14593-RECONSTRUCCIÓN DE PUENTES TIPO ALCANTARILLA-CAJON EN COMUNIDADES LA BARCA-LA JOYITA-LA RAMONA, MUNICIPIO MOCA, PROVINCIA ESPAILLAT"/>
  </r>
  <r>
    <n v="0"/>
    <n v="198579"/>
    <s v="0201-PRESIDENCIA DE LA REPÚBLICA"/>
    <x v="6"/>
    <x v="0"/>
    <x v="1"/>
    <s v="2-SERVICIOS ECONÓMICOS"/>
    <s v="2.6-Transporte"/>
    <s v="2.6.01-Transporte por carretera"/>
    <s v="14-MARIA TRINIDAD SANCHEZ"/>
    <s v="61-CONSTRUCCIÓN PUENTE SOBRE EL RIO SOLDADO EN SAN MARCOS, MUNICIPIO NAGUA, PROVINCIA MARÍA TRINIDAD SÁNCHEZ"/>
    <s v="0009-COMISIÓN PRESIDENCIAL DE APOYO AL DESARROLLO PROVINCIAL"/>
    <s v="01-MINISTERIO ADMINISTRATIVO DE LA PRESIDENCIA"/>
    <x v="0"/>
    <s v="2.7-OBRAS"/>
    <s v="2.7.2-INFRAESTRUCTURA"/>
    <s v="10-FONDO GENERAL"/>
    <s v="16165-CONSTRUCCIÓN PUENTE SOBRE EL RIO SOLDADO EN SAN MARCOS, MUNICIPIO NAGUA, PROVINCIA MARÍA TRINIDAD SÁNCHEZ"/>
  </r>
  <r>
    <n v="0"/>
    <n v="10320570"/>
    <s v="0201-PRESIDENCIA DE LA REPÚBLICA"/>
    <x v="6"/>
    <x v="0"/>
    <x v="1"/>
    <s v="2-SERVICIOS ECONÓMICOS"/>
    <s v="2.6-Transporte"/>
    <s v="2.6.01-Transporte por carretera"/>
    <s v="18-PUERTO PLATA"/>
    <s v="94-RECONSTRUCCIÓN DE 26.3 KM DE VIAS EN BARRIOS Y ACCESOS DE PLAYA EN LA ISABELA, MUNICIPIO LUPERON PROV. PUERTO PLATA"/>
    <s v="0009-COMISIÓN PRESIDENCIAL DE APOYO AL DESARROLLO PROVINCIAL"/>
    <s v="01-MINISTERIO ADMINISTRATIVO DE LA PRESIDENCIA"/>
    <x v="0"/>
    <s v="2.7-OBRAS"/>
    <s v="2.7.2-INFRAESTRUCTURA"/>
    <s v="10-FONDO GENERAL"/>
    <s v="14203-RECONSTRUCCIÓN DE 26.3 KM DE VIAS EN BARRIOS Y ACCESOS DE PLAYA EN LA ISABELA, MUNICIPIO LUPERON PROV. PUERTO PLATA"/>
  </r>
  <r>
    <n v="5410335.7800000003"/>
    <n v="7318410"/>
    <s v="0201-PRESIDENCIA DE LA REPÚBLICA"/>
    <x v="6"/>
    <x v="0"/>
    <x v="1"/>
    <s v="2-SERVICIOS ECONÓMICOS"/>
    <s v="2.6-Transporte"/>
    <s v="2.6.01-Transporte por carretera"/>
    <s v="19-HERMANAS MIRABAL"/>
    <s v="30-CONSTRUCCIÓN DE 2 PUENTES EN LAS COMUNIDADES DE LA CAOBA Y JAYABO, MUNICIPIO SALCEDO, PROVINCIA HERMANAS MIRABAL"/>
    <s v="0009-COMISIÓN PRESIDENCIAL DE APOYO AL DESARROLLO PROVINCIAL"/>
    <s v="01-MINISTERIO ADMINISTRATIVO DE LA PRESIDENCIA"/>
    <x v="0"/>
    <s v="2.7-OBRAS"/>
    <s v="2.7.2-INFRAESTRUCTURA"/>
    <s v="10-FONDO GENERAL"/>
    <s v="14596-CONSTRUCCIÓN DE 2 PUENTES EN LAS COMUNIDADES DE LA CAOBA Y JAYABO, MUNICIPIO SALCEDO, PROVINCIA HERMANAS MIRABAL"/>
  </r>
  <r>
    <n v="0"/>
    <n v="51407939"/>
    <s v="0201-PRESIDENCIA DE LA REPÚBLICA"/>
    <x v="6"/>
    <x v="0"/>
    <x v="1"/>
    <s v="2-SERVICIOS ECONÓMICOS"/>
    <s v="2.6-Transporte"/>
    <s v="2.6.01-Transporte por carretera"/>
    <s v="25-SANTIAGO"/>
    <s v="40-REMODELACIÓN DE LA CALLE DEL SOL TRAMO COMPRENDIDO ENTRE LAS CALLES GENERAL VALVERDE Y SABANA LARGA, PROVINCIA SANTIAGO"/>
    <s v="0009-COMISIÓN PRESIDENCIAL DE APOYO AL DESARROLLO PROVINCIAL"/>
    <s v="01-MINISTERIO ADMINISTRATIVO DE LA PRESIDENCIA"/>
    <x v="0"/>
    <s v="2.7-OBRAS"/>
    <s v="2.7.2-INFRAESTRUCTURA"/>
    <s v="10-FONDO GENERAL"/>
    <s v="15027-REMODELACIÓN DE LA CALLE DEL SOL TRAMO COMPRENDIDO ENTRE LAS CALLES GENERAL VALVERDE Y SABANA LARGA, PROVINCIA SANTIAGO"/>
  </r>
  <r>
    <n v="0"/>
    <n v="3000000"/>
    <s v="0201-PRESIDENCIA DE LA REPÚBLICA"/>
    <x v="6"/>
    <x v="0"/>
    <x v="1"/>
    <s v="2-SERVICIOS ECONÓMICOS"/>
    <s v="2.6-Transporte"/>
    <s v="2.6.01-Transporte por carretera"/>
    <s v="27-VALVERDE"/>
    <s v="39-CONSTRUCCIÓN DE PUENTE VEHICULAR TIPO TABLERO LOS CHIVOS, D.M GUATAPANAL, MUNICIPIO MAO, PROVINCIA VALVERDE"/>
    <s v="0009-COMISIÓN PRESIDENCIAL DE APOYO AL DESARROLLO PROVINCIAL"/>
    <s v="01-MINISTERIO ADMINISTRATIVO DE LA PRESIDENCIA"/>
    <x v="0"/>
    <s v="2.7-OBRAS"/>
    <s v="2.7.2-INFRAESTRUCTURA"/>
    <s v="10-FONDO GENERAL"/>
    <s v="15004-CONSTRUCCIÓN DE PUENTE VEHICULAR TIPO TABLERO LOS CHIVOS, D.M GUATAPANAL, MUNICIPIO MAO, PROVINCIA VALVERDE"/>
  </r>
  <r>
    <n v="0"/>
    <n v="161951"/>
    <s v="0201-PRESIDENCIA DE LA REPÚBLICA"/>
    <x v="6"/>
    <x v="0"/>
    <x v="1"/>
    <s v="2-SERVICIOS ECONÓMICOS"/>
    <s v="2.6-Transporte"/>
    <s v="2.6.01-Transporte por carretera"/>
    <s v="32-SANTO DOMINGO"/>
    <s v="62-CONSTRUCCIÓN PUENTE VEHICULAR TIPO TABLERO LAS LILAS, SECTOR RIVERA DEL OZAMA, MUNICIPIO SANTO DOMINGO ESTE"/>
    <s v="0009-COMISIÓN PRESIDENCIAL DE APOYO AL DESARROLLO PROVINCIAL"/>
    <s v="01-MINISTERIO ADMINISTRATIVO DE LA PRESIDENCIA"/>
    <x v="0"/>
    <s v="2.7-OBRAS"/>
    <s v="2.7.2-INFRAESTRUCTURA"/>
    <s v="10-FONDO GENERAL"/>
    <s v="16166-CONSTRUCCIÓN PUENTE VEHICULAR TIPO TABLERO LAS LILAS, SECTOR RIVERA DEL OZAMA, MUNICIPIO SANTO DOMINGO ESTE"/>
  </r>
  <r>
    <n v="4759938.68"/>
    <n v="2401934"/>
    <s v="0201-PRESIDENCIA DE LA REPÚBLICA"/>
    <x v="6"/>
    <x v="0"/>
    <x v="1"/>
    <s v="2-SERVICIOS ECONÓMICOS"/>
    <s v="2.6-Transporte"/>
    <s v="2.6.01-Transporte por carretera"/>
    <s v="09-ESPAILLAT"/>
    <s v="27-RECONSTRUCCIÓN DE PUENTES TIPO ALCANTARILLA-CAJON EN COMUNIDADES LA BARCA-LA JOYITA-LA RAMONA, MUNICIPIO MOCA, PROVINCIA ESPAILLAT"/>
    <s v="0009-COMISIÓN PRESIDENCIAL DE APOYO AL DESARROLLO PROVINCIAL"/>
    <s v="01-MINISTERIO ADMINISTRATIVO DE LA PRESIDENCIA"/>
    <x v="0"/>
    <s v="2.7-OBRAS"/>
    <s v="2.7.2-INFRAESTRUCTURA"/>
    <s v="10-FONDO GENERAL"/>
    <s v="14593-RECONSTRUCCIÓN DE PUENTES TIPO ALCANTARILLA-CAJON EN COMUNIDADES LA BARCA-LA JOYITA-LA RAMONA, MUNICIPIO MOCA, PROVINCIA ESPAILLAT"/>
  </r>
  <r>
    <n v="0"/>
    <n v="5241656"/>
    <s v="0201-PRESIDENCIA DE LA REPÚBLICA"/>
    <x v="6"/>
    <x v="0"/>
    <x v="1"/>
    <s v="2-SERVICIOS ECONÓMICOS"/>
    <s v="2.6-Transporte"/>
    <s v="2.6.01-Transporte por carretera"/>
    <s v="18-PUERTO PLATA"/>
    <s v="94-RECONSTRUCCIÓN DE 26.3 KM DE VIAS EN BARRIOS Y ACCESOS DE PLAYA EN LA ISABELA, MUNICIPIO LUPERON PROV. PUERTO PLATA"/>
    <s v="0009-COMISIÓN PRESIDENCIAL DE APOYO AL DESARROLLO PROVINCIAL"/>
    <s v="01-MINISTERIO ADMINISTRATIVO DE LA PRESIDENCIA"/>
    <x v="0"/>
    <s v="2.7-OBRAS"/>
    <s v="2.7.2-INFRAESTRUCTURA"/>
    <s v="10-FONDO GENERAL"/>
    <s v="14203-RECONSTRUCCIÓN DE 26.3 KM DE VIAS EN BARRIOS Y ACCESOS DE PLAYA EN LA ISABELA, MUNICIPIO LUPERON PROV. PUERTO PLATA"/>
  </r>
  <r>
    <n v="0"/>
    <n v="24824670"/>
    <s v="0201-PRESIDENCIA DE LA REPÚBLICA"/>
    <x v="6"/>
    <x v="0"/>
    <x v="1"/>
    <s v="2-SERVICIOS ECONÓMICOS"/>
    <s v="2.6-Transporte"/>
    <s v="2.6.01-Transporte por carretera"/>
    <s v="25-SANTIAGO"/>
    <s v="40-REMODELACIÓN DE LA CALLE DEL SOL TRAMO COMPRENDIDO ENTRE LAS CALLES GENERAL VALVERDE Y SABANA LARGA, PROVINCIA SANTIAGO"/>
    <s v="0009-COMISIÓN PRESIDENCIAL DE APOYO AL DESARROLLO PROVINCIAL"/>
    <s v="01-MINISTERIO ADMINISTRATIVO DE LA PRESIDENCIA"/>
    <x v="0"/>
    <s v="2.7-OBRAS"/>
    <s v="2.7.2-INFRAESTRUCTURA"/>
    <s v="10-FONDO GENERAL"/>
    <s v="15027-REMODELACIÓN DE LA CALLE DEL SOL TRAMO COMPRENDIDO ENTRE LAS CALLES GENERAL VALVERDE Y SABANA LARGA, PROVINCIA SANTIAGO"/>
  </r>
  <r>
    <n v="0"/>
    <n v="4935847"/>
    <s v="0201-PRESIDENCIA DE LA REPÚBLICA"/>
    <x v="6"/>
    <x v="0"/>
    <x v="1"/>
    <s v="2-SERVICIOS ECONÓMICOS"/>
    <s v="2.6-Transporte"/>
    <s v="2.6.01-Transporte por carretera"/>
    <s v="18-PUERTO PLATA"/>
    <s v="94-RECONSTRUCCIÓN DE 26.3 KM DE VIAS EN BARRIOS Y ACCESOS DE PLAYA EN LA ISABELA, MUNICIPIO LUPERON PROV. PUERTO PLATA"/>
    <s v="0009-COMISIÓN PRESIDENCIAL DE APOYO AL DESARROLLO PROVINCIAL"/>
    <s v="01-MINISTERIO ADMINISTRATIVO DE LA PRESIDENCIA"/>
    <x v="0"/>
    <s v="2.7-OBRAS"/>
    <s v="2.7.2-INFRAESTRUCTURA"/>
    <s v="10-FONDO GENERAL"/>
    <s v="14203-RECONSTRUCCIÓN DE 26.3 KM DE VIAS EN BARRIOS Y ACCESOS DE PLAYA EN LA ISABELA, MUNICIPIO LUPERON PROV. PUERTO PLATA"/>
  </r>
  <r>
    <n v="0"/>
    <n v="11095350"/>
    <s v="0201-PRESIDENCIA DE LA REPÚBLICA"/>
    <x v="6"/>
    <x v="0"/>
    <x v="1"/>
    <s v="2-SERVICIOS ECONÓMICOS"/>
    <s v="2.6-Transporte"/>
    <s v="2.6.01-Transporte por carretera"/>
    <s v="18-PUERTO PLATA"/>
    <s v="94-RECONSTRUCCIÓN DE 26.3 KM DE VIAS EN BARRIOS Y ACCESOS DE PLAYA EN LA ISABELA, MUNICIPIO LUPERON PROV. PUERTO PLATA"/>
    <s v="0009-COMISIÓN PRESIDENCIAL DE APOYO AL DESARROLLO PROVINCIAL"/>
    <s v="01-MINISTERIO ADMINISTRATIVO DE LA PRESIDENCIA"/>
    <x v="0"/>
    <s v="2.7-OBRAS"/>
    <s v="2.7.2-INFRAESTRUCTURA"/>
    <s v="10-FONDO GENERAL"/>
    <s v="14203-RECONSTRUCCIÓN DE 26.3 KM DE VIAS EN BARRIOS Y ACCESOS DE PLAYA EN LA ISABELA, MUNICIPIO LUPERON PROV. PUERTO PLATA"/>
  </r>
  <r>
    <n v="0"/>
    <n v="14702775"/>
    <s v="0201-PRESIDENCIA DE LA REPÚBLICA"/>
    <x v="6"/>
    <x v="0"/>
    <x v="1"/>
    <s v="2-SERVICIOS ECONÓMICOS"/>
    <s v="2.6-Transporte"/>
    <s v="2.6.01-Transporte por carretera"/>
    <s v="18-PUERTO PLATA"/>
    <s v="94-RECONSTRUCCIÓN DE 26.3 KM DE VIAS EN BARRIOS Y ACCESOS DE PLAYA EN LA ISABELA, MUNICIPIO LUPERON PROV. PUERTO PLATA"/>
    <s v="0009-COMISIÓN PRESIDENCIAL DE APOYO AL DESARROLLO PROVINCIAL"/>
    <s v="01-MINISTERIO ADMINISTRATIVO DE LA PRESIDENCIA"/>
    <x v="0"/>
    <s v="2.7-OBRAS"/>
    <s v="2.7.2-INFRAESTRUCTURA"/>
    <s v="10-FONDO GENERAL"/>
    <s v="14203-RECONSTRUCCIÓN DE 26.3 KM DE VIAS EN BARRIOS Y ACCESOS DE PLAYA EN LA ISABELA, MUNICIPIO LUPERON PROV. PUERTO PLATA"/>
  </r>
  <r>
    <n v="0"/>
    <n v="5563630"/>
    <s v="0201-PRESIDENCIA DE LA REPÚBLICA"/>
    <x v="6"/>
    <x v="0"/>
    <x v="1"/>
    <s v="2-SERVICIOS ECONÓMICOS"/>
    <s v="2.6-Transporte"/>
    <s v="2.6.01-Transporte por carretera"/>
    <s v="18-PUERTO PLATA"/>
    <s v="94-RECONSTRUCCIÓN DE 26.3 KM DE VIAS EN BARRIOS Y ACCESOS DE PLAYA EN LA ISABELA, MUNICIPIO LUPERON PROV. PUERTO PLATA"/>
    <s v="0009-COMISIÓN PRESIDENCIAL DE APOYO AL DESARROLLO PROVINCIAL"/>
    <s v="01-MINISTERIO ADMINISTRATIVO DE LA PRESIDENCIA"/>
    <x v="0"/>
    <s v="2.7-OBRAS"/>
    <s v="2.7.2-INFRAESTRUCTURA"/>
    <s v="10-FONDO GENERAL"/>
    <s v="14203-RECONSTRUCCIÓN DE 26.3 KM DE VIAS EN BARRIOS Y ACCESOS DE PLAYA EN LA ISABELA, MUNICIPIO LUPERON PROV. PUERTO PLATA"/>
  </r>
  <r>
    <n v="0"/>
    <n v="3352858"/>
    <s v="0201-PRESIDENCIA DE LA REPÚBLICA"/>
    <x v="6"/>
    <x v="0"/>
    <x v="1"/>
    <s v="2-SERVICIOS ECONÓMICOS"/>
    <s v="2.6-Transporte"/>
    <s v="2.6.01-Transporte por carretera"/>
    <s v="18-PUERTO PLATA"/>
    <s v="94-RECONSTRUCCIÓN DE 26.3 KM DE VIAS EN BARRIOS Y ACCESOS DE PLAYA EN LA ISABELA, MUNICIPIO LUPERON PROV. PUERTO PLATA"/>
    <s v="0009-COMISIÓN PRESIDENCIAL DE APOYO AL DESARROLLO PROVINCIAL"/>
    <s v="01-MINISTERIO ADMINISTRATIVO DE LA PRESIDENCIA"/>
    <x v="0"/>
    <s v="2.7-OBRAS"/>
    <s v="2.7.2-INFRAESTRUCTURA"/>
    <s v="10-FONDO GENERAL"/>
    <s v="14203-RECONSTRUCCIÓN DE 26.3 KM DE VIAS EN BARRIOS Y ACCESOS DE PLAYA EN LA ISABELA, MUNICIPIO LUPERON PROV. PUERTO PLATA"/>
  </r>
  <r>
    <n v="0"/>
    <n v="3988689"/>
    <s v="0201-PRESIDENCIA DE LA REPÚBLICA"/>
    <x v="6"/>
    <x v="0"/>
    <x v="1"/>
    <s v="2-SERVICIOS ECONÓMICOS"/>
    <s v="2.6-Transporte"/>
    <s v="2.6.01-Transporte por carretera"/>
    <s v="18-PUERTO PLATA"/>
    <s v="94-RECONSTRUCCIÓN DE 26.3 KM DE VIAS EN BARRIOS Y ACCESOS DE PLAYA EN LA ISABELA, MUNICIPIO LUPERON PROV. PUERTO PLATA"/>
    <s v="0009-COMISIÓN PRESIDENCIAL DE APOYO AL DESARROLLO PROVINCIAL"/>
    <s v="01-MINISTERIO ADMINISTRATIVO DE LA PRESIDENCIA"/>
    <x v="0"/>
    <s v="2.7-OBRAS"/>
    <s v="2.7.2-INFRAESTRUCTURA"/>
    <s v="10-FONDO GENERAL"/>
    <s v="14203-RECONSTRUCCIÓN DE 26.3 KM DE VIAS EN BARRIOS Y ACCESOS DE PLAYA EN LA ISABELA, MUNICIPIO LUPERON PROV. PUERTO PLATA"/>
  </r>
  <r>
    <n v="0"/>
    <n v="1639484"/>
    <s v="0201-PRESIDENCIA DE LA REPÚBLICA"/>
    <x v="6"/>
    <x v="0"/>
    <x v="1"/>
    <s v="2-SERVICIOS ECONÓMICOS"/>
    <s v="2.6-Transporte"/>
    <s v="2.6.01-Transporte por carretera"/>
    <s v="18-PUERTO PLATA"/>
    <s v="94-RECONSTRUCCIÓN DE 26.3 KM DE VIAS EN BARRIOS Y ACCESOS DE PLAYA EN LA ISABELA, MUNICIPIO LUPERON PROV. PUERTO PLATA"/>
    <s v="0009-COMISIÓN PRESIDENCIAL DE APOYO AL DESARROLLO PROVINCIAL"/>
    <s v="01-MINISTERIO ADMINISTRATIVO DE LA PRESIDENCIA"/>
    <x v="0"/>
    <s v="2.7-OBRAS"/>
    <s v="2.7.2-INFRAESTRUCTURA"/>
    <s v="10-FONDO GENERAL"/>
    <s v="14203-RECONSTRUCCIÓN DE 26.3 KM DE VIAS EN BARRIOS Y ACCESOS DE PLAYA EN LA ISABELA, MUNICIPIO LUPERON PROV. PUERTO PLATA"/>
  </r>
  <r>
    <n v="0"/>
    <n v="1399023"/>
    <s v="0201-PRESIDENCIA DE LA REPÚBLICA"/>
    <x v="6"/>
    <x v="0"/>
    <x v="1"/>
    <s v="2-SERVICIOS ECONÓMICOS"/>
    <s v="2.6-Transporte"/>
    <s v="2.6.01-Transporte por carretera"/>
    <s v="18-PUERTO PLATA"/>
    <s v="94-RECONSTRUCCIÓN DE 26.3 KM DE VIAS EN BARRIOS Y ACCESOS DE PLAYA EN LA ISABELA, MUNICIPIO LUPERON PROV. PUERTO PLATA"/>
    <s v="0009-COMISIÓN PRESIDENCIAL DE APOYO AL DESARROLLO PROVINCIAL"/>
    <s v="01-MINISTERIO ADMINISTRATIVO DE LA PRESIDENCIA"/>
    <x v="0"/>
    <s v="2.7-OBRAS"/>
    <s v="2.7.2-INFRAESTRUCTURA"/>
    <s v="10-FONDO GENERAL"/>
    <s v="14203-RECONSTRUCCIÓN DE 26.3 KM DE VIAS EN BARRIOS Y ACCESOS DE PLAYA EN LA ISABELA, MUNICIPIO LUPERON PROV. PUERTO PLATA"/>
  </r>
  <r>
    <n v="0"/>
    <n v="1389157"/>
    <s v="0201-PRESIDENCIA DE LA REPÚBLICA"/>
    <x v="6"/>
    <x v="0"/>
    <x v="1"/>
    <s v="2-SERVICIOS ECONÓMICOS"/>
    <s v="2.6-Transporte"/>
    <s v="2.6.01-Transporte por carretera"/>
    <s v="18-PUERTO PLATA"/>
    <s v="94-RECONSTRUCCIÓN DE 26.3 KM DE VIAS EN BARRIOS Y ACCESOS DE PLAYA EN LA ISABELA, MUNICIPIO LUPERON PROV. PUERTO PLATA"/>
    <s v="0009-COMISIÓN PRESIDENCIAL DE APOYO AL DESARROLLO PROVINCIAL"/>
    <s v="01-MINISTERIO ADMINISTRATIVO DE LA PRESIDENCIA"/>
    <x v="0"/>
    <s v="2.7-OBRAS"/>
    <s v="2.7.2-INFRAESTRUCTURA"/>
    <s v="10-FONDO GENERAL"/>
    <s v="14203-RECONSTRUCCIÓN DE 26.3 KM DE VIAS EN BARRIOS Y ACCESOS DE PLAYA EN LA ISABELA, MUNICIPIO LUPERON PROV. PUERTO PLATA"/>
  </r>
  <r>
    <n v="0"/>
    <n v="10814625"/>
    <s v="0201-PRESIDENCIA DE LA REPÚBLICA"/>
    <x v="6"/>
    <x v="0"/>
    <x v="1"/>
    <s v="2-SERVICIOS ECONÓMICOS"/>
    <s v="2.6-Transporte"/>
    <s v="2.6.01-Transporte por carretera"/>
    <s v="18-PUERTO PLATA"/>
    <s v="94-RECONSTRUCCIÓN DE 26.3 KM DE VIAS EN BARRIOS Y ACCESOS DE PLAYA EN LA ISABELA, MUNICIPIO LUPERON PROV. PUERTO PLATA"/>
    <s v="0009-COMISIÓN PRESIDENCIAL DE APOYO AL DESARROLLO PROVINCIAL"/>
    <s v="01-MINISTERIO ADMINISTRATIVO DE LA PRESIDENCIA"/>
    <x v="0"/>
    <s v="2.7-OBRAS"/>
    <s v="2.7.2-INFRAESTRUCTURA"/>
    <s v="10-FONDO GENERAL"/>
    <s v="14203-RECONSTRUCCIÓN DE 26.3 KM DE VIAS EN BARRIOS Y ACCESOS DE PLAYA EN LA ISABELA, MUNICIPIO LUPERON PROV. PUERTO PLATA"/>
  </r>
  <r>
    <n v="0"/>
    <n v="6000000"/>
    <s v="0201-PRESIDENCIA DE LA REPÚBLICA"/>
    <x v="6"/>
    <x v="0"/>
    <x v="1"/>
    <s v="2-SERVICIOS ECONÓMICOS"/>
    <s v="2.6-Transporte"/>
    <s v="2.6.02-Transporte por agua"/>
    <s v="12-LA ROMANA"/>
    <s v="38-CONSTRUCCIÓN PASARELA PEATONAL Y OBRAS ANEXAS ALREDEDOR DEL RÍO SALADO, MUNICIPIO LA ROMANA, PROVINCIA LA ROMANA"/>
    <s v="0009-COMISIÓN PRESIDENCIAL DE APOYO AL DESARROLLO PROVINCIAL"/>
    <s v="01-MINISTERIO ADMINISTRATIVO DE LA PRESIDENCIA"/>
    <x v="0"/>
    <s v="2.7-OBRAS"/>
    <s v="2.7.2-INFRAESTRUCTURA"/>
    <s v="10-FONDO GENERAL"/>
    <s v="15022-CONSTRUCCIÓN PASARELA PEATONAL Y OBRAS ANEXAS ALREDEDOR DEL RÍO SALADO, MUNICIPIO LA ROMANA, PROVINCIA LA ROMANA"/>
  </r>
  <r>
    <n v="0"/>
    <n v="4000000"/>
    <s v="0201-PRESIDENCIA DE LA REPÚBLICA"/>
    <x v="6"/>
    <x v="0"/>
    <x v="1"/>
    <s v="2-SERVICIOS ECONÓMICOS"/>
    <s v="2.6-Transporte"/>
    <s v="2.6.02-Transporte por agua"/>
    <s v="12-LA ROMANA"/>
    <s v="38-CONSTRUCCIÓN PASARELA PEATONAL Y OBRAS ANEXAS ALREDEDOR DEL RÍO SALADO, MUNICIPIO LA ROMANA, PROVINCIA LA ROMANA"/>
    <s v="0009-COMISIÓN PRESIDENCIAL DE APOYO AL DESARROLLO PROVINCIAL"/>
    <s v="01-MINISTERIO ADMINISTRATIVO DE LA PRESIDENCIA"/>
    <x v="0"/>
    <s v="2.7-OBRAS"/>
    <s v="2.7.2-INFRAESTRUCTURA"/>
    <s v="10-FONDO GENERAL"/>
    <s v="15022-CONSTRUCCIÓN PASARELA PEATONAL Y OBRAS ANEXAS ALREDEDOR DEL RÍO SALADO, MUNICIPIO LA ROMANA, PROVINCIA LA ROMANA"/>
  </r>
  <r>
    <n v="0"/>
    <n v="0"/>
    <s v="0201-PRESIDENCIA DE LA REPÚBLICA"/>
    <x v="6"/>
    <x v="0"/>
    <x v="1"/>
    <s v="4-SERVICIOS SOCIALES"/>
    <s v="4.1-Vivienda y servicios comunitarios"/>
    <s v="4.1.01-Urbanización y servicios comunitarios"/>
    <s v="21-SAN CRISTOBAL"/>
    <s v="09-CONSTRUCCIÓN OBRAS COMPLEMENTARIAS DE LAS ECO-VIVIENDAS PARA CIUDADANOS EN CONDICIÓN DE POBREZA MULTIDIMENSIONAL EN EL MUNICIPIO DE SAN CRISTÓBAL, PROVINCIA SAN CRISTÓBAL"/>
    <s v="0009-DIRECCIÓN GENERAL DE PROYECTOS ESTRATÉGICOS Y ESPECIALES DE LA PRESIDENCIA DE LA REPÚBLICA (PROPEEP)"/>
    <s v="06-MINISTERIO DE LA PRESIDENCIA"/>
    <x v="0"/>
    <s v="2.7-OBRAS"/>
    <s v="2.7.2-INFRAESTRUCTURA"/>
    <s v="10-FONDO GENERAL"/>
    <s v="15385-CONSTRUCCIÓN OBRAS COMPLEMENTARIAS DE LAS ECO-VIVIENDAS PARA CIUDADANOS EN CONDICIÓN DE POBREZA MULTIDIMENSIONAL EN EL MUNICIPIO DE SAN CRISTÓBAL, PROVINCIA SAN CRISTÓBAL"/>
  </r>
  <r>
    <n v="0"/>
    <n v="0"/>
    <s v="0201-PRESIDENCIA DE LA REPÚBLICA"/>
    <x v="6"/>
    <x v="0"/>
    <x v="1"/>
    <s v="4-SERVICIOS SOCIALES"/>
    <s v="4.1-Vivienda y servicios comunitarios"/>
    <s v="4.1.01-Urbanización y servicios comunitarios"/>
    <s v="13-LA VEGA"/>
    <s v="99-CONSTRUCCIÓN DE APARTAMENTOS TIPO - AH, EN EL ALTOS DE HATICO,  MUNICIPIO LA VEGA, PROVINCIA LA VEGA"/>
    <s v="0009-COMISIÓN PRESIDENCIAL DE APOYO AL DESARROLLO PROVINCIAL"/>
    <s v="01-MINISTERIO ADMINISTRATIVO DE LA PRESIDENCIA"/>
    <x v="0"/>
    <s v="2.7-OBRAS"/>
    <s v="2.7.2-INFRAESTRUCTURA"/>
    <s v="10-FONDO GENERAL"/>
    <s v="14214-CONSTRUCCIÓN DE APARTAMENTOS TIPO - AH, EN EL ALTOS DE HATICO,  MUNICIPIO LA VEGA, PROVINCIA LA VEGA"/>
  </r>
  <r>
    <n v="0"/>
    <n v="1082744"/>
    <s v="0201-PRESIDENCIA DE LA REPÚBLICA"/>
    <x v="6"/>
    <x v="0"/>
    <x v="1"/>
    <s v="4-SERVICIOS SOCIALES"/>
    <s v="4.1-Vivienda y servicios comunitarios"/>
    <s v="4.1.01-Urbanización y servicios comunitarios"/>
    <s v="21-SAN CRISTOBAL"/>
    <s v="07-CONSTRUCCIÓN DE ECO-VIVIENDAS PARA CIUDADANOS EN CONDICION DE POBREZA MULTIDIMENSIONAL EN EL MUNICIPIO DE SAN CRISTOBAL, PROVINCIA SAN CRISTOBAL"/>
    <s v="0009-DIRECCIÓN GENERAL DE PROYECTOS ESTRATÉGICOS Y ESPECIALES DE LA PRESIDENCIA DE LA REPÚBLICA (PROPEEP)"/>
    <s v="06-MINISTERIO DE LA PRESIDENCIA"/>
    <x v="0"/>
    <s v="2.7-OBRAS"/>
    <s v="2.7.2-INFRAESTRUCTURA"/>
    <s v="10-FONDO GENERAL"/>
    <s v="15232-CONSTRUCCIÓN DE ECO-VIVIENDAS PARA CIUDADANOS EN CONDICION DE POBREZA MULTIDIMENSIONAL EN EL MUNICIPIO DE SAN CRISTOBAL, PROVINCIA SAN CRISTOBAL"/>
  </r>
  <r>
    <n v="0"/>
    <n v="5835124"/>
    <s v="0201-PRESIDENCIA DE LA REPÚBLICA"/>
    <x v="6"/>
    <x v="0"/>
    <x v="1"/>
    <s v="4-SERVICIOS SOCIALES"/>
    <s v="4.1-Vivienda y servicios comunitarios"/>
    <s v="4.1.01-Urbanización y servicios comunitarios"/>
    <s v="08-EL SEIBO"/>
    <s v="05-CONSTRUCCIÓN DE ECO-HÁBITAT INTEGRAL PARA FAMILIAS EN CONDICIONES DE VULNERABILIDAD EN EL MUNICIPIO EL SEIBO, PROVINCIA EL SEIBO"/>
    <s v="0009-DIRECCIÓN GENERAL DE PROYECTOS ESTRATÉGICOS Y ESPECIALES DE LA PRESIDENCIA DE LA REPÚBLICA (PROPEEP)"/>
    <s v="06-MINISTERIO DE LA PRESIDENCIA"/>
    <x v="0"/>
    <s v="2.7-OBRAS"/>
    <s v="2.7.2-INFRAESTRUCTURA"/>
    <s v="10-FONDO GENERAL"/>
    <s v="15118-CONSTRUCCIÓN DE ECO-HÁBITAT INTEGRAL PARA FAMILIAS EN CONDICIONES DE VULNERABILIDAD EN EL MUNICIPIO EL SEIBO, PROVINCIA EL SEIBO"/>
  </r>
  <r>
    <n v="0"/>
    <n v="0"/>
    <s v="0201-PRESIDENCIA DE LA REPÚBLICA"/>
    <x v="6"/>
    <x v="0"/>
    <x v="1"/>
    <s v="4-SERVICIOS SOCIALES"/>
    <s v="4.1-Vivienda y servicios comunitarios"/>
    <s v="4.1.01-Urbanización y servicios comunitarios"/>
    <s v="13-LA VEGA"/>
    <s v="99-CONSTRUCCIÓN DE APARTAMENTOS TIPO - AH, EN EL ALTOS DE HATICO,  MUNICIPIO LA VEGA, PROVINCIA LA VEGA"/>
    <s v="0009-COMISIÓN PRESIDENCIAL DE APOYO AL DESARROLLO PROVINCIAL"/>
    <s v="01-MINISTERIO ADMINISTRATIVO DE LA PRESIDENCIA"/>
    <x v="0"/>
    <s v="2.7-OBRAS"/>
    <s v="2.7.2-INFRAESTRUCTURA"/>
    <s v="10-FONDO GENERAL"/>
    <s v="14214-CONSTRUCCIÓN DE APARTAMENTOS TIPO - AH, EN EL ALTOS DE HATICO,  MUNICIPIO LA VEGA, PROVINCIA LA VEGA"/>
  </r>
  <r>
    <n v="0"/>
    <n v="220721"/>
    <s v="0201-PRESIDENCIA DE LA REPÚBLICA"/>
    <x v="6"/>
    <x v="0"/>
    <x v="1"/>
    <s v="4-SERVICIOS SOCIALES"/>
    <s v="4.1-Vivienda y servicios comunitarios"/>
    <s v="4.1.01-Urbanización y servicios comunitarios"/>
    <s v="21-SAN CRISTOBAL"/>
    <s v="07-CONSTRUCCIÓN DE ECO-VIVIENDAS PARA CIUDADANOS EN CONDICION DE POBREZA MULTIDIMENSIONAL EN EL MUNICIPIO DE SAN CRISTOBAL, PROVINCIA SAN CRISTOBAL"/>
    <s v="0009-DIRECCIÓN GENERAL DE PROYECTOS ESTRATÉGICOS Y ESPECIALES DE LA PRESIDENCIA DE LA REPÚBLICA (PROPEEP)"/>
    <s v="06-MINISTERIO DE LA PRESIDENCIA"/>
    <x v="0"/>
    <s v="2.7-OBRAS"/>
    <s v="2.7.2-INFRAESTRUCTURA"/>
    <s v="10-FONDO GENERAL"/>
    <s v="15232-CONSTRUCCIÓN DE ECO-VIVIENDAS PARA CIUDADANOS EN CONDICION DE POBREZA MULTIDIMENSIONAL EN EL MUNICIPIO DE SAN CRISTOBAL, PROVINCIA SAN CRISTOBAL"/>
  </r>
  <r>
    <n v="0"/>
    <n v="0"/>
    <s v="0201-PRESIDENCIA DE LA REPÚBLICA"/>
    <x v="6"/>
    <x v="0"/>
    <x v="1"/>
    <s v="4-SERVICIOS SOCIALES"/>
    <s v="4.1-Vivienda y servicios comunitarios"/>
    <s v="4.1.01-Urbanización y servicios comunitarios"/>
    <s v="21-SAN CRISTOBAL"/>
    <s v="09-CONSTRUCCIÓN OBRAS COMPLEMENTARIAS DE LAS ECO-VIVIENDAS PARA CIUDADANOS EN CONDICIÓN DE POBREZA MULTIDIMENSIONAL EN EL MUNICIPIO DE SAN CRISTÓBAL, PROVINCIA SAN CRISTÓBAL"/>
    <s v="0009-DIRECCIÓN GENERAL DE PROYECTOS ESTRATÉGICOS Y ESPECIALES DE LA PRESIDENCIA DE LA REPÚBLICA (PROPEEP)"/>
    <s v="06-MINISTERIO DE LA PRESIDENCIA"/>
    <x v="0"/>
    <s v="2.7-OBRAS"/>
    <s v="2.7.2-INFRAESTRUCTURA"/>
    <s v="10-FONDO GENERAL"/>
    <s v="15385-CONSTRUCCIÓN OBRAS COMPLEMENTARIAS DE LAS ECO-VIVIENDAS PARA CIUDADANOS EN CONDICIÓN DE POBREZA MULTIDIMENSIONAL EN EL MUNICIPIO DE SAN CRISTÓBAL, PROVINCIA SAN CRISTÓBAL"/>
  </r>
  <r>
    <n v="0"/>
    <n v="5835124"/>
    <s v="0201-PRESIDENCIA DE LA REPÚBLICA"/>
    <x v="6"/>
    <x v="0"/>
    <x v="1"/>
    <s v="4-SERVICIOS SOCIALES"/>
    <s v="4.1-Vivienda y servicios comunitarios"/>
    <s v="4.1.01-Urbanización y servicios comunitarios"/>
    <s v="23-SAN PEDRO DE MACORIS"/>
    <s v="06-CONSTRUCCIÓN DE ECO-HABITAT INTEGRAL PARA CIUDADANOS EN CONDICION DE POBREZA MULTIDIMENSIONAL EN EL MUNICIPIO SAN PEDRO DE MACORÍS, PROVINCIA SAN PEDRO DE MACORÍS"/>
    <s v="0009-DIRECCIÓN GENERAL DE PROYECTOS ESTRATÉGICOS Y ESPECIALES DE LA PRESIDENCIA DE LA REPÚBLICA (PROPEEP)"/>
    <s v="06-MINISTERIO DE LA PRESIDENCIA"/>
    <x v="0"/>
    <s v="2.7-OBRAS"/>
    <s v="2.7.2-INFRAESTRUCTURA"/>
    <s v="10-FONDO GENERAL"/>
    <s v="15128-CONSTRUCCIÓN DE ECO-HABITAT INTEGRAL PARA CIUDADANOS EN CONDICION DE POBREZA MULTIDIMENSIONAL EN EL MUNICIPIO SAN PEDRO DE MACORÍS, PROVINCIA SAN PEDRO DE MACORÍS"/>
  </r>
  <r>
    <n v="0"/>
    <n v="3700603"/>
    <s v="0201-PRESIDENCIA DE LA REPÚBLICA"/>
    <x v="6"/>
    <x v="0"/>
    <x v="1"/>
    <s v="4-SERVICIOS SOCIALES"/>
    <s v="4.1-Vivienda y servicios comunitarios"/>
    <s v="4.1.01-Urbanización y servicios comunitarios"/>
    <s v="08-EL SEIBO"/>
    <s v="05-CONSTRUCCIÓN DE ECO-HÁBITAT INTEGRAL PARA FAMILIAS EN CONDICIONES DE VULNERABILIDAD EN EL MUNICIPIO EL SEIBO, PROVINCIA EL SEIBO"/>
    <s v="0009-DIRECCIÓN GENERAL DE PROYECTOS ESTRATÉGICOS Y ESPECIALES DE LA PRESIDENCIA DE LA REPÚBLICA (PROPEEP)"/>
    <s v="06-MINISTERIO DE LA PRESIDENCIA"/>
    <x v="0"/>
    <s v="2.7-OBRAS"/>
    <s v="2.7.2-INFRAESTRUCTURA"/>
    <s v="10-FONDO GENERAL"/>
    <s v="15118-CONSTRUCCIÓN DE ECO-HÁBITAT INTEGRAL PARA FAMILIAS EN CONDICIONES DE VULNERABILIDAD EN EL MUNICIPIO EL SEIBO, PROVINCIA EL SEIBO"/>
  </r>
  <r>
    <n v="0"/>
    <n v="522236"/>
    <s v="0201-PRESIDENCIA DE LA REPÚBLICA"/>
    <x v="6"/>
    <x v="0"/>
    <x v="1"/>
    <s v="4-SERVICIOS SOCIALES"/>
    <s v="4.1-Vivienda y servicios comunitarios"/>
    <s v="4.1.01-Urbanización y servicios comunitarios"/>
    <s v="21-SAN CRISTOBAL"/>
    <s v="07-CONSTRUCCIÓN DE ECO-VIVIENDAS PARA CIUDADANOS EN CONDICION DE POBREZA MULTIDIMENSIONAL EN EL MUNICIPIO DE SAN CRISTOBAL, PROVINCIA SAN CRISTOBAL"/>
    <s v="0009-DIRECCIÓN GENERAL DE PROYECTOS ESTRATÉGICOS Y ESPECIALES DE LA PRESIDENCIA DE LA REPÚBLICA (PROPEEP)"/>
    <s v="06-MINISTERIO DE LA PRESIDENCIA"/>
    <x v="0"/>
    <s v="2.7-OBRAS"/>
    <s v="2.7.2-INFRAESTRUCTURA"/>
    <s v="10-FONDO GENERAL"/>
    <s v="15232-CONSTRUCCIÓN DE ECO-VIVIENDAS PARA CIUDADANOS EN CONDICION DE POBREZA MULTIDIMENSIONAL EN EL MUNICIPIO DE SAN CRISTOBAL, PROVINCIA SAN CRISTOBAL"/>
  </r>
  <r>
    <n v="0"/>
    <n v="0"/>
    <s v="0201-PRESIDENCIA DE LA REPÚBLICA"/>
    <x v="6"/>
    <x v="0"/>
    <x v="1"/>
    <s v="4-SERVICIOS SOCIALES"/>
    <s v="4.1-Vivienda y servicios comunitarios"/>
    <s v="4.1.01-Urbanización y servicios comunitarios"/>
    <s v="21-SAN CRISTOBAL"/>
    <s v="09-CONSTRUCCIÓN OBRAS COMPLEMENTARIAS DE LAS ECO-VIVIENDAS PARA CIUDADANOS EN CONDICIÓN DE POBREZA MULTIDIMENSIONAL EN EL MUNICIPIO DE SAN CRISTÓBAL, PROVINCIA SAN CRISTÓBAL"/>
    <s v="0009-DIRECCIÓN GENERAL DE PROYECTOS ESTRATÉGICOS Y ESPECIALES DE LA PRESIDENCIA DE LA REPÚBLICA (PROPEEP)"/>
    <s v="06-MINISTERIO DE LA PRESIDENCIA"/>
    <x v="0"/>
    <s v="2.7-OBRAS"/>
    <s v="2.7.2-INFRAESTRUCTURA"/>
    <s v="10-FONDO GENERAL"/>
    <s v="15385-CONSTRUCCIÓN OBRAS COMPLEMENTARIAS DE LAS ECO-VIVIENDAS PARA CIUDADANOS EN CONDICIÓN DE POBREZA MULTIDIMENSIONAL EN EL MUNICIPIO DE SAN CRISTÓBAL, PROVINCIA SAN CRISTÓBAL"/>
  </r>
  <r>
    <n v="0"/>
    <n v="3700603"/>
    <s v="0201-PRESIDENCIA DE LA REPÚBLICA"/>
    <x v="6"/>
    <x v="0"/>
    <x v="1"/>
    <s v="4-SERVICIOS SOCIALES"/>
    <s v="4.1-Vivienda y servicios comunitarios"/>
    <s v="4.1.01-Urbanización y servicios comunitarios"/>
    <s v="23-SAN PEDRO DE MACORIS"/>
    <s v="06-CONSTRUCCIÓN DE ECO-HABITAT INTEGRAL PARA CIUDADANOS EN CONDICION DE POBREZA MULTIDIMENSIONAL EN EL MUNICIPIO SAN PEDRO DE MACORÍS, PROVINCIA SAN PEDRO DE MACORÍS"/>
    <s v="0009-DIRECCIÓN GENERAL DE PROYECTOS ESTRATÉGICOS Y ESPECIALES DE LA PRESIDENCIA DE LA REPÚBLICA (PROPEEP)"/>
    <s v="06-MINISTERIO DE LA PRESIDENCIA"/>
    <x v="0"/>
    <s v="2.7-OBRAS"/>
    <s v="2.7.2-INFRAESTRUCTURA"/>
    <s v="10-FONDO GENERAL"/>
    <s v="15128-CONSTRUCCIÓN DE ECO-HABITAT INTEGRAL PARA CIUDADANOS EN CONDICION DE POBREZA MULTIDIMENSIONAL EN EL MUNICIPIO SAN PEDRO DE MACORÍS, PROVINCIA SAN PEDRO DE MACORÍS"/>
  </r>
  <r>
    <n v="0"/>
    <n v="3648561"/>
    <s v="0201-PRESIDENCIA DE LA REPÚBLICA"/>
    <x v="6"/>
    <x v="0"/>
    <x v="1"/>
    <s v="4-SERVICIOS SOCIALES"/>
    <s v="4.1-Vivienda y servicios comunitarios"/>
    <s v="4.1.01-Urbanización y servicios comunitarios"/>
    <s v="08-EL SEIBO"/>
    <s v="05-CONSTRUCCIÓN DE ECO-HÁBITAT INTEGRAL PARA FAMILIAS EN CONDICIONES DE VULNERABILIDAD EN EL MUNICIPIO EL SEIBO, PROVINCIA EL SEIBO"/>
    <s v="0009-DIRECCIÓN GENERAL DE PROYECTOS ESTRATÉGICOS Y ESPECIALES DE LA PRESIDENCIA DE LA REPÚBLICA (PROPEEP)"/>
    <s v="06-MINISTERIO DE LA PRESIDENCIA"/>
    <x v="0"/>
    <s v="2.7-OBRAS"/>
    <s v="2.7.2-INFRAESTRUCTURA"/>
    <s v="10-FONDO GENERAL"/>
    <s v="15118-CONSTRUCCIÓN DE ECO-HÁBITAT INTEGRAL PARA FAMILIAS EN CONDICIONES DE VULNERABILIDAD EN EL MUNICIPIO EL SEIBO, PROVINCIA EL SEIBO"/>
  </r>
  <r>
    <n v="0"/>
    <n v="644554"/>
    <s v="0201-PRESIDENCIA DE LA REPÚBLICA"/>
    <x v="6"/>
    <x v="0"/>
    <x v="1"/>
    <s v="4-SERVICIOS SOCIALES"/>
    <s v="4.1-Vivienda y servicios comunitarios"/>
    <s v="4.1.01-Urbanización y servicios comunitarios"/>
    <s v="21-SAN CRISTOBAL"/>
    <s v="07-CONSTRUCCIÓN DE ECO-VIVIENDAS PARA CIUDADANOS EN CONDICION DE POBREZA MULTIDIMENSIONAL EN EL MUNICIPIO DE SAN CRISTOBAL, PROVINCIA SAN CRISTOBAL"/>
    <s v="0009-DIRECCIÓN GENERAL DE PROYECTOS ESTRATÉGICOS Y ESPECIALES DE LA PRESIDENCIA DE LA REPÚBLICA (PROPEEP)"/>
    <s v="06-MINISTERIO DE LA PRESIDENCIA"/>
    <x v="0"/>
    <s v="2.7-OBRAS"/>
    <s v="2.7.2-INFRAESTRUCTURA"/>
    <s v="10-FONDO GENERAL"/>
    <s v="15232-CONSTRUCCIÓN DE ECO-VIVIENDAS PARA CIUDADANOS EN CONDICION DE POBREZA MULTIDIMENSIONAL EN EL MUNICIPIO DE SAN CRISTOBAL, PROVINCIA SAN CRISTOBAL"/>
  </r>
  <r>
    <n v="0"/>
    <n v="3648561"/>
    <s v="0201-PRESIDENCIA DE LA REPÚBLICA"/>
    <x v="6"/>
    <x v="0"/>
    <x v="1"/>
    <s v="4-SERVICIOS SOCIALES"/>
    <s v="4.1-Vivienda y servicios comunitarios"/>
    <s v="4.1.01-Urbanización y servicios comunitarios"/>
    <s v="23-SAN PEDRO DE MACORIS"/>
    <s v="06-CONSTRUCCIÓN DE ECO-HABITAT INTEGRAL PARA CIUDADANOS EN CONDICION DE POBREZA MULTIDIMENSIONAL EN EL MUNICIPIO SAN PEDRO DE MACORÍS, PROVINCIA SAN PEDRO DE MACORÍS"/>
    <s v="0009-DIRECCIÓN GENERAL DE PROYECTOS ESTRATÉGICOS Y ESPECIALES DE LA PRESIDENCIA DE LA REPÚBLICA (PROPEEP)"/>
    <s v="06-MINISTERIO DE LA PRESIDENCIA"/>
    <x v="0"/>
    <s v="2.7-OBRAS"/>
    <s v="2.7.2-INFRAESTRUCTURA"/>
    <s v="10-FONDO GENERAL"/>
    <s v="15128-CONSTRUCCIÓN DE ECO-HABITAT INTEGRAL PARA CIUDADANOS EN CONDICION DE POBREZA MULTIDIMENSIONAL EN EL MUNICIPIO SAN PEDRO DE MACORÍS, PROVINCIA SAN PEDRO DE MACORÍS"/>
  </r>
  <r>
    <n v="0"/>
    <n v="142134"/>
    <s v="0201-PRESIDENCIA DE LA REPÚBLICA"/>
    <x v="6"/>
    <x v="0"/>
    <x v="1"/>
    <s v="4-SERVICIOS SOCIALES"/>
    <s v="4.1-Vivienda y servicios comunitarios"/>
    <s v="4.1.01-Urbanización y servicios comunitarios"/>
    <s v="08-EL SEIBO"/>
    <s v="05-CONSTRUCCIÓN DE ECO-HÁBITAT INTEGRAL PARA FAMILIAS EN CONDICIONES DE VULNERABILIDAD EN EL MUNICIPIO EL SEIBO, PROVINCIA EL SEIBO"/>
    <s v="0009-DIRECCIÓN GENERAL DE PROYECTOS ESTRATÉGICOS Y ESPECIALES DE LA PRESIDENCIA DE LA REPÚBLICA (PROPEEP)"/>
    <s v="06-MINISTERIO DE LA PRESIDENCIA"/>
    <x v="0"/>
    <s v="2.7-OBRAS"/>
    <s v="2.7.2-INFRAESTRUCTURA"/>
    <s v="10-FONDO GENERAL"/>
    <s v="15118-CONSTRUCCIÓN DE ECO-HÁBITAT INTEGRAL PARA FAMILIAS EN CONDICIONES DE VULNERABILIDAD EN EL MUNICIPIO EL SEIBO, PROVINCIA EL SEIBO"/>
  </r>
  <r>
    <n v="0"/>
    <n v="496326"/>
    <s v="0201-PRESIDENCIA DE LA REPÚBLICA"/>
    <x v="6"/>
    <x v="0"/>
    <x v="1"/>
    <s v="4-SERVICIOS SOCIALES"/>
    <s v="4.1-Vivienda y servicios comunitarios"/>
    <s v="4.1.01-Urbanización y servicios comunitarios"/>
    <s v="21-SAN CRISTOBAL"/>
    <s v="07-CONSTRUCCIÓN DE ECO-VIVIENDAS PARA CIUDADANOS EN CONDICION DE POBREZA MULTIDIMENSIONAL EN EL MUNICIPIO DE SAN CRISTOBAL, PROVINCIA SAN CRISTOBAL"/>
    <s v="0009-DIRECCIÓN GENERAL DE PROYECTOS ESTRATÉGICOS Y ESPECIALES DE LA PRESIDENCIA DE LA REPÚBLICA (PROPEEP)"/>
    <s v="06-MINISTERIO DE LA PRESIDENCIA"/>
    <x v="0"/>
    <s v="2.7-OBRAS"/>
    <s v="2.7.2-INFRAESTRUCTURA"/>
    <s v="10-FONDO GENERAL"/>
    <s v="15232-CONSTRUCCIÓN DE ECO-VIVIENDAS PARA CIUDADANOS EN CONDICION DE POBREZA MULTIDIMENSIONAL EN EL MUNICIPIO DE SAN CRISTOBAL, PROVINCIA SAN CRISTOBAL"/>
  </r>
  <r>
    <n v="0"/>
    <n v="142134"/>
    <s v="0201-PRESIDENCIA DE LA REPÚBLICA"/>
    <x v="6"/>
    <x v="0"/>
    <x v="1"/>
    <s v="4-SERVICIOS SOCIALES"/>
    <s v="4.1-Vivienda y servicios comunitarios"/>
    <s v="4.1.01-Urbanización y servicios comunitarios"/>
    <s v="23-SAN PEDRO DE MACORIS"/>
    <s v="06-CONSTRUCCIÓN DE ECO-HABITAT INTEGRAL PARA CIUDADANOS EN CONDICION DE POBREZA MULTIDIMENSIONAL EN EL MUNICIPIO SAN PEDRO DE MACORÍS, PROVINCIA SAN PEDRO DE MACORÍS"/>
    <s v="0009-DIRECCIÓN GENERAL DE PROYECTOS ESTRATÉGICOS Y ESPECIALES DE LA PRESIDENCIA DE LA REPÚBLICA (PROPEEP)"/>
    <s v="06-MINISTERIO DE LA PRESIDENCIA"/>
    <x v="0"/>
    <s v="2.7-OBRAS"/>
    <s v="2.7.2-INFRAESTRUCTURA"/>
    <s v="10-FONDO GENERAL"/>
    <s v="15128-CONSTRUCCIÓN DE ECO-HABITAT INTEGRAL PARA CIUDADANOS EN CONDICION DE POBREZA MULTIDIMENSIONAL EN EL MUNICIPIO SAN PEDRO DE MACORÍS, PROVINCIA SAN PEDRO DE MACORÍS"/>
  </r>
  <r>
    <n v="0"/>
    <n v="2442288"/>
    <s v="0201-PRESIDENCIA DE LA REPÚBLICA"/>
    <x v="6"/>
    <x v="0"/>
    <x v="1"/>
    <s v="4-SERVICIOS SOCIALES"/>
    <s v="4.1-Vivienda y servicios comunitarios"/>
    <s v="4.1.01-Urbanización y servicios comunitarios"/>
    <s v="08-EL SEIBO"/>
    <s v="05-CONSTRUCCIÓN DE ECO-HÁBITAT INTEGRAL PARA FAMILIAS EN CONDICIONES DE VULNERABILIDAD EN EL MUNICIPIO EL SEIBO, PROVINCIA EL SEIBO"/>
    <s v="0009-DIRECCIÓN GENERAL DE PROYECTOS ESTRATÉGICOS Y ESPECIALES DE LA PRESIDENCIA DE LA REPÚBLICA (PROPEEP)"/>
    <s v="06-MINISTERIO DE LA PRESIDENCIA"/>
    <x v="0"/>
    <s v="2.7-OBRAS"/>
    <s v="2.7.2-INFRAESTRUCTURA"/>
    <s v="10-FONDO GENERAL"/>
    <s v="15118-CONSTRUCCIÓN DE ECO-HÁBITAT INTEGRAL PARA FAMILIAS EN CONDICIONES DE VULNERABILIDAD EN EL MUNICIPIO EL SEIBO, PROVINCIA EL SEIBO"/>
  </r>
  <r>
    <n v="0"/>
    <n v="2442288"/>
    <s v="0201-PRESIDENCIA DE LA REPÚBLICA"/>
    <x v="6"/>
    <x v="0"/>
    <x v="1"/>
    <s v="4-SERVICIOS SOCIALES"/>
    <s v="4.1-Vivienda y servicios comunitarios"/>
    <s v="4.1.01-Urbanización y servicios comunitarios"/>
    <s v="23-SAN PEDRO DE MACORIS"/>
    <s v="06-CONSTRUCCIÓN DE ECO-HABITAT INTEGRAL PARA CIUDADANOS EN CONDICION DE POBREZA MULTIDIMENSIONAL EN EL MUNICIPIO SAN PEDRO DE MACORÍS, PROVINCIA SAN PEDRO DE MACORÍS"/>
    <s v="0009-DIRECCIÓN GENERAL DE PROYECTOS ESTRATÉGICOS Y ESPECIALES DE LA PRESIDENCIA DE LA REPÚBLICA (PROPEEP)"/>
    <s v="06-MINISTERIO DE LA PRESIDENCIA"/>
    <x v="0"/>
    <s v="2.7-OBRAS"/>
    <s v="2.7.2-INFRAESTRUCTURA"/>
    <s v="10-FONDO GENERAL"/>
    <s v="15128-CONSTRUCCIÓN DE ECO-HABITAT INTEGRAL PARA CIUDADANOS EN CONDICION DE POBREZA MULTIDIMENSIONAL EN EL MUNICIPIO SAN PEDRO DE MACORÍS, PROVINCIA SAN PEDRO DE MACORÍS"/>
  </r>
  <r>
    <n v="0"/>
    <n v="1595307"/>
    <s v="0201-PRESIDENCIA DE LA REPÚBLICA"/>
    <x v="6"/>
    <x v="0"/>
    <x v="1"/>
    <s v="4-SERVICIOS SOCIALES"/>
    <s v="4.1-Vivienda y servicios comunitarios"/>
    <s v="4.1.01-Urbanización y servicios comunitarios"/>
    <s v="08-EL SEIBO"/>
    <s v="05-CONSTRUCCIÓN DE ECO-HÁBITAT INTEGRAL PARA FAMILIAS EN CONDICIONES DE VULNERABILIDAD EN EL MUNICIPIO EL SEIBO, PROVINCIA EL SEIBO"/>
    <s v="0009-DIRECCIÓN GENERAL DE PROYECTOS ESTRATÉGICOS Y ESPECIALES DE LA PRESIDENCIA DE LA REPÚBLICA (PROPEEP)"/>
    <s v="06-MINISTERIO DE LA PRESIDENCIA"/>
    <x v="0"/>
    <s v="2.7-OBRAS"/>
    <s v="2.7.2-INFRAESTRUCTURA"/>
    <s v="10-FONDO GENERAL"/>
    <s v="15118-CONSTRUCCIÓN DE ECO-HÁBITAT INTEGRAL PARA FAMILIAS EN CONDICIONES DE VULNERABILIDAD EN EL MUNICIPIO EL SEIBO, PROVINCIA EL SEIBO"/>
  </r>
  <r>
    <n v="0"/>
    <n v="1595307"/>
    <s v="0201-PRESIDENCIA DE LA REPÚBLICA"/>
    <x v="6"/>
    <x v="0"/>
    <x v="1"/>
    <s v="4-SERVICIOS SOCIALES"/>
    <s v="4.1-Vivienda y servicios comunitarios"/>
    <s v="4.1.01-Urbanización y servicios comunitarios"/>
    <s v="23-SAN PEDRO DE MACORIS"/>
    <s v="06-CONSTRUCCIÓN DE ECO-HABITAT INTEGRAL PARA CIUDADANOS EN CONDICION DE POBREZA MULTIDIMENSIONAL EN EL MUNICIPIO SAN PEDRO DE MACORÍS, PROVINCIA SAN PEDRO DE MACORÍS"/>
    <s v="0009-DIRECCIÓN GENERAL DE PROYECTOS ESTRATÉGICOS Y ESPECIALES DE LA PRESIDENCIA DE LA REPÚBLICA (PROPEEP)"/>
    <s v="06-MINISTERIO DE LA PRESIDENCIA"/>
    <x v="0"/>
    <s v="2.7-OBRAS"/>
    <s v="2.7.2-INFRAESTRUCTURA"/>
    <s v="10-FONDO GENERAL"/>
    <s v="15128-CONSTRUCCIÓN DE ECO-HABITAT INTEGRAL PARA CIUDADANOS EN CONDICION DE POBREZA MULTIDIMENSIONAL EN EL MUNICIPIO SAN PEDRO DE MACORÍS, PROVINCIA SAN PEDRO DE MACORÍS"/>
  </r>
  <r>
    <n v="0"/>
    <n v="299832"/>
    <s v="0201-PRESIDENCIA DE LA REPÚBLICA"/>
    <x v="6"/>
    <x v="0"/>
    <x v="1"/>
    <s v="4-SERVICIOS SOCIALES"/>
    <s v="4.1-Vivienda y servicios comunitarios"/>
    <s v="4.1.01-Urbanización y servicios comunitarios"/>
    <s v="08-EL SEIBO"/>
    <s v="05-CONSTRUCCIÓN DE ECO-HÁBITAT INTEGRAL PARA FAMILIAS EN CONDICIONES DE VULNERABILIDAD EN EL MUNICIPIO EL SEIBO, PROVINCIA EL SEIBO"/>
    <s v="0009-DIRECCIÓN GENERAL DE PROYECTOS ESTRATÉGICOS Y ESPECIALES DE LA PRESIDENCIA DE LA REPÚBLICA (PROPEEP)"/>
    <s v="06-MINISTERIO DE LA PRESIDENCIA"/>
    <x v="0"/>
    <s v="2.7-OBRAS"/>
    <s v="2.7.2-INFRAESTRUCTURA"/>
    <s v="10-FONDO GENERAL"/>
    <s v="15118-CONSTRUCCIÓN DE ECO-HÁBITAT INTEGRAL PARA FAMILIAS EN CONDICIONES DE VULNERABILIDAD EN EL MUNICIPIO EL SEIBO, PROVINCIA EL SEIBO"/>
  </r>
  <r>
    <n v="0"/>
    <n v="287645"/>
    <s v="0201-PRESIDENCIA DE LA REPÚBLICA"/>
    <x v="6"/>
    <x v="0"/>
    <x v="1"/>
    <s v="4-SERVICIOS SOCIALES"/>
    <s v="4.1-Vivienda y servicios comunitarios"/>
    <s v="4.1.01-Urbanización y servicios comunitarios"/>
    <s v="23-SAN PEDRO DE MACORIS"/>
    <s v="06-CONSTRUCCIÓN DE ECO-HABITAT INTEGRAL PARA CIUDADANOS EN CONDICION DE POBREZA MULTIDIMENSIONAL EN EL MUNICIPIO SAN PEDRO DE MACORÍS, PROVINCIA SAN PEDRO DE MACORÍS"/>
    <s v="0009-DIRECCIÓN GENERAL DE PROYECTOS ESTRATÉGICOS Y ESPECIALES DE LA PRESIDENCIA DE LA REPÚBLICA (PROPEEP)"/>
    <s v="06-MINISTERIO DE LA PRESIDENCIA"/>
    <x v="0"/>
    <s v="2.7-OBRAS"/>
    <s v="2.7.2-INFRAESTRUCTURA"/>
    <s v="10-FONDO GENERAL"/>
    <s v="15128-CONSTRUCCIÓN DE ECO-HABITAT INTEGRAL PARA CIUDADANOS EN CONDICION DE POBREZA MULTIDIMENSIONAL EN EL MUNICIPIO SAN PEDRO DE MACORÍS, PROVINCIA SAN PEDRO DE MACORÍS"/>
  </r>
  <r>
    <n v="5369986.1399999997"/>
    <n v="8430961"/>
    <s v="0201-PRESIDENCIA DE LA REPÚBLICA"/>
    <x v="6"/>
    <x v="0"/>
    <x v="1"/>
    <s v="4-SERVICIOS SOCIALES"/>
    <s v="4.1-Vivienda y servicios comunitarios"/>
    <s v="4.1.02-Desarrollo comunitario"/>
    <s v="03-BAHORUCO"/>
    <s v="02-CONSTRUCCIÓN DE UN NUEVO CEMENTERIO EN EL MUNICIPIO LOS RIOS, PROVINCIA BAHORUCO"/>
    <s v="0009-COMISIÓN PRESIDENCIAL DE APOYO AL DESARROLLO PROVINCIAL"/>
    <s v="01-MINISTERIO ADMINISTRATIVO DE LA PRESIDENCIA"/>
    <x v="0"/>
    <s v="2.7-OBRAS"/>
    <s v="2.7.2-INFRAESTRUCTURA"/>
    <s v="10-FONDO GENERAL"/>
    <s v="14710-CONSTRUCCIÓN DE UN NUEVO CEMENTERIO EN EL MUNICIPIO LOS RIOS, PROVINCIA BAHORUCO"/>
  </r>
  <r>
    <n v="0"/>
    <n v="0"/>
    <s v="0201-PRESIDENCIA DE LA REPÚBLICA"/>
    <x v="6"/>
    <x v="0"/>
    <x v="1"/>
    <s v="4-SERVICIOS SOCIALES"/>
    <s v="4.1-Vivienda y servicios comunitarios"/>
    <s v="4.1.02-Desarrollo comunitario"/>
    <s v="07-ELIAS PINA"/>
    <s v="41-CONSTRUCCIÓN FUNERARIA HONDO VALLE, PROVINCIA ELÍAS PIÑA"/>
    <s v="0009-COMISIÓN PRESIDENCIAL DE APOYO AL DESARROLLO PROVINCIAL"/>
    <s v="01-MINISTERIO ADMINISTRATIVO DE LA PRESIDENCIA"/>
    <x v="0"/>
    <s v="2.7-OBRAS"/>
    <s v="2.7.2-INFRAESTRUCTURA"/>
    <s v="10-FONDO GENERAL"/>
    <s v="14210-CONSTRUCCIÓN FUNERARIA HONDO VALLE, PROVINCIA ELÍAS PIÑA"/>
  </r>
  <r>
    <n v="0"/>
    <n v="0"/>
    <s v="0201-PRESIDENCIA DE LA REPÚBLICA"/>
    <x v="6"/>
    <x v="0"/>
    <x v="1"/>
    <s v="4-SERVICIOS SOCIALES"/>
    <s v="4.1-Vivienda y servicios comunitarios"/>
    <s v="4.1.02-Desarrollo comunitario"/>
    <s v="07-ELIAS PINA"/>
    <s v="08-CONSTRUCCIÓN DE PLAZA COMUNITARIA EN EL MUNICIPIO DE BÁNICA,  PROVINCIA ELÍAS PIÑA"/>
    <s v="0009-DIRECCIÓN GENERAL DE PROYECTOS ESTRATÉGICOS Y ESPECIALES DE LA PRESIDENCIA DE LA REPÚBLICA (PROPEEP)"/>
    <s v="06-MINISTERIO DE LA PRESIDENCIA"/>
    <x v="0"/>
    <s v="2.7-OBRAS"/>
    <s v="2.7.2-INFRAESTRUCTURA"/>
    <s v="10-FONDO GENERAL"/>
    <s v="15351-CONSTRUCCIÓN DE PLAZA COMUNITARIA EN EL MUNICIPIO DE BÁNICA,  PROVINCIA ELÍAS PIÑA"/>
  </r>
  <r>
    <n v="0"/>
    <n v="0"/>
    <s v="0201-PRESIDENCIA DE LA REPÚBLICA"/>
    <x v="6"/>
    <x v="0"/>
    <x v="1"/>
    <s v="4-SERVICIOS SOCIALES"/>
    <s v="4.1-Vivienda y servicios comunitarios"/>
    <s v="4.1.02-Desarrollo comunitario"/>
    <s v="07-ELIAS PINA"/>
    <s v="08-CONSTRUCCIÓN DE PLAZA COMUNITARIA EN EL MUNICIPIO DE BÁNICA,  PROVINCIA ELÍAS PIÑA"/>
    <s v="0009-DIRECCIÓN GENERAL DE PROYECTOS ESTRATÉGICOS Y ESPECIALES DE LA PRESIDENCIA DE LA REPÚBLICA (PROPEEP)"/>
    <s v="06-MINISTERIO DE LA PRESIDENCIA"/>
    <x v="0"/>
    <s v="2.7-OBRAS"/>
    <s v="2.7.2-INFRAESTRUCTURA"/>
    <s v="10-FONDO GENERAL"/>
    <s v="15351-CONSTRUCCIÓN DE PLAZA COMUNITARIA EN EL MUNICIPIO DE BÁNICA,  PROVINCIA ELÍAS PIÑA"/>
  </r>
  <r>
    <n v="4290857.32"/>
    <n v="10000000"/>
    <s v="0201-PRESIDENCIA DE LA REPÚBLICA"/>
    <x v="6"/>
    <x v="0"/>
    <x v="1"/>
    <s v="4-SERVICIOS SOCIALES"/>
    <s v="4.3-Actividades deportivas, recreativas, culturales y religiosas"/>
    <s v="4.3.02-Servicios recreativos y deportivos"/>
    <s v="01-DISTRITO NACIONAL"/>
    <s v="25-RECONSTRUCCIÓN DEL CLUB DEPORTIVO HUELLAS DEL SIGLO, SECTOR CRISTO REY, DISTRITO NACIONAL"/>
    <s v="0009-COMISIÓN PRESIDENCIAL DE APOYO AL DESARROLLO PROVINCIAL"/>
    <s v="01-MINISTERIO ADMINISTRATIVO DE LA PRESIDENCIA"/>
    <x v="0"/>
    <s v="2.7-OBRAS"/>
    <s v="2.7.2-INFRAESTRUCTURA"/>
    <s v="10-FONDO GENERAL"/>
    <s v="14936-RECONSTRUCCIÓN DEL CLUB DEPORTIVO HUELLAS DEL SIGLO, SECTOR CRISTO REY, DISTRITO NACIONAL"/>
  </r>
  <r>
    <n v="2120326.04"/>
    <n v="7901788"/>
    <s v="0201-PRESIDENCIA DE LA REPÚBLICA"/>
    <x v="6"/>
    <x v="0"/>
    <x v="1"/>
    <s v="4-SERVICIOS SOCIALES"/>
    <s v="4.3-Actividades deportivas, recreativas, culturales y religiosas"/>
    <s v="4.3.02-Servicios recreativos y deportivos"/>
    <s v="01-DISTRITO NACIONAL"/>
    <s v="99-REMODELACIÓN CLUB DEPORTIVO RENACER EN EL SECTOR GUACHUPITA,  DISTRITO NACIONAL."/>
    <s v="0009-COMISIÓN PRESIDENCIAL DE APOYO AL DESARROLLO PROVINCIAL"/>
    <s v="01-MINISTERIO ADMINISTRATIVO DE LA PRESIDENCIA"/>
    <x v="0"/>
    <s v="2.7-OBRAS"/>
    <s v="2.7.2-INFRAESTRUCTURA"/>
    <s v="10-FONDO GENERAL"/>
    <s v="14704-REMODELACIÓN CLUB DEPORTIVO RENACER EN EL SECTOR GUACHUPITA,  DISTRITO NACIONAL."/>
  </r>
  <r>
    <n v="0"/>
    <n v="1504601"/>
    <s v="0201-PRESIDENCIA DE LA REPÚBLICA"/>
    <x v="6"/>
    <x v="0"/>
    <x v="1"/>
    <s v="4-SERVICIOS SOCIALES"/>
    <s v="4.3-Actividades deportivas, recreativas, culturales y religiosas"/>
    <s v="4.3.02-Servicios recreativos y deportivos"/>
    <s v="02-AZUA"/>
    <s v="38-CONSTRUCCIÓN CAMPO DE BEISBOL LAS CLAVELLINAS, MUNICIPIO DE AZUA, PROVINCIA AZUA"/>
    <s v="0009-COMISIÓN PRESIDENCIAL DE APOYO AL DESARROLLO PROVINCIAL"/>
    <s v="01-MINISTERIO ADMINISTRATIVO DE LA PRESIDENCIA"/>
    <x v="0"/>
    <s v="2.7-OBRAS"/>
    <s v="2.7.2-INFRAESTRUCTURA"/>
    <s v="10-FONDO GENERAL"/>
    <s v="14207-CONSTRUCCIÓN CAMPO DE BEISBOL LAS CLAVELLINAS, MUNICIPIO DE AZUA, PROVINCIA AZUA"/>
  </r>
  <r>
    <n v="980291.3"/>
    <n v="1504759"/>
    <s v="0201-PRESIDENCIA DE LA REPÚBLICA"/>
    <x v="6"/>
    <x v="0"/>
    <x v="1"/>
    <s v="4-SERVICIOS SOCIALES"/>
    <s v="4.3-Actividades deportivas, recreativas, culturales y religiosas"/>
    <s v="4.3.02-Servicios recreativos y deportivos"/>
    <s v="03-BAHORUCO"/>
    <s v="76-CONSTRUCCIÓN CANCHA DE BALONCESTO BATEY 4, MUNICIPIO DE NEYBA, PROVINCIA BAHORUCO"/>
    <s v="0009-COMISIÓN PRESIDENCIAL DE APOYO AL DESARROLLO PROVINCIAL"/>
    <s v="01-MINISTERIO ADMINISTRATIVO DE LA PRESIDENCIA"/>
    <x v="0"/>
    <s v="2.7-OBRAS"/>
    <s v="2.7.2-INFRAESTRUCTURA"/>
    <s v="10-FONDO GENERAL"/>
    <s v="14392-CONSTRUCCIÓN CANCHA DE BALONCESTO BATEY 4, MUNICIPIO DE NEYBA, PROVINCIA BAHORUCO"/>
  </r>
  <r>
    <n v="0"/>
    <n v="0"/>
    <s v="0201-PRESIDENCIA DE LA REPÚBLICA"/>
    <x v="6"/>
    <x v="0"/>
    <x v="1"/>
    <s v="4-SERVICIOS SOCIALES"/>
    <s v="4.3-Actividades deportivas, recreativas, culturales y religiosas"/>
    <s v="4.3.02-Servicios recreativos y deportivos"/>
    <s v="03-BAHORUCO"/>
    <s v="95-REPARACIÓN CANCHA DE BALONCESTO DEL SECTOR LA MADRE, MUNICIPIO VILLA JARAGUA, PROVINCIA BAHORUCO"/>
    <s v="0009-COMISIÓN PRESIDENCIAL DE APOYO AL DESARROLLO PROVINCIAL"/>
    <s v="01-MINISTERIO ADMINISTRATIVO DE LA PRESIDENCIA"/>
    <x v="0"/>
    <s v="2.7-OBRAS"/>
    <s v="2.7.2-INFRAESTRUCTURA"/>
    <s v="10-FONDO GENERAL"/>
    <s v="14205-REPARACIÓN CANCHA DE BALONCESTO DEL SECTOR LA MADRE, MUNICIPIO VILLA JARAGUA, PROVINCIA BAHORUCO"/>
  </r>
  <r>
    <n v="6039133.4699999997"/>
    <n v="1321952"/>
    <s v="0201-PRESIDENCIA DE LA REPÚBLICA"/>
    <x v="6"/>
    <x v="0"/>
    <x v="1"/>
    <s v="4-SERVICIOS SOCIALES"/>
    <s v="4.3-Actividades deportivas, recreativas, culturales y religiosas"/>
    <s v="4.3.02-Servicios recreativos y deportivos"/>
    <s v="05-DAJABON"/>
    <s v="68-REMODELACIÓN DEL CAMPO DE BEISBOL MANUEL BUENO, MUNICIPIO EL PINO, PROVINCIA DAJABON"/>
    <s v="0009-COMISIÓN PRESIDENCIAL DE APOYO AL DESARROLLO PROVINCIAL"/>
    <s v="01-MINISTERIO ADMINISTRATIVO DE LA PRESIDENCIA"/>
    <x v="0"/>
    <s v="2.7-OBRAS"/>
    <s v="2.7.2-INFRAESTRUCTURA"/>
    <s v="10-FONDO GENERAL"/>
    <s v="14390-REMODELACIÓN DEL CAMPO DE BEISBOL MANUEL BUENO, MUNICIPIO EL PINO, PROVINCIA DAJABON"/>
  </r>
  <r>
    <n v="15447461.91"/>
    <n v="0"/>
    <s v="0201-PRESIDENCIA DE LA REPÚBLICA"/>
    <x v="6"/>
    <x v="0"/>
    <x v="1"/>
    <s v="4-SERVICIOS SOCIALES"/>
    <s v="4.3-Actividades deportivas, recreativas, culturales y religiosas"/>
    <s v="4.3.02-Servicios recreativos y deportivos"/>
    <s v="06-DUARTE"/>
    <s v="57-REHABILITACIÓN DEL CLUB OLIMPIA, MUNICIPIO DE SAN FRANCISCO DE MACORIS, PROVINCIA DUARTE"/>
    <s v="0009-COMISIÓN PRESIDENCIAL DE APOYO AL DESARROLLO PROVINCIAL"/>
    <s v="01-MINISTERIO ADMINISTRATIVO DE LA PRESIDENCIA"/>
    <x v="0"/>
    <s v="2.7-OBRAS"/>
    <s v="2.7.2-INFRAESTRUCTURA"/>
    <s v="10-FONDO GENERAL"/>
    <s v="14244-REHABILITACIÓN DEL CLUB OLIMPIA, MUNICIPIO DE SAN FRANCISCO DE MACORIS, PROVINCIA DUARTE"/>
  </r>
  <r>
    <n v="0"/>
    <n v="0"/>
    <s v="0201-PRESIDENCIA DE LA REPÚBLICA"/>
    <x v="6"/>
    <x v="0"/>
    <x v="1"/>
    <s v="4-SERVICIOS SOCIALES"/>
    <s v="4.3-Actividades deportivas, recreativas, culturales y religiosas"/>
    <s v="4.3.02-Servicios recreativos y deportivos"/>
    <s v="07-ELIAS PINA"/>
    <s v="45-REMODELACIÓN DEL CAMPO DE BEISBOL ROBERTO AMPALLE, MUNICIPIO BANICA, PROVINCIA ELIAS PIÑA"/>
    <s v="0009-COMISIÓN PRESIDENCIAL DE APOYO AL DESARROLLO PROVINCIAL"/>
    <s v="01-MINISTERIO ADMINISTRATIVO DE LA PRESIDENCIA"/>
    <x v="0"/>
    <s v="2.7-OBRAS"/>
    <s v="2.7.2-INFRAESTRUCTURA"/>
    <s v="10-FONDO GENERAL"/>
    <s v="14249-REMODELACIÓN DEL CAMPO DE BEISBOL ROBERTO AMPALLE, MUNICIPIO BANICA, PROVINCIA ELIAS PIÑA"/>
  </r>
  <r>
    <n v="0"/>
    <n v="3103902"/>
    <s v="0201-PRESIDENCIA DE LA REPÚBLICA"/>
    <x v="6"/>
    <x v="0"/>
    <x v="1"/>
    <s v="4-SERVICIOS SOCIALES"/>
    <s v="4.3-Actividades deportivas, recreativas, culturales y religiosas"/>
    <s v="4.3.02-Servicios recreativos y deportivos"/>
    <s v="08-EL SEIBO"/>
    <s v="73-RECONSTRUCCIÓN POLIDEPORTIVO  MUNICIPIO EL SEIBO, PROVINCIA EL SEIBO"/>
    <s v="0009-COMISIÓN PRESIDENCIAL DE APOYO AL DESARROLLO PROVINCIAL"/>
    <s v="01-MINISTERIO ADMINISTRATIVO DE LA PRESIDENCIA"/>
    <x v="0"/>
    <s v="2.7-OBRAS"/>
    <s v="2.7.2-INFRAESTRUCTURA"/>
    <s v="10-FONDO GENERAL"/>
    <s v="16172-RECONSTRUCCIÓN POLIDEPORTIVO  MUNICIPIO EL SEIBO, PROVINCIA EL SEIBO"/>
  </r>
  <r>
    <n v="0"/>
    <n v="4115549"/>
    <s v="0201-PRESIDENCIA DE LA REPÚBLICA"/>
    <x v="6"/>
    <x v="0"/>
    <x v="1"/>
    <s v="4-SERVICIOS SOCIALES"/>
    <s v="4.3-Actividades deportivas, recreativas, culturales y religiosas"/>
    <s v="4.3.02-Servicios recreativos y deportivos"/>
    <s v="08-EL SEIBO"/>
    <s v="84-REMODELACIÓN POLIDEPORTIVO FRANCIS DE LEÓN, MUNICIPIO MICHES, PROVINCIA EL SEIBO"/>
    <s v="0009-COMISIÓN PRESIDENCIAL DE APOYO AL DESARROLLO PROVINCIAL"/>
    <s v="01-MINISTERIO ADMINISTRATIVO DE LA PRESIDENCIA"/>
    <x v="0"/>
    <s v="2.7-OBRAS"/>
    <s v="2.7.2-INFRAESTRUCTURA"/>
    <s v="10-FONDO GENERAL"/>
    <s v="16183-REMODELACIÓN POLIDEPORTIVO FRANCIS DE LEÓN, MUNICIPIO MICHES, PROVINCIA EL SEIBO"/>
  </r>
  <r>
    <n v="0"/>
    <n v="3949624"/>
    <s v="0201-PRESIDENCIA DE LA REPÚBLICA"/>
    <x v="6"/>
    <x v="0"/>
    <x v="1"/>
    <s v="4-SERVICIOS SOCIALES"/>
    <s v="4.3-Actividades deportivas, recreativas, culturales y religiosas"/>
    <s v="4.3.02-Servicios recreativos y deportivos"/>
    <s v="08-EL SEIBO"/>
    <s v="98-REMODELACIÓN CAMPO DE FÚTBOL EL SEIBO, MUNICIPIO MICHES, PROVINCIA EL SEIBO"/>
    <s v="0009-COMISIÓN PRESIDENCIAL DE APOYO AL DESARROLLO PROVINCIAL"/>
    <s v="01-MINISTERIO ADMINISTRATIVO DE LA PRESIDENCIA"/>
    <x v="0"/>
    <s v="2.7-OBRAS"/>
    <s v="2.7.2-INFRAESTRUCTURA"/>
    <s v="10-FONDO GENERAL"/>
    <s v="16199-REMODELACIÓN CAMPO DE FÚTBOL EL SEIBO, MUNICIPIO MICHES, PROVINCIA EL SEIBO"/>
  </r>
  <r>
    <n v="2263094.6800000002"/>
    <n v="0"/>
    <s v="0201-PRESIDENCIA DE LA REPÚBLICA"/>
    <x v="6"/>
    <x v="0"/>
    <x v="1"/>
    <s v="4-SERVICIOS SOCIALES"/>
    <s v="4.3-Actividades deportivas, recreativas, culturales y religiosas"/>
    <s v="4.3.02-Servicios recreativos y deportivos"/>
    <s v="10-INDEPENDENCIA"/>
    <s v="50-CONSTRUCCIÓN DEL CAMPO DE BEISBOL TIERRA NUEVA, MUNICIPIO JIMANI, PROVINCIA INDEPENDENCIA"/>
    <s v="0009-COMISIÓN PRESIDENCIAL DE APOYO AL DESARROLLO PROVINCIAL"/>
    <s v="01-MINISTERIO ADMINISTRATIVO DE LA PRESIDENCIA"/>
    <x v="0"/>
    <s v="2.7-OBRAS"/>
    <s v="2.7.2-INFRAESTRUCTURA"/>
    <s v="10-FONDO GENERAL"/>
    <s v="14237-CONSTRUCCIÓN DEL CAMPO DE BEISBOL TIERRA NUEVA, MUNICIPIO JIMANI, PROVINCIA INDEPENDENCIA"/>
  </r>
  <r>
    <n v="0"/>
    <n v="8053554"/>
    <s v="0201-PRESIDENCIA DE LA REPÚBLICA"/>
    <x v="6"/>
    <x v="0"/>
    <x v="1"/>
    <s v="4-SERVICIOS SOCIALES"/>
    <s v="4.3-Actividades deportivas, recreativas, culturales y religiosas"/>
    <s v="4.3.02-Servicios recreativos y deportivos"/>
    <s v="11-LA ALTAGRACIA"/>
    <s v="26-CONSTRUCCIÓN POLIDEPORTIVO SAVICA, MUNICIPIO HIGÜEY, PROVINCIA LA ALTAGRACIA."/>
    <s v="0009-COMISIÓN PRESIDENCIAL DE APOYO AL DESARROLLO PROVINCIAL"/>
    <s v="01-MINISTERIO ADMINISTRATIVO DE LA PRESIDENCIA"/>
    <x v="0"/>
    <s v="2.7-OBRAS"/>
    <s v="2.7.2-INFRAESTRUCTURA"/>
    <s v="10-FONDO GENERAL"/>
    <s v="14947-CONSTRUCCIÓN POLIDEPORTIVO SAVICA, MUNICIPIO HIGÜEY, PROVINCIA LA ALTAGRACIA."/>
  </r>
  <r>
    <n v="5922444.5899999999"/>
    <n v="3295603"/>
    <s v="0201-PRESIDENCIA DE LA REPÚBLICA"/>
    <x v="6"/>
    <x v="0"/>
    <x v="1"/>
    <s v="4-SERVICIOS SOCIALES"/>
    <s v="4.3-Actividades deportivas, recreativas, culturales y religiosas"/>
    <s v="4.3.02-Servicios recreativos y deportivos"/>
    <s v="11-LA ALTAGRACIA"/>
    <s v="77-REMODELACIÓN CAMPO DE BÉISBOL LAS LAGUNAS DE NISIBÓN, D.M. LAS LAGUNAS DE NISIBÓN, PROVINCIA LA ALTAGRACIA"/>
    <s v="0009-COMISIÓN PRESIDENCIAL DE APOYO AL DESARROLLO PROVINCIAL"/>
    <s v="01-MINISTERIO ADMINISTRATIVO DE LA PRESIDENCIA"/>
    <x v="0"/>
    <s v="2.7-OBRAS"/>
    <s v="2.7.2-INFRAESTRUCTURA"/>
    <s v="10-FONDO GENERAL"/>
    <s v="16176-REMODELACIÓN CAMPO DE BÉISBOL LAS LAGUNAS DE NISIBÓN, D.M. LAS LAGUNAS DE NISIBÓN, PROVINCIA LA ALTAGRACIA"/>
  </r>
  <r>
    <n v="0"/>
    <n v="4956569"/>
    <s v="0201-PRESIDENCIA DE LA REPÚBLICA"/>
    <x v="6"/>
    <x v="0"/>
    <x v="1"/>
    <s v="4-SERVICIOS SOCIALES"/>
    <s v="4.3-Actividades deportivas, recreativas, culturales y religiosas"/>
    <s v="4.3.02-Servicios recreativos y deportivos"/>
    <s v="11-LA ALTAGRACIA"/>
    <s v="79-REMODELACIÓN POLIDEPORTIVO MUNICIPIO  SAN RAFAEL DEL YUMA, PROVINCIA LA ALTAGRACIA"/>
    <s v="0009-COMISIÓN PRESIDENCIAL DE APOYO AL DESARROLLO PROVINCIAL"/>
    <s v="01-MINISTERIO ADMINISTRATIVO DE LA PRESIDENCIA"/>
    <x v="0"/>
    <s v="2.7-OBRAS"/>
    <s v="2.7.2-INFRAESTRUCTURA"/>
    <s v="10-FONDO GENERAL"/>
    <s v="16178-REMODELACIÓN POLIDEPORTIVO MUNICIPIO  SAN RAFAEL DEL YUMA, PROVINCIA LA ALTAGRACIA"/>
  </r>
  <r>
    <n v="6132939.1699999999"/>
    <n v="3300495"/>
    <s v="0201-PRESIDENCIA DE LA REPÚBLICA"/>
    <x v="6"/>
    <x v="0"/>
    <x v="1"/>
    <s v="4-SERVICIOS SOCIALES"/>
    <s v="4.3-Actividades deportivas, recreativas, culturales y religiosas"/>
    <s v="4.3.02-Servicios recreativos y deportivos"/>
    <s v="11-LA ALTAGRACIA"/>
    <s v="80-REMODELACIÓN CAMPO DE BÉISBOL VILLA CERRO, MUNICIPIO HIGUEY, PROVINCIA LA ALTAGRACIA"/>
    <s v="0009-COMISIÓN PRESIDENCIAL DE APOYO AL DESARROLLO PROVINCIAL"/>
    <s v="01-MINISTERIO ADMINISTRATIVO DE LA PRESIDENCIA"/>
    <x v="0"/>
    <s v="2.7-OBRAS"/>
    <s v="2.7.2-INFRAESTRUCTURA"/>
    <s v="10-FONDO GENERAL"/>
    <s v="16179-REMODELACIÓN CAMPO DE BÉISBOL VILLA CERRO, MUNICIPIO HIGUEY, PROVINCIA LA ALTAGRACIA"/>
  </r>
  <r>
    <n v="5941538.5599999996"/>
    <n v="3646653"/>
    <s v="0201-PRESIDENCIA DE LA REPÚBLICA"/>
    <x v="6"/>
    <x v="0"/>
    <x v="1"/>
    <s v="4-SERVICIOS SOCIALES"/>
    <s v="4.3-Actividades deportivas, recreativas, culturales y religiosas"/>
    <s v="4.3.02-Servicios recreativos y deportivos"/>
    <s v="11-LA ALTAGRACIA"/>
    <s v="88-REMODELACIÓN  CAMPO DE BEISBOL LOS TRANSFORMADORES, SECTOR LA MATILLA, MUNICIPIO HIGÜEY, PROVINCIA LA ALTAGRACIA."/>
    <s v="0009-COMISIÓN PRESIDENCIAL DE APOYO AL DESARROLLO PROVINCIAL"/>
    <s v="01-MINISTERIO ADMINISTRATIVO DE LA PRESIDENCIA"/>
    <x v="0"/>
    <s v="2.7-OBRAS"/>
    <s v="2.7.2-INFRAESTRUCTURA"/>
    <s v="10-FONDO GENERAL"/>
    <s v="16187-REMODELACIÓN  CAMPO DE BEISBOL LOS TRANSFORMADORES, SECTOR LA MATILLA, MUNICIPIO HIGÜEY, PROVINCIA LA ALTAGRACIA."/>
  </r>
  <r>
    <n v="2951771.89"/>
    <n v="3102901"/>
    <s v="0201-PRESIDENCIA DE LA REPÚBLICA"/>
    <x v="6"/>
    <x v="0"/>
    <x v="1"/>
    <s v="4-SERVICIOS SOCIALES"/>
    <s v="4.3-Actividades deportivas, recreativas, culturales y religiosas"/>
    <s v="4.3.02-Servicios recreativos y deportivos"/>
    <s v="11-LA ALTAGRACIA"/>
    <s v="91-REMODELACIÓN DEL POLIDEPORTIVO DE LAS LAGUNAS DE NISIBÓN, MUNICIPIO HIGÜEY, PROVINCIA LA ALTAGRACIA"/>
    <s v="0009-COMISIÓN PRESIDENCIAL DE APOYO AL DESARROLLO PROVINCIAL"/>
    <s v="01-MINISTERIO ADMINISTRATIVO DE LA PRESIDENCIA"/>
    <x v="0"/>
    <s v="2.7-OBRAS"/>
    <s v="2.7.2-INFRAESTRUCTURA"/>
    <s v="10-FONDO GENERAL"/>
    <s v="16190-REMODELACIÓN DEL POLIDEPORTIVO DE LAS LAGUNAS DE NISIBÓN, MUNICIPIO HIGÜEY, PROVINCIA LA ALTAGRACIA"/>
  </r>
  <r>
    <n v="5825992.3099999996"/>
    <n v="3296381"/>
    <s v="0201-PRESIDENCIA DE LA REPÚBLICA"/>
    <x v="6"/>
    <x v="0"/>
    <x v="1"/>
    <s v="4-SERVICIOS SOCIALES"/>
    <s v="4.3-Actividades deportivas, recreativas, culturales y religiosas"/>
    <s v="4.3.02-Servicios recreativos y deportivos"/>
    <s v="11-LA ALTAGRACIA"/>
    <s v="93-REMODELACIÓN CAMPO DE BÉISBOL SAN RAFAEL DEL YUMA, MUNICIPIO SAN RAFAEL DEL YUMA, PROVINCIA LA ALTAGRACIA"/>
    <s v="0009-COMISIÓN PRESIDENCIAL DE APOYO AL DESARROLLO PROVINCIAL"/>
    <s v="01-MINISTERIO ADMINISTRATIVO DE LA PRESIDENCIA"/>
    <x v="0"/>
    <s v="2.7-OBRAS"/>
    <s v="2.7.2-INFRAESTRUCTURA"/>
    <s v="10-FONDO GENERAL"/>
    <s v="16192-REMODELACIÓN CAMPO DE BÉISBOL SAN RAFAEL DEL YUMA, MUNICIPIO SAN RAFAEL DEL YUMA, PROVINCIA LA ALTAGRACIA"/>
  </r>
  <r>
    <n v="2000000"/>
    <n v="5251008"/>
    <s v="0201-PRESIDENCIA DE LA REPÚBLICA"/>
    <x v="6"/>
    <x v="0"/>
    <x v="1"/>
    <s v="4-SERVICIOS SOCIALES"/>
    <s v="4.3-Actividades deportivas, recreativas, culturales y religiosas"/>
    <s v="4.3.02-Servicios recreativos y deportivos"/>
    <s v="11-LA ALTAGRACIA"/>
    <s v="94-REMODELACIÓN POLIDEPORTIVO LEO TAVÁREZ, MUNICIPIO HIGÜEY, PROVINCIA LA ALTAGRACIA"/>
    <s v="0009-COMISIÓN PRESIDENCIAL DE APOYO AL DESARROLLO PROVINCIAL"/>
    <s v="01-MINISTERIO ADMINISTRATIVO DE LA PRESIDENCIA"/>
    <x v="0"/>
    <s v="2.7-OBRAS"/>
    <s v="2.7.2-INFRAESTRUCTURA"/>
    <s v="10-FONDO GENERAL"/>
    <s v="16193-REMODELACIÓN POLIDEPORTIVO LEO TAVÁREZ, MUNICIPIO HIGÜEY, PROVINCIA LA ALTAGRACIA"/>
  </r>
  <r>
    <n v="0"/>
    <n v="4354939"/>
    <s v="0201-PRESIDENCIA DE LA REPÚBLICA"/>
    <x v="6"/>
    <x v="0"/>
    <x v="1"/>
    <s v="4-SERVICIOS SOCIALES"/>
    <s v="4.3-Actividades deportivas, recreativas, culturales y religiosas"/>
    <s v="4.3.02-Servicios recreativos y deportivos"/>
    <s v="12-LA ROMANA"/>
    <s v="71-RECONSTRUCCIÓN POLIDEPORTIVO GUAYMATE, MUNICIPIO GUAYMATE, PROVINCIA LA ROMANA"/>
    <s v="0009-COMISIÓN PRESIDENCIAL DE APOYO AL DESARROLLO PROVINCIAL"/>
    <s v="01-MINISTERIO ADMINISTRATIVO DE LA PRESIDENCIA"/>
    <x v="0"/>
    <s v="2.7-OBRAS"/>
    <s v="2.7.2-INFRAESTRUCTURA"/>
    <s v="10-FONDO GENERAL"/>
    <s v="16170-RECONSTRUCCIÓN POLIDEPORTIVO GUAYMATE, MUNICIPIO GUAYMATE, PROVINCIA LA ROMANA"/>
  </r>
  <r>
    <n v="0"/>
    <n v="0"/>
    <s v="0201-PRESIDENCIA DE LA REPÚBLICA"/>
    <x v="6"/>
    <x v="0"/>
    <x v="1"/>
    <s v="4-SERVICIOS SOCIALES"/>
    <s v="4.3-Actividades deportivas, recreativas, culturales y religiosas"/>
    <s v="4.3.02-Servicios recreativos y deportivos"/>
    <s v="12-LA ROMANA"/>
    <s v="72-REPARACIÓN POLIDEPORTIVO ELEONCIO MERCEDES, MUNICIPIO LA ROMANA, PROVINCIA LA ROMANA"/>
    <s v="0009-COMISIÓN PRESIDENCIAL DE APOYO AL DESARROLLO PROVINCIAL"/>
    <s v="01-MINISTERIO ADMINISTRATIVO DE LA PRESIDENCIA"/>
    <x v="0"/>
    <s v="2.7-OBRAS"/>
    <s v="2.7.2-INFRAESTRUCTURA"/>
    <s v="10-FONDO GENERAL"/>
    <s v="14388-REPARACIÓN POLIDEPORTIVO ELEONCIO MERCEDES, MUNICIPIO LA ROMANA, PROVINCIA LA ROMANA"/>
  </r>
  <r>
    <n v="0"/>
    <n v="2007806"/>
    <s v="0201-PRESIDENCIA DE LA REPÚBLICA"/>
    <x v="6"/>
    <x v="0"/>
    <x v="1"/>
    <s v="4-SERVICIOS SOCIALES"/>
    <s v="4.3-Actividades deportivas, recreativas, culturales y religiosas"/>
    <s v="4.3.02-Servicios recreativos y deportivos"/>
    <s v="12-LA ROMANA"/>
    <s v="90-RECONSTRUCCIÓN CLUB DEPORTIVO JUAN PABLO DUARTE, SECTOR BANCOLA, MUNICIPIO LA ROMANA, PROVINCIA LA ROMANA."/>
    <s v="0009-COMISIÓN PRESIDENCIAL DE APOYO AL DESARROLLO PROVINCIAL"/>
    <s v="01-MINISTERIO ADMINISTRATIVO DE LA PRESIDENCIA"/>
    <x v="0"/>
    <s v="2.7-OBRAS"/>
    <s v="2.7.2-INFRAESTRUCTURA"/>
    <s v="10-FONDO GENERAL"/>
    <s v="16189-RECONSTRUCCIÓN CLUB DEPORTIVO JUAN PABLO DUARTE, SECTOR BANCOLA, MUNICIPIO LA ROMANA, PROVINCIA LA ROMANA."/>
  </r>
  <r>
    <n v="0"/>
    <n v="2005409"/>
    <s v="0201-PRESIDENCIA DE LA REPÚBLICA"/>
    <x v="6"/>
    <x v="0"/>
    <x v="1"/>
    <s v="4-SERVICIOS SOCIALES"/>
    <s v="4.3-Actividades deportivas, recreativas, culturales y religiosas"/>
    <s v="4.3.02-Servicios recreativos y deportivos"/>
    <s v="12-LA ROMANA"/>
    <s v="96-RECONSTRUCCIÓN CANCHA CLUB DETALLISTA, SECTOR VILLA VERDE, MUNICIPIO LA ROMANA, PROVINCIA LA ROMANA"/>
    <s v="0009-COMISIÓN PRESIDENCIAL DE APOYO AL DESARROLLO PROVINCIAL"/>
    <s v="01-MINISTERIO ADMINISTRATIVO DE LA PRESIDENCIA"/>
    <x v="0"/>
    <s v="2.7-OBRAS"/>
    <s v="2.7.2-INFRAESTRUCTURA"/>
    <s v="10-FONDO GENERAL"/>
    <s v="16195-RECONSTRUCCIÓN CANCHA CLUB DETALLISTA, SECTOR VILLA VERDE, MUNICIPIO LA ROMANA, PROVINCIA LA ROMANA"/>
  </r>
  <r>
    <n v="0"/>
    <n v="9341726"/>
    <s v="0201-PRESIDENCIA DE LA REPÚBLICA"/>
    <x v="6"/>
    <x v="0"/>
    <x v="1"/>
    <s v="4-SERVICIOS SOCIALES"/>
    <s v="4.3-Actividades deportivas, recreativas, culturales y religiosas"/>
    <s v="4.3.02-Servicios recreativos y deportivos"/>
    <s v="13-LA VEGA"/>
    <s v="71-CONSTRUCCIÓN MULTIUSOS CLUB PARQUE HOSTOS, MUNICIPIO CONCEPCION DE  LA VEGA, PROVINCIA LA VEGA"/>
    <s v="0009-COMISIÓN PRESIDENCIAL DE APOYO AL DESARROLLO PROVINCIAL"/>
    <s v="01-MINISTERIO ADMINISTRATIVO DE LA PRESIDENCIA"/>
    <x v="0"/>
    <s v="2.7-OBRAS"/>
    <s v="2.7.2-INFRAESTRUCTURA"/>
    <s v="10-FONDO GENERAL"/>
    <s v="14257-CONSTRUCCIÓN MULTIUSOS CLUB PARQUE HOSTOS, MUNICIPIO CONCEPCION DE  LA VEGA, PROVINCIA LA VEGA"/>
  </r>
  <r>
    <n v="0"/>
    <n v="4206150"/>
    <s v="0201-PRESIDENCIA DE LA REPÚBLICA"/>
    <x v="6"/>
    <x v="0"/>
    <x v="1"/>
    <s v="4-SERVICIOS SOCIALES"/>
    <s v="4.3-Actividades deportivas, recreativas, culturales y religiosas"/>
    <s v="4.3.02-Servicios recreativos y deportivos"/>
    <s v="14-MARIA TRINIDAD SANCHEZ"/>
    <s v="87-REMODELACIÓN CAMPO DE BÉISBOL SAN JOSÉ DE VILLA, MUNICIPIO NAGUA, PROVINCIA MARIA TRINIDAD SÁNCHEZ."/>
    <s v="0009-COMISIÓN PRESIDENCIAL DE APOYO AL DESARROLLO PROVINCIAL"/>
    <s v="01-MINISTERIO ADMINISTRATIVO DE LA PRESIDENCIA"/>
    <x v="0"/>
    <s v="2.7-OBRAS"/>
    <s v="2.7.2-INFRAESTRUCTURA"/>
    <s v="10-FONDO GENERAL"/>
    <s v="16186-REMODELACIÓN CAMPO DE BÉISBOL SAN JOSÉ DE VILLA, MUNICIPIO NAGUA, PROVINCIA MARIA TRINIDAD SÁNCHEZ."/>
  </r>
  <r>
    <n v="0"/>
    <n v="6365141"/>
    <s v="0201-PRESIDENCIA DE LA REPÚBLICA"/>
    <x v="6"/>
    <x v="0"/>
    <x v="1"/>
    <s v="4-SERVICIOS SOCIALES"/>
    <s v="4.3-Actividades deportivas, recreativas, culturales y religiosas"/>
    <s v="4.3.02-Servicios recreativos y deportivos"/>
    <s v="17-PERAVIA"/>
    <s v="43-CONSTRUCCIÓN ESTADIO DE SÓFTBOL VILLA GÜERA, MUNICIPIO BANÍ, PROVINCIA PERAVIA"/>
    <s v="0009-COMISIÓN PRESIDENCIAL DE APOYO AL DESARROLLO PROVINCIAL"/>
    <s v="01-MINISTERIO ADMINISTRATIVO DE LA PRESIDENCIA"/>
    <x v="0"/>
    <s v="2.7-OBRAS"/>
    <s v="2.7.2-INFRAESTRUCTURA"/>
    <s v="10-FONDO GENERAL"/>
    <s v="15088-CONSTRUCCIÓN ESTADIO DE SÓFTBOL VILLA GÜERA, MUNICIPIO BANÍ, PROVINCIA PERAVIA"/>
  </r>
  <r>
    <n v="0"/>
    <n v="7869921"/>
    <s v="0201-PRESIDENCIA DE LA REPÚBLICA"/>
    <x v="6"/>
    <x v="0"/>
    <x v="1"/>
    <s v="4-SERVICIOS SOCIALES"/>
    <s v="4.3-Actividades deportivas, recreativas, culturales y religiosas"/>
    <s v="4.3.02-Servicios recreativos y deportivos"/>
    <s v="17-PERAVIA"/>
    <s v="44-CONSTRUCCIÓN CAMPO DE BÉISBOL NELSON MATEO, D.M. PIZARRETE, MUNICIPIO NIZAO, PROVINCIA PERAVIA."/>
    <s v="0009-COMISIÓN PRESIDENCIAL DE APOYO AL DESARROLLO PROVINCIAL"/>
    <s v="01-MINISTERIO ADMINISTRATIVO DE LA PRESIDENCIA"/>
    <x v="0"/>
    <s v="2.7-OBRAS"/>
    <s v="2.7.2-INFRAESTRUCTURA"/>
    <s v="10-FONDO GENERAL"/>
    <s v="15097-CONSTRUCCIÓN CAMPO DE BÉISBOL NELSON MATEO, D.M. PIZARRETE, MUNICIPIO NIZAO, PROVINCIA PERAVIA."/>
  </r>
  <r>
    <n v="0"/>
    <n v="6474910"/>
    <s v="0201-PRESIDENCIA DE LA REPÚBLICA"/>
    <x v="6"/>
    <x v="0"/>
    <x v="1"/>
    <s v="4-SERVICIOS SOCIALES"/>
    <s v="4.3-Actividades deportivas, recreativas, culturales y religiosas"/>
    <s v="4.3.02-Servicios recreativos y deportivos"/>
    <s v="17-PERAVIA"/>
    <s v="47-CONSTRUCCIÓN CAMPO DE BÉISBOL RAMON PIMENTEL, SECCION LA MONTERIA, MUNICIPIO BANI."/>
    <s v="0009-COMISIÓN PRESIDENCIAL DE APOYO AL DESARROLLO PROVINCIAL"/>
    <s v="01-MINISTERIO ADMINISTRATIVO DE LA PRESIDENCIA"/>
    <x v="0"/>
    <s v="2.7-OBRAS"/>
    <s v="2.7.2-INFRAESTRUCTURA"/>
    <s v="10-FONDO GENERAL"/>
    <s v="15114-CONSTRUCCIÓN CAMPO DE BÉISBOL RAMON PIMENTEL, SECCION LA MONTERIA, MUNICIPIO BANI."/>
  </r>
  <r>
    <n v="0"/>
    <n v="7498357"/>
    <s v="0201-PRESIDENCIA DE LA REPÚBLICA"/>
    <x v="6"/>
    <x v="0"/>
    <x v="1"/>
    <s v="4-SERVICIOS SOCIALES"/>
    <s v="4.3-Actividades deportivas, recreativas, culturales y religiosas"/>
    <s v="4.3.02-Servicios recreativos y deportivos"/>
    <s v="17-PERAVIA"/>
    <s v="50-CONSTRUCCIÓN ESTADIO DE BÉISBOL FELLO SOTO, D. M. SABANA BUEY, MUNICIPIO BANÍ, PROVINCIA PERAVIA"/>
    <s v="0009-COMISIÓN PRESIDENCIAL DE APOYO AL DESARROLLO PROVINCIAL"/>
    <s v="01-MINISTERIO ADMINISTRATIVO DE LA PRESIDENCIA"/>
    <x v="0"/>
    <s v="2.7-OBRAS"/>
    <s v="2.7.2-INFRAESTRUCTURA"/>
    <s v="10-FONDO GENERAL"/>
    <s v="15123-CONSTRUCCIÓN ESTADIO DE BÉISBOL FELLO SOTO, D. M. SABANA BUEY, MUNICIPIO BANÍ, PROVINCIA PERAVIA"/>
  </r>
  <r>
    <n v="8596874.2699999996"/>
    <n v="7213014"/>
    <s v="0201-PRESIDENCIA DE LA REPÚBLICA"/>
    <x v="6"/>
    <x v="0"/>
    <x v="1"/>
    <s v="4-SERVICIOS SOCIALES"/>
    <s v="4.3-Actividades deportivas, recreativas, culturales y religiosas"/>
    <s v="4.3.02-Servicios recreativos y deportivos"/>
    <s v="20-SAMANA"/>
    <s v="72-RECONSTRUCCIÓN POLIDEPORTIVO MUNICIPIO LAS TERRENAS, PROVINCIA SAMANA."/>
    <s v="0009-COMISIÓN PRESIDENCIAL DE APOYO AL DESARROLLO PROVINCIAL"/>
    <s v="01-MINISTERIO ADMINISTRATIVO DE LA PRESIDENCIA"/>
    <x v="0"/>
    <s v="2.7-OBRAS"/>
    <s v="2.7.2-INFRAESTRUCTURA"/>
    <s v="10-FONDO GENERAL"/>
    <s v="16171-RECONSTRUCCIÓN POLIDEPORTIVO MUNICIPIO LAS TERRENAS, PROVINCIA SAMANA."/>
  </r>
  <r>
    <n v="8030598"/>
    <n v="5530598"/>
    <s v="0201-PRESIDENCIA DE LA REPÚBLICA"/>
    <x v="6"/>
    <x v="0"/>
    <x v="1"/>
    <s v="4-SERVICIOS SOCIALES"/>
    <s v="4.3-Actividades deportivas, recreativas, culturales y religiosas"/>
    <s v="4.3.02-Servicios recreativos y deportivos"/>
    <s v="20-SAMANA"/>
    <s v="76-RECONSTRUCCIÓN POLIDEPORTIVO SANTA BARBARA SAMANA, PROVINCIA SAMANA."/>
    <s v="0009-COMISIÓN PRESIDENCIAL DE APOYO AL DESARROLLO PROVINCIAL"/>
    <s v="01-MINISTERIO ADMINISTRATIVO DE LA PRESIDENCIA"/>
    <x v="0"/>
    <s v="2.7-OBRAS"/>
    <s v="2.7.2-INFRAESTRUCTURA"/>
    <s v="10-FONDO GENERAL"/>
    <s v="16175-RECONSTRUCCIÓN POLIDEPORTIVO SANTA BARBARA SAMANA, PROVINCIA SAMANA."/>
  </r>
  <r>
    <n v="0"/>
    <n v="3812952"/>
    <s v="0201-PRESIDENCIA DE LA REPÚBLICA"/>
    <x v="6"/>
    <x v="0"/>
    <x v="1"/>
    <s v="4-SERVICIOS SOCIALES"/>
    <s v="4.3-Actividades deportivas, recreativas, culturales y religiosas"/>
    <s v="4.3.02-Servicios recreativos y deportivos"/>
    <s v="20-SAMANA"/>
    <s v="81-RECONSTRUCCIÓN CAMPO DE BÉISBOL LAS GALERAS, MUNICIPIO SAMANA, PROVINCIA SAMANA"/>
    <s v="0009-COMISIÓN PRESIDENCIAL DE APOYO AL DESARROLLO PROVINCIAL"/>
    <s v="01-MINISTERIO ADMINISTRATIVO DE LA PRESIDENCIA"/>
    <x v="0"/>
    <s v="2.7-OBRAS"/>
    <s v="2.7.2-INFRAESTRUCTURA"/>
    <s v="10-FONDO GENERAL"/>
    <s v="16180-RECONSTRUCCIÓN CAMPO DE BÉISBOL LAS GALERAS, MUNICIPIO SAMANA, PROVINCIA SAMANA"/>
  </r>
  <r>
    <n v="9207128"/>
    <n v="6707128"/>
    <s v="0201-PRESIDENCIA DE LA REPÚBLICA"/>
    <x v="6"/>
    <x v="0"/>
    <x v="1"/>
    <s v="4-SERVICIOS SOCIALES"/>
    <s v="4.3-Actividades deportivas, recreativas, culturales y religiosas"/>
    <s v="4.3.02-Servicios recreativos y deportivos"/>
    <s v="20-SAMANA"/>
    <s v="83-RECONSTRUCCIÓN POLIDEPORTIVO MUNICIPAL DE SANCHEZ, PROVINCIA SAMANA."/>
    <s v="0009-COMISIÓN PRESIDENCIAL DE APOYO AL DESARROLLO PROVINCIAL"/>
    <s v="01-MINISTERIO ADMINISTRATIVO DE LA PRESIDENCIA"/>
    <x v="0"/>
    <s v="2.7-OBRAS"/>
    <s v="2.7.2-INFRAESTRUCTURA"/>
    <s v="10-FONDO GENERAL"/>
    <s v="16182-RECONSTRUCCIÓN POLIDEPORTIVO MUNICIPAL DE SANCHEZ, PROVINCIA SAMANA."/>
  </r>
  <r>
    <n v="0"/>
    <n v="3817445"/>
    <s v="0201-PRESIDENCIA DE LA REPÚBLICA"/>
    <x v="6"/>
    <x v="0"/>
    <x v="1"/>
    <s v="4-SERVICIOS SOCIALES"/>
    <s v="4.3-Actividades deportivas, recreativas, culturales y religiosas"/>
    <s v="4.3.02-Servicios recreativos y deportivos"/>
    <s v="20-SAMANA"/>
    <s v="89-REMODELACIÓN CAMPO DE BÉISBOL SAMANÁ, MUNICIPIO SANTA BARBARA DE SAMANA, PROVINCIA SAMANÁ"/>
    <s v="0009-COMISIÓN PRESIDENCIAL DE APOYO AL DESARROLLO PROVINCIAL"/>
    <s v="01-MINISTERIO ADMINISTRATIVO DE LA PRESIDENCIA"/>
    <x v="0"/>
    <s v="2.7-OBRAS"/>
    <s v="2.7.2-INFRAESTRUCTURA"/>
    <s v="10-FONDO GENERAL"/>
    <s v="16188-REMODELACIÓN CAMPO DE BÉISBOL SAMANÁ, MUNICIPIO SANTA BARBARA DE SAMANA, PROVINCIA SAMANÁ"/>
  </r>
  <r>
    <n v="2835733.04"/>
    <n v="3141627"/>
    <s v="0201-PRESIDENCIA DE LA REPÚBLICA"/>
    <x v="6"/>
    <x v="0"/>
    <x v="1"/>
    <s v="4-SERVICIOS SOCIALES"/>
    <s v="4.3-Actividades deportivas, recreativas, culturales y religiosas"/>
    <s v="4.3.02-Servicios recreativos y deportivos"/>
    <s v="21-SAN CRISTOBAL"/>
    <s v="03-REMODELACIÓN POLIDEPORTIVO DE HAINA, MUNICIPIO BAJOS DE HAINA, PROVINCIA SAN CRISTOBAL"/>
    <s v="0009-COMISIÓN PRESIDENCIAL DE APOYO AL DESARROLLO PROVINCIAL"/>
    <s v="01-MINISTERIO ADMINISTRATIVO DE LA PRESIDENCIA"/>
    <x v="0"/>
    <s v="2.7-OBRAS"/>
    <s v="2.7.2-INFRAESTRUCTURA"/>
    <s v="10-FONDO GENERAL"/>
    <s v="14730-REMODELACIÓN POLIDEPORTIVO DE HAINA, MUNICIPIO BAJOS DE HAINA, PROVINCIA SAN CRISTOBAL"/>
  </r>
  <r>
    <n v="2043312.82"/>
    <n v="2499744"/>
    <s v="0201-PRESIDENCIA DE LA REPÚBLICA"/>
    <x v="6"/>
    <x v="0"/>
    <x v="1"/>
    <s v="4-SERVICIOS SOCIALES"/>
    <s v="4.3-Actividades deportivas, recreativas, culturales y religiosas"/>
    <s v="4.3.02-Servicios recreativos y deportivos"/>
    <s v="21-SAN CRISTOBAL"/>
    <s v="88-REMODELACIÓN CANCHA DE BALONCESTO LOS BUITRES, PROVINCIA SAN CRISTOBAL"/>
    <s v="0009-COMISIÓN PRESIDENCIAL DE APOYO AL DESARROLLO PROVINCIAL"/>
    <s v="01-MINISTERIO ADMINISTRATIVO DE LA PRESIDENCIA"/>
    <x v="0"/>
    <s v="2.7-OBRAS"/>
    <s v="2.7.2-INFRAESTRUCTURA"/>
    <s v="10-FONDO GENERAL"/>
    <s v="14673-REMODELACIÓN CANCHA DE BALONCESTO LOS BUITRES, PROVINCIA SAN CRISTOBAL"/>
  </r>
  <r>
    <n v="353173.43"/>
    <n v="0"/>
    <s v="0201-PRESIDENCIA DE LA REPÚBLICA"/>
    <x v="6"/>
    <x v="0"/>
    <x v="1"/>
    <s v="4-SERVICIOS SOCIALES"/>
    <s v="4.3-Actividades deportivas, recreativas, culturales y religiosas"/>
    <s v="4.3.02-Servicios recreativos y deportivos"/>
    <s v="21-SAN CRISTOBAL"/>
    <s v="89-REMODELACIÓN CANCHA DE BALONCESTO EN LA COMUNIDAD ITABO, MUNICIPIO BAJOS DE HAINA, PROVINCIA SAN CRISTOBAL"/>
    <s v="0009-COMISIÓN PRESIDENCIAL DE APOYO AL DESARROLLO PROVINCIAL"/>
    <s v="01-MINISTERIO ADMINISTRATIVO DE LA PRESIDENCIA"/>
    <x v="0"/>
    <s v="2.7-OBRAS"/>
    <s v="2.7.2-INFRAESTRUCTURA"/>
    <s v="10-FONDO GENERAL"/>
    <s v="14675-REMODELACIÓN CANCHA DE BALONCESTO EN LA COMUNIDAD ITABO, MUNICIPIO BAJOS DE HAINA, PROVINCIA SAN CRISTOBAL"/>
  </r>
  <r>
    <n v="3376727.29"/>
    <n v="1024618"/>
    <s v="0201-PRESIDENCIA DE LA REPÚBLICA"/>
    <x v="6"/>
    <x v="0"/>
    <x v="1"/>
    <s v="4-SERVICIOS SOCIALES"/>
    <s v="4.3-Actividades deportivas, recreativas, culturales y religiosas"/>
    <s v="4.3.02-Servicios recreativos y deportivos"/>
    <s v="21-SAN CRISTOBAL"/>
    <s v="90-REMODELACIÓN CAMPO DE BEISBOL EN LA COMUNIDAD SAINAGUA, PROVINCIA SAN CRISTOBAL"/>
    <s v="0009-COMISIÓN PRESIDENCIAL DE APOYO AL DESARROLLO PROVINCIAL"/>
    <s v="01-MINISTERIO ADMINISTRATIVO DE LA PRESIDENCIA"/>
    <x v="0"/>
    <s v="2.7-OBRAS"/>
    <s v="2.7.2-INFRAESTRUCTURA"/>
    <s v="10-FONDO GENERAL"/>
    <s v="14676-REMODELACIÓN CAMPO DE BEISBOL EN LA COMUNIDAD SAINAGUA, PROVINCIA SAN CRISTOBAL"/>
  </r>
  <r>
    <n v="342272.07"/>
    <n v="0"/>
    <s v="0201-PRESIDENCIA DE LA REPÚBLICA"/>
    <x v="6"/>
    <x v="0"/>
    <x v="1"/>
    <s v="4-SERVICIOS SOCIALES"/>
    <s v="4.3-Actividades deportivas, recreativas, culturales y religiosas"/>
    <s v="4.3.02-Servicios recreativos y deportivos"/>
    <s v="21-SAN CRISTOBAL"/>
    <s v="91-REMODELACIÓN CANCHA DE BALONCESTO EN LA COMUNIDAD DE HATILLO PROVINCIA SAN CRISTOBAL"/>
    <s v="0009-COMISIÓN PRESIDENCIAL DE APOYO AL DESARROLLO PROVINCIAL"/>
    <s v="01-MINISTERIO ADMINISTRATIVO DE LA PRESIDENCIA"/>
    <x v="0"/>
    <s v="2.7-OBRAS"/>
    <s v="2.7.2-INFRAESTRUCTURA"/>
    <s v="10-FONDO GENERAL"/>
    <s v="14677-REMODELACIÓN CANCHA DE BALONCESTO EN LA COMUNIDAD DE HATILLO PROVINCIA SAN CRISTOBAL"/>
  </r>
  <r>
    <n v="732589.36"/>
    <n v="2528720"/>
    <s v="0201-PRESIDENCIA DE LA REPÚBLICA"/>
    <x v="6"/>
    <x v="0"/>
    <x v="1"/>
    <s v="4-SERVICIOS SOCIALES"/>
    <s v="4.3-Actividades deportivas, recreativas, culturales y religiosas"/>
    <s v="4.3.02-Servicios recreativos y deportivos"/>
    <s v="22-SAN JUAN"/>
    <s v="95-CONSTRUCCIÓN CANCHA DE BALONCESTO EN EL BARRIO QUIJA QUIETA, MUNICIPIO SAN JUAN DE LA MAGUANA, PROVINCIA SAN JUAN"/>
    <s v="0009-COMISIÓN PRESIDENCIAL DE APOYO AL DESARROLLO PROVINCIAL"/>
    <s v="01-MINISTERIO ADMINISTRATIVO DE LA PRESIDENCIA"/>
    <x v="0"/>
    <s v="2.7-OBRAS"/>
    <s v="2.7.2-INFRAESTRUCTURA"/>
    <s v="10-FONDO GENERAL"/>
    <s v="14694-CONSTRUCCIÓN CANCHA DE BALONCESTO EN EL BARRIO QUIJA QUIETA, MUNICIPIO SAN JUAN DE LA MAGUANA, PROVINCIA SAN JUAN"/>
  </r>
  <r>
    <n v="0"/>
    <n v="2528720"/>
    <s v="0201-PRESIDENCIA DE LA REPÚBLICA"/>
    <x v="6"/>
    <x v="0"/>
    <x v="1"/>
    <s v="4-SERVICIOS SOCIALES"/>
    <s v="4.3-Actividades deportivas, recreativas, culturales y religiosas"/>
    <s v="4.3.02-Servicios recreativos y deportivos"/>
    <s v="22-SAN JUAN"/>
    <s v="96-CONSTRUCCIÓN CANCHA DE BALONCESTO EN EL MUNICIPIO EL CERCADO, PROVINCIA SAN JUAN"/>
    <s v="0009-COMISIÓN PRESIDENCIAL DE APOYO AL DESARROLLO PROVINCIAL"/>
    <s v="01-MINISTERIO ADMINISTRATIVO DE LA PRESIDENCIA"/>
    <x v="0"/>
    <s v="2.7-OBRAS"/>
    <s v="2.7.2-INFRAESTRUCTURA"/>
    <s v="10-FONDO GENERAL"/>
    <s v="14695-CONSTRUCCIÓN CANCHA DE BALONCESTO EN EL MUNICIPIO EL CERCADO, PROVINCIA SAN JUAN"/>
  </r>
  <r>
    <n v="2434165.67"/>
    <n v="2528721"/>
    <s v="0201-PRESIDENCIA DE LA REPÚBLICA"/>
    <x v="6"/>
    <x v="0"/>
    <x v="1"/>
    <s v="4-SERVICIOS SOCIALES"/>
    <s v="4.3-Actividades deportivas, recreativas, culturales y religiosas"/>
    <s v="4.3.02-Servicios recreativos y deportivos"/>
    <s v="22-SAN JUAN"/>
    <s v="97-CONSTRUCCIÓN CANCHA DE BALONCESTO EN EL DISTRITO MUNICIPAL GUANITO, MUNICIPIO SAN JUAN DE LA MAGUANA, PROVINCIA SAN JUAN"/>
    <s v="0009-COMISIÓN PRESIDENCIAL DE APOYO AL DESARROLLO PROVINCIAL"/>
    <s v="01-MINISTERIO ADMINISTRATIVO DE LA PRESIDENCIA"/>
    <x v="0"/>
    <s v="2.7-OBRAS"/>
    <s v="2.7.2-INFRAESTRUCTURA"/>
    <s v="10-FONDO GENERAL"/>
    <s v="14698-CONSTRUCCIÓN CANCHA DE BALONCESTO EN EL DISTRITO MUNICIPAL GUANITO, MUNICIPIO SAN JUAN DE LA MAGUANA, PROVINCIA SAN JUAN"/>
  </r>
  <r>
    <n v="7159614.5199999996"/>
    <n v="0"/>
    <s v="0201-PRESIDENCIA DE LA REPÚBLICA"/>
    <x v="6"/>
    <x v="0"/>
    <x v="1"/>
    <s v="4-SERVICIOS SOCIALES"/>
    <s v="4.3-Actividades deportivas, recreativas, culturales y religiosas"/>
    <s v="4.3.02-Servicios recreativos y deportivos"/>
    <s v="22-SAN JUAN"/>
    <s v="98-CONSTRUCCIÓN CAMPO DE BEISBOL EN EL DISTRITO MUNICIPAL BATISTA, MUNICIPIO EL CERCADO, PROVINCIA SAN JUAN"/>
    <s v="0009-COMISIÓN PRESIDENCIAL DE APOYO AL DESARROLLO PROVINCIAL"/>
    <s v="01-MINISTERIO ADMINISTRATIVO DE LA PRESIDENCIA"/>
    <x v="0"/>
    <s v="2.7-OBRAS"/>
    <s v="2.7.2-INFRAESTRUCTURA"/>
    <s v="10-FONDO GENERAL"/>
    <s v="14699-CONSTRUCCIÓN CAMPO DE BEISBOL EN EL DISTRITO MUNICIPAL BATISTA, MUNICIPIO EL CERCADO, PROVINCIA SAN JUAN"/>
  </r>
  <r>
    <n v="0"/>
    <n v="2786443"/>
    <s v="0201-PRESIDENCIA DE LA REPÚBLICA"/>
    <x v="6"/>
    <x v="0"/>
    <x v="1"/>
    <s v="4-SERVICIOS SOCIALES"/>
    <s v="4.3-Actividades deportivas, recreativas, culturales y religiosas"/>
    <s v="4.3.02-Servicios recreativos y deportivos"/>
    <s v="23-SAN PEDRO DE MACORIS"/>
    <s v="10-REHABILITACIÓN DEL PARQUE Y CONSTRUCCIÓN PLAZOLETA EL FARO, MUNICIPIO SAN PEDRO DE MACORÍS, PROVINCIA SAN PEDRO DE MACORIS"/>
    <s v="0009-COMISIÓN PRESIDENCIAL DE APOYO AL DESARROLLO PROVINCIAL"/>
    <s v="01-MINISTERIO ADMINISTRATIVO DE LA PRESIDENCIA"/>
    <x v="0"/>
    <s v="2.7-OBRAS"/>
    <s v="2.7.2-INFRAESTRUCTURA"/>
    <s v="10-FONDO GENERAL"/>
    <s v="14527-REHABILITACIÓN DEL PARQUE Y CONSTRUCCIÓN PLAZOLETA EL FARO, MUNICIPIO SAN PEDRO DE MACORÍS, PROVINCIA SAN PEDRO DE MACORIS"/>
  </r>
  <r>
    <n v="0"/>
    <n v="2128467"/>
    <s v="0201-PRESIDENCIA DE LA REPÚBLICA"/>
    <x v="6"/>
    <x v="0"/>
    <x v="1"/>
    <s v="4-SERVICIOS SOCIALES"/>
    <s v="4.3-Actividades deportivas, recreativas, culturales y religiosas"/>
    <s v="4.3.02-Servicios recreativos y deportivos"/>
    <s v="23-SAN PEDRO DE MACORIS"/>
    <s v="52-CONSTRUCCIÓN CANCHA DE BALONCESTO EL TOCONAL, MUNICIPIO SAN PEDRO DE MACORÍS"/>
    <s v="0009-COMISIÓN PRESIDENCIAL DE APOYO AL DESARROLLO PROVINCIAL"/>
    <s v="01-MINISTERIO ADMINISTRATIVO DE LA PRESIDENCIA"/>
    <x v="0"/>
    <s v="2.7-OBRAS"/>
    <s v="2.7.2-INFRAESTRUCTURA"/>
    <s v="10-FONDO GENERAL"/>
    <s v="15140-CONSTRUCCIÓN CANCHA DE BALONCESTO EL TOCONAL, MUNICIPIO SAN PEDRO DE MACORÍS"/>
  </r>
  <r>
    <n v="6041293.7800000003"/>
    <n v="5000000"/>
    <s v="0201-PRESIDENCIA DE LA REPÚBLICA"/>
    <x v="6"/>
    <x v="0"/>
    <x v="1"/>
    <s v="4-SERVICIOS SOCIALES"/>
    <s v="4.3-Actividades deportivas, recreativas, culturales y religiosas"/>
    <s v="4.3.02-Servicios recreativos y deportivos"/>
    <s v="25-SANTIAGO"/>
    <s v="14-CONSTRUCCIÓN CLUB DEPORTIVO LAS PALOMAS, MUNICIPIO LICEY AL MEDIO, PROVINCIA SANTIAGO"/>
    <s v="0009-COMISIÓN PRESIDENCIAL DE APOYO AL DESARROLLO PROVINCIAL"/>
    <s v="01-MINISTERIO ADMINISTRATIVO DE LA PRESIDENCIA"/>
    <x v="0"/>
    <s v="2.7-OBRAS"/>
    <s v="2.7.2-INFRAESTRUCTURA"/>
    <s v="10-FONDO GENERAL"/>
    <s v="14900-CONSTRUCCIÓN CLUB DEPORTIVO LAS PALOMAS, MUNICIPIO LICEY AL MEDIO, PROVINCIA SANTIAGO"/>
  </r>
  <r>
    <n v="0"/>
    <n v="3014319"/>
    <s v="0201-PRESIDENCIA DE LA REPÚBLICA"/>
    <x v="6"/>
    <x v="0"/>
    <x v="1"/>
    <s v="4-SERVICIOS SOCIALES"/>
    <s v="4.3-Actividades deportivas, recreativas, culturales y religiosas"/>
    <s v="4.3.02-Servicios recreativos y deportivos"/>
    <s v="27-VALVERDE"/>
    <s v="41-REMODELACIÓN PARQUE CENTRAL D.M. AMINA, MUNICIPIO MAO, PROVINCIA VALVERDE"/>
    <s v="0009-COMISIÓN PRESIDENCIAL DE APOYO AL DESARROLLO PROVINCIAL"/>
    <s v="01-MINISTERIO ADMINISTRATIVO DE LA PRESIDENCIA"/>
    <x v="0"/>
    <s v="2.7-OBRAS"/>
    <s v="2.7.2-INFRAESTRUCTURA"/>
    <s v="10-FONDO GENERAL"/>
    <s v="15078-REMODELACIÓN PARQUE CENTRAL D.M. AMINA, MUNICIPIO MAO, PROVINCIA VALVERDE"/>
  </r>
  <r>
    <n v="3324115.67"/>
    <n v="717284"/>
    <s v="0201-PRESIDENCIA DE LA REPÚBLICA"/>
    <x v="6"/>
    <x v="0"/>
    <x v="1"/>
    <s v="4-SERVICIOS SOCIALES"/>
    <s v="4.3-Actividades deportivas, recreativas, culturales y religiosas"/>
    <s v="4.3.02-Servicios recreativos y deportivos"/>
    <s v="28-MONSENOR NOUEL"/>
    <s v="92-CONSTRUCCIÓN CANCHA DE BALONCESTO EN EL BARRIO PROSPERIDAD, MUNICIPIO BONAO, PROVINCIA MONSEÑOR NOUEL"/>
    <s v="0009-COMISIÓN PRESIDENCIAL DE APOYO AL DESARROLLO PROVINCIAL"/>
    <s v="01-MINISTERIO ADMINISTRATIVO DE LA PRESIDENCIA"/>
    <x v="0"/>
    <s v="2.7-OBRAS"/>
    <s v="2.7.2-INFRAESTRUCTURA"/>
    <s v="10-FONDO GENERAL"/>
    <s v="14678-CONSTRUCCIÓN CANCHA DE BALONCESTO EN EL BARRIO PROSPERIDAD, MUNICIPIO BONAO, PROVINCIA MONSEÑOR NOUEL"/>
  </r>
  <r>
    <n v="2406832.91"/>
    <n v="375687"/>
    <s v="0201-PRESIDENCIA DE LA REPÚBLICA"/>
    <x v="6"/>
    <x v="0"/>
    <x v="1"/>
    <s v="4-SERVICIOS SOCIALES"/>
    <s v="4.3-Actividades deportivas, recreativas, culturales y religiosas"/>
    <s v="4.3.02-Servicios recreativos y deportivos"/>
    <s v="28-MONSENOR NOUEL"/>
    <s v="93-CONSTRUCCIÓN CANCHA DE BALONCESTO EN EL BARRIO CANTA LA RANA, MUNICIPIO PIEDRA BLANCA, PROVINCIA MONSEÑOR NOUEL"/>
    <s v="0009-COMISIÓN PRESIDENCIAL DE APOYO AL DESARROLLO PROVINCIAL"/>
    <s v="01-MINISTERIO ADMINISTRATIVO DE LA PRESIDENCIA"/>
    <x v="0"/>
    <s v="2.7-OBRAS"/>
    <s v="2.7.2-INFRAESTRUCTURA"/>
    <s v="10-FONDO GENERAL"/>
    <s v="14679-CONSTRUCCIÓN CANCHA DE BALONCESTO EN EL BARRIO CANTA LA RANA, MUNICIPIO PIEDRA BLANCA, PROVINCIA MONSEÑOR NOUEL"/>
  </r>
  <r>
    <n v="0"/>
    <n v="2509403"/>
    <s v="0201-PRESIDENCIA DE LA REPÚBLICA"/>
    <x v="6"/>
    <x v="0"/>
    <x v="1"/>
    <s v="4-SERVICIOS SOCIALES"/>
    <s v="4.3-Actividades deportivas, recreativas, culturales y religiosas"/>
    <s v="4.3.02-Servicios recreativos y deportivos"/>
    <s v="28-MONSENOR NOUEL"/>
    <s v="94-CONSTRUCCIÓN CANCHA DE BALONCESTO EN EL BARRIO EL OCHO, MUNICIPIO BONAO, PROVINCIA MONSEÑOR NOUEL"/>
    <s v="0009-COMISIÓN PRESIDENCIAL DE APOYO AL DESARROLLO PROVINCIAL"/>
    <s v="01-MINISTERIO ADMINISTRATIVO DE LA PRESIDENCIA"/>
    <x v="0"/>
    <s v="2.7-OBRAS"/>
    <s v="2.7.2-INFRAESTRUCTURA"/>
    <s v="10-FONDO GENERAL"/>
    <s v="14681-CONSTRUCCIÓN CANCHA DE BALONCESTO EN EL BARRIO EL OCHO, MUNICIPIO BONAO, PROVINCIA MONSEÑOR NOUEL"/>
  </r>
  <r>
    <n v="0"/>
    <n v="7409128"/>
    <s v="0201-PRESIDENCIA DE LA REPÚBLICA"/>
    <x v="6"/>
    <x v="0"/>
    <x v="1"/>
    <s v="4-SERVICIOS SOCIALES"/>
    <s v="4.3-Actividades deportivas, recreativas, culturales y religiosas"/>
    <s v="4.3.02-Servicios recreativos y deportivos"/>
    <s v="29-MONTE PLATA"/>
    <s v="46-CONSTRUCCIÓN CAMPO DE BÉISBOL EN EL MUNICIPIO PERALVILLO, PROVINCIA MONTE PLATA."/>
    <s v="0009-COMISIÓN PRESIDENCIAL DE APOYO AL DESARROLLO PROVINCIAL"/>
    <s v="01-MINISTERIO ADMINISTRATIVO DE LA PRESIDENCIA"/>
    <x v="0"/>
    <s v="2.7-OBRAS"/>
    <s v="2.7.2-INFRAESTRUCTURA"/>
    <s v="10-FONDO GENERAL"/>
    <s v="15099-CONSTRUCCIÓN CAMPO DE BÉISBOL EN EL MUNICIPIO PERALVILLO, PROVINCIA MONTE PLATA."/>
  </r>
  <r>
    <n v="0"/>
    <n v="7283534"/>
    <s v="0201-PRESIDENCIA DE LA REPÚBLICA"/>
    <x v="6"/>
    <x v="0"/>
    <x v="1"/>
    <s v="4-SERVICIOS SOCIALES"/>
    <s v="4.3-Actividades deportivas, recreativas, culturales y religiosas"/>
    <s v="4.3.02-Servicios recreativos y deportivos"/>
    <s v="29-MONTE PLATA"/>
    <s v="51-CONSTRUCCIÓN CAMPO DE BÉISBOL SABANA DE PAYABO, MUNICIPIO MONTE PLATA, PROVINCIA MONTE PLATA."/>
    <s v="0009-COMISIÓN PRESIDENCIAL DE APOYO AL DESARROLLO PROVINCIAL"/>
    <s v="01-MINISTERIO ADMINISTRATIVO DE LA PRESIDENCIA"/>
    <x v="0"/>
    <s v="2.7-OBRAS"/>
    <s v="2.7.2-INFRAESTRUCTURA"/>
    <s v="10-FONDO GENERAL"/>
    <s v="15132-CONSTRUCCIÓN CAMPO DE BÉISBOL SABANA DE PAYABO, MUNICIPIO MONTE PLATA, PROVINCIA MONTE PLATA."/>
  </r>
  <r>
    <n v="0"/>
    <n v="1973731"/>
    <s v="0201-PRESIDENCIA DE LA REPÚBLICA"/>
    <x v="6"/>
    <x v="0"/>
    <x v="1"/>
    <s v="4-SERVICIOS SOCIALES"/>
    <s v="4.3-Actividades deportivas, recreativas, culturales y religiosas"/>
    <s v="4.3.02-Servicios recreativos y deportivos"/>
    <s v="29-MONTE PLATA"/>
    <s v="65-CONSTRUCCIÓN CANCHA DE BALONCESTO MELLA FANÍ, PARAJE LA LUISA PRIETA, MUNICIPIO MONTE PLATA, PROVINCIA MONTE PLATA."/>
    <s v="0009-COMISIÓN PRESIDENCIAL DE APOYO AL DESARROLLO PROVINCIAL"/>
    <s v="01-MINISTERIO ADMINISTRATIVO DE LA PRESIDENCIA"/>
    <x v="0"/>
    <s v="2.7-OBRAS"/>
    <s v="2.7.2-INFRAESTRUCTURA"/>
    <s v="10-FONDO GENERAL"/>
    <s v="15824-CONSTRUCCIÓN CANCHA DE BALONCESTO MELLA FANÍ, PARAJE LA LUISA PRIETA, MUNICIPIO MONTE PLATA, PROVINCIA MONTE PLATA."/>
  </r>
  <r>
    <n v="0"/>
    <n v="4016497"/>
    <s v="0201-PRESIDENCIA DE LA REPÚBLICA"/>
    <x v="6"/>
    <x v="0"/>
    <x v="1"/>
    <s v="4-SERVICIOS SOCIALES"/>
    <s v="4.3-Actividades deportivas, recreativas, culturales y religiosas"/>
    <s v="4.3.02-Servicios recreativos y deportivos"/>
    <s v="30-HATO MAYOR"/>
    <s v="74-REMODELACIÓN CAMPO DE BÉISBOL LAS PALMILLAS, MUNICIPIO HATO MAYOR, PROVINCIA HATO MAYOR"/>
    <s v="0009-COMISIÓN PRESIDENCIAL DE APOYO AL DESARROLLO PROVINCIAL"/>
    <s v="01-MINISTERIO ADMINISTRATIVO DE LA PRESIDENCIA"/>
    <x v="0"/>
    <s v="2.7-OBRAS"/>
    <s v="2.7.2-INFRAESTRUCTURA"/>
    <s v="10-FONDO GENERAL"/>
    <s v="16173-REMODELACIÓN CAMPO DE BÉISBOL LAS PALMILLAS, MUNICIPIO HATO MAYOR, PROVINCIA HATO MAYOR"/>
  </r>
  <r>
    <n v="0"/>
    <n v="3458773"/>
    <s v="0201-PRESIDENCIA DE LA REPÚBLICA"/>
    <x v="6"/>
    <x v="0"/>
    <x v="1"/>
    <s v="4-SERVICIOS SOCIALES"/>
    <s v="4.3-Actividades deportivas, recreativas, culturales y religiosas"/>
    <s v="4.3.02-Servicios recreativos y deportivos"/>
    <s v="30-HATO MAYOR"/>
    <s v="75-REMODELACIÓN  CAMPO BÉISBOL PASO CIBAO, SECCION PASO CIBAO, MUNICIPIO HATO MAYOR."/>
    <s v="0009-COMISIÓN PRESIDENCIAL DE APOYO AL DESARROLLO PROVINCIAL"/>
    <s v="01-MINISTERIO ADMINISTRATIVO DE LA PRESIDENCIA"/>
    <x v="0"/>
    <s v="2.7-OBRAS"/>
    <s v="2.7.2-INFRAESTRUCTURA"/>
    <s v="10-FONDO GENERAL"/>
    <s v="16174-REMODELACIÓN  CAMPO BÉISBOL PASO CIBAO, SECCION PASO CIBAO, MUNICIPIO HATO MAYOR."/>
  </r>
  <r>
    <n v="0"/>
    <n v="3795149"/>
    <s v="0201-PRESIDENCIA DE LA REPÚBLICA"/>
    <x v="6"/>
    <x v="0"/>
    <x v="1"/>
    <s v="4-SERVICIOS SOCIALES"/>
    <s v="4.3-Actividades deportivas, recreativas, culturales y religiosas"/>
    <s v="4.3.02-Servicios recreativos y deportivos"/>
    <s v="30-HATO MAYOR"/>
    <s v="85-REMODELACIÓN POLIDEPORTIVO SABANA DE LA MAR, MUNICIPIO SABANA DE LA MAR, PROVINCIA HATO MAYOR"/>
    <s v="0009-COMISIÓN PRESIDENCIAL DE APOYO AL DESARROLLO PROVINCIAL"/>
    <s v="01-MINISTERIO ADMINISTRATIVO DE LA PRESIDENCIA"/>
    <x v="0"/>
    <s v="2.7-OBRAS"/>
    <s v="2.7.2-INFRAESTRUCTURA"/>
    <s v="10-FONDO GENERAL"/>
    <s v="16184-REMODELACIÓN POLIDEPORTIVO SABANA DE LA MAR, MUNICIPIO SABANA DE LA MAR, PROVINCIA HATO MAYOR"/>
  </r>
  <r>
    <n v="0"/>
    <n v="3821288"/>
    <s v="0201-PRESIDENCIA DE LA REPÚBLICA"/>
    <x v="6"/>
    <x v="0"/>
    <x v="1"/>
    <s v="4-SERVICIOS SOCIALES"/>
    <s v="4.3-Actividades deportivas, recreativas, culturales y religiosas"/>
    <s v="4.3.02-Servicios recreativos y deportivos"/>
    <s v="30-HATO MAYOR"/>
    <s v="95-REMODELACIÓN POLIDEPORTIVO EL VALLE, MUNICIPIO EL VALLE, PROVINCIA HATO MAYOR"/>
    <s v="0009-COMISIÓN PRESIDENCIAL DE APOYO AL DESARROLLO PROVINCIAL"/>
    <s v="01-MINISTERIO ADMINISTRATIVO DE LA PRESIDENCIA"/>
    <x v="0"/>
    <s v="2.7-OBRAS"/>
    <s v="2.7.2-INFRAESTRUCTURA"/>
    <s v="10-FONDO GENERAL"/>
    <s v="16194-REMODELACIÓN POLIDEPORTIVO EL VALLE, MUNICIPIO EL VALLE, PROVINCIA HATO MAYOR"/>
  </r>
  <r>
    <n v="22074683.43"/>
    <n v="2022247"/>
    <s v="0201-PRESIDENCIA DE LA REPÚBLICA"/>
    <x v="6"/>
    <x v="0"/>
    <x v="1"/>
    <s v="4-SERVICIOS SOCIALES"/>
    <s v="4.3-Actividades deportivas, recreativas, culturales y religiosas"/>
    <s v="4.3.02-Servicios recreativos y deportivos"/>
    <s v="32-SANTO DOMINGO"/>
    <s v="07-CONSTRUCCIÓN CAMPO DE BÉISBOL Y CANCHA DE BALONCESTO PUNTA LICEY DE VILLA MELLA, MUNICIPIO SANTO DOMINGO NORTE, SANTO DOMINGO"/>
    <s v="0009-COMISIÓN PRESIDENCIAL DE APOYO AL DESARROLLO PROVINCIAL"/>
    <s v="01-MINISTERIO ADMINISTRATIVO DE LA PRESIDENCIA"/>
    <x v="0"/>
    <s v="2.7-OBRAS"/>
    <s v="2.7.2-INFRAESTRUCTURA"/>
    <s v="10-FONDO GENERAL"/>
    <s v="14524-CONSTRUCCIÓN CAMPO DE BÉISBOL Y CANCHA DE BALONCESTO PUNTA LICEY DE VILLA MELLA, MUNICIPIO SANTO DOMINGO NORTE, SANTO DOMINGO"/>
  </r>
  <r>
    <n v="0"/>
    <n v="14958104"/>
    <s v="0201-PRESIDENCIA DE LA REPÚBLICA"/>
    <x v="6"/>
    <x v="0"/>
    <x v="1"/>
    <s v="4-SERVICIOS SOCIALES"/>
    <s v="4.3-Actividades deportivas, recreativas, culturales y religiosas"/>
    <s v="4.3.02-Servicios recreativos y deportivos"/>
    <s v="32-SANTO DOMINGO"/>
    <s v="08-CONSTRUCCIÓN CLUB DEPORTIVO VILLA MELLA, MUNICIPIO SANTO DOMINGO NORTE, PROVINCIA SANTO DOMINGO"/>
    <s v="0009-COMISIÓN PRESIDENCIAL DE APOYO AL DESARROLLO PROVINCIAL"/>
    <s v="01-MINISTERIO ADMINISTRATIVO DE LA PRESIDENCIA"/>
    <x v="0"/>
    <s v="2.7-OBRAS"/>
    <s v="2.7.2-INFRAESTRUCTURA"/>
    <s v="10-FONDO GENERAL"/>
    <s v="14525-CONSTRUCCIÓN CLUB DEPORTIVO VILLA MELLA, MUNICIPIO SANTO DOMINGO NORTE, PROVINCIA SANTO DOMINGO"/>
  </r>
  <r>
    <n v="0"/>
    <n v="6928823"/>
    <s v="0201-PRESIDENCIA DE LA REPÚBLICA"/>
    <x v="6"/>
    <x v="0"/>
    <x v="1"/>
    <s v="4-SERVICIOS SOCIALES"/>
    <s v="4.3-Actividades deportivas, recreativas, culturales y religiosas"/>
    <s v="4.3.02-Servicios recreativos y deportivos"/>
    <s v="32-SANTO DOMINGO"/>
    <s v="45-CONSTRUCCIÓN CAMPO DE BÉISBOL EL CAFÉ DE HERRERA,  MUNICIPIO SANTO DOMINGO OESTE, PROVINCIA SANTO DOMINGO"/>
    <s v="0009-COMISIÓN PRESIDENCIAL DE APOYO AL DESARROLLO PROVINCIAL"/>
    <s v="01-MINISTERIO ADMINISTRATIVO DE LA PRESIDENCIA"/>
    <x v="0"/>
    <s v="2.7-OBRAS"/>
    <s v="2.7.2-INFRAESTRUCTURA"/>
    <s v="10-FONDO GENERAL"/>
    <s v="15098-CONSTRUCCIÓN CAMPO DE BÉISBOL EL CAFÉ DE HERRERA,  MUNICIPIO SANTO DOMINGO OESTE, PROVINCIA SANTO DOMINGO"/>
  </r>
  <r>
    <n v="0"/>
    <n v="7229401"/>
    <s v="0201-PRESIDENCIA DE LA REPÚBLICA"/>
    <x v="6"/>
    <x v="0"/>
    <x v="1"/>
    <s v="4-SERVICIOS SOCIALES"/>
    <s v="4.3-Actividades deportivas, recreativas, culturales y religiosas"/>
    <s v="4.3.02-Servicios recreativos y deportivos"/>
    <s v="32-SANTO DOMINGO"/>
    <s v="48-CONSTRUCCIÓN CAMPO DE BÉISBOL LAS CAOBAS, SECTOR LAS CAOBAS, MUNICIPIO SANTO DOMINGO OESTE"/>
    <s v="0009-COMISIÓN PRESIDENCIAL DE APOYO AL DESARROLLO PROVINCIAL"/>
    <s v="01-MINISTERIO ADMINISTRATIVO DE LA PRESIDENCIA"/>
    <x v="0"/>
    <s v="2.7-OBRAS"/>
    <s v="2.7.2-INFRAESTRUCTURA"/>
    <s v="10-FONDO GENERAL"/>
    <s v="15115-CONSTRUCCIÓN CAMPO DE BÉISBOL LAS CAOBAS, SECTOR LAS CAOBAS, MUNICIPIO SANTO DOMINGO OESTE"/>
  </r>
  <r>
    <n v="5000000"/>
    <n v="5000000"/>
    <s v="0201-PRESIDENCIA DE LA REPÚBLICA"/>
    <x v="6"/>
    <x v="0"/>
    <x v="1"/>
    <s v="4-SERVICIOS SOCIALES"/>
    <s v="4.3-Actividades deportivas, recreativas, culturales y religiosas"/>
    <s v="4.3.02-Servicios recreativos y deportivos"/>
    <s v="32-SANTO DOMINGO"/>
    <s v="55-CONSTRUCCIÓN CLUB DEPORTIVO VILLA NAZARETH, SECTOR BAYONA, MUNICIPIO SANTO DOMINGO OESTE, PROVINCIA SANTO DOMINGO."/>
    <s v="0009-COMISIÓN PRESIDENCIAL DE APOYO AL DESARROLLO PROVINCIAL"/>
    <s v="01-MINISTERIO ADMINISTRATIVO DE LA PRESIDENCIA"/>
    <x v="0"/>
    <s v="2.7-OBRAS"/>
    <s v="2.7.2-INFRAESTRUCTURA"/>
    <s v="10-FONDO GENERAL"/>
    <s v="16071-CONSTRUCCIÓN CLUB DEPORTIVO VILLA NAZARETH, SECTOR BAYONA, MUNICIPIO SANTO DOMINGO OESTE, PROVINCIA SANTO DOMINGO."/>
  </r>
  <r>
    <n v="2710048"/>
    <n v="2710048"/>
    <s v="0201-PRESIDENCIA DE LA REPÚBLICA"/>
    <x v="6"/>
    <x v="0"/>
    <x v="1"/>
    <s v="4-SERVICIOS SOCIALES"/>
    <s v="4.3-Actividades deportivas, recreativas, culturales y religiosas"/>
    <s v="4.3.02-Servicios recreativos y deportivos"/>
    <s v="32-SANTO DOMINGO"/>
    <s v="57-CONSTRUCCIÓN CANCHA DE BALONCESTO GUAJIMÍA, SECTOR GUAJIMÍA, MUNICIPIO SANTO DOMINGO OESTE"/>
    <s v="0009-COMISIÓN PRESIDENCIAL DE APOYO AL DESARROLLO PROVINCIAL"/>
    <s v="01-MINISTERIO ADMINISTRATIVO DE LA PRESIDENCIA"/>
    <x v="0"/>
    <s v="2.7-OBRAS"/>
    <s v="2.7.2-INFRAESTRUCTURA"/>
    <s v="10-FONDO GENERAL"/>
    <s v="16078-CONSTRUCCIÓN CANCHA DE BALONCESTO GUAJIMÍA, SECTOR GUAJIMÍA, MUNICIPIO SANTO DOMINGO OESTE"/>
  </r>
  <r>
    <n v="2251245.08"/>
    <n v="5176580"/>
    <s v="0201-PRESIDENCIA DE LA REPÚBLICA"/>
    <x v="6"/>
    <x v="0"/>
    <x v="1"/>
    <s v="4-SERVICIOS SOCIALES"/>
    <s v="4.3-Actividades deportivas, recreativas, culturales y religiosas"/>
    <s v="4.3.02-Servicios recreativos y deportivos"/>
    <s v="32-SANTO DOMINGO"/>
    <s v="59-REMODELACIÓN CLUB DEPORTIVO CAJUQUIS, SECTOR 12 DE HAINA, MUNICIPIO SANTO DOMINGO OESTE"/>
    <s v="0009-COMISIÓN PRESIDENCIAL DE APOYO AL DESARROLLO PROVINCIAL"/>
    <s v="01-MINISTERIO ADMINISTRATIVO DE LA PRESIDENCIA"/>
    <x v="0"/>
    <s v="2.7-OBRAS"/>
    <s v="2.7.2-INFRAESTRUCTURA"/>
    <s v="10-FONDO GENERAL"/>
    <s v="16111-REMODELACIÓN CLUB DEPORTIVO CAJUQUIS, SECTOR 12 DE HAINA, MUNICIPIO SANTO DOMINGO OESTE"/>
  </r>
  <r>
    <n v="0"/>
    <n v="10464882"/>
    <s v="0201-PRESIDENCIA DE LA REPÚBLICA"/>
    <x v="6"/>
    <x v="0"/>
    <x v="1"/>
    <s v="4-SERVICIOS SOCIALES"/>
    <s v="4.3-Actividades deportivas, recreativas, culturales y religiosas"/>
    <s v="4.3.02-Servicios recreativos y deportivos"/>
    <s v="32-SANTO DOMINGO"/>
    <s v="60-REMODELACIÓN CANCHA DE BALONCESTO BATEY BIENVENIDO, SECTOR MANOGUAYABO, MUNICIPIO SANTO DOMINGO OESTE"/>
    <s v="0009-COMISIÓN PRESIDENCIAL DE APOYO AL DESARROLLO PROVINCIAL"/>
    <s v="01-MINISTERIO ADMINISTRATIVO DE LA PRESIDENCIA"/>
    <x v="0"/>
    <s v="2.7-OBRAS"/>
    <s v="2.7.2-INFRAESTRUCTURA"/>
    <s v="10-FONDO GENERAL"/>
    <s v="16112-REMODELACIÓN CANCHA DE BALONCESTO BATEY BIENVENIDO, SECTOR MANOGUAYABO, MUNICIPIO SANTO DOMINGO OESTE"/>
  </r>
  <r>
    <n v="4101036.85"/>
    <n v="5831412"/>
    <s v="0201-PRESIDENCIA DE LA REPÚBLICA"/>
    <x v="6"/>
    <x v="0"/>
    <x v="1"/>
    <s v="4-SERVICIOS SOCIALES"/>
    <s v="4.3-Actividades deportivas, recreativas, culturales y religiosas"/>
    <s v="4.3.02-Servicios recreativos y deportivos"/>
    <s v="32-SANTO DOMINGO"/>
    <s v="73-CONSTRUCCIÓN MULTIUSOS DE  ISABELITA, MUNICIPIO SANTO DOMINGO ESTE, PROVINCIA SANTO DOMINGO"/>
    <s v="0009-COMISIÓN PRESIDENCIAL DE APOYO AL DESARROLLO PROVINCIAL"/>
    <s v="01-MINISTERIO ADMINISTRATIVO DE LA PRESIDENCIA"/>
    <x v="0"/>
    <s v="2.7-OBRAS"/>
    <s v="2.7.2-INFRAESTRUCTURA"/>
    <s v="10-FONDO GENERAL"/>
    <s v="14394-CONSTRUCCIÓN MULTIUSOS DE  ISABELITA, MUNICIPIO SANTO DOMINGO ESTE, PROVINCIA SANTO DOMINGO"/>
  </r>
  <r>
    <n v="4612606.8899999997"/>
    <n v="2348317"/>
    <s v="0201-PRESIDENCIA DE LA REPÚBLICA"/>
    <x v="6"/>
    <x v="0"/>
    <x v="1"/>
    <s v="4-SERVICIOS SOCIALES"/>
    <s v="4.3-Actividades deportivas, recreativas, culturales y religiosas"/>
    <s v="4.3.02-Servicios recreativos y deportivos"/>
    <s v="32-SANTO DOMINGO"/>
    <s v="74-REMODELACIÓN DEL CAMPO DE BEISBOL LA CUABA, MUNICIPIO PEDRO BRAND, PROVINCIA SANTO DOMINGO"/>
    <s v="0009-COMISIÓN PRESIDENCIAL DE APOYO AL DESARROLLO PROVINCIAL"/>
    <s v="01-MINISTERIO ADMINISTRATIVO DE LA PRESIDENCIA"/>
    <x v="0"/>
    <s v="2.7-OBRAS"/>
    <s v="2.7.2-INFRAESTRUCTURA"/>
    <s v="10-FONDO GENERAL"/>
    <s v="14389-REMODELACIÓN DEL CAMPO DE BEISBOL LA CUABA, MUNICIPIO PEDRO BRAND, PROVINCIA SANTO DOMINGO"/>
  </r>
  <r>
    <n v="0"/>
    <n v="6553462"/>
    <s v="0201-PRESIDENCIA DE LA REPÚBLICA"/>
    <x v="6"/>
    <x v="0"/>
    <x v="1"/>
    <s v="4-SERVICIOS SOCIALES"/>
    <s v="4.3-Actividades deportivas, recreativas, culturales y religiosas"/>
    <s v="4.3.02-Servicios recreativos y deportivos"/>
    <s v="32-SANTO DOMINGO"/>
    <s v="78-RECONSTRUCCIÓN CLUB DEPORTIVO Y CULTURAL VILLA FARO, MUNICIPIO SANTO DOMINGO ESTE, PROVINCIA SANTO DOMINGO"/>
    <s v="0009-COMISIÓN PRESIDENCIAL DE APOYO AL DESARROLLO PROVINCIAL"/>
    <s v="01-MINISTERIO ADMINISTRATIVO DE LA PRESIDENCIA"/>
    <x v="0"/>
    <s v="2.7-OBRAS"/>
    <s v="2.7.2-INFRAESTRUCTURA"/>
    <s v="10-FONDO GENERAL"/>
    <s v="16177-RECONSTRUCCIÓN CLUB DEPORTIVO Y CULTURAL VILLA FARO, MUNICIPIO SANTO DOMINGO ESTE, PROVINCIA SANTO DOMINGO"/>
  </r>
  <r>
    <n v="0"/>
    <n v="13689559"/>
    <s v="0201-PRESIDENCIA DE LA REPÚBLICA"/>
    <x v="6"/>
    <x v="0"/>
    <x v="1"/>
    <s v="4-SERVICIOS SOCIALES"/>
    <s v="4.3-Actividades deportivas, recreativas, culturales y religiosas"/>
    <s v="4.3.02-Servicios recreativos y deportivos"/>
    <s v="32-SANTO DOMINGO"/>
    <s v="86-CONSTRUCCIÓN MULTIUSOS LOS ALCARRIZOS, MUNICIPIO LOS ALCARRIZOS, PROV. SANTO DOMINGO"/>
    <s v="0009-COMISIÓN PRESIDENCIAL DE APOYO AL DESARROLLO PROVINCIAL"/>
    <s v="01-MINISTERIO ADMINISTRATIVO DE LA PRESIDENCIA"/>
    <x v="0"/>
    <s v="2.7-OBRAS"/>
    <s v="2.7.2-INFRAESTRUCTURA"/>
    <s v="10-FONDO GENERAL"/>
    <s v="14258-CONSTRUCCIÓN MULTIUSOS LOS ALCARRIZOS, MUNICIPIO LOS ALCARRIZOS, PROV. SANTO DOMINGO"/>
  </r>
  <r>
    <n v="0"/>
    <n v="10006869"/>
    <s v="0201-PRESIDENCIA DE LA REPÚBLICA"/>
    <x v="6"/>
    <x v="0"/>
    <x v="1"/>
    <s v="4-SERVICIOS SOCIALES"/>
    <s v="4.3-Actividades deportivas, recreativas, culturales y religiosas"/>
    <s v="4.3.02-Servicios recreativos y deportivos"/>
    <s v="32-SANTO DOMINGO"/>
    <s v="86-CONSTRUCCIÓN MULTIUSOS LOS ALCARRIZOS, MUNICIPIO LOS ALCARRIZOS, PROV. SANTO DOMINGO"/>
    <s v="0009-COMISIÓN PRESIDENCIAL DE APOYO AL DESARROLLO PROVINCIAL"/>
    <s v="01-MINISTERIO ADMINISTRATIVO DE LA PRESIDENCIA"/>
    <x v="0"/>
    <s v="2.7-OBRAS"/>
    <s v="2.7.2-INFRAESTRUCTURA"/>
    <s v="10-FONDO GENERAL"/>
    <s v="16185-CONSTRUCCIÓN CLUB DEPORTIVO MIL FLORES, MUNICIPIO SANTO DOMINGO ESTE, PROVINCIA SANTO DOMINGO"/>
  </r>
  <r>
    <n v="3010905.12"/>
    <n v="3592790"/>
    <s v="0201-PRESIDENCIA DE LA REPÚBLICA"/>
    <x v="6"/>
    <x v="0"/>
    <x v="1"/>
    <s v="4-SERVICIOS SOCIALES"/>
    <s v="4.3-Actividades deportivas, recreativas, culturales y religiosas"/>
    <s v="4.3.02-Servicios recreativos y deportivos"/>
    <s v="23-SAN PEDRO DE MACORIS"/>
    <s v="10-REHABILITACIÓN DEL PARQUE Y CONSTRUCCIÓN PLAZOLETA EL FARO, MUNICIPIO SAN PEDRO DE MACORÍS, PROVINCIA SAN PEDRO DE MACORIS"/>
    <s v="0009-COMISIÓN PRESIDENCIAL DE APOYO AL DESARROLLO PROVINCIAL"/>
    <s v="01-MINISTERIO ADMINISTRATIVO DE LA PRESIDENCIA"/>
    <x v="0"/>
    <s v="2.7-OBRAS"/>
    <s v="2.7.2-INFRAESTRUCTURA"/>
    <s v="10-FONDO GENERAL"/>
    <s v="14527-REHABILITACIÓN DEL PARQUE Y CONSTRUCCIÓN PLAZOLETA EL FARO, MUNICIPIO SAN PEDRO DE MACORÍS, PROVINCIA SAN PEDRO DE MACORIS"/>
  </r>
  <r>
    <n v="5454476.1799999997"/>
    <n v="1332579"/>
    <s v="0201-PRESIDENCIA DE LA REPÚBLICA"/>
    <x v="6"/>
    <x v="0"/>
    <x v="1"/>
    <s v="4-SERVICIOS SOCIALES"/>
    <s v="4.3-Actividades deportivas, recreativas, culturales y religiosas"/>
    <s v="4.3.02-Servicios recreativos y deportivos"/>
    <s v="32-SANTO DOMINGO"/>
    <s v="07-CONSTRUCCIÓN CAMPO DE BÉISBOL Y CANCHA DE BALONCESTO PUNTA LICEY DE VILLA MELLA, MUNICIPIO SANTO DOMINGO NORTE, SANTO DOMINGO"/>
    <s v="0009-COMISIÓN PRESIDENCIAL DE APOYO AL DESARROLLO PROVINCIAL"/>
    <s v="01-MINISTERIO ADMINISTRATIVO DE LA PRESIDENCIA"/>
    <x v="0"/>
    <s v="2.7-OBRAS"/>
    <s v="2.7.2-INFRAESTRUCTURA"/>
    <s v="10-FONDO GENERAL"/>
    <s v="14524-CONSTRUCCIÓN CAMPO DE BÉISBOL Y CANCHA DE BALONCESTO PUNTA LICEY DE VILLA MELLA, MUNICIPIO SANTO DOMINGO NORTE, SANTO DOMINGO"/>
  </r>
  <r>
    <n v="34175465.840000004"/>
    <n v="7897169"/>
    <s v="0201-PRESIDENCIA DE LA REPÚBLICA"/>
    <x v="6"/>
    <x v="0"/>
    <x v="1"/>
    <s v="4-SERVICIOS SOCIALES"/>
    <s v="4.3-Actividades deportivas, recreativas, culturales y religiosas"/>
    <s v="4.3.03-Servicios culturales"/>
    <s v="18-PUERTO PLATA"/>
    <s v="01-REHABILITACIÓN DE 17 EDIFICACIONES EXISTENTES EN EL PARQUE ARQUEOLÓGICO LA ISABELA HISTÓRICA, MUNICIPIO DE LUPERÓN, PROVINCIA PUERTO PL"/>
    <s v="0009-COMISIÓN PRESIDENCIAL DE APOYO AL DESARROLLO PROVINCIAL"/>
    <s v="01-MINISTERIO ADMINISTRATIVO DE LA PRESIDENCIA"/>
    <x v="0"/>
    <s v="2.7-OBRAS"/>
    <s v="2.7.2-INFRAESTRUCTURA"/>
    <s v="10-FONDO GENERAL"/>
    <s v="14215-REHABILITACIÓN DE 17 EDIFICACIONES EXISTENTES EN EL PARQUE ARQUEOLÓGICO LA ISABELA HISTÓRICA, MUNICIPIO DE LUPERÓN, PROVINCIA PUERTO PL"/>
  </r>
  <r>
    <n v="17079211.850000001"/>
    <n v="6146343"/>
    <s v="0201-PRESIDENCIA DE LA REPÚBLICA"/>
    <x v="6"/>
    <x v="0"/>
    <x v="1"/>
    <s v="4-SERVICIOS SOCIALES"/>
    <s v="4.3-Actividades deportivas, recreativas, culturales y religiosas"/>
    <s v="4.3.03-Servicios culturales"/>
    <s v="18-PUERTO PLATA"/>
    <s v="81-RESTAURACIÓN ÁREA EXTERIOR DEL PARQUE ARQUEOLÓGICO LA ISABELA HISTÓRICA,  MUNICIPIO DE LUPERÓN, PROVINCIA PUERTO PLATA"/>
    <s v="0009-COMISIÓN PRESIDENCIAL DE APOYO AL DESARROLLO PROVINCIAL"/>
    <s v="01-MINISTERIO ADMINISTRATIVO DE LA PRESIDENCIA"/>
    <x v="0"/>
    <s v="2.7-OBRAS"/>
    <s v="2.7.2-INFRAESTRUCTURA"/>
    <s v="10-FONDO GENERAL"/>
    <s v="14397-RESTAURACIÓN ÁREA EXTERIOR DEL PARQUE ARQUEOLÓGICO LA ISABELA HISTÓRICA,  MUNICIPIO DE LUPERÓN, PROVINCIA PUERTO PLATA"/>
  </r>
  <r>
    <n v="144089.51"/>
    <n v="2424075"/>
    <s v="0201-PRESIDENCIA DE LA REPÚBLICA"/>
    <x v="6"/>
    <x v="0"/>
    <x v="1"/>
    <s v="4-SERVICIOS SOCIALES"/>
    <s v="4.3-Actividades deportivas, recreativas, culturales y religiosas"/>
    <s v="4.3.03-Servicios culturales"/>
    <s v="25-SANTIAGO"/>
    <s v="11-RESTAURACIÓN  DEL EDIFICIO QUE  ALOJA LAS OFICINAS DE PATRINOMIO MOMUNENTAL DE SANTIAGO, PROVINCIA SANTIAGO."/>
    <s v="0009-COMISIÓN PRESIDENCIAL DE APOYO AL DESARROLLO PROVINCIAL"/>
    <s v="01-MINISTERIO ADMINISTRATIVO DE LA PRESIDENCIA"/>
    <x v="0"/>
    <s v="2.7-OBRAS"/>
    <s v="2.7.2-INFRAESTRUCTURA"/>
    <s v="10-FONDO GENERAL"/>
    <s v="14812-RESTAURACIÓN  DEL EDIFICIO QUE  ALOJA LAS OFICINAS DE PATRINOMIO MOMUNENTAL DE SANTIAGO, PROVINCIA SANTIAGO."/>
  </r>
  <r>
    <n v="40306460"/>
    <n v="35306460"/>
    <s v="0201-PRESIDENCIA DE LA REPÚBLICA"/>
    <x v="6"/>
    <x v="0"/>
    <x v="1"/>
    <s v="4-SERVICIOS SOCIALES"/>
    <s v="4.3-Actividades deportivas, recreativas, culturales y religiosas"/>
    <s v="4.3.03-Servicios culturales"/>
    <s v="25-SANTIAGO"/>
    <s v="12-RESTAURACIÓN DEL CENTRO DE LA CULTURA ERCILIA PEPÍN, PROVINCIA SANTIAGO"/>
    <s v="0009-COMISIÓN PRESIDENCIAL DE APOYO AL DESARROLLO PROVINCIAL"/>
    <s v="01-MINISTERIO ADMINISTRATIVO DE LA PRESIDENCIA"/>
    <x v="0"/>
    <s v="2.7-OBRAS"/>
    <s v="2.7.2-INFRAESTRUCTURA"/>
    <s v="10-FONDO GENERAL"/>
    <s v="14813-RESTAURACIÓN DEL CENTRO DE LA CULTURA ERCILIA PEPÍN, PROVINCIA SANTIAGO"/>
  </r>
  <r>
    <n v="0"/>
    <n v="7583768"/>
    <s v="0201-PRESIDENCIA DE LA REPÚBLICA"/>
    <x v="6"/>
    <x v="0"/>
    <x v="1"/>
    <s v="4-SERVICIOS SOCIALES"/>
    <s v="4.3-Actividades deportivas, recreativas, culturales y religiosas"/>
    <s v="4.3.03-Servicios culturales"/>
    <s v="25-SANTIAGO"/>
    <s v="13-RESTAURACIÓN CASA DE ARTE DEL CENTRO HISTORICO DE SANTIAGO DE LOS CABALLEROS, PROVINCIA SANTIAGO"/>
    <s v="0009-COMISIÓN PRESIDENCIAL DE APOYO AL DESARROLLO PROVINCIAL"/>
    <s v="01-MINISTERIO ADMINISTRATIVO DE LA PRESIDENCIA"/>
    <x v="0"/>
    <s v="2.7-OBRAS"/>
    <s v="2.7.2-INFRAESTRUCTURA"/>
    <s v="10-FONDO GENERAL"/>
    <s v="14814-RESTAURACIÓN CASA DE ARTE DEL CENTRO HISTORICO DE SANTIAGO DE LOS CABALLEROS, PROVINCIA SANTIAGO"/>
  </r>
  <r>
    <n v="20682743.07"/>
    <n v="6184025"/>
    <s v="0201-PRESIDENCIA DE LA REPÚBLICA"/>
    <x v="6"/>
    <x v="0"/>
    <x v="1"/>
    <s v="4-SERVICIOS SOCIALES"/>
    <s v="4.3-Actividades deportivas, recreativas, culturales y religiosas"/>
    <s v="4.3.03-Servicios culturales"/>
    <s v="25-SANTIAGO"/>
    <s v="37-RECONSTRUCCIÓN CALLE PEATONAL BENITO MONCIÓN, DESDE CALLE BOY SCOUTS HASTA SALVADOR CUCURULLO, CENTRO HISTÓRICO SANTIAGO, PROV. SANTIAG"/>
    <s v="0009-COMISIÓN PRESIDENCIAL DE APOYO AL DESARROLLO PROVINCIAL"/>
    <s v="01-MINISTERIO ADMINISTRATIVO DE LA PRESIDENCIA"/>
    <x v="0"/>
    <s v="2.7-OBRAS"/>
    <s v="2.7.2-INFRAESTRUCTURA"/>
    <s v="10-FONDO GENERAL"/>
    <s v="15018-RECONSTRUCCIÓN CALLE PEATONAL BENITO MONCIÓN, DESDE CALLE BOY SCOUTS HASTA SALVADOR CUCURULLO, CENTRO HISTÓRICO SANTIAGO, PROV. SANTIAG"/>
  </r>
  <r>
    <n v="82864367.700000003"/>
    <n v="44732304"/>
    <s v="0201-PRESIDENCIA DE LA REPÚBLICA"/>
    <x v="6"/>
    <x v="0"/>
    <x v="1"/>
    <s v="4-SERVICIOS SOCIALES"/>
    <s v="4.3-Actividades deportivas, recreativas, culturales y religiosas"/>
    <s v="4.3.03-Servicios culturales"/>
    <s v="25-SANTIAGO"/>
    <s v="37-RECONSTRUCCIÓN CALLE PEATONAL BENITO MONCIÓN, DESDE CALLE BOY SCOUTS HASTA SALVADOR CUCURULLO, CENTRO HISTÓRICO SANTIAGO, PROV. SANTIAG"/>
    <s v="0009-COMISIÓN PRESIDENCIAL DE APOYO AL DESARROLLO PROVINCIAL"/>
    <s v="01-MINISTERIO ADMINISTRATIVO DE LA PRESIDENCIA"/>
    <x v="0"/>
    <s v="2.7-OBRAS"/>
    <s v="2.7.2-INFRAESTRUCTURA"/>
    <s v="10-FONDO GENERAL"/>
    <s v="15018-RECONSTRUCCIÓN CALLE PEATONAL BENITO MONCIÓN, DESDE CALLE BOY SCOUTS HASTA SALVADOR CUCURULLO, CENTRO HISTÓRICO SANTIAGO, PROV. SANTIAG"/>
  </r>
  <r>
    <n v="0"/>
    <n v="22703596"/>
    <s v="0201-PRESIDENCIA DE LA REPÚBLICA"/>
    <x v="6"/>
    <x v="0"/>
    <x v="1"/>
    <s v="4-SERVICIOS SOCIALES"/>
    <s v="4.3-Actividades deportivas, recreativas, culturales y religiosas"/>
    <s v="4.3.03-Servicios culturales"/>
    <s v="25-SANTIAGO"/>
    <s v="37-RECONSTRUCCIÓN CALLE PEATONAL BENITO MONCIÓN, DESDE CALLE BOY SCOUTS HASTA SALVADOR CUCURULLO, CENTRO HISTÓRICO SANTIAGO, PROV. SANTIAG"/>
    <s v="0009-COMISIÓN PRESIDENCIAL DE APOYO AL DESARROLLO PROVINCIAL"/>
    <s v="01-MINISTERIO ADMINISTRATIVO DE LA PRESIDENCIA"/>
    <x v="0"/>
    <s v="2.7-OBRAS"/>
    <s v="2.7.2-INFRAESTRUCTURA"/>
    <s v="10-FONDO GENERAL"/>
    <s v="15018-RECONSTRUCCIÓN CALLE PEATONAL BENITO MONCIÓN, DESDE CALLE BOY SCOUTS HASTA SALVADOR CUCURULLO, CENTRO HISTÓRICO SANTIAGO, PROV. SANTIAG"/>
  </r>
  <r>
    <n v="9951197.8699999992"/>
    <n v="0"/>
    <s v="0201-PRESIDENCIA DE LA REPÚBLICA"/>
    <x v="6"/>
    <x v="0"/>
    <x v="1"/>
    <s v="4-SERVICIOS SOCIALES"/>
    <s v="4.3-Actividades deportivas, recreativas, culturales y religiosas"/>
    <s v="4.3.99-Planificación, gestión y supervisión de las actividades deportivas, recreativas, culturales y religiosas"/>
    <s v="31-SAN JOSE DE OCOA"/>
    <s v="34-CONSTRUCCIÓN DEL ESTADIO DE BÉISBOL EL PINAR DE OCOA, DISTRITO MUNICIPAL EL PINAR, PROVINCIA SAN JOSÉ DE OCOA"/>
    <s v="0009-COMISIÓN PRESIDENCIAL DE APOYO AL DESARROLLO PROVINCIAL"/>
    <s v="01-MINISTERIO ADMINISTRATIVO DE LA PRESIDENCIA"/>
    <x v="0"/>
    <s v="2.7-OBRAS"/>
    <s v="2.7.2-INFRAESTRUCTURA"/>
    <s v="10-FONDO GENERAL"/>
    <s v="14106-CONSTRUCCIÓN DEL ESTADIO DE BÉISBOL EL PINAR DE OCOA, DISTRITO MUNICIPAL EL PINAR, PROVINCIA SAN JOSÉ DE OCOA"/>
  </r>
  <r>
    <n v="0"/>
    <n v="0"/>
    <s v="0201-PRESIDENCIA DE LA REPÚBLICA"/>
    <x v="6"/>
    <x v="0"/>
    <x v="1"/>
    <s v="4-SERVICIOS SOCIALES"/>
    <s v="4.3-Actividades deportivas, recreativas, culturales y religiosas"/>
    <s v="4.3.99-Planificación, gestión y supervisión de las actividades deportivas, recreativas, culturales y religiosas"/>
    <s v="31-SAN JOSE DE OCOA"/>
    <s v="34-CONSTRUCCIÓN DEL ESTADIO DE BÉISBOL EL PINAR DE OCOA, DISTRITO MUNICIPAL EL PINAR, PROVINCIA SAN JOSÉ DE OCOA"/>
    <s v="0009-COMISIÓN PRESIDENCIAL DE APOYO AL DESARROLLO PROVINCIAL"/>
    <s v="01-MINISTERIO ADMINISTRATIVO DE LA PRESIDENCIA"/>
    <x v="0"/>
    <s v="2.7-OBRAS"/>
    <s v="2.7.2-INFRAESTRUCTURA"/>
    <s v="10-FONDO GENERAL"/>
    <s v="14106-CONSTRUCCIÓN DEL ESTADIO DE BÉISBOL EL PINAR DE OCOA, DISTRITO MUNICIPAL EL PINAR, PROVINCIA SAN JOSÉ DE OCOA"/>
  </r>
  <r>
    <n v="195756542.19"/>
    <n v="0"/>
    <s v="0201-PRESIDENCIA DE LA REPÚBLICA"/>
    <x v="6"/>
    <x v="0"/>
    <x v="1"/>
    <s v="4-SERVICIOS SOCIALES"/>
    <s v="4.5-Protección social"/>
    <s v="4.5.06-Desempleo"/>
    <s v="01-DISTRITO NACIONAL"/>
    <s v="01-MEJORAMIENTO URBANO, SOCIAL Y AMBIENTAL DEL BARRIO DOMINGO SAVIO (LA CIENEGA - LOS GUANDULES), DISTRITO NACIONAL"/>
    <s v="0005-UNIDAD EJECUTORA PARA LA READECUACION DE BARRIOS  Y ENTORNOS (URBE)"/>
    <s v="06-MINISTERIO DE LA PRESIDENCIA"/>
    <x v="0"/>
    <s v="2.7-OBRAS"/>
    <s v="2.7.2-INFRAESTRUCTURA"/>
    <s v="10-FONDO GENERAL"/>
    <s v="13924-MEJORAMIENTO URBANO, SOCIAL Y AMBIENTAL DEL BARRIO DOMINGO SAVIO (LA CIENEGA - LOS GUANDULES), DISTRITO NACIONAL"/>
  </r>
  <r>
    <n v="0"/>
    <n v="0"/>
    <s v="0201-PRESIDENCIA DE LA REPÚBLICA"/>
    <x v="6"/>
    <x v="0"/>
    <x v="1"/>
    <s v="4-SERVICIOS SOCIALES"/>
    <s v="4.5-Protección social"/>
    <s v="4.5.06-Desempleo"/>
    <s v="01-DISTRITO NACIONAL"/>
    <s v="01-MEJORAMIENTO URBANO, SOCIAL Y AMBIENTAL DEL BARRIO DOMINGO SAVIO (LA CIENEGA - LOS GUANDULES), DISTRITO NACIONAL"/>
    <s v="0005-UNIDAD EJECUTORA PARA LA READECUACION DE BARRIOS  Y ENTORNOS (URBE)"/>
    <s v="06-MINISTERIO DE LA PRESIDENCIA"/>
    <x v="0"/>
    <s v="2.7-OBRAS"/>
    <s v="2.7.2-INFRAESTRUCTURA"/>
    <s v="10-FONDO GENERAL"/>
    <s v="13924-MEJORAMIENTO URBANO, SOCIAL Y AMBIENTAL DEL BARRIO DOMINGO SAVIO (LA CIENEGA - LOS GUANDULES), DISTRITO NACIONAL"/>
  </r>
  <r>
    <n v="0"/>
    <n v="0"/>
    <s v="0201-PRESIDENCIA DE LA REPÚBLICA"/>
    <x v="6"/>
    <x v="0"/>
    <x v="1"/>
    <s v="4-SERVICIOS SOCIALES"/>
    <s v="4.5-Protección social"/>
    <s v="4.5.06-Desempleo"/>
    <s v="01-DISTRITO NACIONAL"/>
    <s v="01-MEJORAMIENTO URBANO, SOCIAL Y AMBIENTAL DEL BARRIO DOMINGO SAVIO (LA CIENEGA - LOS GUANDULES), DISTRITO NACIONAL"/>
    <s v="0005-UNIDAD EJECUTORA PARA LA READECUACION DE BARRIOS  Y ENTORNOS (URBE)"/>
    <s v="06-MINISTERIO DE LA PRESIDENCIA"/>
    <x v="0"/>
    <s v="2.7-OBRAS"/>
    <s v="2.7.2-INFRAESTRUCTURA"/>
    <s v="10-FONDO GENERAL"/>
    <s v="13924-MEJORAMIENTO URBANO, SOCIAL Y AMBIENTAL DEL BARRIO DOMINGO SAVIO (LA CIENEGA - LOS GUANDULES), DISTRITO NACIONAL"/>
  </r>
  <r>
    <n v="0"/>
    <n v="0"/>
    <s v="0201-PRESIDENCIA DE LA REPÚBLICA"/>
    <x v="6"/>
    <x v="0"/>
    <x v="1"/>
    <s v="4-SERVICIOS SOCIALES"/>
    <s v="4.5-Protección social"/>
    <s v="4.5.06-Desempleo"/>
    <s v="01-DISTRITO NACIONAL"/>
    <s v="01-MEJORAMIENTO URBANO, SOCIAL Y AMBIENTAL DEL BARRIO DOMINGO SAVIO (LA CIENEGA - LOS GUANDULES), DISTRITO NACIONAL"/>
    <s v="0005-UNIDAD EJECUTORA PARA LA READECUACION DE BARRIOS  Y ENTORNOS (URBE)"/>
    <s v="06-MINISTERIO DE LA PRESIDENCIA"/>
    <x v="0"/>
    <s v="2.7-OBRAS"/>
    <s v="2.7.2-INFRAESTRUCTURA"/>
    <s v="10-FONDO GENERAL"/>
    <s v="13924-MEJORAMIENTO URBANO, SOCIAL Y AMBIENTAL DEL BARRIO DOMINGO SAVIO (LA CIENEGA - LOS GUANDULES), DISTRITO NACIONAL"/>
  </r>
  <r>
    <n v="1427562.65"/>
    <n v="4000000"/>
    <s v="0201-PRESIDENCIA DE LA REPÚBLICA"/>
    <x v="6"/>
    <x v="0"/>
    <x v="1"/>
    <s v="4-SERVICIOS SOCIALES"/>
    <s v="4.5-Protección social"/>
    <s v="4.5.10-Asistencia social"/>
    <s v="99-MULTIPROVINCIAL"/>
    <s v="00-N/A"/>
    <s v="0015-DIRECCIÓN GENERAL DE DESARROLLO DE LA COMUNIDAD"/>
    <s v="02-GABINETE DE LA POLÍTICA SOCIAL"/>
    <x v="0"/>
    <s v="2.7-OBRAS"/>
    <s v="2.7.2-INFRAESTRUCTURA"/>
    <s v="10-FONDO GENERAL"/>
    <s v="No Informado-"/>
  </r>
  <r>
    <n v="0"/>
    <n v="0"/>
    <s v="0201-PRESIDENCIA DE LA REPÚBLICA"/>
    <x v="6"/>
    <x v="0"/>
    <x v="1"/>
    <s v="4-SERVICIOS SOCIALES"/>
    <s v="4.5-Protección social"/>
    <s v="4.5.10-Asistencia social"/>
    <s v="99-MULTIPROVINCIAL"/>
    <s v="00-N/A"/>
    <s v="0004-COMISION PRESIDENCIAL DE APOYO AL DESARROLLO BARRIAL"/>
    <s v="02-GABINETE DE LA POLÍTICA SOCIAL"/>
    <x v="0"/>
    <s v="2.7-OBRAS"/>
    <s v="2.7.2-INFRAESTRUCTURA"/>
    <s v="10-FONDO GENERAL"/>
    <s v="No Informado-"/>
  </r>
  <r>
    <n v="0"/>
    <n v="3795320"/>
    <s v="0201-PRESIDENCIA DE LA REPÚBLICA"/>
    <x v="6"/>
    <x v="0"/>
    <x v="1"/>
    <s v="1-SERVICIOS  GENERALES"/>
    <s v="1.1-Administración general"/>
    <s v="1.1.02-Gestión administrativa, financiera, fiscal, económica y planificación"/>
    <s v="99-MULTIPROVINCIAL"/>
    <s v="00-N/A"/>
    <s v="0001-CONTRALORIA GENERAL DE LA REPUBLICA"/>
    <s v="04-CONTRALORIA GENERAL DE LA REPUBLICA"/>
    <x v="0"/>
    <s v="2.2-CONTRATACIÓN DE SERVICIOS"/>
    <s v="2.2.8-OTROS SERVICIOS NO INCLUIDOS EN CONCEPTOS ANTERIORES"/>
    <s v="60-CREDITO EXTERNO"/>
    <s v="14738-FORTALECIMIENTO-INSTITUCIONAL PARA APOYO A LA AGENDA DE TRANSPARENCIA E INTEGRIDAD EN REPÚBLICA DOMINICANA"/>
  </r>
  <r>
    <n v="0"/>
    <n v="0"/>
    <s v="0201-PRESIDENCIA DE LA REPÚBLICA"/>
    <x v="6"/>
    <x v="0"/>
    <x v="1"/>
    <s v="1-SERVICIOS  GENERALES"/>
    <s v="1.1-Administración general"/>
    <s v="1.1.02-Gestión administrativa, financiera, fiscal, económica y planificación"/>
    <s v="99-MULTIPROVINCIAL"/>
    <s v="00-N/A"/>
    <s v="0001-CONTRALORIA GENERAL DE LA REPUBLICA"/>
    <s v="04-CONTRALORIA GENERAL DE LA REPUBLICA"/>
    <x v="0"/>
    <s v="2.2-CONTRATACIÓN DE SERVICIOS"/>
    <s v="2.2.3-VIÁTICOS"/>
    <s v="60-CREDITO EXTERNO"/>
    <s v="14738-FORTALECIMIENTO-INSTITUCIONAL PARA APOYO A LA AGENDA DE TRANSPARENCIA E INTEGRIDAD EN REPÚBLICA DOMINICANA"/>
  </r>
  <r>
    <n v="8306186.0599999996"/>
    <n v="151180580"/>
    <s v="0201-PRESIDENCIA DE LA REPÚBLICA"/>
    <x v="6"/>
    <x v="0"/>
    <x v="1"/>
    <s v="1-SERVICIOS  GENERALES"/>
    <s v="1.1-Administración general"/>
    <s v="1.1.02-Gestión administrativa, financiera, fiscal, económica y planificación"/>
    <s v="99-MULTIPROVINCIAL"/>
    <s v="00-N/A"/>
    <s v="0001-CONTRALORIA GENERAL DE LA REPUBLICA"/>
    <s v="04-CONTRALORIA GENERAL DE LA REPUBLICA"/>
    <x v="0"/>
    <s v="2.2-CONTRATACIÓN DE SERVICIOS"/>
    <s v="2.2.8-OTROS SERVICIOS NO INCLUIDOS EN CONCEPTOS ANTERIORES"/>
    <s v="60-CREDITO EXTERNO"/>
    <s v="14738-FORTALECIMIENTO-INSTITUCIONAL PARA APOYO A LA AGENDA DE TRANSPARENCIA E INTEGRIDAD EN REPÚBLICA DOMINICANA"/>
  </r>
  <r>
    <n v="3404717.6"/>
    <n v="21144300"/>
    <s v="0201-PRESIDENCIA DE LA REPÚBLICA"/>
    <x v="6"/>
    <x v="0"/>
    <x v="1"/>
    <s v="1-SERVICIOS  GENERALES"/>
    <s v="1.1-Administración general"/>
    <s v="1.1.02-Gestión administrativa, financiera, fiscal, económica y planificación"/>
    <s v="99-MULTIPROVINCIAL"/>
    <s v="00-N/A"/>
    <s v="0001-CONTRALORIA GENERAL DE LA REPUBLICA"/>
    <s v="04-CONTRALORIA GENERAL DE LA REPUBLICA"/>
    <x v="0"/>
    <s v="2.2-CONTRATACIÓN DE SERVICIOS"/>
    <s v="2.2.5-ALQUILERES Y RENTAS"/>
    <s v="60-CREDITO EXTERNO"/>
    <s v="14738-FORTALECIMIENTO-INSTITUCIONAL PARA APOYO A LA AGENDA DE TRANSPARENCIA E INTEGRIDAD EN REPÚBLICA DOMINICANA"/>
  </r>
  <r>
    <n v="0"/>
    <n v="100000"/>
    <s v="0201-PRESIDENCIA DE LA REPÚBLICA"/>
    <x v="6"/>
    <x v="0"/>
    <x v="1"/>
    <s v="1-SERVICIOS  GENERALES"/>
    <s v="1.3-Defensa nacional"/>
    <s v="1.3.03-Defensa civil"/>
    <s v="15-MONTE CRISTI"/>
    <s v="03-AMPLIACIÓN DEL SISTEMA NACIONAL DE ATENCION A EMERGENCIAS Y SEGURIDAD 9-1-1, FASE II"/>
    <s v="0004-SERVICIO INTEGRAL DE EMERGENCIAS"/>
    <s v="06-MINISTERIO DE LA PRESIDENCIA"/>
    <x v="0"/>
    <s v="2.2-CONTRATACIÓN DE SERVICIOS"/>
    <s v="2.2.7-SERVICIOS DE CONSERVACIÓN, REPARACIONES MENORES E INSTALACIONES TEMPORALES"/>
    <s v="10-FONDO GENERAL"/>
    <s v="14624-AMPLIACIÓN DEL SISTEMA NACIONAL DE ATENCION A EMERGENCIAS Y SEGURIDAD 9-1-1, FASE II"/>
  </r>
  <r>
    <n v="0"/>
    <n v="20205781"/>
    <s v="0201-PRESIDENCIA DE LA REPÚBLICA"/>
    <x v="6"/>
    <x v="0"/>
    <x v="1"/>
    <s v="1-SERVICIOS  GENERALES"/>
    <s v="1.3-Defensa nacional"/>
    <s v="1.3.03-Defensa civil"/>
    <s v="15-MONTE CRISTI"/>
    <s v="03-AMPLIACIÓN DEL SISTEMA NACIONAL DE ATENCION A EMERGENCIAS Y SEGURIDAD 9-1-1, FASE II"/>
    <s v="0004-SERVICIO INTEGRAL DE EMERGENCIAS"/>
    <s v="06-MINISTERIO DE LA PRESIDENCIA"/>
    <x v="0"/>
    <s v="2.2-CONTRATACIÓN DE SERVICIOS"/>
    <s v="2.2.8-OTROS SERVICIOS NO INCLUIDOS EN CONCEPTOS ANTERIORES"/>
    <s v="10-FONDO GENERAL"/>
    <s v="14624-AMPLIACIÓN DEL SISTEMA NACIONAL DE ATENCION A EMERGENCIAS Y SEGURIDAD 9-1-1, FASE II"/>
  </r>
  <r>
    <n v="0"/>
    <n v="100000"/>
    <s v="0201-PRESIDENCIA DE LA REPÚBLICA"/>
    <x v="6"/>
    <x v="0"/>
    <x v="1"/>
    <s v="1-SERVICIOS  GENERALES"/>
    <s v="1.3-Defensa nacional"/>
    <s v="1.3.03-Defensa civil"/>
    <s v="15-MONTE CRISTI"/>
    <s v="03-AMPLIACIÓN DEL SISTEMA NACIONAL DE ATENCION A EMERGENCIAS Y SEGURIDAD 9-1-1, FASE II"/>
    <s v="0004-SERVICIO INTEGRAL DE EMERGENCIAS"/>
    <s v="06-MINISTERIO DE LA PRESIDENCIA"/>
    <x v="0"/>
    <s v="2.3-MATERIALES Y SUMINISTROS"/>
    <s v="2.3.9-PRODUCTOS Y ÚTILES VARIOS"/>
    <s v="10-FONDO GENERAL"/>
    <s v="14624-AMPLIACIÓN DEL SISTEMA NACIONAL DE ATENCION A EMERGENCIAS Y SEGURIDAD 9-1-1, FASE II"/>
  </r>
  <r>
    <n v="0"/>
    <n v="15588640"/>
    <s v="0201-PRESIDENCIA DE LA REPÚBLICA"/>
    <x v="6"/>
    <x v="0"/>
    <x v="1"/>
    <s v="1-SERVICIOS  GENERALES"/>
    <s v="1.3-Defensa nacional"/>
    <s v="1.3.03-Defensa civil"/>
    <s v="15-MONTE CRISTI"/>
    <s v="03-AMPLIACIÓN DEL SISTEMA NACIONAL DE ATENCION A EMERGENCIAS Y SEGURIDAD 9-1-1, FASE II"/>
    <s v="0004-SERVICIO INTEGRAL DE EMERGENCIAS"/>
    <s v="06-MINISTERIO DE LA PRESIDENCIA"/>
    <x v="0"/>
    <s v="2.2-CONTRATACIÓN DE SERVICIOS"/>
    <s v="2.2.8-OTROS SERVICIOS NO INCLUIDOS EN CONCEPTOS ANTERIORES"/>
    <s v="10-FONDO GENERAL"/>
    <s v="14624-AMPLIACIÓN DEL SISTEMA NACIONAL DE ATENCION A EMERGENCIAS Y SEGURIDAD 9-1-1, FASE II"/>
  </r>
  <r>
    <n v="0"/>
    <n v="2000000"/>
    <s v="0201-PRESIDENCIA DE LA REPÚBLICA"/>
    <x v="6"/>
    <x v="0"/>
    <x v="1"/>
    <s v="1-SERVICIOS  GENERALES"/>
    <s v="1.3-Defensa nacional"/>
    <s v="1.3.03-Defensa civil"/>
    <s v="15-MONTE CRISTI"/>
    <s v="03-AMPLIACIÓN DEL SISTEMA NACIONAL DE ATENCION A EMERGENCIAS Y SEGURIDAD 9-1-1, FASE II"/>
    <s v="0004-SERVICIO INTEGRAL DE EMERGENCIAS"/>
    <s v="06-MINISTERIO DE LA PRESIDENCIA"/>
    <x v="0"/>
    <s v="2.2-CONTRATACIÓN DE SERVICIOS"/>
    <s v="2.2.5-ALQUILERES Y RENTAS"/>
    <s v="10-FONDO GENERAL"/>
    <s v="14624-AMPLIACIÓN DEL SISTEMA NACIONAL DE ATENCION A EMERGENCIAS Y SEGURIDAD 9-1-1, FASE II"/>
  </r>
  <r>
    <n v="0"/>
    <n v="200000"/>
    <s v="0201-PRESIDENCIA DE LA REPÚBLICA"/>
    <x v="6"/>
    <x v="0"/>
    <x v="1"/>
    <s v="1-SERVICIOS  GENERALES"/>
    <s v="1.3-Defensa nacional"/>
    <s v="1.3.03-Defensa civil"/>
    <s v="15-MONTE CRISTI"/>
    <s v="03-AMPLIACIÓN DEL SISTEMA NACIONAL DE ATENCION A EMERGENCIAS Y SEGURIDAD 9-1-1, FASE II"/>
    <s v="0004-SERVICIO INTEGRAL DE EMERGENCIAS"/>
    <s v="06-MINISTERIO DE LA PRESIDENCIA"/>
    <x v="0"/>
    <s v="2.2-CONTRATACIÓN DE SERVICIOS"/>
    <s v="2.2.6-SEGUROS"/>
    <s v="10-FONDO GENERAL"/>
    <s v="14624-AMPLIACIÓN DEL SISTEMA NACIONAL DE ATENCION A EMERGENCIAS Y SEGURIDAD 9-1-1, FASE II"/>
  </r>
  <r>
    <n v="47155826.060000002"/>
    <n v="4100000"/>
    <s v="0201-PRESIDENCIA DE LA REPÚBLICA"/>
    <x v="6"/>
    <x v="0"/>
    <x v="1"/>
    <s v="1-SERVICIOS  GENERALES"/>
    <s v="1.3-Defensa nacional"/>
    <s v="1.3.03-Defensa civil"/>
    <s v="15-MONTE CRISTI"/>
    <s v="03-AMPLIACIÓN DEL SISTEMA NACIONAL DE ATENCION A EMERGENCIAS Y SEGURIDAD 9-1-1, FASE II"/>
    <s v="0004-SERVICIO INTEGRAL DE EMERGENCIAS"/>
    <s v="06-MINISTERIO DE LA PRESIDENCIA"/>
    <x v="0"/>
    <s v="2.2-CONTRATACIÓN DE SERVICIOS"/>
    <s v="2.2.7-SERVICIOS DE CONSERVACIÓN, REPARACIONES MENORES E INSTALACIONES TEMPORALES"/>
    <s v="10-FONDO GENERAL"/>
    <s v="14624-AMPLIACIÓN DEL SISTEMA NACIONAL DE ATENCION A EMERGENCIAS Y SEGURIDAD 9-1-1, FASE II"/>
  </r>
  <r>
    <n v="6453413.5199999996"/>
    <n v="100000"/>
    <s v="0201-PRESIDENCIA DE LA REPÚBLICA"/>
    <x v="6"/>
    <x v="0"/>
    <x v="1"/>
    <s v="1-SERVICIOS  GENERALES"/>
    <s v="1.3-Defensa nacional"/>
    <s v="1.3.03-Defensa civil"/>
    <s v="15-MONTE CRISTI"/>
    <s v="03-AMPLIACIÓN DEL SISTEMA NACIONAL DE ATENCION A EMERGENCIAS Y SEGURIDAD 9-1-1, FASE II"/>
    <s v="0004-SERVICIO INTEGRAL DE EMERGENCIAS"/>
    <s v="06-MINISTERIO DE LA PRESIDENCIA"/>
    <x v="0"/>
    <s v="2.2-CONTRATACIÓN DE SERVICIOS"/>
    <s v="2.2.8-OTROS SERVICIOS NO INCLUIDOS EN CONCEPTOS ANTERIORES"/>
    <s v="10-FONDO GENERAL"/>
    <s v="14624-AMPLIACIÓN DEL SISTEMA NACIONAL DE ATENCION A EMERGENCIAS Y SEGURIDAD 9-1-1, FASE II"/>
  </r>
  <r>
    <n v="3092058.55"/>
    <n v="15239569"/>
    <s v="0201-PRESIDENCIA DE LA REPÚBLICA"/>
    <x v="6"/>
    <x v="0"/>
    <x v="1"/>
    <s v="1-SERVICIOS  GENERALES"/>
    <s v="1.3-Defensa nacional"/>
    <s v="1.3.03-Defensa civil"/>
    <s v="15-MONTE CRISTI"/>
    <s v="03-AMPLIACIÓN DEL SISTEMA NACIONAL DE ATENCION A EMERGENCIAS Y SEGURIDAD 9-1-1, FASE II"/>
    <s v="0004-SERVICIO INTEGRAL DE EMERGENCIAS"/>
    <s v="06-MINISTERIO DE LA PRESIDENCIA"/>
    <x v="0"/>
    <s v="2.3-MATERIALES Y SUMINISTROS"/>
    <s v="2.3.9-PRODUCTOS Y ÚTILES VARIOS"/>
    <s v="10-FONDO GENERAL"/>
    <s v="14624-AMPLIACIÓN DEL SISTEMA NACIONAL DE ATENCION A EMERGENCIAS Y SEGURIDAD 9-1-1, FASE II"/>
  </r>
  <r>
    <n v="0"/>
    <n v="30877498"/>
    <s v="0201-PRESIDENCIA DE LA REPÚBLICA"/>
    <x v="6"/>
    <x v="0"/>
    <x v="1"/>
    <s v="1-SERVICIOS  GENERALES"/>
    <s v="1.3-Defensa nacional"/>
    <s v="1.3.03-Defensa civil"/>
    <s v="15-MONTE CRISTI"/>
    <s v="03-AMPLIACIÓN DEL SISTEMA NACIONAL DE ATENCION A EMERGENCIAS Y SEGURIDAD 9-1-1, FASE II"/>
    <s v="0004-SERVICIO INTEGRAL DE EMERGENCIAS"/>
    <s v="06-MINISTERIO DE LA PRESIDENCIA"/>
    <x v="0"/>
    <s v="2.2-CONTRATACIÓN DE SERVICIOS"/>
    <s v="2.2.8-OTROS SERVICIOS NO INCLUIDOS EN CONCEPTOS ANTERIORES"/>
    <s v="10-FONDO GENERAL"/>
    <s v="14624-AMPLIACIÓN DEL SISTEMA NACIONAL DE ATENCION A EMERGENCIAS Y SEGURIDAD 9-1-1, FASE II"/>
  </r>
  <r>
    <n v="0"/>
    <n v="3000000"/>
    <s v="0201-PRESIDENCIA DE LA REPÚBLICA"/>
    <x v="6"/>
    <x v="0"/>
    <x v="1"/>
    <s v="1-SERVICIOS  GENERALES"/>
    <s v="1.3-Defensa nacional"/>
    <s v="1.3.03-Defensa civil"/>
    <s v="15-MONTE CRISTI"/>
    <s v="03-AMPLIACIÓN DEL SISTEMA NACIONAL DE ATENCION A EMERGENCIAS Y SEGURIDAD 9-1-1, FASE II"/>
    <s v="0004-SERVICIO INTEGRAL DE EMERGENCIAS"/>
    <s v="06-MINISTERIO DE LA PRESIDENCIA"/>
    <x v="0"/>
    <s v="2.2-CONTRATACIÓN DE SERVICIOS"/>
    <s v="2.2.6-SEGUROS"/>
    <s v="10-FONDO GENERAL"/>
    <s v="14624-AMPLIACIÓN DEL SISTEMA NACIONAL DE ATENCION A EMERGENCIAS Y SEGURIDAD 9-1-1, FASE II"/>
  </r>
  <r>
    <n v="0"/>
    <n v="449322"/>
    <s v="0201-PRESIDENCIA DE LA REPÚBLICA"/>
    <x v="6"/>
    <x v="0"/>
    <x v="1"/>
    <s v="1-SERVICIOS  GENERALES"/>
    <s v="1.3-Defensa nacional"/>
    <s v="1.3.03-Defensa civil"/>
    <s v="15-MONTE CRISTI"/>
    <s v="03-AMPLIACIÓN DEL SISTEMA NACIONAL DE ATENCION A EMERGENCIAS Y SEGURIDAD 9-1-1, FASE II"/>
    <s v="0004-SERVICIO INTEGRAL DE EMERGENCIAS"/>
    <s v="06-MINISTERIO DE LA PRESIDENCIA"/>
    <x v="0"/>
    <s v="2.2-CONTRATACIÓN DE SERVICIOS"/>
    <s v="2.2.8-OTROS SERVICIOS NO INCLUIDOS EN CONCEPTOS ANTERIORES"/>
    <s v="10-FONDO GENERAL"/>
    <s v="14624-AMPLIACIÓN DEL SISTEMA NACIONAL DE ATENCION A EMERGENCIAS Y SEGURIDAD 9-1-1, FASE II"/>
  </r>
  <r>
    <n v="0"/>
    <n v="100000"/>
    <s v="0201-PRESIDENCIA DE LA REPÚBLICA"/>
    <x v="6"/>
    <x v="0"/>
    <x v="1"/>
    <s v="1-SERVICIOS  GENERALES"/>
    <s v="1.3-Defensa nacional"/>
    <s v="1.3.03-Defensa civil"/>
    <s v="15-MONTE CRISTI"/>
    <s v="03-AMPLIACIÓN DEL SISTEMA NACIONAL DE ATENCION A EMERGENCIAS Y SEGURIDAD 9-1-1, FASE II"/>
    <s v="0004-SERVICIO INTEGRAL DE EMERGENCIAS"/>
    <s v="06-MINISTERIO DE LA PRESIDENCIA"/>
    <x v="0"/>
    <s v="2.3-MATERIALES Y SUMINISTROS"/>
    <s v="2.3.9-PRODUCTOS Y ÚTILES VARIOS"/>
    <s v="10-FONDO GENERAL"/>
    <s v="14624-AMPLIACIÓN DEL SISTEMA NACIONAL DE ATENCION A EMERGENCIAS Y SEGURIDAD 9-1-1, FASE II"/>
  </r>
  <r>
    <n v="0"/>
    <n v="4057260"/>
    <s v="0201-PRESIDENCIA DE LA REPÚBLICA"/>
    <x v="6"/>
    <x v="0"/>
    <x v="1"/>
    <s v="1-SERVICIOS  GENERALES"/>
    <s v="1.3-Defensa nacional"/>
    <s v="1.3.03-Defensa civil"/>
    <s v="15-MONTE CRISTI"/>
    <s v="03-AMPLIACIÓN DEL SISTEMA NACIONAL DE ATENCION A EMERGENCIAS Y SEGURIDAD 9-1-1, FASE II"/>
    <s v="0004-SERVICIO INTEGRAL DE EMERGENCIAS"/>
    <s v="06-MINISTERIO DE LA PRESIDENCIA"/>
    <x v="0"/>
    <s v="2.2-CONTRATACIÓN DE SERVICIOS"/>
    <s v="2.2.8-OTROS SERVICIOS NO INCLUIDOS EN CONCEPTOS ANTERIORES"/>
    <s v="10-FONDO GENERAL"/>
    <s v="14624-AMPLIACIÓN DEL SISTEMA NACIONAL DE ATENCION A EMERGENCIAS Y SEGURIDAD 9-1-1, FASE II"/>
  </r>
  <r>
    <n v="0"/>
    <n v="15000000"/>
    <s v="0201-PRESIDENCIA DE LA REPÚBLICA"/>
    <x v="6"/>
    <x v="0"/>
    <x v="1"/>
    <s v="2-SERVICIOS ECONÓMICOS"/>
    <s v="2.6-Transporte"/>
    <s v="2.6.01-Transporte por carretera"/>
    <s v="18-PUERTO PLATA"/>
    <s v="94-RECONSTRUCCIÓN DE 26.3 KM DE VIAS EN BARRIOS Y ACCESOS DE PLAYA EN LA ISABELA, MUNICIPIO LUPERON PROV. PUERTO PLATA"/>
    <s v="0009-COMISIÓN PRESIDENCIAL DE APOYO AL DESARROLLO PROVINCIAL"/>
    <s v="01-MINISTERIO ADMINISTRATIVO DE LA PRESIDENCIA"/>
    <x v="0"/>
    <s v="2.2-CONTRATACIÓN DE SERVICIOS"/>
    <s v="2.2.8-OTROS SERVICIOS NO INCLUIDOS EN CONCEPTOS ANTERIORES"/>
    <s v="10-FONDO GENERAL"/>
    <s v="14203-RECONSTRUCCIÓN DE 26.3 KM DE VIAS EN BARRIOS Y ACCESOS DE PLAYA EN LA ISABELA, MUNICIPIO LUPERON PROV. PUERTO PLATA"/>
  </r>
  <r>
    <n v="0"/>
    <n v="272000"/>
    <s v="0201-PRESIDENCIA DE LA REPÚBLICA"/>
    <x v="6"/>
    <x v="0"/>
    <x v="1"/>
    <s v="3-PROTECCIÓN DEL MEDIO AMBIENTE"/>
    <s v="3.2-Protección de la biodiversidad y ordenación de desechos"/>
    <s v="3.2.02-Ordenación de desechos"/>
    <s v="09-ESPAILLAT"/>
    <s v="11-CONSTRUCCIÓN DE INFRAESTRUCTURA PARA LA DISPOSICION DE LOS RESIDUOS SOLIDOS EN EL MUNICIPIO DE MOCA, PROVINCIA ESPAILLAT"/>
    <s v="0033-ECO5RD"/>
    <s v="01-MINISTERIO ADMINISTRATIVO DE LA PRESIDENCIA"/>
    <x v="0"/>
    <s v="2.2-CONTRATACIÓN DE SERVICIOS"/>
    <s v="2.2.1-SERVICIOS BÁSICOS"/>
    <s v="10-FONDO GENERAL"/>
    <s v="15021-CONSTRUCCIÓN DE INFRAESTRUCTURA PARA LA DISPOSICION DE LOS RESIDUOS SOLIDOS EN EL MUNICIPIO DE MOCA, PROVINCIA ESPAILLAT"/>
  </r>
  <r>
    <n v="0"/>
    <n v="20792000"/>
    <s v="0201-PRESIDENCIA DE LA REPÚBLICA"/>
    <x v="6"/>
    <x v="0"/>
    <x v="1"/>
    <s v="3-PROTECCIÓN DEL MEDIO AMBIENTE"/>
    <s v="3.2-Protección de la biodiversidad y ordenación de desechos"/>
    <s v="3.2.02-Ordenación de desechos"/>
    <s v="09-ESPAILLAT"/>
    <s v="11-CONSTRUCCIÓN DE INFRAESTRUCTURA PARA LA DISPOSICION DE LOS RESIDUOS SOLIDOS EN EL MUNICIPIO DE MOCA, PROVINCIA ESPAILLAT"/>
    <s v="0033-ECO5RD"/>
    <s v="01-MINISTERIO ADMINISTRATIVO DE LA PRESIDENCIA"/>
    <x v="0"/>
    <s v="2.2-CONTRATACIÓN DE SERVICIOS"/>
    <s v="2.2.5-ALQUILERES Y RENTAS"/>
    <s v="10-FONDO GENERAL"/>
    <s v="15021-CONSTRUCCIÓN DE INFRAESTRUCTURA PARA LA DISPOSICION DE LOS RESIDUOS SOLIDOS EN EL MUNICIPIO DE MOCA, PROVINCIA ESPAILLAT"/>
  </r>
  <r>
    <n v="0"/>
    <n v="15000"/>
    <s v="0201-PRESIDENCIA DE LA REPÚBLICA"/>
    <x v="6"/>
    <x v="0"/>
    <x v="1"/>
    <s v="3-PROTECCIÓN DEL MEDIO AMBIENTE"/>
    <s v="3.2-Protección de la biodiversidad y ordenación de desechos"/>
    <s v="3.2.02-Ordenación de desechos"/>
    <s v="09-ESPAILLAT"/>
    <s v="11-CONSTRUCCIÓN DE INFRAESTRUCTURA PARA LA DISPOSICION DE LOS RESIDUOS SOLIDOS EN EL MUNICIPIO DE MOCA, PROVINCIA ESPAILLAT"/>
    <s v="0033-ECO5RD"/>
    <s v="01-MINISTERIO ADMINISTRATIVO DE LA PRESIDENCIA"/>
    <x v="0"/>
    <s v="2.3-MATERIALES Y SUMINISTROS"/>
    <s v="2.3.3-PAPEL, CARTÓN E IMPRESOS"/>
    <s v="10-FONDO GENERAL"/>
    <s v="15021-CONSTRUCCIÓN DE INFRAESTRUCTURA PARA LA DISPOSICION DE LOS RESIDUOS SOLIDOS EN EL MUNICIPIO DE MOCA, PROVINCIA ESPAILLAT"/>
  </r>
  <r>
    <n v="0"/>
    <n v="60000"/>
    <s v="0201-PRESIDENCIA DE LA REPÚBLICA"/>
    <x v="6"/>
    <x v="0"/>
    <x v="1"/>
    <s v="3-PROTECCIÓN DEL MEDIO AMBIENTE"/>
    <s v="3.2-Protección de la biodiversidad y ordenación de desechos"/>
    <s v="3.2.02-Ordenación de desechos"/>
    <s v="09-ESPAILLAT"/>
    <s v="11-CONSTRUCCIÓN DE INFRAESTRUCTURA PARA LA DISPOSICION DE LOS RESIDUOS SOLIDOS EN EL MUNICIPIO DE MOCA, PROVINCIA ESPAILLAT"/>
    <s v="0033-ECO5RD"/>
    <s v="01-MINISTERIO ADMINISTRATIVO DE LA PRESIDENCIA"/>
    <x v="0"/>
    <s v="2.3-MATERIALES Y SUMINISTROS"/>
    <s v="2.3.6-PRODUCTOS DE MINERALES, METÁLICOS Y NO METÁLICOS"/>
    <s v="10-FONDO GENERAL"/>
    <s v="15021-CONSTRUCCIÓN DE INFRAESTRUCTURA PARA LA DISPOSICION DE LOS RESIDUOS SOLIDOS EN EL MUNICIPIO DE MOCA, PROVINCIA ESPAILLAT"/>
  </r>
  <r>
    <n v="9824400"/>
    <n v="12384591"/>
    <s v="0201-PRESIDENCIA DE LA REPÚBLICA"/>
    <x v="6"/>
    <x v="0"/>
    <x v="1"/>
    <s v="3-PROTECCIÓN DEL MEDIO AMBIENTE"/>
    <s v="3.2-Protección de la biodiversidad y ordenación de desechos"/>
    <s v="3.2.02-Ordenación de desechos"/>
    <s v="09-ESPAILLAT"/>
    <s v="11-CONSTRUCCIÓN DE INFRAESTRUCTURA PARA LA DISPOSICION DE LOS RESIDUOS SOLIDOS EN EL MUNICIPIO DE MOCA, PROVINCIA ESPAILLAT"/>
    <s v="0033-ECO5RD"/>
    <s v="01-MINISTERIO ADMINISTRATIVO DE LA PRESIDENCIA"/>
    <x v="0"/>
    <s v="2.3-MATERIALES Y SUMINISTROS"/>
    <s v="2.3.7-COMBUSTIBLES, LUBRICANTES, PRODUCTOS QUÍMICOS Y CONEXOS"/>
    <s v="10-FONDO GENERAL"/>
    <s v="15021-CONSTRUCCIÓN DE INFRAESTRUCTURA PARA LA DISPOSICION DE LOS RESIDUOS SOLIDOS EN EL MUNICIPIO DE MOCA, PROVINCIA ESPAILLAT"/>
  </r>
  <r>
    <n v="0"/>
    <n v="50000"/>
    <s v="0201-PRESIDENCIA DE LA REPÚBLICA"/>
    <x v="6"/>
    <x v="0"/>
    <x v="1"/>
    <s v="3-PROTECCIÓN DEL MEDIO AMBIENTE"/>
    <s v="3.2-Protección de la biodiversidad y ordenación de desechos"/>
    <s v="3.2.02-Ordenación de desechos"/>
    <s v="09-ESPAILLAT"/>
    <s v="11-CONSTRUCCIÓN DE INFRAESTRUCTURA PARA LA DISPOSICION DE LOS RESIDUOS SOLIDOS EN EL MUNICIPIO DE MOCA, PROVINCIA ESPAILLAT"/>
    <s v="0033-ECO5RD"/>
    <s v="01-MINISTERIO ADMINISTRATIVO DE LA PRESIDENCIA"/>
    <x v="0"/>
    <s v="2.3-MATERIALES Y SUMINISTROS"/>
    <s v="2.3.9-PRODUCTOS Y ÚTILES VARIOS"/>
    <s v="10-FONDO GENERAL"/>
    <s v="15021-CONSTRUCCIÓN DE INFRAESTRUCTURA PARA LA DISPOSICION DE LOS RESIDUOS SOLIDOS EN EL MUNICIPIO DE MOCA, PROVINCIA ESPAILLAT"/>
  </r>
  <r>
    <n v="0"/>
    <n v="272000"/>
    <s v="0201-PRESIDENCIA DE LA REPÚBLICA"/>
    <x v="6"/>
    <x v="0"/>
    <x v="1"/>
    <s v="3-PROTECCIÓN DEL MEDIO AMBIENTE"/>
    <s v="3.2-Protección de la biodiversidad y ordenación de desechos"/>
    <s v="3.2.02-Ordenación de desechos"/>
    <s v="25-SANTIAGO"/>
    <s v="10-CONSTRUCCIÓN DE INFRAESTRUCTURAS PARA LA DISPOSICION DE LOS RESIDUOS SOLIDOS EN EL MUNICIPIO DE TAMBORIL, PROVINCIA SANTIAGO"/>
    <s v="0033-ECO5RD"/>
    <s v="01-MINISTERIO ADMINISTRATIVO DE LA PRESIDENCIA"/>
    <x v="0"/>
    <s v="2.2-CONTRATACIÓN DE SERVICIOS"/>
    <s v="2.2.1-SERVICIOS BÁSICOS"/>
    <s v="10-FONDO GENERAL"/>
    <s v="15020-CONSTRUCCIÓN DE INFRAESTRUCTURAS PARA LA DISPOSICION DE LOS RESIDUOS SOLIDOS EN EL MUNICIPIO DE TAMBORIL, PROVINCIA SANTIAGO"/>
  </r>
  <r>
    <n v="0"/>
    <n v="30000000"/>
    <s v="0201-PRESIDENCIA DE LA REPÚBLICA"/>
    <x v="6"/>
    <x v="0"/>
    <x v="1"/>
    <s v="3-PROTECCIÓN DEL MEDIO AMBIENTE"/>
    <s v="3.2-Protección de la biodiversidad y ordenación de desechos"/>
    <s v="3.2.02-Ordenación de desechos"/>
    <s v="25-SANTIAGO"/>
    <s v="10-CONSTRUCCIÓN DE INFRAESTRUCTURAS PARA LA DISPOSICION DE LOS RESIDUOS SOLIDOS EN EL MUNICIPIO DE TAMBORIL, PROVINCIA SANTIAGO"/>
    <s v="0033-ECO5RD"/>
    <s v="01-MINISTERIO ADMINISTRATIVO DE LA PRESIDENCIA"/>
    <x v="0"/>
    <s v="2.2-CONTRATACIÓN DE SERVICIOS"/>
    <s v="2.2.5-ALQUILERES Y RENTAS"/>
    <s v="10-FONDO GENERAL"/>
    <s v="15020-CONSTRUCCIÓN DE INFRAESTRUCTURAS PARA LA DISPOSICION DE LOS RESIDUOS SOLIDOS EN EL MUNICIPIO DE TAMBORIL, PROVINCIA SANTIAGO"/>
  </r>
  <r>
    <n v="0"/>
    <n v="15000"/>
    <s v="0201-PRESIDENCIA DE LA REPÚBLICA"/>
    <x v="6"/>
    <x v="0"/>
    <x v="1"/>
    <s v="3-PROTECCIÓN DEL MEDIO AMBIENTE"/>
    <s v="3.2-Protección de la biodiversidad y ordenación de desechos"/>
    <s v="3.2.02-Ordenación de desechos"/>
    <s v="25-SANTIAGO"/>
    <s v="10-CONSTRUCCIÓN DE INFRAESTRUCTURAS PARA LA DISPOSICION DE LOS RESIDUOS SOLIDOS EN EL MUNICIPIO DE TAMBORIL, PROVINCIA SANTIAGO"/>
    <s v="0033-ECO5RD"/>
    <s v="01-MINISTERIO ADMINISTRATIVO DE LA PRESIDENCIA"/>
    <x v="0"/>
    <s v="2.3-MATERIALES Y SUMINISTROS"/>
    <s v="2.3.3-PAPEL, CARTÓN E IMPRESOS"/>
    <s v="10-FONDO GENERAL"/>
    <s v="15020-CONSTRUCCIÓN DE INFRAESTRUCTURAS PARA LA DISPOSICION DE LOS RESIDUOS SOLIDOS EN EL MUNICIPIO DE TAMBORIL, PROVINCIA SANTIAGO"/>
  </r>
  <r>
    <n v="0"/>
    <n v="50000"/>
    <s v="0201-PRESIDENCIA DE LA REPÚBLICA"/>
    <x v="6"/>
    <x v="0"/>
    <x v="1"/>
    <s v="3-PROTECCIÓN DEL MEDIO AMBIENTE"/>
    <s v="3.2-Protección de la biodiversidad y ordenación de desechos"/>
    <s v="3.2.02-Ordenación de desechos"/>
    <s v="25-SANTIAGO"/>
    <s v="10-CONSTRUCCIÓN DE INFRAESTRUCTURAS PARA LA DISPOSICION DE LOS RESIDUOS SOLIDOS EN EL MUNICIPIO DE TAMBORIL, PROVINCIA SANTIAGO"/>
    <s v="0033-ECO5RD"/>
    <s v="01-MINISTERIO ADMINISTRATIVO DE LA PRESIDENCIA"/>
    <x v="0"/>
    <s v="2.3-MATERIALES Y SUMINISTROS"/>
    <s v="2.3.9-PRODUCTOS Y ÚTILES VARIOS"/>
    <s v="10-FONDO GENERAL"/>
    <s v="15020-CONSTRUCCIÓN DE INFRAESTRUCTURAS PARA LA DISPOSICION DE LOS RESIDUOS SOLIDOS EN EL MUNICIPIO DE TAMBORIL, PROVINCIA SANTIAGO"/>
  </r>
  <r>
    <n v="0"/>
    <n v="47319"/>
    <s v="0201-PRESIDENCIA DE LA REPÚBLICA"/>
    <x v="6"/>
    <x v="0"/>
    <x v="1"/>
    <s v="3-PROTECCIÓN DEL MEDIO AMBIENTE"/>
    <s v="3.2-Protección de la biodiversidad y ordenación de desechos"/>
    <s v="3.2.02-Ordenación de desechos"/>
    <s v="11-LA ALTAGRACIA"/>
    <s v="02-CONSTRUCCIÓN DE INFRAESTRUCTURAS PARA LA DISPOSICIÓN FINAL DE RESIDUOS SÓLIDOS EN HIGÜEY"/>
    <s v="0033-ECO5RD"/>
    <s v="01-MINISTERIO ADMINISTRATIVO DE LA PRESIDENCIA"/>
    <x v="0"/>
    <s v="2.3-MATERIALES Y SUMINISTROS"/>
    <s v="2.3.9-PRODUCTOS Y ÚTILES VARIOS"/>
    <s v="10-FONDO GENERAL"/>
    <s v="14592-CONSTRUCCIÓN DE INFRAESTRUCTURAS PARA LA DISPOSICIÓN FINAL DE RESIDUOS SÓLIDOS EN HIGÜEY"/>
  </r>
  <r>
    <n v="0"/>
    <n v="47318"/>
    <s v="0201-PRESIDENCIA DE LA REPÚBLICA"/>
    <x v="6"/>
    <x v="0"/>
    <x v="1"/>
    <s v="3-PROTECCIÓN DEL MEDIO AMBIENTE"/>
    <s v="3.2-Protección de la biodiversidad y ordenación de desechos"/>
    <s v="3.2.02-Ordenación de desechos"/>
    <s v="11-LA ALTAGRACIA"/>
    <s v="03-CONSTRUCCIÓN DE INFRAESTRUCTURA PARA LA DISPOSICIÓN FINAL DE RESIDUOS SÓLIDOS EN VERÓN PUNTA CANA , PROVINCIA LA ALTAGRACIA"/>
    <s v="0033-ECO5RD"/>
    <s v="01-MINISTERIO ADMINISTRATIVO DE LA PRESIDENCIA"/>
    <x v="0"/>
    <s v="2.3-MATERIALES Y SUMINISTROS"/>
    <s v="2.3.9-PRODUCTOS Y ÚTILES VARIOS"/>
    <s v="10-FONDO GENERAL"/>
    <s v="14599-CONSTRUCCIÓN DE INFRAESTRUCTURA PARA LA DISPOSICIÓN FINAL DE RESIDUOS SÓLIDOS EN VERÓN PUNTA CANA , PROVINCIA LA ALTAGRACIA"/>
  </r>
  <r>
    <n v="0"/>
    <n v="47318"/>
    <s v="0201-PRESIDENCIA DE LA REPÚBLICA"/>
    <x v="6"/>
    <x v="0"/>
    <x v="1"/>
    <s v="3-PROTECCIÓN DEL MEDIO AMBIENTE"/>
    <s v="3.2-Protección de la biodiversidad y ordenación de desechos"/>
    <s v="3.2.02-Ordenación de desechos"/>
    <s v="14-MARIA TRINIDAD SANCHEZ"/>
    <s v="04-CONSTRUCCIÓN DE INFRAESTRUCTURA PARA LA DISPOSICIÓN FINAL DE RESIDUOS SÓLIDOS EN NAGUA, PROVINCIA MARIA TRINIDAD SANCHEZ"/>
    <s v="0033-ECO5RD"/>
    <s v="01-MINISTERIO ADMINISTRATIVO DE LA PRESIDENCIA"/>
    <x v="0"/>
    <s v="2.3-MATERIALES Y SUMINISTROS"/>
    <s v="2.3.9-PRODUCTOS Y ÚTILES VARIOS"/>
    <s v="10-FONDO GENERAL"/>
    <s v="14609-CONSTRUCCIÓN DE INFRAESTRUCTURA PARA LA DISPOSICIÓN FINAL DE RESIDUOS SÓLIDOS EN NAGUA, PROVINCIA MARIA TRINIDAD SANCHEZ"/>
  </r>
  <r>
    <n v="0"/>
    <n v="47318"/>
    <s v="0201-PRESIDENCIA DE LA REPÚBLICA"/>
    <x v="6"/>
    <x v="0"/>
    <x v="1"/>
    <s v="3-PROTECCIÓN DEL MEDIO AMBIENTE"/>
    <s v="3.2-Protección de la biodiversidad y ordenación de desechos"/>
    <s v="3.2.02-Ordenación de desechos"/>
    <s v="18-PUERTO PLATA"/>
    <s v="07-CONSTRUCCIÓN DE INFRAESTRUCTURA PARA LA DISPOSICIÓN FINAL DE RESIDUOS SÓLIDOS EN PUERTO PLATA"/>
    <s v="0033-ECO5RD"/>
    <s v="01-MINISTERIO ADMINISTRATIVO DE LA PRESIDENCIA"/>
    <x v="0"/>
    <s v="2.3-MATERIALES Y SUMINISTROS"/>
    <s v="2.3.9-PRODUCTOS Y ÚTILES VARIOS"/>
    <s v="10-FONDO GENERAL"/>
    <s v="14625-CONSTRUCCIÓN DE INFRAESTRUCTURA PARA LA DISPOSICIÓN FINAL DE RESIDUOS SÓLIDOS EN PUERTO PLATA"/>
  </r>
  <r>
    <n v="0"/>
    <n v="47318"/>
    <s v="0201-PRESIDENCIA DE LA REPÚBLICA"/>
    <x v="6"/>
    <x v="0"/>
    <x v="1"/>
    <s v="3-PROTECCIÓN DEL MEDIO AMBIENTE"/>
    <s v="3.2-Protección de la biodiversidad y ordenación de desechos"/>
    <s v="3.2.02-Ordenación de desechos"/>
    <s v="20-SAMANA"/>
    <s v="05-CONSTRUCCIÓN DE INFRAESTRUCTURAS PARA LA DISPOSICIÓN FINAL DE RESIDUOS SÓLIDOS EN SAMANÁ, PROVINCIA SAMANÁ"/>
    <s v="0033-ECO5RD"/>
    <s v="01-MINISTERIO ADMINISTRATIVO DE LA PRESIDENCIA"/>
    <x v="0"/>
    <s v="2.3-MATERIALES Y SUMINISTROS"/>
    <s v="2.3.9-PRODUCTOS Y ÚTILES VARIOS"/>
    <s v="10-FONDO GENERAL"/>
    <s v="14617-CONSTRUCCIÓN DE INFRAESTRUCTURAS PARA LA DISPOSICIÓN FINAL DE RESIDUOS SÓLIDOS EN SAMANÁ, PROVINCIA SAMANÁ"/>
  </r>
  <r>
    <n v="0"/>
    <n v="47318"/>
    <s v="0201-PRESIDENCIA DE LA REPÚBLICA"/>
    <x v="6"/>
    <x v="0"/>
    <x v="1"/>
    <s v="3-PROTECCIÓN DEL MEDIO AMBIENTE"/>
    <s v="3.2-Protección de la biodiversidad y ordenación de desechos"/>
    <s v="3.2.02-Ordenación de desechos"/>
    <s v="20-SAMANA"/>
    <s v="06-CONSTRUCCIÓN DE INFRAESTRUCTURA PARA LA DISPOSICIÓN FINAL DE RESIDUOS SÓLIDOS EN LAS TERRENAS, PROVINCIA SAMANA"/>
    <s v="0033-ECO5RD"/>
    <s v="01-MINISTERIO ADMINISTRATIVO DE LA PRESIDENCIA"/>
    <x v="0"/>
    <s v="2.3-MATERIALES Y SUMINISTROS"/>
    <s v="2.3.9-PRODUCTOS Y ÚTILES VARIOS"/>
    <s v="10-FONDO GENERAL"/>
    <s v="14620-CONSTRUCCIÓN DE INFRAESTRUCTURA PARA LA DISPOSICIÓN FINAL DE RESIDUOS SÓLIDOS EN LAS TERRENAS, PROVINCIA SAMANA"/>
  </r>
  <r>
    <n v="0"/>
    <n v="34988"/>
    <s v="0201-PRESIDENCIA DE LA REPÚBLICA"/>
    <x v="6"/>
    <x v="0"/>
    <x v="1"/>
    <s v="3-PROTECCIÓN DEL MEDIO AMBIENTE"/>
    <s v="3.2-Protección de la biodiversidad y ordenación de desechos"/>
    <s v="3.2.02-Ordenación de desechos"/>
    <s v="09-ESPAILLAT"/>
    <s v="11-CONSTRUCCIÓN DE INFRAESTRUCTURA PARA LA DISPOSICION DE LOS RESIDUOS SOLIDOS EN EL MUNICIPIO DE MOCA, PROVINCIA ESPAILLAT"/>
    <s v="0033-ECO5RD"/>
    <s v="01-MINISTERIO ADMINISTRATIVO DE LA PRESIDENCIA"/>
    <x v="0"/>
    <s v="2.3-MATERIALES Y SUMINISTROS"/>
    <s v="2.3.9-PRODUCTOS Y ÚTILES VARIOS"/>
    <s v="10-FONDO GENERAL"/>
    <s v="15021-CONSTRUCCIÓN DE INFRAESTRUCTURA PARA LA DISPOSICION DE LOS RESIDUOS SOLIDOS EN EL MUNICIPIO DE MOCA, PROVINCIA ESPAILLAT"/>
  </r>
  <r>
    <n v="0"/>
    <n v="34989"/>
    <s v="0201-PRESIDENCIA DE LA REPÚBLICA"/>
    <x v="6"/>
    <x v="0"/>
    <x v="1"/>
    <s v="3-PROTECCIÓN DEL MEDIO AMBIENTE"/>
    <s v="3.2-Protección de la biodiversidad y ordenación de desechos"/>
    <s v="3.2.02-Ordenación de desechos"/>
    <s v="25-SANTIAGO"/>
    <s v="10-CONSTRUCCIÓN DE INFRAESTRUCTURAS PARA LA DISPOSICION DE LOS RESIDUOS SOLIDOS EN EL MUNICIPIO DE TAMBORIL, PROVINCIA SANTIAGO"/>
    <s v="0033-ECO5RD"/>
    <s v="01-MINISTERIO ADMINISTRATIVO DE LA PRESIDENCIA"/>
    <x v="0"/>
    <s v="2.3-MATERIALES Y SUMINISTROS"/>
    <s v="2.3.9-PRODUCTOS Y ÚTILES VARIOS"/>
    <s v="10-FONDO GENERAL"/>
    <s v="15020-CONSTRUCCIÓN DE INFRAESTRUCTURAS PARA LA DISPOSICION DE LOS RESIDUOS SOLIDOS EN EL MUNICIPIO DE TAMBORIL, PROVINCIA SANTIAGO"/>
  </r>
  <r>
    <n v="0"/>
    <n v="15396438"/>
    <s v="0201-PRESIDENCIA DE LA REPÚBLICA"/>
    <x v="6"/>
    <x v="0"/>
    <x v="1"/>
    <s v="3-PROTECCIÓN DEL MEDIO AMBIENTE"/>
    <s v="3.2-Protección de la biodiversidad y ordenación de desechos"/>
    <s v="3.2.02-Ordenación de desechos"/>
    <s v="09-ESPAILLAT"/>
    <s v="11-CONSTRUCCIÓN DE INFRAESTRUCTURA PARA LA DISPOSICION DE LOS RESIDUOS SOLIDOS EN EL MUNICIPIO DE MOCA, PROVINCIA ESPAILLAT"/>
    <s v="0033-ECO5RD"/>
    <s v="01-MINISTERIO ADMINISTRATIVO DE LA PRESIDENCIA"/>
    <x v="0"/>
    <s v="2.2-CONTRATACIÓN DE SERVICIOS"/>
    <s v="2.2.8-OTROS SERVICIOS NO INCLUIDOS EN CONCEPTOS ANTERIORES"/>
    <s v="10-FONDO GENERAL"/>
    <s v="15021-CONSTRUCCIÓN DE INFRAESTRUCTURA PARA LA DISPOSICION DE LOS RESIDUOS SOLIDOS EN EL MUNICIPIO DE MOCA, PROVINCIA ESPAILLAT"/>
  </r>
  <r>
    <n v="0"/>
    <n v="1098800"/>
    <s v="0201-PRESIDENCIA DE LA REPÚBLICA"/>
    <x v="6"/>
    <x v="0"/>
    <x v="1"/>
    <s v="3-PROTECCIÓN DEL MEDIO AMBIENTE"/>
    <s v="3.2-Protección de la biodiversidad y ordenación de desechos"/>
    <s v="3.2.02-Ordenación de desechos"/>
    <s v="18-PUERTO PLATA"/>
    <s v="07-CONSTRUCCIÓN DE INFRAESTRUCTURA PARA LA DISPOSICIÓN FINAL DE RESIDUOS SÓLIDOS EN PUERTO PLATA"/>
    <s v="0033-ECO5RD"/>
    <s v="01-MINISTERIO ADMINISTRATIVO DE LA PRESIDENCIA"/>
    <x v="0"/>
    <s v="2.2-CONTRATACIÓN DE SERVICIOS"/>
    <s v="2.2.8-OTROS SERVICIOS NO INCLUIDOS EN CONCEPTOS ANTERIORES"/>
    <s v="10-FONDO GENERAL"/>
    <s v="14625-CONSTRUCCIÓN DE INFRAESTRUCTURA PARA LA DISPOSICIÓN FINAL DE RESIDUOS SÓLIDOS EN PUERTO PLATA"/>
  </r>
  <r>
    <n v="0"/>
    <n v="3609245"/>
    <s v="0201-PRESIDENCIA DE LA REPÚBLICA"/>
    <x v="6"/>
    <x v="0"/>
    <x v="1"/>
    <s v="3-PROTECCIÓN DEL MEDIO AMBIENTE"/>
    <s v="3.2-Protección de la biodiversidad y ordenación de desechos"/>
    <s v="3.2.02-Ordenación de desechos"/>
    <s v="25-SANTIAGO"/>
    <s v="10-CONSTRUCCIÓN DE INFRAESTRUCTURAS PARA LA DISPOSICION DE LOS RESIDUOS SOLIDOS EN EL MUNICIPIO DE TAMBORIL, PROVINCIA SANTIAGO"/>
    <s v="0033-ECO5RD"/>
    <s v="01-MINISTERIO ADMINISTRATIVO DE LA PRESIDENCIA"/>
    <x v="0"/>
    <s v="2.2-CONTRATACIÓN DE SERVICIOS"/>
    <s v="2.2.8-OTROS SERVICIOS NO INCLUIDOS EN CONCEPTOS ANTERIORES"/>
    <s v="10-FONDO GENERAL"/>
    <s v="15020-CONSTRUCCIÓN DE INFRAESTRUCTURAS PARA LA DISPOSICION DE LOS RESIDUOS SOLIDOS EN EL MUNICIPIO DE TAMBORIL, PROVINCIA SANTIAGO"/>
  </r>
  <r>
    <n v="0"/>
    <n v="0"/>
    <s v="0201-PRESIDENCIA DE LA REPÚBLICA"/>
    <x v="6"/>
    <x v="0"/>
    <x v="1"/>
    <s v="4-SERVICIOS SOCIALES"/>
    <s v="4.1-Vivienda y servicios comunitarios"/>
    <s v="4.1.01-Urbanización y servicios comunitarios"/>
    <s v="04-BARAHONA"/>
    <s v="04-CONSTRUCCIÓN DE ECO-VIVIENDAS PARA CIUDADANOS EN CONDICION DE POBREZA MULTIDIMENSIONAL EN EL MUNICIPIO DE BARAHONA, PROVINCIA BARAHONA"/>
    <s v="0009-DIRECCIÓN GENERAL DE PROYECTOS ESTRATÉGICOS Y ESPECIALES DE LA PRESIDENCIA DE LA REPÚBLICA (PROPEEP)"/>
    <s v="06-MINISTERIO DE LA PRESIDENCIA"/>
    <x v="0"/>
    <s v="2.3-MATERIALES Y SUMINISTROS"/>
    <s v="2.3.2-TEXTILES Y VESTUARIOS"/>
    <s v="10-FONDO GENERAL"/>
    <s v="15137-CONSTRUCCIÓN DE ECO-VIVIENDAS PARA CIUDADANOS EN CONDICION DE POBREZA MULTIDIMENSIONAL EN EL MUNICIPIO DE BARAHONA, PROVINCIA BARAHONA"/>
  </r>
  <r>
    <n v="0"/>
    <n v="0"/>
    <s v="0201-PRESIDENCIA DE LA REPÚBLICA"/>
    <x v="6"/>
    <x v="0"/>
    <x v="1"/>
    <s v="4-SERVICIOS SOCIALES"/>
    <s v="4.1-Vivienda y servicios comunitarios"/>
    <s v="4.1.01-Urbanización y servicios comunitarios"/>
    <s v="04-BARAHONA"/>
    <s v="04-CONSTRUCCIÓN DE ECO-VIVIENDAS PARA CIUDADANOS EN CONDICION DE POBREZA MULTIDIMENSIONAL EN EL MUNICIPIO DE BARAHONA, PROVINCIA BARAHONA"/>
    <s v="0009-DIRECCIÓN GENERAL DE PROYECTOS ESTRATÉGICOS Y ESPECIALES DE LA PRESIDENCIA DE LA REPÚBLICA (PROPEEP)"/>
    <s v="06-MINISTERIO DE LA PRESIDENCIA"/>
    <x v="0"/>
    <s v="2.3-MATERIALES Y SUMINISTROS"/>
    <s v="2.3.7-COMBUSTIBLES, LUBRICANTES, PRODUCTOS QUÍMICOS Y CONEXOS"/>
    <s v="10-FONDO GENERAL"/>
    <s v="15137-CONSTRUCCIÓN DE ECO-VIVIENDAS PARA CIUDADANOS EN CONDICION DE POBREZA MULTIDIMENSIONAL EN EL MUNICIPIO DE BARAHONA, PROVINCIA BARAHONA"/>
  </r>
  <r>
    <n v="0"/>
    <n v="0"/>
    <s v="0201-PRESIDENCIA DE LA REPÚBLICA"/>
    <x v="6"/>
    <x v="0"/>
    <x v="1"/>
    <s v="4-SERVICIOS SOCIALES"/>
    <s v="4.1-Vivienda y servicios comunitarios"/>
    <s v="4.1.01-Urbanización y servicios comunitarios"/>
    <s v="21-SAN CRISTOBAL"/>
    <s v="07-CONSTRUCCIÓN DE ECO-VIVIENDAS PARA CIUDADANOS EN CONDICION DE POBREZA MULTIDIMENSIONAL EN EL MUNICIPIO DE SAN CRISTOBAL, PROVINCIA SAN CRISTOBAL"/>
    <s v="0009-DIRECCIÓN GENERAL DE PROYECTOS ESTRATÉGICOS Y ESPECIALES DE LA PRESIDENCIA DE LA REPÚBLICA (PROPEEP)"/>
    <s v="06-MINISTERIO DE LA PRESIDENCIA"/>
    <x v="0"/>
    <s v="2.3-MATERIALES Y SUMINISTROS"/>
    <s v="2.3.2-TEXTILES Y VESTUARIOS"/>
    <s v="10-FONDO GENERAL"/>
    <s v="15232-CONSTRUCCIÓN DE ECO-VIVIENDAS PARA CIUDADANOS EN CONDICION DE POBREZA MULTIDIMENSIONAL EN EL MUNICIPIO DE SAN CRISTOBAL, PROVINCIA SAN CRISTOBAL"/>
  </r>
  <r>
    <n v="0"/>
    <n v="0"/>
    <s v="0201-PRESIDENCIA DE LA REPÚBLICA"/>
    <x v="6"/>
    <x v="0"/>
    <x v="1"/>
    <s v="4-SERVICIOS SOCIALES"/>
    <s v="4.1-Vivienda y servicios comunitarios"/>
    <s v="4.1.01-Urbanización y servicios comunitarios"/>
    <s v="21-SAN CRISTOBAL"/>
    <s v="07-CONSTRUCCIÓN DE ECO-VIVIENDAS PARA CIUDADANOS EN CONDICION DE POBREZA MULTIDIMENSIONAL EN EL MUNICIPIO DE SAN CRISTOBAL, PROVINCIA SAN CRISTOBAL"/>
    <s v="0009-DIRECCIÓN GENERAL DE PROYECTOS ESTRATÉGICOS Y ESPECIALES DE LA PRESIDENCIA DE LA REPÚBLICA (PROPEEP)"/>
    <s v="06-MINISTERIO DE LA PRESIDENCIA"/>
    <x v="0"/>
    <s v="2.3-MATERIALES Y SUMINISTROS"/>
    <s v="2.3.7-COMBUSTIBLES, LUBRICANTES, PRODUCTOS QUÍMICOS Y CONEXOS"/>
    <s v="10-FONDO GENERAL"/>
    <s v="15232-CONSTRUCCIÓN DE ECO-VIVIENDAS PARA CIUDADANOS EN CONDICION DE POBREZA MULTIDIMENSIONAL EN EL MUNICIPIO DE SAN CRISTOBAL, PROVINCIA SAN CRISTOBAL"/>
  </r>
  <r>
    <n v="0"/>
    <n v="2000000"/>
    <s v="0201-PRESIDENCIA DE LA REPÚBLICA"/>
    <x v="6"/>
    <x v="0"/>
    <x v="1"/>
    <s v="4-SERVICIOS SOCIALES"/>
    <s v="4.1-Vivienda y servicios comunitarios"/>
    <s v="4.1.01-Urbanización y servicios comunitarios"/>
    <s v="21-SAN CRISTOBAL"/>
    <s v="07-CONSTRUCCIÓN DE ECO-VIVIENDAS PARA CIUDADANOS EN CONDICION DE POBREZA MULTIDIMENSIONAL EN EL MUNICIPIO DE SAN CRISTOBAL, PROVINCIA SAN CRISTOBAL"/>
    <s v="0009-DIRECCIÓN GENERAL DE PROYECTOS ESTRATÉGICOS Y ESPECIALES DE LA PRESIDENCIA DE LA REPÚBLICA (PROPEEP)"/>
    <s v="06-MINISTERIO DE LA PRESIDENCIA"/>
    <x v="0"/>
    <s v="2.3-MATERIALES Y SUMINISTROS"/>
    <s v="2.3.9-PRODUCTOS Y ÚTILES VARIOS"/>
    <s v="10-FONDO GENERAL"/>
    <s v="15232-CONSTRUCCIÓN DE ECO-VIVIENDAS PARA CIUDADANOS EN CONDICION DE POBREZA MULTIDIMENSIONAL EN EL MUNICIPIO DE SAN CRISTOBAL, PROVINCIA SAN CRISTOBAL"/>
  </r>
  <r>
    <n v="0"/>
    <n v="0"/>
    <s v="0201-PRESIDENCIA DE LA REPÚBLICA"/>
    <x v="6"/>
    <x v="0"/>
    <x v="1"/>
    <s v="4-SERVICIOS SOCIALES"/>
    <s v="4.1-Vivienda y servicios comunitarios"/>
    <s v="4.1.01-Urbanización y servicios comunitarios"/>
    <s v="15-MONTE CRISTI"/>
    <s v="03-CONSTRUCCIÓN DE ECO-VIVIENDAS PARA CIUDADANOS EN CONDICION DE POBREZA MULTIDIMENSIONAL EN EL MUNICIPIO MONTE CRISTI, PROVINCIA MONTE CRISTI"/>
    <s v="0009-DIRECCIÓN GENERAL DE PROYECTOS ESTRATÉGICOS Y ESPECIALES DE LA PRESIDENCIA DE LA REPÚBLICA (PROPEEP)"/>
    <s v="06-MINISTERIO DE LA PRESIDENCIA"/>
    <x v="0"/>
    <s v="2.3-MATERIALES Y SUMINISTROS"/>
    <s v="2.3.2-TEXTILES Y VESTUARIOS"/>
    <s v="10-FONDO GENERAL"/>
    <s v="15129-CONSTRUCCIÓN DE ECO-VIVIENDAS PARA CIUDADANOS EN CONDICION DE POBREZA MULTIDIMENSIONAL EN EL MUNICIPIO MONTE CRISTI, PROVINCIA MONTE CRISTI"/>
  </r>
  <r>
    <n v="0"/>
    <n v="0"/>
    <s v="0201-PRESIDENCIA DE LA REPÚBLICA"/>
    <x v="6"/>
    <x v="0"/>
    <x v="1"/>
    <s v="4-SERVICIOS SOCIALES"/>
    <s v="4.1-Vivienda y servicios comunitarios"/>
    <s v="4.1.01-Urbanización y servicios comunitarios"/>
    <s v="15-MONTE CRISTI"/>
    <s v="03-CONSTRUCCIÓN DE ECO-VIVIENDAS PARA CIUDADANOS EN CONDICION DE POBREZA MULTIDIMENSIONAL EN EL MUNICIPIO MONTE CRISTI, PROVINCIA MONTE CRISTI"/>
    <s v="0009-DIRECCIÓN GENERAL DE PROYECTOS ESTRATÉGICOS Y ESPECIALES DE LA PRESIDENCIA DE LA REPÚBLICA (PROPEEP)"/>
    <s v="06-MINISTERIO DE LA PRESIDENCIA"/>
    <x v="0"/>
    <s v="2.3-MATERIALES Y SUMINISTROS"/>
    <s v="2.3.7-COMBUSTIBLES, LUBRICANTES, PRODUCTOS QUÍMICOS Y CONEXOS"/>
    <s v="10-FONDO GENERAL"/>
    <s v="15129-CONSTRUCCIÓN DE ECO-VIVIENDAS PARA CIUDADANOS EN CONDICION DE POBREZA MULTIDIMENSIONAL EN EL MUNICIPIO MONTE CRISTI, PROVINCIA MONTE CRISTI"/>
  </r>
  <r>
    <n v="0"/>
    <n v="0"/>
    <s v="0201-PRESIDENCIA DE LA REPÚBLICA"/>
    <x v="6"/>
    <x v="0"/>
    <x v="1"/>
    <s v="4-SERVICIOS SOCIALES"/>
    <s v="4.5-Protección social"/>
    <s v="4.5.06-Desempleo"/>
    <s v="01-DISTRITO NACIONAL"/>
    <s v="01-MEJORAMIENTO URBANO, SOCIAL Y AMBIENTAL DEL BARRIO DOMINGO SAVIO (LA CIENEGA - LOS GUANDULES), DISTRITO NACIONAL"/>
    <s v="0005-UNIDAD EJECUTORA PARA LA READECUACION DE BARRIOS  Y ENTORNOS (URBE)"/>
    <s v="06-MINISTERIO DE LA PRESIDENCIA"/>
    <x v="0"/>
    <s v="2.2-CONTRATACIÓN DE SERVICIOS"/>
    <s v="2.2.4-TRANSPORTE Y ALMACENAJE"/>
    <s v="10-FONDO GENERAL"/>
    <s v="13924-MEJORAMIENTO URBANO, SOCIAL Y AMBIENTAL DEL BARRIO DOMINGO SAVIO (LA CIENEGA - LOS GUANDULES), DISTRITO NACIONAL"/>
  </r>
  <r>
    <n v="9023002.8399999999"/>
    <n v="0"/>
    <s v="0201-PRESIDENCIA DE LA REPÚBLICA"/>
    <x v="6"/>
    <x v="0"/>
    <x v="1"/>
    <s v="4-SERVICIOS SOCIALES"/>
    <s v="4.5-Protección social"/>
    <s v="4.5.06-Desempleo"/>
    <s v="01-DISTRITO NACIONAL"/>
    <s v="01-MEJORAMIENTO URBANO, SOCIAL Y AMBIENTAL DEL BARRIO DOMINGO SAVIO (LA CIENEGA - LOS GUANDULES), DISTRITO NACIONAL"/>
    <s v="0005-UNIDAD EJECUTORA PARA LA READECUACION DE BARRIOS  Y ENTORNOS (URBE)"/>
    <s v="06-MINISTERIO DE LA PRESIDENCIA"/>
    <x v="0"/>
    <s v="2.2-CONTRATACIÓN DE SERVICIOS"/>
    <s v="2.2.7-SERVICIOS DE CONSERVACIÓN, REPARACIONES MENORES E INSTALACIONES TEMPORALES"/>
    <s v="10-FONDO GENERAL"/>
    <s v="13924-MEJORAMIENTO URBANO, SOCIAL Y AMBIENTAL DEL BARRIO DOMINGO SAVIO (LA CIENEGA - LOS GUANDULES), DISTRITO NACIONAL"/>
  </r>
  <r>
    <n v="2513576"/>
    <n v="0"/>
    <s v="0201-PRESIDENCIA DE LA REPÚBLICA"/>
    <x v="6"/>
    <x v="0"/>
    <x v="1"/>
    <s v="4-SERVICIOS SOCIALES"/>
    <s v="4.5-Protección social"/>
    <s v="4.5.06-Desempleo"/>
    <s v="01-DISTRITO NACIONAL"/>
    <s v="01-MEJORAMIENTO URBANO, SOCIAL Y AMBIENTAL DEL BARRIO DOMINGO SAVIO (LA CIENEGA - LOS GUANDULES), DISTRITO NACIONAL"/>
    <s v="0005-UNIDAD EJECUTORA PARA LA READECUACION DE BARRIOS  Y ENTORNOS (URBE)"/>
    <s v="06-MINISTERIO DE LA PRESIDENCIA"/>
    <x v="0"/>
    <s v="2.2-CONTRATACIÓN DE SERVICIOS"/>
    <s v="2.2.8-OTROS SERVICIOS NO INCLUIDOS EN CONCEPTOS ANTERIORES"/>
    <s v="10-FONDO GENERAL"/>
    <s v="13924-MEJORAMIENTO URBANO, SOCIAL Y AMBIENTAL DEL BARRIO DOMINGO SAVIO (LA CIENEGA - LOS GUANDULES), DISTRITO NACIONAL"/>
  </r>
  <r>
    <n v="8902666.6699999999"/>
    <n v="7591344"/>
    <s v="0201-PRESIDENCIA DE LA REPÚBLICA"/>
    <x v="6"/>
    <x v="0"/>
    <x v="1"/>
    <s v="4-SERVICIOS SOCIALES"/>
    <s v="4.5-Protección social"/>
    <s v="4.5.09-Juventud"/>
    <s v="32-SANTO DOMINGO"/>
    <s v="05-CONSTRUCCIÓN CENTRO MODELO DE PRESTACIÓN DE SERVICIOS PARA MUJERES (CIUDAD MUJER)"/>
    <s v="0001-GABINETE SOCIAL DE LA PRESIDENCIA"/>
    <s v="02-GABINETE DE LA POLÍTICA SOCIAL"/>
    <x v="0"/>
    <s v="2.1-REMUNERACIONES Y CONTRIBUCIONES"/>
    <s v="2.1.1-REMUNERACIONES"/>
    <s v="10-FONDO GENERAL"/>
    <s v="13856-CONSTRUCCIÓN CENTRO MODELO DE PRESTACIÓN DE SERVICIOS PARA MUJERES (CIUDAD MUJER)"/>
  </r>
  <r>
    <n v="1064188.8999999999"/>
    <n v="0"/>
    <s v="0201-PRESIDENCIA DE LA REPÚBLICA"/>
    <x v="6"/>
    <x v="0"/>
    <x v="1"/>
    <s v="4-SERVICIOS SOCIALES"/>
    <s v="4.5-Protección social"/>
    <s v="4.5.09-Juventud"/>
    <s v="32-SANTO DOMINGO"/>
    <s v="05-CONSTRUCCIÓN CENTRO MODELO DE PRESTACIÓN DE SERVICIOS PARA MUJERES (CIUDAD MUJER)"/>
    <s v="0001-GABINETE SOCIAL DE LA PRESIDENCIA"/>
    <s v="02-GABINETE DE LA POLÍTICA SOCIAL"/>
    <x v="0"/>
    <s v="2.1-REMUNERACIONES Y CONTRIBUCIONES"/>
    <s v="2.1.2-SOBRESUELDOS"/>
    <s v="10-FONDO GENERAL"/>
    <s v="13856-CONSTRUCCIÓN CENTRO MODELO DE PRESTACIÓN DE SERVICIOS PARA MUJERES (CIUDAD MUJER)"/>
  </r>
  <r>
    <n v="1334630.8899999999"/>
    <n v="1048656"/>
    <s v="0201-PRESIDENCIA DE LA REPÚBLICA"/>
    <x v="6"/>
    <x v="0"/>
    <x v="1"/>
    <s v="4-SERVICIOS SOCIALES"/>
    <s v="4.5-Protección social"/>
    <s v="4.5.09-Juventud"/>
    <s v="32-SANTO DOMINGO"/>
    <s v="05-CONSTRUCCIÓN CENTRO MODELO DE PRESTACIÓN DE SERVICIOS PARA MUJERES (CIUDAD MUJER)"/>
    <s v="0001-GABINETE SOCIAL DE LA PRESIDENCIA"/>
    <s v="02-GABINETE DE LA POLÍTICA SOCIAL"/>
    <x v="0"/>
    <s v="2.1-REMUNERACIONES Y CONTRIBUCIONES"/>
    <s v="2.1.5-CONTRIBUCIONES A LA SEGURIDAD SOCIAL"/>
    <s v="10-FONDO GENERAL"/>
    <s v="13856-CONSTRUCCIÓN CENTRO MODELO DE PRESTACIÓN DE SERVICIOS PARA MUJERES (CIUDAD MUJER)"/>
  </r>
  <r>
    <n v="120165.73"/>
    <n v="0"/>
    <s v="0201-PRESIDENCIA DE LA REPÚBLICA"/>
    <x v="6"/>
    <x v="0"/>
    <x v="1"/>
    <s v="4-SERVICIOS SOCIALES"/>
    <s v="4.5-Protección social"/>
    <s v="4.5.09-Juventud"/>
    <s v="32-SANTO DOMINGO"/>
    <s v="05-CONSTRUCCIÓN CENTRO MODELO DE PRESTACIÓN DE SERVICIOS PARA MUJERES (CIUDAD MUJER)"/>
    <s v="0001-GABINETE SOCIAL DE LA PRESIDENCIA"/>
    <s v="02-GABINETE DE LA POLÍTICA SOCIAL"/>
    <x v="0"/>
    <s v="2.2-CONTRATACIÓN DE SERVICIOS"/>
    <s v="2.2.1-SERVICIOS BÁSICOS"/>
    <s v="10-FONDO GENERAL"/>
    <s v="13856-CONSTRUCCIÓN CENTRO MODELO DE PRESTACIÓN DE SERVICIOS PARA MUJERES (CIUDAD MUJER)"/>
  </r>
  <r>
    <n v="268500"/>
    <n v="0"/>
    <s v="0201-PRESIDENCIA DE LA REPÚBLICA"/>
    <x v="6"/>
    <x v="0"/>
    <x v="1"/>
    <s v="4-SERVICIOS SOCIALES"/>
    <s v="4.5-Protección social"/>
    <s v="4.5.09-Juventud"/>
    <s v="32-SANTO DOMINGO"/>
    <s v="05-CONSTRUCCIÓN CENTRO MODELO DE PRESTACIÓN DE SERVICIOS PARA MUJERES (CIUDAD MUJER)"/>
    <s v="0001-GABINETE SOCIAL DE LA PRESIDENCIA"/>
    <s v="02-GABINETE DE LA POLÍTICA SOCIAL"/>
    <x v="0"/>
    <s v="2.2-CONTRATACIÓN DE SERVICIOS"/>
    <s v="2.2.3-VIÁTICOS"/>
    <s v="10-FONDO GENERAL"/>
    <s v="13856-CONSTRUCCIÓN CENTRO MODELO DE PRESTACIÓN DE SERVICIOS PARA MUJERES (CIUDAD MUJER)"/>
  </r>
  <r>
    <n v="0"/>
    <n v="0"/>
    <s v="0201-PRESIDENCIA DE LA REPÚBLICA"/>
    <x v="6"/>
    <x v="0"/>
    <x v="1"/>
    <s v="4-SERVICIOS SOCIALES"/>
    <s v="4.5-Protección social"/>
    <s v="4.5.09-Juventud"/>
    <s v="32-SANTO DOMINGO"/>
    <s v="05-CONSTRUCCIÓN CENTRO MODELO DE PRESTACIÓN DE SERVICIOS PARA MUJERES (CIUDAD MUJER)"/>
    <s v="0001-GABINETE SOCIAL DE LA PRESIDENCIA"/>
    <s v="02-GABINETE DE LA POLÍTICA SOCIAL"/>
    <x v="0"/>
    <s v="2.2-CONTRATACIÓN DE SERVICIOS"/>
    <s v="2.2.4-TRANSPORTE Y ALMACENAJE"/>
    <s v="60-CREDITO EXTERNO"/>
    <s v="13856-CONSTRUCCIÓN CENTRO MODELO DE PRESTACIÓN DE SERVICIOS PARA MUJERES (CIUDAD MUJER)"/>
  </r>
  <r>
    <n v="0"/>
    <n v="10000000"/>
    <s v="0201-PRESIDENCIA DE LA REPÚBLICA"/>
    <x v="6"/>
    <x v="0"/>
    <x v="1"/>
    <s v="4-SERVICIOS SOCIALES"/>
    <s v="4.5-Protección social"/>
    <s v="4.5.09-Juventud"/>
    <s v="32-SANTO DOMINGO"/>
    <s v="05-CONSTRUCCIÓN CENTRO MODELO DE PRESTACIÓN DE SERVICIOS PARA MUJERES (CIUDAD MUJER)"/>
    <s v="0001-GABINETE SOCIAL DE LA PRESIDENCIA"/>
    <s v="02-GABINETE DE LA POLÍTICA SOCIAL"/>
    <x v="0"/>
    <s v="2.2-CONTRATACIÓN DE SERVICIOS"/>
    <s v="2.2.5-ALQUILERES Y RENTAS"/>
    <s v="10-FONDO GENERAL"/>
    <s v="13856-CONSTRUCCIÓN CENTRO MODELO DE PRESTACIÓN DE SERVICIOS PARA MUJERES (CIUDAD MUJER)"/>
  </r>
  <r>
    <n v="0"/>
    <n v="0"/>
    <s v="0201-PRESIDENCIA DE LA REPÚBLICA"/>
    <x v="6"/>
    <x v="0"/>
    <x v="1"/>
    <s v="4-SERVICIOS SOCIALES"/>
    <s v="4.5-Protección social"/>
    <s v="4.5.09-Juventud"/>
    <s v="32-SANTO DOMINGO"/>
    <s v="05-CONSTRUCCIÓN CENTRO MODELO DE PRESTACIÓN DE SERVICIOS PARA MUJERES (CIUDAD MUJER)"/>
    <s v="0001-GABINETE SOCIAL DE LA PRESIDENCIA"/>
    <s v="02-GABINETE DE LA POLÍTICA SOCIAL"/>
    <x v="0"/>
    <s v="2.2-CONTRATACIÓN DE SERVICIOS"/>
    <s v="2.2.8-OTROS SERVICIOS NO INCLUIDOS EN CONCEPTOS ANTERIORES"/>
    <s v="10-FONDO GENERAL"/>
    <s v="13856-CONSTRUCCIÓN CENTRO MODELO DE PRESTACIÓN DE SERVICIOS PARA MUJERES (CIUDAD MUJER)"/>
  </r>
  <r>
    <n v="0"/>
    <n v="0"/>
    <s v="0201-PRESIDENCIA DE LA REPÚBLICA"/>
    <x v="6"/>
    <x v="0"/>
    <x v="1"/>
    <s v="4-SERVICIOS SOCIALES"/>
    <s v="4.5-Protección social"/>
    <s v="4.5.09-Juventud"/>
    <s v="32-SANTO DOMINGO"/>
    <s v="05-CONSTRUCCIÓN CENTRO MODELO DE PRESTACIÓN DE SERVICIOS PARA MUJERES (CIUDAD MUJER)"/>
    <s v="0001-GABINETE SOCIAL DE LA PRESIDENCIA"/>
    <s v="02-GABINETE DE LA POLÍTICA SOCIAL"/>
    <x v="0"/>
    <s v="2.2-CONTRATACIÓN DE SERVICIOS"/>
    <s v="2.2.8-OTROS SERVICIOS NO INCLUIDOS EN CONCEPTOS ANTERIORES"/>
    <s v="60-CREDITO EXTERNO"/>
    <s v="13856-CONSTRUCCIÓN CENTRO MODELO DE PRESTACIÓN DE SERVICIOS PARA MUJERES (CIUDAD MUJER)"/>
  </r>
  <r>
    <n v="0"/>
    <n v="0"/>
    <s v="0201-PRESIDENCIA DE LA REPÚBLICA"/>
    <x v="6"/>
    <x v="0"/>
    <x v="1"/>
    <s v="4-SERVICIOS SOCIALES"/>
    <s v="4.5-Protección social"/>
    <s v="4.5.09-Juventud"/>
    <s v="32-SANTO DOMINGO"/>
    <s v="05-CONSTRUCCIÓN CENTRO MODELO DE PRESTACIÓN DE SERVICIOS PARA MUJERES (CIUDAD MUJER)"/>
    <s v="0001-GABINETE SOCIAL DE LA PRESIDENCIA"/>
    <s v="02-GABINETE DE LA POLÍTICA SOCIAL"/>
    <x v="0"/>
    <s v="2.3-MATERIALES Y SUMINISTROS"/>
    <s v="2.3.2-TEXTILES Y VESTUARIOS"/>
    <s v="10-FONDO GENERAL"/>
    <s v="13856-CONSTRUCCIÓN CENTRO MODELO DE PRESTACIÓN DE SERVICIOS PARA MUJERES (CIUDAD MUJER)"/>
  </r>
  <r>
    <n v="0"/>
    <n v="0"/>
    <s v="0201-PRESIDENCIA DE LA REPÚBLICA"/>
    <x v="6"/>
    <x v="0"/>
    <x v="1"/>
    <s v="4-SERVICIOS SOCIALES"/>
    <s v="4.5-Protección social"/>
    <s v="4.5.09-Juventud"/>
    <s v="32-SANTO DOMINGO"/>
    <s v="05-CONSTRUCCIÓN CENTRO MODELO DE PRESTACIÓN DE SERVICIOS PARA MUJERES (CIUDAD MUJER)"/>
    <s v="0001-GABINETE SOCIAL DE LA PRESIDENCIA"/>
    <s v="02-GABINETE DE LA POLÍTICA SOCIAL"/>
    <x v="0"/>
    <s v="2.3-MATERIALES Y SUMINISTROS"/>
    <s v="2.3.5-CUERO, CAUCHO Y PLÁSTICO"/>
    <s v="10-FONDO GENERAL"/>
    <s v="13856-CONSTRUCCIÓN CENTRO MODELO DE PRESTACIÓN DE SERVICIOS PARA MUJERES (CIUDAD MUJER)"/>
  </r>
  <r>
    <n v="0"/>
    <n v="0"/>
    <s v="0201-PRESIDENCIA DE LA REPÚBLICA"/>
    <x v="6"/>
    <x v="0"/>
    <x v="1"/>
    <s v="4-SERVICIOS SOCIALES"/>
    <s v="4.5-Protección social"/>
    <s v="4.5.09-Juventud"/>
    <s v="32-SANTO DOMINGO"/>
    <s v="05-CONSTRUCCIÓN CENTRO MODELO DE PRESTACIÓN DE SERVICIOS PARA MUJERES (CIUDAD MUJER)"/>
    <s v="0001-GABINETE SOCIAL DE LA PRESIDENCIA"/>
    <s v="02-GABINETE DE LA POLÍTICA SOCIAL"/>
    <x v="0"/>
    <s v="2.3-MATERIALES Y SUMINISTROS"/>
    <s v="2.3.6-PRODUCTOS DE MINERALES, METÁLICOS Y NO METÁLICOS"/>
    <s v="10-FONDO GENERAL"/>
    <s v="13856-CONSTRUCCIÓN CENTRO MODELO DE PRESTACIÓN DE SERVICIOS PARA MUJERES (CIUDAD MUJER)"/>
  </r>
  <r>
    <n v="1604611.62"/>
    <n v="0"/>
    <s v="0201-PRESIDENCIA DE LA REPÚBLICA"/>
    <x v="6"/>
    <x v="0"/>
    <x v="1"/>
    <s v="4-SERVICIOS SOCIALES"/>
    <s v="4.5-Protección social"/>
    <s v="4.5.09-Juventud"/>
    <s v="32-SANTO DOMINGO"/>
    <s v="05-CONSTRUCCIÓN CENTRO MODELO DE PRESTACIÓN DE SERVICIOS PARA MUJERES (CIUDAD MUJER)"/>
    <s v="0001-GABINETE SOCIAL DE LA PRESIDENCIA"/>
    <s v="02-GABINETE DE LA POLÍTICA SOCIAL"/>
    <x v="0"/>
    <s v="2.3-MATERIALES Y SUMINISTROS"/>
    <s v="2.3.7-COMBUSTIBLES, LUBRICANTES, PRODUCTOS QUÍMICOS Y CONEXOS"/>
    <s v="10-FONDO GENERAL"/>
    <s v="13856-CONSTRUCCIÓN CENTRO MODELO DE PRESTACIÓN DE SERVICIOS PARA MUJERES (CIUDAD MUJER)"/>
  </r>
  <r>
    <n v="0"/>
    <n v="0"/>
    <s v="0201-PRESIDENCIA DE LA REPÚBLICA"/>
    <x v="6"/>
    <x v="0"/>
    <x v="1"/>
    <s v="4-SERVICIOS SOCIALES"/>
    <s v="4.5-Protección social"/>
    <s v="4.5.09-Juventud"/>
    <s v="32-SANTO DOMINGO"/>
    <s v="05-CONSTRUCCIÓN CENTRO MODELO DE PRESTACIÓN DE SERVICIOS PARA MUJERES (CIUDAD MUJER)"/>
    <s v="0001-GABINETE SOCIAL DE LA PRESIDENCIA"/>
    <s v="02-GABINETE DE LA POLÍTICA SOCIAL"/>
    <x v="0"/>
    <s v="2.3-MATERIALES Y SUMINISTROS"/>
    <s v="2.3.9-PRODUCTOS Y ÚTILES VARIOS"/>
    <s v="10-FONDO GENERAL"/>
    <s v="13856-CONSTRUCCIÓN CENTRO MODELO DE PRESTACIÓN DE SERVICIOS PARA MUJERES (CIUDAD MUJER)"/>
  </r>
  <r>
    <n v="0"/>
    <n v="14430609"/>
    <s v="0201-PRESIDENCIA DE LA REPÚBLICA"/>
    <x v="6"/>
    <x v="0"/>
    <x v="1"/>
    <s v="4-SERVICIOS SOCIALES"/>
    <s v="4.5-Protección social"/>
    <s v="4.5.09-Juventud"/>
    <s v="32-SANTO DOMINGO"/>
    <s v="05-CONSTRUCCIÓN CENTRO MODELO DE PRESTACIÓN DE SERVICIOS PARA MUJERES (CIUDAD MUJER)"/>
    <s v="0001-GABINETE SOCIAL DE LA PRESIDENCIA"/>
    <s v="02-GABINETE DE LA POLÍTICA SOCIAL"/>
    <x v="0"/>
    <s v="2.2-CONTRATACIÓN DE SERVICIOS"/>
    <s v="2.2.8-OTROS SERVICIOS NO INCLUIDOS EN CONCEPTOS ANTERIORES"/>
    <s v="60-CREDITO EXTERNO"/>
    <s v="13856-CONSTRUCCIÓN CENTRO MODELO DE PRESTACIÓN DE SERVICIOS PARA MUJERES (CIUDAD MUJER)"/>
  </r>
  <r>
    <n v="0"/>
    <n v="0"/>
    <s v="0201-PRESIDENCIA DE LA REPÚBLICA"/>
    <x v="6"/>
    <x v="0"/>
    <x v="1"/>
    <s v="4-SERVICIOS SOCIALES"/>
    <s v="4.5-Protección social"/>
    <s v="4.5.09-Juventud"/>
    <s v="32-SANTO DOMINGO"/>
    <s v="05-CONSTRUCCIÓN CENTRO MODELO DE PRESTACIÓN DE SERVICIOS PARA MUJERES (CIUDAD MUJER)"/>
    <s v="0001-GABINETE SOCIAL DE LA PRESIDENCIA"/>
    <s v="02-GABINETE DE LA POLÍTICA SOCIAL"/>
    <x v="0"/>
    <s v="2.2-CONTRATACIÓN DE SERVICIOS"/>
    <s v="2.2.8-OTROS SERVICIOS NO INCLUIDOS EN CONCEPTOS ANTERIORES"/>
    <s v="10-FONDO GENERAL"/>
    <s v="13856-CONSTRUCCIÓN CENTRO MODELO DE PRESTACIÓN DE SERVICIOS PARA MUJERES (CIUDAD MUJER)"/>
  </r>
  <r>
    <n v="0"/>
    <n v="14430609"/>
    <s v="0201-PRESIDENCIA DE LA REPÚBLICA"/>
    <x v="6"/>
    <x v="0"/>
    <x v="1"/>
    <s v="4-SERVICIOS SOCIALES"/>
    <s v="4.5-Protección social"/>
    <s v="4.5.09-Juventud"/>
    <s v="32-SANTO DOMINGO"/>
    <s v="05-CONSTRUCCIÓN CENTRO MODELO DE PRESTACIÓN DE SERVICIOS PARA MUJERES (CIUDAD MUJER)"/>
    <s v="0001-GABINETE SOCIAL DE LA PRESIDENCIA"/>
    <s v="02-GABINETE DE LA POLÍTICA SOCIAL"/>
    <x v="0"/>
    <s v="2.2-CONTRATACIÓN DE SERVICIOS"/>
    <s v="2.2.8-OTROS SERVICIOS NO INCLUIDOS EN CONCEPTOS ANTERIORES"/>
    <s v="60-CREDITO EXTERNO"/>
    <s v="13856-CONSTRUCCIÓN CENTRO MODELO DE PRESTACIÓN DE SERVICIOS PARA MUJERES (CIUDAD MUJER)"/>
  </r>
  <r>
    <n v="0"/>
    <n v="14430609"/>
    <s v="0201-PRESIDENCIA DE LA REPÚBLICA"/>
    <x v="6"/>
    <x v="0"/>
    <x v="1"/>
    <s v="4-SERVICIOS SOCIALES"/>
    <s v="4.5-Protección social"/>
    <s v="4.5.09-Juventud"/>
    <s v="32-SANTO DOMINGO"/>
    <s v="05-CONSTRUCCIÓN CENTRO MODELO DE PRESTACIÓN DE SERVICIOS PARA MUJERES (CIUDAD MUJER)"/>
    <s v="0001-GABINETE SOCIAL DE LA PRESIDENCIA"/>
    <s v="02-GABINETE DE LA POLÍTICA SOCIAL"/>
    <x v="0"/>
    <s v="2.2-CONTRATACIÓN DE SERVICIOS"/>
    <s v="2.2.8-OTROS SERVICIOS NO INCLUIDOS EN CONCEPTOS ANTERIORES"/>
    <s v="60-CREDITO EXTERNO"/>
    <s v="13856-CONSTRUCCIÓN CENTRO MODELO DE PRESTACIÓN DE SERVICIOS PARA MUJERES (CIUDAD MUJER)"/>
  </r>
  <r>
    <n v="0"/>
    <n v="14430609"/>
    <s v="0201-PRESIDENCIA DE LA REPÚBLICA"/>
    <x v="6"/>
    <x v="0"/>
    <x v="1"/>
    <s v="4-SERVICIOS SOCIALES"/>
    <s v="4.5-Protección social"/>
    <s v="4.5.09-Juventud"/>
    <s v="32-SANTO DOMINGO"/>
    <s v="05-CONSTRUCCIÓN CENTRO MODELO DE PRESTACIÓN DE SERVICIOS PARA MUJERES (CIUDAD MUJER)"/>
    <s v="0001-GABINETE SOCIAL DE LA PRESIDENCIA"/>
    <s v="02-GABINETE DE LA POLÍTICA SOCIAL"/>
    <x v="0"/>
    <s v="2.2-CONTRATACIÓN DE SERVICIOS"/>
    <s v="2.2.8-OTROS SERVICIOS NO INCLUIDOS EN CONCEPTOS ANTERIORES"/>
    <s v="60-CREDITO EXTERNO"/>
    <s v="13856-CONSTRUCCIÓN CENTRO MODELO DE PRESTACIÓN DE SERVICIOS PARA MUJERES (CIUDAD MUJER)"/>
  </r>
  <r>
    <n v="0"/>
    <n v="195000000"/>
    <s v="0201-PRESIDENCIA DE LA REPÚBLICA"/>
    <x v="6"/>
    <x v="0"/>
    <x v="1"/>
    <s v="4-SERVICIOS SOCIALES"/>
    <s v="4.5-Protección social"/>
    <s v="4.5.99-Planificación, gestión y supervisión de la protección social"/>
    <s v="99-MULTIPROVINCIAL"/>
    <s v="00-N/A"/>
    <s v="0007-PROGRAMA SUPÉRATE"/>
    <s v="02-GABINETE DE LA POLÍTICA SOCIAL"/>
    <x v="0"/>
    <s v="2.2-CONTRATACIÓN DE SERVICIOS"/>
    <s v="2.2.3-VIÁTICOS"/>
    <s v="60-CREDITO EXTERNO"/>
    <s v="15350-APOYO A LA CONSOLIDACION DE UN SISTEMA DE PROTECCION SOCIAL INCLUSIVO EN REPUBLICA DOMINICANA"/>
  </r>
  <r>
    <n v="0"/>
    <n v="125000000"/>
    <s v="0201-PRESIDENCIA DE LA REPÚBLICA"/>
    <x v="6"/>
    <x v="0"/>
    <x v="1"/>
    <s v="4-SERVICIOS SOCIALES"/>
    <s v="4.5-Protección social"/>
    <s v="4.5.99-Planificación, gestión y supervisión de la protección social"/>
    <s v="99-MULTIPROVINCIAL"/>
    <s v="00-N/A"/>
    <s v="0007-PROGRAMA SUPÉRATE"/>
    <s v="02-GABINETE DE LA POLÍTICA SOCIAL"/>
    <x v="0"/>
    <s v="2.2-CONTRATACIÓN DE SERVICIOS"/>
    <s v="2.2.3-VIÁTICOS"/>
    <s v="60-CREDITO EXTERNO"/>
    <s v="15350-APOYO A LA CONSOLIDACION DE UN SISTEMA DE PROTECCION SOCIAL INCLUSIVO EN REPUBLICA DOMINICANA"/>
  </r>
  <r>
    <n v="0"/>
    <n v="84348456"/>
    <s v="0201-PRESIDENCIA DE LA REPÚBLICA"/>
    <x v="6"/>
    <x v="0"/>
    <x v="1"/>
    <s v="4-SERVICIOS SOCIALES"/>
    <s v="4.5-Protección social"/>
    <s v="4.5.99-Planificación, gestión y supervisión de la protección social"/>
    <s v="99-MULTIPROVINCIAL"/>
    <s v="00-N/A"/>
    <s v="0007-PROGRAMA SUPÉRATE"/>
    <s v="02-GABINETE DE LA POLÍTICA SOCIAL"/>
    <x v="0"/>
    <s v="2.2-CONTRATACIÓN DE SERVICIOS"/>
    <s v="2.2.8-OTROS SERVICIOS NO INCLUIDOS EN CONCEPTOS ANTERIORES"/>
    <s v="60-CREDITO EXTERNO"/>
    <s v="15350-APOYO A LA CONSOLIDACION DE UN SISTEMA DE PROTECCION SOCIAL INCLUSIVO EN REPUBLICA DOMINICANA"/>
  </r>
  <r>
    <n v="0"/>
    <n v="4970116"/>
    <s v="0201-PRESIDENCIA DE LA REPÚBLICA"/>
    <x v="6"/>
    <x v="0"/>
    <x v="1"/>
    <s v="4-SERVICIOS SOCIALES"/>
    <s v="4.5-Protección social"/>
    <s v="4.5.99-Planificación, gestión y supervisión de la protección social"/>
    <s v="99-MULTIPROVINCIAL"/>
    <s v="00-N/A"/>
    <s v="0007-PROGRAMA SUPÉRATE"/>
    <s v="02-GABINETE DE LA POLÍTICA SOCIAL"/>
    <x v="0"/>
    <s v="2.2-CONTRATACIÓN DE SERVICIOS"/>
    <s v="2.2.8-OTROS SERVICIOS NO INCLUIDOS EN CONCEPTOS ANTERIORES"/>
    <s v="60-CREDITO EXTERNO"/>
    <s v="15350-APOYO A LA CONSOLIDACION DE UN SISTEMA DE PROTECCION SOCIAL INCLUSIVO EN REPUBLICA DOMINICANA"/>
  </r>
  <r>
    <n v="0"/>
    <n v="25181427"/>
    <s v="0201-PRESIDENCIA DE LA REPÚBLICA"/>
    <x v="6"/>
    <x v="0"/>
    <x v="1"/>
    <s v="4-SERVICIOS SOCIALES"/>
    <s v="4.5-Protección social"/>
    <s v="4.5.99-Planificación, gestión y supervisión de la protección social"/>
    <s v="99-MULTIPROVINCIAL"/>
    <s v="00-N/A"/>
    <s v="0007-PROGRAMA SUPÉRATE"/>
    <s v="02-GABINETE DE LA POLÍTICA SOCIAL"/>
    <x v="0"/>
    <s v="2.2-CONTRATACIÓN DE SERVICIOS"/>
    <s v="2.2.8-OTROS SERVICIOS NO INCLUIDOS EN CONCEPTOS ANTERIORES"/>
    <s v="60-CREDITO EXTERNO"/>
    <s v="15350-APOYO A LA CONSOLIDACION DE UN SISTEMA DE PROTECCION SOCIAL INCLUSIVO EN REPUBLICA DOMINICANA"/>
  </r>
  <r>
    <n v="0"/>
    <n v="3011500"/>
    <s v="0201-PRESIDENCIA DE LA REPÚBLICA"/>
    <x v="6"/>
    <x v="0"/>
    <x v="1"/>
    <s v="4-SERVICIOS SOCIALES"/>
    <s v="4.5-Protección social"/>
    <s v="4.5.99-Planificación, gestión y supervisión de la protección social"/>
    <s v="99-MULTIPROVINCIAL"/>
    <s v="00-N/A"/>
    <s v="0001-GABINETE SOCIAL DE LA PRESIDENCIA"/>
    <s v="02-GABINETE DE LA POLÍTICA SOCIAL"/>
    <x v="0"/>
    <s v="2.2-CONTRATACIÓN DE SERVICIOS"/>
    <s v="2.2.8-OTROS SERVICIOS NO INCLUIDOS EN CONCEPTOS ANTERIORES"/>
    <s v="70-DONACION EXTERNA"/>
    <s v="14958-FORTALECIMIENTO DE LA CAPACIDAD DE RESPUESTA DE LOS PROGRAMAS DE PROTECCIÓN SOCIAL ANTE EMERGENCIAS EN LA REPÚBLICA DOMINICANA"/>
  </r>
  <r>
    <n v="0"/>
    <n v="6023000"/>
    <s v="0201-PRESIDENCIA DE LA REPÚBLICA"/>
    <x v="6"/>
    <x v="0"/>
    <x v="1"/>
    <s v="4-SERVICIOS SOCIALES"/>
    <s v="4.5-Protección social"/>
    <s v="4.5.99-Planificación, gestión y supervisión de la protección social"/>
    <s v="99-MULTIPROVINCIAL"/>
    <s v="00-N/A"/>
    <s v="0001-GABINETE SOCIAL DE LA PRESIDENCIA"/>
    <s v="02-GABINETE DE LA POLÍTICA SOCIAL"/>
    <x v="0"/>
    <s v="2.3-MATERIALES Y SUMINISTROS"/>
    <s v="2.3.9-PRODUCTOS Y ÚTILES VARIOS"/>
    <s v="70-DONACION EXTERNA"/>
    <s v="14958-FORTALECIMIENTO DE LA CAPACIDAD DE RESPUESTA DE LOS PROGRAMAS DE PROTECCIÓN SOCIAL ANTE EMERGENCIAS EN LA REPÚBLICA DOMINICANA"/>
  </r>
  <r>
    <n v="0"/>
    <n v="602300"/>
    <s v="0201-PRESIDENCIA DE LA REPÚBLICA"/>
    <x v="6"/>
    <x v="0"/>
    <x v="1"/>
    <s v="4-SERVICIOS SOCIALES"/>
    <s v="4.5-Protección social"/>
    <s v="4.5.99-Planificación, gestión y supervisión de la protección social"/>
    <s v="99-MULTIPROVINCIAL"/>
    <s v="00-N/A"/>
    <s v="0001-GABINETE SOCIAL DE LA PRESIDENCIA"/>
    <s v="02-GABINETE DE LA POLÍTICA SOCIAL"/>
    <x v="0"/>
    <s v="2.2-CONTRATACIÓN DE SERVICIOS"/>
    <s v="2.2.5-ALQUILERES Y RENTAS"/>
    <s v="70-DONACION EXTERNA"/>
    <s v="14958-FORTALECIMIENTO DE LA CAPACIDAD DE RESPUESTA DE LOS PROGRAMAS DE PROTECCIÓN SOCIAL ANTE EMERGENCIAS EN LA REPÚBLICA DOMINICANA"/>
  </r>
  <r>
    <n v="0"/>
    <n v="13310830"/>
    <s v="0201-PRESIDENCIA DE LA REPÚBLICA"/>
    <x v="6"/>
    <x v="0"/>
    <x v="1"/>
    <s v="4-SERVICIOS SOCIALES"/>
    <s v="4.5-Protección social"/>
    <s v="4.5.99-Planificación, gestión y supervisión de la protección social"/>
    <s v="99-MULTIPROVINCIAL"/>
    <s v="00-N/A"/>
    <s v="0001-GABINETE SOCIAL DE LA PRESIDENCIA"/>
    <s v="02-GABINETE DE LA POLÍTICA SOCIAL"/>
    <x v="0"/>
    <s v="2.2-CONTRATACIÓN DE SERVICIOS"/>
    <s v="2.2.8-OTROS SERVICIOS NO INCLUIDOS EN CONCEPTOS ANTERIORES"/>
    <s v="70-DONACION EXTERNA"/>
    <s v="14958-FORTALECIMIENTO DE LA CAPACIDAD DE RESPUESTA DE LOS PROGRAMAS DE PROTECCIÓN SOCIAL ANTE EMERGENCIAS EN LA REPÚBLICA DOMINICANA"/>
  </r>
  <r>
    <n v="0"/>
    <n v="120580"/>
    <s v="0201-PRESIDENCIA DE LA REPÚBLICA"/>
    <x v="2"/>
    <x v="0"/>
    <x v="1"/>
    <s v="1-SERVICIOS  GENERALES"/>
    <s v="1.1-Administración general"/>
    <s v="1.1.01-Órganos ejecutivos y legislativos"/>
    <s v="11-LA ALTAGRACIA"/>
    <s v="97-REMODELACIÓN POLIDEPORTIVO VERON, DISTRITO MUNICIPAL VERON-PUNTA CANA, PROVINCIA LA ALTAGRACIA."/>
    <s v="0009-COMISIÓN PRESIDENCIAL DE APOYO AL DESARROLLO PROVINCIAL"/>
    <s v="01-MINISTERIO ADMINISTRATIVO DE LA PRESIDENCIA"/>
    <x v="0"/>
    <s v="2.7-OBRAS"/>
    <s v="2.7.1-OBRAS EN EDIFICACIONES"/>
    <s v="10-FONDO GENERAL"/>
    <s v="16196-REMODELACIÓN POLIDEPORTIVO VERON, DISTRITO MUNICIPAL VERON-PUNTA CANA, PROVINCIA LA ALTAGRACIA."/>
  </r>
  <r>
    <n v="55000000"/>
    <n v="500000"/>
    <s v="0201-PRESIDENCIA DE LA REPÚBLICA"/>
    <x v="2"/>
    <x v="0"/>
    <x v="1"/>
    <s v="1-SERVICIOS  GENERALES"/>
    <s v="1.1-Administración general"/>
    <s v="1.1.02-Gestión administrativa, financiera, fiscal, económica y planificación"/>
    <s v="99-MULTIPROVINCIAL"/>
    <s v="00-N/A"/>
    <s v="0001-SECRETARIADO ADMINISTRATIVO DE LA PRESIDENCIA"/>
    <s v="01-MINISTERIO ADMINISTRATIVO DE LA PRESIDENCIA"/>
    <x v="0"/>
    <s v="2.6-BIENES MUEBLES, INMUEBLES E INTANGIBLES"/>
    <s v="2.6.9-EDIFICIOS, ESTRUCTURAS, TIERRAS, TERRENOS Y OBJETOS DE VALOR"/>
    <s v="10-FONDO GENERAL"/>
    <s v="No Informado-"/>
  </r>
  <r>
    <n v="4543176.93"/>
    <n v="15000000"/>
    <s v="0201-PRESIDENCIA DE LA REPÚBLICA"/>
    <x v="2"/>
    <x v="0"/>
    <x v="1"/>
    <s v="1-SERVICIOS  GENERALES"/>
    <s v="1.1-Administración general"/>
    <s v="1.1.02-Gestión administrativa, financiera, fiscal, económica y planificación"/>
    <s v="99-MULTIPROVINCIAL"/>
    <s v="00-N/A"/>
    <s v="0001-SECRETARIADO ADMINISTRATIVO DE LA PRESIDENCIA"/>
    <s v="01-MINISTERIO ADMINISTRATIVO DE LA PRESIDENCIA"/>
    <x v="0"/>
    <s v="2.7-OBRAS"/>
    <s v="2.7.1-OBRAS EN EDIFICACIONES"/>
    <s v="10-FONDO GENERAL"/>
    <s v="No Informado-"/>
  </r>
  <r>
    <n v="286383.83"/>
    <n v="0"/>
    <s v="0201-PRESIDENCIA DE LA REPÚBLICA"/>
    <x v="2"/>
    <x v="0"/>
    <x v="1"/>
    <s v="1-SERVICIOS  GENERALES"/>
    <s v="1.1-Administración general"/>
    <s v="1.1.02-Gestión administrativa, financiera, fiscal, económica y planificación"/>
    <s v="99-MULTIPROVINCIAL"/>
    <s v="00-N/A"/>
    <s v="0010-UNIDAD TECNICA EJECUTORA DE TITULACION DE TERRENOS DEL ESTADO"/>
    <s v="06-MINISTERIO DE LA PRESIDENCIA"/>
    <x v="0"/>
    <s v="2.7-OBRAS"/>
    <s v="2.7.1-OBRAS EN EDIFICACIONES"/>
    <s v="10-FONDO GENERAL"/>
    <s v="No Informado-"/>
  </r>
  <r>
    <n v="0"/>
    <n v="301250000"/>
    <s v="0201-PRESIDENCIA DE LA REPÚBLICA"/>
    <x v="2"/>
    <x v="0"/>
    <x v="1"/>
    <s v="1-SERVICIOS  GENERALES"/>
    <s v="1.1-Administración general"/>
    <s v="1.1.02-Gestión administrativa, financiera, fiscal, económica y planificación"/>
    <s v="99-MULTIPROVINCIAL"/>
    <s v="00-N/A"/>
    <s v="0033-ECO5RD"/>
    <s v="01-MINISTERIO ADMINISTRATIVO DE LA PRESIDENCIA"/>
    <x v="0"/>
    <s v="2.7-OBRAS"/>
    <s v="2.7.1-OBRAS EN EDIFICACIONES"/>
    <s v="60-CREDITO EXTERNO"/>
    <s v="No Informado-"/>
  </r>
  <r>
    <n v="8765431.4199999999"/>
    <n v="168448100"/>
    <s v="0201-PRESIDENCIA DE LA REPÚBLICA"/>
    <x v="2"/>
    <x v="0"/>
    <x v="1"/>
    <s v="1-SERVICIOS  GENERALES"/>
    <s v="1.1-Administración general"/>
    <s v="1.1.02-Gestión administrativa, financiera, fiscal, económica y planificación"/>
    <s v="99-MULTIPROVINCIAL"/>
    <s v="00-N/A"/>
    <s v="0009-DIRECCIÓN GENERAL DE PROYECTOS ESTRATÉGICOS Y ESPECIALES DE LA PRESIDENCIA DE LA REPÚBLICA (PROPEEP)"/>
    <s v="06-MINISTERIO DE LA PRESIDENCIA"/>
    <x v="0"/>
    <s v="2.7-OBRAS"/>
    <s v="2.7.1-OBRAS EN EDIFICACIONES"/>
    <s v="10-FONDO GENERAL"/>
    <s v="No Informado-"/>
  </r>
  <r>
    <n v="0"/>
    <n v="1570000"/>
    <s v="0201-PRESIDENCIA DE LA REPÚBLICA"/>
    <x v="2"/>
    <x v="0"/>
    <x v="1"/>
    <s v="1-SERVICIOS  GENERALES"/>
    <s v="1.1-Administración general"/>
    <s v="1.1.02-Gestión administrativa, financiera, fiscal, económica y planificación"/>
    <s v="99-MULTIPROVINCIAL"/>
    <s v="00-N/A"/>
    <s v="0032-DIRECCION DE ESTRATEGIA Y COMUNICACION GUBERNAMENTAL"/>
    <s v="01-MINISTERIO ADMINISTRATIVO DE LA PRESIDENCIA"/>
    <x v="0"/>
    <s v="2.7-OBRAS"/>
    <s v="2.7.1-OBRAS EN EDIFICACIONES"/>
    <s v="10-FONDO GENERAL"/>
    <s v="No Informado-"/>
  </r>
  <r>
    <n v="0"/>
    <n v="1000000"/>
    <s v="0201-PRESIDENCIA DE LA REPÚBLICA"/>
    <x v="2"/>
    <x v="0"/>
    <x v="1"/>
    <s v="1-SERVICIOS  GENERALES"/>
    <s v="1.3-Defensa nacional"/>
    <s v="1.3.03-Defensa civil"/>
    <s v="99-MULTIPROVINCIAL"/>
    <s v="00-N/A"/>
    <s v="0004-SERVICIO INTEGRAL DE EMERGENCIAS"/>
    <s v="06-MINISTERIO DE LA PRESIDENCIA"/>
    <x v="0"/>
    <s v="2.7-OBRAS"/>
    <s v="2.7.1-OBRAS EN EDIFICACIONES"/>
    <s v="10-FONDO GENERAL"/>
    <s v="No Informado-"/>
  </r>
  <r>
    <n v="0"/>
    <n v="114282940"/>
    <s v="0201-PRESIDENCIA DE LA REPÚBLICA"/>
    <x v="2"/>
    <x v="0"/>
    <x v="1"/>
    <s v="1-SERVICIOS  GENERALES"/>
    <s v="1.3-Defensa nacional"/>
    <s v="1.3.03-Defensa civil"/>
    <s v="99-MULTIPROVINCIAL"/>
    <s v="00-N/A"/>
    <s v="0004-SERVICIO INTEGRAL DE EMERGENCIAS"/>
    <s v="06-MINISTERIO DE LA PRESIDENCIA"/>
    <x v="0"/>
    <s v="2.7-OBRAS"/>
    <s v="2.7.1-OBRAS EN EDIFICACIONES"/>
    <s v="20-FONDOS CON DESTINO ESPECÍFICO"/>
    <s v="No Informado-"/>
  </r>
  <r>
    <n v="0"/>
    <n v="50000"/>
    <s v="0201-PRESIDENCIA DE LA REPÚBLICA"/>
    <x v="2"/>
    <x v="0"/>
    <x v="1"/>
    <s v="1-SERVICIOS  GENERALES"/>
    <s v="1.3-Defensa nacional"/>
    <s v="1.3.03-Defensa civil"/>
    <s v="15-MONTE CRISTI"/>
    <s v="03-AMPLIACIÓN DEL SISTEMA NACIONAL DE ATENCION A EMERGENCIAS Y SEGURIDAD 9-1-1, FASE II"/>
    <s v="0004-SERVICIO INTEGRAL DE EMERGENCIAS"/>
    <s v="06-MINISTERIO DE LA PRESIDENCIA"/>
    <x v="0"/>
    <s v="2.7-OBRAS"/>
    <s v="2.7.1-OBRAS EN EDIFICACIONES"/>
    <s v="10-FONDO GENERAL"/>
    <s v="14624-AMPLIACIÓN DEL SISTEMA NACIONAL DE ATENCION A EMERGENCIAS Y SEGURIDAD 9-1-1, FASE II"/>
  </r>
  <r>
    <n v="3178203.62"/>
    <n v="3940920"/>
    <s v="0201-PRESIDENCIA DE LA REPÚBLICA"/>
    <x v="2"/>
    <x v="0"/>
    <x v="1"/>
    <s v="1-SERVICIOS  GENERALES"/>
    <s v="1.4-Justicia, orden público y seguridad"/>
    <s v="1.4.01-Servicios de seguridad interior"/>
    <s v="01-DISTRITO NACIONAL"/>
    <s v="12-CONSTRUCCIÓN Y RECONSTRUCIÓN DE DESTACAMENTOS POLICIALES EN COMUNIDADES DEL DISTRITO NACIONAL"/>
    <s v="0009-COMISIÓN PRESIDENCIAL DE APOYO AL DESARROLLO PROVINCIAL"/>
    <s v="01-MINISTERIO ADMINISTRATIVO DE LA PRESIDENCIA"/>
    <x v="0"/>
    <s v="2.7-OBRAS"/>
    <s v="2.7.1-OBRAS EN EDIFICACIONES"/>
    <s v="10-FONDO GENERAL"/>
    <s v="14541-CONSTRUCCIÓN Y RECONSTRUCIÓN DE DESTACAMENTOS POLICIALES EN COMUNIDADES DEL DISTRITO NACIONAL"/>
  </r>
  <r>
    <n v="0"/>
    <n v="928519"/>
    <s v="0201-PRESIDENCIA DE LA REPÚBLICA"/>
    <x v="2"/>
    <x v="0"/>
    <x v="1"/>
    <s v="1-SERVICIOS  GENERALES"/>
    <s v="1.4-Justicia, orden público y seguridad"/>
    <s v="1.4.01-Servicios de seguridad interior"/>
    <s v="02-AZUA"/>
    <s v="18-CONSTRUCCIÓN DE DESTACAMENTO POLICIAL EN EL MUNICIPIO GUAYABAL, PROVINCIA AZUA"/>
    <s v="0009-COMISIÓN PRESIDENCIAL DE APOYO AL DESARROLLO PROVINCIAL"/>
    <s v="01-MINISTERIO ADMINISTRATIVO DE LA PRESIDENCIA"/>
    <x v="0"/>
    <s v="2.7-OBRAS"/>
    <s v="2.7.1-OBRAS EN EDIFICACIONES"/>
    <s v="10-FONDO GENERAL"/>
    <s v="14557-CONSTRUCCIÓN DE DESTACAMENTO POLICIAL EN EL MUNICIPIO GUAYABAL, PROVINCIA AZUA"/>
  </r>
  <r>
    <n v="0"/>
    <n v="1133676"/>
    <s v="0201-PRESIDENCIA DE LA REPÚBLICA"/>
    <x v="2"/>
    <x v="0"/>
    <x v="1"/>
    <s v="1-SERVICIOS  GENERALES"/>
    <s v="1.4-Justicia, orden público y seguridad"/>
    <s v="1.4.01-Servicios de seguridad interior"/>
    <s v="04-BARAHONA"/>
    <s v="31-CONSTRUCCIÓN DE DESTACAMENTOS POLICIALES EN COMUNIDADES DE LA PROVINCIA BARAHONA"/>
    <s v="0009-COMISIÓN PRESIDENCIAL DE APOYO AL DESARROLLO PROVINCIAL"/>
    <s v="01-MINISTERIO ADMINISTRATIVO DE LA PRESIDENCIA"/>
    <x v="0"/>
    <s v="2.7-OBRAS"/>
    <s v="2.7.1-OBRAS EN EDIFICACIONES"/>
    <s v="10-FONDO GENERAL"/>
    <s v="14577-CONSTRUCCIÓN DE DESTACAMENTOS POLICIALES EN COMUNIDADES DE LA PROVINCIA BARAHONA"/>
  </r>
  <r>
    <n v="0"/>
    <n v="4630945"/>
    <s v="0201-PRESIDENCIA DE LA REPÚBLICA"/>
    <x v="2"/>
    <x v="0"/>
    <x v="1"/>
    <s v="1-SERVICIOS  GENERALES"/>
    <s v="1.4-Justicia, orden público y seguridad"/>
    <s v="1.4.01-Servicios de seguridad interior"/>
    <s v="06-DUARTE"/>
    <s v="22-CONSTRUCCIÓN DESTACAMENTOS POLICIALES EN COMUNIDADES SELECCIONADAS DE LA PROVINCIA DUARTE"/>
    <s v="0009-COMISIÓN PRESIDENCIAL DE APOYO AL DESARROLLO PROVINCIAL"/>
    <s v="01-MINISTERIO ADMINISTRATIVO DE LA PRESIDENCIA"/>
    <x v="0"/>
    <s v="2.7-OBRAS"/>
    <s v="2.7.1-OBRAS EN EDIFICACIONES"/>
    <s v="10-FONDO GENERAL"/>
    <s v="14497-CONSTRUCCIÓN DESTACAMENTOS POLICIALES EN COMUNIDADES SELECCIONADAS DE LA PROVINCIA DUARTE"/>
  </r>
  <r>
    <n v="0"/>
    <n v="1678913"/>
    <s v="0201-PRESIDENCIA DE LA REPÚBLICA"/>
    <x v="2"/>
    <x v="0"/>
    <x v="1"/>
    <s v="1-SERVICIOS  GENERALES"/>
    <s v="1.4-Justicia, orden público y seguridad"/>
    <s v="1.4.01-Servicios de seguridad interior"/>
    <s v="10-INDEPENDENCIA"/>
    <s v="09-CONSTRUCCIÓN Y RECONSTRUCCIÓN DE DESTACAMENTOS POLICIALES EN COMUNIDADES DE LA PROVINCIA INDEPENDENCIA"/>
    <s v="0009-COMISIÓN PRESIDENCIAL DE APOYO AL DESARROLLO PROVINCIAL"/>
    <s v="01-MINISTERIO ADMINISTRATIVO DE LA PRESIDENCIA"/>
    <x v="0"/>
    <s v="2.7-OBRAS"/>
    <s v="2.7.1-OBRAS EN EDIFICACIONES"/>
    <s v="10-FONDO GENERAL"/>
    <s v="14526-CONSTRUCCIÓN Y RECONSTRUCCIÓN DE DESTACAMENTOS POLICIALES EN COMUNIDADES DE LA PROVINCIA INDEPENDENCIA"/>
  </r>
  <r>
    <n v="0"/>
    <n v="2610036"/>
    <s v="0201-PRESIDENCIA DE LA REPÚBLICA"/>
    <x v="2"/>
    <x v="0"/>
    <x v="1"/>
    <s v="1-SERVICIOS  GENERALES"/>
    <s v="1.4-Justicia, orden público y seguridad"/>
    <s v="1.4.01-Servicios de seguridad interior"/>
    <s v="14-MARIA TRINIDAD SANCHEZ"/>
    <s v="66-CONSTRUCCIÓN DESTACAMENTO POLICIAL EN LA COMUNIDAD SAN JOSE DE PASTRANA, MUNICIPIO CABRERA, PROVINCIA MARIA TRINIDAD SANCHEZ"/>
    <s v="0009-COMISIÓN PRESIDENCIAL DE APOYO AL DESARROLLO PROVINCIAL"/>
    <s v="01-MINISTERIO ADMINISTRATIVO DE LA PRESIDENCIA"/>
    <x v="0"/>
    <s v="2.7-OBRAS"/>
    <s v="2.7.1-OBRAS EN EDIFICACIONES"/>
    <s v="10-FONDO GENERAL"/>
    <s v="16137-CONSTRUCCIÓN DESTACAMENTO POLICIAL EN LA COMUNIDAD SAN JOSE DE PASTRANA, MUNICIPIO CABRERA, PROVINCIA MARIA TRINIDAD SANCHEZ"/>
  </r>
  <r>
    <n v="0"/>
    <n v="2610036"/>
    <s v="0201-PRESIDENCIA DE LA REPÚBLICA"/>
    <x v="2"/>
    <x v="0"/>
    <x v="1"/>
    <s v="1-SERVICIOS  GENERALES"/>
    <s v="1.4-Justicia, orden público y seguridad"/>
    <s v="1.4.01-Servicios de seguridad interior"/>
    <s v="14-MARIA TRINIDAD SANCHEZ"/>
    <s v="68-CONSTRUCCIÓN DESTACAMENTO POLICIAL EN EL COPEYITO, MUNICIPIO RIO SAN JUAN, PROVINCIA MARIA TRINIDAD SANCHEZ"/>
    <s v="0009-COMISIÓN PRESIDENCIAL DE APOYO AL DESARROLLO PROVINCIAL"/>
    <s v="01-MINISTERIO ADMINISTRATIVO DE LA PRESIDENCIA"/>
    <x v="0"/>
    <s v="2.7-OBRAS"/>
    <s v="2.7.1-OBRAS EN EDIFICACIONES"/>
    <s v="10-FONDO GENERAL"/>
    <s v="16139-CONSTRUCCIÓN DESTACAMENTO POLICIAL EN EL COPEYITO, MUNICIPIO RIO SAN JUAN, PROVINCIA MARIA TRINIDAD SANCHEZ"/>
  </r>
  <r>
    <n v="8200000"/>
    <n v="1200000"/>
    <s v="0201-PRESIDENCIA DE LA REPÚBLICA"/>
    <x v="2"/>
    <x v="0"/>
    <x v="1"/>
    <s v="1-SERVICIOS  GENERALES"/>
    <s v="1.4-Justicia, orden público y seguridad"/>
    <s v="1.4.01-Servicios de seguridad interior"/>
    <s v="16-PEDERNALES"/>
    <s v="20-CONSTRUCCIÓN DE DESTACAMENTOS POLICIALES EN COMUNIDADES DE LA PROVINCIA PEDERNALES"/>
    <s v="0009-COMISIÓN PRESIDENCIAL DE APOYO AL DESARROLLO PROVINCIAL"/>
    <s v="01-MINISTERIO ADMINISTRATIVO DE LA PRESIDENCIA"/>
    <x v="0"/>
    <s v="2.7-OBRAS"/>
    <s v="2.7.1-OBRAS EN EDIFICACIONES"/>
    <s v="10-FONDO GENERAL"/>
    <s v="14566-CONSTRUCCIÓN DE DESTACAMENTOS POLICIALES EN COMUNIDADES DE LA PROVINCIA PEDERNALES"/>
  </r>
  <r>
    <n v="4784598.4000000004"/>
    <n v="7945260"/>
    <s v="0201-PRESIDENCIA DE LA REPÚBLICA"/>
    <x v="2"/>
    <x v="0"/>
    <x v="1"/>
    <s v="1-SERVICIOS  GENERALES"/>
    <s v="1.4-Justicia, orden público y seguridad"/>
    <s v="1.4.01-Servicios de seguridad interior"/>
    <s v="18-PUERTO PLATA"/>
    <s v="79-CONSTRUCCIÓN DESTACAMENTOS POLICIALES EN DIFERENTES COMUNIDADES DE LA  PROVINCIA PUERTO PLATA"/>
    <s v="0009-COMISIÓN PRESIDENCIAL DE APOYO AL DESARROLLO PROVINCIAL"/>
    <s v="01-MINISTERIO ADMINISTRATIVO DE LA PRESIDENCIA"/>
    <x v="0"/>
    <s v="2.7-OBRAS"/>
    <s v="2.7.1-OBRAS EN EDIFICACIONES"/>
    <s v="10-FONDO GENERAL"/>
    <s v="14235-CONSTRUCCIÓN DESTACAMENTOS POLICIALES EN DIFERENTES COMUNIDADES DE LA  PROVINCIA PUERTO PLATA"/>
  </r>
  <r>
    <n v="1060358.78"/>
    <n v="1817916"/>
    <s v="0201-PRESIDENCIA DE LA REPÚBLICA"/>
    <x v="2"/>
    <x v="0"/>
    <x v="1"/>
    <s v="1-SERVICIOS  GENERALES"/>
    <s v="1.4-Justicia, orden público y seguridad"/>
    <s v="1.4.01-Servicios de seguridad interior"/>
    <s v="25-SANTIAGO"/>
    <s v="17-CONSTRUCCIÓN Y RECONSTRUCCIÓN DE DESTACAMENTOS POLICIALES, EN COMUNIDADES DE LA PROVINCIA SANTIAGO"/>
    <s v="0009-COMISIÓN PRESIDENCIAL DE APOYO AL DESARROLLO PROVINCIAL"/>
    <s v="01-MINISTERIO ADMINISTRATIVO DE LA PRESIDENCIA"/>
    <x v="0"/>
    <s v="2.7-OBRAS"/>
    <s v="2.7.1-OBRAS EN EDIFICACIONES"/>
    <s v="10-FONDO GENERAL"/>
    <s v="14556-CONSTRUCCIÓN Y RECONSTRUCCIÓN DE DESTACAMENTOS POLICIALES, EN COMUNIDADES DE LA PROVINCIA SANTIAGO"/>
  </r>
  <r>
    <n v="7391215.1299999999"/>
    <n v="850000"/>
    <s v="0201-PRESIDENCIA DE LA REPÚBLICA"/>
    <x v="2"/>
    <x v="0"/>
    <x v="1"/>
    <s v="1-SERVICIOS  GENERALES"/>
    <s v="1.4-Justicia, orden público y seguridad"/>
    <s v="1.4.01-Servicios de seguridad interior"/>
    <s v="32-SANTO DOMINGO"/>
    <s v="13-CONSTRUCCIÓN Y RECONSTRUCCIÓN DE DESTACAMENTOS POLICIALES EN COMUNIDADES DE LA PROVINCIA SANTO DOMINGO"/>
    <s v="0009-COMISIÓN PRESIDENCIAL DE APOYO AL DESARROLLO PROVINCIAL"/>
    <s v="01-MINISTERIO ADMINISTRATIVO DE LA PRESIDENCIA"/>
    <x v="0"/>
    <s v="2.7-OBRAS"/>
    <s v="2.7.1-OBRAS EN EDIFICACIONES"/>
    <s v="10-FONDO GENERAL"/>
    <s v="14542-CONSTRUCCIÓN Y RECONSTRUCCIÓN DE DESTACAMENTOS POLICIALES EN COMUNIDADES DE LA PROVINCIA SANTO DOMINGO"/>
  </r>
  <r>
    <n v="3940920"/>
    <n v="3940920"/>
    <s v="0201-PRESIDENCIA DE LA REPÚBLICA"/>
    <x v="2"/>
    <x v="0"/>
    <x v="1"/>
    <s v="1-SERVICIOS  GENERALES"/>
    <s v="1.4-Justicia, orden público y seguridad"/>
    <s v="1.4.01-Servicios de seguridad interior"/>
    <s v="01-DISTRITO NACIONAL"/>
    <s v="12-CONSTRUCCIÓN Y RECONSTRUCIÓN DE DESTACAMENTOS POLICIALES EN COMUNIDADES DEL DISTRITO NACIONAL"/>
    <s v="0009-COMISIÓN PRESIDENCIAL DE APOYO AL DESARROLLO PROVINCIAL"/>
    <s v="01-MINISTERIO ADMINISTRATIVO DE LA PRESIDENCIA"/>
    <x v="0"/>
    <s v="2.7-OBRAS"/>
    <s v="2.7.1-OBRAS EN EDIFICACIONES"/>
    <s v="10-FONDO GENERAL"/>
    <s v="14541-CONSTRUCCIÓN Y RECONSTRUCIÓN DE DESTACAMENTOS POLICIALES EN COMUNIDADES DEL DISTRITO NACIONAL"/>
  </r>
  <r>
    <n v="0"/>
    <n v="199563"/>
    <s v="0201-PRESIDENCIA DE LA REPÚBLICA"/>
    <x v="2"/>
    <x v="0"/>
    <x v="1"/>
    <s v="1-SERVICIOS  GENERALES"/>
    <s v="1.4-Justicia, orden público y seguridad"/>
    <s v="1.4.01-Servicios de seguridad interior"/>
    <s v="02-AZUA"/>
    <s v="18-CONSTRUCCIÓN DE DESTACAMENTO POLICIAL EN EL MUNICIPIO GUAYABAL, PROVINCIA AZUA"/>
    <s v="0009-COMISIÓN PRESIDENCIAL DE APOYO AL DESARROLLO PROVINCIAL"/>
    <s v="01-MINISTERIO ADMINISTRATIVO DE LA PRESIDENCIA"/>
    <x v="0"/>
    <s v="2.7-OBRAS"/>
    <s v="2.7.1-OBRAS EN EDIFICACIONES"/>
    <s v="10-FONDO GENERAL"/>
    <s v="14557-CONSTRUCCIÓN DE DESTACAMENTO POLICIAL EN EL MUNICIPIO GUAYABAL, PROVINCIA AZUA"/>
  </r>
  <r>
    <n v="0"/>
    <n v="1133676"/>
    <s v="0201-PRESIDENCIA DE LA REPÚBLICA"/>
    <x v="2"/>
    <x v="0"/>
    <x v="1"/>
    <s v="1-SERVICIOS  GENERALES"/>
    <s v="1.4-Justicia, orden público y seguridad"/>
    <s v="1.4.01-Servicios de seguridad interior"/>
    <s v="04-BARAHONA"/>
    <s v="31-CONSTRUCCIÓN DE DESTACAMENTOS POLICIALES EN COMUNIDADES DE LA PROVINCIA BARAHONA"/>
    <s v="0009-COMISIÓN PRESIDENCIAL DE APOYO AL DESARROLLO PROVINCIAL"/>
    <s v="01-MINISTERIO ADMINISTRATIVO DE LA PRESIDENCIA"/>
    <x v="0"/>
    <s v="2.7-OBRAS"/>
    <s v="2.7.1-OBRAS EN EDIFICACIONES"/>
    <s v="10-FONDO GENERAL"/>
    <s v="14577-CONSTRUCCIÓN DE DESTACAMENTOS POLICIALES EN COMUNIDADES DE LA PROVINCIA BARAHONA"/>
  </r>
  <r>
    <n v="0"/>
    <n v="1221298"/>
    <s v="0201-PRESIDENCIA DE LA REPÚBLICA"/>
    <x v="2"/>
    <x v="0"/>
    <x v="1"/>
    <s v="1-SERVICIOS  GENERALES"/>
    <s v="1.4-Justicia, orden público y seguridad"/>
    <s v="1.4.01-Servicios de seguridad interior"/>
    <s v="06-DUARTE"/>
    <s v="22-CONSTRUCCIÓN DESTACAMENTOS POLICIALES EN COMUNIDADES SELECCIONADAS DE LA PROVINCIA DUARTE"/>
    <s v="0009-COMISIÓN PRESIDENCIAL DE APOYO AL DESARROLLO PROVINCIAL"/>
    <s v="01-MINISTERIO ADMINISTRATIVO DE LA PRESIDENCIA"/>
    <x v="0"/>
    <s v="2.7-OBRAS"/>
    <s v="2.7.1-OBRAS EN EDIFICACIONES"/>
    <s v="10-FONDO GENERAL"/>
    <s v="14497-CONSTRUCCIÓN DESTACAMENTOS POLICIALES EN COMUNIDADES SELECCIONADAS DE LA PROVINCIA DUARTE"/>
  </r>
  <r>
    <n v="0"/>
    <n v="2666799"/>
    <s v="0201-PRESIDENCIA DE LA REPÚBLICA"/>
    <x v="2"/>
    <x v="0"/>
    <x v="1"/>
    <s v="1-SERVICIOS  GENERALES"/>
    <s v="1.4-Justicia, orden público y seguridad"/>
    <s v="1.4.01-Servicios de seguridad interior"/>
    <s v="10-INDEPENDENCIA"/>
    <s v="09-CONSTRUCCIÓN Y RECONSTRUCCIÓN DE DESTACAMENTOS POLICIALES EN COMUNIDADES DE LA PROVINCIA INDEPENDENCIA"/>
    <s v="0009-COMISIÓN PRESIDENCIAL DE APOYO AL DESARROLLO PROVINCIAL"/>
    <s v="01-MINISTERIO ADMINISTRATIVO DE LA PRESIDENCIA"/>
    <x v="0"/>
    <s v="2.7-OBRAS"/>
    <s v="2.7.1-OBRAS EN EDIFICACIONES"/>
    <s v="10-FONDO GENERAL"/>
    <s v="14526-CONSTRUCCIÓN Y RECONSTRUCCIÓN DE DESTACAMENTOS POLICIALES EN COMUNIDADES DE LA PROVINCIA INDEPENDENCIA"/>
  </r>
  <r>
    <n v="0"/>
    <n v="100078"/>
    <s v="0201-PRESIDENCIA DE LA REPÚBLICA"/>
    <x v="2"/>
    <x v="0"/>
    <x v="1"/>
    <s v="1-SERVICIOS  GENERALES"/>
    <s v="1.4-Justicia, orden público y seguridad"/>
    <s v="1.4.01-Servicios de seguridad interior"/>
    <s v="14-MARIA TRINIDAD SANCHEZ"/>
    <s v="66-CONSTRUCCIÓN DESTACAMENTO POLICIAL EN LA COMUNIDAD SAN JOSE DE PASTRANA, MUNICIPIO CABRERA, PROVINCIA MARIA TRINIDAD SANCHEZ"/>
    <s v="0009-COMISIÓN PRESIDENCIAL DE APOYO AL DESARROLLO PROVINCIAL"/>
    <s v="01-MINISTERIO ADMINISTRATIVO DE LA PRESIDENCIA"/>
    <x v="0"/>
    <s v="2.7-OBRAS"/>
    <s v="2.7.1-OBRAS EN EDIFICACIONES"/>
    <s v="10-FONDO GENERAL"/>
    <s v="16137-CONSTRUCCIÓN DESTACAMENTO POLICIAL EN LA COMUNIDAD SAN JOSE DE PASTRANA, MUNICIPIO CABRERA, PROVINCIA MARIA TRINIDAD SANCHEZ"/>
  </r>
  <r>
    <n v="0"/>
    <n v="100078"/>
    <s v="0201-PRESIDENCIA DE LA REPÚBLICA"/>
    <x v="2"/>
    <x v="0"/>
    <x v="1"/>
    <s v="1-SERVICIOS  GENERALES"/>
    <s v="1.4-Justicia, orden público y seguridad"/>
    <s v="1.4.01-Servicios de seguridad interior"/>
    <s v="14-MARIA TRINIDAD SANCHEZ"/>
    <s v="68-CONSTRUCCIÓN DESTACAMENTO POLICIAL EN EL COPEYITO, MUNICIPIO RIO SAN JUAN, PROVINCIA MARIA TRINIDAD SANCHEZ"/>
    <s v="0009-COMISIÓN PRESIDENCIAL DE APOYO AL DESARROLLO PROVINCIAL"/>
    <s v="01-MINISTERIO ADMINISTRATIVO DE LA PRESIDENCIA"/>
    <x v="0"/>
    <s v="2.7-OBRAS"/>
    <s v="2.7.1-OBRAS EN EDIFICACIONES"/>
    <s v="10-FONDO GENERAL"/>
    <s v="16139-CONSTRUCCIÓN DESTACAMENTO POLICIAL EN EL COPEYITO, MUNICIPIO RIO SAN JUAN, PROVINCIA MARIA TRINIDAD SANCHEZ"/>
  </r>
  <r>
    <n v="6841578.4100000001"/>
    <n v="1200000"/>
    <s v="0201-PRESIDENCIA DE LA REPÚBLICA"/>
    <x v="2"/>
    <x v="0"/>
    <x v="1"/>
    <s v="1-SERVICIOS  GENERALES"/>
    <s v="1.4-Justicia, orden público y seguridad"/>
    <s v="1.4.01-Servicios de seguridad interior"/>
    <s v="16-PEDERNALES"/>
    <s v="20-CONSTRUCCIÓN DE DESTACAMENTOS POLICIALES EN COMUNIDADES DE LA PROVINCIA PEDERNALES"/>
    <s v="0009-COMISIÓN PRESIDENCIAL DE APOYO AL DESARROLLO PROVINCIAL"/>
    <s v="01-MINISTERIO ADMINISTRATIVO DE LA PRESIDENCIA"/>
    <x v="0"/>
    <s v="2.7-OBRAS"/>
    <s v="2.7.1-OBRAS EN EDIFICACIONES"/>
    <s v="10-FONDO GENERAL"/>
    <s v="14566-CONSTRUCCIÓN DE DESTACAMENTOS POLICIALES EN COMUNIDADES DE LA PROVINCIA PEDERNALES"/>
  </r>
  <r>
    <n v="0"/>
    <n v="5617916"/>
    <s v="0201-PRESIDENCIA DE LA REPÚBLICA"/>
    <x v="2"/>
    <x v="0"/>
    <x v="1"/>
    <s v="1-SERVICIOS  GENERALES"/>
    <s v="1.4-Justicia, orden público y seguridad"/>
    <s v="1.4.01-Servicios de seguridad interior"/>
    <s v="25-SANTIAGO"/>
    <s v="17-CONSTRUCCIÓN Y RECONSTRUCCIÓN DE DESTACAMENTOS POLICIALES, EN COMUNIDADES DE LA PROVINCIA SANTIAGO"/>
    <s v="0009-COMISIÓN PRESIDENCIAL DE APOYO AL DESARROLLO PROVINCIAL"/>
    <s v="01-MINISTERIO ADMINISTRATIVO DE LA PRESIDENCIA"/>
    <x v="0"/>
    <s v="2.7-OBRAS"/>
    <s v="2.7.1-OBRAS EN EDIFICACIONES"/>
    <s v="10-FONDO GENERAL"/>
    <s v="14556-CONSTRUCCIÓN Y RECONSTRUCCIÓN DE DESTACAMENTOS POLICIALES, EN COMUNIDADES DE LA PROVINCIA SANTIAGO"/>
  </r>
  <r>
    <n v="6732705.5499999998"/>
    <n v="841368"/>
    <s v="0201-PRESIDENCIA DE LA REPÚBLICA"/>
    <x v="2"/>
    <x v="0"/>
    <x v="1"/>
    <s v="1-SERVICIOS  GENERALES"/>
    <s v="1.4-Justicia, orden público y seguridad"/>
    <s v="1.4.01-Servicios de seguridad interior"/>
    <s v="32-SANTO DOMINGO"/>
    <s v="13-CONSTRUCCIÓN Y RECONSTRUCCIÓN DE DESTACAMENTOS POLICIALES EN COMUNIDADES DE LA PROVINCIA SANTO DOMINGO"/>
    <s v="0009-COMISIÓN PRESIDENCIAL DE APOYO AL DESARROLLO PROVINCIAL"/>
    <s v="01-MINISTERIO ADMINISTRATIVO DE LA PRESIDENCIA"/>
    <x v="0"/>
    <s v="2.7-OBRAS"/>
    <s v="2.7.1-OBRAS EN EDIFICACIONES"/>
    <s v="10-FONDO GENERAL"/>
    <s v="14542-CONSTRUCCIÓN Y RECONSTRUCCIÓN DE DESTACAMENTOS POLICIALES EN COMUNIDADES DE LA PROVINCIA SANTO DOMINGO"/>
  </r>
  <r>
    <n v="3002514.64"/>
    <n v="3940920"/>
    <s v="0201-PRESIDENCIA DE LA REPÚBLICA"/>
    <x v="2"/>
    <x v="0"/>
    <x v="1"/>
    <s v="1-SERVICIOS  GENERALES"/>
    <s v="1.4-Justicia, orden público y seguridad"/>
    <s v="1.4.01-Servicios de seguridad interior"/>
    <s v="01-DISTRITO NACIONAL"/>
    <s v="12-CONSTRUCCIÓN Y RECONSTRUCIÓN DE DESTACAMENTOS POLICIALES EN COMUNIDADES DEL DISTRITO NACIONAL"/>
    <s v="0009-COMISIÓN PRESIDENCIAL DE APOYO AL DESARROLLO PROVINCIAL"/>
    <s v="01-MINISTERIO ADMINISTRATIVO DE LA PRESIDENCIA"/>
    <x v="0"/>
    <s v="2.7-OBRAS"/>
    <s v="2.7.1-OBRAS EN EDIFICACIONES"/>
    <s v="10-FONDO GENERAL"/>
    <s v="14541-CONSTRUCCIÓN Y RECONSTRUCIÓN DE DESTACAMENTOS POLICIALES EN COMUNIDADES DEL DISTRITO NACIONAL"/>
  </r>
  <r>
    <n v="0"/>
    <n v="1133676"/>
    <s v="0201-PRESIDENCIA DE LA REPÚBLICA"/>
    <x v="2"/>
    <x v="0"/>
    <x v="1"/>
    <s v="1-SERVICIOS  GENERALES"/>
    <s v="1.4-Justicia, orden público y seguridad"/>
    <s v="1.4.01-Servicios de seguridad interior"/>
    <s v="04-BARAHONA"/>
    <s v="31-CONSTRUCCIÓN DE DESTACAMENTOS POLICIALES EN COMUNIDADES DE LA PROVINCIA BARAHONA"/>
    <s v="0009-COMISIÓN PRESIDENCIAL DE APOYO AL DESARROLLO PROVINCIAL"/>
    <s v="01-MINISTERIO ADMINISTRATIVO DE LA PRESIDENCIA"/>
    <x v="0"/>
    <s v="2.7-OBRAS"/>
    <s v="2.7.1-OBRAS EN EDIFICACIONES"/>
    <s v="10-FONDO GENERAL"/>
    <s v="14577-CONSTRUCCIÓN DE DESTACAMENTOS POLICIALES EN COMUNIDADES DE LA PROVINCIA BARAHONA"/>
  </r>
  <r>
    <n v="0"/>
    <n v="1245166"/>
    <s v="0201-PRESIDENCIA DE LA REPÚBLICA"/>
    <x v="2"/>
    <x v="0"/>
    <x v="1"/>
    <s v="1-SERVICIOS  GENERALES"/>
    <s v="1.4-Justicia, orden público y seguridad"/>
    <s v="1.4.01-Servicios de seguridad interior"/>
    <s v="06-DUARTE"/>
    <s v="22-CONSTRUCCIÓN DESTACAMENTOS POLICIALES EN COMUNIDADES SELECCIONADAS DE LA PROVINCIA DUARTE"/>
    <s v="0009-COMISIÓN PRESIDENCIAL DE APOYO AL DESARROLLO PROVINCIAL"/>
    <s v="01-MINISTERIO ADMINISTRATIVO DE LA PRESIDENCIA"/>
    <x v="0"/>
    <s v="2.7-OBRAS"/>
    <s v="2.7.1-OBRAS EN EDIFICACIONES"/>
    <s v="10-FONDO GENERAL"/>
    <s v="14497-CONSTRUCCIÓN DESTACAMENTOS POLICIALES EN COMUNIDADES SELECCIONADAS DE LA PROVINCIA DUARTE"/>
  </r>
  <r>
    <n v="2330028.81"/>
    <n v="5000000"/>
    <s v="0201-PRESIDENCIA DE LA REPÚBLICA"/>
    <x v="2"/>
    <x v="0"/>
    <x v="1"/>
    <s v="1-SERVICIOS  GENERALES"/>
    <s v="1.4-Justicia, orden público y seguridad"/>
    <s v="1.4.01-Servicios de seguridad interior"/>
    <s v="10-INDEPENDENCIA"/>
    <s v="09-CONSTRUCCIÓN Y RECONSTRUCCIÓN DE DESTACAMENTOS POLICIALES EN COMUNIDADES DE LA PROVINCIA INDEPENDENCIA"/>
    <s v="0009-COMISIÓN PRESIDENCIAL DE APOYO AL DESARROLLO PROVINCIAL"/>
    <s v="01-MINISTERIO ADMINISTRATIVO DE LA PRESIDENCIA"/>
    <x v="0"/>
    <s v="2.7-OBRAS"/>
    <s v="2.7.1-OBRAS EN EDIFICACIONES"/>
    <s v="10-FONDO GENERAL"/>
    <s v="14526-CONSTRUCCIÓN Y RECONSTRUCCIÓN DE DESTACAMENTOS POLICIALES EN COMUNIDADES DE LA PROVINCIA INDEPENDENCIA"/>
  </r>
  <r>
    <n v="3165420.77"/>
    <n v="3654428"/>
    <s v="0201-PRESIDENCIA DE LA REPÚBLICA"/>
    <x v="2"/>
    <x v="0"/>
    <x v="1"/>
    <s v="1-SERVICIOS  GENERALES"/>
    <s v="1.4-Justicia, orden público y seguridad"/>
    <s v="1.4.01-Servicios de seguridad interior"/>
    <s v="18-PUERTO PLATA"/>
    <s v="79-CONSTRUCCIÓN DESTACAMENTOS POLICIALES EN DIFERENTES COMUNIDADES DE LA  PROVINCIA PUERTO PLATA"/>
    <s v="0009-COMISIÓN PRESIDENCIAL DE APOYO AL DESARROLLO PROVINCIAL"/>
    <s v="01-MINISTERIO ADMINISTRATIVO DE LA PRESIDENCIA"/>
    <x v="0"/>
    <s v="2.7-OBRAS"/>
    <s v="2.7.1-OBRAS EN EDIFICACIONES"/>
    <s v="10-FONDO GENERAL"/>
    <s v="14235-CONSTRUCCIÓN DESTACAMENTOS POLICIALES EN DIFERENTES COMUNIDADES DE LA  PROVINCIA PUERTO PLATA"/>
  </r>
  <r>
    <n v="1371353.51"/>
    <n v="1843708"/>
    <s v="0201-PRESIDENCIA DE LA REPÚBLICA"/>
    <x v="2"/>
    <x v="0"/>
    <x v="1"/>
    <s v="1-SERVICIOS  GENERALES"/>
    <s v="1.4-Justicia, orden público y seguridad"/>
    <s v="1.4.01-Servicios de seguridad interior"/>
    <s v="25-SANTIAGO"/>
    <s v="17-CONSTRUCCIÓN Y RECONSTRUCCIÓN DE DESTACAMENTOS POLICIALES, EN COMUNIDADES DE LA PROVINCIA SANTIAGO"/>
    <s v="0009-COMISIÓN PRESIDENCIAL DE APOYO AL DESARROLLO PROVINCIAL"/>
    <s v="01-MINISTERIO ADMINISTRATIVO DE LA PRESIDENCIA"/>
    <x v="0"/>
    <s v="2.7-OBRAS"/>
    <s v="2.7.1-OBRAS EN EDIFICACIONES"/>
    <s v="10-FONDO GENERAL"/>
    <s v="14556-CONSTRUCCIÓN Y RECONSTRUCCIÓN DE DESTACAMENTOS POLICIALES, EN COMUNIDADES DE LA PROVINCIA SANTIAGO"/>
  </r>
  <r>
    <n v="0"/>
    <n v="850000"/>
    <s v="0201-PRESIDENCIA DE LA REPÚBLICA"/>
    <x v="2"/>
    <x v="0"/>
    <x v="1"/>
    <s v="1-SERVICIOS  GENERALES"/>
    <s v="1.4-Justicia, orden público y seguridad"/>
    <s v="1.4.01-Servicios de seguridad interior"/>
    <s v="32-SANTO DOMINGO"/>
    <s v="13-CONSTRUCCIÓN Y RECONSTRUCCIÓN DE DESTACAMENTOS POLICIALES EN COMUNIDADES DE LA PROVINCIA SANTO DOMINGO"/>
    <s v="0009-COMISIÓN PRESIDENCIAL DE APOYO AL DESARROLLO PROVINCIAL"/>
    <s v="01-MINISTERIO ADMINISTRATIVO DE LA PRESIDENCIA"/>
    <x v="0"/>
    <s v="2.7-OBRAS"/>
    <s v="2.7.1-OBRAS EN EDIFICACIONES"/>
    <s v="10-FONDO GENERAL"/>
    <s v="14542-CONSTRUCCIÓN Y RECONSTRUCCIÓN DE DESTACAMENTOS POLICIALES EN COMUNIDADES DE LA PROVINCIA SANTO DOMINGO"/>
  </r>
  <r>
    <n v="9472247.8900000006"/>
    <n v="0"/>
    <s v="0201-PRESIDENCIA DE LA REPÚBLICA"/>
    <x v="2"/>
    <x v="0"/>
    <x v="1"/>
    <s v="1-SERVICIOS  GENERALES"/>
    <s v="1.4-Justicia, orden público y seguridad"/>
    <s v="1.4.01-Servicios de seguridad interior"/>
    <s v="01-DISTRITO NACIONAL"/>
    <s v="12-CONSTRUCCIÓN Y RECONSTRUCIÓN DE DESTACAMENTOS POLICIALES EN COMUNIDADES DEL DISTRITO NACIONAL"/>
    <s v="0009-COMISIÓN PRESIDENCIAL DE APOYO AL DESARROLLO PROVINCIAL"/>
    <s v="01-MINISTERIO ADMINISTRATIVO DE LA PRESIDENCIA"/>
    <x v="0"/>
    <s v="2.7-OBRAS"/>
    <s v="2.7.1-OBRAS EN EDIFICACIONES"/>
    <s v="10-FONDO GENERAL"/>
    <s v="14541-CONSTRUCCIÓN Y RECONSTRUCIÓN DE DESTACAMENTOS POLICIALES EN COMUNIDADES DEL DISTRITO NACIONAL"/>
  </r>
  <r>
    <n v="0"/>
    <n v="1133676"/>
    <s v="0201-PRESIDENCIA DE LA REPÚBLICA"/>
    <x v="2"/>
    <x v="0"/>
    <x v="1"/>
    <s v="1-SERVICIOS  GENERALES"/>
    <s v="1.4-Justicia, orden público y seguridad"/>
    <s v="1.4.01-Servicios de seguridad interior"/>
    <s v="04-BARAHONA"/>
    <s v="31-CONSTRUCCIÓN DE DESTACAMENTOS POLICIALES EN COMUNIDADES DE LA PROVINCIA BARAHONA"/>
    <s v="0009-COMISIÓN PRESIDENCIAL DE APOYO AL DESARROLLO PROVINCIAL"/>
    <s v="01-MINISTERIO ADMINISTRATIVO DE LA PRESIDENCIA"/>
    <x v="0"/>
    <s v="2.7-OBRAS"/>
    <s v="2.7.1-OBRAS EN EDIFICACIONES"/>
    <s v="10-FONDO GENERAL"/>
    <s v="14577-CONSTRUCCIÓN DE DESTACAMENTOS POLICIALES EN COMUNIDADES DE LA PROVINCIA BARAHONA"/>
  </r>
  <r>
    <n v="0"/>
    <n v="10000000"/>
    <s v="0201-PRESIDENCIA DE LA REPÚBLICA"/>
    <x v="2"/>
    <x v="0"/>
    <x v="1"/>
    <s v="1-SERVICIOS  GENERALES"/>
    <s v="1.4-Justicia, orden público y seguridad"/>
    <s v="1.4.01-Servicios de seguridad interior"/>
    <s v="06-DUARTE"/>
    <s v="22-CONSTRUCCIÓN DESTACAMENTOS POLICIALES EN COMUNIDADES SELECCIONADAS DE LA PROVINCIA DUARTE"/>
    <s v="0009-COMISIÓN PRESIDENCIAL DE APOYO AL DESARROLLO PROVINCIAL"/>
    <s v="01-MINISTERIO ADMINISTRATIVO DE LA PRESIDENCIA"/>
    <x v="0"/>
    <s v="2.7-OBRAS"/>
    <s v="2.7.1-OBRAS EN EDIFICACIONES"/>
    <s v="10-FONDO GENERAL"/>
    <s v="14497-CONSTRUCCIÓN DESTACAMENTOS POLICIALES EN COMUNIDADES SELECCIONADAS DE LA PROVINCIA DUARTE"/>
  </r>
  <r>
    <n v="6374853.6299999999"/>
    <n v="4500000"/>
    <s v="0201-PRESIDENCIA DE LA REPÚBLICA"/>
    <x v="2"/>
    <x v="0"/>
    <x v="1"/>
    <s v="1-SERVICIOS  GENERALES"/>
    <s v="1.4-Justicia, orden público y seguridad"/>
    <s v="1.4.01-Servicios de seguridad interior"/>
    <s v="10-INDEPENDENCIA"/>
    <s v="09-CONSTRUCCIÓN Y RECONSTRUCCIÓN DE DESTACAMENTOS POLICIALES EN COMUNIDADES DE LA PROVINCIA INDEPENDENCIA"/>
    <s v="0009-COMISIÓN PRESIDENCIAL DE APOYO AL DESARROLLO PROVINCIAL"/>
    <s v="01-MINISTERIO ADMINISTRATIVO DE LA PRESIDENCIA"/>
    <x v="0"/>
    <s v="2.7-OBRAS"/>
    <s v="2.7.1-OBRAS EN EDIFICACIONES"/>
    <s v="10-FONDO GENERAL"/>
    <s v="14526-CONSTRUCCIÓN Y RECONSTRUCCIÓN DE DESTACAMENTOS POLICIALES EN COMUNIDADES DE LA PROVINCIA INDEPENDENCIA"/>
  </r>
  <r>
    <n v="830724.37"/>
    <n v="1837916"/>
    <s v="0201-PRESIDENCIA DE LA REPÚBLICA"/>
    <x v="2"/>
    <x v="0"/>
    <x v="1"/>
    <s v="1-SERVICIOS  GENERALES"/>
    <s v="1.4-Justicia, orden público y seguridad"/>
    <s v="1.4.01-Servicios de seguridad interior"/>
    <s v="25-SANTIAGO"/>
    <s v="17-CONSTRUCCIÓN Y RECONSTRUCCIÓN DE DESTACAMENTOS POLICIALES, EN COMUNIDADES DE LA PROVINCIA SANTIAGO"/>
    <s v="0009-COMISIÓN PRESIDENCIAL DE APOYO AL DESARROLLO PROVINCIAL"/>
    <s v="01-MINISTERIO ADMINISTRATIVO DE LA PRESIDENCIA"/>
    <x v="0"/>
    <s v="2.7-OBRAS"/>
    <s v="2.7.1-OBRAS EN EDIFICACIONES"/>
    <s v="10-FONDO GENERAL"/>
    <s v="14556-CONSTRUCCIÓN Y RECONSTRUCCIÓN DE DESTACAMENTOS POLICIALES, EN COMUNIDADES DE LA PROVINCIA SANTIAGO"/>
  </r>
  <r>
    <n v="849547.18"/>
    <n v="850000"/>
    <s v="0201-PRESIDENCIA DE LA REPÚBLICA"/>
    <x v="2"/>
    <x v="0"/>
    <x v="1"/>
    <s v="1-SERVICIOS  GENERALES"/>
    <s v="1.4-Justicia, orden público y seguridad"/>
    <s v="1.4.01-Servicios de seguridad interior"/>
    <s v="32-SANTO DOMINGO"/>
    <s v="13-CONSTRUCCIÓN Y RECONSTRUCCIÓN DE DESTACAMENTOS POLICIALES EN COMUNIDADES DE LA PROVINCIA SANTO DOMINGO"/>
    <s v="0009-COMISIÓN PRESIDENCIAL DE APOYO AL DESARROLLO PROVINCIAL"/>
    <s v="01-MINISTERIO ADMINISTRATIVO DE LA PRESIDENCIA"/>
    <x v="0"/>
    <s v="2.7-OBRAS"/>
    <s v="2.7.1-OBRAS EN EDIFICACIONES"/>
    <s v="10-FONDO GENERAL"/>
    <s v="14542-CONSTRUCCIÓN Y RECONSTRUCCIÓN DE DESTACAMENTOS POLICIALES EN COMUNIDADES DE LA PROVINCIA SANTO DOMINGO"/>
  </r>
  <r>
    <n v="3940920"/>
    <n v="3940920"/>
    <s v="0201-PRESIDENCIA DE LA REPÚBLICA"/>
    <x v="2"/>
    <x v="0"/>
    <x v="1"/>
    <s v="1-SERVICIOS  GENERALES"/>
    <s v="1.4-Justicia, orden público y seguridad"/>
    <s v="1.4.01-Servicios de seguridad interior"/>
    <s v="01-DISTRITO NACIONAL"/>
    <s v="12-CONSTRUCCIÓN Y RECONSTRUCIÓN DE DESTACAMENTOS POLICIALES EN COMUNIDADES DEL DISTRITO NACIONAL"/>
    <s v="0009-COMISIÓN PRESIDENCIAL DE APOYO AL DESARROLLO PROVINCIAL"/>
    <s v="01-MINISTERIO ADMINISTRATIVO DE LA PRESIDENCIA"/>
    <x v="0"/>
    <s v="2.7-OBRAS"/>
    <s v="2.7.1-OBRAS EN EDIFICACIONES"/>
    <s v="10-FONDO GENERAL"/>
    <s v="14541-CONSTRUCCIÓN Y RECONSTRUCIÓN DE DESTACAMENTOS POLICIALES EN COMUNIDADES DEL DISTRITO NACIONAL"/>
  </r>
  <r>
    <n v="3333229.57"/>
    <n v="1133676"/>
    <s v="0201-PRESIDENCIA DE LA REPÚBLICA"/>
    <x v="2"/>
    <x v="0"/>
    <x v="1"/>
    <s v="1-SERVICIOS  GENERALES"/>
    <s v="1.4-Justicia, orden público y seguridad"/>
    <s v="1.4.01-Servicios de seguridad interior"/>
    <s v="04-BARAHONA"/>
    <s v="31-CONSTRUCCIÓN DE DESTACAMENTOS POLICIALES EN COMUNIDADES DE LA PROVINCIA BARAHONA"/>
    <s v="0009-COMISIÓN PRESIDENCIAL DE APOYO AL DESARROLLO PROVINCIAL"/>
    <s v="01-MINISTERIO ADMINISTRATIVO DE LA PRESIDENCIA"/>
    <x v="0"/>
    <s v="2.7-OBRAS"/>
    <s v="2.7.1-OBRAS EN EDIFICACIONES"/>
    <s v="10-FONDO GENERAL"/>
    <s v="14577-CONSTRUCCIÓN DE DESTACAMENTOS POLICIALES EN COMUNIDADES DE LA PROVINCIA BARAHONA"/>
  </r>
  <r>
    <n v="4299708"/>
    <n v="4299708"/>
    <s v="0201-PRESIDENCIA DE LA REPÚBLICA"/>
    <x v="2"/>
    <x v="0"/>
    <x v="1"/>
    <s v="1-SERVICIOS  GENERALES"/>
    <s v="1.4-Justicia, orden público y seguridad"/>
    <s v="1.4.01-Servicios de seguridad interior"/>
    <s v="06-DUARTE"/>
    <s v="22-CONSTRUCCIÓN DESTACAMENTOS POLICIALES EN COMUNIDADES SELECCIONADAS DE LA PROVINCIA DUARTE"/>
    <s v="0009-COMISIÓN PRESIDENCIAL DE APOYO AL DESARROLLO PROVINCIAL"/>
    <s v="01-MINISTERIO ADMINISTRATIVO DE LA PRESIDENCIA"/>
    <x v="0"/>
    <s v="2.7-OBRAS"/>
    <s v="2.7.1-OBRAS EN EDIFICACIONES"/>
    <s v="10-FONDO GENERAL"/>
    <s v="14497-CONSTRUCCIÓN DESTACAMENTOS POLICIALES EN COMUNIDADES SELECCIONADAS DE LA PROVINCIA DUARTE"/>
  </r>
  <r>
    <n v="0"/>
    <n v="1090648"/>
    <s v="0201-PRESIDENCIA DE LA REPÚBLICA"/>
    <x v="2"/>
    <x v="0"/>
    <x v="1"/>
    <s v="1-SERVICIOS  GENERALES"/>
    <s v="1.4-Justicia, orden público y seguridad"/>
    <s v="1.4.01-Servicios de seguridad interior"/>
    <s v="25-SANTIAGO"/>
    <s v="17-CONSTRUCCIÓN Y RECONSTRUCCIÓN DE DESTACAMENTOS POLICIALES, EN COMUNIDADES DE LA PROVINCIA SANTIAGO"/>
    <s v="0009-COMISIÓN PRESIDENCIAL DE APOYO AL DESARROLLO PROVINCIAL"/>
    <s v="01-MINISTERIO ADMINISTRATIVO DE LA PRESIDENCIA"/>
    <x v="0"/>
    <s v="2.7-OBRAS"/>
    <s v="2.7.1-OBRAS EN EDIFICACIONES"/>
    <s v="10-FONDO GENERAL"/>
    <s v="14556-CONSTRUCCIÓN Y RECONSTRUCCIÓN DE DESTACAMENTOS POLICIALES, EN COMUNIDADES DE LA PROVINCIA SANTIAGO"/>
  </r>
  <r>
    <n v="403481.91"/>
    <n v="0"/>
    <s v="0201-PRESIDENCIA DE LA REPÚBLICA"/>
    <x v="2"/>
    <x v="0"/>
    <x v="1"/>
    <s v="1-SERVICIOS  GENERALES"/>
    <s v="1.4-Justicia, orden público y seguridad"/>
    <s v="1.4.01-Servicios de seguridad interior"/>
    <s v="32-SANTO DOMINGO"/>
    <s v="13-CONSTRUCCIÓN Y RECONSTRUCCIÓN DE DESTACAMENTOS POLICIALES EN COMUNIDADES DE LA PROVINCIA SANTO DOMINGO"/>
    <s v="0009-COMISIÓN PRESIDENCIAL DE APOYO AL DESARROLLO PROVINCIAL"/>
    <s v="01-MINISTERIO ADMINISTRATIVO DE LA PRESIDENCIA"/>
    <x v="0"/>
    <s v="2.7-OBRAS"/>
    <s v="2.7.1-OBRAS EN EDIFICACIONES"/>
    <s v="10-FONDO GENERAL"/>
    <s v="14542-CONSTRUCCIÓN Y RECONSTRUCCIÓN DE DESTACAMENTOS POLICIALES EN COMUNIDADES DE LA PROVINCIA SANTO DOMINGO"/>
  </r>
  <r>
    <n v="6093789.0300000003"/>
    <n v="3940920"/>
    <s v="0201-PRESIDENCIA DE LA REPÚBLICA"/>
    <x v="2"/>
    <x v="0"/>
    <x v="1"/>
    <s v="1-SERVICIOS  GENERALES"/>
    <s v="1.4-Justicia, orden público y seguridad"/>
    <s v="1.4.01-Servicios de seguridad interior"/>
    <s v="01-DISTRITO NACIONAL"/>
    <s v="12-CONSTRUCCIÓN Y RECONSTRUCIÓN DE DESTACAMENTOS POLICIALES EN COMUNIDADES DEL DISTRITO NACIONAL"/>
    <s v="0009-COMISIÓN PRESIDENCIAL DE APOYO AL DESARROLLO PROVINCIAL"/>
    <s v="01-MINISTERIO ADMINISTRATIVO DE LA PRESIDENCIA"/>
    <x v="0"/>
    <s v="2.7-OBRAS"/>
    <s v="2.7.1-OBRAS EN EDIFICACIONES"/>
    <s v="10-FONDO GENERAL"/>
    <s v="14541-CONSTRUCCIÓN Y RECONSTRUCIÓN DE DESTACAMENTOS POLICIALES EN COMUNIDADES DEL DISTRITO NACIONAL"/>
  </r>
  <r>
    <n v="0"/>
    <n v="1133676"/>
    <s v="0201-PRESIDENCIA DE LA REPÚBLICA"/>
    <x v="2"/>
    <x v="0"/>
    <x v="1"/>
    <s v="1-SERVICIOS  GENERALES"/>
    <s v="1.4-Justicia, orden público y seguridad"/>
    <s v="1.4.01-Servicios de seguridad interior"/>
    <s v="04-BARAHONA"/>
    <s v="31-CONSTRUCCIÓN DE DESTACAMENTOS POLICIALES EN COMUNIDADES DE LA PROVINCIA BARAHONA"/>
    <s v="0009-COMISIÓN PRESIDENCIAL DE APOYO AL DESARROLLO PROVINCIAL"/>
    <s v="01-MINISTERIO ADMINISTRATIVO DE LA PRESIDENCIA"/>
    <x v="0"/>
    <s v="2.7-OBRAS"/>
    <s v="2.7.1-OBRAS EN EDIFICACIONES"/>
    <s v="10-FONDO GENERAL"/>
    <s v="14577-CONSTRUCCIÓN DE DESTACAMENTOS POLICIALES EN COMUNIDADES DE LA PROVINCIA BARAHONA"/>
  </r>
  <r>
    <n v="4299707"/>
    <n v="4299707"/>
    <s v="0201-PRESIDENCIA DE LA REPÚBLICA"/>
    <x v="2"/>
    <x v="0"/>
    <x v="1"/>
    <s v="1-SERVICIOS  GENERALES"/>
    <s v="1.4-Justicia, orden público y seguridad"/>
    <s v="1.4.01-Servicios de seguridad interior"/>
    <s v="06-DUARTE"/>
    <s v="22-CONSTRUCCIÓN DESTACAMENTOS POLICIALES EN COMUNIDADES SELECCIONADAS DE LA PROVINCIA DUARTE"/>
    <s v="0009-COMISIÓN PRESIDENCIAL DE APOYO AL DESARROLLO PROVINCIAL"/>
    <s v="01-MINISTERIO ADMINISTRATIVO DE LA PRESIDENCIA"/>
    <x v="0"/>
    <s v="2.7-OBRAS"/>
    <s v="2.7.1-OBRAS EN EDIFICACIONES"/>
    <s v="10-FONDO GENERAL"/>
    <s v="14497-CONSTRUCCIÓN DESTACAMENTOS POLICIALES EN COMUNIDADES SELECCIONADAS DE LA PROVINCIA DUARTE"/>
  </r>
  <r>
    <n v="0"/>
    <n v="347919"/>
    <s v="0201-PRESIDENCIA DE LA REPÚBLICA"/>
    <x v="2"/>
    <x v="0"/>
    <x v="1"/>
    <s v="1-SERVICIOS  GENERALES"/>
    <s v="1.4-Justicia, orden público y seguridad"/>
    <s v="1.4.01-Servicios de seguridad interior"/>
    <s v="25-SANTIAGO"/>
    <s v="17-CONSTRUCCIÓN Y RECONSTRUCCIÓN DE DESTACAMENTOS POLICIALES, EN COMUNIDADES DE LA PROVINCIA SANTIAGO"/>
    <s v="0009-COMISIÓN PRESIDENCIAL DE APOYO AL DESARROLLO PROVINCIAL"/>
    <s v="01-MINISTERIO ADMINISTRATIVO DE LA PRESIDENCIA"/>
    <x v="0"/>
    <s v="2.7-OBRAS"/>
    <s v="2.7.1-OBRAS EN EDIFICACIONES"/>
    <s v="10-FONDO GENERAL"/>
    <s v="14556-CONSTRUCCIÓN Y RECONSTRUCCIÓN DE DESTACAMENTOS POLICIALES, EN COMUNIDADES DE LA PROVINCIA SANTIAGO"/>
  </r>
  <r>
    <n v="8904161.2899999991"/>
    <n v="1213733"/>
    <s v="0201-PRESIDENCIA DE LA REPÚBLICA"/>
    <x v="2"/>
    <x v="0"/>
    <x v="1"/>
    <s v="1-SERVICIOS  GENERALES"/>
    <s v="1.4-Justicia, orden público y seguridad"/>
    <s v="1.4.01-Servicios de seguridad interior"/>
    <s v="32-SANTO DOMINGO"/>
    <s v="13-CONSTRUCCIÓN Y RECONSTRUCCIÓN DE DESTACAMENTOS POLICIALES EN COMUNIDADES DE LA PROVINCIA SANTO DOMINGO"/>
    <s v="0009-COMISIÓN PRESIDENCIAL DE APOYO AL DESARROLLO PROVINCIAL"/>
    <s v="01-MINISTERIO ADMINISTRATIVO DE LA PRESIDENCIA"/>
    <x v="0"/>
    <s v="2.7-OBRAS"/>
    <s v="2.7.1-OBRAS EN EDIFICACIONES"/>
    <s v="10-FONDO GENERAL"/>
    <s v="14542-CONSTRUCCIÓN Y RECONSTRUCCIÓN DE DESTACAMENTOS POLICIALES EN COMUNIDADES DE LA PROVINCIA SANTO DOMINGO"/>
  </r>
  <r>
    <n v="2870228.04"/>
    <n v="3940920"/>
    <s v="0201-PRESIDENCIA DE LA REPÚBLICA"/>
    <x v="2"/>
    <x v="0"/>
    <x v="1"/>
    <s v="1-SERVICIOS  GENERALES"/>
    <s v="1.4-Justicia, orden público y seguridad"/>
    <s v="1.4.01-Servicios de seguridad interior"/>
    <s v="01-DISTRITO NACIONAL"/>
    <s v="12-CONSTRUCCIÓN Y RECONSTRUCIÓN DE DESTACAMENTOS POLICIALES EN COMUNIDADES DEL DISTRITO NACIONAL"/>
    <s v="0009-COMISIÓN PRESIDENCIAL DE APOYO AL DESARROLLO PROVINCIAL"/>
    <s v="01-MINISTERIO ADMINISTRATIVO DE LA PRESIDENCIA"/>
    <x v="0"/>
    <s v="2.7-OBRAS"/>
    <s v="2.7.1-OBRAS EN EDIFICACIONES"/>
    <s v="10-FONDO GENERAL"/>
    <s v="14541-CONSTRUCCIÓN Y RECONSTRUCIÓN DE DESTACAMENTOS POLICIALES EN COMUNIDADES DEL DISTRITO NACIONAL"/>
  </r>
  <r>
    <n v="2814649.72"/>
    <n v="1133676"/>
    <s v="0201-PRESIDENCIA DE LA REPÚBLICA"/>
    <x v="2"/>
    <x v="0"/>
    <x v="1"/>
    <s v="1-SERVICIOS  GENERALES"/>
    <s v="1.4-Justicia, orden público y seguridad"/>
    <s v="1.4.01-Servicios de seguridad interior"/>
    <s v="04-BARAHONA"/>
    <s v="31-CONSTRUCCIÓN DE DESTACAMENTOS POLICIALES EN COMUNIDADES DE LA PROVINCIA BARAHONA"/>
    <s v="0009-COMISIÓN PRESIDENCIAL DE APOYO AL DESARROLLO PROVINCIAL"/>
    <s v="01-MINISTERIO ADMINISTRATIVO DE LA PRESIDENCIA"/>
    <x v="0"/>
    <s v="2.7-OBRAS"/>
    <s v="2.7.1-OBRAS EN EDIFICACIONES"/>
    <s v="10-FONDO GENERAL"/>
    <s v="14577-CONSTRUCCIÓN DE DESTACAMENTOS POLICIALES EN COMUNIDADES DE LA PROVINCIA BARAHONA"/>
  </r>
  <r>
    <n v="0"/>
    <n v="365"/>
    <s v="0201-PRESIDENCIA DE LA REPÚBLICA"/>
    <x v="2"/>
    <x v="0"/>
    <x v="1"/>
    <s v="1-SERVICIOS  GENERALES"/>
    <s v="1.4-Justicia, orden público y seguridad"/>
    <s v="1.4.01-Servicios de seguridad interior"/>
    <s v="06-DUARTE"/>
    <s v="22-CONSTRUCCIÓN DESTACAMENTOS POLICIALES EN COMUNIDADES SELECCIONADAS DE LA PROVINCIA DUARTE"/>
    <s v="0009-COMISIÓN PRESIDENCIAL DE APOYO AL DESARROLLO PROVINCIAL"/>
    <s v="01-MINISTERIO ADMINISTRATIVO DE LA PRESIDENCIA"/>
    <x v="0"/>
    <s v="2.7-OBRAS"/>
    <s v="2.7.1-OBRAS EN EDIFICACIONES"/>
    <s v="10-FONDO GENERAL"/>
    <s v="14497-CONSTRUCCIÓN DESTACAMENTOS POLICIALES EN COMUNIDADES SELECCIONADAS DE LA PROVINCIA DUARTE"/>
  </r>
  <r>
    <n v="0"/>
    <n v="1090318"/>
    <s v="0201-PRESIDENCIA DE LA REPÚBLICA"/>
    <x v="2"/>
    <x v="0"/>
    <x v="1"/>
    <s v="1-SERVICIOS  GENERALES"/>
    <s v="1.4-Justicia, orden público y seguridad"/>
    <s v="1.4.01-Servicios de seguridad interior"/>
    <s v="25-SANTIAGO"/>
    <s v="17-CONSTRUCCIÓN Y RECONSTRUCCIÓN DE DESTACAMENTOS POLICIALES, EN COMUNIDADES DE LA PROVINCIA SANTIAGO"/>
    <s v="0009-COMISIÓN PRESIDENCIAL DE APOYO AL DESARROLLO PROVINCIAL"/>
    <s v="01-MINISTERIO ADMINISTRATIVO DE LA PRESIDENCIA"/>
    <x v="0"/>
    <s v="2.7-OBRAS"/>
    <s v="2.7.1-OBRAS EN EDIFICACIONES"/>
    <s v="10-FONDO GENERAL"/>
    <s v="14556-CONSTRUCCIÓN Y RECONSTRUCCIÓN DE DESTACAMENTOS POLICIALES, EN COMUNIDADES DE LA PROVINCIA SANTIAGO"/>
  </r>
  <r>
    <n v="0"/>
    <n v="1200000"/>
    <s v="0201-PRESIDENCIA DE LA REPÚBLICA"/>
    <x v="2"/>
    <x v="0"/>
    <x v="1"/>
    <s v="1-SERVICIOS  GENERALES"/>
    <s v="1.4-Justicia, orden público y seguridad"/>
    <s v="1.4.01-Servicios de seguridad interior"/>
    <s v="32-SANTO DOMINGO"/>
    <s v="13-CONSTRUCCIÓN Y RECONSTRUCCIÓN DE DESTACAMENTOS POLICIALES EN COMUNIDADES DE LA PROVINCIA SANTO DOMINGO"/>
    <s v="0009-COMISIÓN PRESIDENCIAL DE APOYO AL DESARROLLO PROVINCIAL"/>
    <s v="01-MINISTERIO ADMINISTRATIVO DE LA PRESIDENCIA"/>
    <x v="0"/>
    <s v="2.7-OBRAS"/>
    <s v="2.7.1-OBRAS EN EDIFICACIONES"/>
    <s v="10-FONDO GENERAL"/>
    <s v="14542-CONSTRUCCIÓN Y RECONSTRUCCIÓN DE DESTACAMENTOS POLICIALES EN COMUNIDADES DE LA PROVINCIA SANTO DOMINGO"/>
  </r>
  <r>
    <n v="2885805.21"/>
    <n v="3940920"/>
    <s v="0201-PRESIDENCIA DE LA REPÚBLICA"/>
    <x v="2"/>
    <x v="0"/>
    <x v="1"/>
    <s v="1-SERVICIOS  GENERALES"/>
    <s v="1.4-Justicia, orden público y seguridad"/>
    <s v="1.4.01-Servicios de seguridad interior"/>
    <s v="01-DISTRITO NACIONAL"/>
    <s v="12-CONSTRUCCIÓN Y RECONSTRUCIÓN DE DESTACAMENTOS POLICIALES EN COMUNIDADES DEL DISTRITO NACIONAL"/>
    <s v="0009-COMISIÓN PRESIDENCIAL DE APOYO AL DESARROLLO PROVINCIAL"/>
    <s v="01-MINISTERIO ADMINISTRATIVO DE LA PRESIDENCIA"/>
    <x v="0"/>
    <s v="2.7-OBRAS"/>
    <s v="2.7.1-OBRAS EN EDIFICACIONES"/>
    <s v="10-FONDO GENERAL"/>
    <s v="14541-CONSTRUCCIÓN Y RECONSTRUCIÓN DE DESTACAMENTOS POLICIALES EN COMUNIDADES DEL DISTRITO NACIONAL"/>
  </r>
  <r>
    <n v="0"/>
    <n v="1133676"/>
    <s v="0201-PRESIDENCIA DE LA REPÚBLICA"/>
    <x v="2"/>
    <x v="0"/>
    <x v="1"/>
    <s v="1-SERVICIOS  GENERALES"/>
    <s v="1.4-Justicia, orden público y seguridad"/>
    <s v="1.4.01-Servicios de seguridad interior"/>
    <s v="04-BARAHONA"/>
    <s v="31-CONSTRUCCIÓN DE DESTACAMENTOS POLICIALES EN COMUNIDADES DE LA PROVINCIA BARAHONA"/>
    <s v="0009-COMISIÓN PRESIDENCIAL DE APOYO AL DESARROLLO PROVINCIAL"/>
    <s v="01-MINISTERIO ADMINISTRATIVO DE LA PRESIDENCIA"/>
    <x v="0"/>
    <s v="2.7-OBRAS"/>
    <s v="2.7.1-OBRAS EN EDIFICACIONES"/>
    <s v="10-FONDO GENERAL"/>
    <s v="14577-CONSTRUCCIÓN DE DESTACAMENTOS POLICIALES EN COMUNIDADES DE LA PROVINCIA BARAHONA"/>
  </r>
  <r>
    <n v="2560932.9"/>
    <n v="4299708"/>
    <s v="0201-PRESIDENCIA DE LA REPÚBLICA"/>
    <x v="2"/>
    <x v="0"/>
    <x v="1"/>
    <s v="1-SERVICIOS  GENERALES"/>
    <s v="1.4-Justicia, orden público y seguridad"/>
    <s v="1.4.01-Servicios de seguridad interior"/>
    <s v="06-DUARTE"/>
    <s v="22-CONSTRUCCIÓN DESTACAMENTOS POLICIALES EN COMUNIDADES SELECCIONADAS DE LA PROVINCIA DUARTE"/>
    <s v="0009-COMISIÓN PRESIDENCIAL DE APOYO AL DESARROLLO PROVINCIAL"/>
    <s v="01-MINISTERIO ADMINISTRATIVO DE LA PRESIDENCIA"/>
    <x v="0"/>
    <s v="2.7-OBRAS"/>
    <s v="2.7.1-OBRAS EN EDIFICACIONES"/>
    <s v="10-FONDO GENERAL"/>
    <s v="14497-CONSTRUCCIÓN DESTACAMENTOS POLICIALES EN COMUNIDADES SELECCIONADAS DE LA PROVINCIA DUARTE"/>
  </r>
  <r>
    <n v="0"/>
    <n v="243253"/>
    <s v="0201-PRESIDENCIA DE LA REPÚBLICA"/>
    <x v="2"/>
    <x v="0"/>
    <x v="1"/>
    <s v="1-SERVICIOS  GENERALES"/>
    <s v="1.4-Justicia, orden público y seguridad"/>
    <s v="1.4.01-Servicios de seguridad interior"/>
    <s v="25-SANTIAGO"/>
    <s v="17-CONSTRUCCIÓN Y RECONSTRUCCIÓN DE DESTACAMENTOS POLICIALES, EN COMUNIDADES DE LA PROVINCIA SANTIAGO"/>
    <s v="0009-COMISIÓN PRESIDENCIAL DE APOYO AL DESARROLLO PROVINCIAL"/>
    <s v="01-MINISTERIO ADMINISTRATIVO DE LA PRESIDENCIA"/>
    <x v="0"/>
    <s v="2.7-OBRAS"/>
    <s v="2.7.1-OBRAS EN EDIFICACIONES"/>
    <s v="10-FONDO GENERAL"/>
    <s v="14556-CONSTRUCCIÓN Y RECONSTRUCCIÓN DE DESTACAMENTOS POLICIALES, EN COMUNIDADES DE LA PROVINCIA SANTIAGO"/>
  </r>
  <r>
    <n v="0"/>
    <n v="1200000"/>
    <s v="0201-PRESIDENCIA DE LA REPÚBLICA"/>
    <x v="2"/>
    <x v="0"/>
    <x v="1"/>
    <s v="1-SERVICIOS  GENERALES"/>
    <s v="1.4-Justicia, orden público y seguridad"/>
    <s v="1.4.01-Servicios de seguridad interior"/>
    <s v="32-SANTO DOMINGO"/>
    <s v="13-CONSTRUCCIÓN Y RECONSTRUCCIÓN DE DESTACAMENTOS POLICIALES EN COMUNIDADES DE LA PROVINCIA SANTO DOMINGO"/>
    <s v="0009-COMISIÓN PRESIDENCIAL DE APOYO AL DESARROLLO PROVINCIAL"/>
    <s v="01-MINISTERIO ADMINISTRATIVO DE LA PRESIDENCIA"/>
    <x v="0"/>
    <s v="2.7-OBRAS"/>
    <s v="2.7.1-OBRAS EN EDIFICACIONES"/>
    <s v="10-FONDO GENERAL"/>
    <s v="14542-CONSTRUCCIÓN Y RECONSTRUCCIÓN DE DESTACAMENTOS POLICIALES EN COMUNIDADES DE LA PROVINCIA SANTO DOMINGO"/>
  </r>
  <r>
    <n v="0"/>
    <n v="2036219"/>
    <s v="0201-PRESIDENCIA DE LA REPÚBLICA"/>
    <x v="2"/>
    <x v="0"/>
    <x v="1"/>
    <s v="1-SERVICIOS  GENERALES"/>
    <s v="1.4-Justicia, orden público y seguridad"/>
    <s v="1.4.01-Servicios de seguridad interior"/>
    <s v="01-DISTRITO NACIONAL"/>
    <s v="12-CONSTRUCCIÓN Y RECONSTRUCIÓN DE DESTACAMENTOS POLICIALES EN COMUNIDADES DEL DISTRITO NACIONAL"/>
    <s v="0009-COMISIÓN PRESIDENCIAL DE APOYO AL DESARROLLO PROVINCIAL"/>
    <s v="01-MINISTERIO ADMINISTRATIVO DE LA PRESIDENCIA"/>
    <x v="0"/>
    <s v="2.7-OBRAS"/>
    <s v="2.7.1-OBRAS EN EDIFICACIONES"/>
    <s v="10-FONDO GENERAL"/>
    <s v="14541-CONSTRUCCIÓN Y RECONSTRUCIÓN DE DESTACAMENTOS POLICIALES EN COMUNIDADES DEL DISTRITO NACIONAL"/>
  </r>
  <r>
    <n v="2922033.24"/>
    <n v="1133676"/>
    <s v="0201-PRESIDENCIA DE LA REPÚBLICA"/>
    <x v="2"/>
    <x v="0"/>
    <x v="1"/>
    <s v="1-SERVICIOS  GENERALES"/>
    <s v="1.4-Justicia, orden público y seguridad"/>
    <s v="1.4.01-Servicios de seguridad interior"/>
    <s v="04-BARAHONA"/>
    <s v="31-CONSTRUCCIÓN DE DESTACAMENTOS POLICIALES EN COMUNIDADES DE LA PROVINCIA BARAHONA"/>
    <s v="0009-COMISIÓN PRESIDENCIAL DE APOYO AL DESARROLLO PROVINCIAL"/>
    <s v="01-MINISTERIO ADMINISTRATIVO DE LA PRESIDENCIA"/>
    <x v="0"/>
    <s v="2.7-OBRAS"/>
    <s v="2.7.1-OBRAS EN EDIFICACIONES"/>
    <s v="10-FONDO GENERAL"/>
    <s v="14577-CONSTRUCCIÓN DE DESTACAMENTOS POLICIALES EN COMUNIDADES DE LA PROVINCIA BARAHONA"/>
  </r>
  <r>
    <n v="0"/>
    <n v="1464976"/>
    <s v="0201-PRESIDENCIA DE LA REPÚBLICA"/>
    <x v="2"/>
    <x v="0"/>
    <x v="1"/>
    <s v="1-SERVICIOS  GENERALES"/>
    <s v="1.4-Justicia, orden público y seguridad"/>
    <s v="1.4.01-Servicios de seguridad interior"/>
    <s v="06-DUARTE"/>
    <s v="22-CONSTRUCCIÓN DESTACAMENTOS POLICIALES EN COMUNIDADES SELECCIONADAS DE LA PROVINCIA DUARTE"/>
    <s v="0009-COMISIÓN PRESIDENCIAL DE APOYO AL DESARROLLO PROVINCIAL"/>
    <s v="01-MINISTERIO ADMINISTRATIVO DE LA PRESIDENCIA"/>
    <x v="0"/>
    <s v="2.7-OBRAS"/>
    <s v="2.7.1-OBRAS EN EDIFICACIONES"/>
    <s v="10-FONDO GENERAL"/>
    <s v="14497-CONSTRUCCIÓN DESTACAMENTOS POLICIALES EN COMUNIDADES SELECCIONADAS DE LA PROVINCIA DUARTE"/>
  </r>
  <r>
    <n v="0"/>
    <n v="1565799"/>
    <s v="0201-PRESIDENCIA DE LA REPÚBLICA"/>
    <x v="2"/>
    <x v="0"/>
    <x v="1"/>
    <s v="1-SERVICIOS  GENERALES"/>
    <s v="1.4-Justicia, orden público y seguridad"/>
    <s v="1.4.01-Servicios de seguridad interior"/>
    <s v="25-SANTIAGO"/>
    <s v="17-CONSTRUCCIÓN Y RECONSTRUCCIÓN DE DESTACAMENTOS POLICIALES, EN COMUNIDADES DE LA PROVINCIA SANTIAGO"/>
    <s v="0009-COMISIÓN PRESIDENCIAL DE APOYO AL DESARROLLO PROVINCIAL"/>
    <s v="01-MINISTERIO ADMINISTRATIVO DE LA PRESIDENCIA"/>
    <x v="0"/>
    <s v="2.7-OBRAS"/>
    <s v="2.7.1-OBRAS EN EDIFICACIONES"/>
    <s v="10-FONDO GENERAL"/>
    <s v="14556-CONSTRUCCIÓN Y RECONSTRUCCIÓN DE DESTACAMENTOS POLICIALES, EN COMUNIDADES DE LA PROVINCIA SANTIAGO"/>
  </r>
  <r>
    <n v="0"/>
    <n v="1200000"/>
    <s v="0201-PRESIDENCIA DE LA REPÚBLICA"/>
    <x v="2"/>
    <x v="0"/>
    <x v="1"/>
    <s v="1-SERVICIOS  GENERALES"/>
    <s v="1.4-Justicia, orden público y seguridad"/>
    <s v="1.4.01-Servicios de seguridad interior"/>
    <s v="32-SANTO DOMINGO"/>
    <s v="13-CONSTRUCCIÓN Y RECONSTRUCCIÓN DE DESTACAMENTOS POLICIALES EN COMUNIDADES DE LA PROVINCIA SANTO DOMINGO"/>
    <s v="0009-COMISIÓN PRESIDENCIAL DE APOYO AL DESARROLLO PROVINCIAL"/>
    <s v="01-MINISTERIO ADMINISTRATIVO DE LA PRESIDENCIA"/>
    <x v="0"/>
    <s v="2.7-OBRAS"/>
    <s v="2.7.1-OBRAS EN EDIFICACIONES"/>
    <s v="10-FONDO GENERAL"/>
    <s v="14542-CONSTRUCCIÓN Y RECONSTRUCCIÓN DE DESTACAMENTOS POLICIALES EN COMUNIDADES DE LA PROVINCIA SANTO DOMINGO"/>
  </r>
  <r>
    <n v="2856272.42"/>
    <n v="3940920"/>
    <s v="0201-PRESIDENCIA DE LA REPÚBLICA"/>
    <x v="2"/>
    <x v="0"/>
    <x v="1"/>
    <s v="1-SERVICIOS  GENERALES"/>
    <s v="1.4-Justicia, orden público y seguridad"/>
    <s v="1.4.01-Servicios de seguridad interior"/>
    <s v="01-DISTRITO NACIONAL"/>
    <s v="12-CONSTRUCCIÓN Y RECONSTRUCIÓN DE DESTACAMENTOS POLICIALES EN COMUNIDADES DEL DISTRITO NACIONAL"/>
    <s v="0009-COMISIÓN PRESIDENCIAL DE APOYO AL DESARROLLO PROVINCIAL"/>
    <s v="01-MINISTERIO ADMINISTRATIVO DE LA PRESIDENCIA"/>
    <x v="0"/>
    <s v="2.7-OBRAS"/>
    <s v="2.7.1-OBRAS EN EDIFICACIONES"/>
    <s v="10-FONDO GENERAL"/>
    <s v="14541-CONSTRUCCIÓN Y RECONSTRUCIÓN DE DESTACAMENTOS POLICIALES EN COMUNIDADES DEL DISTRITO NACIONAL"/>
  </r>
  <r>
    <n v="0"/>
    <n v="10"/>
    <s v="0201-PRESIDENCIA DE LA REPÚBLICA"/>
    <x v="2"/>
    <x v="0"/>
    <x v="1"/>
    <s v="1-SERVICIOS  GENERALES"/>
    <s v="1.4-Justicia, orden público y seguridad"/>
    <s v="1.4.01-Servicios de seguridad interior"/>
    <s v="06-DUARTE"/>
    <s v="22-CONSTRUCCIÓN DESTACAMENTOS POLICIALES EN COMUNIDADES SELECCIONADAS DE LA PROVINCIA DUARTE"/>
    <s v="0009-COMISIÓN PRESIDENCIAL DE APOYO AL DESARROLLO PROVINCIAL"/>
    <s v="01-MINISTERIO ADMINISTRATIVO DE LA PRESIDENCIA"/>
    <x v="0"/>
    <s v="2.7-OBRAS"/>
    <s v="2.7.1-OBRAS EN EDIFICACIONES"/>
    <s v="10-FONDO GENERAL"/>
    <s v="14497-CONSTRUCCIÓN DESTACAMENTOS POLICIALES EN COMUNIDADES SELECCIONADAS DE LA PROVINCIA DUARTE"/>
  </r>
  <r>
    <n v="0"/>
    <n v="3919310"/>
    <s v="0201-PRESIDENCIA DE LA REPÚBLICA"/>
    <x v="2"/>
    <x v="0"/>
    <x v="1"/>
    <s v="1-SERVICIOS  GENERALES"/>
    <s v="1.4-Justicia, orden público y seguridad"/>
    <s v="1.4.01-Servicios de seguridad interior"/>
    <s v="25-SANTIAGO"/>
    <s v="17-CONSTRUCCIÓN Y RECONSTRUCCIÓN DE DESTACAMENTOS POLICIALES, EN COMUNIDADES DE LA PROVINCIA SANTIAGO"/>
    <s v="0009-COMISIÓN PRESIDENCIAL DE APOYO AL DESARROLLO PROVINCIAL"/>
    <s v="01-MINISTERIO ADMINISTRATIVO DE LA PRESIDENCIA"/>
    <x v="0"/>
    <s v="2.7-OBRAS"/>
    <s v="2.7.1-OBRAS EN EDIFICACIONES"/>
    <s v="10-FONDO GENERAL"/>
    <s v="14556-CONSTRUCCIÓN Y RECONSTRUCCIÓN DE DESTACAMENTOS POLICIALES, EN COMUNIDADES DE LA PROVINCIA SANTIAGO"/>
  </r>
  <r>
    <n v="0"/>
    <n v="488201"/>
    <s v="0201-PRESIDENCIA DE LA REPÚBLICA"/>
    <x v="2"/>
    <x v="0"/>
    <x v="1"/>
    <s v="1-SERVICIOS  GENERALES"/>
    <s v="1.4-Justicia, orden público y seguridad"/>
    <s v="1.4.01-Servicios de seguridad interior"/>
    <s v="32-SANTO DOMINGO"/>
    <s v="13-CONSTRUCCIÓN Y RECONSTRUCCIÓN DE DESTACAMENTOS POLICIALES EN COMUNIDADES DE LA PROVINCIA SANTO DOMINGO"/>
    <s v="0009-COMISIÓN PRESIDENCIAL DE APOYO AL DESARROLLO PROVINCIAL"/>
    <s v="01-MINISTERIO ADMINISTRATIVO DE LA PRESIDENCIA"/>
    <x v="0"/>
    <s v="2.7-OBRAS"/>
    <s v="2.7.1-OBRAS EN EDIFICACIONES"/>
    <s v="10-FONDO GENERAL"/>
    <s v="14542-CONSTRUCCIÓN Y RECONSTRUCCIÓN DE DESTACAMENTOS POLICIALES EN COMUNIDADES DE LA PROVINCIA SANTO DOMINGO"/>
  </r>
  <r>
    <n v="3712045.6"/>
    <n v="3940920"/>
    <s v="0201-PRESIDENCIA DE LA REPÚBLICA"/>
    <x v="2"/>
    <x v="0"/>
    <x v="1"/>
    <s v="1-SERVICIOS  GENERALES"/>
    <s v="1.4-Justicia, orden público y seguridad"/>
    <s v="1.4.01-Servicios de seguridad interior"/>
    <s v="01-DISTRITO NACIONAL"/>
    <s v="12-CONSTRUCCIÓN Y RECONSTRUCIÓN DE DESTACAMENTOS POLICIALES EN COMUNIDADES DEL DISTRITO NACIONAL"/>
    <s v="0009-COMISIÓN PRESIDENCIAL DE APOYO AL DESARROLLO PROVINCIAL"/>
    <s v="01-MINISTERIO ADMINISTRATIVO DE LA PRESIDENCIA"/>
    <x v="0"/>
    <s v="2.7-OBRAS"/>
    <s v="2.7.1-OBRAS EN EDIFICACIONES"/>
    <s v="10-FONDO GENERAL"/>
    <s v="14541-CONSTRUCCIÓN Y RECONSTRUCIÓN DE DESTACAMENTOS POLICIALES EN COMUNIDADES DEL DISTRITO NACIONAL"/>
  </r>
  <r>
    <n v="0"/>
    <n v="2693671"/>
    <s v="0201-PRESIDENCIA DE LA REPÚBLICA"/>
    <x v="2"/>
    <x v="0"/>
    <x v="1"/>
    <s v="1-SERVICIOS  GENERALES"/>
    <s v="1.4-Justicia, orden público y seguridad"/>
    <s v="1.4.01-Servicios de seguridad interior"/>
    <s v="06-DUARTE"/>
    <s v="22-CONSTRUCCIÓN DESTACAMENTOS POLICIALES EN COMUNIDADES SELECCIONADAS DE LA PROVINCIA DUARTE"/>
    <s v="0009-COMISIÓN PRESIDENCIAL DE APOYO AL DESARROLLO PROVINCIAL"/>
    <s v="01-MINISTERIO ADMINISTRATIVO DE LA PRESIDENCIA"/>
    <x v="0"/>
    <s v="2.7-OBRAS"/>
    <s v="2.7.1-OBRAS EN EDIFICACIONES"/>
    <s v="10-FONDO GENERAL"/>
    <s v="14497-CONSTRUCCIÓN DESTACAMENTOS POLICIALES EN COMUNIDADES SELECCIONADAS DE LA PROVINCIA DUARTE"/>
  </r>
  <r>
    <n v="0"/>
    <n v="2928236"/>
    <s v="0201-PRESIDENCIA DE LA REPÚBLICA"/>
    <x v="2"/>
    <x v="0"/>
    <x v="1"/>
    <s v="1-SERVICIOS  GENERALES"/>
    <s v="1.4-Justicia, orden público y seguridad"/>
    <s v="1.4.01-Servicios de seguridad interior"/>
    <s v="25-SANTIAGO"/>
    <s v="17-CONSTRUCCIÓN Y RECONSTRUCCIÓN DE DESTACAMENTOS POLICIALES, EN COMUNIDADES DE LA PROVINCIA SANTIAGO"/>
    <s v="0009-COMISIÓN PRESIDENCIAL DE APOYO AL DESARROLLO PROVINCIAL"/>
    <s v="01-MINISTERIO ADMINISTRATIVO DE LA PRESIDENCIA"/>
    <x v="0"/>
    <s v="2.7-OBRAS"/>
    <s v="2.7.1-OBRAS EN EDIFICACIONES"/>
    <s v="10-FONDO GENERAL"/>
    <s v="14556-CONSTRUCCIÓN Y RECONSTRUCCIÓN DE DESTACAMENTOS POLICIALES, EN COMUNIDADES DE LA PROVINCIA SANTIAGO"/>
  </r>
  <r>
    <n v="0"/>
    <n v="2200000"/>
    <s v="0201-PRESIDENCIA DE LA REPÚBLICA"/>
    <x v="2"/>
    <x v="0"/>
    <x v="1"/>
    <s v="1-SERVICIOS  GENERALES"/>
    <s v="1.4-Justicia, orden público y seguridad"/>
    <s v="1.4.01-Servicios de seguridad interior"/>
    <s v="32-SANTO DOMINGO"/>
    <s v="13-CONSTRUCCIÓN Y RECONSTRUCCIÓN DE DESTACAMENTOS POLICIALES EN COMUNIDADES DE LA PROVINCIA SANTO DOMINGO"/>
    <s v="0009-COMISIÓN PRESIDENCIAL DE APOYO AL DESARROLLO PROVINCIAL"/>
    <s v="01-MINISTERIO ADMINISTRATIVO DE LA PRESIDENCIA"/>
    <x v="0"/>
    <s v="2.7-OBRAS"/>
    <s v="2.7.1-OBRAS EN EDIFICACIONES"/>
    <s v="10-FONDO GENERAL"/>
    <s v="14542-CONSTRUCCIÓN Y RECONSTRUCCIÓN DE DESTACAMENTOS POLICIALES EN COMUNIDADES DE LA PROVINCIA SANTO DOMINGO"/>
  </r>
  <r>
    <n v="4817618.9800000004"/>
    <n v="3595216"/>
    <s v="0201-PRESIDENCIA DE LA REPÚBLICA"/>
    <x v="2"/>
    <x v="0"/>
    <x v="1"/>
    <s v="1-SERVICIOS  GENERALES"/>
    <s v="1.4-Justicia, orden público y seguridad"/>
    <s v="1.4.01-Servicios de seguridad interior"/>
    <s v="01-DISTRITO NACIONAL"/>
    <s v="12-CONSTRUCCIÓN Y RECONSTRUCIÓN DE DESTACAMENTOS POLICIALES EN COMUNIDADES DEL DISTRITO NACIONAL"/>
    <s v="0009-COMISIÓN PRESIDENCIAL DE APOYO AL DESARROLLO PROVINCIAL"/>
    <s v="01-MINISTERIO ADMINISTRATIVO DE LA PRESIDENCIA"/>
    <x v="0"/>
    <s v="2.7-OBRAS"/>
    <s v="2.7.1-OBRAS EN EDIFICACIONES"/>
    <s v="10-FONDO GENERAL"/>
    <s v="14541-CONSTRUCCIÓN Y RECONSTRUCIÓN DE DESTACAMENTOS POLICIALES EN COMUNIDADES DEL DISTRITO NACIONAL"/>
  </r>
  <r>
    <n v="0"/>
    <n v="4005505"/>
    <s v="0201-PRESIDENCIA DE LA REPÚBLICA"/>
    <x v="2"/>
    <x v="0"/>
    <x v="1"/>
    <s v="1-SERVICIOS  GENERALES"/>
    <s v="1.4-Justicia, orden público y seguridad"/>
    <s v="1.4.01-Servicios de seguridad interior"/>
    <s v="06-DUARTE"/>
    <s v="22-CONSTRUCCIÓN DESTACAMENTOS POLICIALES EN COMUNIDADES SELECCIONADAS DE LA PROVINCIA DUARTE"/>
    <s v="0009-COMISIÓN PRESIDENCIAL DE APOYO AL DESARROLLO PROVINCIAL"/>
    <s v="01-MINISTERIO ADMINISTRATIVO DE LA PRESIDENCIA"/>
    <x v="0"/>
    <s v="2.7-OBRAS"/>
    <s v="2.7.1-OBRAS EN EDIFICACIONES"/>
    <s v="10-FONDO GENERAL"/>
    <s v="14497-CONSTRUCCIÓN DESTACAMENTOS POLICIALES EN COMUNIDADES SELECCIONADAS DE LA PROVINCIA DUARTE"/>
  </r>
  <r>
    <n v="0"/>
    <n v="3364140"/>
    <s v="0201-PRESIDENCIA DE LA REPÚBLICA"/>
    <x v="2"/>
    <x v="0"/>
    <x v="1"/>
    <s v="1-SERVICIOS  GENERALES"/>
    <s v="1.4-Justicia, orden público y seguridad"/>
    <s v="1.4.01-Servicios de seguridad interior"/>
    <s v="25-SANTIAGO"/>
    <s v="17-CONSTRUCCIÓN Y RECONSTRUCCIÓN DE DESTACAMENTOS POLICIALES, EN COMUNIDADES DE LA PROVINCIA SANTIAGO"/>
    <s v="0009-COMISIÓN PRESIDENCIAL DE APOYO AL DESARROLLO PROVINCIAL"/>
    <s v="01-MINISTERIO ADMINISTRATIVO DE LA PRESIDENCIA"/>
    <x v="0"/>
    <s v="2.7-OBRAS"/>
    <s v="2.7.1-OBRAS EN EDIFICACIONES"/>
    <s v="10-FONDO GENERAL"/>
    <s v="14556-CONSTRUCCIÓN Y RECONSTRUCCIÓN DE DESTACAMENTOS POLICIALES, EN COMUNIDADES DE LA PROVINCIA SANTIAGO"/>
  </r>
  <r>
    <n v="0"/>
    <n v="2200000"/>
    <s v="0201-PRESIDENCIA DE LA REPÚBLICA"/>
    <x v="2"/>
    <x v="0"/>
    <x v="1"/>
    <s v="1-SERVICIOS  GENERALES"/>
    <s v="1.4-Justicia, orden público y seguridad"/>
    <s v="1.4.01-Servicios de seguridad interior"/>
    <s v="32-SANTO DOMINGO"/>
    <s v="13-CONSTRUCCIÓN Y RECONSTRUCCIÓN DE DESTACAMENTOS POLICIALES EN COMUNIDADES DE LA PROVINCIA SANTO DOMINGO"/>
    <s v="0009-COMISIÓN PRESIDENCIAL DE APOYO AL DESARROLLO PROVINCIAL"/>
    <s v="01-MINISTERIO ADMINISTRATIVO DE LA PRESIDENCIA"/>
    <x v="0"/>
    <s v="2.7-OBRAS"/>
    <s v="2.7.1-OBRAS EN EDIFICACIONES"/>
    <s v="10-FONDO GENERAL"/>
    <s v="14542-CONSTRUCCIÓN Y RECONSTRUCCIÓN DE DESTACAMENTOS POLICIALES EN COMUNIDADES DE LA PROVINCIA SANTO DOMINGO"/>
  </r>
  <r>
    <n v="1435098.59"/>
    <n v="2336218"/>
    <s v="0201-PRESIDENCIA DE LA REPÚBLICA"/>
    <x v="2"/>
    <x v="0"/>
    <x v="1"/>
    <s v="1-SERVICIOS  GENERALES"/>
    <s v="1.4-Justicia, orden público y seguridad"/>
    <s v="1.4.01-Servicios de seguridad interior"/>
    <s v="01-DISTRITO NACIONAL"/>
    <s v="12-CONSTRUCCIÓN Y RECONSTRUCIÓN DE DESTACAMENTOS POLICIALES EN COMUNIDADES DEL DISTRITO NACIONAL"/>
    <s v="0009-COMISIÓN PRESIDENCIAL DE APOYO AL DESARROLLO PROVINCIAL"/>
    <s v="01-MINISTERIO ADMINISTRATIVO DE LA PRESIDENCIA"/>
    <x v="0"/>
    <s v="2.7-OBRAS"/>
    <s v="2.7.1-OBRAS EN EDIFICACIONES"/>
    <s v="10-FONDO GENERAL"/>
    <s v="14541-CONSTRUCCIÓN Y RECONSTRUCIÓN DE DESTACAMENTOS POLICIALES EN COMUNIDADES DEL DISTRITO NACIONAL"/>
  </r>
  <r>
    <n v="0"/>
    <n v="64917"/>
    <s v="0201-PRESIDENCIA DE LA REPÚBLICA"/>
    <x v="2"/>
    <x v="0"/>
    <x v="1"/>
    <s v="1-SERVICIOS  GENERALES"/>
    <s v="1.4-Justicia, orden público y seguridad"/>
    <s v="1.4.01-Servicios de seguridad interior"/>
    <s v="06-DUARTE"/>
    <s v="22-CONSTRUCCIÓN DESTACAMENTOS POLICIALES EN COMUNIDADES SELECCIONADAS DE LA PROVINCIA DUARTE"/>
    <s v="0009-COMISIÓN PRESIDENCIAL DE APOYO AL DESARROLLO PROVINCIAL"/>
    <s v="01-MINISTERIO ADMINISTRATIVO DE LA PRESIDENCIA"/>
    <x v="0"/>
    <s v="2.7-OBRAS"/>
    <s v="2.7.1-OBRAS EN EDIFICACIONES"/>
    <s v="10-FONDO GENERAL"/>
    <s v="14497-CONSTRUCCIÓN DESTACAMENTOS POLICIALES EN COMUNIDADES SELECCIONADAS DE LA PROVINCIA DUARTE"/>
  </r>
  <r>
    <n v="0"/>
    <n v="2139706"/>
    <s v="0201-PRESIDENCIA DE LA REPÚBLICA"/>
    <x v="2"/>
    <x v="0"/>
    <x v="1"/>
    <s v="1-SERVICIOS  GENERALES"/>
    <s v="1.4-Justicia, orden público y seguridad"/>
    <s v="1.4.01-Servicios de seguridad interior"/>
    <s v="25-SANTIAGO"/>
    <s v="17-CONSTRUCCIÓN Y RECONSTRUCCIÓN DE DESTACAMENTOS POLICIALES, EN COMUNIDADES DE LA PROVINCIA SANTIAGO"/>
    <s v="0009-COMISIÓN PRESIDENCIAL DE APOYO AL DESARROLLO PROVINCIAL"/>
    <s v="01-MINISTERIO ADMINISTRATIVO DE LA PRESIDENCIA"/>
    <x v="0"/>
    <s v="2.7-OBRAS"/>
    <s v="2.7.1-OBRAS EN EDIFICACIONES"/>
    <s v="10-FONDO GENERAL"/>
    <s v="14556-CONSTRUCCIÓN Y RECONSTRUCCIÓN DE DESTACAMENTOS POLICIALES, EN COMUNIDADES DE LA PROVINCIA SANTIAGO"/>
  </r>
  <r>
    <n v="0"/>
    <n v="652416"/>
    <s v="0201-PRESIDENCIA DE LA REPÚBLICA"/>
    <x v="2"/>
    <x v="0"/>
    <x v="1"/>
    <s v="1-SERVICIOS  GENERALES"/>
    <s v="1.4-Justicia, orden público y seguridad"/>
    <s v="1.4.01-Servicios de seguridad interior"/>
    <s v="32-SANTO DOMINGO"/>
    <s v="13-CONSTRUCCIÓN Y RECONSTRUCCIÓN DE DESTACAMENTOS POLICIALES EN COMUNIDADES DE LA PROVINCIA SANTO DOMINGO"/>
    <s v="0009-COMISIÓN PRESIDENCIAL DE APOYO AL DESARROLLO PROVINCIAL"/>
    <s v="01-MINISTERIO ADMINISTRATIVO DE LA PRESIDENCIA"/>
    <x v="0"/>
    <s v="2.7-OBRAS"/>
    <s v="2.7.1-OBRAS EN EDIFICACIONES"/>
    <s v="10-FONDO GENERAL"/>
    <s v="14542-CONSTRUCCIÓN Y RECONSTRUCCIÓN DE DESTACAMENTOS POLICIALES EN COMUNIDADES DE LA PROVINCIA SANTO DOMINGO"/>
  </r>
  <r>
    <n v="4450081.62"/>
    <n v="5000000"/>
    <s v="0201-PRESIDENCIA DE LA REPÚBLICA"/>
    <x v="2"/>
    <x v="0"/>
    <x v="1"/>
    <s v="1-SERVICIOS  GENERALES"/>
    <s v="1.4-Justicia, orden público y seguridad"/>
    <s v="1.4.01-Servicios de seguridad interior"/>
    <s v="01-DISTRITO NACIONAL"/>
    <s v="12-CONSTRUCCIÓN Y RECONSTRUCIÓN DE DESTACAMENTOS POLICIALES EN COMUNIDADES DEL DISTRITO NACIONAL"/>
    <s v="0009-COMISIÓN PRESIDENCIAL DE APOYO AL DESARROLLO PROVINCIAL"/>
    <s v="01-MINISTERIO ADMINISTRATIVO DE LA PRESIDENCIA"/>
    <x v="0"/>
    <s v="2.7-OBRAS"/>
    <s v="2.7.1-OBRAS EN EDIFICACIONES"/>
    <s v="10-FONDO GENERAL"/>
    <s v="14541-CONSTRUCCIÓN Y RECONSTRUCIÓN DE DESTACAMENTOS POLICIALES EN COMUNIDADES DEL DISTRITO NACIONAL"/>
  </r>
  <r>
    <n v="0"/>
    <n v="2082389"/>
    <s v="0201-PRESIDENCIA DE LA REPÚBLICA"/>
    <x v="2"/>
    <x v="0"/>
    <x v="1"/>
    <s v="1-SERVICIOS  GENERALES"/>
    <s v="1.4-Justicia, orden público y seguridad"/>
    <s v="1.4.01-Servicios de seguridad interior"/>
    <s v="06-DUARTE"/>
    <s v="22-CONSTRUCCIÓN DESTACAMENTOS POLICIALES EN COMUNIDADES SELECCIONADAS DE LA PROVINCIA DUARTE"/>
    <s v="0009-COMISIÓN PRESIDENCIAL DE APOYO AL DESARROLLO PROVINCIAL"/>
    <s v="01-MINISTERIO ADMINISTRATIVO DE LA PRESIDENCIA"/>
    <x v="0"/>
    <s v="2.7-OBRAS"/>
    <s v="2.7.1-OBRAS EN EDIFICACIONES"/>
    <s v="10-FONDO GENERAL"/>
    <s v="14497-CONSTRUCCIÓN DESTACAMENTOS POLICIALES EN COMUNIDADES SELECCIONADAS DE LA PROVINCIA DUARTE"/>
  </r>
  <r>
    <n v="2200000"/>
    <n v="2200000"/>
    <s v="0201-PRESIDENCIA DE LA REPÚBLICA"/>
    <x v="2"/>
    <x v="0"/>
    <x v="1"/>
    <s v="1-SERVICIOS  GENERALES"/>
    <s v="1.4-Justicia, orden público y seguridad"/>
    <s v="1.4.01-Servicios de seguridad interior"/>
    <s v="32-SANTO DOMINGO"/>
    <s v="13-CONSTRUCCIÓN Y RECONSTRUCCIÓN DE DESTACAMENTOS POLICIALES EN COMUNIDADES DE LA PROVINCIA SANTO DOMINGO"/>
    <s v="0009-COMISIÓN PRESIDENCIAL DE APOYO AL DESARROLLO PROVINCIAL"/>
    <s v="01-MINISTERIO ADMINISTRATIVO DE LA PRESIDENCIA"/>
    <x v="0"/>
    <s v="2.7-OBRAS"/>
    <s v="2.7.1-OBRAS EN EDIFICACIONES"/>
    <s v="10-FONDO GENERAL"/>
    <s v="14542-CONSTRUCCIÓN Y RECONSTRUCCIÓN DE DESTACAMENTOS POLICIALES EN COMUNIDADES DE LA PROVINCIA SANTO DOMINGO"/>
  </r>
  <r>
    <n v="5071472.2300000004"/>
    <n v="2381374"/>
    <s v="0201-PRESIDENCIA DE LA REPÚBLICA"/>
    <x v="2"/>
    <x v="0"/>
    <x v="1"/>
    <s v="1-SERVICIOS  GENERALES"/>
    <s v="1.4-Justicia, orden público y seguridad"/>
    <s v="1.4.01-Servicios de seguridad interior"/>
    <s v="01-DISTRITO NACIONAL"/>
    <s v="12-CONSTRUCCIÓN Y RECONSTRUCIÓN DE DESTACAMENTOS POLICIALES EN COMUNIDADES DEL DISTRITO NACIONAL"/>
    <s v="0009-COMISIÓN PRESIDENCIAL DE APOYO AL DESARROLLO PROVINCIAL"/>
    <s v="01-MINISTERIO ADMINISTRATIVO DE LA PRESIDENCIA"/>
    <x v="0"/>
    <s v="2.7-OBRAS"/>
    <s v="2.7.1-OBRAS EN EDIFICACIONES"/>
    <s v="10-FONDO GENERAL"/>
    <s v="14541-CONSTRUCCIÓN Y RECONSTRUCIÓN DE DESTACAMENTOS POLICIALES EN COMUNIDADES DEL DISTRITO NACIONAL"/>
  </r>
  <r>
    <n v="0"/>
    <n v="8000000"/>
    <s v="0201-PRESIDENCIA DE LA REPÚBLICA"/>
    <x v="2"/>
    <x v="0"/>
    <x v="1"/>
    <s v="1-SERVICIOS  GENERALES"/>
    <s v="1.4-Justicia, orden público y seguridad"/>
    <s v="1.4.01-Servicios de seguridad interior"/>
    <s v="06-DUARTE"/>
    <s v="22-CONSTRUCCIÓN DESTACAMENTOS POLICIALES EN COMUNIDADES SELECCIONADAS DE LA PROVINCIA DUARTE"/>
    <s v="0009-COMISIÓN PRESIDENCIAL DE APOYO AL DESARROLLO PROVINCIAL"/>
    <s v="01-MINISTERIO ADMINISTRATIVO DE LA PRESIDENCIA"/>
    <x v="0"/>
    <s v="2.7-OBRAS"/>
    <s v="2.7.1-OBRAS EN EDIFICACIONES"/>
    <s v="10-FONDO GENERAL"/>
    <s v="14497-CONSTRUCCIÓN DESTACAMENTOS POLICIALES EN COMUNIDADES SELECCIONADAS DE LA PROVINCIA DUARTE"/>
  </r>
  <r>
    <n v="2295345"/>
    <n v="2295345"/>
    <s v="0201-PRESIDENCIA DE LA REPÚBLICA"/>
    <x v="2"/>
    <x v="0"/>
    <x v="1"/>
    <s v="1-SERVICIOS  GENERALES"/>
    <s v="1.4-Justicia, orden público y seguridad"/>
    <s v="1.4.01-Servicios de seguridad interior"/>
    <s v="32-SANTO DOMINGO"/>
    <s v="13-CONSTRUCCIÓN Y RECONSTRUCCIÓN DE DESTACAMENTOS POLICIALES EN COMUNIDADES DE LA PROVINCIA SANTO DOMINGO"/>
    <s v="0009-COMISIÓN PRESIDENCIAL DE APOYO AL DESARROLLO PROVINCIAL"/>
    <s v="01-MINISTERIO ADMINISTRATIVO DE LA PRESIDENCIA"/>
    <x v="0"/>
    <s v="2.7-OBRAS"/>
    <s v="2.7.1-OBRAS EN EDIFICACIONES"/>
    <s v="10-FONDO GENERAL"/>
    <s v="14542-CONSTRUCCIÓN Y RECONSTRUCCIÓN DE DESTACAMENTOS POLICIALES EN COMUNIDADES DE LA PROVINCIA SANTO DOMINGO"/>
  </r>
  <r>
    <n v="0"/>
    <n v="1200000"/>
    <s v="0201-PRESIDENCIA DE LA REPÚBLICA"/>
    <x v="2"/>
    <x v="0"/>
    <x v="1"/>
    <s v="1-SERVICIOS  GENERALES"/>
    <s v="1.4-Justicia, orden público y seguridad"/>
    <s v="1.4.01-Servicios de seguridad interior"/>
    <s v="01-DISTRITO NACIONAL"/>
    <s v="12-CONSTRUCCIÓN Y RECONSTRUCIÓN DE DESTACAMENTOS POLICIALES EN COMUNIDADES DEL DISTRITO NACIONAL"/>
    <s v="0009-COMISIÓN PRESIDENCIAL DE APOYO AL DESARROLLO PROVINCIAL"/>
    <s v="01-MINISTERIO ADMINISTRATIVO DE LA PRESIDENCIA"/>
    <x v="0"/>
    <s v="2.7-OBRAS"/>
    <s v="2.7.1-OBRAS EN EDIFICACIONES"/>
    <s v="10-FONDO GENERAL"/>
    <s v="14541-CONSTRUCCIÓN Y RECONSTRUCIÓN DE DESTACAMENTOS POLICIALES EN COMUNIDADES DEL DISTRITO NACIONAL"/>
  </r>
  <r>
    <n v="4462923.1100000003"/>
    <n v="6200000"/>
    <s v="0201-PRESIDENCIA DE LA REPÚBLICA"/>
    <x v="2"/>
    <x v="0"/>
    <x v="1"/>
    <s v="1-SERVICIOS  GENERALES"/>
    <s v="1.4-Justicia, orden público y seguridad"/>
    <s v="1.4.01-Servicios de seguridad interior"/>
    <s v="06-DUARTE"/>
    <s v="22-CONSTRUCCIÓN DESTACAMENTOS POLICIALES EN COMUNIDADES SELECCIONADAS DE LA PROVINCIA DUARTE"/>
    <s v="0009-COMISIÓN PRESIDENCIAL DE APOYO AL DESARROLLO PROVINCIAL"/>
    <s v="01-MINISTERIO ADMINISTRATIVO DE LA PRESIDENCIA"/>
    <x v="0"/>
    <s v="2.7-OBRAS"/>
    <s v="2.7.1-OBRAS EN EDIFICACIONES"/>
    <s v="10-FONDO GENERAL"/>
    <s v="14497-CONSTRUCCIÓN DESTACAMENTOS POLICIALES EN COMUNIDADES SELECCIONADAS DE LA PROVINCIA DUARTE"/>
  </r>
  <r>
    <n v="0"/>
    <n v="1200000"/>
    <s v="0201-PRESIDENCIA DE LA REPÚBLICA"/>
    <x v="2"/>
    <x v="0"/>
    <x v="1"/>
    <s v="1-SERVICIOS  GENERALES"/>
    <s v="1.4-Justicia, orden público y seguridad"/>
    <s v="1.4.01-Servicios de seguridad interior"/>
    <s v="01-DISTRITO NACIONAL"/>
    <s v="12-CONSTRUCCIÓN Y RECONSTRUCIÓN DE DESTACAMENTOS POLICIALES EN COMUNIDADES DEL DISTRITO NACIONAL"/>
    <s v="0009-COMISIÓN PRESIDENCIAL DE APOYO AL DESARROLLO PROVINCIAL"/>
    <s v="01-MINISTERIO ADMINISTRATIVO DE LA PRESIDENCIA"/>
    <x v="0"/>
    <s v="2.7-OBRAS"/>
    <s v="2.7.1-OBRAS EN EDIFICACIONES"/>
    <s v="10-FONDO GENERAL"/>
    <s v="14541-CONSTRUCCIÓN Y RECONSTRUCIÓN DE DESTACAMENTOS POLICIALES EN COMUNIDADES DEL DISTRITO NACIONAL"/>
  </r>
  <r>
    <n v="0"/>
    <n v="1200000"/>
    <s v="0201-PRESIDENCIA DE LA REPÚBLICA"/>
    <x v="2"/>
    <x v="0"/>
    <x v="1"/>
    <s v="1-SERVICIOS  GENERALES"/>
    <s v="1.4-Justicia, orden público y seguridad"/>
    <s v="1.4.01-Servicios de seguridad interior"/>
    <s v="01-DISTRITO NACIONAL"/>
    <s v="12-CONSTRUCCIÓN Y RECONSTRUCIÓN DE DESTACAMENTOS POLICIALES EN COMUNIDADES DEL DISTRITO NACIONAL"/>
    <s v="0009-COMISIÓN PRESIDENCIAL DE APOYO AL DESARROLLO PROVINCIAL"/>
    <s v="01-MINISTERIO ADMINISTRATIVO DE LA PRESIDENCIA"/>
    <x v="0"/>
    <s v="2.7-OBRAS"/>
    <s v="2.7.1-OBRAS EN EDIFICACIONES"/>
    <s v="10-FONDO GENERAL"/>
    <s v="14541-CONSTRUCCIÓN Y RECONSTRUCIÓN DE DESTACAMENTOS POLICIALES EN COMUNIDADES DEL DISTRITO NACIONAL"/>
  </r>
  <r>
    <n v="0"/>
    <n v="850000"/>
    <s v="0201-PRESIDENCIA DE LA REPÚBLICA"/>
    <x v="2"/>
    <x v="0"/>
    <x v="1"/>
    <s v="1-SERVICIOS  GENERALES"/>
    <s v="1.4-Justicia, orden público y seguridad"/>
    <s v="1.4.01-Servicios de seguridad interior"/>
    <s v="01-DISTRITO NACIONAL"/>
    <s v="12-CONSTRUCCIÓN Y RECONSTRUCIÓN DE DESTACAMENTOS POLICIALES EN COMUNIDADES DEL DISTRITO NACIONAL"/>
    <s v="0009-COMISIÓN PRESIDENCIAL DE APOYO AL DESARROLLO PROVINCIAL"/>
    <s v="01-MINISTERIO ADMINISTRATIVO DE LA PRESIDENCIA"/>
    <x v="0"/>
    <s v="2.7-OBRAS"/>
    <s v="2.7.1-OBRAS EN EDIFICACIONES"/>
    <s v="10-FONDO GENERAL"/>
    <s v="14541-CONSTRUCCIÓN Y RECONSTRUCIÓN DE DESTACAMENTOS POLICIALES EN COMUNIDADES DEL DISTRITO NACIONAL"/>
  </r>
  <r>
    <n v="0"/>
    <n v="1200000"/>
    <s v="0201-PRESIDENCIA DE LA REPÚBLICA"/>
    <x v="2"/>
    <x v="0"/>
    <x v="1"/>
    <s v="1-SERVICIOS  GENERALES"/>
    <s v="1.4-Justicia, orden público y seguridad"/>
    <s v="1.4.01-Servicios de seguridad interior"/>
    <s v="01-DISTRITO NACIONAL"/>
    <s v="12-CONSTRUCCIÓN Y RECONSTRUCIÓN DE DESTACAMENTOS POLICIALES EN COMUNIDADES DEL DISTRITO NACIONAL"/>
    <s v="0009-COMISIÓN PRESIDENCIAL DE APOYO AL DESARROLLO PROVINCIAL"/>
    <s v="01-MINISTERIO ADMINISTRATIVO DE LA PRESIDENCIA"/>
    <x v="0"/>
    <s v="2.7-OBRAS"/>
    <s v="2.7.1-OBRAS EN EDIFICACIONES"/>
    <s v="10-FONDO GENERAL"/>
    <s v="14541-CONSTRUCCIÓN Y RECONSTRUCIÓN DE DESTACAMENTOS POLICIALES EN COMUNIDADES DEL DISTRITO NACIONAL"/>
  </r>
  <r>
    <n v="0"/>
    <n v="850000"/>
    <s v="0201-PRESIDENCIA DE LA REPÚBLICA"/>
    <x v="2"/>
    <x v="0"/>
    <x v="1"/>
    <s v="1-SERVICIOS  GENERALES"/>
    <s v="1.4-Justicia, orden público y seguridad"/>
    <s v="1.4.01-Servicios de seguridad interior"/>
    <s v="01-DISTRITO NACIONAL"/>
    <s v="12-CONSTRUCCIÓN Y RECONSTRUCIÓN DE DESTACAMENTOS POLICIALES EN COMUNIDADES DEL DISTRITO NACIONAL"/>
    <s v="0009-COMISIÓN PRESIDENCIAL DE APOYO AL DESARROLLO PROVINCIAL"/>
    <s v="01-MINISTERIO ADMINISTRATIVO DE LA PRESIDENCIA"/>
    <x v="0"/>
    <s v="2.7-OBRAS"/>
    <s v="2.7.1-OBRAS EN EDIFICACIONES"/>
    <s v="10-FONDO GENERAL"/>
    <s v="14541-CONSTRUCCIÓN Y RECONSTRUCIÓN DE DESTACAMENTOS POLICIALES EN COMUNIDADES DEL DISTRITO NACIONAL"/>
  </r>
  <r>
    <n v="0"/>
    <n v="850000"/>
    <s v="0201-PRESIDENCIA DE LA REPÚBLICA"/>
    <x v="2"/>
    <x v="0"/>
    <x v="1"/>
    <s v="1-SERVICIOS  GENERALES"/>
    <s v="1.4-Justicia, orden público y seguridad"/>
    <s v="1.4.01-Servicios de seguridad interior"/>
    <s v="01-DISTRITO NACIONAL"/>
    <s v="12-CONSTRUCCIÓN Y RECONSTRUCIÓN DE DESTACAMENTOS POLICIALES EN COMUNIDADES DEL DISTRITO NACIONAL"/>
    <s v="0009-COMISIÓN PRESIDENCIAL DE APOYO AL DESARROLLO PROVINCIAL"/>
    <s v="01-MINISTERIO ADMINISTRATIVO DE LA PRESIDENCIA"/>
    <x v="0"/>
    <s v="2.7-OBRAS"/>
    <s v="2.7.1-OBRAS EN EDIFICACIONES"/>
    <s v="10-FONDO GENERAL"/>
    <s v="14541-CONSTRUCCIÓN Y RECONSTRUCIÓN DE DESTACAMENTOS POLICIALES EN COMUNIDADES DEL DISTRITO NACIONAL"/>
  </r>
  <r>
    <n v="0"/>
    <n v="1200000"/>
    <s v="0201-PRESIDENCIA DE LA REPÚBLICA"/>
    <x v="2"/>
    <x v="0"/>
    <x v="1"/>
    <s v="1-SERVICIOS  GENERALES"/>
    <s v="1.4-Justicia, orden público y seguridad"/>
    <s v="1.4.01-Servicios de seguridad interior"/>
    <s v="01-DISTRITO NACIONAL"/>
    <s v="12-CONSTRUCCIÓN Y RECONSTRUCIÓN DE DESTACAMENTOS POLICIALES EN COMUNIDADES DEL DISTRITO NACIONAL"/>
    <s v="0009-COMISIÓN PRESIDENCIAL DE APOYO AL DESARROLLO PROVINCIAL"/>
    <s v="01-MINISTERIO ADMINISTRATIVO DE LA PRESIDENCIA"/>
    <x v="0"/>
    <s v="2.7-OBRAS"/>
    <s v="2.7.1-OBRAS EN EDIFICACIONES"/>
    <s v="10-FONDO GENERAL"/>
    <s v="14541-CONSTRUCCIÓN Y RECONSTRUCIÓN DE DESTACAMENTOS POLICIALES EN COMUNIDADES DEL DISTRITO NACIONAL"/>
  </r>
  <r>
    <n v="0"/>
    <n v="1200000"/>
    <s v="0201-PRESIDENCIA DE LA REPÚBLICA"/>
    <x v="2"/>
    <x v="0"/>
    <x v="1"/>
    <s v="1-SERVICIOS  GENERALES"/>
    <s v="1.4-Justicia, orden público y seguridad"/>
    <s v="1.4.01-Servicios de seguridad interior"/>
    <s v="01-DISTRITO NACIONAL"/>
    <s v="12-CONSTRUCCIÓN Y RECONSTRUCIÓN DE DESTACAMENTOS POLICIALES EN COMUNIDADES DEL DISTRITO NACIONAL"/>
    <s v="0009-COMISIÓN PRESIDENCIAL DE APOYO AL DESARROLLO PROVINCIAL"/>
    <s v="01-MINISTERIO ADMINISTRATIVO DE LA PRESIDENCIA"/>
    <x v="0"/>
    <s v="2.7-OBRAS"/>
    <s v="2.7.1-OBRAS EN EDIFICACIONES"/>
    <s v="10-FONDO GENERAL"/>
    <s v="14541-CONSTRUCCIÓN Y RECONSTRUCIÓN DE DESTACAMENTOS POLICIALES EN COMUNIDADES DEL DISTRITO NACIONAL"/>
  </r>
  <r>
    <n v="0"/>
    <n v="1300000"/>
    <s v="0201-PRESIDENCIA DE LA REPÚBLICA"/>
    <x v="2"/>
    <x v="0"/>
    <x v="1"/>
    <s v="1-SERVICIOS  GENERALES"/>
    <s v="1.4-Justicia, orden público y seguridad"/>
    <s v="1.4.01-Servicios de seguridad interior"/>
    <s v="01-DISTRITO NACIONAL"/>
    <s v="12-CONSTRUCCIÓN Y RECONSTRUCIÓN DE DESTACAMENTOS POLICIALES EN COMUNIDADES DEL DISTRITO NACIONAL"/>
    <s v="0009-COMISIÓN PRESIDENCIAL DE APOYO AL DESARROLLO PROVINCIAL"/>
    <s v="01-MINISTERIO ADMINISTRATIVO DE LA PRESIDENCIA"/>
    <x v="0"/>
    <s v="2.7-OBRAS"/>
    <s v="2.7.1-OBRAS EN EDIFICACIONES"/>
    <s v="10-FONDO GENERAL"/>
    <s v="14541-CONSTRUCCIÓN Y RECONSTRUCIÓN DE DESTACAMENTOS POLICIALES EN COMUNIDADES DEL DISTRITO NACIONAL"/>
  </r>
  <r>
    <n v="3292778.38"/>
    <n v="850000"/>
    <s v="0201-PRESIDENCIA DE LA REPÚBLICA"/>
    <x v="2"/>
    <x v="0"/>
    <x v="1"/>
    <s v="1-SERVICIOS  GENERALES"/>
    <s v="1.4-Justicia, orden público y seguridad"/>
    <s v="1.4.01-Servicios de seguridad interior"/>
    <s v="01-DISTRITO NACIONAL"/>
    <s v="12-CONSTRUCCIÓN Y RECONSTRUCIÓN DE DESTACAMENTOS POLICIALES EN COMUNIDADES DEL DISTRITO NACIONAL"/>
    <s v="0009-COMISIÓN PRESIDENCIAL DE APOYO AL DESARROLLO PROVINCIAL"/>
    <s v="01-MINISTERIO ADMINISTRATIVO DE LA PRESIDENCIA"/>
    <x v="0"/>
    <s v="2.7-OBRAS"/>
    <s v="2.7.1-OBRAS EN EDIFICACIONES"/>
    <s v="10-FONDO GENERAL"/>
    <s v="14541-CONSTRUCCIÓN Y RECONSTRUCIÓN DE DESTACAMENTOS POLICIALES EN COMUNIDADES DEL DISTRITO NACIONAL"/>
  </r>
  <r>
    <n v="0"/>
    <n v="850000"/>
    <s v="0201-PRESIDENCIA DE LA REPÚBLICA"/>
    <x v="2"/>
    <x v="0"/>
    <x v="1"/>
    <s v="1-SERVICIOS  GENERALES"/>
    <s v="1.4-Justicia, orden público y seguridad"/>
    <s v="1.4.01-Servicios de seguridad interior"/>
    <s v="01-DISTRITO NACIONAL"/>
    <s v="12-CONSTRUCCIÓN Y RECONSTRUCIÓN DE DESTACAMENTOS POLICIALES EN COMUNIDADES DEL DISTRITO NACIONAL"/>
    <s v="0009-COMISIÓN PRESIDENCIAL DE APOYO AL DESARROLLO PROVINCIAL"/>
    <s v="01-MINISTERIO ADMINISTRATIVO DE LA PRESIDENCIA"/>
    <x v="0"/>
    <s v="2.7-OBRAS"/>
    <s v="2.7.1-OBRAS EN EDIFICACIONES"/>
    <s v="10-FONDO GENERAL"/>
    <s v="14541-CONSTRUCCIÓN Y RECONSTRUCIÓN DE DESTACAMENTOS POLICIALES EN COMUNIDADES DEL DISTRITO NACIONAL"/>
  </r>
  <r>
    <n v="0"/>
    <n v="7810479"/>
    <s v="0201-PRESIDENCIA DE LA REPÚBLICA"/>
    <x v="2"/>
    <x v="0"/>
    <x v="1"/>
    <s v="1-SERVICIOS  GENERALES"/>
    <s v="1.4-Justicia, orden público y seguridad"/>
    <s v="1.4.02-Servicios de protección contra incendios"/>
    <s v="04-BARAHONA"/>
    <s v="44-CONSTRUCCIÓN ESTACIÓN DEL CUERPO DE BOMBEROS, MUNICIPIO BARAHONA, PROVINCIA BARAHONA"/>
    <s v="0009-COMISIÓN PRESIDENCIAL DE APOYO AL DESARROLLO PROVINCIAL"/>
    <s v="01-MINISTERIO ADMINISTRATIVO DE LA PRESIDENCIA"/>
    <x v="0"/>
    <s v="2.7-OBRAS"/>
    <s v="2.7.1-OBRAS EN EDIFICACIONES"/>
    <s v="10-FONDO GENERAL"/>
    <s v="14228-CONSTRUCCIÓN ESTACIÓN DEL CUERPO DE BOMBEROS, MUNICIPIO BARAHONA, PROVINCIA BARAHONA"/>
  </r>
  <r>
    <n v="4605680.74"/>
    <n v="10983133"/>
    <s v="0201-PRESIDENCIA DE LA REPÚBLICA"/>
    <x v="2"/>
    <x v="0"/>
    <x v="1"/>
    <s v="1-SERVICIOS  GENERALES"/>
    <s v="1.4-Justicia, orden público y seguridad"/>
    <s v="1.4.02-Servicios de protección contra incendios"/>
    <s v="06-DUARTE"/>
    <s v="26-REHABILITACIÓN DE EDIFICACIÓN PARA EL ALOJAMIENTO DE ESTACIÓN DE BOMBEROS DE SAN FRANCISCO DE MACORÍS, PROVINCIA DUARTE"/>
    <s v="0009-COMISIÓN PRESIDENCIAL DE APOYO AL DESARROLLO PROVINCIAL"/>
    <s v="01-MINISTERIO ADMINISTRATIVO DE LA PRESIDENCIA"/>
    <x v="0"/>
    <s v="2.7-OBRAS"/>
    <s v="2.7.1-OBRAS EN EDIFICACIONES"/>
    <s v="10-FONDO GENERAL"/>
    <s v="14586-REHABILITACIÓN DE EDIFICACIÓN PARA EL ALOJAMIENTO DE ESTACIÓN DE BOMBEROS DE SAN FRANCISCO DE MACORÍS, PROVINCIA DUARTE"/>
  </r>
  <r>
    <n v="0"/>
    <n v="9095"/>
    <s v="0201-PRESIDENCIA DE LA REPÚBLICA"/>
    <x v="2"/>
    <x v="0"/>
    <x v="1"/>
    <s v="1-SERVICIOS  GENERALES"/>
    <s v="1.4-Justicia, orden público y seguridad"/>
    <s v="1.4.02-Servicios de protección contra incendios"/>
    <s v="04-BARAHONA"/>
    <s v="44-CONSTRUCCIÓN ESTACIÓN DEL CUERPO DE BOMBEROS, MUNICIPIO BARAHONA, PROVINCIA BARAHONA"/>
    <s v="0009-COMISIÓN PRESIDENCIAL DE APOYO AL DESARROLLO PROVINCIAL"/>
    <s v="01-MINISTERIO ADMINISTRATIVO DE LA PRESIDENCIA"/>
    <x v="0"/>
    <s v="2.7-OBRAS"/>
    <s v="2.7.1-OBRAS EN EDIFICACIONES"/>
    <s v="10-FONDO GENERAL"/>
    <s v="14228-CONSTRUCCIÓN ESTACIÓN DEL CUERPO DE BOMBEROS, MUNICIPIO BARAHONA, PROVINCIA BARAHONA"/>
  </r>
  <r>
    <n v="0"/>
    <n v="876415"/>
    <s v="0201-PRESIDENCIA DE LA REPÚBLICA"/>
    <x v="2"/>
    <x v="0"/>
    <x v="1"/>
    <s v="1-SERVICIOS  GENERALES"/>
    <s v="1.4-Justicia, orden público y seguridad"/>
    <s v="1.4.02-Servicios de protección contra incendios"/>
    <s v="06-DUARTE"/>
    <s v="26-REHABILITACIÓN DE EDIFICACIÓN PARA EL ALOJAMIENTO DE ESTACIÓN DE BOMBEROS DE SAN FRANCISCO DE MACORÍS, PROVINCIA DUARTE"/>
    <s v="0009-COMISIÓN PRESIDENCIAL DE APOYO AL DESARROLLO PROVINCIAL"/>
    <s v="01-MINISTERIO ADMINISTRATIVO DE LA PRESIDENCIA"/>
    <x v="0"/>
    <s v="2.7-OBRAS"/>
    <s v="2.7.1-OBRAS EN EDIFICACIONES"/>
    <s v="10-FONDO GENERAL"/>
    <s v="14586-REHABILITACIÓN DE EDIFICACIÓN PARA EL ALOJAMIENTO DE ESTACIÓN DE BOMBEROS DE SAN FRANCISCO DE MACORÍS, PROVINCIA DUARTE"/>
  </r>
  <r>
    <n v="0"/>
    <n v="4000000"/>
    <s v="0201-PRESIDENCIA DE LA REPÚBLICA"/>
    <x v="2"/>
    <x v="0"/>
    <x v="1"/>
    <s v="1-SERVICIOS  GENERALES"/>
    <s v="1.4-Justicia, orden público y seguridad"/>
    <s v="1.4.03-Administración y servicios de justicia"/>
    <s v="22-SAN JUAN"/>
    <s v="23-CONSTRUCCIÓN DE DESTACAMENTOS POLICIALES EN LA PROVINCIA SAN JUAN"/>
    <s v="0009-COMISIÓN PRESIDENCIAL DE APOYO AL DESARROLLO PROVINCIAL"/>
    <s v="01-MINISTERIO ADMINISTRATIVO DE LA PRESIDENCIA"/>
    <x v="0"/>
    <s v="2.7-OBRAS"/>
    <s v="2.7.1-OBRAS EN EDIFICACIONES"/>
    <s v="10-FONDO GENERAL"/>
    <s v="14500-CONSTRUCCIÓN DE DESTACAMENTOS POLICIALES EN LA PROVINCIA SAN JUAN"/>
  </r>
  <r>
    <n v="0"/>
    <n v="4000000"/>
    <s v="0201-PRESIDENCIA DE LA REPÚBLICA"/>
    <x v="2"/>
    <x v="0"/>
    <x v="1"/>
    <s v="1-SERVICIOS  GENERALES"/>
    <s v="1.4-Justicia, orden público y seguridad"/>
    <s v="1.4.03-Administración y servicios de justicia"/>
    <s v="22-SAN JUAN"/>
    <s v="23-CONSTRUCCIÓN DE DESTACAMENTOS POLICIALES EN LA PROVINCIA SAN JUAN"/>
    <s v="0009-COMISIÓN PRESIDENCIAL DE APOYO AL DESARROLLO PROVINCIAL"/>
    <s v="01-MINISTERIO ADMINISTRATIVO DE LA PRESIDENCIA"/>
    <x v="0"/>
    <s v="2.7-OBRAS"/>
    <s v="2.7.1-OBRAS EN EDIFICACIONES"/>
    <s v="10-FONDO GENERAL"/>
    <s v="14500-CONSTRUCCIÓN DE DESTACAMENTOS POLICIALES EN LA PROVINCIA SAN JUAN"/>
  </r>
  <r>
    <n v="0"/>
    <n v="4000000"/>
    <s v="0201-PRESIDENCIA DE LA REPÚBLICA"/>
    <x v="2"/>
    <x v="0"/>
    <x v="1"/>
    <s v="1-SERVICIOS  GENERALES"/>
    <s v="1.4-Justicia, orden público y seguridad"/>
    <s v="1.4.03-Administración y servicios de justicia"/>
    <s v="22-SAN JUAN"/>
    <s v="23-CONSTRUCCIÓN DE DESTACAMENTOS POLICIALES EN LA PROVINCIA SAN JUAN"/>
    <s v="0009-COMISIÓN PRESIDENCIAL DE APOYO AL DESARROLLO PROVINCIAL"/>
    <s v="01-MINISTERIO ADMINISTRATIVO DE LA PRESIDENCIA"/>
    <x v="0"/>
    <s v="2.7-OBRAS"/>
    <s v="2.7.1-OBRAS EN EDIFICACIONES"/>
    <s v="10-FONDO GENERAL"/>
    <s v="14500-CONSTRUCCIÓN DE DESTACAMENTOS POLICIALES EN LA PROVINCIA SAN JUAN"/>
  </r>
  <r>
    <n v="0"/>
    <n v="4000000"/>
    <s v="0201-PRESIDENCIA DE LA REPÚBLICA"/>
    <x v="2"/>
    <x v="0"/>
    <x v="1"/>
    <s v="1-SERVICIOS  GENERALES"/>
    <s v="1.4-Justicia, orden público y seguridad"/>
    <s v="1.4.03-Administración y servicios de justicia"/>
    <s v="22-SAN JUAN"/>
    <s v="23-CONSTRUCCIÓN DE DESTACAMENTOS POLICIALES EN LA PROVINCIA SAN JUAN"/>
    <s v="0009-COMISIÓN PRESIDENCIAL DE APOYO AL DESARROLLO PROVINCIAL"/>
    <s v="01-MINISTERIO ADMINISTRATIVO DE LA PRESIDENCIA"/>
    <x v="0"/>
    <s v="2.7-OBRAS"/>
    <s v="2.7.1-OBRAS EN EDIFICACIONES"/>
    <s v="10-FONDO GENERAL"/>
    <s v="14500-CONSTRUCCIÓN DE DESTACAMENTOS POLICIALES EN LA PROVINCIA SAN JUAN"/>
  </r>
  <r>
    <n v="0"/>
    <n v="4500000"/>
    <s v="0201-PRESIDENCIA DE LA REPÚBLICA"/>
    <x v="2"/>
    <x v="0"/>
    <x v="1"/>
    <s v="1-SERVICIOS  GENERALES"/>
    <s v="1.4-Justicia, orden público y seguridad"/>
    <s v="1.4.05-Servicios de migraciones"/>
    <s v="18-PUERTO PLATA"/>
    <s v="89-CONSTRUCCIÓN DE OFICINAS GUBERNAMENTALES Y PARQUEO PARA EL MANEJO MIGRATORIO EN BAHIA GARCIA, MUN. LUPERON, PROV. PUERTO PLATA"/>
    <s v="0009-COMISIÓN PRESIDENCIAL DE APOYO AL DESARROLLO PROVINCIAL"/>
    <s v="01-MINISTERIO ADMINISTRATIVO DE LA PRESIDENCIA"/>
    <x v="0"/>
    <s v="2.7-OBRAS"/>
    <s v="2.7.1-OBRAS EN EDIFICACIONES"/>
    <s v="10-FONDO GENERAL"/>
    <s v="14236-CONSTRUCCIÓN DE OFICINAS GUBERNAMENTALES Y PARQUEO PARA EL MANEJO MIGRATORIO EN BAHIA GARCIA, MUN. LUPERON, PROV. PUERTO PLATA"/>
  </r>
  <r>
    <n v="0"/>
    <n v="524165"/>
    <s v="0201-PRESIDENCIA DE LA REPÚBLICA"/>
    <x v="2"/>
    <x v="0"/>
    <x v="1"/>
    <s v="1-SERVICIOS  GENERALES"/>
    <s v="1.4-Justicia, orden público y seguridad"/>
    <s v="1.4.05-Servicios de migraciones"/>
    <s v="18-PUERTO PLATA"/>
    <s v="89-CONSTRUCCIÓN DE OFICINAS GUBERNAMENTALES Y PARQUEO PARA EL MANEJO MIGRATORIO EN BAHIA GARCIA, MUN. LUPERON, PROV. PUERTO PLATA"/>
    <s v="0009-COMISIÓN PRESIDENCIAL DE APOYO AL DESARROLLO PROVINCIAL"/>
    <s v="01-MINISTERIO ADMINISTRATIVO DE LA PRESIDENCIA"/>
    <x v="0"/>
    <s v="2.7-OBRAS"/>
    <s v="2.7.1-OBRAS EN EDIFICACIONES"/>
    <s v="10-FONDO GENERAL"/>
    <s v="14236-CONSTRUCCIÓN DE OFICINAS GUBERNAMENTALES Y PARQUEO PARA EL MANEJO MIGRATORIO EN BAHIA GARCIA, MUN. LUPERON, PROV. PUERTO PLATA"/>
  </r>
  <r>
    <n v="1985056.3"/>
    <n v="0"/>
    <s v="0201-PRESIDENCIA DE LA REPÚBLICA"/>
    <x v="2"/>
    <x v="0"/>
    <x v="1"/>
    <s v="2-SERVICIOS ECONÓMICOS"/>
    <s v="2.5-Minería, manufactura y construcción"/>
    <s v="2.5.02-Manufacturas"/>
    <s v="32-SANTO DOMINGO"/>
    <s v="90-CONSTRUCCIÓN DE OFICINAS Y NAVES INDUSTRIALES DE ZONA FRANCA DISDO, MUNICIPIO SANTO DOMINGO OESTE, PROVINCIA SANTO DOMINGO"/>
    <s v="0009-COMISIÓN PRESIDENCIAL DE APOYO AL DESARROLLO PROVINCIAL"/>
    <s v="01-MINISTERIO ADMINISTRATIVO DE LA PRESIDENCIA"/>
    <x v="0"/>
    <s v="2.7-OBRAS"/>
    <s v="2.7.1-OBRAS EN EDIFICACIONES"/>
    <s v="10-FONDO GENERAL"/>
    <s v="14248-CONSTRUCCIÓN DE OFICINAS Y NAVES INDUSTRIALES DE ZONA FRANCA DISDO, MUNICIPIO SANTO DOMINGO OESTE, PROVINCIA SANTO DOMINGO"/>
  </r>
  <r>
    <n v="0"/>
    <n v="0"/>
    <s v="0201-PRESIDENCIA DE LA REPÚBLICA"/>
    <x v="2"/>
    <x v="0"/>
    <x v="1"/>
    <s v="2-SERVICIOS ECONÓMICOS"/>
    <s v="2.5-Minería, manufactura y construcción"/>
    <s v="2.5.02-Manufacturas"/>
    <s v="32-SANTO DOMINGO"/>
    <s v="90-CONSTRUCCIÓN DE OFICINAS Y NAVES INDUSTRIALES DE ZONA FRANCA DISDO, MUNICIPIO SANTO DOMINGO OESTE, PROVINCIA SANTO DOMINGO"/>
    <s v="0009-COMISIÓN PRESIDENCIAL DE APOYO AL DESARROLLO PROVINCIAL"/>
    <s v="01-MINISTERIO ADMINISTRATIVO DE LA PRESIDENCIA"/>
    <x v="0"/>
    <s v="2.7-OBRAS"/>
    <s v="2.7.1-OBRAS EN EDIFICACIONES"/>
    <s v="10-FONDO GENERAL"/>
    <s v="14248-CONSTRUCCIÓN DE OFICINAS Y NAVES INDUSTRIALES DE ZONA FRANCA DISDO, MUNICIPIO SANTO DOMINGO OESTE, PROVINCIA SANTO DOMINGO"/>
  </r>
  <r>
    <n v="0"/>
    <n v="19268817"/>
    <s v="0201-PRESIDENCIA DE LA REPÚBLICA"/>
    <x v="2"/>
    <x v="0"/>
    <x v="1"/>
    <s v="2-SERVICIOS ECONÓMICOS"/>
    <s v="2.6-Transporte"/>
    <s v="2.6.01-Transporte por carretera"/>
    <s v="25-SANTIAGO"/>
    <s v="40-REMODELACIÓN DE LA CALLE DEL SOL TRAMO COMPRENDIDO ENTRE LAS CALLES GENERAL VALVERDE Y SABANA LARGA, PROVINCIA SANTIAGO"/>
    <s v="0009-COMISIÓN PRESIDENCIAL DE APOYO AL DESARROLLO PROVINCIAL"/>
    <s v="01-MINISTERIO ADMINISTRATIVO DE LA PRESIDENCIA"/>
    <x v="0"/>
    <s v="2.7-OBRAS"/>
    <s v="2.7.1-OBRAS EN EDIFICACIONES"/>
    <s v="10-FONDO GENERAL"/>
    <s v="15027-REMODELACIÓN DE LA CALLE DEL SOL TRAMO COMPRENDIDO ENTRE LAS CALLES GENERAL VALVERDE Y SABANA LARGA, PROVINCIA SANTIAGO"/>
  </r>
  <r>
    <n v="0"/>
    <n v="141200229"/>
    <s v="0201-PRESIDENCIA DE LA REPÚBLICA"/>
    <x v="2"/>
    <x v="0"/>
    <x v="1"/>
    <s v="3-PROTECCIÓN DEL MEDIO AMBIENTE"/>
    <s v="3.2-Protección de la biodiversidad y ordenación de desechos"/>
    <s v="3.2.02-Ordenación de desechos"/>
    <s v="09-ESPAILLAT"/>
    <s v="11-CONSTRUCCIÓN DE INFRAESTRUCTURA PARA LA DISPOSICION DE LOS RESIDUOS SOLIDOS EN EL MUNICIPIO DE MOCA, PROVINCIA ESPAILLAT"/>
    <s v="0033-ECO5RD"/>
    <s v="01-MINISTERIO ADMINISTRATIVO DE LA PRESIDENCIA"/>
    <x v="0"/>
    <s v="2.7-OBRAS"/>
    <s v="2.7.1-OBRAS EN EDIFICACIONES"/>
    <s v="10-FONDO GENERAL"/>
    <s v="15021-CONSTRUCCIÓN DE INFRAESTRUCTURA PARA LA DISPOSICION DE LOS RESIDUOS SOLIDOS EN EL MUNICIPIO DE MOCA, PROVINCIA ESPAILLAT"/>
  </r>
  <r>
    <n v="0"/>
    <n v="225408792"/>
    <s v="0201-PRESIDENCIA DE LA REPÚBLICA"/>
    <x v="2"/>
    <x v="0"/>
    <x v="1"/>
    <s v="3-PROTECCIÓN DEL MEDIO AMBIENTE"/>
    <s v="3.2-Protección de la biodiversidad y ordenación de desechos"/>
    <s v="3.2.02-Ordenación de desechos"/>
    <s v="11-LA ALTAGRACIA"/>
    <s v="02-CONSTRUCCIÓN DE INFRAESTRUCTURAS PARA LA DISPOSICIÓN FINAL DE RESIDUOS SÓLIDOS EN HIGÜEY"/>
    <s v="0033-ECO5RD"/>
    <s v="01-MINISTERIO ADMINISTRATIVO DE LA PRESIDENCIA"/>
    <x v="0"/>
    <s v="2.7-OBRAS"/>
    <s v="2.7.1-OBRAS EN EDIFICACIONES"/>
    <s v="10-FONDO GENERAL"/>
    <s v="14592-CONSTRUCCIÓN DE INFRAESTRUCTURAS PARA LA DISPOSICIÓN FINAL DE RESIDUOS SÓLIDOS EN HIGÜEY"/>
  </r>
  <r>
    <n v="0"/>
    <n v="20426471"/>
    <s v="0201-PRESIDENCIA DE LA REPÚBLICA"/>
    <x v="2"/>
    <x v="0"/>
    <x v="1"/>
    <s v="3-PROTECCIÓN DEL MEDIO AMBIENTE"/>
    <s v="3.2-Protección de la biodiversidad y ordenación de desechos"/>
    <s v="3.2.02-Ordenación de desechos"/>
    <s v="11-LA ALTAGRACIA"/>
    <s v="03-CONSTRUCCIÓN DE INFRAESTRUCTURA PARA LA DISPOSICIÓN FINAL DE RESIDUOS SÓLIDOS EN VERÓN PUNTA CANA , PROVINCIA LA ALTAGRACIA"/>
    <s v="0033-ECO5RD"/>
    <s v="01-MINISTERIO ADMINISTRATIVO DE LA PRESIDENCIA"/>
    <x v="0"/>
    <s v="2.7-OBRAS"/>
    <s v="2.7.1-OBRAS EN EDIFICACIONES"/>
    <s v="10-FONDO GENERAL"/>
    <s v="14599-CONSTRUCCIÓN DE INFRAESTRUCTURA PARA LA DISPOSICIÓN FINAL DE RESIDUOS SÓLIDOS EN VERÓN PUNTA CANA , PROVINCIA LA ALTAGRACIA"/>
  </r>
  <r>
    <n v="31330143.48"/>
    <n v="53105500"/>
    <s v="0201-PRESIDENCIA DE LA REPÚBLICA"/>
    <x v="2"/>
    <x v="0"/>
    <x v="1"/>
    <s v="3-PROTECCIÓN DEL MEDIO AMBIENTE"/>
    <s v="3.2-Protección de la biodiversidad y ordenación de desechos"/>
    <s v="3.2.02-Ordenación de desechos"/>
    <s v="14-MARIA TRINIDAD SANCHEZ"/>
    <s v="04-CONSTRUCCIÓN DE INFRAESTRUCTURA PARA LA DISPOSICIÓN FINAL DE RESIDUOS SÓLIDOS EN NAGUA, PROVINCIA MARIA TRINIDAD SANCHEZ"/>
    <s v="0033-ECO5RD"/>
    <s v="01-MINISTERIO ADMINISTRATIVO DE LA PRESIDENCIA"/>
    <x v="0"/>
    <s v="2.7-OBRAS"/>
    <s v="2.7.1-OBRAS EN EDIFICACIONES"/>
    <s v="10-FONDO GENERAL"/>
    <s v="14609-CONSTRUCCIÓN DE INFRAESTRUCTURA PARA LA DISPOSICIÓN FINAL DE RESIDUOS SÓLIDOS EN NAGUA, PROVINCIA MARIA TRINIDAD SANCHEZ"/>
  </r>
  <r>
    <n v="0"/>
    <n v="37730072"/>
    <s v="0201-PRESIDENCIA DE LA REPÚBLICA"/>
    <x v="2"/>
    <x v="0"/>
    <x v="1"/>
    <s v="3-PROTECCIÓN DEL MEDIO AMBIENTE"/>
    <s v="3.2-Protección de la biodiversidad y ordenación de desechos"/>
    <s v="3.2.02-Ordenación de desechos"/>
    <s v="18-PUERTO PLATA"/>
    <s v="07-CONSTRUCCIÓN DE INFRAESTRUCTURA PARA LA DISPOSICIÓN FINAL DE RESIDUOS SÓLIDOS EN PUERTO PLATA"/>
    <s v="0033-ECO5RD"/>
    <s v="01-MINISTERIO ADMINISTRATIVO DE LA PRESIDENCIA"/>
    <x v="0"/>
    <s v="2.7-OBRAS"/>
    <s v="2.7.1-OBRAS EN EDIFICACIONES"/>
    <s v="10-FONDO GENERAL"/>
    <s v="14625-CONSTRUCCIÓN DE INFRAESTRUCTURA PARA LA DISPOSICIÓN FINAL DE RESIDUOS SÓLIDOS EN PUERTO PLATA"/>
  </r>
  <r>
    <n v="39427683.030000001"/>
    <n v="101322193"/>
    <s v="0201-PRESIDENCIA DE LA REPÚBLICA"/>
    <x v="2"/>
    <x v="0"/>
    <x v="1"/>
    <s v="3-PROTECCIÓN DEL MEDIO AMBIENTE"/>
    <s v="3.2-Protección de la biodiversidad y ordenación de desechos"/>
    <s v="3.2.02-Ordenación de desechos"/>
    <s v="20-SAMANA"/>
    <s v="05-CONSTRUCCIÓN DE INFRAESTRUCTURAS PARA LA DISPOSICIÓN FINAL DE RESIDUOS SÓLIDOS EN SAMANÁ, PROVINCIA SAMANÁ"/>
    <s v="0033-ECO5RD"/>
    <s v="01-MINISTERIO ADMINISTRATIVO DE LA PRESIDENCIA"/>
    <x v="0"/>
    <s v="2.7-OBRAS"/>
    <s v="2.7.1-OBRAS EN EDIFICACIONES"/>
    <s v="10-FONDO GENERAL"/>
    <s v="14617-CONSTRUCCIÓN DE INFRAESTRUCTURAS PARA LA DISPOSICIÓN FINAL DE RESIDUOS SÓLIDOS EN SAMANÁ, PROVINCIA SAMANÁ"/>
  </r>
  <r>
    <n v="23674653.550000001"/>
    <n v="37613167"/>
    <s v="0201-PRESIDENCIA DE LA REPÚBLICA"/>
    <x v="2"/>
    <x v="0"/>
    <x v="1"/>
    <s v="3-PROTECCIÓN DEL MEDIO AMBIENTE"/>
    <s v="3.2-Protección de la biodiversidad y ordenación de desechos"/>
    <s v="3.2.02-Ordenación de desechos"/>
    <s v="20-SAMANA"/>
    <s v="06-CONSTRUCCIÓN DE INFRAESTRUCTURA PARA LA DISPOSICIÓN FINAL DE RESIDUOS SÓLIDOS EN LAS TERRENAS, PROVINCIA SAMANA"/>
    <s v="0033-ECO5RD"/>
    <s v="01-MINISTERIO ADMINISTRATIVO DE LA PRESIDENCIA"/>
    <x v="0"/>
    <s v="2.7-OBRAS"/>
    <s v="2.7.1-OBRAS EN EDIFICACIONES"/>
    <s v="10-FONDO GENERAL"/>
    <s v="14620-CONSTRUCCIÓN DE INFRAESTRUCTURA PARA LA DISPOSICIÓN FINAL DE RESIDUOS SÓLIDOS EN LAS TERRENAS, PROVINCIA SAMANA"/>
  </r>
  <r>
    <n v="0"/>
    <n v="72200632"/>
    <s v="0201-PRESIDENCIA DE LA REPÚBLICA"/>
    <x v="2"/>
    <x v="0"/>
    <x v="1"/>
    <s v="3-PROTECCIÓN DEL MEDIO AMBIENTE"/>
    <s v="3.2-Protección de la biodiversidad y ordenación de desechos"/>
    <s v="3.2.02-Ordenación de desechos"/>
    <s v="25-SANTIAGO"/>
    <s v="10-CONSTRUCCIÓN DE INFRAESTRUCTURAS PARA LA DISPOSICION DE LOS RESIDUOS SOLIDOS EN EL MUNICIPIO DE TAMBORIL, PROVINCIA SANTIAGO"/>
    <s v="0033-ECO5RD"/>
    <s v="01-MINISTERIO ADMINISTRATIVO DE LA PRESIDENCIA"/>
    <x v="0"/>
    <s v="2.7-OBRAS"/>
    <s v="2.7.1-OBRAS EN EDIFICACIONES"/>
    <s v="10-FONDO GENERAL"/>
    <s v="15020-CONSTRUCCIÓN DE INFRAESTRUCTURAS PARA LA DISPOSICION DE LOS RESIDUOS SOLIDOS EN EL MUNICIPIO DE TAMBORIL, PROVINCIA SANTIAGO"/>
  </r>
  <r>
    <n v="0"/>
    <n v="23684"/>
    <s v="0201-PRESIDENCIA DE LA REPÚBLICA"/>
    <x v="2"/>
    <x v="0"/>
    <x v="1"/>
    <s v="3-PROTECCIÓN DEL MEDIO AMBIENTE"/>
    <s v="3.2-Protección de la biodiversidad y ordenación de desechos"/>
    <s v="3.2.02-Ordenación de desechos"/>
    <s v="11-LA ALTAGRACIA"/>
    <s v="02-CONSTRUCCIÓN DE INFRAESTRUCTURAS PARA LA DISPOSICIÓN FINAL DE RESIDUOS SÓLIDOS EN HIGÜEY"/>
    <s v="0033-ECO5RD"/>
    <s v="01-MINISTERIO ADMINISTRATIVO DE LA PRESIDENCIA"/>
    <x v="0"/>
    <s v="2.6-BIENES MUEBLES, INMUEBLES E INTANGIBLES"/>
    <s v="2.6.9-EDIFICIOS, ESTRUCTURAS, TIERRAS, TERRENOS Y OBJETOS DE VALOR"/>
    <s v="10-FONDO GENERAL"/>
    <s v="14592-CONSTRUCCIÓN DE INFRAESTRUCTURAS PARA LA DISPOSICIÓN FINAL DE RESIDUOS SÓLIDOS EN HIGÜEY"/>
  </r>
  <r>
    <n v="0"/>
    <n v="23684"/>
    <s v="0201-PRESIDENCIA DE LA REPÚBLICA"/>
    <x v="2"/>
    <x v="0"/>
    <x v="1"/>
    <s v="3-PROTECCIÓN DEL MEDIO AMBIENTE"/>
    <s v="3.2-Protección de la biodiversidad y ordenación de desechos"/>
    <s v="3.2.02-Ordenación de desechos"/>
    <s v="11-LA ALTAGRACIA"/>
    <s v="03-CONSTRUCCIÓN DE INFRAESTRUCTURA PARA LA DISPOSICIÓN FINAL DE RESIDUOS SÓLIDOS EN VERÓN PUNTA CANA , PROVINCIA LA ALTAGRACIA"/>
    <s v="0033-ECO5RD"/>
    <s v="01-MINISTERIO ADMINISTRATIVO DE LA PRESIDENCIA"/>
    <x v="0"/>
    <s v="2.6-BIENES MUEBLES, INMUEBLES E INTANGIBLES"/>
    <s v="2.6.9-EDIFICIOS, ESTRUCTURAS, TIERRAS, TERRENOS Y OBJETOS DE VALOR"/>
    <s v="10-FONDO GENERAL"/>
    <s v="14599-CONSTRUCCIÓN DE INFRAESTRUCTURA PARA LA DISPOSICIÓN FINAL DE RESIDUOS SÓLIDOS EN VERÓN PUNTA CANA , PROVINCIA LA ALTAGRACIA"/>
  </r>
  <r>
    <n v="0"/>
    <n v="23684"/>
    <s v="0201-PRESIDENCIA DE LA REPÚBLICA"/>
    <x v="2"/>
    <x v="0"/>
    <x v="1"/>
    <s v="3-PROTECCIÓN DEL MEDIO AMBIENTE"/>
    <s v="3.2-Protección de la biodiversidad y ordenación de desechos"/>
    <s v="3.2.02-Ordenación de desechos"/>
    <s v="14-MARIA TRINIDAD SANCHEZ"/>
    <s v="04-CONSTRUCCIÓN DE INFRAESTRUCTURA PARA LA DISPOSICIÓN FINAL DE RESIDUOS SÓLIDOS EN NAGUA, PROVINCIA MARIA TRINIDAD SANCHEZ"/>
    <s v="0033-ECO5RD"/>
    <s v="01-MINISTERIO ADMINISTRATIVO DE LA PRESIDENCIA"/>
    <x v="0"/>
    <s v="2.6-BIENES MUEBLES, INMUEBLES E INTANGIBLES"/>
    <s v="2.6.9-EDIFICIOS, ESTRUCTURAS, TIERRAS, TERRENOS Y OBJETOS DE VALOR"/>
    <s v="10-FONDO GENERAL"/>
    <s v="14609-CONSTRUCCIÓN DE INFRAESTRUCTURA PARA LA DISPOSICIÓN FINAL DE RESIDUOS SÓLIDOS EN NAGUA, PROVINCIA MARIA TRINIDAD SANCHEZ"/>
  </r>
  <r>
    <n v="0"/>
    <n v="23684"/>
    <s v="0201-PRESIDENCIA DE LA REPÚBLICA"/>
    <x v="2"/>
    <x v="0"/>
    <x v="1"/>
    <s v="3-PROTECCIÓN DEL MEDIO AMBIENTE"/>
    <s v="3.2-Protección de la biodiversidad y ordenación de desechos"/>
    <s v="3.2.02-Ordenación de desechos"/>
    <s v="18-PUERTO PLATA"/>
    <s v="07-CONSTRUCCIÓN DE INFRAESTRUCTURA PARA LA DISPOSICIÓN FINAL DE RESIDUOS SÓLIDOS EN PUERTO PLATA"/>
    <s v="0033-ECO5RD"/>
    <s v="01-MINISTERIO ADMINISTRATIVO DE LA PRESIDENCIA"/>
    <x v="0"/>
    <s v="2.6-BIENES MUEBLES, INMUEBLES E INTANGIBLES"/>
    <s v="2.6.9-EDIFICIOS, ESTRUCTURAS, TIERRAS, TERRENOS Y OBJETOS DE VALOR"/>
    <s v="10-FONDO GENERAL"/>
    <s v="14625-CONSTRUCCIÓN DE INFRAESTRUCTURA PARA LA DISPOSICIÓN FINAL DE RESIDUOS SÓLIDOS EN PUERTO PLATA"/>
  </r>
  <r>
    <n v="0"/>
    <n v="23684"/>
    <s v="0201-PRESIDENCIA DE LA REPÚBLICA"/>
    <x v="2"/>
    <x v="0"/>
    <x v="1"/>
    <s v="3-PROTECCIÓN DEL MEDIO AMBIENTE"/>
    <s v="3.2-Protección de la biodiversidad y ordenación de desechos"/>
    <s v="3.2.02-Ordenación de desechos"/>
    <s v="20-SAMANA"/>
    <s v="05-CONSTRUCCIÓN DE INFRAESTRUCTURAS PARA LA DISPOSICIÓN FINAL DE RESIDUOS SÓLIDOS EN SAMANÁ, PROVINCIA SAMANÁ"/>
    <s v="0033-ECO5RD"/>
    <s v="01-MINISTERIO ADMINISTRATIVO DE LA PRESIDENCIA"/>
    <x v="0"/>
    <s v="2.6-BIENES MUEBLES, INMUEBLES E INTANGIBLES"/>
    <s v="2.6.9-EDIFICIOS, ESTRUCTURAS, TIERRAS, TERRENOS Y OBJETOS DE VALOR"/>
    <s v="10-FONDO GENERAL"/>
    <s v="14617-CONSTRUCCIÓN DE INFRAESTRUCTURAS PARA LA DISPOSICIÓN FINAL DE RESIDUOS SÓLIDOS EN SAMANÁ, PROVINCIA SAMANÁ"/>
  </r>
  <r>
    <n v="0"/>
    <n v="23684"/>
    <s v="0201-PRESIDENCIA DE LA REPÚBLICA"/>
    <x v="2"/>
    <x v="0"/>
    <x v="1"/>
    <s v="3-PROTECCIÓN DEL MEDIO AMBIENTE"/>
    <s v="3.2-Protección de la biodiversidad y ordenación de desechos"/>
    <s v="3.2.02-Ordenación de desechos"/>
    <s v="20-SAMANA"/>
    <s v="06-CONSTRUCCIÓN DE INFRAESTRUCTURA PARA LA DISPOSICIÓN FINAL DE RESIDUOS SÓLIDOS EN LAS TERRENAS, PROVINCIA SAMANA"/>
    <s v="0033-ECO5RD"/>
    <s v="01-MINISTERIO ADMINISTRATIVO DE LA PRESIDENCIA"/>
    <x v="0"/>
    <s v="2.6-BIENES MUEBLES, INMUEBLES E INTANGIBLES"/>
    <s v="2.6.9-EDIFICIOS, ESTRUCTURAS, TIERRAS, TERRENOS Y OBJETOS DE VALOR"/>
    <s v="10-FONDO GENERAL"/>
    <s v="14620-CONSTRUCCIÓN DE INFRAESTRUCTURA PARA LA DISPOSICIÓN FINAL DE RESIDUOS SÓLIDOS EN LAS TERRENAS, PROVINCIA SAMANA"/>
  </r>
  <r>
    <n v="0"/>
    <n v="25965"/>
    <s v="0201-PRESIDENCIA DE LA REPÚBLICA"/>
    <x v="2"/>
    <x v="0"/>
    <x v="1"/>
    <s v="3-PROTECCIÓN DEL MEDIO AMBIENTE"/>
    <s v="3.2-Protección de la biodiversidad y ordenación de desechos"/>
    <s v="3.2.02-Ordenación de desechos"/>
    <s v="09-ESPAILLAT"/>
    <s v="11-CONSTRUCCIÓN DE INFRAESTRUCTURA PARA LA DISPOSICION DE LOS RESIDUOS SOLIDOS EN EL MUNICIPIO DE MOCA, PROVINCIA ESPAILLAT"/>
    <s v="0033-ECO5RD"/>
    <s v="01-MINISTERIO ADMINISTRATIVO DE LA PRESIDENCIA"/>
    <x v="0"/>
    <s v="2.6-BIENES MUEBLES, INMUEBLES E INTANGIBLES"/>
    <s v="2.6.9-EDIFICIOS, ESTRUCTURAS, TIERRAS, TERRENOS Y OBJETOS DE VALOR"/>
    <s v="10-FONDO GENERAL"/>
    <s v="15021-CONSTRUCCIÓN DE INFRAESTRUCTURA PARA LA DISPOSICION DE LOS RESIDUOS SOLIDOS EN EL MUNICIPIO DE MOCA, PROVINCIA ESPAILLAT"/>
  </r>
  <r>
    <n v="0"/>
    <n v="25965"/>
    <s v="0201-PRESIDENCIA DE LA REPÚBLICA"/>
    <x v="2"/>
    <x v="0"/>
    <x v="1"/>
    <s v="3-PROTECCIÓN DEL MEDIO AMBIENTE"/>
    <s v="3.2-Protección de la biodiversidad y ordenación de desechos"/>
    <s v="3.2.02-Ordenación de desechos"/>
    <s v="25-SANTIAGO"/>
    <s v="10-CONSTRUCCIÓN DE INFRAESTRUCTURAS PARA LA DISPOSICION DE LOS RESIDUOS SOLIDOS EN EL MUNICIPIO DE TAMBORIL, PROVINCIA SANTIAGO"/>
    <s v="0033-ECO5RD"/>
    <s v="01-MINISTERIO ADMINISTRATIVO DE LA PRESIDENCIA"/>
    <x v="0"/>
    <s v="2.6-BIENES MUEBLES, INMUEBLES E INTANGIBLES"/>
    <s v="2.6.9-EDIFICIOS, ESTRUCTURAS, TIERRAS, TERRENOS Y OBJETOS DE VALOR"/>
    <s v="10-FONDO GENERAL"/>
    <s v="15020-CONSTRUCCIÓN DE INFRAESTRUCTURAS PARA LA DISPOSICION DE LOS RESIDUOS SOLIDOS EN EL MUNICIPIO DE TAMBORIL, PROVINCIA SANTIAGO"/>
  </r>
  <r>
    <n v="0"/>
    <n v="6994973"/>
    <s v="0201-PRESIDENCIA DE LA REPÚBLICA"/>
    <x v="2"/>
    <x v="0"/>
    <x v="1"/>
    <s v="3-PROTECCIÓN DEL MEDIO AMBIENTE"/>
    <s v="3.3-Cambio Climático"/>
    <s v="3.3.99-Planificación, gestión y supervisión de cambio climático"/>
    <s v="99-MULTIPROVINCIAL"/>
    <s v="00-N/A"/>
    <s v="0010-CONSEJO NACIONAL PARA EL CAMBIO CLIMÁTICO Y MECANISMO DE DESARROLLO LIMPIO"/>
    <s v="01-MINISTERIO ADMINISTRATIVO DE LA PRESIDENCIA"/>
    <x v="0"/>
    <s v="2.7-OBRAS"/>
    <s v="2.7.1-OBRAS EN EDIFICACIONES"/>
    <s v="70-DONACION EXTERNA"/>
    <s v="No Informado-"/>
  </r>
  <r>
    <n v="38242470.93"/>
    <n v="109863228"/>
    <s v="0201-PRESIDENCIA DE LA REPÚBLICA"/>
    <x v="2"/>
    <x v="0"/>
    <x v="1"/>
    <s v="4-SERVICIOS SOCIALES"/>
    <s v="4.1-Vivienda y servicios comunitarios"/>
    <s v="4.1.01-Urbanización y servicios comunitarios"/>
    <s v="06-DUARTE"/>
    <s v="87-CONSTRUCCIÓN DE APARTAMENTOS EN EL SECTOR SANTA ANA, MUNICIPIO SAN FRANCISCO DE MACORÍS, PROVINCIA DUARTE"/>
    <s v="0009-COMISIÓN PRESIDENCIAL DE APOYO AL DESARROLLO PROVINCIAL"/>
    <s v="01-MINISTERIO ADMINISTRATIVO DE LA PRESIDENCIA"/>
    <x v="0"/>
    <s v="2.7-OBRAS"/>
    <s v="2.7.1-OBRAS EN EDIFICACIONES"/>
    <s v="10-FONDO GENERAL"/>
    <s v="14642-CONSTRUCCIÓN DE APARTAMENTOS EN EL SECTOR SANTA ANA, MUNICIPIO SAN FRANCISCO DE MACORÍS, PROVINCIA DUARTE"/>
  </r>
  <r>
    <n v="0"/>
    <n v="88802"/>
    <s v="0201-PRESIDENCIA DE LA REPÚBLICA"/>
    <x v="2"/>
    <x v="0"/>
    <x v="1"/>
    <s v="4-SERVICIOS SOCIALES"/>
    <s v="4.1-Vivienda y servicios comunitarios"/>
    <s v="4.1.01-Urbanización y servicios comunitarios"/>
    <s v="08-EL SEIBO"/>
    <s v="05-CONSTRUCCIÓN DE ECO-HÁBITAT INTEGRAL PARA FAMILIAS EN CONDICIONES DE VULNERABILIDAD EN EL MUNICIPIO EL SEIBO, PROVINCIA EL SEIBO"/>
    <s v="0009-DIRECCIÓN GENERAL DE PROYECTOS ESTRATÉGICOS Y ESPECIALES DE LA PRESIDENCIA DE LA REPÚBLICA (PROPEEP)"/>
    <s v="06-MINISTERIO DE LA PRESIDENCIA"/>
    <x v="0"/>
    <s v="2.7-OBRAS"/>
    <s v="2.7.1-OBRAS EN EDIFICACIONES"/>
    <s v="10-FONDO GENERAL"/>
    <s v="15118-CONSTRUCCIÓN DE ECO-HÁBITAT INTEGRAL PARA FAMILIAS EN CONDICIONES DE VULNERABILIDAD EN EL MUNICIPIO EL SEIBO, PROVINCIA EL SEIBO"/>
  </r>
  <r>
    <n v="16397449.66"/>
    <n v="11268565"/>
    <s v="0201-PRESIDENCIA DE LA REPÚBLICA"/>
    <x v="2"/>
    <x v="0"/>
    <x v="1"/>
    <s v="4-SERVICIOS SOCIALES"/>
    <s v="4.1-Vivienda y servicios comunitarios"/>
    <s v="4.1.01-Urbanización y servicios comunitarios"/>
    <s v="15-MONTE CRISTI"/>
    <s v="03-CONSTRUCCIÓN DE ECO-VIVIENDAS PARA CIUDADANOS EN CONDICION DE POBREZA MULTIDIMENSIONAL EN EL MUNICIPIO MONTE CRISTI, PROVINCIA MONTE CRISTI"/>
    <s v="0009-DIRECCIÓN GENERAL DE PROYECTOS ESTRATÉGICOS Y ESPECIALES DE LA PRESIDENCIA DE LA REPÚBLICA (PROPEEP)"/>
    <s v="06-MINISTERIO DE LA PRESIDENCIA"/>
    <x v="0"/>
    <s v="2.7-OBRAS"/>
    <s v="2.7.1-OBRAS EN EDIFICACIONES"/>
    <s v="10-FONDO GENERAL"/>
    <s v="15129-CONSTRUCCIÓN DE ECO-VIVIENDAS PARA CIUDADANOS EN CONDICION DE POBREZA MULTIDIMENSIONAL EN EL MUNICIPIO MONTE CRISTI, PROVINCIA MONTE CRISTI"/>
  </r>
  <r>
    <n v="0"/>
    <n v="2190731"/>
    <s v="0201-PRESIDENCIA DE LA REPÚBLICA"/>
    <x v="2"/>
    <x v="0"/>
    <x v="1"/>
    <s v="4-SERVICIOS SOCIALES"/>
    <s v="4.1-Vivienda y servicios comunitarios"/>
    <s v="4.1.01-Urbanización y servicios comunitarios"/>
    <s v="21-SAN CRISTOBAL"/>
    <s v="07-CONSTRUCCIÓN DE ECO-VIVIENDAS PARA CIUDADANOS EN CONDICION DE POBREZA MULTIDIMENSIONAL EN EL MUNICIPIO DE SAN CRISTOBAL, PROVINCIA SAN CRISTOBAL"/>
    <s v="0009-DIRECCIÓN GENERAL DE PROYECTOS ESTRATÉGICOS Y ESPECIALES DE LA PRESIDENCIA DE LA REPÚBLICA (PROPEEP)"/>
    <s v="06-MINISTERIO DE LA PRESIDENCIA"/>
    <x v="0"/>
    <s v="2.7-OBRAS"/>
    <s v="2.7.1-OBRAS EN EDIFICACIONES"/>
    <s v="10-FONDO GENERAL"/>
    <s v="15232-CONSTRUCCIÓN DE ECO-VIVIENDAS PARA CIUDADANOS EN CONDICION DE POBREZA MULTIDIMENSIONAL EN EL MUNICIPIO DE SAN CRISTOBAL, PROVINCIA SAN CRISTOBAL"/>
  </r>
  <r>
    <n v="0"/>
    <n v="88802"/>
    <s v="0201-PRESIDENCIA DE LA REPÚBLICA"/>
    <x v="2"/>
    <x v="0"/>
    <x v="1"/>
    <s v="4-SERVICIOS SOCIALES"/>
    <s v="4.1-Vivienda y servicios comunitarios"/>
    <s v="4.1.01-Urbanización y servicios comunitarios"/>
    <s v="23-SAN PEDRO DE MACORIS"/>
    <s v="06-CONSTRUCCIÓN DE ECO-HABITAT INTEGRAL PARA CIUDADANOS EN CONDICION DE POBREZA MULTIDIMENSIONAL EN EL MUNICIPIO SAN PEDRO DE MACORÍS, PROVINCIA SAN PEDRO DE MACORÍS"/>
    <s v="0009-DIRECCIÓN GENERAL DE PROYECTOS ESTRATÉGICOS Y ESPECIALES DE LA PRESIDENCIA DE LA REPÚBLICA (PROPEEP)"/>
    <s v="06-MINISTERIO DE LA PRESIDENCIA"/>
    <x v="0"/>
    <s v="2.7-OBRAS"/>
    <s v="2.7.1-OBRAS EN EDIFICACIONES"/>
    <s v="10-FONDO GENERAL"/>
    <s v="15128-CONSTRUCCIÓN DE ECO-HABITAT INTEGRAL PARA CIUDADANOS EN CONDICION DE POBREZA MULTIDIMENSIONAL EN EL MUNICIPIO SAN PEDRO DE MACORÍS, PROVINCIA SAN PEDRO DE MACORÍS"/>
  </r>
  <r>
    <n v="0"/>
    <n v="42688222"/>
    <s v="0201-PRESIDENCIA DE LA REPÚBLICA"/>
    <x v="2"/>
    <x v="0"/>
    <x v="1"/>
    <s v="4-SERVICIOS SOCIALES"/>
    <s v="4.1-Vivienda y servicios comunitarios"/>
    <s v="4.1.01-Urbanización y servicios comunitarios"/>
    <s v="02-AZUA"/>
    <s v="01-CONSTRUCCIÓN DE ECO-HABITAT INTEGRAL PARA CIUDADANOS EN CONDICION DE POBREZA MULTIDIMENSIONAL EN LA PROVINCIA DE AZUA"/>
    <s v="0009-DIRECCIÓN GENERAL DE PROYECTOS ESTRATÉGICOS Y ESPECIALES DE LA PRESIDENCIA DE LA REPÚBLICA (PROPEEP)"/>
    <s v="06-MINISTERIO DE LA PRESIDENCIA"/>
    <x v="0"/>
    <s v="2.7-OBRAS"/>
    <s v="2.7.1-OBRAS EN EDIFICACIONES"/>
    <s v="10-FONDO GENERAL"/>
    <s v="14713-CONSTRUCCIÓN DE ECO-HABITAT INTEGRAL PARA CIUDADANOS EN CONDICION DE POBREZA MULTIDIMENSIONAL EN LA PROVINCIA DE AZUA"/>
  </r>
  <r>
    <n v="4542455.38"/>
    <n v="10000000"/>
    <s v="0201-PRESIDENCIA DE LA REPÚBLICA"/>
    <x v="2"/>
    <x v="0"/>
    <x v="1"/>
    <s v="4-SERVICIOS SOCIALES"/>
    <s v="4.1-Vivienda y servicios comunitarios"/>
    <s v="4.1.01-Urbanización y servicios comunitarios"/>
    <s v="04-BARAHONA"/>
    <s v="04-CONSTRUCCIÓN DE ECO-VIVIENDAS PARA CIUDADANOS EN CONDICION DE POBREZA MULTIDIMENSIONAL EN EL MUNICIPIO DE BARAHONA, PROVINCIA BARAHONA"/>
    <s v="0009-DIRECCIÓN GENERAL DE PROYECTOS ESTRATÉGICOS Y ESPECIALES DE LA PRESIDENCIA DE LA REPÚBLICA (PROPEEP)"/>
    <s v="06-MINISTERIO DE LA PRESIDENCIA"/>
    <x v="0"/>
    <s v="2.7-OBRAS"/>
    <s v="2.7.1-OBRAS EN EDIFICACIONES"/>
    <s v="10-FONDO GENERAL"/>
    <s v="15137-CONSTRUCCIÓN DE ECO-VIVIENDAS PARA CIUDADANOS EN CONDICION DE POBREZA MULTIDIMENSIONAL EN EL MUNICIPIO DE BARAHONA, PROVINCIA BARAHONA"/>
  </r>
  <r>
    <n v="0"/>
    <n v="3091078"/>
    <s v="0201-PRESIDENCIA DE LA REPÚBLICA"/>
    <x v="2"/>
    <x v="0"/>
    <x v="1"/>
    <s v="4-SERVICIOS SOCIALES"/>
    <s v="4.1-Vivienda y servicios comunitarios"/>
    <s v="4.1.01-Urbanización y servicios comunitarios"/>
    <s v="08-EL SEIBO"/>
    <s v="05-CONSTRUCCIÓN DE ECO-HÁBITAT INTEGRAL PARA FAMILIAS EN CONDICIONES DE VULNERABILIDAD EN EL MUNICIPIO EL SEIBO, PROVINCIA EL SEIBO"/>
    <s v="0009-DIRECCIÓN GENERAL DE PROYECTOS ESTRATÉGICOS Y ESPECIALES DE LA PRESIDENCIA DE LA REPÚBLICA (PROPEEP)"/>
    <s v="06-MINISTERIO DE LA PRESIDENCIA"/>
    <x v="0"/>
    <s v="2.7-OBRAS"/>
    <s v="2.7.1-OBRAS EN EDIFICACIONES"/>
    <s v="10-FONDO GENERAL"/>
    <s v="15118-CONSTRUCCIÓN DE ECO-HÁBITAT INTEGRAL PARA FAMILIAS EN CONDICIONES DE VULNERABILIDAD EN EL MUNICIPIO EL SEIBO, PROVINCIA EL SEIBO"/>
  </r>
  <r>
    <n v="0"/>
    <n v="0"/>
    <s v="0201-PRESIDENCIA DE LA REPÚBLICA"/>
    <x v="2"/>
    <x v="0"/>
    <x v="1"/>
    <s v="4-SERVICIOS SOCIALES"/>
    <s v="4.1-Vivienda y servicios comunitarios"/>
    <s v="4.1.01-Urbanización y servicios comunitarios"/>
    <s v="15-MONTE CRISTI"/>
    <s v="03-CONSTRUCCIÓN DE ECO-VIVIENDAS PARA CIUDADANOS EN CONDICION DE POBREZA MULTIDIMENSIONAL EN EL MUNICIPIO MONTE CRISTI, PROVINCIA MONTE CRISTI"/>
    <s v="0009-DIRECCIÓN GENERAL DE PROYECTOS ESTRATÉGICOS Y ESPECIALES DE LA PRESIDENCIA DE LA REPÚBLICA (PROPEEP)"/>
    <s v="06-MINISTERIO DE LA PRESIDENCIA"/>
    <x v="0"/>
    <s v="2.7-OBRAS"/>
    <s v="2.7.1-OBRAS EN EDIFICACIONES"/>
    <s v="10-FONDO GENERAL"/>
    <s v="15129-CONSTRUCCIÓN DE ECO-VIVIENDAS PARA CIUDADANOS EN CONDICION DE POBREZA MULTIDIMENSIONAL EN EL MUNICIPIO MONTE CRISTI, PROVINCIA MONTE CRISTI"/>
  </r>
  <r>
    <n v="3488526.06"/>
    <n v="13243110"/>
    <s v="0201-PRESIDENCIA DE LA REPÚBLICA"/>
    <x v="2"/>
    <x v="0"/>
    <x v="1"/>
    <s v="4-SERVICIOS SOCIALES"/>
    <s v="4.1-Vivienda y servicios comunitarios"/>
    <s v="4.1.01-Urbanización y servicios comunitarios"/>
    <s v="21-SAN CRISTOBAL"/>
    <s v="07-CONSTRUCCIÓN DE ECO-VIVIENDAS PARA CIUDADANOS EN CONDICION DE POBREZA MULTIDIMENSIONAL EN EL MUNICIPIO DE SAN CRISTOBAL, PROVINCIA SAN CRISTOBAL"/>
    <s v="0009-DIRECCIÓN GENERAL DE PROYECTOS ESTRATÉGICOS Y ESPECIALES DE LA PRESIDENCIA DE LA REPÚBLICA (PROPEEP)"/>
    <s v="06-MINISTERIO DE LA PRESIDENCIA"/>
    <x v="0"/>
    <s v="2.7-OBRAS"/>
    <s v="2.7.1-OBRAS EN EDIFICACIONES"/>
    <s v="10-FONDO GENERAL"/>
    <s v="15232-CONSTRUCCIÓN DE ECO-VIVIENDAS PARA CIUDADANOS EN CONDICION DE POBREZA MULTIDIMENSIONAL EN EL MUNICIPIO DE SAN CRISTOBAL, PROVINCIA SAN CRISTOBAL"/>
  </r>
  <r>
    <n v="0"/>
    <n v="2243714"/>
    <s v="0201-PRESIDENCIA DE LA REPÚBLICA"/>
    <x v="2"/>
    <x v="0"/>
    <x v="1"/>
    <s v="4-SERVICIOS SOCIALES"/>
    <s v="4.1-Vivienda y servicios comunitarios"/>
    <s v="4.1.01-Urbanización y servicios comunitarios"/>
    <s v="23-SAN PEDRO DE MACORIS"/>
    <s v="06-CONSTRUCCIÓN DE ECO-HABITAT INTEGRAL PARA CIUDADANOS EN CONDICION DE POBREZA MULTIDIMENSIONAL EN EL MUNICIPIO SAN PEDRO DE MACORÍS, PROVINCIA SAN PEDRO DE MACORÍS"/>
    <s v="0009-DIRECCIÓN GENERAL DE PROYECTOS ESTRATÉGICOS Y ESPECIALES DE LA PRESIDENCIA DE LA REPÚBLICA (PROPEEP)"/>
    <s v="06-MINISTERIO DE LA PRESIDENCIA"/>
    <x v="0"/>
    <s v="2.7-OBRAS"/>
    <s v="2.7.1-OBRAS EN EDIFICACIONES"/>
    <s v="10-FONDO GENERAL"/>
    <s v="15128-CONSTRUCCIÓN DE ECO-HABITAT INTEGRAL PARA CIUDADANOS EN CONDICION DE POBREZA MULTIDIMENSIONAL EN EL MUNICIPIO SAN PEDRO DE MACORÍS, PROVINCIA SAN PEDRO DE MACORÍS"/>
  </r>
  <r>
    <n v="0"/>
    <n v="0"/>
    <s v="0201-PRESIDENCIA DE LA REPÚBLICA"/>
    <x v="2"/>
    <x v="0"/>
    <x v="1"/>
    <s v="4-SERVICIOS SOCIALES"/>
    <s v="4.1-Vivienda y servicios comunitarios"/>
    <s v="4.1.01-Urbanización y servicios comunitarios"/>
    <s v="04-BARAHONA"/>
    <s v="04-CONSTRUCCIÓN DE ECO-VIVIENDAS PARA CIUDADANOS EN CONDICION DE POBREZA MULTIDIMENSIONAL EN EL MUNICIPIO DE BARAHONA, PROVINCIA BARAHONA"/>
    <s v="0009-DIRECCIÓN GENERAL DE PROYECTOS ESTRATÉGICOS Y ESPECIALES DE LA PRESIDENCIA DE LA REPÚBLICA (PROPEEP)"/>
    <s v="06-MINISTERIO DE LA PRESIDENCIA"/>
    <x v="0"/>
    <s v="2.7-OBRAS"/>
    <s v="2.7.1-OBRAS EN EDIFICACIONES"/>
    <s v="10-FONDO GENERAL"/>
    <s v="15137-CONSTRUCCIÓN DE ECO-VIVIENDAS PARA CIUDADANOS EN CONDICION DE POBREZA MULTIDIMENSIONAL EN EL MUNICIPIO DE BARAHONA, PROVINCIA BARAHONA"/>
  </r>
  <r>
    <n v="0"/>
    <n v="30726635"/>
    <s v="0201-PRESIDENCIA DE LA REPÚBLICA"/>
    <x v="2"/>
    <x v="0"/>
    <x v="1"/>
    <s v="4-SERVICIOS SOCIALES"/>
    <s v="4.1-Vivienda y servicios comunitarios"/>
    <s v="4.1.01-Urbanización y servicios comunitarios"/>
    <s v="08-EL SEIBO"/>
    <s v="05-CONSTRUCCIÓN DE ECO-HÁBITAT INTEGRAL PARA FAMILIAS EN CONDICIONES DE VULNERABILIDAD EN EL MUNICIPIO EL SEIBO, PROVINCIA EL SEIBO"/>
    <s v="0009-DIRECCIÓN GENERAL DE PROYECTOS ESTRATÉGICOS Y ESPECIALES DE LA PRESIDENCIA DE LA REPÚBLICA (PROPEEP)"/>
    <s v="06-MINISTERIO DE LA PRESIDENCIA"/>
    <x v="0"/>
    <s v="2.7-OBRAS"/>
    <s v="2.7.1-OBRAS EN EDIFICACIONES"/>
    <s v="10-FONDO GENERAL"/>
    <s v="15118-CONSTRUCCIÓN DE ECO-HÁBITAT INTEGRAL PARA FAMILIAS EN CONDICIONES DE VULNERABILIDAD EN EL MUNICIPIO EL SEIBO, PROVINCIA EL SEIBO"/>
  </r>
  <r>
    <n v="7792428.25"/>
    <n v="0"/>
    <s v="0201-PRESIDENCIA DE LA REPÚBLICA"/>
    <x v="2"/>
    <x v="0"/>
    <x v="1"/>
    <s v="4-SERVICIOS SOCIALES"/>
    <s v="4.1-Vivienda y servicios comunitarios"/>
    <s v="4.1.01-Urbanización y servicios comunitarios"/>
    <s v="15-MONTE CRISTI"/>
    <s v="03-CONSTRUCCIÓN DE ECO-VIVIENDAS PARA CIUDADANOS EN CONDICION DE POBREZA MULTIDIMENSIONAL EN EL MUNICIPIO MONTE CRISTI, PROVINCIA MONTE CRISTI"/>
    <s v="0009-DIRECCIÓN GENERAL DE PROYECTOS ESTRATÉGICOS Y ESPECIALES DE LA PRESIDENCIA DE LA REPÚBLICA (PROPEEP)"/>
    <s v="06-MINISTERIO DE LA PRESIDENCIA"/>
    <x v="0"/>
    <s v="2.7-OBRAS"/>
    <s v="2.7.1-OBRAS EN EDIFICACIONES"/>
    <s v="10-FONDO GENERAL"/>
    <s v="15129-CONSTRUCCIÓN DE ECO-VIVIENDAS PARA CIUDADANOS EN CONDICION DE POBREZA MULTIDIMENSIONAL EN EL MUNICIPIO MONTE CRISTI, PROVINCIA MONTE CRISTI"/>
  </r>
  <r>
    <n v="0"/>
    <n v="0"/>
    <s v="0201-PRESIDENCIA DE LA REPÚBLICA"/>
    <x v="2"/>
    <x v="0"/>
    <x v="1"/>
    <s v="4-SERVICIOS SOCIALES"/>
    <s v="4.1-Vivienda y servicios comunitarios"/>
    <s v="4.1.01-Urbanización y servicios comunitarios"/>
    <s v="21-SAN CRISTOBAL"/>
    <s v="07-CONSTRUCCIÓN DE ECO-VIVIENDAS PARA CIUDADANOS EN CONDICION DE POBREZA MULTIDIMENSIONAL EN EL MUNICIPIO DE SAN CRISTOBAL, PROVINCIA SAN CRISTOBAL"/>
    <s v="0009-DIRECCIÓN GENERAL DE PROYECTOS ESTRATÉGICOS Y ESPECIALES DE LA PRESIDENCIA DE LA REPÚBLICA (PROPEEP)"/>
    <s v="06-MINISTERIO DE LA PRESIDENCIA"/>
    <x v="0"/>
    <s v="2.7-OBRAS"/>
    <s v="2.7.1-OBRAS EN EDIFICACIONES"/>
    <s v="10-FONDO GENERAL"/>
    <s v="15232-CONSTRUCCIÓN DE ECO-VIVIENDAS PARA CIUDADANOS EN CONDICION DE POBREZA MULTIDIMENSIONAL EN EL MUNICIPIO DE SAN CRISTOBAL, PROVINCIA SAN CRISTOBAL"/>
  </r>
  <r>
    <n v="26435637.899999999"/>
    <n v="30645640"/>
    <s v="0201-PRESIDENCIA DE LA REPÚBLICA"/>
    <x v="2"/>
    <x v="0"/>
    <x v="1"/>
    <s v="4-SERVICIOS SOCIALES"/>
    <s v="4.1-Vivienda y servicios comunitarios"/>
    <s v="4.1.01-Urbanización y servicios comunitarios"/>
    <s v="23-SAN PEDRO DE MACORIS"/>
    <s v="06-CONSTRUCCIÓN DE ECO-HABITAT INTEGRAL PARA CIUDADANOS EN CONDICION DE POBREZA MULTIDIMENSIONAL EN EL MUNICIPIO SAN PEDRO DE MACORÍS, PROVINCIA SAN PEDRO DE MACORÍS"/>
    <s v="0009-DIRECCIÓN GENERAL DE PROYECTOS ESTRATÉGICOS Y ESPECIALES DE LA PRESIDENCIA DE LA REPÚBLICA (PROPEEP)"/>
    <s v="06-MINISTERIO DE LA PRESIDENCIA"/>
    <x v="0"/>
    <s v="2.7-OBRAS"/>
    <s v="2.7.1-OBRAS EN EDIFICACIONES"/>
    <s v="10-FONDO GENERAL"/>
    <s v="15128-CONSTRUCCIÓN DE ECO-HABITAT INTEGRAL PARA CIUDADANOS EN CONDICION DE POBREZA MULTIDIMENSIONAL EN EL MUNICIPIO SAN PEDRO DE MACORÍS, PROVINCIA SAN PEDRO DE MACORÍS"/>
  </r>
  <r>
    <n v="0"/>
    <n v="0"/>
    <s v="0201-PRESIDENCIA DE LA REPÚBLICA"/>
    <x v="2"/>
    <x v="0"/>
    <x v="1"/>
    <s v="4-SERVICIOS SOCIALES"/>
    <s v="4.1-Vivienda y servicios comunitarios"/>
    <s v="4.1.01-Urbanización y servicios comunitarios"/>
    <s v="15-MONTE CRISTI"/>
    <s v="03-CONSTRUCCIÓN DE ECO-VIVIENDAS PARA CIUDADANOS EN CONDICION DE POBREZA MULTIDIMENSIONAL EN EL MUNICIPIO MONTE CRISTI, PROVINCIA MONTE CRISTI"/>
    <s v="0009-DIRECCIÓN GENERAL DE PROYECTOS ESTRATÉGICOS Y ESPECIALES DE LA PRESIDENCIA DE LA REPÚBLICA (PROPEEP)"/>
    <s v="06-MINISTERIO DE LA PRESIDENCIA"/>
    <x v="0"/>
    <s v="2.7-OBRAS"/>
    <s v="2.7.1-OBRAS EN EDIFICACIONES"/>
    <s v="10-FONDO GENERAL"/>
    <s v="15129-CONSTRUCCIÓN DE ECO-VIVIENDAS PARA CIUDADANOS EN CONDICION DE POBREZA MULTIDIMENSIONAL EN EL MUNICIPIO MONTE CRISTI, PROVINCIA MONTE CRISTI"/>
  </r>
  <r>
    <n v="0"/>
    <n v="0"/>
    <s v="0201-PRESIDENCIA DE LA REPÚBLICA"/>
    <x v="2"/>
    <x v="0"/>
    <x v="1"/>
    <s v="4-SERVICIOS SOCIALES"/>
    <s v="4.1-Vivienda y servicios comunitarios"/>
    <s v="4.1.01-Urbanización y servicios comunitarios"/>
    <s v="04-BARAHONA"/>
    <s v="04-CONSTRUCCIÓN DE ECO-VIVIENDAS PARA CIUDADANOS EN CONDICION DE POBREZA MULTIDIMENSIONAL EN EL MUNICIPIO DE BARAHONA, PROVINCIA BARAHONA"/>
    <s v="0009-DIRECCIÓN GENERAL DE PROYECTOS ESTRATÉGICOS Y ESPECIALES DE LA PRESIDENCIA DE LA REPÚBLICA (PROPEEP)"/>
    <s v="06-MINISTERIO DE LA PRESIDENCIA"/>
    <x v="0"/>
    <s v="2.7-OBRAS"/>
    <s v="2.7.1-OBRAS EN EDIFICACIONES"/>
    <s v="10-FONDO GENERAL"/>
    <s v="15137-CONSTRUCCIÓN DE ECO-VIVIENDAS PARA CIUDADANOS EN CONDICION DE POBREZA MULTIDIMENSIONAL EN EL MUNICIPIO DE BARAHONA, PROVINCIA BARAHONA"/>
  </r>
  <r>
    <n v="6144002"/>
    <n v="0"/>
    <s v="0201-PRESIDENCIA DE LA REPÚBLICA"/>
    <x v="2"/>
    <x v="0"/>
    <x v="1"/>
    <s v="4-SERVICIOS SOCIALES"/>
    <s v="4.1-Vivienda y servicios comunitarios"/>
    <s v="4.1.01-Urbanización y servicios comunitarios"/>
    <s v="15-MONTE CRISTI"/>
    <s v="03-CONSTRUCCIÓN DE ECO-VIVIENDAS PARA CIUDADANOS EN CONDICION DE POBREZA MULTIDIMENSIONAL EN EL MUNICIPIO MONTE CRISTI, PROVINCIA MONTE CRISTI"/>
    <s v="0009-DIRECCIÓN GENERAL DE PROYECTOS ESTRATÉGICOS Y ESPECIALES DE LA PRESIDENCIA DE LA REPÚBLICA (PROPEEP)"/>
    <s v="06-MINISTERIO DE LA PRESIDENCIA"/>
    <x v="0"/>
    <s v="2.7-OBRAS"/>
    <s v="2.7.1-OBRAS EN EDIFICACIONES"/>
    <s v="10-FONDO GENERAL"/>
    <s v="15129-CONSTRUCCIÓN DE ECO-VIVIENDAS PARA CIUDADANOS EN CONDICION DE POBREZA MULTIDIMENSIONAL EN EL MUNICIPIO MONTE CRISTI, PROVINCIA MONTE CRISTI"/>
  </r>
  <r>
    <n v="0"/>
    <n v="0"/>
    <s v="0201-PRESIDENCIA DE LA REPÚBLICA"/>
    <x v="2"/>
    <x v="0"/>
    <x v="1"/>
    <s v="4-SERVICIOS SOCIALES"/>
    <s v="4.1-Vivienda y servicios comunitarios"/>
    <s v="4.1.01-Urbanización y servicios comunitarios"/>
    <s v="21-SAN CRISTOBAL"/>
    <s v="07-CONSTRUCCIÓN DE ECO-VIVIENDAS PARA CIUDADANOS EN CONDICION DE POBREZA MULTIDIMENSIONAL EN EL MUNICIPIO DE SAN CRISTOBAL, PROVINCIA SAN CRISTOBAL"/>
    <s v="0009-DIRECCIÓN GENERAL DE PROYECTOS ESTRATÉGICOS Y ESPECIALES DE LA PRESIDENCIA DE LA REPÚBLICA (PROPEEP)"/>
    <s v="06-MINISTERIO DE LA PRESIDENCIA"/>
    <x v="0"/>
    <s v="2.7-OBRAS"/>
    <s v="2.7.1-OBRAS EN EDIFICACIONES"/>
    <s v="10-FONDO GENERAL"/>
    <s v="15232-CONSTRUCCIÓN DE ECO-VIVIENDAS PARA CIUDADANOS EN CONDICION DE POBREZA MULTIDIMENSIONAL EN EL MUNICIPIO DE SAN CRISTOBAL, PROVINCIA SAN CRISTOBAL"/>
  </r>
  <r>
    <n v="0"/>
    <n v="0"/>
    <s v="0201-PRESIDENCIA DE LA REPÚBLICA"/>
    <x v="2"/>
    <x v="0"/>
    <x v="1"/>
    <s v="4-SERVICIOS SOCIALES"/>
    <s v="4.1-Vivienda y servicios comunitarios"/>
    <s v="4.1.01-Urbanización y servicios comunitarios"/>
    <s v="04-BARAHONA"/>
    <s v="04-CONSTRUCCIÓN DE ECO-VIVIENDAS PARA CIUDADANOS EN CONDICION DE POBREZA MULTIDIMENSIONAL EN EL MUNICIPIO DE BARAHONA, PROVINCIA BARAHONA"/>
    <s v="0009-DIRECCIÓN GENERAL DE PROYECTOS ESTRATÉGICOS Y ESPECIALES DE LA PRESIDENCIA DE LA REPÚBLICA (PROPEEP)"/>
    <s v="06-MINISTERIO DE LA PRESIDENCIA"/>
    <x v="0"/>
    <s v="2.7-OBRAS"/>
    <s v="2.7.1-OBRAS EN EDIFICACIONES"/>
    <s v="10-FONDO GENERAL"/>
    <s v="15137-CONSTRUCCIÓN DE ECO-VIVIENDAS PARA CIUDADANOS EN CONDICION DE POBREZA MULTIDIMENSIONAL EN EL MUNICIPIO DE BARAHONA, PROVINCIA BARAHONA"/>
  </r>
  <r>
    <n v="0"/>
    <n v="0"/>
    <s v="0201-PRESIDENCIA DE LA REPÚBLICA"/>
    <x v="2"/>
    <x v="0"/>
    <x v="1"/>
    <s v="4-SERVICIOS SOCIALES"/>
    <s v="4.1-Vivienda y servicios comunitarios"/>
    <s v="4.1.01-Urbanización y servicios comunitarios"/>
    <s v="21-SAN CRISTOBAL"/>
    <s v="07-CONSTRUCCIÓN DE ECO-VIVIENDAS PARA CIUDADANOS EN CONDICION DE POBREZA MULTIDIMENSIONAL EN EL MUNICIPIO DE SAN CRISTOBAL, PROVINCIA SAN CRISTOBAL"/>
    <s v="0009-DIRECCIÓN GENERAL DE PROYECTOS ESTRATÉGICOS Y ESPECIALES DE LA PRESIDENCIA DE LA REPÚBLICA (PROPEEP)"/>
    <s v="06-MINISTERIO DE LA PRESIDENCIA"/>
    <x v="0"/>
    <s v="2.7-OBRAS"/>
    <s v="2.7.1-OBRAS EN EDIFICACIONES"/>
    <s v="10-FONDO GENERAL"/>
    <s v="15232-CONSTRUCCIÓN DE ECO-VIVIENDAS PARA CIUDADANOS EN CONDICION DE POBREZA MULTIDIMENSIONAL EN EL MUNICIPIO DE SAN CRISTOBAL, PROVINCIA SAN CRISTOBAL"/>
  </r>
  <r>
    <n v="0"/>
    <n v="0"/>
    <s v="0201-PRESIDENCIA DE LA REPÚBLICA"/>
    <x v="2"/>
    <x v="0"/>
    <x v="1"/>
    <s v="4-SERVICIOS SOCIALES"/>
    <s v="4.1-Vivienda y servicios comunitarios"/>
    <s v="4.1.01-Urbanización y servicios comunitarios"/>
    <s v="15-MONTE CRISTI"/>
    <s v="03-CONSTRUCCIÓN DE ECO-VIVIENDAS PARA CIUDADANOS EN CONDICION DE POBREZA MULTIDIMENSIONAL EN EL MUNICIPIO MONTE CRISTI, PROVINCIA MONTE CRISTI"/>
    <s v="0009-DIRECCIÓN GENERAL DE PROYECTOS ESTRATÉGICOS Y ESPECIALES DE LA PRESIDENCIA DE LA REPÚBLICA (PROPEEP)"/>
    <s v="06-MINISTERIO DE LA PRESIDENCIA"/>
    <x v="0"/>
    <s v="2.7-OBRAS"/>
    <s v="2.7.1-OBRAS EN EDIFICACIONES"/>
    <s v="10-FONDO GENERAL"/>
    <s v="15129-CONSTRUCCIÓN DE ECO-VIVIENDAS PARA CIUDADANOS EN CONDICION DE POBREZA MULTIDIMENSIONAL EN EL MUNICIPIO MONTE CRISTI, PROVINCIA MONTE CRISTI"/>
  </r>
  <r>
    <n v="0"/>
    <n v="0"/>
    <s v="0201-PRESIDENCIA DE LA REPÚBLICA"/>
    <x v="2"/>
    <x v="0"/>
    <x v="1"/>
    <s v="4-SERVICIOS SOCIALES"/>
    <s v="4.1-Vivienda y servicios comunitarios"/>
    <s v="4.1.01-Urbanización y servicios comunitarios"/>
    <s v="21-SAN CRISTOBAL"/>
    <s v="09-CONSTRUCCIÓN OBRAS COMPLEMENTARIAS DE LAS ECO-VIVIENDAS PARA CIUDADANOS EN CONDICIÓN DE POBREZA MULTIDIMENSIONAL EN EL MUNICIPIO DE SAN CRISTÓBAL, PROVINCIA SAN CRISTÓBAL"/>
    <s v="0009-DIRECCIÓN GENERAL DE PROYECTOS ESTRATÉGICOS Y ESPECIALES DE LA PRESIDENCIA DE LA REPÚBLICA (PROPEEP)"/>
    <s v="06-MINISTERIO DE LA PRESIDENCIA"/>
    <x v="0"/>
    <s v="2.7-OBRAS"/>
    <s v="2.7.1-OBRAS EN EDIFICACIONES"/>
    <s v="10-FONDO GENERAL"/>
    <s v="15385-CONSTRUCCIÓN OBRAS COMPLEMENTARIAS DE LAS ECO-VIVIENDAS PARA CIUDADANOS EN CONDICIÓN DE POBREZA MULTIDIMENSIONAL EN EL MUNICIPIO DE SAN CRISTÓBAL, PROVINCIA SAN CRISTÓBAL"/>
  </r>
  <r>
    <n v="0"/>
    <n v="0"/>
    <s v="0201-PRESIDENCIA DE LA REPÚBLICA"/>
    <x v="2"/>
    <x v="0"/>
    <x v="1"/>
    <s v="4-SERVICIOS SOCIALES"/>
    <s v="4.1-Vivienda y servicios comunitarios"/>
    <s v="4.1.01-Urbanización y servicios comunitarios"/>
    <s v="04-BARAHONA"/>
    <s v="04-CONSTRUCCIÓN DE ECO-VIVIENDAS PARA CIUDADANOS EN CONDICION DE POBREZA MULTIDIMENSIONAL EN EL MUNICIPIO DE BARAHONA, PROVINCIA BARAHONA"/>
    <s v="0009-DIRECCIÓN GENERAL DE PROYECTOS ESTRATÉGICOS Y ESPECIALES DE LA PRESIDENCIA DE LA REPÚBLICA (PROPEEP)"/>
    <s v="06-MINISTERIO DE LA PRESIDENCIA"/>
    <x v="0"/>
    <s v="2.7-OBRAS"/>
    <s v="2.7.1-OBRAS EN EDIFICACIONES"/>
    <s v="10-FONDO GENERAL"/>
    <s v="15137-CONSTRUCCIÓN DE ECO-VIVIENDAS PARA CIUDADANOS EN CONDICION DE POBREZA MULTIDIMENSIONAL EN EL MUNICIPIO DE BARAHONA, PROVINCIA BARAHONA"/>
  </r>
  <r>
    <n v="0"/>
    <n v="617295"/>
    <s v="0201-PRESIDENCIA DE LA REPÚBLICA"/>
    <x v="2"/>
    <x v="0"/>
    <x v="1"/>
    <s v="4-SERVICIOS SOCIALES"/>
    <s v="4.1-Vivienda y servicios comunitarios"/>
    <s v="4.1.01-Urbanización y servicios comunitarios"/>
    <s v="21-SAN CRISTOBAL"/>
    <s v="07-CONSTRUCCIÓN DE ECO-VIVIENDAS PARA CIUDADANOS EN CONDICION DE POBREZA MULTIDIMENSIONAL EN EL MUNICIPIO DE SAN CRISTOBAL, PROVINCIA SAN CRISTOBAL"/>
    <s v="0009-DIRECCIÓN GENERAL DE PROYECTOS ESTRATÉGICOS Y ESPECIALES DE LA PRESIDENCIA DE LA REPÚBLICA (PROPEEP)"/>
    <s v="06-MINISTERIO DE LA PRESIDENCIA"/>
    <x v="0"/>
    <s v="2.7-OBRAS"/>
    <s v="2.7.1-OBRAS EN EDIFICACIONES"/>
    <s v="10-FONDO GENERAL"/>
    <s v="15232-CONSTRUCCIÓN DE ECO-VIVIENDAS PARA CIUDADANOS EN CONDICION DE POBREZA MULTIDIMENSIONAL EN EL MUNICIPIO DE SAN CRISTOBAL, PROVINCIA SAN CRISTOBAL"/>
  </r>
  <r>
    <n v="0"/>
    <n v="95302"/>
    <s v="0201-PRESIDENCIA DE LA REPÚBLICA"/>
    <x v="2"/>
    <x v="0"/>
    <x v="1"/>
    <s v="4-SERVICIOS SOCIALES"/>
    <s v="4.1-Vivienda y servicios comunitarios"/>
    <s v="4.1.01-Urbanización y servicios comunitarios"/>
    <s v="21-SAN CRISTOBAL"/>
    <s v="07-CONSTRUCCIÓN DE ECO-VIVIENDAS PARA CIUDADANOS EN CONDICION DE POBREZA MULTIDIMENSIONAL EN EL MUNICIPIO DE SAN CRISTOBAL, PROVINCIA SAN CRISTOBAL"/>
    <s v="0009-DIRECCIÓN GENERAL DE PROYECTOS ESTRATÉGICOS Y ESPECIALES DE LA PRESIDENCIA DE LA REPÚBLICA (PROPEEP)"/>
    <s v="06-MINISTERIO DE LA PRESIDENCIA"/>
    <x v="0"/>
    <s v="2.7-OBRAS"/>
    <s v="2.7.1-OBRAS EN EDIFICACIONES"/>
    <s v="10-FONDO GENERAL"/>
    <s v="15232-CONSTRUCCIÓN DE ECO-VIVIENDAS PARA CIUDADANOS EN CONDICION DE POBREZA MULTIDIMENSIONAL EN EL MUNICIPIO DE SAN CRISTOBAL, PROVINCIA SAN CRISTOBAL"/>
  </r>
  <r>
    <n v="0"/>
    <n v="307604"/>
    <s v="0201-PRESIDENCIA DE LA REPÚBLICA"/>
    <x v="2"/>
    <x v="0"/>
    <x v="1"/>
    <s v="4-SERVICIOS SOCIALES"/>
    <s v="4.1-Vivienda y servicios comunitarios"/>
    <s v="4.1.01-Urbanización y servicios comunitarios"/>
    <s v="08-EL SEIBO"/>
    <s v="05-CONSTRUCCIÓN DE ECO-HÁBITAT INTEGRAL PARA FAMILIAS EN CONDICIONES DE VULNERABILIDAD EN EL MUNICIPIO EL SEIBO, PROVINCIA EL SEIBO"/>
    <s v="0009-DIRECCIÓN GENERAL DE PROYECTOS ESTRATÉGICOS Y ESPECIALES DE LA PRESIDENCIA DE LA REPÚBLICA (PROPEEP)"/>
    <s v="06-MINISTERIO DE LA PRESIDENCIA"/>
    <x v="0"/>
    <s v="2.7-OBRAS"/>
    <s v="2.7.1-OBRAS EN EDIFICACIONES"/>
    <s v="10-FONDO GENERAL"/>
    <s v="15118-CONSTRUCCIÓN DE ECO-HÁBITAT INTEGRAL PARA FAMILIAS EN CONDICIONES DE VULNERABILIDAD EN EL MUNICIPIO EL SEIBO, PROVINCIA EL SEIBO"/>
  </r>
  <r>
    <n v="0"/>
    <n v="48144998"/>
    <s v="0201-PRESIDENCIA DE LA REPÚBLICA"/>
    <x v="2"/>
    <x v="0"/>
    <x v="1"/>
    <s v="4-SERVICIOS SOCIALES"/>
    <s v="4.1-Vivienda y servicios comunitarios"/>
    <s v="4.1.01-Urbanización y servicios comunitarios"/>
    <s v="14-MARIA TRINIDAD SANCHEZ"/>
    <s v="02-CONSTRUCCIÓN DE ECO-HÁBITAT INTEGRAL PARA CIUDADANOS EN CONDICIÓN DE POBREZA MULTIDIMENSIONAL, PROVINCIA MARÍA TRINIDAD SÁNCHEZ"/>
    <s v="0009-DIRECCIÓN GENERAL DE PROYECTOS ESTRATÉGICOS Y ESPECIALES DE LA PRESIDENCIA DE LA REPÚBLICA (PROPEEP)"/>
    <s v="06-MINISTERIO DE LA PRESIDENCIA"/>
    <x v="0"/>
    <s v="2.7-OBRAS"/>
    <s v="2.7.1-OBRAS EN EDIFICACIONES"/>
    <s v="10-FONDO GENERAL"/>
    <s v="15014-CONSTRUCCIÓN DE ECO-HÁBITAT INTEGRAL PARA CIUDADANOS EN CONDICIÓN DE POBREZA MULTIDIMENSIONAL, PROVINCIA MARÍA TRINIDAD SÁNCHEZ"/>
  </r>
  <r>
    <n v="0"/>
    <n v="293315"/>
    <s v="0201-PRESIDENCIA DE LA REPÚBLICA"/>
    <x v="2"/>
    <x v="0"/>
    <x v="1"/>
    <s v="4-SERVICIOS SOCIALES"/>
    <s v="4.1-Vivienda y servicios comunitarios"/>
    <s v="4.1.01-Urbanización y servicios comunitarios"/>
    <s v="23-SAN PEDRO DE MACORIS"/>
    <s v="06-CONSTRUCCIÓN DE ECO-HABITAT INTEGRAL PARA CIUDADANOS EN CONDICION DE POBREZA MULTIDIMENSIONAL EN EL MUNICIPIO SAN PEDRO DE MACORÍS, PROVINCIA SAN PEDRO DE MACORÍS"/>
    <s v="0009-DIRECCIÓN GENERAL DE PROYECTOS ESTRATÉGICOS Y ESPECIALES DE LA PRESIDENCIA DE LA REPÚBLICA (PROPEEP)"/>
    <s v="06-MINISTERIO DE LA PRESIDENCIA"/>
    <x v="0"/>
    <s v="2.7-OBRAS"/>
    <s v="2.7.1-OBRAS EN EDIFICACIONES"/>
    <s v="10-FONDO GENERAL"/>
    <s v="15128-CONSTRUCCIÓN DE ECO-HABITAT INTEGRAL PARA CIUDADANOS EN CONDICION DE POBREZA MULTIDIMENSIONAL EN EL MUNICIPIO SAN PEDRO DE MACORÍS, PROVINCIA SAN PEDRO DE MACORÍS"/>
  </r>
  <r>
    <n v="0"/>
    <n v="0"/>
    <s v="0201-PRESIDENCIA DE LA REPÚBLICA"/>
    <x v="2"/>
    <x v="0"/>
    <x v="1"/>
    <s v="4-SERVICIOS SOCIALES"/>
    <s v="4.1-Vivienda y servicios comunitarios"/>
    <s v="4.1.01-Urbanización y servicios comunitarios"/>
    <s v="04-BARAHONA"/>
    <s v="04-CONSTRUCCIÓN DE ECO-VIVIENDAS PARA CIUDADANOS EN CONDICION DE POBREZA MULTIDIMENSIONAL EN EL MUNICIPIO DE BARAHONA, PROVINCIA BARAHONA"/>
    <s v="0009-DIRECCIÓN GENERAL DE PROYECTOS ESTRATÉGICOS Y ESPECIALES DE LA PRESIDENCIA DE LA REPÚBLICA (PROPEEP)"/>
    <s v="06-MINISTERIO DE LA PRESIDENCIA"/>
    <x v="0"/>
    <s v="2.7-OBRAS"/>
    <s v="2.7.1-OBRAS EN EDIFICACIONES"/>
    <s v="10-FONDO GENERAL"/>
    <s v="15137-CONSTRUCCIÓN DE ECO-VIVIENDAS PARA CIUDADANOS EN CONDICION DE POBREZA MULTIDIMENSIONAL EN EL MUNICIPIO DE BARAHONA, PROVINCIA BARAHONA"/>
  </r>
  <r>
    <n v="0"/>
    <n v="1396686"/>
    <s v="0201-PRESIDENCIA DE LA REPÚBLICA"/>
    <x v="2"/>
    <x v="0"/>
    <x v="1"/>
    <s v="4-SERVICIOS SOCIALES"/>
    <s v="4.1-Vivienda y servicios comunitarios"/>
    <s v="4.1.01-Urbanización y servicios comunitarios"/>
    <s v="08-EL SEIBO"/>
    <s v="05-CONSTRUCCIÓN DE ECO-HÁBITAT INTEGRAL PARA FAMILIAS EN CONDICIONES DE VULNERABILIDAD EN EL MUNICIPIO EL SEIBO, PROVINCIA EL SEIBO"/>
    <s v="0009-DIRECCIÓN GENERAL DE PROYECTOS ESTRATÉGICOS Y ESPECIALES DE LA PRESIDENCIA DE LA REPÚBLICA (PROPEEP)"/>
    <s v="06-MINISTERIO DE LA PRESIDENCIA"/>
    <x v="0"/>
    <s v="2.7-OBRAS"/>
    <s v="2.7.1-OBRAS EN EDIFICACIONES"/>
    <s v="10-FONDO GENERAL"/>
    <s v="15118-CONSTRUCCIÓN DE ECO-HÁBITAT INTEGRAL PARA FAMILIAS EN CONDICIONES DE VULNERABILIDAD EN EL MUNICIPIO EL SEIBO, PROVINCIA EL SEIBO"/>
  </r>
  <r>
    <n v="0"/>
    <n v="0"/>
    <s v="0201-PRESIDENCIA DE LA REPÚBLICA"/>
    <x v="2"/>
    <x v="0"/>
    <x v="1"/>
    <s v="4-SERVICIOS SOCIALES"/>
    <s v="4.1-Vivienda y servicios comunitarios"/>
    <s v="4.1.01-Urbanización y servicios comunitarios"/>
    <s v="21-SAN CRISTOBAL"/>
    <s v="07-CONSTRUCCIÓN DE ECO-VIVIENDAS PARA CIUDADANOS EN CONDICION DE POBREZA MULTIDIMENSIONAL EN EL MUNICIPIO DE SAN CRISTOBAL, PROVINCIA SAN CRISTOBAL"/>
    <s v="0009-DIRECCIÓN GENERAL DE PROYECTOS ESTRATÉGICOS Y ESPECIALES DE LA PRESIDENCIA DE LA REPÚBLICA (PROPEEP)"/>
    <s v="06-MINISTERIO DE LA PRESIDENCIA"/>
    <x v="0"/>
    <s v="2.7-OBRAS"/>
    <s v="2.7.1-OBRAS EN EDIFICACIONES"/>
    <s v="10-FONDO GENERAL"/>
    <s v="15232-CONSTRUCCIÓN DE ECO-VIVIENDAS PARA CIUDADANOS EN CONDICION DE POBREZA MULTIDIMENSIONAL EN EL MUNICIPIO DE SAN CRISTOBAL, PROVINCIA SAN CRISTOBAL"/>
  </r>
  <r>
    <n v="0"/>
    <n v="1367209"/>
    <s v="0201-PRESIDENCIA DE LA REPÚBLICA"/>
    <x v="2"/>
    <x v="0"/>
    <x v="1"/>
    <s v="4-SERVICIOS SOCIALES"/>
    <s v="4.1-Vivienda y servicios comunitarios"/>
    <s v="4.1.01-Urbanización y servicios comunitarios"/>
    <s v="23-SAN PEDRO DE MACORIS"/>
    <s v="06-CONSTRUCCIÓN DE ECO-HABITAT INTEGRAL PARA CIUDADANOS EN CONDICION DE POBREZA MULTIDIMENSIONAL EN EL MUNICIPIO SAN PEDRO DE MACORÍS, PROVINCIA SAN PEDRO DE MACORÍS"/>
    <s v="0009-DIRECCIÓN GENERAL DE PROYECTOS ESTRATÉGICOS Y ESPECIALES DE LA PRESIDENCIA DE LA REPÚBLICA (PROPEEP)"/>
    <s v="06-MINISTERIO DE LA PRESIDENCIA"/>
    <x v="0"/>
    <s v="2.7-OBRAS"/>
    <s v="2.7.1-OBRAS EN EDIFICACIONES"/>
    <s v="10-FONDO GENERAL"/>
    <s v="15128-CONSTRUCCIÓN DE ECO-HABITAT INTEGRAL PARA CIUDADANOS EN CONDICION DE POBREZA MULTIDIMENSIONAL EN EL MUNICIPIO SAN PEDRO DE MACORÍS, PROVINCIA SAN PEDRO DE MACORÍS"/>
  </r>
  <r>
    <n v="0"/>
    <n v="712064"/>
    <s v="0201-PRESIDENCIA DE LA REPÚBLICA"/>
    <x v="2"/>
    <x v="0"/>
    <x v="1"/>
    <s v="4-SERVICIOS SOCIALES"/>
    <s v="4.1-Vivienda y servicios comunitarios"/>
    <s v="4.1.01-Urbanización y servicios comunitarios"/>
    <s v="08-EL SEIBO"/>
    <s v="05-CONSTRUCCIÓN DE ECO-HÁBITAT INTEGRAL PARA FAMILIAS EN CONDICIONES DE VULNERABILIDAD EN EL MUNICIPIO EL SEIBO, PROVINCIA EL SEIBO"/>
    <s v="0009-DIRECCIÓN GENERAL DE PROYECTOS ESTRATÉGICOS Y ESPECIALES DE LA PRESIDENCIA DE LA REPÚBLICA (PROPEEP)"/>
    <s v="06-MINISTERIO DE LA PRESIDENCIA"/>
    <x v="0"/>
    <s v="2.7-OBRAS"/>
    <s v="2.7.1-OBRAS EN EDIFICACIONES"/>
    <s v="10-FONDO GENERAL"/>
    <s v="15118-CONSTRUCCIÓN DE ECO-HÁBITAT INTEGRAL PARA FAMILIAS EN CONDICIONES DE VULNERABILIDAD EN EL MUNICIPIO EL SEIBO, PROVINCIA EL SEIBO"/>
  </r>
  <r>
    <n v="0"/>
    <n v="0"/>
    <s v="0201-PRESIDENCIA DE LA REPÚBLICA"/>
    <x v="2"/>
    <x v="0"/>
    <x v="1"/>
    <s v="4-SERVICIOS SOCIALES"/>
    <s v="4.1-Vivienda y servicios comunitarios"/>
    <s v="4.1.01-Urbanización y servicios comunitarios"/>
    <s v="15-MONTE CRISTI"/>
    <s v="03-CONSTRUCCIÓN DE ECO-VIVIENDAS PARA CIUDADANOS EN CONDICION DE POBREZA MULTIDIMENSIONAL EN EL MUNICIPIO MONTE CRISTI, PROVINCIA MONTE CRISTI"/>
    <s v="0009-DIRECCIÓN GENERAL DE PROYECTOS ESTRATÉGICOS Y ESPECIALES DE LA PRESIDENCIA DE LA REPÚBLICA (PROPEEP)"/>
    <s v="06-MINISTERIO DE LA PRESIDENCIA"/>
    <x v="0"/>
    <s v="2.7-OBRAS"/>
    <s v="2.7.1-OBRAS EN EDIFICACIONES"/>
    <s v="10-FONDO GENERAL"/>
    <s v="15129-CONSTRUCCIÓN DE ECO-VIVIENDAS PARA CIUDADANOS EN CONDICION DE POBREZA MULTIDIMENSIONAL EN EL MUNICIPIO MONTE CRISTI, PROVINCIA MONTE CRISTI"/>
  </r>
  <r>
    <n v="0"/>
    <n v="703414"/>
    <s v="0201-PRESIDENCIA DE LA REPÚBLICA"/>
    <x v="2"/>
    <x v="0"/>
    <x v="1"/>
    <s v="4-SERVICIOS SOCIALES"/>
    <s v="4.1-Vivienda y servicios comunitarios"/>
    <s v="4.1.01-Urbanización y servicios comunitarios"/>
    <s v="23-SAN PEDRO DE MACORIS"/>
    <s v="06-CONSTRUCCIÓN DE ECO-HABITAT INTEGRAL PARA CIUDADANOS EN CONDICION DE POBREZA MULTIDIMENSIONAL EN EL MUNICIPIO SAN PEDRO DE MACORÍS, PROVINCIA SAN PEDRO DE MACORÍS"/>
    <s v="0009-DIRECCIÓN GENERAL DE PROYECTOS ESTRATÉGICOS Y ESPECIALES DE LA PRESIDENCIA DE LA REPÚBLICA (PROPEEP)"/>
    <s v="06-MINISTERIO DE LA PRESIDENCIA"/>
    <x v="0"/>
    <s v="2.7-OBRAS"/>
    <s v="2.7.1-OBRAS EN EDIFICACIONES"/>
    <s v="10-FONDO GENERAL"/>
    <s v="15128-CONSTRUCCIÓN DE ECO-HABITAT INTEGRAL PARA CIUDADANOS EN CONDICION DE POBREZA MULTIDIMENSIONAL EN EL MUNICIPIO SAN PEDRO DE MACORÍS, PROVINCIA SAN PEDRO DE MACORÍS"/>
  </r>
  <r>
    <n v="0"/>
    <n v="0"/>
    <s v="0201-PRESIDENCIA DE LA REPÚBLICA"/>
    <x v="2"/>
    <x v="0"/>
    <x v="1"/>
    <s v="4-SERVICIOS SOCIALES"/>
    <s v="4.1-Vivienda y servicios comunitarios"/>
    <s v="4.1.01-Urbanización y servicios comunitarios"/>
    <s v="15-MONTE CRISTI"/>
    <s v="03-CONSTRUCCIÓN DE ECO-VIVIENDAS PARA CIUDADANOS EN CONDICION DE POBREZA MULTIDIMENSIONAL EN EL MUNICIPIO MONTE CRISTI, PROVINCIA MONTE CRISTI"/>
    <s v="0009-DIRECCIÓN GENERAL DE PROYECTOS ESTRATÉGICOS Y ESPECIALES DE LA PRESIDENCIA DE LA REPÚBLICA (PROPEEP)"/>
    <s v="06-MINISTERIO DE LA PRESIDENCIA"/>
    <x v="0"/>
    <s v="2.7-OBRAS"/>
    <s v="2.7.1-OBRAS EN EDIFICACIONES"/>
    <s v="10-FONDO GENERAL"/>
    <s v="15129-CONSTRUCCIÓN DE ECO-VIVIENDAS PARA CIUDADANOS EN CONDICION DE POBREZA MULTIDIMENSIONAL EN EL MUNICIPIO MONTE CRISTI, PROVINCIA MONTE CRISTI"/>
  </r>
  <r>
    <n v="0"/>
    <n v="0"/>
    <s v="0201-PRESIDENCIA DE LA REPÚBLICA"/>
    <x v="2"/>
    <x v="0"/>
    <x v="1"/>
    <s v="4-SERVICIOS SOCIALES"/>
    <s v="4.1-Vivienda y servicios comunitarios"/>
    <s v="4.1.01-Urbanización y servicios comunitarios"/>
    <s v="15-MONTE CRISTI"/>
    <s v="03-CONSTRUCCIÓN DE ECO-VIVIENDAS PARA CIUDADANOS EN CONDICION DE POBREZA MULTIDIMENSIONAL EN EL MUNICIPIO MONTE CRISTI, PROVINCIA MONTE CRISTI"/>
    <s v="0009-DIRECCIÓN GENERAL DE PROYECTOS ESTRATÉGICOS Y ESPECIALES DE LA PRESIDENCIA DE LA REPÚBLICA (PROPEEP)"/>
    <s v="06-MINISTERIO DE LA PRESIDENCIA"/>
    <x v="0"/>
    <s v="2.7-OBRAS"/>
    <s v="2.7.1-OBRAS EN EDIFICACIONES"/>
    <s v="10-FONDO GENERAL"/>
    <s v="15129-CONSTRUCCIÓN DE ECO-VIVIENDAS PARA CIUDADANOS EN CONDICION DE POBREZA MULTIDIMENSIONAL EN EL MUNICIPIO MONTE CRISTI, PROVINCIA MONTE CRISTI"/>
  </r>
  <r>
    <n v="0"/>
    <n v="0"/>
    <s v="0201-PRESIDENCIA DE LA REPÚBLICA"/>
    <x v="2"/>
    <x v="0"/>
    <x v="1"/>
    <s v="4-SERVICIOS SOCIALES"/>
    <s v="4.1-Vivienda y servicios comunitarios"/>
    <s v="4.1.01-Urbanización y servicios comunitarios"/>
    <s v="15-MONTE CRISTI"/>
    <s v="03-CONSTRUCCIÓN DE ECO-VIVIENDAS PARA CIUDADANOS EN CONDICION DE POBREZA MULTIDIMENSIONAL EN EL MUNICIPIO MONTE CRISTI, PROVINCIA MONTE CRISTI"/>
    <s v="0009-DIRECCIÓN GENERAL DE PROYECTOS ESTRATÉGICOS Y ESPECIALES DE LA PRESIDENCIA DE LA REPÚBLICA (PROPEEP)"/>
    <s v="06-MINISTERIO DE LA PRESIDENCIA"/>
    <x v="0"/>
    <s v="2.7-OBRAS"/>
    <s v="2.7.1-OBRAS EN EDIFICACIONES"/>
    <s v="10-FONDO GENERAL"/>
    <s v="15129-CONSTRUCCIÓN DE ECO-VIVIENDAS PARA CIUDADANOS EN CONDICION DE POBREZA MULTIDIMENSIONAL EN EL MUNICIPIO MONTE CRISTI, PROVINCIA MONTE CRISTI"/>
  </r>
  <r>
    <n v="0"/>
    <n v="25000000"/>
    <s v="0201-PRESIDENCIA DE LA REPÚBLICA"/>
    <x v="2"/>
    <x v="0"/>
    <x v="1"/>
    <s v="4-SERVICIOS SOCIALES"/>
    <s v="4.1-Vivienda y servicios comunitarios"/>
    <s v="4.1.02-Desarrollo comunitario"/>
    <s v="04-BARAHONA"/>
    <s v="09-CONSTRUCCIÓN MERCADO MUNICIPAL DE CABRAL, PROVINCIA BARAHONA"/>
    <s v="0009-COMISIÓN PRESIDENCIAL DE APOYO AL DESARROLLO PROVINCIAL"/>
    <s v="01-MINISTERIO ADMINISTRATIVO DE LA PRESIDENCIA"/>
    <x v="0"/>
    <s v="2.7-OBRAS"/>
    <s v="2.7.1-OBRAS EN EDIFICACIONES"/>
    <s v="10-FONDO GENERAL"/>
    <s v="14645-CONSTRUCCIÓN MERCADO MUNICIPAL DE CABRAL, PROVINCIA BARAHONA"/>
  </r>
  <r>
    <n v="0"/>
    <n v="3560305"/>
    <s v="0201-PRESIDENCIA DE LA REPÚBLICA"/>
    <x v="2"/>
    <x v="0"/>
    <x v="1"/>
    <s v="4-SERVICIOS SOCIALES"/>
    <s v="4.1-Vivienda y servicios comunitarios"/>
    <s v="4.1.02-Desarrollo comunitario"/>
    <s v="05-DAJABON"/>
    <s v="70-CONSTRUCCIÓN LA CASA DEL MANÍ, MUNICIPIO EL PINO, PROVINCIA DAJABON"/>
    <s v="0009-COMISIÓN PRESIDENCIAL DE APOYO AL DESARROLLO PROVINCIAL"/>
    <s v="01-MINISTERIO ADMINISTRATIVO DE LA PRESIDENCIA"/>
    <x v="0"/>
    <s v="2.7-OBRAS"/>
    <s v="2.7.1-OBRAS EN EDIFICACIONES"/>
    <s v="10-FONDO GENERAL"/>
    <s v="16164-CONSTRUCCIÓN LA CASA DEL MANÍ, MUNICIPIO EL PINO, PROVINCIA DAJABON"/>
  </r>
  <r>
    <n v="0"/>
    <n v="6738647"/>
    <s v="0201-PRESIDENCIA DE LA REPÚBLICA"/>
    <x v="2"/>
    <x v="0"/>
    <x v="1"/>
    <s v="4-SERVICIOS SOCIALES"/>
    <s v="4.1-Vivienda y servicios comunitarios"/>
    <s v="4.1.02-Desarrollo comunitario"/>
    <s v="06-DUARTE"/>
    <s v="25-REHABILITACIÓN DE EDIFICACIÓN PARA EL ALOJAMIENTO DE OFICINAS PÚBLICAS EN SAN FRANCISCO DE MACORÍS, PROVINCIA DUARTE"/>
    <s v="0009-COMISIÓN PRESIDENCIAL DE APOYO AL DESARROLLO PROVINCIAL"/>
    <s v="01-MINISTERIO ADMINISTRATIVO DE LA PRESIDENCIA"/>
    <x v="0"/>
    <s v="2.7-OBRAS"/>
    <s v="2.7.1-OBRAS EN EDIFICACIONES"/>
    <s v="10-FONDO GENERAL"/>
    <s v="14585-REHABILITACIÓN DE EDIFICACIÓN PARA EL ALOJAMIENTO DE OFICINAS PÚBLICAS EN SAN FRANCISCO DE MACORÍS, PROVINCIA DUARTE"/>
  </r>
  <r>
    <n v="971380.88"/>
    <n v="0"/>
    <s v="0201-PRESIDENCIA DE LA REPÚBLICA"/>
    <x v="2"/>
    <x v="0"/>
    <x v="1"/>
    <s v="4-SERVICIOS SOCIALES"/>
    <s v="4.1-Vivienda y servicios comunitarios"/>
    <s v="4.1.02-Desarrollo comunitario"/>
    <s v="07-ELIAS PINA"/>
    <s v="08-CONSTRUCCIÓN DE PLAZA COMUNITARIA EN EL MUNICIPIO DE BÁNICA,  PROVINCIA ELÍAS PIÑA"/>
    <s v="0009-DIRECCIÓN GENERAL DE PROYECTOS ESTRATÉGICOS Y ESPECIALES DE LA PRESIDENCIA DE LA REPÚBLICA (PROPEEP)"/>
    <s v="06-MINISTERIO DE LA PRESIDENCIA"/>
    <x v="0"/>
    <s v="2.7-OBRAS"/>
    <s v="2.7.1-OBRAS EN EDIFICACIONES"/>
    <s v="10-FONDO GENERAL"/>
    <s v="15351-CONSTRUCCIÓN DE PLAZA COMUNITARIA EN EL MUNICIPIO DE BÁNICA,  PROVINCIA ELÍAS PIÑA"/>
  </r>
  <r>
    <n v="0"/>
    <n v="0"/>
    <s v="0201-PRESIDENCIA DE LA REPÚBLICA"/>
    <x v="2"/>
    <x v="0"/>
    <x v="1"/>
    <s v="4-SERVICIOS SOCIALES"/>
    <s v="4.1-Vivienda y servicios comunitarios"/>
    <s v="4.1.02-Desarrollo comunitario"/>
    <s v="13-LA VEGA"/>
    <s v="36-CONSTRUCCIÓN DE FUNERARIA EN EL DISTRITO MUNICIPAL LA SABINA, MUNICIPIO CONSTANZA, PROVINCIA LA VEGA."/>
    <s v="0009-COMISIÓN PRESIDENCIAL DE APOYO AL DESARROLLO PROVINCIAL"/>
    <s v="01-MINISTERIO ADMINISTRATIVO DE LA PRESIDENCIA"/>
    <x v="0"/>
    <s v="2.7-OBRAS"/>
    <s v="2.7.1-OBRAS EN EDIFICACIONES"/>
    <s v="10-FONDO GENERAL"/>
    <s v="14628-CONSTRUCCIÓN DE FUNERARIA EN EL DISTRITO MUNICIPAL LA SABINA, MUNICIPIO CONSTANZA, PROVINCIA LA VEGA."/>
  </r>
  <r>
    <n v="1166217.75"/>
    <n v="0"/>
    <s v="0201-PRESIDENCIA DE LA REPÚBLICA"/>
    <x v="2"/>
    <x v="0"/>
    <x v="1"/>
    <s v="4-SERVICIOS SOCIALES"/>
    <s v="4.1-Vivienda y servicios comunitarios"/>
    <s v="4.1.02-Desarrollo comunitario"/>
    <s v="15-MONTE CRISTI"/>
    <s v="35-CONSTRUCCIÓN DE FUNERARIAS EN COMUNIDADES DE LA PROVINCIA MONTECRISTI"/>
    <s v="0009-COMISIÓN PRESIDENCIAL DE APOYO AL DESARROLLO PROVINCIAL"/>
    <s v="01-MINISTERIO ADMINISTRATIVO DE LA PRESIDENCIA"/>
    <x v="0"/>
    <s v="2.7-OBRAS"/>
    <s v="2.7.1-OBRAS EN EDIFICACIONES"/>
    <s v="10-FONDO GENERAL"/>
    <s v="14613-CONSTRUCCIÓN DE FUNERARIAS EN COMUNIDADES DE LA PROVINCIA MONTECRISTI"/>
  </r>
  <r>
    <n v="0"/>
    <n v="3050421"/>
    <s v="0201-PRESIDENCIA DE LA REPÚBLICA"/>
    <x v="2"/>
    <x v="0"/>
    <x v="1"/>
    <s v="4-SERVICIOS SOCIALES"/>
    <s v="4.1-Vivienda y servicios comunitarios"/>
    <s v="4.1.02-Desarrollo comunitario"/>
    <s v="17-PERAVIA"/>
    <s v="01-CONSTRUCCIÓN CENTRO COMUNAL NUEVA ESPERANZA, MUNICIPIO BANI, PROVINCIA PERAVIA"/>
    <s v="0009-COMISIÓN PRESIDENCIAL DE APOYO AL DESARROLLO PROVINCIAL"/>
    <s v="01-MINISTERIO ADMINISTRATIVO DE LA PRESIDENCIA"/>
    <x v="0"/>
    <s v="2.7-OBRAS"/>
    <s v="2.7.1-OBRAS EN EDIFICACIONES"/>
    <s v="10-FONDO GENERAL"/>
    <s v="14756-CONSTRUCCIÓN CENTRO COMUNAL NUEVA ESPERANZA, MUNICIPIO BANI, PROVINCIA PERAVIA"/>
  </r>
  <r>
    <n v="0"/>
    <n v="4040959"/>
    <s v="0201-PRESIDENCIA DE LA REPÚBLICA"/>
    <x v="2"/>
    <x v="0"/>
    <x v="1"/>
    <s v="4-SERVICIOS SOCIALES"/>
    <s v="4.1-Vivienda y servicios comunitarios"/>
    <s v="4.1.02-Desarrollo comunitario"/>
    <s v="17-PERAVIA"/>
    <s v="16-REMODELACIÓN DE OFICINAS PÚBLICAS, MUNICIPIO BANI, PROVINCIA PERAVIA."/>
    <s v="0009-COMISIÓN PRESIDENCIAL DE APOYO AL DESARROLLO PROVINCIAL"/>
    <s v="01-MINISTERIO ADMINISTRATIVO DE LA PRESIDENCIA"/>
    <x v="0"/>
    <s v="2.7-OBRAS"/>
    <s v="2.7.1-OBRAS EN EDIFICACIONES"/>
    <s v="10-FONDO GENERAL"/>
    <s v="14545-REMODELACIÓN DE OFICINAS PÚBLICAS, MUNICIPIO BANI, PROVINCIA PERAVIA."/>
  </r>
  <r>
    <n v="4000000"/>
    <n v="4000000"/>
    <s v="0201-PRESIDENCIA DE LA REPÚBLICA"/>
    <x v="2"/>
    <x v="0"/>
    <x v="1"/>
    <s v="4-SERVICIOS SOCIALES"/>
    <s v="4.1-Vivienda y servicios comunitarios"/>
    <s v="4.1.02-Desarrollo comunitario"/>
    <s v="21-SAN CRISTOBAL"/>
    <s v="27-CONSTRUCCIÓN CENTRO COMUNAL BARRIO PUERTO RICO, MUNICIPIO SAN CRISTÓBAL, PROVINCIA SAN CRISTOBAL"/>
    <s v="0009-COMISIÓN PRESIDENCIAL DE APOYO AL DESARROLLO PROVINCIAL"/>
    <s v="01-MINISTERIO ADMINISTRATIVO DE LA PRESIDENCIA"/>
    <x v="0"/>
    <s v="2.7-OBRAS"/>
    <s v="2.7.1-OBRAS EN EDIFICACIONES"/>
    <s v="10-FONDO GENERAL"/>
    <s v="14972-CONSTRUCCIÓN CENTRO COMUNAL BARRIO PUERTO RICO, MUNICIPIO SAN CRISTÓBAL, PROVINCIA SAN CRISTOBAL"/>
  </r>
  <r>
    <n v="3512718.62"/>
    <n v="4000000"/>
    <s v="0201-PRESIDENCIA DE LA REPÚBLICA"/>
    <x v="2"/>
    <x v="0"/>
    <x v="1"/>
    <s v="4-SERVICIOS SOCIALES"/>
    <s v="4.1-Vivienda y servicios comunitarios"/>
    <s v="4.1.02-Desarrollo comunitario"/>
    <s v="21-SAN CRISTOBAL"/>
    <s v="28-CONSTRUCCIÓN CENTRO COMUNAL CRUCE 6 DE NOVIEMBRE - CARRETERA CAMBITA, MUNICIPIO SAN CRISTOBAL, PROVINCIA SAN CRISTOBAL"/>
    <s v="0009-COMISIÓN PRESIDENCIAL DE APOYO AL DESARROLLO PROVINCIAL"/>
    <s v="01-MINISTERIO ADMINISTRATIVO DE LA PRESIDENCIA"/>
    <x v="0"/>
    <s v="2.7-OBRAS"/>
    <s v="2.7.1-OBRAS EN EDIFICACIONES"/>
    <s v="10-FONDO GENERAL"/>
    <s v="14973-CONSTRUCCIÓN CENTRO COMUNAL CRUCE 6 DE NOVIEMBRE - CARRETERA CAMBITA, MUNICIPIO SAN CRISTOBAL, PROVINCIA SAN CRISTOBAL"/>
  </r>
  <r>
    <n v="3557748.53"/>
    <n v="4000000"/>
    <s v="0201-PRESIDENCIA DE LA REPÚBLICA"/>
    <x v="2"/>
    <x v="0"/>
    <x v="1"/>
    <s v="4-SERVICIOS SOCIALES"/>
    <s v="4.1-Vivienda y servicios comunitarios"/>
    <s v="4.1.02-Desarrollo comunitario"/>
    <s v="21-SAN CRISTOBAL"/>
    <s v="29-CONSTRUCCIÓN CENTRO COMUNAL SECTOR V CENTENARIO, MUNICIPIO VILLA ALTAGRACIA, PROVINCIA SAN CRISTOBAL"/>
    <s v="0009-COMISIÓN PRESIDENCIAL DE APOYO AL DESARROLLO PROVINCIAL"/>
    <s v="01-MINISTERIO ADMINISTRATIVO DE LA PRESIDENCIA"/>
    <x v="0"/>
    <s v="2.7-OBRAS"/>
    <s v="2.7.1-OBRAS EN EDIFICACIONES"/>
    <s v="10-FONDO GENERAL"/>
    <s v="14974-CONSTRUCCIÓN CENTRO COMUNAL SECTOR V CENTENARIO, MUNICIPIO VILLA ALTAGRACIA, PROVINCIA SAN CRISTOBAL"/>
  </r>
  <r>
    <n v="0"/>
    <n v="4000000"/>
    <s v="0201-PRESIDENCIA DE LA REPÚBLICA"/>
    <x v="2"/>
    <x v="0"/>
    <x v="1"/>
    <s v="4-SERVICIOS SOCIALES"/>
    <s v="4.1-Vivienda y servicios comunitarios"/>
    <s v="4.1.02-Desarrollo comunitario"/>
    <s v="21-SAN CRISTOBAL"/>
    <s v="30-CONSTRUCCIÓN CENTRO COMUNAL SECTOR NAJAYO ARRIBA, MUNICIPIO SAN CRISTOBAL, PROVINCIA SAN CRISTOBAL"/>
    <s v="0009-COMISIÓN PRESIDENCIAL DE APOYO AL DESARROLLO PROVINCIAL"/>
    <s v="01-MINISTERIO ADMINISTRATIVO DE LA PRESIDENCIA"/>
    <x v="0"/>
    <s v="2.7-OBRAS"/>
    <s v="2.7.1-OBRAS EN EDIFICACIONES"/>
    <s v="10-FONDO GENERAL"/>
    <s v="14975-CONSTRUCCIÓN CENTRO COMUNAL SECTOR NAJAYO ARRIBA, MUNICIPIO SAN CRISTOBAL, PROVINCIA SAN CRISTOBAL"/>
  </r>
  <r>
    <n v="0"/>
    <n v="3090439"/>
    <s v="0201-PRESIDENCIA DE LA REPÚBLICA"/>
    <x v="2"/>
    <x v="0"/>
    <x v="1"/>
    <s v="4-SERVICIOS SOCIALES"/>
    <s v="4.1-Vivienda y servicios comunitarios"/>
    <s v="4.1.02-Desarrollo comunitario"/>
    <s v="21-SAN CRISTOBAL"/>
    <s v="31-CONSTRUCCIÓN CENTRO COMUNAL BARRIO NUEVO, MUNICIPIO YAGUATE, PROVINCIA SAN CRISTOBAL"/>
    <s v="0009-COMISIÓN PRESIDENCIAL DE APOYO AL DESARROLLO PROVINCIAL"/>
    <s v="01-MINISTERIO ADMINISTRATIVO DE LA PRESIDENCIA"/>
    <x v="0"/>
    <s v="2.7-OBRAS"/>
    <s v="2.7.1-OBRAS EN EDIFICACIONES"/>
    <s v="10-FONDO GENERAL"/>
    <s v="14976-CONSTRUCCIÓN CENTRO COMUNAL BARRIO NUEVO, MUNICIPIO YAGUATE, PROVINCIA SAN CRISTOBAL"/>
  </r>
  <r>
    <n v="0"/>
    <n v="3090440"/>
    <s v="0201-PRESIDENCIA DE LA REPÚBLICA"/>
    <x v="2"/>
    <x v="0"/>
    <x v="1"/>
    <s v="4-SERVICIOS SOCIALES"/>
    <s v="4.1-Vivienda y servicios comunitarios"/>
    <s v="4.1.02-Desarrollo comunitario"/>
    <s v="21-SAN CRISTOBAL"/>
    <s v="32-CONSTRUCCIÓN CENTRO COMUNAL SECTOR KILOMETRO 59, MUNICIPIO VILLA ALTAGRACIA, PROVINCIA SAN CRISTOBAL"/>
    <s v="0009-COMISIÓN PRESIDENCIAL DE APOYO AL DESARROLLO PROVINCIAL"/>
    <s v="01-MINISTERIO ADMINISTRATIVO DE LA PRESIDENCIA"/>
    <x v="0"/>
    <s v="2.7-OBRAS"/>
    <s v="2.7.1-OBRAS EN EDIFICACIONES"/>
    <s v="10-FONDO GENERAL"/>
    <s v="14977-CONSTRUCCIÓN CENTRO COMUNAL SECTOR KILOMETRO 59, MUNICIPIO VILLA ALTAGRACIA, PROVINCIA SAN CRISTOBAL"/>
  </r>
  <r>
    <n v="0"/>
    <n v="3090439"/>
    <s v="0201-PRESIDENCIA DE LA REPÚBLICA"/>
    <x v="2"/>
    <x v="0"/>
    <x v="1"/>
    <s v="4-SERVICIOS SOCIALES"/>
    <s v="4.1-Vivienda y servicios comunitarios"/>
    <s v="4.1.02-Desarrollo comunitario"/>
    <s v="21-SAN CRISTOBAL"/>
    <s v="33-CONSTRUCCIÓN CENTRO COMUNAL SECTOR PAJARITO, MUNICIPIO YAGUATE, PROVINCIA SAN CRISTOBAL"/>
    <s v="0009-COMISIÓN PRESIDENCIAL DE APOYO AL DESARROLLO PROVINCIAL"/>
    <s v="01-MINISTERIO ADMINISTRATIVO DE LA PRESIDENCIA"/>
    <x v="0"/>
    <s v="2.7-OBRAS"/>
    <s v="2.7.1-OBRAS EN EDIFICACIONES"/>
    <s v="10-FONDO GENERAL"/>
    <s v="14978-CONSTRUCCIÓN CENTRO COMUNAL SECTOR PAJARITO, MUNICIPIO YAGUATE, PROVINCIA SAN CRISTOBAL"/>
  </r>
  <r>
    <n v="3017579.8"/>
    <n v="3090439"/>
    <s v="0201-PRESIDENCIA DE LA REPÚBLICA"/>
    <x v="2"/>
    <x v="0"/>
    <x v="1"/>
    <s v="4-SERVICIOS SOCIALES"/>
    <s v="4.1-Vivienda y servicios comunitarios"/>
    <s v="4.1.02-Desarrollo comunitario"/>
    <s v="21-SAN CRISTOBAL"/>
    <s v="34-CONSTRUCCIÓN CENTRO COMUNAL BARRIO DUARTE, MUNICIPIO VILLA  ALTAGRACIA, PROVINCIA SAN CRISTOBAL"/>
    <s v="0009-COMISIÓN PRESIDENCIAL DE APOYO AL DESARROLLO PROVINCIAL"/>
    <s v="01-MINISTERIO ADMINISTRATIVO DE LA PRESIDENCIA"/>
    <x v="0"/>
    <s v="2.7-OBRAS"/>
    <s v="2.7.1-OBRAS EN EDIFICACIONES"/>
    <s v="10-FONDO GENERAL"/>
    <s v="14979-CONSTRUCCIÓN CENTRO COMUNAL BARRIO DUARTE, MUNICIPIO VILLA  ALTAGRACIA, PROVINCIA SAN CRISTOBAL"/>
  </r>
  <r>
    <n v="6138888.2800000003"/>
    <n v="6145124"/>
    <s v="0201-PRESIDENCIA DE LA REPÚBLICA"/>
    <x v="2"/>
    <x v="0"/>
    <x v="1"/>
    <s v="4-SERVICIOS SOCIALES"/>
    <s v="4.1-Vivienda y servicios comunitarios"/>
    <s v="4.1.02-Desarrollo comunitario"/>
    <s v="22-SAN JUAN"/>
    <s v="04-CONSTRUCCIÓN CENTRO COMUNAL EL GUAYABO, MUNICIPIO VALLEJUELO, PROVINCIA SAN JUAN"/>
    <s v="0009-COMISIÓN PRESIDENCIAL DE APOYO AL DESARROLLO PROVINCIAL"/>
    <s v="01-MINISTERIO ADMINISTRATIVO DE LA PRESIDENCIA"/>
    <x v="0"/>
    <s v="2.7-OBRAS"/>
    <s v="2.7.1-OBRAS EN EDIFICACIONES"/>
    <s v="10-FONDO GENERAL"/>
    <s v="14785-CONSTRUCCIÓN CENTRO COMUNAL EL GUAYABO, MUNICIPIO VALLEJUELO, PROVINCIA SAN JUAN"/>
  </r>
  <r>
    <n v="1462934.19"/>
    <n v="2305428"/>
    <s v="0201-PRESIDENCIA DE LA REPÚBLICA"/>
    <x v="2"/>
    <x v="0"/>
    <x v="1"/>
    <s v="4-SERVICIOS SOCIALES"/>
    <s v="4.1-Vivienda y servicios comunitarios"/>
    <s v="4.1.02-Desarrollo comunitario"/>
    <s v="22-SAN JUAN"/>
    <s v="05-CONSTRUCCIÓN CENTRO COMUNAL DISTRITO MUNICIPAL LAS ZANJAS, MUNICIPIO SAN JUAN DE LA MAGUANA, PROVINCIA SAN JUAN"/>
    <s v="0009-COMISIÓN PRESIDENCIAL DE APOYO AL DESARROLLO PROVINCIAL"/>
    <s v="01-MINISTERIO ADMINISTRATIVO DE LA PRESIDENCIA"/>
    <x v="0"/>
    <s v="2.7-OBRAS"/>
    <s v="2.7.1-OBRAS EN EDIFICACIONES"/>
    <s v="10-FONDO GENERAL"/>
    <s v="14786-CONSTRUCCIÓN CENTRO COMUNAL DISTRITO MUNICIPAL LAS ZANJAS, MUNICIPIO SAN JUAN DE LA MAGUANA, PROVINCIA SAN JUAN"/>
  </r>
  <r>
    <n v="1914479.54"/>
    <n v="4000000"/>
    <s v="0201-PRESIDENCIA DE LA REPÚBLICA"/>
    <x v="2"/>
    <x v="0"/>
    <x v="1"/>
    <s v="4-SERVICIOS SOCIALES"/>
    <s v="4.1-Vivienda y servicios comunitarios"/>
    <s v="4.1.02-Desarrollo comunitario"/>
    <s v="22-SAN JUAN"/>
    <s v="06-CONSTRUCCIÓN CENTRO COMUNAL DISTRITO MUNICIPAL EL ROSARIO, MUNICIPIO SAN JUAN DE LA MAGUANA, PROVINCIA SAN JUAN"/>
    <s v="0009-COMISIÓN PRESIDENCIAL DE APOYO AL DESARROLLO PROVINCIAL"/>
    <s v="01-MINISTERIO ADMINISTRATIVO DE LA PRESIDENCIA"/>
    <x v="0"/>
    <s v="2.7-OBRAS"/>
    <s v="2.7.1-OBRAS EN EDIFICACIONES"/>
    <s v="10-FONDO GENERAL"/>
    <s v="14787-CONSTRUCCIÓN CENTRO COMUNAL DISTRITO MUNICIPAL EL ROSARIO, MUNICIPIO SAN JUAN DE LA MAGUANA, PROVINCIA SAN JUAN"/>
  </r>
  <r>
    <n v="3272007.5"/>
    <n v="4000000"/>
    <s v="0201-PRESIDENCIA DE LA REPÚBLICA"/>
    <x v="2"/>
    <x v="0"/>
    <x v="1"/>
    <s v="4-SERVICIOS SOCIALES"/>
    <s v="4.1-Vivienda y servicios comunitarios"/>
    <s v="4.1.02-Desarrollo comunitario"/>
    <s v="22-SAN JUAN"/>
    <s v="07-CONSTRUCCIÓN CENTRO COMUNAL LOS TRANSFORMADORES, MUNICIPIO SAN JUAN DE LA MAGUANA, PROVINCIA SAN JUAN"/>
    <s v="0009-COMISIÓN PRESIDENCIAL DE APOYO AL DESARROLLO PROVINCIAL"/>
    <s v="01-MINISTERIO ADMINISTRATIVO DE LA PRESIDENCIA"/>
    <x v="0"/>
    <s v="2.7-OBRAS"/>
    <s v="2.7.1-OBRAS EN EDIFICACIONES"/>
    <s v="10-FONDO GENERAL"/>
    <s v="14788-CONSTRUCCIÓN CENTRO COMUNAL LOS TRANSFORMADORES, MUNICIPIO SAN JUAN DE LA MAGUANA, PROVINCIA SAN JUAN"/>
  </r>
  <r>
    <n v="1421772.8"/>
    <n v="0"/>
    <s v="0201-PRESIDENCIA DE LA REPÚBLICA"/>
    <x v="2"/>
    <x v="0"/>
    <x v="1"/>
    <s v="4-SERVICIOS SOCIALES"/>
    <s v="4.1-Vivienda y servicios comunitarios"/>
    <s v="4.1.02-Desarrollo comunitario"/>
    <s v="22-SAN JUAN"/>
    <s v="08-REHABILITACIÓN CENTRO COMUNAL LOS MONTONES, MUNICIPIO JUAN DE HERRERA, PROVINCIA SAN JUAN"/>
    <s v="0009-COMISIÓN PRESIDENCIAL DE APOYO AL DESARROLLO PROVINCIAL"/>
    <s v="01-MINISTERIO ADMINISTRATIVO DE LA PRESIDENCIA"/>
    <x v="0"/>
    <s v="2.7-OBRAS"/>
    <s v="2.7.1-OBRAS EN EDIFICACIONES"/>
    <s v="10-FONDO GENERAL"/>
    <s v="14789-REHABILITACIÓN CENTRO COMUNAL LOS MONTONES, MUNICIPIO JUAN DE HERRERA, PROVINCIA SAN JUAN"/>
  </r>
  <r>
    <n v="0"/>
    <n v="1602705"/>
    <s v="0201-PRESIDENCIA DE LA REPÚBLICA"/>
    <x v="2"/>
    <x v="0"/>
    <x v="1"/>
    <s v="4-SERVICIOS SOCIALES"/>
    <s v="4.1-Vivienda y servicios comunitarios"/>
    <s v="4.1.02-Desarrollo comunitario"/>
    <s v="22-SAN JUAN"/>
    <s v="34-CONSTRUCCIÓN DE PANADERIA EN EL SECTOR DE VILLA CARMEN, MUNICIPIO LAS MATAS DE FARFAN, PROVINCIA SAN JUAN"/>
    <s v="0009-COMISIÓN PRESIDENCIAL DE APOYO AL DESARROLLO PROVINCIAL"/>
    <s v="01-MINISTERIO ADMINISTRATIVO DE LA PRESIDENCIA"/>
    <x v="0"/>
    <s v="2.7-OBRAS"/>
    <s v="2.7.1-OBRAS EN EDIFICACIONES"/>
    <s v="10-FONDO GENERAL"/>
    <s v="14612-CONSTRUCCIÓN DE PANADERIA EN EL SECTOR DE VILLA CARMEN, MUNICIPIO LAS MATAS DE FARFAN, PROVINCIA SAN JUAN"/>
  </r>
  <r>
    <n v="0"/>
    <n v="1642480"/>
    <s v="0201-PRESIDENCIA DE LA REPÚBLICA"/>
    <x v="2"/>
    <x v="0"/>
    <x v="1"/>
    <s v="4-SERVICIOS SOCIALES"/>
    <s v="4.1-Vivienda y servicios comunitarios"/>
    <s v="4.1.02-Desarrollo comunitario"/>
    <s v="22-SAN JUAN"/>
    <s v="37-CONSTRUCCIÓN DEL MERCADO MUNICIPAL LAS MATAS DE FARFÁN, PROVINCIA SAN JUAN"/>
    <s v="0009-COMISIÓN PRESIDENCIAL DE APOYO AL DESARROLLO PROVINCIAL"/>
    <s v="01-MINISTERIO ADMINISTRATIVO DE LA PRESIDENCIA"/>
    <x v="0"/>
    <s v="2.7-OBRAS"/>
    <s v="2.7.1-OBRAS EN EDIFICACIONES"/>
    <s v="10-FONDO GENERAL"/>
    <s v="14622-CONSTRUCCIÓN DEL MERCADO MUNICIPAL LAS MATAS DE FARFÁN, PROVINCIA SAN JUAN"/>
  </r>
  <r>
    <n v="0"/>
    <n v="9000000"/>
    <s v="0201-PRESIDENCIA DE LA REPÚBLICA"/>
    <x v="2"/>
    <x v="0"/>
    <x v="1"/>
    <s v="4-SERVICIOS SOCIALES"/>
    <s v="4.1-Vivienda y servicios comunitarios"/>
    <s v="4.1.02-Desarrollo comunitario"/>
    <s v="23-SAN PEDRO DE MACORIS"/>
    <s v="35-CONSTRUCCIÓN FUNERARIA INGENIO SANTA FE, MUNICIPIO SAN PEDRO DE MACORÍS, PROVINCIA SAN PEDRO DE MACORÍS"/>
    <s v="0009-COMISIÓN PRESIDENCIAL DE APOYO AL DESARROLLO PROVINCIAL"/>
    <s v="01-MINISTERIO ADMINISTRATIVO DE LA PRESIDENCIA"/>
    <x v="0"/>
    <s v="2.7-OBRAS"/>
    <s v="2.7.1-OBRAS EN EDIFICACIONES"/>
    <s v="10-FONDO GENERAL"/>
    <s v="14995-CONSTRUCCIÓN FUNERARIA INGENIO SANTA FE, MUNICIPIO SAN PEDRO DE MACORÍS, PROVINCIA SAN PEDRO DE MACORÍS"/>
  </r>
  <r>
    <n v="3129248.35"/>
    <n v="1605528"/>
    <s v="0201-PRESIDENCIA DE LA REPÚBLICA"/>
    <x v="2"/>
    <x v="0"/>
    <x v="1"/>
    <s v="4-SERVICIOS SOCIALES"/>
    <s v="4.1-Vivienda y servicios comunitarios"/>
    <s v="4.1.02-Desarrollo comunitario"/>
    <s v="25-SANTIAGO"/>
    <s v="15-CONSTRUCCIÓN CENTRO COMUNITARIO Y RECREATIVO SABANA IGLESIA, MUNICIPIO SABANA IGLESIA, PROVINCIA  SANTIAGO"/>
    <s v="0009-COMISIÓN PRESIDENCIAL DE APOYO AL DESARROLLO PROVINCIAL"/>
    <s v="01-MINISTERIO ADMINISTRATIVO DE LA PRESIDENCIA"/>
    <x v="0"/>
    <s v="2.7-OBRAS"/>
    <s v="2.7.1-OBRAS EN EDIFICACIONES"/>
    <s v="10-FONDO GENERAL"/>
    <s v="14904-CONSTRUCCIÓN CENTRO COMUNITARIO Y RECREATIVO SABANA IGLESIA, MUNICIPIO SABANA IGLESIA, PROVINCIA  SANTIAGO"/>
  </r>
  <r>
    <n v="0"/>
    <n v="278565"/>
    <s v="0201-PRESIDENCIA DE LA REPÚBLICA"/>
    <x v="2"/>
    <x v="0"/>
    <x v="1"/>
    <s v="4-SERVICIOS SOCIALES"/>
    <s v="4.1-Vivienda y servicios comunitarios"/>
    <s v="4.1.02-Desarrollo comunitario"/>
    <s v="28-MONSENOR NOUEL"/>
    <s v="17-REMODELACIÓN CENTRO COMUNAL LOCAL LA LOGIA, MUNICIPIO BONAO, PROVINCIA MONSEÑOR NOUEL"/>
    <s v="0009-COMISIÓN PRESIDENCIAL DE APOYO AL DESARROLLO PROVINCIAL"/>
    <s v="01-MINISTERIO ADMINISTRATIVO DE LA PRESIDENCIA"/>
    <x v="0"/>
    <s v="2.7-OBRAS"/>
    <s v="2.7.1-OBRAS EN EDIFICACIONES"/>
    <s v="10-FONDO GENERAL"/>
    <s v="14923-REMODELACIÓN CENTRO COMUNAL LOCAL LA LOGIA, MUNICIPIO BONAO, PROVINCIA MONSEÑOR NOUEL"/>
  </r>
  <r>
    <n v="0"/>
    <n v="249211"/>
    <s v="0201-PRESIDENCIA DE LA REPÚBLICA"/>
    <x v="2"/>
    <x v="0"/>
    <x v="1"/>
    <s v="4-SERVICIOS SOCIALES"/>
    <s v="4.1-Vivienda y servicios comunitarios"/>
    <s v="4.1.02-Desarrollo comunitario"/>
    <s v="28-MONSENOR NOUEL"/>
    <s v="18-REMODELACIÓN CENTRO COMUNAL SIMON BOLIVAR DEL SECTOR CARACOL BANANA, MUNICIPIO BONAO, PROVINCIA MONSEÑOR NOUEL"/>
    <s v="0009-COMISIÓN PRESIDENCIAL DE APOYO AL DESARROLLO PROVINCIAL"/>
    <s v="01-MINISTERIO ADMINISTRATIVO DE LA PRESIDENCIA"/>
    <x v="0"/>
    <s v="2.7-OBRAS"/>
    <s v="2.7.1-OBRAS EN EDIFICACIONES"/>
    <s v="10-FONDO GENERAL"/>
    <s v="14924-REMODELACIÓN CENTRO COMUNAL SIMON BOLIVAR DEL SECTOR CARACOL BANANA, MUNICIPIO BONAO, PROVINCIA MONSEÑOR NOUEL"/>
  </r>
  <r>
    <n v="0"/>
    <n v="752092"/>
    <s v="0201-PRESIDENCIA DE LA REPÚBLICA"/>
    <x v="2"/>
    <x v="0"/>
    <x v="1"/>
    <s v="4-SERVICIOS SOCIALES"/>
    <s v="4.1-Vivienda y servicios comunitarios"/>
    <s v="4.1.02-Desarrollo comunitario"/>
    <s v="28-MONSENOR NOUEL"/>
    <s v="19-CONSTRUCCIÓN CENTRO COMUNAL VILLA LIBERACION, MUNICIPIO BONAO, PROVINCIA MONSEÑOR NOUEL"/>
    <s v="0009-COMISIÓN PRESIDENCIAL DE APOYO AL DESARROLLO PROVINCIAL"/>
    <s v="01-MINISTERIO ADMINISTRATIVO DE LA PRESIDENCIA"/>
    <x v="0"/>
    <s v="2.7-OBRAS"/>
    <s v="2.7.1-OBRAS EN EDIFICACIONES"/>
    <s v="10-FONDO GENERAL"/>
    <s v="14925-CONSTRUCCIÓN CENTRO COMUNAL VILLA LIBERACION, MUNICIPIO BONAO, PROVINCIA MONSEÑOR NOUEL"/>
  </r>
  <r>
    <n v="0"/>
    <n v="278565"/>
    <s v="0201-PRESIDENCIA DE LA REPÚBLICA"/>
    <x v="2"/>
    <x v="0"/>
    <x v="1"/>
    <s v="4-SERVICIOS SOCIALES"/>
    <s v="4.1-Vivienda y servicios comunitarios"/>
    <s v="4.1.02-Desarrollo comunitario"/>
    <s v="28-MONSENOR NOUEL"/>
    <s v="20-CONSTRUCCIÓN CENTRO COMUNAL SECTOR LOS PLATANITOS, D. M SABANA DEL PUERTO, MUNICIPIO BONAO, PROVINCIA MONSEÑOR NOUEL"/>
    <s v="0009-COMISIÓN PRESIDENCIAL DE APOYO AL DESARROLLO PROVINCIAL"/>
    <s v="01-MINISTERIO ADMINISTRATIVO DE LA PRESIDENCIA"/>
    <x v="0"/>
    <s v="2.7-OBRAS"/>
    <s v="2.7.1-OBRAS EN EDIFICACIONES"/>
    <s v="10-FONDO GENERAL"/>
    <s v="14926-CONSTRUCCIÓN CENTRO COMUNAL SECTOR LOS PLATANITOS, D. M SABANA DEL PUERTO, MUNICIPIO BONAO, PROVINCIA MONSEÑOR NOUEL"/>
  </r>
  <r>
    <n v="2641361.35"/>
    <n v="2389483"/>
    <s v="0201-PRESIDENCIA DE LA REPÚBLICA"/>
    <x v="2"/>
    <x v="0"/>
    <x v="1"/>
    <s v="4-SERVICIOS SOCIALES"/>
    <s v="4.1-Vivienda y servicios comunitarios"/>
    <s v="4.1.02-Desarrollo comunitario"/>
    <s v="28-MONSENOR NOUEL"/>
    <s v="21-CONSTRUCCIÓN CENTRO COMUNAL EN EL BARRIO BUENOS AIRES, MUNICIPIO MAIMON, PROVINCIA MONSEÑOR NOUEL"/>
    <s v="0009-COMISIÓN PRESIDENCIAL DE APOYO AL DESARROLLO PROVINCIAL"/>
    <s v="01-MINISTERIO ADMINISTRATIVO DE LA PRESIDENCIA"/>
    <x v="0"/>
    <s v="2.7-OBRAS"/>
    <s v="2.7.1-OBRAS EN EDIFICACIONES"/>
    <s v="10-FONDO GENERAL"/>
    <s v="14927-CONSTRUCCIÓN CENTRO COMUNAL EN EL BARRIO BUENOS AIRES, MUNICIPIO MAIMON, PROVINCIA MONSEÑOR NOUEL"/>
  </r>
  <r>
    <n v="0"/>
    <n v="5000000"/>
    <s v="0201-PRESIDENCIA DE LA REPÚBLICA"/>
    <x v="2"/>
    <x v="0"/>
    <x v="1"/>
    <s v="4-SERVICIOS SOCIALES"/>
    <s v="4.1-Vivienda y servicios comunitarios"/>
    <s v="4.1.02-Desarrollo comunitario"/>
    <s v="28-MONSENOR NOUEL"/>
    <s v="23-CONSTRUCCIÓN CENTRO COMUNAL PIEDRA BLANCA, MUNICIPIO PIEDRA BLANCA, PROVINCIA MONSEÑOR NOUEL"/>
    <s v="0009-COMISIÓN PRESIDENCIAL DE APOYO AL DESARROLLO PROVINCIAL"/>
    <s v="01-MINISTERIO ADMINISTRATIVO DE LA PRESIDENCIA"/>
    <x v="0"/>
    <s v="2.7-OBRAS"/>
    <s v="2.7.1-OBRAS EN EDIFICACIONES"/>
    <s v="10-FONDO GENERAL"/>
    <s v="14937-CONSTRUCCIÓN CENTRO COMUNAL PIEDRA BLANCA, MUNICIPIO PIEDRA BLANCA, PROVINCIA MONSEÑOR NOUEL"/>
  </r>
  <r>
    <n v="1427740.17"/>
    <n v="242289"/>
    <s v="0201-PRESIDENCIA DE LA REPÚBLICA"/>
    <x v="2"/>
    <x v="0"/>
    <x v="1"/>
    <s v="4-SERVICIOS SOCIALES"/>
    <s v="4.1-Vivienda y servicios comunitarios"/>
    <s v="4.1.02-Desarrollo comunitario"/>
    <s v="28-MONSENOR NOUEL"/>
    <s v="24-CONSTRUCCIÓN CENTRO COMUNAL DAVID DE VARGAS, MUNICIPIO BONAO, PROVINCIA MONSEÑOR NOUEL"/>
    <s v="0009-COMISIÓN PRESIDENCIAL DE APOYO AL DESARROLLO PROVINCIAL"/>
    <s v="01-MINISTERIO ADMINISTRATIVO DE LA PRESIDENCIA"/>
    <x v="0"/>
    <s v="2.7-OBRAS"/>
    <s v="2.7.1-OBRAS EN EDIFICACIONES"/>
    <s v="10-FONDO GENERAL"/>
    <s v="14938-CONSTRUCCIÓN CENTRO COMUNAL DAVID DE VARGAS, MUNICIPIO BONAO, PROVINCIA MONSEÑOR NOUEL"/>
  </r>
  <r>
    <n v="0"/>
    <n v="2678912"/>
    <s v="0201-PRESIDENCIA DE LA REPÚBLICA"/>
    <x v="2"/>
    <x v="0"/>
    <x v="1"/>
    <s v="4-SERVICIOS SOCIALES"/>
    <s v="4.1-Vivienda y servicios comunitarios"/>
    <s v="4.1.02-Desarrollo comunitario"/>
    <s v="32-SANTO DOMINGO"/>
    <s v="63-CONSTRUCCIÓN CENTRO COMUNAL DISTRITO MUNICIPAL SAN LUIS, PROVINCIA SANTO DOMINGO"/>
    <s v="0009-COMISIÓN PRESIDENCIAL DE APOYO AL DESARROLLO PROVINCIAL"/>
    <s v="01-MINISTERIO ADMINISTRATIVO DE LA PRESIDENCIA"/>
    <x v="0"/>
    <s v="2.7-OBRAS"/>
    <s v="2.7.1-OBRAS EN EDIFICACIONES"/>
    <s v="10-FONDO GENERAL"/>
    <s v="15144-CONSTRUCCIÓN CENTRO COMUNAL DISTRITO MUNICIPAL SAN LUIS, PROVINCIA SANTO DOMINGO"/>
  </r>
  <r>
    <n v="0"/>
    <n v="2168572"/>
    <s v="0201-PRESIDENCIA DE LA REPÚBLICA"/>
    <x v="2"/>
    <x v="0"/>
    <x v="1"/>
    <s v="4-SERVICIOS SOCIALES"/>
    <s v="4.1-Vivienda y servicios comunitarios"/>
    <s v="4.1.02-Desarrollo comunitario"/>
    <s v="32-SANTO DOMINGO"/>
    <s v="64-CONSTRUCCIÓN CENTRO PARROQUIAL DE LA IGLESIA SAN FRANCISCO DE ASÍS, SECTOR LA NUEVA BARQUITA, MUNICIPIO SANTO DOMINGO NORTE"/>
    <s v="0009-COMISIÓN PRESIDENCIAL DE APOYO AL DESARROLLO PROVINCIAL"/>
    <s v="01-MINISTERIO ADMINISTRATIVO DE LA PRESIDENCIA"/>
    <x v="0"/>
    <s v="2.7-OBRAS"/>
    <s v="2.7.1-OBRAS EN EDIFICACIONES"/>
    <s v="10-FONDO GENERAL"/>
    <s v="15146-CONSTRUCCIÓN CENTRO PARROQUIAL DE LA IGLESIA SAN FRANCISCO DE ASÍS, SECTOR LA NUEVA BARQUITA, MUNICIPIO SANTO DOMINGO NORTE"/>
  </r>
  <r>
    <n v="58385.279999999999"/>
    <n v="2264714"/>
    <s v="0201-PRESIDENCIA DE LA REPÚBLICA"/>
    <x v="2"/>
    <x v="0"/>
    <x v="1"/>
    <s v="4-SERVICIOS SOCIALES"/>
    <s v="4.1-Vivienda y servicios comunitarios"/>
    <s v="4.1.02-Desarrollo comunitario"/>
    <s v="32-SANTO DOMINGO"/>
    <s v="67-CONSTRUCCIÓN CENTRO COMUNAL DELIO RINCÓN, SECCIÓN LA JOYA, MUNICIPIO SAN ANTONIO DE GUERRA, PROVINCIA SANTO DOMINGO"/>
    <s v="0009-COMISIÓN PRESIDENCIAL DE APOYO AL DESARROLLO PROVINCIAL"/>
    <s v="01-MINISTERIO ADMINISTRATIVO DE LA PRESIDENCIA"/>
    <x v="0"/>
    <s v="2.7-OBRAS"/>
    <s v="2.7.1-OBRAS EN EDIFICACIONES"/>
    <s v="10-FONDO GENERAL"/>
    <s v="16138-CONSTRUCCIÓN CENTRO COMUNAL DELIO RINCÓN, SECCIÓN LA JOYA, MUNICIPIO SAN ANTONIO DE GUERRA, PROVINCIA SANTO DOMINGO"/>
  </r>
  <r>
    <n v="0"/>
    <n v="777515"/>
    <s v="0201-PRESIDENCIA DE LA REPÚBLICA"/>
    <x v="2"/>
    <x v="0"/>
    <x v="1"/>
    <s v="4-SERVICIOS SOCIALES"/>
    <s v="4.1-Vivienda y servicios comunitarios"/>
    <s v="4.1.02-Desarrollo comunitario"/>
    <s v="03-BAHORUCO"/>
    <s v="02-CONSTRUCCIÓN DE UN NUEVO CEMENTERIO EN EL MUNICIPIO LOS RIOS, PROVINCIA BAHORUCO"/>
    <s v="0009-COMISIÓN PRESIDENCIAL DE APOYO AL DESARROLLO PROVINCIAL"/>
    <s v="01-MINISTERIO ADMINISTRATIVO DE LA PRESIDENCIA"/>
    <x v="0"/>
    <s v="2.7-OBRAS"/>
    <s v="2.7.1-OBRAS EN EDIFICACIONES"/>
    <s v="10-FONDO GENERAL"/>
    <s v="14710-CONSTRUCCIÓN DE UN NUEVO CEMENTERIO EN EL MUNICIPIO LOS RIOS, PROVINCIA BAHORUCO"/>
  </r>
  <r>
    <n v="0"/>
    <n v="3339230"/>
    <s v="0201-PRESIDENCIA DE LA REPÚBLICA"/>
    <x v="2"/>
    <x v="0"/>
    <x v="1"/>
    <s v="4-SERVICIOS SOCIALES"/>
    <s v="4.1-Vivienda y servicios comunitarios"/>
    <s v="4.1.02-Desarrollo comunitario"/>
    <s v="04-BARAHONA"/>
    <s v="09-CONSTRUCCIÓN MERCADO MUNICIPAL DE CABRAL, PROVINCIA BARAHONA"/>
    <s v="0009-COMISIÓN PRESIDENCIAL DE APOYO AL DESARROLLO PROVINCIAL"/>
    <s v="01-MINISTERIO ADMINISTRATIVO DE LA PRESIDENCIA"/>
    <x v="0"/>
    <s v="2.7-OBRAS"/>
    <s v="2.7.1-OBRAS EN EDIFICACIONES"/>
    <s v="10-FONDO GENERAL"/>
    <s v="14645-CONSTRUCCIÓN MERCADO MUNICIPAL DE CABRAL, PROVINCIA BARAHONA"/>
  </r>
  <r>
    <n v="0"/>
    <n v="134199"/>
    <s v="0201-PRESIDENCIA DE LA REPÚBLICA"/>
    <x v="2"/>
    <x v="0"/>
    <x v="1"/>
    <s v="4-SERVICIOS SOCIALES"/>
    <s v="4.1-Vivienda y servicios comunitarios"/>
    <s v="4.1.02-Desarrollo comunitario"/>
    <s v="05-DAJABON"/>
    <s v="70-CONSTRUCCIÓN LA CASA DEL MANÍ, MUNICIPIO EL PINO, PROVINCIA DAJABON"/>
    <s v="0009-COMISIÓN PRESIDENCIAL DE APOYO AL DESARROLLO PROVINCIAL"/>
    <s v="01-MINISTERIO ADMINISTRATIVO DE LA PRESIDENCIA"/>
    <x v="0"/>
    <s v="2.7-OBRAS"/>
    <s v="2.7.1-OBRAS EN EDIFICACIONES"/>
    <s v="10-FONDO GENERAL"/>
    <s v="16164-CONSTRUCCIÓN LA CASA DEL MANÍ, MUNICIPIO EL PINO, PROVINCIA DAJABON"/>
  </r>
  <r>
    <n v="0"/>
    <n v="4619419"/>
    <s v="0201-PRESIDENCIA DE LA REPÚBLICA"/>
    <x v="2"/>
    <x v="0"/>
    <x v="1"/>
    <s v="4-SERVICIOS SOCIALES"/>
    <s v="4.1-Vivienda y servicios comunitarios"/>
    <s v="4.1.02-Desarrollo comunitario"/>
    <s v="06-DUARTE"/>
    <s v="25-REHABILITACIÓN DE EDIFICACIÓN PARA EL ALOJAMIENTO DE OFICINAS PÚBLICAS EN SAN FRANCISCO DE MACORÍS, PROVINCIA DUARTE"/>
    <s v="0009-COMISIÓN PRESIDENCIAL DE APOYO AL DESARROLLO PROVINCIAL"/>
    <s v="01-MINISTERIO ADMINISTRATIVO DE LA PRESIDENCIA"/>
    <x v="0"/>
    <s v="2.7-OBRAS"/>
    <s v="2.7.1-OBRAS EN EDIFICACIONES"/>
    <s v="10-FONDO GENERAL"/>
    <s v="14585-REHABILITACIÓN DE EDIFICACIÓN PARA EL ALOJAMIENTO DE OFICINAS PÚBLICAS EN SAN FRANCISCO DE MACORÍS, PROVINCIA DUARTE"/>
  </r>
  <r>
    <n v="0"/>
    <n v="0"/>
    <s v="0201-PRESIDENCIA DE LA REPÚBLICA"/>
    <x v="2"/>
    <x v="0"/>
    <x v="1"/>
    <s v="4-SERVICIOS SOCIALES"/>
    <s v="4.1-Vivienda y servicios comunitarios"/>
    <s v="4.1.02-Desarrollo comunitario"/>
    <s v="07-ELIAS PINA"/>
    <s v="08-CONSTRUCCIÓN DE PLAZA COMUNITARIA EN EL MUNICIPIO DE BÁNICA,  PROVINCIA ELÍAS PIÑA"/>
    <s v="0009-DIRECCIÓN GENERAL DE PROYECTOS ESTRATÉGICOS Y ESPECIALES DE LA PRESIDENCIA DE LA REPÚBLICA (PROPEEP)"/>
    <s v="06-MINISTERIO DE LA PRESIDENCIA"/>
    <x v="0"/>
    <s v="2.7-OBRAS"/>
    <s v="2.7.1-OBRAS EN EDIFICACIONES"/>
    <s v="10-FONDO GENERAL"/>
    <s v="15351-CONSTRUCCIÓN DE PLAZA COMUNITARIA EN EL MUNICIPIO DE BÁNICA,  PROVINCIA ELÍAS PIÑA"/>
  </r>
  <r>
    <n v="0"/>
    <n v="0"/>
    <s v="0201-PRESIDENCIA DE LA REPÚBLICA"/>
    <x v="2"/>
    <x v="0"/>
    <x v="1"/>
    <s v="4-SERVICIOS SOCIALES"/>
    <s v="4.1-Vivienda y servicios comunitarios"/>
    <s v="4.1.02-Desarrollo comunitario"/>
    <s v="13-LA VEGA"/>
    <s v="36-CONSTRUCCIÓN DE FUNERARIA EN EL DISTRITO MUNICIPAL LA SABINA, MUNICIPIO CONSTANZA, PROVINCIA LA VEGA."/>
    <s v="0009-COMISIÓN PRESIDENCIAL DE APOYO AL DESARROLLO PROVINCIAL"/>
    <s v="01-MINISTERIO ADMINISTRATIVO DE LA PRESIDENCIA"/>
    <x v="0"/>
    <s v="2.7-OBRAS"/>
    <s v="2.7.1-OBRAS EN EDIFICACIONES"/>
    <s v="10-FONDO GENERAL"/>
    <s v="14628-CONSTRUCCIÓN DE FUNERARIA EN EL DISTRITO MUNICIPAL LA SABINA, MUNICIPIO CONSTANZA, PROVINCIA LA VEGA."/>
  </r>
  <r>
    <n v="708136.68"/>
    <n v="0"/>
    <s v="0201-PRESIDENCIA DE LA REPÚBLICA"/>
    <x v="2"/>
    <x v="0"/>
    <x v="1"/>
    <s v="4-SERVICIOS SOCIALES"/>
    <s v="4.1-Vivienda y servicios comunitarios"/>
    <s v="4.1.02-Desarrollo comunitario"/>
    <s v="15-MONTE CRISTI"/>
    <s v="35-CONSTRUCCIÓN DE FUNERARIAS EN COMUNIDADES DE LA PROVINCIA MONTECRISTI"/>
    <s v="0009-COMISIÓN PRESIDENCIAL DE APOYO AL DESARROLLO PROVINCIAL"/>
    <s v="01-MINISTERIO ADMINISTRATIVO DE LA PRESIDENCIA"/>
    <x v="0"/>
    <s v="2.7-OBRAS"/>
    <s v="2.7.1-OBRAS EN EDIFICACIONES"/>
    <s v="10-FONDO GENERAL"/>
    <s v="14613-CONSTRUCCIÓN DE FUNERARIAS EN COMUNIDADES DE LA PROVINCIA MONTECRISTI"/>
  </r>
  <r>
    <n v="0"/>
    <n v="117414"/>
    <s v="0201-PRESIDENCIA DE LA REPÚBLICA"/>
    <x v="2"/>
    <x v="0"/>
    <x v="1"/>
    <s v="4-SERVICIOS SOCIALES"/>
    <s v="4.1-Vivienda y servicios comunitarios"/>
    <s v="4.1.02-Desarrollo comunitario"/>
    <s v="17-PERAVIA"/>
    <s v="01-CONSTRUCCIÓN CENTRO COMUNAL NUEVA ESPERANZA, MUNICIPIO BANI, PROVINCIA PERAVIA"/>
    <s v="0009-COMISIÓN PRESIDENCIAL DE APOYO AL DESARROLLO PROVINCIAL"/>
    <s v="01-MINISTERIO ADMINISTRATIVO DE LA PRESIDENCIA"/>
    <x v="0"/>
    <s v="2.7-OBRAS"/>
    <s v="2.7.1-OBRAS EN EDIFICACIONES"/>
    <s v="10-FONDO GENERAL"/>
    <s v="14756-CONSTRUCCIÓN CENTRO COMUNAL NUEVA ESPERANZA, MUNICIPIO BANI, PROVINCIA PERAVIA"/>
  </r>
  <r>
    <n v="0"/>
    <n v="278910"/>
    <s v="0201-PRESIDENCIA DE LA REPÚBLICA"/>
    <x v="2"/>
    <x v="0"/>
    <x v="1"/>
    <s v="4-SERVICIOS SOCIALES"/>
    <s v="4.1-Vivienda y servicios comunitarios"/>
    <s v="4.1.02-Desarrollo comunitario"/>
    <s v="17-PERAVIA"/>
    <s v="16-REMODELACIÓN DE OFICINAS PÚBLICAS, MUNICIPIO BANI, PROVINCIA PERAVIA."/>
    <s v="0009-COMISIÓN PRESIDENCIAL DE APOYO AL DESARROLLO PROVINCIAL"/>
    <s v="01-MINISTERIO ADMINISTRATIVO DE LA PRESIDENCIA"/>
    <x v="0"/>
    <s v="2.7-OBRAS"/>
    <s v="2.7.1-OBRAS EN EDIFICACIONES"/>
    <s v="10-FONDO GENERAL"/>
    <s v="14545-REMODELACIÓN DE OFICINAS PÚBLICAS, MUNICIPIO BANI, PROVINCIA PERAVIA."/>
  </r>
  <r>
    <n v="0"/>
    <n v="119414"/>
    <s v="0201-PRESIDENCIA DE LA REPÚBLICA"/>
    <x v="2"/>
    <x v="0"/>
    <x v="1"/>
    <s v="4-SERVICIOS SOCIALES"/>
    <s v="4.1-Vivienda y servicios comunitarios"/>
    <s v="4.1.02-Desarrollo comunitario"/>
    <s v="21-SAN CRISTOBAL"/>
    <s v="31-CONSTRUCCIÓN CENTRO COMUNAL BARRIO NUEVO, MUNICIPIO YAGUATE, PROVINCIA SAN CRISTOBAL"/>
    <s v="0009-COMISIÓN PRESIDENCIAL DE APOYO AL DESARROLLO PROVINCIAL"/>
    <s v="01-MINISTERIO ADMINISTRATIVO DE LA PRESIDENCIA"/>
    <x v="0"/>
    <s v="2.7-OBRAS"/>
    <s v="2.7.1-OBRAS EN EDIFICACIONES"/>
    <s v="10-FONDO GENERAL"/>
    <s v="14976-CONSTRUCCIÓN CENTRO COMUNAL BARRIO NUEVO, MUNICIPIO YAGUATE, PROVINCIA SAN CRISTOBAL"/>
  </r>
  <r>
    <n v="0"/>
    <n v="119414"/>
    <s v="0201-PRESIDENCIA DE LA REPÚBLICA"/>
    <x v="2"/>
    <x v="0"/>
    <x v="1"/>
    <s v="4-SERVICIOS SOCIALES"/>
    <s v="4.1-Vivienda y servicios comunitarios"/>
    <s v="4.1.02-Desarrollo comunitario"/>
    <s v="21-SAN CRISTOBAL"/>
    <s v="32-CONSTRUCCIÓN CENTRO COMUNAL SECTOR KILOMETRO 59, MUNICIPIO VILLA ALTAGRACIA, PROVINCIA SAN CRISTOBAL"/>
    <s v="0009-COMISIÓN PRESIDENCIAL DE APOYO AL DESARROLLO PROVINCIAL"/>
    <s v="01-MINISTERIO ADMINISTRATIVO DE LA PRESIDENCIA"/>
    <x v="0"/>
    <s v="2.7-OBRAS"/>
    <s v="2.7.1-OBRAS EN EDIFICACIONES"/>
    <s v="10-FONDO GENERAL"/>
    <s v="14977-CONSTRUCCIÓN CENTRO COMUNAL SECTOR KILOMETRO 59, MUNICIPIO VILLA ALTAGRACIA, PROVINCIA SAN CRISTOBAL"/>
  </r>
  <r>
    <n v="0"/>
    <n v="119414"/>
    <s v="0201-PRESIDENCIA DE LA REPÚBLICA"/>
    <x v="2"/>
    <x v="0"/>
    <x v="1"/>
    <s v="4-SERVICIOS SOCIALES"/>
    <s v="4.1-Vivienda y servicios comunitarios"/>
    <s v="4.1.02-Desarrollo comunitario"/>
    <s v="21-SAN CRISTOBAL"/>
    <s v="33-CONSTRUCCIÓN CENTRO COMUNAL SECTOR PAJARITO, MUNICIPIO YAGUATE, PROVINCIA SAN CRISTOBAL"/>
    <s v="0009-COMISIÓN PRESIDENCIAL DE APOYO AL DESARROLLO PROVINCIAL"/>
    <s v="01-MINISTERIO ADMINISTRATIVO DE LA PRESIDENCIA"/>
    <x v="0"/>
    <s v="2.7-OBRAS"/>
    <s v="2.7.1-OBRAS EN EDIFICACIONES"/>
    <s v="10-FONDO GENERAL"/>
    <s v="14978-CONSTRUCCIÓN CENTRO COMUNAL SECTOR PAJARITO, MUNICIPIO YAGUATE, PROVINCIA SAN CRISTOBAL"/>
  </r>
  <r>
    <n v="0"/>
    <n v="119414"/>
    <s v="0201-PRESIDENCIA DE LA REPÚBLICA"/>
    <x v="2"/>
    <x v="0"/>
    <x v="1"/>
    <s v="4-SERVICIOS SOCIALES"/>
    <s v="4.1-Vivienda y servicios comunitarios"/>
    <s v="4.1.02-Desarrollo comunitario"/>
    <s v="21-SAN CRISTOBAL"/>
    <s v="34-CONSTRUCCIÓN CENTRO COMUNAL BARRIO DUARTE, MUNICIPIO VILLA  ALTAGRACIA, PROVINCIA SAN CRISTOBAL"/>
    <s v="0009-COMISIÓN PRESIDENCIAL DE APOYO AL DESARROLLO PROVINCIAL"/>
    <s v="01-MINISTERIO ADMINISTRATIVO DE LA PRESIDENCIA"/>
    <x v="0"/>
    <s v="2.7-OBRAS"/>
    <s v="2.7.1-OBRAS EN EDIFICACIONES"/>
    <s v="10-FONDO GENERAL"/>
    <s v="14979-CONSTRUCCIÓN CENTRO COMUNAL BARRIO DUARTE, MUNICIPIO VILLA  ALTAGRACIA, PROVINCIA SAN CRISTOBAL"/>
  </r>
  <r>
    <n v="0"/>
    <n v="317004"/>
    <s v="0201-PRESIDENCIA DE LA REPÚBLICA"/>
    <x v="2"/>
    <x v="0"/>
    <x v="1"/>
    <s v="4-SERVICIOS SOCIALES"/>
    <s v="4.1-Vivienda y servicios comunitarios"/>
    <s v="4.1.02-Desarrollo comunitario"/>
    <s v="22-SAN JUAN"/>
    <s v="04-CONSTRUCCIÓN CENTRO COMUNAL EL GUAYABO, MUNICIPIO VALLEJUELO, PROVINCIA SAN JUAN"/>
    <s v="0009-COMISIÓN PRESIDENCIAL DE APOYO AL DESARROLLO PROVINCIAL"/>
    <s v="01-MINISTERIO ADMINISTRATIVO DE LA PRESIDENCIA"/>
    <x v="0"/>
    <s v="2.7-OBRAS"/>
    <s v="2.7.1-OBRAS EN EDIFICACIONES"/>
    <s v="10-FONDO GENERAL"/>
    <s v="14785-CONSTRUCCIÓN CENTRO COMUNAL EL GUAYABO, MUNICIPIO VALLEJUELO, PROVINCIA SAN JUAN"/>
  </r>
  <r>
    <n v="0"/>
    <n v="88061"/>
    <s v="0201-PRESIDENCIA DE LA REPÚBLICA"/>
    <x v="2"/>
    <x v="0"/>
    <x v="1"/>
    <s v="4-SERVICIOS SOCIALES"/>
    <s v="4.1-Vivienda y servicios comunitarios"/>
    <s v="4.1.02-Desarrollo comunitario"/>
    <s v="22-SAN JUAN"/>
    <s v="05-CONSTRUCCIÓN CENTRO COMUNAL DISTRITO MUNICIPAL LAS ZANJAS, MUNICIPIO SAN JUAN DE LA MAGUANA, PROVINCIA SAN JUAN"/>
    <s v="0009-COMISIÓN PRESIDENCIAL DE APOYO AL DESARROLLO PROVINCIAL"/>
    <s v="01-MINISTERIO ADMINISTRATIVO DE LA PRESIDENCIA"/>
    <x v="0"/>
    <s v="2.7-OBRAS"/>
    <s v="2.7.1-OBRAS EN EDIFICACIONES"/>
    <s v="10-FONDO GENERAL"/>
    <s v="14786-CONSTRUCCIÓN CENTRO COMUNAL DISTRITO MUNICIPAL LAS ZANJAS, MUNICIPIO SAN JUAN DE LA MAGUANA, PROVINCIA SAN JUAN"/>
  </r>
  <r>
    <n v="0"/>
    <n v="317004"/>
    <s v="0201-PRESIDENCIA DE LA REPÚBLICA"/>
    <x v="2"/>
    <x v="0"/>
    <x v="1"/>
    <s v="4-SERVICIOS SOCIALES"/>
    <s v="4.1-Vivienda y servicios comunitarios"/>
    <s v="4.1.02-Desarrollo comunitario"/>
    <s v="22-SAN JUAN"/>
    <s v="06-CONSTRUCCIÓN CENTRO COMUNAL DISTRITO MUNICIPAL EL ROSARIO, MUNICIPIO SAN JUAN DE LA MAGUANA, PROVINCIA SAN JUAN"/>
    <s v="0009-COMISIÓN PRESIDENCIAL DE APOYO AL DESARROLLO PROVINCIAL"/>
    <s v="01-MINISTERIO ADMINISTRATIVO DE LA PRESIDENCIA"/>
    <x v="0"/>
    <s v="2.7-OBRAS"/>
    <s v="2.7.1-OBRAS EN EDIFICACIONES"/>
    <s v="10-FONDO GENERAL"/>
    <s v="14787-CONSTRUCCIÓN CENTRO COMUNAL DISTRITO MUNICIPAL EL ROSARIO, MUNICIPIO SAN JUAN DE LA MAGUANA, PROVINCIA SAN JUAN"/>
  </r>
  <r>
    <n v="0"/>
    <n v="317004"/>
    <s v="0201-PRESIDENCIA DE LA REPÚBLICA"/>
    <x v="2"/>
    <x v="0"/>
    <x v="1"/>
    <s v="4-SERVICIOS SOCIALES"/>
    <s v="4.1-Vivienda y servicios comunitarios"/>
    <s v="4.1.02-Desarrollo comunitario"/>
    <s v="22-SAN JUAN"/>
    <s v="07-CONSTRUCCIÓN CENTRO COMUNAL LOS TRANSFORMADORES, MUNICIPIO SAN JUAN DE LA MAGUANA, PROVINCIA SAN JUAN"/>
    <s v="0009-COMISIÓN PRESIDENCIAL DE APOYO AL DESARROLLO PROVINCIAL"/>
    <s v="01-MINISTERIO ADMINISTRATIVO DE LA PRESIDENCIA"/>
    <x v="0"/>
    <s v="2.7-OBRAS"/>
    <s v="2.7.1-OBRAS EN EDIFICACIONES"/>
    <s v="10-FONDO GENERAL"/>
    <s v="14788-CONSTRUCCIÓN CENTRO COMUNAL LOS TRANSFORMADORES, MUNICIPIO SAN JUAN DE LA MAGUANA, PROVINCIA SAN JUAN"/>
  </r>
  <r>
    <n v="132091"/>
    <n v="0"/>
    <s v="0201-PRESIDENCIA DE LA REPÚBLICA"/>
    <x v="2"/>
    <x v="0"/>
    <x v="1"/>
    <s v="4-SERVICIOS SOCIALES"/>
    <s v="4.1-Vivienda y servicios comunitarios"/>
    <s v="4.1.02-Desarrollo comunitario"/>
    <s v="22-SAN JUAN"/>
    <s v="08-REHABILITACIÓN CENTRO COMUNAL LOS MONTONES, MUNICIPIO JUAN DE HERRERA, PROVINCIA SAN JUAN"/>
    <s v="0009-COMISIÓN PRESIDENCIAL DE APOYO AL DESARROLLO PROVINCIAL"/>
    <s v="01-MINISTERIO ADMINISTRATIVO DE LA PRESIDENCIA"/>
    <x v="0"/>
    <s v="2.7-OBRAS"/>
    <s v="2.7.1-OBRAS EN EDIFICACIONES"/>
    <s v="10-FONDO GENERAL"/>
    <s v="14789-REHABILITACIÓN CENTRO COMUNAL LOS MONTONES, MUNICIPIO JUAN DE HERRERA, PROVINCIA SAN JUAN"/>
  </r>
  <r>
    <n v="1472115"/>
    <n v="1472115"/>
    <s v="0201-PRESIDENCIA DE LA REPÚBLICA"/>
    <x v="2"/>
    <x v="0"/>
    <x v="1"/>
    <s v="4-SERVICIOS SOCIALES"/>
    <s v="4.1-Vivienda y servicios comunitarios"/>
    <s v="4.1.02-Desarrollo comunitario"/>
    <s v="22-SAN JUAN"/>
    <s v="33-CONSTRUCCIÓN DE FUNERARIAS EN COMUNIDADES DE LA PROVINCIA SAN JUAN"/>
    <s v="0009-COMISIÓN PRESIDENCIAL DE APOYO AL DESARROLLO PROVINCIAL"/>
    <s v="01-MINISTERIO ADMINISTRATIVO DE LA PRESIDENCIA"/>
    <x v="0"/>
    <s v="2.7-OBRAS"/>
    <s v="2.7.1-OBRAS EN EDIFICACIONES"/>
    <s v="10-FONDO GENERAL"/>
    <s v="14611-CONSTRUCCIÓN DE FUNERARIAS EN COMUNIDADES DE LA PROVINCIA SAN JUAN"/>
  </r>
  <r>
    <n v="0"/>
    <n v="1969795"/>
    <s v="0201-PRESIDENCIA DE LA REPÚBLICA"/>
    <x v="2"/>
    <x v="0"/>
    <x v="1"/>
    <s v="4-SERVICIOS SOCIALES"/>
    <s v="4.1-Vivienda y servicios comunitarios"/>
    <s v="4.1.02-Desarrollo comunitario"/>
    <s v="22-SAN JUAN"/>
    <s v="37-CONSTRUCCIÓN DEL MERCADO MUNICIPAL LAS MATAS DE FARFÁN, PROVINCIA SAN JUAN"/>
    <s v="0009-COMISIÓN PRESIDENCIAL DE APOYO AL DESARROLLO PROVINCIAL"/>
    <s v="01-MINISTERIO ADMINISTRATIVO DE LA PRESIDENCIA"/>
    <x v="0"/>
    <s v="2.7-OBRAS"/>
    <s v="2.7.1-OBRAS EN EDIFICACIONES"/>
    <s v="10-FONDO GENERAL"/>
    <s v="14622-CONSTRUCCIÓN DEL MERCADO MUNICIPAL LAS MATAS DE FARFÁN, PROVINCIA SAN JUAN"/>
  </r>
  <r>
    <n v="0"/>
    <n v="531651"/>
    <s v="0201-PRESIDENCIA DE LA REPÚBLICA"/>
    <x v="2"/>
    <x v="0"/>
    <x v="1"/>
    <s v="4-SERVICIOS SOCIALES"/>
    <s v="4.1-Vivienda y servicios comunitarios"/>
    <s v="4.1.02-Desarrollo comunitario"/>
    <s v="23-SAN PEDRO DE MACORIS"/>
    <s v="35-CONSTRUCCIÓN FUNERARIA INGENIO SANTA FE, MUNICIPIO SAN PEDRO DE MACORÍS, PROVINCIA SAN PEDRO DE MACORÍS"/>
    <s v="0009-COMISIÓN PRESIDENCIAL DE APOYO AL DESARROLLO PROVINCIAL"/>
    <s v="01-MINISTERIO ADMINISTRATIVO DE LA PRESIDENCIA"/>
    <x v="0"/>
    <s v="2.7-OBRAS"/>
    <s v="2.7.1-OBRAS EN EDIFICACIONES"/>
    <s v="10-FONDO GENERAL"/>
    <s v="14995-CONSTRUCCIÓN FUNERARIA INGENIO SANTA FE, MUNICIPIO SAN PEDRO DE MACORÍS, PROVINCIA SAN PEDRO DE MACORÍS"/>
  </r>
  <r>
    <n v="0"/>
    <n v="278341"/>
    <s v="0201-PRESIDENCIA DE LA REPÚBLICA"/>
    <x v="2"/>
    <x v="0"/>
    <x v="1"/>
    <s v="4-SERVICIOS SOCIALES"/>
    <s v="4.1-Vivienda y servicios comunitarios"/>
    <s v="4.1.02-Desarrollo comunitario"/>
    <s v="25-SANTIAGO"/>
    <s v="15-CONSTRUCCIÓN CENTRO COMUNITARIO Y RECREATIVO SABANA IGLESIA, MUNICIPIO SABANA IGLESIA, PROVINCIA  SANTIAGO"/>
    <s v="0009-COMISIÓN PRESIDENCIAL DE APOYO AL DESARROLLO PROVINCIAL"/>
    <s v="01-MINISTERIO ADMINISTRATIVO DE LA PRESIDENCIA"/>
    <x v="0"/>
    <s v="2.7-OBRAS"/>
    <s v="2.7.1-OBRAS EN EDIFICACIONES"/>
    <s v="10-FONDO GENERAL"/>
    <s v="14904-CONSTRUCCIÓN CENTRO COMUNITARIO Y RECREATIVO SABANA IGLESIA, MUNICIPIO SABANA IGLESIA, PROVINCIA  SANTIAGO"/>
  </r>
  <r>
    <n v="0"/>
    <n v="117414"/>
    <s v="0201-PRESIDENCIA DE LA REPÚBLICA"/>
    <x v="2"/>
    <x v="0"/>
    <x v="1"/>
    <s v="4-SERVICIOS SOCIALES"/>
    <s v="4.1-Vivienda y servicios comunitarios"/>
    <s v="4.1.02-Desarrollo comunitario"/>
    <s v="28-MONSENOR NOUEL"/>
    <s v="17-REMODELACIÓN CENTRO COMUNAL LOCAL LA LOGIA, MUNICIPIO BONAO, PROVINCIA MONSEÑOR NOUEL"/>
    <s v="0009-COMISIÓN PRESIDENCIAL DE APOYO AL DESARROLLO PROVINCIAL"/>
    <s v="01-MINISTERIO ADMINISTRATIVO DE LA PRESIDENCIA"/>
    <x v="0"/>
    <s v="2.7-OBRAS"/>
    <s v="2.7.1-OBRAS EN EDIFICACIONES"/>
    <s v="10-FONDO GENERAL"/>
    <s v="14923-REMODELACIÓN CENTRO COMUNAL LOCAL LA LOGIA, MUNICIPIO BONAO, PROVINCIA MONSEÑOR NOUEL"/>
  </r>
  <r>
    <n v="0"/>
    <n v="117414"/>
    <s v="0201-PRESIDENCIA DE LA REPÚBLICA"/>
    <x v="2"/>
    <x v="0"/>
    <x v="1"/>
    <s v="4-SERVICIOS SOCIALES"/>
    <s v="4.1-Vivienda y servicios comunitarios"/>
    <s v="4.1.02-Desarrollo comunitario"/>
    <s v="28-MONSENOR NOUEL"/>
    <s v="18-REMODELACIÓN CENTRO COMUNAL SIMON BOLIVAR DEL SECTOR CARACOL BANANA, MUNICIPIO BONAO, PROVINCIA MONSEÑOR NOUEL"/>
    <s v="0009-COMISIÓN PRESIDENCIAL DE APOYO AL DESARROLLO PROVINCIAL"/>
    <s v="01-MINISTERIO ADMINISTRATIVO DE LA PRESIDENCIA"/>
    <x v="0"/>
    <s v="2.7-OBRAS"/>
    <s v="2.7.1-OBRAS EN EDIFICACIONES"/>
    <s v="10-FONDO GENERAL"/>
    <s v="14924-REMODELACIÓN CENTRO COMUNAL SIMON BOLIVAR DEL SECTOR CARACOL BANANA, MUNICIPIO BONAO, PROVINCIA MONSEÑOR NOUEL"/>
  </r>
  <r>
    <n v="0"/>
    <n v="317004"/>
    <s v="0201-PRESIDENCIA DE LA REPÚBLICA"/>
    <x v="2"/>
    <x v="0"/>
    <x v="1"/>
    <s v="4-SERVICIOS SOCIALES"/>
    <s v="4.1-Vivienda y servicios comunitarios"/>
    <s v="4.1.02-Desarrollo comunitario"/>
    <s v="28-MONSENOR NOUEL"/>
    <s v="19-CONSTRUCCIÓN CENTRO COMUNAL VILLA LIBERACION, MUNICIPIO BONAO, PROVINCIA MONSEÑOR NOUEL"/>
    <s v="0009-COMISIÓN PRESIDENCIAL DE APOYO AL DESARROLLO PROVINCIAL"/>
    <s v="01-MINISTERIO ADMINISTRATIVO DE LA PRESIDENCIA"/>
    <x v="0"/>
    <s v="2.7-OBRAS"/>
    <s v="2.7.1-OBRAS EN EDIFICACIONES"/>
    <s v="10-FONDO GENERAL"/>
    <s v="14925-CONSTRUCCIÓN CENTRO COMUNAL VILLA LIBERACION, MUNICIPIO BONAO, PROVINCIA MONSEÑOR NOUEL"/>
  </r>
  <r>
    <n v="0"/>
    <n v="117414"/>
    <s v="0201-PRESIDENCIA DE LA REPÚBLICA"/>
    <x v="2"/>
    <x v="0"/>
    <x v="1"/>
    <s v="4-SERVICIOS SOCIALES"/>
    <s v="4.1-Vivienda y servicios comunitarios"/>
    <s v="4.1.02-Desarrollo comunitario"/>
    <s v="28-MONSENOR NOUEL"/>
    <s v="20-CONSTRUCCIÓN CENTRO COMUNAL SECTOR LOS PLATANITOS, D. M SABANA DEL PUERTO, MUNICIPIO BONAO, PROVINCIA MONSEÑOR NOUEL"/>
    <s v="0009-COMISIÓN PRESIDENCIAL DE APOYO AL DESARROLLO PROVINCIAL"/>
    <s v="01-MINISTERIO ADMINISTRATIVO DE LA PRESIDENCIA"/>
    <x v="0"/>
    <s v="2.7-OBRAS"/>
    <s v="2.7.1-OBRAS EN EDIFICACIONES"/>
    <s v="10-FONDO GENERAL"/>
    <s v="14926-CONSTRUCCIÓN CENTRO COMUNAL SECTOR LOS PLATANITOS, D. M SABANA DEL PUERTO, MUNICIPIO BONAO, PROVINCIA MONSEÑOR NOUEL"/>
  </r>
  <r>
    <n v="0"/>
    <n v="317004"/>
    <s v="0201-PRESIDENCIA DE LA REPÚBLICA"/>
    <x v="2"/>
    <x v="0"/>
    <x v="1"/>
    <s v="4-SERVICIOS SOCIALES"/>
    <s v="4.1-Vivienda y servicios comunitarios"/>
    <s v="4.1.02-Desarrollo comunitario"/>
    <s v="28-MONSENOR NOUEL"/>
    <s v="21-CONSTRUCCIÓN CENTRO COMUNAL EN EL BARRIO BUENOS AIRES, MUNICIPIO MAIMON, PROVINCIA MONSEÑOR NOUEL"/>
    <s v="0009-COMISIÓN PRESIDENCIAL DE APOYO AL DESARROLLO PROVINCIAL"/>
    <s v="01-MINISTERIO ADMINISTRATIVO DE LA PRESIDENCIA"/>
    <x v="0"/>
    <s v="2.7-OBRAS"/>
    <s v="2.7.1-OBRAS EN EDIFICACIONES"/>
    <s v="10-FONDO GENERAL"/>
    <s v="14927-CONSTRUCCIÓN CENTRO COMUNAL EN EL BARRIO BUENOS AIRES, MUNICIPIO MAIMON, PROVINCIA MONSEÑOR NOUEL"/>
  </r>
  <r>
    <n v="0"/>
    <n v="396255"/>
    <s v="0201-PRESIDENCIA DE LA REPÚBLICA"/>
    <x v="2"/>
    <x v="0"/>
    <x v="1"/>
    <s v="4-SERVICIOS SOCIALES"/>
    <s v="4.1-Vivienda y servicios comunitarios"/>
    <s v="4.1.02-Desarrollo comunitario"/>
    <s v="28-MONSENOR NOUEL"/>
    <s v="23-CONSTRUCCIÓN CENTRO COMUNAL PIEDRA BLANCA, MUNICIPIO PIEDRA BLANCA, PROVINCIA MONSEÑOR NOUEL"/>
    <s v="0009-COMISIÓN PRESIDENCIAL DE APOYO AL DESARROLLO PROVINCIAL"/>
    <s v="01-MINISTERIO ADMINISTRATIVO DE LA PRESIDENCIA"/>
    <x v="0"/>
    <s v="2.7-OBRAS"/>
    <s v="2.7.1-OBRAS EN EDIFICACIONES"/>
    <s v="10-FONDO GENERAL"/>
    <s v="14937-CONSTRUCCIÓN CENTRO COMUNAL PIEDRA BLANCA, MUNICIPIO PIEDRA BLANCA, PROVINCIA MONSEÑOR NOUEL"/>
  </r>
  <r>
    <n v="0"/>
    <n v="117414"/>
    <s v="0201-PRESIDENCIA DE LA REPÚBLICA"/>
    <x v="2"/>
    <x v="0"/>
    <x v="1"/>
    <s v="4-SERVICIOS SOCIALES"/>
    <s v="4.1-Vivienda y servicios comunitarios"/>
    <s v="4.1.02-Desarrollo comunitario"/>
    <s v="28-MONSENOR NOUEL"/>
    <s v="24-CONSTRUCCIÓN CENTRO COMUNAL DAVID DE VARGAS, MUNICIPIO BONAO, PROVINCIA MONSEÑOR NOUEL"/>
    <s v="0009-COMISIÓN PRESIDENCIAL DE APOYO AL DESARROLLO PROVINCIAL"/>
    <s v="01-MINISTERIO ADMINISTRATIVO DE LA PRESIDENCIA"/>
    <x v="0"/>
    <s v="2.7-OBRAS"/>
    <s v="2.7.1-OBRAS EN EDIFICACIONES"/>
    <s v="10-FONDO GENERAL"/>
    <s v="14938-CONSTRUCCIÓN CENTRO COMUNAL DAVID DE VARGAS, MUNICIPIO BONAO, PROVINCIA MONSEÑOR NOUEL"/>
  </r>
  <r>
    <n v="0"/>
    <n v="103513"/>
    <s v="0201-PRESIDENCIA DE LA REPÚBLICA"/>
    <x v="2"/>
    <x v="0"/>
    <x v="1"/>
    <s v="4-SERVICIOS SOCIALES"/>
    <s v="4.1-Vivienda y servicios comunitarios"/>
    <s v="4.1.02-Desarrollo comunitario"/>
    <s v="32-SANTO DOMINGO"/>
    <s v="63-CONSTRUCCIÓN CENTRO COMUNAL DISTRITO MUNICIPAL SAN LUIS, PROVINCIA SANTO DOMINGO"/>
    <s v="0009-COMISIÓN PRESIDENCIAL DE APOYO AL DESARROLLO PROVINCIAL"/>
    <s v="01-MINISTERIO ADMINISTRATIVO DE LA PRESIDENCIA"/>
    <x v="0"/>
    <s v="2.7-OBRAS"/>
    <s v="2.7.1-OBRAS EN EDIFICACIONES"/>
    <s v="10-FONDO GENERAL"/>
    <s v="15144-CONSTRUCCIÓN CENTRO COMUNAL DISTRITO MUNICIPAL SAN LUIS, PROVINCIA SANTO DOMINGO"/>
  </r>
  <r>
    <n v="0"/>
    <n v="83793"/>
    <s v="0201-PRESIDENCIA DE LA REPÚBLICA"/>
    <x v="2"/>
    <x v="0"/>
    <x v="1"/>
    <s v="4-SERVICIOS SOCIALES"/>
    <s v="4.1-Vivienda y servicios comunitarios"/>
    <s v="4.1.02-Desarrollo comunitario"/>
    <s v="32-SANTO DOMINGO"/>
    <s v="64-CONSTRUCCIÓN CENTRO PARROQUIAL DE LA IGLESIA SAN FRANCISCO DE ASÍS, SECTOR LA NUEVA BARQUITA, MUNICIPIO SANTO DOMINGO NORTE"/>
    <s v="0009-COMISIÓN PRESIDENCIAL DE APOYO AL DESARROLLO PROVINCIAL"/>
    <s v="01-MINISTERIO ADMINISTRATIVO DE LA PRESIDENCIA"/>
    <x v="0"/>
    <s v="2.7-OBRAS"/>
    <s v="2.7.1-OBRAS EN EDIFICACIONES"/>
    <s v="10-FONDO GENERAL"/>
    <s v="15146-CONSTRUCCIÓN CENTRO PARROQUIAL DE LA IGLESIA SAN FRANCISCO DE ASÍS, SECTOR LA NUEVA BARQUITA, MUNICIPIO SANTO DOMINGO NORTE"/>
  </r>
  <r>
    <n v="0"/>
    <n v="87508"/>
    <s v="0201-PRESIDENCIA DE LA REPÚBLICA"/>
    <x v="2"/>
    <x v="0"/>
    <x v="1"/>
    <s v="4-SERVICIOS SOCIALES"/>
    <s v="4.1-Vivienda y servicios comunitarios"/>
    <s v="4.1.02-Desarrollo comunitario"/>
    <s v="32-SANTO DOMINGO"/>
    <s v="67-CONSTRUCCIÓN CENTRO COMUNAL DELIO RINCÓN, SECCIÓN LA JOYA, MUNICIPIO SAN ANTONIO DE GUERRA, PROVINCIA SANTO DOMINGO"/>
    <s v="0009-COMISIÓN PRESIDENCIAL DE APOYO AL DESARROLLO PROVINCIAL"/>
    <s v="01-MINISTERIO ADMINISTRATIVO DE LA PRESIDENCIA"/>
    <x v="0"/>
    <s v="2.7-OBRAS"/>
    <s v="2.7.1-OBRAS EN EDIFICACIONES"/>
    <s v="10-FONDO GENERAL"/>
    <s v="16138-CONSTRUCCIÓN CENTRO COMUNAL DELIO RINCÓN, SECCIÓN LA JOYA, MUNICIPIO SAN ANTONIO DE GUERRA, PROVINCIA SANTO DOMINGO"/>
  </r>
  <r>
    <n v="0"/>
    <n v="26041829"/>
    <s v="0201-PRESIDENCIA DE LA REPÚBLICA"/>
    <x v="2"/>
    <x v="0"/>
    <x v="1"/>
    <s v="4-SERVICIOS SOCIALES"/>
    <s v="4.1-Vivienda y servicios comunitarios"/>
    <s v="4.1.02-Desarrollo comunitario"/>
    <s v="06-DUARTE"/>
    <s v="25-REHABILITACIÓN DE EDIFICACIÓN PARA EL ALOJAMIENTO DE OFICINAS PÚBLICAS EN SAN FRANCISCO DE MACORÍS, PROVINCIA DUARTE"/>
    <s v="0009-COMISIÓN PRESIDENCIAL DE APOYO AL DESARROLLO PROVINCIAL"/>
    <s v="01-MINISTERIO ADMINISTRATIVO DE LA PRESIDENCIA"/>
    <x v="0"/>
    <s v="2.7-OBRAS"/>
    <s v="2.7.1-OBRAS EN EDIFICACIONES"/>
    <s v="10-FONDO GENERAL"/>
    <s v="14585-REHABILITACIÓN DE EDIFICACIÓN PARA EL ALOJAMIENTO DE OFICINAS PÚBLICAS EN SAN FRANCISCO DE MACORÍS, PROVINCIA DUARTE"/>
  </r>
  <r>
    <n v="5159083.07"/>
    <n v="0"/>
    <s v="0201-PRESIDENCIA DE LA REPÚBLICA"/>
    <x v="2"/>
    <x v="0"/>
    <x v="1"/>
    <s v="4-SERVICIOS SOCIALES"/>
    <s v="4.1-Vivienda y servicios comunitarios"/>
    <s v="4.1.02-Desarrollo comunitario"/>
    <s v="07-ELIAS PINA"/>
    <s v="08-CONSTRUCCIÓN DE PLAZA COMUNITARIA EN EL MUNICIPIO DE BÁNICA,  PROVINCIA ELÍAS PIÑA"/>
    <s v="0009-DIRECCIÓN GENERAL DE PROYECTOS ESTRATÉGICOS Y ESPECIALES DE LA PRESIDENCIA DE LA REPÚBLICA (PROPEEP)"/>
    <s v="06-MINISTERIO DE LA PRESIDENCIA"/>
    <x v="0"/>
    <s v="2.7-OBRAS"/>
    <s v="2.7.1-OBRAS EN EDIFICACIONES"/>
    <s v="10-FONDO GENERAL"/>
    <s v="15351-CONSTRUCCIÓN DE PLAZA COMUNITARIA EN EL MUNICIPIO DE BÁNICA,  PROVINCIA ELÍAS PIÑA"/>
  </r>
  <r>
    <n v="1166217.75"/>
    <n v="0"/>
    <s v="0201-PRESIDENCIA DE LA REPÚBLICA"/>
    <x v="2"/>
    <x v="0"/>
    <x v="1"/>
    <s v="4-SERVICIOS SOCIALES"/>
    <s v="4.1-Vivienda y servicios comunitarios"/>
    <s v="4.1.02-Desarrollo comunitario"/>
    <s v="15-MONTE CRISTI"/>
    <s v="35-CONSTRUCCIÓN DE FUNERARIAS EN COMUNIDADES DE LA PROVINCIA MONTECRISTI"/>
    <s v="0009-COMISIÓN PRESIDENCIAL DE APOYO AL DESARROLLO PROVINCIAL"/>
    <s v="01-MINISTERIO ADMINISTRATIVO DE LA PRESIDENCIA"/>
    <x v="0"/>
    <s v="2.7-OBRAS"/>
    <s v="2.7.1-OBRAS EN EDIFICACIONES"/>
    <s v="10-FONDO GENERAL"/>
    <s v="14613-CONSTRUCCIÓN DE FUNERARIAS EN COMUNIDADES DE LA PROVINCIA MONTECRISTI"/>
  </r>
  <r>
    <n v="2423757.84"/>
    <n v="1994538"/>
    <s v="0201-PRESIDENCIA DE LA REPÚBLICA"/>
    <x v="2"/>
    <x v="0"/>
    <x v="1"/>
    <s v="4-SERVICIOS SOCIALES"/>
    <s v="4.1-Vivienda y servicios comunitarios"/>
    <s v="4.1.02-Desarrollo comunitario"/>
    <s v="22-SAN JUAN"/>
    <s v="33-CONSTRUCCIÓN DE FUNERARIAS EN COMUNIDADES DE LA PROVINCIA SAN JUAN"/>
    <s v="0009-COMISIÓN PRESIDENCIAL DE APOYO AL DESARROLLO PROVINCIAL"/>
    <s v="01-MINISTERIO ADMINISTRATIVO DE LA PRESIDENCIA"/>
    <x v="0"/>
    <s v="2.7-OBRAS"/>
    <s v="2.7.1-OBRAS EN EDIFICACIONES"/>
    <s v="10-FONDO GENERAL"/>
    <s v="14611-CONSTRUCCIÓN DE FUNERARIAS EN COMUNIDADES DE LA PROVINCIA SAN JUAN"/>
  </r>
  <r>
    <n v="3753612.47"/>
    <n v="0"/>
    <s v="0201-PRESIDENCIA DE LA REPÚBLICA"/>
    <x v="2"/>
    <x v="0"/>
    <x v="1"/>
    <s v="4-SERVICIOS SOCIALES"/>
    <s v="4.1-Vivienda y servicios comunitarios"/>
    <s v="4.1.02-Desarrollo comunitario"/>
    <s v="07-ELIAS PINA"/>
    <s v="08-CONSTRUCCIÓN DE PLAZA COMUNITARIA EN EL MUNICIPIO DE BÁNICA,  PROVINCIA ELÍAS PIÑA"/>
    <s v="0009-DIRECCIÓN GENERAL DE PROYECTOS ESTRATÉGICOS Y ESPECIALES DE LA PRESIDENCIA DE LA REPÚBLICA (PROPEEP)"/>
    <s v="06-MINISTERIO DE LA PRESIDENCIA"/>
    <x v="0"/>
    <s v="2.7-OBRAS"/>
    <s v="2.7.1-OBRAS EN EDIFICACIONES"/>
    <s v="10-FONDO GENERAL"/>
    <s v="15351-CONSTRUCCIÓN DE PLAZA COMUNITARIA EN EL MUNICIPIO DE BÁNICA,  PROVINCIA ELÍAS PIÑA"/>
  </r>
  <r>
    <n v="0"/>
    <n v="0"/>
    <s v="0201-PRESIDENCIA DE LA REPÚBLICA"/>
    <x v="2"/>
    <x v="0"/>
    <x v="1"/>
    <s v="4-SERVICIOS SOCIALES"/>
    <s v="4.1-Vivienda y servicios comunitarios"/>
    <s v="4.1.02-Desarrollo comunitario"/>
    <s v="07-ELIAS PINA"/>
    <s v="08-CONSTRUCCIÓN DE PLAZA COMUNITARIA EN EL MUNICIPIO DE BÁNICA,  PROVINCIA ELÍAS PIÑA"/>
    <s v="0009-DIRECCIÓN GENERAL DE PROYECTOS ESTRATÉGICOS Y ESPECIALES DE LA PRESIDENCIA DE LA REPÚBLICA (PROPEEP)"/>
    <s v="06-MINISTERIO DE LA PRESIDENCIA"/>
    <x v="0"/>
    <s v="2.7-OBRAS"/>
    <s v="2.7.1-OBRAS EN EDIFICACIONES"/>
    <s v="10-FONDO GENERAL"/>
    <s v="15351-CONSTRUCCIÓN DE PLAZA COMUNITARIA EN EL MUNICIPIO DE BÁNICA,  PROVINCIA ELÍAS PIÑA"/>
  </r>
  <r>
    <n v="0"/>
    <n v="0"/>
    <s v="0201-PRESIDENCIA DE LA REPÚBLICA"/>
    <x v="2"/>
    <x v="0"/>
    <x v="1"/>
    <s v="4-SERVICIOS SOCIALES"/>
    <s v="4.1-Vivienda y servicios comunitarios"/>
    <s v="4.1.02-Desarrollo comunitario"/>
    <s v="12-LA ROMANA"/>
    <s v="08-CONSTRUCCIÓN DE LA FUNERARIA MUNICIPAL DE GUAYMATE, PROVINCIA LA ROMANA"/>
    <s v="0009-COMISIÓN PRESIDENCIAL DE APOYO AL DESARROLLO PROVINCIAL"/>
    <s v="01-MINISTERIO ADMINISTRATIVO DE LA PRESIDENCIA"/>
    <x v="0"/>
    <s v="2.7-OBRAS"/>
    <s v="2.7.1-OBRAS EN EDIFICACIONES"/>
    <s v="10-FONDO GENERAL"/>
    <s v="14058-CONSTRUCCIÓN DE LA FUNERARIA MUNICIPAL DE GUAYMATE, PROVINCIA LA ROMANA"/>
  </r>
  <r>
    <n v="0"/>
    <n v="0"/>
    <s v="0201-PRESIDENCIA DE LA REPÚBLICA"/>
    <x v="2"/>
    <x v="0"/>
    <x v="1"/>
    <s v="4-SERVICIOS SOCIALES"/>
    <s v="4.1-Vivienda y servicios comunitarios"/>
    <s v="4.1.02-Desarrollo comunitario"/>
    <s v="12-LA ROMANA"/>
    <s v="08-CONSTRUCCIÓN DE LA FUNERARIA MUNICIPAL DE GUAYMATE, PROVINCIA LA ROMANA"/>
    <s v="0009-COMISIÓN PRESIDENCIAL DE APOYO AL DESARROLLO PROVINCIAL"/>
    <s v="01-MINISTERIO ADMINISTRATIVO DE LA PRESIDENCIA"/>
    <x v="0"/>
    <s v="2.7-OBRAS"/>
    <s v="2.7.1-OBRAS EN EDIFICACIONES"/>
    <s v="10-FONDO GENERAL"/>
    <s v="14058-CONSTRUCCIÓN DE LA FUNERARIA MUNICIPAL DE GUAYMATE, PROVINCIA LA ROMANA"/>
  </r>
  <r>
    <n v="0"/>
    <n v="0"/>
    <s v="0201-PRESIDENCIA DE LA REPÚBLICA"/>
    <x v="2"/>
    <x v="0"/>
    <x v="1"/>
    <s v="4-SERVICIOS SOCIALES"/>
    <s v="4.2-Salud"/>
    <s v="4.2.03-Servicios de la salud pública y prevención de la salud"/>
    <s v="32-SANTO DOMINGO"/>
    <s v="47-CONSTRUCCIÓN DE LA SALA DE TERAPIA FÍSICA DE LA FUNDACIÓN CASA DE LUZ, MUNICIPIO SANTO DOMINGO ESTE, PROVINCIA SANTO DOMINGO"/>
    <s v="0009-COMISIÓN PRESIDENCIAL DE APOYO AL DESARROLLO PROVINCIAL"/>
    <s v="01-MINISTERIO ADMINISTRATIVO DE LA PRESIDENCIA"/>
    <x v="0"/>
    <s v="2.7-OBRAS"/>
    <s v="2.7.1-OBRAS EN EDIFICACIONES"/>
    <s v="10-FONDO GENERAL"/>
    <s v="14229-CONSTRUCCIÓN DE LA SALA DE TERAPIA FÍSICA DE LA FUNDACIÓN CASA DE LUZ, MUNICIPIO SANTO DOMINGO ESTE, PROVINCIA SANTO DOMINGO"/>
  </r>
  <r>
    <n v="0"/>
    <n v="0"/>
    <s v="0201-PRESIDENCIA DE LA REPÚBLICA"/>
    <x v="2"/>
    <x v="0"/>
    <x v="1"/>
    <s v="4-SERVICIOS SOCIALES"/>
    <s v="4.2-Salud"/>
    <s v="4.2.03-Servicios de la salud pública y prevención de la salud"/>
    <s v="32-SANTO DOMINGO"/>
    <s v="47-CONSTRUCCIÓN DE LA SALA DE TERAPIA FÍSICA DE LA FUNDACIÓN CASA DE LUZ, MUNICIPIO SANTO DOMINGO ESTE, PROVINCIA SANTO DOMINGO"/>
    <s v="0009-COMISIÓN PRESIDENCIAL DE APOYO AL DESARROLLO PROVINCIAL"/>
    <s v="01-MINISTERIO ADMINISTRATIVO DE LA PRESIDENCIA"/>
    <x v="0"/>
    <s v="2.7-OBRAS"/>
    <s v="2.7.1-OBRAS EN EDIFICACIONES"/>
    <s v="10-FONDO GENERAL"/>
    <s v="14229-CONSTRUCCIÓN DE LA SALA DE TERAPIA FÍSICA DE LA FUNDACIÓN CASA DE LUZ, MUNICIPIO SANTO DOMINGO ESTE, PROVINCIA SANTO DOMINGO"/>
  </r>
  <r>
    <n v="0"/>
    <n v="1825415"/>
    <s v="0201-PRESIDENCIA DE LA REPÚBLICA"/>
    <x v="2"/>
    <x v="0"/>
    <x v="1"/>
    <s v="4-SERVICIOS SOCIALES"/>
    <s v="4.3-Actividades deportivas, recreativas, culturales y religiosas"/>
    <s v="4.3.02-Servicios recreativos y deportivos"/>
    <s v="01-DISTRITO NACIONAL"/>
    <s v="25-RECONSTRUCCIÓN DEL CLUB DEPORTIVO HUELLAS DEL SIGLO, SECTOR CRISTO REY, DISTRITO NACIONAL"/>
    <s v="0009-COMISIÓN PRESIDENCIAL DE APOYO AL DESARROLLO PROVINCIAL"/>
    <s v="01-MINISTERIO ADMINISTRATIVO DE LA PRESIDENCIA"/>
    <x v="0"/>
    <s v="2.7-OBRAS"/>
    <s v="2.7.1-OBRAS EN EDIFICACIONES"/>
    <s v="10-FONDO GENERAL"/>
    <s v="14936-RECONSTRUCCIÓN DEL CLUB DEPORTIVO HUELLAS DEL SIGLO, SECTOR CRISTO REY, DISTRITO NACIONAL"/>
  </r>
  <r>
    <n v="0"/>
    <n v="211353"/>
    <s v="0201-PRESIDENCIA DE LA REPÚBLICA"/>
    <x v="2"/>
    <x v="0"/>
    <x v="1"/>
    <s v="4-SERVICIOS SOCIALES"/>
    <s v="4.3-Actividades deportivas, recreativas, culturales y religiosas"/>
    <s v="4.3.02-Servicios recreativos y deportivos"/>
    <s v="01-DISTRITO NACIONAL"/>
    <s v="99-REMODELACIÓN CLUB DEPORTIVO RENACER EN EL SECTOR GUACHUPITA,  DISTRITO NACIONAL."/>
    <s v="0009-COMISIÓN PRESIDENCIAL DE APOYO AL DESARROLLO PROVINCIAL"/>
    <s v="01-MINISTERIO ADMINISTRATIVO DE LA PRESIDENCIA"/>
    <x v="0"/>
    <s v="2.7-OBRAS"/>
    <s v="2.7.1-OBRAS EN EDIFICACIONES"/>
    <s v="10-FONDO GENERAL"/>
    <s v="14704-REMODELACIÓN CLUB DEPORTIVO RENACER EN EL SECTOR GUACHUPITA,  DISTRITO NACIONAL."/>
  </r>
  <r>
    <n v="0"/>
    <n v="815372"/>
    <s v="0201-PRESIDENCIA DE LA REPÚBLICA"/>
    <x v="2"/>
    <x v="0"/>
    <x v="1"/>
    <s v="4-SERVICIOS SOCIALES"/>
    <s v="4.3-Actividades deportivas, recreativas, culturales y religiosas"/>
    <s v="4.3.02-Servicios recreativos y deportivos"/>
    <s v="02-AZUA"/>
    <s v="38-CONSTRUCCIÓN CAMPO DE BEISBOL LAS CLAVELLINAS, MUNICIPIO DE AZUA, PROVINCIA AZUA"/>
    <s v="0009-COMISIÓN PRESIDENCIAL DE APOYO AL DESARROLLO PROVINCIAL"/>
    <s v="01-MINISTERIO ADMINISTRATIVO DE LA PRESIDENCIA"/>
    <x v="0"/>
    <s v="2.7-OBRAS"/>
    <s v="2.7.1-OBRAS EN EDIFICACIONES"/>
    <s v="10-FONDO GENERAL"/>
    <s v="14207-CONSTRUCCIÓN CAMPO DE BEISBOL LAS CLAVELLINAS, MUNICIPIO DE AZUA, PROVINCIA AZUA"/>
  </r>
  <r>
    <n v="0"/>
    <n v="0"/>
    <s v="0201-PRESIDENCIA DE LA REPÚBLICA"/>
    <x v="2"/>
    <x v="0"/>
    <x v="1"/>
    <s v="4-SERVICIOS SOCIALES"/>
    <s v="4.3-Actividades deportivas, recreativas, culturales y religiosas"/>
    <s v="4.3.02-Servicios recreativos y deportivos"/>
    <s v="03-BAHORUCO"/>
    <s v="95-REPARACIÓN CANCHA DE BALONCESTO DEL SECTOR LA MADRE, MUNICIPIO VILLA JARAGUA, PROVINCIA BAHORUCO"/>
    <s v="0009-COMISIÓN PRESIDENCIAL DE APOYO AL DESARROLLO PROVINCIAL"/>
    <s v="01-MINISTERIO ADMINISTRATIVO DE LA PRESIDENCIA"/>
    <x v="0"/>
    <s v="2.7-OBRAS"/>
    <s v="2.7.1-OBRAS EN EDIFICACIONES"/>
    <s v="10-FONDO GENERAL"/>
    <s v="14205-REPARACIÓN CANCHA DE BALONCESTO DEL SECTOR LA MADRE, MUNICIPIO VILLA JARAGUA, PROVINCIA BAHORUCO"/>
  </r>
  <r>
    <n v="0"/>
    <n v="789129"/>
    <s v="0201-PRESIDENCIA DE LA REPÚBLICA"/>
    <x v="2"/>
    <x v="0"/>
    <x v="1"/>
    <s v="4-SERVICIOS SOCIALES"/>
    <s v="4.3-Actividades deportivas, recreativas, culturales y religiosas"/>
    <s v="4.3.02-Servicios recreativos y deportivos"/>
    <s v="05-DAJABON"/>
    <s v="68-REMODELACIÓN DEL CAMPO DE BEISBOL MANUEL BUENO, MUNICIPIO EL PINO, PROVINCIA DAJABON"/>
    <s v="0009-COMISIÓN PRESIDENCIAL DE APOYO AL DESARROLLO PROVINCIAL"/>
    <s v="01-MINISTERIO ADMINISTRATIVO DE LA PRESIDENCIA"/>
    <x v="0"/>
    <s v="2.7-OBRAS"/>
    <s v="2.7.1-OBRAS EN EDIFICACIONES"/>
    <s v="10-FONDO GENERAL"/>
    <s v="14390-REMODELACIÓN DEL CAMPO DE BEISBOL MANUEL BUENO, MUNICIPIO EL PINO, PROVINCIA DAJABON"/>
  </r>
  <r>
    <n v="0"/>
    <n v="0"/>
    <s v="0201-PRESIDENCIA DE LA REPÚBLICA"/>
    <x v="2"/>
    <x v="0"/>
    <x v="1"/>
    <s v="4-SERVICIOS SOCIALES"/>
    <s v="4.3-Actividades deportivas, recreativas, culturales y religiosas"/>
    <s v="4.3.02-Servicios recreativos y deportivos"/>
    <s v="06-DUARTE"/>
    <s v="57-REHABILITACIÓN DEL CLUB OLIMPIA, MUNICIPIO DE SAN FRANCISCO DE MACORIS, PROVINCIA DUARTE"/>
    <s v="0009-COMISIÓN PRESIDENCIAL DE APOYO AL DESARROLLO PROVINCIAL"/>
    <s v="01-MINISTERIO ADMINISTRATIVO DE LA PRESIDENCIA"/>
    <x v="0"/>
    <s v="2.7-OBRAS"/>
    <s v="2.7.1-OBRAS EN EDIFICACIONES"/>
    <s v="10-FONDO GENERAL"/>
    <s v="14244-REHABILITACIÓN DEL CLUB OLIMPIA, MUNICIPIO DE SAN FRANCISCO DE MACORIS, PROVINCIA DUARTE"/>
  </r>
  <r>
    <n v="0"/>
    <n v="120868"/>
    <s v="0201-PRESIDENCIA DE LA REPÚBLICA"/>
    <x v="2"/>
    <x v="0"/>
    <x v="1"/>
    <s v="4-SERVICIOS SOCIALES"/>
    <s v="4.3-Actividades deportivas, recreativas, culturales y religiosas"/>
    <s v="4.3.02-Servicios recreativos y deportivos"/>
    <s v="08-EL SEIBO"/>
    <s v="73-RECONSTRUCCIÓN POLIDEPORTIVO  MUNICIPIO EL SEIBO, PROVINCIA EL SEIBO"/>
    <s v="0009-COMISIÓN PRESIDENCIAL DE APOYO AL DESARROLLO PROVINCIAL"/>
    <s v="01-MINISTERIO ADMINISTRATIVO DE LA PRESIDENCIA"/>
    <x v="0"/>
    <s v="2.7-OBRAS"/>
    <s v="2.7.1-OBRAS EN EDIFICACIONES"/>
    <s v="10-FONDO GENERAL"/>
    <s v="16172-RECONSTRUCCIÓN POLIDEPORTIVO  MUNICIPIO EL SEIBO, PROVINCIA EL SEIBO"/>
  </r>
  <r>
    <n v="0"/>
    <n v="160263"/>
    <s v="0201-PRESIDENCIA DE LA REPÚBLICA"/>
    <x v="2"/>
    <x v="0"/>
    <x v="1"/>
    <s v="4-SERVICIOS SOCIALES"/>
    <s v="4.3-Actividades deportivas, recreativas, culturales y religiosas"/>
    <s v="4.3.02-Servicios recreativos y deportivos"/>
    <s v="08-EL SEIBO"/>
    <s v="84-REMODELACIÓN POLIDEPORTIVO FRANCIS DE LEÓN, MUNICIPIO MICHES, PROVINCIA EL SEIBO"/>
    <s v="0009-COMISIÓN PRESIDENCIAL DE APOYO AL DESARROLLO PROVINCIAL"/>
    <s v="01-MINISTERIO ADMINISTRATIVO DE LA PRESIDENCIA"/>
    <x v="0"/>
    <s v="2.7-OBRAS"/>
    <s v="2.7.1-OBRAS EN EDIFICACIONES"/>
    <s v="10-FONDO GENERAL"/>
    <s v="16183-REMODELACIÓN POLIDEPORTIVO FRANCIS DE LEÓN, MUNICIPIO MICHES, PROVINCIA EL SEIBO"/>
  </r>
  <r>
    <n v="0"/>
    <n v="150799"/>
    <s v="0201-PRESIDENCIA DE LA REPÚBLICA"/>
    <x v="2"/>
    <x v="0"/>
    <x v="1"/>
    <s v="4-SERVICIOS SOCIALES"/>
    <s v="4.3-Actividades deportivas, recreativas, culturales y religiosas"/>
    <s v="4.3.02-Servicios recreativos y deportivos"/>
    <s v="08-EL SEIBO"/>
    <s v="98-REMODELACIÓN CAMPO DE FÚTBOL EL SEIBO, MUNICIPIO MICHES, PROVINCIA EL SEIBO"/>
    <s v="0009-COMISIÓN PRESIDENCIAL DE APOYO AL DESARROLLO PROVINCIAL"/>
    <s v="01-MINISTERIO ADMINISTRATIVO DE LA PRESIDENCIA"/>
    <x v="0"/>
    <s v="2.7-OBRAS"/>
    <s v="2.7.1-OBRAS EN EDIFICACIONES"/>
    <s v="10-FONDO GENERAL"/>
    <s v="16199-REMODELACIÓN CAMPO DE FÚTBOL EL SEIBO, MUNICIPIO MICHES, PROVINCIA EL SEIBO"/>
  </r>
  <r>
    <n v="0"/>
    <n v="126268"/>
    <s v="0201-PRESIDENCIA DE LA REPÚBLICA"/>
    <x v="2"/>
    <x v="0"/>
    <x v="1"/>
    <s v="4-SERVICIOS SOCIALES"/>
    <s v="4.3-Actividades deportivas, recreativas, culturales y religiosas"/>
    <s v="4.3.02-Servicios recreativos y deportivos"/>
    <s v="11-LA ALTAGRACIA"/>
    <s v="77-REMODELACIÓN CAMPO DE BÉISBOL LAS LAGUNAS DE NISIBÓN, D.M. LAS LAGUNAS DE NISIBÓN, PROVINCIA LA ALTAGRACIA"/>
    <s v="0009-COMISIÓN PRESIDENCIAL DE APOYO AL DESARROLLO PROVINCIAL"/>
    <s v="01-MINISTERIO ADMINISTRATIVO DE LA PRESIDENCIA"/>
    <x v="0"/>
    <s v="2.7-OBRAS"/>
    <s v="2.7.1-OBRAS EN EDIFICACIONES"/>
    <s v="10-FONDO GENERAL"/>
    <s v="16176-REMODELACIÓN CAMPO DE BÉISBOL LAS LAGUNAS DE NISIBÓN, D.M. LAS LAGUNAS DE NISIBÓN, PROVINCIA LA ALTAGRACIA"/>
  </r>
  <r>
    <n v="0"/>
    <n v="193013"/>
    <s v="0201-PRESIDENCIA DE LA REPÚBLICA"/>
    <x v="2"/>
    <x v="0"/>
    <x v="1"/>
    <s v="4-SERVICIOS SOCIALES"/>
    <s v="4.3-Actividades deportivas, recreativas, culturales y religiosas"/>
    <s v="4.3.02-Servicios recreativos y deportivos"/>
    <s v="11-LA ALTAGRACIA"/>
    <s v="79-REMODELACIÓN POLIDEPORTIVO MUNICIPIO  SAN RAFAEL DEL YUMA, PROVINCIA LA ALTAGRACIA"/>
    <s v="0009-COMISIÓN PRESIDENCIAL DE APOYO AL DESARROLLO PROVINCIAL"/>
    <s v="01-MINISTERIO ADMINISTRATIVO DE LA PRESIDENCIA"/>
    <x v="0"/>
    <s v="2.7-OBRAS"/>
    <s v="2.7.1-OBRAS EN EDIFICACIONES"/>
    <s v="10-FONDO GENERAL"/>
    <s v="16178-REMODELACIÓN POLIDEPORTIVO MUNICIPIO  SAN RAFAEL DEL YUMA, PROVINCIA LA ALTAGRACIA"/>
  </r>
  <r>
    <n v="0"/>
    <n v="126456"/>
    <s v="0201-PRESIDENCIA DE LA REPÚBLICA"/>
    <x v="2"/>
    <x v="0"/>
    <x v="1"/>
    <s v="4-SERVICIOS SOCIALES"/>
    <s v="4.3-Actividades deportivas, recreativas, culturales y religiosas"/>
    <s v="4.3.02-Servicios recreativos y deportivos"/>
    <s v="11-LA ALTAGRACIA"/>
    <s v="80-REMODELACIÓN CAMPO DE BÉISBOL VILLA CERRO, MUNICIPIO HIGUEY, PROVINCIA LA ALTAGRACIA"/>
    <s v="0009-COMISIÓN PRESIDENCIAL DE APOYO AL DESARROLLO PROVINCIAL"/>
    <s v="01-MINISTERIO ADMINISTRATIVO DE LA PRESIDENCIA"/>
    <x v="0"/>
    <s v="2.7-OBRAS"/>
    <s v="2.7.1-OBRAS EN EDIFICACIONES"/>
    <s v="10-FONDO GENERAL"/>
    <s v="16179-REMODELACIÓN CAMPO DE BÉISBOL VILLA CERRO, MUNICIPIO HIGUEY, PROVINCIA LA ALTAGRACIA"/>
  </r>
  <r>
    <n v="0"/>
    <n v="139059"/>
    <s v="0201-PRESIDENCIA DE LA REPÚBLICA"/>
    <x v="2"/>
    <x v="0"/>
    <x v="1"/>
    <s v="4-SERVICIOS SOCIALES"/>
    <s v="4.3-Actividades deportivas, recreativas, culturales y religiosas"/>
    <s v="4.3.02-Servicios recreativos y deportivos"/>
    <s v="11-LA ALTAGRACIA"/>
    <s v="88-REMODELACIÓN  CAMPO DE BEISBOL LOS TRANSFORMADORES, SECTOR LA MATILLA, MUNICIPIO HIGÜEY, PROVINCIA LA ALTAGRACIA."/>
    <s v="0009-COMISIÓN PRESIDENCIAL DE APOYO AL DESARROLLO PROVINCIAL"/>
    <s v="01-MINISTERIO ADMINISTRATIVO DE LA PRESIDENCIA"/>
    <x v="0"/>
    <s v="2.7-OBRAS"/>
    <s v="2.7.1-OBRAS EN EDIFICACIONES"/>
    <s v="10-FONDO GENERAL"/>
    <s v="16187-REMODELACIÓN  CAMPO DE BEISBOL LOS TRANSFORMADORES, SECTOR LA MATILLA, MUNICIPIO HIGÜEY, PROVINCIA LA ALTAGRACIA."/>
  </r>
  <r>
    <n v="0"/>
    <n v="120829"/>
    <s v="0201-PRESIDENCIA DE LA REPÚBLICA"/>
    <x v="2"/>
    <x v="0"/>
    <x v="1"/>
    <s v="4-SERVICIOS SOCIALES"/>
    <s v="4.3-Actividades deportivas, recreativas, culturales y religiosas"/>
    <s v="4.3.02-Servicios recreativos y deportivos"/>
    <s v="11-LA ALTAGRACIA"/>
    <s v="91-REMODELACIÓN DEL POLIDEPORTIVO DE LAS LAGUNAS DE NISIBÓN, MUNICIPIO HIGÜEY, PROVINCIA LA ALTAGRACIA"/>
    <s v="0009-COMISIÓN PRESIDENCIAL DE APOYO AL DESARROLLO PROVINCIAL"/>
    <s v="01-MINISTERIO ADMINISTRATIVO DE LA PRESIDENCIA"/>
    <x v="0"/>
    <s v="2.7-OBRAS"/>
    <s v="2.7.1-OBRAS EN EDIFICACIONES"/>
    <s v="10-FONDO GENERAL"/>
    <s v="16190-REMODELACIÓN DEL POLIDEPORTIVO DE LAS LAGUNAS DE NISIBÓN, MUNICIPIO HIGÜEY, PROVINCIA LA ALTAGRACIA"/>
  </r>
  <r>
    <n v="0"/>
    <n v="126298"/>
    <s v="0201-PRESIDENCIA DE LA REPÚBLICA"/>
    <x v="2"/>
    <x v="0"/>
    <x v="1"/>
    <s v="4-SERVICIOS SOCIALES"/>
    <s v="4.3-Actividades deportivas, recreativas, culturales y religiosas"/>
    <s v="4.3.02-Servicios recreativos y deportivos"/>
    <s v="11-LA ALTAGRACIA"/>
    <s v="93-REMODELACIÓN CAMPO DE BÉISBOL SAN RAFAEL DEL YUMA, MUNICIPIO SAN RAFAEL DEL YUMA, PROVINCIA LA ALTAGRACIA"/>
    <s v="0009-COMISIÓN PRESIDENCIAL DE APOYO AL DESARROLLO PROVINCIAL"/>
    <s v="01-MINISTERIO ADMINISTRATIVO DE LA PRESIDENCIA"/>
    <x v="0"/>
    <s v="2.7-OBRAS"/>
    <s v="2.7.1-OBRAS EN EDIFICACIONES"/>
    <s v="10-FONDO GENERAL"/>
    <s v="16192-REMODELACIÓN CAMPO DE BÉISBOL SAN RAFAEL DEL YUMA, MUNICIPIO SAN RAFAEL DEL YUMA, PROVINCIA LA ALTAGRACIA"/>
  </r>
  <r>
    <n v="0"/>
    <n v="204479"/>
    <s v="0201-PRESIDENCIA DE LA REPÚBLICA"/>
    <x v="2"/>
    <x v="0"/>
    <x v="1"/>
    <s v="4-SERVICIOS SOCIALES"/>
    <s v="4.3-Actividades deportivas, recreativas, culturales y religiosas"/>
    <s v="4.3.02-Servicios recreativos y deportivos"/>
    <s v="11-LA ALTAGRACIA"/>
    <s v="94-REMODELACIÓN POLIDEPORTIVO LEO TAVÁREZ, MUNICIPIO HIGÜEY, PROVINCIA LA ALTAGRACIA"/>
    <s v="0009-COMISIÓN PRESIDENCIAL DE APOYO AL DESARROLLO PROVINCIAL"/>
    <s v="01-MINISTERIO ADMINISTRATIVO DE LA PRESIDENCIA"/>
    <x v="0"/>
    <s v="2.7-OBRAS"/>
    <s v="2.7.1-OBRAS EN EDIFICACIONES"/>
    <s v="10-FONDO GENERAL"/>
    <s v="16193-REMODELACIÓN POLIDEPORTIVO LEO TAVÁREZ, MUNICIPIO HIGÜEY, PROVINCIA LA ALTAGRACIA"/>
  </r>
  <r>
    <n v="0"/>
    <n v="169916"/>
    <s v="0201-PRESIDENCIA DE LA REPÚBLICA"/>
    <x v="2"/>
    <x v="0"/>
    <x v="1"/>
    <s v="4-SERVICIOS SOCIALES"/>
    <s v="4.3-Actividades deportivas, recreativas, culturales y religiosas"/>
    <s v="4.3.02-Servicios recreativos y deportivos"/>
    <s v="12-LA ROMANA"/>
    <s v="71-RECONSTRUCCIÓN POLIDEPORTIVO GUAYMATE, MUNICIPIO GUAYMATE, PROVINCIA LA ROMANA"/>
    <s v="0009-COMISIÓN PRESIDENCIAL DE APOYO AL DESARROLLO PROVINCIAL"/>
    <s v="01-MINISTERIO ADMINISTRATIVO DE LA PRESIDENCIA"/>
    <x v="0"/>
    <s v="2.7-OBRAS"/>
    <s v="2.7.1-OBRAS EN EDIFICACIONES"/>
    <s v="10-FONDO GENERAL"/>
    <s v="16170-RECONSTRUCCIÓN POLIDEPORTIVO GUAYMATE, MUNICIPIO GUAYMATE, PROVINCIA LA ROMANA"/>
  </r>
  <r>
    <n v="0"/>
    <n v="0"/>
    <s v="0201-PRESIDENCIA DE LA REPÚBLICA"/>
    <x v="2"/>
    <x v="0"/>
    <x v="1"/>
    <s v="4-SERVICIOS SOCIALES"/>
    <s v="4.3-Actividades deportivas, recreativas, culturales y religiosas"/>
    <s v="4.3.02-Servicios recreativos y deportivos"/>
    <s v="12-LA ROMANA"/>
    <s v="72-REPARACIÓN POLIDEPORTIVO ELEONCIO MERCEDES, MUNICIPIO LA ROMANA, PROVINCIA LA ROMANA"/>
    <s v="0009-COMISIÓN PRESIDENCIAL DE APOYO AL DESARROLLO PROVINCIAL"/>
    <s v="01-MINISTERIO ADMINISTRATIVO DE LA PRESIDENCIA"/>
    <x v="0"/>
    <s v="2.7-OBRAS"/>
    <s v="2.7.1-OBRAS EN EDIFICACIONES"/>
    <s v="10-FONDO GENERAL"/>
    <s v="14388-REPARACIÓN POLIDEPORTIVO ELEONCIO MERCEDES, MUNICIPIO LA ROMANA, PROVINCIA LA ROMANA"/>
  </r>
  <r>
    <n v="0"/>
    <n v="77134"/>
    <s v="0201-PRESIDENCIA DE LA REPÚBLICA"/>
    <x v="2"/>
    <x v="0"/>
    <x v="1"/>
    <s v="4-SERVICIOS SOCIALES"/>
    <s v="4.3-Actividades deportivas, recreativas, culturales y religiosas"/>
    <s v="4.3.02-Servicios recreativos y deportivos"/>
    <s v="12-LA ROMANA"/>
    <s v="90-RECONSTRUCCIÓN CLUB DEPORTIVO JUAN PABLO DUARTE, SECTOR BANCOLA, MUNICIPIO LA ROMANA, PROVINCIA LA ROMANA."/>
    <s v="0009-COMISIÓN PRESIDENCIAL DE APOYO AL DESARROLLO PROVINCIAL"/>
    <s v="01-MINISTERIO ADMINISTRATIVO DE LA PRESIDENCIA"/>
    <x v="0"/>
    <s v="2.7-OBRAS"/>
    <s v="2.7.1-OBRAS EN EDIFICACIONES"/>
    <s v="10-FONDO GENERAL"/>
    <s v="16189-RECONSTRUCCIÓN CLUB DEPORTIVO JUAN PABLO DUARTE, SECTOR BANCOLA, MUNICIPIO LA ROMANA, PROVINCIA LA ROMANA."/>
  </r>
  <r>
    <n v="0"/>
    <n v="77042"/>
    <s v="0201-PRESIDENCIA DE LA REPÚBLICA"/>
    <x v="2"/>
    <x v="0"/>
    <x v="1"/>
    <s v="4-SERVICIOS SOCIALES"/>
    <s v="4.3-Actividades deportivas, recreativas, culturales y religiosas"/>
    <s v="4.3.02-Servicios recreativos y deportivos"/>
    <s v="12-LA ROMANA"/>
    <s v="96-RECONSTRUCCIÓN CANCHA CLUB DETALLISTA, SECTOR VILLA VERDE, MUNICIPIO LA ROMANA, PROVINCIA LA ROMANA"/>
    <s v="0009-COMISIÓN PRESIDENCIAL DE APOYO AL DESARROLLO PROVINCIAL"/>
    <s v="01-MINISTERIO ADMINISTRATIVO DE LA PRESIDENCIA"/>
    <x v="0"/>
    <s v="2.7-OBRAS"/>
    <s v="2.7.1-OBRAS EN EDIFICACIONES"/>
    <s v="10-FONDO GENERAL"/>
    <s v="16195-RECONSTRUCCIÓN CANCHA CLUB DETALLISTA, SECTOR VILLA VERDE, MUNICIPIO LA ROMANA, PROVINCIA LA ROMANA"/>
  </r>
  <r>
    <n v="0"/>
    <n v="159899"/>
    <s v="0201-PRESIDENCIA DE LA REPÚBLICA"/>
    <x v="2"/>
    <x v="0"/>
    <x v="1"/>
    <s v="4-SERVICIOS SOCIALES"/>
    <s v="4.3-Actividades deportivas, recreativas, culturales y religiosas"/>
    <s v="4.3.02-Servicios recreativos y deportivos"/>
    <s v="14-MARIA TRINIDAD SANCHEZ"/>
    <s v="87-REMODELACIÓN CAMPO DE BÉISBOL SAN JOSÉ DE VILLA, MUNICIPIO NAGUA, PROVINCIA MARIA TRINIDAD SÁNCHEZ."/>
    <s v="0009-COMISIÓN PRESIDENCIAL DE APOYO AL DESARROLLO PROVINCIAL"/>
    <s v="01-MINISTERIO ADMINISTRATIVO DE LA PRESIDENCIA"/>
    <x v="0"/>
    <s v="2.7-OBRAS"/>
    <s v="2.7.1-OBRAS EN EDIFICACIONES"/>
    <s v="10-FONDO GENERAL"/>
    <s v="16186-REMODELACIÓN CAMPO DE BÉISBOL SAN JOSÉ DE VILLA, MUNICIPIO NAGUA, PROVINCIA MARIA TRINIDAD SÁNCHEZ."/>
  </r>
  <r>
    <n v="0"/>
    <n v="244424"/>
    <s v="0201-PRESIDENCIA DE LA REPÚBLICA"/>
    <x v="2"/>
    <x v="0"/>
    <x v="1"/>
    <s v="4-SERVICIOS SOCIALES"/>
    <s v="4.3-Actividades deportivas, recreativas, culturales y religiosas"/>
    <s v="4.3.02-Servicios recreativos y deportivos"/>
    <s v="17-PERAVIA"/>
    <s v="43-CONSTRUCCIÓN ESTADIO DE SÓFTBOL VILLA GÜERA, MUNICIPIO BANÍ, PROVINCIA PERAVIA"/>
    <s v="0009-COMISIÓN PRESIDENCIAL DE APOYO AL DESARROLLO PROVINCIAL"/>
    <s v="01-MINISTERIO ADMINISTRATIVO DE LA PRESIDENCIA"/>
    <x v="0"/>
    <s v="2.7-OBRAS"/>
    <s v="2.7.1-OBRAS EN EDIFICACIONES"/>
    <s v="10-FONDO GENERAL"/>
    <s v="15088-CONSTRUCCIÓN ESTADIO DE SÓFTBOL VILLA GÜERA, MUNICIPIO BANÍ, PROVINCIA PERAVIA"/>
  </r>
  <r>
    <n v="0"/>
    <n v="302152"/>
    <s v="0201-PRESIDENCIA DE LA REPÚBLICA"/>
    <x v="2"/>
    <x v="0"/>
    <x v="1"/>
    <s v="4-SERVICIOS SOCIALES"/>
    <s v="4.3-Actividades deportivas, recreativas, culturales y religiosas"/>
    <s v="4.3.02-Servicios recreativos y deportivos"/>
    <s v="17-PERAVIA"/>
    <s v="44-CONSTRUCCIÓN CAMPO DE BÉISBOL NELSON MATEO, D.M. PIZARRETE, MUNICIPIO NIZAO, PROVINCIA PERAVIA."/>
    <s v="0009-COMISIÓN PRESIDENCIAL DE APOYO AL DESARROLLO PROVINCIAL"/>
    <s v="01-MINISTERIO ADMINISTRATIVO DE LA PRESIDENCIA"/>
    <x v="0"/>
    <s v="2.7-OBRAS"/>
    <s v="2.7.1-OBRAS EN EDIFICACIONES"/>
    <s v="10-FONDO GENERAL"/>
    <s v="15097-CONSTRUCCIÓN CAMPO DE BÉISBOL NELSON MATEO, D.M. PIZARRETE, MUNICIPIO NIZAO, PROVINCIA PERAVIA."/>
  </r>
  <r>
    <n v="0"/>
    <n v="248457"/>
    <s v="0201-PRESIDENCIA DE LA REPÚBLICA"/>
    <x v="2"/>
    <x v="0"/>
    <x v="1"/>
    <s v="4-SERVICIOS SOCIALES"/>
    <s v="4.3-Actividades deportivas, recreativas, culturales y religiosas"/>
    <s v="4.3.02-Servicios recreativos y deportivos"/>
    <s v="17-PERAVIA"/>
    <s v="47-CONSTRUCCIÓN CAMPO DE BÉISBOL RAMON PIMENTEL, SECCION LA MONTERIA, MUNICIPIO BANI."/>
    <s v="0009-COMISIÓN PRESIDENCIAL DE APOYO AL DESARROLLO PROVINCIAL"/>
    <s v="01-MINISTERIO ADMINISTRATIVO DE LA PRESIDENCIA"/>
    <x v="0"/>
    <s v="2.7-OBRAS"/>
    <s v="2.7.1-OBRAS EN EDIFICACIONES"/>
    <s v="10-FONDO GENERAL"/>
    <s v="15114-CONSTRUCCIÓN CAMPO DE BÉISBOL RAMON PIMENTEL, SECCION LA MONTERIA, MUNICIPIO BANI."/>
  </r>
  <r>
    <n v="0"/>
    <n v="287851"/>
    <s v="0201-PRESIDENCIA DE LA REPÚBLICA"/>
    <x v="2"/>
    <x v="0"/>
    <x v="1"/>
    <s v="4-SERVICIOS SOCIALES"/>
    <s v="4.3-Actividades deportivas, recreativas, culturales y religiosas"/>
    <s v="4.3.02-Servicios recreativos y deportivos"/>
    <s v="17-PERAVIA"/>
    <s v="50-CONSTRUCCIÓN ESTADIO DE BÉISBOL FELLO SOTO, D. M. SABANA BUEY, MUNICIPIO BANÍ, PROVINCIA PERAVIA"/>
    <s v="0009-COMISIÓN PRESIDENCIAL DE APOYO AL DESARROLLO PROVINCIAL"/>
    <s v="01-MINISTERIO ADMINISTRATIVO DE LA PRESIDENCIA"/>
    <x v="0"/>
    <s v="2.7-OBRAS"/>
    <s v="2.7.1-OBRAS EN EDIFICACIONES"/>
    <s v="10-FONDO GENERAL"/>
    <s v="15123-CONSTRUCCIÓN ESTADIO DE BÉISBOL FELLO SOTO, D. M. SABANA BUEY, MUNICIPIO BANÍ, PROVINCIA PERAVIA"/>
  </r>
  <r>
    <n v="0"/>
    <n v="278173"/>
    <s v="0201-PRESIDENCIA DE LA REPÚBLICA"/>
    <x v="2"/>
    <x v="0"/>
    <x v="1"/>
    <s v="4-SERVICIOS SOCIALES"/>
    <s v="4.3-Actividades deportivas, recreativas, culturales y religiosas"/>
    <s v="4.3.02-Servicios recreativos y deportivos"/>
    <s v="20-SAMANA"/>
    <s v="72-RECONSTRUCCIÓN POLIDEPORTIVO MUNICIPIO LAS TERRENAS, PROVINCIA SAMANA."/>
    <s v="0009-COMISIÓN PRESIDENCIAL DE APOYO AL DESARROLLO PROVINCIAL"/>
    <s v="01-MINISTERIO ADMINISTRATIVO DE LA PRESIDENCIA"/>
    <x v="0"/>
    <s v="2.7-OBRAS"/>
    <s v="2.7.1-OBRAS EN EDIFICACIONES"/>
    <s v="10-FONDO GENERAL"/>
    <s v="16171-RECONSTRUCCIÓN POLIDEPORTIVO MUNICIPIO LAS TERRENAS, PROVINCIA SAMANA."/>
  </r>
  <r>
    <n v="0"/>
    <n v="213290"/>
    <s v="0201-PRESIDENCIA DE LA REPÚBLICA"/>
    <x v="2"/>
    <x v="0"/>
    <x v="1"/>
    <s v="4-SERVICIOS SOCIALES"/>
    <s v="4.3-Actividades deportivas, recreativas, culturales y religiosas"/>
    <s v="4.3.02-Servicios recreativos y deportivos"/>
    <s v="20-SAMANA"/>
    <s v="76-RECONSTRUCCIÓN POLIDEPORTIVO SANTA BARBARA SAMANA, PROVINCIA SAMANA."/>
    <s v="0009-COMISIÓN PRESIDENCIAL DE APOYO AL DESARROLLO PROVINCIAL"/>
    <s v="01-MINISTERIO ADMINISTRATIVO DE LA PRESIDENCIA"/>
    <x v="0"/>
    <s v="2.7-OBRAS"/>
    <s v="2.7.1-OBRAS EN EDIFICACIONES"/>
    <s v="10-FONDO GENERAL"/>
    <s v="16175-RECONSTRUCCIÓN POLIDEPORTIVO SANTA BARBARA SAMANA, PROVINCIA SAMANA."/>
  </r>
  <r>
    <n v="0"/>
    <n v="147048"/>
    <s v="0201-PRESIDENCIA DE LA REPÚBLICA"/>
    <x v="2"/>
    <x v="0"/>
    <x v="1"/>
    <s v="4-SERVICIOS SOCIALES"/>
    <s v="4.3-Actividades deportivas, recreativas, culturales y religiosas"/>
    <s v="4.3.02-Servicios recreativos y deportivos"/>
    <s v="20-SAMANA"/>
    <s v="81-RECONSTRUCCIÓN CAMPO DE BÉISBOL LAS GALERAS, MUNICIPIO SAMANA, PROVINCIA SAMANA"/>
    <s v="0009-COMISIÓN PRESIDENCIAL DE APOYO AL DESARROLLO PROVINCIAL"/>
    <s v="01-MINISTERIO ADMINISTRATIVO DE LA PRESIDENCIA"/>
    <x v="0"/>
    <s v="2.7-OBRAS"/>
    <s v="2.7.1-OBRAS EN EDIFICACIONES"/>
    <s v="10-FONDO GENERAL"/>
    <s v="16180-RECONSTRUCCIÓN CAMPO DE BÉISBOL LAS GALERAS, MUNICIPIO SAMANA, PROVINCIA SAMANA"/>
  </r>
  <r>
    <n v="0"/>
    <n v="258663"/>
    <s v="0201-PRESIDENCIA DE LA REPÚBLICA"/>
    <x v="2"/>
    <x v="0"/>
    <x v="1"/>
    <s v="4-SERVICIOS SOCIALES"/>
    <s v="4.3-Actividades deportivas, recreativas, culturales y religiosas"/>
    <s v="4.3.02-Servicios recreativos y deportivos"/>
    <s v="20-SAMANA"/>
    <s v="83-RECONSTRUCCIÓN POLIDEPORTIVO MUNICIPAL DE SANCHEZ, PROVINCIA SAMANA."/>
    <s v="0009-COMISIÓN PRESIDENCIAL DE APOYO AL DESARROLLO PROVINCIAL"/>
    <s v="01-MINISTERIO ADMINISTRATIVO DE LA PRESIDENCIA"/>
    <x v="0"/>
    <s v="2.7-OBRAS"/>
    <s v="2.7.1-OBRAS EN EDIFICACIONES"/>
    <s v="10-FONDO GENERAL"/>
    <s v="16182-RECONSTRUCCIÓN POLIDEPORTIVO MUNICIPAL DE SANCHEZ, PROVINCIA SAMANA."/>
  </r>
  <r>
    <n v="0"/>
    <n v="142555"/>
    <s v="0201-PRESIDENCIA DE LA REPÚBLICA"/>
    <x v="2"/>
    <x v="0"/>
    <x v="1"/>
    <s v="4-SERVICIOS SOCIALES"/>
    <s v="4.3-Actividades deportivas, recreativas, culturales y religiosas"/>
    <s v="4.3.02-Servicios recreativos y deportivos"/>
    <s v="20-SAMANA"/>
    <s v="89-REMODELACIÓN CAMPO DE BÉISBOL SAMANÁ, MUNICIPIO SANTA BARBARA DE SAMANA, PROVINCIA SAMANÁ"/>
    <s v="0009-COMISIÓN PRESIDENCIAL DE APOYO AL DESARROLLO PROVINCIAL"/>
    <s v="01-MINISTERIO ADMINISTRATIVO DE LA PRESIDENCIA"/>
    <x v="0"/>
    <s v="2.7-OBRAS"/>
    <s v="2.7.1-OBRAS EN EDIFICACIONES"/>
    <s v="10-FONDO GENERAL"/>
    <s v="16188-REMODELACIÓN CAMPO DE BÉISBOL SAMANÁ, MUNICIPIO SANTA BARBARA DE SAMANA, PROVINCIA SAMANÁ"/>
  </r>
  <r>
    <n v="0"/>
    <n v="96590"/>
    <s v="0201-PRESIDENCIA DE LA REPÚBLICA"/>
    <x v="2"/>
    <x v="0"/>
    <x v="1"/>
    <s v="4-SERVICIOS SOCIALES"/>
    <s v="4.3-Actividades deportivas, recreativas, culturales y religiosas"/>
    <s v="4.3.02-Servicios recreativos y deportivos"/>
    <s v="21-SAN CRISTOBAL"/>
    <s v="88-REMODELACIÓN CANCHA DE BALONCESTO LOS BUITRES, PROVINCIA SAN CRISTOBAL"/>
    <s v="0009-COMISIÓN PRESIDENCIAL DE APOYO AL DESARROLLO PROVINCIAL"/>
    <s v="01-MINISTERIO ADMINISTRATIVO DE LA PRESIDENCIA"/>
    <x v="0"/>
    <s v="2.7-OBRAS"/>
    <s v="2.7.1-OBRAS EN EDIFICACIONES"/>
    <s v="10-FONDO GENERAL"/>
    <s v="14673-REMODELACIÓN CANCHA DE BALONCESTO LOS BUITRES, PROVINCIA SAN CRISTOBAL"/>
  </r>
  <r>
    <n v="268706.49"/>
    <n v="308833"/>
    <s v="0201-PRESIDENCIA DE LA REPÚBLICA"/>
    <x v="2"/>
    <x v="0"/>
    <x v="1"/>
    <s v="4-SERVICIOS SOCIALES"/>
    <s v="4.3-Actividades deportivas, recreativas, culturales y religiosas"/>
    <s v="4.3.02-Servicios recreativos y deportivos"/>
    <s v="21-SAN CRISTOBAL"/>
    <s v="90-REMODELACIÓN CAMPO DE BEISBOL EN LA COMUNIDAD SAINAGUA, PROVINCIA SAN CRISTOBAL"/>
    <s v="0009-COMISIÓN PRESIDENCIAL DE APOYO AL DESARROLLO PROVINCIAL"/>
    <s v="01-MINISTERIO ADMINISTRATIVO DE LA PRESIDENCIA"/>
    <x v="0"/>
    <s v="2.7-OBRAS"/>
    <s v="2.7.1-OBRAS EN EDIFICACIONES"/>
    <s v="10-FONDO GENERAL"/>
    <s v="14676-REMODELACIÓN CAMPO DE BEISBOL EN LA COMUNIDAD SAINAGUA, PROVINCIA SAN CRISTOBAL"/>
  </r>
  <r>
    <n v="0"/>
    <n v="96590"/>
    <s v="0201-PRESIDENCIA DE LA REPÚBLICA"/>
    <x v="2"/>
    <x v="0"/>
    <x v="1"/>
    <s v="4-SERVICIOS SOCIALES"/>
    <s v="4.3-Actividades deportivas, recreativas, culturales y religiosas"/>
    <s v="4.3.02-Servicios recreativos y deportivos"/>
    <s v="22-SAN JUAN"/>
    <s v="95-CONSTRUCCIÓN CANCHA DE BALONCESTO EN EL BARRIO QUIJA QUIETA, MUNICIPIO SAN JUAN DE LA MAGUANA, PROVINCIA SAN JUAN"/>
    <s v="0009-COMISIÓN PRESIDENCIAL DE APOYO AL DESARROLLO PROVINCIAL"/>
    <s v="01-MINISTERIO ADMINISTRATIVO DE LA PRESIDENCIA"/>
    <x v="0"/>
    <s v="2.7-OBRAS"/>
    <s v="2.7.1-OBRAS EN EDIFICACIONES"/>
    <s v="10-FONDO GENERAL"/>
    <s v="14694-CONSTRUCCIÓN CANCHA DE BALONCESTO EN EL BARRIO QUIJA QUIETA, MUNICIPIO SAN JUAN DE LA MAGUANA, PROVINCIA SAN JUAN"/>
  </r>
  <r>
    <n v="0"/>
    <n v="96590"/>
    <s v="0201-PRESIDENCIA DE LA REPÚBLICA"/>
    <x v="2"/>
    <x v="0"/>
    <x v="1"/>
    <s v="4-SERVICIOS SOCIALES"/>
    <s v="4.3-Actividades deportivas, recreativas, culturales y religiosas"/>
    <s v="4.3.02-Servicios recreativos y deportivos"/>
    <s v="22-SAN JUAN"/>
    <s v="96-CONSTRUCCIÓN CANCHA DE BALONCESTO EN EL MUNICIPIO EL CERCADO, PROVINCIA SAN JUAN"/>
    <s v="0009-COMISIÓN PRESIDENCIAL DE APOYO AL DESARROLLO PROVINCIAL"/>
    <s v="01-MINISTERIO ADMINISTRATIVO DE LA PRESIDENCIA"/>
    <x v="0"/>
    <s v="2.7-OBRAS"/>
    <s v="2.7.1-OBRAS EN EDIFICACIONES"/>
    <s v="10-FONDO GENERAL"/>
    <s v="14695-CONSTRUCCIÓN CANCHA DE BALONCESTO EN EL MUNICIPIO EL CERCADO, PROVINCIA SAN JUAN"/>
  </r>
  <r>
    <n v="0"/>
    <n v="96589"/>
    <s v="0201-PRESIDENCIA DE LA REPÚBLICA"/>
    <x v="2"/>
    <x v="0"/>
    <x v="1"/>
    <s v="4-SERVICIOS SOCIALES"/>
    <s v="4.3-Actividades deportivas, recreativas, culturales y religiosas"/>
    <s v="4.3.02-Servicios recreativos y deportivos"/>
    <s v="22-SAN JUAN"/>
    <s v="97-CONSTRUCCIÓN CANCHA DE BALONCESTO EN EL DISTRITO MUNICIPAL GUANITO, MUNICIPIO SAN JUAN DE LA MAGUANA, PROVINCIA SAN JUAN"/>
    <s v="0009-COMISIÓN PRESIDENCIAL DE APOYO AL DESARROLLO PROVINCIAL"/>
    <s v="01-MINISTERIO ADMINISTRATIVO DE LA PRESIDENCIA"/>
    <x v="0"/>
    <s v="2.7-OBRAS"/>
    <s v="2.7.1-OBRAS EN EDIFICACIONES"/>
    <s v="10-FONDO GENERAL"/>
    <s v="14698-CONSTRUCCIÓN CANCHA DE BALONCESTO EN EL DISTRITO MUNICIPAL GUANITO, MUNICIPIO SAN JUAN DE LA MAGUANA, PROVINCIA SAN JUAN"/>
  </r>
  <r>
    <n v="862965.96"/>
    <n v="0"/>
    <s v="0201-PRESIDENCIA DE LA REPÚBLICA"/>
    <x v="2"/>
    <x v="0"/>
    <x v="1"/>
    <s v="4-SERVICIOS SOCIALES"/>
    <s v="4.3-Actividades deportivas, recreativas, culturales y religiosas"/>
    <s v="4.3.02-Servicios recreativos y deportivos"/>
    <s v="22-SAN JUAN"/>
    <s v="98-CONSTRUCCIÓN CAMPO DE BEISBOL EN EL DISTRITO MUNICIPAL BATISTA, MUNICIPIO EL CERCADO, PROVINCIA SAN JUAN"/>
    <s v="0009-COMISIÓN PRESIDENCIAL DE APOYO AL DESARROLLO PROVINCIAL"/>
    <s v="01-MINISTERIO ADMINISTRATIVO DE LA PRESIDENCIA"/>
    <x v="0"/>
    <s v="2.7-OBRAS"/>
    <s v="2.7.1-OBRAS EN EDIFICACIONES"/>
    <s v="10-FONDO GENERAL"/>
    <s v="14699-CONSTRUCCIÓN CAMPO DE BEISBOL EN EL DISTRITO MUNICIPAL BATISTA, MUNICIPIO EL CERCADO, PROVINCIA SAN JUAN"/>
  </r>
  <r>
    <n v="0"/>
    <n v="81927"/>
    <s v="0201-PRESIDENCIA DE LA REPÚBLICA"/>
    <x v="2"/>
    <x v="0"/>
    <x v="1"/>
    <s v="4-SERVICIOS SOCIALES"/>
    <s v="4.3-Actividades deportivas, recreativas, culturales y religiosas"/>
    <s v="4.3.02-Servicios recreativos y deportivos"/>
    <s v="23-SAN PEDRO DE MACORIS"/>
    <s v="52-CONSTRUCCIÓN CANCHA DE BALONCESTO EL TOCONAL, MUNICIPIO SAN PEDRO DE MACORÍS"/>
    <s v="0009-COMISIÓN PRESIDENCIAL DE APOYO AL DESARROLLO PROVINCIAL"/>
    <s v="01-MINISTERIO ADMINISTRATIVO DE LA PRESIDENCIA"/>
    <x v="0"/>
    <s v="2.7-OBRAS"/>
    <s v="2.7.1-OBRAS EN EDIFICACIONES"/>
    <s v="10-FONDO GENERAL"/>
    <s v="15140-CONSTRUCCIÓN CANCHA DE BALONCESTO EL TOCONAL, MUNICIPIO SAN PEDRO DE MACORÍS"/>
  </r>
  <r>
    <n v="0"/>
    <n v="769597"/>
    <s v="0201-PRESIDENCIA DE LA REPÚBLICA"/>
    <x v="2"/>
    <x v="0"/>
    <x v="1"/>
    <s v="4-SERVICIOS SOCIALES"/>
    <s v="4.3-Actividades deportivas, recreativas, culturales y religiosas"/>
    <s v="4.3.02-Servicios recreativos y deportivos"/>
    <s v="25-SANTIAGO"/>
    <s v="14-CONSTRUCCIÓN CLUB DEPORTIVO LAS PALOMAS, MUNICIPIO LICEY AL MEDIO, PROVINCIA SANTIAGO"/>
    <s v="0009-COMISIÓN PRESIDENCIAL DE APOYO AL DESARROLLO PROVINCIAL"/>
    <s v="01-MINISTERIO ADMINISTRATIVO DE LA PRESIDENCIA"/>
    <x v="0"/>
    <s v="2.7-OBRAS"/>
    <s v="2.7.1-OBRAS EN EDIFICACIONES"/>
    <s v="10-FONDO GENERAL"/>
    <s v="14900-CONSTRUCCIÓN CLUB DEPORTIVO LAS PALOMAS, MUNICIPIO LICEY AL MEDIO, PROVINCIA SANTIAGO"/>
  </r>
  <r>
    <n v="0"/>
    <n v="1089676"/>
    <s v="0201-PRESIDENCIA DE LA REPÚBLICA"/>
    <x v="2"/>
    <x v="0"/>
    <x v="1"/>
    <s v="4-SERVICIOS SOCIALES"/>
    <s v="4.3-Actividades deportivas, recreativas, culturales y religiosas"/>
    <s v="4.3.02-Servicios recreativos y deportivos"/>
    <s v="27-VALVERDE"/>
    <s v="41-REMODELACIÓN PARQUE CENTRAL D.M. AMINA, MUNICIPIO MAO, PROVINCIA VALVERDE"/>
    <s v="0009-COMISIÓN PRESIDENCIAL DE APOYO AL DESARROLLO PROVINCIAL"/>
    <s v="01-MINISTERIO ADMINISTRATIVO DE LA PRESIDENCIA"/>
    <x v="0"/>
    <s v="2.7-OBRAS"/>
    <s v="2.7.1-OBRAS EN EDIFICACIONES"/>
    <s v="10-FONDO GENERAL"/>
    <s v="15078-REMODELACIÓN PARQUE CENTRAL D.M. AMINA, MUNICIPIO MAO, PROVINCIA VALVERDE"/>
  </r>
  <r>
    <n v="0"/>
    <n v="96589"/>
    <s v="0201-PRESIDENCIA DE LA REPÚBLICA"/>
    <x v="2"/>
    <x v="0"/>
    <x v="1"/>
    <s v="4-SERVICIOS SOCIALES"/>
    <s v="4.3-Actividades deportivas, recreativas, culturales y religiosas"/>
    <s v="4.3.02-Servicios recreativos y deportivos"/>
    <s v="28-MONSENOR NOUEL"/>
    <s v="92-CONSTRUCCIÓN CANCHA DE BALONCESTO EN EL BARRIO PROSPERIDAD, MUNICIPIO BONAO, PROVINCIA MONSEÑOR NOUEL"/>
    <s v="0009-COMISIÓN PRESIDENCIAL DE APOYO AL DESARROLLO PROVINCIAL"/>
    <s v="01-MINISTERIO ADMINISTRATIVO DE LA PRESIDENCIA"/>
    <x v="0"/>
    <s v="2.7-OBRAS"/>
    <s v="2.7.1-OBRAS EN EDIFICACIONES"/>
    <s v="10-FONDO GENERAL"/>
    <s v="14678-CONSTRUCCIÓN CANCHA DE BALONCESTO EN EL BARRIO PROSPERIDAD, MUNICIPIO BONAO, PROVINCIA MONSEÑOR NOUEL"/>
  </r>
  <r>
    <n v="0"/>
    <n v="96590"/>
    <s v="0201-PRESIDENCIA DE LA REPÚBLICA"/>
    <x v="2"/>
    <x v="0"/>
    <x v="1"/>
    <s v="4-SERVICIOS SOCIALES"/>
    <s v="4.3-Actividades deportivas, recreativas, culturales y religiosas"/>
    <s v="4.3.02-Servicios recreativos y deportivos"/>
    <s v="28-MONSENOR NOUEL"/>
    <s v="93-CONSTRUCCIÓN CANCHA DE BALONCESTO EN EL BARRIO CANTA LA RANA, MUNICIPIO PIEDRA BLANCA, PROVINCIA MONSEÑOR NOUEL"/>
    <s v="0009-COMISIÓN PRESIDENCIAL DE APOYO AL DESARROLLO PROVINCIAL"/>
    <s v="01-MINISTERIO ADMINISTRATIVO DE LA PRESIDENCIA"/>
    <x v="0"/>
    <s v="2.7-OBRAS"/>
    <s v="2.7.1-OBRAS EN EDIFICACIONES"/>
    <s v="10-FONDO GENERAL"/>
    <s v="14679-CONSTRUCCIÓN CANCHA DE BALONCESTO EN EL BARRIO CANTA LA RANA, MUNICIPIO PIEDRA BLANCA, PROVINCIA MONSEÑOR NOUEL"/>
  </r>
  <r>
    <n v="0"/>
    <n v="96589"/>
    <s v="0201-PRESIDENCIA DE LA REPÚBLICA"/>
    <x v="2"/>
    <x v="0"/>
    <x v="1"/>
    <s v="4-SERVICIOS SOCIALES"/>
    <s v="4.3-Actividades deportivas, recreativas, culturales y religiosas"/>
    <s v="4.3.02-Servicios recreativos y deportivos"/>
    <s v="28-MONSENOR NOUEL"/>
    <s v="94-CONSTRUCCIÓN CANCHA DE BALONCESTO EN EL BARRIO EL OCHO, MUNICIPIO BONAO, PROVINCIA MONSEÑOR NOUEL"/>
    <s v="0009-COMISIÓN PRESIDENCIAL DE APOYO AL DESARROLLO PROVINCIAL"/>
    <s v="01-MINISTERIO ADMINISTRATIVO DE LA PRESIDENCIA"/>
    <x v="0"/>
    <s v="2.7-OBRAS"/>
    <s v="2.7.1-OBRAS EN EDIFICACIONES"/>
    <s v="10-FONDO GENERAL"/>
    <s v="14681-CONSTRUCCIÓN CANCHA DE BALONCESTO EN EL BARRIO EL OCHO, MUNICIPIO BONAO, PROVINCIA MONSEÑOR NOUEL"/>
  </r>
  <r>
    <n v="0"/>
    <n v="284964"/>
    <s v="0201-PRESIDENCIA DE LA REPÚBLICA"/>
    <x v="2"/>
    <x v="0"/>
    <x v="1"/>
    <s v="4-SERVICIOS SOCIALES"/>
    <s v="4.3-Actividades deportivas, recreativas, culturales y religiosas"/>
    <s v="4.3.02-Servicios recreativos y deportivos"/>
    <s v="29-MONTE PLATA"/>
    <s v="46-CONSTRUCCIÓN CAMPO DE BÉISBOL EN EL MUNICIPIO PERALVILLO, PROVINCIA MONTE PLATA."/>
    <s v="0009-COMISIÓN PRESIDENCIAL DE APOYO AL DESARROLLO PROVINCIAL"/>
    <s v="01-MINISTERIO ADMINISTRATIVO DE LA PRESIDENCIA"/>
    <x v="0"/>
    <s v="2.7-OBRAS"/>
    <s v="2.7.1-OBRAS EN EDIFICACIONES"/>
    <s v="10-FONDO GENERAL"/>
    <s v="15099-CONSTRUCCIÓN CAMPO DE BÉISBOL EN EL MUNICIPIO PERALVILLO, PROVINCIA MONTE PLATA."/>
  </r>
  <r>
    <n v="0"/>
    <n v="280892"/>
    <s v="0201-PRESIDENCIA DE LA REPÚBLICA"/>
    <x v="2"/>
    <x v="0"/>
    <x v="1"/>
    <s v="4-SERVICIOS SOCIALES"/>
    <s v="4.3-Actividades deportivas, recreativas, culturales y religiosas"/>
    <s v="4.3.02-Servicios recreativos y deportivos"/>
    <s v="29-MONTE PLATA"/>
    <s v="51-CONSTRUCCIÓN CAMPO DE BÉISBOL SABANA DE PAYABO, MUNICIPIO MONTE PLATA, PROVINCIA MONTE PLATA."/>
    <s v="0009-COMISIÓN PRESIDENCIAL DE APOYO AL DESARROLLO PROVINCIAL"/>
    <s v="01-MINISTERIO ADMINISTRATIVO DE LA PRESIDENCIA"/>
    <x v="0"/>
    <s v="2.7-OBRAS"/>
    <s v="2.7.1-OBRAS EN EDIFICACIONES"/>
    <s v="10-FONDO GENERAL"/>
    <s v="15132-CONSTRUCCIÓN CAMPO DE BÉISBOL SABANA DE PAYABO, MUNICIPIO MONTE PLATA, PROVINCIA MONTE PLATA."/>
  </r>
  <r>
    <n v="0"/>
    <n v="76118"/>
    <s v="0201-PRESIDENCIA DE LA REPÚBLICA"/>
    <x v="2"/>
    <x v="0"/>
    <x v="1"/>
    <s v="4-SERVICIOS SOCIALES"/>
    <s v="4.3-Actividades deportivas, recreativas, culturales y religiosas"/>
    <s v="4.3.02-Servicios recreativos y deportivos"/>
    <s v="29-MONTE PLATA"/>
    <s v="65-CONSTRUCCIÓN CANCHA DE BALONCESTO MELLA FANÍ, PARAJE LA LUISA PRIETA, MUNICIPIO MONTE PLATA, PROVINCIA MONTE PLATA."/>
    <s v="0009-COMISIÓN PRESIDENCIAL DE APOYO AL DESARROLLO PROVINCIAL"/>
    <s v="01-MINISTERIO ADMINISTRATIVO DE LA PRESIDENCIA"/>
    <x v="0"/>
    <s v="2.7-OBRAS"/>
    <s v="2.7.1-OBRAS EN EDIFICACIONES"/>
    <s v="10-FONDO GENERAL"/>
    <s v="15824-CONSTRUCCIÓN CANCHA DE BALONCESTO MELLA FANÍ, PARAJE LA LUISA PRIETA, MUNICIPIO MONTE PLATA, PROVINCIA MONTE PLATA."/>
  </r>
  <r>
    <n v="0"/>
    <n v="153595"/>
    <s v="0201-PRESIDENCIA DE LA REPÚBLICA"/>
    <x v="2"/>
    <x v="0"/>
    <x v="1"/>
    <s v="4-SERVICIOS SOCIALES"/>
    <s v="4.3-Actividades deportivas, recreativas, culturales y religiosas"/>
    <s v="4.3.02-Servicios recreativos y deportivos"/>
    <s v="30-HATO MAYOR"/>
    <s v="74-REMODELACIÓN CAMPO DE BÉISBOL LAS PALMILLAS, MUNICIPIO HATO MAYOR, PROVINCIA HATO MAYOR"/>
    <s v="0009-COMISIÓN PRESIDENCIAL DE APOYO AL DESARROLLO PROVINCIAL"/>
    <s v="01-MINISTERIO ADMINISTRATIVO DE LA PRESIDENCIA"/>
    <x v="0"/>
    <s v="2.7-OBRAS"/>
    <s v="2.7.1-OBRAS EN EDIFICACIONES"/>
    <s v="10-FONDO GENERAL"/>
    <s v="16173-REMODELACIÓN CAMPO DE BÉISBOL LAS PALMILLAS, MUNICIPIO HATO MAYOR, PROVINCIA HATO MAYOR"/>
  </r>
  <r>
    <n v="0"/>
    <n v="132267"/>
    <s v="0201-PRESIDENCIA DE LA REPÚBLICA"/>
    <x v="2"/>
    <x v="0"/>
    <x v="1"/>
    <s v="4-SERVICIOS SOCIALES"/>
    <s v="4.3-Actividades deportivas, recreativas, culturales y religiosas"/>
    <s v="4.3.02-Servicios recreativos y deportivos"/>
    <s v="30-HATO MAYOR"/>
    <s v="75-REMODELACIÓN  CAMPO BÉISBOL PASO CIBAO, SECCION PASO CIBAO, MUNICIPIO HATO MAYOR."/>
    <s v="0009-COMISIÓN PRESIDENCIAL DE APOYO AL DESARROLLO PROVINCIAL"/>
    <s v="01-MINISTERIO ADMINISTRATIVO DE LA PRESIDENCIA"/>
    <x v="0"/>
    <s v="2.7-OBRAS"/>
    <s v="2.7.1-OBRAS EN EDIFICACIONES"/>
    <s v="10-FONDO GENERAL"/>
    <s v="16174-REMODELACIÓN  CAMPO BÉISBOL PASO CIBAO, SECCION PASO CIBAO, MUNICIPIO HATO MAYOR."/>
  </r>
  <r>
    <n v="0"/>
    <n v="147499"/>
    <s v="0201-PRESIDENCIA DE LA REPÚBLICA"/>
    <x v="2"/>
    <x v="0"/>
    <x v="1"/>
    <s v="4-SERVICIOS SOCIALES"/>
    <s v="4.3-Actividades deportivas, recreativas, culturales y religiosas"/>
    <s v="4.3.02-Servicios recreativos y deportivos"/>
    <s v="30-HATO MAYOR"/>
    <s v="85-REMODELACIÓN POLIDEPORTIVO SABANA DE LA MAR, MUNICIPIO SABANA DE LA MAR, PROVINCIA HATO MAYOR"/>
    <s v="0009-COMISIÓN PRESIDENCIAL DE APOYO AL DESARROLLO PROVINCIAL"/>
    <s v="01-MINISTERIO ADMINISTRATIVO DE LA PRESIDENCIA"/>
    <x v="0"/>
    <s v="2.7-OBRAS"/>
    <s v="2.7.1-OBRAS EN EDIFICACIONES"/>
    <s v="10-FONDO GENERAL"/>
    <s v="16184-REMODELACIÓN POLIDEPORTIVO SABANA DE LA MAR, MUNICIPIO SABANA DE LA MAR, PROVINCIA HATO MAYOR"/>
  </r>
  <r>
    <n v="0"/>
    <n v="148515"/>
    <s v="0201-PRESIDENCIA DE LA REPÚBLICA"/>
    <x v="2"/>
    <x v="0"/>
    <x v="1"/>
    <s v="4-SERVICIOS SOCIALES"/>
    <s v="4.3-Actividades deportivas, recreativas, culturales y religiosas"/>
    <s v="4.3.02-Servicios recreativos y deportivos"/>
    <s v="30-HATO MAYOR"/>
    <s v="95-REMODELACIÓN POLIDEPORTIVO EL VALLE, MUNICIPIO EL VALLE, PROVINCIA HATO MAYOR"/>
    <s v="0009-COMISIÓN PRESIDENCIAL DE APOYO AL DESARROLLO PROVINCIAL"/>
    <s v="01-MINISTERIO ADMINISTRATIVO DE LA PRESIDENCIA"/>
    <x v="0"/>
    <s v="2.7-OBRAS"/>
    <s v="2.7.1-OBRAS EN EDIFICACIONES"/>
    <s v="10-FONDO GENERAL"/>
    <s v="16194-REMODELACIÓN POLIDEPORTIVO EL VALLE, MUNICIPIO EL VALLE, PROVINCIA HATO MAYOR"/>
  </r>
  <r>
    <n v="0"/>
    <n v="2643439"/>
    <s v="0201-PRESIDENCIA DE LA REPÚBLICA"/>
    <x v="2"/>
    <x v="0"/>
    <x v="1"/>
    <s v="4-SERVICIOS SOCIALES"/>
    <s v="4.3-Actividades deportivas, recreativas, culturales y religiosas"/>
    <s v="4.3.02-Servicios recreativos y deportivos"/>
    <s v="32-SANTO DOMINGO"/>
    <s v="08-CONSTRUCCIÓN CLUB DEPORTIVO VILLA MELLA, MUNICIPIO SANTO DOMINGO NORTE, PROVINCIA SANTO DOMINGO"/>
    <s v="0009-COMISIÓN PRESIDENCIAL DE APOYO AL DESARROLLO PROVINCIAL"/>
    <s v="01-MINISTERIO ADMINISTRATIVO DE LA PRESIDENCIA"/>
    <x v="0"/>
    <s v="2.7-OBRAS"/>
    <s v="2.7.1-OBRAS EN EDIFICACIONES"/>
    <s v="10-FONDO GENERAL"/>
    <s v="14525-CONSTRUCCIÓN CLUB DEPORTIVO VILLA MELLA, MUNICIPIO SANTO DOMINGO NORTE, PROVINCIA SANTO DOMINGO"/>
  </r>
  <r>
    <n v="194547"/>
    <n v="0"/>
    <s v="0201-PRESIDENCIA DE LA REPÚBLICA"/>
    <x v="2"/>
    <x v="0"/>
    <x v="1"/>
    <s v="4-SERVICIOS SOCIALES"/>
    <s v="4.3-Actividades deportivas, recreativas, culturales y religiosas"/>
    <s v="4.3.02-Servicios recreativos y deportivos"/>
    <s v="32-SANTO DOMINGO"/>
    <s v="10-REMODELACIÓN CANCHA DE BALONCESTO PALAVÉ, SECTOR MANOGUAYABO, MUNICIPIO SANTO DOMINGO OESTE, PROVINCIA SANTO DOMINGO."/>
    <s v="0009-COMISIÓN PRESIDENCIAL DE APOYO AL DESARROLLO PROVINCIAL"/>
    <s v="01-MINISTERIO ADMINISTRATIVO DE LA PRESIDENCIA"/>
    <x v="0"/>
    <s v="2.7-OBRAS"/>
    <s v="2.7.1-OBRAS EN EDIFICACIONES"/>
    <s v="10-FONDO GENERAL"/>
    <s v="14781-REMODELACIÓN CANCHA DE BALONCESTO PALAVÉ, SECTOR MANOGUAYABO, MUNICIPIO SANTO DOMINGO OESTE, PROVINCIA SANTO DOMINGO."/>
  </r>
  <r>
    <n v="0"/>
    <n v="267729"/>
    <s v="0201-PRESIDENCIA DE LA REPÚBLICA"/>
    <x v="2"/>
    <x v="0"/>
    <x v="1"/>
    <s v="4-SERVICIOS SOCIALES"/>
    <s v="4.3-Actividades deportivas, recreativas, culturales y religiosas"/>
    <s v="4.3.02-Servicios recreativos y deportivos"/>
    <s v="32-SANTO DOMINGO"/>
    <s v="45-CONSTRUCCIÓN CAMPO DE BÉISBOL EL CAFÉ DE HERRERA,  MUNICIPIO SANTO DOMINGO OESTE, PROVINCIA SANTO DOMINGO"/>
    <s v="0009-COMISIÓN PRESIDENCIAL DE APOYO AL DESARROLLO PROVINCIAL"/>
    <s v="01-MINISTERIO ADMINISTRATIVO DE LA PRESIDENCIA"/>
    <x v="0"/>
    <s v="2.7-OBRAS"/>
    <s v="2.7.1-OBRAS EN EDIFICACIONES"/>
    <s v="10-FONDO GENERAL"/>
    <s v="15098-CONSTRUCCIÓN CAMPO DE BÉISBOL EL CAFÉ DE HERRERA,  MUNICIPIO SANTO DOMINGO OESTE, PROVINCIA SANTO DOMINGO"/>
  </r>
  <r>
    <n v="0"/>
    <n v="279343"/>
    <s v="0201-PRESIDENCIA DE LA REPÚBLICA"/>
    <x v="2"/>
    <x v="0"/>
    <x v="1"/>
    <s v="4-SERVICIOS SOCIALES"/>
    <s v="4.3-Actividades deportivas, recreativas, culturales y religiosas"/>
    <s v="4.3.02-Servicios recreativos y deportivos"/>
    <s v="32-SANTO DOMINGO"/>
    <s v="48-CONSTRUCCIÓN CAMPO DE BÉISBOL LAS CAOBAS, SECTOR LAS CAOBAS, MUNICIPIO SANTO DOMINGO OESTE"/>
    <s v="0009-COMISIÓN PRESIDENCIAL DE APOYO AL DESARROLLO PROVINCIAL"/>
    <s v="01-MINISTERIO ADMINISTRATIVO DE LA PRESIDENCIA"/>
    <x v="0"/>
    <s v="2.7-OBRAS"/>
    <s v="2.7.1-OBRAS EN EDIFICACIONES"/>
    <s v="10-FONDO GENERAL"/>
    <s v="15115-CONSTRUCCIÓN CAMPO DE BÉISBOL LAS CAOBAS, SECTOR LAS CAOBAS, MUNICIPIO SANTO DOMINGO OESTE"/>
  </r>
  <r>
    <n v="0"/>
    <n v="336555"/>
    <s v="0201-PRESIDENCIA DE LA REPÚBLICA"/>
    <x v="2"/>
    <x v="0"/>
    <x v="1"/>
    <s v="4-SERVICIOS SOCIALES"/>
    <s v="4.3-Actividades deportivas, recreativas, culturales y religiosas"/>
    <s v="4.3.02-Servicios recreativos y deportivos"/>
    <s v="32-SANTO DOMINGO"/>
    <s v="57-CONSTRUCCIÓN CANCHA DE BALONCESTO GUAJIMÍA, SECTOR GUAJIMÍA, MUNICIPIO SANTO DOMINGO OESTE"/>
    <s v="0009-COMISIÓN PRESIDENCIAL DE APOYO AL DESARROLLO PROVINCIAL"/>
    <s v="01-MINISTERIO ADMINISTRATIVO DE LA PRESIDENCIA"/>
    <x v="0"/>
    <s v="2.7-OBRAS"/>
    <s v="2.7.1-OBRAS EN EDIFICACIONES"/>
    <s v="10-FONDO GENERAL"/>
    <s v="16078-CONSTRUCCIÓN CANCHA DE BALONCESTO GUAJIMÍA, SECTOR GUAJIMÍA, MUNICIPIO SANTO DOMINGO OESTE"/>
  </r>
  <r>
    <n v="0"/>
    <n v="547781"/>
    <s v="0201-PRESIDENCIA DE LA REPÚBLICA"/>
    <x v="2"/>
    <x v="0"/>
    <x v="1"/>
    <s v="4-SERVICIOS SOCIALES"/>
    <s v="4.3-Actividades deportivas, recreativas, culturales y religiosas"/>
    <s v="4.3.02-Servicios recreativos y deportivos"/>
    <s v="32-SANTO DOMINGO"/>
    <s v="59-REMODELACIÓN CLUB DEPORTIVO CAJUQUIS, SECTOR 12 DE HAINA, MUNICIPIO SANTO DOMINGO OESTE"/>
    <s v="0009-COMISIÓN PRESIDENCIAL DE APOYO AL DESARROLLO PROVINCIAL"/>
    <s v="01-MINISTERIO ADMINISTRATIVO DE LA PRESIDENCIA"/>
    <x v="0"/>
    <s v="2.7-OBRAS"/>
    <s v="2.7.1-OBRAS EN EDIFICACIONES"/>
    <s v="10-FONDO GENERAL"/>
    <s v="16111-REMODELACIÓN CLUB DEPORTIVO CAJUQUIS, SECTOR 12 DE HAINA, MUNICIPIO SANTO DOMINGO OESTE"/>
  </r>
  <r>
    <n v="0"/>
    <n v="200000"/>
    <s v="0201-PRESIDENCIA DE LA REPÚBLICA"/>
    <x v="2"/>
    <x v="0"/>
    <x v="1"/>
    <s v="4-SERVICIOS SOCIALES"/>
    <s v="4.3-Actividades deportivas, recreativas, culturales y religiosas"/>
    <s v="4.3.02-Servicios recreativos y deportivos"/>
    <s v="32-SANTO DOMINGO"/>
    <s v="60-REMODELACIÓN CANCHA DE BALONCESTO BATEY BIENVENIDO, SECTOR MANOGUAYABO, MUNICIPIO SANTO DOMINGO OESTE"/>
    <s v="0009-COMISIÓN PRESIDENCIAL DE APOYO AL DESARROLLO PROVINCIAL"/>
    <s v="01-MINISTERIO ADMINISTRATIVO DE LA PRESIDENCIA"/>
    <x v="0"/>
    <s v="2.7-OBRAS"/>
    <s v="2.7.1-OBRAS EN EDIFICACIONES"/>
    <s v="10-FONDO GENERAL"/>
    <s v="16112-REMODELACIÓN CANCHA DE BALONCESTO BATEY BIENVENIDO, SECTOR MANOGUAYABO, MUNICIPIO SANTO DOMINGO OESTE"/>
  </r>
  <r>
    <n v="0"/>
    <n v="2185261"/>
    <s v="0201-PRESIDENCIA DE LA REPÚBLICA"/>
    <x v="2"/>
    <x v="0"/>
    <x v="1"/>
    <s v="4-SERVICIOS SOCIALES"/>
    <s v="4.3-Actividades deportivas, recreativas, culturales y religiosas"/>
    <s v="4.3.02-Servicios recreativos y deportivos"/>
    <s v="32-SANTO DOMINGO"/>
    <s v="73-CONSTRUCCIÓN MULTIUSOS DE  ISABELITA, MUNICIPIO SANTO DOMINGO ESTE, PROVINCIA SANTO DOMINGO"/>
    <s v="0009-COMISIÓN PRESIDENCIAL DE APOYO AL DESARROLLO PROVINCIAL"/>
    <s v="01-MINISTERIO ADMINISTRATIVO DE LA PRESIDENCIA"/>
    <x v="0"/>
    <s v="2.7-OBRAS"/>
    <s v="2.7.1-OBRAS EN EDIFICACIONES"/>
    <s v="10-FONDO GENERAL"/>
    <s v="14394-CONSTRUCCIÓN MULTIUSOS DE  ISABELITA, MUNICIPIO SANTO DOMINGO ESTE, PROVINCIA SANTO DOMINGO"/>
  </r>
  <r>
    <n v="0"/>
    <n v="496010"/>
    <s v="0201-PRESIDENCIA DE LA REPÚBLICA"/>
    <x v="2"/>
    <x v="0"/>
    <x v="1"/>
    <s v="4-SERVICIOS SOCIALES"/>
    <s v="4.3-Actividades deportivas, recreativas, culturales y religiosas"/>
    <s v="4.3.02-Servicios recreativos y deportivos"/>
    <s v="32-SANTO DOMINGO"/>
    <s v="74-REMODELACIÓN DEL CAMPO DE BEISBOL LA CUABA, MUNICIPIO PEDRO BRAND, PROVINCIA SANTO DOMINGO"/>
    <s v="0009-COMISIÓN PRESIDENCIAL DE APOYO AL DESARROLLO PROVINCIAL"/>
    <s v="01-MINISTERIO ADMINISTRATIVO DE LA PRESIDENCIA"/>
    <x v="0"/>
    <s v="2.7-OBRAS"/>
    <s v="2.7.1-OBRAS EN EDIFICACIONES"/>
    <s v="10-FONDO GENERAL"/>
    <s v="14389-REMODELACIÓN DEL CAMPO DE BEISBOL LA CUABA, MUNICIPIO PEDRO BRAND, PROVINCIA SANTO DOMINGO"/>
  </r>
  <r>
    <n v="0"/>
    <n v="253225"/>
    <s v="0201-PRESIDENCIA DE LA REPÚBLICA"/>
    <x v="2"/>
    <x v="0"/>
    <x v="1"/>
    <s v="4-SERVICIOS SOCIALES"/>
    <s v="4.3-Actividades deportivas, recreativas, culturales y religiosas"/>
    <s v="4.3.02-Servicios recreativos y deportivos"/>
    <s v="32-SANTO DOMINGO"/>
    <s v="78-RECONSTRUCCIÓN CLUB DEPORTIVO Y CULTURAL VILLA FARO, MUNICIPIO SANTO DOMINGO ESTE, PROVINCIA SANTO DOMINGO"/>
    <s v="0009-COMISIÓN PRESIDENCIAL DE APOYO AL DESARROLLO PROVINCIAL"/>
    <s v="01-MINISTERIO ADMINISTRATIVO DE LA PRESIDENCIA"/>
    <x v="0"/>
    <s v="2.7-OBRAS"/>
    <s v="2.7.1-OBRAS EN EDIFICACIONES"/>
    <s v="10-FONDO GENERAL"/>
    <s v="16177-RECONSTRUCCIÓN CLUB DEPORTIVO Y CULTURAL VILLA FARO, MUNICIPIO SANTO DOMINGO ESTE, PROVINCIA SANTO DOMINGO"/>
  </r>
  <r>
    <n v="0"/>
    <n v="600000"/>
    <s v="0201-PRESIDENCIA DE LA REPÚBLICA"/>
    <x v="2"/>
    <x v="0"/>
    <x v="1"/>
    <s v="4-SERVICIOS SOCIALES"/>
    <s v="4.3-Actividades deportivas, recreativas, culturales y religiosas"/>
    <s v="4.3.02-Servicios recreativos y deportivos"/>
    <s v="32-SANTO DOMINGO"/>
    <s v="86-CONSTRUCCIÓN MULTIUSOS LOS ALCARRIZOS, MUNICIPIO LOS ALCARRIZOS, PROV. SANTO DOMINGO"/>
    <s v="0009-COMISIÓN PRESIDENCIAL DE APOYO AL DESARROLLO PROVINCIAL"/>
    <s v="01-MINISTERIO ADMINISTRATIVO DE LA PRESIDENCIA"/>
    <x v="0"/>
    <s v="2.7-OBRAS"/>
    <s v="2.7.1-OBRAS EN EDIFICACIONES"/>
    <s v="10-FONDO GENERAL"/>
    <s v="14258-CONSTRUCCIÓN MULTIUSOS LOS ALCARRIZOS, MUNICIPIO LOS ALCARRIZOS, PROV. SANTO DOMINGO"/>
  </r>
  <r>
    <n v="0"/>
    <n v="203320"/>
    <s v="0201-PRESIDENCIA DE LA REPÚBLICA"/>
    <x v="2"/>
    <x v="0"/>
    <x v="1"/>
    <s v="4-SERVICIOS SOCIALES"/>
    <s v="4.3-Actividades deportivas, recreativas, culturales y religiosas"/>
    <s v="4.3.02-Servicios recreativos y deportivos"/>
    <s v="11-LA ALTAGRACIA"/>
    <s v="26-CONSTRUCCIÓN POLIDEPORTIVO SAVICA, MUNICIPIO HIGÜEY, PROVINCIA LA ALTAGRACIA."/>
    <s v="0009-COMISIÓN PRESIDENCIAL DE APOYO AL DESARROLLO PROVINCIAL"/>
    <s v="01-MINISTERIO ADMINISTRATIVO DE LA PRESIDENCIA"/>
    <x v="0"/>
    <s v="2.7-OBRAS"/>
    <s v="2.7.1-OBRAS EN EDIFICACIONES"/>
    <s v="10-FONDO GENERAL"/>
    <s v="14947-CONSTRUCCIÓN POLIDEPORTIVO SAVICA, MUNICIPIO HIGÜEY, PROVINCIA LA ALTAGRACIA."/>
  </r>
  <r>
    <n v="0"/>
    <n v="2023172"/>
    <s v="0201-PRESIDENCIA DE LA REPÚBLICA"/>
    <x v="2"/>
    <x v="0"/>
    <x v="1"/>
    <s v="4-SERVICIOS SOCIALES"/>
    <s v="4.3-Actividades deportivas, recreativas, culturales y religiosas"/>
    <s v="4.3.03-Servicios culturales"/>
    <s v="18-PUERTO PLATA"/>
    <s v="01-REHABILITACIÓN DE 17 EDIFICACIONES EXISTENTES EN EL PARQUE ARQUEOLÓGICO LA ISABELA HISTÓRICA, MUNICIPIO DE LUPERÓN, PROVINCIA PUERTO PL"/>
    <s v="0009-COMISIÓN PRESIDENCIAL DE APOYO AL DESARROLLO PROVINCIAL"/>
    <s v="01-MINISTERIO ADMINISTRATIVO DE LA PRESIDENCIA"/>
    <x v="0"/>
    <s v="2.7-OBRAS"/>
    <s v="2.7.1-OBRAS EN EDIFICACIONES"/>
    <s v="10-FONDO GENERAL"/>
    <s v="14215-REHABILITACIÓN DE 17 EDIFICACIONES EXISTENTES EN EL PARQUE ARQUEOLÓGICO LA ISABELA HISTÓRICA, MUNICIPIO DE LUPERÓN, PROVINCIA PUERTO PL"/>
  </r>
  <r>
    <n v="0"/>
    <n v="844486"/>
    <s v="0201-PRESIDENCIA DE LA REPÚBLICA"/>
    <x v="2"/>
    <x v="0"/>
    <x v="1"/>
    <s v="4-SERVICIOS SOCIALES"/>
    <s v="4.3-Actividades deportivas, recreativas, culturales y religiosas"/>
    <s v="4.3.03-Servicios culturales"/>
    <s v="25-SANTIAGO"/>
    <s v="12-RESTAURACIÓN DEL CENTRO DE LA CULTURA ERCILIA PEPÍN, PROVINCIA SANTIAGO"/>
    <s v="0009-COMISIÓN PRESIDENCIAL DE APOYO AL DESARROLLO PROVINCIAL"/>
    <s v="01-MINISTERIO ADMINISTRATIVO DE LA PRESIDENCIA"/>
    <x v="0"/>
    <s v="2.7-OBRAS"/>
    <s v="2.7.1-OBRAS EN EDIFICACIONES"/>
    <s v="10-FONDO GENERAL"/>
    <s v="14813-RESTAURACIÓN DEL CENTRO DE LA CULTURA ERCILIA PEPÍN, PROVINCIA SANTIAGO"/>
  </r>
  <r>
    <n v="0"/>
    <n v="228523"/>
    <s v="0201-PRESIDENCIA DE LA REPÚBLICA"/>
    <x v="2"/>
    <x v="0"/>
    <x v="1"/>
    <s v="4-SERVICIOS SOCIALES"/>
    <s v="4.3-Actividades deportivas, recreativas, culturales y religiosas"/>
    <s v="4.3.03-Servicios culturales"/>
    <s v="25-SANTIAGO"/>
    <s v="13-RESTAURACIÓN CASA DE ARTE DEL CENTRO HISTORICO DE SANTIAGO DE LOS CABALLEROS, PROVINCIA SANTIAGO"/>
    <s v="0009-COMISIÓN PRESIDENCIAL DE APOYO AL DESARROLLO PROVINCIAL"/>
    <s v="01-MINISTERIO ADMINISTRATIVO DE LA PRESIDENCIA"/>
    <x v="0"/>
    <s v="2.7-OBRAS"/>
    <s v="2.7.1-OBRAS EN EDIFICACIONES"/>
    <s v="10-FONDO GENERAL"/>
    <s v="14814-RESTAURACIÓN CASA DE ARTE DEL CENTRO HISTORICO DE SANTIAGO DE LOS CABALLEROS, PROVINCIA SANTIAGO"/>
  </r>
  <r>
    <n v="9721715.5199999996"/>
    <n v="9883781"/>
    <s v="0201-PRESIDENCIA DE LA REPÚBLICA"/>
    <x v="2"/>
    <x v="0"/>
    <x v="1"/>
    <s v="4-SERVICIOS SOCIALES"/>
    <s v="4.3-Actividades deportivas, recreativas, culturales y religiosas"/>
    <s v="4.3.03-Servicios culturales"/>
    <s v="25-SANTIAGO"/>
    <s v="37-RECONSTRUCCIÓN CALLE PEATONAL BENITO MONCIÓN, DESDE CALLE BOY SCOUTS HASTA SALVADOR CUCURULLO, CENTRO HISTÓRICO SANTIAGO, PROV. SANTIAG"/>
    <s v="0009-COMISIÓN PRESIDENCIAL DE APOYO AL DESARROLLO PROVINCIAL"/>
    <s v="01-MINISTERIO ADMINISTRATIVO DE LA PRESIDENCIA"/>
    <x v="0"/>
    <s v="2.7-OBRAS"/>
    <s v="2.7.1-OBRAS EN EDIFICACIONES"/>
    <s v="10-FONDO GENERAL"/>
    <s v="15018-RECONSTRUCCIÓN CALLE PEATONAL BENITO MONCIÓN, DESDE CALLE BOY SCOUTS HASTA SALVADOR CUCURULLO, CENTRO HISTÓRICO SANTIAGO, PROV. SANTIAG"/>
  </r>
  <r>
    <n v="0"/>
    <n v="0"/>
    <s v="0201-PRESIDENCIA DE LA REPÚBLICA"/>
    <x v="2"/>
    <x v="0"/>
    <x v="1"/>
    <s v="4-SERVICIOS SOCIALES"/>
    <s v="4.3-Actividades deportivas, recreativas, culturales y religiosas"/>
    <s v="4.3.05-Servicios religiosos y otros servicios comunitarios religiosos"/>
    <s v="07-ELIAS PINA"/>
    <s v="62-CONSTRUCCIÓN IGLESIA JUAN SANTIAGO, MUNICIPIO JUAN SANTIAGO, PROVINCIA ELÍAS PIÑA"/>
    <s v="0009-COMISIÓN PRESIDENCIAL DE APOYO AL DESARROLLO PROVINCIAL"/>
    <s v="01-MINISTERIO ADMINISTRATIVO DE LA PRESIDENCIA"/>
    <x v="0"/>
    <s v="2.7-OBRAS"/>
    <s v="2.7.1-OBRAS EN EDIFICACIONES"/>
    <s v="10-FONDO GENERAL"/>
    <s v="14262-CONSTRUCCIÓN IGLESIA JUAN SANTIAGO, MUNICIPIO JUAN SANTIAGO, PROVINCIA ELÍAS PIÑA"/>
  </r>
  <r>
    <n v="3215665.29"/>
    <n v="1387251"/>
    <s v="0201-PRESIDENCIA DE LA REPÚBLICA"/>
    <x v="2"/>
    <x v="0"/>
    <x v="1"/>
    <s v="4-SERVICIOS SOCIALES"/>
    <s v="4.3-Actividades deportivas, recreativas, culturales y religiosas"/>
    <s v="4.3.05-Servicios religiosos y otros servicios comunitarios religiosos"/>
    <s v="09-ESPAILLAT"/>
    <s v="24-CONSTRUCCIÓN DE FUNERARIA CANCA LA REYNA, MUNICIPIO MOCA, PROVINCIA ESPAILLAT"/>
    <s v="0009-COMISIÓN PRESIDENCIAL DE APOYO AL DESARROLLO PROVINCIAL"/>
    <s v="01-MINISTERIO ADMINISTRATIVO DE LA PRESIDENCIA"/>
    <x v="0"/>
    <s v="2.7-OBRAS"/>
    <s v="2.7.1-OBRAS EN EDIFICACIONES"/>
    <s v="10-FONDO GENERAL"/>
    <s v="14543-CONSTRUCCIÓN DE FUNERARIA CANCA LA REYNA, MUNICIPIO MOCA, PROVINCIA ESPAILLAT"/>
  </r>
  <r>
    <n v="1400335.08"/>
    <n v="2335065"/>
    <s v="0201-PRESIDENCIA DE LA REPÚBLICA"/>
    <x v="2"/>
    <x v="0"/>
    <x v="1"/>
    <s v="4-SERVICIOS SOCIALES"/>
    <s v="4.3-Actividades deportivas, recreativas, culturales y religiosas"/>
    <s v="4.3.05-Servicios religiosos y otros servicios comunitarios religiosos"/>
    <s v="12-LA ROMANA"/>
    <s v="58-CONSTRUCCIÓN PARROQUIA SAN JOSÉ, MUNICIPIO VILLA HERMOSA, SECTOR EL JOBO O VILLA PARAÍSO, PROVINCIA LA ROMANA"/>
    <s v="0009-COMISIÓN PRESIDENCIAL DE APOYO AL DESARROLLO PROVINCIAL"/>
    <s v="01-MINISTERIO ADMINISTRATIVO DE LA PRESIDENCIA"/>
    <x v="0"/>
    <s v="2.7-OBRAS"/>
    <s v="2.7.1-OBRAS EN EDIFICACIONES"/>
    <s v="10-FONDO GENERAL"/>
    <s v="16079-CONSTRUCCIÓN PARROQUIA SAN JOSÉ, MUNICIPIO VILLA HERMOSA, SECTOR EL JOBO O VILLA PARAÍSO, PROVINCIA LA ROMANA"/>
  </r>
  <r>
    <n v="890236.07"/>
    <n v="2520454"/>
    <s v="0201-PRESIDENCIA DE LA REPÚBLICA"/>
    <x v="2"/>
    <x v="0"/>
    <x v="1"/>
    <s v="4-SERVICIOS SOCIALES"/>
    <s v="4.3-Actividades deportivas, recreativas, culturales y religiosas"/>
    <s v="4.3.05-Servicios religiosos y otros servicios comunitarios religiosos"/>
    <s v="12-LA ROMANA"/>
    <s v="69-CONSTRUCCIÓN PARROQUIA NUESTRA SEÑORA DEL SAGRADO CORAZÓN, SECTOR VILLA VERDE, MUNICIPIO LA ROMANA"/>
    <s v="0009-COMISIÓN PRESIDENCIAL DE APOYO AL DESARROLLO PROVINCIAL"/>
    <s v="01-MINISTERIO ADMINISTRATIVO DE LA PRESIDENCIA"/>
    <x v="0"/>
    <s v="2.7-OBRAS"/>
    <s v="2.7.1-OBRAS EN EDIFICACIONES"/>
    <s v="10-FONDO GENERAL"/>
    <s v="16143-CONSTRUCCIÓN PARROQUIA NUESTRA SEÑORA DEL SAGRADO CORAZÓN, SECTOR VILLA VERDE, MUNICIPIO LA ROMANA"/>
  </r>
  <r>
    <n v="0"/>
    <n v="1926596"/>
    <s v="0201-PRESIDENCIA DE LA REPÚBLICA"/>
    <x v="2"/>
    <x v="0"/>
    <x v="1"/>
    <s v="4-SERVICIOS SOCIALES"/>
    <s v="4.3-Actividades deportivas, recreativas, culturales y religiosas"/>
    <s v="4.3.05-Servicios religiosos y otros servicios comunitarios religiosos"/>
    <s v="13-LA VEGA"/>
    <s v="42-CONSTRUCCIÓN CAPILLA SABANA REY LA ROMERA, DISTRITO MUNICIPAL EL RANCHITO, MUNICIPIO LA VEGA"/>
    <s v="0009-COMISIÓN PRESIDENCIAL DE APOYO AL DESARROLLO PROVINCIAL"/>
    <s v="01-MINISTERIO ADMINISTRATIVO DE LA PRESIDENCIA"/>
    <x v="0"/>
    <s v="2.7-OBRAS"/>
    <s v="2.7.1-OBRAS EN EDIFICACIONES"/>
    <s v="10-FONDO GENERAL"/>
    <s v="15081-CONSTRUCCIÓN CAPILLA SABANA REY LA ROMERA, DISTRITO MUNICIPAL EL RANCHITO, MUNICIPIO LA VEGA"/>
  </r>
  <r>
    <n v="0"/>
    <n v="1975088"/>
    <s v="0201-PRESIDENCIA DE LA REPÚBLICA"/>
    <x v="2"/>
    <x v="0"/>
    <x v="1"/>
    <s v="4-SERVICIOS SOCIALES"/>
    <s v="4.3-Actividades deportivas, recreativas, culturales y religiosas"/>
    <s v="4.3.05-Servicios religiosos y otros servicios comunitarios religiosos"/>
    <s v="14-MARIA TRINIDAD SANCHEZ"/>
    <s v="32-CONSTRUCCIÓN DE FUNERARIAS EN LAS GORDAS Y MATA BONITA, MUNICIPIO NAGUA, PROVINCIA MARÍA TRINIDAD SÁNCHEZ"/>
    <s v="0009-COMISIÓN PRESIDENCIAL DE APOYO AL DESARROLLO PROVINCIAL"/>
    <s v="01-MINISTERIO ADMINISTRATIVO DE LA PRESIDENCIA"/>
    <x v="0"/>
    <s v="2.7-OBRAS"/>
    <s v="2.7.1-OBRAS EN EDIFICACIONES"/>
    <s v="10-FONDO GENERAL"/>
    <s v="14578-CONSTRUCCIÓN DE FUNERARIAS EN LAS GORDAS Y MATA BONITA, MUNICIPIO NAGUA, PROVINCIA MARÍA TRINIDAD SÁNCHEZ"/>
  </r>
  <r>
    <n v="0"/>
    <n v="1984970"/>
    <s v="0201-PRESIDENCIA DE LA REPÚBLICA"/>
    <x v="2"/>
    <x v="0"/>
    <x v="1"/>
    <s v="4-SERVICIOS SOCIALES"/>
    <s v="4.3-Actividades deportivas, recreativas, culturales y religiosas"/>
    <s v="4.3.05-Servicios religiosos y otros servicios comunitarios religiosos"/>
    <s v="14-MARIA TRINIDAD SANCHEZ"/>
    <s v="82-REMODELACIÓN PARROQUIA SANTIAGO APÓSTOL,  DISTRITO MUNICIPAL ARROYO AL MEDIO, MUNICIPIO NAGUA, PROVINCIA MARÍA TRINIDAD SÁNCHEZ"/>
    <s v="0009-COMISIÓN PRESIDENCIAL DE APOYO AL DESARROLLO PROVINCIAL"/>
    <s v="01-MINISTERIO ADMINISTRATIVO DE LA PRESIDENCIA"/>
    <x v="0"/>
    <s v="2.7-OBRAS"/>
    <s v="2.7.1-OBRAS EN EDIFICACIONES"/>
    <s v="10-FONDO GENERAL"/>
    <s v="16181-REMODELACIÓN PARROQUIA SANTIAGO APÓSTOL,  DISTRITO MUNICIPAL ARROYO AL MEDIO, MUNICIPIO NAGUA, PROVINCIA MARÍA TRINIDAD SÁNCHEZ"/>
  </r>
  <r>
    <n v="1200000"/>
    <n v="1200000"/>
    <s v="0201-PRESIDENCIA DE LA REPÚBLICA"/>
    <x v="2"/>
    <x v="0"/>
    <x v="1"/>
    <s v="4-SERVICIOS SOCIALES"/>
    <s v="4.3-Actividades deportivas, recreativas, culturales y religiosas"/>
    <s v="4.3.05-Servicios religiosos y otros servicios comunitarios religiosos"/>
    <s v="16-PEDERNALES"/>
    <s v="15-CONSTRUCCIÓN DE FUNERARIA MUNICIPIO OVIEDO, PROVINCIA PEDERNALES"/>
    <s v="0009-COMISIÓN PRESIDENCIAL DE APOYO AL DESARROLLO PROVINCIAL"/>
    <s v="01-MINISTERIO ADMINISTRATIVO DE LA PRESIDENCIA"/>
    <x v="0"/>
    <s v="2.7-OBRAS"/>
    <s v="2.7.1-OBRAS EN EDIFICACIONES"/>
    <s v="10-FONDO GENERAL"/>
    <s v="14544-CONSTRUCCIÓN DE FUNERARIA MUNICIPIO OVIEDO, PROVINCIA PEDERNALES"/>
  </r>
  <r>
    <n v="536474.71"/>
    <n v="0"/>
    <s v="0201-PRESIDENCIA DE LA REPÚBLICA"/>
    <x v="2"/>
    <x v="0"/>
    <x v="1"/>
    <s v="4-SERVICIOS SOCIALES"/>
    <s v="4.3-Actividades deportivas, recreativas, culturales y religiosas"/>
    <s v="4.3.05-Servicios religiosos y otros servicios comunitarios religiosos"/>
    <s v="26-SANTIAGO RODRIGUEZ"/>
    <s v="64-CONSTRUCCIÓN CAPILLA PILOTO PARA LA DIOCESIS MAO-MONTECRISTI, EL CERCADILLO, PROVINCIA SANTIAGO RODRIGUEZ"/>
    <s v="0009-COMISIÓN PRESIDENCIAL DE APOYO AL DESARROLLO PROVINCIAL"/>
    <s v="01-MINISTERIO ADMINISTRATIVO DE LA PRESIDENCIA"/>
    <x v="0"/>
    <s v="2.7-OBRAS"/>
    <s v="2.7.1-OBRAS EN EDIFICACIONES"/>
    <s v="10-FONDO GENERAL"/>
    <s v="14253-CONSTRUCCIÓN CAPILLA PILOTO PARA LA DIOCESIS MAO-MONTECRISTI, EL CERCADILLO, PROVINCIA SANTIAGO RODRIGUEZ"/>
  </r>
  <r>
    <n v="5866224"/>
    <n v="1459156"/>
    <s v="0201-PRESIDENCIA DE LA REPÚBLICA"/>
    <x v="2"/>
    <x v="0"/>
    <x v="1"/>
    <s v="4-SERVICIOS SOCIALES"/>
    <s v="4.3-Actividades deportivas, recreativas, culturales y religiosas"/>
    <s v="4.3.05-Servicios religiosos y otros servicios comunitarios religiosos"/>
    <s v="29-MONTE PLATA"/>
    <s v="19-CONSTRUCCIÓN DE IGLESIA EN LOS LIMONES, MUNICIPIO MONTE PLATA, PROVINCIA MONTE PLATA"/>
    <s v="0009-COMISIÓN PRESIDENCIAL DE APOYO AL DESARROLLO PROVINCIAL"/>
    <s v="01-MINISTERIO ADMINISTRATIVO DE LA PRESIDENCIA"/>
    <x v="0"/>
    <s v="2.7-OBRAS"/>
    <s v="2.7.1-OBRAS EN EDIFICACIONES"/>
    <s v="10-FONDO GENERAL"/>
    <s v="14565-CONSTRUCCIÓN DE IGLESIA EN LOS LIMONES, MUNICIPIO MONTE PLATA, PROVINCIA MONTE PLATA"/>
  </r>
  <r>
    <n v="664777.63"/>
    <n v="0"/>
    <s v="0201-PRESIDENCIA DE LA REPÚBLICA"/>
    <x v="2"/>
    <x v="0"/>
    <x v="1"/>
    <s v="4-SERVICIOS SOCIALES"/>
    <s v="4.3-Actividades deportivas, recreativas, culturales y religiosas"/>
    <s v="4.3.05-Servicios religiosos y otros servicios comunitarios religiosos"/>
    <s v="32-SANTO DOMINGO"/>
    <s v="22-CONSTRUCCIÓN IGLESIA SANTISIMA CRUZ EN EL SECTOR EL CAFÉ DE HERRERA, MUNICIPIO SANTO DOMINGO OESTE, PROVINCIA SANTO DOMINGO"/>
    <s v="0009-COMISIÓN PRESIDENCIAL DE APOYO AL DESARROLLO PROVINCIAL"/>
    <s v="01-MINISTERIO ADMINISTRATIVO DE LA PRESIDENCIA"/>
    <x v="0"/>
    <s v="2.7-OBRAS"/>
    <s v="2.7.1-OBRAS EN EDIFICACIONES"/>
    <s v="10-FONDO GENERAL"/>
    <s v="14769-CONSTRUCCIÓN IGLESIA SANTISIMA CRUZ EN EL SECTOR EL CAFÉ DE HERRERA, MUNICIPIO SANTO DOMINGO OESTE, PROVINCIA SANTO DOMINGO"/>
  </r>
  <r>
    <n v="0"/>
    <n v="2271146"/>
    <s v="0201-PRESIDENCIA DE LA REPÚBLICA"/>
    <x v="2"/>
    <x v="0"/>
    <x v="1"/>
    <s v="4-SERVICIOS SOCIALES"/>
    <s v="4.3-Actividades deportivas, recreativas, culturales y religiosas"/>
    <s v="4.3.05-Servicios religiosos y otros servicios comunitarios religiosos"/>
    <s v="32-SANTO DOMINGO"/>
    <s v="49-REMODELACIÓN IGLESIA LA LUZ DEL MUNDO, SECTOR MIRAFLORES, MUNICIPIO SANTO DOMINGO NORTE"/>
    <s v="0009-COMISIÓN PRESIDENCIAL DE APOYO AL DESARROLLO PROVINCIAL"/>
    <s v="01-MINISTERIO ADMINISTRATIVO DE LA PRESIDENCIA"/>
    <x v="0"/>
    <s v="2.7-OBRAS"/>
    <s v="2.7.1-OBRAS EN EDIFICACIONES"/>
    <s v="10-FONDO GENERAL"/>
    <s v="15120-REMODELACIÓN IGLESIA LA LUZ DEL MUNDO, SECTOR MIRAFLORES, MUNICIPIO SANTO DOMINGO NORTE"/>
  </r>
  <r>
    <n v="0"/>
    <n v="581514"/>
    <s v="0201-PRESIDENCIA DE LA REPÚBLICA"/>
    <x v="2"/>
    <x v="0"/>
    <x v="1"/>
    <s v="4-SERVICIOS SOCIALES"/>
    <s v="4.3-Actividades deportivas, recreativas, culturales y religiosas"/>
    <s v="4.3.05-Servicios religiosos y otros servicios comunitarios religiosos"/>
    <s v="09-ESPAILLAT"/>
    <s v="24-CONSTRUCCIÓN DE FUNERARIA CANCA LA REYNA, MUNICIPIO MOCA, PROVINCIA ESPAILLAT"/>
    <s v="0009-COMISIÓN PRESIDENCIAL DE APOYO AL DESARROLLO PROVINCIAL"/>
    <s v="01-MINISTERIO ADMINISTRATIVO DE LA PRESIDENCIA"/>
    <x v="0"/>
    <s v="2.7-OBRAS"/>
    <s v="2.7.1-OBRAS EN EDIFICACIONES"/>
    <s v="10-FONDO GENERAL"/>
    <s v="14543-CONSTRUCCIÓN DE FUNERARIA CANCA LA REYNA, MUNICIPIO MOCA, PROVINCIA ESPAILLAT"/>
  </r>
  <r>
    <n v="0"/>
    <n v="100859"/>
    <s v="0201-PRESIDENCIA DE LA REPÚBLICA"/>
    <x v="2"/>
    <x v="0"/>
    <x v="1"/>
    <s v="4-SERVICIOS SOCIALES"/>
    <s v="4.3-Actividades deportivas, recreativas, culturales y religiosas"/>
    <s v="4.3.05-Servicios religiosos y otros servicios comunitarios religiosos"/>
    <s v="12-LA ROMANA"/>
    <s v="58-CONSTRUCCIÓN PARROQUIA SAN JOSÉ, MUNICIPIO VILLA HERMOSA, SECTOR EL JOBO O VILLA PARAÍSO, PROVINCIA LA ROMANA"/>
    <s v="0009-COMISIÓN PRESIDENCIAL DE APOYO AL DESARROLLO PROVINCIAL"/>
    <s v="01-MINISTERIO ADMINISTRATIVO DE LA PRESIDENCIA"/>
    <x v="0"/>
    <s v="2.7-OBRAS"/>
    <s v="2.7.1-OBRAS EN EDIFICACIONES"/>
    <s v="10-FONDO GENERAL"/>
    <s v="16079-CONSTRUCCIÓN PARROQUIA SAN JOSÉ, MUNICIPIO VILLA HERMOSA, SECTOR EL JOBO O VILLA PARAÍSO, PROVINCIA LA ROMANA"/>
  </r>
  <r>
    <n v="0"/>
    <n v="104083"/>
    <s v="0201-PRESIDENCIA DE LA REPÚBLICA"/>
    <x v="2"/>
    <x v="0"/>
    <x v="1"/>
    <s v="4-SERVICIOS SOCIALES"/>
    <s v="4.3-Actividades deportivas, recreativas, culturales y religiosas"/>
    <s v="4.3.05-Servicios religiosos y otros servicios comunitarios religiosos"/>
    <s v="12-LA ROMANA"/>
    <s v="69-CONSTRUCCIÓN PARROQUIA NUESTRA SEÑORA DEL SAGRADO CORAZÓN, SECTOR VILLA VERDE, MUNICIPIO LA ROMANA"/>
    <s v="0009-COMISIÓN PRESIDENCIAL DE APOYO AL DESARROLLO PROVINCIAL"/>
    <s v="01-MINISTERIO ADMINISTRATIVO DE LA PRESIDENCIA"/>
    <x v="0"/>
    <s v="2.7-OBRAS"/>
    <s v="2.7.1-OBRAS EN EDIFICACIONES"/>
    <s v="10-FONDO GENERAL"/>
    <s v="16143-CONSTRUCCIÓN PARROQUIA NUESTRA SEÑORA DEL SAGRADO CORAZÓN, SECTOR VILLA VERDE, MUNICIPIO LA ROMANA"/>
  </r>
  <r>
    <n v="0"/>
    <n v="73873"/>
    <s v="0201-PRESIDENCIA DE LA REPÚBLICA"/>
    <x v="2"/>
    <x v="0"/>
    <x v="1"/>
    <s v="4-SERVICIOS SOCIALES"/>
    <s v="4.3-Actividades deportivas, recreativas, culturales y religiosas"/>
    <s v="4.3.05-Servicios religiosos y otros servicios comunitarios religiosos"/>
    <s v="13-LA VEGA"/>
    <s v="42-CONSTRUCCIÓN CAPILLA SABANA REY LA ROMERA, DISTRITO MUNICIPAL EL RANCHITO, MUNICIPIO LA VEGA"/>
    <s v="0009-COMISIÓN PRESIDENCIAL DE APOYO AL DESARROLLO PROVINCIAL"/>
    <s v="01-MINISTERIO ADMINISTRATIVO DE LA PRESIDENCIA"/>
    <x v="0"/>
    <s v="2.7-OBRAS"/>
    <s v="2.7.1-OBRAS EN EDIFICACIONES"/>
    <s v="10-FONDO GENERAL"/>
    <s v="15081-CONSTRUCCIÓN CAPILLA SABANA REY LA ROMERA, DISTRITO MUNICIPAL EL RANCHITO, MUNICIPIO LA VEGA"/>
  </r>
  <r>
    <n v="0"/>
    <n v="1969580"/>
    <s v="0201-PRESIDENCIA DE LA REPÚBLICA"/>
    <x v="2"/>
    <x v="0"/>
    <x v="1"/>
    <s v="4-SERVICIOS SOCIALES"/>
    <s v="4.3-Actividades deportivas, recreativas, culturales y religiosas"/>
    <s v="4.3.05-Servicios religiosos y otros servicios comunitarios religiosos"/>
    <s v="14-MARIA TRINIDAD SANCHEZ"/>
    <s v="32-CONSTRUCCIÓN DE FUNERARIAS EN LAS GORDAS Y MATA BONITA, MUNICIPIO NAGUA, PROVINCIA MARÍA TRINIDAD SÁNCHEZ"/>
    <s v="0009-COMISIÓN PRESIDENCIAL DE APOYO AL DESARROLLO PROVINCIAL"/>
    <s v="01-MINISTERIO ADMINISTRATIVO DE LA PRESIDENCIA"/>
    <x v="0"/>
    <s v="2.7-OBRAS"/>
    <s v="2.7.1-OBRAS EN EDIFICACIONES"/>
    <s v="10-FONDO GENERAL"/>
    <s v="14578-CONSTRUCCIÓN DE FUNERARIAS EN LAS GORDAS Y MATA BONITA, MUNICIPIO NAGUA, PROVINCIA MARÍA TRINIDAD SÁNCHEZ"/>
  </r>
  <r>
    <n v="0"/>
    <n v="83400"/>
    <s v="0201-PRESIDENCIA DE LA REPÚBLICA"/>
    <x v="2"/>
    <x v="0"/>
    <x v="1"/>
    <s v="4-SERVICIOS SOCIALES"/>
    <s v="4.3-Actividades deportivas, recreativas, culturales y religiosas"/>
    <s v="4.3.05-Servicios religiosos y otros servicios comunitarios religiosos"/>
    <s v="14-MARIA TRINIDAD SANCHEZ"/>
    <s v="82-REMODELACIÓN PARROQUIA SANTIAGO APÓSTOL,  DISTRITO MUNICIPAL ARROYO AL MEDIO, MUNICIPIO NAGUA, PROVINCIA MARÍA TRINIDAD SÁNCHEZ"/>
    <s v="0009-COMISIÓN PRESIDENCIAL DE APOYO AL DESARROLLO PROVINCIAL"/>
    <s v="01-MINISTERIO ADMINISTRATIVO DE LA PRESIDENCIA"/>
    <x v="0"/>
    <s v="2.7-OBRAS"/>
    <s v="2.7.1-OBRAS EN EDIFICACIONES"/>
    <s v="10-FONDO GENERAL"/>
    <s v="16181-REMODELACIÓN PARROQUIA SANTIAGO APÓSTOL,  DISTRITO MUNICIPAL ARROYO AL MEDIO, MUNICIPIO NAGUA, PROVINCIA MARÍA TRINIDAD SÁNCHEZ"/>
  </r>
  <r>
    <n v="0"/>
    <n v="381666"/>
    <s v="0201-PRESIDENCIA DE LA REPÚBLICA"/>
    <x v="2"/>
    <x v="0"/>
    <x v="1"/>
    <s v="4-SERVICIOS SOCIALES"/>
    <s v="4.3-Actividades deportivas, recreativas, culturales y religiosas"/>
    <s v="4.3.05-Servicios religiosos y otros servicios comunitarios religiosos"/>
    <s v="16-PEDERNALES"/>
    <s v="15-CONSTRUCCIÓN DE FUNERARIA MUNICIPIO OVIEDO, PROVINCIA PEDERNALES"/>
    <s v="0009-COMISIÓN PRESIDENCIAL DE APOYO AL DESARROLLO PROVINCIAL"/>
    <s v="01-MINISTERIO ADMINISTRATIVO DE LA PRESIDENCIA"/>
    <x v="0"/>
    <s v="2.7-OBRAS"/>
    <s v="2.7.1-OBRAS EN EDIFICACIONES"/>
    <s v="10-FONDO GENERAL"/>
    <s v="14544-CONSTRUCCIÓN DE FUNERARIA MUNICIPIO OVIEDO, PROVINCIA PEDERNALES"/>
  </r>
  <r>
    <n v="0"/>
    <n v="305704"/>
    <s v="0201-PRESIDENCIA DE LA REPÚBLICA"/>
    <x v="2"/>
    <x v="0"/>
    <x v="1"/>
    <s v="4-SERVICIOS SOCIALES"/>
    <s v="4.3-Actividades deportivas, recreativas, culturales y religiosas"/>
    <s v="4.3.05-Servicios religiosos y otros servicios comunitarios religiosos"/>
    <s v="29-MONTE PLATA"/>
    <s v="19-CONSTRUCCIÓN DE IGLESIA EN LOS LIMONES, MUNICIPIO MONTE PLATA, PROVINCIA MONTE PLATA"/>
    <s v="0009-COMISIÓN PRESIDENCIAL DE APOYO AL DESARROLLO PROVINCIAL"/>
    <s v="01-MINISTERIO ADMINISTRATIVO DE LA PRESIDENCIA"/>
    <x v="0"/>
    <s v="2.7-OBRAS"/>
    <s v="2.7.1-OBRAS EN EDIFICACIONES"/>
    <s v="10-FONDO GENERAL"/>
    <s v="14565-CONSTRUCCIÓN DE IGLESIA EN LOS LIMONES, MUNICIPIO MONTE PLATA, PROVINCIA MONTE PLATA"/>
  </r>
  <r>
    <n v="336375.5"/>
    <n v="0"/>
    <s v="0201-PRESIDENCIA DE LA REPÚBLICA"/>
    <x v="2"/>
    <x v="0"/>
    <x v="1"/>
    <s v="4-SERVICIOS SOCIALES"/>
    <s v="4.3-Actividades deportivas, recreativas, culturales y religiosas"/>
    <s v="4.3.05-Servicios religiosos y otros servicios comunitarios religiosos"/>
    <s v="32-SANTO DOMINGO"/>
    <s v="22-CONSTRUCCIÓN IGLESIA SANTISIMA CRUZ EN EL SECTOR EL CAFÉ DE HERRERA, MUNICIPIO SANTO DOMINGO OESTE, PROVINCIA SANTO DOMINGO"/>
    <s v="0009-COMISIÓN PRESIDENCIAL DE APOYO AL DESARROLLO PROVINCIAL"/>
    <s v="01-MINISTERIO ADMINISTRATIVO DE LA PRESIDENCIA"/>
    <x v="0"/>
    <s v="2.7-OBRAS"/>
    <s v="2.7.1-OBRAS EN EDIFICACIONES"/>
    <s v="10-FONDO GENERAL"/>
    <s v="14769-CONSTRUCCIÓN IGLESIA SANTISIMA CRUZ EN EL SECTOR EL CAFÉ DE HERRERA, MUNICIPIO SANTO DOMINGO OESTE, PROVINCIA SANTO DOMINGO"/>
  </r>
  <r>
    <n v="0"/>
    <n v="77993"/>
    <s v="0201-PRESIDENCIA DE LA REPÚBLICA"/>
    <x v="2"/>
    <x v="0"/>
    <x v="1"/>
    <s v="4-SERVICIOS SOCIALES"/>
    <s v="4.3-Actividades deportivas, recreativas, culturales y religiosas"/>
    <s v="4.3.05-Servicios religiosos y otros servicios comunitarios religiosos"/>
    <s v="32-SANTO DOMINGO"/>
    <s v="49-REMODELACIÓN IGLESIA LA LUZ DEL MUNDO, SECTOR MIRAFLORES, MUNICIPIO SANTO DOMINGO NORTE"/>
    <s v="0009-COMISIÓN PRESIDENCIAL DE APOYO AL DESARROLLO PROVINCIAL"/>
    <s v="01-MINISTERIO ADMINISTRATIVO DE LA PRESIDENCIA"/>
    <x v="0"/>
    <s v="2.7-OBRAS"/>
    <s v="2.7.1-OBRAS EN EDIFICACIONES"/>
    <s v="10-FONDO GENERAL"/>
    <s v="15120-REMODELACIÓN IGLESIA LA LUZ DEL MUNDO, SECTOR MIRAFLORES, MUNICIPIO SANTO DOMINGO NORTE"/>
  </r>
  <r>
    <n v="8027871.1600000001"/>
    <n v="0"/>
    <s v="0201-PRESIDENCIA DE LA REPÚBLICA"/>
    <x v="2"/>
    <x v="0"/>
    <x v="1"/>
    <s v="4-SERVICIOS SOCIALES"/>
    <s v="4.5-Protección social"/>
    <s v="4.5.06-Desempleo"/>
    <s v="01-DISTRITO NACIONAL"/>
    <s v="01-MEJORAMIENTO URBANO, SOCIAL Y AMBIENTAL DEL BARRIO DOMINGO SAVIO (LA CIENEGA - LOS GUANDULES), DISTRITO NACIONAL"/>
    <s v="0005-UNIDAD EJECUTORA PARA LA READECUACION DE BARRIOS  Y ENTORNOS (URBE)"/>
    <s v="06-MINISTERIO DE LA PRESIDENCIA"/>
    <x v="0"/>
    <s v="2.7-OBRAS"/>
    <s v="2.7.1-OBRAS EN EDIFICACIONES"/>
    <s v="10-FONDO GENERAL"/>
    <s v="13924-MEJORAMIENTO URBANO, SOCIAL Y AMBIENTAL DEL BARRIO DOMINGO SAVIO (LA CIENEGA - LOS GUANDULES), DISTRITO NACIONAL"/>
  </r>
  <r>
    <n v="0"/>
    <n v="0"/>
    <s v="0201-PRESIDENCIA DE LA REPÚBLICA"/>
    <x v="2"/>
    <x v="0"/>
    <x v="1"/>
    <s v="4-SERVICIOS SOCIALES"/>
    <s v="4.5-Protección social"/>
    <s v="4.5.06-Desempleo"/>
    <s v="01-DISTRITO NACIONAL"/>
    <s v="01-MEJORAMIENTO URBANO, SOCIAL Y AMBIENTAL DEL BARRIO DOMINGO SAVIO (LA CIENEGA - LOS GUANDULES), DISTRITO NACIONAL"/>
    <s v="0005-UNIDAD EJECUTORA PARA LA READECUACION DE BARRIOS  Y ENTORNOS (URBE)"/>
    <s v="06-MINISTERIO DE LA PRESIDENCIA"/>
    <x v="0"/>
    <s v="2.7-OBRAS"/>
    <s v="2.7.1-OBRAS EN EDIFICACIONES"/>
    <s v="10-FONDO GENERAL"/>
    <s v="13924-MEJORAMIENTO URBANO, SOCIAL Y AMBIENTAL DEL BARRIO DOMINGO SAVIO (LA CIENEGA - LOS GUANDULES), DISTRITO NACIONAL"/>
  </r>
  <r>
    <n v="12405050.5"/>
    <n v="0"/>
    <s v="0201-PRESIDENCIA DE LA REPÚBLICA"/>
    <x v="2"/>
    <x v="0"/>
    <x v="1"/>
    <s v="4-SERVICIOS SOCIALES"/>
    <s v="4.5-Protección social"/>
    <s v="4.5.06-Desempleo"/>
    <s v="01-DISTRITO NACIONAL"/>
    <s v="01-MEJORAMIENTO URBANO, SOCIAL Y AMBIENTAL DEL BARRIO DOMINGO SAVIO (LA CIENEGA - LOS GUANDULES), DISTRITO NACIONAL"/>
    <s v="0005-UNIDAD EJECUTORA PARA LA READECUACION DE BARRIOS  Y ENTORNOS (URBE)"/>
    <s v="06-MINISTERIO DE LA PRESIDENCIA"/>
    <x v="0"/>
    <s v="2.7-OBRAS"/>
    <s v="2.7.1-OBRAS EN EDIFICACIONES"/>
    <s v="10-FONDO GENERAL"/>
    <s v="13924-MEJORAMIENTO URBANO, SOCIAL Y AMBIENTAL DEL BARRIO DOMINGO SAVIO (LA CIENEGA - LOS GUANDULES), DISTRITO NACIONAL"/>
  </r>
  <r>
    <n v="0"/>
    <n v="20203"/>
    <s v="0201-PRESIDENCIA DE LA REPÚBLICA"/>
    <x v="2"/>
    <x v="0"/>
    <x v="1"/>
    <s v="4-SERVICIOS SOCIALES"/>
    <s v="4.5-Protección social"/>
    <s v="4.5.09-Juventud"/>
    <s v="99-MULTIPROVINCIAL"/>
    <s v="00-N/A"/>
    <s v="0001-GABINETE SOCIAL DE LA PRESIDENCIA"/>
    <s v="02-GABINETE DE LA POLÍTICA SOCIAL"/>
    <x v="0"/>
    <s v="2.6-BIENES MUEBLES, INMUEBLES E INTANGIBLES"/>
    <s v="2.6.9-EDIFICIOS, ESTRUCTURAS, TIERRAS, TERRENOS Y OBJETOS DE VALOR"/>
    <s v="10-FONDO GENERAL"/>
    <s v="No Informado-"/>
  </r>
  <r>
    <n v="18361078.16"/>
    <n v="1404778"/>
    <s v="0201-PRESIDENCIA DE LA REPÚBLICA"/>
    <x v="2"/>
    <x v="0"/>
    <x v="1"/>
    <s v="4-SERVICIOS SOCIALES"/>
    <s v="4.5-Protección social"/>
    <s v="4.5.09-Juventud"/>
    <s v="14-MARIA TRINIDAD SANCHEZ"/>
    <s v="60-CONSTRUCCIÓN DE OFICINAS GUBERNAMENTALES DE ARROYO SALADO, MUNICIPIO DE CABRERA, PROVINCIA MARÍA TRINIDAD SÁNCHEZ"/>
    <s v="0009-COMISIÓN PRESIDENCIAL DE APOYO AL DESARROLLO PROVINCIAL"/>
    <s v="01-MINISTERIO ADMINISTRATIVO DE LA PRESIDENCIA"/>
    <x v="0"/>
    <s v="2.7-OBRAS"/>
    <s v="2.7.1-OBRAS EN EDIFICACIONES"/>
    <s v="10-FONDO GENERAL"/>
    <s v="14227-CONSTRUCCIÓN DE OFICINAS GUBERNAMENTALES DE ARROYO SALADO, MUNICIPIO DE CABRERA, PROVINCIA MARÍA TRINIDAD SÁNCHEZ"/>
  </r>
  <r>
    <n v="21256137.579999998"/>
    <n v="10000000"/>
    <s v="0201-PRESIDENCIA DE LA REPÚBLICA"/>
    <x v="2"/>
    <x v="0"/>
    <x v="1"/>
    <s v="4-SERVICIOS SOCIALES"/>
    <s v="4.5-Protección social"/>
    <s v="4.5.09-Juventud"/>
    <s v="32-SANTO DOMINGO"/>
    <s v="05-CONSTRUCCIÓN CENTRO MODELO DE PRESTACIÓN DE SERVICIOS PARA MUJERES (CIUDAD MUJER)"/>
    <s v="0001-GABINETE SOCIAL DE LA PRESIDENCIA"/>
    <s v="02-GABINETE DE LA POLÍTICA SOCIAL"/>
    <x v="0"/>
    <s v="2.7-OBRAS"/>
    <s v="2.7.1-OBRAS EN EDIFICACIONES"/>
    <s v="10-FONDO GENERAL"/>
    <s v="13856-CONSTRUCCIÓN CENTRO MODELO DE PRESTACIÓN DE SERVICIOS PARA MUJERES (CIUDAD MUJER)"/>
  </r>
  <r>
    <n v="0"/>
    <n v="14430609"/>
    <s v="0201-PRESIDENCIA DE LA REPÚBLICA"/>
    <x v="2"/>
    <x v="0"/>
    <x v="1"/>
    <s v="4-SERVICIOS SOCIALES"/>
    <s v="4.5-Protección social"/>
    <s v="4.5.09-Juventud"/>
    <s v="32-SANTO DOMINGO"/>
    <s v="05-CONSTRUCCIÓN CENTRO MODELO DE PRESTACIÓN DE SERVICIOS PARA MUJERES (CIUDAD MUJER)"/>
    <s v="0001-GABINETE SOCIAL DE LA PRESIDENCIA"/>
    <s v="02-GABINETE DE LA POLÍTICA SOCIAL"/>
    <x v="0"/>
    <s v="2.7-OBRAS"/>
    <s v="2.7.1-OBRAS EN EDIFICACIONES"/>
    <s v="60-CREDITO EXTERNO"/>
    <s v="13856-CONSTRUCCIÓN CENTRO MODELO DE PRESTACIÓN DE SERVICIOS PARA MUJERES (CIUDAD MUJER)"/>
  </r>
  <r>
    <n v="0"/>
    <n v="880859"/>
    <s v="0201-PRESIDENCIA DE LA REPÚBLICA"/>
    <x v="2"/>
    <x v="0"/>
    <x v="1"/>
    <s v="4-SERVICIOS SOCIALES"/>
    <s v="4.5-Protección social"/>
    <s v="4.5.09-Juventud"/>
    <s v="14-MARIA TRINIDAD SANCHEZ"/>
    <s v="60-CONSTRUCCIÓN DE OFICINAS GUBERNAMENTALES DE ARROYO SALADO, MUNICIPIO DE CABRERA, PROVINCIA MARÍA TRINIDAD SÁNCHEZ"/>
    <s v="0009-COMISIÓN PRESIDENCIAL DE APOYO AL DESARROLLO PROVINCIAL"/>
    <s v="01-MINISTERIO ADMINISTRATIVO DE LA PRESIDENCIA"/>
    <x v="0"/>
    <s v="2.7-OBRAS"/>
    <s v="2.7.1-OBRAS EN EDIFICACIONES"/>
    <s v="10-FONDO GENERAL"/>
    <s v="14227-CONSTRUCCIÓN DE OFICINAS GUBERNAMENTALES DE ARROYO SALADO, MUNICIPIO DE CABRERA, PROVINCIA MARÍA TRINIDAD SÁNCHEZ"/>
  </r>
  <r>
    <n v="0"/>
    <n v="14430609"/>
    <s v="0201-PRESIDENCIA DE LA REPÚBLICA"/>
    <x v="2"/>
    <x v="0"/>
    <x v="1"/>
    <s v="4-SERVICIOS SOCIALES"/>
    <s v="4.5-Protección social"/>
    <s v="4.5.09-Juventud"/>
    <s v="32-SANTO DOMINGO"/>
    <s v="05-CONSTRUCCIÓN CENTRO MODELO DE PRESTACIÓN DE SERVICIOS PARA MUJERES (CIUDAD MUJER)"/>
    <s v="0001-GABINETE SOCIAL DE LA PRESIDENCIA"/>
    <s v="02-GABINETE DE LA POLÍTICA SOCIAL"/>
    <x v="0"/>
    <s v="2.7-OBRAS"/>
    <s v="2.7.1-OBRAS EN EDIFICACIONES"/>
    <s v="60-CREDITO EXTERNO"/>
    <s v="13856-CONSTRUCCIÓN CENTRO MODELO DE PRESTACIÓN DE SERVICIOS PARA MUJERES (CIUDAD MUJER)"/>
  </r>
  <r>
    <n v="0"/>
    <n v="350000"/>
    <s v="0201-PRESIDENCIA DE LA REPÚBLICA"/>
    <x v="2"/>
    <x v="0"/>
    <x v="1"/>
    <s v="4-SERVICIOS SOCIALES"/>
    <s v="4.5-Protección social"/>
    <s v="4.5.10-Asistencia social"/>
    <s v="99-MULTIPROVINCIAL"/>
    <s v="00-N/A"/>
    <s v="0001-GABINETE SOCIAL DE LA PRESIDENCIA"/>
    <s v="02-GABINETE DE LA POLÍTICA SOCIAL"/>
    <x v="0"/>
    <s v="2.6-BIENES MUEBLES, INMUEBLES E INTANGIBLES"/>
    <s v="2.6.9-EDIFICIOS, ESTRUCTURAS, TIERRAS, TERRENOS Y OBJETOS DE VALOR"/>
    <s v="10-FONDO GENERAL"/>
    <s v="No Informado-"/>
  </r>
  <r>
    <n v="2632594.7999999998"/>
    <n v="13000000"/>
    <s v="0201-PRESIDENCIA DE LA REPÚBLICA"/>
    <x v="2"/>
    <x v="0"/>
    <x v="1"/>
    <s v="4-SERVICIOS SOCIALES"/>
    <s v="4.5-Protección social"/>
    <s v="4.5.10-Asistencia social"/>
    <s v="99-MULTIPROVINCIAL"/>
    <s v="00-N/A"/>
    <s v="0001-GABINETE SOCIAL DE LA PRESIDENCIA"/>
    <s v="02-GABINETE DE LA POLÍTICA SOCIAL"/>
    <x v="0"/>
    <s v="2.7-OBRAS"/>
    <s v="2.7.1-OBRAS EN EDIFICACIONES"/>
    <s v="10-FONDO GENERAL"/>
    <s v="No Informado-"/>
  </r>
  <r>
    <n v="2700027.5"/>
    <n v="6100000"/>
    <s v="0201-PRESIDENCIA DE LA REPÚBLICA"/>
    <x v="2"/>
    <x v="0"/>
    <x v="1"/>
    <s v="4-SERVICIOS SOCIALES"/>
    <s v="4.5-Protección social"/>
    <s v="4.5.10-Asistencia social"/>
    <s v="99-MULTIPROVINCIAL"/>
    <s v="00-N/A"/>
    <s v="0003-PLAN PRESIDENCIAL CONTRA LA POBREZA"/>
    <s v="02-GABINETE DE LA POLÍTICA SOCIAL"/>
    <x v="0"/>
    <s v="2.7-OBRAS"/>
    <s v="2.7.1-OBRAS EN EDIFICACIONES"/>
    <s v="10-FONDO GENERAL"/>
    <s v="No Informado-"/>
  </r>
  <r>
    <n v="21771"/>
    <n v="50000"/>
    <s v="0201-PRESIDENCIA DE LA REPÚBLICA"/>
    <x v="2"/>
    <x v="0"/>
    <x v="1"/>
    <s v="4-SERVICIOS SOCIALES"/>
    <s v="4.5-Protección social"/>
    <s v="4.5.10-Asistencia social"/>
    <s v="99-MULTIPROVINCIAL"/>
    <s v="00-N/A"/>
    <s v="0007-PROGRAMA SUPÉRATE"/>
    <s v="02-GABINETE DE LA POLÍTICA SOCIAL"/>
    <x v="0"/>
    <s v="2.6-BIENES MUEBLES, INMUEBLES E INTANGIBLES"/>
    <s v="2.6.9-EDIFICIOS, ESTRUCTURAS, TIERRAS, TERRENOS Y OBJETOS DE VALOR"/>
    <s v="10-FONDO GENERAL"/>
    <s v="No Informado-"/>
  </r>
  <r>
    <n v="13338935.57"/>
    <n v="37500000"/>
    <s v="0201-PRESIDENCIA DE LA REPÚBLICA"/>
    <x v="2"/>
    <x v="0"/>
    <x v="1"/>
    <s v="4-SERVICIOS SOCIALES"/>
    <s v="4.5-Protección social"/>
    <s v="4.5.10-Asistencia social"/>
    <s v="99-MULTIPROVINCIAL"/>
    <s v="00-N/A"/>
    <s v="0007-PROGRAMA SUPÉRATE"/>
    <s v="02-GABINETE DE LA POLÍTICA SOCIAL"/>
    <x v="0"/>
    <s v="2.7-OBRAS"/>
    <s v="2.7.1-OBRAS EN EDIFICACIONES"/>
    <s v="10-FONDO GENERAL"/>
    <s v="No Informado-"/>
  </r>
  <r>
    <n v="0"/>
    <n v="542250000"/>
    <s v="0201-PRESIDENCIA DE LA REPÚBLICA"/>
    <x v="2"/>
    <x v="0"/>
    <x v="1"/>
    <s v="4-SERVICIOS SOCIALES"/>
    <s v="4.5-Protección social"/>
    <s v="4.5.10-Asistencia social"/>
    <s v="99-MULTIPROVINCIAL"/>
    <s v="00-N/A"/>
    <s v="0007-PROGRAMA SUPÉRATE"/>
    <s v="02-GABINETE DE LA POLÍTICA SOCIAL"/>
    <x v="0"/>
    <s v="2.7-OBRAS"/>
    <s v="2.7.1-OBRAS EN EDIFICACIONES"/>
    <s v="60-CREDITO EXTERNO"/>
    <s v="No Informado-"/>
  </r>
  <r>
    <n v="0"/>
    <n v="600000"/>
    <s v="0201-PRESIDENCIA DE LA REPÚBLICA"/>
    <x v="2"/>
    <x v="0"/>
    <x v="1"/>
    <s v="4-SERVICIOS SOCIALES"/>
    <s v="4.5-Protección social"/>
    <s v="4.5.10-Asistencia social"/>
    <s v="99-MULTIPROVINCIAL"/>
    <s v="00-N/A"/>
    <s v="0010-CONSEJO NACIONAL DE LA PERSONA ENVEJECIENTE"/>
    <s v="02-GABINETE DE LA POLÍTICA SOCIAL"/>
    <x v="0"/>
    <s v="2.7-OBRAS"/>
    <s v="2.7.1-OBRAS EN EDIFICACIONES"/>
    <s v="10-FONDO GENERAL"/>
    <s v="No Informado-"/>
  </r>
  <r>
    <n v="0"/>
    <n v="0"/>
    <s v="0201-PRESIDENCIA DE LA REPÚBLICA"/>
    <x v="2"/>
    <x v="0"/>
    <x v="1"/>
    <s v="4-SERVICIOS SOCIALES"/>
    <s v="4.5-Protección social"/>
    <s v="4.5.10-Asistencia social"/>
    <s v="99-MULTIPROVINCIAL"/>
    <s v="00-N/A"/>
    <s v="0014-COMEDORES ECONOMICOS DEL ESTADO"/>
    <s v="02-GABINETE DE LA POLÍTICA SOCIAL"/>
    <x v="0"/>
    <s v="2.6-BIENES MUEBLES, INMUEBLES E INTANGIBLES"/>
    <s v="2.6.9-EDIFICIOS, ESTRUCTURAS, TIERRAS, TERRENOS Y OBJETOS DE VALOR"/>
    <s v="20-FONDOS CON DESTINO ESPECÍFICO"/>
    <s v="No Informado-"/>
  </r>
  <r>
    <n v="643107.39"/>
    <n v="20000000"/>
    <s v="0201-PRESIDENCIA DE LA REPÚBLICA"/>
    <x v="2"/>
    <x v="0"/>
    <x v="1"/>
    <s v="4-SERVICIOS SOCIALES"/>
    <s v="4.5-Protección social"/>
    <s v="4.5.10-Asistencia social"/>
    <s v="99-MULTIPROVINCIAL"/>
    <s v="00-N/A"/>
    <s v="0014-COMEDORES ECONOMICOS DEL ESTADO"/>
    <s v="02-GABINETE DE LA POLÍTICA SOCIAL"/>
    <x v="0"/>
    <s v="2.7-OBRAS"/>
    <s v="2.7.1-OBRAS EN EDIFICACIONES"/>
    <s v="20-FONDOS CON DESTINO ESPECÍFICO"/>
    <s v="No Informado-"/>
  </r>
  <r>
    <n v="0"/>
    <n v="0"/>
    <s v="0201-PRESIDENCIA DE LA REPÚBLICA"/>
    <x v="2"/>
    <x v="0"/>
    <x v="1"/>
    <s v="4-SERVICIOS SOCIALES"/>
    <s v="4.5-Protección social"/>
    <s v="4.5.10-Asistencia social"/>
    <s v="99-MULTIPROVINCIAL"/>
    <s v="00-N/A"/>
    <s v="0004-COMISION PRESIDENCIAL DE APOYO AL DESARROLLO BARRIAL"/>
    <s v="02-GABINETE DE LA POLÍTICA SOCIAL"/>
    <x v="0"/>
    <s v="2.6-BIENES MUEBLES, INMUEBLES E INTANGIBLES"/>
    <s v="2.6.9-EDIFICIOS, ESTRUCTURAS, TIERRAS, TERRENOS Y OBJETOS DE VALOR"/>
    <s v="10-FONDO GENERAL"/>
    <s v="No Informado-"/>
  </r>
  <r>
    <n v="0"/>
    <n v="0"/>
    <s v="0201-PRESIDENCIA DE LA REPÚBLICA"/>
    <x v="2"/>
    <x v="0"/>
    <x v="1"/>
    <s v="4-SERVICIOS SOCIALES"/>
    <s v="4.5-Protección social"/>
    <s v="4.5.10-Asistencia social"/>
    <s v="99-MULTIPROVINCIAL"/>
    <s v="00-N/A"/>
    <s v="0014-COMEDORES ECONOMICOS DEL ESTADO"/>
    <s v="02-GABINETE DE LA POLÍTICA SOCIAL"/>
    <x v="0"/>
    <s v="2.7-OBRAS"/>
    <s v="2.7.1-OBRAS EN EDIFICACIONES"/>
    <s v="20-FONDOS CON DESTINO ESPECÍFICO"/>
    <s v="No Informado-"/>
  </r>
  <r>
    <n v="2115002.87"/>
    <n v="11000000"/>
    <s v="0201-PRESIDENCIA DE LA REPÚBLICA"/>
    <x v="2"/>
    <x v="0"/>
    <x v="1"/>
    <s v="4-SERVICIOS SOCIALES"/>
    <s v="4.5-Protección social"/>
    <s v="4.5.10-Asistencia social"/>
    <s v="99-MULTIPROVINCIAL"/>
    <s v="00-N/A"/>
    <s v="0015-DIRECCIÓN GENERAL DE DESARROLLO DE LA COMUNIDAD"/>
    <s v="02-GABINETE DE LA POLÍTICA SOCIAL"/>
    <x v="0"/>
    <s v="2.7-OBRAS"/>
    <s v="2.7.1-OBRAS EN EDIFICACIONES"/>
    <s v="10-FONDO GENERAL"/>
    <s v="No Informado-"/>
  </r>
  <r>
    <n v="19669475.260000002"/>
    <n v="0"/>
    <s v="0201-PRESIDENCIA DE LA REPÚBLICA"/>
    <x v="2"/>
    <x v="0"/>
    <x v="1"/>
    <s v="4-SERVICIOS SOCIALES"/>
    <s v="4.5-Protección social"/>
    <s v="4.5.10-Asistencia social"/>
    <s v="99-MULTIPROVINCIAL"/>
    <s v="00-N/A"/>
    <s v="0016-DIRECCION GENERAL DE DESARROLLO FRONTERIZO"/>
    <s v="02-GABINETE DE LA POLÍTICA SOCIAL"/>
    <x v="0"/>
    <s v="2.7-OBRAS"/>
    <s v="2.7.1-OBRAS EN EDIFICACIONES"/>
    <s v="10-FONDO GENERAL"/>
    <s v="No Informado-"/>
  </r>
  <r>
    <n v="0"/>
    <n v="2000000"/>
    <s v="0201-PRESIDENCIA DE LA REPÚBLICA"/>
    <x v="2"/>
    <x v="0"/>
    <x v="1"/>
    <s v="4-SERVICIOS SOCIALES"/>
    <s v="4.5-Protección social"/>
    <s v="4.5.10-Asistencia social"/>
    <s v="99-MULTIPROVINCIAL"/>
    <s v="00-N/A"/>
    <s v="0008-ADMINISTRADORA DE SUBSIDIOS SOCIALES"/>
    <s v="02-GABINETE DE LA POLÍTICA SOCIAL"/>
    <x v="0"/>
    <s v="2.7-OBRAS"/>
    <s v="2.7.1-OBRAS EN EDIFICACIONES"/>
    <s v="10-FONDO GENERAL"/>
    <s v="No Informado-"/>
  </r>
  <r>
    <n v="6244361.5499999998"/>
    <n v="20000000"/>
    <s v="0201-PRESIDENCIA DE LA REPÚBLICA"/>
    <x v="2"/>
    <x v="0"/>
    <x v="1"/>
    <s v="4-SERVICIOS SOCIALES"/>
    <s v="4.5-Protección social"/>
    <s v="4.5.10-Asistencia social"/>
    <s v="99-MULTIPROVINCIAL"/>
    <s v="00-N/A"/>
    <s v="0014-COMEDORES ECONOMICOS DEL ESTADO"/>
    <s v="02-GABINETE DE LA POLÍTICA SOCIAL"/>
    <x v="0"/>
    <s v="2.7-OBRAS"/>
    <s v="2.7.1-OBRAS EN EDIFICACIONES"/>
    <s v="20-FONDOS CON DESTINO ESPECÍFICO"/>
    <s v="No Informado-"/>
  </r>
  <r>
    <n v="1584881.39"/>
    <n v="17205750"/>
    <s v="0201-PRESIDENCIA DE LA REPÚBLICA"/>
    <x v="2"/>
    <x v="0"/>
    <x v="1"/>
    <s v="4-SERVICIOS SOCIALES"/>
    <s v="4.5-Protección social"/>
    <s v="4.5.10-Asistencia social"/>
    <s v="99-MULTIPROVINCIAL"/>
    <s v="00-N/A"/>
    <s v="0004-COMISION PRESIDENCIAL DE APOYO AL DESARROLLO BARRIAL"/>
    <s v="02-GABINETE DE LA POLÍTICA SOCIAL"/>
    <x v="0"/>
    <s v="2.7-OBRAS"/>
    <s v="2.7.1-OBRAS EN EDIFICACIONES"/>
    <s v="10-FONDO GENERAL"/>
    <s v="No Informado-"/>
  </r>
  <r>
    <n v="0"/>
    <n v="2500000"/>
    <s v="0201-PRESIDENCIA DE LA REPÚBLICA"/>
    <x v="2"/>
    <x v="0"/>
    <x v="1"/>
    <s v="4-SERVICIOS SOCIALES"/>
    <s v="4.5-Protección social"/>
    <s v="4.5.10-Asistencia social"/>
    <s v="99-MULTIPROVINCIAL"/>
    <s v="00-N/A"/>
    <s v="0001-SECRETARIADO ADMINISTRATIVO DE LA PRESIDENCIA"/>
    <s v="01-MINISTERIO ADMINISTRATIVO DE LA PRESIDENCIA"/>
    <x v="0"/>
    <s v="2.7-OBRAS"/>
    <s v="2.7.1-OBRAS EN EDIFICACIONES"/>
    <s v="10-FONDO GENERAL"/>
    <s v="No Informado-"/>
  </r>
  <r>
    <n v="0"/>
    <n v="12000000"/>
    <s v="0201-PRESIDENCIA DE LA REPÚBLICA"/>
    <x v="2"/>
    <x v="0"/>
    <x v="1"/>
    <s v="4-SERVICIOS SOCIALES"/>
    <s v="4.5-Protección social"/>
    <s v="4.5.99-Planificación, gestión y supervisión de la protección social"/>
    <s v="99-MULTIPROVINCIAL"/>
    <s v="00-N/A"/>
    <s v="0007-PROGRAMA SUPÉRATE"/>
    <s v="02-GABINETE DE LA POLÍTICA SOCIAL"/>
    <x v="0"/>
    <s v="2.7-OBRAS"/>
    <s v="2.7.1-OBRAS EN EDIFICACIONES"/>
    <s v="60-CREDITO EXTERNO"/>
    <s v="15350-APOYO A LA CONSOLIDACION DE UN SISTEMA DE PROTECCION SOCIAL INCLUSIVO EN REPUBLICA DOMINICANA"/>
  </r>
  <r>
    <n v="0"/>
    <n v="12000000"/>
    <s v="0201-PRESIDENCIA DE LA REPÚBLICA"/>
    <x v="2"/>
    <x v="0"/>
    <x v="1"/>
    <s v="4-SERVICIOS SOCIALES"/>
    <s v="4.5-Protección social"/>
    <s v="4.5.99-Planificación, gestión y supervisión de la protección social"/>
    <s v="99-MULTIPROVINCIAL"/>
    <s v="00-N/A"/>
    <s v="0007-PROGRAMA SUPÉRATE"/>
    <s v="02-GABINETE DE LA POLÍTICA SOCIAL"/>
    <x v="0"/>
    <s v="2.7-OBRAS"/>
    <s v="2.7.1-OBRAS EN EDIFICACIONES"/>
    <s v="60-CREDITO EXTERNO"/>
    <s v="15350-APOYO A LA CONSOLIDACION DE UN SISTEMA DE PROTECCION SOCIAL INCLUSIVO EN REPUBLICA DOMINICANA"/>
  </r>
  <r>
    <n v="0"/>
    <n v="12000000"/>
    <s v="0201-PRESIDENCIA DE LA REPÚBLICA"/>
    <x v="2"/>
    <x v="0"/>
    <x v="1"/>
    <s v="4-SERVICIOS SOCIALES"/>
    <s v="4.5-Protección social"/>
    <s v="4.5.99-Planificación, gestión y supervisión de la protección social"/>
    <s v="99-MULTIPROVINCIAL"/>
    <s v="00-N/A"/>
    <s v="0007-PROGRAMA SUPÉRATE"/>
    <s v="02-GABINETE DE LA POLÍTICA SOCIAL"/>
    <x v="0"/>
    <s v="2.7-OBRAS"/>
    <s v="2.7.1-OBRAS EN EDIFICACIONES"/>
    <s v="60-CREDITO EXTERNO"/>
    <s v="15350-APOYO A LA CONSOLIDACION DE UN SISTEMA DE PROTECCION SOCIAL INCLUSIVO EN REPUBLICA DOMINICANA"/>
  </r>
  <r>
    <n v="0"/>
    <n v="12000000"/>
    <s v="0201-PRESIDENCIA DE LA REPÚBLICA"/>
    <x v="2"/>
    <x v="0"/>
    <x v="1"/>
    <s v="4-SERVICIOS SOCIALES"/>
    <s v="4.5-Protección social"/>
    <s v="4.5.99-Planificación, gestión y supervisión de la protección social"/>
    <s v="99-MULTIPROVINCIAL"/>
    <s v="00-N/A"/>
    <s v="0007-PROGRAMA SUPÉRATE"/>
    <s v="02-GABINETE DE LA POLÍTICA SOCIAL"/>
    <x v="0"/>
    <s v="2.7-OBRAS"/>
    <s v="2.7.1-OBRAS EN EDIFICACIONES"/>
    <s v="60-CREDITO EXTERNO"/>
    <s v="15350-APOYO A LA CONSOLIDACION DE UN SISTEMA DE PROTECCION SOCIAL INCLUSIVO EN REPUBLICA DOMINICANA"/>
  </r>
  <r>
    <n v="0"/>
    <n v="12000000"/>
    <s v="0201-PRESIDENCIA DE LA REPÚBLICA"/>
    <x v="2"/>
    <x v="0"/>
    <x v="1"/>
    <s v="4-SERVICIOS SOCIALES"/>
    <s v="4.5-Protección social"/>
    <s v="4.5.99-Planificación, gestión y supervisión de la protección social"/>
    <s v="99-MULTIPROVINCIAL"/>
    <s v="00-N/A"/>
    <s v="0007-PROGRAMA SUPÉRATE"/>
    <s v="02-GABINETE DE LA POLÍTICA SOCIAL"/>
    <x v="0"/>
    <s v="2.7-OBRAS"/>
    <s v="2.7.1-OBRAS EN EDIFICACIONES"/>
    <s v="60-CREDITO EXTERNO"/>
    <s v="15350-APOYO A LA CONSOLIDACION DE UN SISTEMA DE PROTECCION SOCIAL INCLUSIVO EN REPUBLICA DOMINICANA"/>
  </r>
  <r>
    <n v="0"/>
    <n v="12000000"/>
    <s v="0201-PRESIDENCIA DE LA REPÚBLICA"/>
    <x v="2"/>
    <x v="0"/>
    <x v="1"/>
    <s v="4-SERVICIOS SOCIALES"/>
    <s v="4.5-Protección social"/>
    <s v="4.5.99-Planificación, gestión y supervisión de la protección social"/>
    <s v="99-MULTIPROVINCIAL"/>
    <s v="00-N/A"/>
    <s v="0007-PROGRAMA SUPÉRATE"/>
    <s v="02-GABINETE DE LA POLÍTICA SOCIAL"/>
    <x v="0"/>
    <s v="2.7-OBRAS"/>
    <s v="2.7.1-OBRAS EN EDIFICACIONES"/>
    <s v="60-CREDITO EXTERNO"/>
    <s v="15350-APOYO A LA CONSOLIDACION DE UN SISTEMA DE PROTECCION SOCIAL INCLUSIVO EN REPUBLICA DOMINICANA"/>
  </r>
  <r>
    <n v="0"/>
    <n v="12000000"/>
    <s v="0201-PRESIDENCIA DE LA REPÚBLICA"/>
    <x v="2"/>
    <x v="0"/>
    <x v="1"/>
    <s v="4-SERVICIOS SOCIALES"/>
    <s v="4.5-Protección social"/>
    <s v="4.5.99-Planificación, gestión y supervisión de la protección social"/>
    <s v="99-MULTIPROVINCIAL"/>
    <s v="00-N/A"/>
    <s v="0007-PROGRAMA SUPÉRATE"/>
    <s v="02-GABINETE DE LA POLÍTICA SOCIAL"/>
    <x v="0"/>
    <s v="2.7-OBRAS"/>
    <s v="2.7.1-OBRAS EN EDIFICACIONES"/>
    <s v="60-CREDITO EXTERNO"/>
    <s v="15350-APOYO A LA CONSOLIDACION DE UN SISTEMA DE PROTECCION SOCIAL INCLUSIVO EN REPUBLICA DOMINICANA"/>
  </r>
  <r>
    <n v="0"/>
    <n v="12000000"/>
    <s v="0201-PRESIDENCIA DE LA REPÚBLICA"/>
    <x v="2"/>
    <x v="0"/>
    <x v="1"/>
    <s v="4-SERVICIOS SOCIALES"/>
    <s v="4.5-Protección social"/>
    <s v="4.5.99-Planificación, gestión y supervisión de la protección social"/>
    <s v="99-MULTIPROVINCIAL"/>
    <s v="00-N/A"/>
    <s v="0007-PROGRAMA SUPÉRATE"/>
    <s v="02-GABINETE DE LA POLÍTICA SOCIAL"/>
    <x v="0"/>
    <s v="2.7-OBRAS"/>
    <s v="2.7.1-OBRAS EN EDIFICACIONES"/>
    <s v="60-CREDITO EXTERNO"/>
    <s v="15350-APOYO A LA CONSOLIDACION DE UN SISTEMA DE PROTECCION SOCIAL INCLUSIVO EN REPUBLICA DOMINICANA"/>
  </r>
  <r>
    <n v="0"/>
    <n v="12000000"/>
    <s v="0201-PRESIDENCIA DE LA REPÚBLICA"/>
    <x v="2"/>
    <x v="0"/>
    <x v="1"/>
    <s v="4-SERVICIOS SOCIALES"/>
    <s v="4.5-Protección social"/>
    <s v="4.5.99-Planificación, gestión y supervisión de la protección social"/>
    <s v="99-MULTIPROVINCIAL"/>
    <s v="00-N/A"/>
    <s v="0007-PROGRAMA SUPÉRATE"/>
    <s v="02-GABINETE DE LA POLÍTICA SOCIAL"/>
    <x v="0"/>
    <s v="2.7-OBRAS"/>
    <s v="2.7.1-OBRAS EN EDIFICACIONES"/>
    <s v="60-CREDITO EXTERNO"/>
    <s v="15350-APOYO A LA CONSOLIDACION DE UN SISTEMA DE PROTECCION SOCIAL INCLUSIVO EN REPUBLICA DOMINICANA"/>
  </r>
  <r>
    <n v="0"/>
    <n v="12000000"/>
    <s v="0201-PRESIDENCIA DE LA REPÚBLICA"/>
    <x v="2"/>
    <x v="0"/>
    <x v="1"/>
    <s v="4-SERVICIOS SOCIALES"/>
    <s v="4.5-Protección social"/>
    <s v="4.5.99-Planificación, gestión y supervisión de la protección social"/>
    <s v="99-MULTIPROVINCIAL"/>
    <s v="00-N/A"/>
    <s v="0007-PROGRAMA SUPÉRATE"/>
    <s v="02-GABINETE DE LA POLÍTICA SOCIAL"/>
    <x v="0"/>
    <s v="2.7-OBRAS"/>
    <s v="2.7.1-OBRAS EN EDIFICACIONES"/>
    <s v="60-CREDITO EXTERNO"/>
    <s v="15350-APOYO A LA CONSOLIDACION DE UN SISTEMA DE PROTECCION SOCIAL INCLUSIVO EN REPUBLICA DOMINICANA"/>
  </r>
  <r>
    <n v="0"/>
    <n v="12000000"/>
    <s v="0201-PRESIDENCIA DE LA REPÚBLICA"/>
    <x v="2"/>
    <x v="0"/>
    <x v="1"/>
    <s v="4-SERVICIOS SOCIALES"/>
    <s v="4.5-Protección social"/>
    <s v="4.5.99-Planificación, gestión y supervisión de la protección social"/>
    <s v="99-MULTIPROVINCIAL"/>
    <s v="00-N/A"/>
    <s v="0007-PROGRAMA SUPÉRATE"/>
    <s v="02-GABINETE DE LA POLÍTICA SOCIAL"/>
    <x v="0"/>
    <s v="2.7-OBRAS"/>
    <s v="2.7.1-OBRAS EN EDIFICACIONES"/>
    <s v="60-CREDITO EXTERNO"/>
    <s v="15350-APOYO A LA CONSOLIDACION DE UN SISTEMA DE PROTECCION SOCIAL INCLUSIVO EN REPUBLICA DOMINICANA"/>
  </r>
  <r>
    <n v="0"/>
    <n v="12000000"/>
    <s v="0201-PRESIDENCIA DE LA REPÚBLICA"/>
    <x v="2"/>
    <x v="0"/>
    <x v="1"/>
    <s v="4-SERVICIOS SOCIALES"/>
    <s v="4.5-Protección social"/>
    <s v="4.5.99-Planificación, gestión y supervisión de la protección social"/>
    <s v="99-MULTIPROVINCIAL"/>
    <s v="00-N/A"/>
    <s v="0007-PROGRAMA SUPÉRATE"/>
    <s v="02-GABINETE DE LA POLÍTICA SOCIAL"/>
    <x v="0"/>
    <s v="2.7-OBRAS"/>
    <s v="2.7.1-OBRAS EN EDIFICACIONES"/>
    <s v="60-CREDITO EXTERNO"/>
    <s v="15350-APOYO A LA CONSOLIDACION DE UN SISTEMA DE PROTECCION SOCIAL INCLUSIVO EN REPUBLICA DOMINICANA"/>
  </r>
  <r>
    <n v="0"/>
    <n v="12000000"/>
    <s v="0201-PRESIDENCIA DE LA REPÚBLICA"/>
    <x v="2"/>
    <x v="0"/>
    <x v="1"/>
    <s v="4-SERVICIOS SOCIALES"/>
    <s v="4.5-Protección social"/>
    <s v="4.5.99-Planificación, gestión y supervisión de la protección social"/>
    <s v="99-MULTIPROVINCIAL"/>
    <s v="00-N/A"/>
    <s v="0007-PROGRAMA SUPÉRATE"/>
    <s v="02-GABINETE DE LA POLÍTICA SOCIAL"/>
    <x v="0"/>
    <s v="2.7-OBRAS"/>
    <s v="2.7.1-OBRAS EN EDIFICACIONES"/>
    <s v="60-CREDITO EXTERNO"/>
    <s v="15350-APOYO A LA CONSOLIDACION DE UN SISTEMA DE PROTECCION SOCIAL INCLUSIVO EN REPUBLICA DOMINICANA"/>
  </r>
  <r>
    <n v="0"/>
    <n v="12000000"/>
    <s v="0201-PRESIDENCIA DE LA REPÚBLICA"/>
    <x v="2"/>
    <x v="0"/>
    <x v="1"/>
    <s v="4-SERVICIOS SOCIALES"/>
    <s v="4.5-Protección social"/>
    <s v="4.5.99-Planificación, gestión y supervisión de la protección social"/>
    <s v="99-MULTIPROVINCIAL"/>
    <s v="00-N/A"/>
    <s v="0007-PROGRAMA SUPÉRATE"/>
    <s v="02-GABINETE DE LA POLÍTICA SOCIAL"/>
    <x v="0"/>
    <s v="2.7-OBRAS"/>
    <s v="2.7.1-OBRAS EN EDIFICACIONES"/>
    <s v="60-CREDITO EXTERNO"/>
    <s v="15350-APOYO A LA CONSOLIDACION DE UN SISTEMA DE PROTECCION SOCIAL INCLUSIVO EN REPUBLICA DOMINICANA"/>
  </r>
  <r>
    <n v="0"/>
    <n v="0"/>
    <s v="0201-PRESIDENCIA DE LA REPÚBLICA"/>
    <x v="2"/>
    <x v="0"/>
    <x v="1"/>
    <s v="4-SERVICIOS SOCIALES"/>
    <s v="4.6-Equidad de género"/>
    <s v="4.6.02-Corresponsabilidad social y pública en el cuidado de la familia y la reproducción de la fuerza de trabajo"/>
    <s v="99-MULTIPROVINCIAL"/>
    <s v="00-N/A"/>
    <s v="0007-PROGRAMA SUPÉRATE"/>
    <s v="02-GABINETE DE LA POLÍTICA SOCIAL"/>
    <x v="0"/>
    <s v="2.6-BIENES MUEBLES, INMUEBLES E INTANGIBLES"/>
    <s v="2.6.9-EDIFICIOS, ESTRUCTURAS, TIERRAS, TERRENOS Y OBJETOS DE VALOR"/>
    <s v="10-FONDO GENERAL"/>
    <s v="No Informado-"/>
  </r>
  <r>
    <n v="166281924.31"/>
    <n v="20300000"/>
    <s v="0201-PRESIDENCIA DE LA REPÚBLICA"/>
    <x v="2"/>
    <x v="0"/>
    <x v="1"/>
    <s v="1-SERVICIOS  GENERALES"/>
    <s v="1.1-Administración general"/>
    <s v="1.1.02-Gestión administrativa, financiera, fiscal, económica y planificación"/>
    <s v="99-MULTIPROVINCIAL"/>
    <s v="00-N/A"/>
    <s v="0001-SECRETARIADO ADMINISTRATIVO DE LA PRESIDENCIA"/>
    <s v="01-MINISTERIO ADMINISTRATIVO DE LA PRESIDENCIA"/>
    <x v="0"/>
    <s v="2.6-BIENES MUEBLES, INMUEBLES E INTANGIBLES"/>
    <s v="2.6.1-MOBILIARIO Y EQUIPO"/>
    <s v="10-FONDO GENERAL"/>
    <s v="No Informado-"/>
  </r>
  <r>
    <n v="55099993.799999997"/>
    <n v="0"/>
    <s v="0201-PRESIDENCIA DE LA REPÚBLICA"/>
    <x v="2"/>
    <x v="0"/>
    <x v="1"/>
    <s v="1-SERVICIOS  GENERALES"/>
    <s v="1.1-Administración general"/>
    <s v="1.1.02-Gestión administrativa, financiera, fiscal, económica y planificación"/>
    <s v="99-MULTIPROVINCIAL"/>
    <s v="00-N/A"/>
    <s v="0001-SECRETARIADO ADMINISTRATIVO DE LA PRESIDENCIA"/>
    <s v="01-MINISTERIO ADMINISTRATIVO DE LA PRESIDENCIA"/>
    <x v="0"/>
    <s v="2.6-BIENES MUEBLES, INMUEBLES E INTANGIBLES"/>
    <s v="2.6.1-MOBILIARIO Y EQUIPO"/>
    <s v="50-CRÉDITO INTERNO"/>
    <s v="No Informado-"/>
  </r>
  <r>
    <n v="0"/>
    <n v="0"/>
    <s v="0201-PRESIDENCIA DE LA REPÚBLICA"/>
    <x v="2"/>
    <x v="0"/>
    <x v="1"/>
    <s v="1-SERVICIOS  GENERALES"/>
    <s v="1.1-Administración general"/>
    <s v="1.1.02-Gestión administrativa, financiera, fiscal, económica y planificación"/>
    <s v="99-MULTIPROVINCIAL"/>
    <s v="00-N/A"/>
    <s v="0001-SECRETARIADO ADMINISTRATIVO DE LA PRESIDENCIA"/>
    <s v="01-MINISTERIO ADMINISTRATIVO DE LA PRESIDENCIA"/>
    <x v="0"/>
    <s v="2.6-BIENES MUEBLES, INMUEBLES E INTANGIBLES"/>
    <s v="2.6.1-MOBILIARIO Y EQUIPO"/>
    <s v="70-DONACION EXTERNA"/>
    <s v="No Informado-"/>
  </r>
  <r>
    <n v="592607.80000000005"/>
    <n v="2250000"/>
    <s v="0201-PRESIDENCIA DE LA REPÚBLICA"/>
    <x v="2"/>
    <x v="0"/>
    <x v="1"/>
    <s v="1-SERVICIOS  GENERALES"/>
    <s v="1.1-Administración general"/>
    <s v="1.1.02-Gestión administrativa, financiera, fiscal, económica y planificación"/>
    <s v="99-MULTIPROVINCIAL"/>
    <s v="00-N/A"/>
    <s v="0001-SECRETARIADO ADMINISTRATIVO DE LA PRESIDENCIA"/>
    <s v="01-MINISTERIO ADMINISTRATIVO DE LA PRESIDENCIA"/>
    <x v="0"/>
    <s v="2.6-BIENES MUEBLES, INMUEBLES E INTANGIBLES"/>
    <s v="2.6.2-MOBILIARIO Y EQUIPO DE AUDIO, AUDIOVISUAL, RECREATIVO Y EDUCACIONAL"/>
    <s v="10-FONDO GENERAL"/>
    <s v="No Informado-"/>
  </r>
  <r>
    <n v="0"/>
    <n v="600000"/>
    <s v="0201-PRESIDENCIA DE LA REPÚBLICA"/>
    <x v="2"/>
    <x v="0"/>
    <x v="1"/>
    <s v="1-SERVICIOS  GENERALES"/>
    <s v="1.1-Administración general"/>
    <s v="1.1.02-Gestión administrativa, financiera, fiscal, económica y planificación"/>
    <s v="99-MULTIPROVINCIAL"/>
    <s v="00-N/A"/>
    <s v="0001-SECRETARIADO ADMINISTRATIVO DE LA PRESIDENCIA"/>
    <s v="01-MINISTERIO ADMINISTRATIVO DE LA PRESIDENCIA"/>
    <x v="0"/>
    <s v="2.6-BIENES MUEBLES, INMUEBLES E INTANGIBLES"/>
    <s v="2.6.3-EQUIPO E INSTRUMENTAL, CIENTÍFICO Y LABORATORIO"/>
    <s v="10-FONDO GENERAL"/>
    <s v="No Informado-"/>
  </r>
  <r>
    <n v="224687.5"/>
    <n v="21300000"/>
    <s v="0201-PRESIDENCIA DE LA REPÚBLICA"/>
    <x v="2"/>
    <x v="0"/>
    <x v="1"/>
    <s v="1-SERVICIOS  GENERALES"/>
    <s v="1.1-Administración general"/>
    <s v="1.1.02-Gestión administrativa, financiera, fiscal, económica y planificación"/>
    <s v="99-MULTIPROVINCIAL"/>
    <s v="00-N/A"/>
    <s v="0001-SECRETARIADO ADMINISTRATIVO DE LA PRESIDENCIA"/>
    <s v="01-MINISTERIO ADMINISTRATIVO DE LA PRESIDENCIA"/>
    <x v="0"/>
    <s v="2.6-BIENES MUEBLES, INMUEBLES E INTANGIBLES"/>
    <s v="2.6.4-VEHÍCULOS Y EQUIPO DE TRANSPORTE, TRACCIÓN Y ELEVACIÓN"/>
    <s v="10-FONDO GENERAL"/>
    <s v="No Informado-"/>
  </r>
  <r>
    <n v="4507956"/>
    <n v="20950000"/>
    <s v="0201-PRESIDENCIA DE LA REPÚBLICA"/>
    <x v="2"/>
    <x v="0"/>
    <x v="1"/>
    <s v="1-SERVICIOS  GENERALES"/>
    <s v="1.1-Administración general"/>
    <s v="1.1.02-Gestión administrativa, financiera, fiscal, económica y planificación"/>
    <s v="99-MULTIPROVINCIAL"/>
    <s v="00-N/A"/>
    <s v="0001-SECRETARIADO ADMINISTRATIVO DE LA PRESIDENCIA"/>
    <s v="01-MINISTERIO ADMINISTRATIVO DE LA PRESIDENCIA"/>
    <x v="0"/>
    <s v="2.6-BIENES MUEBLES, INMUEBLES E INTANGIBLES"/>
    <s v="2.6.5-MAQUINARIA, OTROS EQUIPOS Y HERRAMIENTAS"/>
    <s v="10-FONDO GENERAL"/>
    <s v="No Informado-"/>
  </r>
  <r>
    <n v="5967330.7999999998"/>
    <n v="0"/>
    <s v="0201-PRESIDENCIA DE LA REPÚBLICA"/>
    <x v="2"/>
    <x v="0"/>
    <x v="1"/>
    <s v="1-SERVICIOS  GENERALES"/>
    <s v="1.1-Administración general"/>
    <s v="1.1.02-Gestión administrativa, financiera, fiscal, económica y planificación"/>
    <s v="99-MULTIPROVINCIAL"/>
    <s v="00-N/A"/>
    <s v="0001-SECRETARIADO ADMINISTRATIVO DE LA PRESIDENCIA"/>
    <s v="01-MINISTERIO ADMINISTRATIVO DE LA PRESIDENCIA"/>
    <x v="0"/>
    <s v="2.6-BIENES MUEBLES, INMUEBLES E INTANGIBLES"/>
    <s v="2.6.5-MAQUINARIA, OTROS EQUIPOS Y HERRAMIENTAS"/>
    <s v="50-CRÉDITO INTERNO"/>
    <s v="No Informado-"/>
  </r>
  <r>
    <n v="17059180.09"/>
    <n v="66473596"/>
    <s v="0201-PRESIDENCIA DE LA REPÚBLICA"/>
    <x v="2"/>
    <x v="0"/>
    <x v="1"/>
    <s v="1-SERVICIOS  GENERALES"/>
    <s v="1.1-Administración general"/>
    <s v="1.1.02-Gestión administrativa, financiera, fiscal, económica y planificación"/>
    <s v="99-MULTIPROVINCIAL"/>
    <s v="00-N/A"/>
    <s v="0001-SECRETARIADO ADMINISTRATIVO DE LA PRESIDENCIA"/>
    <s v="04-CONTRALORIA GENERAL DE LA REPUBLICA"/>
    <x v="0"/>
    <s v="2.6-BIENES MUEBLES, INMUEBLES E INTANGIBLES"/>
    <s v="2.6.1-MOBILIARIO Y EQUIPO"/>
    <s v="10-FONDO GENERAL"/>
    <s v="No Informado-"/>
  </r>
  <r>
    <n v="0"/>
    <n v="0"/>
    <s v="0201-PRESIDENCIA DE LA REPÚBLICA"/>
    <x v="2"/>
    <x v="0"/>
    <x v="1"/>
    <s v="1-SERVICIOS  GENERALES"/>
    <s v="1.1-Administración general"/>
    <s v="1.1.02-Gestión administrativa, financiera, fiscal, económica y planificación"/>
    <s v="99-MULTIPROVINCIAL"/>
    <s v="00-N/A"/>
    <s v="0001-SECRETARIADO ADMINISTRATIVO DE LA PRESIDENCIA"/>
    <s v="04-CONTRALORIA GENERAL DE LA REPUBLICA"/>
    <x v="0"/>
    <s v="2.6-BIENES MUEBLES, INMUEBLES E INTANGIBLES"/>
    <s v="2.6.1-MOBILIARIO Y EQUIPO"/>
    <s v="70-DONACION EXTERNA"/>
    <s v="No Informado-"/>
  </r>
  <r>
    <n v="680600.4"/>
    <n v="925000"/>
    <s v="0201-PRESIDENCIA DE LA REPÚBLICA"/>
    <x v="2"/>
    <x v="0"/>
    <x v="1"/>
    <s v="1-SERVICIOS  GENERALES"/>
    <s v="1.1-Administración general"/>
    <s v="1.1.02-Gestión administrativa, financiera, fiscal, económica y planificación"/>
    <s v="99-MULTIPROVINCIAL"/>
    <s v="00-N/A"/>
    <s v="0001-SECRETARIADO ADMINISTRATIVO DE LA PRESIDENCIA"/>
    <s v="04-CONTRALORIA GENERAL DE LA REPUBLICA"/>
    <x v="0"/>
    <s v="2.6-BIENES MUEBLES, INMUEBLES E INTANGIBLES"/>
    <s v="2.6.2-MOBILIARIO Y EQUIPO DE AUDIO, AUDIOVISUAL, RECREATIVO Y EDUCACIONAL"/>
    <s v="10-FONDO GENERAL"/>
    <s v="No Informado-"/>
  </r>
  <r>
    <n v="0"/>
    <n v="10000"/>
    <s v="0201-PRESIDENCIA DE LA REPÚBLICA"/>
    <x v="2"/>
    <x v="0"/>
    <x v="1"/>
    <s v="1-SERVICIOS  GENERALES"/>
    <s v="1.1-Administración general"/>
    <s v="1.1.02-Gestión administrativa, financiera, fiscal, económica y planificación"/>
    <s v="99-MULTIPROVINCIAL"/>
    <s v="00-N/A"/>
    <s v="0001-SECRETARIADO ADMINISTRATIVO DE LA PRESIDENCIA"/>
    <s v="04-CONTRALORIA GENERAL DE LA REPUBLICA"/>
    <x v="0"/>
    <s v="2.6-BIENES MUEBLES, INMUEBLES E INTANGIBLES"/>
    <s v="2.6.3-EQUIPO E INSTRUMENTAL, CIENTÍFICO Y LABORATORIO"/>
    <s v="10-FONDO GENERAL"/>
    <s v="No Informado-"/>
  </r>
  <r>
    <n v="0"/>
    <n v="5032000"/>
    <s v="0201-PRESIDENCIA DE LA REPÚBLICA"/>
    <x v="2"/>
    <x v="0"/>
    <x v="1"/>
    <s v="1-SERVICIOS  GENERALES"/>
    <s v="1.1-Administración general"/>
    <s v="1.1.02-Gestión administrativa, financiera, fiscal, económica y planificación"/>
    <s v="99-MULTIPROVINCIAL"/>
    <s v="00-N/A"/>
    <s v="0001-SECRETARIADO ADMINISTRATIVO DE LA PRESIDENCIA"/>
    <s v="04-CONTRALORIA GENERAL DE LA REPUBLICA"/>
    <x v="0"/>
    <s v="2.6-BIENES MUEBLES, INMUEBLES E INTANGIBLES"/>
    <s v="2.6.4-VEHÍCULOS Y EQUIPO DE TRANSPORTE, TRACCIÓN Y ELEVACIÓN"/>
    <s v="10-FONDO GENERAL"/>
    <s v="No Informado-"/>
  </r>
  <r>
    <n v="240157.61"/>
    <n v="956900"/>
    <s v="0201-PRESIDENCIA DE LA REPÚBLICA"/>
    <x v="2"/>
    <x v="0"/>
    <x v="1"/>
    <s v="1-SERVICIOS  GENERALES"/>
    <s v="1.1-Administración general"/>
    <s v="1.1.02-Gestión administrativa, financiera, fiscal, económica y planificación"/>
    <s v="99-MULTIPROVINCIAL"/>
    <s v="00-N/A"/>
    <s v="0001-SECRETARIADO ADMINISTRATIVO DE LA PRESIDENCIA"/>
    <s v="04-CONTRALORIA GENERAL DE LA REPUBLICA"/>
    <x v="0"/>
    <s v="2.6-BIENES MUEBLES, INMUEBLES E INTANGIBLES"/>
    <s v="2.6.5-MAQUINARIA, OTROS EQUIPOS Y HERRAMIENTAS"/>
    <s v="10-FONDO GENERAL"/>
    <s v="No Informado-"/>
  </r>
  <r>
    <n v="788417.03"/>
    <n v="1000000"/>
    <s v="0201-PRESIDENCIA DE LA REPÚBLICA"/>
    <x v="2"/>
    <x v="0"/>
    <x v="1"/>
    <s v="1-SERVICIOS  GENERALES"/>
    <s v="1.1-Administración general"/>
    <s v="1.1.02-Gestión administrativa, financiera, fiscal, económica y planificación"/>
    <s v="99-MULTIPROVINCIAL"/>
    <s v="00-N/A"/>
    <s v="0001-SECRETARIADO ADMINISTRATIVO DE LA PRESIDENCIA"/>
    <s v="06-MINISTERIO DE LA PRESIDENCIA"/>
    <x v="0"/>
    <s v="2.6-BIENES MUEBLES, INMUEBLES E INTANGIBLES"/>
    <s v="2.6.1-MOBILIARIO Y EQUIPO"/>
    <s v="10-FONDO GENERAL"/>
    <s v="No Informado-"/>
  </r>
  <r>
    <n v="0"/>
    <n v="0"/>
    <s v="0201-PRESIDENCIA DE LA REPÚBLICA"/>
    <x v="2"/>
    <x v="0"/>
    <x v="1"/>
    <s v="1-SERVICIOS  GENERALES"/>
    <s v="1.1-Administración general"/>
    <s v="1.1.02-Gestión administrativa, financiera, fiscal, económica y planificación"/>
    <s v="99-MULTIPROVINCIAL"/>
    <s v="00-N/A"/>
    <s v="0001-SECRETARIADO ADMINISTRATIVO DE LA PRESIDENCIA"/>
    <s v="06-MINISTERIO DE LA PRESIDENCIA"/>
    <x v="0"/>
    <s v="2.6-BIENES MUEBLES, INMUEBLES E INTANGIBLES"/>
    <s v="2.6.1-MOBILIARIO Y EQUIPO"/>
    <s v="70-DONACION EXTERNA"/>
    <s v="No Informado-"/>
  </r>
  <r>
    <n v="0"/>
    <n v="200000"/>
    <s v="0201-PRESIDENCIA DE LA REPÚBLICA"/>
    <x v="2"/>
    <x v="0"/>
    <x v="1"/>
    <s v="1-SERVICIOS  GENERALES"/>
    <s v="1.1-Administración general"/>
    <s v="1.1.02-Gestión administrativa, financiera, fiscal, económica y planificación"/>
    <s v="99-MULTIPROVINCIAL"/>
    <s v="00-N/A"/>
    <s v="0001-SECRETARIADO ADMINISTRATIVO DE LA PRESIDENCIA"/>
    <s v="06-MINISTERIO DE LA PRESIDENCIA"/>
    <x v="0"/>
    <s v="2.6-BIENES MUEBLES, INMUEBLES E INTANGIBLES"/>
    <s v="2.6.2-MOBILIARIO Y EQUIPO DE AUDIO, AUDIOVISUAL, RECREATIVO Y EDUCACIONAL"/>
    <s v="10-FONDO GENERAL"/>
    <s v="No Informado-"/>
  </r>
  <r>
    <n v="0"/>
    <n v="0"/>
    <s v="0201-PRESIDENCIA DE LA REPÚBLICA"/>
    <x v="2"/>
    <x v="0"/>
    <x v="1"/>
    <s v="1-SERVICIOS  GENERALES"/>
    <s v="1.1-Administración general"/>
    <s v="1.1.02-Gestión administrativa, financiera, fiscal, económica y planificación"/>
    <s v="99-MULTIPROVINCIAL"/>
    <s v="00-N/A"/>
    <s v="0001-SECRETARIADO ADMINISTRATIVO DE LA PRESIDENCIA"/>
    <s v="06-MINISTERIO DE LA PRESIDENCIA"/>
    <x v="0"/>
    <s v="2.6-BIENES MUEBLES, INMUEBLES E INTANGIBLES"/>
    <s v="2.6.5-MAQUINARIA, OTROS EQUIPOS Y HERRAMIENTAS"/>
    <s v="10-FONDO GENERAL"/>
    <s v="No Informado-"/>
  </r>
  <r>
    <n v="0"/>
    <n v="3200000"/>
    <s v="0201-PRESIDENCIA DE LA REPÚBLICA"/>
    <x v="2"/>
    <x v="0"/>
    <x v="1"/>
    <s v="1-SERVICIOS  GENERALES"/>
    <s v="1.1-Administración general"/>
    <s v="1.1.02-Gestión administrativa, financiera, fiscal, económica y planificación"/>
    <s v="99-MULTIPROVINCIAL"/>
    <s v="00-N/A"/>
    <s v="0005-UNIDAD EJECUTORA PARA LA READECUACION DE BARRIOS  Y ENTORNOS (URBE)"/>
    <s v="06-MINISTERIO DE LA PRESIDENCIA"/>
    <x v="0"/>
    <s v="2.6-BIENES MUEBLES, INMUEBLES E INTANGIBLES"/>
    <s v="2.6.1-MOBILIARIO Y EQUIPO"/>
    <s v="10-FONDO GENERAL"/>
    <s v="No Informado-"/>
  </r>
  <r>
    <n v="0"/>
    <n v="600000"/>
    <s v="0201-PRESIDENCIA DE LA REPÚBLICA"/>
    <x v="2"/>
    <x v="0"/>
    <x v="1"/>
    <s v="1-SERVICIOS  GENERALES"/>
    <s v="1.1-Administración general"/>
    <s v="1.1.02-Gestión administrativa, financiera, fiscal, económica y planificación"/>
    <s v="99-MULTIPROVINCIAL"/>
    <s v="00-N/A"/>
    <s v="0005-UNIDAD EJECUTORA PARA LA READECUACION DE BARRIOS  Y ENTORNOS (URBE)"/>
    <s v="06-MINISTERIO DE LA PRESIDENCIA"/>
    <x v="0"/>
    <s v="2.6-BIENES MUEBLES, INMUEBLES E INTANGIBLES"/>
    <s v="2.6.2-MOBILIARIO Y EQUIPO DE AUDIO, AUDIOVISUAL, RECREATIVO Y EDUCACIONAL"/>
    <s v="10-FONDO GENERAL"/>
    <s v="No Informado-"/>
  </r>
  <r>
    <n v="0"/>
    <n v="0"/>
    <s v="0201-PRESIDENCIA DE LA REPÚBLICA"/>
    <x v="2"/>
    <x v="0"/>
    <x v="1"/>
    <s v="1-SERVICIOS  GENERALES"/>
    <s v="1.1-Administración general"/>
    <s v="1.1.02-Gestión administrativa, financiera, fiscal, económica y planificación"/>
    <s v="99-MULTIPROVINCIAL"/>
    <s v="00-N/A"/>
    <s v="0005-UNIDAD EJECUTORA PARA LA READECUACION DE BARRIOS  Y ENTORNOS (URBE)"/>
    <s v="06-MINISTERIO DE LA PRESIDENCIA"/>
    <x v="0"/>
    <s v="2.6-BIENES MUEBLES, INMUEBLES E INTANGIBLES"/>
    <s v="2.6.3-EQUIPO E INSTRUMENTAL, CIENTÍFICO Y LABORATORIO"/>
    <s v="10-FONDO GENERAL"/>
    <s v="No Informado-"/>
  </r>
  <r>
    <n v="0"/>
    <n v="0"/>
    <s v="0201-PRESIDENCIA DE LA REPÚBLICA"/>
    <x v="2"/>
    <x v="0"/>
    <x v="1"/>
    <s v="1-SERVICIOS  GENERALES"/>
    <s v="1.1-Administración general"/>
    <s v="1.1.02-Gestión administrativa, financiera, fiscal, económica y planificación"/>
    <s v="99-MULTIPROVINCIAL"/>
    <s v="00-N/A"/>
    <s v="0005-UNIDAD EJECUTORA PARA LA READECUACION DE BARRIOS  Y ENTORNOS (URBE)"/>
    <s v="06-MINISTERIO DE LA PRESIDENCIA"/>
    <x v="0"/>
    <s v="2.6-BIENES MUEBLES, INMUEBLES E INTANGIBLES"/>
    <s v="2.6.4-VEHÍCULOS Y EQUIPO DE TRANSPORTE, TRACCIÓN Y ELEVACIÓN"/>
    <s v="10-FONDO GENERAL"/>
    <s v="No Informado-"/>
  </r>
  <r>
    <n v="0"/>
    <n v="0"/>
    <s v="0201-PRESIDENCIA DE LA REPÚBLICA"/>
    <x v="2"/>
    <x v="0"/>
    <x v="1"/>
    <s v="1-SERVICIOS  GENERALES"/>
    <s v="1.1-Administración general"/>
    <s v="1.1.02-Gestión administrativa, financiera, fiscal, económica y planificación"/>
    <s v="99-MULTIPROVINCIAL"/>
    <s v="00-N/A"/>
    <s v="0005-UNIDAD EJECUTORA PARA LA READECUACION DE BARRIOS  Y ENTORNOS (URBE)"/>
    <s v="06-MINISTERIO DE LA PRESIDENCIA"/>
    <x v="0"/>
    <s v="2.6-BIENES MUEBLES, INMUEBLES E INTANGIBLES"/>
    <s v="2.6.5-MAQUINARIA, OTROS EQUIPOS Y HERRAMIENTAS"/>
    <s v="10-FONDO GENERAL"/>
    <s v="No Informado-"/>
  </r>
  <r>
    <n v="149688.9"/>
    <n v="1964500"/>
    <s v="0201-PRESIDENCIA DE LA REPÚBLICA"/>
    <x v="2"/>
    <x v="0"/>
    <x v="1"/>
    <s v="1-SERVICIOS  GENERALES"/>
    <s v="1.1-Administración general"/>
    <s v="1.1.02-Gestión administrativa, financiera, fiscal, económica y planificación"/>
    <s v="99-MULTIPROVINCIAL"/>
    <s v="00-N/A"/>
    <s v="0008-DIRECCION GENERAL DE ETICA E INTEGRIDAD GUBERNAMENTAL"/>
    <s v="06-MINISTERIO DE LA PRESIDENCIA"/>
    <x v="0"/>
    <s v="2.6-BIENES MUEBLES, INMUEBLES E INTANGIBLES"/>
    <s v="2.6.1-MOBILIARIO Y EQUIPO"/>
    <s v="10-FONDO GENERAL"/>
    <s v="No Informado-"/>
  </r>
  <r>
    <n v="0"/>
    <n v="1576933"/>
    <s v="0201-PRESIDENCIA DE LA REPÚBLICA"/>
    <x v="2"/>
    <x v="0"/>
    <x v="1"/>
    <s v="1-SERVICIOS  GENERALES"/>
    <s v="1.1-Administración general"/>
    <s v="1.1.02-Gestión administrativa, financiera, fiscal, económica y planificación"/>
    <s v="99-MULTIPROVINCIAL"/>
    <s v="00-N/A"/>
    <s v="0008-DIRECCION GENERAL DE ETICA E INTEGRIDAD GUBERNAMENTAL"/>
    <s v="06-MINISTERIO DE LA PRESIDENCIA"/>
    <x v="0"/>
    <s v="2.6-BIENES MUEBLES, INMUEBLES E INTANGIBLES"/>
    <s v="2.6.2-MOBILIARIO Y EQUIPO DE AUDIO, AUDIOVISUAL, RECREATIVO Y EDUCACIONAL"/>
    <s v="10-FONDO GENERAL"/>
    <s v="No Informado-"/>
  </r>
  <r>
    <n v="4614000"/>
    <n v="0"/>
    <s v="0201-PRESIDENCIA DE LA REPÚBLICA"/>
    <x v="2"/>
    <x v="0"/>
    <x v="1"/>
    <s v="1-SERVICIOS  GENERALES"/>
    <s v="1.1-Administración general"/>
    <s v="1.1.02-Gestión administrativa, financiera, fiscal, económica y planificación"/>
    <s v="99-MULTIPROVINCIAL"/>
    <s v="00-N/A"/>
    <s v="0008-DIRECCION GENERAL DE ETICA E INTEGRIDAD GUBERNAMENTAL"/>
    <s v="06-MINISTERIO DE LA PRESIDENCIA"/>
    <x v="0"/>
    <s v="2.6-BIENES MUEBLES, INMUEBLES E INTANGIBLES"/>
    <s v="2.6.4-VEHÍCULOS Y EQUIPO DE TRANSPORTE, TRACCIÓN Y ELEVACIÓN"/>
    <s v="10-FONDO GENERAL"/>
    <s v="No Informado-"/>
  </r>
  <r>
    <n v="0"/>
    <n v="0"/>
    <s v="0201-PRESIDENCIA DE LA REPÚBLICA"/>
    <x v="2"/>
    <x v="0"/>
    <x v="1"/>
    <s v="1-SERVICIOS  GENERALES"/>
    <s v="1.1-Administración general"/>
    <s v="1.1.02-Gestión administrativa, financiera, fiscal, económica y planificación"/>
    <s v="99-MULTIPROVINCIAL"/>
    <s v="00-N/A"/>
    <s v="0008-DIRECCION GENERAL DE ETICA E INTEGRIDAD GUBERNAMENTAL"/>
    <s v="06-MINISTERIO DE LA PRESIDENCIA"/>
    <x v="0"/>
    <s v="2.6-BIENES MUEBLES, INMUEBLES E INTANGIBLES"/>
    <s v="2.6.5-MAQUINARIA, OTROS EQUIPOS Y HERRAMIENTAS"/>
    <s v="10-FONDO GENERAL"/>
    <s v="No Informado-"/>
  </r>
  <r>
    <n v="233840.6"/>
    <n v="2500000"/>
    <s v="0201-PRESIDENCIA DE LA REPÚBLICA"/>
    <x v="2"/>
    <x v="0"/>
    <x v="1"/>
    <s v="1-SERVICIOS  GENERALES"/>
    <s v="1.1-Administración general"/>
    <s v="1.1.02-Gestión administrativa, financiera, fiscal, económica y planificación"/>
    <s v="99-MULTIPROVINCIAL"/>
    <s v="00-N/A"/>
    <s v="0009-COMISIÓN PRESIDENCIAL DE APOYO AL DESARROLLO PROVINCIAL"/>
    <s v="01-MINISTERIO ADMINISTRATIVO DE LA PRESIDENCIA"/>
    <x v="0"/>
    <s v="2.6-BIENES MUEBLES, INMUEBLES E INTANGIBLES"/>
    <s v="2.6.1-MOBILIARIO Y EQUIPO"/>
    <s v="10-FONDO GENERAL"/>
    <s v="No Informado-"/>
  </r>
  <r>
    <n v="229521.58"/>
    <n v="500000"/>
    <s v="0201-PRESIDENCIA DE LA REPÚBLICA"/>
    <x v="2"/>
    <x v="0"/>
    <x v="1"/>
    <s v="1-SERVICIOS  GENERALES"/>
    <s v="1.1-Administración general"/>
    <s v="1.1.02-Gestión administrativa, financiera, fiscal, económica y planificación"/>
    <s v="99-MULTIPROVINCIAL"/>
    <s v="00-N/A"/>
    <s v="0009-COMISIÓN PRESIDENCIAL DE APOYO AL DESARROLLO PROVINCIAL"/>
    <s v="01-MINISTERIO ADMINISTRATIVO DE LA PRESIDENCIA"/>
    <x v="0"/>
    <s v="2.6-BIENES MUEBLES, INMUEBLES E INTANGIBLES"/>
    <s v="2.6.2-MOBILIARIO Y EQUIPO DE AUDIO, AUDIOVISUAL, RECREATIVO Y EDUCACIONAL"/>
    <s v="10-FONDO GENERAL"/>
    <s v="No Informado-"/>
  </r>
  <r>
    <n v="0"/>
    <n v="4000000"/>
    <s v="0201-PRESIDENCIA DE LA REPÚBLICA"/>
    <x v="2"/>
    <x v="0"/>
    <x v="1"/>
    <s v="1-SERVICIOS  GENERALES"/>
    <s v="1.1-Administración general"/>
    <s v="1.1.02-Gestión administrativa, financiera, fiscal, económica y planificación"/>
    <s v="99-MULTIPROVINCIAL"/>
    <s v="00-N/A"/>
    <s v="0009-COMISIÓN PRESIDENCIAL DE APOYO AL DESARROLLO PROVINCIAL"/>
    <s v="01-MINISTERIO ADMINISTRATIVO DE LA PRESIDENCIA"/>
    <x v="0"/>
    <s v="2.6-BIENES MUEBLES, INMUEBLES E INTANGIBLES"/>
    <s v="2.6.4-VEHÍCULOS Y EQUIPO DE TRANSPORTE, TRACCIÓN Y ELEVACIÓN"/>
    <s v="10-FONDO GENERAL"/>
    <s v="No Informado-"/>
  </r>
  <r>
    <n v="0"/>
    <n v="0"/>
    <s v="0201-PRESIDENCIA DE LA REPÚBLICA"/>
    <x v="2"/>
    <x v="0"/>
    <x v="1"/>
    <s v="1-SERVICIOS  GENERALES"/>
    <s v="1.1-Administración general"/>
    <s v="1.1.02-Gestión administrativa, financiera, fiscal, económica y planificación"/>
    <s v="99-MULTIPROVINCIAL"/>
    <s v="00-N/A"/>
    <s v="0009-COMISIÓN PRESIDENCIAL DE APOYO AL DESARROLLO PROVINCIAL"/>
    <s v="01-MINISTERIO ADMINISTRATIVO DE LA PRESIDENCIA"/>
    <x v="0"/>
    <s v="2.6-BIENES MUEBLES, INMUEBLES E INTANGIBLES"/>
    <s v="2.6.5-MAQUINARIA, OTROS EQUIPOS Y HERRAMIENTAS"/>
    <s v="10-FONDO GENERAL"/>
    <s v="No Informado-"/>
  </r>
  <r>
    <n v="18369453.879999999"/>
    <n v="15360814"/>
    <s v="0201-PRESIDENCIA DE LA REPÚBLICA"/>
    <x v="2"/>
    <x v="0"/>
    <x v="1"/>
    <s v="1-SERVICIOS  GENERALES"/>
    <s v="1.1-Administración general"/>
    <s v="1.1.02-Gestión administrativa, financiera, fiscal, económica y planificación"/>
    <s v="99-MULTIPROVINCIAL"/>
    <s v="00-N/A"/>
    <s v="0009-COMISIÓN PRESIDENCIAL DE APOYO AL DESARROLLO PROVINCIAL"/>
    <s v="06-MINISTERIO DE LA PRESIDENCIA"/>
    <x v="0"/>
    <s v="2.6-BIENES MUEBLES, INMUEBLES E INTANGIBLES"/>
    <s v="2.6.1-MOBILIARIO Y EQUIPO"/>
    <s v="10-FONDO GENERAL"/>
    <s v="No Informado-"/>
  </r>
  <r>
    <n v="1789001.97"/>
    <n v="2443000"/>
    <s v="0201-PRESIDENCIA DE LA REPÚBLICA"/>
    <x v="2"/>
    <x v="0"/>
    <x v="1"/>
    <s v="1-SERVICIOS  GENERALES"/>
    <s v="1.1-Administración general"/>
    <s v="1.1.02-Gestión administrativa, financiera, fiscal, económica y planificación"/>
    <s v="99-MULTIPROVINCIAL"/>
    <s v="00-N/A"/>
    <s v="0009-COMISIÓN PRESIDENCIAL DE APOYO AL DESARROLLO PROVINCIAL"/>
    <s v="06-MINISTERIO DE LA PRESIDENCIA"/>
    <x v="0"/>
    <s v="2.6-BIENES MUEBLES, INMUEBLES E INTANGIBLES"/>
    <s v="2.6.2-MOBILIARIO Y EQUIPO DE AUDIO, AUDIOVISUAL, RECREATIVO Y EDUCACIONAL"/>
    <s v="10-FONDO GENERAL"/>
    <s v="No Informado-"/>
  </r>
  <r>
    <n v="140815.29999999999"/>
    <n v="0"/>
    <s v="0201-PRESIDENCIA DE LA REPÚBLICA"/>
    <x v="2"/>
    <x v="0"/>
    <x v="1"/>
    <s v="1-SERVICIOS  GENERALES"/>
    <s v="1.1-Administración general"/>
    <s v="1.1.02-Gestión administrativa, financiera, fiscal, económica y planificación"/>
    <s v="99-MULTIPROVINCIAL"/>
    <s v="00-N/A"/>
    <s v="0009-COMISIÓN PRESIDENCIAL DE APOYO AL DESARROLLO PROVINCIAL"/>
    <s v="06-MINISTERIO DE LA PRESIDENCIA"/>
    <x v="0"/>
    <s v="2.6-BIENES MUEBLES, INMUEBLES E INTANGIBLES"/>
    <s v="2.6.4-VEHÍCULOS Y EQUIPO DE TRANSPORTE, TRACCIÓN Y ELEVACIÓN"/>
    <s v="10-FONDO GENERAL"/>
    <s v="No Informado-"/>
  </r>
  <r>
    <n v="4464403.63"/>
    <n v="325000"/>
    <s v="0201-PRESIDENCIA DE LA REPÚBLICA"/>
    <x v="2"/>
    <x v="0"/>
    <x v="1"/>
    <s v="1-SERVICIOS  GENERALES"/>
    <s v="1.1-Administración general"/>
    <s v="1.1.02-Gestión administrativa, financiera, fiscal, económica y planificación"/>
    <s v="99-MULTIPROVINCIAL"/>
    <s v="00-N/A"/>
    <s v="0009-COMISIÓN PRESIDENCIAL DE APOYO AL DESARROLLO PROVINCIAL"/>
    <s v="06-MINISTERIO DE LA PRESIDENCIA"/>
    <x v="0"/>
    <s v="2.6-BIENES MUEBLES, INMUEBLES E INTANGIBLES"/>
    <s v="2.6.5-MAQUINARIA, OTROS EQUIPOS Y HERRAMIENTAS"/>
    <s v="10-FONDO GENERAL"/>
    <s v="No Informado-"/>
  </r>
  <r>
    <n v="1834245.32"/>
    <n v="14910732"/>
    <s v="0201-PRESIDENCIA DE LA REPÚBLICA"/>
    <x v="2"/>
    <x v="0"/>
    <x v="1"/>
    <s v="1-SERVICIOS  GENERALES"/>
    <s v="1.1-Administración general"/>
    <s v="1.1.02-Gestión administrativa, financiera, fiscal, económica y planificación"/>
    <s v="99-MULTIPROVINCIAL"/>
    <s v="00-N/A"/>
    <s v="0010-UNIDAD TECNICA EJECUTORA DE TITULACION DE TERRENOS DEL ESTADO"/>
    <s v="06-MINISTERIO DE LA PRESIDENCIA"/>
    <x v="0"/>
    <s v="2.6-BIENES MUEBLES, INMUEBLES E INTANGIBLES"/>
    <s v="2.6.1-MOBILIARIO Y EQUIPO"/>
    <s v="10-FONDO GENERAL"/>
    <s v="No Informado-"/>
  </r>
  <r>
    <n v="1442084.08"/>
    <n v="831834"/>
    <s v="0201-PRESIDENCIA DE LA REPÚBLICA"/>
    <x v="2"/>
    <x v="0"/>
    <x v="1"/>
    <s v="1-SERVICIOS  GENERALES"/>
    <s v="1.1-Administración general"/>
    <s v="1.1.02-Gestión administrativa, financiera, fiscal, económica y planificación"/>
    <s v="99-MULTIPROVINCIAL"/>
    <s v="00-N/A"/>
    <s v="0010-UNIDAD TECNICA EJECUTORA DE TITULACION DE TERRENOS DEL ESTADO"/>
    <s v="06-MINISTERIO DE LA PRESIDENCIA"/>
    <x v="0"/>
    <s v="2.6-BIENES MUEBLES, INMUEBLES E INTANGIBLES"/>
    <s v="2.6.2-MOBILIARIO Y EQUIPO DE AUDIO, AUDIOVISUAL, RECREATIVO Y EDUCACIONAL"/>
    <s v="10-FONDO GENERAL"/>
    <s v="No Informado-"/>
  </r>
  <r>
    <n v="0"/>
    <n v="29350"/>
    <s v="0201-PRESIDENCIA DE LA REPÚBLICA"/>
    <x v="2"/>
    <x v="0"/>
    <x v="1"/>
    <s v="1-SERVICIOS  GENERALES"/>
    <s v="1.1-Administración general"/>
    <s v="1.1.02-Gestión administrativa, financiera, fiscal, económica y planificación"/>
    <s v="99-MULTIPROVINCIAL"/>
    <s v="00-N/A"/>
    <s v="0010-UNIDAD TECNICA EJECUTORA DE TITULACION DE TERRENOS DEL ESTADO"/>
    <s v="06-MINISTERIO DE LA PRESIDENCIA"/>
    <x v="0"/>
    <s v="2.6-BIENES MUEBLES, INMUEBLES E INTANGIBLES"/>
    <s v="2.6.3-EQUIPO E INSTRUMENTAL, CIENTÍFICO Y LABORATORIO"/>
    <s v="10-FONDO GENERAL"/>
    <s v="No Informado-"/>
  </r>
  <r>
    <n v="0"/>
    <n v="10710000"/>
    <s v="0201-PRESIDENCIA DE LA REPÚBLICA"/>
    <x v="2"/>
    <x v="0"/>
    <x v="1"/>
    <s v="1-SERVICIOS  GENERALES"/>
    <s v="1.1-Administración general"/>
    <s v="1.1.02-Gestión administrativa, financiera, fiscal, económica y planificación"/>
    <s v="99-MULTIPROVINCIAL"/>
    <s v="00-N/A"/>
    <s v="0010-UNIDAD TECNICA EJECUTORA DE TITULACION DE TERRENOS DEL ESTADO"/>
    <s v="06-MINISTERIO DE LA PRESIDENCIA"/>
    <x v="0"/>
    <s v="2.6-BIENES MUEBLES, INMUEBLES E INTANGIBLES"/>
    <s v="2.6.4-VEHÍCULOS Y EQUIPO DE TRANSPORTE, TRACCIÓN Y ELEVACIÓN"/>
    <s v="10-FONDO GENERAL"/>
    <s v="No Informado-"/>
  </r>
  <r>
    <n v="5313431.72"/>
    <n v="7642201"/>
    <s v="0201-PRESIDENCIA DE LA REPÚBLICA"/>
    <x v="2"/>
    <x v="0"/>
    <x v="1"/>
    <s v="1-SERVICIOS  GENERALES"/>
    <s v="1.1-Administración general"/>
    <s v="1.1.02-Gestión administrativa, financiera, fiscal, económica y planificación"/>
    <s v="99-MULTIPROVINCIAL"/>
    <s v="00-N/A"/>
    <s v="0010-UNIDAD TECNICA EJECUTORA DE TITULACION DE TERRENOS DEL ESTADO"/>
    <s v="06-MINISTERIO DE LA PRESIDENCIA"/>
    <x v="0"/>
    <s v="2.6-BIENES MUEBLES, INMUEBLES E INTANGIBLES"/>
    <s v="2.6.5-MAQUINARIA, OTROS EQUIPOS Y HERRAMIENTAS"/>
    <s v="10-FONDO GENERAL"/>
    <s v="No Informado-"/>
  </r>
  <r>
    <n v="73978.070000000007"/>
    <n v="1980800"/>
    <s v="0201-PRESIDENCIA DE LA REPÚBLICA"/>
    <x v="2"/>
    <x v="0"/>
    <x v="1"/>
    <s v="1-SERVICIOS  GENERALES"/>
    <s v="1.1-Administración general"/>
    <s v="1.1.02-Gestión administrativa, financiera, fiscal, económica y planificación"/>
    <s v="99-MULTIPROVINCIAL"/>
    <s v="00-N/A"/>
    <s v="0031-DIRECCION DE PRENSA DEL PRESIDENTE"/>
    <s v="01-MINISTERIO ADMINISTRATIVO DE LA PRESIDENCIA"/>
    <x v="0"/>
    <s v="2.6-BIENES MUEBLES, INMUEBLES E INTANGIBLES"/>
    <s v="2.6.1-MOBILIARIO Y EQUIPO"/>
    <s v="10-FONDO GENERAL"/>
    <s v="No Informado-"/>
  </r>
  <r>
    <n v="0"/>
    <n v="803000"/>
    <s v="0201-PRESIDENCIA DE LA REPÚBLICA"/>
    <x v="2"/>
    <x v="0"/>
    <x v="1"/>
    <s v="1-SERVICIOS  GENERALES"/>
    <s v="1.1-Administración general"/>
    <s v="1.1.02-Gestión administrativa, financiera, fiscal, económica y planificación"/>
    <s v="99-MULTIPROVINCIAL"/>
    <s v="00-N/A"/>
    <s v="0031-DIRECCION DE PRENSA DEL PRESIDENTE"/>
    <s v="01-MINISTERIO ADMINISTRATIVO DE LA PRESIDENCIA"/>
    <x v="0"/>
    <s v="2.6-BIENES MUEBLES, INMUEBLES E INTANGIBLES"/>
    <s v="2.6.2-MOBILIARIO Y EQUIPO DE AUDIO, AUDIOVISUAL, RECREATIVO Y EDUCACIONAL"/>
    <s v="10-FONDO GENERAL"/>
    <s v="No Informado-"/>
  </r>
  <r>
    <n v="0"/>
    <n v="16000"/>
    <s v="0201-PRESIDENCIA DE LA REPÚBLICA"/>
    <x v="2"/>
    <x v="0"/>
    <x v="1"/>
    <s v="1-SERVICIOS  GENERALES"/>
    <s v="1.1-Administración general"/>
    <s v="1.1.02-Gestión administrativa, financiera, fiscal, económica y planificación"/>
    <s v="99-MULTIPROVINCIAL"/>
    <s v="00-N/A"/>
    <s v="0031-DIRECCION DE PRENSA DEL PRESIDENTE"/>
    <s v="01-MINISTERIO ADMINISTRATIVO DE LA PRESIDENCIA"/>
    <x v="0"/>
    <s v="2.6-BIENES MUEBLES, INMUEBLES E INTANGIBLES"/>
    <s v="2.6.3-EQUIPO E INSTRUMENTAL, CIENTÍFICO Y LABORATORIO"/>
    <s v="10-FONDO GENERAL"/>
    <s v="No Informado-"/>
  </r>
  <r>
    <n v="11813878"/>
    <n v="5000000"/>
    <s v="0201-PRESIDENCIA DE LA REPÚBLICA"/>
    <x v="2"/>
    <x v="0"/>
    <x v="1"/>
    <s v="1-SERVICIOS  GENERALES"/>
    <s v="1.1-Administración general"/>
    <s v="1.1.02-Gestión administrativa, financiera, fiscal, económica y planificación"/>
    <s v="99-MULTIPROVINCIAL"/>
    <s v="00-N/A"/>
    <s v="0031-DIRECCION DE PRENSA DEL PRESIDENTE"/>
    <s v="01-MINISTERIO ADMINISTRATIVO DE LA PRESIDENCIA"/>
    <x v="0"/>
    <s v="2.6-BIENES MUEBLES, INMUEBLES E INTANGIBLES"/>
    <s v="2.6.4-VEHÍCULOS Y EQUIPO DE TRANSPORTE, TRACCIÓN Y ELEVACIÓN"/>
    <s v="10-FONDO GENERAL"/>
    <s v="No Informado-"/>
  </r>
  <r>
    <n v="75733.36"/>
    <n v="1345000"/>
    <s v="0201-PRESIDENCIA DE LA REPÚBLICA"/>
    <x v="2"/>
    <x v="0"/>
    <x v="1"/>
    <s v="1-SERVICIOS  GENERALES"/>
    <s v="1.1-Administración general"/>
    <s v="1.1.02-Gestión administrativa, financiera, fiscal, económica y planificación"/>
    <s v="99-MULTIPROVINCIAL"/>
    <s v="00-N/A"/>
    <s v="0031-DIRECCION DE PRENSA DEL PRESIDENTE"/>
    <s v="01-MINISTERIO ADMINISTRATIVO DE LA PRESIDENCIA"/>
    <x v="0"/>
    <s v="2.6-BIENES MUEBLES, INMUEBLES E INTANGIBLES"/>
    <s v="2.6.5-MAQUINARIA, OTROS EQUIPOS Y HERRAMIENTAS"/>
    <s v="10-FONDO GENERAL"/>
    <s v="No Informado-"/>
  </r>
  <r>
    <n v="0"/>
    <n v="0"/>
    <s v="0201-PRESIDENCIA DE LA REPÚBLICA"/>
    <x v="2"/>
    <x v="0"/>
    <x v="1"/>
    <s v="1-SERVICIOS  GENERALES"/>
    <s v="1.1-Administración general"/>
    <s v="1.1.02-Gestión administrativa, financiera, fiscal, económica y planificación"/>
    <s v="99-MULTIPROVINCIAL"/>
    <s v="00-N/A"/>
    <s v="0032-DIRECCION DE ESTRATEGIA Y COMUNICACION GUBERNAMENTAL"/>
    <s v="01-MINISTERIO ADMINISTRATIVO DE LA PRESIDENCIA"/>
    <x v="0"/>
    <s v="2.6-BIENES MUEBLES, INMUEBLES E INTANGIBLES"/>
    <s v="2.6.1-MOBILIARIO Y EQUIPO"/>
    <s v="10-FONDO GENERAL"/>
    <s v="No Informado-"/>
  </r>
  <r>
    <n v="8530470"/>
    <n v="0"/>
    <s v="0201-PRESIDENCIA DE LA REPÚBLICA"/>
    <x v="2"/>
    <x v="0"/>
    <x v="1"/>
    <s v="1-SERVICIOS  GENERALES"/>
    <s v="1.1-Administración general"/>
    <s v="1.1.02-Gestión administrativa, financiera, fiscal, económica y planificación"/>
    <s v="99-MULTIPROVINCIAL"/>
    <s v="00-N/A"/>
    <s v="0033-ECO5RD"/>
    <s v="01-MINISTERIO ADMINISTRATIVO DE LA PRESIDENCIA"/>
    <x v="0"/>
    <s v="2.6-BIENES MUEBLES, INMUEBLES E INTANGIBLES"/>
    <s v="2.6.1-MOBILIARIO Y EQUIPO"/>
    <s v="10-FONDO GENERAL"/>
    <s v="No Informado-"/>
  </r>
  <r>
    <n v="677182.29"/>
    <n v="0"/>
    <s v="0201-PRESIDENCIA DE LA REPÚBLICA"/>
    <x v="2"/>
    <x v="0"/>
    <x v="1"/>
    <s v="1-SERVICIOS  GENERALES"/>
    <s v="1.1-Administración general"/>
    <s v="1.1.02-Gestión administrativa, financiera, fiscal, económica y planificación"/>
    <s v="99-MULTIPROVINCIAL"/>
    <s v="00-N/A"/>
    <s v="0033-ECO5RD"/>
    <s v="01-MINISTERIO ADMINISTRATIVO DE LA PRESIDENCIA"/>
    <x v="0"/>
    <s v="2.6-BIENES MUEBLES, INMUEBLES E INTANGIBLES"/>
    <s v="2.6.2-MOBILIARIO Y EQUIPO DE AUDIO, AUDIOVISUAL, RECREATIVO Y EDUCACIONAL"/>
    <s v="10-FONDO GENERAL"/>
    <s v="No Informado-"/>
  </r>
  <r>
    <n v="71985000"/>
    <n v="0"/>
    <s v="0201-PRESIDENCIA DE LA REPÚBLICA"/>
    <x v="2"/>
    <x v="0"/>
    <x v="1"/>
    <s v="1-SERVICIOS  GENERALES"/>
    <s v="1.1-Administración general"/>
    <s v="1.1.02-Gestión administrativa, financiera, fiscal, económica y planificación"/>
    <s v="99-MULTIPROVINCIAL"/>
    <s v="00-N/A"/>
    <s v="0033-ECO5RD"/>
    <s v="01-MINISTERIO ADMINISTRATIVO DE LA PRESIDENCIA"/>
    <x v="0"/>
    <s v="2.6-BIENES MUEBLES, INMUEBLES E INTANGIBLES"/>
    <s v="2.6.4-VEHÍCULOS Y EQUIPO DE TRANSPORTE, TRACCIÓN Y ELEVACIÓN"/>
    <s v="10-FONDO GENERAL"/>
    <s v="No Informado-"/>
  </r>
  <r>
    <n v="58597.65"/>
    <n v="0"/>
    <s v="0201-PRESIDENCIA DE LA REPÚBLICA"/>
    <x v="2"/>
    <x v="0"/>
    <x v="1"/>
    <s v="1-SERVICIOS  GENERALES"/>
    <s v="1.1-Administración general"/>
    <s v="1.1.02-Gestión administrativa, financiera, fiscal, económica y planificación"/>
    <s v="99-MULTIPROVINCIAL"/>
    <s v="00-N/A"/>
    <s v="0033-ECO5RD"/>
    <s v="01-MINISTERIO ADMINISTRATIVO DE LA PRESIDENCIA"/>
    <x v="0"/>
    <s v="2.6-BIENES MUEBLES, INMUEBLES E INTANGIBLES"/>
    <s v="2.6.5-MAQUINARIA, OTROS EQUIPOS Y HERRAMIENTAS"/>
    <s v="10-FONDO GENERAL"/>
    <s v="No Informado-"/>
  </r>
  <r>
    <n v="0"/>
    <n v="300000"/>
    <s v="0201-PRESIDENCIA DE LA REPÚBLICA"/>
    <x v="2"/>
    <x v="0"/>
    <x v="1"/>
    <s v="1-SERVICIOS  GENERALES"/>
    <s v="1.1-Administración general"/>
    <s v="1.1.02-Gestión administrativa, financiera, fiscal, económica y planificación"/>
    <s v="99-MULTIPROVINCIAL"/>
    <s v="00-N/A"/>
    <s v="0005-GOBERNACIÓN  DEL EDIFICIO GUBERNAMENTAL JUAN PABLO DUARTE"/>
    <s v="01-MINISTERIO ADMINISTRATIVO DE LA PRESIDENCIA"/>
    <x v="0"/>
    <s v="2.6-BIENES MUEBLES, INMUEBLES E INTANGIBLES"/>
    <s v="2.6.1-MOBILIARIO Y EQUIPO"/>
    <s v="10-FONDO GENERAL"/>
    <s v="No Informado-"/>
  </r>
  <r>
    <n v="0"/>
    <n v="31399284"/>
    <s v="0201-PRESIDENCIA DE LA REPÚBLICA"/>
    <x v="2"/>
    <x v="0"/>
    <x v="1"/>
    <s v="1-SERVICIOS  GENERALES"/>
    <s v="1.1-Administración general"/>
    <s v="1.1.02-Gestión administrativa, financiera, fiscal, económica y planificación"/>
    <s v="99-MULTIPROVINCIAL"/>
    <s v="00-N/A"/>
    <s v="0009-DIRECCIÓN GENERAL DE PROYECTOS ESTRATÉGICOS Y ESPECIALES DE LA PRESIDENCIA DE LA REPÚBLICA (PROPEEP)"/>
    <s v="06-MINISTERIO DE LA PRESIDENCIA"/>
    <x v="0"/>
    <s v="2.6-BIENES MUEBLES, INMUEBLES E INTANGIBLES"/>
    <s v="2.6.1-MOBILIARIO Y EQUIPO"/>
    <s v="10-FONDO GENERAL"/>
    <s v="No Informado-"/>
  </r>
  <r>
    <n v="0"/>
    <n v="0"/>
    <s v="0201-PRESIDENCIA DE LA REPÚBLICA"/>
    <x v="2"/>
    <x v="0"/>
    <x v="1"/>
    <s v="1-SERVICIOS  GENERALES"/>
    <s v="1.1-Administración general"/>
    <s v="1.1.02-Gestión administrativa, financiera, fiscal, económica y planificación"/>
    <s v="99-MULTIPROVINCIAL"/>
    <s v="00-N/A"/>
    <s v="0009-DIRECCIÓN GENERAL DE PROYECTOS ESTRATÉGICOS Y ESPECIALES DE LA PRESIDENCIA DE LA REPÚBLICA (PROPEEP)"/>
    <s v="06-MINISTERIO DE LA PRESIDENCIA"/>
    <x v="0"/>
    <s v="2.6-BIENES MUEBLES, INMUEBLES E INTANGIBLES"/>
    <s v="2.6.1-MOBILIARIO Y EQUIPO"/>
    <s v="50-CRÉDITO INTERNO"/>
    <s v="No Informado-"/>
  </r>
  <r>
    <n v="0"/>
    <n v="2500000"/>
    <s v="0201-PRESIDENCIA DE LA REPÚBLICA"/>
    <x v="2"/>
    <x v="0"/>
    <x v="1"/>
    <s v="1-SERVICIOS  GENERALES"/>
    <s v="1.1-Administración general"/>
    <s v="1.1.02-Gestión administrativa, financiera, fiscal, económica y planificación"/>
    <s v="99-MULTIPROVINCIAL"/>
    <s v="00-N/A"/>
    <s v="0009-DIRECCIÓN GENERAL DE PROYECTOS ESTRATÉGICOS Y ESPECIALES DE LA PRESIDENCIA DE LA REPÚBLICA (PROPEEP)"/>
    <s v="06-MINISTERIO DE LA PRESIDENCIA"/>
    <x v="0"/>
    <s v="2.6-BIENES MUEBLES, INMUEBLES E INTANGIBLES"/>
    <s v="2.6.2-MOBILIARIO Y EQUIPO DE AUDIO, AUDIOVISUAL, RECREATIVO Y EDUCACIONAL"/>
    <s v="10-FONDO GENERAL"/>
    <s v="No Informado-"/>
  </r>
  <r>
    <n v="0"/>
    <n v="0"/>
    <s v="0201-PRESIDENCIA DE LA REPÚBLICA"/>
    <x v="2"/>
    <x v="0"/>
    <x v="1"/>
    <s v="1-SERVICIOS  GENERALES"/>
    <s v="1.1-Administración general"/>
    <s v="1.1.02-Gestión administrativa, financiera, fiscal, económica y planificación"/>
    <s v="99-MULTIPROVINCIAL"/>
    <s v="00-N/A"/>
    <s v="0009-DIRECCIÓN GENERAL DE PROYECTOS ESTRATÉGICOS Y ESPECIALES DE LA PRESIDENCIA DE LA REPÚBLICA (PROPEEP)"/>
    <s v="06-MINISTERIO DE LA PRESIDENCIA"/>
    <x v="0"/>
    <s v="2.6-BIENES MUEBLES, INMUEBLES E INTANGIBLES"/>
    <s v="2.6.2-MOBILIARIO Y EQUIPO DE AUDIO, AUDIOVISUAL, RECREATIVO Y EDUCACIONAL"/>
    <s v="50-CRÉDITO INTERNO"/>
    <s v="No Informado-"/>
  </r>
  <r>
    <n v="3235202.4"/>
    <n v="25000000"/>
    <s v="0201-PRESIDENCIA DE LA REPÚBLICA"/>
    <x v="2"/>
    <x v="0"/>
    <x v="1"/>
    <s v="1-SERVICIOS  GENERALES"/>
    <s v="1.1-Administración general"/>
    <s v="1.1.02-Gestión administrativa, financiera, fiscal, económica y planificación"/>
    <s v="99-MULTIPROVINCIAL"/>
    <s v="00-N/A"/>
    <s v="0009-DIRECCIÓN GENERAL DE PROYECTOS ESTRATÉGICOS Y ESPECIALES DE LA PRESIDENCIA DE LA REPÚBLICA (PROPEEP)"/>
    <s v="06-MINISTERIO DE LA PRESIDENCIA"/>
    <x v="0"/>
    <s v="2.6-BIENES MUEBLES, INMUEBLES E INTANGIBLES"/>
    <s v="2.6.3-EQUIPO E INSTRUMENTAL, CIENTÍFICO Y LABORATORIO"/>
    <s v="10-FONDO GENERAL"/>
    <s v="No Informado-"/>
  </r>
  <r>
    <n v="17241208"/>
    <n v="15720205"/>
    <s v="0201-PRESIDENCIA DE LA REPÚBLICA"/>
    <x v="2"/>
    <x v="0"/>
    <x v="1"/>
    <s v="1-SERVICIOS  GENERALES"/>
    <s v="1.1-Administración general"/>
    <s v="1.1.02-Gestión administrativa, financiera, fiscal, económica y planificación"/>
    <s v="99-MULTIPROVINCIAL"/>
    <s v="00-N/A"/>
    <s v="0009-DIRECCIÓN GENERAL DE PROYECTOS ESTRATÉGICOS Y ESPECIALES DE LA PRESIDENCIA DE LA REPÚBLICA (PROPEEP)"/>
    <s v="06-MINISTERIO DE LA PRESIDENCIA"/>
    <x v="0"/>
    <s v="2.6-BIENES MUEBLES, INMUEBLES E INTANGIBLES"/>
    <s v="2.6.4-VEHÍCULOS Y EQUIPO DE TRANSPORTE, TRACCIÓN Y ELEVACIÓN"/>
    <s v="10-FONDO GENERAL"/>
    <s v="No Informado-"/>
  </r>
  <r>
    <n v="0"/>
    <n v="5658725"/>
    <s v="0201-PRESIDENCIA DE LA REPÚBLICA"/>
    <x v="2"/>
    <x v="0"/>
    <x v="1"/>
    <s v="1-SERVICIOS  GENERALES"/>
    <s v="1.1-Administración general"/>
    <s v="1.1.02-Gestión administrativa, financiera, fiscal, económica y planificación"/>
    <s v="99-MULTIPROVINCIAL"/>
    <s v="00-N/A"/>
    <s v="0032-DIRECCION DE ESTRATEGIA Y COMUNICACION GUBERNAMENTAL"/>
    <s v="01-MINISTERIO ADMINISTRATIVO DE LA PRESIDENCIA"/>
    <x v="0"/>
    <s v="2.6-BIENES MUEBLES, INMUEBLES E INTANGIBLES"/>
    <s v="2.6.1-MOBILIARIO Y EQUIPO"/>
    <s v="10-FONDO GENERAL"/>
    <s v="No Informado-"/>
  </r>
  <r>
    <n v="6100.01"/>
    <n v="3299200"/>
    <s v="0201-PRESIDENCIA DE LA REPÚBLICA"/>
    <x v="2"/>
    <x v="0"/>
    <x v="1"/>
    <s v="1-SERVICIOS  GENERALES"/>
    <s v="1.1-Administración general"/>
    <s v="1.1.02-Gestión administrativa, financiera, fiscal, económica y planificación"/>
    <s v="99-MULTIPROVINCIAL"/>
    <s v="00-N/A"/>
    <s v="0032-DIRECCION DE ESTRATEGIA Y COMUNICACION GUBERNAMENTAL"/>
    <s v="01-MINISTERIO ADMINISTRATIVO DE LA PRESIDENCIA"/>
    <x v="0"/>
    <s v="2.6-BIENES MUEBLES, INMUEBLES E INTANGIBLES"/>
    <s v="2.6.2-MOBILIARIO Y EQUIPO DE AUDIO, AUDIOVISUAL, RECREATIVO Y EDUCACIONAL"/>
    <s v="10-FONDO GENERAL"/>
    <s v="No Informado-"/>
  </r>
  <r>
    <n v="0"/>
    <n v="24000"/>
    <s v="0201-PRESIDENCIA DE LA REPÚBLICA"/>
    <x v="2"/>
    <x v="0"/>
    <x v="1"/>
    <s v="1-SERVICIOS  GENERALES"/>
    <s v="1.1-Administración general"/>
    <s v="1.1.02-Gestión administrativa, financiera, fiscal, económica y planificación"/>
    <s v="99-MULTIPROVINCIAL"/>
    <s v="00-N/A"/>
    <s v="0032-DIRECCION DE ESTRATEGIA Y COMUNICACION GUBERNAMENTAL"/>
    <s v="01-MINISTERIO ADMINISTRATIVO DE LA PRESIDENCIA"/>
    <x v="0"/>
    <s v="2.6-BIENES MUEBLES, INMUEBLES E INTANGIBLES"/>
    <s v="2.6.3-EQUIPO E INSTRUMENTAL, CIENTÍFICO Y LABORATORIO"/>
    <s v="10-FONDO GENERAL"/>
    <s v="No Informado-"/>
  </r>
  <r>
    <n v="885000"/>
    <n v="19169500"/>
    <s v="0201-PRESIDENCIA DE LA REPÚBLICA"/>
    <x v="2"/>
    <x v="0"/>
    <x v="1"/>
    <s v="1-SERVICIOS  GENERALES"/>
    <s v="1.1-Administración general"/>
    <s v="1.1.02-Gestión administrativa, financiera, fiscal, económica y planificación"/>
    <s v="99-MULTIPROVINCIAL"/>
    <s v="00-N/A"/>
    <s v="0032-DIRECCION DE ESTRATEGIA Y COMUNICACION GUBERNAMENTAL"/>
    <s v="01-MINISTERIO ADMINISTRATIVO DE LA PRESIDENCIA"/>
    <x v="0"/>
    <s v="2.6-BIENES MUEBLES, INMUEBLES E INTANGIBLES"/>
    <s v="2.6.4-VEHÍCULOS Y EQUIPO DE TRANSPORTE, TRACCIÓN Y ELEVACIÓN"/>
    <s v="10-FONDO GENERAL"/>
    <s v="No Informado-"/>
  </r>
  <r>
    <n v="0"/>
    <n v="4413700"/>
    <s v="0201-PRESIDENCIA DE LA REPÚBLICA"/>
    <x v="2"/>
    <x v="0"/>
    <x v="1"/>
    <s v="1-SERVICIOS  GENERALES"/>
    <s v="1.1-Administración general"/>
    <s v="1.1.02-Gestión administrativa, financiera, fiscal, económica y planificación"/>
    <s v="99-MULTIPROVINCIAL"/>
    <s v="00-N/A"/>
    <s v="0032-DIRECCION DE ESTRATEGIA Y COMUNICACION GUBERNAMENTAL"/>
    <s v="01-MINISTERIO ADMINISTRATIVO DE LA PRESIDENCIA"/>
    <x v="0"/>
    <s v="2.6-BIENES MUEBLES, INMUEBLES E INTANGIBLES"/>
    <s v="2.6.5-MAQUINARIA, OTROS EQUIPOS Y HERRAMIENTAS"/>
    <s v="10-FONDO GENERAL"/>
    <s v="No Informado-"/>
  </r>
  <r>
    <n v="0"/>
    <n v="0"/>
    <s v="0201-PRESIDENCIA DE LA REPÚBLICA"/>
    <x v="2"/>
    <x v="0"/>
    <x v="1"/>
    <s v="1-SERVICIOS  GENERALES"/>
    <s v="1.1-Administración general"/>
    <s v="1.1.02-Gestión administrativa, financiera, fiscal, económica y planificación"/>
    <s v="99-MULTIPROVINCIAL"/>
    <s v="00-N/A"/>
    <s v="0001-MINISTERIO DE LA PRESIDENCIA"/>
    <s v="06-MINISTERIO DE LA PRESIDENCIA"/>
    <x v="0"/>
    <s v="2.6-BIENES MUEBLES, INMUEBLES E INTANGIBLES"/>
    <s v="2.6.1-MOBILIARIO Y EQUIPO"/>
    <s v="10-FONDO GENERAL"/>
    <s v="No Informado-"/>
  </r>
  <r>
    <n v="0"/>
    <n v="0"/>
    <s v="0201-PRESIDENCIA DE LA REPÚBLICA"/>
    <x v="2"/>
    <x v="0"/>
    <x v="1"/>
    <s v="1-SERVICIOS  GENERALES"/>
    <s v="1.1-Administración general"/>
    <s v="1.1.02-Gestión administrativa, financiera, fiscal, económica y planificación"/>
    <s v="99-MULTIPROVINCIAL"/>
    <s v="00-N/A"/>
    <s v="0001-MINISTERIO DE LA PRESIDENCIA"/>
    <s v="06-MINISTERIO DE LA PRESIDENCIA"/>
    <x v="0"/>
    <s v="2.6-BIENES MUEBLES, INMUEBLES E INTANGIBLES"/>
    <s v="2.6.2-MOBILIARIO Y EQUIPO DE AUDIO, AUDIOVISUAL, RECREATIVO Y EDUCACIONAL"/>
    <s v="10-FONDO GENERAL"/>
    <s v="No Informado-"/>
  </r>
  <r>
    <n v="0"/>
    <n v="0"/>
    <s v="0201-PRESIDENCIA DE LA REPÚBLICA"/>
    <x v="2"/>
    <x v="0"/>
    <x v="1"/>
    <s v="1-SERVICIOS  GENERALES"/>
    <s v="1.1-Administración general"/>
    <s v="1.1.02-Gestión administrativa, financiera, fiscal, económica y planificación"/>
    <s v="99-MULTIPROVINCIAL"/>
    <s v="00-N/A"/>
    <s v="0001-MINISTERIO DE LA PRESIDENCIA"/>
    <s v="06-MINISTERIO DE LA PRESIDENCIA"/>
    <x v="0"/>
    <s v="2.6-BIENES MUEBLES, INMUEBLES E INTANGIBLES"/>
    <s v="2.6.4-VEHÍCULOS Y EQUIPO DE TRANSPORTE, TRACCIÓN Y ELEVACIÓN"/>
    <s v="10-FONDO GENERAL"/>
    <s v="No Informado-"/>
  </r>
  <r>
    <n v="282728.75"/>
    <n v="0"/>
    <s v="0201-PRESIDENCIA DE LA REPÚBLICA"/>
    <x v="2"/>
    <x v="0"/>
    <x v="1"/>
    <s v="1-SERVICIOS  GENERALES"/>
    <s v="1.1-Administración general"/>
    <s v="1.1.02-Gestión administrativa, financiera, fiscal, económica y planificación"/>
    <s v="99-MULTIPROVINCIAL"/>
    <s v="00-N/A"/>
    <s v="0001-MINISTERIO DE LA PRESIDENCIA"/>
    <s v="06-MINISTERIO DE LA PRESIDENCIA"/>
    <x v="0"/>
    <s v="2.6-BIENES MUEBLES, INMUEBLES E INTANGIBLES"/>
    <s v="2.6.5-MAQUINARIA, OTROS EQUIPOS Y HERRAMIENTAS"/>
    <s v="10-FONDO GENERAL"/>
    <s v="No Informado-"/>
  </r>
  <r>
    <n v="592024.14"/>
    <n v="4629800"/>
    <s v="0201-PRESIDENCIA DE LA REPÚBLICA"/>
    <x v="2"/>
    <x v="0"/>
    <x v="1"/>
    <s v="1-SERVICIOS  GENERALES"/>
    <s v="1.1-Administración general"/>
    <s v="1.1.02-Gestión administrativa, financiera, fiscal, económica y planificación"/>
    <s v="99-MULTIPROVINCIAL"/>
    <s v="00-N/A"/>
    <s v="0001-MINISTERIO DE LA PRESIDENCIA"/>
    <s v="04-CONTRALORIA GENERAL DE LA REPUBLICA"/>
    <x v="0"/>
    <s v="2.6-BIENES MUEBLES, INMUEBLES E INTANGIBLES"/>
    <s v="2.6.1-MOBILIARIO Y EQUIPO"/>
    <s v="60-CREDITO EXTERNO"/>
    <s v="14738-FORTALECIMIENTO-INSTITUCIONAL PARA APOYO A LA AGENDA DE TRANSPARENCIA E INTEGRIDAD EN REPÚBLICA DOMINICANA"/>
  </r>
  <r>
    <n v="0"/>
    <n v="0"/>
    <s v="0201-PRESIDENCIA DE LA REPÚBLICA"/>
    <x v="2"/>
    <x v="0"/>
    <x v="1"/>
    <s v="1-SERVICIOS  GENERALES"/>
    <s v="1.1-Administración general"/>
    <s v="1.1.02-Gestión administrativa, financiera, fiscal, económica y planificación"/>
    <s v="99-MULTIPROVINCIAL"/>
    <s v="00-N/A"/>
    <s v="0001-MINISTERIO DE LA PRESIDENCIA"/>
    <s v="04-CONTRALORIA GENERAL DE LA REPUBLICA"/>
    <x v="0"/>
    <s v="2.6-BIENES MUEBLES, INMUEBLES E INTANGIBLES"/>
    <s v="2.6.2-MOBILIARIO Y EQUIPO DE AUDIO, AUDIOVISUAL, RECREATIVO Y EDUCACIONAL"/>
    <s v="60-CREDITO EXTERNO"/>
    <s v="14738-FORTALECIMIENTO-INSTITUCIONAL PARA APOYO A LA AGENDA DE TRANSPARENCIA E INTEGRIDAD EN REPÚBLICA DOMINICANA"/>
  </r>
  <r>
    <n v="0"/>
    <n v="600000"/>
    <s v="0201-PRESIDENCIA DE LA REPÚBLICA"/>
    <x v="2"/>
    <x v="0"/>
    <x v="1"/>
    <s v="1-SERVICIOS  GENERALES"/>
    <s v="1.1-Administración general"/>
    <s v="1.1.02-Gestión administrativa, financiera, fiscal, económica y planificación"/>
    <s v="99-MULTIPROVINCIAL"/>
    <s v="00-N/A"/>
    <s v="0001-MINISTERIO DE LA PRESIDENCIA"/>
    <s v="06-MINISTERIO DE LA PRESIDENCIA"/>
    <x v="0"/>
    <s v="2.6-BIENES MUEBLES, INMUEBLES E INTANGIBLES"/>
    <s v="2.6.1-MOBILIARIO Y EQUIPO"/>
    <s v="10-FONDO GENERAL"/>
    <s v="No Informado-"/>
  </r>
  <r>
    <n v="0"/>
    <n v="200000"/>
    <s v="0201-PRESIDENCIA DE LA REPÚBLICA"/>
    <x v="2"/>
    <x v="0"/>
    <x v="1"/>
    <s v="1-SERVICIOS  GENERALES"/>
    <s v="1.1-Administración general"/>
    <s v="1.1.02-Gestión administrativa, financiera, fiscal, económica y planificación"/>
    <s v="99-MULTIPROVINCIAL"/>
    <s v="00-N/A"/>
    <s v="0001-MINISTERIO DE LA PRESIDENCIA"/>
    <s v="06-MINISTERIO DE LA PRESIDENCIA"/>
    <x v="0"/>
    <s v="2.6-BIENES MUEBLES, INMUEBLES E INTANGIBLES"/>
    <s v="2.6.2-MOBILIARIO Y EQUIPO DE AUDIO, AUDIOVISUAL, RECREATIVO Y EDUCACIONAL"/>
    <s v="10-FONDO GENERAL"/>
    <s v="No Informado-"/>
  </r>
  <r>
    <n v="489001.3"/>
    <n v="517300"/>
    <s v="0201-PRESIDENCIA DE LA REPÚBLICA"/>
    <x v="2"/>
    <x v="0"/>
    <x v="1"/>
    <s v="1-SERVICIOS  GENERALES"/>
    <s v="1.1-Administración general"/>
    <s v="1.1.02-Gestión administrativa, financiera, fiscal, económica y planificación"/>
    <s v="99-MULTIPROVINCIAL"/>
    <s v="00-N/A"/>
    <s v="0001-MINISTERIO DE LA PRESIDENCIA"/>
    <s v="06-MINISTERIO DE LA PRESIDENCIA"/>
    <x v="0"/>
    <s v="2.6-BIENES MUEBLES, INMUEBLES E INTANGIBLES"/>
    <s v="2.6.1-MOBILIARIO Y EQUIPO"/>
    <s v="10-FONDO GENERAL"/>
    <s v="No Informado-"/>
  </r>
  <r>
    <n v="0"/>
    <n v="87000"/>
    <s v="0201-PRESIDENCIA DE LA REPÚBLICA"/>
    <x v="2"/>
    <x v="0"/>
    <x v="1"/>
    <s v="1-SERVICIOS  GENERALES"/>
    <s v="1.1-Administración general"/>
    <s v="1.1.02-Gestión administrativa, financiera, fiscal, económica y planificación"/>
    <s v="99-MULTIPROVINCIAL"/>
    <s v="00-N/A"/>
    <s v="0001-MINISTERIO DE LA PRESIDENCIA"/>
    <s v="06-MINISTERIO DE LA PRESIDENCIA"/>
    <x v="0"/>
    <s v="2.6-BIENES MUEBLES, INMUEBLES E INTANGIBLES"/>
    <s v="2.6.2-MOBILIARIO Y EQUIPO DE AUDIO, AUDIOVISUAL, RECREATIVO Y EDUCACIONAL"/>
    <s v="10-FONDO GENERAL"/>
    <s v="No Informado-"/>
  </r>
  <r>
    <n v="60772.74"/>
    <n v="11000"/>
    <s v="0201-PRESIDENCIA DE LA REPÚBLICA"/>
    <x v="2"/>
    <x v="0"/>
    <x v="1"/>
    <s v="1-SERVICIOS  GENERALES"/>
    <s v="1.1-Administración general"/>
    <s v="1.1.02-Gestión administrativa, financiera, fiscal, económica y planificación"/>
    <s v="99-MULTIPROVINCIAL"/>
    <s v="00-N/A"/>
    <s v="0001-MINISTERIO DE LA PRESIDENCIA"/>
    <s v="06-MINISTERIO DE LA PRESIDENCIA"/>
    <x v="0"/>
    <s v="2.6-BIENES MUEBLES, INMUEBLES E INTANGIBLES"/>
    <s v="2.6.5-MAQUINARIA, OTROS EQUIPOS Y HERRAMIENTAS"/>
    <s v="10-FONDO GENERAL"/>
    <s v="No Informado-"/>
  </r>
  <r>
    <n v="239946.7"/>
    <n v="7496125"/>
    <s v="0201-PRESIDENCIA DE LA REPÚBLICA"/>
    <x v="2"/>
    <x v="0"/>
    <x v="1"/>
    <s v="1-SERVICIOS  GENERALES"/>
    <s v="1.1-Administración general"/>
    <s v="1.1.02-Gestión administrativa, financiera, fiscal, económica y planificación"/>
    <s v="99-MULTIPROVINCIAL"/>
    <s v="00-N/A"/>
    <s v="0001-MINISTERIO DE LA PRESIDENCIA"/>
    <s v="06-MINISTERIO DE LA PRESIDENCIA"/>
    <x v="0"/>
    <s v="2.6-BIENES MUEBLES, INMUEBLES E INTANGIBLES"/>
    <s v="2.6.1-MOBILIARIO Y EQUIPO"/>
    <s v="10-FONDO GENERAL"/>
    <s v="No Informado-"/>
  </r>
  <r>
    <n v="0"/>
    <n v="1300000"/>
    <s v="0201-PRESIDENCIA DE LA REPÚBLICA"/>
    <x v="2"/>
    <x v="0"/>
    <x v="1"/>
    <s v="1-SERVICIOS  GENERALES"/>
    <s v="1.1-Administración general"/>
    <s v="1.1.02-Gestión administrativa, financiera, fiscal, económica y planificación"/>
    <s v="99-MULTIPROVINCIAL"/>
    <s v="00-N/A"/>
    <s v="0001-MINISTERIO DE LA PRESIDENCIA"/>
    <s v="06-MINISTERIO DE LA PRESIDENCIA"/>
    <x v="0"/>
    <s v="2.6-BIENES MUEBLES, INMUEBLES E INTANGIBLES"/>
    <s v="2.6.2-MOBILIARIO Y EQUIPO DE AUDIO, AUDIOVISUAL, RECREATIVO Y EDUCACIONAL"/>
    <s v="10-FONDO GENERAL"/>
    <s v="No Informado-"/>
  </r>
  <r>
    <n v="0"/>
    <n v="700000"/>
    <s v="0201-PRESIDENCIA DE LA REPÚBLICA"/>
    <x v="2"/>
    <x v="0"/>
    <x v="1"/>
    <s v="1-SERVICIOS  GENERALES"/>
    <s v="1.1-Administración general"/>
    <s v="1.1.02-Gestión administrativa, financiera, fiscal, económica y planificación"/>
    <s v="99-MULTIPROVINCIAL"/>
    <s v="00-N/A"/>
    <s v="0001-MINISTERIO DE LA PRESIDENCIA"/>
    <s v="06-MINISTERIO DE LA PRESIDENCIA"/>
    <x v="0"/>
    <s v="2.6-BIENES MUEBLES, INMUEBLES E INTANGIBLES"/>
    <s v="2.6.5-MAQUINARIA, OTROS EQUIPOS Y HERRAMIENTAS"/>
    <s v="10-FONDO GENERAL"/>
    <s v="No Informado-"/>
  </r>
  <r>
    <n v="2104546.15"/>
    <n v="8200000"/>
    <s v="0201-PRESIDENCIA DE LA REPÚBLICA"/>
    <x v="2"/>
    <x v="0"/>
    <x v="1"/>
    <s v="1-SERVICIOS  GENERALES"/>
    <s v="1.1-Administración general"/>
    <s v="1.1.02-Gestión administrativa, financiera, fiscal, económica y planificación"/>
    <s v="99-MULTIPROVINCIAL"/>
    <s v="00-N/A"/>
    <s v="0029-VICE PRESIDENCIA DE LA REPÚBLICA"/>
    <s v="01-MINISTERIO ADMINISTRATIVO DE LA PRESIDENCIA"/>
    <x v="0"/>
    <s v="2.6-BIENES MUEBLES, INMUEBLES E INTANGIBLES"/>
    <s v="2.6.1-MOBILIARIO Y EQUIPO"/>
    <s v="10-FONDO GENERAL"/>
    <s v="No Informado-"/>
  </r>
  <r>
    <n v="732873"/>
    <n v="1700000"/>
    <s v="0201-PRESIDENCIA DE LA REPÚBLICA"/>
    <x v="2"/>
    <x v="0"/>
    <x v="1"/>
    <s v="1-SERVICIOS  GENERALES"/>
    <s v="1.1-Administración general"/>
    <s v="1.1.02-Gestión administrativa, financiera, fiscal, económica y planificación"/>
    <s v="99-MULTIPROVINCIAL"/>
    <s v="00-N/A"/>
    <s v="0029-VICE PRESIDENCIA DE LA REPÚBLICA"/>
    <s v="01-MINISTERIO ADMINISTRATIVO DE LA PRESIDENCIA"/>
    <x v="0"/>
    <s v="2.6-BIENES MUEBLES, INMUEBLES E INTANGIBLES"/>
    <s v="2.6.2-MOBILIARIO Y EQUIPO DE AUDIO, AUDIOVISUAL, RECREATIVO Y EDUCACIONAL"/>
    <s v="10-FONDO GENERAL"/>
    <s v="No Informado-"/>
  </r>
  <r>
    <n v="0"/>
    <n v="250000"/>
    <s v="0201-PRESIDENCIA DE LA REPÚBLICA"/>
    <x v="2"/>
    <x v="0"/>
    <x v="1"/>
    <s v="1-SERVICIOS  GENERALES"/>
    <s v="1.1-Administración general"/>
    <s v="1.1.02-Gestión administrativa, financiera, fiscal, económica y planificación"/>
    <s v="99-MULTIPROVINCIAL"/>
    <s v="00-N/A"/>
    <s v="0029-VICE PRESIDENCIA DE LA REPÚBLICA"/>
    <s v="01-MINISTERIO ADMINISTRATIVO DE LA PRESIDENCIA"/>
    <x v="0"/>
    <s v="2.6-BIENES MUEBLES, INMUEBLES E INTANGIBLES"/>
    <s v="2.6.3-EQUIPO E INSTRUMENTAL, CIENTÍFICO Y LABORATORIO"/>
    <s v="10-FONDO GENERAL"/>
    <s v="No Informado-"/>
  </r>
  <r>
    <n v="0"/>
    <n v="10020000"/>
    <s v="0201-PRESIDENCIA DE LA REPÚBLICA"/>
    <x v="2"/>
    <x v="0"/>
    <x v="1"/>
    <s v="1-SERVICIOS  GENERALES"/>
    <s v="1.1-Administración general"/>
    <s v="1.1.02-Gestión administrativa, financiera, fiscal, económica y planificación"/>
    <s v="99-MULTIPROVINCIAL"/>
    <s v="00-N/A"/>
    <s v="0029-VICE PRESIDENCIA DE LA REPÚBLICA"/>
    <s v="01-MINISTERIO ADMINISTRATIVO DE LA PRESIDENCIA"/>
    <x v="0"/>
    <s v="2.6-BIENES MUEBLES, INMUEBLES E INTANGIBLES"/>
    <s v="2.6.4-VEHÍCULOS Y EQUIPO DE TRANSPORTE, TRACCIÓN Y ELEVACIÓN"/>
    <s v="10-FONDO GENERAL"/>
    <s v="No Informado-"/>
  </r>
  <r>
    <n v="74371.350000000006"/>
    <n v="1320000"/>
    <s v="0201-PRESIDENCIA DE LA REPÚBLICA"/>
    <x v="2"/>
    <x v="0"/>
    <x v="1"/>
    <s v="1-SERVICIOS  GENERALES"/>
    <s v="1.1-Administración general"/>
    <s v="1.1.02-Gestión administrativa, financiera, fiscal, económica y planificación"/>
    <s v="99-MULTIPROVINCIAL"/>
    <s v="00-N/A"/>
    <s v="0029-VICE PRESIDENCIA DE LA REPÚBLICA"/>
    <s v="01-MINISTERIO ADMINISTRATIVO DE LA PRESIDENCIA"/>
    <x v="0"/>
    <s v="2.6-BIENES MUEBLES, INMUEBLES E INTANGIBLES"/>
    <s v="2.6.5-MAQUINARIA, OTROS EQUIPOS Y HERRAMIENTAS"/>
    <s v="10-FONDO GENERAL"/>
    <s v="No Informado-"/>
  </r>
  <r>
    <n v="1444604.27"/>
    <n v="1440000"/>
    <s v="0201-PRESIDENCIA DE LA REPÚBLICA"/>
    <x v="2"/>
    <x v="0"/>
    <x v="1"/>
    <s v="1-SERVICIOS  GENERALES"/>
    <s v="1.1-Administración general"/>
    <s v="1.1.02-Gestión administrativa, financiera, fiscal, económica y planificación"/>
    <s v="99-MULTIPROVINCIAL"/>
    <s v="00-N/A"/>
    <s v="0001-SECRETARIADO ADMINISTRATIVO DE LA PRESIDENCIA"/>
    <s v="01-MINISTERIO ADMINISTRATIVO DE LA PRESIDENCIA"/>
    <x v="0"/>
    <s v="2.6-BIENES MUEBLES, INMUEBLES E INTANGIBLES"/>
    <s v="2.6.1-MOBILIARIO Y EQUIPO"/>
    <s v="10-FONDO GENERAL"/>
    <s v="No Informado-"/>
  </r>
  <r>
    <n v="40304.26"/>
    <n v="10000"/>
    <s v="0201-PRESIDENCIA DE LA REPÚBLICA"/>
    <x v="2"/>
    <x v="0"/>
    <x v="1"/>
    <s v="1-SERVICIOS  GENERALES"/>
    <s v="1.1-Administración general"/>
    <s v="1.1.02-Gestión administrativa, financiera, fiscal, económica y planificación"/>
    <s v="99-MULTIPROVINCIAL"/>
    <s v="00-N/A"/>
    <s v="0001-SECRETARIADO ADMINISTRATIVO DE LA PRESIDENCIA"/>
    <s v="01-MINISTERIO ADMINISTRATIVO DE LA PRESIDENCIA"/>
    <x v="0"/>
    <s v="2.6-BIENES MUEBLES, INMUEBLES E INTANGIBLES"/>
    <s v="2.6.2-MOBILIARIO Y EQUIPO DE AUDIO, AUDIOVISUAL, RECREATIVO Y EDUCACIONAL"/>
    <s v="10-FONDO GENERAL"/>
    <s v="No Informado-"/>
  </r>
  <r>
    <n v="0"/>
    <n v="0"/>
    <s v="0201-PRESIDENCIA DE LA REPÚBLICA"/>
    <x v="2"/>
    <x v="0"/>
    <x v="1"/>
    <s v="1-SERVICIOS  GENERALES"/>
    <s v="1.1-Administración general"/>
    <s v="1.1.02-Gestión administrativa, financiera, fiscal, económica y planificación"/>
    <s v="99-MULTIPROVINCIAL"/>
    <s v="00-N/A"/>
    <s v="0001-SECRETARIADO ADMINISTRATIVO DE LA PRESIDENCIA"/>
    <s v="01-MINISTERIO ADMINISTRATIVO DE LA PRESIDENCIA"/>
    <x v="0"/>
    <s v="2.6-BIENES MUEBLES, INMUEBLES E INTANGIBLES"/>
    <s v="2.6.4-VEHÍCULOS Y EQUIPO DE TRANSPORTE, TRACCIÓN Y ELEVACIÓN"/>
    <s v="10-FONDO GENERAL"/>
    <s v="No Informado-"/>
  </r>
  <r>
    <n v="405736.69"/>
    <n v="103219"/>
    <s v="0201-PRESIDENCIA DE LA REPÚBLICA"/>
    <x v="2"/>
    <x v="0"/>
    <x v="1"/>
    <s v="1-SERVICIOS  GENERALES"/>
    <s v="1.1-Administración general"/>
    <s v="1.1.02-Gestión administrativa, financiera, fiscal, económica y planificación"/>
    <s v="99-MULTIPROVINCIAL"/>
    <s v="00-N/A"/>
    <s v="0001-SECRETARIADO ADMINISTRATIVO DE LA PRESIDENCIA"/>
    <s v="01-MINISTERIO ADMINISTRATIVO DE LA PRESIDENCIA"/>
    <x v="0"/>
    <s v="2.6-BIENES MUEBLES, INMUEBLES E INTANGIBLES"/>
    <s v="2.6.5-MAQUINARIA, OTROS EQUIPOS Y HERRAMIENTAS"/>
    <s v="10-FONDO GENERAL"/>
    <s v="No Informado-"/>
  </r>
  <r>
    <n v="0"/>
    <n v="2900000"/>
    <s v="0201-PRESIDENCIA DE LA REPÚBLICA"/>
    <x v="2"/>
    <x v="0"/>
    <x v="1"/>
    <s v="1-SERVICIOS  GENERALES"/>
    <s v="1.3-Defensa nacional"/>
    <s v="1.3.03-Defensa civil"/>
    <s v="99-MULTIPROVINCIAL"/>
    <s v="00-N/A"/>
    <s v="0004-SERVICIO INTEGRAL DE EMERGENCIAS"/>
    <s v="06-MINISTERIO DE LA PRESIDENCIA"/>
    <x v="0"/>
    <s v="2.6-BIENES MUEBLES, INMUEBLES E INTANGIBLES"/>
    <s v="2.6.1-MOBILIARIO Y EQUIPO"/>
    <s v="10-FONDO GENERAL"/>
    <s v="No Informado-"/>
  </r>
  <r>
    <n v="0"/>
    <n v="500000"/>
    <s v="0201-PRESIDENCIA DE LA REPÚBLICA"/>
    <x v="2"/>
    <x v="0"/>
    <x v="1"/>
    <s v="1-SERVICIOS  GENERALES"/>
    <s v="1.3-Defensa nacional"/>
    <s v="1.3.03-Defensa civil"/>
    <s v="99-MULTIPROVINCIAL"/>
    <s v="00-N/A"/>
    <s v="0004-SERVICIO INTEGRAL DE EMERGENCIAS"/>
    <s v="06-MINISTERIO DE LA PRESIDENCIA"/>
    <x v="0"/>
    <s v="2.6-BIENES MUEBLES, INMUEBLES E INTANGIBLES"/>
    <s v="2.6.2-MOBILIARIO Y EQUIPO DE AUDIO, AUDIOVISUAL, RECREATIVO Y EDUCACIONAL"/>
    <s v="10-FONDO GENERAL"/>
    <s v="No Informado-"/>
  </r>
  <r>
    <n v="1062"/>
    <n v="700000"/>
    <s v="0201-PRESIDENCIA DE LA REPÚBLICA"/>
    <x v="2"/>
    <x v="0"/>
    <x v="1"/>
    <s v="1-SERVICIOS  GENERALES"/>
    <s v="1.3-Defensa nacional"/>
    <s v="1.3.03-Defensa civil"/>
    <s v="99-MULTIPROVINCIAL"/>
    <s v="00-N/A"/>
    <s v="0004-SERVICIO INTEGRAL DE EMERGENCIAS"/>
    <s v="06-MINISTERIO DE LA PRESIDENCIA"/>
    <x v="0"/>
    <s v="2.6-BIENES MUEBLES, INMUEBLES E INTANGIBLES"/>
    <s v="2.6.3-EQUIPO E INSTRUMENTAL, CIENTÍFICO Y LABORATORIO"/>
    <s v="10-FONDO GENERAL"/>
    <s v="No Informado-"/>
  </r>
  <r>
    <n v="666341.28"/>
    <n v="50000"/>
    <s v="0201-PRESIDENCIA DE LA REPÚBLICA"/>
    <x v="2"/>
    <x v="0"/>
    <x v="1"/>
    <s v="1-SERVICIOS  GENERALES"/>
    <s v="1.3-Defensa nacional"/>
    <s v="1.3.03-Defensa civil"/>
    <s v="99-MULTIPROVINCIAL"/>
    <s v="00-N/A"/>
    <s v="0004-SERVICIO INTEGRAL DE EMERGENCIAS"/>
    <s v="06-MINISTERIO DE LA PRESIDENCIA"/>
    <x v="0"/>
    <s v="2.6-BIENES MUEBLES, INMUEBLES E INTANGIBLES"/>
    <s v="2.6.4-VEHÍCULOS Y EQUIPO DE TRANSPORTE, TRACCIÓN Y ELEVACIÓN"/>
    <s v="10-FONDO GENERAL"/>
    <s v="No Informado-"/>
  </r>
  <r>
    <n v="14160"/>
    <n v="7020000"/>
    <s v="0201-PRESIDENCIA DE LA REPÚBLICA"/>
    <x v="2"/>
    <x v="0"/>
    <x v="1"/>
    <s v="1-SERVICIOS  GENERALES"/>
    <s v="1.3-Defensa nacional"/>
    <s v="1.3.03-Defensa civil"/>
    <s v="99-MULTIPROVINCIAL"/>
    <s v="00-N/A"/>
    <s v="0004-SERVICIO INTEGRAL DE EMERGENCIAS"/>
    <s v="06-MINISTERIO DE LA PRESIDENCIA"/>
    <x v="0"/>
    <s v="2.6-BIENES MUEBLES, INMUEBLES E INTANGIBLES"/>
    <s v="2.6.5-MAQUINARIA, OTROS EQUIPOS Y HERRAMIENTAS"/>
    <s v="10-FONDO GENERAL"/>
    <s v="No Informado-"/>
  </r>
  <r>
    <n v="9692241.4299999997"/>
    <n v="85000000"/>
    <s v="0201-PRESIDENCIA DE LA REPÚBLICA"/>
    <x v="2"/>
    <x v="0"/>
    <x v="1"/>
    <s v="1-SERVICIOS  GENERALES"/>
    <s v="1.3-Defensa nacional"/>
    <s v="1.3.03-Defensa civil"/>
    <s v="99-MULTIPROVINCIAL"/>
    <s v="00-N/A"/>
    <s v="0004-SERVICIO INTEGRAL DE EMERGENCIAS"/>
    <s v="06-MINISTERIO DE LA PRESIDENCIA"/>
    <x v="0"/>
    <s v="2.6-BIENES MUEBLES, INMUEBLES E INTANGIBLES"/>
    <s v="2.6.1-MOBILIARIO Y EQUIPO"/>
    <s v="20-FONDOS CON DESTINO ESPECÍFICO"/>
    <s v="No Informado-"/>
  </r>
  <r>
    <n v="9667179.0999999996"/>
    <n v="17000000"/>
    <s v="0201-PRESIDENCIA DE LA REPÚBLICA"/>
    <x v="2"/>
    <x v="0"/>
    <x v="1"/>
    <s v="1-SERVICIOS  GENERALES"/>
    <s v="1.3-Defensa nacional"/>
    <s v="1.3.03-Defensa civil"/>
    <s v="99-MULTIPROVINCIAL"/>
    <s v="00-N/A"/>
    <s v="0004-SERVICIO INTEGRAL DE EMERGENCIAS"/>
    <s v="06-MINISTERIO DE LA PRESIDENCIA"/>
    <x v="0"/>
    <s v="2.6-BIENES MUEBLES, INMUEBLES E INTANGIBLES"/>
    <s v="2.6.2-MOBILIARIO Y EQUIPO DE AUDIO, AUDIOVISUAL, RECREATIVO Y EDUCACIONAL"/>
    <s v="20-FONDOS CON DESTINO ESPECÍFICO"/>
    <s v="No Informado-"/>
  </r>
  <r>
    <n v="0"/>
    <n v="15000000"/>
    <s v="0201-PRESIDENCIA DE LA REPÚBLICA"/>
    <x v="2"/>
    <x v="0"/>
    <x v="1"/>
    <s v="1-SERVICIOS  GENERALES"/>
    <s v="1.3-Defensa nacional"/>
    <s v="1.3.03-Defensa civil"/>
    <s v="99-MULTIPROVINCIAL"/>
    <s v="00-N/A"/>
    <s v="0004-SERVICIO INTEGRAL DE EMERGENCIAS"/>
    <s v="06-MINISTERIO DE LA PRESIDENCIA"/>
    <x v="0"/>
    <s v="2.6-BIENES MUEBLES, INMUEBLES E INTANGIBLES"/>
    <s v="2.6.4-VEHÍCULOS Y EQUIPO DE TRANSPORTE, TRACCIÓN Y ELEVACIÓN"/>
    <s v="20-FONDOS CON DESTINO ESPECÍFICO"/>
    <s v="No Informado-"/>
  </r>
  <r>
    <n v="7468154.9900000002"/>
    <n v="115900000"/>
    <s v="0201-PRESIDENCIA DE LA REPÚBLICA"/>
    <x v="2"/>
    <x v="0"/>
    <x v="1"/>
    <s v="1-SERVICIOS  GENERALES"/>
    <s v="1.3-Defensa nacional"/>
    <s v="1.3.03-Defensa civil"/>
    <s v="99-MULTIPROVINCIAL"/>
    <s v="00-N/A"/>
    <s v="0004-SERVICIO INTEGRAL DE EMERGENCIAS"/>
    <s v="06-MINISTERIO DE LA PRESIDENCIA"/>
    <x v="0"/>
    <s v="2.6-BIENES MUEBLES, INMUEBLES E INTANGIBLES"/>
    <s v="2.6.5-MAQUINARIA, OTROS EQUIPOS Y HERRAMIENTAS"/>
    <s v="20-FONDOS CON DESTINO ESPECÍFICO"/>
    <s v="No Informado-"/>
  </r>
  <r>
    <n v="0"/>
    <n v="4432268"/>
    <s v="0201-PRESIDENCIA DE LA REPÚBLICA"/>
    <x v="2"/>
    <x v="0"/>
    <x v="1"/>
    <s v="1-SERVICIOS  GENERALES"/>
    <s v="1.3-Defensa nacional"/>
    <s v="1.3.03-Defensa civil"/>
    <s v="15-MONTE CRISTI"/>
    <s v="03-AMPLIACIÓN DEL SISTEMA NACIONAL DE ATENCION A EMERGENCIAS Y SEGURIDAD 9-1-1, FASE II"/>
    <s v="0004-SERVICIO INTEGRAL DE EMERGENCIAS"/>
    <s v="06-MINISTERIO DE LA PRESIDENCIA"/>
    <x v="0"/>
    <s v="2.6-BIENES MUEBLES, INMUEBLES E INTANGIBLES"/>
    <s v="2.6.1-MOBILIARIO Y EQUIPO"/>
    <s v="10-FONDO GENERAL"/>
    <s v="14624-AMPLIACIÓN DEL SISTEMA NACIONAL DE ATENCION A EMERGENCIAS Y SEGURIDAD 9-1-1, FASE II"/>
  </r>
  <r>
    <n v="0"/>
    <n v="206880411"/>
    <s v="0201-PRESIDENCIA DE LA REPÚBLICA"/>
    <x v="2"/>
    <x v="0"/>
    <x v="1"/>
    <s v="1-SERVICIOS  GENERALES"/>
    <s v="1.3-Defensa nacional"/>
    <s v="1.3.03-Defensa civil"/>
    <s v="15-MONTE CRISTI"/>
    <s v="03-AMPLIACIÓN DEL SISTEMA NACIONAL DE ATENCION A EMERGENCIAS Y SEGURIDAD 9-1-1, FASE II"/>
    <s v="0004-SERVICIO INTEGRAL DE EMERGENCIAS"/>
    <s v="06-MINISTERIO DE LA PRESIDENCIA"/>
    <x v="0"/>
    <s v="2.6-BIENES MUEBLES, INMUEBLES E INTANGIBLES"/>
    <s v="2.6.5-MAQUINARIA, OTROS EQUIPOS Y HERRAMIENTAS"/>
    <s v="10-FONDO GENERAL"/>
    <s v="14624-AMPLIACIÓN DEL SISTEMA NACIONAL DE ATENCION A EMERGENCIAS Y SEGURIDAD 9-1-1, FASE II"/>
  </r>
  <r>
    <n v="20265500"/>
    <n v="388000000"/>
    <s v="0201-PRESIDENCIA DE LA REPÚBLICA"/>
    <x v="2"/>
    <x v="0"/>
    <x v="1"/>
    <s v="1-SERVICIOS  GENERALES"/>
    <s v="1.3-Defensa nacional"/>
    <s v="1.3.03-Defensa civil"/>
    <s v="15-MONTE CRISTI"/>
    <s v="03-AMPLIACIÓN DEL SISTEMA NACIONAL DE ATENCION A EMERGENCIAS Y SEGURIDAD 9-1-1, FASE II"/>
    <s v="0004-SERVICIO INTEGRAL DE EMERGENCIAS"/>
    <s v="06-MINISTERIO DE LA PRESIDENCIA"/>
    <x v="0"/>
    <s v="2.6-BIENES MUEBLES, INMUEBLES E INTANGIBLES"/>
    <s v="2.6.4-VEHÍCULOS Y EQUIPO DE TRANSPORTE, TRACCIÓN Y ELEVACIÓN"/>
    <s v="10-FONDO GENERAL"/>
    <s v="14624-AMPLIACIÓN DEL SISTEMA NACIONAL DE ATENCION A EMERGENCIAS Y SEGURIDAD 9-1-1, FASE II"/>
  </r>
  <r>
    <n v="4280164"/>
    <n v="9057412"/>
    <s v="0201-PRESIDENCIA DE LA REPÚBLICA"/>
    <x v="2"/>
    <x v="0"/>
    <x v="1"/>
    <s v="1-SERVICIOS  GENERALES"/>
    <s v="1.3-Defensa nacional"/>
    <s v="1.3.03-Defensa civil"/>
    <s v="15-MONTE CRISTI"/>
    <s v="03-AMPLIACIÓN DEL SISTEMA NACIONAL DE ATENCION A EMERGENCIAS Y SEGURIDAD 9-1-1, FASE II"/>
    <s v="0004-SERVICIO INTEGRAL DE EMERGENCIAS"/>
    <s v="06-MINISTERIO DE LA PRESIDENCIA"/>
    <x v="0"/>
    <s v="2.6-BIENES MUEBLES, INMUEBLES E INTANGIBLES"/>
    <s v="2.6.1-MOBILIARIO Y EQUIPO"/>
    <s v="10-FONDO GENERAL"/>
    <s v="14624-AMPLIACIÓN DEL SISTEMA NACIONAL DE ATENCION A EMERGENCIAS Y SEGURIDAD 9-1-1, FASE II"/>
  </r>
  <r>
    <n v="0"/>
    <n v="100000"/>
    <s v="0201-PRESIDENCIA DE LA REPÚBLICA"/>
    <x v="2"/>
    <x v="0"/>
    <x v="1"/>
    <s v="1-SERVICIOS  GENERALES"/>
    <s v="1.3-Defensa nacional"/>
    <s v="1.3.03-Defensa civil"/>
    <s v="15-MONTE CRISTI"/>
    <s v="03-AMPLIACIÓN DEL SISTEMA NACIONAL DE ATENCION A EMERGENCIAS Y SEGURIDAD 9-1-1, FASE II"/>
    <s v="0004-SERVICIO INTEGRAL DE EMERGENCIAS"/>
    <s v="06-MINISTERIO DE LA PRESIDENCIA"/>
    <x v="0"/>
    <s v="2.6-BIENES MUEBLES, INMUEBLES E INTANGIBLES"/>
    <s v="2.6.2-MOBILIARIO Y EQUIPO DE AUDIO, AUDIOVISUAL, RECREATIVO Y EDUCACIONAL"/>
    <s v="10-FONDO GENERAL"/>
    <s v="14624-AMPLIACIÓN DEL SISTEMA NACIONAL DE ATENCION A EMERGENCIAS Y SEGURIDAD 9-1-1, FASE II"/>
  </r>
  <r>
    <n v="5792708.71"/>
    <n v="190061839"/>
    <s v="0201-PRESIDENCIA DE LA REPÚBLICA"/>
    <x v="2"/>
    <x v="0"/>
    <x v="1"/>
    <s v="1-SERVICIOS  GENERALES"/>
    <s v="1.3-Defensa nacional"/>
    <s v="1.3.03-Defensa civil"/>
    <s v="15-MONTE CRISTI"/>
    <s v="03-AMPLIACIÓN DEL SISTEMA NACIONAL DE ATENCION A EMERGENCIAS Y SEGURIDAD 9-1-1, FASE II"/>
    <s v="0004-SERVICIO INTEGRAL DE EMERGENCIAS"/>
    <s v="06-MINISTERIO DE LA PRESIDENCIA"/>
    <x v="0"/>
    <s v="2.6-BIENES MUEBLES, INMUEBLES E INTANGIBLES"/>
    <s v="2.6.5-MAQUINARIA, OTROS EQUIPOS Y HERRAMIENTAS"/>
    <s v="10-FONDO GENERAL"/>
    <s v="14624-AMPLIACIÓN DEL SISTEMA NACIONAL DE ATENCION A EMERGENCIAS Y SEGURIDAD 9-1-1, FASE II"/>
  </r>
  <r>
    <n v="0"/>
    <n v="200000"/>
    <s v="0201-PRESIDENCIA DE LA REPÚBLICA"/>
    <x v="2"/>
    <x v="0"/>
    <x v="1"/>
    <s v="1-SERVICIOS  GENERALES"/>
    <s v="1.3-Defensa nacional"/>
    <s v="1.3.03-Defensa civil"/>
    <s v="15-MONTE CRISTI"/>
    <s v="03-AMPLIACIÓN DEL SISTEMA NACIONAL DE ATENCION A EMERGENCIAS Y SEGURIDAD 9-1-1, FASE II"/>
    <s v="0004-SERVICIO INTEGRAL DE EMERGENCIAS"/>
    <s v="06-MINISTERIO DE LA PRESIDENCIA"/>
    <x v="0"/>
    <s v="2.6-BIENES MUEBLES, INMUEBLES E INTANGIBLES"/>
    <s v="2.6.1-MOBILIARIO Y EQUIPO"/>
    <s v="10-FONDO GENERAL"/>
    <s v="14624-AMPLIACIÓN DEL SISTEMA NACIONAL DE ATENCION A EMERGENCIAS Y SEGURIDAD 9-1-1, FASE II"/>
  </r>
  <r>
    <n v="0"/>
    <n v="1000000"/>
    <s v="0201-PRESIDENCIA DE LA REPÚBLICA"/>
    <x v="2"/>
    <x v="0"/>
    <x v="1"/>
    <s v="1-SERVICIOS  GENERALES"/>
    <s v="1.3-Defensa nacional"/>
    <s v="1.3.03-Defensa civil"/>
    <s v="15-MONTE CRISTI"/>
    <s v="03-AMPLIACIÓN DEL SISTEMA NACIONAL DE ATENCION A EMERGENCIAS Y SEGURIDAD 9-1-1, FASE II"/>
    <s v="0004-SERVICIO INTEGRAL DE EMERGENCIAS"/>
    <s v="06-MINISTERIO DE LA PRESIDENCIA"/>
    <x v="0"/>
    <s v="2.6-BIENES MUEBLES, INMUEBLES E INTANGIBLES"/>
    <s v="2.6.5-MAQUINARIA, OTROS EQUIPOS Y HERRAMIENTAS"/>
    <s v="10-FONDO GENERAL"/>
    <s v="14624-AMPLIACIÓN DEL SISTEMA NACIONAL DE ATENCION A EMERGENCIAS Y SEGURIDAD 9-1-1, FASE II"/>
  </r>
  <r>
    <n v="0"/>
    <n v="1000000"/>
    <s v="0201-PRESIDENCIA DE LA REPÚBLICA"/>
    <x v="2"/>
    <x v="0"/>
    <x v="1"/>
    <s v="1-SERVICIOS  GENERALES"/>
    <s v="1.3-Defensa nacional"/>
    <s v="1.3.03-Defensa civil"/>
    <s v="15-MONTE CRISTI"/>
    <s v="03-AMPLIACIÓN DEL SISTEMA NACIONAL DE ATENCION A EMERGENCIAS Y SEGURIDAD 9-1-1, FASE II"/>
    <s v="0004-SERVICIO INTEGRAL DE EMERGENCIAS"/>
    <s v="06-MINISTERIO DE LA PRESIDENCIA"/>
    <x v="0"/>
    <s v="2.6-BIENES MUEBLES, INMUEBLES E INTANGIBLES"/>
    <s v="2.6.5-MAQUINARIA, OTROS EQUIPOS Y HERRAMIENTAS"/>
    <s v="10-FONDO GENERAL"/>
    <s v="14624-AMPLIACIÓN DEL SISTEMA NACIONAL DE ATENCION A EMERGENCIAS Y SEGURIDAD 9-1-1, FASE II"/>
  </r>
  <r>
    <n v="0"/>
    <n v="1000000"/>
    <s v="0201-PRESIDENCIA DE LA REPÚBLICA"/>
    <x v="2"/>
    <x v="0"/>
    <x v="1"/>
    <s v="1-SERVICIOS  GENERALES"/>
    <s v="1.3-Defensa nacional"/>
    <s v="1.3.03-Defensa civil"/>
    <s v="15-MONTE CRISTI"/>
    <s v="03-AMPLIACIÓN DEL SISTEMA NACIONAL DE ATENCION A EMERGENCIAS Y SEGURIDAD 9-1-1, FASE II"/>
    <s v="0004-SERVICIO INTEGRAL DE EMERGENCIAS"/>
    <s v="06-MINISTERIO DE LA PRESIDENCIA"/>
    <x v="0"/>
    <s v="2.6-BIENES MUEBLES, INMUEBLES E INTANGIBLES"/>
    <s v="2.6.5-MAQUINARIA, OTROS EQUIPOS Y HERRAMIENTAS"/>
    <s v="10-FONDO GENERAL"/>
    <s v="14624-AMPLIACIÓN DEL SISTEMA NACIONAL DE ATENCION A EMERGENCIAS Y SEGURIDAD 9-1-1, FASE II"/>
  </r>
  <r>
    <n v="0"/>
    <n v="1000000"/>
    <s v="0201-PRESIDENCIA DE LA REPÚBLICA"/>
    <x v="2"/>
    <x v="0"/>
    <x v="1"/>
    <s v="1-SERVICIOS  GENERALES"/>
    <s v="1.3-Defensa nacional"/>
    <s v="1.3.03-Defensa civil"/>
    <s v="15-MONTE CRISTI"/>
    <s v="03-AMPLIACIÓN DEL SISTEMA NACIONAL DE ATENCION A EMERGENCIAS Y SEGURIDAD 9-1-1, FASE II"/>
    <s v="0004-SERVICIO INTEGRAL DE EMERGENCIAS"/>
    <s v="06-MINISTERIO DE LA PRESIDENCIA"/>
    <x v="0"/>
    <s v="2.6-BIENES MUEBLES, INMUEBLES E INTANGIBLES"/>
    <s v="2.6.5-MAQUINARIA, OTROS EQUIPOS Y HERRAMIENTAS"/>
    <s v="10-FONDO GENERAL"/>
    <s v="14624-AMPLIACIÓN DEL SISTEMA NACIONAL DE ATENCION A EMERGENCIAS Y SEGURIDAD 9-1-1, FASE II"/>
  </r>
  <r>
    <n v="0"/>
    <n v="1000000"/>
    <s v="0201-PRESIDENCIA DE LA REPÚBLICA"/>
    <x v="2"/>
    <x v="0"/>
    <x v="1"/>
    <s v="1-SERVICIOS  GENERALES"/>
    <s v="1.3-Defensa nacional"/>
    <s v="1.3.03-Defensa civil"/>
    <s v="15-MONTE CRISTI"/>
    <s v="03-AMPLIACIÓN DEL SISTEMA NACIONAL DE ATENCION A EMERGENCIAS Y SEGURIDAD 9-1-1, FASE II"/>
    <s v="0004-SERVICIO INTEGRAL DE EMERGENCIAS"/>
    <s v="06-MINISTERIO DE LA PRESIDENCIA"/>
    <x v="0"/>
    <s v="2.6-BIENES MUEBLES, INMUEBLES E INTANGIBLES"/>
    <s v="2.6.5-MAQUINARIA, OTROS EQUIPOS Y HERRAMIENTAS"/>
    <s v="10-FONDO GENERAL"/>
    <s v="14624-AMPLIACIÓN DEL SISTEMA NACIONAL DE ATENCION A EMERGENCIAS Y SEGURIDAD 9-1-1, FASE II"/>
  </r>
  <r>
    <n v="0"/>
    <n v="1099184"/>
    <s v="0201-PRESIDENCIA DE LA REPÚBLICA"/>
    <x v="2"/>
    <x v="0"/>
    <x v="1"/>
    <s v="1-SERVICIOS  GENERALES"/>
    <s v="1.4-Justicia, orden público y seguridad"/>
    <s v="1.4.01-Servicios de seguridad interior"/>
    <s v="14-MARIA TRINIDAD SANCHEZ"/>
    <s v="66-CONSTRUCCIÓN DESTACAMENTO POLICIAL EN LA COMUNIDAD SAN JOSE DE PASTRANA, MUNICIPIO CABRERA, PROVINCIA MARIA TRINIDAD SANCHEZ"/>
    <s v="0009-COMISIÓN PRESIDENCIAL DE APOYO AL DESARROLLO PROVINCIAL"/>
    <s v="01-MINISTERIO ADMINISTRATIVO DE LA PRESIDENCIA"/>
    <x v="0"/>
    <s v="2.6-BIENES MUEBLES, INMUEBLES E INTANGIBLES"/>
    <s v="2.6.1-MOBILIARIO Y EQUIPO"/>
    <s v="10-FONDO GENERAL"/>
    <s v="16137-CONSTRUCCIÓN DESTACAMENTO POLICIAL EN LA COMUNIDAD SAN JOSE DE PASTRANA, MUNICIPIO CABRERA, PROVINCIA MARIA TRINIDAD SANCHEZ"/>
  </r>
  <r>
    <n v="0"/>
    <n v="1099183"/>
    <s v="0201-PRESIDENCIA DE LA REPÚBLICA"/>
    <x v="2"/>
    <x v="0"/>
    <x v="1"/>
    <s v="1-SERVICIOS  GENERALES"/>
    <s v="1.4-Justicia, orden público y seguridad"/>
    <s v="1.4.01-Servicios de seguridad interior"/>
    <s v="14-MARIA TRINIDAD SANCHEZ"/>
    <s v="68-CONSTRUCCIÓN DESTACAMENTO POLICIAL EN EL COPEYITO, MUNICIPIO RIO SAN JUAN, PROVINCIA MARIA TRINIDAD SANCHEZ"/>
    <s v="0009-COMISIÓN PRESIDENCIAL DE APOYO AL DESARROLLO PROVINCIAL"/>
    <s v="01-MINISTERIO ADMINISTRATIVO DE LA PRESIDENCIA"/>
    <x v="0"/>
    <s v="2.6-BIENES MUEBLES, INMUEBLES E INTANGIBLES"/>
    <s v="2.6.1-MOBILIARIO Y EQUIPO"/>
    <s v="10-FONDO GENERAL"/>
    <s v="16139-CONSTRUCCIÓN DESTACAMENTO POLICIAL EN EL COPEYITO, MUNICIPIO RIO SAN JUAN, PROVINCIA MARIA TRINIDAD SANCHEZ"/>
  </r>
  <r>
    <n v="437290.02"/>
    <n v="994320"/>
    <s v="0201-PRESIDENCIA DE LA REPÚBLICA"/>
    <x v="2"/>
    <x v="0"/>
    <x v="1"/>
    <s v="1-SERVICIOS  GENERALES"/>
    <s v="1.4-Justicia, orden público y seguridad"/>
    <s v="1.4.03-Administración y servicios de justicia"/>
    <s v="99-MULTIPROVINCIAL"/>
    <s v="00-N/A"/>
    <s v="0014-OFICINA DE CUSTODIA Y ADM. DE LOS BIENES INCAUTADOS Y DECOMISADOS"/>
    <s v="01-MINISTERIO ADMINISTRATIVO DE LA PRESIDENCIA"/>
    <x v="0"/>
    <s v="2.6-BIENES MUEBLES, INMUEBLES E INTANGIBLES"/>
    <s v="2.6.1-MOBILIARIO Y EQUIPO"/>
    <s v="10-FONDO GENERAL"/>
    <s v="No Informado-"/>
  </r>
  <r>
    <n v="22762.43"/>
    <n v="0"/>
    <s v="0201-PRESIDENCIA DE LA REPÚBLICA"/>
    <x v="2"/>
    <x v="0"/>
    <x v="1"/>
    <s v="1-SERVICIOS  GENERALES"/>
    <s v="1.4-Justicia, orden público y seguridad"/>
    <s v="1.4.03-Administración y servicios de justicia"/>
    <s v="99-MULTIPROVINCIAL"/>
    <s v="00-N/A"/>
    <s v="0014-OFICINA DE CUSTODIA Y ADM. DE LOS BIENES INCAUTADOS Y DECOMISADOS"/>
    <s v="01-MINISTERIO ADMINISTRATIVO DE LA PRESIDENCIA"/>
    <x v="0"/>
    <s v="2.6-BIENES MUEBLES, INMUEBLES E INTANGIBLES"/>
    <s v="2.6.5-MAQUINARIA, OTROS EQUIPOS Y HERRAMIENTAS"/>
    <s v="10-FONDO GENERAL"/>
    <s v="No Informado-"/>
  </r>
  <r>
    <n v="1214904.8700000001"/>
    <n v="0"/>
    <s v="0201-PRESIDENCIA DE LA REPÚBLICA"/>
    <x v="2"/>
    <x v="0"/>
    <x v="1"/>
    <s v="1-SERVICIOS  GENERALES"/>
    <s v="1.4-Justicia, orden público y seguridad"/>
    <s v="1.4.98-Investigación y desarrollo relacionados con la justicia, orden público y seguridad"/>
    <s v="99-MULTIPROVINCIAL"/>
    <s v="00-N/A"/>
    <s v="0012-CONSEJO NACIONAL DE DROGAS"/>
    <s v="01-MINISTERIO ADMINISTRATIVO DE LA PRESIDENCIA"/>
    <x v="0"/>
    <s v="2.6-BIENES MUEBLES, INMUEBLES E INTANGIBLES"/>
    <s v="2.6.1-MOBILIARIO Y EQUIPO"/>
    <s v="20-FONDOS CON DESTINO ESPECÍFICO"/>
    <s v="No Informado-"/>
  </r>
  <r>
    <n v="154968.85999999999"/>
    <n v="0"/>
    <s v="0201-PRESIDENCIA DE LA REPÚBLICA"/>
    <x v="2"/>
    <x v="0"/>
    <x v="1"/>
    <s v="1-SERVICIOS  GENERALES"/>
    <s v="1.4-Justicia, orden público y seguridad"/>
    <s v="1.4.98-Investigación y desarrollo relacionados con la justicia, orden público y seguridad"/>
    <s v="99-MULTIPROVINCIAL"/>
    <s v="00-N/A"/>
    <s v="0012-CONSEJO NACIONAL DE DROGAS"/>
    <s v="01-MINISTERIO ADMINISTRATIVO DE LA PRESIDENCIA"/>
    <x v="0"/>
    <s v="2.6-BIENES MUEBLES, INMUEBLES E INTANGIBLES"/>
    <s v="2.6.2-MOBILIARIO Y EQUIPO DE AUDIO, AUDIOVISUAL, RECREATIVO Y EDUCACIONAL"/>
    <s v="20-FONDOS CON DESTINO ESPECÍFICO"/>
    <s v="No Informado-"/>
  </r>
  <r>
    <n v="0"/>
    <n v="0"/>
    <s v="0201-PRESIDENCIA DE LA REPÚBLICA"/>
    <x v="2"/>
    <x v="0"/>
    <x v="1"/>
    <s v="1-SERVICIOS  GENERALES"/>
    <s v="1.4-Justicia, orden público y seguridad"/>
    <s v="1.4.98-Investigación y desarrollo relacionados con la justicia, orden público y seguridad"/>
    <s v="99-MULTIPROVINCIAL"/>
    <s v="00-N/A"/>
    <s v="0012-CONSEJO NACIONAL DE DROGAS"/>
    <s v="01-MINISTERIO ADMINISTRATIVO DE LA PRESIDENCIA"/>
    <x v="0"/>
    <s v="2.6-BIENES MUEBLES, INMUEBLES E INTANGIBLES"/>
    <s v="2.6.4-VEHÍCULOS Y EQUIPO DE TRANSPORTE, TRACCIÓN Y ELEVACIÓN"/>
    <s v="20-FONDOS CON DESTINO ESPECÍFICO"/>
    <s v="No Informado-"/>
  </r>
  <r>
    <n v="8527.77"/>
    <n v="0"/>
    <s v="0201-PRESIDENCIA DE LA REPÚBLICA"/>
    <x v="2"/>
    <x v="0"/>
    <x v="1"/>
    <s v="1-SERVICIOS  GENERALES"/>
    <s v="1.4-Justicia, orden público y seguridad"/>
    <s v="1.4.98-Investigación y desarrollo relacionados con la justicia, orden público y seguridad"/>
    <s v="99-MULTIPROVINCIAL"/>
    <s v="00-N/A"/>
    <s v="0012-CONSEJO NACIONAL DE DROGAS"/>
    <s v="01-MINISTERIO ADMINISTRATIVO DE LA PRESIDENCIA"/>
    <x v="0"/>
    <s v="2.6-BIENES MUEBLES, INMUEBLES E INTANGIBLES"/>
    <s v="2.6.5-MAQUINARIA, OTROS EQUIPOS Y HERRAMIENTAS"/>
    <s v="20-FONDOS CON DESTINO ESPECÍFICO"/>
    <s v="No Informado-"/>
  </r>
  <r>
    <n v="269040"/>
    <n v="0"/>
    <s v="0201-PRESIDENCIA DE LA REPÚBLICA"/>
    <x v="2"/>
    <x v="0"/>
    <x v="1"/>
    <s v="1-SERVICIOS  GENERALES"/>
    <s v="1.4-Justicia, orden público y seguridad"/>
    <s v="1.4.98-Investigación y desarrollo relacionados con la justicia, orden público y seguridad"/>
    <s v="99-MULTIPROVINCIAL"/>
    <s v="00-N/A"/>
    <s v="0034-DIRECCIÓN NACIONAL DE CONTROL DE DROGAS (DNCD)"/>
    <s v="01-MINISTERIO ADMINISTRATIVO DE LA PRESIDENCIA"/>
    <x v="0"/>
    <s v="2.6-BIENES MUEBLES, INMUEBLES E INTANGIBLES"/>
    <s v="2.6.1-MOBILIARIO Y EQUIPO"/>
    <s v="10-FONDO GENERAL"/>
    <s v="No Informado-"/>
  </r>
  <r>
    <n v="131688"/>
    <n v="0"/>
    <s v="0201-PRESIDENCIA DE LA REPÚBLICA"/>
    <x v="2"/>
    <x v="0"/>
    <x v="1"/>
    <s v="1-SERVICIOS  GENERALES"/>
    <s v="1.4-Justicia, orden público y seguridad"/>
    <s v="1.4.98-Investigación y desarrollo relacionados con la justicia, orden público y seguridad"/>
    <s v="99-MULTIPROVINCIAL"/>
    <s v="00-N/A"/>
    <s v="0034-DIRECCIÓN NACIONAL DE CONTROL DE DROGAS (DNCD)"/>
    <s v="01-MINISTERIO ADMINISTRATIVO DE LA PRESIDENCIA"/>
    <x v="0"/>
    <s v="2.6-BIENES MUEBLES, INMUEBLES E INTANGIBLES"/>
    <s v="2.6.2-MOBILIARIO Y EQUIPO DE AUDIO, AUDIOVISUAL, RECREATIVO Y EDUCACIONAL"/>
    <s v="10-FONDO GENERAL"/>
    <s v="No Informado-"/>
  </r>
  <r>
    <n v="0"/>
    <n v="0"/>
    <s v="0201-PRESIDENCIA DE LA REPÚBLICA"/>
    <x v="2"/>
    <x v="0"/>
    <x v="1"/>
    <s v="1-SERVICIOS  GENERALES"/>
    <s v="1.4-Justicia, orden público y seguridad"/>
    <s v="1.4.98-Investigación y desarrollo relacionados con la justicia, orden público y seguridad"/>
    <s v="99-MULTIPROVINCIAL"/>
    <s v="00-N/A"/>
    <s v="0034-DIRECCIÓN NACIONAL DE CONTROL DE DROGAS (DNCD)"/>
    <s v="01-MINISTERIO ADMINISTRATIVO DE LA PRESIDENCIA"/>
    <x v="0"/>
    <s v="2.6-BIENES MUEBLES, INMUEBLES E INTANGIBLES"/>
    <s v="2.6.5-MAQUINARIA, OTROS EQUIPOS Y HERRAMIENTAS"/>
    <s v="10-FONDO GENERAL"/>
    <s v="No Informado-"/>
  </r>
  <r>
    <n v="0"/>
    <n v="0"/>
    <s v="0201-PRESIDENCIA DE LA REPÚBLICA"/>
    <x v="2"/>
    <x v="0"/>
    <x v="1"/>
    <s v="2-SERVICIOS ECONÓMICOS"/>
    <s v="2.1-Asuntos económicos, comerciales y laborales"/>
    <s v="2.1.03-Asuntos laborales para fortalecer la autonomía económica de las mujeres"/>
    <s v="99-MULTIPROVINCIAL"/>
    <s v="00-N/A"/>
    <s v="0001-GABINETE SOCIAL DE LA PRESIDENCIA"/>
    <s v="02-GABINETE DE LA POLÍTICA SOCIAL"/>
    <x v="0"/>
    <s v="2.6-BIENES MUEBLES, INMUEBLES E INTANGIBLES"/>
    <s v="2.6.5-MAQUINARIA, OTROS EQUIPOS Y HERRAMIENTAS"/>
    <s v="10-FONDO GENERAL"/>
    <s v="No Informado-"/>
  </r>
  <r>
    <n v="0"/>
    <n v="32489540"/>
    <s v="0201-PRESIDENCIA DE LA REPÚBLICA"/>
    <x v="2"/>
    <x v="0"/>
    <x v="1"/>
    <s v="3-PROTECCIÓN DEL MEDIO AMBIENTE"/>
    <s v="3.2-Protección de la biodiversidad y ordenación de desechos"/>
    <s v="3.2.02-Ordenación de desechos"/>
    <s v="09-ESPAILLAT"/>
    <s v="11-CONSTRUCCIÓN DE INFRAESTRUCTURA PARA LA DISPOSICION DE LOS RESIDUOS SOLIDOS EN EL MUNICIPIO DE MOCA, PROVINCIA ESPAILLAT"/>
    <s v="0033-ECO5RD"/>
    <s v="01-MINISTERIO ADMINISTRATIVO DE LA PRESIDENCIA"/>
    <x v="0"/>
    <s v="2.6-BIENES MUEBLES, INMUEBLES E INTANGIBLES"/>
    <s v="2.6.5-MAQUINARIA, OTROS EQUIPOS Y HERRAMIENTAS"/>
    <s v="10-FONDO GENERAL"/>
    <s v="15021-CONSTRUCCIÓN DE INFRAESTRUCTURA PARA LA DISPOSICION DE LOS RESIDUOS SOLIDOS EN EL MUNICIPIO DE MOCA, PROVINCIA ESPAILLAT"/>
  </r>
  <r>
    <n v="0"/>
    <n v="666254"/>
    <s v="0201-PRESIDENCIA DE LA REPÚBLICA"/>
    <x v="2"/>
    <x v="0"/>
    <x v="1"/>
    <s v="3-PROTECCIÓN DEL MEDIO AMBIENTE"/>
    <s v="3.2-Protección de la biodiversidad y ordenación de desechos"/>
    <s v="3.2.02-Ordenación de desechos"/>
    <s v="11-LA ALTAGRACIA"/>
    <s v="02-CONSTRUCCIÓN DE INFRAESTRUCTURAS PARA LA DISPOSICIÓN FINAL DE RESIDUOS SÓLIDOS EN HIGÜEY"/>
    <s v="0033-ECO5RD"/>
    <s v="01-MINISTERIO ADMINISTRATIVO DE LA PRESIDENCIA"/>
    <x v="0"/>
    <s v="2.6-BIENES MUEBLES, INMUEBLES E INTANGIBLES"/>
    <s v="2.6.1-MOBILIARIO Y EQUIPO"/>
    <s v="10-FONDO GENERAL"/>
    <s v="14592-CONSTRUCCIÓN DE INFRAESTRUCTURAS PARA LA DISPOSICIÓN FINAL DE RESIDUOS SÓLIDOS EN HIGÜEY"/>
  </r>
  <r>
    <n v="0"/>
    <n v="666254"/>
    <s v="0201-PRESIDENCIA DE LA REPÚBLICA"/>
    <x v="2"/>
    <x v="0"/>
    <x v="1"/>
    <s v="3-PROTECCIÓN DEL MEDIO AMBIENTE"/>
    <s v="3.2-Protección de la biodiversidad y ordenación de desechos"/>
    <s v="3.2.02-Ordenación de desechos"/>
    <s v="11-LA ALTAGRACIA"/>
    <s v="03-CONSTRUCCIÓN DE INFRAESTRUCTURA PARA LA DISPOSICIÓN FINAL DE RESIDUOS SÓLIDOS EN VERÓN PUNTA CANA , PROVINCIA LA ALTAGRACIA"/>
    <s v="0033-ECO5RD"/>
    <s v="01-MINISTERIO ADMINISTRATIVO DE LA PRESIDENCIA"/>
    <x v="0"/>
    <s v="2.6-BIENES MUEBLES, INMUEBLES E INTANGIBLES"/>
    <s v="2.6.1-MOBILIARIO Y EQUIPO"/>
    <s v="10-FONDO GENERAL"/>
    <s v="14599-CONSTRUCCIÓN DE INFRAESTRUCTURA PARA LA DISPOSICIÓN FINAL DE RESIDUOS SÓLIDOS EN VERÓN PUNTA CANA , PROVINCIA LA ALTAGRACIA"/>
  </r>
  <r>
    <n v="0"/>
    <n v="666254"/>
    <s v="0201-PRESIDENCIA DE LA REPÚBLICA"/>
    <x v="2"/>
    <x v="0"/>
    <x v="1"/>
    <s v="3-PROTECCIÓN DEL MEDIO AMBIENTE"/>
    <s v="3.2-Protección de la biodiversidad y ordenación de desechos"/>
    <s v="3.2.02-Ordenación de desechos"/>
    <s v="14-MARIA TRINIDAD SANCHEZ"/>
    <s v="04-CONSTRUCCIÓN DE INFRAESTRUCTURA PARA LA DISPOSICIÓN FINAL DE RESIDUOS SÓLIDOS EN NAGUA, PROVINCIA MARIA TRINIDAD SANCHEZ"/>
    <s v="0033-ECO5RD"/>
    <s v="01-MINISTERIO ADMINISTRATIVO DE LA PRESIDENCIA"/>
    <x v="0"/>
    <s v="2.6-BIENES MUEBLES, INMUEBLES E INTANGIBLES"/>
    <s v="2.6.1-MOBILIARIO Y EQUIPO"/>
    <s v="10-FONDO GENERAL"/>
    <s v="14609-CONSTRUCCIÓN DE INFRAESTRUCTURA PARA LA DISPOSICIÓN FINAL DE RESIDUOS SÓLIDOS EN NAGUA, PROVINCIA MARIA TRINIDAD SANCHEZ"/>
  </r>
  <r>
    <n v="0"/>
    <n v="666254"/>
    <s v="0201-PRESIDENCIA DE LA REPÚBLICA"/>
    <x v="2"/>
    <x v="0"/>
    <x v="1"/>
    <s v="3-PROTECCIÓN DEL MEDIO AMBIENTE"/>
    <s v="3.2-Protección de la biodiversidad y ordenación de desechos"/>
    <s v="3.2.02-Ordenación de desechos"/>
    <s v="18-PUERTO PLATA"/>
    <s v="07-CONSTRUCCIÓN DE INFRAESTRUCTURA PARA LA DISPOSICIÓN FINAL DE RESIDUOS SÓLIDOS EN PUERTO PLATA"/>
    <s v="0033-ECO5RD"/>
    <s v="01-MINISTERIO ADMINISTRATIVO DE LA PRESIDENCIA"/>
    <x v="0"/>
    <s v="2.6-BIENES MUEBLES, INMUEBLES E INTANGIBLES"/>
    <s v="2.6.1-MOBILIARIO Y EQUIPO"/>
    <s v="10-FONDO GENERAL"/>
    <s v="14625-CONSTRUCCIÓN DE INFRAESTRUCTURA PARA LA DISPOSICIÓN FINAL DE RESIDUOS SÓLIDOS EN PUERTO PLATA"/>
  </r>
  <r>
    <n v="0"/>
    <n v="666254"/>
    <s v="0201-PRESIDENCIA DE LA REPÚBLICA"/>
    <x v="2"/>
    <x v="0"/>
    <x v="1"/>
    <s v="3-PROTECCIÓN DEL MEDIO AMBIENTE"/>
    <s v="3.2-Protección de la biodiversidad y ordenación de desechos"/>
    <s v="3.2.02-Ordenación de desechos"/>
    <s v="20-SAMANA"/>
    <s v="05-CONSTRUCCIÓN DE INFRAESTRUCTURAS PARA LA DISPOSICIÓN FINAL DE RESIDUOS SÓLIDOS EN SAMANÁ, PROVINCIA SAMANÁ"/>
    <s v="0033-ECO5RD"/>
    <s v="01-MINISTERIO ADMINISTRATIVO DE LA PRESIDENCIA"/>
    <x v="0"/>
    <s v="2.6-BIENES MUEBLES, INMUEBLES E INTANGIBLES"/>
    <s v="2.6.1-MOBILIARIO Y EQUIPO"/>
    <s v="10-FONDO GENERAL"/>
    <s v="14617-CONSTRUCCIÓN DE INFRAESTRUCTURAS PARA LA DISPOSICIÓN FINAL DE RESIDUOS SÓLIDOS EN SAMANÁ, PROVINCIA SAMANÁ"/>
  </r>
  <r>
    <n v="0"/>
    <n v="666254"/>
    <s v="0201-PRESIDENCIA DE LA REPÚBLICA"/>
    <x v="2"/>
    <x v="0"/>
    <x v="1"/>
    <s v="3-PROTECCIÓN DEL MEDIO AMBIENTE"/>
    <s v="3.2-Protección de la biodiversidad y ordenación de desechos"/>
    <s v="3.2.02-Ordenación de desechos"/>
    <s v="20-SAMANA"/>
    <s v="06-CONSTRUCCIÓN DE INFRAESTRUCTURA PARA LA DISPOSICIÓN FINAL DE RESIDUOS SÓLIDOS EN LAS TERRENAS, PROVINCIA SAMANA"/>
    <s v="0033-ECO5RD"/>
    <s v="01-MINISTERIO ADMINISTRATIVO DE LA PRESIDENCIA"/>
    <x v="0"/>
    <s v="2.6-BIENES MUEBLES, INMUEBLES E INTANGIBLES"/>
    <s v="2.6.1-MOBILIARIO Y EQUIPO"/>
    <s v="10-FONDO GENERAL"/>
    <s v="14620-CONSTRUCCIÓN DE INFRAESTRUCTURA PARA LA DISPOSICIÓN FINAL DE RESIDUOS SÓLIDOS EN LAS TERRENAS, PROVINCIA SAMANA"/>
  </r>
  <r>
    <n v="0"/>
    <n v="19500000"/>
    <s v="0201-PRESIDENCIA DE LA REPÚBLICA"/>
    <x v="2"/>
    <x v="0"/>
    <x v="1"/>
    <s v="3-PROTECCIÓN DEL MEDIO AMBIENTE"/>
    <s v="3.2-Protección de la biodiversidad y ordenación de desechos"/>
    <s v="3.2.02-Ordenación de desechos"/>
    <s v="25-SANTIAGO"/>
    <s v="10-CONSTRUCCIÓN DE INFRAESTRUCTURAS PARA LA DISPOSICION DE LOS RESIDUOS SOLIDOS EN EL MUNICIPIO DE TAMBORIL, PROVINCIA SANTIAGO"/>
    <s v="0033-ECO5RD"/>
    <s v="01-MINISTERIO ADMINISTRATIVO DE LA PRESIDENCIA"/>
    <x v="0"/>
    <s v="2.6-BIENES MUEBLES, INMUEBLES E INTANGIBLES"/>
    <s v="2.6.5-MAQUINARIA, OTROS EQUIPOS Y HERRAMIENTAS"/>
    <s v="10-FONDO GENERAL"/>
    <s v="15020-CONSTRUCCIÓN DE INFRAESTRUCTURAS PARA LA DISPOSICION DE LOS RESIDUOS SOLIDOS EN EL MUNICIPIO DE TAMBORIL, PROVINCIA SANTIAGO"/>
  </r>
  <r>
    <n v="0"/>
    <n v="636808"/>
    <s v="0201-PRESIDENCIA DE LA REPÚBLICA"/>
    <x v="2"/>
    <x v="0"/>
    <x v="1"/>
    <s v="3-PROTECCIÓN DEL MEDIO AMBIENTE"/>
    <s v="3.2-Protección de la biodiversidad y ordenación de desechos"/>
    <s v="3.2.02-Ordenación de desechos"/>
    <s v="09-ESPAILLAT"/>
    <s v="11-CONSTRUCCIÓN DE INFRAESTRUCTURA PARA LA DISPOSICION DE LOS RESIDUOS SOLIDOS EN EL MUNICIPIO DE MOCA, PROVINCIA ESPAILLAT"/>
    <s v="0033-ECO5RD"/>
    <s v="01-MINISTERIO ADMINISTRATIVO DE LA PRESIDENCIA"/>
    <x v="0"/>
    <s v="2.6-BIENES MUEBLES, INMUEBLES E INTANGIBLES"/>
    <s v="2.6.1-MOBILIARIO Y EQUIPO"/>
    <s v="10-FONDO GENERAL"/>
    <s v="15021-CONSTRUCCIÓN DE INFRAESTRUCTURA PARA LA DISPOSICION DE LOS RESIDUOS SOLIDOS EN EL MUNICIPIO DE MOCA, PROVINCIA ESPAILLAT"/>
  </r>
  <r>
    <n v="0"/>
    <n v="257403"/>
    <s v="0201-PRESIDENCIA DE LA REPÚBLICA"/>
    <x v="2"/>
    <x v="0"/>
    <x v="1"/>
    <s v="3-PROTECCIÓN DEL MEDIO AMBIENTE"/>
    <s v="3.2-Protección de la biodiversidad y ordenación de desechos"/>
    <s v="3.2.02-Ordenación de desechos"/>
    <s v="09-ESPAILLAT"/>
    <s v="11-CONSTRUCCIÓN DE INFRAESTRUCTURA PARA LA DISPOSICION DE LOS RESIDUOS SOLIDOS EN EL MUNICIPIO DE MOCA, PROVINCIA ESPAILLAT"/>
    <s v="0033-ECO5RD"/>
    <s v="01-MINISTERIO ADMINISTRATIVO DE LA PRESIDENCIA"/>
    <x v="0"/>
    <s v="2.6-BIENES MUEBLES, INMUEBLES E INTANGIBLES"/>
    <s v="2.6.5-MAQUINARIA, OTROS EQUIPOS Y HERRAMIENTAS"/>
    <s v="10-FONDO GENERAL"/>
    <s v="15021-CONSTRUCCIÓN DE INFRAESTRUCTURA PARA LA DISPOSICION DE LOS RESIDUOS SOLIDOS EN EL MUNICIPIO DE MOCA, PROVINCIA ESPAILLAT"/>
  </r>
  <r>
    <n v="0"/>
    <n v="1984464"/>
    <s v="0201-PRESIDENCIA DE LA REPÚBLICA"/>
    <x v="2"/>
    <x v="0"/>
    <x v="1"/>
    <s v="3-PROTECCIÓN DEL MEDIO AMBIENTE"/>
    <s v="3.2-Protección de la biodiversidad y ordenación de desechos"/>
    <s v="3.2.02-Ordenación de desechos"/>
    <s v="11-LA ALTAGRACIA"/>
    <s v="02-CONSTRUCCIÓN DE INFRAESTRUCTURAS PARA LA DISPOSICIÓN FINAL DE RESIDUOS SÓLIDOS EN HIGÜEY"/>
    <s v="0033-ECO5RD"/>
    <s v="01-MINISTERIO ADMINISTRATIVO DE LA PRESIDENCIA"/>
    <x v="0"/>
    <s v="2.6-BIENES MUEBLES, INMUEBLES E INTANGIBLES"/>
    <s v="2.6.5-MAQUINARIA, OTROS EQUIPOS Y HERRAMIENTAS"/>
    <s v="10-FONDO GENERAL"/>
    <s v="14592-CONSTRUCCIÓN DE INFRAESTRUCTURAS PARA LA DISPOSICIÓN FINAL DE RESIDUOS SÓLIDOS EN HIGÜEY"/>
  </r>
  <r>
    <n v="0"/>
    <n v="636808"/>
    <s v="0201-PRESIDENCIA DE LA REPÚBLICA"/>
    <x v="2"/>
    <x v="0"/>
    <x v="1"/>
    <s v="3-PROTECCIÓN DEL MEDIO AMBIENTE"/>
    <s v="3.2-Protección de la biodiversidad y ordenación de desechos"/>
    <s v="3.2.02-Ordenación de desechos"/>
    <s v="25-SANTIAGO"/>
    <s v="10-CONSTRUCCIÓN DE INFRAESTRUCTURAS PARA LA DISPOSICION DE LOS RESIDUOS SOLIDOS EN EL MUNICIPIO DE TAMBORIL, PROVINCIA SANTIAGO"/>
    <s v="0033-ECO5RD"/>
    <s v="01-MINISTERIO ADMINISTRATIVO DE LA PRESIDENCIA"/>
    <x v="0"/>
    <s v="2.6-BIENES MUEBLES, INMUEBLES E INTANGIBLES"/>
    <s v="2.6.1-MOBILIARIO Y EQUIPO"/>
    <s v="10-FONDO GENERAL"/>
    <s v="15020-CONSTRUCCIÓN DE INFRAESTRUCTURAS PARA LA DISPOSICION DE LOS RESIDUOS SOLIDOS EN EL MUNICIPIO DE TAMBORIL, PROVINCIA SANTIAGO"/>
  </r>
  <r>
    <n v="0"/>
    <n v="257403"/>
    <s v="0201-PRESIDENCIA DE LA REPÚBLICA"/>
    <x v="2"/>
    <x v="0"/>
    <x v="1"/>
    <s v="3-PROTECCIÓN DEL MEDIO AMBIENTE"/>
    <s v="3.2-Protección de la biodiversidad y ordenación de desechos"/>
    <s v="3.2.02-Ordenación de desechos"/>
    <s v="25-SANTIAGO"/>
    <s v="10-CONSTRUCCIÓN DE INFRAESTRUCTURAS PARA LA DISPOSICION DE LOS RESIDUOS SOLIDOS EN EL MUNICIPIO DE TAMBORIL, PROVINCIA SANTIAGO"/>
    <s v="0033-ECO5RD"/>
    <s v="01-MINISTERIO ADMINISTRATIVO DE LA PRESIDENCIA"/>
    <x v="0"/>
    <s v="2.6-BIENES MUEBLES, INMUEBLES E INTANGIBLES"/>
    <s v="2.6.5-MAQUINARIA, OTROS EQUIPOS Y HERRAMIENTAS"/>
    <s v="10-FONDO GENERAL"/>
    <s v="15020-CONSTRUCCIÓN DE INFRAESTRUCTURAS PARA LA DISPOSICION DE LOS RESIDUOS SOLIDOS EN EL MUNICIPIO DE TAMBORIL, PROVINCIA SANTIAGO"/>
  </r>
  <r>
    <n v="235167.24"/>
    <n v="135000"/>
    <s v="0201-PRESIDENCIA DE LA REPÚBLICA"/>
    <x v="2"/>
    <x v="0"/>
    <x v="1"/>
    <s v="3-PROTECCIÓN DEL MEDIO AMBIENTE"/>
    <s v="3.2-Protección de la biodiversidad y ordenación de desechos"/>
    <s v="3.2.11-Uso sostenible"/>
    <s v="99-MULTIPROVINCIAL"/>
    <s v="00-N/A"/>
    <s v="0024-AUTORIDAD NACIONAL DE ASUNTOS MARÍTIMOS (ANAMAR)"/>
    <s v="01-MINISTERIO ADMINISTRATIVO DE LA PRESIDENCIA"/>
    <x v="0"/>
    <s v="2.6-BIENES MUEBLES, INMUEBLES E INTANGIBLES"/>
    <s v="2.6.1-MOBILIARIO Y EQUIPO"/>
    <s v="10-FONDO GENERAL"/>
    <s v="No Informado-"/>
  </r>
  <r>
    <n v="661856.1"/>
    <n v="800000"/>
    <s v="0201-PRESIDENCIA DE LA REPÚBLICA"/>
    <x v="2"/>
    <x v="0"/>
    <x v="1"/>
    <s v="3-PROTECCIÓN DEL MEDIO AMBIENTE"/>
    <s v="3.2-Protección de la biodiversidad y ordenación de desechos"/>
    <s v="3.2.11-Uso sostenible"/>
    <s v="99-MULTIPROVINCIAL"/>
    <s v="00-N/A"/>
    <s v="0024-AUTORIDAD NACIONAL DE ASUNTOS MARÍTIMOS (ANAMAR)"/>
    <s v="01-MINISTERIO ADMINISTRATIVO DE LA PRESIDENCIA"/>
    <x v="0"/>
    <s v="2.6-BIENES MUEBLES, INMUEBLES E INTANGIBLES"/>
    <s v="2.6.2-MOBILIARIO Y EQUIPO DE AUDIO, AUDIOVISUAL, RECREATIVO Y EDUCACIONAL"/>
    <s v="10-FONDO GENERAL"/>
    <s v="No Informado-"/>
  </r>
  <r>
    <n v="0"/>
    <n v="0"/>
    <s v="0201-PRESIDENCIA DE LA REPÚBLICA"/>
    <x v="2"/>
    <x v="0"/>
    <x v="1"/>
    <s v="3-PROTECCIÓN DEL MEDIO AMBIENTE"/>
    <s v="3.2-Protección de la biodiversidad y ordenación de desechos"/>
    <s v="3.2.11-Uso sostenible"/>
    <s v="99-MULTIPROVINCIAL"/>
    <s v="00-N/A"/>
    <s v="0024-AUTORIDAD NACIONAL DE ASUNTOS MARÍTIMOS (ANAMAR)"/>
    <s v="01-MINISTERIO ADMINISTRATIVO DE LA PRESIDENCIA"/>
    <x v="0"/>
    <s v="2.6-BIENES MUEBLES, INMUEBLES E INTANGIBLES"/>
    <s v="2.6.5-MAQUINARIA, OTROS EQUIPOS Y HERRAMIENTAS"/>
    <s v="10-FONDO GENERAL"/>
    <s v="No Informado-"/>
  </r>
  <r>
    <n v="0"/>
    <n v="374400"/>
    <s v="0201-PRESIDENCIA DE LA REPÚBLICA"/>
    <x v="2"/>
    <x v="0"/>
    <x v="1"/>
    <s v="3-PROTECCIÓN DEL MEDIO AMBIENTE"/>
    <s v="3.2-Protección de la biodiversidad y ordenación de desechos"/>
    <s v="3.2.11-Uso sostenible"/>
    <s v="99-MULTIPROVINCIAL"/>
    <s v="00-N/A"/>
    <s v="0024-AUTORIDAD NACIONAL DE ASUNTOS MARÍTIMOS (ANAMAR)"/>
    <s v="01-MINISTERIO ADMINISTRATIVO DE LA PRESIDENCIA"/>
    <x v="0"/>
    <s v="2.6-BIENES MUEBLES, INMUEBLES E INTANGIBLES"/>
    <s v="2.6.1-MOBILIARIO Y EQUIPO"/>
    <s v="10-FONDO GENERAL"/>
    <s v="No Informado-"/>
  </r>
  <r>
    <n v="1592793.5"/>
    <n v="3934900"/>
    <s v="0201-PRESIDENCIA DE LA REPÚBLICA"/>
    <x v="2"/>
    <x v="0"/>
    <x v="1"/>
    <s v="3-PROTECCIÓN DEL MEDIO AMBIENTE"/>
    <s v="3.2-Protección de la biodiversidad y ordenación de desechos"/>
    <s v="3.2.11-Uso sostenible"/>
    <s v="99-MULTIPROVINCIAL"/>
    <s v="00-N/A"/>
    <s v="0024-AUTORIDAD NACIONAL DE ASUNTOS MARÍTIMOS (ANAMAR)"/>
    <s v="01-MINISTERIO ADMINISTRATIVO DE LA PRESIDENCIA"/>
    <x v="0"/>
    <s v="2.6-BIENES MUEBLES, INMUEBLES E INTANGIBLES"/>
    <s v="2.6.3-EQUIPO E INSTRUMENTAL, CIENTÍFICO Y LABORATORIO"/>
    <s v="10-FONDO GENERAL"/>
    <s v="No Informado-"/>
  </r>
  <r>
    <n v="0"/>
    <n v="0"/>
    <s v="0201-PRESIDENCIA DE LA REPÚBLICA"/>
    <x v="2"/>
    <x v="0"/>
    <x v="1"/>
    <s v="3-PROTECCIÓN DEL MEDIO AMBIENTE"/>
    <s v="3.3-Cambio Climático"/>
    <s v="3.3.03-Conocimiento del riesgo de desastres climáticos"/>
    <s v="99-MULTIPROVINCIAL"/>
    <s v="00-N/A"/>
    <s v="0006-CENTRO DE OPERACIONES DE EMERGENCIAS (COE)"/>
    <s v="06-MINISTERIO DE LA PRESIDENCIA"/>
    <x v="0"/>
    <s v="2.6-BIENES MUEBLES, INMUEBLES E INTANGIBLES"/>
    <s v="2.6.1-MOBILIARIO Y EQUIPO"/>
    <s v="40-TRANSFERENCIAS"/>
    <s v="No Informado-"/>
  </r>
  <r>
    <n v="0"/>
    <n v="0"/>
    <s v="0201-PRESIDENCIA DE LA REPÚBLICA"/>
    <x v="2"/>
    <x v="0"/>
    <x v="1"/>
    <s v="3-PROTECCIÓN DEL MEDIO AMBIENTE"/>
    <s v="3.3-Cambio Climático"/>
    <s v="3.3.03-Conocimiento del riesgo de desastres climáticos"/>
    <s v="99-MULTIPROVINCIAL"/>
    <s v="00-N/A"/>
    <s v="0006-CENTRO DE OPERACIONES DE EMERGENCIAS (COE)"/>
    <s v="06-MINISTERIO DE LA PRESIDENCIA"/>
    <x v="0"/>
    <s v="2.6-BIENES MUEBLES, INMUEBLES E INTANGIBLES"/>
    <s v="2.6.2-MOBILIARIO Y EQUIPO DE AUDIO, AUDIOVISUAL, RECREATIVO Y EDUCACIONAL"/>
    <s v="40-TRANSFERENCIAS"/>
    <s v="No Informado-"/>
  </r>
  <r>
    <n v="0"/>
    <n v="0"/>
    <s v="0201-PRESIDENCIA DE LA REPÚBLICA"/>
    <x v="2"/>
    <x v="0"/>
    <x v="1"/>
    <s v="3-PROTECCIÓN DEL MEDIO AMBIENTE"/>
    <s v="3.3-Cambio Climático"/>
    <s v="3.3.03-Conocimiento del riesgo de desastres climáticos"/>
    <s v="99-MULTIPROVINCIAL"/>
    <s v="00-N/A"/>
    <s v="0006-CENTRO DE OPERACIONES DE EMERGENCIAS (COE)"/>
    <s v="06-MINISTERIO DE LA PRESIDENCIA"/>
    <x v="0"/>
    <s v="2.6-BIENES MUEBLES, INMUEBLES E INTANGIBLES"/>
    <s v="2.6.4-VEHÍCULOS Y EQUIPO DE TRANSPORTE, TRACCIÓN Y ELEVACIÓN"/>
    <s v="40-TRANSFERENCIAS"/>
    <s v="No Informado-"/>
  </r>
  <r>
    <n v="0"/>
    <n v="0"/>
    <s v="0201-PRESIDENCIA DE LA REPÚBLICA"/>
    <x v="2"/>
    <x v="0"/>
    <x v="1"/>
    <s v="3-PROTECCIÓN DEL MEDIO AMBIENTE"/>
    <s v="3.3-Cambio Climático"/>
    <s v="3.3.03-Conocimiento del riesgo de desastres climáticos"/>
    <s v="99-MULTIPROVINCIAL"/>
    <s v="00-N/A"/>
    <s v="0006-CENTRO DE OPERACIONES DE EMERGENCIAS (COE)"/>
    <s v="06-MINISTERIO DE LA PRESIDENCIA"/>
    <x v="0"/>
    <s v="2.6-BIENES MUEBLES, INMUEBLES E INTANGIBLES"/>
    <s v="2.6.5-MAQUINARIA, OTROS EQUIPOS Y HERRAMIENTAS"/>
    <s v="40-TRANSFERENCIAS"/>
    <s v="No Informado-"/>
  </r>
  <r>
    <n v="69999.77"/>
    <n v="450000"/>
    <s v="0201-PRESIDENCIA DE LA REPÚBLICA"/>
    <x v="2"/>
    <x v="0"/>
    <x v="1"/>
    <s v="3-PROTECCIÓN DEL MEDIO AMBIENTE"/>
    <s v="3.3-Cambio Climático"/>
    <s v="3.3.04-Gobernanza del riesgo de desastres climáticos"/>
    <s v="99-MULTIPROVINCIAL"/>
    <s v="00-N/A"/>
    <s v="0001-MINISTERIO DE LA PRESIDENCIA"/>
    <s v="06-MINISTERIO DE LA PRESIDENCIA"/>
    <x v="0"/>
    <s v="2.6-BIENES MUEBLES, INMUEBLES E INTANGIBLES"/>
    <s v="2.6.1-MOBILIARIO Y EQUIPO"/>
    <s v="10-FONDO GENERAL"/>
    <s v="No Informado-"/>
  </r>
  <r>
    <n v="0"/>
    <n v="300000"/>
    <s v="0201-PRESIDENCIA DE LA REPÚBLICA"/>
    <x v="2"/>
    <x v="0"/>
    <x v="1"/>
    <s v="3-PROTECCIÓN DEL MEDIO AMBIENTE"/>
    <s v="3.3-Cambio Climático"/>
    <s v="3.3.04-Gobernanza del riesgo de desastres climáticos"/>
    <s v="99-MULTIPROVINCIAL"/>
    <s v="00-N/A"/>
    <s v="0001-MINISTERIO DE LA PRESIDENCIA"/>
    <s v="06-MINISTERIO DE LA PRESIDENCIA"/>
    <x v="0"/>
    <s v="2.6-BIENES MUEBLES, INMUEBLES E INTANGIBLES"/>
    <s v="2.6.2-MOBILIARIO Y EQUIPO DE AUDIO, AUDIOVISUAL, RECREATIVO Y EDUCACIONAL"/>
    <s v="10-FONDO GENERAL"/>
    <s v="No Informado-"/>
  </r>
  <r>
    <n v="104448.2"/>
    <n v="150000"/>
    <s v="0201-PRESIDENCIA DE LA REPÚBLICA"/>
    <x v="2"/>
    <x v="0"/>
    <x v="1"/>
    <s v="3-PROTECCIÓN DEL MEDIO AMBIENTE"/>
    <s v="3.3-Cambio Climático"/>
    <s v="3.3.99-Planificación, gestión y supervisión de cambio climático"/>
    <s v="99-MULTIPROVINCIAL"/>
    <s v="00-N/A"/>
    <s v="0010-CONSEJO NACIONAL PARA EL CAMBIO CLIMÁTICO Y MECANISMO DE DESARROLLO LIMPIO"/>
    <s v="01-MINISTERIO ADMINISTRATIVO DE LA PRESIDENCIA"/>
    <x v="0"/>
    <s v="2.6-BIENES MUEBLES, INMUEBLES E INTANGIBLES"/>
    <s v="2.6.1-MOBILIARIO Y EQUIPO"/>
    <s v="10-FONDO GENERAL"/>
    <s v="No Informado-"/>
  </r>
  <r>
    <n v="0"/>
    <n v="0"/>
    <s v="0201-PRESIDENCIA DE LA REPÚBLICA"/>
    <x v="2"/>
    <x v="0"/>
    <x v="1"/>
    <s v="3-PROTECCIÓN DEL MEDIO AMBIENTE"/>
    <s v="3.3-Cambio Climático"/>
    <s v="3.3.99-Planificación, gestión y supervisión de cambio climático"/>
    <s v="99-MULTIPROVINCIAL"/>
    <s v="00-N/A"/>
    <s v="0010-CONSEJO NACIONAL PARA EL CAMBIO CLIMÁTICO Y MECANISMO DE DESARROLLO LIMPIO"/>
    <s v="01-MINISTERIO ADMINISTRATIVO DE LA PRESIDENCIA"/>
    <x v="0"/>
    <s v="2.6-BIENES MUEBLES, INMUEBLES E INTANGIBLES"/>
    <s v="2.6.5-MAQUINARIA, OTROS EQUIPOS Y HERRAMIENTAS"/>
    <s v="10-FONDO GENERAL"/>
    <s v="No Informado-"/>
  </r>
  <r>
    <n v="0"/>
    <n v="0"/>
    <s v="0201-PRESIDENCIA DE LA REPÚBLICA"/>
    <x v="2"/>
    <x v="0"/>
    <x v="1"/>
    <s v="4-SERVICIOS SOCIALES"/>
    <s v="4.1-Vivienda y servicios comunitarios"/>
    <s v="4.1.01-Urbanización y servicios comunitarios"/>
    <s v="04-BARAHONA"/>
    <s v="04-CONSTRUCCIÓN DE ECO-VIVIENDAS PARA CIUDADANOS EN CONDICION DE POBREZA MULTIDIMENSIONAL EN EL MUNICIPIO DE BARAHONA, PROVINCIA BARAHONA"/>
    <s v="0009-DIRECCIÓN GENERAL DE PROYECTOS ESTRATÉGICOS Y ESPECIALES DE LA PRESIDENCIA DE LA REPÚBLICA (PROPEEP)"/>
    <s v="06-MINISTERIO DE LA PRESIDENCIA"/>
    <x v="0"/>
    <s v="2.6-BIENES MUEBLES, INMUEBLES E INTANGIBLES"/>
    <s v="2.6.5-MAQUINARIA, OTROS EQUIPOS Y HERRAMIENTAS"/>
    <s v="10-FONDO GENERAL"/>
    <s v="15137-CONSTRUCCIÓN DE ECO-VIVIENDAS PARA CIUDADANOS EN CONDICION DE POBREZA MULTIDIMENSIONAL EN EL MUNICIPIO DE BARAHONA, PROVINCIA BARAHONA"/>
  </r>
  <r>
    <n v="0"/>
    <n v="7853291"/>
    <s v="0201-PRESIDENCIA DE LA REPÚBLICA"/>
    <x v="2"/>
    <x v="0"/>
    <x v="1"/>
    <s v="4-SERVICIOS SOCIALES"/>
    <s v="4.1-Vivienda y servicios comunitarios"/>
    <s v="4.1.01-Urbanización y servicios comunitarios"/>
    <s v="21-SAN CRISTOBAL"/>
    <s v="07-CONSTRUCCIÓN DE ECO-VIVIENDAS PARA CIUDADANOS EN CONDICION DE POBREZA MULTIDIMENSIONAL EN EL MUNICIPIO DE SAN CRISTOBAL, PROVINCIA SAN CRISTOBAL"/>
    <s v="0009-DIRECCIÓN GENERAL DE PROYECTOS ESTRATÉGICOS Y ESPECIALES DE LA PRESIDENCIA DE LA REPÚBLICA (PROPEEP)"/>
    <s v="06-MINISTERIO DE LA PRESIDENCIA"/>
    <x v="0"/>
    <s v="2.6-BIENES MUEBLES, INMUEBLES E INTANGIBLES"/>
    <s v="2.6.5-MAQUINARIA, OTROS EQUIPOS Y HERRAMIENTAS"/>
    <s v="10-FONDO GENERAL"/>
    <s v="15232-CONSTRUCCIÓN DE ECO-VIVIENDAS PARA CIUDADANOS EN CONDICION DE POBREZA MULTIDIMENSIONAL EN EL MUNICIPIO DE SAN CRISTOBAL, PROVINCIA SAN CRISTOBAL"/>
  </r>
  <r>
    <n v="0"/>
    <n v="0"/>
    <s v="0201-PRESIDENCIA DE LA REPÚBLICA"/>
    <x v="2"/>
    <x v="0"/>
    <x v="1"/>
    <s v="4-SERVICIOS SOCIALES"/>
    <s v="4.1-Vivienda y servicios comunitarios"/>
    <s v="4.1.01-Urbanización y servicios comunitarios"/>
    <s v="04-BARAHONA"/>
    <s v="04-CONSTRUCCIÓN DE ECO-VIVIENDAS PARA CIUDADANOS EN CONDICION DE POBREZA MULTIDIMENSIONAL EN EL MUNICIPIO DE BARAHONA, PROVINCIA BARAHONA"/>
    <s v="0009-DIRECCIÓN GENERAL DE PROYECTOS ESTRATÉGICOS Y ESPECIALES DE LA PRESIDENCIA DE LA REPÚBLICA (PROPEEP)"/>
    <s v="06-MINISTERIO DE LA PRESIDENCIA"/>
    <x v="0"/>
    <s v="2.6-BIENES MUEBLES, INMUEBLES E INTANGIBLES"/>
    <s v="2.6.1-MOBILIARIO Y EQUIPO"/>
    <s v="10-FONDO GENERAL"/>
    <s v="15137-CONSTRUCCIÓN DE ECO-VIVIENDAS PARA CIUDADANOS EN CONDICION DE POBREZA MULTIDIMENSIONAL EN EL MUNICIPIO DE BARAHONA, PROVINCIA BARAHONA"/>
  </r>
  <r>
    <n v="0"/>
    <n v="0"/>
    <s v="0201-PRESIDENCIA DE LA REPÚBLICA"/>
    <x v="2"/>
    <x v="0"/>
    <x v="1"/>
    <s v="4-SERVICIOS SOCIALES"/>
    <s v="4.1-Vivienda y servicios comunitarios"/>
    <s v="4.1.01-Urbanización y servicios comunitarios"/>
    <s v="04-BARAHONA"/>
    <s v="04-CONSTRUCCIÓN DE ECO-VIVIENDAS PARA CIUDADANOS EN CONDICION DE POBREZA MULTIDIMENSIONAL EN EL MUNICIPIO DE BARAHONA, PROVINCIA BARAHONA"/>
    <s v="0009-DIRECCIÓN GENERAL DE PROYECTOS ESTRATÉGICOS Y ESPECIALES DE LA PRESIDENCIA DE LA REPÚBLICA (PROPEEP)"/>
    <s v="06-MINISTERIO DE LA PRESIDENCIA"/>
    <x v="0"/>
    <s v="2.6-BIENES MUEBLES, INMUEBLES E INTANGIBLES"/>
    <s v="2.6.2-MOBILIARIO Y EQUIPO DE AUDIO, AUDIOVISUAL, RECREATIVO Y EDUCACIONAL"/>
    <s v="10-FONDO GENERAL"/>
    <s v="15137-CONSTRUCCIÓN DE ECO-VIVIENDAS PARA CIUDADANOS EN CONDICION DE POBREZA MULTIDIMENSIONAL EN EL MUNICIPIO DE BARAHONA, PROVINCIA BARAHONA"/>
  </r>
  <r>
    <n v="0"/>
    <n v="23000000"/>
    <s v="0201-PRESIDENCIA DE LA REPÚBLICA"/>
    <x v="2"/>
    <x v="0"/>
    <x v="1"/>
    <s v="4-SERVICIOS SOCIALES"/>
    <s v="4.1-Vivienda y servicios comunitarios"/>
    <s v="4.1.01-Urbanización y servicios comunitarios"/>
    <s v="21-SAN CRISTOBAL"/>
    <s v="07-CONSTRUCCIÓN DE ECO-VIVIENDAS PARA CIUDADANOS EN CONDICION DE POBREZA MULTIDIMENSIONAL EN EL MUNICIPIO DE SAN CRISTOBAL, PROVINCIA SAN CRISTOBAL"/>
    <s v="0009-DIRECCIÓN GENERAL DE PROYECTOS ESTRATÉGICOS Y ESPECIALES DE LA PRESIDENCIA DE LA REPÚBLICA (PROPEEP)"/>
    <s v="06-MINISTERIO DE LA PRESIDENCIA"/>
    <x v="0"/>
    <s v="2.6-BIENES MUEBLES, INMUEBLES E INTANGIBLES"/>
    <s v="2.6.1-MOBILIARIO Y EQUIPO"/>
    <s v="10-FONDO GENERAL"/>
    <s v="15232-CONSTRUCCIÓN DE ECO-VIVIENDAS PARA CIUDADANOS EN CONDICION DE POBREZA MULTIDIMENSIONAL EN EL MUNICIPIO DE SAN CRISTOBAL, PROVINCIA SAN CRISTOBAL"/>
  </r>
  <r>
    <n v="0"/>
    <n v="0"/>
    <s v="0201-PRESIDENCIA DE LA REPÚBLICA"/>
    <x v="2"/>
    <x v="0"/>
    <x v="1"/>
    <s v="4-SERVICIOS SOCIALES"/>
    <s v="4.1-Vivienda y servicios comunitarios"/>
    <s v="4.1.01-Urbanización y servicios comunitarios"/>
    <s v="21-SAN CRISTOBAL"/>
    <s v="07-CONSTRUCCIÓN DE ECO-VIVIENDAS PARA CIUDADANOS EN CONDICION DE POBREZA MULTIDIMENSIONAL EN EL MUNICIPIO DE SAN CRISTOBAL, PROVINCIA SAN CRISTOBAL"/>
    <s v="0009-DIRECCIÓN GENERAL DE PROYECTOS ESTRATÉGICOS Y ESPECIALES DE LA PRESIDENCIA DE LA REPÚBLICA (PROPEEP)"/>
    <s v="06-MINISTERIO DE LA PRESIDENCIA"/>
    <x v="0"/>
    <s v="2.6-BIENES MUEBLES, INMUEBLES E INTANGIBLES"/>
    <s v="2.6.2-MOBILIARIO Y EQUIPO DE AUDIO, AUDIOVISUAL, RECREATIVO Y EDUCACIONAL"/>
    <s v="10-FONDO GENERAL"/>
    <s v="15232-CONSTRUCCIÓN DE ECO-VIVIENDAS PARA CIUDADANOS EN CONDICION DE POBREZA MULTIDIMENSIONAL EN EL MUNICIPIO DE SAN CRISTOBAL, PROVINCIA SAN CRISTOBAL"/>
  </r>
  <r>
    <n v="0"/>
    <n v="6731435"/>
    <s v="0201-PRESIDENCIA DE LA REPÚBLICA"/>
    <x v="2"/>
    <x v="0"/>
    <x v="1"/>
    <s v="4-SERVICIOS SOCIALES"/>
    <s v="4.1-Vivienda y servicios comunitarios"/>
    <s v="4.1.01-Urbanización y servicios comunitarios"/>
    <s v="15-MONTE CRISTI"/>
    <s v="03-CONSTRUCCIÓN DE ECO-VIVIENDAS PARA CIUDADANOS EN CONDICION DE POBREZA MULTIDIMENSIONAL EN EL MUNICIPIO MONTE CRISTI, PROVINCIA MONTE CRISTI"/>
    <s v="0009-DIRECCIÓN GENERAL DE PROYECTOS ESTRATÉGICOS Y ESPECIALES DE LA PRESIDENCIA DE LA REPÚBLICA (PROPEEP)"/>
    <s v="06-MINISTERIO DE LA PRESIDENCIA"/>
    <x v="0"/>
    <s v="2.6-BIENES MUEBLES, INMUEBLES E INTANGIBLES"/>
    <s v="2.6.1-MOBILIARIO Y EQUIPO"/>
    <s v="10-FONDO GENERAL"/>
    <s v="15129-CONSTRUCCIÓN DE ECO-VIVIENDAS PARA CIUDADANOS EN CONDICION DE POBREZA MULTIDIMENSIONAL EN EL MUNICIPIO MONTE CRISTI, PROVINCIA MONTE CRISTI"/>
  </r>
  <r>
    <n v="0"/>
    <n v="0"/>
    <s v="0201-PRESIDENCIA DE LA REPÚBLICA"/>
    <x v="2"/>
    <x v="0"/>
    <x v="1"/>
    <s v="4-SERVICIOS SOCIALES"/>
    <s v="4.1-Vivienda y servicios comunitarios"/>
    <s v="4.1.01-Urbanización y servicios comunitarios"/>
    <s v="15-MONTE CRISTI"/>
    <s v="03-CONSTRUCCIÓN DE ECO-VIVIENDAS PARA CIUDADANOS EN CONDICION DE POBREZA MULTIDIMENSIONAL EN EL MUNICIPIO MONTE CRISTI, PROVINCIA MONTE CRISTI"/>
    <s v="0009-DIRECCIÓN GENERAL DE PROYECTOS ESTRATÉGICOS Y ESPECIALES DE LA PRESIDENCIA DE LA REPÚBLICA (PROPEEP)"/>
    <s v="06-MINISTERIO DE LA PRESIDENCIA"/>
    <x v="0"/>
    <s v="2.6-BIENES MUEBLES, INMUEBLES E INTANGIBLES"/>
    <s v="2.6.2-MOBILIARIO Y EQUIPO DE AUDIO, AUDIOVISUAL, RECREATIVO Y EDUCACIONAL"/>
    <s v="10-FONDO GENERAL"/>
    <s v="15129-CONSTRUCCIÓN DE ECO-VIVIENDAS PARA CIUDADANOS EN CONDICION DE POBREZA MULTIDIMENSIONAL EN EL MUNICIPIO MONTE CRISTI, PROVINCIA MONTE CRISTI"/>
  </r>
  <r>
    <n v="0"/>
    <n v="0"/>
    <s v="0201-PRESIDENCIA DE LA REPÚBLICA"/>
    <x v="2"/>
    <x v="0"/>
    <x v="1"/>
    <s v="4-SERVICIOS SOCIALES"/>
    <s v="4.1-Vivienda y servicios comunitarios"/>
    <s v="4.1.01-Urbanización y servicios comunitarios"/>
    <s v="15-MONTE CRISTI"/>
    <s v="03-CONSTRUCCIÓN DE ECO-VIVIENDAS PARA CIUDADANOS EN CONDICION DE POBREZA MULTIDIMENSIONAL EN EL MUNICIPIO MONTE CRISTI, PROVINCIA MONTE CRISTI"/>
    <s v="0009-DIRECCIÓN GENERAL DE PROYECTOS ESTRATÉGICOS Y ESPECIALES DE LA PRESIDENCIA DE LA REPÚBLICA (PROPEEP)"/>
    <s v="06-MINISTERIO DE LA PRESIDENCIA"/>
    <x v="0"/>
    <s v="2.6-BIENES MUEBLES, INMUEBLES E INTANGIBLES"/>
    <s v="2.6.5-MAQUINARIA, OTROS EQUIPOS Y HERRAMIENTAS"/>
    <s v="10-FONDO GENERAL"/>
    <s v="15129-CONSTRUCCIÓN DE ECO-VIVIENDAS PARA CIUDADANOS EN CONDICION DE POBREZA MULTIDIMENSIONAL EN EL MUNICIPIO MONTE CRISTI, PROVINCIA MONTE CRISTI"/>
  </r>
  <r>
    <n v="0"/>
    <n v="0"/>
    <s v="0201-PRESIDENCIA DE LA REPÚBLICA"/>
    <x v="2"/>
    <x v="0"/>
    <x v="1"/>
    <s v="4-SERVICIOS SOCIALES"/>
    <s v="4.1-Vivienda y servicios comunitarios"/>
    <s v="4.1.02-Desarrollo comunitario"/>
    <s v="07-ELIAS PINA"/>
    <s v="08-CONSTRUCCIÓN DE PLAZA COMUNITARIA EN EL MUNICIPIO DE BÁNICA,  PROVINCIA ELÍAS PIÑA"/>
    <s v="0009-DIRECCIÓN GENERAL DE PROYECTOS ESTRATÉGICOS Y ESPECIALES DE LA PRESIDENCIA DE LA REPÚBLICA (PROPEEP)"/>
    <s v="06-MINISTERIO DE LA PRESIDENCIA"/>
    <x v="0"/>
    <s v="2.6-BIENES MUEBLES, INMUEBLES E INTANGIBLES"/>
    <s v="2.6.1-MOBILIARIO Y EQUIPO"/>
    <s v="10-FONDO GENERAL"/>
    <s v="15351-CONSTRUCCIÓN DE PLAZA COMUNITARIA EN EL MUNICIPIO DE BÁNICA,  PROVINCIA ELÍAS PIÑA"/>
  </r>
  <r>
    <n v="0"/>
    <n v="0"/>
    <s v="0201-PRESIDENCIA DE LA REPÚBLICA"/>
    <x v="2"/>
    <x v="0"/>
    <x v="1"/>
    <s v="4-SERVICIOS SOCIALES"/>
    <s v="4.2-Salud"/>
    <s v="4.2.04-Servicios médicos en salud sexual/reproductiva y de centros de salud materno infantil"/>
    <s v="99-MULTIPROVINCIAL"/>
    <s v="00-N/A"/>
    <s v="0001-GABINETE SOCIAL DE LA PRESIDENCIA"/>
    <s v="02-GABINETE DE LA POLÍTICA SOCIAL"/>
    <x v="0"/>
    <s v="2.6-BIENES MUEBLES, INMUEBLES E INTANGIBLES"/>
    <s v="2.6.1-MOBILIARIO Y EQUIPO"/>
    <s v="10-FONDO GENERAL"/>
    <s v="No Informado-"/>
  </r>
  <r>
    <n v="0"/>
    <n v="0"/>
    <s v="0201-PRESIDENCIA DE LA REPÚBLICA"/>
    <x v="2"/>
    <x v="0"/>
    <x v="1"/>
    <s v="4-SERVICIOS SOCIALES"/>
    <s v="4.2-Salud"/>
    <s v="4.2.04-Servicios médicos en salud sexual/reproductiva y de centros de salud materno infantil"/>
    <s v="99-MULTIPROVINCIAL"/>
    <s v="00-N/A"/>
    <s v="0001-GABINETE SOCIAL DE LA PRESIDENCIA"/>
    <s v="02-GABINETE DE LA POLÍTICA SOCIAL"/>
    <x v="0"/>
    <s v="2.6-BIENES MUEBLES, INMUEBLES E INTANGIBLES"/>
    <s v="2.6.3-EQUIPO E INSTRUMENTAL, CIENTÍFICO Y LABORATORIO"/>
    <s v="10-FONDO GENERAL"/>
    <s v="No Informado-"/>
  </r>
  <r>
    <n v="0"/>
    <n v="1160115"/>
    <s v="0201-PRESIDENCIA DE LA REPÚBLICA"/>
    <x v="2"/>
    <x v="0"/>
    <x v="1"/>
    <s v="4-SERVICIOS SOCIALES"/>
    <s v="4.3-Actividades deportivas, recreativas, culturales y religiosas"/>
    <s v="4.3.02-Servicios recreativos y deportivos"/>
    <s v="32-SANTO DOMINGO"/>
    <s v="86-CONSTRUCCIÓN CLUB DEPORTIVO MIL FLORES, MUNICIPIO SANTO DOMINGO ESTE, PROVINCIA SANTO DOMINGO"/>
    <s v="0009-COMISIÓN PRESIDENCIAL DE APOYO AL DESARROLLO PROVINCIAL"/>
    <s v="01-MINISTERIO ADMINISTRATIVO DE LA PRESIDENCIA"/>
    <x v="0"/>
    <s v="2.6-BIENES MUEBLES, INMUEBLES E INTANGIBLES"/>
    <s v="2.6.2-MOBILIARIO Y EQUIPO DE AUDIO, AUDIOVISUAL, RECREATIVO Y EDUCACIONAL"/>
    <s v="10-FONDO GENERAL"/>
    <s v="16185-CONSTRUCCIÓN CLUB DEPORTIVO MIL FLORES, MUNICIPIO SANTO DOMINGO ESTE, PROVINCIA SANTO DOMINGO"/>
  </r>
  <r>
    <n v="36462"/>
    <n v="400000"/>
    <s v="0201-PRESIDENCIA DE LA REPÚBLICA"/>
    <x v="2"/>
    <x v="0"/>
    <x v="1"/>
    <s v="4-SERVICIOS SOCIALES"/>
    <s v="4.3-Actividades deportivas, recreativas, culturales y religiosas"/>
    <s v="4.3.03-Servicios culturales"/>
    <s v="99-MULTIPROVINCIAL"/>
    <s v="00-N/A"/>
    <s v="0018-COMISIÓN PERMANENTE DE EFEMÉRIDES PATRIA"/>
    <s v="01-MINISTERIO ADMINISTRATIVO DE LA PRESIDENCIA"/>
    <x v="0"/>
    <s v="2.6-BIENES MUEBLES, INMUEBLES E INTANGIBLES"/>
    <s v="2.6.1-MOBILIARIO Y EQUIPO"/>
    <s v="10-FONDO GENERAL"/>
    <s v="No Informado-"/>
  </r>
  <r>
    <n v="0"/>
    <n v="100000"/>
    <s v="0201-PRESIDENCIA DE LA REPÚBLICA"/>
    <x v="2"/>
    <x v="0"/>
    <x v="1"/>
    <s v="4-SERVICIOS SOCIALES"/>
    <s v="4.3-Actividades deportivas, recreativas, culturales y religiosas"/>
    <s v="4.3.03-Servicios culturales"/>
    <s v="99-MULTIPROVINCIAL"/>
    <s v="00-N/A"/>
    <s v="0018-COMISIÓN PERMANENTE DE EFEMÉRIDES PATRIA"/>
    <s v="01-MINISTERIO ADMINISTRATIVO DE LA PRESIDENCIA"/>
    <x v="0"/>
    <s v="2.6-BIENES MUEBLES, INMUEBLES E INTANGIBLES"/>
    <s v="2.6.2-MOBILIARIO Y EQUIPO DE AUDIO, AUDIOVISUAL, RECREATIVO Y EDUCACIONAL"/>
    <s v="10-FONDO GENERAL"/>
    <s v="No Informado-"/>
  </r>
  <r>
    <n v="26550"/>
    <n v="100000"/>
    <s v="0201-PRESIDENCIA DE LA REPÚBLICA"/>
    <x v="2"/>
    <x v="0"/>
    <x v="1"/>
    <s v="4-SERVICIOS SOCIALES"/>
    <s v="4.3-Actividades deportivas, recreativas, culturales y religiosas"/>
    <s v="4.3.03-Servicios culturales"/>
    <s v="99-MULTIPROVINCIAL"/>
    <s v="00-N/A"/>
    <s v="0018-COMISIÓN PERMANENTE DE EFEMÉRIDES PATRIA"/>
    <s v="01-MINISTERIO ADMINISTRATIVO DE LA PRESIDENCIA"/>
    <x v="0"/>
    <s v="2.6-BIENES MUEBLES, INMUEBLES E INTANGIBLES"/>
    <s v="2.6.5-MAQUINARIA, OTROS EQUIPOS Y HERRAMIENTAS"/>
    <s v="10-FONDO GENERAL"/>
    <s v="No Informado-"/>
  </r>
  <r>
    <n v="225380"/>
    <n v="1500000"/>
    <s v="0201-PRESIDENCIA DE LA REPÚBLICA"/>
    <x v="2"/>
    <x v="0"/>
    <x v="1"/>
    <s v="4-SERVICIOS SOCIALES"/>
    <s v="4.5-Protección social"/>
    <s v="4.5.09-Juventud"/>
    <s v="99-MULTIPROVINCIAL"/>
    <s v="00-N/A"/>
    <s v="0001-GABINETE SOCIAL DE LA PRESIDENCIA"/>
    <s v="02-GABINETE DE LA POLÍTICA SOCIAL"/>
    <x v="0"/>
    <s v="2.6-BIENES MUEBLES, INMUEBLES E INTANGIBLES"/>
    <s v="2.6.1-MOBILIARIO Y EQUIPO"/>
    <s v="10-FONDO GENERAL"/>
    <s v="No Informado-"/>
  </r>
  <r>
    <n v="29913"/>
    <n v="0"/>
    <s v="0201-PRESIDENCIA DE LA REPÚBLICA"/>
    <x v="2"/>
    <x v="0"/>
    <x v="1"/>
    <s v="4-SERVICIOS SOCIALES"/>
    <s v="4.5-Protección social"/>
    <s v="4.5.09-Juventud"/>
    <s v="99-MULTIPROVINCIAL"/>
    <s v="00-N/A"/>
    <s v="0001-GABINETE SOCIAL DE LA PRESIDENCIA"/>
    <s v="02-GABINETE DE LA POLÍTICA SOCIAL"/>
    <x v="0"/>
    <s v="2.6-BIENES MUEBLES, INMUEBLES E INTANGIBLES"/>
    <s v="2.6.2-MOBILIARIO Y EQUIPO DE AUDIO, AUDIOVISUAL, RECREATIVO Y EDUCACIONAL"/>
    <s v="10-FONDO GENERAL"/>
    <s v="No Informado-"/>
  </r>
  <r>
    <n v="29500"/>
    <n v="5161944"/>
    <s v="0201-PRESIDENCIA DE LA REPÚBLICA"/>
    <x v="2"/>
    <x v="0"/>
    <x v="1"/>
    <s v="4-SERVICIOS SOCIALES"/>
    <s v="4.5-Protección social"/>
    <s v="4.5.09-Juventud"/>
    <s v="99-MULTIPROVINCIAL"/>
    <s v="00-N/A"/>
    <s v="0001-GABINETE SOCIAL DE LA PRESIDENCIA"/>
    <s v="02-GABINETE DE LA POLÍTICA SOCIAL"/>
    <x v="0"/>
    <s v="2.6-BIENES MUEBLES, INMUEBLES E INTANGIBLES"/>
    <s v="2.6.4-VEHÍCULOS Y EQUIPO DE TRANSPORTE, TRACCIÓN Y ELEVACIÓN"/>
    <s v="10-FONDO GENERAL"/>
    <s v="No Informado-"/>
  </r>
  <r>
    <n v="5906499.5300000003"/>
    <n v="6568301"/>
    <s v="0201-PRESIDENCIA DE LA REPÚBLICA"/>
    <x v="2"/>
    <x v="0"/>
    <x v="1"/>
    <s v="4-SERVICIOS SOCIALES"/>
    <s v="4.5-Protección social"/>
    <s v="4.5.09-Juventud"/>
    <s v="99-MULTIPROVINCIAL"/>
    <s v="00-N/A"/>
    <s v="0001-GABINETE SOCIAL DE LA PRESIDENCIA"/>
    <s v="02-GABINETE DE LA POLÍTICA SOCIAL"/>
    <x v="0"/>
    <s v="2.6-BIENES MUEBLES, INMUEBLES E INTANGIBLES"/>
    <s v="2.6.1-MOBILIARIO Y EQUIPO"/>
    <s v="10-FONDO GENERAL"/>
    <s v="No Informado-"/>
  </r>
  <r>
    <n v="0"/>
    <n v="0"/>
    <s v="0201-PRESIDENCIA DE LA REPÚBLICA"/>
    <x v="2"/>
    <x v="0"/>
    <x v="1"/>
    <s v="4-SERVICIOS SOCIALES"/>
    <s v="4.5-Protección social"/>
    <s v="4.5.09-Juventud"/>
    <s v="99-MULTIPROVINCIAL"/>
    <s v="00-N/A"/>
    <s v="0001-GABINETE SOCIAL DE LA PRESIDENCIA"/>
    <s v="02-GABINETE DE LA POLÍTICA SOCIAL"/>
    <x v="0"/>
    <s v="2.6-BIENES MUEBLES, INMUEBLES E INTANGIBLES"/>
    <s v="2.6.3-EQUIPO E INSTRUMENTAL, CIENTÍFICO Y LABORATORIO"/>
    <s v="10-FONDO GENERAL"/>
    <s v="No Informado-"/>
  </r>
  <r>
    <n v="39990"/>
    <n v="0"/>
    <s v="0201-PRESIDENCIA DE LA REPÚBLICA"/>
    <x v="2"/>
    <x v="0"/>
    <x v="1"/>
    <s v="4-SERVICIOS SOCIALES"/>
    <s v="4.5-Protección social"/>
    <s v="4.5.09-Juventud"/>
    <s v="99-MULTIPROVINCIAL"/>
    <s v="00-N/A"/>
    <s v="0001-GABINETE SOCIAL DE LA PRESIDENCIA"/>
    <s v="02-GABINETE DE LA POLÍTICA SOCIAL"/>
    <x v="0"/>
    <s v="2.6-BIENES MUEBLES, INMUEBLES E INTANGIBLES"/>
    <s v="2.6.4-VEHÍCULOS Y EQUIPO DE TRANSPORTE, TRACCIÓN Y ELEVACIÓN"/>
    <s v="10-FONDO GENERAL"/>
    <s v="No Informado-"/>
  </r>
  <r>
    <n v="895437.1"/>
    <n v="2201481"/>
    <s v="0201-PRESIDENCIA DE LA REPÚBLICA"/>
    <x v="2"/>
    <x v="0"/>
    <x v="1"/>
    <s v="4-SERVICIOS SOCIALES"/>
    <s v="4.5-Protección social"/>
    <s v="4.5.09-Juventud"/>
    <s v="99-MULTIPROVINCIAL"/>
    <s v="00-N/A"/>
    <s v="0001-GABINETE SOCIAL DE LA PRESIDENCIA"/>
    <s v="02-GABINETE DE LA POLÍTICA SOCIAL"/>
    <x v="0"/>
    <s v="2.6-BIENES MUEBLES, INMUEBLES E INTANGIBLES"/>
    <s v="2.6.5-MAQUINARIA, OTROS EQUIPOS Y HERRAMIENTAS"/>
    <s v="10-FONDO GENERAL"/>
    <s v="No Informado-"/>
  </r>
  <r>
    <n v="890239.2"/>
    <n v="4681626"/>
    <s v="0201-PRESIDENCIA DE LA REPÚBLICA"/>
    <x v="2"/>
    <x v="0"/>
    <x v="1"/>
    <s v="4-SERVICIOS SOCIALES"/>
    <s v="4.5-Protección social"/>
    <s v="4.5.09-Juventud"/>
    <s v="99-MULTIPROVINCIAL"/>
    <s v="00-N/A"/>
    <s v="0001-GABINETE SOCIAL DE LA PRESIDENCIA"/>
    <s v="02-GABINETE DE LA POLÍTICA SOCIAL"/>
    <x v="0"/>
    <s v="2.6-BIENES MUEBLES, INMUEBLES E INTANGIBLES"/>
    <s v="2.6.1-MOBILIARIO Y EQUIPO"/>
    <s v="10-FONDO GENERAL"/>
    <s v="No Informado-"/>
  </r>
  <r>
    <n v="214099.20000000001"/>
    <n v="0"/>
    <s v="0201-PRESIDENCIA DE LA REPÚBLICA"/>
    <x v="2"/>
    <x v="0"/>
    <x v="1"/>
    <s v="4-SERVICIOS SOCIALES"/>
    <s v="4.5-Protección social"/>
    <s v="4.5.09-Juventud"/>
    <s v="99-MULTIPROVINCIAL"/>
    <s v="00-N/A"/>
    <s v="0001-GABINETE SOCIAL DE LA PRESIDENCIA"/>
    <s v="02-GABINETE DE LA POLÍTICA SOCIAL"/>
    <x v="0"/>
    <s v="2.6-BIENES MUEBLES, INMUEBLES E INTANGIBLES"/>
    <s v="2.6.2-MOBILIARIO Y EQUIPO DE AUDIO, AUDIOVISUAL, RECREATIVO Y EDUCACIONAL"/>
    <s v="10-FONDO GENERAL"/>
    <s v="No Informado-"/>
  </r>
  <r>
    <n v="0"/>
    <n v="0"/>
    <s v="0201-PRESIDENCIA DE LA REPÚBLICA"/>
    <x v="2"/>
    <x v="0"/>
    <x v="1"/>
    <s v="4-SERVICIOS SOCIALES"/>
    <s v="4.5-Protección social"/>
    <s v="4.5.09-Juventud"/>
    <s v="99-MULTIPROVINCIAL"/>
    <s v="00-N/A"/>
    <s v="0001-GABINETE SOCIAL DE LA PRESIDENCIA"/>
    <s v="02-GABINETE DE LA POLÍTICA SOCIAL"/>
    <x v="0"/>
    <s v="2.6-BIENES MUEBLES, INMUEBLES E INTANGIBLES"/>
    <s v="2.6.4-VEHÍCULOS Y EQUIPO DE TRANSPORTE, TRACCIÓN Y ELEVACIÓN"/>
    <s v="10-FONDO GENERAL"/>
    <s v="No Informado-"/>
  </r>
  <r>
    <n v="361410.57"/>
    <n v="0"/>
    <s v="0201-PRESIDENCIA DE LA REPÚBLICA"/>
    <x v="2"/>
    <x v="0"/>
    <x v="1"/>
    <s v="4-SERVICIOS SOCIALES"/>
    <s v="4.5-Protección social"/>
    <s v="4.5.09-Juventud"/>
    <s v="99-MULTIPROVINCIAL"/>
    <s v="00-N/A"/>
    <s v="0001-GABINETE SOCIAL DE LA PRESIDENCIA"/>
    <s v="02-GABINETE DE LA POLÍTICA SOCIAL"/>
    <x v="0"/>
    <s v="2.6-BIENES MUEBLES, INMUEBLES E INTANGIBLES"/>
    <s v="2.6.5-MAQUINARIA, OTROS EQUIPOS Y HERRAMIENTAS"/>
    <s v="10-FONDO GENERAL"/>
    <s v="No Informado-"/>
  </r>
  <r>
    <n v="8183896.9199999999"/>
    <n v="71023511"/>
    <s v="0201-PRESIDENCIA DE LA REPÚBLICA"/>
    <x v="2"/>
    <x v="0"/>
    <x v="1"/>
    <s v="4-SERVICIOS SOCIALES"/>
    <s v="4.5-Protección social"/>
    <s v="4.5.09-Juventud"/>
    <s v="32-SANTO DOMINGO"/>
    <s v="05-CONSTRUCCIÓN CENTRO MODELO DE PRESTACIÓN DE SERVICIOS PARA MUJERES (CIUDAD MUJER)"/>
    <s v="0001-GABINETE SOCIAL DE LA PRESIDENCIA"/>
    <s v="02-GABINETE DE LA POLÍTICA SOCIAL"/>
    <x v="0"/>
    <s v="2.6-BIENES MUEBLES, INMUEBLES E INTANGIBLES"/>
    <s v="2.6.1-MOBILIARIO Y EQUIPO"/>
    <s v="10-FONDO GENERAL"/>
    <s v="13856-CONSTRUCCIÓN CENTRO MODELO DE PRESTACIÓN DE SERVICIOS PARA MUJERES (CIUDAD MUJER)"/>
  </r>
  <r>
    <n v="0"/>
    <n v="0"/>
    <s v="0201-PRESIDENCIA DE LA REPÚBLICA"/>
    <x v="2"/>
    <x v="0"/>
    <x v="1"/>
    <s v="4-SERVICIOS SOCIALES"/>
    <s v="4.5-Protección social"/>
    <s v="4.5.09-Juventud"/>
    <s v="32-SANTO DOMINGO"/>
    <s v="05-CONSTRUCCIÓN CENTRO MODELO DE PRESTACIÓN DE SERVICIOS PARA MUJERES (CIUDAD MUJER)"/>
    <s v="0001-GABINETE SOCIAL DE LA PRESIDENCIA"/>
    <s v="02-GABINETE DE LA POLÍTICA SOCIAL"/>
    <x v="0"/>
    <s v="2.6-BIENES MUEBLES, INMUEBLES E INTANGIBLES"/>
    <s v="2.6.2-MOBILIARIO Y EQUIPO DE AUDIO, AUDIOVISUAL, RECREATIVO Y EDUCACIONAL"/>
    <s v="10-FONDO GENERAL"/>
    <s v="13856-CONSTRUCCIÓN CENTRO MODELO DE PRESTACIÓN DE SERVICIOS PARA MUJERES (CIUDAD MUJER)"/>
  </r>
  <r>
    <n v="0"/>
    <n v="25536489"/>
    <s v="0201-PRESIDENCIA DE LA REPÚBLICA"/>
    <x v="2"/>
    <x v="0"/>
    <x v="1"/>
    <s v="4-SERVICIOS SOCIALES"/>
    <s v="4.5-Protección social"/>
    <s v="4.5.09-Juventud"/>
    <s v="32-SANTO DOMINGO"/>
    <s v="05-CONSTRUCCIÓN CENTRO MODELO DE PRESTACIÓN DE SERVICIOS PARA MUJERES (CIUDAD MUJER)"/>
    <s v="0001-GABINETE SOCIAL DE LA PRESIDENCIA"/>
    <s v="02-GABINETE DE LA POLÍTICA SOCIAL"/>
    <x v="0"/>
    <s v="2.6-BIENES MUEBLES, INMUEBLES E INTANGIBLES"/>
    <s v="2.6.3-EQUIPO E INSTRUMENTAL, CIENTÍFICO Y LABORATORIO"/>
    <s v="10-FONDO GENERAL"/>
    <s v="13856-CONSTRUCCIÓN CENTRO MODELO DE PRESTACIÓN DE SERVICIOS PARA MUJERES (CIUDAD MUJER)"/>
  </r>
  <r>
    <n v="0"/>
    <n v="0"/>
    <s v="0201-PRESIDENCIA DE LA REPÚBLICA"/>
    <x v="2"/>
    <x v="0"/>
    <x v="1"/>
    <s v="4-SERVICIOS SOCIALES"/>
    <s v="4.5-Protección social"/>
    <s v="4.5.09-Juventud"/>
    <s v="32-SANTO DOMINGO"/>
    <s v="05-CONSTRUCCIÓN CENTRO MODELO DE PRESTACIÓN DE SERVICIOS PARA MUJERES (CIUDAD MUJER)"/>
    <s v="0001-GABINETE SOCIAL DE LA PRESIDENCIA"/>
    <s v="02-GABINETE DE LA POLÍTICA SOCIAL"/>
    <x v="0"/>
    <s v="2.6-BIENES MUEBLES, INMUEBLES E INTANGIBLES"/>
    <s v="2.6.3-EQUIPO E INSTRUMENTAL, CIENTÍFICO Y LABORATORIO"/>
    <s v="60-CREDITO EXTERNO"/>
    <s v="13856-CONSTRUCCIÓN CENTRO MODELO DE PRESTACIÓN DE SERVICIOS PARA MUJERES (CIUDAD MUJER)"/>
  </r>
  <r>
    <n v="5281456.8"/>
    <n v="24800000"/>
    <s v="0201-PRESIDENCIA DE LA REPÚBLICA"/>
    <x v="2"/>
    <x v="0"/>
    <x v="1"/>
    <s v="4-SERVICIOS SOCIALES"/>
    <s v="4.5-Protección social"/>
    <s v="4.5.09-Juventud"/>
    <s v="32-SANTO DOMINGO"/>
    <s v="05-CONSTRUCCIÓN CENTRO MODELO DE PRESTACIÓN DE SERVICIOS PARA MUJERES (CIUDAD MUJER)"/>
    <s v="0001-GABINETE SOCIAL DE LA PRESIDENCIA"/>
    <s v="02-GABINETE DE LA POLÍTICA SOCIAL"/>
    <x v="0"/>
    <s v="2.6-BIENES MUEBLES, INMUEBLES E INTANGIBLES"/>
    <s v="2.6.5-MAQUINARIA, OTROS EQUIPOS Y HERRAMIENTAS"/>
    <s v="10-FONDO GENERAL"/>
    <s v="13856-CONSTRUCCIÓN CENTRO MODELO DE PRESTACIÓN DE SERVICIOS PARA MUJERES (CIUDAD MUJER)"/>
  </r>
  <r>
    <n v="0"/>
    <n v="3500000"/>
    <s v="0201-PRESIDENCIA DE LA REPÚBLICA"/>
    <x v="2"/>
    <x v="0"/>
    <x v="1"/>
    <s v="4-SERVICIOS SOCIALES"/>
    <s v="4.5-Protección social"/>
    <s v="4.5.10-Asistencia social"/>
    <s v="01-DISTRITO NACIONAL"/>
    <s v="00-N/A"/>
    <s v="0010-CONSEJO NACIONAL DE LA PERSONA ENVEJECIENTE"/>
    <s v="02-GABINETE DE LA POLÍTICA SOCIAL"/>
    <x v="0"/>
    <s v="2.6-BIENES MUEBLES, INMUEBLES E INTANGIBLES"/>
    <s v="2.6.4-VEHÍCULOS Y EQUIPO DE TRANSPORTE, TRACCIÓN Y ELEVACIÓN"/>
    <s v="10-FONDO GENERAL"/>
    <s v="No Informado-"/>
  </r>
  <r>
    <n v="0"/>
    <n v="5000000"/>
    <s v="0201-PRESIDENCIA DE LA REPÚBLICA"/>
    <x v="2"/>
    <x v="0"/>
    <x v="1"/>
    <s v="4-SERVICIOS SOCIALES"/>
    <s v="4.5-Protección social"/>
    <s v="4.5.10-Asistencia social"/>
    <s v="32-SANTO DOMINGO"/>
    <s v="00-N/A"/>
    <s v="0010-CONSEJO NACIONAL DE LA PERSONA ENVEJECIENTE"/>
    <s v="02-GABINETE DE LA POLÍTICA SOCIAL"/>
    <x v="0"/>
    <s v="2.6-BIENES MUEBLES, INMUEBLES E INTANGIBLES"/>
    <s v="2.6.4-VEHÍCULOS Y EQUIPO DE TRANSPORTE, TRACCIÓN Y ELEVACIÓN"/>
    <s v="10-FONDO GENERAL"/>
    <s v="No Informado-"/>
  </r>
  <r>
    <n v="5689508.9500000002"/>
    <n v="42325000"/>
    <s v="0201-PRESIDENCIA DE LA REPÚBLICA"/>
    <x v="2"/>
    <x v="0"/>
    <x v="1"/>
    <s v="4-SERVICIOS SOCIALES"/>
    <s v="4.5-Protección social"/>
    <s v="4.5.10-Asistencia social"/>
    <s v="99-MULTIPROVINCIAL"/>
    <s v="00-N/A"/>
    <s v="0001-GABINETE SOCIAL DE LA PRESIDENCIA"/>
    <s v="02-GABINETE DE LA POLÍTICA SOCIAL"/>
    <x v="0"/>
    <s v="2.6-BIENES MUEBLES, INMUEBLES E INTANGIBLES"/>
    <s v="2.6.1-MOBILIARIO Y EQUIPO"/>
    <s v="10-FONDO GENERAL"/>
    <s v="No Informado-"/>
  </r>
  <r>
    <n v="556009.99"/>
    <n v="4470000"/>
    <s v="0201-PRESIDENCIA DE LA REPÚBLICA"/>
    <x v="2"/>
    <x v="0"/>
    <x v="1"/>
    <s v="4-SERVICIOS SOCIALES"/>
    <s v="4.5-Protección social"/>
    <s v="4.5.10-Asistencia social"/>
    <s v="99-MULTIPROVINCIAL"/>
    <s v="00-N/A"/>
    <s v="0001-GABINETE SOCIAL DE LA PRESIDENCIA"/>
    <s v="02-GABINETE DE LA POLÍTICA SOCIAL"/>
    <x v="0"/>
    <s v="2.6-BIENES MUEBLES, INMUEBLES E INTANGIBLES"/>
    <s v="2.6.2-MOBILIARIO Y EQUIPO DE AUDIO, AUDIOVISUAL, RECREATIVO Y EDUCACIONAL"/>
    <s v="10-FONDO GENERAL"/>
    <s v="No Informado-"/>
  </r>
  <r>
    <n v="508281.32"/>
    <n v="0"/>
    <s v="0201-PRESIDENCIA DE LA REPÚBLICA"/>
    <x v="2"/>
    <x v="0"/>
    <x v="1"/>
    <s v="4-SERVICIOS SOCIALES"/>
    <s v="4.5-Protección social"/>
    <s v="4.5.10-Asistencia social"/>
    <s v="99-MULTIPROVINCIAL"/>
    <s v="00-N/A"/>
    <s v="0001-GABINETE SOCIAL DE LA PRESIDENCIA"/>
    <s v="02-GABINETE DE LA POLÍTICA SOCIAL"/>
    <x v="0"/>
    <s v="2.6-BIENES MUEBLES, INMUEBLES E INTANGIBLES"/>
    <s v="2.6.3-EQUIPO E INSTRUMENTAL, CIENTÍFICO Y LABORATORIO"/>
    <s v="10-FONDO GENERAL"/>
    <s v="No Informado-"/>
  </r>
  <r>
    <n v="32526.7"/>
    <n v="10100000"/>
    <s v="0201-PRESIDENCIA DE LA REPÚBLICA"/>
    <x v="2"/>
    <x v="0"/>
    <x v="1"/>
    <s v="4-SERVICIOS SOCIALES"/>
    <s v="4.5-Protección social"/>
    <s v="4.5.10-Asistencia social"/>
    <s v="99-MULTIPROVINCIAL"/>
    <s v="00-N/A"/>
    <s v="0001-GABINETE SOCIAL DE LA PRESIDENCIA"/>
    <s v="02-GABINETE DE LA POLÍTICA SOCIAL"/>
    <x v="0"/>
    <s v="2.6-BIENES MUEBLES, INMUEBLES E INTANGIBLES"/>
    <s v="2.6.4-VEHÍCULOS Y EQUIPO DE TRANSPORTE, TRACCIÓN Y ELEVACIÓN"/>
    <s v="10-FONDO GENERAL"/>
    <s v="No Informado-"/>
  </r>
  <r>
    <n v="754986.83"/>
    <n v="16196060"/>
    <s v="0201-PRESIDENCIA DE LA REPÚBLICA"/>
    <x v="2"/>
    <x v="0"/>
    <x v="1"/>
    <s v="4-SERVICIOS SOCIALES"/>
    <s v="4.5-Protección social"/>
    <s v="4.5.10-Asistencia social"/>
    <s v="99-MULTIPROVINCIAL"/>
    <s v="00-N/A"/>
    <s v="0001-GABINETE SOCIAL DE LA PRESIDENCIA"/>
    <s v="02-GABINETE DE LA POLÍTICA SOCIAL"/>
    <x v="0"/>
    <s v="2.6-BIENES MUEBLES, INMUEBLES E INTANGIBLES"/>
    <s v="2.6.5-MAQUINARIA, OTROS EQUIPOS Y HERRAMIENTAS"/>
    <s v="10-FONDO GENERAL"/>
    <s v="No Informado-"/>
  </r>
  <r>
    <n v="1485337.81"/>
    <n v="20000000"/>
    <s v="0201-PRESIDENCIA DE LA REPÚBLICA"/>
    <x v="2"/>
    <x v="0"/>
    <x v="1"/>
    <s v="4-SERVICIOS SOCIALES"/>
    <s v="4.5-Protección social"/>
    <s v="4.5.10-Asistencia social"/>
    <s v="99-MULTIPROVINCIAL"/>
    <s v="00-N/A"/>
    <s v="0003-PLAN PRESIDENCIAL CONTRA LA POBREZA"/>
    <s v="02-GABINETE DE LA POLÍTICA SOCIAL"/>
    <x v="0"/>
    <s v="2.6-BIENES MUEBLES, INMUEBLES E INTANGIBLES"/>
    <s v="2.6.1-MOBILIARIO Y EQUIPO"/>
    <s v="10-FONDO GENERAL"/>
    <s v="No Informado-"/>
  </r>
  <r>
    <n v="0"/>
    <n v="0"/>
    <s v="0201-PRESIDENCIA DE LA REPÚBLICA"/>
    <x v="2"/>
    <x v="0"/>
    <x v="1"/>
    <s v="4-SERVICIOS SOCIALES"/>
    <s v="4.5-Protección social"/>
    <s v="4.5.10-Asistencia social"/>
    <s v="99-MULTIPROVINCIAL"/>
    <s v="00-N/A"/>
    <s v="0003-PLAN PRESIDENCIAL CONTRA LA POBREZA"/>
    <s v="02-GABINETE DE LA POLÍTICA SOCIAL"/>
    <x v="0"/>
    <s v="2.6-BIENES MUEBLES, INMUEBLES E INTANGIBLES"/>
    <s v="2.6.1-MOBILIARIO Y EQUIPO"/>
    <s v="50-CRÉDITO INTERNO"/>
    <s v="No Informado-"/>
  </r>
  <r>
    <n v="0"/>
    <n v="1800000"/>
    <s v="0201-PRESIDENCIA DE LA REPÚBLICA"/>
    <x v="2"/>
    <x v="0"/>
    <x v="1"/>
    <s v="4-SERVICIOS SOCIALES"/>
    <s v="4.5-Protección social"/>
    <s v="4.5.10-Asistencia social"/>
    <s v="99-MULTIPROVINCIAL"/>
    <s v="00-N/A"/>
    <s v="0003-PLAN PRESIDENCIAL CONTRA LA POBREZA"/>
    <s v="02-GABINETE DE LA POLÍTICA SOCIAL"/>
    <x v="0"/>
    <s v="2.6-BIENES MUEBLES, INMUEBLES E INTANGIBLES"/>
    <s v="2.6.2-MOBILIARIO Y EQUIPO DE AUDIO, AUDIOVISUAL, RECREATIVO Y EDUCACIONAL"/>
    <s v="10-FONDO GENERAL"/>
    <s v="No Informado-"/>
  </r>
  <r>
    <n v="0"/>
    <n v="16000000"/>
    <s v="0201-PRESIDENCIA DE LA REPÚBLICA"/>
    <x v="2"/>
    <x v="0"/>
    <x v="1"/>
    <s v="4-SERVICIOS SOCIALES"/>
    <s v="4.5-Protección social"/>
    <s v="4.5.10-Asistencia social"/>
    <s v="99-MULTIPROVINCIAL"/>
    <s v="00-N/A"/>
    <s v="0003-PLAN PRESIDENCIAL CONTRA LA POBREZA"/>
    <s v="02-GABINETE DE LA POLÍTICA SOCIAL"/>
    <x v="0"/>
    <s v="2.6-BIENES MUEBLES, INMUEBLES E INTANGIBLES"/>
    <s v="2.6.4-VEHÍCULOS Y EQUIPO DE TRANSPORTE, TRACCIÓN Y ELEVACIÓN"/>
    <s v="10-FONDO GENERAL"/>
    <s v="No Informado-"/>
  </r>
  <r>
    <n v="74139.399999999994"/>
    <n v="6000000"/>
    <s v="0201-PRESIDENCIA DE LA REPÚBLICA"/>
    <x v="2"/>
    <x v="0"/>
    <x v="1"/>
    <s v="4-SERVICIOS SOCIALES"/>
    <s v="4.5-Protección social"/>
    <s v="4.5.10-Asistencia social"/>
    <s v="99-MULTIPROVINCIAL"/>
    <s v="00-N/A"/>
    <s v="0003-PLAN PRESIDENCIAL CONTRA LA POBREZA"/>
    <s v="02-GABINETE DE LA POLÍTICA SOCIAL"/>
    <x v="0"/>
    <s v="2.6-BIENES MUEBLES, INMUEBLES E INTANGIBLES"/>
    <s v="2.6.5-MAQUINARIA, OTROS EQUIPOS Y HERRAMIENTAS"/>
    <s v="10-FONDO GENERAL"/>
    <s v="No Informado-"/>
  </r>
  <r>
    <n v="1931567.77"/>
    <n v="8468376"/>
    <s v="0201-PRESIDENCIA DE LA REPÚBLICA"/>
    <x v="2"/>
    <x v="0"/>
    <x v="1"/>
    <s v="4-SERVICIOS SOCIALES"/>
    <s v="4.5-Protección social"/>
    <s v="4.5.10-Asistencia social"/>
    <s v="99-MULTIPROVINCIAL"/>
    <s v="00-N/A"/>
    <s v="0004-COMISION PRESIDENCIAL DE APOYO AL DESARROLLO BARRIAL"/>
    <s v="02-GABINETE DE LA POLÍTICA SOCIAL"/>
    <x v="0"/>
    <s v="2.6-BIENES MUEBLES, INMUEBLES E INTANGIBLES"/>
    <s v="2.6.1-MOBILIARIO Y EQUIPO"/>
    <s v="10-FONDO GENERAL"/>
    <s v="No Informado-"/>
  </r>
  <r>
    <n v="0"/>
    <n v="1386500"/>
    <s v="0201-PRESIDENCIA DE LA REPÚBLICA"/>
    <x v="2"/>
    <x v="0"/>
    <x v="1"/>
    <s v="4-SERVICIOS SOCIALES"/>
    <s v="4.5-Protección social"/>
    <s v="4.5.10-Asistencia social"/>
    <s v="99-MULTIPROVINCIAL"/>
    <s v="00-N/A"/>
    <s v="0004-COMISION PRESIDENCIAL DE APOYO AL DESARROLLO BARRIAL"/>
    <s v="02-GABINETE DE LA POLÍTICA SOCIAL"/>
    <x v="0"/>
    <s v="2.6-BIENES MUEBLES, INMUEBLES E INTANGIBLES"/>
    <s v="2.6.2-MOBILIARIO Y EQUIPO DE AUDIO, AUDIOVISUAL, RECREATIVO Y EDUCACIONAL"/>
    <s v="10-FONDO GENERAL"/>
    <s v="No Informado-"/>
  </r>
  <r>
    <n v="0"/>
    <n v="0"/>
    <s v="0201-PRESIDENCIA DE LA REPÚBLICA"/>
    <x v="2"/>
    <x v="0"/>
    <x v="1"/>
    <s v="4-SERVICIOS SOCIALES"/>
    <s v="4.5-Protección social"/>
    <s v="4.5.10-Asistencia social"/>
    <s v="99-MULTIPROVINCIAL"/>
    <s v="00-N/A"/>
    <s v="0004-COMISION PRESIDENCIAL DE APOYO AL DESARROLLO BARRIAL"/>
    <s v="02-GABINETE DE LA POLÍTICA SOCIAL"/>
    <x v="0"/>
    <s v="2.6-BIENES MUEBLES, INMUEBLES E INTANGIBLES"/>
    <s v="2.6.3-EQUIPO E INSTRUMENTAL, CIENTÍFICO Y LABORATORIO"/>
    <s v="10-FONDO GENERAL"/>
    <s v="No Informado-"/>
  </r>
  <r>
    <n v="169046.8"/>
    <n v="1964640"/>
    <s v="0201-PRESIDENCIA DE LA REPÚBLICA"/>
    <x v="2"/>
    <x v="0"/>
    <x v="1"/>
    <s v="4-SERVICIOS SOCIALES"/>
    <s v="4.5-Protección social"/>
    <s v="4.5.10-Asistencia social"/>
    <s v="99-MULTIPROVINCIAL"/>
    <s v="00-N/A"/>
    <s v="0004-COMISION PRESIDENCIAL DE APOYO AL DESARROLLO BARRIAL"/>
    <s v="02-GABINETE DE LA POLÍTICA SOCIAL"/>
    <x v="0"/>
    <s v="2.6-BIENES MUEBLES, INMUEBLES E INTANGIBLES"/>
    <s v="2.6.5-MAQUINARIA, OTROS EQUIPOS Y HERRAMIENTAS"/>
    <s v="10-FONDO GENERAL"/>
    <s v="No Informado-"/>
  </r>
  <r>
    <n v="521756.69"/>
    <n v="33700000"/>
    <s v="0201-PRESIDENCIA DE LA REPÚBLICA"/>
    <x v="2"/>
    <x v="0"/>
    <x v="1"/>
    <s v="4-SERVICIOS SOCIALES"/>
    <s v="4.5-Protección social"/>
    <s v="4.5.10-Asistencia social"/>
    <s v="99-MULTIPROVINCIAL"/>
    <s v="00-N/A"/>
    <s v="0007-PROGRAMA SUPÉRATE"/>
    <s v="02-GABINETE DE LA POLÍTICA SOCIAL"/>
    <x v="0"/>
    <s v="2.6-BIENES MUEBLES, INMUEBLES E INTANGIBLES"/>
    <s v="2.6.1-MOBILIARIO Y EQUIPO"/>
    <s v="10-FONDO GENERAL"/>
    <s v="No Informado-"/>
  </r>
  <r>
    <n v="0"/>
    <n v="2700000"/>
    <s v="0201-PRESIDENCIA DE LA REPÚBLICA"/>
    <x v="2"/>
    <x v="0"/>
    <x v="1"/>
    <s v="4-SERVICIOS SOCIALES"/>
    <s v="4.5-Protección social"/>
    <s v="4.5.10-Asistencia social"/>
    <s v="99-MULTIPROVINCIAL"/>
    <s v="00-N/A"/>
    <s v="0007-PROGRAMA SUPÉRATE"/>
    <s v="02-GABINETE DE LA POLÍTICA SOCIAL"/>
    <x v="0"/>
    <s v="2.6-BIENES MUEBLES, INMUEBLES E INTANGIBLES"/>
    <s v="2.6.2-MOBILIARIO Y EQUIPO DE AUDIO, AUDIOVISUAL, RECREATIVO Y EDUCACIONAL"/>
    <s v="10-FONDO GENERAL"/>
    <s v="No Informado-"/>
  </r>
  <r>
    <n v="0"/>
    <n v="550000"/>
    <s v="0201-PRESIDENCIA DE LA REPÚBLICA"/>
    <x v="2"/>
    <x v="0"/>
    <x v="1"/>
    <s v="4-SERVICIOS SOCIALES"/>
    <s v="4.5-Protección social"/>
    <s v="4.5.10-Asistencia social"/>
    <s v="99-MULTIPROVINCIAL"/>
    <s v="00-N/A"/>
    <s v="0007-PROGRAMA SUPÉRATE"/>
    <s v="02-GABINETE DE LA POLÍTICA SOCIAL"/>
    <x v="0"/>
    <s v="2.6-BIENES MUEBLES, INMUEBLES E INTANGIBLES"/>
    <s v="2.6.3-EQUIPO E INSTRUMENTAL, CIENTÍFICO Y LABORATORIO"/>
    <s v="10-FONDO GENERAL"/>
    <s v="No Informado-"/>
  </r>
  <r>
    <n v="0"/>
    <n v="14200000"/>
    <s v="0201-PRESIDENCIA DE LA REPÚBLICA"/>
    <x v="2"/>
    <x v="0"/>
    <x v="1"/>
    <s v="4-SERVICIOS SOCIALES"/>
    <s v="4.5-Protección social"/>
    <s v="4.5.10-Asistencia social"/>
    <s v="99-MULTIPROVINCIAL"/>
    <s v="00-N/A"/>
    <s v="0007-PROGRAMA SUPÉRATE"/>
    <s v="02-GABINETE DE LA POLÍTICA SOCIAL"/>
    <x v="0"/>
    <s v="2.6-BIENES MUEBLES, INMUEBLES E INTANGIBLES"/>
    <s v="2.6.4-VEHÍCULOS Y EQUIPO DE TRANSPORTE, TRACCIÓN Y ELEVACIÓN"/>
    <s v="10-FONDO GENERAL"/>
    <s v="No Informado-"/>
  </r>
  <r>
    <n v="631231.76"/>
    <n v="7350000"/>
    <s v="0201-PRESIDENCIA DE LA REPÚBLICA"/>
    <x v="2"/>
    <x v="0"/>
    <x v="1"/>
    <s v="4-SERVICIOS SOCIALES"/>
    <s v="4.5-Protección social"/>
    <s v="4.5.10-Asistencia social"/>
    <s v="99-MULTIPROVINCIAL"/>
    <s v="00-N/A"/>
    <s v="0007-PROGRAMA SUPÉRATE"/>
    <s v="02-GABINETE DE LA POLÍTICA SOCIAL"/>
    <x v="0"/>
    <s v="2.6-BIENES MUEBLES, INMUEBLES E INTANGIBLES"/>
    <s v="2.6.5-MAQUINARIA, OTROS EQUIPOS Y HERRAMIENTAS"/>
    <s v="10-FONDO GENERAL"/>
    <s v="No Informado-"/>
  </r>
  <r>
    <n v="0"/>
    <n v="3600000"/>
    <s v="0201-PRESIDENCIA DE LA REPÚBLICA"/>
    <x v="2"/>
    <x v="0"/>
    <x v="1"/>
    <s v="4-SERVICIOS SOCIALES"/>
    <s v="4.5-Protección social"/>
    <s v="4.5.10-Asistencia social"/>
    <s v="99-MULTIPROVINCIAL"/>
    <s v="00-N/A"/>
    <s v="0010-CONSEJO NACIONAL DE LA PERSONA ENVEJECIENTE"/>
    <s v="02-GABINETE DE LA POLÍTICA SOCIAL"/>
    <x v="0"/>
    <s v="2.6-BIENES MUEBLES, INMUEBLES E INTANGIBLES"/>
    <s v="2.6.1-MOBILIARIO Y EQUIPO"/>
    <s v="10-FONDO GENERAL"/>
    <s v="No Informado-"/>
  </r>
  <r>
    <n v="0"/>
    <n v="0"/>
    <s v="0201-PRESIDENCIA DE LA REPÚBLICA"/>
    <x v="2"/>
    <x v="0"/>
    <x v="1"/>
    <s v="4-SERVICIOS SOCIALES"/>
    <s v="4.5-Protección social"/>
    <s v="4.5.10-Asistencia social"/>
    <s v="99-MULTIPROVINCIAL"/>
    <s v="00-N/A"/>
    <s v="0010-CONSEJO NACIONAL DE LA PERSONA ENVEJECIENTE"/>
    <s v="02-GABINETE DE LA POLÍTICA SOCIAL"/>
    <x v="0"/>
    <s v="2.6-BIENES MUEBLES, INMUEBLES E INTANGIBLES"/>
    <s v="2.6.2-MOBILIARIO Y EQUIPO DE AUDIO, AUDIOVISUAL, RECREATIVO Y EDUCACIONAL"/>
    <s v="10-FONDO GENERAL"/>
    <s v="No Informado-"/>
  </r>
  <r>
    <n v="0"/>
    <n v="1829917"/>
    <s v="0201-PRESIDENCIA DE LA REPÚBLICA"/>
    <x v="2"/>
    <x v="0"/>
    <x v="1"/>
    <s v="4-SERVICIOS SOCIALES"/>
    <s v="4.5-Protección social"/>
    <s v="4.5.10-Asistencia social"/>
    <s v="99-MULTIPROVINCIAL"/>
    <s v="00-N/A"/>
    <s v="0010-CONSEJO NACIONAL DE LA PERSONA ENVEJECIENTE"/>
    <s v="02-GABINETE DE LA POLÍTICA SOCIAL"/>
    <x v="0"/>
    <s v="2.6-BIENES MUEBLES, INMUEBLES E INTANGIBLES"/>
    <s v="2.6.4-VEHÍCULOS Y EQUIPO DE TRANSPORTE, TRACCIÓN Y ELEVACIÓN"/>
    <s v="10-FONDO GENERAL"/>
    <s v="No Informado-"/>
  </r>
  <r>
    <n v="0"/>
    <n v="1050000"/>
    <s v="0201-PRESIDENCIA DE LA REPÚBLICA"/>
    <x v="2"/>
    <x v="0"/>
    <x v="1"/>
    <s v="4-SERVICIOS SOCIALES"/>
    <s v="4.5-Protección social"/>
    <s v="4.5.10-Asistencia social"/>
    <s v="99-MULTIPROVINCIAL"/>
    <s v="00-N/A"/>
    <s v="0010-CONSEJO NACIONAL DE LA PERSONA ENVEJECIENTE"/>
    <s v="02-GABINETE DE LA POLÍTICA SOCIAL"/>
    <x v="0"/>
    <s v="2.6-BIENES MUEBLES, INMUEBLES E INTANGIBLES"/>
    <s v="2.6.5-MAQUINARIA, OTROS EQUIPOS Y HERRAMIENTAS"/>
    <s v="10-FONDO GENERAL"/>
    <s v="No Informado-"/>
  </r>
  <r>
    <n v="0"/>
    <n v="1741400"/>
    <s v="0201-PRESIDENCIA DE LA REPÚBLICA"/>
    <x v="2"/>
    <x v="0"/>
    <x v="1"/>
    <s v="4-SERVICIOS SOCIALES"/>
    <s v="4.5-Protección social"/>
    <s v="4.5.10-Asistencia social"/>
    <s v="99-MULTIPROVINCIAL"/>
    <s v="00-N/A"/>
    <s v="0014-COMEDORES ECONOMICOS DEL ESTADO"/>
    <s v="02-GABINETE DE LA POLÍTICA SOCIAL"/>
    <x v="0"/>
    <s v="2.6-BIENES MUEBLES, INMUEBLES E INTANGIBLES"/>
    <s v="2.6.1-MOBILIARIO Y EQUIPO"/>
    <s v="10-FONDO GENERAL"/>
    <s v="No Informado-"/>
  </r>
  <r>
    <n v="25622.52"/>
    <n v="2000000"/>
    <s v="0201-PRESIDENCIA DE LA REPÚBLICA"/>
    <x v="2"/>
    <x v="0"/>
    <x v="1"/>
    <s v="4-SERVICIOS SOCIALES"/>
    <s v="4.5-Protección social"/>
    <s v="4.5.10-Asistencia social"/>
    <s v="99-MULTIPROVINCIAL"/>
    <s v="00-N/A"/>
    <s v="0014-COMEDORES ECONOMICOS DEL ESTADO"/>
    <s v="02-GABINETE DE LA POLÍTICA SOCIAL"/>
    <x v="0"/>
    <s v="2.6-BIENES MUEBLES, INMUEBLES E INTANGIBLES"/>
    <s v="2.6.1-MOBILIARIO Y EQUIPO"/>
    <s v="20-FONDOS CON DESTINO ESPECÍFICO"/>
    <s v="No Informado-"/>
  </r>
  <r>
    <n v="0"/>
    <n v="1000000"/>
    <s v="0201-PRESIDENCIA DE LA REPÚBLICA"/>
    <x v="2"/>
    <x v="0"/>
    <x v="1"/>
    <s v="4-SERVICIOS SOCIALES"/>
    <s v="4.5-Protección social"/>
    <s v="4.5.10-Asistencia social"/>
    <s v="99-MULTIPROVINCIAL"/>
    <s v="00-N/A"/>
    <s v="0014-COMEDORES ECONOMICOS DEL ESTADO"/>
    <s v="02-GABINETE DE LA POLÍTICA SOCIAL"/>
    <x v="0"/>
    <s v="2.6-BIENES MUEBLES, INMUEBLES E INTANGIBLES"/>
    <s v="2.6.2-MOBILIARIO Y EQUIPO DE AUDIO, AUDIOVISUAL, RECREATIVO Y EDUCACIONAL"/>
    <s v="10-FONDO GENERAL"/>
    <s v="No Informado-"/>
  </r>
  <r>
    <n v="0"/>
    <n v="0"/>
    <s v="0201-PRESIDENCIA DE LA REPÚBLICA"/>
    <x v="2"/>
    <x v="0"/>
    <x v="1"/>
    <s v="4-SERVICIOS SOCIALES"/>
    <s v="4.5-Protección social"/>
    <s v="4.5.10-Asistencia social"/>
    <s v="99-MULTIPROVINCIAL"/>
    <s v="00-N/A"/>
    <s v="0014-COMEDORES ECONOMICOS DEL ESTADO"/>
    <s v="02-GABINETE DE LA POLÍTICA SOCIAL"/>
    <x v="0"/>
    <s v="2.6-BIENES MUEBLES, INMUEBLES E INTANGIBLES"/>
    <s v="2.6.2-MOBILIARIO Y EQUIPO DE AUDIO, AUDIOVISUAL, RECREATIVO Y EDUCACIONAL"/>
    <s v="20-FONDOS CON DESTINO ESPECÍFICO"/>
    <s v="No Informado-"/>
  </r>
  <r>
    <n v="0"/>
    <n v="3000000"/>
    <s v="0201-PRESIDENCIA DE LA REPÚBLICA"/>
    <x v="2"/>
    <x v="0"/>
    <x v="1"/>
    <s v="4-SERVICIOS SOCIALES"/>
    <s v="4.5-Protección social"/>
    <s v="4.5.10-Asistencia social"/>
    <s v="99-MULTIPROVINCIAL"/>
    <s v="00-N/A"/>
    <s v="0014-COMEDORES ECONOMICOS DEL ESTADO"/>
    <s v="02-GABINETE DE LA POLÍTICA SOCIAL"/>
    <x v="0"/>
    <s v="2.6-BIENES MUEBLES, INMUEBLES E INTANGIBLES"/>
    <s v="2.6.4-VEHÍCULOS Y EQUIPO DE TRANSPORTE, TRACCIÓN Y ELEVACIÓN"/>
    <s v="10-FONDO GENERAL"/>
    <s v="No Informado-"/>
  </r>
  <r>
    <n v="0"/>
    <n v="6000000"/>
    <s v="0201-PRESIDENCIA DE LA REPÚBLICA"/>
    <x v="2"/>
    <x v="0"/>
    <x v="1"/>
    <s v="4-SERVICIOS SOCIALES"/>
    <s v="4.5-Protección social"/>
    <s v="4.5.10-Asistencia social"/>
    <s v="99-MULTIPROVINCIAL"/>
    <s v="00-N/A"/>
    <s v="0014-COMEDORES ECONOMICOS DEL ESTADO"/>
    <s v="02-GABINETE DE LA POLÍTICA SOCIAL"/>
    <x v="0"/>
    <s v="2.6-BIENES MUEBLES, INMUEBLES E INTANGIBLES"/>
    <s v="2.6.4-VEHÍCULOS Y EQUIPO DE TRANSPORTE, TRACCIÓN Y ELEVACIÓN"/>
    <s v="20-FONDOS CON DESTINO ESPECÍFICO"/>
    <s v="No Informado-"/>
  </r>
  <r>
    <n v="514982.91"/>
    <n v="1605000"/>
    <s v="0201-PRESIDENCIA DE LA REPÚBLICA"/>
    <x v="2"/>
    <x v="0"/>
    <x v="1"/>
    <s v="4-SERVICIOS SOCIALES"/>
    <s v="4.5-Protección social"/>
    <s v="4.5.10-Asistencia social"/>
    <s v="99-MULTIPROVINCIAL"/>
    <s v="00-N/A"/>
    <s v="0014-COMEDORES ECONOMICOS DEL ESTADO"/>
    <s v="02-GABINETE DE LA POLÍTICA SOCIAL"/>
    <x v="0"/>
    <s v="2.6-BIENES MUEBLES, INMUEBLES E INTANGIBLES"/>
    <s v="2.6.5-MAQUINARIA, OTROS EQUIPOS Y HERRAMIENTAS"/>
    <s v="10-FONDO GENERAL"/>
    <s v="No Informado-"/>
  </r>
  <r>
    <n v="217880"/>
    <n v="23000000"/>
    <s v="0201-PRESIDENCIA DE LA REPÚBLICA"/>
    <x v="2"/>
    <x v="0"/>
    <x v="1"/>
    <s v="4-SERVICIOS SOCIALES"/>
    <s v="4.5-Protección social"/>
    <s v="4.5.10-Asistencia social"/>
    <s v="99-MULTIPROVINCIAL"/>
    <s v="00-N/A"/>
    <s v="0014-COMEDORES ECONOMICOS DEL ESTADO"/>
    <s v="02-GABINETE DE LA POLÍTICA SOCIAL"/>
    <x v="0"/>
    <s v="2.6-BIENES MUEBLES, INMUEBLES E INTANGIBLES"/>
    <s v="2.6.5-MAQUINARIA, OTROS EQUIPOS Y HERRAMIENTAS"/>
    <s v="20-FONDOS CON DESTINO ESPECÍFICO"/>
    <s v="No Informado-"/>
  </r>
  <r>
    <n v="930638.81"/>
    <n v="2400000"/>
    <s v="0201-PRESIDENCIA DE LA REPÚBLICA"/>
    <x v="2"/>
    <x v="0"/>
    <x v="1"/>
    <s v="4-SERVICIOS SOCIALES"/>
    <s v="4.5-Protección social"/>
    <s v="4.5.10-Asistencia social"/>
    <s v="99-MULTIPROVINCIAL"/>
    <s v="00-N/A"/>
    <s v="0015-DIRECCIÓN GENERAL DE DESARROLLO DE LA COMUNIDAD"/>
    <s v="02-GABINETE DE LA POLÍTICA SOCIAL"/>
    <x v="0"/>
    <s v="2.6-BIENES MUEBLES, INMUEBLES E INTANGIBLES"/>
    <s v="2.6.1-MOBILIARIO Y EQUIPO"/>
    <s v="10-FONDO GENERAL"/>
    <s v="No Informado-"/>
  </r>
  <r>
    <n v="215940"/>
    <n v="100000"/>
    <s v="0201-PRESIDENCIA DE LA REPÚBLICA"/>
    <x v="2"/>
    <x v="0"/>
    <x v="1"/>
    <s v="4-SERVICIOS SOCIALES"/>
    <s v="4.5-Protección social"/>
    <s v="4.5.10-Asistencia social"/>
    <s v="99-MULTIPROVINCIAL"/>
    <s v="00-N/A"/>
    <s v="0015-DIRECCIÓN GENERAL DE DESARROLLO DE LA COMUNIDAD"/>
    <s v="02-GABINETE DE LA POLÍTICA SOCIAL"/>
    <x v="0"/>
    <s v="2.6-BIENES MUEBLES, INMUEBLES E INTANGIBLES"/>
    <s v="2.6.2-MOBILIARIO Y EQUIPO DE AUDIO, AUDIOVISUAL, RECREATIVO Y EDUCACIONAL"/>
    <s v="10-FONDO GENERAL"/>
    <s v="No Informado-"/>
  </r>
  <r>
    <n v="0"/>
    <n v="5873072"/>
    <s v="0201-PRESIDENCIA DE LA REPÚBLICA"/>
    <x v="2"/>
    <x v="0"/>
    <x v="1"/>
    <s v="4-SERVICIOS SOCIALES"/>
    <s v="4.5-Protección social"/>
    <s v="4.5.10-Asistencia social"/>
    <s v="99-MULTIPROVINCIAL"/>
    <s v="00-N/A"/>
    <s v="0015-DIRECCIÓN GENERAL DE DESARROLLO DE LA COMUNIDAD"/>
    <s v="02-GABINETE DE LA POLÍTICA SOCIAL"/>
    <x v="0"/>
    <s v="2.6-BIENES MUEBLES, INMUEBLES E INTANGIBLES"/>
    <s v="2.6.4-VEHÍCULOS Y EQUIPO DE TRANSPORTE, TRACCIÓN Y ELEVACIÓN"/>
    <s v="10-FONDO GENERAL"/>
    <s v="No Informado-"/>
  </r>
  <r>
    <n v="1114535.7"/>
    <n v="1030589"/>
    <s v="0201-PRESIDENCIA DE LA REPÚBLICA"/>
    <x v="2"/>
    <x v="0"/>
    <x v="1"/>
    <s v="4-SERVICIOS SOCIALES"/>
    <s v="4.5-Protección social"/>
    <s v="4.5.10-Asistencia social"/>
    <s v="99-MULTIPROVINCIAL"/>
    <s v="00-N/A"/>
    <s v="0015-DIRECCIÓN GENERAL DE DESARROLLO DE LA COMUNIDAD"/>
    <s v="02-GABINETE DE LA POLÍTICA SOCIAL"/>
    <x v="0"/>
    <s v="2.6-BIENES MUEBLES, INMUEBLES E INTANGIBLES"/>
    <s v="2.6.5-MAQUINARIA, OTROS EQUIPOS Y HERRAMIENTAS"/>
    <s v="10-FONDO GENERAL"/>
    <s v="No Informado-"/>
  </r>
  <r>
    <n v="304808.95"/>
    <n v="2828780"/>
    <s v="0201-PRESIDENCIA DE LA REPÚBLICA"/>
    <x v="2"/>
    <x v="0"/>
    <x v="1"/>
    <s v="4-SERVICIOS SOCIALES"/>
    <s v="4.5-Protección social"/>
    <s v="4.5.10-Asistencia social"/>
    <s v="99-MULTIPROVINCIAL"/>
    <s v="00-N/A"/>
    <s v="0016-DIRECCION GENERAL DE DESARROLLO FRONTERIZO"/>
    <s v="02-GABINETE DE LA POLÍTICA SOCIAL"/>
    <x v="0"/>
    <s v="2.6-BIENES MUEBLES, INMUEBLES E INTANGIBLES"/>
    <s v="2.6.1-MOBILIARIO Y EQUIPO"/>
    <s v="10-FONDO GENERAL"/>
    <s v="No Informado-"/>
  </r>
  <r>
    <n v="0"/>
    <n v="94400"/>
    <s v="0201-PRESIDENCIA DE LA REPÚBLICA"/>
    <x v="2"/>
    <x v="0"/>
    <x v="1"/>
    <s v="4-SERVICIOS SOCIALES"/>
    <s v="4.5-Protección social"/>
    <s v="4.5.10-Asistencia social"/>
    <s v="99-MULTIPROVINCIAL"/>
    <s v="00-N/A"/>
    <s v="0016-DIRECCION GENERAL DE DESARROLLO FRONTERIZO"/>
    <s v="02-GABINETE DE LA POLÍTICA SOCIAL"/>
    <x v="0"/>
    <s v="2.6-BIENES MUEBLES, INMUEBLES E INTANGIBLES"/>
    <s v="2.6.2-MOBILIARIO Y EQUIPO DE AUDIO, AUDIOVISUAL, RECREATIVO Y EDUCACIONAL"/>
    <s v="10-FONDO GENERAL"/>
    <s v="No Informado-"/>
  </r>
  <r>
    <n v="0"/>
    <n v="2000000"/>
    <s v="0201-PRESIDENCIA DE LA REPÚBLICA"/>
    <x v="2"/>
    <x v="0"/>
    <x v="1"/>
    <s v="4-SERVICIOS SOCIALES"/>
    <s v="4.5-Protección social"/>
    <s v="4.5.10-Asistencia social"/>
    <s v="99-MULTIPROVINCIAL"/>
    <s v="00-N/A"/>
    <s v="0016-DIRECCION GENERAL DE DESARROLLO FRONTERIZO"/>
    <s v="02-GABINETE DE LA POLÍTICA SOCIAL"/>
    <x v="0"/>
    <s v="2.6-BIENES MUEBLES, INMUEBLES E INTANGIBLES"/>
    <s v="2.6.4-VEHÍCULOS Y EQUIPO DE TRANSPORTE, TRACCIÓN Y ELEVACIÓN"/>
    <s v="10-FONDO GENERAL"/>
    <s v="No Informado-"/>
  </r>
  <r>
    <n v="129795"/>
    <n v="415000"/>
    <s v="0201-PRESIDENCIA DE LA REPÚBLICA"/>
    <x v="2"/>
    <x v="0"/>
    <x v="1"/>
    <s v="4-SERVICIOS SOCIALES"/>
    <s v="4.5-Protección social"/>
    <s v="4.5.10-Asistencia social"/>
    <s v="99-MULTIPROVINCIAL"/>
    <s v="00-N/A"/>
    <s v="0016-DIRECCION GENERAL DE DESARROLLO FRONTERIZO"/>
    <s v="02-GABINETE DE LA POLÍTICA SOCIAL"/>
    <x v="0"/>
    <s v="2.6-BIENES MUEBLES, INMUEBLES E INTANGIBLES"/>
    <s v="2.6.5-MAQUINARIA, OTROS EQUIPOS Y HERRAMIENTAS"/>
    <s v="10-FONDO GENERAL"/>
    <s v="No Informado-"/>
  </r>
  <r>
    <n v="0"/>
    <n v="3500000"/>
    <s v="0201-PRESIDENCIA DE LA REPÚBLICA"/>
    <x v="2"/>
    <x v="0"/>
    <x v="1"/>
    <s v="4-SERVICIOS SOCIALES"/>
    <s v="4.5-Protección social"/>
    <s v="4.5.10-Asistencia social"/>
    <s v="13-LA VEGA"/>
    <s v="00-N/A"/>
    <s v="0010-CONSEJO NACIONAL DE LA PERSONA ENVEJECIENTE"/>
    <s v="02-GABINETE DE LA POLÍTICA SOCIAL"/>
    <x v="0"/>
    <s v="2.6-BIENES MUEBLES, INMUEBLES E INTANGIBLES"/>
    <s v="2.6.4-VEHÍCULOS Y EQUIPO DE TRANSPORTE, TRACCIÓN Y ELEVACIÓN"/>
    <s v="10-FONDO GENERAL"/>
    <s v="No Informado-"/>
  </r>
  <r>
    <n v="0"/>
    <n v="8000000"/>
    <s v="0201-PRESIDENCIA DE LA REPÚBLICA"/>
    <x v="2"/>
    <x v="0"/>
    <x v="1"/>
    <s v="4-SERVICIOS SOCIALES"/>
    <s v="4.5-Protección social"/>
    <s v="4.5.10-Asistencia social"/>
    <s v="99-MULTIPROVINCIAL"/>
    <s v="00-N/A"/>
    <s v="0003-PLAN PRESIDENCIAL CONTRA LA POBREZA"/>
    <s v="02-GABINETE DE LA POLÍTICA SOCIAL"/>
    <x v="0"/>
    <s v="2.6-BIENES MUEBLES, INMUEBLES E INTANGIBLES"/>
    <s v="2.6.5-MAQUINARIA, OTROS EQUIPOS Y HERRAMIENTAS"/>
    <s v="10-FONDO GENERAL"/>
    <s v="No Informado-"/>
  </r>
  <r>
    <n v="2055117.5"/>
    <n v="43317900"/>
    <s v="0201-PRESIDENCIA DE LA REPÚBLICA"/>
    <x v="2"/>
    <x v="0"/>
    <x v="1"/>
    <s v="4-SERVICIOS SOCIALES"/>
    <s v="4.5-Protección social"/>
    <s v="4.5.10-Asistencia social"/>
    <s v="99-MULTIPROVINCIAL"/>
    <s v="00-N/A"/>
    <s v="0004-COMISION PRESIDENCIAL DE APOYO AL DESARROLLO BARRIAL"/>
    <s v="02-GABINETE DE LA POLÍTICA SOCIAL"/>
    <x v="0"/>
    <s v="2.6-BIENES MUEBLES, INMUEBLES E INTANGIBLES"/>
    <s v="2.6.1-MOBILIARIO Y EQUIPO"/>
    <s v="10-FONDO GENERAL"/>
    <s v="No Informado-"/>
  </r>
  <r>
    <n v="0"/>
    <n v="4650000"/>
    <s v="0201-PRESIDENCIA DE LA REPÚBLICA"/>
    <x v="2"/>
    <x v="0"/>
    <x v="1"/>
    <s v="4-SERVICIOS SOCIALES"/>
    <s v="4.5-Protección social"/>
    <s v="4.5.10-Asistencia social"/>
    <s v="99-MULTIPROVINCIAL"/>
    <s v="00-N/A"/>
    <s v="0004-COMISION PRESIDENCIAL DE APOYO AL DESARROLLO BARRIAL"/>
    <s v="02-GABINETE DE LA POLÍTICA SOCIAL"/>
    <x v="0"/>
    <s v="2.6-BIENES MUEBLES, INMUEBLES E INTANGIBLES"/>
    <s v="2.6.2-MOBILIARIO Y EQUIPO DE AUDIO, AUDIOVISUAL, RECREATIVO Y EDUCACIONAL"/>
    <s v="10-FONDO GENERAL"/>
    <s v="No Informado-"/>
  </r>
  <r>
    <n v="0"/>
    <n v="2100000"/>
    <s v="0201-PRESIDENCIA DE LA REPÚBLICA"/>
    <x v="2"/>
    <x v="0"/>
    <x v="1"/>
    <s v="4-SERVICIOS SOCIALES"/>
    <s v="4.5-Protección social"/>
    <s v="4.5.10-Asistencia social"/>
    <s v="99-MULTIPROVINCIAL"/>
    <s v="00-N/A"/>
    <s v="0004-COMISION PRESIDENCIAL DE APOYO AL DESARROLLO BARRIAL"/>
    <s v="02-GABINETE DE LA POLÍTICA SOCIAL"/>
    <x v="0"/>
    <s v="2.6-BIENES MUEBLES, INMUEBLES E INTANGIBLES"/>
    <s v="2.6.5-MAQUINARIA, OTROS EQUIPOS Y HERRAMIENTAS"/>
    <s v="10-FONDO GENERAL"/>
    <s v="No Informado-"/>
  </r>
  <r>
    <n v="0"/>
    <n v="5224201"/>
    <s v="0201-PRESIDENCIA DE LA REPÚBLICA"/>
    <x v="2"/>
    <x v="0"/>
    <x v="1"/>
    <s v="4-SERVICIOS SOCIALES"/>
    <s v="4.5-Protección social"/>
    <s v="4.5.10-Asistencia social"/>
    <s v="99-MULTIPROVINCIAL"/>
    <s v="00-N/A"/>
    <s v="0014-COMEDORES ECONOMICOS DEL ESTADO"/>
    <s v="02-GABINETE DE LA POLÍTICA SOCIAL"/>
    <x v="0"/>
    <s v="2.6-BIENES MUEBLES, INMUEBLES E INTANGIBLES"/>
    <s v="2.6.1-MOBILIARIO Y EQUIPO"/>
    <s v="10-FONDO GENERAL"/>
    <s v="No Informado-"/>
  </r>
  <r>
    <n v="0"/>
    <n v="6000000"/>
    <s v="0201-PRESIDENCIA DE LA REPÚBLICA"/>
    <x v="2"/>
    <x v="0"/>
    <x v="1"/>
    <s v="4-SERVICIOS SOCIALES"/>
    <s v="4.5-Protección social"/>
    <s v="4.5.10-Asistencia social"/>
    <s v="99-MULTIPROVINCIAL"/>
    <s v="00-N/A"/>
    <s v="0014-COMEDORES ECONOMICOS DEL ESTADO"/>
    <s v="02-GABINETE DE LA POLÍTICA SOCIAL"/>
    <x v="0"/>
    <s v="2.6-BIENES MUEBLES, INMUEBLES E INTANGIBLES"/>
    <s v="2.6.1-MOBILIARIO Y EQUIPO"/>
    <s v="20-FONDOS CON DESTINO ESPECÍFICO"/>
    <s v="No Informado-"/>
  </r>
  <r>
    <n v="487340"/>
    <n v="3000000"/>
    <s v="0201-PRESIDENCIA DE LA REPÚBLICA"/>
    <x v="2"/>
    <x v="0"/>
    <x v="1"/>
    <s v="4-SERVICIOS SOCIALES"/>
    <s v="4.5-Protección social"/>
    <s v="4.5.10-Asistencia social"/>
    <s v="99-MULTIPROVINCIAL"/>
    <s v="00-N/A"/>
    <s v="0014-COMEDORES ECONOMICOS DEL ESTADO"/>
    <s v="02-GABINETE DE LA POLÍTICA SOCIAL"/>
    <x v="0"/>
    <s v="2.6-BIENES MUEBLES, INMUEBLES E INTANGIBLES"/>
    <s v="2.6.2-MOBILIARIO Y EQUIPO DE AUDIO, AUDIOVISUAL, RECREATIVO Y EDUCACIONAL"/>
    <s v="10-FONDO GENERAL"/>
    <s v="No Informado-"/>
  </r>
  <r>
    <n v="3045001.09"/>
    <n v="9000000"/>
    <s v="0201-PRESIDENCIA DE LA REPÚBLICA"/>
    <x v="2"/>
    <x v="0"/>
    <x v="1"/>
    <s v="4-SERVICIOS SOCIALES"/>
    <s v="4.5-Protección social"/>
    <s v="4.5.10-Asistencia social"/>
    <s v="99-MULTIPROVINCIAL"/>
    <s v="00-N/A"/>
    <s v="0014-COMEDORES ECONOMICOS DEL ESTADO"/>
    <s v="02-GABINETE DE LA POLÍTICA SOCIAL"/>
    <x v="0"/>
    <s v="2.6-BIENES MUEBLES, INMUEBLES E INTANGIBLES"/>
    <s v="2.6.4-VEHÍCULOS Y EQUIPO DE TRANSPORTE, TRACCIÓN Y ELEVACIÓN"/>
    <s v="10-FONDO GENERAL"/>
    <s v="No Informado-"/>
  </r>
  <r>
    <n v="0"/>
    <n v="18000000"/>
    <s v="0201-PRESIDENCIA DE LA REPÚBLICA"/>
    <x v="2"/>
    <x v="0"/>
    <x v="1"/>
    <s v="4-SERVICIOS SOCIALES"/>
    <s v="4.5-Protección social"/>
    <s v="4.5.10-Asistencia social"/>
    <s v="99-MULTIPROVINCIAL"/>
    <s v="00-N/A"/>
    <s v="0014-COMEDORES ECONOMICOS DEL ESTADO"/>
    <s v="02-GABINETE DE LA POLÍTICA SOCIAL"/>
    <x v="0"/>
    <s v="2.6-BIENES MUEBLES, INMUEBLES E INTANGIBLES"/>
    <s v="2.6.4-VEHÍCULOS Y EQUIPO DE TRANSPORTE, TRACCIÓN Y ELEVACIÓN"/>
    <s v="20-FONDOS CON DESTINO ESPECÍFICO"/>
    <s v="No Informado-"/>
  </r>
  <r>
    <n v="3771504.56"/>
    <n v="4815000"/>
    <s v="0201-PRESIDENCIA DE LA REPÚBLICA"/>
    <x v="2"/>
    <x v="0"/>
    <x v="1"/>
    <s v="4-SERVICIOS SOCIALES"/>
    <s v="4.5-Protección social"/>
    <s v="4.5.10-Asistencia social"/>
    <s v="99-MULTIPROVINCIAL"/>
    <s v="00-N/A"/>
    <s v="0014-COMEDORES ECONOMICOS DEL ESTADO"/>
    <s v="02-GABINETE DE LA POLÍTICA SOCIAL"/>
    <x v="0"/>
    <s v="2.6-BIENES MUEBLES, INMUEBLES E INTANGIBLES"/>
    <s v="2.6.5-MAQUINARIA, OTROS EQUIPOS Y HERRAMIENTAS"/>
    <s v="10-FONDO GENERAL"/>
    <s v="No Informado-"/>
  </r>
  <r>
    <n v="11900.01"/>
    <n v="9000000"/>
    <s v="0201-PRESIDENCIA DE LA REPÚBLICA"/>
    <x v="2"/>
    <x v="0"/>
    <x v="1"/>
    <s v="4-SERVICIOS SOCIALES"/>
    <s v="4.5-Protección social"/>
    <s v="4.5.10-Asistencia social"/>
    <s v="99-MULTIPROVINCIAL"/>
    <s v="00-N/A"/>
    <s v="0014-COMEDORES ECONOMICOS DEL ESTADO"/>
    <s v="02-GABINETE DE LA POLÍTICA SOCIAL"/>
    <x v="0"/>
    <s v="2.6-BIENES MUEBLES, INMUEBLES E INTANGIBLES"/>
    <s v="2.6.5-MAQUINARIA, OTROS EQUIPOS Y HERRAMIENTAS"/>
    <s v="20-FONDOS CON DESTINO ESPECÍFICO"/>
    <s v="No Informado-"/>
  </r>
  <r>
    <n v="213600.06"/>
    <n v="0"/>
    <s v="0201-PRESIDENCIA DE LA REPÚBLICA"/>
    <x v="2"/>
    <x v="0"/>
    <x v="1"/>
    <s v="4-SERVICIOS SOCIALES"/>
    <s v="4.5-Protección social"/>
    <s v="4.5.10-Asistencia social"/>
    <s v="99-MULTIPROVINCIAL"/>
    <s v="00-N/A"/>
    <s v="0015-DIRECCIÓN GENERAL DE DESARROLLO DE LA COMUNIDAD"/>
    <s v="02-GABINETE DE LA POLÍTICA SOCIAL"/>
    <x v="0"/>
    <s v="2.6-BIENES MUEBLES, INMUEBLES E INTANGIBLES"/>
    <s v="2.6.3-EQUIPO E INSTRUMENTAL, CIENTÍFICO Y LABORATORIO"/>
    <s v="10-FONDO GENERAL"/>
    <s v="No Informado-"/>
  </r>
  <r>
    <n v="652999.98"/>
    <n v="1000000"/>
    <s v="0201-PRESIDENCIA DE LA REPÚBLICA"/>
    <x v="2"/>
    <x v="0"/>
    <x v="1"/>
    <s v="4-SERVICIOS SOCIALES"/>
    <s v="4.5-Protección social"/>
    <s v="4.5.10-Asistencia social"/>
    <s v="99-MULTIPROVINCIAL"/>
    <s v="00-N/A"/>
    <s v="0015-DIRECCIÓN GENERAL DE DESARROLLO DE LA COMUNIDAD"/>
    <s v="02-GABINETE DE LA POLÍTICA SOCIAL"/>
    <x v="0"/>
    <s v="2.6-BIENES MUEBLES, INMUEBLES E INTANGIBLES"/>
    <s v="2.6.5-MAQUINARIA, OTROS EQUIPOS Y HERRAMIENTAS"/>
    <s v="10-FONDO GENERAL"/>
    <s v="No Informado-"/>
  </r>
  <r>
    <n v="0"/>
    <n v="5000000"/>
    <s v="0201-PRESIDENCIA DE LA REPÚBLICA"/>
    <x v="2"/>
    <x v="0"/>
    <x v="1"/>
    <s v="4-SERVICIOS SOCIALES"/>
    <s v="4.5-Protección social"/>
    <s v="4.5.10-Asistencia social"/>
    <s v="10-INDEPENDENCIA"/>
    <s v="00-N/A"/>
    <s v="0010-CONSEJO NACIONAL DE LA PERSONA ENVEJECIENTE"/>
    <s v="02-GABINETE DE LA POLÍTICA SOCIAL"/>
    <x v="0"/>
    <s v="2.6-BIENES MUEBLES, INMUEBLES E INTANGIBLES"/>
    <s v="2.6.4-VEHÍCULOS Y EQUIPO DE TRANSPORTE, TRACCIÓN Y ELEVACIÓN"/>
    <s v="10-FONDO GENERAL"/>
    <s v="No Informado-"/>
  </r>
  <r>
    <n v="0"/>
    <n v="3500000"/>
    <s v="0201-PRESIDENCIA DE LA REPÚBLICA"/>
    <x v="2"/>
    <x v="0"/>
    <x v="1"/>
    <s v="4-SERVICIOS SOCIALES"/>
    <s v="4.5-Protección social"/>
    <s v="4.5.10-Asistencia social"/>
    <s v="27-VALVERDE"/>
    <s v="00-N/A"/>
    <s v="0010-CONSEJO NACIONAL DE LA PERSONA ENVEJECIENTE"/>
    <s v="02-GABINETE DE LA POLÍTICA SOCIAL"/>
    <x v="0"/>
    <s v="2.6-BIENES MUEBLES, INMUEBLES E INTANGIBLES"/>
    <s v="2.6.4-VEHÍCULOS Y EQUIPO DE TRANSPORTE, TRACCIÓN Y ELEVACIÓN"/>
    <s v="10-FONDO GENERAL"/>
    <s v="No Informado-"/>
  </r>
  <r>
    <n v="769066967.23000002"/>
    <n v="882000000"/>
    <s v="0201-PRESIDENCIA DE LA REPÚBLICA"/>
    <x v="2"/>
    <x v="0"/>
    <x v="1"/>
    <s v="4-SERVICIOS SOCIALES"/>
    <s v="4.5-Protección social"/>
    <s v="4.5.10-Asistencia social"/>
    <s v="99-MULTIPROVINCIAL"/>
    <s v="00-N/A"/>
    <s v="0003-PLAN PRESIDENCIAL CONTRA LA POBREZA"/>
    <s v="02-GABINETE DE LA POLÍTICA SOCIAL"/>
    <x v="0"/>
    <s v="2.6-BIENES MUEBLES, INMUEBLES E INTANGIBLES"/>
    <s v="2.6.1-MOBILIARIO Y EQUIPO"/>
    <s v="10-FONDO GENERAL"/>
    <s v="No Informado-"/>
  </r>
  <r>
    <n v="2311831.96"/>
    <n v="9503200"/>
    <s v="0201-PRESIDENCIA DE LA REPÚBLICA"/>
    <x v="2"/>
    <x v="0"/>
    <x v="1"/>
    <s v="4-SERVICIOS SOCIALES"/>
    <s v="4.5-Protección social"/>
    <s v="4.5.10-Asistencia social"/>
    <s v="99-MULTIPROVINCIAL"/>
    <s v="00-N/A"/>
    <s v="0004-COMISION PRESIDENCIAL DE APOYO AL DESARROLLO BARRIAL"/>
    <s v="02-GABINETE DE LA POLÍTICA SOCIAL"/>
    <x v="0"/>
    <s v="2.6-BIENES MUEBLES, INMUEBLES E INTANGIBLES"/>
    <s v="2.6.3-EQUIPO E INSTRUMENTAL, CIENTÍFICO Y LABORATORIO"/>
    <s v="10-FONDO GENERAL"/>
    <s v="No Informado-"/>
  </r>
  <r>
    <n v="73459216.629999995"/>
    <n v="5500000"/>
    <s v="0201-PRESIDENCIA DE LA REPÚBLICA"/>
    <x v="2"/>
    <x v="0"/>
    <x v="1"/>
    <s v="4-SERVICIOS SOCIALES"/>
    <s v="4.5-Protección social"/>
    <s v="4.5.10-Asistencia social"/>
    <s v="99-MULTIPROVINCIAL"/>
    <s v="00-N/A"/>
    <s v="0008-ADMINISTRADORA DE SUBSIDIOS SOCIALES"/>
    <s v="02-GABINETE DE LA POLÍTICA SOCIAL"/>
    <x v="0"/>
    <s v="2.6-BIENES MUEBLES, INMUEBLES E INTANGIBLES"/>
    <s v="2.6.1-MOBILIARIO Y EQUIPO"/>
    <s v="10-FONDO GENERAL"/>
    <s v="No Informado-"/>
  </r>
  <r>
    <n v="1138593.33"/>
    <n v="500000"/>
    <s v="0201-PRESIDENCIA DE LA REPÚBLICA"/>
    <x v="2"/>
    <x v="0"/>
    <x v="1"/>
    <s v="4-SERVICIOS SOCIALES"/>
    <s v="4.5-Protección social"/>
    <s v="4.5.10-Asistencia social"/>
    <s v="99-MULTIPROVINCIAL"/>
    <s v="00-N/A"/>
    <s v="0008-ADMINISTRADORA DE SUBSIDIOS SOCIALES"/>
    <s v="02-GABINETE DE LA POLÍTICA SOCIAL"/>
    <x v="0"/>
    <s v="2.6-BIENES MUEBLES, INMUEBLES E INTANGIBLES"/>
    <s v="2.6.2-MOBILIARIO Y EQUIPO DE AUDIO, AUDIOVISUAL, RECREATIVO Y EDUCACIONAL"/>
    <s v="10-FONDO GENERAL"/>
    <s v="No Informado-"/>
  </r>
  <r>
    <n v="67000"/>
    <n v="0"/>
    <s v="0201-PRESIDENCIA DE LA REPÚBLICA"/>
    <x v="2"/>
    <x v="0"/>
    <x v="1"/>
    <s v="4-SERVICIOS SOCIALES"/>
    <s v="4.5-Protección social"/>
    <s v="4.5.10-Asistencia social"/>
    <s v="99-MULTIPROVINCIAL"/>
    <s v="00-N/A"/>
    <s v="0008-ADMINISTRADORA DE SUBSIDIOS SOCIALES"/>
    <s v="02-GABINETE DE LA POLÍTICA SOCIAL"/>
    <x v="0"/>
    <s v="2.6-BIENES MUEBLES, INMUEBLES E INTANGIBLES"/>
    <s v="2.6.3-EQUIPO E INSTRUMENTAL, CIENTÍFICO Y LABORATORIO"/>
    <s v="10-FONDO GENERAL"/>
    <s v="No Informado-"/>
  </r>
  <r>
    <n v="0"/>
    <n v="3000000"/>
    <s v="0201-PRESIDENCIA DE LA REPÚBLICA"/>
    <x v="2"/>
    <x v="0"/>
    <x v="1"/>
    <s v="4-SERVICIOS SOCIALES"/>
    <s v="4.5-Protección social"/>
    <s v="4.5.10-Asistencia social"/>
    <s v="99-MULTIPROVINCIAL"/>
    <s v="00-N/A"/>
    <s v="0008-ADMINISTRADORA DE SUBSIDIOS SOCIALES"/>
    <s v="02-GABINETE DE LA POLÍTICA SOCIAL"/>
    <x v="0"/>
    <s v="2.6-BIENES MUEBLES, INMUEBLES E INTANGIBLES"/>
    <s v="2.6.4-VEHÍCULOS Y EQUIPO DE TRANSPORTE, TRACCIÓN Y ELEVACIÓN"/>
    <s v="10-FONDO GENERAL"/>
    <s v="No Informado-"/>
  </r>
  <r>
    <n v="2536362.7999999998"/>
    <n v="0"/>
    <s v="0201-PRESIDENCIA DE LA REPÚBLICA"/>
    <x v="2"/>
    <x v="0"/>
    <x v="1"/>
    <s v="4-SERVICIOS SOCIALES"/>
    <s v="4.5-Protección social"/>
    <s v="4.5.10-Asistencia social"/>
    <s v="99-MULTIPROVINCIAL"/>
    <s v="00-N/A"/>
    <s v="0008-ADMINISTRADORA DE SUBSIDIOS SOCIALES"/>
    <s v="02-GABINETE DE LA POLÍTICA SOCIAL"/>
    <x v="0"/>
    <s v="2.6-BIENES MUEBLES, INMUEBLES E INTANGIBLES"/>
    <s v="2.6.5-MAQUINARIA, OTROS EQUIPOS Y HERRAMIENTAS"/>
    <s v="10-FONDO GENERAL"/>
    <s v="No Informado-"/>
  </r>
  <r>
    <n v="0"/>
    <n v="1741400"/>
    <s v="0201-PRESIDENCIA DE LA REPÚBLICA"/>
    <x v="2"/>
    <x v="0"/>
    <x v="1"/>
    <s v="4-SERVICIOS SOCIALES"/>
    <s v="4.5-Protección social"/>
    <s v="4.5.10-Asistencia social"/>
    <s v="99-MULTIPROVINCIAL"/>
    <s v="00-N/A"/>
    <s v="0014-COMEDORES ECONOMICOS DEL ESTADO"/>
    <s v="02-GABINETE DE LA POLÍTICA SOCIAL"/>
    <x v="0"/>
    <s v="2.6-BIENES MUEBLES, INMUEBLES E INTANGIBLES"/>
    <s v="2.6.1-MOBILIARIO Y EQUIPO"/>
    <s v="10-FONDO GENERAL"/>
    <s v="No Informado-"/>
  </r>
  <r>
    <n v="0"/>
    <n v="2000000"/>
    <s v="0201-PRESIDENCIA DE LA REPÚBLICA"/>
    <x v="2"/>
    <x v="0"/>
    <x v="1"/>
    <s v="4-SERVICIOS SOCIALES"/>
    <s v="4.5-Protección social"/>
    <s v="4.5.10-Asistencia social"/>
    <s v="99-MULTIPROVINCIAL"/>
    <s v="00-N/A"/>
    <s v="0014-COMEDORES ECONOMICOS DEL ESTADO"/>
    <s v="02-GABINETE DE LA POLÍTICA SOCIAL"/>
    <x v="0"/>
    <s v="2.6-BIENES MUEBLES, INMUEBLES E INTANGIBLES"/>
    <s v="2.6.1-MOBILIARIO Y EQUIPO"/>
    <s v="20-FONDOS CON DESTINO ESPECÍFICO"/>
    <s v="No Informado-"/>
  </r>
  <r>
    <n v="0"/>
    <n v="1000000"/>
    <s v="0201-PRESIDENCIA DE LA REPÚBLICA"/>
    <x v="2"/>
    <x v="0"/>
    <x v="1"/>
    <s v="4-SERVICIOS SOCIALES"/>
    <s v="4.5-Protección social"/>
    <s v="4.5.10-Asistencia social"/>
    <s v="99-MULTIPROVINCIAL"/>
    <s v="00-N/A"/>
    <s v="0014-COMEDORES ECONOMICOS DEL ESTADO"/>
    <s v="02-GABINETE DE LA POLÍTICA SOCIAL"/>
    <x v="0"/>
    <s v="2.6-BIENES MUEBLES, INMUEBLES E INTANGIBLES"/>
    <s v="2.6.2-MOBILIARIO Y EQUIPO DE AUDIO, AUDIOVISUAL, RECREATIVO Y EDUCACIONAL"/>
    <s v="10-FONDO GENERAL"/>
    <s v="No Informado-"/>
  </r>
  <r>
    <n v="0"/>
    <n v="3000000"/>
    <s v="0201-PRESIDENCIA DE LA REPÚBLICA"/>
    <x v="2"/>
    <x v="0"/>
    <x v="1"/>
    <s v="4-SERVICIOS SOCIALES"/>
    <s v="4.5-Protección social"/>
    <s v="4.5.10-Asistencia social"/>
    <s v="99-MULTIPROVINCIAL"/>
    <s v="00-N/A"/>
    <s v="0014-COMEDORES ECONOMICOS DEL ESTADO"/>
    <s v="02-GABINETE DE LA POLÍTICA SOCIAL"/>
    <x v="0"/>
    <s v="2.6-BIENES MUEBLES, INMUEBLES E INTANGIBLES"/>
    <s v="2.6.4-VEHÍCULOS Y EQUIPO DE TRANSPORTE, TRACCIÓN Y ELEVACIÓN"/>
    <s v="10-FONDO GENERAL"/>
    <s v="No Informado-"/>
  </r>
  <r>
    <n v="0"/>
    <n v="6000000"/>
    <s v="0201-PRESIDENCIA DE LA REPÚBLICA"/>
    <x v="2"/>
    <x v="0"/>
    <x v="1"/>
    <s v="4-SERVICIOS SOCIALES"/>
    <s v="4.5-Protección social"/>
    <s v="4.5.10-Asistencia social"/>
    <s v="99-MULTIPROVINCIAL"/>
    <s v="00-N/A"/>
    <s v="0014-COMEDORES ECONOMICOS DEL ESTADO"/>
    <s v="02-GABINETE DE LA POLÍTICA SOCIAL"/>
    <x v="0"/>
    <s v="2.6-BIENES MUEBLES, INMUEBLES E INTANGIBLES"/>
    <s v="2.6.4-VEHÍCULOS Y EQUIPO DE TRANSPORTE, TRACCIÓN Y ELEVACIÓN"/>
    <s v="20-FONDOS CON DESTINO ESPECÍFICO"/>
    <s v="No Informado-"/>
  </r>
  <r>
    <n v="0"/>
    <n v="1605000"/>
    <s v="0201-PRESIDENCIA DE LA REPÚBLICA"/>
    <x v="2"/>
    <x v="0"/>
    <x v="1"/>
    <s v="4-SERVICIOS SOCIALES"/>
    <s v="4.5-Protección social"/>
    <s v="4.5.10-Asistencia social"/>
    <s v="99-MULTIPROVINCIAL"/>
    <s v="00-N/A"/>
    <s v="0014-COMEDORES ECONOMICOS DEL ESTADO"/>
    <s v="02-GABINETE DE LA POLÍTICA SOCIAL"/>
    <x v="0"/>
    <s v="2.6-BIENES MUEBLES, INMUEBLES E INTANGIBLES"/>
    <s v="2.6.5-MAQUINARIA, OTROS EQUIPOS Y HERRAMIENTAS"/>
    <s v="10-FONDO GENERAL"/>
    <s v="No Informado-"/>
  </r>
  <r>
    <n v="0"/>
    <n v="23000000"/>
    <s v="0201-PRESIDENCIA DE LA REPÚBLICA"/>
    <x v="2"/>
    <x v="0"/>
    <x v="1"/>
    <s v="4-SERVICIOS SOCIALES"/>
    <s v="4.5-Protección social"/>
    <s v="4.5.10-Asistencia social"/>
    <s v="99-MULTIPROVINCIAL"/>
    <s v="00-N/A"/>
    <s v="0014-COMEDORES ECONOMICOS DEL ESTADO"/>
    <s v="02-GABINETE DE LA POLÍTICA SOCIAL"/>
    <x v="0"/>
    <s v="2.6-BIENES MUEBLES, INMUEBLES E INTANGIBLES"/>
    <s v="2.6.5-MAQUINARIA, OTROS EQUIPOS Y HERRAMIENTAS"/>
    <s v="20-FONDOS CON DESTINO ESPECÍFICO"/>
    <s v="No Informado-"/>
  </r>
  <r>
    <n v="0"/>
    <n v="152400"/>
    <s v="0201-PRESIDENCIA DE LA REPÚBLICA"/>
    <x v="2"/>
    <x v="0"/>
    <x v="1"/>
    <s v="4-SERVICIOS SOCIALES"/>
    <s v="4.5-Protección social"/>
    <s v="4.5.10-Asistencia social"/>
    <s v="99-MULTIPROVINCIAL"/>
    <s v="00-N/A"/>
    <s v="0016-DIRECCION GENERAL DE DESARROLLO FRONTERIZO"/>
    <s v="02-GABINETE DE LA POLÍTICA SOCIAL"/>
    <x v="0"/>
    <s v="2.6-BIENES MUEBLES, INMUEBLES E INTANGIBLES"/>
    <s v="2.6.5-MAQUINARIA, OTROS EQUIPOS Y HERRAMIENTAS"/>
    <s v="10-FONDO GENERAL"/>
    <s v="No Informado-"/>
  </r>
  <r>
    <n v="0"/>
    <n v="5000000"/>
    <s v="0201-PRESIDENCIA DE LA REPÚBLICA"/>
    <x v="2"/>
    <x v="0"/>
    <x v="1"/>
    <s v="4-SERVICIOS SOCIALES"/>
    <s v="4.5-Protección social"/>
    <s v="4.5.10-Asistencia social"/>
    <s v="11-LA ALTAGRACIA"/>
    <s v="00-N/A"/>
    <s v="0010-CONSEJO NACIONAL DE LA PERSONA ENVEJECIENTE"/>
    <s v="02-GABINETE DE LA POLÍTICA SOCIAL"/>
    <x v="0"/>
    <s v="2.6-BIENES MUEBLES, INMUEBLES E INTANGIBLES"/>
    <s v="2.6.4-VEHÍCULOS Y EQUIPO DE TRANSPORTE, TRACCIÓN Y ELEVACIÓN"/>
    <s v="10-FONDO GENERAL"/>
    <s v="No Informado-"/>
  </r>
  <r>
    <n v="0"/>
    <n v="6000000"/>
    <s v="0201-PRESIDENCIA DE LA REPÚBLICA"/>
    <x v="2"/>
    <x v="0"/>
    <x v="1"/>
    <s v="4-SERVICIOS SOCIALES"/>
    <s v="4.5-Protección social"/>
    <s v="4.5.10-Asistencia social"/>
    <s v="99-MULTIPROVINCIAL"/>
    <s v="00-N/A"/>
    <s v="0003-PLAN PRESIDENCIAL CONTRA LA POBREZA"/>
    <s v="02-GABINETE DE LA POLÍTICA SOCIAL"/>
    <x v="0"/>
    <s v="2.6-BIENES MUEBLES, INMUEBLES E INTANGIBLES"/>
    <s v="2.6.3-EQUIPO E INSTRUMENTAL, CIENTÍFICO Y LABORATORIO"/>
    <s v="10-FONDO GENERAL"/>
    <s v="No Informado-"/>
  </r>
  <r>
    <n v="0"/>
    <n v="0"/>
    <s v="0201-PRESIDENCIA DE LA REPÚBLICA"/>
    <x v="2"/>
    <x v="0"/>
    <x v="1"/>
    <s v="4-SERVICIOS SOCIALES"/>
    <s v="4.5-Protección social"/>
    <s v="4.5.10-Asistencia social"/>
    <s v="99-MULTIPROVINCIAL"/>
    <s v="00-N/A"/>
    <s v="0004-COMISION PRESIDENCIAL DE APOYO AL DESARROLLO BARRIAL"/>
    <s v="02-GABINETE DE LA POLÍTICA SOCIAL"/>
    <x v="0"/>
    <s v="2.6-BIENES MUEBLES, INMUEBLES E INTANGIBLES"/>
    <s v="2.6.5-MAQUINARIA, OTROS EQUIPOS Y HERRAMIENTAS"/>
    <s v="50-CRÉDITO INTERNO"/>
    <s v="No Informado-"/>
  </r>
  <r>
    <n v="0"/>
    <n v="125872"/>
    <s v="0201-PRESIDENCIA DE LA REPÚBLICA"/>
    <x v="2"/>
    <x v="0"/>
    <x v="1"/>
    <s v="4-SERVICIOS SOCIALES"/>
    <s v="4.5-Protección social"/>
    <s v="4.5.10-Asistencia social"/>
    <s v="99-MULTIPROVINCIAL"/>
    <s v="00-N/A"/>
    <s v="0016-DIRECCION GENERAL DE DESARROLLO FRONTERIZO"/>
    <s v="02-GABINETE DE LA POLÍTICA SOCIAL"/>
    <x v="0"/>
    <s v="2.6-BIENES MUEBLES, INMUEBLES E INTANGIBLES"/>
    <s v="2.6.2-MOBILIARIO Y EQUIPO DE AUDIO, AUDIOVISUAL, RECREATIVO Y EDUCACIONAL"/>
    <s v="10-FONDO GENERAL"/>
    <s v="No Informado-"/>
  </r>
  <r>
    <n v="0"/>
    <n v="5000000"/>
    <s v="0201-PRESIDENCIA DE LA REPÚBLICA"/>
    <x v="2"/>
    <x v="0"/>
    <x v="1"/>
    <s v="4-SERVICIOS SOCIALES"/>
    <s v="4.5-Protección social"/>
    <s v="4.5.10-Asistencia social"/>
    <s v="22-SAN JUAN"/>
    <s v="00-N/A"/>
    <s v="0010-CONSEJO NACIONAL DE LA PERSONA ENVEJECIENTE"/>
    <s v="02-GABINETE DE LA POLÍTICA SOCIAL"/>
    <x v="0"/>
    <s v="2.6-BIENES MUEBLES, INMUEBLES E INTANGIBLES"/>
    <s v="2.6.4-VEHÍCULOS Y EQUIPO DE TRANSPORTE, TRACCIÓN Y ELEVACIÓN"/>
    <s v="10-FONDO GENERAL"/>
    <s v="No Informado-"/>
  </r>
  <r>
    <n v="0"/>
    <n v="8500000"/>
    <s v="0201-PRESIDENCIA DE LA REPÚBLICA"/>
    <x v="2"/>
    <x v="0"/>
    <x v="1"/>
    <s v="4-SERVICIOS SOCIALES"/>
    <s v="4.5-Protección social"/>
    <s v="4.5.10-Asistencia social"/>
    <s v="32-SANTO DOMINGO"/>
    <s v="00-N/A"/>
    <s v="0010-CONSEJO NACIONAL DE LA PERSONA ENVEJECIENTE"/>
    <s v="02-GABINETE DE LA POLÍTICA SOCIAL"/>
    <x v="0"/>
    <s v="2.6-BIENES MUEBLES, INMUEBLES E INTANGIBLES"/>
    <s v="2.6.4-VEHÍCULOS Y EQUIPO DE TRANSPORTE, TRACCIÓN Y ELEVACIÓN"/>
    <s v="10-FONDO GENERAL"/>
    <s v="No Informado-"/>
  </r>
  <r>
    <n v="0"/>
    <n v="8500000"/>
    <s v="0201-PRESIDENCIA DE LA REPÚBLICA"/>
    <x v="2"/>
    <x v="0"/>
    <x v="1"/>
    <s v="4-SERVICIOS SOCIALES"/>
    <s v="4.5-Protección social"/>
    <s v="4.5.10-Asistencia social"/>
    <s v="32-SANTO DOMINGO"/>
    <s v="00-N/A"/>
    <s v="0010-CONSEJO NACIONAL DE LA PERSONA ENVEJECIENTE"/>
    <s v="02-GABINETE DE LA POLÍTICA SOCIAL"/>
    <x v="0"/>
    <s v="2.6-BIENES MUEBLES, INMUEBLES E INTANGIBLES"/>
    <s v="2.6.4-VEHÍCULOS Y EQUIPO DE TRANSPORTE, TRACCIÓN Y ELEVACIÓN"/>
    <s v="10-FONDO GENERAL"/>
    <s v="No Informado-"/>
  </r>
  <r>
    <n v="876620"/>
    <n v="1000000"/>
    <s v="0201-PRESIDENCIA DE LA REPÚBLICA"/>
    <x v="2"/>
    <x v="0"/>
    <x v="1"/>
    <s v="4-SERVICIOS SOCIALES"/>
    <s v="4.5-Protección social"/>
    <s v="4.5.10-Asistencia social"/>
    <s v="99-MULTIPROVINCIAL"/>
    <s v="00-N/A"/>
    <s v="0010-CONSEJO NACIONAL DE LA PERSONA ENVEJECIENTE"/>
    <s v="02-GABINETE DE LA POLÍTICA SOCIAL"/>
    <x v="0"/>
    <s v="2.6-BIENES MUEBLES, INMUEBLES E INTANGIBLES"/>
    <s v="2.6.3-EQUIPO E INSTRUMENTAL, CIENTÍFICO Y LABORATORIO"/>
    <s v="10-FONDO GENERAL"/>
    <s v="No Informado-"/>
  </r>
  <r>
    <n v="0"/>
    <n v="8500000"/>
    <s v="0201-PRESIDENCIA DE LA REPÚBLICA"/>
    <x v="2"/>
    <x v="0"/>
    <x v="1"/>
    <s v="4-SERVICIOS SOCIALES"/>
    <s v="4.5-Protección social"/>
    <s v="4.5.10-Asistencia social"/>
    <s v="02-AZUA"/>
    <s v="00-N/A"/>
    <s v="0010-CONSEJO NACIONAL DE LA PERSONA ENVEJECIENTE"/>
    <s v="02-GABINETE DE LA POLÍTICA SOCIAL"/>
    <x v="0"/>
    <s v="2.6-BIENES MUEBLES, INMUEBLES E INTANGIBLES"/>
    <s v="2.6.4-VEHÍCULOS Y EQUIPO DE TRANSPORTE, TRACCIÓN Y ELEVACIÓN"/>
    <s v="10-FONDO GENERAL"/>
    <s v="No Informado-"/>
  </r>
  <r>
    <n v="0"/>
    <n v="400000"/>
    <s v="0201-PRESIDENCIA DE LA REPÚBLICA"/>
    <x v="2"/>
    <x v="0"/>
    <x v="1"/>
    <s v="4-SERVICIOS SOCIALES"/>
    <s v="4.5-Protección social"/>
    <s v="4.5.10-Asistencia social"/>
    <s v="99-MULTIPROVINCIAL"/>
    <s v="00-N/A"/>
    <s v="0010-CONSEJO NACIONAL DE LA PERSONA ENVEJECIENTE"/>
    <s v="02-GABINETE DE LA POLÍTICA SOCIAL"/>
    <x v="0"/>
    <s v="2.6-BIENES MUEBLES, INMUEBLES E INTANGIBLES"/>
    <s v="2.6.1-MOBILIARIO Y EQUIPO"/>
    <s v="10-FONDO GENERAL"/>
    <s v="No Informado-"/>
  </r>
  <r>
    <n v="0"/>
    <n v="4000000"/>
    <s v="0201-PRESIDENCIA DE LA REPÚBLICA"/>
    <x v="2"/>
    <x v="0"/>
    <x v="1"/>
    <s v="4-SERVICIOS SOCIALES"/>
    <s v="4.5-Protección social"/>
    <s v="4.5.10-Asistencia social"/>
    <s v="99-MULTIPROVINCIAL"/>
    <s v="00-N/A"/>
    <s v="0001-SECRETARIADO ADMINISTRATIVO DE LA PRESIDENCIA"/>
    <s v="01-MINISTERIO ADMINISTRATIVO DE LA PRESIDENCIA"/>
    <x v="0"/>
    <s v="2.6-BIENES MUEBLES, INMUEBLES E INTANGIBLES"/>
    <s v="2.6.1-MOBILIARIO Y EQUIPO"/>
    <s v="10-FONDO GENERAL"/>
    <s v="No Informado-"/>
  </r>
  <r>
    <n v="0"/>
    <n v="550000"/>
    <s v="0201-PRESIDENCIA DE LA REPÚBLICA"/>
    <x v="2"/>
    <x v="0"/>
    <x v="1"/>
    <s v="4-SERVICIOS SOCIALES"/>
    <s v="4.5-Protección social"/>
    <s v="4.5.10-Asistencia social"/>
    <s v="99-MULTIPROVINCIAL"/>
    <s v="00-N/A"/>
    <s v="0001-SECRETARIADO ADMINISTRATIVO DE LA PRESIDENCIA"/>
    <s v="01-MINISTERIO ADMINISTRATIVO DE LA PRESIDENCIA"/>
    <x v="0"/>
    <s v="2.6-BIENES MUEBLES, INMUEBLES E INTANGIBLES"/>
    <s v="2.6.2-MOBILIARIO Y EQUIPO DE AUDIO, AUDIOVISUAL, RECREATIVO Y EDUCACIONAL"/>
    <s v="10-FONDO GENERAL"/>
    <s v="No Informado-"/>
  </r>
  <r>
    <n v="0"/>
    <n v="2250000"/>
    <s v="0201-PRESIDENCIA DE LA REPÚBLICA"/>
    <x v="2"/>
    <x v="0"/>
    <x v="1"/>
    <s v="4-SERVICIOS SOCIALES"/>
    <s v="4.5-Protección social"/>
    <s v="4.5.10-Asistencia social"/>
    <s v="99-MULTIPROVINCIAL"/>
    <s v="00-N/A"/>
    <s v="0001-SECRETARIADO ADMINISTRATIVO DE LA PRESIDENCIA"/>
    <s v="01-MINISTERIO ADMINISTRATIVO DE LA PRESIDENCIA"/>
    <x v="0"/>
    <s v="2.6-BIENES MUEBLES, INMUEBLES E INTANGIBLES"/>
    <s v="2.6.3-EQUIPO E INSTRUMENTAL, CIENTÍFICO Y LABORATORIO"/>
    <s v="10-FONDO GENERAL"/>
    <s v="No Informado-"/>
  </r>
  <r>
    <n v="0"/>
    <n v="1500000"/>
    <s v="0201-PRESIDENCIA DE LA REPÚBLICA"/>
    <x v="2"/>
    <x v="0"/>
    <x v="1"/>
    <s v="4-SERVICIOS SOCIALES"/>
    <s v="4.5-Protección social"/>
    <s v="4.5.10-Asistencia social"/>
    <s v="99-MULTIPROVINCIAL"/>
    <s v="00-N/A"/>
    <s v="0001-SECRETARIADO ADMINISTRATIVO DE LA PRESIDENCIA"/>
    <s v="01-MINISTERIO ADMINISTRATIVO DE LA PRESIDENCIA"/>
    <x v="0"/>
    <s v="2.6-BIENES MUEBLES, INMUEBLES E INTANGIBLES"/>
    <s v="2.6.4-VEHÍCULOS Y EQUIPO DE TRANSPORTE, TRACCIÓN Y ELEVACIÓN"/>
    <s v="10-FONDO GENERAL"/>
    <s v="No Informado-"/>
  </r>
  <r>
    <n v="0"/>
    <n v="125000"/>
    <s v="0201-PRESIDENCIA DE LA REPÚBLICA"/>
    <x v="2"/>
    <x v="0"/>
    <x v="1"/>
    <s v="4-SERVICIOS SOCIALES"/>
    <s v="4.5-Protección social"/>
    <s v="4.5.10-Asistencia social"/>
    <s v="99-MULTIPROVINCIAL"/>
    <s v="00-N/A"/>
    <s v="0001-SECRETARIADO ADMINISTRATIVO DE LA PRESIDENCIA"/>
    <s v="01-MINISTERIO ADMINISTRATIVO DE LA PRESIDENCIA"/>
    <x v="0"/>
    <s v="2.6-BIENES MUEBLES, INMUEBLES E INTANGIBLES"/>
    <s v="2.6.5-MAQUINARIA, OTROS EQUIPOS Y HERRAMIENTAS"/>
    <s v="10-FONDO GENERAL"/>
    <s v="No Informado-"/>
  </r>
  <r>
    <n v="0"/>
    <n v="30115000"/>
    <s v="0201-PRESIDENCIA DE LA REPÚBLICA"/>
    <x v="2"/>
    <x v="0"/>
    <x v="1"/>
    <s v="4-SERVICIOS SOCIALES"/>
    <s v="4.5-Protección social"/>
    <s v="4.5.99-Planificación, gestión y supervisión de la protección social"/>
    <s v="99-MULTIPROVINCIAL"/>
    <s v="00-N/A"/>
    <s v="0001-GABINETE SOCIAL DE LA PRESIDENCIA"/>
    <s v="02-GABINETE DE LA POLÍTICA SOCIAL"/>
    <x v="0"/>
    <s v="2.6-BIENES MUEBLES, INMUEBLES E INTANGIBLES"/>
    <s v="2.6.1-MOBILIARIO Y EQUIPO"/>
    <s v="70-DONACION EXTERNA"/>
    <s v="14958-FORTALECIMIENTO DE LA CAPACIDAD DE RESPUESTA DE LOS PROGRAMAS DE PROTECCIÓN SOCIAL ANTE EMERGENCIAS EN LA REPÚBLICA DOMINICANA"/>
  </r>
  <r>
    <n v="0"/>
    <n v="0"/>
    <s v="0201-PRESIDENCIA DE LA REPÚBLICA"/>
    <x v="2"/>
    <x v="0"/>
    <x v="1"/>
    <s v="4-SERVICIOS SOCIALES"/>
    <s v="4.6-Equidad de género"/>
    <s v="4.6.01-Acciones focalizada en mujeres"/>
    <s v="25-SANTIAGO"/>
    <s v="00-N/A"/>
    <s v="0001-GABINETE SOCIAL DE LA PRESIDENCIA"/>
    <s v="02-GABINETE DE LA POLÍTICA SOCIAL"/>
    <x v="0"/>
    <s v="2.6-BIENES MUEBLES, INMUEBLES E INTANGIBLES"/>
    <s v="2.6.5-MAQUINARIA, OTROS EQUIPOS Y HERRAMIENTAS"/>
    <s v="10-FONDO GENERAL"/>
    <s v="No Informado-"/>
  </r>
  <r>
    <n v="2183224.2000000002"/>
    <n v="0"/>
    <s v="0201-PRESIDENCIA DE LA REPÚBLICA"/>
    <x v="2"/>
    <x v="0"/>
    <x v="1"/>
    <s v="4-SERVICIOS SOCIALES"/>
    <s v="4.6-Equidad de género"/>
    <s v="4.6.02-Corresponsabilidad social y pública en el cuidado de la familia y la reproducción de la fuerza de trabajo"/>
    <s v="99-MULTIPROVINCIAL"/>
    <s v="00-N/A"/>
    <s v="0007-PROGRAMA SUPÉRATE"/>
    <s v="02-GABINETE DE LA POLÍTICA SOCIAL"/>
    <x v="0"/>
    <s v="2.6-BIENES MUEBLES, INMUEBLES E INTANGIBLES"/>
    <s v="2.6.1-MOBILIARIO Y EQUIPO"/>
    <s v="10-FONDO GENERAL"/>
    <s v="No Informado-"/>
  </r>
  <r>
    <n v="0"/>
    <n v="0"/>
    <s v="0201-PRESIDENCIA DE LA REPÚBLICA"/>
    <x v="2"/>
    <x v="0"/>
    <x v="1"/>
    <s v="4-SERVICIOS SOCIALES"/>
    <s v="4.6-Equidad de género"/>
    <s v="4.6.02-Corresponsabilidad social y pública en el cuidado de la familia y la reproducción de la fuerza de trabajo"/>
    <s v="99-MULTIPROVINCIAL"/>
    <s v="00-N/A"/>
    <s v="0007-PROGRAMA SUPÉRATE"/>
    <s v="02-GABINETE DE LA POLÍTICA SOCIAL"/>
    <x v="0"/>
    <s v="2.6-BIENES MUEBLES, INMUEBLES E INTANGIBLES"/>
    <s v="2.6.4-VEHÍCULOS Y EQUIPO DE TRANSPORTE, TRACCIÓN Y ELEVACIÓN"/>
    <s v="10-FONDO GENERAL"/>
    <s v="No Informado-"/>
  </r>
  <r>
    <n v="0"/>
    <n v="0"/>
    <s v="0201-PRESIDENCIA DE LA REPÚBLICA"/>
    <x v="2"/>
    <x v="0"/>
    <x v="1"/>
    <s v="4-SERVICIOS SOCIALES"/>
    <s v="4.6-Equidad de género"/>
    <s v="4.6.02-Corresponsabilidad social y pública en el cuidado de la familia y la reproducción de la fuerza de trabajo"/>
    <s v="99-MULTIPROVINCIAL"/>
    <s v="00-N/A"/>
    <s v="0007-PROGRAMA SUPÉRATE"/>
    <s v="02-GABINETE DE LA POLÍTICA SOCIAL"/>
    <x v="0"/>
    <s v="2.6-BIENES MUEBLES, INMUEBLES E INTANGIBLES"/>
    <s v="2.6.5-MAQUINARIA, OTROS EQUIPOS Y HERRAMIENTAS"/>
    <s v="10-FONDO GENERAL"/>
    <s v="No Informado-"/>
  </r>
  <r>
    <n v="476743.6"/>
    <n v="500000"/>
    <s v="0201-PRESIDENCIA DE LA REPÚBLICA"/>
    <x v="2"/>
    <x v="0"/>
    <x v="1"/>
    <s v="1-SERVICIOS  GENERALES"/>
    <s v="1.1-Administración general"/>
    <s v="1.1.02-Gestión administrativa, financiera, fiscal, económica y planificación"/>
    <s v="99-MULTIPROVINCIAL"/>
    <s v="00-N/A"/>
    <s v="0001-SECRETARIADO ADMINISTRATIVO DE LA PRESIDENCIA"/>
    <s v="01-MINISTERIO ADMINISTRATIVO DE LA PRESIDENCIA"/>
    <x v="0"/>
    <s v="2.6-BIENES MUEBLES, INMUEBLES E INTANGIBLES"/>
    <s v="2.6.6-EQUIPOS DE DEFENSA Y SEGURIDAD"/>
    <s v="10-FONDO GENERAL"/>
    <s v="No Informado-"/>
  </r>
  <r>
    <n v="1797997.1"/>
    <n v="19200"/>
    <s v="0201-PRESIDENCIA DE LA REPÚBLICA"/>
    <x v="2"/>
    <x v="0"/>
    <x v="1"/>
    <s v="1-SERVICIOS  GENERALES"/>
    <s v="1.1-Administración general"/>
    <s v="1.1.02-Gestión administrativa, financiera, fiscal, económica y planificación"/>
    <s v="99-MULTIPROVINCIAL"/>
    <s v="00-N/A"/>
    <s v="0001-SECRETARIADO ADMINISTRATIVO DE LA PRESIDENCIA"/>
    <s v="04-CONTRALORIA GENERAL DE LA REPUBLICA"/>
    <x v="0"/>
    <s v="2.6-BIENES MUEBLES, INMUEBLES E INTANGIBLES"/>
    <s v="2.6.6-EQUIPOS DE DEFENSA Y SEGURIDAD"/>
    <s v="10-FONDO GENERAL"/>
    <s v="No Informado-"/>
  </r>
  <r>
    <n v="139995.20000000001"/>
    <n v="0"/>
    <s v="0201-PRESIDENCIA DE LA REPÚBLICA"/>
    <x v="2"/>
    <x v="0"/>
    <x v="1"/>
    <s v="1-SERVICIOS  GENERALES"/>
    <s v="1.1-Administración general"/>
    <s v="1.1.02-Gestión administrativa, financiera, fiscal, económica y planificación"/>
    <s v="99-MULTIPROVINCIAL"/>
    <s v="00-N/A"/>
    <s v="0001-SECRETARIADO ADMINISTRATIVO DE LA PRESIDENCIA"/>
    <s v="06-MINISTERIO DE LA PRESIDENCIA"/>
    <x v="0"/>
    <s v="2.6-BIENES MUEBLES, INMUEBLES E INTANGIBLES"/>
    <s v="2.6.6-EQUIPOS DE DEFENSA Y SEGURIDAD"/>
    <s v="10-FONDO GENERAL"/>
    <s v="No Informado-"/>
  </r>
  <r>
    <n v="0"/>
    <n v="0"/>
    <s v="0201-PRESIDENCIA DE LA REPÚBLICA"/>
    <x v="2"/>
    <x v="0"/>
    <x v="1"/>
    <s v="1-SERVICIOS  GENERALES"/>
    <s v="1.1-Administración general"/>
    <s v="1.1.02-Gestión administrativa, financiera, fiscal, económica y planificación"/>
    <s v="99-MULTIPROVINCIAL"/>
    <s v="00-N/A"/>
    <s v="0008-DIRECCION GENERAL DE ETICA E INTEGRIDAD GUBERNAMENTAL"/>
    <s v="06-MINISTERIO DE LA PRESIDENCIA"/>
    <x v="0"/>
    <s v="2.6-BIENES MUEBLES, INMUEBLES E INTANGIBLES"/>
    <s v="2.6.6-EQUIPOS DE DEFENSA Y SEGURIDAD"/>
    <s v="10-FONDO GENERAL"/>
    <s v="No Informado-"/>
  </r>
  <r>
    <n v="0"/>
    <n v="0"/>
    <s v="0201-PRESIDENCIA DE LA REPÚBLICA"/>
    <x v="2"/>
    <x v="0"/>
    <x v="1"/>
    <s v="1-SERVICIOS  GENERALES"/>
    <s v="1.1-Administración general"/>
    <s v="1.1.02-Gestión administrativa, financiera, fiscal, económica y planificación"/>
    <s v="99-MULTIPROVINCIAL"/>
    <s v="00-N/A"/>
    <s v="0009-DIRECCIÓN GENERAL DE PROYECTOS ESTRATÉGICOS Y ESPECIALES DE LA PRESIDENCIA DE LA REPÚBLICA (PROPEEP)"/>
    <s v="06-MINISTERIO DE LA PRESIDENCIA"/>
    <x v="0"/>
    <s v="2.6-BIENES MUEBLES, INMUEBLES E INTANGIBLES"/>
    <s v="2.6.6-EQUIPOS DE DEFENSA Y SEGURIDAD"/>
    <s v="10-FONDO GENERAL"/>
    <s v="No Informado-"/>
  </r>
  <r>
    <n v="182994.4"/>
    <n v="18000"/>
    <s v="0201-PRESIDENCIA DE LA REPÚBLICA"/>
    <x v="2"/>
    <x v="0"/>
    <x v="1"/>
    <s v="1-SERVICIOS  GENERALES"/>
    <s v="1.1-Administración general"/>
    <s v="1.1.02-Gestión administrativa, financiera, fiscal, económica y planificación"/>
    <s v="99-MULTIPROVINCIAL"/>
    <s v="00-N/A"/>
    <s v="0010-UNIDAD TECNICA EJECUTORA DE TITULACION DE TERRENOS DEL ESTADO"/>
    <s v="06-MINISTERIO DE LA PRESIDENCIA"/>
    <x v="0"/>
    <s v="2.6-BIENES MUEBLES, INMUEBLES E INTANGIBLES"/>
    <s v="2.6.6-EQUIPOS DE DEFENSA Y SEGURIDAD"/>
    <s v="10-FONDO GENERAL"/>
    <s v="No Informado-"/>
  </r>
  <r>
    <n v="0"/>
    <n v="45000"/>
    <s v="0201-PRESIDENCIA DE LA REPÚBLICA"/>
    <x v="2"/>
    <x v="0"/>
    <x v="1"/>
    <s v="1-SERVICIOS  GENERALES"/>
    <s v="1.1-Administración general"/>
    <s v="1.1.02-Gestión administrativa, financiera, fiscal, económica y planificación"/>
    <s v="99-MULTIPROVINCIAL"/>
    <s v="00-N/A"/>
    <s v="0031-DIRECCION DE PRENSA DEL PRESIDENTE"/>
    <s v="01-MINISTERIO ADMINISTRATIVO DE LA PRESIDENCIA"/>
    <x v="0"/>
    <s v="2.6-BIENES MUEBLES, INMUEBLES E INTANGIBLES"/>
    <s v="2.6.6-EQUIPOS DE DEFENSA Y SEGURIDAD"/>
    <s v="10-FONDO GENERAL"/>
    <s v="No Informado-"/>
  </r>
  <r>
    <n v="6608623.5099999998"/>
    <n v="0"/>
    <s v="0201-PRESIDENCIA DE LA REPÚBLICA"/>
    <x v="2"/>
    <x v="0"/>
    <x v="1"/>
    <s v="1-SERVICIOS  GENERALES"/>
    <s v="1.1-Administración general"/>
    <s v="1.1.02-Gestión administrativa, financiera, fiscal, económica y planificación"/>
    <s v="99-MULTIPROVINCIAL"/>
    <s v="00-N/A"/>
    <s v="0033-ECO5RD"/>
    <s v="01-MINISTERIO ADMINISTRATIVO DE LA PRESIDENCIA"/>
    <x v="0"/>
    <s v="2.6-BIENES MUEBLES, INMUEBLES E INTANGIBLES"/>
    <s v="2.6.6-EQUIPOS DE DEFENSA Y SEGURIDAD"/>
    <s v="10-FONDO GENERAL"/>
    <s v="No Informado-"/>
  </r>
  <r>
    <n v="0"/>
    <n v="750000"/>
    <s v="0201-PRESIDENCIA DE LA REPÚBLICA"/>
    <x v="2"/>
    <x v="0"/>
    <x v="1"/>
    <s v="1-SERVICIOS  GENERALES"/>
    <s v="1.1-Administración general"/>
    <s v="1.1.02-Gestión administrativa, financiera, fiscal, económica y planificación"/>
    <s v="99-MULTIPROVINCIAL"/>
    <s v="00-N/A"/>
    <s v="0032-DIRECCION DE ESTRATEGIA Y COMUNICACION GUBERNAMENTAL"/>
    <s v="01-MINISTERIO ADMINISTRATIVO DE LA PRESIDENCIA"/>
    <x v="0"/>
    <s v="2.6-BIENES MUEBLES, INMUEBLES E INTANGIBLES"/>
    <s v="2.6.6-EQUIPOS DE DEFENSA Y SEGURIDAD"/>
    <s v="10-FONDO GENERAL"/>
    <s v="No Informado-"/>
  </r>
  <r>
    <n v="0"/>
    <n v="0"/>
    <s v="0201-PRESIDENCIA DE LA REPÚBLICA"/>
    <x v="2"/>
    <x v="0"/>
    <x v="1"/>
    <s v="1-SERVICIOS  GENERALES"/>
    <s v="1.1-Administración general"/>
    <s v="1.1.02-Gestión administrativa, financiera, fiscal, económica y planificación"/>
    <s v="99-MULTIPROVINCIAL"/>
    <s v="00-N/A"/>
    <s v="0001-MINISTERIO DE LA PRESIDENCIA"/>
    <s v="06-MINISTERIO DE LA PRESIDENCIA"/>
    <x v="0"/>
    <s v="2.6-BIENES MUEBLES, INMUEBLES E INTANGIBLES"/>
    <s v="2.6.6-EQUIPOS DE DEFENSA Y SEGURIDAD"/>
    <s v="10-FONDO GENERAL"/>
    <s v="No Informado-"/>
  </r>
  <r>
    <n v="0"/>
    <n v="0"/>
    <s v="0201-PRESIDENCIA DE LA REPÚBLICA"/>
    <x v="2"/>
    <x v="0"/>
    <x v="1"/>
    <s v="1-SERVICIOS  GENERALES"/>
    <s v="1.1-Administración general"/>
    <s v="1.1.02-Gestión administrativa, financiera, fiscal, económica y planificación"/>
    <s v="99-MULTIPROVINCIAL"/>
    <s v="00-N/A"/>
    <s v="0001-MINISTERIO DE LA PRESIDENCIA"/>
    <s v="06-MINISTERIO DE LA PRESIDENCIA"/>
    <x v="0"/>
    <s v="2.6-BIENES MUEBLES, INMUEBLES E INTANGIBLES"/>
    <s v="2.6.6-EQUIPOS DE DEFENSA Y SEGURIDAD"/>
    <s v="10-FONDO GENERAL"/>
    <s v="No Informado-"/>
  </r>
  <r>
    <n v="0"/>
    <n v="300000"/>
    <s v="0201-PRESIDENCIA DE LA REPÚBLICA"/>
    <x v="2"/>
    <x v="0"/>
    <x v="1"/>
    <s v="1-SERVICIOS  GENERALES"/>
    <s v="1.1-Administración general"/>
    <s v="1.1.02-Gestión administrativa, financiera, fiscal, económica y planificación"/>
    <s v="99-MULTIPROVINCIAL"/>
    <s v="00-N/A"/>
    <s v="0029-VICE PRESIDENCIA DE LA REPÚBLICA"/>
    <s v="01-MINISTERIO ADMINISTRATIVO DE LA PRESIDENCIA"/>
    <x v="0"/>
    <s v="2.6-BIENES MUEBLES, INMUEBLES E INTANGIBLES"/>
    <s v="2.6.6-EQUIPOS DE DEFENSA Y SEGURIDAD"/>
    <s v="10-FONDO GENERAL"/>
    <s v="No Informado-"/>
  </r>
  <r>
    <n v="0"/>
    <n v="20000"/>
    <s v="0201-PRESIDENCIA DE LA REPÚBLICA"/>
    <x v="2"/>
    <x v="0"/>
    <x v="1"/>
    <s v="1-SERVICIOS  GENERALES"/>
    <s v="1.3-Defensa nacional"/>
    <s v="1.3.03-Defensa civil"/>
    <s v="99-MULTIPROVINCIAL"/>
    <s v="00-N/A"/>
    <s v="0004-SERVICIO INTEGRAL DE EMERGENCIAS"/>
    <s v="06-MINISTERIO DE LA PRESIDENCIA"/>
    <x v="0"/>
    <s v="2.6-BIENES MUEBLES, INMUEBLES E INTANGIBLES"/>
    <s v="2.6.6-EQUIPOS DE DEFENSA Y SEGURIDAD"/>
    <s v="10-FONDO GENERAL"/>
    <s v="No Informado-"/>
  </r>
  <r>
    <n v="0"/>
    <n v="700000"/>
    <s v="0201-PRESIDENCIA DE LA REPÚBLICA"/>
    <x v="2"/>
    <x v="0"/>
    <x v="1"/>
    <s v="1-SERVICIOS  GENERALES"/>
    <s v="1.3-Defensa nacional"/>
    <s v="1.3.03-Defensa civil"/>
    <s v="99-MULTIPROVINCIAL"/>
    <s v="00-N/A"/>
    <s v="0004-SERVICIO INTEGRAL DE EMERGENCIAS"/>
    <s v="06-MINISTERIO DE LA PRESIDENCIA"/>
    <x v="0"/>
    <s v="2.6-BIENES MUEBLES, INMUEBLES E INTANGIBLES"/>
    <s v="2.6.6-EQUIPOS DE DEFENSA Y SEGURIDAD"/>
    <s v="20-FONDOS CON DESTINO ESPECÍFICO"/>
    <s v="No Informado-"/>
  </r>
  <r>
    <n v="885000"/>
    <n v="0"/>
    <s v="0201-PRESIDENCIA DE LA REPÚBLICA"/>
    <x v="2"/>
    <x v="0"/>
    <x v="1"/>
    <s v="1-SERVICIOS  GENERALES"/>
    <s v="1.4-Justicia, orden público y seguridad"/>
    <s v="1.4.98-Investigación y desarrollo relacionados con la justicia, orden público y seguridad"/>
    <s v="99-MULTIPROVINCIAL"/>
    <s v="00-N/A"/>
    <s v="0034-DIRECCIÓN NACIONAL DE CONTROL DE DROGAS (DNCD)"/>
    <s v="01-MINISTERIO ADMINISTRATIVO DE LA PRESIDENCIA"/>
    <x v="0"/>
    <s v="2.6-BIENES MUEBLES, INMUEBLES E INTANGIBLES"/>
    <s v="2.6.6-EQUIPOS DE DEFENSA Y SEGURIDAD"/>
    <s v="10-FONDO GENERAL"/>
    <s v="No Informado-"/>
  </r>
  <r>
    <n v="0"/>
    <n v="0"/>
    <s v="0201-PRESIDENCIA DE LA REPÚBLICA"/>
    <x v="2"/>
    <x v="0"/>
    <x v="1"/>
    <s v="3-PROTECCIÓN DEL MEDIO AMBIENTE"/>
    <s v="3.3-Cambio Climático"/>
    <s v="3.3.03-Conocimiento del riesgo de desastres climáticos"/>
    <s v="99-MULTIPROVINCIAL"/>
    <s v="00-N/A"/>
    <s v="0006-CENTRO DE OPERACIONES DE EMERGENCIAS (COE)"/>
    <s v="06-MINISTERIO DE LA PRESIDENCIA"/>
    <x v="0"/>
    <s v="2.6-BIENES MUEBLES, INMUEBLES E INTANGIBLES"/>
    <s v="2.6.6-EQUIPOS DE DEFENSA Y SEGURIDAD"/>
    <s v="40-TRANSFERENCIAS"/>
    <s v="No Informado-"/>
  </r>
  <r>
    <n v="0"/>
    <n v="0"/>
    <s v="0201-PRESIDENCIA DE LA REPÚBLICA"/>
    <x v="2"/>
    <x v="0"/>
    <x v="1"/>
    <s v="4-SERVICIOS SOCIALES"/>
    <s v="4.5-Protección social"/>
    <s v="4.5.09-Juventud"/>
    <s v="32-SANTO DOMINGO"/>
    <s v="05-CONSTRUCCIÓN CENTRO MODELO DE PRESTACIÓN DE SERVICIOS PARA MUJERES (CIUDAD MUJER)"/>
    <s v="0001-GABINETE SOCIAL DE LA PRESIDENCIA"/>
    <s v="02-GABINETE DE LA POLÍTICA SOCIAL"/>
    <x v="0"/>
    <s v="2.6-BIENES MUEBLES, INMUEBLES E INTANGIBLES"/>
    <s v="2.6.6-EQUIPOS DE DEFENSA Y SEGURIDAD"/>
    <s v="10-FONDO GENERAL"/>
    <s v="13856-CONSTRUCCIÓN CENTRO MODELO DE PRESTACIÓN DE SERVICIOS PARA MUJERES (CIUDAD MUJER)"/>
  </r>
  <r>
    <n v="0"/>
    <n v="150000"/>
    <s v="0201-PRESIDENCIA DE LA REPÚBLICA"/>
    <x v="2"/>
    <x v="0"/>
    <x v="1"/>
    <s v="4-SERVICIOS SOCIALES"/>
    <s v="4.5-Protección social"/>
    <s v="4.5.10-Asistencia social"/>
    <s v="99-MULTIPROVINCIAL"/>
    <s v="00-N/A"/>
    <s v="0001-GABINETE SOCIAL DE LA PRESIDENCIA"/>
    <s v="02-GABINETE DE LA POLÍTICA SOCIAL"/>
    <x v="0"/>
    <s v="2.6-BIENES MUEBLES, INMUEBLES E INTANGIBLES"/>
    <s v="2.6.6-EQUIPOS DE DEFENSA Y SEGURIDAD"/>
    <s v="10-FONDO GENERAL"/>
    <s v="No Informado-"/>
  </r>
  <r>
    <n v="0"/>
    <n v="83700"/>
    <s v="0201-PRESIDENCIA DE LA REPÚBLICA"/>
    <x v="2"/>
    <x v="0"/>
    <x v="1"/>
    <s v="4-SERVICIOS SOCIALES"/>
    <s v="4.5-Protección social"/>
    <s v="4.5.10-Asistencia social"/>
    <s v="99-MULTIPROVINCIAL"/>
    <s v="00-N/A"/>
    <s v="0004-COMISION PRESIDENCIAL DE APOYO AL DESARROLLO BARRIAL"/>
    <s v="02-GABINETE DE LA POLÍTICA SOCIAL"/>
    <x v="0"/>
    <s v="2.6-BIENES MUEBLES, INMUEBLES E INTANGIBLES"/>
    <s v="2.6.6-EQUIPOS DE DEFENSA Y SEGURIDAD"/>
    <s v="10-FONDO GENERAL"/>
    <s v="No Informado-"/>
  </r>
  <r>
    <n v="0"/>
    <n v="700000"/>
    <s v="0201-PRESIDENCIA DE LA REPÚBLICA"/>
    <x v="2"/>
    <x v="0"/>
    <x v="1"/>
    <s v="4-SERVICIOS SOCIALES"/>
    <s v="4.5-Protección social"/>
    <s v="4.5.10-Asistencia social"/>
    <s v="99-MULTIPROVINCIAL"/>
    <s v="00-N/A"/>
    <s v="0007-PROGRAMA SUPÉRATE"/>
    <s v="02-GABINETE DE LA POLÍTICA SOCIAL"/>
    <x v="0"/>
    <s v="2.6-BIENES MUEBLES, INMUEBLES E INTANGIBLES"/>
    <s v="2.6.6-EQUIPOS DE DEFENSA Y SEGURIDAD"/>
    <s v="10-FONDO GENERAL"/>
    <s v="No Informado-"/>
  </r>
  <r>
    <n v="0"/>
    <n v="100000"/>
    <s v="0201-PRESIDENCIA DE LA REPÚBLICA"/>
    <x v="2"/>
    <x v="0"/>
    <x v="1"/>
    <s v="4-SERVICIOS SOCIALES"/>
    <s v="4.5-Protección social"/>
    <s v="4.5.10-Asistencia social"/>
    <s v="99-MULTIPROVINCIAL"/>
    <s v="00-N/A"/>
    <s v="0010-CONSEJO NACIONAL DE LA PERSONA ENVEJECIENTE"/>
    <s v="02-GABINETE DE LA POLÍTICA SOCIAL"/>
    <x v="0"/>
    <s v="2.6-BIENES MUEBLES, INMUEBLES E INTANGIBLES"/>
    <s v="2.6.6-EQUIPOS DE DEFENSA Y SEGURIDAD"/>
    <s v="10-FONDO GENERAL"/>
    <s v="No Informado-"/>
  </r>
  <r>
    <n v="0"/>
    <n v="115508"/>
    <s v="0201-PRESIDENCIA DE LA REPÚBLICA"/>
    <x v="2"/>
    <x v="0"/>
    <x v="1"/>
    <s v="4-SERVICIOS SOCIALES"/>
    <s v="4.5-Protección social"/>
    <s v="4.5.10-Asistencia social"/>
    <s v="99-MULTIPROVINCIAL"/>
    <s v="00-N/A"/>
    <s v="0014-COMEDORES ECONOMICOS DEL ESTADO"/>
    <s v="02-GABINETE DE LA POLÍTICA SOCIAL"/>
    <x v="0"/>
    <s v="2.6-BIENES MUEBLES, INMUEBLES E INTANGIBLES"/>
    <s v="2.6.6-EQUIPOS DE DEFENSA Y SEGURIDAD"/>
    <s v="10-FONDO GENERAL"/>
    <s v="No Informado-"/>
  </r>
  <r>
    <n v="0"/>
    <n v="240000"/>
    <s v="0201-PRESIDENCIA DE LA REPÚBLICA"/>
    <x v="2"/>
    <x v="0"/>
    <x v="1"/>
    <s v="4-SERVICIOS SOCIALES"/>
    <s v="4.5-Protección social"/>
    <s v="4.5.10-Asistencia social"/>
    <s v="99-MULTIPROVINCIAL"/>
    <s v="00-N/A"/>
    <s v="0016-DIRECCION GENERAL DE DESARROLLO FRONTERIZO"/>
    <s v="02-GABINETE DE LA POLÍTICA SOCIAL"/>
    <x v="0"/>
    <s v="2.6-BIENES MUEBLES, INMUEBLES E INTANGIBLES"/>
    <s v="2.6.6-EQUIPOS DE DEFENSA Y SEGURIDAD"/>
    <s v="10-FONDO GENERAL"/>
    <s v="No Informado-"/>
  </r>
  <r>
    <n v="89206.11"/>
    <n v="346527"/>
    <s v="0201-PRESIDENCIA DE LA REPÚBLICA"/>
    <x v="2"/>
    <x v="0"/>
    <x v="1"/>
    <s v="4-SERVICIOS SOCIALES"/>
    <s v="4.5-Protección social"/>
    <s v="4.5.10-Asistencia social"/>
    <s v="99-MULTIPROVINCIAL"/>
    <s v="00-N/A"/>
    <s v="0014-COMEDORES ECONOMICOS DEL ESTADO"/>
    <s v="02-GABINETE DE LA POLÍTICA SOCIAL"/>
    <x v="0"/>
    <s v="2.6-BIENES MUEBLES, INMUEBLES E INTANGIBLES"/>
    <s v="2.6.6-EQUIPOS DE DEFENSA Y SEGURIDAD"/>
    <s v="10-FONDO GENERAL"/>
    <s v="No Informado-"/>
  </r>
  <r>
    <n v="0"/>
    <n v="0"/>
    <s v="0201-PRESIDENCIA DE LA REPÚBLICA"/>
    <x v="2"/>
    <x v="0"/>
    <x v="1"/>
    <s v="4-SERVICIOS SOCIALES"/>
    <s v="4.5-Protección social"/>
    <s v="4.5.10-Asistencia social"/>
    <s v="99-MULTIPROVINCIAL"/>
    <s v="00-N/A"/>
    <s v="0008-ADMINISTRADORA DE SUBSIDIOS SOCIALES"/>
    <s v="02-GABINETE DE LA POLÍTICA SOCIAL"/>
    <x v="0"/>
    <s v="2.6-BIENES MUEBLES, INMUEBLES E INTANGIBLES"/>
    <s v="2.6.6-EQUIPOS DE DEFENSA Y SEGURIDAD"/>
    <s v="10-FONDO GENERAL"/>
    <s v="No Informado-"/>
  </r>
  <r>
    <n v="0"/>
    <n v="115508"/>
    <s v="0201-PRESIDENCIA DE LA REPÚBLICA"/>
    <x v="2"/>
    <x v="0"/>
    <x v="1"/>
    <s v="4-SERVICIOS SOCIALES"/>
    <s v="4.5-Protección social"/>
    <s v="4.5.10-Asistencia social"/>
    <s v="99-MULTIPROVINCIAL"/>
    <s v="00-N/A"/>
    <s v="0014-COMEDORES ECONOMICOS DEL ESTADO"/>
    <s v="02-GABINETE DE LA POLÍTICA SOCIAL"/>
    <x v="0"/>
    <s v="2.6-BIENES MUEBLES, INMUEBLES E INTANGIBLES"/>
    <s v="2.6.6-EQUIPOS DE DEFENSA Y SEGURIDAD"/>
    <s v="10-FONDO GENERAL"/>
    <s v="No Informado-"/>
  </r>
  <r>
    <n v="0"/>
    <n v="100000"/>
    <s v="0201-PRESIDENCIA DE LA REPÚBLICA"/>
    <x v="2"/>
    <x v="0"/>
    <x v="1"/>
    <s v="4-SERVICIOS SOCIALES"/>
    <s v="4.5-Protección social"/>
    <s v="4.5.10-Asistencia social"/>
    <s v="99-MULTIPROVINCIAL"/>
    <s v="00-N/A"/>
    <s v="0001-SECRETARIADO ADMINISTRATIVO DE LA PRESIDENCIA"/>
    <s v="01-MINISTERIO ADMINISTRATIVO DE LA PRESIDENCIA"/>
    <x v="0"/>
    <s v="2.6-BIENES MUEBLES, INMUEBLES E INTANGIBLES"/>
    <s v="2.6.6-EQUIPOS DE DEFENSA Y SEGURIDAD"/>
    <s v="10-FONDO GENERAL"/>
    <s v="No Informado-"/>
  </r>
  <r>
    <n v="0"/>
    <n v="0"/>
    <s v="0201-PRESIDENCIA DE LA REPÚBLICA"/>
    <x v="2"/>
    <x v="0"/>
    <x v="1"/>
    <s v="4-SERVICIOS SOCIALES"/>
    <s v="4.5-Protección social"/>
    <s v="4.5.09-Juventud"/>
    <s v="99-MULTIPROVINCIAL"/>
    <s v="00-N/A"/>
    <s v="0001-GABINETE SOCIAL DE LA PRESIDENCIA"/>
    <s v="02-GABINETE DE LA POLÍTICA SOCIAL"/>
    <x v="0"/>
    <s v="2.6-BIENES MUEBLES, INMUEBLES E INTANGIBLES"/>
    <s v="2.6.7-ACTIVOS BIOLÓGICOS"/>
    <s v="10-FONDO GENERAL"/>
    <s v="No Informado-"/>
  </r>
  <r>
    <n v="0"/>
    <n v="0"/>
    <s v="0201-PRESIDENCIA DE LA REPÚBLICA"/>
    <x v="2"/>
    <x v="0"/>
    <x v="1"/>
    <s v="4-SERVICIOS SOCIALES"/>
    <s v="4.5-Protección social"/>
    <s v="4.5.09-Juventud"/>
    <s v="99-MULTIPROVINCIAL"/>
    <s v="00-N/A"/>
    <s v="0001-GABINETE SOCIAL DE LA PRESIDENCIA"/>
    <s v="02-GABINETE DE LA POLÍTICA SOCIAL"/>
    <x v="0"/>
    <s v="2.6-BIENES MUEBLES, INMUEBLES E INTANGIBLES"/>
    <s v="2.6.7-ACTIVOS BIOLÓGICOS"/>
    <s v="10-FONDO GENERAL"/>
    <s v="No Informado-"/>
  </r>
  <r>
    <n v="0"/>
    <n v="0"/>
    <s v="0201-PRESIDENCIA DE LA REPÚBLICA"/>
    <x v="2"/>
    <x v="0"/>
    <x v="1"/>
    <s v="4-SERVICIOS SOCIALES"/>
    <s v="4.5-Protección social"/>
    <s v="4.5.10-Asistencia social"/>
    <s v="99-MULTIPROVINCIAL"/>
    <s v="00-N/A"/>
    <s v="0001-GABINETE SOCIAL DE LA PRESIDENCIA"/>
    <s v="02-GABINETE DE LA POLÍTICA SOCIAL"/>
    <x v="0"/>
    <s v="2.6-BIENES MUEBLES, INMUEBLES E INTANGIBLES"/>
    <s v="2.6.7-ACTIVOS BIOLÓGICOS"/>
    <s v="10-FONDO GENERAL"/>
    <s v="No Informado-"/>
  </r>
  <r>
    <n v="0"/>
    <n v="200000"/>
    <s v="0201-PRESIDENCIA DE LA REPÚBLICA"/>
    <x v="2"/>
    <x v="0"/>
    <x v="1"/>
    <s v="4-SERVICIOS SOCIALES"/>
    <s v="4.5-Protección social"/>
    <s v="4.5.10-Asistencia social"/>
    <s v="99-MULTIPROVINCIAL"/>
    <s v="00-N/A"/>
    <s v="0007-PROGRAMA SUPÉRATE"/>
    <s v="02-GABINETE DE LA POLÍTICA SOCIAL"/>
    <x v="0"/>
    <s v="2.6-BIENES MUEBLES, INMUEBLES E INTANGIBLES"/>
    <s v="2.6.7-ACTIVOS BIOLÓGICOS"/>
    <s v="10-FONDO GENERAL"/>
    <s v="No Informado-"/>
  </r>
  <r>
    <n v="0"/>
    <n v="0"/>
    <s v="0201-PRESIDENCIA DE LA REPÚBLICA"/>
    <x v="2"/>
    <x v="0"/>
    <x v="1"/>
    <s v="4-SERVICIOS SOCIALES"/>
    <s v="4.5-Protección social"/>
    <s v="4.5.10-Asistencia social"/>
    <s v="99-MULTIPROVINCIAL"/>
    <s v="00-N/A"/>
    <s v="0015-DIRECCIÓN GENERAL DE DESARROLLO DE LA COMUNIDAD"/>
    <s v="02-GABINETE DE LA POLÍTICA SOCIAL"/>
    <x v="0"/>
    <s v="2.6-BIENES MUEBLES, INMUEBLES E INTANGIBLES"/>
    <s v="2.6.7-ACTIVOS BIOLÓGICOS"/>
    <s v="10-FONDO GENERAL"/>
    <s v="No Informado-"/>
  </r>
  <r>
    <n v="0"/>
    <n v="129900"/>
    <s v="0201-PRESIDENCIA DE LA REPÚBLICA"/>
    <x v="2"/>
    <x v="0"/>
    <x v="1"/>
    <s v="4-SERVICIOS SOCIALES"/>
    <s v="4.5-Protección social"/>
    <s v="4.5.10-Asistencia social"/>
    <s v="99-MULTIPROVINCIAL"/>
    <s v="00-N/A"/>
    <s v="0016-DIRECCION GENERAL DE DESARROLLO FRONTERIZO"/>
    <s v="02-GABINETE DE LA POLÍTICA SOCIAL"/>
    <x v="0"/>
    <s v="2.6-BIENES MUEBLES, INMUEBLES E INTANGIBLES"/>
    <s v="2.6.7-ACTIVOS BIOLÓGICOS"/>
    <s v="10-FONDO GENERAL"/>
    <s v="No Informado-"/>
  </r>
  <r>
    <n v="0"/>
    <n v="600000"/>
    <s v="0201-PRESIDENCIA DE LA REPÚBLICA"/>
    <x v="2"/>
    <x v="0"/>
    <x v="1"/>
    <s v="1-SERVICIOS  GENERALES"/>
    <s v="1.1-Administración general"/>
    <s v="1.1.02-Gestión administrativa, financiera, fiscal, económica y planificación"/>
    <s v="99-MULTIPROVINCIAL"/>
    <s v="00-N/A"/>
    <s v="0001-SECRETARIADO ADMINISTRATIVO DE LA PRESIDENCIA"/>
    <s v="01-MINISTERIO ADMINISTRATIVO DE LA PRESIDENCIA"/>
    <x v="0"/>
    <s v="2.6-BIENES MUEBLES, INMUEBLES E INTANGIBLES"/>
    <s v="2.6.8-BIENES INTANGIBLES"/>
    <s v="10-FONDO GENERAL"/>
    <s v="No Informado-"/>
  </r>
  <r>
    <n v="0"/>
    <n v="40000"/>
    <s v="0201-PRESIDENCIA DE LA REPÚBLICA"/>
    <x v="2"/>
    <x v="0"/>
    <x v="1"/>
    <s v="1-SERVICIOS  GENERALES"/>
    <s v="1.1-Administración general"/>
    <s v="1.1.02-Gestión administrativa, financiera, fiscal, económica y planificación"/>
    <s v="99-MULTIPROVINCIAL"/>
    <s v="00-N/A"/>
    <s v="0001-SECRETARIADO ADMINISTRATIVO DE LA PRESIDENCIA"/>
    <s v="04-CONTRALORIA GENERAL DE LA REPUBLICA"/>
    <x v="0"/>
    <s v="2.6-BIENES MUEBLES, INMUEBLES E INTANGIBLES"/>
    <s v="2.6.8-BIENES INTANGIBLES"/>
    <s v="10-FONDO GENERAL"/>
    <s v="No Informado-"/>
  </r>
  <r>
    <n v="0"/>
    <n v="7200000"/>
    <s v="0201-PRESIDENCIA DE LA REPÚBLICA"/>
    <x v="2"/>
    <x v="0"/>
    <x v="1"/>
    <s v="1-SERVICIOS  GENERALES"/>
    <s v="1.1-Administración general"/>
    <s v="1.1.02-Gestión administrativa, financiera, fiscal, económica y planificación"/>
    <s v="99-MULTIPROVINCIAL"/>
    <s v="00-N/A"/>
    <s v="0010-UNIDAD TECNICA EJECUTORA DE TITULACION DE TERRENOS DEL ESTADO"/>
    <s v="06-MINISTERIO DE LA PRESIDENCIA"/>
    <x v="0"/>
    <s v="2.6-BIENES MUEBLES, INMUEBLES E INTANGIBLES"/>
    <s v="2.6.8-BIENES INTANGIBLES"/>
    <s v="10-FONDO GENERAL"/>
    <s v="No Informado-"/>
  </r>
  <r>
    <n v="260925"/>
    <n v="0"/>
    <s v="0201-PRESIDENCIA DE LA REPÚBLICA"/>
    <x v="2"/>
    <x v="0"/>
    <x v="1"/>
    <s v="1-SERVICIOS  GENERALES"/>
    <s v="1.1-Administración general"/>
    <s v="1.1.02-Gestión administrativa, financiera, fiscal, económica y planificación"/>
    <s v="99-MULTIPROVINCIAL"/>
    <s v="00-N/A"/>
    <s v="0033-ECO5RD"/>
    <s v="01-MINISTERIO ADMINISTRATIVO DE LA PRESIDENCIA"/>
    <x v="0"/>
    <s v="2.6-BIENES MUEBLES, INMUEBLES E INTANGIBLES"/>
    <s v="2.6.8-BIENES INTANGIBLES"/>
    <s v="10-FONDO GENERAL"/>
    <s v="No Informado-"/>
  </r>
  <r>
    <n v="0"/>
    <n v="2539137"/>
    <s v="0201-PRESIDENCIA DE LA REPÚBLICA"/>
    <x v="2"/>
    <x v="0"/>
    <x v="1"/>
    <s v="1-SERVICIOS  GENERALES"/>
    <s v="1.1-Administración general"/>
    <s v="1.1.02-Gestión administrativa, financiera, fiscal, económica y planificación"/>
    <s v="99-MULTIPROVINCIAL"/>
    <s v="00-N/A"/>
    <s v="0032-DIRECCION DE ESTRATEGIA Y COMUNICACION GUBERNAMENTAL"/>
    <s v="01-MINISTERIO ADMINISTRATIVO DE LA PRESIDENCIA"/>
    <x v="0"/>
    <s v="2.6-BIENES MUEBLES, INMUEBLES E INTANGIBLES"/>
    <s v="2.6.8-BIENES INTANGIBLES"/>
    <s v="10-FONDO GENERAL"/>
    <s v="No Informado-"/>
  </r>
  <r>
    <n v="1120000"/>
    <n v="0"/>
    <s v="0201-PRESIDENCIA DE LA REPÚBLICA"/>
    <x v="2"/>
    <x v="0"/>
    <x v="1"/>
    <s v="1-SERVICIOS  GENERALES"/>
    <s v="1.1-Administración general"/>
    <s v="1.1.02-Gestión administrativa, financiera, fiscal, económica y planificación"/>
    <s v="99-MULTIPROVINCIAL"/>
    <s v="00-N/A"/>
    <s v="0001-MINISTERIO DE LA PRESIDENCIA"/>
    <s v="06-MINISTERIO DE LA PRESIDENCIA"/>
    <x v="0"/>
    <s v="2.6-BIENES MUEBLES, INMUEBLES E INTANGIBLES"/>
    <s v="2.6.8-BIENES INTANGIBLES"/>
    <s v="10-FONDO GENERAL"/>
    <s v="No Informado-"/>
  </r>
  <r>
    <n v="2302519.2000000002"/>
    <n v="0"/>
    <s v="0201-PRESIDENCIA DE LA REPÚBLICA"/>
    <x v="2"/>
    <x v="0"/>
    <x v="1"/>
    <s v="1-SERVICIOS  GENERALES"/>
    <s v="1.1-Administración general"/>
    <s v="1.1.02-Gestión administrativa, financiera, fiscal, económica y planificación"/>
    <s v="99-MULTIPROVINCIAL"/>
    <s v="00-N/A"/>
    <s v="0001-MINISTERIO DE LA PRESIDENCIA"/>
    <s v="06-MINISTERIO DE LA PRESIDENCIA"/>
    <x v="0"/>
    <s v="2.6-BIENES MUEBLES, INMUEBLES E INTANGIBLES"/>
    <s v="2.6.8-BIENES INTANGIBLES"/>
    <s v="10-FONDO GENERAL"/>
    <s v="No Informado-"/>
  </r>
  <r>
    <n v="0"/>
    <n v="5000000"/>
    <s v="0201-PRESIDENCIA DE LA REPÚBLICA"/>
    <x v="2"/>
    <x v="0"/>
    <x v="1"/>
    <s v="1-SERVICIOS  GENERALES"/>
    <s v="1.1-Administración general"/>
    <s v="1.1.02-Gestión administrativa, financiera, fiscal, económica y planificación"/>
    <s v="99-MULTIPROVINCIAL"/>
    <s v="00-N/A"/>
    <s v="0029-VICE PRESIDENCIA DE LA REPÚBLICA"/>
    <s v="01-MINISTERIO ADMINISTRATIVO DE LA PRESIDENCIA"/>
    <x v="0"/>
    <s v="2.6-BIENES MUEBLES, INMUEBLES E INTANGIBLES"/>
    <s v="2.6.8-BIENES INTANGIBLES"/>
    <s v="10-FONDO GENERAL"/>
    <s v="No Informado-"/>
  </r>
  <r>
    <n v="0"/>
    <n v="811922"/>
    <s v="0201-PRESIDENCIA DE LA REPÚBLICA"/>
    <x v="2"/>
    <x v="0"/>
    <x v="1"/>
    <s v="1-SERVICIOS  GENERALES"/>
    <s v="1.3-Defensa nacional"/>
    <s v="1.3.03-Defensa civil"/>
    <s v="99-MULTIPROVINCIAL"/>
    <s v="00-N/A"/>
    <s v="0004-SERVICIO INTEGRAL DE EMERGENCIAS"/>
    <s v="06-MINISTERIO DE LA PRESIDENCIA"/>
    <x v="0"/>
    <s v="2.6-BIENES MUEBLES, INMUEBLES E INTANGIBLES"/>
    <s v="2.6.8-BIENES INTANGIBLES"/>
    <s v="10-FONDO GENERAL"/>
    <s v="No Informado-"/>
  </r>
  <r>
    <n v="55525683.640000001"/>
    <n v="60000000"/>
    <s v="0201-PRESIDENCIA DE LA REPÚBLICA"/>
    <x v="2"/>
    <x v="0"/>
    <x v="1"/>
    <s v="1-SERVICIOS  GENERALES"/>
    <s v="1.3-Defensa nacional"/>
    <s v="1.3.03-Defensa civil"/>
    <s v="99-MULTIPROVINCIAL"/>
    <s v="00-N/A"/>
    <s v="0004-SERVICIO INTEGRAL DE EMERGENCIAS"/>
    <s v="06-MINISTERIO DE LA PRESIDENCIA"/>
    <x v="0"/>
    <s v="2.6-BIENES MUEBLES, INMUEBLES E INTANGIBLES"/>
    <s v="2.6.8-BIENES INTANGIBLES"/>
    <s v="20-FONDOS CON DESTINO ESPECÍFICO"/>
    <s v="No Informado-"/>
  </r>
  <r>
    <n v="0"/>
    <n v="100000"/>
    <s v="0201-PRESIDENCIA DE LA REPÚBLICA"/>
    <x v="2"/>
    <x v="0"/>
    <x v="1"/>
    <s v="1-SERVICIOS  GENERALES"/>
    <s v="1.3-Defensa nacional"/>
    <s v="1.3.03-Defensa civil"/>
    <s v="15-MONTE CRISTI"/>
    <s v="03-AMPLIACIÓN DEL SISTEMA NACIONAL DE ATENCION A EMERGENCIAS Y SEGURIDAD 9-1-1, FASE II"/>
    <s v="0004-SERVICIO INTEGRAL DE EMERGENCIAS"/>
    <s v="06-MINISTERIO DE LA PRESIDENCIA"/>
    <x v="0"/>
    <s v="2.6-BIENES MUEBLES, INMUEBLES E INTANGIBLES"/>
    <s v="2.6.8-BIENES INTANGIBLES"/>
    <s v="10-FONDO GENERAL"/>
    <s v="14624-AMPLIACIÓN DEL SISTEMA NACIONAL DE ATENCION A EMERGENCIAS Y SEGURIDAD 9-1-1, FASE II"/>
  </r>
  <r>
    <n v="77880"/>
    <n v="0"/>
    <s v="0201-PRESIDENCIA DE LA REPÚBLICA"/>
    <x v="2"/>
    <x v="0"/>
    <x v="1"/>
    <s v="1-SERVICIOS  GENERALES"/>
    <s v="1.4-Justicia, orden público y seguridad"/>
    <s v="1.4.03-Administración y servicios de justicia"/>
    <s v="99-MULTIPROVINCIAL"/>
    <s v="00-N/A"/>
    <s v="0014-OFICINA DE CUSTODIA Y ADM. DE LOS BIENES INCAUTADOS Y DECOMISADOS"/>
    <s v="01-MINISTERIO ADMINISTRATIVO DE LA PRESIDENCIA"/>
    <x v="0"/>
    <s v="2.6-BIENES MUEBLES, INMUEBLES E INTANGIBLES"/>
    <s v="2.6.8-BIENES INTANGIBLES"/>
    <s v="10-FONDO GENERAL"/>
    <s v="No Informado-"/>
  </r>
  <r>
    <n v="0"/>
    <n v="1000000"/>
    <s v="0201-PRESIDENCIA DE LA REPÚBLICA"/>
    <x v="2"/>
    <x v="0"/>
    <x v="1"/>
    <s v="4-SERVICIOS SOCIALES"/>
    <s v="4.5-Protección social"/>
    <s v="4.5.09-Juventud"/>
    <s v="99-MULTIPROVINCIAL"/>
    <s v="00-N/A"/>
    <s v="0001-GABINETE SOCIAL DE LA PRESIDENCIA"/>
    <s v="02-GABINETE DE LA POLÍTICA SOCIAL"/>
    <x v="0"/>
    <s v="2.6-BIENES MUEBLES, INMUEBLES E INTANGIBLES"/>
    <s v="2.6.8-BIENES INTANGIBLES"/>
    <s v="10-FONDO GENERAL"/>
    <s v="No Informado-"/>
  </r>
  <r>
    <n v="0"/>
    <n v="0"/>
    <s v="0201-PRESIDENCIA DE LA REPÚBLICA"/>
    <x v="2"/>
    <x v="0"/>
    <x v="1"/>
    <s v="4-SERVICIOS SOCIALES"/>
    <s v="4.5-Protección social"/>
    <s v="4.5.09-Juventud"/>
    <s v="32-SANTO DOMINGO"/>
    <s v="05-CONSTRUCCIÓN CENTRO MODELO DE PRESTACIÓN DE SERVICIOS PARA MUJERES (CIUDAD MUJER)"/>
    <s v="0001-GABINETE SOCIAL DE LA PRESIDENCIA"/>
    <s v="02-GABINETE DE LA POLÍTICA SOCIAL"/>
    <x v="0"/>
    <s v="2.6-BIENES MUEBLES, INMUEBLES E INTANGIBLES"/>
    <s v="2.6.8-BIENES INTANGIBLES"/>
    <s v="10-FONDO GENERAL"/>
    <s v="13856-CONSTRUCCIÓN CENTRO MODELO DE PRESTACIÓN DE SERVICIOS PARA MUJERES (CIUDAD MUJER)"/>
  </r>
  <r>
    <n v="0"/>
    <n v="608400"/>
    <s v="0201-PRESIDENCIA DE LA REPÚBLICA"/>
    <x v="2"/>
    <x v="0"/>
    <x v="1"/>
    <s v="4-SERVICIOS SOCIALES"/>
    <s v="4.5-Protección social"/>
    <s v="4.5.10-Asistencia social"/>
    <s v="99-MULTIPROVINCIAL"/>
    <s v="00-N/A"/>
    <s v="0001-GABINETE SOCIAL DE LA PRESIDENCIA"/>
    <s v="02-GABINETE DE LA POLÍTICA SOCIAL"/>
    <x v="0"/>
    <s v="2.6-BIENES MUEBLES, INMUEBLES E INTANGIBLES"/>
    <s v="2.6.8-BIENES INTANGIBLES"/>
    <s v="10-FONDO GENERAL"/>
    <s v="No Informado-"/>
  </r>
  <r>
    <n v="0"/>
    <n v="76500"/>
    <s v="0201-PRESIDENCIA DE LA REPÚBLICA"/>
    <x v="2"/>
    <x v="0"/>
    <x v="1"/>
    <s v="4-SERVICIOS SOCIALES"/>
    <s v="4.5-Protección social"/>
    <s v="4.5.10-Asistencia social"/>
    <s v="99-MULTIPROVINCIAL"/>
    <s v="00-N/A"/>
    <s v="0004-COMISION PRESIDENCIAL DE APOYO AL DESARROLLO BARRIAL"/>
    <s v="02-GABINETE DE LA POLÍTICA SOCIAL"/>
    <x v="0"/>
    <s v="2.6-BIENES MUEBLES, INMUEBLES E INTANGIBLES"/>
    <s v="2.6.8-BIENES INTANGIBLES"/>
    <s v="10-FONDO GENERAL"/>
    <s v="No Informado-"/>
  </r>
  <r>
    <n v="0"/>
    <n v="100000"/>
    <s v="0201-PRESIDENCIA DE LA REPÚBLICA"/>
    <x v="2"/>
    <x v="0"/>
    <x v="1"/>
    <s v="4-SERVICIOS SOCIALES"/>
    <s v="4.5-Protección social"/>
    <s v="4.5.10-Asistencia social"/>
    <s v="99-MULTIPROVINCIAL"/>
    <s v="00-N/A"/>
    <s v="0007-PROGRAMA SUPÉRATE"/>
    <s v="02-GABINETE DE LA POLÍTICA SOCIAL"/>
    <x v="0"/>
    <s v="2.6-BIENES MUEBLES, INMUEBLES E INTANGIBLES"/>
    <s v="2.6.8-BIENES INTANGIBLES"/>
    <s v="10-FONDO GENERAL"/>
    <s v="No Informado-"/>
  </r>
  <r>
    <n v="0"/>
    <n v="0"/>
    <s v="0201-PRESIDENCIA DE LA REPÚBLICA"/>
    <x v="2"/>
    <x v="0"/>
    <x v="1"/>
    <s v="4-SERVICIOS SOCIALES"/>
    <s v="4.5-Protección social"/>
    <s v="4.5.10-Asistencia social"/>
    <s v="99-MULTIPROVINCIAL"/>
    <s v="00-N/A"/>
    <s v="0014-COMEDORES ECONOMICOS DEL ESTADO"/>
    <s v="02-GABINETE DE LA POLÍTICA SOCIAL"/>
    <x v="0"/>
    <s v="2.6-BIENES MUEBLES, INMUEBLES E INTANGIBLES"/>
    <s v="2.6.8-BIENES INTANGIBLES"/>
    <s v="10-FONDO GENERAL"/>
    <s v="No Informado-"/>
  </r>
  <r>
    <n v="0"/>
    <n v="42470"/>
    <s v="0201-PRESIDENCIA DE LA REPÚBLICA"/>
    <x v="2"/>
    <x v="0"/>
    <x v="1"/>
    <s v="4-SERVICIOS SOCIALES"/>
    <s v="4.5-Protección social"/>
    <s v="4.5.10-Asistencia social"/>
    <s v="99-MULTIPROVINCIAL"/>
    <s v="00-N/A"/>
    <s v="0016-DIRECCION GENERAL DE DESARROLLO FRONTERIZO"/>
    <s v="02-GABINETE DE LA POLÍTICA SOCIAL"/>
    <x v="0"/>
    <s v="2.6-BIENES MUEBLES, INMUEBLES E INTANGIBLES"/>
    <s v="2.6.8-BIENES INTANGIBLES"/>
    <s v="10-FONDO GENERAL"/>
    <s v="No Informado-"/>
  </r>
  <r>
    <n v="0"/>
    <n v="0"/>
    <s v="0201-PRESIDENCIA DE LA REPÚBLICA"/>
    <x v="2"/>
    <x v="0"/>
    <x v="1"/>
    <s v="4-SERVICIOS SOCIALES"/>
    <s v="4.5-Protección social"/>
    <s v="4.5.10-Asistencia social"/>
    <s v="99-MULTIPROVINCIAL"/>
    <s v="00-N/A"/>
    <s v="0008-ADMINISTRADORA DE SUBSIDIOS SOCIALES"/>
    <s v="02-GABINETE DE LA POLÍTICA SOCIAL"/>
    <x v="0"/>
    <s v="2.6-BIENES MUEBLES, INMUEBLES E INTANGIBLES"/>
    <s v="2.6.8-BIENES INTANGIBLES"/>
    <s v="10-FONDO GENERAL"/>
    <s v="No Informado-"/>
  </r>
  <r>
    <n v="0"/>
    <n v="50000"/>
    <s v="0201-PRESIDENCIA DE LA REPÚBLICA"/>
    <x v="2"/>
    <x v="0"/>
    <x v="1"/>
    <s v="4-SERVICIOS SOCIALES"/>
    <s v="4.5-Protección social"/>
    <s v="4.5.10-Asistencia social"/>
    <s v="99-MULTIPROVINCIAL"/>
    <s v="00-N/A"/>
    <s v="0001-SECRETARIADO ADMINISTRATIVO DE LA PRESIDENCIA"/>
    <s v="01-MINISTERIO ADMINISTRATIVO DE LA PRESIDENCIA"/>
    <x v="0"/>
    <s v="2.6-BIENES MUEBLES, INMUEBLES E INTANGIBLES"/>
    <s v="2.6.8-BIENES INTANGIBLES"/>
    <s v="10-FONDO GENERAL"/>
    <s v="No Informado-"/>
  </r>
  <r>
    <n v="0"/>
    <n v="4818400"/>
    <s v="0201-PRESIDENCIA DE LA REPÚBLICA"/>
    <x v="2"/>
    <x v="0"/>
    <x v="1"/>
    <s v="4-SERVICIOS SOCIALES"/>
    <s v="4.5-Protección social"/>
    <s v="4.5.99-Planificación, gestión y supervisión de la protección social"/>
    <s v="99-MULTIPROVINCIAL"/>
    <s v="00-N/A"/>
    <s v="0001-GABINETE SOCIAL DE LA PRESIDENCIA"/>
    <s v="02-GABINETE DE LA POLÍTICA SOCIAL"/>
    <x v="0"/>
    <s v="2.6-BIENES MUEBLES, INMUEBLES E INTANGIBLES"/>
    <s v="2.6.8-BIENES INTANGIBLES"/>
    <s v="70-DONACION EXTERNA"/>
    <s v="14958-FORTALECIMIENTO DE LA CAPACIDAD DE RESPUESTA DE LOS PROGRAMAS DE PROTECCIÓN SOCIAL ANTE EMERGENCIAS EN LA REPÚBLICA DOMINICANA"/>
  </r>
  <r>
    <n v="0"/>
    <n v="5040107"/>
    <s v="0201-PRESIDENCIA DE LA REPÚBLICA"/>
    <x v="2"/>
    <x v="0"/>
    <x v="1"/>
    <s v="4-SERVICIOS SOCIALES"/>
    <s v="4.5-Protección social"/>
    <s v="4.5.99-Planificación, gestión y supervisión de la protección social"/>
    <s v="99-MULTIPROVINCIAL"/>
    <s v="00-N/A"/>
    <s v="0001-GABINETE SOCIAL DE LA PRESIDENCIA"/>
    <s v="02-GABINETE DE LA POLÍTICA SOCIAL"/>
    <x v="0"/>
    <s v="2.6-BIENES MUEBLES, INMUEBLES E INTANGIBLES"/>
    <s v="2.6.8-BIENES INTANGIBLES"/>
    <s v="70-DONACION EXTERNA"/>
    <s v="14958-FORTALECIMIENTO DE LA CAPACIDAD DE RESPUESTA DE LOS PROGRAMAS DE PROTECCIÓN SOCIAL ANTE EMERGENCIAS EN LA REPÚBLICA DOMINICANA"/>
  </r>
  <r>
    <n v="0"/>
    <n v="0"/>
    <s v="0201-PRESIDENCIA DE LA REPÚBLICA"/>
    <x v="7"/>
    <x v="0"/>
    <x v="1"/>
    <s v="1-SERVICIOS  GENERALES"/>
    <s v="1.1-Administración general"/>
    <s v="1.1.02-Gestión administrativa, financiera, fiscal, económica y planificación"/>
    <s v="99-MULTIPROVINCIAL"/>
    <s v="00-N/A"/>
    <s v="0001-CONTRALORIA GENERAL DE LA REPUBLICA"/>
    <s v="04-CONTRALORIA GENERAL DE LA REPUBLICA"/>
    <x v="0"/>
    <s v="2.6-BIENES MUEBLES, INMUEBLES E INTANGIBLES"/>
    <s v="2.6.9-EDIFICIOS, ESTRUCTURAS, TIERRAS, TERRENOS Y OBJETOS DE VALOR"/>
    <s v="10-FONDO GENERAL"/>
    <s v="No Informado-"/>
  </r>
  <r>
    <n v="0"/>
    <n v="50000"/>
    <s v="0201-PRESIDENCIA DE LA REPÚBLICA"/>
    <x v="7"/>
    <x v="0"/>
    <x v="1"/>
    <s v="4-SERVICIOS SOCIALES"/>
    <s v="4.5-Protección social"/>
    <s v="4.5.10-Asistencia social"/>
    <s v="99-MULTIPROVINCIAL"/>
    <s v="00-N/A"/>
    <s v="0007-PROGRAMA SUPÉRATE"/>
    <s v="02-GABINETE DE LA POLÍTICA SOCIAL"/>
    <x v="0"/>
    <s v="2.6-BIENES MUEBLES, INMUEBLES E INTANGIBLES"/>
    <s v="2.6.9-EDIFICIOS, ESTRUCTURAS, TIERRAS, TERRENOS Y OBJETOS DE VALOR"/>
    <s v="10-FONDO GENERAL"/>
    <s v="No Informado-"/>
  </r>
  <r>
    <n v="0"/>
    <n v="28000"/>
    <s v="0201-PRESIDENCIA DE LA REPÚBLICA"/>
    <x v="7"/>
    <x v="0"/>
    <x v="1"/>
    <s v="4-SERVICIOS SOCIALES"/>
    <s v="4.5-Protección social"/>
    <s v="4.5.10-Asistencia social"/>
    <s v="99-MULTIPROVINCIAL"/>
    <s v="00-N/A"/>
    <s v="0016-DIRECCION GENERAL DE DESARROLLO FRONTERIZO"/>
    <s v="02-GABINETE DE LA POLÍTICA SOCIAL"/>
    <x v="0"/>
    <s v="2.6-BIENES MUEBLES, INMUEBLES E INTANGIBLES"/>
    <s v="2.6.9-EDIFICIOS, ESTRUCTURAS, TIERRAS, TERRENOS Y OBJETOS DE VALOR"/>
    <s v="10-FONDO GENERAL"/>
    <s v="No Informado-"/>
  </r>
  <r>
    <n v="0"/>
    <n v="600"/>
    <s v="0201-PRESIDENCIA DE LA REPÚBLICA"/>
    <x v="7"/>
    <x v="0"/>
    <x v="1"/>
    <s v="1-SERVICIOS  GENERALES"/>
    <s v="1.1-Administración general"/>
    <s v="1.1.02-Gestión administrativa, financiera, fiscal, económica y planificación"/>
    <s v="99-MULTIPROVINCIAL"/>
    <s v="00-N/A"/>
    <s v="0001-CONTRALORIA GENERAL DE LA REPUBLICA"/>
    <s v="04-CONTRALORIA GENERAL DE LA REPUBLICA"/>
    <x v="0"/>
    <s v="2.6-BIENES MUEBLES, INMUEBLES E INTANGIBLES"/>
    <s v="2.6.9-EDIFICIOS, ESTRUCTURAS, TIERRAS, TERRENOS Y OBJETOS DE VALOR"/>
    <s v="10-FONDO GENERAL"/>
    <s v="No Informado-"/>
  </r>
  <r>
    <n v="0"/>
    <n v="500000"/>
    <s v="0201-PRESIDENCIA DE LA REPÚBLICA"/>
    <x v="7"/>
    <x v="0"/>
    <x v="1"/>
    <s v="1-SERVICIOS  GENERALES"/>
    <s v="1.1-Administración general"/>
    <s v="1.1.02-Gestión administrativa, financiera, fiscal, económica y planificación"/>
    <s v="99-MULTIPROVINCIAL"/>
    <s v="00-N/A"/>
    <s v="0029-VICE PRESIDENCIA DE LA REPÚBLICA"/>
    <s v="01-MINISTERIO ADMINISTRATIVO DE LA PRESIDENCIA"/>
    <x v="0"/>
    <s v="2.6-BIENES MUEBLES, INMUEBLES E INTANGIBLES"/>
    <s v="2.6.9-EDIFICIOS, ESTRUCTURAS, TIERRAS, TERRENOS Y OBJETOS DE VALOR"/>
    <s v="10-FONDO GENERAL"/>
    <s v="No Informado-"/>
  </r>
  <r>
    <n v="0"/>
    <n v="0"/>
    <s v="0201-PRESIDENCIA DE LA REPÚBLICA"/>
    <x v="7"/>
    <x v="0"/>
    <x v="1"/>
    <s v="1-SERVICIOS  GENERALES"/>
    <s v="1.4-Justicia, orden público y seguridad"/>
    <s v="1.4.98-Investigación y desarrollo relacionados con la justicia, orden público y seguridad"/>
    <s v="99-MULTIPROVINCIAL"/>
    <s v="00-N/A"/>
    <s v="0012-CONSEJO NACIONAL DE DROGAS"/>
    <s v="01-MINISTERIO ADMINISTRATIVO DE LA PRESIDENCIA"/>
    <x v="0"/>
    <s v="2.6-BIENES MUEBLES, INMUEBLES E INTANGIBLES"/>
    <s v="2.6.9-EDIFICIOS, ESTRUCTURAS, TIERRAS, TERRENOS Y OBJETOS DE VALOR"/>
    <s v="20-FONDOS CON DESTINO ESPECÍFICO"/>
    <s v="No Informado-"/>
  </r>
  <r>
    <n v="0"/>
    <n v="1200000"/>
    <s v="0201-PRESIDENCIA DE LA REPÚBLICA"/>
    <x v="7"/>
    <x v="0"/>
    <x v="1"/>
    <s v="4-SERVICIOS SOCIALES"/>
    <s v="4.3-Actividades deportivas, recreativas, culturales y religiosas"/>
    <s v="4.3.03-Servicios culturales"/>
    <s v="99-MULTIPROVINCIAL"/>
    <s v="00-N/A"/>
    <s v="0018-COMISIÓN PERMANENTE DE EFEMÉRIDES PATRIA"/>
    <s v="01-MINISTERIO ADMINISTRATIVO DE LA PRESIDENCIA"/>
    <x v="0"/>
    <s v="2.6-BIENES MUEBLES, INMUEBLES E INTANGIBLES"/>
    <s v="2.6.9-EDIFICIOS, ESTRUCTURAS, TIERRAS, TERRENOS Y OBJETOS DE VALOR"/>
    <s v="10-FONDO GENERAL"/>
    <s v="No Informado-"/>
  </r>
  <r>
    <n v="165648.4"/>
    <n v="0"/>
    <s v="0201-PRESIDENCIA DE LA REPÚBLICA"/>
    <x v="7"/>
    <x v="0"/>
    <x v="1"/>
    <s v="1-SERVICIOS  GENERALES"/>
    <s v="1.1-Administración general"/>
    <s v="1.1.02-Gestión administrativa, financiera, fiscal, económica y planificación"/>
    <s v="99-MULTIPROVINCIAL"/>
    <s v="00-N/A"/>
    <s v="0008-DIRECCION GENERAL DE ETICA E INTEGRIDAD GUBERNAMENTAL"/>
    <s v="06-MINISTERIO DE LA PRESIDENCIA"/>
    <x v="0"/>
    <s v="2.6-BIENES MUEBLES, INMUEBLES E INTANGIBLES"/>
    <s v="2.6.9-EDIFICIOS, ESTRUCTURAS, TIERRAS, TERRENOS Y OBJETOS DE VALOR"/>
    <s v="10-FONDO GENERAL"/>
    <s v="No Informado-"/>
  </r>
  <r>
    <n v="0"/>
    <n v="0"/>
    <s v="0201-PRESIDENCIA DE LA REPÚBLICA"/>
    <x v="7"/>
    <x v="0"/>
    <x v="1"/>
    <s v="3-PROTECCIÓN DEL MEDIO AMBIENTE"/>
    <s v="3.3-Cambio Climático"/>
    <s v="3.3.03-Conocimiento del riesgo de desastres climáticos"/>
    <s v="99-MULTIPROVINCIAL"/>
    <s v="00-N/A"/>
    <s v="0006-CENTRO DE OPERACIONES DE EMERGENCIAS (COE)"/>
    <s v="06-MINISTERIO DE LA PRESIDENCIA"/>
    <x v="0"/>
    <s v="2.6-BIENES MUEBLES, INMUEBLES E INTANGIBLES"/>
    <s v="2.6.9-EDIFICIOS, ESTRUCTURAS, TIERRAS, TERRENOS Y OBJETOS DE VALOR"/>
    <s v="40-TRANSFERENCIAS"/>
    <s v="No Informado-"/>
  </r>
  <r>
    <n v="0"/>
    <n v="5000"/>
    <s v="0201-PRESIDENCIA DE LA REPÚBLICA"/>
    <x v="7"/>
    <x v="0"/>
    <x v="1"/>
    <s v="4-SERVICIOS SOCIALES"/>
    <s v="4.3-Actividades deportivas, recreativas, culturales y religiosas"/>
    <s v="4.3.03-Servicios culturales"/>
    <s v="99-MULTIPROVINCIAL"/>
    <s v="00-N/A"/>
    <s v="0018-COMISIÓN PERMANENTE DE EFEMÉRIDES PATRIA"/>
    <s v="01-MINISTERIO ADMINISTRATIVO DE LA PRESIDENCIA"/>
    <x v="0"/>
    <s v="2.6-BIENES MUEBLES, INMUEBLES E INTANGIBLES"/>
    <s v="2.6.9-EDIFICIOS, ESTRUCTURAS, TIERRAS, TERRENOS Y OBJETOS DE VALOR"/>
    <s v="10-FONDO GENERAL"/>
    <s v="No Informado-"/>
  </r>
  <r>
    <n v="0"/>
    <n v="561201"/>
    <s v="0201-PRESIDENCIA DE LA REPÚBLICA"/>
    <x v="7"/>
    <x v="0"/>
    <x v="1"/>
    <s v="4-SERVICIOS SOCIALES"/>
    <s v="4.5-Protección social"/>
    <s v="4.5.09-Juventud"/>
    <s v="99-MULTIPROVINCIAL"/>
    <s v="00-N/A"/>
    <s v="0001-GABINETE SOCIAL DE LA PRESIDENCIA"/>
    <s v="02-GABINETE DE LA POLÍTICA SOCIAL"/>
    <x v="0"/>
    <s v="2.6-BIENES MUEBLES, INMUEBLES E INTANGIBLES"/>
    <s v="2.6.9-EDIFICIOS, ESTRUCTURAS, TIERRAS, TERRENOS Y OBJETOS DE VALOR"/>
    <s v="10-FONDO GENERAL"/>
    <s v="No Informado-"/>
  </r>
  <r>
    <n v="0"/>
    <n v="0"/>
    <s v="0201-PRESIDENCIA DE LA REPÚBLICA"/>
    <x v="7"/>
    <x v="0"/>
    <x v="1"/>
    <s v="4-SERVICIOS SOCIALES"/>
    <s v="4.5-Protección social"/>
    <s v="4.5.10-Asistencia social"/>
    <s v="99-MULTIPROVINCIAL"/>
    <s v="00-N/A"/>
    <s v="0001-GABINETE SOCIAL DE LA PRESIDENCIA"/>
    <s v="02-GABINETE DE LA POLÍTICA SOCIAL"/>
    <x v="0"/>
    <s v="2.6-BIENES MUEBLES, INMUEBLES E INTANGIBLES"/>
    <s v="2.6.9-EDIFICIOS, ESTRUCTURAS, TIERRAS, TERRENOS Y OBJETOS DE VALOR"/>
    <s v="10-FONDO GENERAL"/>
    <s v="No Informado-"/>
  </r>
  <r>
    <n v="0"/>
    <n v="500000"/>
    <s v="0201-PRESIDENCIA DE LA REPÚBLICA"/>
    <x v="7"/>
    <x v="0"/>
    <x v="1"/>
    <s v="4-SERVICIOS SOCIALES"/>
    <s v="4.5-Protección social"/>
    <s v="4.5.10-Asistencia social"/>
    <s v="99-MULTIPROVINCIAL"/>
    <s v="00-N/A"/>
    <s v="0007-PROGRAMA SUPÉRATE"/>
    <s v="02-GABINETE DE LA POLÍTICA SOCIAL"/>
    <x v="0"/>
    <s v="2.6-BIENES MUEBLES, INMUEBLES E INTANGIBLES"/>
    <s v="2.6.9-EDIFICIOS, ESTRUCTURAS, TIERRAS, TERRENOS Y OBJETOS DE VALOR"/>
    <s v="10-FONDO GENERAL"/>
    <s v="No Informado-"/>
  </r>
  <r>
    <n v="0"/>
    <n v="0"/>
    <s v="0201-PRESIDENCIA DE LA REPÚBLICA"/>
    <x v="3"/>
    <x v="0"/>
    <x v="1"/>
    <s v="1-SERVICIOS  GENERALES"/>
    <s v="1.1-Administración general"/>
    <s v="1.1.02-Gestión administrativa, financiera, fiscal, económica y planificación"/>
    <s v="99-MULTIPROVINCIAL"/>
    <s v="00-N/A"/>
    <s v="0001-CONTRALORIA GENERAL DE LA REPUBLICA"/>
    <s v="04-CONTRALORIA GENERAL DE LA REPUBLICA"/>
    <x v="0"/>
    <s v="2.6-BIENES MUEBLES, INMUEBLES E INTANGIBLES"/>
    <s v="2.6.8-BIENES INTANGIBLES"/>
    <s v="10-FONDO GENERAL"/>
    <s v="No Informado-"/>
  </r>
  <r>
    <n v="0"/>
    <n v="100000"/>
    <s v="0201-PRESIDENCIA DE LA REPÚBLICA"/>
    <x v="3"/>
    <x v="0"/>
    <x v="1"/>
    <s v="4-SERVICIOS SOCIALES"/>
    <s v="4.5-Protección social"/>
    <s v="4.5.10-Asistencia social"/>
    <s v="99-MULTIPROVINCIAL"/>
    <s v="00-N/A"/>
    <s v="0010-CONSEJO NACIONAL DE LA PERSONA ENVEJECIENTE"/>
    <s v="02-GABINETE DE LA POLÍTICA SOCIAL"/>
    <x v="0"/>
    <s v="2.6-BIENES MUEBLES, INMUEBLES E INTANGIBLES"/>
    <s v="2.6.8-BIENES INTANGIBLES"/>
    <s v="10-FONDO GENERAL"/>
    <s v="No Informado-"/>
  </r>
  <r>
    <n v="12170000"/>
    <n v="0"/>
    <s v="0201-PRESIDENCIA DE LA REPÚBLICA"/>
    <x v="8"/>
    <x v="0"/>
    <x v="1"/>
    <s v="1-SERVICIOS  GENERALES"/>
    <s v="1.1-Administración general"/>
    <s v="1.1.02-Gestión administrativa, financiera, fiscal, económica y planificación"/>
    <s v="99-MULTIPROVINCIAL"/>
    <s v="00-N/A"/>
    <s v="0001-SECRETARIADO ADMINISTRATIVO DE LA PRESIDENCIA"/>
    <s v="01-MINISTERIO ADMINISTRATIVO DE LA PRESIDENCIA"/>
    <x v="0"/>
    <s v="2.5-TRANSFERENCIAS DE CAPITAL"/>
    <s v="2.5.1-TRANSFERENCIAS DE CAPITAL AL SECTOR PRIVADO"/>
    <s v="10-FONDO GENERAL"/>
    <s v="No Informado-"/>
  </r>
  <r>
    <n v="14250000"/>
    <n v="0"/>
    <s v="0201-PRESIDENCIA DE LA REPÚBLICA"/>
    <x v="8"/>
    <x v="0"/>
    <x v="1"/>
    <s v="2-SERVICIOS ECONÓMICOS"/>
    <s v="2.1-Asuntos económicos, comerciales y laborales"/>
    <s v="2.1.01-Asuntos económicos y regulación del comercio"/>
    <s v="99-MULTIPROVINCIAL"/>
    <s v="00-N/A"/>
    <s v="0001-SECRETARIADO ADMINISTRATIVO DE LA PRESIDENCIA"/>
    <s v="01-MINISTERIO ADMINISTRATIVO DE LA PRESIDENCIA"/>
    <x v="0"/>
    <s v="2.5-TRANSFERENCIAS DE CAPITAL"/>
    <s v="2.5.1-TRANSFERENCIAS DE CAPITAL AL SECTOR PRIVADO"/>
    <s v="10-FONDO GENERAL"/>
    <s v="No Informado-"/>
  </r>
  <r>
    <n v="8206492.1399999997"/>
    <n v="0"/>
    <s v="0201-PRESIDENCIA DE LA REPÚBLICA"/>
    <x v="8"/>
    <x v="0"/>
    <x v="1"/>
    <s v="2-SERVICIOS ECONÓMICOS"/>
    <s v="2.2-Agropecuaria, caza, pesca y silvicultura"/>
    <s v="2.2.01-Agropecuaria"/>
    <s v="99-MULTIPROVINCIAL"/>
    <s v="00-N/A"/>
    <s v="0001-SECRETARIADO ADMINISTRATIVO DE LA PRESIDENCIA"/>
    <s v="01-MINISTERIO ADMINISTRATIVO DE LA PRESIDENCIA"/>
    <x v="0"/>
    <s v="2.5-TRANSFERENCIAS DE CAPITAL"/>
    <s v="2.5.1-TRANSFERENCIAS DE CAPITAL AL SECTOR PRIVADO"/>
    <s v="10-FONDO GENERAL"/>
    <s v="No Informado-"/>
  </r>
  <r>
    <n v="181427921.09"/>
    <n v="0"/>
    <s v="0201-PRESIDENCIA DE LA REPÚBLICA"/>
    <x v="8"/>
    <x v="0"/>
    <x v="1"/>
    <s v="4-SERVICIOS SOCIALES"/>
    <s v="4.3-Actividades deportivas, recreativas, culturales y religiosas"/>
    <s v="4.3.02-Servicios recreativos y deportivos"/>
    <s v="99-MULTIPROVINCIAL"/>
    <s v="00-N/A"/>
    <s v="0001-SECRETARIADO ADMINISTRATIVO DE LA PRESIDENCIA"/>
    <s v="01-MINISTERIO ADMINISTRATIVO DE LA PRESIDENCIA"/>
    <x v="0"/>
    <s v="2.5-TRANSFERENCIAS DE CAPITAL"/>
    <s v="2.5.1-TRANSFERENCIAS DE CAPITAL AL SECTOR PRIVADO"/>
    <s v="10-FONDO GENERAL"/>
    <s v="No Informado-"/>
  </r>
  <r>
    <n v="4815548"/>
    <n v="0"/>
    <s v="0201-PRESIDENCIA DE LA REPÚBLICA"/>
    <x v="8"/>
    <x v="0"/>
    <x v="1"/>
    <s v="4-SERVICIOS SOCIALES"/>
    <s v="4.3-Actividades deportivas, recreativas, culturales y religiosas"/>
    <s v="4.3.03-Servicios culturales"/>
    <s v="99-MULTIPROVINCIAL"/>
    <s v="00-N/A"/>
    <s v="0001-SECRETARIADO ADMINISTRATIVO DE LA PRESIDENCIA"/>
    <s v="01-MINISTERIO ADMINISTRATIVO DE LA PRESIDENCIA"/>
    <x v="0"/>
    <s v="2.5-TRANSFERENCIAS DE CAPITAL"/>
    <s v="2.5.1-TRANSFERENCIAS DE CAPITAL AL SECTOR PRIVADO"/>
    <s v="10-FONDO GENERAL"/>
    <s v="No Informado-"/>
  </r>
  <r>
    <n v="305705203.13999999"/>
    <n v="0"/>
    <s v="0201-PRESIDENCIA DE LA REPÚBLICA"/>
    <x v="8"/>
    <x v="0"/>
    <x v="1"/>
    <s v="4-SERVICIOS SOCIALES"/>
    <s v="4.3-Actividades deportivas, recreativas, culturales y religiosas"/>
    <s v="4.3.05-Servicios religiosos y otros servicios comunitarios religiosos"/>
    <s v="99-MULTIPROVINCIAL"/>
    <s v="00-N/A"/>
    <s v="0001-SECRETARIADO ADMINISTRATIVO DE LA PRESIDENCIA"/>
    <s v="01-MINISTERIO ADMINISTRATIVO DE LA PRESIDENCIA"/>
    <x v="0"/>
    <s v="2.5-TRANSFERENCIAS DE CAPITAL"/>
    <s v="2.5.1-TRANSFERENCIAS DE CAPITAL AL SECTOR PRIVADO"/>
    <s v="10-FONDO GENERAL"/>
    <s v="No Informado-"/>
  </r>
  <r>
    <n v="200239413.28999999"/>
    <n v="0"/>
    <s v="0201-PRESIDENCIA DE LA REPÚBLICA"/>
    <x v="8"/>
    <x v="0"/>
    <x v="1"/>
    <s v="4-SERVICIOS SOCIALES"/>
    <s v="4.4-Educación"/>
    <s v="4.4.04-Educación superior"/>
    <s v="99-MULTIPROVINCIAL"/>
    <s v="00-N/A"/>
    <s v="0001-SECRETARIADO ADMINISTRATIVO DE LA PRESIDENCIA"/>
    <s v="01-MINISTERIO ADMINISTRATIVO DE LA PRESIDENCIA"/>
    <x v="0"/>
    <s v="2.5-TRANSFERENCIAS DE CAPITAL"/>
    <s v="2.5.1-TRANSFERENCIAS DE CAPITAL AL SECTOR PRIVADO"/>
    <s v="10-FONDO GENERAL"/>
    <s v="No Informado-"/>
  </r>
  <r>
    <n v="5540171.1600000001"/>
    <n v="0"/>
    <s v="0201-PRESIDENCIA DE LA REPÚBLICA"/>
    <x v="8"/>
    <x v="0"/>
    <x v="1"/>
    <s v="4-SERVICIOS SOCIALES"/>
    <s v="4.5-Protección social"/>
    <s v="4.5.10-Asistencia social"/>
    <s v="99-MULTIPROVINCIAL"/>
    <s v="00-N/A"/>
    <s v="0010-CONSEJO NACIONAL DE LA PERSONA ENVEJECIENTE"/>
    <s v="02-GABINETE DE LA POLÍTICA SOCIAL"/>
    <x v="0"/>
    <s v="2.5-TRANSFERENCIAS DE CAPITAL"/>
    <s v="2.5.1-TRANSFERENCIAS DE CAPITAL AL SECTOR PRIVADO"/>
    <s v="10-FONDO GENERAL"/>
    <s v="No Informado-"/>
  </r>
  <r>
    <n v="10748714.91"/>
    <n v="0"/>
    <s v="0201-PRESIDENCIA DE LA REPÚBLICA"/>
    <x v="8"/>
    <x v="0"/>
    <x v="1"/>
    <s v="4-SERVICIOS SOCIALES"/>
    <s v="4.5-Protección social"/>
    <s v="4.5.10-Asistencia social"/>
    <s v="99-MULTIPROVINCIAL"/>
    <s v="00-N/A"/>
    <s v="0001-SECRETARIADO ADMINISTRATIVO DE LA PRESIDENCIA"/>
    <s v="01-MINISTERIO ADMINISTRATIVO DE LA PRESIDENCIA"/>
    <x v="0"/>
    <s v="2.5-TRANSFERENCIAS DE CAPITAL"/>
    <s v="2.5.1-TRANSFERENCIAS DE CAPITAL AL SECTOR PRIVADO"/>
    <s v="10-FONDO GENERAL"/>
    <s v="No Informado-"/>
  </r>
  <r>
    <n v="17106250"/>
    <n v="30000000"/>
    <s v="0201-PRESIDENCIA DE LA REPÚBLICA"/>
    <x v="8"/>
    <x v="0"/>
    <x v="1"/>
    <s v="1-SERVICIOS  GENERALES"/>
    <s v="1.1-Administración general"/>
    <s v="1.1.02-Gestión administrativa, financiera, fiscal, económica y planificación"/>
    <s v="99-MULTIPROVINCIAL"/>
    <s v="00-N/A"/>
    <s v="0001-MINISTERIO DE LA PRESIDENCIA"/>
    <s v="06-MINISTERIO DE LA PRESIDENCIA"/>
    <x v="0"/>
    <s v="2.5-TRANSFERENCIAS DE CAPITAL"/>
    <s v="2.5.2-TRANSFERENCIAS DE CAPITAL AL GOBIERNO GENERAL  NACIONAL"/>
    <s v="10-FONDO GENERAL"/>
    <s v="No Informado-"/>
  </r>
  <r>
    <n v="0"/>
    <n v="0"/>
    <s v="0201-PRESIDENCIA DE LA REPÚBLICA"/>
    <x v="8"/>
    <x v="0"/>
    <x v="1"/>
    <s v="1-SERVICIOS  GENERALES"/>
    <s v="1.1-Administración general"/>
    <s v="1.1.02-Gestión administrativa, financiera, fiscal, económica y planificación"/>
    <s v="99-MULTIPROVINCIAL"/>
    <s v="00-N/A"/>
    <s v="0001-MINISTERIO DE LA PRESIDENCIA"/>
    <s v="06-MINISTERIO DE LA PRESIDENCIA"/>
    <x v="0"/>
    <s v="2.5-TRANSFERENCIAS DE CAPITAL"/>
    <s v="2.5.4-TRANSFERENCIAS DE CAPITAL  A EMPRESAS PÚBLICAS NO FINANCIERAS"/>
    <s v="10-FONDO GENERAL"/>
    <s v="No Informado-"/>
  </r>
  <r>
    <n v="0"/>
    <n v="0"/>
    <s v="0201-PRESIDENCIA DE LA REPÚBLICA"/>
    <x v="8"/>
    <x v="0"/>
    <x v="1"/>
    <s v="1-SERVICIOS  GENERALES"/>
    <s v="1.1-Administración general"/>
    <s v="1.1.02-Gestión administrativa, financiera, fiscal, económica y planificación"/>
    <s v="99-MULTIPROVINCIAL"/>
    <s v="00-N/A"/>
    <s v="0001-MINISTERIO DE LA PRESIDENCIA"/>
    <s v="06-MINISTERIO DE LA PRESIDENCIA"/>
    <x v="0"/>
    <s v="2.5-TRANSFERENCIAS DE CAPITAL"/>
    <s v="2.5.4-TRANSFERENCIAS DE CAPITAL  A EMPRESAS PÚBLICAS NO FINANCIERAS"/>
    <s v="10-FONDO GENERAL"/>
    <s v="No Informado-"/>
  </r>
  <r>
    <n v="3272934.47"/>
    <n v="0"/>
    <s v="0201-PRESIDENCIA DE LA REPÚBLICA"/>
    <x v="8"/>
    <x v="0"/>
    <x v="1"/>
    <s v="1-SERVICIOS  GENERALES"/>
    <s v="1.1-Administración general"/>
    <s v="1.1.03-Transferencias a instituciones públicas incluidos los gobiernos locales"/>
    <s v="99-MULTIPROVINCIAL"/>
    <s v="00-N/A"/>
    <s v="0001-SECRETARIADO ADMINISTRATIVO DE LA PRESIDENCIA"/>
    <s v="01-MINISTERIO ADMINISTRATIVO DE LA PRESIDENCIA"/>
    <x v="0"/>
    <s v="2.5-TRANSFERENCIAS DE CAPITAL"/>
    <s v="2.5.3-TRANSFERENCIAS DE CAPITAL A GOBIERNOS GENERALES LOCALES"/>
    <s v="10-FONDO GENERAL"/>
    <s v="No Informado-"/>
  </r>
  <r>
    <n v="2096393.84"/>
    <n v="0"/>
    <s v="0201-PRESIDENCIA DE LA REPÚBLICA"/>
    <x v="8"/>
    <x v="0"/>
    <x v="1"/>
    <s v="1-SERVICIOS  GENERALES"/>
    <s v="1.1-Administración general"/>
    <s v="1.1.03-Transferencias a instituciones públicas incluidos los gobiernos locales"/>
    <s v="99-MULTIPROVINCIAL"/>
    <s v="00-N/A"/>
    <s v="0001-SECRETARIADO ADMINISTRATIVO DE LA PRESIDENCIA"/>
    <s v="01-MINISTERIO ADMINISTRATIVO DE LA PRESIDENCIA"/>
    <x v="0"/>
    <s v="2.5-TRANSFERENCIAS DE CAPITAL"/>
    <s v="2.5.3-TRANSFERENCIAS DE CAPITAL A GOBIERNOS GENERALES LOCALES"/>
    <s v="10-FONDO GENERAL"/>
    <s v="No Informado-"/>
  </r>
  <r>
    <n v="13688000"/>
    <n v="0"/>
    <s v="0201-PRESIDENCIA DE LA REPÚBLICA"/>
    <x v="8"/>
    <x v="0"/>
    <x v="1"/>
    <s v="1-SERVICIOS  GENERALES"/>
    <s v="1.1-Administración general"/>
    <s v="1.1.03-Transferencias a instituciones públicas incluidos los gobiernos locales"/>
    <s v="99-MULTIPROVINCIAL"/>
    <s v="00-N/A"/>
    <s v="0001-SECRETARIADO ADMINISTRATIVO DE LA PRESIDENCIA"/>
    <s v="01-MINISTERIO ADMINISTRATIVO DE LA PRESIDENCIA"/>
    <x v="0"/>
    <s v="2.5-TRANSFERENCIAS DE CAPITAL"/>
    <s v="2.5.3-TRANSFERENCIAS DE CAPITAL A GOBIERNOS GENERALES LOCALES"/>
    <s v="10-FONDO GENERAL"/>
    <s v="No Informado-"/>
  </r>
  <r>
    <n v="7765193.6200000001"/>
    <n v="0"/>
    <s v="0201-PRESIDENCIA DE LA REPÚBLICA"/>
    <x v="8"/>
    <x v="0"/>
    <x v="1"/>
    <s v="1-SERVICIOS  GENERALES"/>
    <s v="1.1-Administración general"/>
    <s v="1.1.03-Transferencias a instituciones públicas incluidos los gobiernos locales"/>
    <s v="99-MULTIPROVINCIAL"/>
    <s v="00-N/A"/>
    <s v="0001-SECRETARIADO ADMINISTRATIVO DE LA PRESIDENCIA"/>
    <s v="01-MINISTERIO ADMINISTRATIVO DE LA PRESIDENCIA"/>
    <x v="0"/>
    <s v="2.5-TRANSFERENCIAS DE CAPITAL"/>
    <s v="2.5.3-TRANSFERENCIAS DE CAPITAL A GOBIERNOS GENERALES LOCALES"/>
    <s v="10-FONDO GENERAL"/>
    <s v="No Informado-"/>
  </r>
  <r>
    <n v="13572740.609999999"/>
    <n v="0"/>
    <s v="0201-PRESIDENCIA DE LA REPÚBLICA"/>
    <x v="8"/>
    <x v="0"/>
    <x v="1"/>
    <s v="1-SERVICIOS  GENERALES"/>
    <s v="1.1-Administración general"/>
    <s v="1.1.03-Transferencias a instituciones públicas incluidos los gobiernos locales"/>
    <s v="99-MULTIPROVINCIAL"/>
    <s v="00-N/A"/>
    <s v="0001-SECRETARIADO ADMINISTRATIVO DE LA PRESIDENCIA"/>
    <s v="01-MINISTERIO ADMINISTRATIVO DE LA PRESIDENCIA"/>
    <x v="0"/>
    <s v="2.5-TRANSFERENCIAS DE CAPITAL"/>
    <s v="2.5.3-TRANSFERENCIAS DE CAPITAL A GOBIERNOS GENERALES LOCALES"/>
    <s v="10-FONDO GENERAL"/>
    <s v="No Informado-"/>
  </r>
  <r>
    <n v="5488531.6900000004"/>
    <n v="0"/>
    <s v="0201-PRESIDENCIA DE LA REPÚBLICA"/>
    <x v="8"/>
    <x v="0"/>
    <x v="1"/>
    <s v="1-SERVICIOS  GENERALES"/>
    <s v="1.1-Administración general"/>
    <s v="1.1.03-Transferencias a instituciones públicas incluidos los gobiernos locales"/>
    <s v="99-MULTIPROVINCIAL"/>
    <s v="00-N/A"/>
    <s v="0001-SECRETARIADO ADMINISTRATIVO DE LA PRESIDENCIA"/>
    <s v="01-MINISTERIO ADMINISTRATIVO DE LA PRESIDENCIA"/>
    <x v="0"/>
    <s v="2.5-TRANSFERENCIAS DE CAPITAL"/>
    <s v="2.5.3-TRANSFERENCIAS DE CAPITAL A GOBIERNOS GENERALES LOCALES"/>
    <s v="10-FONDO GENERAL"/>
    <s v="No Informado-"/>
  </r>
  <r>
    <n v="1646293.47"/>
    <n v="0"/>
    <s v="0201-PRESIDENCIA DE LA REPÚBLICA"/>
    <x v="8"/>
    <x v="0"/>
    <x v="1"/>
    <s v="1-SERVICIOS  GENERALES"/>
    <s v="1.1-Administración general"/>
    <s v="1.1.03-Transferencias a instituciones públicas incluidos los gobiernos locales"/>
    <s v="99-MULTIPROVINCIAL"/>
    <s v="00-N/A"/>
    <s v="0001-SECRETARIADO ADMINISTRATIVO DE LA PRESIDENCIA"/>
    <s v="01-MINISTERIO ADMINISTRATIVO DE LA PRESIDENCIA"/>
    <x v="0"/>
    <s v="2.5-TRANSFERENCIAS DE CAPITAL"/>
    <s v="2.5.3-TRANSFERENCIAS DE CAPITAL A GOBIERNOS GENERALES LOCALES"/>
    <s v="10-FONDO GENERAL"/>
    <s v="No Informado-"/>
  </r>
  <r>
    <n v="2884112.99"/>
    <n v="0"/>
    <s v="0201-PRESIDENCIA DE LA REPÚBLICA"/>
    <x v="8"/>
    <x v="0"/>
    <x v="1"/>
    <s v="1-SERVICIOS  GENERALES"/>
    <s v="1.1-Administración general"/>
    <s v="1.1.03-Transferencias a instituciones públicas incluidos los gobiernos locales"/>
    <s v="99-MULTIPROVINCIAL"/>
    <s v="00-N/A"/>
    <s v="0001-SECRETARIADO ADMINISTRATIVO DE LA PRESIDENCIA"/>
    <s v="01-MINISTERIO ADMINISTRATIVO DE LA PRESIDENCIA"/>
    <x v="0"/>
    <s v="2.5-TRANSFERENCIAS DE CAPITAL"/>
    <s v="2.5.3-TRANSFERENCIAS DE CAPITAL A GOBIERNOS GENERALES LOCALES"/>
    <s v="10-FONDO GENERAL"/>
    <s v="No Informado-"/>
  </r>
  <r>
    <n v="5571041.5599999996"/>
    <n v="0"/>
    <s v="0201-PRESIDENCIA DE LA REPÚBLICA"/>
    <x v="8"/>
    <x v="0"/>
    <x v="1"/>
    <s v="1-SERVICIOS  GENERALES"/>
    <s v="1.1-Administración general"/>
    <s v="1.1.03-Transferencias a instituciones públicas incluidos los gobiernos locales"/>
    <s v="99-MULTIPROVINCIAL"/>
    <s v="00-N/A"/>
    <s v="0001-SECRETARIADO ADMINISTRATIVO DE LA PRESIDENCIA"/>
    <s v="01-MINISTERIO ADMINISTRATIVO DE LA PRESIDENCIA"/>
    <x v="0"/>
    <s v="2.5-TRANSFERENCIAS DE CAPITAL"/>
    <s v="2.5.3-TRANSFERENCIAS DE CAPITAL A GOBIERNOS GENERALES LOCALES"/>
    <s v="10-FONDO GENERAL"/>
    <s v="No Informado-"/>
  </r>
  <r>
    <n v="17267538.469999999"/>
    <n v="0"/>
    <s v="0201-PRESIDENCIA DE LA REPÚBLICA"/>
    <x v="8"/>
    <x v="0"/>
    <x v="1"/>
    <s v="1-SERVICIOS  GENERALES"/>
    <s v="1.1-Administración general"/>
    <s v="1.1.03-Transferencias a instituciones públicas incluidos los gobiernos locales"/>
    <s v="99-MULTIPROVINCIAL"/>
    <s v="00-N/A"/>
    <s v="0001-SECRETARIADO ADMINISTRATIVO DE LA PRESIDENCIA"/>
    <s v="01-MINISTERIO ADMINISTRATIVO DE LA PRESIDENCIA"/>
    <x v="0"/>
    <s v="2.5-TRANSFERENCIAS DE CAPITAL"/>
    <s v="2.5.3-TRANSFERENCIAS DE CAPITAL A GOBIERNOS GENERALES LOCALES"/>
    <s v="10-FONDO GENERAL"/>
    <s v="No Informado-"/>
  </r>
  <r>
    <n v="9500928.3000000007"/>
    <n v="0"/>
    <s v="0201-PRESIDENCIA DE LA REPÚBLICA"/>
    <x v="8"/>
    <x v="0"/>
    <x v="1"/>
    <s v="1-SERVICIOS  GENERALES"/>
    <s v="1.1-Administración general"/>
    <s v="1.1.03-Transferencias a instituciones públicas incluidos los gobiernos locales"/>
    <s v="99-MULTIPROVINCIAL"/>
    <s v="00-N/A"/>
    <s v="0001-SECRETARIADO ADMINISTRATIVO DE LA PRESIDENCIA"/>
    <s v="01-MINISTERIO ADMINISTRATIVO DE LA PRESIDENCIA"/>
    <x v="0"/>
    <s v="2.5-TRANSFERENCIAS DE CAPITAL"/>
    <s v="2.5.3-TRANSFERENCIAS DE CAPITAL A GOBIERNOS GENERALES LOCALES"/>
    <s v="10-FONDO GENERAL"/>
    <s v="No Informado-"/>
  </r>
  <r>
    <n v="3069247.32"/>
    <n v="0"/>
    <s v="0201-PRESIDENCIA DE LA REPÚBLICA"/>
    <x v="8"/>
    <x v="0"/>
    <x v="1"/>
    <s v="1-SERVICIOS  GENERALES"/>
    <s v="1.1-Administración general"/>
    <s v="1.1.03-Transferencias a instituciones públicas incluidos los gobiernos locales"/>
    <s v="99-MULTIPROVINCIAL"/>
    <s v="00-N/A"/>
    <s v="0001-SECRETARIADO ADMINISTRATIVO DE LA PRESIDENCIA"/>
    <s v="01-MINISTERIO ADMINISTRATIVO DE LA PRESIDENCIA"/>
    <x v="0"/>
    <s v="2.5-TRANSFERENCIAS DE CAPITAL"/>
    <s v="2.5.3-TRANSFERENCIAS DE CAPITAL A GOBIERNOS GENERALES LOCALES"/>
    <s v="10-FONDO GENERAL"/>
    <s v="No Informado-"/>
  </r>
  <r>
    <n v="166594589.74000001"/>
    <n v="0"/>
    <s v="0201-PRESIDENCIA DE LA REPÚBLICA"/>
    <x v="8"/>
    <x v="0"/>
    <x v="1"/>
    <s v="1-SERVICIOS  GENERALES"/>
    <s v="1.1-Administración general"/>
    <s v="1.1.03-Transferencias a instituciones públicas incluidos los gobiernos locales"/>
    <s v="99-MULTIPROVINCIAL"/>
    <s v="00-N/A"/>
    <s v="0001-SECRETARIADO ADMINISTRATIVO DE LA PRESIDENCIA"/>
    <s v="01-MINISTERIO ADMINISTRATIVO DE LA PRESIDENCIA"/>
    <x v="0"/>
    <s v="2.5-TRANSFERENCIAS DE CAPITAL"/>
    <s v="2.5.3-TRANSFERENCIAS DE CAPITAL A GOBIERNOS GENERALES LOCALES"/>
    <s v="10-FONDO GENERAL"/>
    <s v="No Informado-"/>
  </r>
  <r>
    <n v="700000"/>
    <n v="0"/>
    <s v="0201-PRESIDENCIA DE LA REPÚBLICA"/>
    <x v="8"/>
    <x v="0"/>
    <x v="1"/>
    <s v="1-SERVICIOS  GENERALES"/>
    <s v="1.1-Administración general"/>
    <s v="1.1.03-Transferencias a instituciones públicas incluidos los gobiernos locales"/>
    <s v="99-MULTIPROVINCIAL"/>
    <s v="00-N/A"/>
    <s v="0001-SECRETARIADO ADMINISTRATIVO DE LA PRESIDENCIA"/>
    <s v="01-MINISTERIO ADMINISTRATIVO DE LA PRESIDENCIA"/>
    <x v="0"/>
    <s v="2.5-TRANSFERENCIAS DE CAPITAL"/>
    <s v="2.5.3-TRANSFERENCIAS DE CAPITAL A GOBIERNOS GENERALES LOCALES"/>
    <s v="10-FONDO GENERAL"/>
    <s v="No Informado-"/>
  </r>
  <r>
    <n v="1197917.1100000001"/>
    <n v="0"/>
    <s v="0201-PRESIDENCIA DE LA REPÚBLICA"/>
    <x v="8"/>
    <x v="0"/>
    <x v="1"/>
    <s v="1-SERVICIOS  GENERALES"/>
    <s v="1.1-Administración general"/>
    <s v="1.1.03-Transferencias a instituciones públicas incluidos los gobiernos locales"/>
    <s v="99-MULTIPROVINCIAL"/>
    <s v="00-N/A"/>
    <s v="0001-SECRETARIADO ADMINISTRATIVO DE LA PRESIDENCIA"/>
    <s v="01-MINISTERIO ADMINISTRATIVO DE LA PRESIDENCIA"/>
    <x v="0"/>
    <s v="2.5-TRANSFERENCIAS DE CAPITAL"/>
    <s v="2.5.3-TRANSFERENCIAS DE CAPITAL A GOBIERNOS GENERALES LOCALES"/>
    <s v="10-FONDO GENERAL"/>
    <s v="No Informado-"/>
  </r>
  <r>
    <n v="17818462.25"/>
    <n v="0"/>
    <s v="0201-PRESIDENCIA DE LA REPÚBLICA"/>
    <x v="8"/>
    <x v="0"/>
    <x v="1"/>
    <s v="1-SERVICIOS  GENERALES"/>
    <s v="1.1-Administración general"/>
    <s v="1.1.03-Transferencias a instituciones públicas incluidos los gobiernos locales"/>
    <s v="99-MULTIPROVINCIAL"/>
    <s v="00-N/A"/>
    <s v="0001-SECRETARIADO ADMINISTRATIVO DE LA PRESIDENCIA"/>
    <s v="01-MINISTERIO ADMINISTRATIVO DE LA PRESIDENCIA"/>
    <x v="0"/>
    <s v="2.5-TRANSFERENCIAS DE CAPITAL"/>
    <s v="2.5.3-TRANSFERENCIAS DE CAPITAL A GOBIERNOS GENERALES LOCALES"/>
    <s v="10-FONDO GENERAL"/>
    <s v="No Informado-"/>
  </r>
  <r>
    <n v="6910300"/>
    <n v="0"/>
    <s v="0201-PRESIDENCIA DE LA REPÚBLICA"/>
    <x v="8"/>
    <x v="0"/>
    <x v="1"/>
    <s v="1-SERVICIOS  GENERALES"/>
    <s v="1.1-Administración general"/>
    <s v="1.1.03-Transferencias a instituciones públicas incluidos los gobiernos locales"/>
    <s v="99-MULTIPROVINCIAL"/>
    <s v="00-N/A"/>
    <s v="0001-SECRETARIADO ADMINISTRATIVO DE LA PRESIDENCIA"/>
    <s v="01-MINISTERIO ADMINISTRATIVO DE LA PRESIDENCIA"/>
    <x v="0"/>
    <s v="2.5-TRANSFERENCIAS DE CAPITAL"/>
    <s v="2.5.3-TRANSFERENCIAS DE CAPITAL A GOBIERNOS GENERALES LOCALES"/>
    <s v="10-FONDO GENERAL"/>
    <s v="No Informado-"/>
  </r>
  <r>
    <n v="4330388.6399999997"/>
    <n v="0"/>
    <s v="0201-PRESIDENCIA DE LA REPÚBLICA"/>
    <x v="8"/>
    <x v="0"/>
    <x v="1"/>
    <s v="1-SERVICIOS  GENERALES"/>
    <s v="1.1-Administración general"/>
    <s v="1.1.03-Transferencias a instituciones públicas incluidos los gobiernos locales"/>
    <s v="99-MULTIPROVINCIAL"/>
    <s v="00-N/A"/>
    <s v="0001-SECRETARIADO ADMINISTRATIVO DE LA PRESIDENCIA"/>
    <s v="01-MINISTERIO ADMINISTRATIVO DE LA PRESIDENCIA"/>
    <x v="0"/>
    <s v="2.5-TRANSFERENCIAS DE CAPITAL"/>
    <s v="2.5.3-TRANSFERENCIAS DE CAPITAL A GOBIERNOS GENERALES LOCALES"/>
    <s v="10-FONDO GENERAL"/>
    <s v="No Informado-"/>
  </r>
  <r>
    <n v="4000000"/>
    <n v="0"/>
    <s v="0201-PRESIDENCIA DE LA REPÚBLICA"/>
    <x v="8"/>
    <x v="0"/>
    <x v="1"/>
    <s v="1-SERVICIOS  GENERALES"/>
    <s v="1.1-Administración general"/>
    <s v="1.1.03-Transferencias a instituciones públicas incluidos los gobiernos locales"/>
    <s v="99-MULTIPROVINCIAL"/>
    <s v="00-N/A"/>
    <s v="0001-SECRETARIADO ADMINISTRATIVO DE LA PRESIDENCIA"/>
    <s v="01-MINISTERIO ADMINISTRATIVO DE LA PRESIDENCIA"/>
    <x v="0"/>
    <s v="2.5-TRANSFERENCIAS DE CAPITAL"/>
    <s v="2.5.3-TRANSFERENCIAS DE CAPITAL A GOBIERNOS GENERALES LOCALES"/>
    <s v="10-FONDO GENERAL"/>
    <s v="No Informado-"/>
  </r>
  <r>
    <n v="13688000"/>
    <n v="0"/>
    <s v="0201-PRESIDENCIA DE LA REPÚBLICA"/>
    <x v="8"/>
    <x v="0"/>
    <x v="1"/>
    <s v="1-SERVICIOS  GENERALES"/>
    <s v="1.1-Administración general"/>
    <s v="1.1.03-Transferencias a instituciones públicas incluidos los gobiernos locales"/>
    <s v="99-MULTIPROVINCIAL"/>
    <s v="00-N/A"/>
    <s v="0001-SECRETARIADO ADMINISTRATIVO DE LA PRESIDENCIA"/>
    <s v="01-MINISTERIO ADMINISTRATIVO DE LA PRESIDENCIA"/>
    <x v="0"/>
    <s v="2.5-TRANSFERENCIAS DE CAPITAL"/>
    <s v="2.5.3-TRANSFERENCIAS DE CAPITAL A GOBIERNOS GENERALES LOCALES"/>
    <s v="10-FONDO GENERAL"/>
    <s v="No Informado-"/>
  </r>
  <r>
    <n v="10334855.050000001"/>
    <n v="0"/>
    <s v="0201-PRESIDENCIA DE LA REPÚBLICA"/>
    <x v="8"/>
    <x v="0"/>
    <x v="1"/>
    <s v="1-SERVICIOS  GENERALES"/>
    <s v="1.1-Administración general"/>
    <s v="1.1.03-Transferencias a instituciones públicas incluidos los gobiernos locales"/>
    <s v="99-MULTIPROVINCIAL"/>
    <s v="00-N/A"/>
    <s v="0001-SECRETARIADO ADMINISTRATIVO DE LA PRESIDENCIA"/>
    <s v="01-MINISTERIO ADMINISTRATIVO DE LA PRESIDENCIA"/>
    <x v="0"/>
    <s v="2.5-TRANSFERENCIAS DE CAPITAL"/>
    <s v="2.5.3-TRANSFERENCIAS DE CAPITAL A GOBIERNOS GENERALES LOCALES"/>
    <s v="10-FONDO GENERAL"/>
    <s v="No Informado-"/>
  </r>
  <r>
    <n v="1418855.11"/>
    <n v="0"/>
    <s v="0201-PRESIDENCIA DE LA REPÚBLICA"/>
    <x v="8"/>
    <x v="0"/>
    <x v="1"/>
    <s v="1-SERVICIOS  GENERALES"/>
    <s v="1.1-Administración general"/>
    <s v="1.1.03-Transferencias a instituciones públicas incluidos los gobiernos locales"/>
    <s v="99-MULTIPROVINCIAL"/>
    <s v="00-N/A"/>
    <s v="0001-SECRETARIADO ADMINISTRATIVO DE LA PRESIDENCIA"/>
    <s v="01-MINISTERIO ADMINISTRATIVO DE LA PRESIDENCIA"/>
    <x v="0"/>
    <s v="2.5-TRANSFERENCIAS DE CAPITAL"/>
    <s v="2.5.3-TRANSFERENCIAS DE CAPITAL A GOBIERNOS GENERALES LOCALES"/>
    <s v="10-FONDO GENERAL"/>
    <s v="No Informado-"/>
  </r>
  <r>
    <n v="5276933.2699999996"/>
    <n v="0"/>
    <s v="0201-PRESIDENCIA DE LA REPÚBLICA"/>
    <x v="8"/>
    <x v="0"/>
    <x v="1"/>
    <s v="1-SERVICIOS  GENERALES"/>
    <s v="1.1-Administración general"/>
    <s v="1.1.03-Transferencias a instituciones públicas incluidos los gobiernos locales"/>
    <s v="99-MULTIPROVINCIAL"/>
    <s v="00-N/A"/>
    <s v="0001-SECRETARIADO ADMINISTRATIVO DE LA PRESIDENCIA"/>
    <s v="01-MINISTERIO ADMINISTRATIVO DE LA PRESIDENCIA"/>
    <x v="0"/>
    <s v="2.5-TRANSFERENCIAS DE CAPITAL"/>
    <s v="2.5.3-TRANSFERENCIAS DE CAPITAL A GOBIERNOS GENERALES LOCALES"/>
    <s v="10-FONDO GENERAL"/>
    <s v="No Informado-"/>
  </r>
  <r>
    <n v="17641800"/>
    <n v="0"/>
    <s v="0201-PRESIDENCIA DE LA REPÚBLICA"/>
    <x v="8"/>
    <x v="0"/>
    <x v="1"/>
    <s v="1-SERVICIOS  GENERALES"/>
    <s v="1.1-Administración general"/>
    <s v="1.1.03-Transferencias a instituciones públicas incluidos los gobiernos locales"/>
    <s v="99-MULTIPROVINCIAL"/>
    <s v="00-N/A"/>
    <s v="0001-SECRETARIADO ADMINISTRATIVO DE LA PRESIDENCIA"/>
    <s v="01-MINISTERIO ADMINISTRATIVO DE LA PRESIDENCIA"/>
    <x v="0"/>
    <s v="2.5-TRANSFERENCIAS DE CAPITAL"/>
    <s v="2.5.3-TRANSFERENCIAS DE CAPITAL A GOBIERNOS GENERALES LOCALES"/>
    <s v="10-FONDO GENERAL"/>
    <s v="No Informado-"/>
  </r>
  <r>
    <n v="5262152.87"/>
    <n v="0"/>
    <s v="0201-PRESIDENCIA DE LA REPÚBLICA"/>
    <x v="8"/>
    <x v="0"/>
    <x v="1"/>
    <s v="1-SERVICIOS  GENERALES"/>
    <s v="1.1-Administración general"/>
    <s v="1.1.03-Transferencias a instituciones públicas incluidos los gobiernos locales"/>
    <s v="99-MULTIPROVINCIAL"/>
    <s v="00-N/A"/>
    <s v="0001-SECRETARIADO ADMINISTRATIVO DE LA PRESIDENCIA"/>
    <s v="01-MINISTERIO ADMINISTRATIVO DE LA PRESIDENCIA"/>
    <x v="0"/>
    <s v="2.5-TRANSFERENCIAS DE CAPITAL"/>
    <s v="2.5.3-TRANSFERENCIAS DE CAPITAL A GOBIERNOS GENERALES LOCALES"/>
    <s v="10-FONDO GENERAL"/>
    <s v="No Informado-"/>
  </r>
  <r>
    <n v="5000000"/>
    <n v="0"/>
    <s v="0201-PRESIDENCIA DE LA REPÚBLICA"/>
    <x v="8"/>
    <x v="0"/>
    <x v="1"/>
    <s v="1-SERVICIOS  GENERALES"/>
    <s v="1.1-Administración general"/>
    <s v="1.1.03-Transferencias a instituciones públicas incluidos los gobiernos locales"/>
    <s v="99-MULTIPROVINCIAL"/>
    <s v="00-N/A"/>
    <s v="0001-SECRETARIADO ADMINISTRATIVO DE LA PRESIDENCIA"/>
    <s v="01-MINISTERIO ADMINISTRATIVO DE LA PRESIDENCIA"/>
    <x v="0"/>
    <s v="2.5-TRANSFERENCIAS DE CAPITAL"/>
    <s v="2.5.3-TRANSFERENCIAS DE CAPITAL A GOBIERNOS GENERALES LOCALES"/>
    <s v="10-FONDO GENERAL"/>
    <s v="No Informado-"/>
  </r>
  <r>
    <n v="18043259.23"/>
    <n v="0"/>
    <s v="0201-PRESIDENCIA DE LA REPÚBLICA"/>
    <x v="8"/>
    <x v="0"/>
    <x v="1"/>
    <s v="1-SERVICIOS  GENERALES"/>
    <s v="1.1-Administración general"/>
    <s v="1.1.03-Transferencias a instituciones públicas incluidos los gobiernos locales"/>
    <s v="99-MULTIPROVINCIAL"/>
    <s v="00-N/A"/>
    <s v="0001-SECRETARIADO ADMINISTRATIVO DE LA PRESIDENCIA"/>
    <s v="01-MINISTERIO ADMINISTRATIVO DE LA PRESIDENCIA"/>
    <x v="0"/>
    <s v="2.5-TRANSFERENCIAS DE CAPITAL"/>
    <s v="2.5.3-TRANSFERENCIAS DE CAPITAL A GOBIERNOS GENERALES LOCALES"/>
    <s v="10-FONDO GENERAL"/>
    <s v="No Informado-"/>
  </r>
  <r>
    <n v="5969523.3600000003"/>
    <n v="0"/>
    <s v="0201-PRESIDENCIA DE LA REPÚBLICA"/>
    <x v="8"/>
    <x v="0"/>
    <x v="1"/>
    <s v="1-SERVICIOS  GENERALES"/>
    <s v="1.1-Administración general"/>
    <s v="1.1.03-Transferencias a instituciones públicas incluidos los gobiernos locales"/>
    <s v="99-MULTIPROVINCIAL"/>
    <s v="00-N/A"/>
    <s v="0001-SECRETARIADO ADMINISTRATIVO DE LA PRESIDENCIA"/>
    <s v="01-MINISTERIO ADMINISTRATIVO DE LA PRESIDENCIA"/>
    <x v="0"/>
    <s v="2.5-TRANSFERENCIAS DE CAPITAL"/>
    <s v="2.5.3-TRANSFERENCIAS DE CAPITAL A GOBIERNOS GENERALES LOCALES"/>
    <s v="10-FONDO GENERAL"/>
    <s v="No Informado-"/>
  </r>
  <r>
    <n v="6057080.2000000002"/>
    <n v="0"/>
    <s v="0201-PRESIDENCIA DE LA REPÚBLICA"/>
    <x v="8"/>
    <x v="0"/>
    <x v="1"/>
    <s v="1-SERVICIOS  GENERALES"/>
    <s v="1.1-Administración general"/>
    <s v="1.1.03-Transferencias a instituciones públicas incluidos los gobiernos locales"/>
    <s v="99-MULTIPROVINCIAL"/>
    <s v="00-N/A"/>
    <s v="0001-SECRETARIADO ADMINISTRATIVO DE LA PRESIDENCIA"/>
    <s v="01-MINISTERIO ADMINISTRATIVO DE LA PRESIDENCIA"/>
    <x v="0"/>
    <s v="2.5-TRANSFERENCIAS DE CAPITAL"/>
    <s v="2.5.3-TRANSFERENCIAS DE CAPITAL A GOBIERNOS GENERALES LOCALES"/>
    <s v="10-FONDO GENERAL"/>
    <s v="No Informado-"/>
  </r>
  <r>
    <n v="1756253.79"/>
    <n v="0"/>
    <s v="0201-PRESIDENCIA DE LA REPÚBLICA"/>
    <x v="8"/>
    <x v="0"/>
    <x v="1"/>
    <s v="1-SERVICIOS  GENERALES"/>
    <s v="1.1-Administración general"/>
    <s v="1.1.03-Transferencias a instituciones públicas incluidos los gobiernos locales"/>
    <s v="99-MULTIPROVINCIAL"/>
    <s v="00-N/A"/>
    <s v="0001-SECRETARIADO ADMINISTRATIVO DE LA PRESIDENCIA"/>
    <s v="01-MINISTERIO ADMINISTRATIVO DE LA PRESIDENCIA"/>
    <x v="0"/>
    <s v="2.5-TRANSFERENCIAS DE CAPITAL"/>
    <s v="2.5.3-TRANSFERENCIAS DE CAPITAL A GOBIERNOS GENERALES LOCALES"/>
    <s v="10-FONDO GENERAL"/>
    <s v="No Informado-"/>
  </r>
  <r>
    <n v="3743862.99"/>
    <n v="0"/>
    <s v="0201-PRESIDENCIA DE LA REPÚBLICA"/>
    <x v="8"/>
    <x v="0"/>
    <x v="1"/>
    <s v="1-SERVICIOS  GENERALES"/>
    <s v="1.1-Administración general"/>
    <s v="1.1.03-Transferencias a instituciones públicas incluidos los gobiernos locales"/>
    <s v="99-MULTIPROVINCIAL"/>
    <s v="00-N/A"/>
    <s v="0001-SECRETARIADO ADMINISTRATIVO DE LA PRESIDENCIA"/>
    <s v="01-MINISTERIO ADMINISTRATIVO DE LA PRESIDENCIA"/>
    <x v="0"/>
    <s v="2.5-TRANSFERENCIAS DE CAPITAL"/>
    <s v="2.5.3-TRANSFERENCIAS DE CAPITAL A GOBIERNOS GENERALES LOCALES"/>
    <s v="10-FONDO GENERAL"/>
    <s v="No Informado-"/>
  </r>
  <r>
    <n v="35107000"/>
    <n v="0"/>
    <s v="0201-PRESIDENCIA DE LA REPÚBLICA"/>
    <x v="8"/>
    <x v="0"/>
    <x v="1"/>
    <s v="1-SERVICIOS  GENERALES"/>
    <s v="1.1-Administración general"/>
    <s v="1.1.03-Transferencias a instituciones públicas incluidos los gobiernos locales"/>
    <s v="99-MULTIPROVINCIAL"/>
    <s v="00-N/A"/>
    <s v="0001-SECRETARIADO ADMINISTRATIVO DE LA PRESIDENCIA"/>
    <s v="01-MINISTERIO ADMINISTRATIVO DE LA PRESIDENCIA"/>
    <x v="0"/>
    <s v="2.5-TRANSFERENCIAS DE CAPITAL"/>
    <s v="2.5.3-TRANSFERENCIAS DE CAPITAL A GOBIERNOS GENERALES LOCALES"/>
    <s v="10-FONDO GENERAL"/>
    <s v="No Informado-"/>
  </r>
  <r>
    <n v="3450400.78"/>
    <n v="0"/>
    <s v="0201-PRESIDENCIA DE LA REPÚBLICA"/>
    <x v="8"/>
    <x v="0"/>
    <x v="1"/>
    <s v="1-SERVICIOS  GENERALES"/>
    <s v="1.1-Administración general"/>
    <s v="1.1.03-Transferencias a instituciones públicas incluidos los gobiernos locales"/>
    <s v="99-MULTIPROVINCIAL"/>
    <s v="00-N/A"/>
    <s v="0001-SECRETARIADO ADMINISTRATIVO DE LA PRESIDENCIA"/>
    <s v="01-MINISTERIO ADMINISTRATIVO DE LA PRESIDENCIA"/>
    <x v="0"/>
    <s v="2.5-TRANSFERENCIAS DE CAPITAL"/>
    <s v="2.5.3-TRANSFERENCIAS DE CAPITAL A GOBIERNOS GENERALES LOCALES"/>
    <s v="10-FONDO GENERAL"/>
    <s v="No Informado-"/>
  </r>
  <r>
    <n v="3480926.6"/>
    <n v="0"/>
    <s v="0201-PRESIDENCIA DE LA REPÚBLICA"/>
    <x v="8"/>
    <x v="0"/>
    <x v="1"/>
    <s v="1-SERVICIOS  GENERALES"/>
    <s v="1.1-Administración general"/>
    <s v="1.1.03-Transferencias a instituciones públicas incluidos los gobiernos locales"/>
    <s v="99-MULTIPROVINCIAL"/>
    <s v="00-N/A"/>
    <s v="0001-SECRETARIADO ADMINISTRATIVO DE LA PRESIDENCIA"/>
    <s v="01-MINISTERIO ADMINISTRATIVO DE LA PRESIDENCIA"/>
    <x v="0"/>
    <s v="2.5-TRANSFERENCIAS DE CAPITAL"/>
    <s v="2.5.3-TRANSFERENCIAS DE CAPITAL A GOBIERNOS GENERALES LOCALES"/>
    <s v="10-FONDO GENERAL"/>
    <s v="No Informado-"/>
  </r>
  <r>
    <n v="3615642.8"/>
    <n v="0"/>
    <s v="0201-PRESIDENCIA DE LA REPÚBLICA"/>
    <x v="8"/>
    <x v="0"/>
    <x v="1"/>
    <s v="1-SERVICIOS  GENERALES"/>
    <s v="1.1-Administración general"/>
    <s v="1.1.03-Transferencias a instituciones públicas incluidos los gobiernos locales"/>
    <s v="99-MULTIPROVINCIAL"/>
    <s v="00-N/A"/>
    <s v="0001-SECRETARIADO ADMINISTRATIVO DE LA PRESIDENCIA"/>
    <s v="01-MINISTERIO ADMINISTRATIVO DE LA PRESIDENCIA"/>
    <x v="0"/>
    <s v="2.5-TRANSFERENCIAS DE CAPITAL"/>
    <s v="2.5.3-TRANSFERENCIAS DE CAPITAL A GOBIERNOS GENERALES LOCALES"/>
    <s v="10-FONDO GENERAL"/>
    <s v="No Informado-"/>
  </r>
  <r>
    <n v="9705918.1500000004"/>
    <n v="0"/>
    <s v="0201-PRESIDENCIA DE LA REPÚBLICA"/>
    <x v="8"/>
    <x v="0"/>
    <x v="1"/>
    <s v="1-SERVICIOS  GENERALES"/>
    <s v="1.1-Administración general"/>
    <s v="1.1.03-Transferencias a instituciones públicas incluidos los gobiernos locales"/>
    <s v="99-MULTIPROVINCIAL"/>
    <s v="00-N/A"/>
    <s v="0001-SECRETARIADO ADMINISTRATIVO DE LA PRESIDENCIA"/>
    <s v="01-MINISTERIO ADMINISTRATIVO DE LA PRESIDENCIA"/>
    <x v="0"/>
    <s v="2.5-TRANSFERENCIAS DE CAPITAL"/>
    <s v="2.5.3-TRANSFERENCIAS DE CAPITAL A GOBIERNOS GENERALES LOCALES"/>
    <s v="10-FONDO GENERAL"/>
    <s v="No Informado-"/>
  </r>
  <r>
    <n v="12000000"/>
    <n v="0"/>
    <s v="0201-PRESIDENCIA DE LA REPÚBLICA"/>
    <x v="8"/>
    <x v="0"/>
    <x v="1"/>
    <s v="1-SERVICIOS  GENERALES"/>
    <s v="1.1-Administración general"/>
    <s v="1.1.03-Transferencias a instituciones públicas incluidos los gobiernos locales"/>
    <s v="99-MULTIPROVINCIAL"/>
    <s v="00-N/A"/>
    <s v="0001-SECRETARIADO ADMINISTRATIVO DE LA PRESIDENCIA"/>
    <s v="01-MINISTERIO ADMINISTRATIVO DE LA PRESIDENCIA"/>
    <x v="0"/>
    <s v="2.5-TRANSFERENCIAS DE CAPITAL"/>
    <s v="2.5.3-TRANSFERENCIAS DE CAPITAL A GOBIERNOS GENERALES LOCALES"/>
    <s v="10-FONDO GENERAL"/>
    <s v="No Informado-"/>
  </r>
  <r>
    <n v="13818227.949999999"/>
    <n v="0"/>
    <s v="0201-PRESIDENCIA DE LA REPÚBLICA"/>
    <x v="8"/>
    <x v="0"/>
    <x v="1"/>
    <s v="1-SERVICIOS  GENERALES"/>
    <s v="1.1-Administración general"/>
    <s v="1.1.03-Transferencias a instituciones públicas incluidos los gobiernos locales"/>
    <s v="99-MULTIPROVINCIAL"/>
    <s v="00-N/A"/>
    <s v="0001-SECRETARIADO ADMINISTRATIVO DE LA PRESIDENCIA"/>
    <s v="01-MINISTERIO ADMINISTRATIVO DE LA PRESIDENCIA"/>
    <x v="0"/>
    <s v="2.5-TRANSFERENCIAS DE CAPITAL"/>
    <s v="2.5.3-TRANSFERENCIAS DE CAPITAL A GOBIERNOS GENERALES LOCALES"/>
    <s v="10-FONDO GENERAL"/>
    <s v="No Informado-"/>
  </r>
  <r>
    <n v="2915206.4"/>
    <n v="0"/>
    <s v="0201-PRESIDENCIA DE LA REPÚBLICA"/>
    <x v="8"/>
    <x v="0"/>
    <x v="1"/>
    <s v="1-SERVICIOS  GENERALES"/>
    <s v="1.1-Administración general"/>
    <s v="1.1.03-Transferencias a instituciones públicas incluidos los gobiernos locales"/>
    <s v="99-MULTIPROVINCIAL"/>
    <s v="00-N/A"/>
    <s v="0001-SECRETARIADO ADMINISTRATIVO DE LA PRESIDENCIA"/>
    <s v="01-MINISTERIO ADMINISTRATIVO DE LA PRESIDENCIA"/>
    <x v="0"/>
    <s v="2.5-TRANSFERENCIAS DE CAPITAL"/>
    <s v="2.5.3-TRANSFERENCIAS DE CAPITAL A GOBIERNOS GENERALES LOCALES"/>
    <s v="10-FONDO GENERAL"/>
    <s v="No Informado-"/>
  </r>
  <r>
    <n v="4079483.66"/>
    <n v="0"/>
    <s v="0201-PRESIDENCIA DE LA REPÚBLICA"/>
    <x v="8"/>
    <x v="0"/>
    <x v="1"/>
    <s v="1-SERVICIOS  GENERALES"/>
    <s v="1.1-Administración general"/>
    <s v="1.1.03-Transferencias a instituciones públicas incluidos los gobiernos locales"/>
    <s v="99-MULTIPROVINCIAL"/>
    <s v="00-N/A"/>
    <s v="0001-SECRETARIADO ADMINISTRATIVO DE LA PRESIDENCIA"/>
    <s v="01-MINISTERIO ADMINISTRATIVO DE LA PRESIDENCIA"/>
    <x v="0"/>
    <s v="2.5-TRANSFERENCIAS DE CAPITAL"/>
    <s v="2.5.3-TRANSFERENCIAS DE CAPITAL A GOBIERNOS GENERALES LOCALES"/>
    <s v="10-FONDO GENERAL"/>
    <s v="No Informado-"/>
  </r>
  <r>
    <n v="8154262.5800000001"/>
    <n v="0"/>
    <s v="0201-PRESIDENCIA DE LA REPÚBLICA"/>
    <x v="8"/>
    <x v="0"/>
    <x v="1"/>
    <s v="1-SERVICIOS  GENERALES"/>
    <s v="1.1-Administración general"/>
    <s v="1.1.03-Transferencias a instituciones públicas incluidos los gobiernos locales"/>
    <s v="99-MULTIPROVINCIAL"/>
    <s v="00-N/A"/>
    <s v="0001-SECRETARIADO ADMINISTRATIVO DE LA PRESIDENCIA"/>
    <s v="01-MINISTERIO ADMINISTRATIVO DE LA PRESIDENCIA"/>
    <x v="0"/>
    <s v="2.5-TRANSFERENCIAS DE CAPITAL"/>
    <s v="2.5.3-TRANSFERENCIAS DE CAPITAL A GOBIERNOS GENERALES LOCALES"/>
    <s v="10-FONDO GENERAL"/>
    <s v="No Informado-"/>
  </r>
  <r>
    <n v="6608000"/>
    <n v="0"/>
    <s v="0201-PRESIDENCIA DE LA REPÚBLICA"/>
    <x v="8"/>
    <x v="0"/>
    <x v="1"/>
    <s v="1-SERVICIOS  GENERALES"/>
    <s v="1.1-Administración general"/>
    <s v="1.1.03-Transferencias a instituciones públicas incluidos los gobiernos locales"/>
    <s v="99-MULTIPROVINCIAL"/>
    <s v="00-N/A"/>
    <s v="0001-SECRETARIADO ADMINISTRATIVO DE LA PRESIDENCIA"/>
    <s v="01-MINISTERIO ADMINISTRATIVO DE LA PRESIDENCIA"/>
    <x v="0"/>
    <s v="2.5-TRANSFERENCIAS DE CAPITAL"/>
    <s v="2.5.3-TRANSFERENCIAS DE CAPITAL A GOBIERNOS GENERALES LOCALES"/>
    <s v="10-FONDO GENERAL"/>
    <s v="No Informado-"/>
  </r>
  <r>
    <n v="3392516.08"/>
    <n v="0"/>
    <s v="0201-PRESIDENCIA DE LA REPÚBLICA"/>
    <x v="8"/>
    <x v="0"/>
    <x v="1"/>
    <s v="1-SERVICIOS  GENERALES"/>
    <s v="1.1-Administración general"/>
    <s v="1.1.03-Transferencias a instituciones públicas incluidos los gobiernos locales"/>
    <s v="99-MULTIPROVINCIAL"/>
    <s v="00-N/A"/>
    <s v="0001-SECRETARIADO ADMINISTRATIVO DE LA PRESIDENCIA"/>
    <s v="01-MINISTERIO ADMINISTRATIVO DE LA PRESIDENCIA"/>
    <x v="0"/>
    <s v="2.5-TRANSFERENCIAS DE CAPITAL"/>
    <s v="2.5.3-TRANSFERENCIAS DE CAPITAL A GOBIERNOS GENERALES LOCALES"/>
    <s v="10-FONDO GENERAL"/>
    <s v="No Informado-"/>
  </r>
  <r>
    <n v="24915954.48"/>
    <n v="0"/>
    <s v="0201-PRESIDENCIA DE LA REPÚBLICA"/>
    <x v="8"/>
    <x v="0"/>
    <x v="1"/>
    <s v="1-SERVICIOS  GENERALES"/>
    <s v="1.1-Administración general"/>
    <s v="1.1.03-Transferencias a instituciones públicas incluidos los gobiernos locales"/>
    <s v="99-MULTIPROVINCIAL"/>
    <s v="00-N/A"/>
    <s v="0001-SECRETARIADO ADMINISTRATIVO DE LA PRESIDENCIA"/>
    <s v="01-MINISTERIO ADMINISTRATIVO DE LA PRESIDENCIA"/>
    <x v="0"/>
    <s v="2.5-TRANSFERENCIAS DE CAPITAL"/>
    <s v="2.5.3-TRANSFERENCIAS DE CAPITAL A GOBIERNOS GENERALES LOCALES"/>
    <s v="10-FONDO GENERAL"/>
    <s v="No Informado-"/>
  </r>
  <r>
    <n v="1653860.36"/>
    <n v="0"/>
    <s v="0201-PRESIDENCIA DE LA REPÚBLICA"/>
    <x v="8"/>
    <x v="0"/>
    <x v="1"/>
    <s v="1-SERVICIOS  GENERALES"/>
    <s v="1.1-Administración general"/>
    <s v="1.1.03-Transferencias a instituciones públicas incluidos los gobiernos locales"/>
    <s v="99-MULTIPROVINCIAL"/>
    <s v="00-N/A"/>
    <s v="0001-SECRETARIADO ADMINISTRATIVO DE LA PRESIDENCIA"/>
    <s v="01-MINISTERIO ADMINISTRATIVO DE LA PRESIDENCIA"/>
    <x v="0"/>
    <s v="2.5-TRANSFERENCIAS DE CAPITAL"/>
    <s v="2.5.3-TRANSFERENCIAS DE CAPITAL A GOBIERNOS GENERALES LOCALES"/>
    <s v="10-FONDO GENERAL"/>
    <s v="No Informado-"/>
  </r>
  <r>
    <n v="5380631.9699999997"/>
    <n v="0"/>
    <s v="0201-PRESIDENCIA DE LA REPÚBLICA"/>
    <x v="8"/>
    <x v="0"/>
    <x v="1"/>
    <s v="1-SERVICIOS  GENERALES"/>
    <s v="1.1-Administración general"/>
    <s v="1.1.03-Transferencias a instituciones públicas incluidos los gobiernos locales"/>
    <s v="99-MULTIPROVINCIAL"/>
    <s v="00-N/A"/>
    <s v="0001-SECRETARIADO ADMINISTRATIVO DE LA PRESIDENCIA"/>
    <s v="01-MINISTERIO ADMINISTRATIVO DE LA PRESIDENCIA"/>
    <x v="0"/>
    <s v="2.5-TRANSFERENCIAS DE CAPITAL"/>
    <s v="2.5.3-TRANSFERENCIAS DE CAPITAL A GOBIERNOS GENERALES LOCALES"/>
    <s v="10-FONDO GENERAL"/>
    <s v="No Informado-"/>
  </r>
  <r>
    <n v="2078272.79"/>
    <n v="0"/>
    <s v="0201-PRESIDENCIA DE LA REPÚBLICA"/>
    <x v="8"/>
    <x v="0"/>
    <x v="1"/>
    <s v="1-SERVICIOS  GENERALES"/>
    <s v="1.1-Administración general"/>
    <s v="1.1.03-Transferencias a instituciones públicas incluidos los gobiernos locales"/>
    <s v="99-MULTIPROVINCIAL"/>
    <s v="00-N/A"/>
    <s v="0001-SECRETARIADO ADMINISTRATIVO DE LA PRESIDENCIA"/>
    <s v="01-MINISTERIO ADMINISTRATIVO DE LA PRESIDENCIA"/>
    <x v="0"/>
    <s v="2.5-TRANSFERENCIAS DE CAPITAL"/>
    <s v="2.5.3-TRANSFERENCIAS DE CAPITAL A GOBIERNOS GENERALES LOCALES"/>
    <s v="10-FONDO GENERAL"/>
    <s v="No Informado-"/>
  </r>
  <r>
    <n v="3472412.33"/>
    <n v="0"/>
    <s v="0201-PRESIDENCIA DE LA REPÚBLICA"/>
    <x v="8"/>
    <x v="0"/>
    <x v="1"/>
    <s v="1-SERVICIOS  GENERALES"/>
    <s v="1.1-Administración general"/>
    <s v="1.1.03-Transferencias a instituciones públicas incluidos los gobiernos locales"/>
    <s v="99-MULTIPROVINCIAL"/>
    <s v="00-N/A"/>
    <s v="0001-SECRETARIADO ADMINISTRATIVO DE LA PRESIDENCIA"/>
    <s v="01-MINISTERIO ADMINISTRATIVO DE LA PRESIDENCIA"/>
    <x v="0"/>
    <s v="2.5-TRANSFERENCIAS DE CAPITAL"/>
    <s v="2.5.3-TRANSFERENCIAS DE CAPITAL A GOBIERNOS GENERALES LOCALES"/>
    <s v="10-FONDO GENERAL"/>
    <s v="No Informado-"/>
  </r>
  <r>
    <n v="675981.91"/>
    <n v="0"/>
    <s v="0201-PRESIDENCIA DE LA REPÚBLICA"/>
    <x v="8"/>
    <x v="0"/>
    <x v="1"/>
    <s v="1-SERVICIOS  GENERALES"/>
    <s v="1.1-Administración general"/>
    <s v="1.1.03-Transferencias a instituciones públicas incluidos los gobiernos locales"/>
    <s v="99-MULTIPROVINCIAL"/>
    <s v="00-N/A"/>
    <s v="0001-SECRETARIADO ADMINISTRATIVO DE LA PRESIDENCIA"/>
    <s v="01-MINISTERIO ADMINISTRATIVO DE LA PRESIDENCIA"/>
    <x v="0"/>
    <s v="2.5-TRANSFERENCIAS DE CAPITAL"/>
    <s v="2.5.3-TRANSFERENCIAS DE CAPITAL A GOBIERNOS GENERALES LOCALES"/>
    <s v="10-FONDO GENERAL"/>
    <s v="No Informado-"/>
  </r>
  <r>
    <n v="2382516.75"/>
    <n v="0"/>
    <s v="0201-PRESIDENCIA DE LA REPÚBLICA"/>
    <x v="8"/>
    <x v="0"/>
    <x v="1"/>
    <s v="1-SERVICIOS  GENERALES"/>
    <s v="1.1-Administración general"/>
    <s v="1.1.03-Transferencias a instituciones públicas incluidos los gobiernos locales"/>
    <s v="99-MULTIPROVINCIAL"/>
    <s v="00-N/A"/>
    <s v="0001-SECRETARIADO ADMINISTRATIVO DE LA PRESIDENCIA"/>
    <s v="01-MINISTERIO ADMINISTRATIVO DE LA PRESIDENCIA"/>
    <x v="0"/>
    <s v="2.5-TRANSFERENCIAS DE CAPITAL"/>
    <s v="2.5.3-TRANSFERENCIAS DE CAPITAL A GOBIERNOS GENERALES LOCALES"/>
    <s v="10-FONDO GENERAL"/>
    <s v="No Informado-"/>
  </r>
  <r>
    <n v="3519137.08"/>
    <n v="0"/>
    <s v="0201-PRESIDENCIA DE LA REPÚBLICA"/>
    <x v="8"/>
    <x v="0"/>
    <x v="1"/>
    <s v="1-SERVICIOS  GENERALES"/>
    <s v="1.1-Administración general"/>
    <s v="1.1.03-Transferencias a instituciones públicas incluidos los gobiernos locales"/>
    <s v="99-MULTIPROVINCIAL"/>
    <s v="00-N/A"/>
    <s v="0001-SECRETARIADO ADMINISTRATIVO DE LA PRESIDENCIA"/>
    <s v="01-MINISTERIO ADMINISTRATIVO DE LA PRESIDENCIA"/>
    <x v="0"/>
    <s v="2.5-TRANSFERENCIAS DE CAPITAL"/>
    <s v="2.5.3-TRANSFERENCIAS DE CAPITAL A GOBIERNOS GENERALES LOCALES"/>
    <s v="10-FONDO GENERAL"/>
    <s v="No Informado-"/>
  </r>
  <r>
    <n v="2237766"/>
    <n v="0"/>
    <s v="0201-PRESIDENCIA DE LA REPÚBLICA"/>
    <x v="8"/>
    <x v="0"/>
    <x v="1"/>
    <s v="1-SERVICIOS  GENERALES"/>
    <s v="1.1-Administración general"/>
    <s v="1.1.03-Transferencias a instituciones públicas incluidos los gobiernos locales"/>
    <s v="99-MULTIPROVINCIAL"/>
    <s v="00-N/A"/>
    <s v="0001-SECRETARIADO ADMINISTRATIVO DE LA PRESIDENCIA"/>
    <s v="01-MINISTERIO ADMINISTRATIVO DE LA PRESIDENCIA"/>
    <x v="0"/>
    <s v="2.5-TRANSFERENCIAS DE CAPITAL"/>
    <s v="2.5.3-TRANSFERENCIAS DE CAPITAL A GOBIERNOS GENERALES LOCALES"/>
    <s v="10-FONDO GENERAL"/>
    <s v="No Informado-"/>
  </r>
  <r>
    <n v="5945577.7400000002"/>
    <n v="0"/>
    <s v="0201-PRESIDENCIA DE LA REPÚBLICA"/>
    <x v="8"/>
    <x v="0"/>
    <x v="1"/>
    <s v="1-SERVICIOS  GENERALES"/>
    <s v="1.1-Administración general"/>
    <s v="1.1.03-Transferencias a instituciones públicas incluidos los gobiernos locales"/>
    <s v="99-MULTIPROVINCIAL"/>
    <s v="00-N/A"/>
    <s v="0001-SECRETARIADO ADMINISTRATIVO DE LA PRESIDENCIA"/>
    <s v="01-MINISTERIO ADMINISTRATIVO DE LA PRESIDENCIA"/>
    <x v="0"/>
    <s v="2.5-TRANSFERENCIAS DE CAPITAL"/>
    <s v="2.5.3-TRANSFERENCIAS DE CAPITAL A GOBIERNOS GENERALES LOCALES"/>
    <s v="10-FONDO GENERAL"/>
    <s v="No Informado-"/>
  </r>
  <r>
    <n v="2909762.54"/>
    <n v="0"/>
    <s v="0201-PRESIDENCIA DE LA REPÚBLICA"/>
    <x v="8"/>
    <x v="0"/>
    <x v="1"/>
    <s v="1-SERVICIOS  GENERALES"/>
    <s v="1.1-Administración general"/>
    <s v="1.1.03-Transferencias a instituciones públicas incluidos los gobiernos locales"/>
    <s v="99-MULTIPROVINCIAL"/>
    <s v="00-N/A"/>
    <s v="0001-SECRETARIADO ADMINISTRATIVO DE LA PRESIDENCIA"/>
    <s v="01-MINISTERIO ADMINISTRATIVO DE LA PRESIDENCIA"/>
    <x v="0"/>
    <s v="2.5-TRANSFERENCIAS DE CAPITAL"/>
    <s v="2.5.3-TRANSFERENCIAS DE CAPITAL A GOBIERNOS GENERALES LOCALES"/>
    <s v="10-FONDO GENERAL"/>
    <s v="No Informado-"/>
  </r>
  <r>
    <n v="2083664.05"/>
    <n v="0"/>
    <s v="0201-PRESIDENCIA DE LA REPÚBLICA"/>
    <x v="8"/>
    <x v="0"/>
    <x v="1"/>
    <s v="1-SERVICIOS  GENERALES"/>
    <s v="1.1-Administración general"/>
    <s v="1.1.03-Transferencias a instituciones públicas incluidos los gobiernos locales"/>
    <s v="99-MULTIPROVINCIAL"/>
    <s v="00-N/A"/>
    <s v="0001-SECRETARIADO ADMINISTRATIVO DE LA PRESIDENCIA"/>
    <s v="01-MINISTERIO ADMINISTRATIVO DE LA PRESIDENCIA"/>
    <x v="0"/>
    <s v="2.5-TRANSFERENCIAS DE CAPITAL"/>
    <s v="2.5.3-TRANSFERENCIAS DE CAPITAL A GOBIERNOS GENERALES LOCALES"/>
    <s v="10-FONDO GENERAL"/>
    <s v="No Informado-"/>
  </r>
  <r>
    <n v="1283294.5"/>
    <n v="0"/>
    <s v="0201-PRESIDENCIA DE LA REPÚBLICA"/>
    <x v="8"/>
    <x v="0"/>
    <x v="1"/>
    <s v="1-SERVICIOS  GENERALES"/>
    <s v="1.1-Administración general"/>
    <s v="1.1.03-Transferencias a instituciones públicas incluidos los gobiernos locales"/>
    <s v="99-MULTIPROVINCIAL"/>
    <s v="00-N/A"/>
    <s v="0001-SECRETARIADO ADMINISTRATIVO DE LA PRESIDENCIA"/>
    <s v="01-MINISTERIO ADMINISTRATIVO DE LA PRESIDENCIA"/>
    <x v="0"/>
    <s v="2.5-TRANSFERENCIAS DE CAPITAL"/>
    <s v="2.5.3-TRANSFERENCIAS DE CAPITAL A GOBIERNOS GENERALES LOCALES"/>
    <s v="10-FONDO GENERAL"/>
    <s v="No Informado-"/>
  </r>
  <r>
    <n v="4361229.4400000004"/>
    <n v="0"/>
    <s v="0201-PRESIDENCIA DE LA REPÚBLICA"/>
    <x v="8"/>
    <x v="0"/>
    <x v="1"/>
    <s v="1-SERVICIOS  GENERALES"/>
    <s v="1.1-Administración general"/>
    <s v="1.1.03-Transferencias a instituciones públicas incluidos los gobiernos locales"/>
    <s v="99-MULTIPROVINCIAL"/>
    <s v="00-N/A"/>
    <s v="0001-SECRETARIADO ADMINISTRATIVO DE LA PRESIDENCIA"/>
    <s v="01-MINISTERIO ADMINISTRATIVO DE LA PRESIDENCIA"/>
    <x v="0"/>
    <s v="2.5-TRANSFERENCIAS DE CAPITAL"/>
    <s v="2.5.3-TRANSFERENCIAS DE CAPITAL A GOBIERNOS GENERALES LOCALES"/>
    <s v="10-FONDO GENERAL"/>
    <s v="No Informado-"/>
  </r>
  <r>
    <n v="4166349.48"/>
    <n v="0"/>
    <s v="0201-PRESIDENCIA DE LA REPÚBLICA"/>
    <x v="8"/>
    <x v="0"/>
    <x v="1"/>
    <s v="1-SERVICIOS  GENERALES"/>
    <s v="1.1-Administración general"/>
    <s v="1.1.03-Transferencias a instituciones públicas incluidos los gobiernos locales"/>
    <s v="99-MULTIPROVINCIAL"/>
    <s v="00-N/A"/>
    <s v="0001-SECRETARIADO ADMINISTRATIVO DE LA PRESIDENCIA"/>
    <s v="01-MINISTERIO ADMINISTRATIVO DE LA PRESIDENCIA"/>
    <x v="0"/>
    <s v="2.5-TRANSFERENCIAS DE CAPITAL"/>
    <s v="2.5.3-TRANSFERENCIAS DE CAPITAL A GOBIERNOS GENERALES LOCALES"/>
    <s v="10-FONDO GENERAL"/>
    <s v="No Informado-"/>
  </r>
  <r>
    <n v="1146052.32"/>
    <n v="0"/>
    <s v="0201-PRESIDENCIA DE LA REPÚBLICA"/>
    <x v="8"/>
    <x v="0"/>
    <x v="1"/>
    <s v="1-SERVICIOS  GENERALES"/>
    <s v="1.1-Administración general"/>
    <s v="1.1.03-Transferencias a instituciones públicas incluidos los gobiernos locales"/>
    <s v="99-MULTIPROVINCIAL"/>
    <s v="00-N/A"/>
    <s v="0001-SECRETARIADO ADMINISTRATIVO DE LA PRESIDENCIA"/>
    <s v="01-MINISTERIO ADMINISTRATIVO DE LA PRESIDENCIA"/>
    <x v="0"/>
    <s v="2.5-TRANSFERENCIAS DE CAPITAL"/>
    <s v="2.5.3-TRANSFERENCIAS DE CAPITAL A GOBIERNOS GENERALES LOCALES"/>
    <s v="10-FONDO GENERAL"/>
    <s v="No Informado-"/>
  </r>
  <r>
    <n v="369072.43"/>
    <n v="0"/>
    <s v="0201-PRESIDENCIA DE LA REPÚBLICA"/>
    <x v="8"/>
    <x v="0"/>
    <x v="1"/>
    <s v="1-SERVICIOS  GENERALES"/>
    <s v="1.1-Administración general"/>
    <s v="1.1.03-Transferencias a instituciones públicas incluidos los gobiernos locales"/>
    <s v="99-MULTIPROVINCIAL"/>
    <s v="00-N/A"/>
    <s v="0001-SECRETARIADO ADMINISTRATIVO DE LA PRESIDENCIA"/>
    <s v="01-MINISTERIO ADMINISTRATIVO DE LA PRESIDENCIA"/>
    <x v="0"/>
    <s v="2.5-TRANSFERENCIAS DE CAPITAL"/>
    <s v="2.5.3-TRANSFERENCIAS DE CAPITAL A GOBIERNOS GENERALES LOCALES"/>
    <s v="10-FONDO GENERAL"/>
    <s v="No Informado-"/>
  </r>
  <r>
    <n v="3400671.41"/>
    <n v="0"/>
    <s v="0201-PRESIDENCIA DE LA REPÚBLICA"/>
    <x v="8"/>
    <x v="0"/>
    <x v="1"/>
    <s v="1-SERVICIOS  GENERALES"/>
    <s v="1.1-Administración general"/>
    <s v="1.1.03-Transferencias a instituciones públicas incluidos los gobiernos locales"/>
    <s v="99-MULTIPROVINCIAL"/>
    <s v="00-N/A"/>
    <s v="0001-SECRETARIADO ADMINISTRATIVO DE LA PRESIDENCIA"/>
    <s v="01-MINISTERIO ADMINISTRATIVO DE LA PRESIDENCIA"/>
    <x v="0"/>
    <s v="2.5-TRANSFERENCIAS DE CAPITAL"/>
    <s v="2.5.3-TRANSFERENCIAS DE CAPITAL A GOBIERNOS GENERALES LOCALES"/>
    <s v="10-FONDO GENERAL"/>
    <s v="No Informado-"/>
  </r>
  <r>
    <n v="10146923.039999999"/>
    <n v="0"/>
    <s v="0201-PRESIDENCIA DE LA REPÚBLICA"/>
    <x v="8"/>
    <x v="0"/>
    <x v="1"/>
    <s v="1-SERVICIOS  GENERALES"/>
    <s v="1.1-Administración general"/>
    <s v="1.1.03-Transferencias a instituciones públicas incluidos los gobiernos locales"/>
    <s v="99-MULTIPROVINCIAL"/>
    <s v="00-N/A"/>
    <s v="0001-SECRETARIADO ADMINISTRATIVO DE LA PRESIDENCIA"/>
    <s v="01-MINISTERIO ADMINISTRATIVO DE LA PRESIDENCIA"/>
    <x v="0"/>
    <s v="2.5-TRANSFERENCIAS DE CAPITAL"/>
    <s v="2.5.3-TRANSFERENCIAS DE CAPITAL A GOBIERNOS GENERALES LOCALES"/>
    <s v="10-FONDO GENERAL"/>
    <s v="No Informado-"/>
  </r>
  <r>
    <n v="12480067"/>
    <n v="0"/>
    <s v="0201-PRESIDENCIA DE LA REPÚBLICA"/>
    <x v="8"/>
    <x v="0"/>
    <x v="1"/>
    <s v="1-SERVICIOS  GENERALES"/>
    <s v="1.1-Administración general"/>
    <s v="1.1.03-Transferencias a instituciones públicas incluidos los gobiernos locales"/>
    <s v="99-MULTIPROVINCIAL"/>
    <s v="00-N/A"/>
    <s v="0001-SECRETARIADO ADMINISTRATIVO DE LA PRESIDENCIA"/>
    <s v="01-MINISTERIO ADMINISTRATIVO DE LA PRESIDENCIA"/>
    <x v="0"/>
    <s v="2.5-TRANSFERENCIAS DE CAPITAL"/>
    <s v="2.5.3-TRANSFERENCIAS DE CAPITAL A GOBIERNOS GENERALES LOCALES"/>
    <s v="10-FONDO GENERAL"/>
    <s v="No Informado-"/>
  </r>
  <r>
    <n v="7460500"/>
    <n v="0"/>
    <s v="0201-PRESIDENCIA DE LA REPÚBLICA"/>
    <x v="8"/>
    <x v="0"/>
    <x v="1"/>
    <s v="1-SERVICIOS  GENERALES"/>
    <s v="1.1-Administración general"/>
    <s v="1.1.03-Transferencias a instituciones públicas incluidos los gobiernos locales"/>
    <s v="99-MULTIPROVINCIAL"/>
    <s v="00-N/A"/>
    <s v="0001-SECRETARIADO ADMINISTRATIVO DE LA PRESIDENCIA"/>
    <s v="01-MINISTERIO ADMINISTRATIVO DE LA PRESIDENCIA"/>
    <x v="0"/>
    <s v="2.5-TRANSFERENCIAS DE CAPITAL"/>
    <s v="2.5.3-TRANSFERENCIAS DE CAPITAL A GOBIERNOS GENERALES LOCALES"/>
    <s v="10-FONDO GENERAL"/>
    <s v="No Informado-"/>
  </r>
  <r>
    <n v="3000000"/>
    <n v="0"/>
    <s v="0201-PRESIDENCIA DE LA REPÚBLICA"/>
    <x v="8"/>
    <x v="0"/>
    <x v="1"/>
    <s v="1-SERVICIOS  GENERALES"/>
    <s v="1.1-Administración general"/>
    <s v="1.1.03-Transferencias a instituciones públicas incluidos los gobiernos locales"/>
    <s v="99-MULTIPROVINCIAL"/>
    <s v="00-N/A"/>
    <s v="0001-SECRETARIADO ADMINISTRATIVO DE LA PRESIDENCIA"/>
    <s v="01-MINISTERIO ADMINISTRATIVO DE LA PRESIDENCIA"/>
    <x v="0"/>
    <s v="2.5-TRANSFERENCIAS DE CAPITAL"/>
    <s v="2.5.3-TRANSFERENCIAS DE CAPITAL A GOBIERNOS GENERALES LOCALES"/>
    <s v="10-FONDO GENERAL"/>
    <s v="No Informado-"/>
  </r>
  <r>
    <n v="5010877.82"/>
    <n v="0"/>
    <s v="0201-PRESIDENCIA DE LA REPÚBLICA"/>
    <x v="8"/>
    <x v="0"/>
    <x v="1"/>
    <s v="1-SERVICIOS  GENERALES"/>
    <s v="1.1-Administración general"/>
    <s v="1.1.03-Transferencias a instituciones públicas incluidos los gobiernos locales"/>
    <s v="99-MULTIPROVINCIAL"/>
    <s v="00-N/A"/>
    <s v="0001-SECRETARIADO ADMINISTRATIVO DE LA PRESIDENCIA"/>
    <s v="01-MINISTERIO ADMINISTRATIVO DE LA PRESIDENCIA"/>
    <x v="0"/>
    <s v="2.5-TRANSFERENCIAS DE CAPITAL"/>
    <s v="2.5.3-TRANSFERENCIAS DE CAPITAL A GOBIERNOS GENERALES LOCALES"/>
    <s v="10-FONDO GENERAL"/>
    <s v="No Informado-"/>
  </r>
  <r>
    <n v="1760513.33"/>
    <n v="0"/>
    <s v="0201-PRESIDENCIA DE LA REPÚBLICA"/>
    <x v="8"/>
    <x v="0"/>
    <x v="1"/>
    <s v="1-SERVICIOS  GENERALES"/>
    <s v="1.1-Administración general"/>
    <s v="1.1.03-Transferencias a instituciones públicas incluidos los gobiernos locales"/>
    <s v="99-MULTIPROVINCIAL"/>
    <s v="00-N/A"/>
    <s v="0001-SECRETARIADO ADMINISTRATIVO DE LA PRESIDENCIA"/>
    <s v="01-MINISTERIO ADMINISTRATIVO DE LA PRESIDENCIA"/>
    <x v="0"/>
    <s v="2.5-TRANSFERENCIAS DE CAPITAL"/>
    <s v="2.5.3-TRANSFERENCIAS DE CAPITAL A GOBIERNOS GENERALES LOCALES"/>
    <s v="10-FONDO GENERAL"/>
    <s v="No Informado-"/>
  </r>
  <r>
    <n v="3447889.17"/>
    <n v="0"/>
    <s v="0201-PRESIDENCIA DE LA REPÚBLICA"/>
    <x v="8"/>
    <x v="0"/>
    <x v="1"/>
    <s v="1-SERVICIOS  GENERALES"/>
    <s v="1.1-Administración general"/>
    <s v="1.1.03-Transferencias a instituciones públicas incluidos los gobiernos locales"/>
    <s v="99-MULTIPROVINCIAL"/>
    <s v="00-N/A"/>
    <s v="0001-SECRETARIADO ADMINISTRATIVO DE LA PRESIDENCIA"/>
    <s v="01-MINISTERIO ADMINISTRATIVO DE LA PRESIDENCIA"/>
    <x v="0"/>
    <s v="2.5-TRANSFERENCIAS DE CAPITAL"/>
    <s v="2.5.3-TRANSFERENCIAS DE CAPITAL A GOBIERNOS GENERALES LOCALES"/>
    <s v="10-FONDO GENERAL"/>
    <s v="No Informado-"/>
  </r>
  <r>
    <n v="8275106.75"/>
    <n v="0"/>
    <s v="0201-PRESIDENCIA DE LA REPÚBLICA"/>
    <x v="8"/>
    <x v="0"/>
    <x v="1"/>
    <s v="1-SERVICIOS  GENERALES"/>
    <s v="1.1-Administración general"/>
    <s v="1.1.03-Transferencias a instituciones públicas incluidos los gobiernos locales"/>
    <s v="99-MULTIPROVINCIAL"/>
    <s v="00-N/A"/>
    <s v="0001-SECRETARIADO ADMINISTRATIVO DE LA PRESIDENCIA"/>
    <s v="01-MINISTERIO ADMINISTRATIVO DE LA PRESIDENCIA"/>
    <x v="0"/>
    <s v="2.5-TRANSFERENCIAS DE CAPITAL"/>
    <s v="2.5.3-TRANSFERENCIAS DE CAPITAL A GOBIERNOS GENERALES LOCALES"/>
    <s v="10-FONDO GENERAL"/>
    <s v="No Informado-"/>
  </r>
  <r>
    <n v="7159485.9400000004"/>
    <n v="0"/>
    <s v="0201-PRESIDENCIA DE LA REPÚBLICA"/>
    <x v="8"/>
    <x v="0"/>
    <x v="1"/>
    <s v="1-SERVICIOS  GENERALES"/>
    <s v="1.1-Administración general"/>
    <s v="1.1.03-Transferencias a instituciones públicas incluidos los gobiernos locales"/>
    <s v="99-MULTIPROVINCIAL"/>
    <s v="00-N/A"/>
    <s v="0001-SECRETARIADO ADMINISTRATIVO DE LA PRESIDENCIA"/>
    <s v="01-MINISTERIO ADMINISTRATIVO DE LA PRESIDENCIA"/>
    <x v="0"/>
    <s v="2.5-TRANSFERENCIAS DE CAPITAL"/>
    <s v="2.5.3-TRANSFERENCIAS DE CAPITAL A GOBIERNOS GENERALES LOCALES"/>
    <s v="10-FONDO GENERAL"/>
    <s v="No Informado-"/>
  </r>
  <r>
    <n v="3250621.14"/>
    <n v="0"/>
    <s v="0201-PRESIDENCIA DE LA REPÚBLICA"/>
    <x v="8"/>
    <x v="0"/>
    <x v="1"/>
    <s v="1-SERVICIOS  GENERALES"/>
    <s v="1.1-Administración general"/>
    <s v="1.1.03-Transferencias a instituciones públicas incluidos los gobiernos locales"/>
    <s v="99-MULTIPROVINCIAL"/>
    <s v="00-N/A"/>
    <s v="0001-SECRETARIADO ADMINISTRATIVO DE LA PRESIDENCIA"/>
    <s v="01-MINISTERIO ADMINISTRATIVO DE LA PRESIDENCIA"/>
    <x v="0"/>
    <s v="2.5-TRANSFERENCIAS DE CAPITAL"/>
    <s v="2.5.3-TRANSFERENCIAS DE CAPITAL A GOBIERNOS GENERALES LOCALES"/>
    <s v="10-FONDO GENERAL"/>
    <s v="No Informado-"/>
  </r>
  <r>
    <n v="4200000"/>
    <n v="0"/>
    <s v="0201-PRESIDENCIA DE LA REPÚBLICA"/>
    <x v="8"/>
    <x v="0"/>
    <x v="1"/>
    <s v="1-SERVICIOS  GENERALES"/>
    <s v="1.1-Administración general"/>
    <s v="1.1.03-Transferencias a instituciones públicas incluidos los gobiernos locales"/>
    <s v="99-MULTIPROVINCIAL"/>
    <s v="00-N/A"/>
    <s v="0001-SECRETARIADO ADMINISTRATIVO DE LA PRESIDENCIA"/>
    <s v="01-MINISTERIO ADMINISTRATIVO DE LA PRESIDENCIA"/>
    <x v="0"/>
    <s v="2.5-TRANSFERENCIAS DE CAPITAL"/>
    <s v="2.5.3-TRANSFERENCIAS DE CAPITAL A GOBIERNOS GENERALES LOCALES"/>
    <s v="10-FONDO GENERAL"/>
    <s v="No Informado-"/>
  </r>
  <r>
    <n v="2876939.56"/>
    <n v="0"/>
    <s v="0201-PRESIDENCIA DE LA REPÚBLICA"/>
    <x v="8"/>
    <x v="0"/>
    <x v="1"/>
    <s v="1-SERVICIOS  GENERALES"/>
    <s v="1.1-Administración general"/>
    <s v="1.1.03-Transferencias a instituciones públicas incluidos los gobiernos locales"/>
    <s v="99-MULTIPROVINCIAL"/>
    <s v="00-N/A"/>
    <s v="0001-SECRETARIADO ADMINISTRATIVO DE LA PRESIDENCIA"/>
    <s v="01-MINISTERIO ADMINISTRATIVO DE LA PRESIDENCIA"/>
    <x v="0"/>
    <s v="2.5-TRANSFERENCIAS DE CAPITAL"/>
    <s v="2.5.3-TRANSFERENCIAS DE CAPITAL A GOBIERNOS GENERALES LOCALES"/>
    <s v="10-FONDO GENERAL"/>
    <s v="No Informado-"/>
  </r>
  <r>
    <n v="229145.41"/>
    <n v="0"/>
    <s v="0201-PRESIDENCIA DE LA REPÚBLICA"/>
    <x v="8"/>
    <x v="0"/>
    <x v="1"/>
    <s v="1-SERVICIOS  GENERALES"/>
    <s v="1.1-Administración general"/>
    <s v="1.1.03-Transferencias a instituciones públicas incluidos los gobiernos locales"/>
    <s v="99-MULTIPROVINCIAL"/>
    <s v="00-N/A"/>
    <s v="0001-SECRETARIADO ADMINISTRATIVO DE LA PRESIDENCIA"/>
    <s v="01-MINISTERIO ADMINISTRATIVO DE LA PRESIDENCIA"/>
    <x v="0"/>
    <s v="2.5-TRANSFERENCIAS DE CAPITAL"/>
    <s v="2.5.3-TRANSFERENCIAS DE CAPITAL A GOBIERNOS GENERALES LOCALES"/>
    <s v="10-FONDO GENERAL"/>
    <s v="No Informado-"/>
  </r>
  <r>
    <n v="4949757.9000000004"/>
    <n v="0"/>
    <s v="0201-PRESIDENCIA DE LA REPÚBLICA"/>
    <x v="8"/>
    <x v="0"/>
    <x v="1"/>
    <s v="1-SERVICIOS  GENERALES"/>
    <s v="1.1-Administración general"/>
    <s v="1.1.03-Transferencias a instituciones públicas incluidos los gobiernos locales"/>
    <s v="99-MULTIPROVINCIAL"/>
    <s v="00-N/A"/>
    <s v="0001-SECRETARIADO ADMINISTRATIVO DE LA PRESIDENCIA"/>
    <s v="01-MINISTERIO ADMINISTRATIVO DE LA PRESIDENCIA"/>
    <x v="0"/>
    <s v="2.5-TRANSFERENCIAS DE CAPITAL"/>
    <s v="2.5.3-TRANSFERENCIAS DE CAPITAL A GOBIERNOS GENERALES LOCALES"/>
    <s v="10-FONDO GENERAL"/>
    <s v="No Informado-"/>
  </r>
  <r>
    <n v="14822415.949999999"/>
    <n v="0"/>
    <s v="0201-PRESIDENCIA DE LA REPÚBLICA"/>
    <x v="8"/>
    <x v="0"/>
    <x v="1"/>
    <s v="1-SERVICIOS  GENERALES"/>
    <s v="1.1-Administración general"/>
    <s v="1.1.03-Transferencias a instituciones públicas incluidos los gobiernos locales"/>
    <s v="99-MULTIPROVINCIAL"/>
    <s v="00-N/A"/>
    <s v="0001-SECRETARIADO ADMINISTRATIVO DE LA PRESIDENCIA"/>
    <s v="01-MINISTERIO ADMINISTRATIVO DE LA PRESIDENCIA"/>
    <x v="0"/>
    <s v="2.5-TRANSFERENCIAS DE CAPITAL"/>
    <s v="2.5.3-TRANSFERENCIAS DE CAPITAL A GOBIERNOS GENERALES LOCALES"/>
    <s v="10-FONDO GENERAL"/>
    <s v="No Informado-"/>
  </r>
  <r>
    <n v="13027901"/>
    <n v="0"/>
    <s v="0201-PRESIDENCIA DE LA REPÚBLICA"/>
    <x v="8"/>
    <x v="0"/>
    <x v="1"/>
    <s v="1-SERVICIOS  GENERALES"/>
    <s v="1.4-Justicia, orden público y seguridad"/>
    <s v="1.4.02-Servicios de protección contra incendios"/>
    <s v="99-MULTIPROVINCIAL"/>
    <s v="00-N/A"/>
    <s v="0001-SECRETARIADO ADMINISTRATIVO DE LA PRESIDENCIA"/>
    <s v="01-MINISTERIO ADMINISTRATIVO DE LA PRESIDENCIA"/>
    <x v="0"/>
    <s v="2.5-TRANSFERENCIAS DE CAPITAL"/>
    <s v="2.5.3-TRANSFERENCIAS DE CAPITAL A GOBIERNOS GENERALES LOCALES"/>
    <s v="10-FONDO GENERAL"/>
    <s v="No Informado-"/>
  </r>
  <r>
    <n v="11300000000"/>
    <n v="13000749992"/>
    <s v="0201-PRESIDENCIA DE LA REPÚBLICA"/>
    <x v="8"/>
    <x v="0"/>
    <x v="1"/>
    <s v="2-SERVICIOS ECONÓMICOS"/>
    <s v="2.6-Transporte"/>
    <s v="2.6.03-Transporte por ferrocarril"/>
    <s v="99-MULTIPROVINCIAL"/>
    <s v="00-N/A"/>
    <s v="0001-MINISTERIO DE LA PRESIDENCIA"/>
    <s v="06-MINISTERIO DE LA PRESIDENCIA"/>
    <x v="0"/>
    <s v="2.5-TRANSFERENCIAS DE CAPITAL"/>
    <s v="2.5.4-TRANSFERENCIAS DE CAPITAL  A EMPRESAS PÚBLICAS NO FINANCIERAS"/>
    <s v="10-FONDO GENERAL"/>
    <s v="No Informado-"/>
  </r>
  <r>
    <n v="0"/>
    <n v="16026500008"/>
    <s v="0201-PRESIDENCIA DE LA REPÚBLICA"/>
    <x v="8"/>
    <x v="0"/>
    <x v="1"/>
    <s v="2-SERVICIOS ECONÓMICOS"/>
    <s v="2.6-Transporte"/>
    <s v="2.6.03-Transporte por ferrocarril"/>
    <s v="99-MULTIPROVINCIAL"/>
    <s v="00-N/A"/>
    <s v="0001-MINISTERIO DE LA PRESIDENCIA"/>
    <s v="06-MINISTERIO DE LA PRESIDENCIA"/>
    <x v="0"/>
    <s v="2.5-TRANSFERENCIAS DE CAPITAL"/>
    <s v="2.5.4-TRANSFERENCIAS DE CAPITAL  A EMPRESAS PÚBLICAS NO FINANCIERAS"/>
    <s v="60-CREDITO EXTERNO"/>
    <s v="No Informado-"/>
  </r>
  <r>
    <n v="800000000"/>
    <n v="0"/>
    <s v="0201-PRESIDENCIA DE LA REPÚBLICA"/>
    <x v="8"/>
    <x v="0"/>
    <x v="1"/>
    <s v="2-SERVICIOS ECONÓMICOS"/>
    <s v="2.6-Transporte"/>
    <s v="2.6.04-Transporte aéreo"/>
    <s v="99-MULTIPROVINCIAL"/>
    <s v="00-N/A"/>
    <s v="0001-MINISTERIO DE LA PRESIDENCIA"/>
    <s v="06-MINISTERIO DE LA PRESIDENCIA"/>
    <x v="0"/>
    <s v="2.5-TRANSFERENCIAS DE CAPITAL"/>
    <s v="2.5.2-TRANSFERENCIAS DE CAPITAL AL GOBIERNO GENERAL  NACIONAL"/>
    <s v="10-FONDO GENERAL"/>
    <s v="No Informado-"/>
  </r>
  <r>
    <n v="15213507.5"/>
    <n v="0"/>
    <s v="0201-PRESIDENCIA DE LA REPÚBLICA"/>
    <x v="8"/>
    <x v="0"/>
    <x v="1"/>
    <s v="3-PROTECCIÓN DEL MEDIO AMBIENTE"/>
    <s v="3.3-Cambio Climático"/>
    <s v="3.3.01-Mixtos"/>
    <s v="99-MULTIPROVINCIAL"/>
    <s v="00-N/A"/>
    <s v="0001-SECRETARIADO ADMINISTRATIVO DE LA PRESIDENCIA"/>
    <s v="01-MINISTERIO ADMINISTRATIVO DE LA PRESIDENCIA"/>
    <x v="0"/>
    <s v="2.5-TRANSFERENCIAS DE CAPITAL"/>
    <s v="2.5.2-TRANSFERENCIAS DE CAPITAL AL GOBIERNO GENERAL  NACIONAL"/>
    <s v="10-FONDO GENERAL"/>
    <s v="No Informado-"/>
  </r>
  <r>
    <n v="0"/>
    <n v="0"/>
    <s v="0201-PRESIDENCIA DE LA REPÚBLICA"/>
    <x v="8"/>
    <x v="0"/>
    <x v="1"/>
    <s v="1-SERVICIOS  GENERALES"/>
    <s v="1.1-Administración general"/>
    <s v="1.1.02-Gestión administrativa, financiera, fiscal, económica y planificación"/>
    <s v="99-MULTIPROVINCIAL"/>
    <s v="00-N/A"/>
    <s v="0001-MINISTERIO DE LA PRESIDENCIA"/>
    <s v="06-MINISTERIO DE LA PRESIDENCIA"/>
    <x v="0"/>
    <s v="2.5-TRANSFERENCIAS DE CAPITAL"/>
    <s v="2.5.9-TRANSFERENCIAS DE CAPITAL A OTRAS INSTITUCIONES PÚBLICAS"/>
    <s v="10-FONDO GENERAL"/>
    <s v="No Informado-"/>
  </r>
  <r>
    <n v="0"/>
    <n v="0"/>
    <s v="0201-PRESIDENCIA DE LA REPÚBLICA"/>
    <x v="8"/>
    <x v="0"/>
    <x v="1"/>
    <s v="1-SERVICIOS  GENERALES"/>
    <s v="1.1-Administración general"/>
    <s v="1.1.02-Gestión administrativa, financiera, fiscal, económica y planificación"/>
    <s v="99-MULTIPROVINCIAL"/>
    <s v="00-N/A"/>
    <s v="0001-MINISTERIO DE LA PRESIDENCIA"/>
    <s v="06-MINISTERIO DE LA PRESIDENCIA"/>
    <x v="0"/>
    <s v="2.5-TRANSFERENCIAS DE CAPITAL"/>
    <s v="2.5.9-TRANSFERENCIAS DE CAPITAL A OTRAS INSTITUCIONES PÚBLICAS"/>
    <s v="10-FONDO GENERAL"/>
    <s v="No Informado-"/>
  </r>
  <r>
    <n v="43000000"/>
    <n v="0"/>
    <s v="0201-PRESIDENCIA DE LA REPÚBLICA"/>
    <x v="8"/>
    <x v="0"/>
    <x v="1"/>
    <s v="1-SERVICIOS  GENERALES"/>
    <s v="1.4-Justicia, orden público y seguridad"/>
    <s v="1.4.98-Investigación y desarrollo relacionados con la justicia, orden público y seguridad"/>
    <s v="99-MULTIPROVINCIAL"/>
    <s v="00-N/A"/>
    <s v="0001-SECRETARIADO ADMINISTRATIVO DE LA PRESIDENCIA"/>
    <s v="01-MINISTERIO ADMINISTRATIVO DE LA PRESIDENCIA"/>
    <x v="0"/>
    <s v="2.5-TRANSFERENCIAS DE CAPITAL"/>
    <s v="2.5.9-TRANSFERENCIAS DE CAPITAL A OTRAS INSTITUCIONES PÚBLICAS"/>
    <s v="10-FONDO GENERAL"/>
    <s v="No Informado-"/>
  </r>
  <r>
    <n v="0"/>
    <n v="1267847984"/>
    <s v="0201-PRESIDENCIA DE LA REPÚBLICA"/>
    <x v="9"/>
    <x v="0"/>
    <x v="1"/>
    <s v="1-SERVICIOS  GENERALES"/>
    <s v="1.1-Administración general"/>
    <s v="1.1.02-Gestión administrativa, financiera, fiscal, económica y planificación"/>
    <s v="99-MULTIPROVINCIAL"/>
    <s v="00-N/A"/>
    <s v="0001-SECRETARIADO ADMINISTRATIVO DE LA PRESIDENCIA"/>
    <s v="01-MINISTERIO ADMINISTRATIVO DE LA PRESIDENCIA"/>
    <x v="0"/>
    <s v="2.7-OBRAS"/>
    <s v="2.7.4-GASTOS QUE SE ASIGNARÁN DURANTE EL EJERCICIO PARA INVERSIÓN (ART. 32 Y 33 LEY 423-06)"/>
    <s v="10-FONDO GENERAL"/>
    <s v="No Informado-"/>
  </r>
  <r>
    <n v="0"/>
    <n v="178436291"/>
    <s v="0201-PRESIDENCIA DE LA REPÚBLICA"/>
    <x v="9"/>
    <x v="0"/>
    <x v="1"/>
    <s v="1-SERVICIOS  GENERALES"/>
    <s v="1.1-Administración general"/>
    <s v="1.1.02-Gestión administrativa, financiera, fiscal, económica y planificación"/>
    <s v="99-MULTIPROVINCIAL"/>
    <s v="00-N/A"/>
    <s v="0001-SECRETARIADO ADMINISTRATIVO DE LA PRESIDENCIA"/>
    <s v="01-MINISTERIO ADMINISTRATIVO DE LA PRESIDENCIA"/>
    <x v="0"/>
    <s v="2.7-OBRAS"/>
    <s v="2.7.4-GASTOS QUE SE ASIGNARÁN DURANTE EL EJERCICIO PARA INVERSIÓN (ART. 32 Y 33 LEY 423-06)"/>
    <s v="10-FONDO GENERAL"/>
    <s v="No Informado-"/>
  </r>
  <r>
    <n v="334291648.19999999"/>
    <n v="686256583"/>
    <s v="0202-MINISTERIO DE  INTERIOR Y POLICÍA"/>
    <x v="0"/>
    <x v="0"/>
    <x v="0"/>
    <s v="1-SERVICIOS  GENERALES"/>
    <s v="1.1-Administración general"/>
    <s v="1.1.02-Gestión administrativa, financiera, fiscal, económica y planificación"/>
    <s v="99-MULTIPROVINCIAL"/>
    <s v="00-N/A"/>
    <s v="0001-MINISTERIO DE INTERIOR Y POLICIA"/>
    <s v="01-MINISTERIO DE INTERIOR Y POLICIA"/>
    <x v="0"/>
    <s v="2.1-REMUNERACIONES Y CONTRIBUCIONES"/>
    <s v="2.1.1-REMUNERACIONES"/>
    <s v="10-FONDO GENERAL"/>
    <s v="No Informado-"/>
  </r>
  <r>
    <n v="6689666.6699999999"/>
    <n v="23300000"/>
    <s v="0202-MINISTERIO DE  INTERIOR Y POLICÍA"/>
    <x v="0"/>
    <x v="0"/>
    <x v="0"/>
    <s v="1-SERVICIOS  GENERALES"/>
    <s v="1.1-Administración general"/>
    <s v="1.1.02-Gestión administrativa, financiera, fiscal, económica y planificación"/>
    <s v="99-MULTIPROVINCIAL"/>
    <s v="00-N/A"/>
    <s v="0001-MINISTERIO DE INTERIOR Y POLICIA"/>
    <s v="01-MINISTERIO DE INTERIOR Y POLICIA"/>
    <x v="0"/>
    <s v="2.1-REMUNERACIONES Y CONTRIBUCIONES"/>
    <s v="2.1.1-REMUNERACIONES"/>
    <s v="20-FONDOS CON DESTINO ESPECÍFICO"/>
    <s v="No Informado-"/>
  </r>
  <r>
    <n v="80365011.150000006"/>
    <n v="230732734"/>
    <s v="0202-MINISTERIO DE  INTERIOR Y POLICÍA"/>
    <x v="0"/>
    <x v="0"/>
    <x v="0"/>
    <s v="1-SERVICIOS  GENERALES"/>
    <s v="1.1-Administración general"/>
    <s v="1.1.02-Gestión administrativa, financiera, fiscal, económica y planificación"/>
    <s v="99-MULTIPROVINCIAL"/>
    <s v="00-N/A"/>
    <s v="0001-MINISTERIO DE INTERIOR Y POLICIA"/>
    <s v="01-MINISTERIO DE INTERIOR Y POLICIA"/>
    <x v="0"/>
    <s v="2.1-REMUNERACIONES Y CONTRIBUCIONES"/>
    <s v="2.1.2-SOBRESUELDOS"/>
    <s v="10-FONDO GENERAL"/>
    <s v="No Informado-"/>
  </r>
  <r>
    <n v="0"/>
    <n v="945000"/>
    <s v="0202-MINISTERIO DE  INTERIOR Y POLICÍA"/>
    <x v="0"/>
    <x v="0"/>
    <x v="0"/>
    <s v="1-SERVICIOS  GENERALES"/>
    <s v="1.1-Administración general"/>
    <s v="1.1.02-Gestión administrativa, financiera, fiscal, económica y planificación"/>
    <s v="99-MULTIPROVINCIAL"/>
    <s v="00-N/A"/>
    <s v="0001-MINISTERIO DE INTERIOR Y POLICIA"/>
    <s v="01-MINISTERIO DE INTERIOR Y POLICIA"/>
    <x v="0"/>
    <s v="2.1-REMUNERACIONES Y CONTRIBUCIONES"/>
    <s v="2.1.3-DIETAS Y GASTOS DE REPRESENTACIÓN"/>
    <s v="10-FONDO GENERAL"/>
    <s v="No Informado-"/>
  </r>
  <r>
    <n v="43701558.609999999"/>
    <n v="76030371"/>
    <s v="0202-MINISTERIO DE  INTERIOR Y POLICÍA"/>
    <x v="0"/>
    <x v="0"/>
    <x v="0"/>
    <s v="1-SERVICIOS  GENERALES"/>
    <s v="1.1-Administración general"/>
    <s v="1.1.02-Gestión administrativa, financiera, fiscal, económica y planificación"/>
    <s v="99-MULTIPROVINCIAL"/>
    <s v="00-N/A"/>
    <s v="0001-MINISTERIO DE INTERIOR Y POLICIA"/>
    <s v="01-MINISTERIO DE INTERIOR Y POLICIA"/>
    <x v="0"/>
    <s v="2.1-REMUNERACIONES Y CONTRIBUCIONES"/>
    <s v="2.1.5-CONTRIBUCIONES A LA SEGURIDAD SOCIAL"/>
    <s v="10-FONDO GENERAL"/>
    <s v="No Informado-"/>
  </r>
  <r>
    <n v="1021678.6"/>
    <n v="6700000"/>
    <s v="0202-MINISTERIO DE  INTERIOR Y POLICÍA"/>
    <x v="0"/>
    <x v="0"/>
    <x v="0"/>
    <s v="1-SERVICIOS  GENERALES"/>
    <s v="1.1-Administración general"/>
    <s v="1.1.02-Gestión administrativa, financiera, fiscal, económica y planificación"/>
    <s v="99-MULTIPROVINCIAL"/>
    <s v="00-N/A"/>
    <s v="0001-MINISTERIO DE INTERIOR Y POLICIA"/>
    <s v="01-MINISTERIO DE INTERIOR Y POLICIA"/>
    <x v="0"/>
    <s v="2.1-REMUNERACIONES Y CONTRIBUCIONES"/>
    <s v="2.1.5-CONTRIBUCIONES A LA SEGURIDAD SOCIAL"/>
    <s v="20-FONDOS CON DESTINO ESPECÍFICO"/>
    <s v="No Informado-"/>
  </r>
  <r>
    <n v="0"/>
    <n v="500000"/>
    <s v="0202-MINISTERIO DE  INTERIOR Y POLICÍA"/>
    <x v="0"/>
    <x v="0"/>
    <x v="0"/>
    <s v="1-SERVICIOS  GENERALES"/>
    <s v="1.1-Administración general"/>
    <s v="1.1.02-Gestión administrativa, financiera, fiscal, económica y planificación"/>
    <s v="99-MULTIPROVINCIAL"/>
    <s v="00-N/A"/>
    <s v="0003-INSTITUTO NACIONAL DE MIGRACION"/>
    <s v="01-MINISTERIO DE INTERIOR Y POLICIA"/>
    <x v="0"/>
    <s v="2.1-REMUNERACIONES Y CONTRIBUCIONES"/>
    <s v="2.1.1-REMUNERACIONES"/>
    <s v="10-FONDO GENERAL"/>
    <s v="No Informado-"/>
  </r>
  <r>
    <n v="5428000"/>
    <n v="0"/>
    <s v="0202-MINISTERIO DE  INTERIOR Y POLICÍA"/>
    <x v="0"/>
    <x v="0"/>
    <x v="0"/>
    <s v="1-SERVICIOS  GENERALES"/>
    <s v="1.1-Administración general"/>
    <s v="1.1.02-Gestión administrativa, financiera, fiscal, económica y planificación"/>
    <s v="99-MULTIPROVINCIAL"/>
    <s v="00-N/A"/>
    <s v="0001-MINISTERIO DE INTERIOR Y POLICIA"/>
    <s v="01-MINISTERIO DE INTERIOR Y POLICIA"/>
    <x v="0"/>
    <s v="2.1-REMUNERACIONES Y CONTRIBUCIONES"/>
    <s v="2.1.1-REMUNERACIONES"/>
    <s v="10-FONDO GENERAL"/>
    <s v="No Informado-"/>
  </r>
  <r>
    <n v="0"/>
    <n v="0"/>
    <s v="0202-MINISTERIO DE  INTERIOR Y POLICÍA"/>
    <x v="0"/>
    <x v="0"/>
    <x v="0"/>
    <s v="1-SERVICIOS  GENERALES"/>
    <s v="1.1-Administración general"/>
    <s v="1.1.02-Gestión administrativa, financiera, fiscal, económica y planificación"/>
    <s v="99-MULTIPROVINCIAL"/>
    <s v="00-N/A"/>
    <s v="0001-MINISTERIO DE INTERIOR Y POLICIA"/>
    <s v="01-MINISTERIO DE INTERIOR Y POLICIA"/>
    <x v="0"/>
    <s v="2.1-REMUNERACIONES Y CONTRIBUCIONES"/>
    <s v="2.1.2-SOBRESUELDOS"/>
    <s v="10-FONDO GENERAL"/>
    <s v="No Informado-"/>
  </r>
  <r>
    <n v="153900"/>
    <n v="0"/>
    <s v="0202-MINISTERIO DE  INTERIOR Y POLICÍA"/>
    <x v="0"/>
    <x v="0"/>
    <x v="0"/>
    <s v="1-SERVICIOS  GENERALES"/>
    <s v="1.1-Administración general"/>
    <s v="1.1.02-Gestión administrativa, financiera, fiscal, económica y planificación"/>
    <s v="99-MULTIPROVINCIAL"/>
    <s v="00-N/A"/>
    <s v="0001-MINISTERIO DE INTERIOR Y POLICIA"/>
    <s v="01-MINISTERIO DE INTERIOR Y POLICIA"/>
    <x v="0"/>
    <s v="2.1-REMUNERACIONES Y CONTRIBUCIONES"/>
    <s v="2.1.5-CONTRIBUCIONES A LA SEGURIDAD SOCIAL"/>
    <s v="10-FONDO GENERAL"/>
    <s v="No Informado-"/>
  </r>
  <r>
    <n v="73515794.950000003"/>
    <n v="169341009"/>
    <s v="0202-MINISTERIO DE  INTERIOR Y POLICÍA"/>
    <x v="0"/>
    <x v="0"/>
    <x v="0"/>
    <s v="1-SERVICIOS  GENERALES"/>
    <s v="1.4-Justicia, orden público y seguridad"/>
    <s v="1.4.01-Servicios de seguridad interior"/>
    <s v="99-MULTIPROVINCIAL"/>
    <s v="00-N/A"/>
    <s v="0001-MINISTERIO DE INTERIOR Y POLICIA"/>
    <s v="01-MINISTERIO DE INTERIOR Y POLICIA"/>
    <x v="0"/>
    <s v="2.1-REMUNERACIONES Y CONTRIBUCIONES"/>
    <s v="2.1.1-REMUNERACIONES"/>
    <s v="10-FONDO GENERAL"/>
    <s v="No Informado-"/>
  </r>
  <r>
    <n v="17701682.079999998"/>
    <n v="38597691"/>
    <s v="0202-MINISTERIO DE  INTERIOR Y POLICÍA"/>
    <x v="0"/>
    <x v="0"/>
    <x v="0"/>
    <s v="1-SERVICIOS  GENERALES"/>
    <s v="1.4-Justicia, orden público y seguridad"/>
    <s v="1.4.01-Servicios de seguridad interior"/>
    <s v="99-MULTIPROVINCIAL"/>
    <s v="00-N/A"/>
    <s v="0001-MINISTERIO DE INTERIOR Y POLICIA"/>
    <s v="01-MINISTERIO DE INTERIOR Y POLICIA"/>
    <x v="0"/>
    <s v="2.1-REMUNERACIONES Y CONTRIBUCIONES"/>
    <s v="2.1.2-SOBRESUELDOS"/>
    <s v="10-FONDO GENERAL"/>
    <s v="No Informado-"/>
  </r>
  <r>
    <n v="0"/>
    <n v="795000"/>
    <s v="0202-MINISTERIO DE  INTERIOR Y POLICÍA"/>
    <x v="0"/>
    <x v="0"/>
    <x v="0"/>
    <s v="1-SERVICIOS  GENERALES"/>
    <s v="1.4-Justicia, orden público y seguridad"/>
    <s v="1.4.01-Servicios de seguridad interior"/>
    <s v="99-MULTIPROVINCIAL"/>
    <s v="00-N/A"/>
    <s v="0001-MINISTERIO DE INTERIOR Y POLICIA"/>
    <s v="01-MINISTERIO DE INTERIOR Y POLICIA"/>
    <x v="0"/>
    <s v="2.1-REMUNERACIONES Y CONTRIBUCIONES"/>
    <s v="2.1.3-DIETAS Y GASTOS DE REPRESENTACIÓN"/>
    <s v="10-FONDO GENERAL"/>
    <s v="No Informado-"/>
  </r>
  <r>
    <n v="0"/>
    <n v="0"/>
    <s v="0202-MINISTERIO DE  INTERIOR Y POLICÍA"/>
    <x v="0"/>
    <x v="0"/>
    <x v="0"/>
    <s v="1-SERVICIOS  GENERALES"/>
    <s v="1.4-Justicia, orden público y seguridad"/>
    <s v="1.4.01-Servicios de seguridad interior"/>
    <s v="99-MULTIPROVINCIAL"/>
    <s v="00-N/A"/>
    <s v="0001-MINISTERIO DE INTERIOR Y POLICIA"/>
    <s v="01-MINISTERIO DE INTERIOR Y POLICIA"/>
    <x v="0"/>
    <s v="2.1-REMUNERACIONES Y CONTRIBUCIONES"/>
    <s v="2.1.4-GRATIFICACIONES Y BONIFICACIONES"/>
    <s v="10-FONDO GENERAL"/>
    <s v="No Informado-"/>
  </r>
  <r>
    <n v="11188717.470000001"/>
    <n v="35680095"/>
    <s v="0202-MINISTERIO DE  INTERIOR Y POLICÍA"/>
    <x v="0"/>
    <x v="0"/>
    <x v="0"/>
    <s v="1-SERVICIOS  GENERALES"/>
    <s v="1.4-Justicia, orden público y seguridad"/>
    <s v="1.4.01-Servicios de seguridad interior"/>
    <s v="99-MULTIPROVINCIAL"/>
    <s v="00-N/A"/>
    <s v="0001-MINISTERIO DE INTERIOR Y POLICIA"/>
    <s v="01-MINISTERIO DE INTERIOR Y POLICIA"/>
    <x v="0"/>
    <s v="2.1-REMUNERACIONES Y CONTRIBUCIONES"/>
    <s v="2.1.5-CONTRIBUCIONES A LA SEGURIDAD SOCIAL"/>
    <s v="10-FONDO GENERAL"/>
    <s v="No Informado-"/>
  </r>
  <r>
    <n v="9928820653.1800003"/>
    <n v="17912464021"/>
    <s v="0202-MINISTERIO DE  INTERIOR Y POLICÍA"/>
    <x v="0"/>
    <x v="0"/>
    <x v="0"/>
    <s v="1-SERVICIOS  GENERALES"/>
    <s v="1.4-Justicia, orden público y seguridad"/>
    <s v="1.4.01-Servicios de seguridad interior"/>
    <s v="99-MULTIPROVINCIAL"/>
    <s v="00-N/A"/>
    <s v="0001-MINISTERIO DE INTERIOR Y POLICIA"/>
    <s v="02-POLICIA NACIONAL"/>
    <x v="0"/>
    <s v="2.1-REMUNERACIONES Y CONTRIBUCIONES"/>
    <s v="2.1.1-REMUNERACIONES"/>
    <s v="10-FONDO GENERAL"/>
    <s v="No Informado-"/>
  </r>
  <r>
    <n v="0"/>
    <n v="0"/>
    <s v="0202-MINISTERIO DE  INTERIOR Y POLICÍA"/>
    <x v="0"/>
    <x v="0"/>
    <x v="0"/>
    <s v="1-SERVICIOS  GENERALES"/>
    <s v="1.4-Justicia, orden público y seguridad"/>
    <s v="1.4.01-Servicios de seguridad interior"/>
    <s v="99-MULTIPROVINCIAL"/>
    <s v="00-N/A"/>
    <s v="0001-MINISTERIO DE INTERIOR Y POLICIA"/>
    <s v="02-POLICIA NACIONAL"/>
    <x v="0"/>
    <s v="2.1-REMUNERACIONES Y CONTRIBUCIONES"/>
    <s v="2.1.1-REMUNERACIONES"/>
    <s v="20-FONDOS CON DESTINO ESPECÍFICO"/>
    <s v="No Informado-"/>
  </r>
  <r>
    <n v="261278227"/>
    <n v="464688916"/>
    <s v="0202-MINISTERIO DE  INTERIOR Y POLICÍA"/>
    <x v="0"/>
    <x v="0"/>
    <x v="0"/>
    <s v="1-SERVICIOS  GENERALES"/>
    <s v="1.4-Justicia, orden público y seguridad"/>
    <s v="1.4.01-Servicios de seguridad interior"/>
    <s v="99-MULTIPROVINCIAL"/>
    <s v="00-N/A"/>
    <s v="0001-MINISTERIO DE INTERIOR Y POLICIA"/>
    <s v="02-POLICIA NACIONAL"/>
    <x v="0"/>
    <s v="2.1-REMUNERACIONES Y CONTRIBUCIONES"/>
    <s v="2.1.2-SOBRESUELDOS"/>
    <s v="10-FONDO GENERAL"/>
    <s v="No Informado-"/>
  </r>
  <r>
    <n v="1403466013.96"/>
    <n v="2465521006"/>
    <s v="0202-MINISTERIO DE  INTERIOR Y POLICÍA"/>
    <x v="0"/>
    <x v="0"/>
    <x v="0"/>
    <s v="1-SERVICIOS  GENERALES"/>
    <s v="1.4-Justicia, orden público y seguridad"/>
    <s v="1.4.01-Servicios de seguridad interior"/>
    <s v="99-MULTIPROVINCIAL"/>
    <s v="00-N/A"/>
    <s v="0001-MINISTERIO DE INTERIOR Y POLICIA"/>
    <s v="02-POLICIA NACIONAL"/>
    <x v="0"/>
    <s v="2.1-REMUNERACIONES Y CONTRIBUCIONES"/>
    <s v="2.1.5-CONTRIBUCIONES A LA SEGURIDAD SOCIAL"/>
    <s v="10-FONDO GENERAL"/>
    <s v="No Informado-"/>
  </r>
  <r>
    <n v="186308969.5"/>
    <n v="354042588"/>
    <s v="0202-MINISTERIO DE  INTERIOR Y POLICÍA"/>
    <x v="0"/>
    <x v="0"/>
    <x v="0"/>
    <s v="1-SERVICIOS  GENERALES"/>
    <s v="1.4-Justicia, orden público y seguridad"/>
    <s v="1.4.01-Servicios de seguridad interior"/>
    <s v="99-MULTIPROVINCIAL"/>
    <s v="00-N/A"/>
    <s v="0004-DIRECCION CENTRAL  DE  POLICIA DE TURISMO"/>
    <s v="02-POLICIA NACIONAL"/>
    <x v="0"/>
    <s v="2.1-REMUNERACIONES Y CONTRIBUCIONES"/>
    <s v="2.1.1-REMUNERACIONES"/>
    <s v="10-FONDO GENERAL"/>
    <s v="No Informado-"/>
  </r>
  <r>
    <n v="13440800"/>
    <n v="25819810"/>
    <s v="0202-MINISTERIO DE  INTERIOR Y POLICÍA"/>
    <x v="0"/>
    <x v="0"/>
    <x v="0"/>
    <s v="1-SERVICIOS  GENERALES"/>
    <s v="1.4-Justicia, orden público y seguridad"/>
    <s v="1.4.01-Servicios de seguridad interior"/>
    <s v="99-MULTIPROVINCIAL"/>
    <s v="00-N/A"/>
    <s v="0004-DIRECCION CENTRAL  DE  POLICIA DE TURISMO"/>
    <s v="02-POLICIA NACIONAL"/>
    <x v="0"/>
    <s v="2.1-REMUNERACIONES Y CONTRIBUCIONES"/>
    <s v="2.1.2-SOBRESUELDOS"/>
    <s v="10-FONDO GENERAL"/>
    <s v="No Informado-"/>
  </r>
  <r>
    <n v="11026017.98"/>
    <n v="18731883"/>
    <s v="0202-MINISTERIO DE  INTERIOR Y POLICÍA"/>
    <x v="0"/>
    <x v="0"/>
    <x v="0"/>
    <s v="1-SERVICIOS  GENERALES"/>
    <s v="1.4-Justicia, orden público y seguridad"/>
    <s v="1.4.01-Servicios de seguridad interior"/>
    <s v="99-MULTIPROVINCIAL"/>
    <s v="00-N/A"/>
    <s v="0004-DIRECCION CENTRAL  DE  POLICIA DE TURISMO"/>
    <s v="02-POLICIA NACIONAL"/>
    <x v="0"/>
    <s v="2.1-REMUNERACIONES Y CONTRIBUCIONES"/>
    <s v="2.1.5-CONTRIBUCIONES A LA SEGURIDAD SOCIAL"/>
    <s v="10-FONDO GENERAL"/>
    <s v="No Informado-"/>
  </r>
  <r>
    <n v="124929612.7"/>
    <n v="301015860"/>
    <s v="0202-MINISTERIO DE  INTERIOR Y POLICÍA"/>
    <x v="0"/>
    <x v="0"/>
    <x v="0"/>
    <s v="1-SERVICIOS  GENERALES"/>
    <s v="1.4-Justicia, orden público y seguridad"/>
    <s v="1.4.01-Servicios de seguridad interior"/>
    <s v="99-MULTIPROVINCIAL"/>
    <s v="00-N/A"/>
    <s v="0001-MINISTERIO DE INTERIOR Y POLICIA"/>
    <s v="01-MINISTERIO DE INTERIOR Y POLICIA"/>
    <x v="0"/>
    <s v="2.1-REMUNERACIONES Y CONTRIBUCIONES"/>
    <s v="2.1.1-REMUNERACIONES"/>
    <s v="10-FONDO GENERAL"/>
    <s v="No Informado-"/>
  </r>
  <r>
    <n v="24977834.109999999"/>
    <n v="66805889"/>
    <s v="0202-MINISTERIO DE  INTERIOR Y POLICÍA"/>
    <x v="0"/>
    <x v="0"/>
    <x v="0"/>
    <s v="1-SERVICIOS  GENERALES"/>
    <s v="1.4-Justicia, orden público y seguridad"/>
    <s v="1.4.01-Servicios de seguridad interior"/>
    <s v="99-MULTIPROVINCIAL"/>
    <s v="00-N/A"/>
    <s v="0001-MINISTERIO DE INTERIOR Y POLICIA"/>
    <s v="01-MINISTERIO DE INTERIOR Y POLICIA"/>
    <x v="0"/>
    <s v="2.1-REMUNERACIONES Y CONTRIBUCIONES"/>
    <s v="2.1.2-SOBRESUELDOS"/>
    <s v="10-FONDO GENERAL"/>
    <s v="No Informado-"/>
  </r>
  <r>
    <n v="18609.68"/>
    <n v="450000"/>
    <s v="0202-MINISTERIO DE  INTERIOR Y POLICÍA"/>
    <x v="0"/>
    <x v="0"/>
    <x v="0"/>
    <s v="1-SERVICIOS  GENERALES"/>
    <s v="1.4-Justicia, orden público y seguridad"/>
    <s v="1.4.01-Servicios de seguridad interior"/>
    <s v="99-MULTIPROVINCIAL"/>
    <s v="00-N/A"/>
    <s v="0001-MINISTERIO DE INTERIOR Y POLICIA"/>
    <s v="01-MINISTERIO DE INTERIOR Y POLICIA"/>
    <x v="0"/>
    <s v="2.1-REMUNERACIONES Y CONTRIBUCIONES"/>
    <s v="2.1.3-DIETAS Y GASTOS DE REPRESENTACIÓN"/>
    <s v="10-FONDO GENERAL"/>
    <s v="No Informado-"/>
  </r>
  <r>
    <n v="19095294.469999999"/>
    <n v="38794595"/>
    <s v="0202-MINISTERIO DE  INTERIOR Y POLICÍA"/>
    <x v="0"/>
    <x v="0"/>
    <x v="0"/>
    <s v="1-SERVICIOS  GENERALES"/>
    <s v="1.4-Justicia, orden público y seguridad"/>
    <s v="1.4.01-Servicios de seguridad interior"/>
    <s v="99-MULTIPROVINCIAL"/>
    <s v="00-N/A"/>
    <s v="0001-MINISTERIO DE INTERIOR Y POLICIA"/>
    <s v="01-MINISTERIO DE INTERIOR Y POLICIA"/>
    <x v="0"/>
    <s v="2.1-REMUNERACIONES Y CONTRIBUCIONES"/>
    <s v="2.1.5-CONTRIBUCIONES A LA SEGURIDAD SOCIAL"/>
    <s v="10-FONDO GENERAL"/>
    <s v="No Informado-"/>
  </r>
  <r>
    <n v="19060000"/>
    <n v="42857068"/>
    <s v="0202-MINISTERIO DE  INTERIOR Y POLICÍA"/>
    <x v="0"/>
    <x v="0"/>
    <x v="0"/>
    <s v="1-SERVICIOS  GENERALES"/>
    <s v="1.4-Justicia, orden público y seguridad"/>
    <s v="1.4.01-Servicios de seguridad interior"/>
    <s v="99-MULTIPROVINCIAL"/>
    <s v="00-N/A"/>
    <s v="0001-MINISTERIO DE INTERIOR Y POLICIA"/>
    <s v="01-MINISTERIO DE INTERIOR Y POLICIA"/>
    <x v="0"/>
    <s v="2.1-REMUNERACIONES Y CONTRIBUCIONES"/>
    <s v="2.1.1-REMUNERACIONES"/>
    <s v="10-FONDO GENERAL"/>
    <s v="No Informado-"/>
  </r>
  <r>
    <n v="4397277.72"/>
    <n v="13495500"/>
    <s v="0202-MINISTERIO DE  INTERIOR Y POLICÍA"/>
    <x v="0"/>
    <x v="0"/>
    <x v="0"/>
    <s v="1-SERVICIOS  GENERALES"/>
    <s v="1.4-Justicia, orden público y seguridad"/>
    <s v="1.4.01-Servicios de seguridad interior"/>
    <s v="99-MULTIPROVINCIAL"/>
    <s v="00-N/A"/>
    <s v="0001-MINISTERIO DE INTERIOR Y POLICIA"/>
    <s v="01-MINISTERIO DE INTERIOR Y POLICIA"/>
    <x v="0"/>
    <s v="2.1-REMUNERACIONES Y CONTRIBUCIONES"/>
    <s v="2.1.2-SOBRESUELDOS"/>
    <s v="10-FONDO GENERAL"/>
    <s v="No Informado-"/>
  </r>
  <r>
    <n v="0"/>
    <n v="405000"/>
    <s v="0202-MINISTERIO DE  INTERIOR Y POLICÍA"/>
    <x v="0"/>
    <x v="0"/>
    <x v="0"/>
    <s v="1-SERVICIOS  GENERALES"/>
    <s v="1.4-Justicia, orden público y seguridad"/>
    <s v="1.4.01-Servicios de seguridad interior"/>
    <s v="99-MULTIPROVINCIAL"/>
    <s v="00-N/A"/>
    <s v="0001-MINISTERIO DE INTERIOR Y POLICIA"/>
    <s v="01-MINISTERIO DE INTERIOR Y POLICIA"/>
    <x v="0"/>
    <s v="2.1-REMUNERACIONES Y CONTRIBUCIONES"/>
    <s v="2.1.3-DIETAS Y GASTOS DE REPRESENTACIÓN"/>
    <s v="10-FONDO GENERAL"/>
    <s v="No Informado-"/>
  </r>
  <r>
    <n v="2874206.24"/>
    <n v="4927998"/>
    <s v="0202-MINISTERIO DE  INTERIOR Y POLICÍA"/>
    <x v="0"/>
    <x v="0"/>
    <x v="0"/>
    <s v="1-SERVICIOS  GENERALES"/>
    <s v="1.4-Justicia, orden público y seguridad"/>
    <s v="1.4.01-Servicios de seguridad interior"/>
    <s v="99-MULTIPROVINCIAL"/>
    <s v="00-N/A"/>
    <s v="0001-MINISTERIO DE INTERIOR Y POLICIA"/>
    <s v="01-MINISTERIO DE INTERIOR Y POLICIA"/>
    <x v="0"/>
    <s v="2.1-REMUNERACIONES Y CONTRIBUCIONES"/>
    <s v="2.1.5-CONTRIBUCIONES A LA SEGURIDAD SOCIAL"/>
    <s v="10-FONDO GENERAL"/>
    <s v="No Informado-"/>
  </r>
  <r>
    <n v="3434000"/>
    <n v="265941000"/>
    <s v="0202-MINISTERIO DE  INTERIOR Y POLICÍA"/>
    <x v="0"/>
    <x v="0"/>
    <x v="0"/>
    <s v="1-SERVICIOS  GENERALES"/>
    <s v="1.4-Justicia, orden público y seguridad"/>
    <s v="1.4.01-Servicios de seguridad interior"/>
    <s v="99-MULTIPROVINCIAL"/>
    <s v="00-N/A"/>
    <s v="0001-MINISTERIO DE INTERIOR Y POLICIA"/>
    <s v="01-MINISTERIO DE INTERIOR Y POLICIA"/>
    <x v="0"/>
    <s v="2.1-REMUNERACIONES Y CONTRIBUCIONES"/>
    <s v="2.1.1-REMUNERACIONES"/>
    <s v="10-FONDO GENERAL"/>
    <s v="No Informado-"/>
  </r>
  <r>
    <n v="522363.82"/>
    <n v="40902408"/>
    <s v="0202-MINISTERIO DE  INTERIOR Y POLICÍA"/>
    <x v="0"/>
    <x v="0"/>
    <x v="0"/>
    <s v="1-SERVICIOS  GENERALES"/>
    <s v="1.4-Justicia, orden público y seguridad"/>
    <s v="1.4.01-Servicios de seguridad interior"/>
    <s v="99-MULTIPROVINCIAL"/>
    <s v="00-N/A"/>
    <s v="0001-MINISTERIO DE INTERIOR Y POLICIA"/>
    <s v="01-MINISTERIO DE INTERIOR Y POLICIA"/>
    <x v="0"/>
    <s v="2.1-REMUNERACIONES Y CONTRIBUCIONES"/>
    <s v="2.1.5-CONTRIBUCIONES A LA SEGURIDAD SOCIAL"/>
    <s v="10-FONDO GENERAL"/>
    <s v="No Informado-"/>
  </r>
  <r>
    <n v="63471125.68"/>
    <n v="134701098"/>
    <s v="0202-MINISTERIO DE  INTERIOR Y POLICÍA"/>
    <x v="0"/>
    <x v="0"/>
    <x v="0"/>
    <s v="1-SERVICIOS  GENERALES"/>
    <s v="1.4-Justicia, orden público y seguridad"/>
    <s v="1.4.01-Servicios de seguridad interior"/>
    <s v="99-MULTIPROVINCIAL"/>
    <s v="00-N/A"/>
    <s v="0001-MINISTERIO DE INTERIOR Y POLICIA"/>
    <s v="01-MINISTERIO DE INTERIOR Y POLICIA"/>
    <x v="0"/>
    <s v="2.1-REMUNERACIONES Y CONTRIBUCIONES"/>
    <s v="2.1.1-REMUNERACIONES"/>
    <s v="10-FONDO GENERAL"/>
    <s v="No Informado-"/>
  </r>
  <r>
    <n v="1275500"/>
    <n v="2687799"/>
    <s v="0202-MINISTERIO DE  INTERIOR Y POLICÍA"/>
    <x v="0"/>
    <x v="0"/>
    <x v="0"/>
    <s v="1-SERVICIOS  GENERALES"/>
    <s v="1.4-Justicia, orden público y seguridad"/>
    <s v="1.4.01-Servicios de seguridad interior"/>
    <s v="99-MULTIPROVINCIAL"/>
    <s v="00-N/A"/>
    <s v="0001-MINISTERIO DE INTERIOR Y POLICIA"/>
    <s v="01-MINISTERIO DE INTERIOR Y POLICIA"/>
    <x v="0"/>
    <s v="2.1-REMUNERACIONES Y CONTRIBUCIONES"/>
    <s v="2.1.2-SOBRESUELDOS"/>
    <s v="10-FONDO GENERAL"/>
    <s v="No Informado-"/>
  </r>
  <r>
    <n v="9680524.2799999993"/>
    <n v="15271695"/>
    <s v="0202-MINISTERIO DE  INTERIOR Y POLICÍA"/>
    <x v="0"/>
    <x v="0"/>
    <x v="0"/>
    <s v="1-SERVICIOS  GENERALES"/>
    <s v="1.4-Justicia, orden público y seguridad"/>
    <s v="1.4.01-Servicios de seguridad interior"/>
    <s v="99-MULTIPROVINCIAL"/>
    <s v="00-N/A"/>
    <s v="0001-MINISTERIO DE INTERIOR Y POLICIA"/>
    <s v="01-MINISTERIO DE INTERIOR Y POLICIA"/>
    <x v="0"/>
    <s v="2.1-REMUNERACIONES Y CONTRIBUCIONES"/>
    <s v="2.1.5-CONTRIBUCIONES A LA SEGURIDAD SOCIAL"/>
    <s v="10-FONDO GENERAL"/>
    <s v="No Informado-"/>
  </r>
  <r>
    <n v="2085000"/>
    <n v="4393598"/>
    <s v="0202-MINISTERIO DE  INTERIOR Y POLICÍA"/>
    <x v="0"/>
    <x v="0"/>
    <x v="0"/>
    <s v="1-SERVICIOS  GENERALES"/>
    <s v="1.4-Justicia, orden público y seguridad"/>
    <s v="1.4.01-Servicios de seguridad interior"/>
    <s v="99-MULTIPROVINCIAL"/>
    <s v="00-N/A"/>
    <s v="0001-MINISTERIO DE INTERIOR Y POLICIA"/>
    <s v="01-MINISTERIO DE INTERIOR Y POLICIA"/>
    <x v="0"/>
    <s v="2.1-REMUNERACIONES Y CONTRIBUCIONES"/>
    <s v="2.1.1-REMUNERACIONES"/>
    <s v="10-FONDO GENERAL"/>
    <s v="No Informado-"/>
  </r>
  <r>
    <n v="30000"/>
    <n v="48000"/>
    <s v="0202-MINISTERIO DE  INTERIOR Y POLICÍA"/>
    <x v="0"/>
    <x v="0"/>
    <x v="0"/>
    <s v="1-SERVICIOS  GENERALES"/>
    <s v="1.4-Justicia, orden público y seguridad"/>
    <s v="1.4.01-Servicios de seguridad interior"/>
    <s v="99-MULTIPROVINCIAL"/>
    <s v="00-N/A"/>
    <s v="0001-MINISTERIO DE INTERIOR Y POLICIA"/>
    <s v="01-MINISTERIO DE INTERIOR Y POLICIA"/>
    <x v="0"/>
    <s v="2.1-REMUNERACIONES Y CONTRIBUCIONES"/>
    <s v="2.1.2-SOBRESUELDOS"/>
    <s v="10-FONDO GENERAL"/>
    <s v="No Informado-"/>
  </r>
  <r>
    <n v="314752.71999999997"/>
    <n v="554040"/>
    <s v="0202-MINISTERIO DE  INTERIOR Y POLICÍA"/>
    <x v="0"/>
    <x v="0"/>
    <x v="0"/>
    <s v="1-SERVICIOS  GENERALES"/>
    <s v="1.4-Justicia, orden público y seguridad"/>
    <s v="1.4.01-Servicios de seguridad interior"/>
    <s v="99-MULTIPROVINCIAL"/>
    <s v="00-N/A"/>
    <s v="0001-MINISTERIO DE INTERIOR Y POLICIA"/>
    <s v="01-MINISTERIO DE INTERIOR Y POLICIA"/>
    <x v="0"/>
    <s v="2.1-REMUNERACIONES Y CONTRIBUCIONES"/>
    <s v="2.1.5-CONTRIBUCIONES A LA SEGURIDAD SOCIAL"/>
    <s v="10-FONDO GENERAL"/>
    <s v="No Informado-"/>
  </r>
  <r>
    <n v="2729500"/>
    <n v="278598"/>
    <s v="0202-MINISTERIO DE  INTERIOR Y POLICÍA"/>
    <x v="0"/>
    <x v="0"/>
    <x v="0"/>
    <s v="1-SERVICIOS  GENERALES"/>
    <s v="1.4-Justicia, orden público y seguridad"/>
    <s v="1.4.01-Servicios de seguridad interior"/>
    <s v="99-MULTIPROVINCIAL"/>
    <s v="00-N/A"/>
    <s v="0001-MINISTERIO DE INTERIOR Y POLICIA"/>
    <s v="01-MINISTERIO DE INTERIOR Y POLICIA"/>
    <x v="0"/>
    <s v="2.1-REMUNERACIONES Y CONTRIBUCIONES"/>
    <s v="2.1.1-REMUNERACIONES"/>
    <s v="10-FONDO GENERAL"/>
    <s v="No Informado-"/>
  </r>
  <r>
    <n v="0"/>
    <n v="0"/>
    <s v="0202-MINISTERIO DE  INTERIOR Y POLICÍA"/>
    <x v="0"/>
    <x v="0"/>
    <x v="0"/>
    <s v="1-SERVICIOS  GENERALES"/>
    <s v="1.4-Justicia, orden público y seguridad"/>
    <s v="1.4.01-Servicios de seguridad interior"/>
    <s v="99-MULTIPROVINCIAL"/>
    <s v="00-N/A"/>
    <s v="0001-MINISTERIO DE INTERIOR Y POLICIA"/>
    <s v="01-MINISTERIO DE INTERIOR Y POLICIA"/>
    <x v="0"/>
    <s v="2.1-REMUNERACIONES Y CONTRIBUCIONES"/>
    <s v="2.1.3-DIETAS Y GASTOS DE REPRESENTACIÓN"/>
    <s v="10-FONDO GENERAL"/>
    <s v="No Informado-"/>
  </r>
  <r>
    <n v="413941.27"/>
    <n v="520020"/>
    <s v="0202-MINISTERIO DE  INTERIOR Y POLICÍA"/>
    <x v="0"/>
    <x v="0"/>
    <x v="0"/>
    <s v="1-SERVICIOS  GENERALES"/>
    <s v="1.4-Justicia, orden público y seguridad"/>
    <s v="1.4.01-Servicios de seguridad interior"/>
    <s v="99-MULTIPROVINCIAL"/>
    <s v="00-N/A"/>
    <s v="0001-MINISTERIO DE INTERIOR Y POLICIA"/>
    <s v="01-MINISTERIO DE INTERIOR Y POLICIA"/>
    <x v="0"/>
    <s v="2.1-REMUNERACIONES Y CONTRIBUCIONES"/>
    <s v="2.1.5-CONTRIBUCIONES A LA SEGURIDAD SOCIAL"/>
    <s v="10-FONDO GENERAL"/>
    <s v="No Informado-"/>
  </r>
  <r>
    <n v="2544000"/>
    <n v="5681293"/>
    <s v="0202-MINISTERIO DE  INTERIOR Y POLICÍA"/>
    <x v="0"/>
    <x v="0"/>
    <x v="0"/>
    <s v="1-SERVICIOS  GENERALES"/>
    <s v="1.4-Justicia, orden público y seguridad"/>
    <s v="1.4.01-Servicios de seguridad interior"/>
    <s v="99-MULTIPROVINCIAL"/>
    <s v="00-N/A"/>
    <s v="0001-MINISTERIO DE INTERIOR Y POLICIA"/>
    <s v="01-MINISTERIO DE INTERIOR Y POLICIA"/>
    <x v="0"/>
    <s v="2.1-REMUNERACIONES Y CONTRIBUCIONES"/>
    <s v="2.1.1-REMUNERACIONES"/>
    <s v="10-FONDO GENERAL"/>
    <s v="No Informado-"/>
  </r>
  <r>
    <n v="88000"/>
    <n v="84000"/>
    <s v="0202-MINISTERIO DE  INTERIOR Y POLICÍA"/>
    <x v="0"/>
    <x v="0"/>
    <x v="0"/>
    <s v="1-SERVICIOS  GENERALES"/>
    <s v="1.4-Justicia, orden público y seguridad"/>
    <s v="1.4.01-Servicios de seguridad interior"/>
    <s v="99-MULTIPROVINCIAL"/>
    <s v="00-N/A"/>
    <s v="0001-MINISTERIO DE INTERIOR Y POLICIA"/>
    <s v="01-MINISTERIO DE INTERIOR Y POLICIA"/>
    <x v="0"/>
    <s v="2.1-REMUNERACIONES Y CONTRIBUCIONES"/>
    <s v="2.1.2-SOBRESUELDOS"/>
    <s v="10-FONDO GENERAL"/>
    <s v="No Informado-"/>
  </r>
  <r>
    <n v="385392.82"/>
    <n v="428652"/>
    <s v="0202-MINISTERIO DE  INTERIOR Y POLICÍA"/>
    <x v="0"/>
    <x v="0"/>
    <x v="0"/>
    <s v="1-SERVICIOS  GENERALES"/>
    <s v="1.4-Justicia, orden público y seguridad"/>
    <s v="1.4.01-Servicios de seguridad interior"/>
    <s v="99-MULTIPROVINCIAL"/>
    <s v="00-N/A"/>
    <s v="0001-MINISTERIO DE INTERIOR Y POLICIA"/>
    <s v="01-MINISTERIO DE INTERIOR Y POLICIA"/>
    <x v="0"/>
    <s v="2.1-REMUNERACIONES Y CONTRIBUCIONES"/>
    <s v="2.1.5-CONTRIBUCIONES A LA SEGURIDAD SOCIAL"/>
    <s v="10-FONDO GENERAL"/>
    <s v="No Informado-"/>
  </r>
  <r>
    <n v="4294750"/>
    <n v="7613848"/>
    <s v="0202-MINISTERIO DE  INTERIOR Y POLICÍA"/>
    <x v="0"/>
    <x v="0"/>
    <x v="0"/>
    <s v="1-SERVICIOS  GENERALES"/>
    <s v="1.4-Justicia, orden público y seguridad"/>
    <s v="1.4.01-Servicios de seguridad interior"/>
    <s v="99-MULTIPROVINCIAL"/>
    <s v="00-N/A"/>
    <s v="0001-MINISTERIO DE INTERIOR Y POLICIA"/>
    <s v="01-MINISTERIO DE INTERIOR Y POLICIA"/>
    <x v="0"/>
    <s v="2.1-REMUNERACIONES Y CONTRIBUCIONES"/>
    <s v="2.1.1-REMUNERACIONES"/>
    <s v="10-FONDO GENERAL"/>
    <s v="No Informado-"/>
  </r>
  <r>
    <n v="654833.28"/>
    <n v="1116342"/>
    <s v="0202-MINISTERIO DE  INTERIOR Y POLICÍA"/>
    <x v="0"/>
    <x v="0"/>
    <x v="0"/>
    <s v="1-SERVICIOS  GENERALES"/>
    <s v="1.4-Justicia, orden público y seguridad"/>
    <s v="1.4.01-Servicios de seguridad interior"/>
    <s v="99-MULTIPROVINCIAL"/>
    <s v="00-N/A"/>
    <s v="0001-MINISTERIO DE INTERIOR Y POLICIA"/>
    <s v="01-MINISTERIO DE INTERIOR Y POLICIA"/>
    <x v="0"/>
    <s v="2.1-REMUNERACIONES Y CONTRIBUCIONES"/>
    <s v="2.1.5-CONTRIBUCIONES A LA SEGURIDAD SOCIAL"/>
    <s v="10-FONDO GENERAL"/>
    <s v="No Informado-"/>
  </r>
  <r>
    <n v="2112500"/>
    <n v="4361098"/>
    <s v="0202-MINISTERIO DE  INTERIOR Y POLICÍA"/>
    <x v="0"/>
    <x v="0"/>
    <x v="0"/>
    <s v="1-SERVICIOS  GENERALES"/>
    <s v="1.4-Justicia, orden público y seguridad"/>
    <s v="1.4.01-Servicios de seguridad interior"/>
    <s v="99-MULTIPROVINCIAL"/>
    <s v="00-N/A"/>
    <s v="0001-MINISTERIO DE INTERIOR Y POLICIA"/>
    <s v="01-MINISTERIO DE INTERIOR Y POLICIA"/>
    <x v="0"/>
    <s v="2.1-REMUNERACIONES Y CONTRIBUCIONES"/>
    <s v="2.1.1-REMUNERACIONES"/>
    <s v="10-FONDO GENERAL"/>
    <s v="No Informado-"/>
  </r>
  <r>
    <n v="0"/>
    <n v="48000"/>
    <s v="0202-MINISTERIO DE  INTERIOR Y POLICÍA"/>
    <x v="0"/>
    <x v="0"/>
    <x v="0"/>
    <s v="1-SERVICIOS  GENERALES"/>
    <s v="1.4-Justicia, orden público y seguridad"/>
    <s v="1.4.01-Servicios de seguridad interior"/>
    <s v="99-MULTIPROVINCIAL"/>
    <s v="00-N/A"/>
    <s v="0001-MINISTERIO DE INTERIOR Y POLICIA"/>
    <s v="01-MINISTERIO DE INTERIOR Y POLICIA"/>
    <x v="0"/>
    <s v="2.1-REMUNERACIONES Y CONTRIBUCIONES"/>
    <s v="2.1.2-SOBRESUELDOS"/>
    <s v="10-FONDO GENERAL"/>
    <s v="No Informado-"/>
  </r>
  <r>
    <n v="318984.96999999997"/>
    <n v="549180"/>
    <s v="0202-MINISTERIO DE  INTERIOR Y POLICÍA"/>
    <x v="0"/>
    <x v="0"/>
    <x v="0"/>
    <s v="1-SERVICIOS  GENERALES"/>
    <s v="1.4-Justicia, orden público y seguridad"/>
    <s v="1.4.01-Servicios de seguridad interior"/>
    <s v="99-MULTIPROVINCIAL"/>
    <s v="00-N/A"/>
    <s v="0001-MINISTERIO DE INTERIOR Y POLICIA"/>
    <s v="01-MINISTERIO DE INTERIOR Y POLICIA"/>
    <x v="0"/>
    <s v="2.1-REMUNERACIONES Y CONTRIBUCIONES"/>
    <s v="2.1.5-CONTRIBUCIONES A LA SEGURIDAD SOCIAL"/>
    <s v="10-FONDO GENERAL"/>
    <s v="No Informado-"/>
  </r>
  <r>
    <n v="2375500"/>
    <n v="6307398"/>
    <s v="0202-MINISTERIO DE  INTERIOR Y POLICÍA"/>
    <x v="0"/>
    <x v="0"/>
    <x v="0"/>
    <s v="1-SERVICIOS  GENERALES"/>
    <s v="1.4-Justicia, orden público y seguridad"/>
    <s v="1.4.01-Servicios de seguridad interior"/>
    <s v="99-MULTIPROVINCIAL"/>
    <s v="00-N/A"/>
    <s v="0001-MINISTERIO DE INTERIOR Y POLICIA"/>
    <s v="01-MINISTERIO DE INTERIOR Y POLICIA"/>
    <x v="0"/>
    <s v="2.1-REMUNERACIONES Y CONTRIBUCIONES"/>
    <s v="2.1.1-REMUNERACIONES"/>
    <s v="10-FONDO GENERAL"/>
    <s v="No Informado-"/>
  </r>
  <r>
    <n v="150000"/>
    <n v="0"/>
    <s v="0202-MINISTERIO DE  INTERIOR Y POLICÍA"/>
    <x v="0"/>
    <x v="0"/>
    <x v="0"/>
    <s v="1-SERVICIOS  GENERALES"/>
    <s v="1.4-Justicia, orden público y seguridad"/>
    <s v="1.4.01-Servicios de seguridad interior"/>
    <s v="99-MULTIPROVINCIAL"/>
    <s v="00-N/A"/>
    <s v="0001-MINISTERIO DE INTERIOR Y POLICIA"/>
    <s v="01-MINISTERIO DE INTERIOR Y POLICIA"/>
    <x v="0"/>
    <s v="2.1-REMUNERACIONES Y CONTRIBUCIONES"/>
    <s v="2.1.2-SOBRESUELDOS"/>
    <s v="10-FONDO GENERAL"/>
    <s v="No Informado-"/>
  </r>
  <r>
    <n v="0"/>
    <n v="0"/>
    <s v="0202-MINISTERIO DE  INTERIOR Y POLICÍA"/>
    <x v="0"/>
    <x v="0"/>
    <x v="0"/>
    <s v="1-SERVICIOS  GENERALES"/>
    <s v="1.4-Justicia, orden público y seguridad"/>
    <s v="1.4.01-Servicios de seguridad interior"/>
    <s v="99-MULTIPROVINCIAL"/>
    <s v="00-N/A"/>
    <s v="0001-MINISTERIO DE INTERIOR Y POLICIA"/>
    <s v="01-MINISTERIO DE INTERIOR Y POLICIA"/>
    <x v="0"/>
    <s v="2.1-REMUNERACIONES Y CONTRIBUCIONES"/>
    <s v="2.1.3-DIETAS Y GASTOS DE REPRESENTACIÓN"/>
    <s v="10-FONDO GENERAL"/>
    <s v="No Informado-"/>
  </r>
  <r>
    <n v="0"/>
    <n v="0"/>
    <s v="0202-MINISTERIO DE  INTERIOR Y POLICÍA"/>
    <x v="0"/>
    <x v="0"/>
    <x v="0"/>
    <s v="1-SERVICIOS  GENERALES"/>
    <s v="1.4-Justicia, orden público y seguridad"/>
    <s v="1.4.01-Servicios de seguridad interior"/>
    <s v="99-MULTIPROVINCIAL"/>
    <s v="00-N/A"/>
    <s v="0001-MINISTERIO DE INTERIOR Y POLICIA"/>
    <s v="01-MINISTERIO DE INTERIOR Y POLICIA"/>
    <x v="0"/>
    <s v="2.1-REMUNERACIONES Y CONTRIBUCIONES"/>
    <s v="2.1.4-GRATIFICACIONES Y BONIFICACIONES"/>
    <s v="10-FONDO GENERAL"/>
    <s v="No Informado-"/>
  </r>
  <r>
    <n v="359460.67"/>
    <n v="590976"/>
    <s v="0202-MINISTERIO DE  INTERIOR Y POLICÍA"/>
    <x v="0"/>
    <x v="0"/>
    <x v="0"/>
    <s v="1-SERVICIOS  GENERALES"/>
    <s v="1.4-Justicia, orden público y seguridad"/>
    <s v="1.4.01-Servicios de seguridad interior"/>
    <s v="99-MULTIPROVINCIAL"/>
    <s v="00-N/A"/>
    <s v="0001-MINISTERIO DE INTERIOR Y POLICIA"/>
    <s v="01-MINISTERIO DE INTERIOR Y POLICIA"/>
    <x v="0"/>
    <s v="2.1-REMUNERACIONES Y CONTRIBUCIONES"/>
    <s v="2.1.5-CONTRIBUCIONES A LA SEGURIDAD SOCIAL"/>
    <s v="10-FONDO GENERAL"/>
    <s v="No Informado-"/>
  </r>
  <r>
    <n v="2272500"/>
    <n v="5572898"/>
    <s v="0202-MINISTERIO DE  INTERIOR Y POLICÍA"/>
    <x v="0"/>
    <x v="0"/>
    <x v="0"/>
    <s v="1-SERVICIOS  GENERALES"/>
    <s v="1.4-Justicia, orden público y seguridad"/>
    <s v="1.4.01-Servicios de seguridad interior"/>
    <s v="99-MULTIPROVINCIAL"/>
    <s v="00-N/A"/>
    <s v="0001-MINISTERIO DE INTERIOR Y POLICIA"/>
    <s v="01-MINISTERIO DE INTERIOR Y POLICIA"/>
    <x v="0"/>
    <s v="2.1-REMUNERACIONES Y CONTRIBUCIONES"/>
    <s v="2.1.1-REMUNERACIONES"/>
    <s v="10-FONDO GENERAL"/>
    <s v="No Informado-"/>
  </r>
  <r>
    <n v="120000"/>
    <n v="0"/>
    <s v="0202-MINISTERIO DE  INTERIOR Y POLICÍA"/>
    <x v="0"/>
    <x v="0"/>
    <x v="0"/>
    <s v="1-SERVICIOS  GENERALES"/>
    <s v="1.4-Justicia, orden público y seguridad"/>
    <s v="1.4.01-Servicios de seguridad interior"/>
    <s v="99-MULTIPROVINCIAL"/>
    <s v="00-N/A"/>
    <s v="0001-MINISTERIO DE INTERIOR Y POLICIA"/>
    <s v="01-MINISTERIO DE INTERIOR Y POLICIA"/>
    <x v="0"/>
    <s v="2.1-REMUNERACIONES Y CONTRIBUCIONES"/>
    <s v="2.1.2-SOBRESUELDOS"/>
    <s v="10-FONDO GENERAL"/>
    <s v="No Informado-"/>
  </r>
  <r>
    <n v="0"/>
    <n v="0"/>
    <s v="0202-MINISTERIO DE  INTERIOR Y POLICÍA"/>
    <x v="0"/>
    <x v="0"/>
    <x v="0"/>
    <s v="1-SERVICIOS  GENERALES"/>
    <s v="1.4-Justicia, orden público y seguridad"/>
    <s v="1.4.01-Servicios de seguridad interior"/>
    <s v="99-MULTIPROVINCIAL"/>
    <s v="00-N/A"/>
    <s v="0001-MINISTERIO DE INTERIOR Y POLICIA"/>
    <s v="01-MINISTERIO DE INTERIOR Y POLICIA"/>
    <x v="0"/>
    <s v="2.1-REMUNERACIONES Y CONTRIBUCIONES"/>
    <s v="2.1.3-DIETAS Y GASTOS DE REPRESENTACIÓN"/>
    <s v="10-FONDO GENERAL"/>
    <s v="No Informado-"/>
  </r>
  <r>
    <n v="343608.97"/>
    <n v="481140"/>
    <s v="0202-MINISTERIO DE  INTERIOR Y POLICÍA"/>
    <x v="0"/>
    <x v="0"/>
    <x v="0"/>
    <s v="1-SERVICIOS  GENERALES"/>
    <s v="1.4-Justicia, orden público y seguridad"/>
    <s v="1.4.01-Servicios de seguridad interior"/>
    <s v="99-MULTIPROVINCIAL"/>
    <s v="00-N/A"/>
    <s v="0001-MINISTERIO DE INTERIOR Y POLICIA"/>
    <s v="01-MINISTERIO DE INTERIOR Y POLICIA"/>
    <x v="0"/>
    <s v="2.1-REMUNERACIONES Y CONTRIBUCIONES"/>
    <s v="2.1.5-CONTRIBUCIONES A LA SEGURIDAD SOCIAL"/>
    <s v="10-FONDO GENERAL"/>
    <s v="No Informado-"/>
  </r>
  <r>
    <n v="2420380.16"/>
    <n v="6394875"/>
    <s v="0202-MINISTERIO DE  INTERIOR Y POLICÍA"/>
    <x v="0"/>
    <x v="0"/>
    <x v="0"/>
    <s v="1-SERVICIOS  GENERALES"/>
    <s v="1.4-Justicia, orden público y seguridad"/>
    <s v="1.4.01-Servicios de seguridad interior"/>
    <s v="99-MULTIPROVINCIAL"/>
    <s v="00-N/A"/>
    <s v="0001-MINISTERIO DE INTERIOR Y POLICIA"/>
    <s v="01-MINISTERIO DE INTERIOR Y POLICIA"/>
    <x v="0"/>
    <s v="2.1-REMUNERACIONES Y CONTRIBUCIONES"/>
    <s v="2.1.1-REMUNERACIONES"/>
    <s v="10-FONDO GENERAL"/>
    <s v="No Informado-"/>
  </r>
  <r>
    <n v="0"/>
    <n v="0"/>
    <s v="0202-MINISTERIO DE  INTERIOR Y POLICÍA"/>
    <x v="0"/>
    <x v="0"/>
    <x v="0"/>
    <s v="1-SERVICIOS  GENERALES"/>
    <s v="1.4-Justicia, orden público y seguridad"/>
    <s v="1.4.01-Servicios de seguridad interior"/>
    <s v="99-MULTIPROVINCIAL"/>
    <s v="00-N/A"/>
    <s v="0001-MINISTERIO DE INTERIOR Y POLICIA"/>
    <s v="01-MINISTERIO DE INTERIOR Y POLICIA"/>
    <x v="0"/>
    <s v="2.1-REMUNERACIONES Y CONTRIBUCIONES"/>
    <s v="2.1.3-DIETAS Y GASTOS DE REPRESENTACIÓN"/>
    <s v="10-FONDO GENERAL"/>
    <s v="No Informado-"/>
  </r>
  <r>
    <n v="366367.69"/>
    <n v="537483"/>
    <s v="0202-MINISTERIO DE  INTERIOR Y POLICÍA"/>
    <x v="0"/>
    <x v="0"/>
    <x v="0"/>
    <s v="1-SERVICIOS  GENERALES"/>
    <s v="1.4-Justicia, orden público y seguridad"/>
    <s v="1.4.01-Servicios de seguridad interior"/>
    <s v="99-MULTIPROVINCIAL"/>
    <s v="00-N/A"/>
    <s v="0001-MINISTERIO DE INTERIOR Y POLICIA"/>
    <s v="01-MINISTERIO DE INTERIOR Y POLICIA"/>
    <x v="0"/>
    <s v="2.1-REMUNERACIONES Y CONTRIBUCIONES"/>
    <s v="2.1.5-CONTRIBUCIONES A LA SEGURIDAD SOCIAL"/>
    <s v="10-FONDO GENERAL"/>
    <s v="No Informado-"/>
  </r>
  <r>
    <n v="3548850"/>
    <n v="13930259"/>
    <s v="0202-MINISTERIO DE  INTERIOR Y POLICÍA"/>
    <x v="0"/>
    <x v="0"/>
    <x v="0"/>
    <s v="1-SERVICIOS  GENERALES"/>
    <s v="1.4-Justicia, orden público y seguridad"/>
    <s v="1.4.01-Servicios de seguridad interior"/>
    <s v="99-MULTIPROVINCIAL"/>
    <s v="00-N/A"/>
    <s v="0001-MINISTERIO DE INTERIOR Y POLICIA"/>
    <s v="01-MINISTERIO DE INTERIOR Y POLICIA"/>
    <x v="0"/>
    <s v="2.1-REMUNERACIONES Y CONTRIBUCIONES"/>
    <s v="2.1.1-REMUNERACIONES"/>
    <s v="10-FONDO GENERAL"/>
    <s v="No Informado-"/>
  </r>
  <r>
    <n v="0"/>
    <n v="0"/>
    <s v="0202-MINISTERIO DE  INTERIOR Y POLICÍA"/>
    <x v="0"/>
    <x v="0"/>
    <x v="0"/>
    <s v="1-SERVICIOS  GENERALES"/>
    <s v="1.4-Justicia, orden público y seguridad"/>
    <s v="1.4.01-Servicios de seguridad interior"/>
    <s v="99-MULTIPROVINCIAL"/>
    <s v="00-N/A"/>
    <s v="0001-MINISTERIO DE INTERIOR Y POLICIA"/>
    <s v="01-MINISTERIO DE INTERIOR Y POLICIA"/>
    <x v="0"/>
    <s v="2.1-REMUNERACIONES Y CONTRIBUCIONES"/>
    <s v="2.1.4-GRATIFICACIONES Y BONIFICACIONES"/>
    <s v="10-FONDO GENERAL"/>
    <s v="No Informado-"/>
  </r>
  <r>
    <n v="540039.27"/>
    <n v="1180490"/>
    <s v="0202-MINISTERIO DE  INTERIOR Y POLICÍA"/>
    <x v="0"/>
    <x v="0"/>
    <x v="0"/>
    <s v="1-SERVICIOS  GENERALES"/>
    <s v="1.4-Justicia, orden público y seguridad"/>
    <s v="1.4.01-Servicios de seguridad interior"/>
    <s v="99-MULTIPROVINCIAL"/>
    <s v="00-N/A"/>
    <s v="0001-MINISTERIO DE INTERIOR Y POLICIA"/>
    <s v="01-MINISTERIO DE INTERIOR Y POLICIA"/>
    <x v="0"/>
    <s v="2.1-REMUNERACIONES Y CONTRIBUCIONES"/>
    <s v="2.1.5-CONTRIBUCIONES A LA SEGURIDAD SOCIAL"/>
    <s v="10-FONDO GENERAL"/>
    <s v="No Informado-"/>
  </r>
  <r>
    <n v="1789077"/>
    <n v="6577741"/>
    <s v="0202-MINISTERIO DE  INTERIOR Y POLICÍA"/>
    <x v="0"/>
    <x v="0"/>
    <x v="0"/>
    <s v="1-SERVICIOS  GENERALES"/>
    <s v="1.4-Justicia, orden público y seguridad"/>
    <s v="1.4.01-Servicios de seguridad interior"/>
    <s v="99-MULTIPROVINCIAL"/>
    <s v="00-N/A"/>
    <s v="0001-MINISTERIO DE INTERIOR Y POLICIA"/>
    <s v="01-MINISTERIO DE INTERIOR Y POLICIA"/>
    <x v="0"/>
    <s v="2.1-REMUNERACIONES Y CONTRIBUCIONES"/>
    <s v="2.1.1-REMUNERACIONES"/>
    <s v="10-FONDO GENERAL"/>
    <s v="No Informado-"/>
  </r>
  <r>
    <n v="0"/>
    <n v="0"/>
    <s v="0202-MINISTERIO DE  INTERIOR Y POLICÍA"/>
    <x v="0"/>
    <x v="0"/>
    <x v="0"/>
    <s v="1-SERVICIOS  GENERALES"/>
    <s v="1.4-Justicia, orden público y seguridad"/>
    <s v="1.4.01-Servicios de seguridad interior"/>
    <s v="99-MULTIPROVINCIAL"/>
    <s v="00-N/A"/>
    <s v="0001-MINISTERIO DE INTERIOR Y POLICIA"/>
    <s v="01-MINISTERIO DE INTERIOR Y POLICIA"/>
    <x v="0"/>
    <s v="2.1-REMUNERACIONES Y CONTRIBUCIONES"/>
    <s v="2.1.2-SOBRESUELDOS"/>
    <s v="10-FONDO GENERAL"/>
    <s v="No Informado-"/>
  </r>
  <r>
    <n v="269210.15000000002"/>
    <n v="519068"/>
    <s v="0202-MINISTERIO DE  INTERIOR Y POLICÍA"/>
    <x v="0"/>
    <x v="0"/>
    <x v="0"/>
    <s v="1-SERVICIOS  GENERALES"/>
    <s v="1.4-Justicia, orden público y seguridad"/>
    <s v="1.4.01-Servicios de seguridad interior"/>
    <s v="99-MULTIPROVINCIAL"/>
    <s v="00-N/A"/>
    <s v="0001-MINISTERIO DE INTERIOR Y POLICIA"/>
    <s v="01-MINISTERIO DE INTERIOR Y POLICIA"/>
    <x v="0"/>
    <s v="2.1-REMUNERACIONES Y CONTRIBUCIONES"/>
    <s v="2.1.5-CONTRIBUCIONES A LA SEGURIDAD SOCIAL"/>
    <s v="10-FONDO GENERAL"/>
    <s v="No Informado-"/>
  </r>
  <r>
    <n v="2594500"/>
    <n v="6992274"/>
    <s v="0202-MINISTERIO DE  INTERIOR Y POLICÍA"/>
    <x v="0"/>
    <x v="0"/>
    <x v="0"/>
    <s v="1-SERVICIOS  GENERALES"/>
    <s v="1.4-Justicia, orden público y seguridad"/>
    <s v="1.4.01-Servicios de seguridad interior"/>
    <s v="99-MULTIPROVINCIAL"/>
    <s v="00-N/A"/>
    <s v="0001-MINISTERIO DE INTERIOR Y POLICIA"/>
    <s v="01-MINISTERIO DE INTERIOR Y POLICIA"/>
    <x v="0"/>
    <s v="2.1-REMUNERACIONES Y CONTRIBUCIONES"/>
    <s v="2.1.1-REMUNERACIONES"/>
    <s v="10-FONDO GENERAL"/>
    <s v="No Informado-"/>
  </r>
  <r>
    <n v="393164.77"/>
    <n v="578340"/>
    <s v="0202-MINISTERIO DE  INTERIOR Y POLICÍA"/>
    <x v="0"/>
    <x v="0"/>
    <x v="0"/>
    <s v="1-SERVICIOS  GENERALES"/>
    <s v="1.4-Justicia, orden público y seguridad"/>
    <s v="1.4.01-Servicios de seguridad interior"/>
    <s v="99-MULTIPROVINCIAL"/>
    <s v="00-N/A"/>
    <s v="0001-MINISTERIO DE INTERIOR Y POLICIA"/>
    <s v="01-MINISTERIO DE INTERIOR Y POLICIA"/>
    <x v="0"/>
    <s v="2.1-REMUNERACIONES Y CONTRIBUCIONES"/>
    <s v="2.1.5-CONTRIBUCIONES A LA SEGURIDAD SOCIAL"/>
    <s v="10-FONDO GENERAL"/>
    <s v="No Informado-"/>
  </r>
  <r>
    <n v="2308080.5"/>
    <n v="2692500"/>
    <s v="0202-MINISTERIO DE  INTERIOR Y POLICÍA"/>
    <x v="0"/>
    <x v="0"/>
    <x v="0"/>
    <s v="1-SERVICIOS  GENERALES"/>
    <s v="1.4-Justicia, orden público y seguridad"/>
    <s v="1.4.01-Servicios de seguridad interior"/>
    <s v="99-MULTIPROVINCIAL"/>
    <s v="00-N/A"/>
    <s v="0001-MINISTERIO DE INTERIOR Y POLICIA"/>
    <s v="01-MINISTERIO DE INTERIOR Y POLICIA"/>
    <x v="0"/>
    <s v="2.1-REMUNERACIONES Y CONTRIBUCIONES"/>
    <s v="2.1.1-REMUNERACIONES"/>
    <s v="10-FONDO GENERAL"/>
    <s v="No Informado-"/>
  </r>
  <r>
    <n v="120000"/>
    <n v="0"/>
    <s v="0202-MINISTERIO DE  INTERIOR Y POLICÍA"/>
    <x v="0"/>
    <x v="0"/>
    <x v="0"/>
    <s v="1-SERVICIOS  GENERALES"/>
    <s v="1.4-Justicia, orden público y seguridad"/>
    <s v="1.4.01-Servicios de seguridad interior"/>
    <s v="99-MULTIPROVINCIAL"/>
    <s v="00-N/A"/>
    <s v="0001-MINISTERIO DE INTERIOR Y POLICIA"/>
    <s v="01-MINISTERIO DE INTERIOR Y POLICIA"/>
    <x v="0"/>
    <s v="2.1-REMUNERACIONES Y CONTRIBUCIONES"/>
    <s v="2.1.2-SOBRESUELDOS"/>
    <s v="10-FONDO GENERAL"/>
    <s v="No Informado-"/>
  </r>
  <r>
    <n v="349084.88"/>
    <n v="522959"/>
    <s v="0202-MINISTERIO DE  INTERIOR Y POLICÍA"/>
    <x v="0"/>
    <x v="0"/>
    <x v="0"/>
    <s v="1-SERVICIOS  GENERALES"/>
    <s v="1.4-Justicia, orden público y seguridad"/>
    <s v="1.4.01-Servicios de seguridad interior"/>
    <s v="99-MULTIPROVINCIAL"/>
    <s v="00-N/A"/>
    <s v="0001-MINISTERIO DE INTERIOR Y POLICIA"/>
    <s v="01-MINISTERIO DE INTERIOR Y POLICIA"/>
    <x v="0"/>
    <s v="2.1-REMUNERACIONES Y CONTRIBUCIONES"/>
    <s v="2.1.5-CONTRIBUCIONES A LA SEGURIDAD SOCIAL"/>
    <s v="10-FONDO GENERAL"/>
    <s v="No Informado-"/>
  </r>
  <r>
    <n v="2407500"/>
    <n v="5402598"/>
    <s v="0202-MINISTERIO DE  INTERIOR Y POLICÍA"/>
    <x v="0"/>
    <x v="0"/>
    <x v="0"/>
    <s v="1-SERVICIOS  GENERALES"/>
    <s v="1.4-Justicia, orden público y seguridad"/>
    <s v="1.4.01-Servicios de seguridad interior"/>
    <s v="99-MULTIPROVINCIAL"/>
    <s v="00-N/A"/>
    <s v="0001-MINISTERIO DE INTERIOR Y POLICIA"/>
    <s v="01-MINISTERIO DE INTERIOR Y POLICIA"/>
    <x v="0"/>
    <s v="2.1-REMUNERACIONES Y CONTRIBUCIONES"/>
    <s v="2.1.1-REMUNERACIONES"/>
    <s v="10-FONDO GENERAL"/>
    <s v="No Informado-"/>
  </r>
  <r>
    <n v="59900"/>
    <n v="97175"/>
    <s v="0202-MINISTERIO DE  INTERIOR Y POLICÍA"/>
    <x v="0"/>
    <x v="0"/>
    <x v="0"/>
    <s v="1-SERVICIOS  GENERALES"/>
    <s v="1.4-Justicia, orden público y seguridad"/>
    <s v="1.4.01-Servicios de seguridad interior"/>
    <s v="99-MULTIPROVINCIAL"/>
    <s v="00-N/A"/>
    <s v="0001-MINISTERIO DE INTERIOR Y POLICIA"/>
    <s v="01-MINISTERIO DE INTERIOR Y POLICIA"/>
    <x v="0"/>
    <s v="2.1-REMUNERACIONES Y CONTRIBUCIONES"/>
    <s v="2.1.2-SOBRESUELDOS"/>
    <s v="10-FONDO GENERAL"/>
    <s v="No Informado-"/>
  </r>
  <r>
    <n v="364385.47"/>
    <n v="461700"/>
    <s v="0202-MINISTERIO DE  INTERIOR Y POLICÍA"/>
    <x v="0"/>
    <x v="0"/>
    <x v="0"/>
    <s v="1-SERVICIOS  GENERALES"/>
    <s v="1.4-Justicia, orden público y seguridad"/>
    <s v="1.4.01-Servicios de seguridad interior"/>
    <s v="99-MULTIPROVINCIAL"/>
    <s v="00-N/A"/>
    <s v="0001-MINISTERIO DE INTERIOR Y POLICIA"/>
    <s v="01-MINISTERIO DE INTERIOR Y POLICIA"/>
    <x v="0"/>
    <s v="2.1-REMUNERACIONES Y CONTRIBUCIONES"/>
    <s v="2.1.5-CONTRIBUCIONES A LA SEGURIDAD SOCIAL"/>
    <s v="10-FONDO GENERAL"/>
    <s v="No Informado-"/>
  </r>
  <r>
    <n v="238294003.91999999"/>
    <n v="542773897"/>
    <s v="0202-MINISTERIO DE  INTERIOR Y POLICÍA"/>
    <x v="0"/>
    <x v="0"/>
    <x v="0"/>
    <s v="1-SERVICIOS  GENERALES"/>
    <s v="1.4-Justicia, orden público y seguridad"/>
    <s v="1.4.01-Servicios de seguridad interior"/>
    <s v="01-DISTRITO NACIONAL"/>
    <s v="00-N/A"/>
    <s v="0001-POLICIA NACIONAL"/>
    <s v="02-POLICIA NACIONAL"/>
    <x v="0"/>
    <s v="2.1-REMUNERACIONES Y CONTRIBUCIONES"/>
    <s v="2.1.1-REMUNERACIONES"/>
    <s v="10-FONDO GENERAL"/>
    <s v="No Informado-"/>
  </r>
  <r>
    <n v="11735200"/>
    <n v="24280680"/>
    <s v="0202-MINISTERIO DE  INTERIOR Y POLICÍA"/>
    <x v="0"/>
    <x v="0"/>
    <x v="0"/>
    <s v="1-SERVICIOS  GENERALES"/>
    <s v="1.4-Justicia, orden público y seguridad"/>
    <s v="1.4.01-Servicios de seguridad interior"/>
    <s v="01-DISTRITO NACIONAL"/>
    <s v="00-N/A"/>
    <s v="0001-POLICIA NACIONAL"/>
    <s v="02-POLICIA NACIONAL"/>
    <x v="0"/>
    <s v="2.1-REMUNERACIONES Y CONTRIBUCIONES"/>
    <s v="2.1.2-SOBRESUELDOS"/>
    <s v="10-FONDO GENERAL"/>
    <s v="No Informado-"/>
  </r>
  <r>
    <n v="31826943.899999999"/>
    <n v="72945423"/>
    <s v="0202-MINISTERIO DE  INTERIOR Y POLICÍA"/>
    <x v="0"/>
    <x v="0"/>
    <x v="0"/>
    <s v="1-SERVICIOS  GENERALES"/>
    <s v="1.4-Justicia, orden público y seguridad"/>
    <s v="1.4.01-Servicios de seguridad interior"/>
    <s v="01-DISTRITO NACIONAL"/>
    <s v="00-N/A"/>
    <s v="0001-POLICIA NACIONAL"/>
    <s v="02-POLICIA NACIONAL"/>
    <x v="0"/>
    <s v="2.1-REMUNERACIONES Y CONTRIBUCIONES"/>
    <s v="2.1.5-CONTRIBUCIONES A LA SEGURIDAD SOCIAL"/>
    <s v="10-FONDO GENERAL"/>
    <s v="No Informado-"/>
  </r>
  <r>
    <n v="2311333.5"/>
    <n v="6181647"/>
    <s v="0202-MINISTERIO DE  INTERIOR Y POLICÍA"/>
    <x v="0"/>
    <x v="0"/>
    <x v="0"/>
    <s v="1-SERVICIOS  GENERALES"/>
    <s v="1.4-Justicia, orden público y seguridad"/>
    <s v="1.4.01-Servicios de seguridad interior"/>
    <s v="99-MULTIPROVINCIAL"/>
    <s v="00-N/A"/>
    <s v="0001-MINISTERIO DE INTERIOR Y POLICIA"/>
    <s v="01-MINISTERIO DE INTERIOR Y POLICIA"/>
    <x v="0"/>
    <s v="2.1-REMUNERACIONES Y CONTRIBUCIONES"/>
    <s v="2.1.1-REMUNERACIONES"/>
    <s v="10-FONDO GENERAL"/>
    <s v="No Informado-"/>
  </r>
  <r>
    <n v="90000"/>
    <n v="300000"/>
    <s v="0202-MINISTERIO DE  INTERIOR Y POLICÍA"/>
    <x v="0"/>
    <x v="0"/>
    <x v="0"/>
    <s v="1-SERVICIOS  GENERALES"/>
    <s v="1.4-Justicia, orden público y seguridad"/>
    <s v="1.4.01-Servicios de seguridad interior"/>
    <s v="99-MULTIPROVINCIAL"/>
    <s v="00-N/A"/>
    <s v="0001-MINISTERIO DE INTERIOR Y POLICIA"/>
    <s v="01-MINISTERIO DE INTERIOR Y POLICIA"/>
    <x v="0"/>
    <s v="2.1-REMUNERACIONES Y CONTRIBUCIONES"/>
    <s v="2.1.2-SOBRESUELDOS"/>
    <s v="10-FONDO GENERAL"/>
    <s v="No Informado-"/>
  </r>
  <r>
    <n v="349585.45"/>
    <n v="577195"/>
    <s v="0202-MINISTERIO DE  INTERIOR Y POLICÍA"/>
    <x v="0"/>
    <x v="0"/>
    <x v="0"/>
    <s v="1-SERVICIOS  GENERALES"/>
    <s v="1.4-Justicia, orden público y seguridad"/>
    <s v="1.4.01-Servicios de seguridad interior"/>
    <s v="99-MULTIPROVINCIAL"/>
    <s v="00-N/A"/>
    <s v="0001-MINISTERIO DE INTERIOR Y POLICIA"/>
    <s v="01-MINISTERIO DE INTERIOR Y POLICIA"/>
    <x v="0"/>
    <s v="2.1-REMUNERACIONES Y CONTRIBUCIONES"/>
    <s v="2.1.5-CONTRIBUCIONES A LA SEGURIDAD SOCIAL"/>
    <s v="10-FONDO GENERAL"/>
    <s v="No Informado-"/>
  </r>
  <r>
    <n v="2911650"/>
    <n v="7823948"/>
    <s v="0202-MINISTERIO DE  INTERIOR Y POLICÍA"/>
    <x v="0"/>
    <x v="0"/>
    <x v="0"/>
    <s v="1-SERVICIOS  GENERALES"/>
    <s v="1.4-Justicia, orden público y seguridad"/>
    <s v="1.4.01-Servicios de seguridad interior"/>
    <s v="99-MULTIPROVINCIAL"/>
    <s v="00-N/A"/>
    <s v="0001-MINISTERIO DE INTERIOR Y POLICIA"/>
    <s v="01-MINISTERIO DE INTERIOR Y POLICIA"/>
    <x v="0"/>
    <s v="2.1-REMUNERACIONES Y CONTRIBUCIONES"/>
    <s v="2.1.1-REMUNERACIONES"/>
    <s v="10-FONDO GENERAL"/>
    <s v="No Informado-"/>
  </r>
  <r>
    <n v="470000"/>
    <n v="390000"/>
    <s v="0202-MINISTERIO DE  INTERIOR Y POLICÍA"/>
    <x v="0"/>
    <x v="0"/>
    <x v="0"/>
    <s v="1-SERVICIOS  GENERALES"/>
    <s v="1.4-Justicia, orden público y seguridad"/>
    <s v="1.4.01-Servicios de seguridad interior"/>
    <s v="99-MULTIPROVINCIAL"/>
    <s v="00-N/A"/>
    <s v="0001-MINISTERIO DE INTERIOR Y POLICIA"/>
    <s v="01-MINISTERIO DE INTERIOR Y POLICIA"/>
    <x v="0"/>
    <s v="2.1-REMUNERACIONES Y CONTRIBUCIONES"/>
    <s v="2.1.2-SOBRESUELDOS"/>
    <s v="10-FONDO GENERAL"/>
    <s v="No Informado-"/>
  </r>
  <r>
    <n v="441974.19"/>
    <n v="785279"/>
    <s v="0202-MINISTERIO DE  INTERIOR Y POLICÍA"/>
    <x v="0"/>
    <x v="0"/>
    <x v="0"/>
    <s v="1-SERVICIOS  GENERALES"/>
    <s v="1.4-Justicia, orden público y seguridad"/>
    <s v="1.4.01-Servicios de seguridad interior"/>
    <s v="99-MULTIPROVINCIAL"/>
    <s v="00-N/A"/>
    <s v="0001-MINISTERIO DE INTERIOR Y POLICIA"/>
    <s v="01-MINISTERIO DE INTERIOR Y POLICIA"/>
    <x v="0"/>
    <s v="2.1-REMUNERACIONES Y CONTRIBUCIONES"/>
    <s v="2.1.5-CONTRIBUCIONES A LA SEGURIDAD SOCIAL"/>
    <s v="10-FONDO GENERAL"/>
    <s v="No Informado-"/>
  </r>
  <r>
    <n v="2107600"/>
    <n v="6101466"/>
    <s v="0202-MINISTERIO DE  INTERIOR Y POLICÍA"/>
    <x v="0"/>
    <x v="0"/>
    <x v="0"/>
    <s v="1-SERVICIOS  GENERALES"/>
    <s v="1.4-Justicia, orden público y seguridad"/>
    <s v="1.4.01-Servicios de seguridad interior"/>
    <s v="99-MULTIPROVINCIAL"/>
    <s v="00-N/A"/>
    <s v="0001-MINISTERIO DE INTERIOR Y POLICIA"/>
    <s v="01-MINISTERIO DE INTERIOR Y POLICIA"/>
    <x v="0"/>
    <s v="2.1-REMUNERACIONES Y CONTRIBUCIONES"/>
    <s v="2.1.1-REMUNERACIONES"/>
    <s v="10-FONDO GENERAL"/>
    <s v="No Informado-"/>
  </r>
  <r>
    <n v="0"/>
    <n v="0"/>
    <s v="0202-MINISTERIO DE  INTERIOR Y POLICÍA"/>
    <x v="0"/>
    <x v="0"/>
    <x v="0"/>
    <s v="1-SERVICIOS  GENERALES"/>
    <s v="1.4-Justicia, orden público y seguridad"/>
    <s v="1.4.01-Servicios de seguridad interior"/>
    <s v="99-MULTIPROVINCIAL"/>
    <s v="00-N/A"/>
    <s v="0001-MINISTERIO DE INTERIOR Y POLICIA"/>
    <s v="01-MINISTERIO DE INTERIOR Y POLICIA"/>
    <x v="0"/>
    <s v="2.1-REMUNERACIONES Y CONTRIBUCIONES"/>
    <s v="2.1.3-DIETAS Y GASTOS DE REPRESENTACIÓN"/>
    <s v="10-FONDO GENERAL"/>
    <s v="No Informado-"/>
  </r>
  <r>
    <n v="318230.86"/>
    <n v="643097"/>
    <s v="0202-MINISTERIO DE  INTERIOR Y POLICÍA"/>
    <x v="0"/>
    <x v="0"/>
    <x v="0"/>
    <s v="1-SERVICIOS  GENERALES"/>
    <s v="1.4-Justicia, orden público y seguridad"/>
    <s v="1.4.01-Servicios de seguridad interior"/>
    <s v="99-MULTIPROVINCIAL"/>
    <s v="00-N/A"/>
    <s v="0001-MINISTERIO DE INTERIOR Y POLICIA"/>
    <s v="01-MINISTERIO DE INTERIOR Y POLICIA"/>
    <x v="0"/>
    <s v="2.1-REMUNERACIONES Y CONTRIBUCIONES"/>
    <s v="2.1.5-CONTRIBUCIONES A LA SEGURIDAD SOCIAL"/>
    <s v="10-FONDO GENERAL"/>
    <s v="No Informado-"/>
  </r>
  <r>
    <n v="2451500"/>
    <n v="7552681"/>
    <s v="0202-MINISTERIO DE  INTERIOR Y POLICÍA"/>
    <x v="0"/>
    <x v="0"/>
    <x v="0"/>
    <s v="1-SERVICIOS  GENERALES"/>
    <s v="1.4-Justicia, orden público y seguridad"/>
    <s v="1.4.01-Servicios de seguridad interior"/>
    <s v="99-MULTIPROVINCIAL"/>
    <s v="00-N/A"/>
    <s v="0001-MINISTERIO DE INTERIOR Y POLICIA"/>
    <s v="01-MINISTERIO DE INTERIOR Y POLICIA"/>
    <x v="0"/>
    <s v="2.1-REMUNERACIONES Y CONTRIBUCIONES"/>
    <s v="2.1.1-REMUNERACIONES"/>
    <s v="10-FONDO GENERAL"/>
    <s v="No Informado-"/>
  </r>
  <r>
    <n v="371157.07"/>
    <n v="611388"/>
    <s v="0202-MINISTERIO DE  INTERIOR Y POLICÍA"/>
    <x v="0"/>
    <x v="0"/>
    <x v="0"/>
    <s v="1-SERVICIOS  GENERALES"/>
    <s v="1.4-Justicia, orden público y seguridad"/>
    <s v="1.4.01-Servicios de seguridad interior"/>
    <s v="99-MULTIPROVINCIAL"/>
    <s v="00-N/A"/>
    <s v="0001-MINISTERIO DE INTERIOR Y POLICIA"/>
    <s v="01-MINISTERIO DE INTERIOR Y POLICIA"/>
    <x v="0"/>
    <s v="2.1-REMUNERACIONES Y CONTRIBUCIONES"/>
    <s v="2.1.5-CONTRIBUCIONES A LA SEGURIDAD SOCIAL"/>
    <s v="10-FONDO GENERAL"/>
    <s v="No Informado-"/>
  </r>
  <r>
    <n v="3433400"/>
    <n v="9372798"/>
    <s v="0202-MINISTERIO DE  INTERIOR Y POLICÍA"/>
    <x v="0"/>
    <x v="0"/>
    <x v="0"/>
    <s v="1-SERVICIOS  GENERALES"/>
    <s v="1.4-Justicia, orden público y seguridad"/>
    <s v="1.4.01-Servicios de seguridad interior"/>
    <s v="99-MULTIPROVINCIAL"/>
    <s v="00-N/A"/>
    <s v="0001-MINISTERIO DE INTERIOR Y POLICIA"/>
    <s v="01-MINISTERIO DE INTERIOR Y POLICIA"/>
    <x v="0"/>
    <s v="2.1-REMUNERACIONES Y CONTRIBUCIONES"/>
    <s v="2.1.1-REMUNERACIONES"/>
    <s v="10-FONDO GENERAL"/>
    <s v="No Informado-"/>
  </r>
  <r>
    <n v="126000"/>
    <n v="0"/>
    <s v="0202-MINISTERIO DE  INTERIOR Y POLICÍA"/>
    <x v="0"/>
    <x v="0"/>
    <x v="0"/>
    <s v="1-SERVICIOS  GENERALES"/>
    <s v="1.4-Justicia, orden público y seguridad"/>
    <s v="1.4.01-Servicios de seguridad interior"/>
    <s v="99-MULTIPROVINCIAL"/>
    <s v="00-N/A"/>
    <s v="0001-MINISTERIO DE INTERIOR Y POLICIA"/>
    <s v="01-MINISTERIO DE INTERIOR Y POLICIA"/>
    <x v="0"/>
    <s v="2.1-REMUNERACIONES Y CONTRIBUCIONES"/>
    <s v="2.1.2-SOBRESUELDOS"/>
    <s v="10-FONDO GENERAL"/>
    <s v="No Informado-"/>
  </r>
  <r>
    <n v="522271.48"/>
    <n v="809093"/>
    <s v="0202-MINISTERIO DE  INTERIOR Y POLICÍA"/>
    <x v="0"/>
    <x v="0"/>
    <x v="0"/>
    <s v="1-SERVICIOS  GENERALES"/>
    <s v="1.4-Justicia, orden público y seguridad"/>
    <s v="1.4.01-Servicios de seguridad interior"/>
    <s v="99-MULTIPROVINCIAL"/>
    <s v="00-N/A"/>
    <s v="0001-MINISTERIO DE INTERIOR Y POLICIA"/>
    <s v="01-MINISTERIO DE INTERIOR Y POLICIA"/>
    <x v="0"/>
    <s v="2.1-REMUNERACIONES Y CONTRIBUCIONES"/>
    <s v="2.1.5-CONTRIBUCIONES A LA SEGURIDAD SOCIAL"/>
    <s v="10-FONDO GENERAL"/>
    <s v="No Informado-"/>
  </r>
  <r>
    <n v="2264300"/>
    <n v="6981098"/>
    <s v="0202-MINISTERIO DE  INTERIOR Y POLICÍA"/>
    <x v="0"/>
    <x v="0"/>
    <x v="0"/>
    <s v="1-SERVICIOS  GENERALES"/>
    <s v="1.4-Justicia, orden público y seguridad"/>
    <s v="1.4.01-Servicios de seguridad interior"/>
    <s v="99-MULTIPROVINCIAL"/>
    <s v="00-N/A"/>
    <s v="0001-MINISTERIO DE INTERIOR Y POLICIA"/>
    <s v="01-MINISTERIO DE INTERIOR Y POLICIA"/>
    <x v="0"/>
    <s v="2.1-REMUNERACIONES Y CONTRIBUCIONES"/>
    <s v="2.1.1-REMUNERACIONES"/>
    <s v="10-FONDO GENERAL"/>
    <s v="No Informado-"/>
  </r>
  <r>
    <n v="42000"/>
    <n v="0"/>
    <s v="0202-MINISTERIO DE  INTERIOR Y POLICÍA"/>
    <x v="0"/>
    <x v="0"/>
    <x v="0"/>
    <s v="1-SERVICIOS  GENERALES"/>
    <s v="1.4-Justicia, orden público y seguridad"/>
    <s v="1.4.01-Servicios de seguridad interior"/>
    <s v="99-MULTIPROVINCIAL"/>
    <s v="00-N/A"/>
    <s v="0001-MINISTERIO DE INTERIOR Y POLICIA"/>
    <s v="01-MINISTERIO DE INTERIOR Y POLICIA"/>
    <x v="0"/>
    <s v="2.1-REMUNERACIONES Y CONTRIBUCIONES"/>
    <s v="2.1.2-SOBRESUELDOS"/>
    <s v="10-FONDO GENERAL"/>
    <s v="No Informado-"/>
  </r>
  <r>
    <n v="342346.99"/>
    <n v="617026"/>
    <s v="0202-MINISTERIO DE  INTERIOR Y POLICÍA"/>
    <x v="0"/>
    <x v="0"/>
    <x v="0"/>
    <s v="1-SERVICIOS  GENERALES"/>
    <s v="1.4-Justicia, orden público y seguridad"/>
    <s v="1.4.01-Servicios de seguridad interior"/>
    <s v="99-MULTIPROVINCIAL"/>
    <s v="00-N/A"/>
    <s v="0001-MINISTERIO DE INTERIOR Y POLICIA"/>
    <s v="01-MINISTERIO DE INTERIOR Y POLICIA"/>
    <x v="0"/>
    <s v="2.1-REMUNERACIONES Y CONTRIBUCIONES"/>
    <s v="2.1.5-CONTRIBUCIONES A LA SEGURIDAD SOCIAL"/>
    <s v="10-FONDO GENERAL"/>
    <s v="No Informado-"/>
  </r>
  <r>
    <n v="2482500"/>
    <n v="7426598"/>
    <s v="0202-MINISTERIO DE  INTERIOR Y POLICÍA"/>
    <x v="0"/>
    <x v="0"/>
    <x v="0"/>
    <s v="1-SERVICIOS  GENERALES"/>
    <s v="1.4-Justicia, orden público y seguridad"/>
    <s v="1.4.01-Servicios de seguridad interior"/>
    <s v="99-MULTIPROVINCIAL"/>
    <s v="00-N/A"/>
    <s v="0001-MINISTERIO DE INTERIOR Y POLICIA"/>
    <s v="01-MINISTERIO DE INTERIOR Y POLICIA"/>
    <x v="0"/>
    <s v="2.1-REMUNERACIONES Y CONTRIBUCIONES"/>
    <s v="2.1.1-REMUNERACIONES"/>
    <s v="10-FONDO GENERAL"/>
    <s v="No Informado-"/>
  </r>
  <r>
    <n v="377670.13"/>
    <n v="583200"/>
    <s v="0202-MINISTERIO DE  INTERIOR Y POLICÍA"/>
    <x v="0"/>
    <x v="0"/>
    <x v="0"/>
    <s v="1-SERVICIOS  GENERALES"/>
    <s v="1.4-Justicia, orden público y seguridad"/>
    <s v="1.4.01-Servicios de seguridad interior"/>
    <s v="99-MULTIPROVINCIAL"/>
    <s v="00-N/A"/>
    <s v="0001-MINISTERIO DE INTERIOR Y POLICIA"/>
    <s v="01-MINISTERIO DE INTERIOR Y POLICIA"/>
    <x v="0"/>
    <s v="2.1-REMUNERACIONES Y CONTRIBUCIONES"/>
    <s v="2.1.5-CONTRIBUCIONES A LA SEGURIDAD SOCIAL"/>
    <s v="10-FONDO GENERAL"/>
    <s v="No Informado-"/>
  </r>
  <r>
    <n v="3695750"/>
    <n v="11382747"/>
    <s v="0202-MINISTERIO DE  INTERIOR Y POLICÍA"/>
    <x v="0"/>
    <x v="0"/>
    <x v="0"/>
    <s v="1-SERVICIOS  GENERALES"/>
    <s v="1.4-Justicia, orden público y seguridad"/>
    <s v="1.4.01-Servicios de seguridad interior"/>
    <s v="99-MULTIPROVINCIAL"/>
    <s v="00-N/A"/>
    <s v="0001-MINISTERIO DE INTERIOR Y POLICIA"/>
    <s v="01-MINISTERIO DE INTERIOR Y POLICIA"/>
    <x v="0"/>
    <s v="2.1-REMUNERACIONES Y CONTRIBUCIONES"/>
    <s v="2.1.1-REMUNERACIONES"/>
    <s v="10-FONDO GENERAL"/>
    <s v="No Informado-"/>
  </r>
  <r>
    <n v="363500"/>
    <n v="0"/>
    <s v="0202-MINISTERIO DE  INTERIOR Y POLICÍA"/>
    <x v="0"/>
    <x v="0"/>
    <x v="0"/>
    <s v="1-SERVICIOS  GENERALES"/>
    <s v="1.4-Justicia, orden público y seguridad"/>
    <s v="1.4.01-Servicios de seguridad interior"/>
    <s v="99-MULTIPROVINCIAL"/>
    <s v="00-N/A"/>
    <s v="0001-MINISTERIO DE INTERIOR Y POLICIA"/>
    <s v="01-MINISTERIO DE INTERIOR Y POLICIA"/>
    <x v="0"/>
    <s v="2.1-REMUNERACIONES Y CONTRIBUCIONES"/>
    <s v="2.1.2-SOBRESUELDOS"/>
    <s v="10-FONDO GENERAL"/>
    <s v="No Informado-"/>
  </r>
  <r>
    <n v="0"/>
    <n v="0"/>
    <s v="0202-MINISTERIO DE  INTERIOR Y POLICÍA"/>
    <x v="0"/>
    <x v="0"/>
    <x v="0"/>
    <s v="1-SERVICIOS  GENERALES"/>
    <s v="1.4-Justicia, orden público y seguridad"/>
    <s v="1.4.01-Servicios de seguridad interior"/>
    <s v="99-MULTIPROVINCIAL"/>
    <s v="00-N/A"/>
    <s v="0001-MINISTERIO DE INTERIOR Y POLICIA"/>
    <s v="01-MINISTERIO DE INTERIOR Y POLICIA"/>
    <x v="0"/>
    <s v="2.1-REMUNERACIONES Y CONTRIBUCIONES"/>
    <s v="2.1.3-DIETAS Y GASTOS DE REPRESENTACIÓN"/>
    <s v="10-FONDO GENERAL"/>
    <s v="No Informado-"/>
  </r>
  <r>
    <n v="563518.24"/>
    <n v="570175"/>
    <s v="0202-MINISTERIO DE  INTERIOR Y POLICÍA"/>
    <x v="0"/>
    <x v="0"/>
    <x v="0"/>
    <s v="1-SERVICIOS  GENERALES"/>
    <s v="1.4-Justicia, orden público y seguridad"/>
    <s v="1.4.01-Servicios de seguridad interior"/>
    <s v="99-MULTIPROVINCIAL"/>
    <s v="00-N/A"/>
    <s v="0001-MINISTERIO DE INTERIOR Y POLICIA"/>
    <s v="01-MINISTERIO DE INTERIOR Y POLICIA"/>
    <x v="0"/>
    <s v="2.1-REMUNERACIONES Y CONTRIBUCIONES"/>
    <s v="2.1.5-CONTRIBUCIONES A LA SEGURIDAD SOCIAL"/>
    <s v="10-FONDO GENERAL"/>
    <s v="No Informado-"/>
  </r>
  <r>
    <n v="2944500"/>
    <n v="7966110"/>
    <s v="0202-MINISTERIO DE  INTERIOR Y POLICÍA"/>
    <x v="0"/>
    <x v="0"/>
    <x v="0"/>
    <s v="1-SERVICIOS  GENERALES"/>
    <s v="1.4-Justicia, orden público y seguridad"/>
    <s v="1.4.01-Servicios de seguridad interior"/>
    <s v="99-MULTIPROVINCIAL"/>
    <s v="00-N/A"/>
    <s v="0001-MINISTERIO DE INTERIOR Y POLICIA"/>
    <s v="01-MINISTERIO DE INTERIOR Y POLICIA"/>
    <x v="0"/>
    <s v="2.1-REMUNERACIONES Y CONTRIBUCIONES"/>
    <s v="2.1.1-REMUNERACIONES"/>
    <s v="10-FONDO GENERAL"/>
    <s v="No Informado-"/>
  </r>
  <r>
    <n v="150000"/>
    <n v="0"/>
    <s v="0202-MINISTERIO DE  INTERIOR Y POLICÍA"/>
    <x v="0"/>
    <x v="0"/>
    <x v="0"/>
    <s v="1-SERVICIOS  GENERALES"/>
    <s v="1.4-Justicia, orden público y seguridad"/>
    <s v="1.4.01-Servicios de seguridad interior"/>
    <s v="99-MULTIPROVINCIAL"/>
    <s v="00-N/A"/>
    <s v="0001-MINISTERIO DE INTERIOR Y POLICIA"/>
    <s v="01-MINISTERIO DE INTERIOR Y POLICIA"/>
    <x v="0"/>
    <s v="2.1-REMUNERACIONES Y CONTRIBUCIONES"/>
    <s v="2.1.2-SOBRESUELDOS"/>
    <s v="10-FONDO GENERAL"/>
    <s v="No Informado-"/>
  </r>
  <r>
    <n v="447029.77"/>
    <n v="628884"/>
    <s v="0202-MINISTERIO DE  INTERIOR Y POLICÍA"/>
    <x v="0"/>
    <x v="0"/>
    <x v="0"/>
    <s v="1-SERVICIOS  GENERALES"/>
    <s v="1.4-Justicia, orden público y seguridad"/>
    <s v="1.4.01-Servicios de seguridad interior"/>
    <s v="99-MULTIPROVINCIAL"/>
    <s v="00-N/A"/>
    <s v="0001-MINISTERIO DE INTERIOR Y POLICIA"/>
    <s v="01-MINISTERIO DE INTERIOR Y POLICIA"/>
    <x v="0"/>
    <s v="2.1-REMUNERACIONES Y CONTRIBUCIONES"/>
    <s v="2.1.5-CONTRIBUCIONES A LA SEGURIDAD SOCIAL"/>
    <s v="10-FONDO GENERAL"/>
    <s v="No Informado-"/>
  </r>
  <r>
    <n v="2823080.5"/>
    <n v="10708895"/>
    <s v="0202-MINISTERIO DE  INTERIOR Y POLICÍA"/>
    <x v="0"/>
    <x v="0"/>
    <x v="0"/>
    <s v="1-SERVICIOS  GENERALES"/>
    <s v="1.4-Justicia, orden público y seguridad"/>
    <s v="1.4.01-Servicios de seguridad interior"/>
    <s v="99-MULTIPROVINCIAL"/>
    <s v="00-N/A"/>
    <s v="0001-MINISTERIO DE INTERIOR Y POLICIA"/>
    <s v="01-MINISTERIO DE INTERIOR Y POLICIA"/>
    <x v="0"/>
    <s v="2.1-REMUNERACIONES Y CONTRIBUCIONES"/>
    <s v="2.1.1-REMUNERACIONES"/>
    <s v="10-FONDO GENERAL"/>
    <s v="No Informado-"/>
  </r>
  <r>
    <n v="1641886.5"/>
    <n v="1818000"/>
    <s v="0202-MINISTERIO DE  INTERIOR Y POLICÍA"/>
    <x v="0"/>
    <x v="0"/>
    <x v="0"/>
    <s v="1-SERVICIOS  GENERALES"/>
    <s v="1.4-Justicia, orden público y seguridad"/>
    <s v="1.4.01-Servicios de seguridad interior"/>
    <s v="99-MULTIPROVINCIAL"/>
    <s v="00-N/A"/>
    <s v="0001-MINISTERIO DE INTERIOR Y POLICIA"/>
    <s v="01-MINISTERIO DE INTERIOR Y POLICIA"/>
    <x v="0"/>
    <s v="2.1-REMUNERACIONES Y CONTRIBUCIONES"/>
    <s v="2.1.2-SOBRESUELDOS"/>
    <s v="10-FONDO GENERAL"/>
    <s v="No Informado-"/>
  </r>
  <r>
    <n v="428343.38"/>
    <n v="432563"/>
    <s v="0202-MINISTERIO DE  INTERIOR Y POLICÍA"/>
    <x v="0"/>
    <x v="0"/>
    <x v="0"/>
    <s v="1-SERVICIOS  GENERALES"/>
    <s v="1.4-Justicia, orden público y seguridad"/>
    <s v="1.4.01-Servicios de seguridad interior"/>
    <s v="99-MULTIPROVINCIAL"/>
    <s v="00-N/A"/>
    <s v="0001-MINISTERIO DE INTERIOR Y POLICIA"/>
    <s v="01-MINISTERIO DE INTERIOR Y POLICIA"/>
    <x v="0"/>
    <s v="2.1-REMUNERACIONES Y CONTRIBUCIONES"/>
    <s v="2.1.5-CONTRIBUCIONES A LA SEGURIDAD SOCIAL"/>
    <s v="10-FONDO GENERAL"/>
    <s v="No Informado-"/>
  </r>
  <r>
    <n v="3294500"/>
    <n v="6013110"/>
    <s v="0202-MINISTERIO DE  INTERIOR Y POLICÍA"/>
    <x v="0"/>
    <x v="0"/>
    <x v="0"/>
    <s v="1-SERVICIOS  GENERALES"/>
    <s v="1.4-Justicia, orden público y seguridad"/>
    <s v="1.4.01-Servicios de seguridad interior"/>
    <s v="99-MULTIPROVINCIAL"/>
    <s v="00-N/A"/>
    <s v="0001-MINISTERIO DE INTERIOR Y POLICIA"/>
    <s v="01-MINISTERIO DE INTERIOR Y POLICIA"/>
    <x v="0"/>
    <s v="2.1-REMUNERACIONES Y CONTRIBUCIONES"/>
    <s v="2.1.1-REMUNERACIONES"/>
    <s v="10-FONDO GENERAL"/>
    <s v="No Informado-"/>
  </r>
  <r>
    <n v="500894.77"/>
    <n v="541404"/>
    <s v="0202-MINISTERIO DE  INTERIOR Y POLICÍA"/>
    <x v="0"/>
    <x v="0"/>
    <x v="0"/>
    <s v="1-SERVICIOS  GENERALES"/>
    <s v="1.4-Justicia, orden público y seguridad"/>
    <s v="1.4.01-Servicios de seguridad interior"/>
    <s v="99-MULTIPROVINCIAL"/>
    <s v="00-N/A"/>
    <s v="0001-MINISTERIO DE INTERIOR Y POLICIA"/>
    <s v="01-MINISTERIO DE INTERIOR Y POLICIA"/>
    <x v="0"/>
    <s v="2.1-REMUNERACIONES Y CONTRIBUCIONES"/>
    <s v="2.1.5-CONTRIBUCIONES A LA SEGURIDAD SOCIAL"/>
    <s v="10-FONDO GENERAL"/>
    <s v="No Informado-"/>
  </r>
  <r>
    <n v="11613000"/>
    <n v="33410940"/>
    <s v="0202-MINISTERIO DE  INTERIOR Y POLICÍA"/>
    <x v="0"/>
    <x v="0"/>
    <x v="0"/>
    <s v="1-SERVICIOS  GENERALES"/>
    <s v="1.4-Justicia, orden público y seguridad"/>
    <s v="1.4.01-Servicios de seguridad interior"/>
    <s v="99-MULTIPROVINCIAL"/>
    <s v="00-N/A"/>
    <s v="0001-MINISTERIO DE INTERIOR Y POLICIA"/>
    <s v="01-MINISTERIO DE INTERIOR Y POLICIA"/>
    <x v="0"/>
    <s v="2.1-REMUNERACIONES Y CONTRIBUCIONES"/>
    <s v="2.1.1-REMUNERACIONES"/>
    <s v="10-FONDO GENERAL"/>
    <s v="No Informado-"/>
  </r>
  <r>
    <n v="210000"/>
    <n v="0"/>
    <s v="0202-MINISTERIO DE  INTERIOR Y POLICÍA"/>
    <x v="0"/>
    <x v="0"/>
    <x v="0"/>
    <s v="1-SERVICIOS  GENERALES"/>
    <s v="1.4-Justicia, orden público y seguridad"/>
    <s v="1.4.01-Servicios de seguridad interior"/>
    <s v="99-MULTIPROVINCIAL"/>
    <s v="00-N/A"/>
    <s v="0001-MINISTERIO DE INTERIOR Y POLICIA"/>
    <s v="01-MINISTERIO DE INTERIOR Y POLICIA"/>
    <x v="0"/>
    <s v="2.1-REMUNERACIONES Y CONTRIBUCIONES"/>
    <s v="2.1.2-SOBRESUELDOS"/>
    <s v="10-FONDO GENERAL"/>
    <s v="No Informado-"/>
  </r>
  <r>
    <n v="1780056.52"/>
    <n v="7244160"/>
    <s v="0202-MINISTERIO DE  INTERIOR Y POLICÍA"/>
    <x v="0"/>
    <x v="0"/>
    <x v="0"/>
    <s v="1-SERVICIOS  GENERALES"/>
    <s v="1.4-Justicia, orden público y seguridad"/>
    <s v="1.4.01-Servicios de seguridad interior"/>
    <s v="99-MULTIPROVINCIAL"/>
    <s v="00-N/A"/>
    <s v="0001-MINISTERIO DE INTERIOR Y POLICIA"/>
    <s v="01-MINISTERIO DE INTERIOR Y POLICIA"/>
    <x v="0"/>
    <s v="2.1-REMUNERACIONES Y CONTRIBUCIONES"/>
    <s v="2.1.5-CONTRIBUCIONES A LA SEGURIDAD SOCIAL"/>
    <s v="10-FONDO GENERAL"/>
    <s v="No Informado-"/>
  </r>
  <r>
    <n v="2790580.5"/>
    <n v="10324247"/>
    <s v="0202-MINISTERIO DE  INTERIOR Y POLICÍA"/>
    <x v="0"/>
    <x v="0"/>
    <x v="0"/>
    <s v="1-SERVICIOS  GENERALES"/>
    <s v="1.4-Justicia, orden público y seguridad"/>
    <s v="1.4.01-Servicios de seguridad interior"/>
    <s v="99-MULTIPROVINCIAL"/>
    <s v="00-N/A"/>
    <s v="0001-MINISTERIO DE INTERIOR Y POLICIA"/>
    <s v="01-MINISTERIO DE INTERIOR Y POLICIA"/>
    <x v="0"/>
    <s v="2.1-REMUNERACIONES Y CONTRIBUCIONES"/>
    <s v="2.1.1-REMUNERACIONES"/>
    <s v="10-FONDO GENERAL"/>
    <s v="No Informado-"/>
  </r>
  <r>
    <n v="0"/>
    <n v="0"/>
    <s v="0202-MINISTERIO DE  INTERIOR Y POLICÍA"/>
    <x v="0"/>
    <x v="0"/>
    <x v="0"/>
    <s v="1-SERVICIOS  GENERALES"/>
    <s v="1.4-Justicia, orden público y seguridad"/>
    <s v="1.4.01-Servicios de seguridad interior"/>
    <s v="99-MULTIPROVINCIAL"/>
    <s v="00-N/A"/>
    <s v="0001-MINISTERIO DE INTERIOR Y POLICIA"/>
    <s v="01-MINISTERIO DE INTERIOR Y POLICIA"/>
    <x v="0"/>
    <s v="2.1-REMUNERACIONES Y CONTRIBUCIONES"/>
    <s v="2.1.4-GRATIFICACIONES Y BONIFICACIONES"/>
    <s v="10-FONDO GENERAL"/>
    <s v="No Informado-"/>
  </r>
  <r>
    <n v="423341.63"/>
    <n v="654179"/>
    <s v="0202-MINISTERIO DE  INTERIOR Y POLICÍA"/>
    <x v="0"/>
    <x v="0"/>
    <x v="0"/>
    <s v="1-SERVICIOS  GENERALES"/>
    <s v="1.4-Justicia, orden público y seguridad"/>
    <s v="1.4.01-Servicios de seguridad interior"/>
    <s v="99-MULTIPROVINCIAL"/>
    <s v="00-N/A"/>
    <s v="0001-MINISTERIO DE INTERIOR Y POLICIA"/>
    <s v="01-MINISTERIO DE INTERIOR Y POLICIA"/>
    <x v="0"/>
    <s v="2.1-REMUNERACIONES Y CONTRIBUCIONES"/>
    <s v="2.1.5-CONTRIBUCIONES A LA SEGURIDAD SOCIAL"/>
    <s v="10-FONDO GENERAL"/>
    <s v="No Informado-"/>
  </r>
  <r>
    <n v="50824088.740000002"/>
    <n v="92579142"/>
    <s v="0202-MINISTERIO DE  INTERIOR Y POLICÍA"/>
    <x v="0"/>
    <x v="0"/>
    <x v="0"/>
    <s v="1-SERVICIOS  GENERALES"/>
    <s v="1.4-Justicia, orden público y seguridad"/>
    <s v="1.4.02-Servicios de protección contra incendios"/>
    <s v="01-DISTRITO NACIONAL"/>
    <s v="00-N/A"/>
    <s v="0004-CUERPO DE BOMBEROS DE SANTO DOMINGO, DISTRITO NACIONAL"/>
    <s v="01-MINISTERIO DE INTERIOR Y POLICIA"/>
    <x v="0"/>
    <s v="2.1-REMUNERACIONES Y CONTRIBUCIONES"/>
    <s v="2.1.1-REMUNERACIONES"/>
    <s v="10-FONDO GENERAL"/>
    <s v="No Informado-"/>
  </r>
  <r>
    <n v="0"/>
    <n v="6365883"/>
    <s v="0202-MINISTERIO DE  INTERIOR Y POLICÍA"/>
    <x v="0"/>
    <x v="0"/>
    <x v="0"/>
    <s v="1-SERVICIOS  GENERALES"/>
    <s v="1.4-Justicia, orden público y seguridad"/>
    <s v="1.4.02-Servicios de protección contra incendios"/>
    <s v="01-DISTRITO NACIONAL"/>
    <s v="00-N/A"/>
    <s v="0004-CUERPO DE BOMBEROS DE SANTO DOMINGO, DISTRITO NACIONAL"/>
    <s v="01-MINISTERIO DE INTERIOR Y POLICIA"/>
    <x v="0"/>
    <s v="2.1-REMUNERACIONES Y CONTRIBUCIONES"/>
    <s v="2.1.2-SOBRESUELDOS"/>
    <s v="10-FONDO GENERAL"/>
    <s v="No Informado-"/>
  </r>
  <r>
    <n v="7864040.9900000002"/>
    <n v="11872007"/>
    <s v="0202-MINISTERIO DE  INTERIOR Y POLICÍA"/>
    <x v="0"/>
    <x v="0"/>
    <x v="0"/>
    <s v="1-SERVICIOS  GENERALES"/>
    <s v="1.4-Justicia, orden público y seguridad"/>
    <s v="1.4.02-Servicios de protección contra incendios"/>
    <s v="01-DISTRITO NACIONAL"/>
    <s v="00-N/A"/>
    <s v="0004-CUERPO DE BOMBEROS DE SANTO DOMINGO, DISTRITO NACIONAL"/>
    <s v="01-MINISTERIO DE INTERIOR Y POLICIA"/>
    <x v="0"/>
    <s v="2.1-REMUNERACIONES Y CONTRIBUCIONES"/>
    <s v="2.1.5-CONTRIBUCIONES A LA SEGURIDAD SOCIAL"/>
    <s v="10-FONDO GENERAL"/>
    <s v="No Informado-"/>
  </r>
  <r>
    <n v="9224488.1400000006"/>
    <n v="16973000"/>
    <s v="0202-MINISTERIO DE  INTERIOR Y POLICÍA"/>
    <x v="0"/>
    <x v="0"/>
    <x v="0"/>
    <s v="1-SERVICIOS  GENERALES"/>
    <s v="1.4-Justicia, orden público y seguridad"/>
    <s v="1.4.02-Servicios de protección contra incendios"/>
    <s v="01-DISTRITO NACIONAL"/>
    <s v="00-N/A"/>
    <s v="0010-CUERPO DE BOMBEROS DE SANTO DOMINGO OESTE"/>
    <s v="01-MINISTERIO DE INTERIOR Y POLICIA"/>
    <x v="0"/>
    <s v="2.1-REMUNERACIONES Y CONTRIBUCIONES"/>
    <s v="2.1.1-REMUNERACIONES"/>
    <s v="10-FONDO GENERAL"/>
    <s v="No Informado-"/>
  </r>
  <r>
    <n v="1425987.19"/>
    <n v="2204682"/>
    <s v="0202-MINISTERIO DE  INTERIOR Y POLICÍA"/>
    <x v="0"/>
    <x v="0"/>
    <x v="0"/>
    <s v="1-SERVICIOS  GENERALES"/>
    <s v="1.4-Justicia, orden público y seguridad"/>
    <s v="1.4.02-Servicios de protección contra incendios"/>
    <s v="01-DISTRITO NACIONAL"/>
    <s v="00-N/A"/>
    <s v="0010-CUERPO DE BOMBEROS DE SANTO DOMINGO OESTE"/>
    <s v="01-MINISTERIO DE INTERIOR Y POLICIA"/>
    <x v="0"/>
    <s v="2.1-REMUNERACIONES Y CONTRIBUCIONES"/>
    <s v="2.1.5-CONTRIBUCIONES A LA SEGURIDAD SOCIAL"/>
    <s v="10-FONDO GENERAL"/>
    <s v="No Informado-"/>
  </r>
  <r>
    <n v="9539022.4000000004"/>
    <n v="18952961"/>
    <s v="0202-MINISTERIO DE  INTERIOR Y POLICÍA"/>
    <x v="0"/>
    <x v="0"/>
    <x v="0"/>
    <s v="1-SERVICIOS  GENERALES"/>
    <s v="1.4-Justicia, orden público y seguridad"/>
    <s v="1.4.02-Servicios de protección contra incendios"/>
    <s v="01-DISTRITO NACIONAL"/>
    <s v="00-N/A"/>
    <s v="0005-CUERPO DE BOMBEROS SANTO DOMINGO NORTE"/>
    <s v="01-MINISTERIO DE INTERIOR Y POLICIA"/>
    <x v="0"/>
    <s v="2.1-REMUNERACIONES Y CONTRIBUCIONES"/>
    <s v="2.1.1-REMUNERACIONES"/>
    <s v="10-FONDO GENERAL"/>
    <s v="No Informado-"/>
  </r>
  <r>
    <n v="0"/>
    <n v="50000"/>
    <s v="0202-MINISTERIO DE  INTERIOR Y POLICÍA"/>
    <x v="0"/>
    <x v="0"/>
    <x v="0"/>
    <s v="1-SERVICIOS  GENERALES"/>
    <s v="1.4-Justicia, orden público y seguridad"/>
    <s v="1.4.02-Servicios de protección contra incendios"/>
    <s v="01-DISTRITO NACIONAL"/>
    <s v="00-N/A"/>
    <s v="0005-CUERPO DE BOMBEROS SANTO DOMINGO NORTE"/>
    <s v="01-MINISTERIO DE INTERIOR Y POLICIA"/>
    <x v="0"/>
    <s v="2.1-REMUNERACIONES Y CONTRIBUCIONES"/>
    <s v="2.1.2-SOBRESUELDOS"/>
    <s v="10-FONDO GENERAL"/>
    <s v="No Informado-"/>
  </r>
  <r>
    <n v="1467254.51"/>
    <n v="2800000"/>
    <s v="0202-MINISTERIO DE  INTERIOR Y POLICÍA"/>
    <x v="0"/>
    <x v="0"/>
    <x v="0"/>
    <s v="1-SERVICIOS  GENERALES"/>
    <s v="1.4-Justicia, orden público y seguridad"/>
    <s v="1.4.02-Servicios de protección contra incendios"/>
    <s v="01-DISTRITO NACIONAL"/>
    <s v="00-N/A"/>
    <s v="0005-CUERPO DE BOMBEROS SANTO DOMINGO NORTE"/>
    <s v="01-MINISTERIO DE INTERIOR Y POLICIA"/>
    <x v="0"/>
    <s v="2.1-REMUNERACIONES Y CONTRIBUCIONES"/>
    <s v="2.1.5-CONTRIBUCIONES A LA SEGURIDAD SOCIAL"/>
    <s v="10-FONDO GENERAL"/>
    <s v="No Informado-"/>
  </r>
  <r>
    <n v="17980282.969999999"/>
    <n v="34206024"/>
    <s v="0202-MINISTERIO DE  INTERIOR Y POLICÍA"/>
    <x v="0"/>
    <x v="0"/>
    <x v="0"/>
    <s v="1-SERVICIOS  GENERALES"/>
    <s v="1.4-Justicia, orden público y seguridad"/>
    <s v="1.4.02-Servicios de protección contra incendios"/>
    <s v="01-DISTRITO NACIONAL"/>
    <s v="00-N/A"/>
    <s v="0006-CUERPO DE BOMBEROS SANTO DOMINGO ESTE"/>
    <s v="01-MINISTERIO DE INTERIOR Y POLICIA"/>
    <x v="0"/>
    <s v="2.1-REMUNERACIONES Y CONTRIBUCIONES"/>
    <s v="2.1.1-REMUNERACIONES"/>
    <s v="10-FONDO GENERAL"/>
    <s v="No Informado-"/>
  </r>
  <r>
    <n v="2761500.62"/>
    <n v="4830131"/>
    <s v="0202-MINISTERIO DE  INTERIOR Y POLICÍA"/>
    <x v="0"/>
    <x v="0"/>
    <x v="0"/>
    <s v="1-SERVICIOS  GENERALES"/>
    <s v="1.4-Justicia, orden público y seguridad"/>
    <s v="1.4.02-Servicios de protección contra incendios"/>
    <s v="01-DISTRITO NACIONAL"/>
    <s v="00-N/A"/>
    <s v="0006-CUERPO DE BOMBEROS SANTO DOMINGO ESTE"/>
    <s v="01-MINISTERIO DE INTERIOR Y POLICIA"/>
    <x v="0"/>
    <s v="2.1-REMUNERACIONES Y CONTRIBUCIONES"/>
    <s v="2.1.5-CONTRIBUCIONES A LA SEGURIDAD SOCIAL"/>
    <s v="10-FONDO GENERAL"/>
    <s v="No Informado-"/>
  </r>
  <r>
    <n v="7545417.0700000003"/>
    <n v="14675425"/>
    <s v="0202-MINISTERIO DE  INTERIOR Y POLICÍA"/>
    <x v="0"/>
    <x v="0"/>
    <x v="0"/>
    <s v="1-SERVICIOS  GENERALES"/>
    <s v="1.4-Justicia, orden público y seguridad"/>
    <s v="1.4.02-Servicios de protección contra incendios"/>
    <s v="01-DISTRITO NACIONAL"/>
    <s v="00-N/A"/>
    <s v="0007-CUERPO DE BOMBEROS DE SANTO DOMINGO DE BOCA CHICA"/>
    <s v="01-MINISTERIO DE INTERIOR Y POLICIA"/>
    <x v="0"/>
    <s v="2.1-REMUNERACIONES Y CONTRIBUCIONES"/>
    <s v="2.1.1-REMUNERACIONES"/>
    <s v="10-FONDO GENERAL"/>
    <s v="No Informado-"/>
  </r>
  <r>
    <n v="1168785.58"/>
    <n v="2133800"/>
    <s v="0202-MINISTERIO DE  INTERIOR Y POLICÍA"/>
    <x v="0"/>
    <x v="0"/>
    <x v="0"/>
    <s v="1-SERVICIOS  GENERALES"/>
    <s v="1.4-Justicia, orden público y seguridad"/>
    <s v="1.4.02-Servicios de protección contra incendios"/>
    <s v="01-DISTRITO NACIONAL"/>
    <s v="00-N/A"/>
    <s v="0007-CUERPO DE BOMBEROS DE SANTO DOMINGO DE BOCA CHICA"/>
    <s v="01-MINISTERIO DE INTERIOR Y POLICIA"/>
    <x v="0"/>
    <s v="2.1-REMUNERACIONES Y CONTRIBUCIONES"/>
    <s v="2.1.5-CONTRIBUCIONES A LA SEGURIDAD SOCIAL"/>
    <s v="10-FONDO GENERAL"/>
    <s v="No Informado-"/>
  </r>
  <r>
    <n v="6179850"/>
    <n v="12604600"/>
    <s v="0202-MINISTERIO DE  INTERIOR Y POLICÍA"/>
    <x v="0"/>
    <x v="0"/>
    <x v="0"/>
    <s v="1-SERVICIOS  GENERALES"/>
    <s v="1.4-Justicia, orden público y seguridad"/>
    <s v="1.4.02-Servicios de protección contra incendios"/>
    <s v="01-DISTRITO NACIONAL"/>
    <s v="00-N/A"/>
    <s v="0008-CUERPO DE BOMBEROS DE SANTO DOMINGO DE LOS ALCARRIZOS"/>
    <s v="01-MINISTERIO DE INTERIOR Y POLICIA"/>
    <x v="0"/>
    <s v="2.1-REMUNERACIONES Y CONTRIBUCIONES"/>
    <s v="2.1.1-REMUNERACIONES"/>
    <s v="10-FONDO GENERAL"/>
    <s v="No Informado-"/>
  </r>
  <r>
    <n v="0"/>
    <n v="35000"/>
    <s v="0202-MINISTERIO DE  INTERIOR Y POLICÍA"/>
    <x v="0"/>
    <x v="0"/>
    <x v="0"/>
    <s v="1-SERVICIOS  GENERALES"/>
    <s v="1.4-Justicia, orden público y seguridad"/>
    <s v="1.4.02-Servicios de protección contra incendios"/>
    <s v="01-DISTRITO NACIONAL"/>
    <s v="00-N/A"/>
    <s v="0008-CUERPO DE BOMBEROS DE SANTO DOMINGO DE LOS ALCARRIZOS"/>
    <s v="01-MINISTERIO DE INTERIOR Y POLICIA"/>
    <x v="0"/>
    <s v="2.1-REMUNERACIONES Y CONTRIBUCIONES"/>
    <s v="2.1.2-SOBRESUELDOS"/>
    <s v="10-FONDO GENERAL"/>
    <s v="No Informado-"/>
  </r>
  <r>
    <n v="910633.9"/>
    <n v="1765000"/>
    <s v="0202-MINISTERIO DE  INTERIOR Y POLICÍA"/>
    <x v="0"/>
    <x v="0"/>
    <x v="0"/>
    <s v="1-SERVICIOS  GENERALES"/>
    <s v="1.4-Justicia, orden público y seguridad"/>
    <s v="1.4.02-Servicios de protección contra incendios"/>
    <s v="01-DISTRITO NACIONAL"/>
    <s v="00-N/A"/>
    <s v="0008-CUERPO DE BOMBEROS DE SANTO DOMINGO DE LOS ALCARRIZOS"/>
    <s v="01-MINISTERIO DE INTERIOR Y POLICIA"/>
    <x v="0"/>
    <s v="2.1-REMUNERACIONES Y CONTRIBUCIONES"/>
    <s v="2.1.5-CONTRIBUCIONES A LA SEGURIDAD SOCIAL"/>
    <s v="10-FONDO GENERAL"/>
    <s v="No Informado-"/>
  </r>
  <r>
    <n v="5165268"/>
    <n v="9859095"/>
    <s v="0202-MINISTERIO DE  INTERIOR Y POLICÍA"/>
    <x v="0"/>
    <x v="0"/>
    <x v="0"/>
    <s v="1-SERVICIOS  GENERALES"/>
    <s v="1.4-Justicia, orden público y seguridad"/>
    <s v="1.4.02-Servicios de protección contra incendios"/>
    <s v="01-DISTRITO NACIONAL"/>
    <s v="00-N/A"/>
    <s v="0009-CUERPO DE BOMBEROS DE SANTO DOMINGO DE PEDRO BRAND"/>
    <s v="01-MINISTERIO DE INTERIOR Y POLICIA"/>
    <x v="0"/>
    <s v="2.1-REMUNERACIONES Y CONTRIBUCIONES"/>
    <s v="2.1.1-REMUNERACIONES"/>
    <s v="10-FONDO GENERAL"/>
    <s v="No Informado-"/>
  </r>
  <r>
    <n v="800100.1"/>
    <n v="1351000"/>
    <s v="0202-MINISTERIO DE  INTERIOR Y POLICÍA"/>
    <x v="0"/>
    <x v="0"/>
    <x v="0"/>
    <s v="1-SERVICIOS  GENERALES"/>
    <s v="1.4-Justicia, orden público y seguridad"/>
    <s v="1.4.02-Servicios de protección contra incendios"/>
    <s v="01-DISTRITO NACIONAL"/>
    <s v="00-N/A"/>
    <s v="0009-CUERPO DE BOMBEROS DE SANTO DOMINGO DE PEDRO BRAND"/>
    <s v="01-MINISTERIO DE INTERIOR Y POLICIA"/>
    <x v="0"/>
    <s v="2.1-REMUNERACIONES Y CONTRIBUCIONES"/>
    <s v="2.1.5-CONTRIBUCIONES A LA SEGURIDAD SOCIAL"/>
    <s v="10-FONDO GENERAL"/>
    <s v="No Informado-"/>
  </r>
  <r>
    <n v="318147421.26999998"/>
    <n v="645827394"/>
    <s v="0202-MINISTERIO DE  INTERIOR Y POLICÍA"/>
    <x v="0"/>
    <x v="0"/>
    <x v="0"/>
    <s v="1-SERVICIOS  GENERALES"/>
    <s v="1.4-Justicia, orden público y seguridad"/>
    <s v="1.4.05-Servicios de migraciones"/>
    <s v="99-MULTIPROVINCIAL"/>
    <s v="00-N/A"/>
    <s v="0002-DIRECCIÓN GENERAL DE MIGRACIÓN"/>
    <s v="01-MINISTERIO DE INTERIOR Y POLICIA"/>
    <x v="0"/>
    <s v="2.1-REMUNERACIONES Y CONTRIBUCIONES"/>
    <s v="2.1.1-REMUNERACIONES"/>
    <s v="10-FONDO GENERAL"/>
    <s v="No Informado-"/>
  </r>
  <r>
    <n v="402692094.27999997"/>
    <n v="664584000"/>
    <s v="0202-MINISTERIO DE  INTERIOR Y POLICÍA"/>
    <x v="0"/>
    <x v="0"/>
    <x v="0"/>
    <s v="1-SERVICIOS  GENERALES"/>
    <s v="1.4-Justicia, orden público y seguridad"/>
    <s v="1.4.05-Servicios de migraciones"/>
    <s v="99-MULTIPROVINCIAL"/>
    <s v="00-N/A"/>
    <s v="0002-DIRECCIÓN GENERAL DE MIGRACIÓN"/>
    <s v="01-MINISTERIO DE INTERIOR Y POLICIA"/>
    <x v="0"/>
    <s v="2.1-REMUNERACIONES Y CONTRIBUCIONES"/>
    <s v="2.1.1-REMUNERACIONES"/>
    <s v="20-FONDOS CON DESTINO ESPECÍFICO"/>
    <s v="No Informado-"/>
  </r>
  <r>
    <n v="107853702.55"/>
    <n v="115269828"/>
    <s v="0202-MINISTERIO DE  INTERIOR Y POLICÍA"/>
    <x v="0"/>
    <x v="0"/>
    <x v="0"/>
    <s v="1-SERVICIOS  GENERALES"/>
    <s v="1.4-Justicia, orden público y seguridad"/>
    <s v="1.4.05-Servicios de migraciones"/>
    <s v="99-MULTIPROVINCIAL"/>
    <s v="00-N/A"/>
    <s v="0002-DIRECCIÓN GENERAL DE MIGRACIÓN"/>
    <s v="01-MINISTERIO DE INTERIOR Y POLICIA"/>
    <x v="0"/>
    <s v="2.1-REMUNERACIONES Y CONTRIBUCIONES"/>
    <s v="2.1.2-SOBRESUELDOS"/>
    <s v="10-FONDO GENERAL"/>
    <s v="No Informado-"/>
  </r>
  <r>
    <n v="82120589.569999993"/>
    <n v="282902000"/>
    <s v="0202-MINISTERIO DE  INTERIOR Y POLICÍA"/>
    <x v="0"/>
    <x v="0"/>
    <x v="0"/>
    <s v="1-SERVICIOS  GENERALES"/>
    <s v="1.4-Justicia, orden público y seguridad"/>
    <s v="1.4.05-Servicios de migraciones"/>
    <s v="99-MULTIPROVINCIAL"/>
    <s v="00-N/A"/>
    <s v="0002-DIRECCIÓN GENERAL DE MIGRACIÓN"/>
    <s v="01-MINISTERIO DE INTERIOR Y POLICIA"/>
    <x v="0"/>
    <s v="2.1-REMUNERACIONES Y CONTRIBUCIONES"/>
    <s v="2.1.2-SOBRESUELDOS"/>
    <s v="20-FONDOS CON DESTINO ESPECÍFICO"/>
    <s v="No Informado-"/>
  </r>
  <r>
    <n v="45862625.969999999"/>
    <n v="86916933"/>
    <s v="0202-MINISTERIO DE  INTERIOR Y POLICÍA"/>
    <x v="0"/>
    <x v="0"/>
    <x v="0"/>
    <s v="1-SERVICIOS  GENERALES"/>
    <s v="1.4-Justicia, orden público y seguridad"/>
    <s v="1.4.05-Servicios de migraciones"/>
    <s v="99-MULTIPROVINCIAL"/>
    <s v="00-N/A"/>
    <s v="0002-DIRECCIÓN GENERAL DE MIGRACIÓN"/>
    <s v="01-MINISTERIO DE INTERIOR Y POLICIA"/>
    <x v="0"/>
    <s v="2.1-REMUNERACIONES Y CONTRIBUCIONES"/>
    <s v="2.1.5-CONTRIBUCIONES A LA SEGURIDAD SOCIAL"/>
    <s v="10-FONDO GENERAL"/>
    <s v="No Informado-"/>
  </r>
  <r>
    <n v="52881955.600000001"/>
    <n v="79210151"/>
    <s v="0202-MINISTERIO DE  INTERIOR Y POLICÍA"/>
    <x v="0"/>
    <x v="0"/>
    <x v="0"/>
    <s v="1-SERVICIOS  GENERALES"/>
    <s v="1.4-Justicia, orden público y seguridad"/>
    <s v="1.4.05-Servicios de migraciones"/>
    <s v="99-MULTIPROVINCIAL"/>
    <s v="00-N/A"/>
    <s v="0002-DIRECCIÓN GENERAL DE MIGRACIÓN"/>
    <s v="01-MINISTERIO DE INTERIOR Y POLICIA"/>
    <x v="0"/>
    <s v="2.1-REMUNERACIONES Y CONTRIBUCIONES"/>
    <s v="2.1.5-CONTRIBUCIONES A LA SEGURIDAD SOCIAL"/>
    <s v="20-FONDOS CON DESTINO ESPECÍFICO"/>
    <s v="No Informado-"/>
  </r>
  <r>
    <n v="26493550.420000002"/>
    <n v="49398522"/>
    <s v="0202-MINISTERIO DE  INTERIOR Y POLICÍA"/>
    <x v="0"/>
    <x v="0"/>
    <x v="0"/>
    <s v="1-SERVICIOS  GENERALES"/>
    <s v="1.4-Justicia, orden público y seguridad"/>
    <s v="1.4.05-Servicios de migraciones"/>
    <s v="99-MULTIPROVINCIAL"/>
    <s v="00-N/A"/>
    <s v="0003-INSTITUTO NACIONAL DE MIGRACION"/>
    <s v="01-MINISTERIO DE INTERIOR Y POLICIA"/>
    <x v="0"/>
    <s v="2.1-REMUNERACIONES Y CONTRIBUCIONES"/>
    <s v="2.1.1-REMUNERACIONES"/>
    <s v="10-FONDO GENERAL"/>
    <s v="No Informado-"/>
  </r>
  <r>
    <n v="828880"/>
    <n v="0"/>
    <s v="0202-MINISTERIO DE  INTERIOR Y POLICÍA"/>
    <x v="0"/>
    <x v="0"/>
    <x v="0"/>
    <s v="1-SERVICIOS  GENERALES"/>
    <s v="1.4-Justicia, orden público y seguridad"/>
    <s v="1.4.05-Servicios de migraciones"/>
    <s v="99-MULTIPROVINCIAL"/>
    <s v="00-N/A"/>
    <s v="0003-INSTITUTO NACIONAL DE MIGRACION"/>
    <s v="01-MINISTERIO DE INTERIOR Y POLICIA"/>
    <x v="0"/>
    <s v="2.1-REMUNERACIONES Y CONTRIBUCIONES"/>
    <s v="2.1.1-REMUNERACIONES"/>
    <s v="70-DONACION EXTERNA"/>
    <s v="No Informado-"/>
  </r>
  <r>
    <n v="5866582.3499999996"/>
    <n v="9963650"/>
    <s v="0202-MINISTERIO DE  INTERIOR Y POLICÍA"/>
    <x v="0"/>
    <x v="0"/>
    <x v="0"/>
    <s v="1-SERVICIOS  GENERALES"/>
    <s v="1.4-Justicia, orden público y seguridad"/>
    <s v="1.4.05-Servicios de migraciones"/>
    <s v="99-MULTIPROVINCIAL"/>
    <s v="00-N/A"/>
    <s v="0003-INSTITUTO NACIONAL DE MIGRACION"/>
    <s v="01-MINISTERIO DE INTERIOR Y POLICIA"/>
    <x v="0"/>
    <s v="2.1-REMUNERACIONES Y CONTRIBUCIONES"/>
    <s v="2.1.2-SOBRESUELDOS"/>
    <s v="10-FONDO GENERAL"/>
    <s v="No Informado-"/>
  </r>
  <r>
    <n v="47615.21"/>
    <n v="80000"/>
    <s v="0202-MINISTERIO DE  INTERIOR Y POLICÍA"/>
    <x v="0"/>
    <x v="0"/>
    <x v="0"/>
    <s v="1-SERVICIOS  GENERALES"/>
    <s v="1.4-Justicia, orden público y seguridad"/>
    <s v="1.4.05-Servicios de migraciones"/>
    <s v="99-MULTIPROVINCIAL"/>
    <s v="00-N/A"/>
    <s v="0003-INSTITUTO NACIONAL DE MIGRACION"/>
    <s v="01-MINISTERIO DE INTERIOR Y POLICIA"/>
    <x v="0"/>
    <s v="2.1-REMUNERACIONES Y CONTRIBUCIONES"/>
    <s v="2.1.3-DIETAS Y GASTOS DE REPRESENTACIÓN"/>
    <s v="10-FONDO GENERAL"/>
    <s v="No Informado-"/>
  </r>
  <r>
    <n v="3879757.26"/>
    <n v="6300000"/>
    <s v="0202-MINISTERIO DE  INTERIOR Y POLICÍA"/>
    <x v="0"/>
    <x v="0"/>
    <x v="0"/>
    <s v="1-SERVICIOS  GENERALES"/>
    <s v="1.4-Justicia, orden público y seguridad"/>
    <s v="1.4.05-Servicios de migraciones"/>
    <s v="99-MULTIPROVINCIAL"/>
    <s v="00-N/A"/>
    <s v="0003-INSTITUTO NACIONAL DE MIGRACION"/>
    <s v="01-MINISTERIO DE INTERIOR Y POLICIA"/>
    <x v="0"/>
    <s v="2.1-REMUNERACIONES Y CONTRIBUCIONES"/>
    <s v="2.1.5-CONTRIBUCIONES A LA SEGURIDAD SOCIAL"/>
    <s v="10-FONDO GENERAL"/>
    <s v="No Informado-"/>
  </r>
  <r>
    <n v="104336.81"/>
    <n v="0"/>
    <s v="0202-MINISTERIO DE  INTERIOR Y POLICÍA"/>
    <x v="0"/>
    <x v="0"/>
    <x v="0"/>
    <s v="1-SERVICIOS  GENERALES"/>
    <s v="1.4-Justicia, orden público y seguridad"/>
    <s v="1.4.05-Servicios de migraciones"/>
    <s v="99-MULTIPROVINCIAL"/>
    <s v="00-N/A"/>
    <s v="0003-INSTITUTO NACIONAL DE MIGRACION"/>
    <s v="01-MINISTERIO DE INTERIOR Y POLICIA"/>
    <x v="0"/>
    <s v="2.1-REMUNERACIONES Y CONTRIBUCIONES"/>
    <s v="2.1.5-CONTRIBUCIONES A LA SEGURIDAD SOCIAL"/>
    <s v="70-DONACION EXTERNA"/>
    <s v="No Informado-"/>
  </r>
  <r>
    <n v="0"/>
    <n v="500000"/>
    <s v="0202-MINISTERIO DE  INTERIOR Y POLICÍA"/>
    <x v="0"/>
    <x v="0"/>
    <x v="0"/>
    <s v="1-SERVICIOS  GENERALES"/>
    <s v="1.4-Justicia, orden público y seguridad"/>
    <s v="1.4.05-Servicios de migraciones"/>
    <s v="99-MULTIPROVINCIAL"/>
    <s v="00-N/A"/>
    <s v="0003-INSTITUTO NACIONAL DE MIGRACION"/>
    <s v="01-MINISTERIO DE INTERIOR Y POLICIA"/>
    <x v="0"/>
    <s v="2.1-REMUNERACIONES Y CONTRIBUCIONES"/>
    <s v="2.1.1-REMUNERACIONES"/>
    <s v="10-FONDO GENERAL"/>
    <s v="No Informado-"/>
  </r>
  <r>
    <n v="438194905.88"/>
    <n v="815586285"/>
    <s v="0202-MINISTERIO DE  INTERIOR Y POLICÍA"/>
    <x v="0"/>
    <x v="0"/>
    <x v="0"/>
    <s v="2-SERVICIOS ECONÓMICOS"/>
    <s v="2.6-Transporte"/>
    <s v="2.6.01-Transporte por carretera"/>
    <s v="99-MULTIPROVINCIAL"/>
    <s v="00-N/A"/>
    <s v="0005-DIRECCION GENERAL DE SEGURIDAD DE TRANSITO Y TRANSPORTE TERRESTRE (DIGESETT)"/>
    <s v="02-POLICIA NACIONAL"/>
    <x v="0"/>
    <s v="2.1-REMUNERACIONES Y CONTRIBUCIONES"/>
    <s v="2.1.1-REMUNERACIONES"/>
    <s v="10-FONDO GENERAL"/>
    <s v="No Informado-"/>
  </r>
  <r>
    <n v="28448093.09"/>
    <n v="54568201"/>
    <s v="0202-MINISTERIO DE  INTERIOR Y POLICÍA"/>
    <x v="0"/>
    <x v="0"/>
    <x v="0"/>
    <s v="2-SERVICIOS ECONÓMICOS"/>
    <s v="2.6-Transporte"/>
    <s v="2.6.01-Transporte por carretera"/>
    <s v="99-MULTIPROVINCIAL"/>
    <s v="00-N/A"/>
    <s v="0005-DIRECCION GENERAL DE SEGURIDAD DE TRANSITO Y TRANSPORTE TERRESTRE (DIGESETT)"/>
    <s v="02-POLICIA NACIONAL"/>
    <x v="0"/>
    <s v="2.1-REMUNERACIONES Y CONTRIBUCIONES"/>
    <s v="2.1.5-CONTRIBUCIONES A LA SEGURIDAD SOCIAL"/>
    <s v="10-FONDO GENERAL"/>
    <s v="No Informado-"/>
  </r>
  <r>
    <n v="390850972.70999998"/>
    <n v="720765182"/>
    <s v="0202-MINISTERIO DE  INTERIOR Y POLICÍA"/>
    <x v="0"/>
    <x v="0"/>
    <x v="0"/>
    <s v="4-SERVICIOS SOCIALES"/>
    <s v="4.2-Salud"/>
    <s v="4.2.02-Servicios hospitalarios"/>
    <s v="99-MULTIPROVINCIAL"/>
    <s v="00-N/A"/>
    <s v="0008-HOSPITAL GENERAL DOCENTE DE LA POLICIA NACIONAL"/>
    <s v="02-POLICIA NACIONAL"/>
    <x v="0"/>
    <s v="2.1-REMUNERACIONES Y CONTRIBUCIONES"/>
    <s v="2.1.1-REMUNERACIONES"/>
    <s v="10-FONDO GENERAL"/>
    <s v="No Informado-"/>
  </r>
  <r>
    <n v="600000"/>
    <n v="7920000"/>
    <s v="0202-MINISTERIO DE  INTERIOR Y POLICÍA"/>
    <x v="0"/>
    <x v="0"/>
    <x v="0"/>
    <s v="4-SERVICIOS SOCIALES"/>
    <s v="4.2-Salud"/>
    <s v="4.2.02-Servicios hospitalarios"/>
    <s v="99-MULTIPROVINCIAL"/>
    <s v="00-N/A"/>
    <s v="0008-HOSPITAL GENERAL DOCENTE DE LA POLICIA NACIONAL"/>
    <s v="02-POLICIA NACIONAL"/>
    <x v="0"/>
    <s v="2.1-REMUNERACIONES Y CONTRIBUCIONES"/>
    <s v="2.1.2-SOBRESUELDOS"/>
    <s v="10-FONDO GENERAL"/>
    <s v="No Informado-"/>
  </r>
  <r>
    <n v="34670432.380000003"/>
    <n v="60357145"/>
    <s v="0202-MINISTERIO DE  INTERIOR Y POLICÍA"/>
    <x v="0"/>
    <x v="0"/>
    <x v="0"/>
    <s v="4-SERVICIOS SOCIALES"/>
    <s v="4.2-Salud"/>
    <s v="4.2.02-Servicios hospitalarios"/>
    <s v="99-MULTIPROVINCIAL"/>
    <s v="00-N/A"/>
    <s v="0008-HOSPITAL GENERAL DOCENTE DE LA POLICIA NACIONAL"/>
    <s v="02-POLICIA NACIONAL"/>
    <x v="0"/>
    <s v="2.1-REMUNERACIONES Y CONTRIBUCIONES"/>
    <s v="2.1.5-CONTRIBUCIONES A LA SEGURIDAD SOCIAL"/>
    <s v="10-FONDO GENERAL"/>
    <s v="No Informado-"/>
  </r>
  <r>
    <n v="39903795"/>
    <n v="60997530"/>
    <s v="0202-MINISTERIO DE  INTERIOR Y POLICÍA"/>
    <x v="0"/>
    <x v="0"/>
    <x v="0"/>
    <s v="4-SERVICIOS SOCIALES"/>
    <s v="4.4-Educación"/>
    <s v="4.4.04-Educación superior"/>
    <s v="99-MULTIPROVINCIAL"/>
    <s v="00-N/A"/>
    <s v="0002-INSTITUTO POLICIAL DE EDUCACION"/>
    <s v="02-POLICIA NACIONAL"/>
    <x v="0"/>
    <s v="2.1-REMUNERACIONES Y CONTRIBUCIONES"/>
    <s v="2.1.1-REMUNERACIONES"/>
    <s v="10-FONDO GENERAL"/>
    <s v="No Informado-"/>
  </r>
  <r>
    <n v="0"/>
    <n v="13537668"/>
    <s v="0202-MINISTERIO DE  INTERIOR Y POLICÍA"/>
    <x v="0"/>
    <x v="0"/>
    <x v="0"/>
    <s v="4-SERVICIOS SOCIALES"/>
    <s v="4.4-Educación"/>
    <s v="4.4.04-Educación superior"/>
    <s v="99-MULTIPROVINCIAL"/>
    <s v="00-N/A"/>
    <s v="0002-INSTITUTO POLICIAL DE EDUCACION"/>
    <s v="02-POLICIA NACIONAL"/>
    <x v="0"/>
    <s v="2.1-REMUNERACIONES Y CONTRIBUCIONES"/>
    <s v="2.1.2-SOBRESUELDOS"/>
    <s v="10-FONDO GENERAL"/>
    <s v="No Informado-"/>
  </r>
  <r>
    <n v="2998285.2"/>
    <n v="4323960"/>
    <s v="0202-MINISTERIO DE  INTERIOR Y POLICÍA"/>
    <x v="0"/>
    <x v="0"/>
    <x v="0"/>
    <s v="4-SERVICIOS SOCIALES"/>
    <s v="4.4-Educación"/>
    <s v="4.4.04-Educación superior"/>
    <s v="99-MULTIPROVINCIAL"/>
    <s v="00-N/A"/>
    <s v="0002-INSTITUTO POLICIAL DE EDUCACION"/>
    <s v="02-POLICIA NACIONAL"/>
    <x v="0"/>
    <s v="2.1-REMUNERACIONES Y CONTRIBUCIONES"/>
    <s v="2.1.5-CONTRIBUCIONES A LA SEGURIDAD SOCIAL"/>
    <s v="10-FONDO GENERAL"/>
    <s v="No Informado-"/>
  </r>
  <r>
    <n v="27704920.420000002"/>
    <n v="46179453"/>
    <s v="0202-MINISTERIO DE  INTERIOR Y POLICÍA"/>
    <x v="0"/>
    <x v="0"/>
    <x v="0"/>
    <s v="4-SERVICIOS SOCIALES"/>
    <s v="4.5-Protección social"/>
    <s v="4.5.01-Edad avanzada, pensiones (por edad o incapacidad)"/>
    <s v="99-MULTIPROVINCIAL"/>
    <s v="00-N/A"/>
    <s v="0007-DIRECCION GENERAL DE LA RESERVA DE LA POLICIA NACIONAL"/>
    <s v="02-POLICIA NACIONAL"/>
    <x v="0"/>
    <s v="2.1-REMUNERACIONES Y CONTRIBUCIONES"/>
    <s v="2.1.1-REMUNERACIONES"/>
    <s v="10-FONDO GENERAL"/>
    <s v="No Informado-"/>
  </r>
  <r>
    <n v="85450"/>
    <n v="1847100"/>
    <s v="0202-MINISTERIO DE  INTERIOR Y POLICÍA"/>
    <x v="0"/>
    <x v="0"/>
    <x v="0"/>
    <s v="4-SERVICIOS SOCIALES"/>
    <s v="4.5-Protección social"/>
    <s v="4.5.01-Edad avanzada, pensiones (por edad o incapacidad)"/>
    <s v="99-MULTIPROVINCIAL"/>
    <s v="00-N/A"/>
    <s v="0007-DIRECCION GENERAL DE LA RESERVA DE LA POLICIA NACIONAL"/>
    <s v="02-POLICIA NACIONAL"/>
    <x v="0"/>
    <s v="2.1-REMUNERACIONES Y CONTRIBUCIONES"/>
    <s v="2.1.2-SOBRESUELDOS"/>
    <s v="10-FONDO GENERAL"/>
    <s v="No Informado-"/>
  </r>
  <r>
    <n v="732545.58"/>
    <n v="1038582"/>
    <s v="0202-MINISTERIO DE  INTERIOR Y POLICÍA"/>
    <x v="0"/>
    <x v="0"/>
    <x v="0"/>
    <s v="4-SERVICIOS SOCIALES"/>
    <s v="4.5-Protección social"/>
    <s v="4.5.01-Edad avanzada, pensiones (por edad o incapacidad)"/>
    <s v="99-MULTIPROVINCIAL"/>
    <s v="00-N/A"/>
    <s v="0007-DIRECCION GENERAL DE LA RESERVA DE LA POLICIA NACIONAL"/>
    <s v="02-POLICIA NACIONAL"/>
    <x v="0"/>
    <s v="2.1-REMUNERACIONES Y CONTRIBUCIONES"/>
    <s v="2.1.5-CONTRIBUCIONES A LA SEGURIDAD SOCIAL"/>
    <s v="10-FONDO GENERAL"/>
    <s v="No Informado-"/>
  </r>
  <r>
    <n v="22359000"/>
    <n v="32541513"/>
    <s v="0202-MINISTERIO DE  INTERIOR Y POLICÍA"/>
    <x v="0"/>
    <x v="0"/>
    <x v="0"/>
    <s v="4-SERVICIOS SOCIALES"/>
    <s v="4.5-Protección social"/>
    <s v="4.5.01-Edad avanzada, pensiones (por edad o incapacidad)"/>
    <s v="99-MULTIPROVINCIAL"/>
    <s v="00-N/A"/>
    <s v="0009-COMITÉ DE RETIRO DE LA POLICIA NACIONAL"/>
    <s v="02-POLICIA NACIONAL"/>
    <x v="0"/>
    <s v="2.1-REMUNERACIONES Y CONTRIBUCIONES"/>
    <s v="2.1.1-REMUNERACIONES"/>
    <s v="10-FONDO GENERAL"/>
    <s v="No Informado-"/>
  </r>
  <r>
    <n v="4504300"/>
    <n v="7792800"/>
    <s v="0202-MINISTERIO DE  INTERIOR Y POLICÍA"/>
    <x v="0"/>
    <x v="0"/>
    <x v="0"/>
    <s v="4-SERVICIOS SOCIALES"/>
    <s v="4.5-Protección social"/>
    <s v="4.5.01-Edad avanzada, pensiones (por edad o incapacidad)"/>
    <s v="99-MULTIPROVINCIAL"/>
    <s v="00-N/A"/>
    <s v="0009-COMITÉ DE RETIRO DE LA POLICIA NACIONAL"/>
    <s v="02-POLICIA NACIONAL"/>
    <x v="0"/>
    <s v="2.1-REMUNERACIONES Y CONTRIBUCIONES"/>
    <s v="2.1.2-SOBRESUELDOS"/>
    <s v="10-FONDO GENERAL"/>
    <s v="No Informado-"/>
  </r>
  <r>
    <n v="1587489"/>
    <n v="2170044"/>
    <s v="0202-MINISTERIO DE  INTERIOR Y POLICÍA"/>
    <x v="0"/>
    <x v="0"/>
    <x v="0"/>
    <s v="4-SERVICIOS SOCIALES"/>
    <s v="4.5-Protección social"/>
    <s v="4.5.01-Edad avanzada, pensiones (por edad o incapacidad)"/>
    <s v="99-MULTIPROVINCIAL"/>
    <s v="00-N/A"/>
    <s v="0009-COMITÉ DE RETIRO DE LA POLICIA NACIONAL"/>
    <s v="02-POLICIA NACIONAL"/>
    <x v="0"/>
    <s v="2.1-REMUNERACIONES Y CONTRIBUCIONES"/>
    <s v="2.1.5-CONTRIBUCIONES A LA SEGURIDAD SOCIAL"/>
    <s v="10-FONDO GENERAL"/>
    <s v="No Informado-"/>
  </r>
  <r>
    <n v="7249580.5"/>
    <n v="56718366"/>
    <s v="0202-MINISTERIO DE  INTERIOR Y POLICÍA"/>
    <x v="0"/>
    <x v="0"/>
    <x v="0"/>
    <s v="4-SERVICIOS SOCIALES"/>
    <s v="4.6-Equidad de género"/>
    <s v="4.6.03-Acciones para una cultura de igualdad de género."/>
    <s v="99-MULTIPROVINCIAL"/>
    <s v="00-N/A"/>
    <s v="0001-MINISTERIO DE INTERIOR Y POLICIA"/>
    <s v="01-MINISTERIO DE INTERIOR Y POLICIA"/>
    <x v="0"/>
    <s v="2.1-REMUNERACIONES Y CONTRIBUCIONES"/>
    <s v="2.1.1-REMUNERACIONES"/>
    <s v="10-FONDO GENERAL"/>
    <s v="No Informado-"/>
  </r>
  <r>
    <n v="5206559.34"/>
    <n v="9512946"/>
    <s v="0202-MINISTERIO DE  INTERIOR Y POLICÍA"/>
    <x v="0"/>
    <x v="0"/>
    <x v="0"/>
    <s v="4-SERVICIOS SOCIALES"/>
    <s v="4.6-Equidad de género"/>
    <s v="4.6.03-Acciones para una cultura de igualdad de género."/>
    <s v="99-MULTIPROVINCIAL"/>
    <s v="00-N/A"/>
    <s v="0001-MINISTERIO DE INTERIOR Y POLICIA"/>
    <s v="01-MINISTERIO DE INTERIOR Y POLICIA"/>
    <x v="0"/>
    <s v="2.1-REMUNERACIONES Y CONTRIBUCIONES"/>
    <s v="2.1.2-SOBRESUELDOS"/>
    <s v="10-FONDO GENERAL"/>
    <s v="No Informado-"/>
  </r>
  <r>
    <n v="1080226.0900000001"/>
    <n v="9320643"/>
    <s v="0202-MINISTERIO DE  INTERIOR Y POLICÍA"/>
    <x v="0"/>
    <x v="0"/>
    <x v="0"/>
    <s v="4-SERVICIOS SOCIALES"/>
    <s v="4.6-Equidad de género"/>
    <s v="4.6.03-Acciones para una cultura de igualdad de género."/>
    <s v="99-MULTIPROVINCIAL"/>
    <s v="00-N/A"/>
    <s v="0001-MINISTERIO DE INTERIOR Y POLICIA"/>
    <s v="01-MINISTERIO DE INTERIOR Y POLICIA"/>
    <x v="0"/>
    <s v="2.1-REMUNERACIONES Y CONTRIBUCIONES"/>
    <s v="2.1.5-CONTRIBUCIONES A LA SEGURIDAD SOCIAL"/>
    <s v="10-FONDO GENERAL"/>
    <s v="No Informado-"/>
  </r>
  <r>
    <n v="45059454.850000001"/>
    <n v="45908535"/>
    <s v="0202-MINISTERIO DE  INTERIOR Y POLICÍA"/>
    <x v="0"/>
    <x v="0"/>
    <x v="0"/>
    <s v="1-SERVICIOS  GENERALES"/>
    <s v="1.1-Administración general"/>
    <s v="1.1.02-Gestión administrativa, financiera, fiscal, económica y planificación"/>
    <s v="99-MULTIPROVINCIAL"/>
    <s v="00-N/A"/>
    <s v="0001-MINISTERIO DE INTERIOR Y POLICIA"/>
    <s v="01-MINISTERIO DE INTERIOR Y POLICIA"/>
    <x v="0"/>
    <s v="2.2-CONTRATACIÓN DE SERVICIOS"/>
    <s v="2.2.1-SERVICIOS BÁSICOS"/>
    <s v="10-FONDO GENERAL"/>
    <s v="No Informado-"/>
  </r>
  <r>
    <n v="2820401.8"/>
    <n v="0"/>
    <s v="0202-MINISTERIO DE  INTERIOR Y POLICÍA"/>
    <x v="0"/>
    <x v="0"/>
    <x v="0"/>
    <s v="1-SERVICIOS  GENERALES"/>
    <s v="1.1-Administración general"/>
    <s v="1.1.02-Gestión administrativa, financiera, fiscal, económica y planificación"/>
    <s v="99-MULTIPROVINCIAL"/>
    <s v="00-N/A"/>
    <s v="0001-MINISTERIO DE INTERIOR Y POLICIA"/>
    <s v="01-MINISTERIO DE INTERIOR Y POLICIA"/>
    <x v="0"/>
    <s v="2.2-CONTRATACIÓN DE SERVICIOS"/>
    <s v="2.2.1-SERVICIOS BÁSICOS"/>
    <s v="20-FONDOS CON DESTINO ESPECÍFICO"/>
    <s v="No Informado-"/>
  </r>
  <r>
    <n v="3595812.47"/>
    <n v="500000"/>
    <s v="0202-MINISTERIO DE  INTERIOR Y POLICÍA"/>
    <x v="0"/>
    <x v="0"/>
    <x v="0"/>
    <s v="1-SERVICIOS  GENERALES"/>
    <s v="1.1-Administración general"/>
    <s v="1.1.02-Gestión administrativa, financiera, fiscal, económica y planificación"/>
    <s v="99-MULTIPROVINCIAL"/>
    <s v="00-N/A"/>
    <s v="0001-MINISTERIO DE INTERIOR Y POLICIA"/>
    <s v="01-MINISTERIO DE INTERIOR Y POLICIA"/>
    <x v="0"/>
    <s v="2.2-CONTRATACIÓN DE SERVICIOS"/>
    <s v="2.2.2-PUBLICIDAD, IMPRESIÓN Y ENCUADERNACIÓN"/>
    <s v="10-FONDO GENERAL"/>
    <s v="No Informado-"/>
  </r>
  <r>
    <n v="3384537.68"/>
    <n v="18038880"/>
    <s v="0202-MINISTERIO DE  INTERIOR Y POLICÍA"/>
    <x v="0"/>
    <x v="0"/>
    <x v="0"/>
    <s v="1-SERVICIOS  GENERALES"/>
    <s v="1.1-Administración general"/>
    <s v="1.1.02-Gestión administrativa, financiera, fiscal, económica y planificación"/>
    <s v="99-MULTIPROVINCIAL"/>
    <s v="00-N/A"/>
    <s v="0001-MINISTERIO DE INTERIOR Y POLICIA"/>
    <s v="01-MINISTERIO DE INTERIOR Y POLICIA"/>
    <x v="0"/>
    <s v="2.2-CONTRATACIÓN DE SERVICIOS"/>
    <s v="2.2.2-PUBLICIDAD, IMPRESIÓN Y ENCUADERNACIÓN"/>
    <s v="20-FONDOS CON DESTINO ESPECÍFICO"/>
    <s v="No Informado-"/>
  </r>
  <r>
    <n v="13259486.83"/>
    <n v="15155768"/>
    <s v="0202-MINISTERIO DE  INTERIOR Y POLICÍA"/>
    <x v="0"/>
    <x v="0"/>
    <x v="0"/>
    <s v="1-SERVICIOS  GENERALES"/>
    <s v="1.1-Administración general"/>
    <s v="1.1.02-Gestión administrativa, financiera, fiscal, económica y planificación"/>
    <s v="99-MULTIPROVINCIAL"/>
    <s v="00-N/A"/>
    <s v="0001-MINISTERIO DE INTERIOR Y POLICIA"/>
    <s v="01-MINISTERIO DE INTERIOR Y POLICIA"/>
    <x v="0"/>
    <s v="2.2-CONTRATACIÓN DE SERVICIOS"/>
    <s v="2.2.3-VIÁTICOS"/>
    <s v="10-FONDO GENERAL"/>
    <s v="No Informado-"/>
  </r>
  <r>
    <n v="456000"/>
    <n v="0"/>
    <s v="0202-MINISTERIO DE  INTERIOR Y POLICÍA"/>
    <x v="0"/>
    <x v="0"/>
    <x v="0"/>
    <s v="1-SERVICIOS  GENERALES"/>
    <s v="1.1-Administración general"/>
    <s v="1.1.02-Gestión administrativa, financiera, fiscal, económica y planificación"/>
    <s v="99-MULTIPROVINCIAL"/>
    <s v="00-N/A"/>
    <s v="0001-MINISTERIO DE INTERIOR Y POLICIA"/>
    <s v="01-MINISTERIO DE INTERIOR Y POLICIA"/>
    <x v="0"/>
    <s v="2.2-CONTRATACIÓN DE SERVICIOS"/>
    <s v="2.2.4-TRANSPORTE Y ALMACENAJE"/>
    <s v="10-FONDO GENERAL"/>
    <s v="No Informado-"/>
  </r>
  <r>
    <n v="2414540"/>
    <n v="3559088"/>
    <s v="0202-MINISTERIO DE  INTERIOR Y POLICÍA"/>
    <x v="0"/>
    <x v="0"/>
    <x v="0"/>
    <s v="1-SERVICIOS  GENERALES"/>
    <s v="1.1-Administración general"/>
    <s v="1.1.02-Gestión administrativa, financiera, fiscal, económica y planificación"/>
    <s v="99-MULTIPROVINCIAL"/>
    <s v="00-N/A"/>
    <s v="0001-MINISTERIO DE INTERIOR Y POLICIA"/>
    <s v="01-MINISTERIO DE INTERIOR Y POLICIA"/>
    <x v="0"/>
    <s v="2.2-CONTRATACIÓN DE SERVICIOS"/>
    <s v="2.2.4-TRANSPORTE Y ALMACENAJE"/>
    <s v="20-FONDOS CON DESTINO ESPECÍFICO"/>
    <s v="No Informado-"/>
  </r>
  <r>
    <n v="22637357.129999999"/>
    <n v="14275620"/>
    <s v="0202-MINISTERIO DE  INTERIOR Y POLICÍA"/>
    <x v="0"/>
    <x v="0"/>
    <x v="0"/>
    <s v="1-SERVICIOS  GENERALES"/>
    <s v="1.1-Administración general"/>
    <s v="1.1.02-Gestión administrativa, financiera, fiscal, económica y planificación"/>
    <s v="99-MULTIPROVINCIAL"/>
    <s v="00-N/A"/>
    <s v="0001-MINISTERIO DE INTERIOR Y POLICIA"/>
    <s v="01-MINISTERIO DE INTERIOR Y POLICIA"/>
    <x v="0"/>
    <s v="2.2-CONTRATACIÓN DE SERVICIOS"/>
    <s v="2.2.5-ALQUILERES Y RENTAS"/>
    <s v="10-FONDO GENERAL"/>
    <s v="No Informado-"/>
  </r>
  <r>
    <n v="9435043.2300000004"/>
    <n v="30792701"/>
    <s v="0202-MINISTERIO DE  INTERIOR Y POLICÍA"/>
    <x v="0"/>
    <x v="0"/>
    <x v="0"/>
    <s v="1-SERVICIOS  GENERALES"/>
    <s v="1.1-Administración general"/>
    <s v="1.1.02-Gestión administrativa, financiera, fiscal, económica y planificación"/>
    <s v="99-MULTIPROVINCIAL"/>
    <s v="00-N/A"/>
    <s v="0001-MINISTERIO DE INTERIOR Y POLICIA"/>
    <s v="01-MINISTERIO DE INTERIOR Y POLICIA"/>
    <x v="0"/>
    <s v="2.2-CONTRATACIÓN DE SERVICIOS"/>
    <s v="2.2.5-ALQUILERES Y RENTAS"/>
    <s v="20-FONDOS CON DESTINO ESPECÍFICO"/>
    <s v="No Informado-"/>
  </r>
  <r>
    <n v="73877144.450000003"/>
    <n v="69364580"/>
    <s v="0202-MINISTERIO DE  INTERIOR Y POLICÍA"/>
    <x v="0"/>
    <x v="0"/>
    <x v="0"/>
    <s v="1-SERVICIOS  GENERALES"/>
    <s v="1.1-Administración general"/>
    <s v="1.1.02-Gestión administrativa, financiera, fiscal, económica y planificación"/>
    <s v="99-MULTIPROVINCIAL"/>
    <s v="00-N/A"/>
    <s v="0001-MINISTERIO DE INTERIOR Y POLICIA"/>
    <s v="01-MINISTERIO DE INTERIOR Y POLICIA"/>
    <x v="0"/>
    <s v="2.2-CONTRATACIÓN DE SERVICIOS"/>
    <s v="2.2.6-SEGUROS"/>
    <s v="10-FONDO GENERAL"/>
    <s v="No Informado-"/>
  </r>
  <r>
    <n v="32294499.989999998"/>
    <n v="0"/>
    <s v="0202-MINISTERIO DE  INTERIOR Y POLICÍA"/>
    <x v="0"/>
    <x v="0"/>
    <x v="0"/>
    <s v="1-SERVICIOS  GENERALES"/>
    <s v="1.1-Administración general"/>
    <s v="1.1.02-Gestión administrativa, financiera, fiscal, económica y planificación"/>
    <s v="99-MULTIPROVINCIAL"/>
    <s v="00-N/A"/>
    <s v="0001-MINISTERIO DE INTERIOR Y POLICIA"/>
    <s v="01-MINISTERIO DE INTERIOR Y POLICIA"/>
    <x v="0"/>
    <s v="2.2-CONTRATACIÓN DE SERVICIOS"/>
    <s v="2.2.6-SEGUROS"/>
    <s v="20-FONDOS CON DESTINO ESPECÍFICO"/>
    <s v="No Informado-"/>
  </r>
  <r>
    <n v="6148614.1500000004"/>
    <n v="4241788"/>
    <s v="0202-MINISTERIO DE  INTERIOR Y POLICÍA"/>
    <x v="0"/>
    <x v="0"/>
    <x v="0"/>
    <s v="1-SERVICIOS  GENERALES"/>
    <s v="1.1-Administración general"/>
    <s v="1.1.02-Gestión administrativa, financiera, fiscal, económica y planificación"/>
    <s v="99-MULTIPROVINCIAL"/>
    <s v="00-N/A"/>
    <s v="0001-MINISTERIO DE INTERIOR Y POLICIA"/>
    <s v="01-MINISTERIO DE INTERIOR Y POLICIA"/>
    <x v="0"/>
    <s v="2.2-CONTRATACIÓN DE SERVICIOS"/>
    <s v="2.2.7-SERVICIOS DE CONSERVACIÓN, REPARACIONES MENORES E INSTALACIONES TEMPORALES"/>
    <s v="10-FONDO GENERAL"/>
    <s v="No Informado-"/>
  </r>
  <r>
    <n v="9320784.3900000006"/>
    <n v="29312120"/>
    <s v="0202-MINISTERIO DE  INTERIOR Y POLICÍA"/>
    <x v="0"/>
    <x v="0"/>
    <x v="0"/>
    <s v="1-SERVICIOS  GENERALES"/>
    <s v="1.1-Administración general"/>
    <s v="1.1.02-Gestión administrativa, financiera, fiscal, económica y planificación"/>
    <s v="99-MULTIPROVINCIAL"/>
    <s v="00-N/A"/>
    <s v="0001-MINISTERIO DE INTERIOR Y POLICIA"/>
    <s v="01-MINISTERIO DE INTERIOR Y POLICIA"/>
    <x v="0"/>
    <s v="2.2-CONTRATACIÓN DE SERVICIOS"/>
    <s v="2.2.7-SERVICIOS DE CONSERVACIÓN, REPARACIONES MENORES E INSTALACIONES TEMPORALES"/>
    <s v="20-FONDOS CON DESTINO ESPECÍFICO"/>
    <s v="No Informado-"/>
  </r>
  <r>
    <n v="47847095.630000003"/>
    <n v="243336802"/>
    <s v="0202-MINISTERIO DE  INTERIOR Y POLICÍA"/>
    <x v="0"/>
    <x v="0"/>
    <x v="0"/>
    <s v="1-SERVICIOS  GENERALES"/>
    <s v="1.1-Administración general"/>
    <s v="1.1.02-Gestión administrativa, financiera, fiscal, económica y planificación"/>
    <s v="99-MULTIPROVINCIAL"/>
    <s v="00-N/A"/>
    <s v="0001-MINISTERIO DE INTERIOR Y POLICIA"/>
    <s v="01-MINISTERIO DE INTERIOR Y POLICIA"/>
    <x v="0"/>
    <s v="2.2-CONTRATACIÓN DE SERVICIOS"/>
    <s v="2.2.8-OTROS SERVICIOS NO INCLUIDOS EN CONCEPTOS ANTERIORES"/>
    <s v="10-FONDO GENERAL"/>
    <s v="No Informado-"/>
  </r>
  <r>
    <n v="15030332.52"/>
    <n v="66664146"/>
    <s v="0202-MINISTERIO DE  INTERIOR Y POLICÍA"/>
    <x v="0"/>
    <x v="0"/>
    <x v="0"/>
    <s v="1-SERVICIOS  GENERALES"/>
    <s v="1.1-Administración general"/>
    <s v="1.1.02-Gestión administrativa, financiera, fiscal, económica y planificación"/>
    <s v="99-MULTIPROVINCIAL"/>
    <s v="00-N/A"/>
    <s v="0001-MINISTERIO DE INTERIOR Y POLICIA"/>
    <s v="01-MINISTERIO DE INTERIOR Y POLICIA"/>
    <x v="0"/>
    <s v="2.2-CONTRATACIÓN DE SERVICIOS"/>
    <s v="2.2.8-OTROS SERVICIOS NO INCLUIDOS EN CONCEPTOS ANTERIORES"/>
    <s v="20-FONDOS CON DESTINO ESPECÍFICO"/>
    <s v="No Informado-"/>
  </r>
  <r>
    <n v="8327864.8200000003"/>
    <n v="9317670"/>
    <s v="0202-MINISTERIO DE  INTERIOR Y POLICÍA"/>
    <x v="0"/>
    <x v="0"/>
    <x v="0"/>
    <s v="1-SERVICIOS  GENERALES"/>
    <s v="1.1-Administración general"/>
    <s v="1.1.02-Gestión administrativa, financiera, fiscal, económica y planificación"/>
    <s v="99-MULTIPROVINCIAL"/>
    <s v="00-N/A"/>
    <s v="0001-MINISTERIO DE INTERIOR Y POLICIA"/>
    <s v="01-MINISTERIO DE INTERIOR Y POLICIA"/>
    <x v="0"/>
    <s v="2.2-CONTRATACIÓN DE SERVICIOS"/>
    <s v="2.2.9-OTRAS CONTRATACIONES DE SERVICIOS"/>
    <s v="10-FONDO GENERAL"/>
    <s v="No Informado-"/>
  </r>
  <r>
    <n v="16049232.529999999"/>
    <n v="23761938"/>
    <s v="0202-MINISTERIO DE  INTERIOR Y POLICÍA"/>
    <x v="0"/>
    <x v="0"/>
    <x v="0"/>
    <s v="1-SERVICIOS  GENERALES"/>
    <s v="1.1-Administración general"/>
    <s v="1.1.02-Gestión administrativa, financiera, fiscal, económica y planificación"/>
    <s v="99-MULTIPROVINCIAL"/>
    <s v="00-N/A"/>
    <s v="0001-MINISTERIO DE INTERIOR Y POLICIA"/>
    <s v="01-MINISTERIO DE INTERIOR Y POLICIA"/>
    <x v="0"/>
    <s v="2.2-CONTRATACIÓN DE SERVICIOS"/>
    <s v="2.2.9-OTRAS CONTRATACIONES DE SERVICIOS"/>
    <s v="20-FONDOS CON DESTINO ESPECÍFICO"/>
    <s v="No Informado-"/>
  </r>
  <r>
    <n v="5934329.4000000004"/>
    <n v="1548385"/>
    <s v="0202-MINISTERIO DE  INTERIOR Y POLICÍA"/>
    <x v="0"/>
    <x v="0"/>
    <x v="0"/>
    <s v="1-SERVICIOS  GENERALES"/>
    <s v="1.1-Administración general"/>
    <s v="1.1.02-Gestión administrativa, financiera, fiscal, económica y planificación"/>
    <s v="99-MULTIPROVINCIAL"/>
    <s v="00-N/A"/>
    <s v="0001-MINISTERIO DE INTERIOR Y POLICIA"/>
    <s v="01-MINISTERIO DE INTERIOR Y POLICIA"/>
    <x v="0"/>
    <s v="2.3-MATERIALES Y SUMINISTROS"/>
    <s v="2.3.1-ALIMENTOS Y PRODUCTOS AGROFORESTALES"/>
    <s v="10-FONDO GENERAL"/>
    <s v="No Informado-"/>
  </r>
  <r>
    <n v="1423685"/>
    <n v="744000"/>
    <s v="0202-MINISTERIO DE  INTERIOR Y POLICÍA"/>
    <x v="0"/>
    <x v="0"/>
    <x v="0"/>
    <s v="1-SERVICIOS  GENERALES"/>
    <s v="1.1-Administración general"/>
    <s v="1.1.02-Gestión administrativa, financiera, fiscal, económica y planificación"/>
    <s v="99-MULTIPROVINCIAL"/>
    <s v="00-N/A"/>
    <s v="0001-MINISTERIO DE INTERIOR Y POLICIA"/>
    <s v="01-MINISTERIO DE INTERIOR Y POLICIA"/>
    <x v="0"/>
    <s v="2.3-MATERIALES Y SUMINISTROS"/>
    <s v="2.3.1-ALIMENTOS Y PRODUCTOS AGROFORESTALES"/>
    <s v="20-FONDOS CON DESTINO ESPECÍFICO"/>
    <s v="No Informado-"/>
  </r>
  <r>
    <n v="3032439.52"/>
    <n v="9761"/>
    <s v="0202-MINISTERIO DE  INTERIOR Y POLICÍA"/>
    <x v="0"/>
    <x v="0"/>
    <x v="0"/>
    <s v="1-SERVICIOS  GENERALES"/>
    <s v="1.1-Administración general"/>
    <s v="1.1.02-Gestión administrativa, financiera, fiscal, económica y planificación"/>
    <s v="99-MULTIPROVINCIAL"/>
    <s v="00-N/A"/>
    <s v="0001-MINISTERIO DE INTERIOR Y POLICIA"/>
    <s v="01-MINISTERIO DE INTERIOR Y POLICIA"/>
    <x v="0"/>
    <s v="2.3-MATERIALES Y SUMINISTROS"/>
    <s v="2.3.2-TEXTILES Y VESTUARIOS"/>
    <s v="10-FONDO GENERAL"/>
    <s v="No Informado-"/>
  </r>
  <r>
    <n v="3686223.24"/>
    <n v="4582941"/>
    <s v="0202-MINISTERIO DE  INTERIOR Y POLICÍA"/>
    <x v="0"/>
    <x v="0"/>
    <x v="0"/>
    <s v="1-SERVICIOS  GENERALES"/>
    <s v="1.1-Administración general"/>
    <s v="1.1.02-Gestión administrativa, financiera, fiscal, económica y planificación"/>
    <s v="99-MULTIPROVINCIAL"/>
    <s v="00-N/A"/>
    <s v="0001-MINISTERIO DE INTERIOR Y POLICIA"/>
    <s v="01-MINISTERIO DE INTERIOR Y POLICIA"/>
    <x v="0"/>
    <s v="2.3-MATERIALES Y SUMINISTROS"/>
    <s v="2.3.2-TEXTILES Y VESTUARIOS"/>
    <s v="20-FONDOS CON DESTINO ESPECÍFICO"/>
    <s v="No Informado-"/>
  </r>
  <r>
    <n v="3200.16"/>
    <n v="259805"/>
    <s v="0202-MINISTERIO DE  INTERIOR Y POLICÍA"/>
    <x v="0"/>
    <x v="0"/>
    <x v="0"/>
    <s v="1-SERVICIOS  GENERALES"/>
    <s v="1.1-Administración general"/>
    <s v="1.1.02-Gestión administrativa, financiera, fiscal, económica y planificación"/>
    <s v="99-MULTIPROVINCIAL"/>
    <s v="00-N/A"/>
    <s v="0001-MINISTERIO DE INTERIOR Y POLICIA"/>
    <s v="01-MINISTERIO DE INTERIOR Y POLICIA"/>
    <x v="0"/>
    <s v="2.3-MATERIALES Y SUMINISTROS"/>
    <s v="2.3.3-PAPEL, CARTÓN E IMPRESOS"/>
    <s v="10-FONDO GENERAL"/>
    <s v="No Informado-"/>
  </r>
  <r>
    <n v="2694051.96"/>
    <n v="61141057"/>
    <s v="0202-MINISTERIO DE  INTERIOR Y POLICÍA"/>
    <x v="0"/>
    <x v="0"/>
    <x v="0"/>
    <s v="1-SERVICIOS  GENERALES"/>
    <s v="1.1-Administración general"/>
    <s v="1.1.02-Gestión administrativa, financiera, fiscal, económica y planificación"/>
    <s v="99-MULTIPROVINCIAL"/>
    <s v="00-N/A"/>
    <s v="0001-MINISTERIO DE INTERIOR Y POLICIA"/>
    <s v="01-MINISTERIO DE INTERIOR Y POLICIA"/>
    <x v="0"/>
    <s v="2.3-MATERIALES Y SUMINISTROS"/>
    <s v="2.3.3-PAPEL, CARTÓN E IMPRESOS"/>
    <s v="20-FONDOS CON DESTINO ESPECÍFICO"/>
    <s v="No Informado-"/>
  </r>
  <r>
    <n v="192560.85"/>
    <n v="0"/>
    <s v="0202-MINISTERIO DE  INTERIOR Y POLICÍA"/>
    <x v="0"/>
    <x v="0"/>
    <x v="0"/>
    <s v="1-SERVICIOS  GENERALES"/>
    <s v="1.1-Administración general"/>
    <s v="1.1.02-Gestión administrativa, financiera, fiscal, económica y planificación"/>
    <s v="99-MULTIPROVINCIAL"/>
    <s v="00-N/A"/>
    <s v="0001-MINISTERIO DE INTERIOR Y POLICIA"/>
    <s v="01-MINISTERIO DE INTERIOR Y POLICIA"/>
    <x v="0"/>
    <s v="2.3-MATERIALES Y SUMINISTROS"/>
    <s v="2.3.4-PRODUCTOS FARMACÉUTICOS"/>
    <s v="10-FONDO GENERAL"/>
    <s v="No Informado-"/>
  </r>
  <r>
    <n v="1044300"/>
    <n v="27800"/>
    <s v="0202-MINISTERIO DE  INTERIOR Y POLICÍA"/>
    <x v="0"/>
    <x v="0"/>
    <x v="0"/>
    <s v="1-SERVICIOS  GENERALES"/>
    <s v="1.1-Administración general"/>
    <s v="1.1.02-Gestión administrativa, financiera, fiscal, económica y planificación"/>
    <s v="99-MULTIPROVINCIAL"/>
    <s v="00-N/A"/>
    <s v="0001-MINISTERIO DE INTERIOR Y POLICIA"/>
    <s v="01-MINISTERIO DE INTERIOR Y POLICIA"/>
    <x v="0"/>
    <s v="2.3-MATERIALES Y SUMINISTROS"/>
    <s v="2.3.5-CUERO, CAUCHO Y PLÁSTICO"/>
    <s v="10-FONDO GENERAL"/>
    <s v="No Informado-"/>
  </r>
  <r>
    <n v="3880660.77"/>
    <n v="9264745"/>
    <s v="0202-MINISTERIO DE  INTERIOR Y POLICÍA"/>
    <x v="0"/>
    <x v="0"/>
    <x v="0"/>
    <s v="1-SERVICIOS  GENERALES"/>
    <s v="1.1-Administración general"/>
    <s v="1.1.02-Gestión administrativa, financiera, fiscal, económica y planificación"/>
    <s v="99-MULTIPROVINCIAL"/>
    <s v="00-N/A"/>
    <s v="0001-MINISTERIO DE INTERIOR Y POLICIA"/>
    <s v="01-MINISTERIO DE INTERIOR Y POLICIA"/>
    <x v="0"/>
    <s v="2.3-MATERIALES Y SUMINISTROS"/>
    <s v="2.3.5-CUERO, CAUCHO Y PLÁSTICO"/>
    <s v="20-FONDOS CON DESTINO ESPECÍFICO"/>
    <s v="No Informado-"/>
  </r>
  <r>
    <n v="0"/>
    <n v="74436"/>
    <s v="0202-MINISTERIO DE  INTERIOR Y POLICÍA"/>
    <x v="0"/>
    <x v="0"/>
    <x v="0"/>
    <s v="1-SERVICIOS  GENERALES"/>
    <s v="1.1-Administración general"/>
    <s v="1.1.02-Gestión administrativa, financiera, fiscal, económica y planificación"/>
    <s v="99-MULTIPROVINCIAL"/>
    <s v="00-N/A"/>
    <s v="0001-MINISTERIO DE INTERIOR Y POLICIA"/>
    <s v="01-MINISTERIO DE INTERIOR Y POLICIA"/>
    <x v="0"/>
    <s v="2.3-MATERIALES Y SUMINISTROS"/>
    <s v="2.3.6-PRODUCTOS DE MINERALES, METÁLICOS Y NO METÁLICOS"/>
    <s v="10-FONDO GENERAL"/>
    <s v="No Informado-"/>
  </r>
  <r>
    <n v="274873.28000000003"/>
    <n v="4387141"/>
    <s v="0202-MINISTERIO DE  INTERIOR Y POLICÍA"/>
    <x v="0"/>
    <x v="0"/>
    <x v="0"/>
    <s v="1-SERVICIOS  GENERALES"/>
    <s v="1.1-Administración general"/>
    <s v="1.1.02-Gestión administrativa, financiera, fiscal, económica y planificación"/>
    <s v="99-MULTIPROVINCIAL"/>
    <s v="00-N/A"/>
    <s v="0001-MINISTERIO DE INTERIOR Y POLICIA"/>
    <s v="01-MINISTERIO DE INTERIOR Y POLICIA"/>
    <x v="0"/>
    <s v="2.3-MATERIALES Y SUMINISTROS"/>
    <s v="2.3.6-PRODUCTOS DE MINERALES, METÁLICOS Y NO METÁLICOS"/>
    <s v="20-FONDOS CON DESTINO ESPECÍFICO"/>
    <s v="No Informado-"/>
  </r>
  <r>
    <n v="3100784.08"/>
    <n v="16181603"/>
    <s v="0202-MINISTERIO DE  INTERIOR Y POLICÍA"/>
    <x v="0"/>
    <x v="0"/>
    <x v="0"/>
    <s v="1-SERVICIOS  GENERALES"/>
    <s v="1.1-Administración general"/>
    <s v="1.1.02-Gestión administrativa, financiera, fiscal, económica y planificación"/>
    <s v="99-MULTIPROVINCIAL"/>
    <s v="00-N/A"/>
    <s v="0001-MINISTERIO DE INTERIOR Y POLICIA"/>
    <s v="01-MINISTERIO DE INTERIOR Y POLICIA"/>
    <x v="0"/>
    <s v="2.3-MATERIALES Y SUMINISTROS"/>
    <s v="2.3.7-COMBUSTIBLES, LUBRICANTES, PRODUCTOS QUÍMICOS Y CONEXOS"/>
    <s v="10-FONDO GENERAL"/>
    <s v="No Informado-"/>
  </r>
  <r>
    <n v="175580.4"/>
    <n v="1053500"/>
    <s v="0202-MINISTERIO DE  INTERIOR Y POLICÍA"/>
    <x v="0"/>
    <x v="0"/>
    <x v="0"/>
    <s v="1-SERVICIOS  GENERALES"/>
    <s v="1.1-Administración general"/>
    <s v="1.1.02-Gestión administrativa, financiera, fiscal, económica y planificación"/>
    <s v="99-MULTIPROVINCIAL"/>
    <s v="00-N/A"/>
    <s v="0001-MINISTERIO DE INTERIOR Y POLICIA"/>
    <s v="01-MINISTERIO DE INTERIOR Y POLICIA"/>
    <x v="0"/>
    <s v="2.3-MATERIALES Y SUMINISTROS"/>
    <s v="2.3.7-COMBUSTIBLES, LUBRICANTES, PRODUCTOS QUÍMICOS Y CONEXOS"/>
    <s v="20-FONDOS CON DESTINO ESPECÍFICO"/>
    <s v="No Informado-"/>
  </r>
  <r>
    <n v="13207744.67"/>
    <n v="64707721"/>
    <s v="0202-MINISTERIO DE  INTERIOR Y POLICÍA"/>
    <x v="0"/>
    <x v="0"/>
    <x v="0"/>
    <s v="1-SERVICIOS  GENERALES"/>
    <s v="1.1-Administración general"/>
    <s v="1.1.02-Gestión administrativa, financiera, fiscal, económica y planificación"/>
    <s v="99-MULTIPROVINCIAL"/>
    <s v="00-N/A"/>
    <s v="0001-MINISTERIO DE INTERIOR Y POLICIA"/>
    <s v="01-MINISTERIO DE INTERIOR Y POLICIA"/>
    <x v="0"/>
    <s v="2.3-MATERIALES Y SUMINISTROS"/>
    <s v="2.3.9-PRODUCTOS Y ÚTILES VARIOS"/>
    <s v="10-FONDO GENERAL"/>
    <s v="No Informado-"/>
  </r>
  <r>
    <n v="15514363.07"/>
    <n v="45698602"/>
    <s v="0202-MINISTERIO DE  INTERIOR Y POLICÍA"/>
    <x v="0"/>
    <x v="0"/>
    <x v="0"/>
    <s v="1-SERVICIOS  GENERALES"/>
    <s v="1.1-Administración general"/>
    <s v="1.1.02-Gestión administrativa, financiera, fiscal, económica y planificación"/>
    <s v="99-MULTIPROVINCIAL"/>
    <s v="00-N/A"/>
    <s v="0001-MINISTERIO DE INTERIOR Y POLICIA"/>
    <s v="01-MINISTERIO DE INTERIOR Y POLICIA"/>
    <x v="0"/>
    <s v="2.3-MATERIALES Y SUMINISTROS"/>
    <s v="2.3.9-PRODUCTOS Y ÚTILES VARIOS"/>
    <s v="20-FONDOS CON DESTINO ESPECÍFICO"/>
    <s v="No Informado-"/>
  </r>
  <r>
    <n v="0"/>
    <n v="0"/>
    <s v="0202-MINISTERIO DE  INTERIOR Y POLICÍA"/>
    <x v="0"/>
    <x v="0"/>
    <x v="0"/>
    <s v="1-SERVICIOS  GENERALES"/>
    <s v="1.1-Administración general"/>
    <s v="1.1.02-Gestión administrativa, financiera, fiscal, económica y planificación"/>
    <s v="99-MULTIPROVINCIAL"/>
    <s v="00-N/A"/>
    <s v="0003-INSTITUTO NACIONAL DE MIGRACION"/>
    <s v="01-MINISTERIO DE INTERIOR Y POLICIA"/>
    <x v="0"/>
    <s v="2.2-CONTRATACIÓN DE SERVICIOS"/>
    <s v="2.2.2-PUBLICIDAD, IMPRESIÓN Y ENCUADERNACIÓN"/>
    <s v="10-FONDO GENERAL"/>
    <s v="No Informado-"/>
  </r>
  <r>
    <n v="0"/>
    <n v="500000"/>
    <s v="0202-MINISTERIO DE  INTERIOR Y POLICÍA"/>
    <x v="0"/>
    <x v="0"/>
    <x v="0"/>
    <s v="1-SERVICIOS  GENERALES"/>
    <s v="1.1-Administración general"/>
    <s v="1.1.02-Gestión administrativa, financiera, fiscal, económica y planificación"/>
    <s v="99-MULTIPROVINCIAL"/>
    <s v="00-N/A"/>
    <s v="0003-INSTITUTO NACIONAL DE MIGRACION"/>
    <s v="01-MINISTERIO DE INTERIOR Y POLICIA"/>
    <x v="0"/>
    <s v="2.2-CONTRATACIÓN DE SERVICIOS"/>
    <s v="2.2.3-VIÁTICOS"/>
    <s v="10-FONDO GENERAL"/>
    <s v="No Informado-"/>
  </r>
  <r>
    <n v="0"/>
    <n v="0"/>
    <s v="0202-MINISTERIO DE  INTERIOR Y POLICÍA"/>
    <x v="0"/>
    <x v="0"/>
    <x v="0"/>
    <s v="1-SERVICIOS  GENERALES"/>
    <s v="1.1-Administración general"/>
    <s v="1.1.02-Gestión administrativa, financiera, fiscal, económica y planificación"/>
    <s v="99-MULTIPROVINCIAL"/>
    <s v="00-N/A"/>
    <s v="0003-INSTITUTO NACIONAL DE MIGRACION"/>
    <s v="01-MINISTERIO DE INTERIOR Y POLICIA"/>
    <x v="0"/>
    <s v="2.2-CONTRATACIÓN DE SERVICIOS"/>
    <s v="2.2.4-TRANSPORTE Y ALMACENAJE"/>
    <s v="10-FONDO GENERAL"/>
    <s v="No Informado-"/>
  </r>
  <r>
    <n v="0"/>
    <n v="0"/>
    <s v="0202-MINISTERIO DE  INTERIOR Y POLICÍA"/>
    <x v="0"/>
    <x v="0"/>
    <x v="0"/>
    <s v="1-SERVICIOS  GENERALES"/>
    <s v="1.1-Administración general"/>
    <s v="1.1.02-Gestión administrativa, financiera, fiscal, económica y planificación"/>
    <s v="99-MULTIPROVINCIAL"/>
    <s v="00-N/A"/>
    <s v="0003-INSTITUTO NACIONAL DE MIGRACION"/>
    <s v="01-MINISTERIO DE INTERIOR Y POLICIA"/>
    <x v="0"/>
    <s v="2.2-CONTRATACIÓN DE SERVICIOS"/>
    <s v="2.2.5-ALQUILERES Y RENTAS"/>
    <s v="10-FONDO GENERAL"/>
    <s v="No Informado-"/>
  </r>
  <r>
    <n v="0"/>
    <n v="2937833"/>
    <s v="0202-MINISTERIO DE  INTERIOR Y POLICÍA"/>
    <x v="0"/>
    <x v="0"/>
    <x v="0"/>
    <s v="1-SERVICIOS  GENERALES"/>
    <s v="1.1-Administración general"/>
    <s v="1.1.02-Gestión administrativa, financiera, fiscal, económica y planificación"/>
    <s v="99-MULTIPROVINCIAL"/>
    <s v="00-N/A"/>
    <s v="0003-INSTITUTO NACIONAL DE MIGRACION"/>
    <s v="01-MINISTERIO DE INTERIOR Y POLICIA"/>
    <x v="0"/>
    <s v="2.2-CONTRATACIÓN DE SERVICIOS"/>
    <s v="2.2.8-OTROS SERVICIOS NO INCLUIDOS EN CONCEPTOS ANTERIORES"/>
    <s v="10-FONDO GENERAL"/>
    <s v="No Informado-"/>
  </r>
  <r>
    <n v="45199.99"/>
    <n v="562167"/>
    <s v="0202-MINISTERIO DE  INTERIOR Y POLICÍA"/>
    <x v="0"/>
    <x v="0"/>
    <x v="0"/>
    <s v="1-SERVICIOS  GENERALES"/>
    <s v="1.1-Administración general"/>
    <s v="1.1.02-Gestión administrativa, financiera, fiscal, económica y planificación"/>
    <s v="99-MULTIPROVINCIAL"/>
    <s v="00-N/A"/>
    <s v="0003-INSTITUTO NACIONAL DE MIGRACION"/>
    <s v="01-MINISTERIO DE INTERIOR Y POLICIA"/>
    <x v="0"/>
    <s v="2.2-CONTRATACIÓN DE SERVICIOS"/>
    <s v="2.2.9-OTRAS CONTRATACIONES DE SERVICIOS"/>
    <s v="10-FONDO GENERAL"/>
    <s v="No Informado-"/>
  </r>
  <r>
    <n v="8722530.0800000001"/>
    <n v="0"/>
    <s v="0202-MINISTERIO DE  INTERIOR Y POLICÍA"/>
    <x v="0"/>
    <x v="0"/>
    <x v="0"/>
    <s v="1-SERVICIOS  GENERALES"/>
    <s v="1.1-Administración general"/>
    <s v="1.1.02-Gestión administrativa, financiera, fiscal, económica y planificación"/>
    <s v="99-MULTIPROVINCIAL"/>
    <s v="00-N/A"/>
    <s v="0001-MINISTERIO DE INTERIOR Y POLICIA"/>
    <s v="01-MINISTERIO DE INTERIOR Y POLICIA"/>
    <x v="0"/>
    <s v="2.2-CONTRATACIÓN DE SERVICIOS"/>
    <s v="2.2.1-SERVICIOS BÁSICOS"/>
    <s v="10-FONDO GENERAL"/>
    <s v="No Informado-"/>
  </r>
  <r>
    <n v="0"/>
    <n v="0"/>
    <s v="0202-MINISTERIO DE  INTERIOR Y POLICÍA"/>
    <x v="0"/>
    <x v="0"/>
    <x v="0"/>
    <s v="1-SERVICIOS  GENERALES"/>
    <s v="1.1-Administración general"/>
    <s v="1.1.02-Gestión administrativa, financiera, fiscal, económica y planificación"/>
    <s v="99-MULTIPROVINCIAL"/>
    <s v="00-N/A"/>
    <s v="0001-MINISTERIO DE INTERIOR Y POLICIA"/>
    <s v="01-MINISTERIO DE INTERIOR Y POLICIA"/>
    <x v="0"/>
    <s v="2.2-CONTRATACIÓN DE SERVICIOS"/>
    <s v="2.2.4-TRANSPORTE Y ALMACENAJE"/>
    <s v="10-FONDO GENERAL"/>
    <s v="No Informado-"/>
  </r>
  <r>
    <n v="0"/>
    <n v="0"/>
    <s v="0202-MINISTERIO DE  INTERIOR Y POLICÍA"/>
    <x v="0"/>
    <x v="0"/>
    <x v="0"/>
    <s v="1-SERVICIOS  GENERALES"/>
    <s v="1.1-Administración general"/>
    <s v="1.1.02-Gestión administrativa, financiera, fiscal, económica y planificación"/>
    <s v="99-MULTIPROVINCIAL"/>
    <s v="00-N/A"/>
    <s v="0001-MINISTERIO DE INTERIOR Y POLICIA"/>
    <s v="01-MINISTERIO DE INTERIOR Y POLICIA"/>
    <x v="0"/>
    <s v="2.2-CONTRATACIÓN DE SERVICIOS"/>
    <s v="2.2.5-ALQUILERES Y RENTAS"/>
    <s v="10-FONDO GENERAL"/>
    <s v="No Informado-"/>
  </r>
  <r>
    <n v="95156.2"/>
    <n v="0"/>
    <s v="0202-MINISTERIO DE  INTERIOR Y POLICÍA"/>
    <x v="0"/>
    <x v="0"/>
    <x v="0"/>
    <s v="1-SERVICIOS  GENERALES"/>
    <s v="1.1-Administración general"/>
    <s v="1.1.02-Gestión administrativa, financiera, fiscal, económica y planificación"/>
    <s v="99-MULTIPROVINCIAL"/>
    <s v="00-N/A"/>
    <s v="0001-MINISTERIO DE INTERIOR Y POLICIA"/>
    <s v="01-MINISTERIO DE INTERIOR Y POLICIA"/>
    <x v="0"/>
    <s v="2.2-CONTRATACIÓN DE SERVICIOS"/>
    <s v="2.2.7-SERVICIOS DE CONSERVACIÓN, REPARACIONES MENORES E INSTALACIONES TEMPORALES"/>
    <s v="10-FONDO GENERAL"/>
    <s v="No Informado-"/>
  </r>
  <r>
    <n v="0"/>
    <n v="0"/>
    <s v="0202-MINISTERIO DE  INTERIOR Y POLICÍA"/>
    <x v="0"/>
    <x v="0"/>
    <x v="0"/>
    <s v="1-SERVICIOS  GENERALES"/>
    <s v="1.1-Administración general"/>
    <s v="1.1.02-Gestión administrativa, financiera, fiscal, económica y planificación"/>
    <s v="99-MULTIPROVINCIAL"/>
    <s v="00-N/A"/>
    <s v="0001-MINISTERIO DE INTERIOR Y POLICIA"/>
    <s v="01-MINISTERIO DE INTERIOR Y POLICIA"/>
    <x v="0"/>
    <s v="2.2-CONTRATACIÓN DE SERVICIOS"/>
    <s v="2.2.8-OTROS SERVICIOS NO INCLUIDOS EN CONCEPTOS ANTERIORES"/>
    <s v="10-FONDO GENERAL"/>
    <s v="No Informado-"/>
  </r>
  <r>
    <n v="30361498.359999999"/>
    <n v="0"/>
    <s v="0202-MINISTERIO DE  INTERIOR Y POLICÍA"/>
    <x v="0"/>
    <x v="0"/>
    <x v="0"/>
    <s v="1-SERVICIOS  GENERALES"/>
    <s v="1.1-Administración general"/>
    <s v="1.1.02-Gestión administrativa, financiera, fiscal, económica y planificación"/>
    <s v="99-MULTIPROVINCIAL"/>
    <s v="00-N/A"/>
    <s v="0001-MINISTERIO DE INTERIOR Y POLICIA"/>
    <s v="01-MINISTERIO DE INTERIOR Y POLICIA"/>
    <x v="0"/>
    <s v="2.2-CONTRATACIÓN DE SERVICIOS"/>
    <s v="2.2.9-OTRAS CONTRATACIONES DE SERVICIOS"/>
    <s v="10-FONDO GENERAL"/>
    <s v="No Informado-"/>
  </r>
  <r>
    <n v="191436"/>
    <n v="0"/>
    <s v="0202-MINISTERIO DE  INTERIOR Y POLICÍA"/>
    <x v="0"/>
    <x v="0"/>
    <x v="0"/>
    <s v="1-SERVICIOS  GENERALES"/>
    <s v="1.1-Administración general"/>
    <s v="1.1.02-Gestión administrativa, financiera, fiscal, económica y planificación"/>
    <s v="99-MULTIPROVINCIAL"/>
    <s v="00-N/A"/>
    <s v="0001-MINISTERIO DE INTERIOR Y POLICIA"/>
    <s v="01-MINISTERIO DE INTERIOR Y POLICIA"/>
    <x v="0"/>
    <s v="2.3-MATERIALES Y SUMINISTROS"/>
    <s v="2.3.1-ALIMENTOS Y PRODUCTOS AGROFORESTALES"/>
    <s v="10-FONDO GENERAL"/>
    <s v="No Informado-"/>
  </r>
  <r>
    <n v="0"/>
    <n v="0"/>
    <s v="0202-MINISTERIO DE  INTERIOR Y POLICÍA"/>
    <x v="0"/>
    <x v="0"/>
    <x v="0"/>
    <s v="1-SERVICIOS  GENERALES"/>
    <s v="1.1-Administración general"/>
    <s v="1.1.02-Gestión administrativa, financiera, fiscal, económica y planificación"/>
    <s v="99-MULTIPROVINCIAL"/>
    <s v="00-N/A"/>
    <s v="0001-MINISTERIO DE INTERIOR Y POLICIA"/>
    <s v="01-MINISTERIO DE INTERIOR Y POLICIA"/>
    <x v="0"/>
    <s v="2.3-MATERIALES Y SUMINISTROS"/>
    <s v="2.3.2-TEXTILES Y VESTUARIOS"/>
    <s v="10-FONDO GENERAL"/>
    <s v="No Informado-"/>
  </r>
  <r>
    <n v="0"/>
    <n v="0"/>
    <s v="0202-MINISTERIO DE  INTERIOR Y POLICÍA"/>
    <x v="0"/>
    <x v="0"/>
    <x v="0"/>
    <s v="1-SERVICIOS  GENERALES"/>
    <s v="1.1-Administración general"/>
    <s v="1.1.02-Gestión administrativa, financiera, fiscal, económica y planificación"/>
    <s v="99-MULTIPROVINCIAL"/>
    <s v="00-N/A"/>
    <s v="0001-MINISTERIO DE INTERIOR Y POLICIA"/>
    <s v="01-MINISTERIO DE INTERIOR Y POLICIA"/>
    <x v="0"/>
    <s v="2.3-MATERIALES Y SUMINISTROS"/>
    <s v="2.3.3-PAPEL, CARTÓN E IMPRESOS"/>
    <s v="10-FONDO GENERAL"/>
    <s v="No Informado-"/>
  </r>
  <r>
    <n v="198933.23"/>
    <n v="0"/>
    <s v="0202-MINISTERIO DE  INTERIOR Y POLICÍA"/>
    <x v="0"/>
    <x v="0"/>
    <x v="0"/>
    <s v="1-SERVICIOS  GENERALES"/>
    <s v="1.1-Administración general"/>
    <s v="1.1.02-Gestión administrativa, financiera, fiscal, económica y planificación"/>
    <s v="99-MULTIPROVINCIAL"/>
    <s v="00-N/A"/>
    <s v="0001-MINISTERIO DE INTERIOR Y POLICIA"/>
    <s v="01-MINISTERIO DE INTERIOR Y POLICIA"/>
    <x v="0"/>
    <s v="2.3-MATERIALES Y SUMINISTROS"/>
    <s v="2.3.6-PRODUCTOS DE MINERALES, METÁLICOS Y NO METÁLICOS"/>
    <s v="10-FONDO GENERAL"/>
    <s v="No Informado-"/>
  </r>
  <r>
    <n v="18000000"/>
    <n v="0"/>
    <s v="0202-MINISTERIO DE  INTERIOR Y POLICÍA"/>
    <x v="0"/>
    <x v="0"/>
    <x v="0"/>
    <s v="1-SERVICIOS  GENERALES"/>
    <s v="1.1-Administración general"/>
    <s v="1.1.02-Gestión administrativa, financiera, fiscal, económica y planificación"/>
    <s v="99-MULTIPROVINCIAL"/>
    <s v="00-N/A"/>
    <s v="0001-MINISTERIO DE INTERIOR Y POLICIA"/>
    <s v="01-MINISTERIO DE INTERIOR Y POLICIA"/>
    <x v="0"/>
    <s v="2.3-MATERIALES Y SUMINISTROS"/>
    <s v="2.3.7-COMBUSTIBLES, LUBRICANTES, PRODUCTOS QUÍMICOS Y CONEXOS"/>
    <s v="10-FONDO GENERAL"/>
    <s v="No Informado-"/>
  </r>
  <r>
    <n v="835729.6"/>
    <n v="0"/>
    <s v="0202-MINISTERIO DE  INTERIOR Y POLICÍA"/>
    <x v="0"/>
    <x v="0"/>
    <x v="0"/>
    <s v="1-SERVICIOS  GENERALES"/>
    <s v="1.1-Administración general"/>
    <s v="1.1.02-Gestión administrativa, financiera, fiscal, económica y planificación"/>
    <s v="99-MULTIPROVINCIAL"/>
    <s v="00-N/A"/>
    <s v="0001-MINISTERIO DE INTERIOR Y POLICIA"/>
    <s v="01-MINISTERIO DE INTERIOR Y POLICIA"/>
    <x v="0"/>
    <s v="2.3-MATERIALES Y SUMINISTROS"/>
    <s v="2.3.9-PRODUCTOS Y ÚTILES VARIOS"/>
    <s v="10-FONDO GENERAL"/>
    <s v="No Informado-"/>
  </r>
  <r>
    <n v="1264295.5"/>
    <n v="2928150"/>
    <s v="0202-MINISTERIO DE  INTERIOR Y POLICÍA"/>
    <x v="0"/>
    <x v="0"/>
    <x v="0"/>
    <s v="1-SERVICIOS  GENERALES"/>
    <s v="1.4-Justicia, orden público y seguridad"/>
    <s v="1.4.01-Servicios de seguridad interior"/>
    <s v="99-MULTIPROVINCIAL"/>
    <s v="00-N/A"/>
    <s v="0001-MINISTERIO DE INTERIOR Y POLICIA"/>
    <s v="01-MINISTERIO DE INTERIOR Y POLICIA"/>
    <x v="0"/>
    <s v="2.2-CONTRATACIÓN DE SERVICIOS"/>
    <s v="2.2.1-SERVICIOS BÁSICOS"/>
    <s v="10-FONDO GENERAL"/>
    <s v="No Informado-"/>
  </r>
  <r>
    <n v="14884122"/>
    <n v="21541000"/>
    <s v="0202-MINISTERIO DE  INTERIOR Y POLICÍA"/>
    <x v="0"/>
    <x v="0"/>
    <x v="0"/>
    <s v="1-SERVICIOS  GENERALES"/>
    <s v="1.4-Justicia, orden público y seguridad"/>
    <s v="1.4.01-Servicios de seguridad interior"/>
    <s v="99-MULTIPROVINCIAL"/>
    <s v="00-N/A"/>
    <s v="0001-MINISTERIO DE INTERIOR Y POLICIA"/>
    <s v="01-MINISTERIO DE INTERIOR Y POLICIA"/>
    <x v="0"/>
    <s v="2.2-CONTRATACIÓN DE SERVICIOS"/>
    <s v="2.2.2-PUBLICIDAD, IMPRESIÓN Y ENCUADERNACIÓN"/>
    <s v="10-FONDO GENERAL"/>
    <s v="No Informado-"/>
  </r>
  <r>
    <n v="1477072.75"/>
    <n v="7176686"/>
    <s v="0202-MINISTERIO DE  INTERIOR Y POLICÍA"/>
    <x v="0"/>
    <x v="0"/>
    <x v="0"/>
    <s v="1-SERVICIOS  GENERALES"/>
    <s v="1.4-Justicia, orden público y seguridad"/>
    <s v="1.4.01-Servicios de seguridad interior"/>
    <s v="99-MULTIPROVINCIAL"/>
    <s v="00-N/A"/>
    <s v="0001-MINISTERIO DE INTERIOR Y POLICIA"/>
    <s v="01-MINISTERIO DE INTERIOR Y POLICIA"/>
    <x v="0"/>
    <s v="2.2-CONTRATACIÓN DE SERVICIOS"/>
    <s v="2.2.3-VIÁTICOS"/>
    <s v="10-FONDO GENERAL"/>
    <s v="No Informado-"/>
  </r>
  <r>
    <n v="0"/>
    <n v="50000"/>
    <s v="0202-MINISTERIO DE  INTERIOR Y POLICÍA"/>
    <x v="0"/>
    <x v="0"/>
    <x v="0"/>
    <s v="1-SERVICIOS  GENERALES"/>
    <s v="1.4-Justicia, orden público y seguridad"/>
    <s v="1.4.01-Servicios de seguridad interior"/>
    <s v="99-MULTIPROVINCIAL"/>
    <s v="00-N/A"/>
    <s v="0001-MINISTERIO DE INTERIOR Y POLICIA"/>
    <s v="01-MINISTERIO DE INTERIOR Y POLICIA"/>
    <x v="0"/>
    <s v="2.2-CONTRATACIÓN DE SERVICIOS"/>
    <s v="2.2.4-TRANSPORTE Y ALMACENAJE"/>
    <s v="10-FONDO GENERAL"/>
    <s v="No Informado-"/>
  </r>
  <r>
    <n v="1572162.45"/>
    <n v="13031631"/>
    <s v="0202-MINISTERIO DE  INTERIOR Y POLICÍA"/>
    <x v="0"/>
    <x v="0"/>
    <x v="0"/>
    <s v="1-SERVICIOS  GENERALES"/>
    <s v="1.4-Justicia, orden público y seguridad"/>
    <s v="1.4.01-Servicios de seguridad interior"/>
    <s v="99-MULTIPROVINCIAL"/>
    <s v="00-N/A"/>
    <s v="0001-MINISTERIO DE INTERIOR Y POLICIA"/>
    <s v="01-MINISTERIO DE INTERIOR Y POLICIA"/>
    <x v="0"/>
    <s v="2.2-CONTRATACIÓN DE SERVICIOS"/>
    <s v="2.2.5-ALQUILERES Y RENTAS"/>
    <s v="10-FONDO GENERAL"/>
    <s v="No Informado-"/>
  </r>
  <r>
    <n v="194057.60000000001"/>
    <n v="7566489"/>
    <s v="0202-MINISTERIO DE  INTERIOR Y POLICÍA"/>
    <x v="0"/>
    <x v="0"/>
    <x v="0"/>
    <s v="1-SERVICIOS  GENERALES"/>
    <s v="1.4-Justicia, orden público y seguridad"/>
    <s v="1.4.01-Servicios de seguridad interior"/>
    <s v="99-MULTIPROVINCIAL"/>
    <s v="00-N/A"/>
    <s v="0001-MINISTERIO DE INTERIOR Y POLICIA"/>
    <s v="01-MINISTERIO DE INTERIOR Y POLICIA"/>
    <x v="0"/>
    <s v="2.2-CONTRATACIÓN DE SERVICIOS"/>
    <s v="2.2.7-SERVICIOS DE CONSERVACIÓN, REPARACIONES MENORES E INSTALACIONES TEMPORALES"/>
    <s v="10-FONDO GENERAL"/>
    <s v="No Informado-"/>
  </r>
  <r>
    <n v="17030.189999999999"/>
    <n v="57493251"/>
    <s v="0202-MINISTERIO DE  INTERIOR Y POLICÍA"/>
    <x v="0"/>
    <x v="0"/>
    <x v="0"/>
    <s v="1-SERVICIOS  GENERALES"/>
    <s v="1.4-Justicia, orden público y seguridad"/>
    <s v="1.4.01-Servicios de seguridad interior"/>
    <s v="99-MULTIPROVINCIAL"/>
    <s v="00-N/A"/>
    <s v="0001-MINISTERIO DE INTERIOR Y POLICIA"/>
    <s v="01-MINISTERIO DE INTERIOR Y POLICIA"/>
    <x v="0"/>
    <s v="2.2-CONTRATACIÓN DE SERVICIOS"/>
    <s v="2.2.8-OTROS SERVICIOS NO INCLUIDOS EN CONCEPTOS ANTERIORES"/>
    <s v="10-FONDO GENERAL"/>
    <s v="No Informado-"/>
  </r>
  <r>
    <n v="4841487.04"/>
    <n v="2891290"/>
    <s v="0202-MINISTERIO DE  INTERIOR Y POLICÍA"/>
    <x v="0"/>
    <x v="0"/>
    <x v="0"/>
    <s v="1-SERVICIOS  GENERALES"/>
    <s v="1.4-Justicia, orden público y seguridad"/>
    <s v="1.4.01-Servicios de seguridad interior"/>
    <s v="99-MULTIPROVINCIAL"/>
    <s v="00-N/A"/>
    <s v="0001-MINISTERIO DE INTERIOR Y POLICIA"/>
    <s v="01-MINISTERIO DE INTERIOR Y POLICIA"/>
    <x v="0"/>
    <s v="2.2-CONTRATACIÓN DE SERVICIOS"/>
    <s v="2.2.9-OTRAS CONTRATACIONES DE SERVICIOS"/>
    <s v="10-FONDO GENERAL"/>
    <s v="No Informado-"/>
  </r>
  <r>
    <n v="2227139.81"/>
    <n v="1193102"/>
    <s v="0202-MINISTERIO DE  INTERIOR Y POLICÍA"/>
    <x v="0"/>
    <x v="0"/>
    <x v="0"/>
    <s v="1-SERVICIOS  GENERALES"/>
    <s v="1.4-Justicia, orden público y seguridad"/>
    <s v="1.4.01-Servicios de seguridad interior"/>
    <s v="99-MULTIPROVINCIAL"/>
    <s v="00-N/A"/>
    <s v="0001-MINISTERIO DE INTERIOR Y POLICIA"/>
    <s v="01-MINISTERIO DE INTERIOR Y POLICIA"/>
    <x v="0"/>
    <s v="2.3-MATERIALES Y SUMINISTROS"/>
    <s v="2.3.1-ALIMENTOS Y PRODUCTOS AGROFORESTALES"/>
    <s v="10-FONDO GENERAL"/>
    <s v="No Informado-"/>
  </r>
  <r>
    <n v="2271194.52"/>
    <n v="14228500"/>
    <s v="0202-MINISTERIO DE  INTERIOR Y POLICÍA"/>
    <x v="0"/>
    <x v="0"/>
    <x v="0"/>
    <s v="1-SERVICIOS  GENERALES"/>
    <s v="1.4-Justicia, orden público y seguridad"/>
    <s v="1.4.01-Servicios de seguridad interior"/>
    <s v="99-MULTIPROVINCIAL"/>
    <s v="00-N/A"/>
    <s v="0001-MINISTERIO DE INTERIOR Y POLICIA"/>
    <s v="01-MINISTERIO DE INTERIOR Y POLICIA"/>
    <x v="0"/>
    <s v="2.3-MATERIALES Y SUMINISTROS"/>
    <s v="2.3.2-TEXTILES Y VESTUARIOS"/>
    <s v="10-FONDO GENERAL"/>
    <s v="No Informado-"/>
  </r>
  <r>
    <n v="702577.87"/>
    <n v="1598722"/>
    <s v="0202-MINISTERIO DE  INTERIOR Y POLICÍA"/>
    <x v="0"/>
    <x v="0"/>
    <x v="0"/>
    <s v="1-SERVICIOS  GENERALES"/>
    <s v="1.4-Justicia, orden público y seguridad"/>
    <s v="1.4.01-Servicios de seguridad interior"/>
    <s v="99-MULTIPROVINCIAL"/>
    <s v="00-N/A"/>
    <s v="0001-MINISTERIO DE INTERIOR Y POLICIA"/>
    <s v="01-MINISTERIO DE INTERIOR Y POLICIA"/>
    <x v="0"/>
    <s v="2.3-MATERIALES Y SUMINISTROS"/>
    <s v="2.3.3-PAPEL, CARTÓN E IMPRESOS"/>
    <s v="10-FONDO GENERAL"/>
    <s v="No Informado-"/>
  </r>
  <r>
    <n v="18335.900000000001"/>
    <n v="26108"/>
    <s v="0202-MINISTERIO DE  INTERIOR Y POLICÍA"/>
    <x v="0"/>
    <x v="0"/>
    <x v="0"/>
    <s v="1-SERVICIOS  GENERALES"/>
    <s v="1.4-Justicia, orden público y seguridad"/>
    <s v="1.4.01-Servicios de seguridad interior"/>
    <s v="99-MULTIPROVINCIAL"/>
    <s v="00-N/A"/>
    <s v="0001-MINISTERIO DE INTERIOR Y POLICIA"/>
    <s v="01-MINISTERIO DE INTERIOR Y POLICIA"/>
    <x v="0"/>
    <s v="2.3-MATERIALES Y SUMINISTROS"/>
    <s v="2.3.5-CUERO, CAUCHO Y PLÁSTICO"/>
    <s v="10-FONDO GENERAL"/>
    <s v="No Informado-"/>
  </r>
  <r>
    <n v="5084.05"/>
    <n v="671588"/>
    <s v="0202-MINISTERIO DE  INTERIOR Y POLICÍA"/>
    <x v="0"/>
    <x v="0"/>
    <x v="0"/>
    <s v="1-SERVICIOS  GENERALES"/>
    <s v="1.4-Justicia, orden público y seguridad"/>
    <s v="1.4.01-Servicios de seguridad interior"/>
    <s v="99-MULTIPROVINCIAL"/>
    <s v="00-N/A"/>
    <s v="0001-MINISTERIO DE INTERIOR Y POLICIA"/>
    <s v="01-MINISTERIO DE INTERIOR Y POLICIA"/>
    <x v="0"/>
    <s v="2.3-MATERIALES Y SUMINISTROS"/>
    <s v="2.3.6-PRODUCTOS DE MINERALES, METÁLICOS Y NO METÁLICOS"/>
    <s v="10-FONDO GENERAL"/>
    <s v="No Informado-"/>
  </r>
  <r>
    <n v="1356316.55"/>
    <n v="10819879"/>
    <s v="0202-MINISTERIO DE  INTERIOR Y POLICÍA"/>
    <x v="0"/>
    <x v="0"/>
    <x v="0"/>
    <s v="1-SERVICIOS  GENERALES"/>
    <s v="1.4-Justicia, orden público y seguridad"/>
    <s v="1.4.01-Servicios de seguridad interior"/>
    <s v="99-MULTIPROVINCIAL"/>
    <s v="00-N/A"/>
    <s v="0001-MINISTERIO DE INTERIOR Y POLICIA"/>
    <s v="01-MINISTERIO DE INTERIOR Y POLICIA"/>
    <x v="0"/>
    <s v="2.3-MATERIALES Y SUMINISTROS"/>
    <s v="2.3.7-COMBUSTIBLES, LUBRICANTES, PRODUCTOS QUÍMICOS Y CONEXOS"/>
    <s v="10-FONDO GENERAL"/>
    <s v="No Informado-"/>
  </r>
  <r>
    <n v="10250546.68"/>
    <n v="150918950"/>
    <s v="0202-MINISTERIO DE  INTERIOR Y POLICÍA"/>
    <x v="0"/>
    <x v="0"/>
    <x v="0"/>
    <s v="1-SERVICIOS  GENERALES"/>
    <s v="1.4-Justicia, orden público y seguridad"/>
    <s v="1.4.01-Servicios de seguridad interior"/>
    <s v="99-MULTIPROVINCIAL"/>
    <s v="00-N/A"/>
    <s v="0001-MINISTERIO DE INTERIOR Y POLICIA"/>
    <s v="01-MINISTERIO DE INTERIOR Y POLICIA"/>
    <x v="0"/>
    <s v="2.3-MATERIALES Y SUMINISTROS"/>
    <s v="2.3.9-PRODUCTOS Y ÚTILES VARIOS"/>
    <s v="10-FONDO GENERAL"/>
    <s v="No Informado-"/>
  </r>
  <r>
    <n v="159914796.68000001"/>
    <n v="295431661"/>
    <s v="0202-MINISTERIO DE  INTERIOR Y POLICÍA"/>
    <x v="0"/>
    <x v="0"/>
    <x v="0"/>
    <s v="1-SERVICIOS  GENERALES"/>
    <s v="1.4-Justicia, orden público y seguridad"/>
    <s v="1.4.01-Servicios de seguridad interior"/>
    <s v="99-MULTIPROVINCIAL"/>
    <s v="00-N/A"/>
    <s v="0001-MINISTERIO DE INTERIOR Y POLICIA"/>
    <s v="02-POLICIA NACIONAL"/>
    <x v="0"/>
    <s v="2.2-CONTRATACIÓN DE SERVICIOS"/>
    <s v="2.2.1-SERVICIOS BÁSICOS"/>
    <s v="10-FONDO GENERAL"/>
    <s v="No Informado-"/>
  </r>
  <r>
    <n v="651262.54"/>
    <n v="6480000"/>
    <s v="0202-MINISTERIO DE  INTERIOR Y POLICÍA"/>
    <x v="0"/>
    <x v="0"/>
    <x v="0"/>
    <s v="1-SERVICIOS  GENERALES"/>
    <s v="1.4-Justicia, orden público y seguridad"/>
    <s v="1.4.01-Servicios de seguridad interior"/>
    <s v="99-MULTIPROVINCIAL"/>
    <s v="00-N/A"/>
    <s v="0001-MINISTERIO DE INTERIOR Y POLICIA"/>
    <s v="02-POLICIA NACIONAL"/>
    <x v="0"/>
    <s v="2.2-CONTRATACIÓN DE SERVICIOS"/>
    <s v="2.2.2-PUBLICIDAD, IMPRESIÓN Y ENCUADERNACIÓN"/>
    <s v="10-FONDO GENERAL"/>
    <s v="No Informado-"/>
  </r>
  <r>
    <n v="27509754.82"/>
    <n v="31560000"/>
    <s v="0202-MINISTERIO DE  INTERIOR Y POLICÍA"/>
    <x v="0"/>
    <x v="0"/>
    <x v="0"/>
    <s v="1-SERVICIOS  GENERALES"/>
    <s v="1.4-Justicia, orden público y seguridad"/>
    <s v="1.4.01-Servicios de seguridad interior"/>
    <s v="99-MULTIPROVINCIAL"/>
    <s v="00-N/A"/>
    <s v="0001-MINISTERIO DE INTERIOR Y POLICIA"/>
    <s v="02-POLICIA NACIONAL"/>
    <x v="0"/>
    <s v="2.2-CONTRATACIÓN DE SERVICIOS"/>
    <s v="2.2.3-VIÁTICOS"/>
    <s v="10-FONDO GENERAL"/>
    <s v="No Informado-"/>
  </r>
  <r>
    <n v="2864800"/>
    <n v="7000000"/>
    <s v="0202-MINISTERIO DE  INTERIOR Y POLICÍA"/>
    <x v="0"/>
    <x v="0"/>
    <x v="0"/>
    <s v="1-SERVICIOS  GENERALES"/>
    <s v="1.4-Justicia, orden público y seguridad"/>
    <s v="1.4.01-Servicios de seguridad interior"/>
    <s v="99-MULTIPROVINCIAL"/>
    <s v="00-N/A"/>
    <s v="0001-MINISTERIO DE INTERIOR Y POLICIA"/>
    <s v="02-POLICIA NACIONAL"/>
    <x v="0"/>
    <s v="2.2-CONTRATACIÓN DE SERVICIOS"/>
    <s v="2.2.3-VIÁTICOS"/>
    <s v="20-FONDOS CON DESTINO ESPECÍFICO"/>
    <s v="No Informado-"/>
  </r>
  <r>
    <n v="1831812.73"/>
    <n v="2000000"/>
    <s v="0202-MINISTERIO DE  INTERIOR Y POLICÍA"/>
    <x v="0"/>
    <x v="0"/>
    <x v="0"/>
    <s v="1-SERVICIOS  GENERALES"/>
    <s v="1.4-Justicia, orden público y seguridad"/>
    <s v="1.4.01-Servicios de seguridad interior"/>
    <s v="99-MULTIPROVINCIAL"/>
    <s v="00-N/A"/>
    <s v="0001-MINISTERIO DE INTERIOR Y POLICIA"/>
    <s v="02-POLICIA NACIONAL"/>
    <x v="0"/>
    <s v="2.2-CONTRATACIÓN DE SERVICIOS"/>
    <s v="2.2.4-TRANSPORTE Y ALMACENAJE"/>
    <s v="10-FONDO GENERAL"/>
    <s v="No Informado-"/>
  </r>
  <r>
    <n v="6701381.7199999997"/>
    <n v="19575904"/>
    <s v="0202-MINISTERIO DE  INTERIOR Y POLICÍA"/>
    <x v="0"/>
    <x v="0"/>
    <x v="0"/>
    <s v="1-SERVICIOS  GENERALES"/>
    <s v="1.4-Justicia, orden público y seguridad"/>
    <s v="1.4.01-Servicios de seguridad interior"/>
    <s v="99-MULTIPROVINCIAL"/>
    <s v="00-N/A"/>
    <s v="0001-MINISTERIO DE INTERIOR Y POLICIA"/>
    <s v="02-POLICIA NACIONAL"/>
    <x v="0"/>
    <s v="2.2-CONTRATACIÓN DE SERVICIOS"/>
    <s v="2.2.5-ALQUILERES Y RENTAS"/>
    <s v="10-FONDO GENERAL"/>
    <s v="No Informado-"/>
  </r>
  <r>
    <n v="261524874.37"/>
    <n v="656400000"/>
    <s v="0202-MINISTERIO DE  INTERIOR Y POLICÍA"/>
    <x v="0"/>
    <x v="0"/>
    <x v="0"/>
    <s v="1-SERVICIOS  GENERALES"/>
    <s v="1.4-Justicia, orden público y seguridad"/>
    <s v="1.4.01-Servicios de seguridad interior"/>
    <s v="99-MULTIPROVINCIAL"/>
    <s v="00-N/A"/>
    <s v="0001-MINISTERIO DE INTERIOR Y POLICIA"/>
    <s v="02-POLICIA NACIONAL"/>
    <x v="0"/>
    <s v="2.2-CONTRATACIÓN DE SERVICIOS"/>
    <s v="2.2.6-SEGUROS"/>
    <s v="10-FONDO GENERAL"/>
    <s v="No Informado-"/>
  </r>
  <r>
    <n v="0"/>
    <n v="25342295"/>
    <s v="0202-MINISTERIO DE  INTERIOR Y POLICÍA"/>
    <x v="0"/>
    <x v="0"/>
    <x v="0"/>
    <s v="1-SERVICIOS  GENERALES"/>
    <s v="1.4-Justicia, orden público y seguridad"/>
    <s v="1.4.01-Servicios de seguridad interior"/>
    <s v="99-MULTIPROVINCIAL"/>
    <s v="00-N/A"/>
    <s v="0001-MINISTERIO DE INTERIOR Y POLICIA"/>
    <s v="02-POLICIA NACIONAL"/>
    <x v="0"/>
    <s v="2.2-CONTRATACIÓN DE SERVICIOS"/>
    <s v="2.2.6-SEGUROS"/>
    <s v="20-FONDOS CON DESTINO ESPECÍFICO"/>
    <s v="No Informado-"/>
  </r>
  <r>
    <n v="4923726.03"/>
    <n v="42204003"/>
    <s v="0202-MINISTERIO DE  INTERIOR Y POLICÍA"/>
    <x v="0"/>
    <x v="0"/>
    <x v="0"/>
    <s v="1-SERVICIOS  GENERALES"/>
    <s v="1.4-Justicia, orden público y seguridad"/>
    <s v="1.4.01-Servicios de seguridad interior"/>
    <s v="99-MULTIPROVINCIAL"/>
    <s v="00-N/A"/>
    <s v="0001-MINISTERIO DE INTERIOR Y POLICIA"/>
    <s v="02-POLICIA NACIONAL"/>
    <x v="0"/>
    <s v="2.2-CONTRATACIÓN DE SERVICIOS"/>
    <s v="2.2.7-SERVICIOS DE CONSERVACIÓN, REPARACIONES MENORES E INSTALACIONES TEMPORALES"/>
    <s v="10-FONDO GENERAL"/>
    <s v="No Informado-"/>
  </r>
  <r>
    <n v="11518774.140000001"/>
    <n v="42289098"/>
    <s v="0202-MINISTERIO DE  INTERIOR Y POLICÍA"/>
    <x v="0"/>
    <x v="0"/>
    <x v="0"/>
    <s v="1-SERVICIOS  GENERALES"/>
    <s v="1.4-Justicia, orden público y seguridad"/>
    <s v="1.4.01-Servicios de seguridad interior"/>
    <s v="99-MULTIPROVINCIAL"/>
    <s v="00-N/A"/>
    <s v="0001-MINISTERIO DE INTERIOR Y POLICIA"/>
    <s v="02-POLICIA NACIONAL"/>
    <x v="0"/>
    <s v="2.2-CONTRATACIÓN DE SERVICIOS"/>
    <s v="2.2.8-OTROS SERVICIOS NO INCLUIDOS EN CONCEPTOS ANTERIORES"/>
    <s v="10-FONDO GENERAL"/>
    <s v="No Informado-"/>
  </r>
  <r>
    <n v="5279986.7"/>
    <n v="2500000"/>
    <s v="0202-MINISTERIO DE  INTERIOR Y POLICÍA"/>
    <x v="0"/>
    <x v="0"/>
    <x v="0"/>
    <s v="1-SERVICIOS  GENERALES"/>
    <s v="1.4-Justicia, orden público y seguridad"/>
    <s v="1.4.01-Servicios de seguridad interior"/>
    <s v="99-MULTIPROVINCIAL"/>
    <s v="00-N/A"/>
    <s v="0001-MINISTERIO DE INTERIOR Y POLICIA"/>
    <s v="02-POLICIA NACIONAL"/>
    <x v="0"/>
    <s v="2.2-CONTRATACIÓN DE SERVICIOS"/>
    <s v="2.2.9-OTRAS CONTRATACIONES DE SERVICIOS"/>
    <s v="10-FONDO GENERAL"/>
    <s v="No Informado-"/>
  </r>
  <r>
    <n v="86328599.950000003"/>
    <n v="183300000"/>
    <s v="0202-MINISTERIO DE  INTERIOR Y POLICÍA"/>
    <x v="0"/>
    <x v="0"/>
    <x v="0"/>
    <s v="1-SERVICIOS  GENERALES"/>
    <s v="1.4-Justicia, orden público y seguridad"/>
    <s v="1.4.01-Servicios de seguridad interior"/>
    <s v="99-MULTIPROVINCIAL"/>
    <s v="00-N/A"/>
    <s v="0001-MINISTERIO DE INTERIOR Y POLICIA"/>
    <s v="02-POLICIA NACIONAL"/>
    <x v="0"/>
    <s v="2.3-MATERIALES Y SUMINISTROS"/>
    <s v="2.3.1-ALIMENTOS Y PRODUCTOS AGROFORESTALES"/>
    <s v="10-FONDO GENERAL"/>
    <s v="No Informado-"/>
  </r>
  <r>
    <n v="0"/>
    <n v="14911964"/>
    <s v="0202-MINISTERIO DE  INTERIOR Y POLICÍA"/>
    <x v="0"/>
    <x v="0"/>
    <x v="0"/>
    <s v="1-SERVICIOS  GENERALES"/>
    <s v="1.4-Justicia, orden público y seguridad"/>
    <s v="1.4.01-Servicios de seguridad interior"/>
    <s v="99-MULTIPROVINCIAL"/>
    <s v="00-N/A"/>
    <s v="0001-MINISTERIO DE INTERIOR Y POLICIA"/>
    <s v="02-POLICIA NACIONAL"/>
    <x v="0"/>
    <s v="2.3-MATERIALES Y SUMINISTROS"/>
    <s v="2.3.1-ALIMENTOS Y PRODUCTOS AGROFORESTALES"/>
    <s v="20-FONDOS CON DESTINO ESPECÍFICO"/>
    <s v="No Informado-"/>
  </r>
  <r>
    <n v="312917850.08999997"/>
    <n v="0"/>
    <s v="0202-MINISTERIO DE  INTERIOR Y POLICÍA"/>
    <x v="0"/>
    <x v="0"/>
    <x v="0"/>
    <s v="1-SERVICIOS  GENERALES"/>
    <s v="1.4-Justicia, orden público y seguridad"/>
    <s v="1.4.01-Servicios de seguridad interior"/>
    <s v="99-MULTIPROVINCIAL"/>
    <s v="00-N/A"/>
    <s v="0001-MINISTERIO DE INTERIOR Y POLICIA"/>
    <s v="02-POLICIA NACIONAL"/>
    <x v="0"/>
    <s v="2.3-MATERIALES Y SUMINISTROS"/>
    <s v="2.3.2-TEXTILES Y VESTUARIOS"/>
    <s v="10-FONDO GENERAL"/>
    <s v="No Informado-"/>
  </r>
  <r>
    <n v="3434473.41"/>
    <n v="35827409"/>
    <s v="0202-MINISTERIO DE  INTERIOR Y POLICÍA"/>
    <x v="0"/>
    <x v="0"/>
    <x v="0"/>
    <s v="1-SERVICIOS  GENERALES"/>
    <s v="1.4-Justicia, orden público y seguridad"/>
    <s v="1.4.01-Servicios de seguridad interior"/>
    <s v="99-MULTIPROVINCIAL"/>
    <s v="00-N/A"/>
    <s v="0001-MINISTERIO DE INTERIOR Y POLICIA"/>
    <s v="02-POLICIA NACIONAL"/>
    <x v="0"/>
    <s v="2.3-MATERIALES Y SUMINISTROS"/>
    <s v="2.3.3-PAPEL, CARTÓN E IMPRESOS"/>
    <s v="10-FONDO GENERAL"/>
    <s v="No Informado-"/>
  </r>
  <r>
    <n v="669907.15"/>
    <n v="418408"/>
    <s v="0202-MINISTERIO DE  INTERIOR Y POLICÍA"/>
    <x v="0"/>
    <x v="0"/>
    <x v="0"/>
    <s v="1-SERVICIOS  GENERALES"/>
    <s v="1.4-Justicia, orden público y seguridad"/>
    <s v="1.4.01-Servicios de seguridad interior"/>
    <s v="99-MULTIPROVINCIAL"/>
    <s v="00-N/A"/>
    <s v="0001-MINISTERIO DE INTERIOR Y POLICIA"/>
    <s v="02-POLICIA NACIONAL"/>
    <x v="0"/>
    <s v="2.3-MATERIALES Y SUMINISTROS"/>
    <s v="2.3.4-PRODUCTOS FARMACÉUTICOS"/>
    <s v="10-FONDO GENERAL"/>
    <s v="No Informado-"/>
  </r>
  <r>
    <n v="18394417.09"/>
    <n v="77703964"/>
    <s v="0202-MINISTERIO DE  INTERIOR Y POLICÍA"/>
    <x v="0"/>
    <x v="0"/>
    <x v="0"/>
    <s v="1-SERVICIOS  GENERALES"/>
    <s v="1.4-Justicia, orden público y seguridad"/>
    <s v="1.4.01-Servicios de seguridad interior"/>
    <s v="99-MULTIPROVINCIAL"/>
    <s v="00-N/A"/>
    <s v="0001-MINISTERIO DE INTERIOR Y POLICIA"/>
    <s v="02-POLICIA NACIONAL"/>
    <x v="0"/>
    <s v="2.3-MATERIALES Y SUMINISTROS"/>
    <s v="2.3.5-CUERO, CAUCHO Y PLÁSTICO"/>
    <s v="10-FONDO GENERAL"/>
    <s v="No Informado-"/>
  </r>
  <r>
    <n v="12245225.460000001"/>
    <n v="7380000"/>
    <s v="0202-MINISTERIO DE  INTERIOR Y POLICÍA"/>
    <x v="0"/>
    <x v="0"/>
    <x v="0"/>
    <s v="1-SERVICIOS  GENERALES"/>
    <s v="1.4-Justicia, orden público y seguridad"/>
    <s v="1.4.01-Servicios de seguridad interior"/>
    <s v="99-MULTIPROVINCIAL"/>
    <s v="00-N/A"/>
    <s v="0001-MINISTERIO DE INTERIOR Y POLICIA"/>
    <s v="02-POLICIA NACIONAL"/>
    <x v="0"/>
    <s v="2.3-MATERIALES Y SUMINISTROS"/>
    <s v="2.3.6-PRODUCTOS DE MINERALES, METÁLICOS Y NO METÁLICOS"/>
    <s v="10-FONDO GENERAL"/>
    <s v="No Informado-"/>
  </r>
  <r>
    <n v="611160919.95000005"/>
    <n v="1924483482"/>
    <s v="0202-MINISTERIO DE  INTERIOR Y POLICÍA"/>
    <x v="0"/>
    <x v="0"/>
    <x v="0"/>
    <s v="1-SERVICIOS  GENERALES"/>
    <s v="1.4-Justicia, orden público y seguridad"/>
    <s v="1.4.01-Servicios de seguridad interior"/>
    <s v="99-MULTIPROVINCIAL"/>
    <s v="00-N/A"/>
    <s v="0001-MINISTERIO DE INTERIOR Y POLICIA"/>
    <s v="02-POLICIA NACIONAL"/>
    <x v="0"/>
    <s v="2.3-MATERIALES Y SUMINISTROS"/>
    <s v="2.3.7-COMBUSTIBLES, LUBRICANTES, PRODUCTOS QUÍMICOS Y CONEXOS"/>
    <s v="10-FONDO GENERAL"/>
    <s v="No Informado-"/>
  </r>
  <r>
    <n v="346963442.33999997"/>
    <n v="2246674239"/>
    <s v="0202-MINISTERIO DE  INTERIOR Y POLICÍA"/>
    <x v="0"/>
    <x v="0"/>
    <x v="0"/>
    <s v="1-SERVICIOS  GENERALES"/>
    <s v="1.4-Justicia, orden público y seguridad"/>
    <s v="1.4.01-Servicios de seguridad interior"/>
    <s v="99-MULTIPROVINCIAL"/>
    <s v="00-N/A"/>
    <s v="0001-MINISTERIO DE INTERIOR Y POLICIA"/>
    <s v="02-POLICIA NACIONAL"/>
    <x v="0"/>
    <s v="2.3-MATERIALES Y SUMINISTROS"/>
    <s v="2.3.9-PRODUCTOS Y ÚTILES VARIOS"/>
    <s v="10-FONDO GENERAL"/>
    <s v="No Informado-"/>
  </r>
  <r>
    <n v="805999"/>
    <n v="0"/>
    <s v="0202-MINISTERIO DE  INTERIOR Y POLICÍA"/>
    <x v="0"/>
    <x v="0"/>
    <x v="0"/>
    <s v="1-SERVICIOS  GENERALES"/>
    <s v="1.4-Justicia, orden público y seguridad"/>
    <s v="1.4.01-Servicios de seguridad interior"/>
    <s v="99-MULTIPROVINCIAL"/>
    <s v="00-N/A"/>
    <s v="0001-MINISTERIO DE INTERIOR Y POLICIA"/>
    <s v="02-POLICIA NACIONAL"/>
    <x v="0"/>
    <s v="2.3-MATERIALES Y SUMINISTROS"/>
    <s v="2.3.9-PRODUCTOS Y ÚTILES VARIOS"/>
    <s v="20-FONDOS CON DESTINO ESPECÍFICO"/>
    <s v="No Informado-"/>
  </r>
  <r>
    <n v="685359.58"/>
    <n v="5800000"/>
    <s v="0202-MINISTERIO DE  INTERIOR Y POLICÍA"/>
    <x v="0"/>
    <x v="0"/>
    <x v="0"/>
    <s v="1-SERVICIOS  GENERALES"/>
    <s v="1.4-Justicia, orden público y seguridad"/>
    <s v="1.4.01-Servicios de seguridad interior"/>
    <s v="99-MULTIPROVINCIAL"/>
    <s v="00-N/A"/>
    <s v="0004-DIRECCION CENTRAL  DE  POLICIA DE TURISMO"/>
    <s v="02-POLICIA NACIONAL"/>
    <x v="0"/>
    <s v="2.2-CONTRATACIÓN DE SERVICIOS"/>
    <s v="2.2.5-ALQUILERES Y RENTAS"/>
    <s v="10-FONDO GENERAL"/>
    <s v="No Informado-"/>
  </r>
  <r>
    <n v="8699083.2300000004"/>
    <n v="8212894"/>
    <s v="0202-MINISTERIO DE  INTERIOR Y POLICÍA"/>
    <x v="0"/>
    <x v="0"/>
    <x v="0"/>
    <s v="1-SERVICIOS  GENERALES"/>
    <s v="1.4-Justicia, orden público y seguridad"/>
    <s v="1.4.01-Servicios de seguridad interior"/>
    <s v="99-MULTIPROVINCIAL"/>
    <s v="00-N/A"/>
    <s v="0004-DIRECCION CENTRAL  DE  POLICIA DE TURISMO"/>
    <s v="02-POLICIA NACIONAL"/>
    <x v="0"/>
    <s v="2.2-CONTRATACIÓN DE SERVICIOS"/>
    <s v="2.2.6-SEGUROS"/>
    <s v="10-FONDO GENERAL"/>
    <s v="No Informado-"/>
  </r>
  <r>
    <n v="1640200"/>
    <n v="9000000"/>
    <s v="0202-MINISTERIO DE  INTERIOR Y POLICÍA"/>
    <x v="0"/>
    <x v="0"/>
    <x v="0"/>
    <s v="1-SERVICIOS  GENERALES"/>
    <s v="1.4-Justicia, orden público y seguridad"/>
    <s v="1.4.01-Servicios de seguridad interior"/>
    <s v="99-MULTIPROVINCIAL"/>
    <s v="00-N/A"/>
    <s v="0004-DIRECCION CENTRAL  DE  POLICIA DE TURISMO"/>
    <s v="02-POLICIA NACIONAL"/>
    <x v="0"/>
    <s v="2.2-CONTRATACIÓN DE SERVICIOS"/>
    <s v="2.2.7-SERVICIOS DE CONSERVACIÓN, REPARACIONES MENORES E INSTALACIONES TEMPORALES"/>
    <s v="10-FONDO GENERAL"/>
    <s v="No Informado-"/>
  </r>
  <r>
    <n v="65313"/>
    <n v="104725"/>
    <s v="0202-MINISTERIO DE  INTERIOR Y POLICÍA"/>
    <x v="0"/>
    <x v="0"/>
    <x v="0"/>
    <s v="1-SERVICIOS  GENERALES"/>
    <s v="1.4-Justicia, orden público y seguridad"/>
    <s v="1.4.01-Servicios de seguridad interior"/>
    <s v="99-MULTIPROVINCIAL"/>
    <s v="00-N/A"/>
    <s v="0004-DIRECCION CENTRAL  DE  POLICIA DE TURISMO"/>
    <s v="02-POLICIA NACIONAL"/>
    <x v="0"/>
    <s v="2.2-CONTRATACIÓN DE SERVICIOS"/>
    <s v="2.2.9-OTRAS CONTRATACIONES DE SERVICIOS"/>
    <s v="10-FONDO GENERAL"/>
    <s v="No Informado-"/>
  </r>
  <r>
    <n v="12916277.84"/>
    <n v="35000000"/>
    <s v="0202-MINISTERIO DE  INTERIOR Y POLICÍA"/>
    <x v="0"/>
    <x v="0"/>
    <x v="0"/>
    <s v="1-SERVICIOS  GENERALES"/>
    <s v="1.4-Justicia, orden público y seguridad"/>
    <s v="1.4.01-Servicios de seguridad interior"/>
    <s v="99-MULTIPROVINCIAL"/>
    <s v="00-N/A"/>
    <s v="0004-DIRECCION CENTRAL  DE  POLICIA DE TURISMO"/>
    <s v="02-POLICIA NACIONAL"/>
    <x v="0"/>
    <s v="2.3-MATERIALES Y SUMINISTROS"/>
    <s v="2.3.1-ALIMENTOS Y PRODUCTOS AGROFORESTALES"/>
    <s v="10-FONDO GENERAL"/>
    <s v="No Informado-"/>
  </r>
  <r>
    <n v="2311303.67"/>
    <n v="12660311"/>
    <s v="0202-MINISTERIO DE  INTERIOR Y POLICÍA"/>
    <x v="0"/>
    <x v="0"/>
    <x v="0"/>
    <s v="1-SERVICIOS  GENERALES"/>
    <s v="1.4-Justicia, orden público y seguridad"/>
    <s v="1.4.01-Servicios de seguridad interior"/>
    <s v="99-MULTIPROVINCIAL"/>
    <s v="00-N/A"/>
    <s v="0001-MINISTERIO DE INTERIOR Y POLICIA"/>
    <s v="01-MINISTERIO DE INTERIOR Y POLICIA"/>
    <x v="0"/>
    <s v="2.2-CONTRATACIÓN DE SERVICIOS"/>
    <s v="2.2.1-SERVICIOS BÁSICOS"/>
    <s v="10-FONDO GENERAL"/>
    <s v="No Informado-"/>
  </r>
  <r>
    <n v="3574800.52"/>
    <n v="9735884"/>
    <s v="0202-MINISTERIO DE  INTERIOR Y POLICÍA"/>
    <x v="0"/>
    <x v="0"/>
    <x v="0"/>
    <s v="1-SERVICIOS  GENERALES"/>
    <s v="1.4-Justicia, orden público y seguridad"/>
    <s v="1.4.01-Servicios de seguridad interior"/>
    <s v="99-MULTIPROVINCIAL"/>
    <s v="00-N/A"/>
    <s v="0001-MINISTERIO DE INTERIOR Y POLICIA"/>
    <s v="01-MINISTERIO DE INTERIOR Y POLICIA"/>
    <x v="0"/>
    <s v="2.2-CONTRATACIÓN DE SERVICIOS"/>
    <s v="2.2.2-PUBLICIDAD, IMPRESIÓN Y ENCUADERNACIÓN"/>
    <s v="10-FONDO GENERAL"/>
    <s v="No Informado-"/>
  </r>
  <r>
    <n v="1902973.75"/>
    <n v="10542713"/>
    <s v="0202-MINISTERIO DE  INTERIOR Y POLICÍA"/>
    <x v="0"/>
    <x v="0"/>
    <x v="0"/>
    <s v="1-SERVICIOS  GENERALES"/>
    <s v="1.4-Justicia, orden público y seguridad"/>
    <s v="1.4.01-Servicios de seguridad interior"/>
    <s v="99-MULTIPROVINCIAL"/>
    <s v="00-N/A"/>
    <s v="0001-MINISTERIO DE INTERIOR Y POLICIA"/>
    <s v="01-MINISTERIO DE INTERIOR Y POLICIA"/>
    <x v="0"/>
    <s v="2.2-CONTRATACIÓN DE SERVICIOS"/>
    <s v="2.2.3-VIÁTICOS"/>
    <s v="10-FONDO GENERAL"/>
    <s v="No Informado-"/>
  </r>
  <r>
    <n v="195000"/>
    <n v="0"/>
    <s v="0202-MINISTERIO DE  INTERIOR Y POLICÍA"/>
    <x v="0"/>
    <x v="0"/>
    <x v="0"/>
    <s v="1-SERVICIOS  GENERALES"/>
    <s v="1.4-Justicia, orden público y seguridad"/>
    <s v="1.4.01-Servicios de seguridad interior"/>
    <s v="99-MULTIPROVINCIAL"/>
    <s v="00-N/A"/>
    <s v="0001-MINISTERIO DE INTERIOR Y POLICIA"/>
    <s v="01-MINISTERIO DE INTERIOR Y POLICIA"/>
    <x v="0"/>
    <s v="2.2-CONTRATACIÓN DE SERVICIOS"/>
    <s v="2.2.4-TRANSPORTE Y ALMACENAJE"/>
    <s v="10-FONDO GENERAL"/>
    <s v="No Informado-"/>
  </r>
  <r>
    <n v="1088800"/>
    <n v="20187942"/>
    <s v="0202-MINISTERIO DE  INTERIOR Y POLICÍA"/>
    <x v="0"/>
    <x v="0"/>
    <x v="0"/>
    <s v="1-SERVICIOS  GENERALES"/>
    <s v="1.4-Justicia, orden público y seguridad"/>
    <s v="1.4.01-Servicios de seguridad interior"/>
    <s v="99-MULTIPROVINCIAL"/>
    <s v="00-N/A"/>
    <s v="0001-MINISTERIO DE INTERIOR Y POLICIA"/>
    <s v="01-MINISTERIO DE INTERIOR Y POLICIA"/>
    <x v="0"/>
    <s v="2.2-CONTRATACIÓN DE SERVICIOS"/>
    <s v="2.2.5-ALQUILERES Y RENTAS"/>
    <s v="10-FONDO GENERAL"/>
    <s v="No Informado-"/>
  </r>
  <r>
    <n v="934569.52"/>
    <n v="24070562"/>
    <s v="0202-MINISTERIO DE  INTERIOR Y POLICÍA"/>
    <x v="0"/>
    <x v="0"/>
    <x v="0"/>
    <s v="1-SERVICIOS  GENERALES"/>
    <s v="1.4-Justicia, orden público y seguridad"/>
    <s v="1.4.01-Servicios de seguridad interior"/>
    <s v="99-MULTIPROVINCIAL"/>
    <s v="00-N/A"/>
    <s v="0001-MINISTERIO DE INTERIOR Y POLICIA"/>
    <s v="01-MINISTERIO DE INTERIOR Y POLICIA"/>
    <x v="0"/>
    <s v="2.2-CONTRATACIÓN DE SERVICIOS"/>
    <s v="2.2.7-SERVICIOS DE CONSERVACIÓN, REPARACIONES MENORES E INSTALACIONES TEMPORALES"/>
    <s v="10-FONDO GENERAL"/>
    <s v="No Informado-"/>
  </r>
  <r>
    <n v="205000.04"/>
    <n v="5299040"/>
    <s v="0202-MINISTERIO DE  INTERIOR Y POLICÍA"/>
    <x v="0"/>
    <x v="0"/>
    <x v="0"/>
    <s v="1-SERVICIOS  GENERALES"/>
    <s v="1.4-Justicia, orden público y seguridad"/>
    <s v="1.4.01-Servicios de seguridad interior"/>
    <s v="99-MULTIPROVINCIAL"/>
    <s v="00-N/A"/>
    <s v="0001-MINISTERIO DE INTERIOR Y POLICIA"/>
    <s v="01-MINISTERIO DE INTERIOR Y POLICIA"/>
    <x v="0"/>
    <s v="2.2-CONTRATACIÓN DE SERVICIOS"/>
    <s v="2.2.8-OTROS SERVICIOS NO INCLUIDOS EN CONCEPTOS ANTERIORES"/>
    <s v="10-FONDO GENERAL"/>
    <s v="No Informado-"/>
  </r>
  <r>
    <n v="1054330"/>
    <n v="9322090"/>
    <s v="0202-MINISTERIO DE  INTERIOR Y POLICÍA"/>
    <x v="0"/>
    <x v="0"/>
    <x v="0"/>
    <s v="1-SERVICIOS  GENERALES"/>
    <s v="1.4-Justicia, orden público y seguridad"/>
    <s v="1.4.01-Servicios de seguridad interior"/>
    <s v="99-MULTIPROVINCIAL"/>
    <s v="00-N/A"/>
    <s v="0001-MINISTERIO DE INTERIOR Y POLICIA"/>
    <s v="01-MINISTERIO DE INTERIOR Y POLICIA"/>
    <x v="0"/>
    <s v="2.2-CONTRATACIÓN DE SERVICIOS"/>
    <s v="2.2.9-OTRAS CONTRATACIONES DE SERVICIOS"/>
    <s v="10-FONDO GENERAL"/>
    <s v="No Informado-"/>
  </r>
  <r>
    <n v="153024.4"/>
    <n v="1643774"/>
    <s v="0202-MINISTERIO DE  INTERIOR Y POLICÍA"/>
    <x v="0"/>
    <x v="0"/>
    <x v="0"/>
    <s v="1-SERVICIOS  GENERALES"/>
    <s v="1.4-Justicia, orden público y seguridad"/>
    <s v="1.4.01-Servicios de seguridad interior"/>
    <s v="99-MULTIPROVINCIAL"/>
    <s v="00-N/A"/>
    <s v="0001-MINISTERIO DE INTERIOR Y POLICIA"/>
    <s v="01-MINISTERIO DE INTERIOR Y POLICIA"/>
    <x v="0"/>
    <s v="2.3-MATERIALES Y SUMINISTROS"/>
    <s v="2.3.1-ALIMENTOS Y PRODUCTOS AGROFORESTALES"/>
    <s v="10-FONDO GENERAL"/>
    <s v="No Informado-"/>
  </r>
  <r>
    <n v="92040"/>
    <n v="1565600"/>
    <s v="0202-MINISTERIO DE  INTERIOR Y POLICÍA"/>
    <x v="0"/>
    <x v="0"/>
    <x v="0"/>
    <s v="1-SERVICIOS  GENERALES"/>
    <s v="1.4-Justicia, orden público y seguridad"/>
    <s v="1.4.01-Servicios de seguridad interior"/>
    <s v="99-MULTIPROVINCIAL"/>
    <s v="00-N/A"/>
    <s v="0001-MINISTERIO DE INTERIOR Y POLICIA"/>
    <s v="01-MINISTERIO DE INTERIOR Y POLICIA"/>
    <x v="0"/>
    <s v="2.3-MATERIALES Y SUMINISTROS"/>
    <s v="2.3.2-TEXTILES Y VESTUARIOS"/>
    <s v="10-FONDO GENERAL"/>
    <s v="No Informado-"/>
  </r>
  <r>
    <n v="34581.730000000003"/>
    <n v="4259820"/>
    <s v="0202-MINISTERIO DE  INTERIOR Y POLICÍA"/>
    <x v="0"/>
    <x v="0"/>
    <x v="0"/>
    <s v="1-SERVICIOS  GENERALES"/>
    <s v="1.4-Justicia, orden público y seguridad"/>
    <s v="1.4.01-Servicios de seguridad interior"/>
    <s v="99-MULTIPROVINCIAL"/>
    <s v="00-N/A"/>
    <s v="0001-MINISTERIO DE INTERIOR Y POLICIA"/>
    <s v="01-MINISTERIO DE INTERIOR Y POLICIA"/>
    <x v="0"/>
    <s v="2.3-MATERIALES Y SUMINISTROS"/>
    <s v="2.3.3-PAPEL, CARTÓN E IMPRESOS"/>
    <s v="10-FONDO GENERAL"/>
    <s v="No Informado-"/>
  </r>
  <r>
    <n v="0"/>
    <n v="454320"/>
    <s v="0202-MINISTERIO DE  INTERIOR Y POLICÍA"/>
    <x v="0"/>
    <x v="0"/>
    <x v="0"/>
    <s v="1-SERVICIOS  GENERALES"/>
    <s v="1.4-Justicia, orden público y seguridad"/>
    <s v="1.4.01-Servicios de seguridad interior"/>
    <s v="99-MULTIPROVINCIAL"/>
    <s v="00-N/A"/>
    <s v="0001-MINISTERIO DE INTERIOR Y POLICIA"/>
    <s v="01-MINISTERIO DE INTERIOR Y POLICIA"/>
    <x v="0"/>
    <s v="2.3-MATERIALES Y SUMINISTROS"/>
    <s v="2.3.4-PRODUCTOS FARMACÉUTICOS"/>
    <s v="10-FONDO GENERAL"/>
    <s v="No Informado-"/>
  </r>
  <r>
    <n v="197650"/>
    <n v="313360"/>
    <s v="0202-MINISTERIO DE  INTERIOR Y POLICÍA"/>
    <x v="0"/>
    <x v="0"/>
    <x v="0"/>
    <s v="1-SERVICIOS  GENERALES"/>
    <s v="1.4-Justicia, orden público y seguridad"/>
    <s v="1.4.01-Servicios de seguridad interior"/>
    <s v="99-MULTIPROVINCIAL"/>
    <s v="00-N/A"/>
    <s v="0001-MINISTERIO DE INTERIOR Y POLICIA"/>
    <s v="01-MINISTERIO DE INTERIOR Y POLICIA"/>
    <x v="0"/>
    <s v="2.3-MATERIALES Y SUMINISTROS"/>
    <s v="2.3.5-CUERO, CAUCHO Y PLÁSTICO"/>
    <s v="10-FONDO GENERAL"/>
    <s v="No Informado-"/>
  </r>
  <r>
    <n v="114150.28"/>
    <n v="640368"/>
    <s v="0202-MINISTERIO DE  INTERIOR Y POLICÍA"/>
    <x v="0"/>
    <x v="0"/>
    <x v="0"/>
    <s v="1-SERVICIOS  GENERALES"/>
    <s v="1.4-Justicia, orden público y seguridad"/>
    <s v="1.4.01-Servicios de seguridad interior"/>
    <s v="99-MULTIPROVINCIAL"/>
    <s v="00-N/A"/>
    <s v="0001-MINISTERIO DE INTERIOR Y POLICIA"/>
    <s v="01-MINISTERIO DE INTERIOR Y POLICIA"/>
    <x v="0"/>
    <s v="2.3-MATERIALES Y SUMINISTROS"/>
    <s v="2.3.6-PRODUCTOS DE MINERALES, METÁLICOS Y NO METÁLICOS"/>
    <s v="10-FONDO GENERAL"/>
    <s v="No Informado-"/>
  </r>
  <r>
    <n v="627003.73"/>
    <n v="20149929"/>
    <s v="0202-MINISTERIO DE  INTERIOR Y POLICÍA"/>
    <x v="0"/>
    <x v="0"/>
    <x v="0"/>
    <s v="1-SERVICIOS  GENERALES"/>
    <s v="1.4-Justicia, orden público y seguridad"/>
    <s v="1.4.01-Servicios de seguridad interior"/>
    <s v="99-MULTIPROVINCIAL"/>
    <s v="00-N/A"/>
    <s v="0001-MINISTERIO DE INTERIOR Y POLICIA"/>
    <s v="01-MINISTERIO DE INTERIOR Y POLICIA"/>
    <x v="0"/>
    <s v="2.3-MATERIALES Y SUMINISTROS"/>
    <s v="2.3.7-COMBUSTIBLES, LUBRICANTES, PRODUCTOS QUÍMICOS Y CONEXOS"/>
    <s v="10-FONDO GENERAL"/>
    <s v="No Informado-"/>
  </r>
  <r>
    <n v="4665341.79"/>
    <n v="12225857"/>
    <s v="0202-MINISTERIO DE  INTERIOR Y POLICÍA"/>
    <x v="0"/>
    <x v="0"/>
    <x v="0"/>
    <s v="1-SERVICIOS  GENERALES"/>
    <s v="1.4-Justicia, orden público y seguridad"/>
    <s v="1.4.01-Servicios de seguridad interior"/>
    <s v="99-MULTIPROVINCIAL"/>
    <s v="00-N/A"/>
    <s v="0001-MINISTERIO DE INTERIOR Y POLICIA"/>
    <s v="01-MINISTERIO DE INTERIOR Y POLICIA"/>
    <x v="0"/>
    <s v="2.3-MATERIALES Y SUMINISTROS"/>
    <s v="2.3.9-PRODUCTOS Y ÚTILES VARIOS"/>
    <s v="10-FONDO GENERAL"/>
    <s v="No Informado-"/>
  </r>
  <r>
    <n v="3041175.67"/>
    <n v="6393720"/>
    <s v="0202-MINISTERIO DE  INTERIOR Y POLICÍA"/>
    <x v="0"/>
    <x v="0"/>
    <x v="0"/>
    <s v="1-SERVICIOS  GENERALES"/>
    <s v="1.4-Justicia, orden público y seguridad"/>
    <s v="1.4.01-Servicios de seguridad interior"/>
    <s v="99-MULTIPROVINCIAL"/>
    <s v="00-N/A"/>
    <s v="0004-DIRECCION CENTRAL  DE  POLICIA DE TURISMO"/>
    <s v="02-POLICIA NACIONAL"/>
    <x v="0"/>
    <s v="2.2-CONTRATACIÓN DE SERVICIOS"/>
    <s v="2.2.1-SERVICIOS BÁSICOS"/>
    <s v="10-FONDO GENERAL"/>
    <s v="No Informado-"/>
  </r>
  <r>
    <n v="4582074.24"/>
    <n v="6001800"/>
    <s v="0202-MINISTERIO DE  INTERIOR Y POLICÍA"/>
    <x v="0"/>
    <x v="0"/>
    <x v="0"/>
    <s v="1-SERVICIOS  GENERALES"/>
    <s v="1.4-Justicia, orden público y seguridad"/>
    <s v="1.4.01-Servicios de seguridad interior"/>
    <s v="99-MULTIPROVINCIAL"/>
    <s v="00-N/A"/>
    <s v="0004-DIRECCION CENTRAL  DE  POLICIA DE TURISMO"/>
    <s v="02-POLICIA NACIONAL"/>
    <x v="0"/>
    <s v="2.2-CONTRATACIÓN DE SERVICIOS"/>
    <s v="2.2.3-VIÁTICOS"/>
    <s v="10-FONDO GENERAL"/>
    <s v="No Informado-"/>
  </r>
  <r>
    <n v="91600"/>
    <n v="100000"/>
    <s v="0202-MINISTERIO DE  INTERIOR Y POLICÍA"/>
    <x v="0"/>
    <x v="0"/>
    <x v="0"/>
    <s v="1-SERVICIOS  GENERALES"/>
    <s v="1.4-Justicia, orden público y seguridad"/>
    <s v="1.4.01-Servicios de seguridad interior"/>
    <s v="99-MULTIPROVINCIAL"/>
    <s v="00-N/A"/>
    <s v="0004-DIRECCION CENTRAL  DE  POLICIA DE TURISMO"/>
    <s v="02-POLICIA NACIONAL"/>
    <x v="0"/>
    <s v="2.2-CONTRATACIÓN DE SERVICIOS"/>
    <s v="2.2.4-TRANSPORTE Y ALMACENAJE"/>
    <s v="10-FONDO GENERAL"/>
    <s v="No Informado-"/>
  </r>
  <r>
    <n v="0"/>
    <n v="1000000"/>
    <s v="0202-MINISTERIO DE  INTERIOR Y POLICÍA"/>
    <x v="0"/>
    <x v="0"/>
    <x v="0"/>
    <s v="1-SERVICIOS  GENERALES"/>
    <s v="1.4-Justicia, orden público y seguridad"/>
    <s v="1.4.01-Servicios de seguridad interior"/>
    <s v="99-MULTIPROVINCIAL"/>
    <s v="00-N/A"/>
    <s v="0004-DIRECCION CENTRAL  DE  POLICIA DE TURISMO"/>
    <s v="02-POLICIA NACIONAL"/>
    <x v="0"/>
    <s v="2.2-CONTRATACIÓN DE SERVICIOS"/>
    <s v="2.2.5-ALQUILERES Y RENTAS"/>
    <s v="10-FONDO GENERAL"/>
    <s v="No Informado-"/>
  </r>
  <r>
    <n v="0"/>
    <n v="0"/>
    <s v="0202-MINISTERIO DE  INTERIOR Y POLICÍA"/>
    <x v="0"/>
    <x v="0"/>
    <x v="0"/>
    <s v="1-SERVICIOS  GENERALES"/>
    <s v="1.4-Justicia, orden público y seguridad"/>
    <s v="1.4.01-Servicios de seguridad interior"/>
    <s v="99-MULTIPROVINCIAL"/>
    <s v="00-N/A"/>
    <s v="0004-DIRECCION CENTRAL  DE  POLICIA DE TURISMO"/>
    <s v="02-POLICIA NACIONAL"/>
    <x v="0"/>
    <s v="2.2-CONTRATACIÓN DE SERVICIOS"/>
    <s v="2.2.6-SEGUROS"/>
    <s v="10-FONDO GENERAL"/>
    <s v="No Informado-"/>
  </r>
  <r>
    <n v="0"/>
    <n v="1100498"/>
    <s v="0202-MINISTERIO DE  INTERIOR Y POLICÍA"/>
    <x v="0"/>
    <x v="0"/>
    <x v="0"/>
    <s v="1-SERVICIOS  GENERALES"/>
    <s v="1.4-Justicia, orden público y seguridad"/>
    <s v="1.4.01-Servicios de seguridad interior"/>
    <s v="99-MULTIPROVINCIAL"/>
    <s v="00-N/A"/>
    <s v="0004-DIRECCION CENTRAL  DE  POLICIA DE TURISMO"/>
    <s v="02-POLICIA NACIONAL"/>
    <x v="0"/>
    <s v="2.3-MATERIALES Y SUMINISTROS"/>
    <s v="2.3.1-ALIMENTOS Y PRODUCTOS AGROFORESTALES"/>
    <s v="10-FONDO GENERAL"/>
    <s v="No Informado-"/>
  </r>
  <r>
    <n v="794297.65"/>
    <n v="17202505"/>
    <s v="0202-MINISTERIO DE  INTERIOR Y POLICÍA"/>
    <x v="0"/>
    <x v="0"/>
    <x v="0"/>
    <s v="1-SERVICIOS  GENERALES"/>
    <s v="1.4-Justicia, orden público y seguridad"/>
    <s v="1.4.01-Servicios de seguridad interior"/>
    <s v="99-MULTIPROVINCIAL"/>
    <s v="00-N/A"/>
    <s v="0004-DIRECCION CENTRAL  DE  POLICIA DE TURISMO"/>
    <s v="02-POLICIA NACIONAL"/>
    <x v="0"/>
    <s v="2.3-MATERIALES Y SUMINISTROS"/>
    <s v="2.3.2-TEXTILES Y VESTUARIOS"/>
    <s v="10-FONDO GENERAL"/>
    <s v="No Informado-"/>
  </r>
  <r>
    <n v="18626265.300000001"/>
    <n v="35972495"/>
    <s v="0202-MINISTERIO DE  INTERIOR Y POLICÍA"/>
    <x v="0"/>
    <x v="0"/>
    <x v="0"/>
    <s v="1-SERVICIOS  GENERALES"/>
    <s v="1.4-Justicia, orden público y seguridad"/>
    <s v="1.4.01-Servicios de seguridad interior"/>
    <s v="99-MULTIPROVINCIAL"/>
    <s v="00-N/A"/>
    <s v="0004-DIRECCION CENTRAL  DE  POLICIA DE TURISMO"/>
    <s v="02-POLICIA NACIONAL"/>
    <x v="0"/>
    <s v="2.3-MATERIALES Y SUMINISTROS"/>
    <s v="2.3.7-COMBUSTIBLES, LUBRICANTES, PRODUCTOS QUÍMICOS Y CONEXOS"/>
    <s v="10-FONDO GENERAL"/>
    <s v="No Informado-"/>
  </r>
  <r>
    <n v="346003.64"/>
    <n v="745561"/>
    <s v="0202-MINISTERIO DE  INTERIOR Y POLICÍA"/>
    <x v="0"/>
    <x v="0"/>
    <x v="0"/>
    <s v="1-SERVICIOS  GENERALES"/>
    <s v="1.4-Justicia, orden público y seguridad"/>
    <s v="1.4.01-Servicios de seguridad interior"/>
    <s v="99-MULTIPROVINCIAL"/>
    <s v="00-N/A"/>
    <s v="0001-MINISTERIO DE INTERIOR Y POLICIA"/>
    <s v="01-MINISTERIO DE INTERIOR Y POLICIA"/>
    <x v="0"/>
    <s v="2.2-CONTRATACIÓN DE SERVICIOS"/>
    <s v="2.2.1-SERVICIOS BÁSICOS"/>
    <s v="10-FONDO GENERAL"/>
    <s v="No Informado-"/>
  </r>
  <r>
    <n v="84090.93"/>
    <n v="930240"/>
    <s v="0202-MINISTERIO DE  INTERIOR Y POLICÍA"/>
    <x v="0"/>
    <x v="0"/>
    <x v="0"/>
    <s v="1-SERVICIOS  GENERALES"/>
    <s v="1.4-Justicia, orden público y seguridad"/>
    <s v="1.4.01-Servicios de seguridad interior"/>
    <s v="99-MULTIPROVINCIAL"/>
    <s v="00-N/A"/>
    <s v="0001-MINISTERIO DE INTERIOR Y POLICIA"/>
    <s v="01-MINISTERIO DE INTERIOR Y POLICIA"/>
    <x v="0"/>
    <s v="2.2-CONTRATACIÓN DE SERVICIOS"/>
    <s v="2.2.2-PUBLICIDAD, IMPRESIÓN Y ENCUADERNACIÓN"/>
    <s v="10-FONDO GENERAL"/>
    <s v="No Informado-"/>
  </r>
  <r>
    <n v="52550"/>
    <n v="1019776"/>
    <s v="0202-MINISTERIO DE  INTERIOR Y POLICÍA"/>
    <x v="0"/>
    <x v="0"/>
    <x v="0"/>
    <s v="1-SERVICIOS  GENERALES"/>
    <s v="1.4-Justicia, orden público y seguridad"/>
    <s v="1.4.01-Servicios de seguridad interior"/>
    <s v="99-MULTIPROVINCIAL"/>
    <s v="00-N/A"/>
    <s v="0001-MINISTERIO DE INTERIOR Y POLICIA"/>
    <s v="01-MINISTERIO DE INTERIOR Y POLICIA"/>
    <x v="0"/>
    <s v="2.2-CONTRATACIÓN DE SERVICIOS"/>
    <s v="2.2.3-VIÁTICOS"/>
    <s v="10-FONDO GENERAL"/>
    <s v="No Informado-"/>
  </r>
  <r>
    <n v="0"/>
    <n v="427200"/>
    <s v="0202-MINISTERIO DE  INTERIOR Y POLICÍA"/>
    <x v="0"/>
    <x v="0"/>
    <x v="0"/>
    <s v="1-SERVICIOS  GENERALES"/>
    <s v="1.4-Justicia, orden público y seguridad"/>
    <s v="1.4.01-Servicios de seguridad interior"/>
    <s v="99-MULTIPROVINCIAL"/>
    <s v="00-N/A"/>
    <s v="0001-MINISTERIO DE INTERIOR Y POLICIA"/>
    <s v="01-MINISTERIO DE INTERIOR Y POLICIA"/>
    <x v="0"/>
    <s v="2.2-CONTRATACIÓN DE SERVICIOS"/>
    <s v="2.2.4-TRANSPORTE Y ALMACENAJE"/>
    <s v="10-FONDO GENERAL"/>
    <s v="No Informado-"/>
  </r>
  <r>
    <n v="0"/>
    <n v="0"/>
    <s v="0202-MINISTERIO DE  INTERIOR Y POLICÍA"/>
    <x v="0"/>
    <x v="0"/>
    <x v="0"/>
    <s v="1-SERVICIOS  GENERALES"/>
    <s v="1.4-Justicia, orden público y seguridad"/>
    <s v="1.4.01-Servicios de seguridad interior"/>
    <s v="99-MULTIPROVINCIAL"/>
    <s v="00-N/A"/>
    <s v="0001-MINISTERIO DE INTERIOR Y POLICIA"/>
    <s v="01-MINISTERIO DE INTERIOR Y POLICIA"/>
    <x v="0"/>
    <s v="2.2-CONTRATACIÓN DE SERVICIOS"/>
    <s v="2.2.5-ALQUILERES Y RENTAS"/>
    <s v="10-FONDO GENERAL"/>
    <s v="No Informado-"/>
  </r>
  <r>
    <n v="0"/>
    <n v="1084428"/>
    <s v="0202-MINISTERIO DE  INTERIOR Y POLICÍA"/>
    <x v="0"/>
    <x v="0"/>
    <x v="0"/>
    <s v="1-SERVICIOS  GENERALES"/>
    <s v="1.4-Justicia, orden público y seguridad"/>
    <s v="1.4.01-Servicios de seguridad interior"/>
    <s v="99-MULTIPROVINCIAL"/>
    <s v="00-N/A"/>
    <s v="0001-MINISTERIO DE INTERIOR Y POLICIA"/>
    <s v="01-MINISTERIO DE INTERIOR Y POLICIA"/>
    <x v="0"/>
    <s v="2.2-CONTRATACIÓN DE SERVICIOS"/>
    <s v="2.2.8-OTROS SERVICIOS NO INCLUIDOS EN CONCEPTOS ANTERIORES"/>
    <s v="10-FONDO GENERAL"/>
    <s v="No Informado-"/>
  </r>
  <r>
    <n v="0"/>
    <n v="288500"/>
    <s v="0202-MINISTERIO DE  INTERIOR Y POLICÍA"/>
    <x v="0"/>
    <x v="0"/>
    <x v="0"/>
    <s v="1-SERVICIOS  GENERALES"/>
    <s v="1.4-Justicia, orden público y seguridad"/>
    <s v="1.4.01-Servicios de seguridad interior"/>
    <s v="99-MULTIPROVINCIAL"/>
    <s v="00-N/A"/>
    <s v="0001-MINISTERIO DE INTERIOR Y POLICIA"/>
    <s v="01-MINISTERIO DE INTERIOR Y POLICIA"/>
    <x v="0"/>
    <s v="2.2-CONTRATACIÓN DE SERVICIOS"/>
    <s v="2.2.9-OTRAS CONTRATACIONES DE SERVICIOS"/>
    <s v="10-FONDO GENERAL"/>
    <s v="No Informado-"/>
  </r>
  <r>
    <n v="0"/>
    <n v="93340"/>
    <s v="0202-MINISTERIO DE  INTERIOR Y POLICÍA"/>
    <x v="0"/>
    <x v="0"/>
    <x v="0"/>
    <s v="1-SERVICIOS  GENERALES"/>
    <s v="1.4-Justicia, orden público y seguridad"/>
    <s v="1.4.01-Servicios de seguridad interior"/>
    <s v="99-MULTIPROVINCIAL"/>
    <s v="00-N/A"/>
    <s v="0001-MINISTERIO DE INTERIOR Y POLICIA"/>
    <s v="01-MINISTERIO DE INTERIOR Y POLICIA"/>
    <x v="0"/>
    <s v="2.3-MATERIALES Y SUMINISTROS"/>
    <s v="2.3.1-ALIMENTOS Y PRODUCTOS AGROFORESTALES"/>
    <s v="10-FONDO GENERAL"/>
    <s v="No Informado-"/>
  </r>
  <r>
    <n v="0"/>
    <n v="22619"/>
    <s v="0202-MINISTERIO DE  INTERIOR Y POLICÍA"/>
    <x v="0"/>
    <x v="0"/>
    <x v="0"/>
    <s v="1-SERVICIOS  GENERALES"/>
    <s v="1.4-Justicia, orden público y seguridad"/>
    <s v="1.4.01-Servicios de seguridad interior"/>
    <s v="99-MULTIPROVINCIAL"/>
    <s v="00-N/A"/>
    <s v="0001-MINISTERIO DE INTERIOR Y POLICIA"/>
    <s v="01-MINISTERIO DE INTERIOR Y POLICIA"/>
    <x v="0"/>
    <s v="2.3-MATERIALES Y SUMINISTROS"/>
    <s v="2.3.2-TEXTILES Y VESTUARIOS"/>
    <s v="10-FONDO GENERAL"/>
    <s v="No Informado-"/>
  </r>
  <r>
    <n v="0"/>
    <n v="733286"/>
    <s v="0202-MINISTERIO DE  INTERIOR Y POLICÍA"/>
    <x v="0"/>
    <x v="0"/>
    <x v="0"/>
    <s v="1-SERVICIOS  GENERALES"/>
    <s v="1.4-Justicia, orden público y seguridad"/>
    <s v="1.4.01-Servicios de seguridad interior"/>
    <s v="99-MULTIPROVINCIAL"/>
    <s v="00-N/A"/>
    <s v="0001-MINISTERIO DE INTERIOR Y POLICIA"/>
    <s v="01-MINISTERIO DE INTERIOR Y POLICIA"/>
    <x v="0"/>
    <s v="2.3-MATERIALES Y SUMINISTROS"/>
    <s v="2.3.3-PAPEL, CARTÓN E IMPRESOS"/>
    <s v="10-FONDO GENERAL"/>
    <s v="No Informado-"/>
  </r>
  <r>
    <n v="0"/>
    <n v="2650"/>
    <s v="0202-MINISTERIO DE  INTERIOR Y POLICÍA"/>
    <x v="0"/>
    <x v="0"/>
    <x v="0"/>
    <s v="1-SERVICIOS  GENERALES"/>
    <s v="1.4-Justicia, orden público y seguridad"/>
    <s v="1.4.01-Servicios de seguridad interior"/>
    <s v="99-MULTIPROVINCIAL"/>
    <s v="00-N/A"/>
    <s v="0001-MINISTERIO DE INTERIOR Y POLICIA"/>
    <s v="01-MINISTERIO DE INTERIOR Y POLICIA"/>
    <x v="0"/>
    <s v="2.3-MATERIALES Y SUMINISTROS"/>
    <s v="2.3.5-CUERO, CAUCHO Y PLÁSTICO"/>
    <s v="10-FONDO GENERAL"/>
    <s v="No Informado-"/>
  </r>
  <r>
    <n v="0"/>
    <n v="0"/>
    <s v="0202-MINISTERIO DE  INTERIOR Y POLICÍA"/>
    <x v="0"/>
    <x v="0"/>
    <x v="0"/>
    <s v="1-SERVICIOS  GENERALES"/>
    <s v="1.4-Justicia, orden público y seguridad"/>
    <s v="1.4.01-Servicios de seguridad interior"/>
    <s v="99-MULTIPROVINCIAL"/>
    <s v="00-N/A"/>
    <s v="0001-MINISTERIO DE INTERIOR Y POLICIA"/>
    <s v="01-MINISTERIO DE INTERIOR Y POLICIA"/>
    <x v="0"/>
    <s v="2.3-MATERIALES Y SUMINISTROS"/>
    <s v="2.3.6-PRODUCTOS DE MINERALES, METÁLICOS Y NO METÁLICOS"/>
    <s v="10-FONDO GENERAL"/>
    <s v="No Informado-"/>
  </r>
  <r>
    <n v="244110.4"/>
    <n v="2922009"/>
    <s v="0202-MINISTERIO DE  INTERIOR Y POLICÍA"/>
    <x v="0"/>
    <x v="0"/>
    <x v="0"/>
    <s v="1-SERVICIOS  GENERALES"/>
    <s v="1.4-Justicia, orden público y seguridad"/>
    <s v="1.4.01-Servicios de seguridad interior"/>
    <s v="99-MULTIPROVINCIAL"/>
    <s v="00-N/A"/>
    <s v="0001-MINISTERIO DE INTERIOR Y POLICIA"/>
    <s v="01-MINISTERIO DE INTERIOR Y POLICIA"/>
    <x v="0"/>
    <s v="2.3-MATERIALES Y SUMINISTROS"/>
    <s v="2.3.7-COMBUSTIBLES, LUBRICANTES, PRODUCTOS QUÍMICOS Y CONEXOS"/>
    <s v="10-FONDO GENERAL"/>
    <s v="No Informado-"/>
  </r>
  <r>
    <n v="0"/>
    <n v="1885037"/>
    <s v="0202-MINISTERIO DE  INTERIOR Y POLICÍA"/>
    <x v="0"/>
    <x v="0"/>
    <x v="0"/>
    <s v="1-SERVICIOS  GENERALES"/>
    <s v="1.4-Justicia, orden público y seguridad"/>
    <s v="1.4.01-Servicios de seguridad interior"/>
    <s v="99-MULTIPROVINCIAL"/>
    <s v="00-N/A"/>
    <s v="0001-MINISTERIO DE INTERIOR Y POLICIA"/>
    <s v="01-MINISTERIO DE INTERIOR Y POLICIA"/>
    <x v="0"/>
    <s v="2.3-MATERIALES Y SUMINISTROS"/>
    <s v="2.3.9-PRODUCTOS Y ÚTILES VARIOS"/>
    <s v="10-FONDO GENERAL"/>
    <s v="No Informado-"/>
  </r>
  <r>
    <n v="3799260.02"/>
    <n v="7300000"/>
    <s v="0202-MINISTERIO DE  INTERIOR Y POLICÍA"/>
    <x v="0"/>
    <x v="0"/>
    <x v="0"/>
    <s v="1-SERVICIOS  GENERALES"/>
    <s v="1.4-Justicia, orden público y seguridad"/>
    <s v="1.4.01-Servicios de seguridad interior"/>
    <s v="99-MULTIPROVINCIAL"/>
    <s v="00-N/A"/>
    <s v="0004-DIRECCION CENTRAL  DE  POLICIA DE TURISMO"/>
    <s v="02-POLICIA NACIONAL"/>
    <x v="0"/>
    <s v="2.2-CONTRATACIÓN DE SERVICIOS"/>
    <s v="2.2.1-SERVICIOS BÁSICOS"/>
    <s v="10-FONDO GENERAL"/>
    <s v="No Informado-"/>
  </r>
  <r>
    <n v="579946.4"/>
    <n v="250000"/>
    <s v="0202-MINISTERIO DE  INTERIOR Y POLICÍA"/>
    <x v="0"/>
    <x v="0"/>
    <x v="0"/>
    <s v="1-SERVICIOS  GENERALES"/>
    <s v="1.4-Justicia, orden público y seguridad"/>
    <s v="1.4.01-Servicios de seguridad interior"/>
    <s v="99-MULTIPROVINCIAL"/>
    <s v="00-N/A"/>
    <s v="0004-DIRECCION CENTRAL  DE  POLICIA DE TURISMO"/>
    <s v="02-POLICIA NACIONAL"/>
    <x v="0"/>
    <s v="2.2-CONTRATACIÓN DE SERVICIOS"/>
    <s v="2.2.2-PUBLICIDAD, IMPRESIÓN Y ENCUADERNACIÓN"/>
    <s v="10-FONDO GENERAL"/>
    <s v="No Informado-"/>
  </r>
  <r>
    <n v="130234.24000000001"/>
    <n v="960000"/>
    <s v="0202-MINISTERIO DE  INTERIOR Y POLICÍA"/>
    <x v="0"/>
    <x v="0"/>
    <x v="0"/>
    <s v="1-SERVICIOS  GENERALES"/>
    <s v="1.4-Justicia, orden público y seguridad"/>
    <s v="1.4.01-Servicios de seguridad interior"/>
    <s v="99-MULTIPROVINCIAL"/>
    <s v="00-N/A"/>
    <s v="0004-DIRECCION CENTRAL  DE  POLICIA DE TURISMO"/>
    <s v="02-POLICIA NACIONAL"/>
    <x v="0"/>
    <s v="2.2-CONTRATACIÓN DE SERVICIOS"/>
    <s v="2.2.5-ALQUILERES Y RENTAS"/>
    <s v="10-FONDO GENERAL"/>
    <s v="No Informado-"/>
  </r>
  <r>
    <n v="377600"/>
    <n v="600000"/>
    <s v="0202-MINISTERIO DE  INTERIOR Y POLICÍA"/>
    <x v="0"/>
    <x v="0"/>
    <x v="0"/>
    <s v="1-SERVICIOS  GENERALES"/>
    <s v="1.4-Justicia, orden público y seguridad"/>
    <s v="1.4.01-Servicios de seguridad interior"/>
    <s v="99-MULTIPROVINCIAL"/>
    <s v="00-N/A"/>
    <s v="0004-DIRECCION CENTRAL  DE  POLICIA DE TURISMO"/>
    <s v="02-POLICIA NACIONAL"/>
    <x v="0"/>
    <s v="2.2-CONTRATACIÓN DE SERVICIOS"/>
    <s v="2.2.7-SERVICIOS DE CONSERVACIÓN, REPARACIONES MENORES E INSTALACIONES TEMPORALES"/>
    <s v="10-FONDO GENERAL"/>
    <s v="No Informado-"/>
  </r>
  <r>
    <n v="135560"/>
    <n v="1510000"/>
    <s v="0202-MINISTERIO DE  INTERIOR Y POLICÍA"/>
    <x v="0"/>
    <x v="0"/>
    <x v="0"/>
    <s v="1-SERVICIOS  GENERALES"/>
    <s v="1.4-Justicia, orden público y seguridad"/>
    <s v="1.4.01-Servicios de seguridad interior"/>
    <s v="99-MULTIPROVINCIAL"/>
    <s v="00-N/A"/>
    <s v="0004-DIRECCION CENTRAL  DE  POLICIA DE TURISMO"/>
    <s v="02-POLICIA NACIONAL"/>
    <x v="0"/>
    <s v="2.2-CONTRATACIÓN DE SERVICIOS"/>
    <s v="2.2.8-OTROS SERVICIOS NO INCLUIDOS EN CONCEPTOS ANTERIORES"/>
    <s v="10-FONDO GENERAL"/>
    <s v="No Informado-"/>
  </r>
  <r>
    <n v="803222.5"/>
    <n v="1300000"/>
    <s v="0202-MINISTERIO DE  INTERIOR Y POLICÍA"/>
    <x v="0"/>
    <x v="0"/>
    <x v="0"/>
    <s v="1-SERVICIOS  GENERALES"/>
    <s v="1.4-Justicia, orden público y seguridad"/>
    <s v="1.4.01-Servicios de seguridad interior"/>
    <s v="99-MULTIPROVINCIAL"/>
    <s v="00-N/A"/>
    <s v="0004-DIRECCION CENTRAL  DE  POLICIA DE TURISMO"/>
    <s v="02-POLICIA NACIONAL"/>
    <x v="0"/>
    <s v="2.2-CONTRATACIÓN DE SERVICIOS"/>
    <s v="2.2.9-OTRAS CONTRATACIONES DE SERVICIOS"/>
    <s v="10-FONDO GENERAL"/>
    <s v="No Informado-"/>
  </r>
  <r>
    <n v="181299.98"/>
    <n v="145000"/>
    <s v="0202-MINISTERIO DE  INTERIOR Y POLICÍA"/>
    <x v="0"/>
    <x v="0"/>
    <x v="0"/>
    <s v="1-SERVICIOS  GENERALES"/>
    <s v="1.4-Justicia, orden público y seguridad"/>
    <s v="1.4.01-Servicios de seguridad interior"/>
    <s v="99-MULTIPROVINCIAL"/>
    <s v="00-N/A"/>
    <s v="0004-DIRECCION CENTRAL  DE  POLICIA DE TURISMO"/>
    <s v="02-POLICIA NACIONAL"/>
    <x v="0"/>
    <s v="2.3-MATERIALES Y SUMINISTROS"/>
    <s v="2.3.1-ALIMENTOS Y PRODUCTOS AGROFORESTALES"/>
    <s v="10-FONDO GENERAL"/>
    <s v="No Informado-"/>
  </r>
  <r>
    <n v="0"/>
    <n v="2062000"/>
    <s v="0202-MINISTERIO DE  INTERIOR Y POLICÍA"/>
    <x v="0"/>
    <x v="0"/>
    <x v="0"/>
    <s v="1-SERVICIOS  GENERALES"/>
    <s v="1.4-Justicia, orden público y seguridad"/>
    <s v="1.4.01-Servicios de seguridad interior"/>
    <s v="99-MULTIPROVINCIAL"/>
    <s v="00-N/A"/>
    <s v="0004-DIRECCION CENTRAL  DE  POLICIA DE TURISMO"/>
    <s v="02-POLICIA NACIONAL"/>
    <x v="0"/>
    <s v="2.3-MATERIALES Y SUMINISTROS"/>
    <s v="2.3.3-PAPEL, CARTÓN E IMPRESOS"/>
    <s v="10-FONDO GENERAL"/>
    <s v="No Informado-"/>
  </r>
  <r>
    <n v="1602850.16"/>
    <n v="3285000"/>
    <s v="0202-MINISTERIO DE  INTERIOR Y POLICÍA"/>
    <x v="0"/>
    <x v="0"/>
    <x v="0"/>
    <s v="1-SERVICIOS  GENERALES"/>
    <s v="1.4-Justicia, orden público y seguridad"/>
    <s v="1.4.01-Servicios de seguridad interior"/>
    <s v="99-MULTIPROVINCIAL"/>
    <s v="00-N/A"/>
    <s v="0004-DIRECCION CENTRAL  DE  POLICIA DE TURISMO"/>
    <s v="02-POLICIA NACIONAL"/>
    <x v="0"/>
    <s v="2.3-MATERIALES Y SUMINISTROS"/>
    <s v="2.3.5-CUERO, CAUCHO Y PLÁSTICO"/>
    <s v="10-FONDO GENERAL"/>
    <s v="No Informado-"/>
  </r>
  <r>
    <n v="8378"/>
    <n v="45000"/>
    <s v="0202-MINISTERIO DE  INTERIOR Y POLICÍA"/>
    <x v="0"/>
    <x v="0"/>
    <x v="0"/>
    <s v="1-SERVICIOS  GENERALES"/>
    <s v="1.4-Justicia, orden público y seguridad"/>
    <s v="1.4.01-Servicios de seguridad interior"/>
    <s v="99-MULTIPROVINCIAL"/>
    <s v="00-N/A"/>
    <s v="0004-DIRECCION CENTRAL  DE  POLICIA DE TURISMO"/>
    <s v="02-POLICIA NACIONAL"/>
    <x v="0"/>
    <s v="2.3-MATERIALES Y SUMINISTROS"/>
    <s v="2.3.6-PRODUCTOS DE MINERALES, METÁLICOS Y NO METÁLICOS"/>
    <s v="10-FONDO GENERAL"/>
    <s v="No Informado-"/>
  </r>
  <r>
    <n v="1097307.92"/>
    <n v="4975000"/>
    <s v="0202-MINISTERIO DE  INTERIOR Y POLICÍA"/>
    <x v="0"/>
    <x v="0"/>
    <x v="0"/>
    <s v="1-SERVICIOS  GENERALES"/>
    <s v="1.4-Justicia, orden público y seguridad"/>
    <s v="1.4.01-Servicios de seguridad interior"/>
    <s v="99-MULTIPROVINCIAL"/>
    <s v="00-N/A"/>
    <s v="0004-DIRECCION CENTRAL  DE  POLICIA DE TURISMO"/>
    <s v="02-POLICIA NACIONAL"/>
    <x v="0"/>
    <s v="2.3-MATERIALES Y SUMINISTROS"/>
    <s v="2.3.7-COMBUSTIBLES, LUBRICANTES, PRODUCTOS QUÍMICOS Y CONEXOS"/>
    <s v="10-FONDO GENERAL"/>
    <s v="No Informado-"/>
  </r>
  <r>
    <n v="5597731.5499999998"/>
    <n v="14011500"/>
    <s v="0202-MINISTERIO DE  INTERIOR Y POLICÍA"/>
    <x v="0"/>
    <x v="0"/>
    <x v="0"/>
    <s v="1-SERVICIOS  GENERALES"/>
    <s v="1.4-Justicia, orden público y seguridad"/>
    <s v="1.4.01-Servicios de seguridad interior"/>
    <s v="99-MULTIPROVINCIAL"/>
    <s v="00-N/A"/>
    <s v="0004-DIRECCION CENTRAL  DE  POLICIA DE TURISMO"/>
    <s v="02-POLICIA NACIONAL"/>
    <x v="0"/>
    <s v="2.3-MATERIALES Y SUMINISTROS"/>
    <s v="2.3.9-PRODUCTOS Y ÚTILES VARIOS"/>
    <s v="10-FONDO GENERAL"/>
    <s v="No Informado-"/>
  </r>
  <r>
    <n v="111052.95"/>
    <n v="168478"/>
    <s v="0202-MINISTERIO DE  INTERIOR Y POLICÍA"/>
    <x v="0"/>
    <x v="0"/>
    <x v="0"/>
    <s v="1-SERVICIOS  GENERALES"/>
    <s v="1.4-Justicia, orden público y seguridad"/>
    <s v="1.4.01-Servicios de seguridad interior"/>
    <s v="99-MULTIPROVINCIAL"/>
    <s v="00-N/A"/>
    <s v="0001-MINISTERIO DE INTERIOR Y POLICIA"/>
    <s v="01-MINISTERIO DE INTERIOR Y POLICIA"/>
    <x v="0"/>
    <s v="2.2-CONTRATACIÓN DE SERVICIOS"/>
    <s v="2.2.1-SERVICIOS BÁSICOS"/>
    <s v="10-FONDO GENERAL"/>
    <s v="No Informado-"/>
  </r>
  <r>
    <n v="0"/>
    <n v="47460"/>
    <s v="0202-MINISTERIO DE  INTERIOR Y POLICÍA"/>
    <x v="0"/>
    <x v="0"/>
    <x v="0"/>
    <s v="1-SERVICIOS  GENERALES"/>
    <s v="1.4-Justicia, orden público y seguridad"/>
    <s v="1.4.01-Servicios de seguridad interior"/>
    <s v="99-MULTIPROVINCIAL"/>
    <s v="00-N/A"/>
    <s v="0001-MINISTERIO DE INTERIOR Y POLICIA"/>
    <s v="01-MINISTERIO DE INTERIOR Y POLICIA"/>
    <x v="0"/>
    <s v="2.2-CONTRATACIÓN DE SERVICIOS"/>
    <s v="2.2.2-PUBLICIDAD, IMPRESIÓN Y ENCUADERNACIÓN"/>
    <s v="10-FONDO GENERAL"/>
    <s v="No Informado-"/>
  </r>
  <r>
    <n v="56250"/>
    <n v="250464"/>
    <s v="0202-MINISTERIO DE  INTERIOR Y POLICÍA"/>
    <x v="0"/>
    <x v="0"/>
    <x v="0"/>
    <s v="1-SERVICIOS  GENERALES"/>
    <s v="1.4-Justicia, orden público y seguridad"/>
    <s v="1.4.01-Servicios de seguridad interior"/>
    <s v="99-MULTIPROVINCIAL"/>
    <s v="00-N/A"/>
    <s v="0001-MINISTERIO DE INTERIOR Y POLICIA"/>
    <s v="01-MINISTERIO DE INTERIOR Y POLICIA"/>
    <x v="0"/>
    <s v="2.2-CONTRATACIÓN DE SERVICIOS"/>
    <s v="2.2.3-VIÁTICOS"/>
    <s v="10-FONDO GENERAL"/>
    <s v="No Informado-"/>
  </r>
  <r>
    <n v="6000"/>
    <n v="0"/>
    <s v="0202-MINISTERIO DE  INTERIOR Y POLICÍA"/>
    <x v="0"/>
    <x v="0"/>
    <x v="0"/>
    <s v="1-SERVICIOS  GENERALES"/>
    <s v="1.4-Justicia, orden público y seguridad"/>
    <s v="1.4.01-Servicios de seguridad interior"/>
    <s v="99-MULTIPROVINCIAL"/>
    <s v="00-N/A"/>
    <s v="0001-MINISTERIO DE INTERIOR Y POLICIA"/>
    <s v="01-MINISTERIO DE INTERIOR Y POLICIA"/>
    <x v="0"/>
    <s v="2.2-CONTRATACIÓN DE SERVICIOS"/>
    <s v="2.2.5-ALQUILERES Y RENTAS"/>
    <s v="10-FONDO GENERAL"/>
    <s v="No Informado-"/>
  </r>
  <r>
    <n v="10669.43"/>
    <n v="738934"/>
    <s v="0202-MINISTERIO DE  INTERIOR Y POLICÍA"/>
    <x v="0"/>
    <x v="0"/>
    <x v="0"/>
    <s v="1-SERVICIOS  GENERALES"/>
    <s v="1.4-Justicia, orden público y seguridad"/>
    <s v="1.4.01-Servicios de seguridad interior"/>
    <s v="99-MULTIPROVINCIAL"/>
    <s v="00-N/A"/>
    <s v="0001-MINISTERIO DE INTERIOR Y POLICIA"/>
    <s v="01-MINISTERIO DE INTERIOR Y POLICIA"/>
    <x v="0"/>
    <s v="2.2-CONTRATACIÓN DE SERVICIOS"/>
    <s v="2.2.8-OTROS SERVICIOS NO INCLUIDOS EN CONCEPTOS ANTERIORES"/>
    <s v="10-FONDO GENERAL"/>
    <s v="No Informado-"/>
  </r>
  <r>
    <n v="55355.59"/>
    <n v="252285"/>
    <s v="0202-MINISTERIO DE  INTERIOR Y POLICÍA"/>
    <x v="0"/>
    <x v="0"/>
    <x v="0"/>
    <s v="1-SERVICIOS  GENERALES"/>
    <s v="1.4-Justicia, orden público y seguridad"/>
    <s v="1.4.01-Servicios de seguridad interior"/>
    <s v="99-MULTIPROVINCIAL"/>
    <s v="00-N/A"/>
    <s v="0001-MINISTERIO DE INTERIOR Y POLICIA"/>
    <s v="01-MINISTERIO DE INTERIOR Y POLICIA"/>
    <x v="0"/>
    <s v="2.3-MATERIALES Y SUMINISTROS"/>
    <s v="2.3.1-ALIMENTOS Y PRODUCTOS AGROFORESTALES"/>
    <s v="10-FONDO GENERAL"/>
    <s v="No Informado-"/>
  </r>
  <r>
    <n v="0"/>
    <n v="671004"/>
    <s v="0202-MINISTERIO DE  INTERIOR Y POLICÍA"/>
    <x v="0"/>
    <x v="0"/>
    <x v="0"/>
    <s v="1-SERVICIOS  GENERALES"/>
    <s v="1.4-Justicia, orden público y seguridad"/>
    <s v="1.4.01-Servicios de seguridad interior"/>
    <s v="99-MULTIPROVINCIAL"/>
    <s v="00-N/A"/>
    <s v="0001-MINISTERIO DE INTERIOR Y POLICIA"/>
    <s v="01-MINISTERIO DE INTERIOR Y POLICIA"/>
    <x v="0"/>
    <s v="2.3-MATERIALES Y SUMINISTROS"/>
    <s v="2.3.7-COMBUSTIBLES, LUBRICANTES, PRODUCTOS QUÍMICOS Y CONEXOS"/>
    <s v="10-FONDO GENERAL"/>
    <s v="No Informado-"/>
  </r>
  <r>
    <n v="1728.52"/>
    <n v="48000"/>
    <s v="0202-MINISTERIO DE  INTERIOR Y POLICÍA"/>
    <x v="0"/>
    <x v="0"/>
    <x v="0"/>
    <s v="1-SERVICIOS  GENERALES"/>
    <s v="1.4-Justicia, orden público y seguridad"/>
    <s v="1.4.01-Servicios de seguridad interior"/>
    <s v="99-MULTIPROVINCIAL"/>
    <s v="00-N/A"/>
    <s v="0001-MINISTERIO DE INTERIOR Y POLICIA"/>
    <s v="01-MINISTERIO DE INTERIOR Y POLICIA"/>
    <x v="0"/>
    <s v="2.3-MATERIALES Y SUMINISTROS"/>
    <s v="2.3.9-PRODUCTOS Y ÚTILES VARIOS"/>
    <s v="10-FONDO GENERAL"/>
    <s v="No Informado-"/>
  </r>
  <r>
    <n v="1705452.35"/>
    <n v="5605048"/>
    <s v="0202-MINISTERIO DE  INTERIOR Y POLICÍA"/>
    <x v="0"/>
    <x v="0"/>
    <x v="0"/>
    <s v="1-SERVICIOS  GENERALES"/>
    <s v="1.4-Justicia, orden público y seguridad"/>
    <s v="1.4.01-Servicios de seguridad interior"/>
    <s v="99-MULTIPROVINCIAL"/>
    <s v="00-N/A"/>
    <s v="0001-MINISTERIO DE INTERIOR Y POLICIA"/>
    <s v="01-MINISTERIO DE INTERIOR Y POLICIA"/>
    <x v="0"/>
    <s v="2.2-CONTRATACIÓN DE SERVICIOS"/>
    <s v="2.2.1-SERVICIOS BÁSICOS"/>
    <s v="10-FONDO GENERAL"/>
    <s v="No Informado-"/>
  </r>
  <r>
    <n v="0"/>
    <n v="1605167"/>
    <s v="0202-MINISTERIO DE  INTERIOR Y POLICÍA"/>
    <x v="0"/>
    <x v="0"/>
    <x v="0"/>
    <s v="1-SERVICIOS  GENERALES"/>
    <s v="1.4-Justicia, orden público y seguridad"/>
    <s v="1.4.01-Servicios de seguridad interior"/>
    <s v="99-MULTIPROVINCIAL"/>
    <s v="00-N/A"/>
    <s v="0001-MINISTERIO DE INTERIOR Y POLICIA"/>
    <s v="01-MINISTERIO DE INTERIOR Y POLICIA"/>
    <x v="0"/>
    <s v="2.2-CONTRATACIÓN DE SERVICIOS"/>
    <s v="2.2.2-PUBLICIDAD, IMPRESIÓN Y ENCUADERNACIÓN"/>
    <s v="10-FONDO GENERAL"/>
    <s v="No Informado-"/>
  </r>
  <r>
    <n v="1087500"/>
    <n v="1087500"/>
    <s v="0202-MINISTERIO DE  INTERIOR Y POLICÍA"/>
    <x v="0"/>
    <x v="0"/>
    <x v="0"/>
    <s v="1-SERVICIOS  GENERALES"/>
    <s v="1.4-Justicia, orden público y seguridad"/>
    <s v="1.4.01-Servicios de seguridad interior"/>
    <s v="99-MULTIPROVINCIAL"/>
    <s v="00-N/A"/>
    <s v="0001-MINISTERIO DE INTERIOR Y POLICIA"/>
    <s v="01-MINISTERIO DE INTERIOR Y POLICIA"/>
    <x v="0"/>
    <s v="2.2-CONTRATACIÓN DE SERVICIOS"/>
    <s v="2.2.3-VIÁTICOS"/>
    <s v="10-FONDO GENERAL"/>
    <s v="No Informado-"/>
  </r>
  <r>
    <n v="0"/>
    <n v="218700"/>
    <s v="0202-MINISTERIO DE  INTERIOR Y POLICÍA"/>
    <x v="0"/>
    <x v="0"/>
    <x v="0"/>
    <s v="1-SERVICIOS  GENERALES"/>
    <s v="1.4-Justicia, orden público y seguridad"/>
    <s v="1.4.01-Servicios de seguridad interior"/>
    <s v="99-MULTIPROVINCIAL"/>
    <s v="00-N/A"/>
    <s v="0001-MINISTERIO DE INTERIOR Y POLICIA"/>
    <s v="01-MINISTERIO DE INTERIOR Y POLICIA"/>
    <x v="0"/>
    <s v="2.2-CONTRATACIÓN DE SERVICIOS"/>
    <s v="2.2.4-TRANSPORTE Y ALMACENAJE"/>
    <s v="10-FONDO GENERAL"/>
    <s v="No Informado-"/>
  </r>
  <r>
    <n v="0"/>
    <n v="3052000"/>
    <s v="0202-MINISTERIO DE  INTERIOR Y POLICÍA"/>
    <x v="0"/>
    <x v="0"/>
    <x v="0"/>
    <s v="1-SERVICIOS  GENERALES"/>
    <s v="1.4-Justicia, orden público y seguridad"/>
    <s v="1.4.01-Servicios de seguridad interior"/>
    <s v="99-MULTIPROVINCIAL"/>
    <s v="00-N/A"/>
    <s v="0001-MINISTERIO DE INTERIOR Y POLICIA"/>
    <s v="01-MINISTERIO DE INTERIOR Y POLICIA"/>
    <x v="0"/>
    <s v="2.2-CONTRATACIÓN DE SERVICIOS"/>
    <s v="2.2.5-ALQUILERES Y RENTAS"/>
    <s v="10-FONDO GENERAL"/>
    <s v="No Informado-"/>
  </r>
  <r>
    <n v="490544.06"/>
    <n v="3525273"/>
    <s v="0202-MINISTERIO DE  INTERIOR Y POLICÍA"/>
    <x v="0"/>
    <x v="0"/>
    <x v="0"/>
    <s v="1-SERVICIOS  GENERALES"/>
    <s v="1.4-Justicia, orden público y seguridad"/>
    <s v="1.4.01-Servicios de seguridad interior"/>
    <s v="99-MULTIPROVINCIAL"/>
    <s v="00-N/A"/>
    <s v="0001-MINISTERIO DE INTERIOR Y POLICIA"/>
    <s v="01-MINISTERIO DE INTERIOR Y POLICIA"/>
    <x v="0"/>
    <s v="2.2-CONTRATACIÓN DE SERVICIOS"/>
    <s v="2.2.6-SEGUROS"/>
    <s v="10-FONDO GENERAL"/>
    <s v="No Informado-"/>
  </r>
  <r>
    <n v="245425"/>
    <n v="636722"/>
    <s v="0202-MINISTERIO DE  INTERIOR Y POLICÍA"/>
    <x v="0"/>
    <x v="0"/>
    <x v="0"/>
    <s v="1-SERVICIOS  GENERALES"/>
    <s v="1.4-Justicia, orden público y seguridad"/>
    <s v="1.4.01-Servicios de seguridad interior"/>
    <s v="99-MULTIPROVINCIAL"/>
    <s v="00-N/A"/>
    <s v="0001-MINISTERIO DE INTERIOR Y POLICIA"/>
    <s v="01-MINISTERIO DE INTERIOR Y POLICIA"/>
    <x v="0"/>
    <s v="2.2-CONTRATACIÓN DE SERVICIOS"/>
    <s v="2.2.7-SERVICIOS DE CONSERVACIÓN, REPARACIONES MENORES E INSTALACIONES TEMPORALES"/>
    <s v="10-FONDO GENERAL"/>
    <s v="No Informado-"/>
  </r>
  <r>
    <n v="355733"/>
    <n v="4583130"/>
    <s v="0202-MINISTERIO DE  INTERIOR Y POLICÍA"/>
    <x v="0"/>
    <x v="0"/>
    <x v="0"/>
    <s v="1-SERVICIOS  GENERALES"/>
    <s v="1.4-Justicia, orden público y seguridad"/>
    <s v="1.4.01-Servicios de seguridad interior"/>
    <s v="99-MULTIPROVINCIAL"/>
    <s v="00-N/A"/>
    <s v="0001-MINISTERIO DE INTERIOR Y POLICIA"/>
    <s v="01-MINISTERIO DE INTERIOR Y POLICIA"/>
    <x v="0"/>
    <s v="2.2-CONTRATACIÓN DE SERVICIOS"/>
    <s v="2.2.8-OTROS SERVICIOS NO INCLUIDOS EN CONCEPTOS ANTERIORES"/>
    <s v="10-FONDO GENERAL"/>
    <s v="No Informado-"/>
  </r>
  <r>
    <n v="110330"/>
    <n v="50000"/>
    <s v="0202-MINISTERIO DE  INTERIOR Y POLICÍA"/>
    <x v="0"/>
    <x v="0"/>
    <x v="0"/>
    <s v="1-SERVICIOS  GENERALES"/>
    <s v="1.4-Justicia, orden público y seguridad"/>
    <s v="1.4.01-Servicios de seguridad interior"/>
    <s v="99-MULTIPROVINCIAL"/>
    <s v="00-N/A"/>
    <s v="0001-MINISTERIO DE INTERIOR Y POLICIA"/>
    <s v="01-MINISTERIO DE INTERIOR Y POLICIA"/>
    <x v="0"/>
    <s v="2.2-CONTRATACIÓN DE SERVICIOS"/>
    <s v="2.2.9-OTRAS CONTRATACIONES DE SERVICIOS"/>
    <s v="10-FONDO GENERAL"/>
    <s v="No Informado-"/>
  </r>
  <r>
    <n v="435861"/>
    <n v="1692081"/>
    <s v="0202-MINISTERIO DE  INTERIOR Y POLICÍA"/>
    <x v="0"/>
    <x v="0"/>
    <x v="0"/>
    <s v="1-SERVICIOS  GENERALES"/>
    <s v="1.4-Justicia, orden público y seguridad"/>
    <s v="1.4.01-Servicios de seguridad interior"/>
    <s v="99-MULTIPROVINCIAL"/>
    <s v="00-N/A"/>
    <s v="0001-MINISTERIO DE INTERIOR Y POLICIA"/>
    <s v="01-MINISTERIO DE INTERIOR Y POLICIA"/>
    <x v="0"/>
    <s v="2.3-MATERIALES Y SUMINISTROS"/>
    <s v="2.3.1-ALIMENTOS Y PRODUCTOS AGROFORESTALES"/>
    <s v="10-FONDO GENERAL"/>
    <s v="No Informado-"/>
  </r>
  <r>
    <n v="490203.86"/>
    <n v="983500"/>
    <s v="0202-MINISTERIO DE  INTERIOR Y POLICÍA"/>
    <x v="0"/>
    <x v="0"/>
    <x v="0"/>
    <s v="1-SERVICIOS  GENERALES"/>
    <s v="1.4-Justicia, orden público y seguridad"/>
    <s v="1.4.01-Servicios de seguridad interior"/>
    <s v="99-MULTIPROVINCIAL"/>
    <s v="00-N/A"/>
    <s v="0001-MINISTERIO DE INTERIOR Y POLICIA"/>
    <s v="01-MINISTERIO DE INTERIOR Y POLICIA"/>
    <x v="0"/>
    <s v="2.3-MATERIALES Y SUMINISTROS"/>
    <s v="2.3.2-TEXTILES Y VESTUARIOS"/>
    <s v="10-FONDO GENERAL"/>
    <s v="No Informado-"/>
  </r>
  <r>
    <n v="279835"/>
    <n v="815000"/>
    <s v="0202-MINISTERIO DE  INTERIOR Y POLICÍA"/>
    <x v="0"/>
    <x v="0"/>
    <x v="0"/>
    <s v="1-SERVICIOS  GENERALES"/>
    <s v="1.4-Justicia, orden público y seguridad"/>
    <s v="1.4.01-Servicios de seguridad interior"/>
    <s v="99-MULTIPROVINCIAL"/>
    <s v="00-N/A"/>
    <s v="0001-MINISTERIO DE INTERIOR Y POLICIA"/>
    <s v="01-MINISTERIO DE INTERIOR Y POLICIA"/>
    <x v="0"/>
    <s v="2.3-MATERIALES Y SUMINISTROS"/>
    <s v="2.3.3-PAPEL, CARTÓN E IMPRESOS"/>
    <s v="10-FONDO GENERAL"/>
    <s v="No Informado-"/>
  </r>
  <r>
    <n v="0"/>
    <n v="372864"/>
    <s v="0202-MINISTERIO DE  INTERIOR Y POLICÍA"/>
    <x v="0"/>
    <x v="0"/>
    <x v="0"/>
    <s v="1-SERVICIOS  GENERALES"/>
    <s v="1.4-Justicia, orden público y seguridad"/>
    <s v="1.4.01-Servicios de seguridad interior"/>
    <s v="99-MULTIPROVINCIAL"/>
    <s v="00-N/A"/>
    <s v="0001-MINISTERIO DE INTERIOR Y POLICIA"/>
    <s v="01-MINISTERIO DE INTERIOR Y POLICIA"/>
    <x v="0"/>
    <s v="2.3-MATERIALES Y SUMINISTROS"/>
    <s v="2.3.4-PRODUCTOS FARMACÉUTICOS"/>
    <s v="10-FONDO GENERAL"/>
    <s v="No Informado-"/>
  </r>
  <r>
    <n v="92512"/>
    <n v="1051432"/>
    <s v="0202-MINISTERIO DE  INTERIOR Y POLICÍA"/>
    <x v="0"/>
    <x v="0"/>
    <x v="0"/>
    <s v="1-SERVICIOS  GENERALES"/>
    <s v="1.4-Justicia, orden público y seguridad"/>
    <s v="1.4.01-Servicios de seguridad interior"/>
    <s v="99-MULTIPROVINCIAL"/>
    <s v="00-N/A"/>
    <s v="0001-MINISTERIO DE INTERIOR Y POLICIA"/>
    <s v="01-MINISTERIO DE INTERIOR Y POLICIA"/>
    <x v="0"/>
    <s v="2.3-MATERIALES Y SUMINISTROS"/>
    <s v="2.3.5-CUERO, CAUCHO Y PLÁSTICO"/>
    <s v="10-FONDO GENERAL"/>
    <s v="No Informado-"/>
  </r>
  <r>
    <n v="3949483.3"/>
    <n v="4887402"/>
    <s v="0202-MINISTERIO DE  INTERIOR Y POLICÍA"/>
    <x v="0"/>
    <x v="0"/>
    <x v="0"/>
    <s v="1-SERVICIOS  GENERALES"/>
    <s v="1.4-Justicia, orden público y seguridad"/>
    <s v="1.4.01-Servicios de seguridad interior"/>
    <s v="99-MULTIPROVINCIAL"/>
    <s v="00-N/A"/>
    <s v="0001-MINISTERIO DE INTERIOR Y POLICIA"/>
    <s v="01-MINISTERIO DE INTERIOR Y POLICIA"/>
    <x v="0"/>
    <s v="2.3-MATERIALES Y SUMINISTROS"/>
    <s v="2.3.7-COMBUSTIBLES, LUBRICANTES, PRODUCTOS QUÍMICOS Y CONEXOS"/>
    <s v="10-FONDO GENERAL"/>
    <s v="No Informado-"/>
  </r>
  <r>
    <n v="427297.94"/>
    <n v="1755000"/>
    <s v="0202-MINISTERIO DE  INTERIOR Y POLICÍA"/>
    <x v="0"/>
    <x v="0"/>
    <x v="0"/>
    <s v="1-SERVICIOS  GENERALES"/>
    <s v="1.4-Justicia, orden público y seguridad"/>
    <s v="1.4.01-Servicios de seguridad interior"/>
    <s v="99-MULTIPROVINCIAL"/>
    <s v="00-N/A"/>
    <s v="0001-MINISTERIO DE INTERIOR Y POLICIA"/>
    <s v="01-MINISTERIO DE INTERIOR Y POLICIA"/>
    <x v="0"/>
    <s v="2.3-MATERIALES Y SUMINISTROS"/>
    <s v="2.3.9-PRODUCTOS Y ÚTILES VARIOS"/>
    <s v="10-FONDO GENERAL"/>
    <s v="No Informado-"/>
  </r>
  <r>
    <n v="0"/>
    <n v="331937"/>
    <s v="0202-MINISTERIO DE  INTERIOR Y POLICÍA"/>
    <x v="0"/>
    <x v="0"/>
    <x v="0"/>
    <s v="1-SERVICIOS  GENERALES"/>
    <s v="1.4-Justicia, orden público y seguridad"/>
    <s v="1.4.01-Servicios de seguridad interior"/>
    <s v="99-MULTIPROVINCIAL"/>
    <s v="00-N/A"/>
    <s v="0001-MINISTERIO DE INTERIOR Y POLICIA"/>
    <s v="01-MINISTERIO DE INTERIOR Y POLICIA"/>
    <x v="0"/>
    <s v="2.2-CONTRATACIÓN DE SERVICIOS"/>
    <s v="2.2.1-SERVICIOS BÁSICOS"/>
    <s v="10-FONDO GENERAL"/>
    <s v="No Informado-"/>
  </r>
  <r>
    <n v="0"/>
    <n v="288000"/>
    <s v="0202-MINISTERIO DE  INTERIOR Y POLICÍA"/>
    <x v="0"/>
    <x v="0"/>
    <x v="0"/>
    <s v="1-SERVICIOS  GENERALES"/>
    <s v="1.4-Justicia, orden público y seguridad"/>
    <s v="1.4.01-Servicios de seguridad interior"/>
    <s v="99-MULTIPROVINCIAL"/>
    <s v="00-N/A"/>
    <s v="0001-MINISTERIO DE INTERIOR Y POLICIA"/>
    <s v="01-MINISTERIO DE INTERIOR Y POLICIA"/>
    <x v="0"/>
    <s v="2.2-CONTRATACIÓN DE SERVICIOS"/>
    <s v="2.2.2-PUBLICIDAD, IMPRESIÓN Y ENCUADERNACIÓN"/>
    <s v="10-FONDO GENERAL"/>
    <s v="No Informado-"/>
  </r>
  <r>
    <n v="0"/>
    <n v="1250652"/>
    <s v="0202-MINISTERIO DE  INTERIOR Y POLICÍA"/>
    <x v="0"/>
    <x v="0"/>
    <x v="0"/>
    <s v="1-SERVICIOS  GENERALES"/>
    <s v="1.4-Justicia, orden público y seguridad"/>
    <s v="1.4.01-Servicios de seguridad interior"/>
    <s v="99-MULTIPROVINCIAL"/>
    <s v="00-N/A"/>
    <s v="0001-MINISTERIO DE INTERIOR Y POLICIA"/>
    <s v="01-MINISTERIO DE INTERIOR Y POLICIA"/>
    <x v="0"/>
    <s v="2.2-CONTRATACIÓN DE SERVICIOS"/>
    <s v="2.2.3-VIÁTICOS"/>
    <s v="10-FONDO GENERAL"/>
    <s v="No Informado-"/>
  </r>
  <r>
    <n v="0"/>
    <n v="747600"/>
    <s v="0202-MINISTERIO DE  INTERIOR Y POLICÍA"/>
    <x v="0"/>
    <x v="0"/>
    <x v="0"/>
    <s v="1-SERVICIOS  GENERALES"/>
    <s v="1.4-Justicia, orden público y seguridad"/>
    <s v="1.4.01-Servicios de seguridad interior"/>
    <s v="99-MULTIPROVINCIAL"/>
    <s v="00-N/A"/>
    <s v="0001-MINISTERIO DE INTERIOR Y POLICIA"/>
    <s v="01-MINISTERIO DE INTERIOR Y POLICIA"/>
    <x v="0"/>
    <s v="2.2-CONTRATACIÓN DE SERVICIOS"/>
    <s v="2.2.4-TRANSPORTE Y ALMACENAJE"/>
    <s v="10-FONDO GENERAL"/>
    <s v="No Informado-"/>
  </r>
  <r>
    <n v="0"/>
    <n v="151800"/>
    <s v="0202-MINISTERIO DE  INTERIOR Y POLICÍA"/>
    <x v="0"/>
    <x v="0"/>
    <x v="0"/>
    <s v="1-SERVICIOS  GENERALES"/>
    <s v="1.4-Justicia, orden público y seguridad"/>
    <s v="1.4.01-Servicios de seguridad interior"/>
    <s v="99-MULTIPROVINCIAL"/>
    <s v="00-N/A"/>
    <s v="0001-MINISTERIO DE INTERIOR Y POLICIA"/>
    <s v="01-MINISTERIO DE INTERIOR Y POLICIA"/>
    <x v="0"/>
    <s v="2.2-CONTRATACIÓN DE SERVICIOS"/>
    <s v="2.2.7-SERVICIOS DE CONSERVACIÓN, REPARACIONES MENORES E INSTALACIONES TEMPORALES"/>
    <s v="10-FONDO GENERAL"/>
    <s v="No Informado-"/>
  </r>
  <r>
    <n v="2651.35"/>
    <n v="267048"/>
    <s v="0202-MINISTERIO DE  INTERIOR Y POLICÍA"/>
    <x v="0"/>
    <x v="0"/>
    <x v="0"/>
    <s v="1-SERVICIOS  GENERALES"/>
    <s v="1.4-Justicia, orden público y seguridad"/>
    <s v="1.4.01-Servicios de seguridad interior"/>
    <s v="99-MULTIPROVINCIAL"/>
    <s v="00-N/A"/>
    <s v="0001-MINISTERIO DE INTERIOR Y POLICIA"/>
    <s v="01-MINISTERIO DE INTERIOR Y POLICIA"/>
    <x v="0"/>
    <s v="2.2-CONTRATACIÓN DE SERVICIOS"/>
    <s v="2.2.8-OTROS SERVICIOS NO INCLUIDOS EN CONCEPTOS ANTERIORES"/>
    <s v="10-FONDO GENERAL"/>
    <s v="No Informado-"/>
  </r>
  <r>
    <n v="129600"/>
    <n v="0"/>
    <s v="0202-MINISTERIO DE  INTERIOR Y POLICÍA"/>
    <x v="0"/>
    <x v="0"/>
    <x v="0"/>
    <s v="1-SERVICIOS  GENERALES"/>
    <s v="1.4-Justicia, orden público y seguridad"/>
    <s v="1.4.01-Servicios de seguridad interior"/>
    <s v="99-MULTIPROVINCIAL"/>
    <s v="00-N/A"/>
    <s v="0001-MINISTERIO DE INTERIOR Y POLICIA"/>
    <s v="01-MINISTERIO DE INTERIOR Y POLICIA"/>
    <x v="0"/>
    <s v="2.2-CONTRATACIÓN DE SERVICIOS"/>
    <s v="2.2.9-OTRAS CONTRATACIONES DE SERVICIOS"/>
    <s v="10-FONDO GENERAL"/>
    <s v="No Informado-"/>
  </r>
  <r>
    <n v="0"/>
    <n v="1103473"/>
    <s v="0202-MINISTERIO DE  INTERIOR Y POLICÍA"/>
    <x v="0"/>
    <x v="0"/>
    <x v="0"/>
    <s v="1-SERVICIOS  GENERALES"/>
    <s v="1.4-Justicia, orden público y seguridad"/>
    <s v="1.4.01-Servicios de seguridad interior"/>
    <s v="99-MULTIPROVINCIAL"/>
    <s v="00-N/A"/>
    <s v="0001-MINISTERIO DE INTERIOR Y POLICIA"/>
    <s v="01-MINISTERIO DE INTERIOR Y POLICIA"/>
    <x v="0"/>
    <s v="2.3-MATERIALES Y SUMINISTROS"/>
    <s v="2.3.1-ALIMENTOS Y PRODUCTOS AGROFORESTALES"/>
    <s v="10-FONDO GENERAL"/>
    <s v="No Informado-"/>
  </r>
  <r>
    <n v="279763.59999999998"/>
    <n v="1800864"/>
    <s v="0202-MINISTERIO DE  INTERIOR Y POLICÍA"/>
    <x v="0"/>
    <x v="0"/>
    <x v="0"/>
    <s v="1-SERVICIOS  GENERALES"/>
    <s v="1.4-Justicia, orden público y seguridad"/>
    <s v="1.4.01-Servicios de seguridad interior"/>
    <s v="99-MULTIPROVINCIAL"/>
    <s v="00-N/A"/>
    <s v="0001-MINISTERIO DE INTERIOR Y POLICIA"/>
    <s v="01-MINISTERIO DE INTERIOR Y POLICIA"/>
    <x v="0"/>
    <s v="2.3-MATERIALES Y SUMINISTROS"/>
    <s v="2.3.7-COMBUSTIBLES, LUBRICANTES, PRODUCTOS QUÍMICOS Y CONEXOS"/>
    <s v="10-FONDO GENERAL"/>
    <s v="No Informado-"/>
  </r>
  <r>
    <n v="0"/>
    <n v="90000"/>
    <s v="0202-MINISTERIO DE  INTERIOR Y POLICÍA"/>
    <x v="0"/>
    <x v="0"/>
    <x v="0"/>
    <s v="1-SERVICIOS  GENERALES"/>
    <s v="1.4-Justicia, orden público y seguridad"/>
    <s v="1.4.01-Servicios de seguridad interior"/>
    <s v="99-MULTIPROVINCIAL"/>
    <s v="00-N/A"/>
    <s v="0001-MINISTERIO DE INTERIOR Y POLICIA"/>
    <s v="01-MINISTERIO DE INTERIOR Y POLICIA"/>
    <x v="0"/>
    <s v="2.3-MATERIALES Y SUMINISTROS"/>
    <s v="2.3.9-PRODUCTOS Y ÚTILES VARIOS"/>
    <s v="10-FONDO GENERAL"/>
    <s v="No Informado-"/>
  </r>
  <r>
    <n v="276561.78000000003"/>
    <n v="3795136"/>
    <s v="0202-MINISTERIO DE  INTERIOR Y POLICÍA"/>
    <x v="0"/>
    <x v="0"/>
    <x v="0"/>
    <s v="1-SERVICIOS  GENERALES"/>
    <s v="1.4-Justicia, orden público y seguridad"/>
    <s v="1.4.01-Servicios de seguridad interior"/>
    <s v="99-MULTIPROVINCIAL"/>
    <s v="00-N/A"/>
    <s v="0001-MINISTERIO DE INTERIOR Y POLICIA"/>
    <s v="01-MINISTERIO DE INTERIOR Y POLICIA"/>
    <x v="0"/>
    <s v="2.2-CONTRATACIÓN DE SERVICIOS"/>
    <s v="2.2.1-SERVICIOS BÁSICOS"/>
    <s v="10-FONDO GENERAL"/>
    <s v="No Informado-"/>
  </r>
  <r>
    <n v="0"/>
    <n v="726726"/>
    <s v="0202-MINISTERIO DE  INTERIOR Y POLICÍA"/>
    <x v="0"/>
    <x v="0"/>
    <x v="0"/>
    <s v="1-SERVICIOS  GENERALES"/>
    <s v="1.4-Justicia, orden público y seguridad"/>
    <s v="1.4.01-Servicios de seguridad interior"/>
    <s v="99-MULTIPROVINCIAL"/>
    <s v="00-N/A"/>
    <s v="0001-MINISTERIO DE INTERIOR Y POLICIA"/>
    <s v="01-MINISTERIO DE INTERIOR Y POLICIA"/>
    <x v="0"/>
    <s v="2.2-CONTRATACIÓN DE SERVICIOS"/>
    <s v="2.2.2-PUBLICIDAD, IMPRESIÓN Y ENCUADERNACIÓN"/>
    <s v="10-FONDO GENERAL"/>
    <s v="No Informado-"/>
  </r>
  <r>
    <n v="0"/>
    <n v="733956"/>
    <s v="0202-MINISTERIO DE  INTERIOR Y POLICÍA"/>
    <x v="0"/>
    <x v="0"/>
    <x v="0"/>
    <s v="1-SERVICIOS  GENERALES"/>
    <s v="1.4-Justicia, orden público y seguridad"/>
    <s v="1.4.01-Servicios de seguridad interior"/>
    <s v="99-MULTIPROVINCIAL"/>
    <s v="00-N/A"/>
    <s v="0001-MINISTERIO DE INTERIOR Y POLICIA"/>
    <s v="01-MINISTERIO DE INTERIOR Y POLICIA"/>
    <x v="0"/>
    <s v="2.2-CONTRATACIÓN DE SERVICIOS"/>
    <s v="2.2.3-VIÁTICOS"/>
    <s v="10-FONDO GENERAL"/>
    <s v="No Informado-"/>
  </r>
  <r>
    <n v="0"/>
    <n v="24000"/>
    <s v="0202-MINISTERIO DE  INTERIOR Y POLICÍA"/>
    <x v="0"/>
    <x v="0"/>
    <x v="0"/>
    <s v="1-SERVICIOS  GENERALES"/>
    <s v="1.4-Justicia, orden público y seguridad"/>
    <s v="1.4.01-Servicios de seguridad interior"/>
    <s v="99-MULTIPROVINCIAL"/>
    <s v="00-N/A"/>
    <s v="0001-MINISTERIO DE INTERIOR Y POLICIA"/>
    <s v="01-MINISTERIO DE INTERIOR Y POLICIA"/>
    <x v="0"/>
    <s v="2.2-CONTRATACIÓN DE SERVICIOS"/>
    <s v="2.2.4-TRANSPORTE Y ALMACENAJE"/>
    <s v="10-FONDO GENERAL"/>
    <s v="No Informado-"/>
  </r>
  <r>
    <n v="67120"/>
    <n v="243000"/>
    <s v="0202-MINISTERIO DE  INTERIOR Y POLICÍA"/>
    <x v="0"/>
    <x v="0"/>
    <x v="0"/>
    <s v="1-SERVICIOS  GENERALES"/>
    <s v="1.4-Justicia, orden público y seguridad"/>
    <s v="1.4.01-Servicios de seguridad interior"/>
    <s v="99-MULTIPROVINCIAL"/>
    <s v="00-N/A"/>
    <s v="0001-MINISTERIO DE INTERIOR Y POLICIA"/>
    <s v="01-MINISTERIO DE INTERIOR Y POLICIA"/>
    <x v="0"/>
    <s v="2.2-CONTRATACIÓN DE SERVICIOS"/>
    <s v="2.2.5-ALQUILERES Y RENTAS"/>
    <s v="10-FONDO GENERAL"/>
    <s v="No Informado-"/>
  </r>
  <r>
    <n v="0"/>
    <n v="0"/>
    <s v="0202-MINISTERIO DE  INTERIOR Y POLICÍA"/>
    <x v="0"/>
    <x v="0"/>
    <x v="0"/>
    <s v="1-SERVICIOS  GENERALES"/>
    <s v="1.4-Justicia, orden público y seguridad"/>
    <s v="1.4.01-Servicios de seguridad interior"/>
    <s v="99-MULTIPROVINCIAL"/>
    <s v="00-N/A"/>
    <s v="0001-MINISTERIO DE INTERIOR Y POLICIA"/>
    <s v="01-MINISTERIO DE INTERIOR Y POLICIA"/>
    <x v="0"/>
    <s v="2.2-CONTRATACIÓN DE SERVICIOS"/>
    <s v="2.2.7-SERVICIOS DE CONSERVACIÓN, REPARACIONES MENORES E INSTALACIONES TEMPORALES"/>
    <s v="10-FONDO GENERAL"/>
    <s v="No Informado-"/>
  </r>
  <r>
    <n v="1596.12"/>
    <n v="6812280"/>
    <s v="0202-MINISTERIO DE  INTERIOR Y POLICÍA"/>
    <x v="0"/>
    <x v="0"/>
    <x v="0"/>
    <s v="1-SERVICIOS  GENERALES"/>
    <s v="1.4-Justicia, orden público y seguridad"/>
    <s v="1.4.01-Servicios de seguridad interior"/>
    <s v="99-MULTIPROVINCIAL"/>
    <s v="00-N/A"/>
    <s v="0001-MINISTERIO DE INTERIOR Y POLICIA"/>
    <s v="01-MINISTERIO DE INTERIOR Y POLICIA"/>
    <x v="0"/>
    <s v="2.2-CONTRATACIÓN DE SERVICIOS"/>
    <s v="2.2.8-OTROS SERVICIOS NO INCLUIDOS EN CONCEPTOS ANTERIORES"/>
    <s v="10-FONDO GENERAL"/>
    <s v="No Informado-"/>
  </r>
  <r>
    <n v="170773.64"/>
    <n v="0"/>
    <s v="0202-MINISTERIO DE  INTERIOR Y POLICÍA"/>
    <x v="0"/>
    <x v="0"/>
    <x v="0"/>
    <s v="1-SERVICIOS  GENERALES"/>
    <s v="1.4-Justicia, orden público y seguridad"/>
    <s v="1.4.01-Servicios de seguridad interior"/>
    <s v="99-MULTIPROVINCIAL"/>
    <s v="00-N/A"/>
    <s v="0001-MINISTERIO DE INTERIOR Y POLICIA"/>
    <s v="01-MINISTERIO DE INTERIOR Y POLICIA"/>
    <x v="0"/>
    <s v="2.2-CONTRATACIÓN DE SERVICIOS"/>
    <s v="2.2.9-OTRAS CONTRATACIONES DE SERVICIOS"/>
    <s v="10-FONDO GENERAL"/>
    <s v="No Informado-"/>
  </r>
  <r>
    <n v="22000.25"/>
    <n v="96000"/>
    <s v="0202-MINISTERIO DE  INTERIOR Y POLICÍA"/>
    <x v="0"/>
    <x v="0"/>
    <x v="0"/>
    <s v="1-SERVICIOS  GENERALES"/>
    <s v="1.4-Justicia, orden público y seguridad"/>
    <s v="1.4.01-Servicios de seguridad interior"/>
    <s v="99-MULTIPROVINCIAL"/>
    <s v="00-N/A"/>
    <s v="0001-MINISTERIO DE INTERIOR Y POLICIA"/>
    <s v="01-MINISTERIO DE INTERIOR Y POLICIA"/>
    <x v="0"/>
    <s v="2.3-MATERIALES Y SUMINISTROS"/>
    <s v="2.3.1-ALIMENTOS Y PRODUCTOS AGROFORESTALES"/>
    <s v="10-FONDO GENERAL"/>
    <s v="No Informado-"/>
  </r>
  <r>
    <n v="0"/>
    <n v="347628"/>
    <s v="0202-MINISTERIO DE  INTERIOR Y POLICÍA"/>
    <x v="0"/>
    <x v="0"/>
    <x v="0"/>
    <s v="1-SERVICIOS  GENERALES"/>
    <s v="1.4-Justicia, orden público y seguridad"/>
    <s v="1.4.01-Servicios de seguridad interior"/>
    <s v="99-MULTIPROVINCIAL"/>
    <s v="00-N/A"/>
    <s v="0001-MINISTERIO DE INTERIOR Y POLICIA"/>
    <s v="01-MINISTERIO DE INTERIOR Y POLICIA"/>
    <x v="0"/>
    <s v="2.3-MATERIALES Y SUMINISTROS"/>
    <s v="2.3.2-TEXTILES Y VESTUARIOS"/>
    <s v="10-FONDO GENERAL"/>
    <s v="No Informado-"/>
  </r>
  <r>
    <n v="12161.87"/>
    <n v="0"/>
    <s v="0202-MINISTERIO DE  INTERIOR Y POLICÍA"/>
    <x v="0"/>
    <x v="0"/>
    <x v="0"/>
    <s v="1-SERVICIOS  GENERALES"/>
    <s v="1.4-Justicia, orden público y seguridad"/>
    <s v="1.4.01-Servicios de seguridad interior"/>
    <s v="99-MULTIPROVINCIAL"/>
    <s v="00-N/A"/>
    <s v="0001-MINISTERIO DE INTERIOR Y POLICIA"/>
    <s v="01-MINISTERIO DE INTERIOR Y POLICIA"/>
    <x v="0"/>
    <s v="2.3-MATERIALES Y SUMINISTROS"/>
    <s v="2.3.3-PAPEL, CARTÓN E IMPRESOS"/>
    <s v="10-FONDO GENERAL"/>
    <s v="No Informado-"/>
  </r>
  <r>
    <n v="6439.99"/>
    <n v="0"/>
    <s v="0202-MINISTERIO DE  INTERIOR Y POLICÍA"/>
    <x v="0"/>
    <x v="0"/>
    <x v="0"/>
    <s v="1-SERVICIOS  GENERALES"/>
    <s v="1.4-Justicia, orden público y seguridad"/>
    <s v="1.4.01-Servicios de seguridad interior"/>
    <s v="99-MULTIPROVINCIAL"/>
    <s v="00-N/A"/>
    <s v="0001-MINISTERIO DE INTERIOR Y POLICIA"/>
    <s v="01-MINISTERIO DE INTERIOR Y POLICIA"/>
    <x v="0"/>
    <s v="2.3-MATERIALES Y SUMINISTROS"/>
    <s v="2.3.5-CUERO, CAUCHO Y PLÁSTICO"/>
    <s v="10-FONDO GENERAL"/>
    <s v="No Informado-"/>
  </r>
  <r>
    <n v="101697.4"/>
    <n v="308280"/>
    <s v="0202-MINISTERIO DE  INTERIOR Y POLICÍA"/>
    <x v="0"/>
    <x v="0"/>
    <x v="0"/>
    <s v="1-SERVICIOS  GENERALES"/>
    <s v="1.4-Justicia, orden público y seguridad"/>
    <s v="1.4.01-Servicios de seguridad interior"/>
    <s v="99-MULTIPROVINCIAL"/>
    <s v="00-N/A"/>
    <s v="0001-MINISTERIO DE INTERIOR Y POLICIA"/>
    <s v="01-MINISTERIO DE INTERIOR Y POLICIA"/>
    <x v="0"/>
    <s v="2.3-MATERIALES Y SUMINISTROS"/>
    <s v="2.3.7-COMBUSTIBLES, LUBRICANTES, PRODUCTOS QUÍMICOS Y CONEXOS"/>
    <s v="10-FONDO GENERAL"/>
    <s v="No Informado-"/>
  </r>
  <r>
    <n v="55418.77"/>
    <n v="597240"/>
    <s v="0202-MINISTERIO DE  INTERIOR Y POLICÍA"/>
    <x v="0"/>
    <x v="0"/>
    <x v="0"/>
    <s v="1-SERVICIOS  GENERALES"/>
    <s v="1.4-Justicia, orden público y seguridad"/>
    <s v="1.4.01-Servicios de seguridad interior"/>
    <s v="99-MULTIPROVINCIAL"/>
    <s v="00-N/A"/>
    <s v="0001-MINISTERIO DE INTERIOR Y POLICIA"/>
    <s v="01-MINISTERIO DE INTERIOR Y POLICIA"/>
    <x v="0"/>
    <s v="2.3-MATERIALES Y SUMINISTROS"/>
    <s v="2.3.9-PRODUCTOS Y ÚTILES VARIOS"/>
    <s v="10-FONDO GENERAL"/>
    <s v="No Informado-"/>
  </r>
  <r>
    <n v="153457.56"/>
    <n v="0"/>
    <s v="0202-MINISTERIO DE  INTERIOR Y POLICÍA"/>
    <x v="0"/>
    <x v="0"/>
    <x v="0"/>
    <s v="1-SERVICIOS  GENERALES"/>
    <s v="1.4-Justicia, orden público y seguridad"/>
    <s v="1.4.01-Servicios de seguridad interior"/>
    <s v="99-MULTIPROVINCIAL"/>
    <s v="00-N/A"/>
    <s v="0001-MINISTERIO DE INTERIOR Y POLICIA"/>
    <s v="01-MINISTERIO DE INTERIOR Y POLICIA"/>
    <x v="0"/>
    <s v="2.2-CONTRATACIÓN DE SERVICIOS"/>
    <s v="2.2.1-SERVICIOS BÁSICOS"/>
    <s v="10-FONDO GENERAL"/>
    <s v="No Informado-"/>
  </r>
  <r>
    <n v="0"/>
    <n v="918691"/>
    <s v="0202-MINISTERIO DE  INTERIOR Y POLICÍA"/>
    <x v="0"/>
    <x v="0"/>
    <x v="0"/>
    <s v="1-SERVICIOS  GENERALES"/>
    <s v="1.4-Justicia, orden público y seguridad"/>
    <s v="1.4.01-Servicios de seguridad interior"/>
    <s v="99-MULTIPROVINCIAL"/>
    <s v="00-N/A"/>
    <s v="0001-MINISTERIO DE INTERIOR Y POLICIA"/>
    <s v="01-MINISTERIO DE INTERIOR Y POLICIA"/>
    <x v="0"/>
    <s v="2.2-CONTRATACIÓN DE SERVICIOS"/>
    <s v="2.2.2-PUBLICIDAD, IMPRESIÓN Y ENCUADERNACIÓN"/>
    <s v="10-FONDO GENERAL"/>
    <s v="No Informado-"/>
  </r>
  <r>
    <n v="0"/>
    <n v="209475"/>
    <s v="0202-MINISTERIO DE  INTERIOR Y POLICÍA"/>
    <x v="0"/>
    <x v="0"/>
    <x v="0"/>
    <s v="1-SERVICIOS  GENERALES"/>
    <s v="1.4-Justicia, orden público y seguridad"/>
    <s v="1.4.01-Servicios de seguridad interior"/>
    <s v="99-MULTIPROVINCIAL"/>
    <s v="00-N/A"/>
    <s v="0001-MINISTERIO DE INTERIOR Y POLICIA"/>
    <s v="01-MINISTERIO DE INTERIOR Y POLICIA"/>
    <x v="0"/>
    <s v="2.2-CONTRATACIÓN DE SERVICIOS"/>
    <s v="2.2.3-VIÁTICOS"/>
    <s v="10-FONDO GENERAL"/>
    <s v="No Informado-"/>
  </r>
  <r>
    <n v="0"/>
    <n v="186000"/>
    <s v="0202-MINISTERIO DE  INTERIOR Y POLICÍA"/>
    <x v="0"/>
    <x v="0"/>
    <x v="0"/>
    <s v="1-SERVICIOS  GENERALES"/>
    <s v="1.4-Justicia, orden público y seguridad"/>
    <s v="1.4.01-Servicios de seguridad interior"/>
    <s v="99-MULTIPROVINCIAL"/>
    <s v="00-N/A"/>
    <s v="0001-MINISTERIO DE INTERIOR Y POLICIA"/>
    <s v="01-MINISTERIO DE INTERIOR Y POLICIA"/>
    <x v="0"/>
    <s v="2.2-CONTRATACIÓN DE SERVICIOS"/>
    <s v="2.2.5-ALQUILERES Y RENTAS"/>
    <s v="10-FONDO GENERAL"/>
    <s v="No Informado-"/>
  </r>
  <r>
    <n v="13500"/>
    <n v="309927"/>
    <s v="0202-MINISTERIO DE  INTERIOR Y POLICÍA"/>
    <x v="0"/>
    <x v="0"/>
    <x v="0"/>
    <s v="1-SERVICIOS  GENERALES"/>
    <s v="1.4-Justicia, orden público y seguridad"/>
    <s v="1.4.01-Servicios de seguridad interior"/>
    <s v="99-MULTIPROVINCIAL"/>
    <s v="00-N/A"/>
    <s v="0001-MINISTERIO DE INTERIOR Y POLICIA"/>
    <s v="01-MINISTERIO DE INTERIOR Y POLICIA"/>
    <x v="0"/>
    <s v="2.2-CONTRATACIÓN DE SERVICIOS"/>
    <s v="2.2.7-SERVICIOS DE CONSERVACIÓN, REPARACIONES MENORES E INSTALACIONES TEMPORALES"/>
    <s v="10-FONDO GENERAL"/>
    <s v="No Informado-"/>
  </r>
  <r>
    <n v="33040.339999999997"/>
    <n v="968857"/>
    <s v="0202-MINISTERIO DE  INTERIOR Y POLICÍA"/>
    <x v="0"/>
    <x v="0"/>
    <x v="0"/>
    <s v="1-SERVICIOS  GENERALES"/>
    <s v="1.4-Justicia, orden público y seguridad"/>
    <s v="1.4.01-Servicios de seguridad interior"/>
    <s v="99-MULTIPROVINCIAL"/>
    <s v="00-N/A"/>
    <s v="0001-MINISTERIO DE INTERIOR Y POLICIA"/>
    <s v="01-MINISTERIO DE INTERIOR Y POLICIA"/>
    <x v="0"/>
    <s v="2.2-CONTRATACIÓN DE SERVICIOS"/>
    <s v="2.2.8-OTROS SERVICIOS NO INCLUIDOS EN CONCEPTOS ANTERIORES"/>
    <s v="10-FONDO GENERAL"/>
    <s v="No Informado-"/>
  </r>
  <r>
    <n v="27243.05"/>
    <n v="0"/>
    <s v="0202-MINISTERIO DE  INTERIOR Y POLICÍA"/>
    <x v="0"/>
    <x v="0"/>
    <x v="0"/>
    <s v="1-SERVICIOS  GENERALES"/>
    <s v="1.4-Justicia, orden público y seguridad"/>
    <s v="1.4.01-Servicios de seguridad interior"/>
    <s v="99-MULTIPROVINCIAL"/>
    <s v="00-N/A"/>
    <s v="0001-MINISTERIO DE INTERIOR Y POLICIA"/>
    <s v="01-MINISTERIO DE INTERIOR Y POLICIA"/>
    <x v="0"/>
    <s v="2.3-MATERIALES Y SUMINISTROS"/>
    <s v="2.3.1-ALIMENTOS Y PRODUCTOS AGROFORESTALES"/>
    <s v="10-FONDO GENERAL"/>
    <s v="No Informado-"/>
  </r>
  <r>
    <n v="0"/>
    <n v="77292"/>
    <s v="0202-MINISTERIO DE  INTERIOR Y POLICÍA"/>
    <x v="0"/>
    <x v="0"/>
    <x v="0"/>
    <s v="1-SERVICIOS  GENERALES"/>
    <s v="1.4-Justicia, orden público y seguridad"/>
    <s v="1.4.01-Servicios de seguridad interior"/>
    <s v="99-MULTIPROVINCIAL"/>
    <s v="00-N/A"/>
    <s v="0001-MINISTERIO DE INTERIOR Y POLICIA"/>
    <s v="01-MINISTERIO DE INTERIOR Y POLICIA"/>
    <x v="0"/>
    <s v="2.3-MATERIALES Y SUMINISTROS"/>
    <s v="2.3.2-TEXTILES Y VESTUARIOS"/>
    <s v="10-FONDO GENERAL"/>
    <s v="No Informado-"/>
  </r>
  <r>
    <n v="0"/>
    <n v="0"/>
    <s v="0202-MINISTERIO DE  INTERIOR Y POLICÍA"/>
    <x v="0"/>
    <x v="0"/>
    <x v="0"/>
    <s v="1-SERVICIOS  GENERALES"/>
    <s v="1.4-Justicia, orden público y seguridad"/>
    <s v="1.4.01-Servicios de seguridad interior"/>
    <s v="99-MULTIPROVINCIAL"/>
    <s v="00-N/A"/>
    <s v="0001-MINISTERIO DE INTERIOR Y POLICIA"/>
    <s v="01-MINISTERIO DE INTERIOR Y POLICIA"/>
    <x v="0"/>
    <s v="2.3-MATERIALES Y SUMINISTROS"/>
    <s v="2.3.3-PAPEL, CARTÓN E IMPRESOS"/>
    <s v="10-FONDO GENERAL"/>
    <s v="No Informado-"/>
  </r>
  <r>
    <n v="0"/>
    <n v="0"/>
    <s v="0202-MINISTERIO DE  INTERIOR Y POLICÍA"/>
    <x v="0"/>
    <x v="0"/>
    <x v="0"/>
    <s v="1-SERVICIOS  GENERALES"/>
    <s v="1.4-Justicia, orden público y seguridad"/>
    <s v="1.4.01-Servicios de seguridad interior"/>
    <s v="99-MULTIPROVINCIAL"/>
    <s v="00-N/A"/>
    <s v="0001-MINISTERIO DE INTERIOR Y POLICIA"/>
    <s v="01-MINISTERIO DE INTERIOR Y POLICIA"/>
    <x v="0"/>
    <s v="2.3-MATERIALES Y SUMINISTROS"/>
    <s v="2.3.4-PRODUCTOS FARMACÉUTICOS"/>
    <s v="10-FONDO GENERAL"/>
    <s v="No Informado-"/>
  </r>
  <r>
    <n v="0"/>
    <n v="104339"/>
    <s v="0202-MINISTERIO DE  INTERIOR Y POLICÍA"/>
    <x v="0"/>
    <x v="0"/>
    <x v="0"/>
    <s v="1-SERVICIOS  GENERALES"/>
    <s v="1.4-Justicia, orden público y seguridad"/>
    <s v="1.4.01-Servicios de seguridad interior"/>
    <s v="99-MULTIPROVINCIAL"/>
    <s v="00-N/A"/>
    <s v="0001-MINISTERIO DE INTERIOR Y POLICIA"/>
    <s v="01-MINISTERIO DE INTERIOR Y POLICIA"/>
    <x v="0"/>
    <s v="2.3-MATERIALES Y SUMINISTROS"/>
    <s v="2.3.6-PRODUCTOS DE MINERALES, METÁLICOS Y NO METÁLICOS"/>
    <s v="10-FONDO GENERAL"/>
    <s v="No Informado-"/>
  </r>
  <r>
    <n v="166796"/>
    <n v="364991"/>
    <s v="0202-MINISTERIO DE  INTERIOR Y POLICÍA"/>
    <x v="0"/>
    <x v="0"/>
    <x v="0"/>
    <s v="1-SERVICIOS  GENERALES"/>
    <s v="1.4-Justicia, orden público y seguridad"/>
    <s v="1.4.01-Servicios de seguridad interior"/>
    <s v="99-MULTIPROVINCIAL"/>
    <s v="00-N/A"/>
    <s v="0001-MINISTERIO DE INTERIOR Y POLICIA"/>
    <s v="01-MINISTERIO DE INTERIOR Y POLICIA"/>
    <x v="0"/>
    <s v="2.3-MATERIALES Y SUMINISTROS"/>
    <s v="2.3.7-COMBUSTIBLES, LUBRICANTES, PRODUCTOS QUÍMICOS Y CONEXOS"/>
    <s v="10-FONDO GENERAL"/>
    <s v="No Informado-"/>
  </r>
  <r>
    <n v="0"/>
    <n v="29881"/>
    <s v="0202-MINISTERIO DE  INTERIOR Y POLICÍA"/>
    <x v="0"/>
    <x v="0"/>
    <x v="0"/>
    <s v="1-SERVICIOS  GENERALES"/>
    <s v="1.4-Justicia, orden público y seguridad"/>
    <s v="1.4.01-Servicios de seguridad interior"/>
    <s v="99-MULTIPROVINCIAL"/>
    <s v="00-N/A"/>
    <s v="0001-MINISTERIO DE INTERIOR Y POLICIA"/>
    <s v="01-MINISTERIO DE INTERIOR Y POLICIA"/>
    <x v="0"/>
    <s v="2.3-MATERIALES Y SUMINISTROS"/>
    <s v="2.3.9-PRODUCTOS Y ÚTILES VARIOS"/>
    <s v="10-FONDO GENERAL"/>
    <s v="No Informado-"/>
  </r>
  <r>
    <n v="0"/>
    <n v="291064"/>
    <s v="0202-MINISTERIO DE  INTERIOR Y POLICÍA"/>
    <x v="0"/>
    <x v="0"/>
    <x v="0"/>
    <s v="1-SERVICIOS  GENERALES"/>
    <s v="1.4-Justicia, orden público y seguridad"/>
    <s v="1.4.01-Servicios de seguridad interior"/>
    <s v="99-MULTIPROVINCIAL"/>
    <s v="00-N/A"/>
    <s v="0001-MINISTERIO DE INTERIOR Y POLICIA"/>
    <s v="01-MINISTERIO DE INTERIOR Y POLICIA"/>
    <x v="0"/>
    <s v="2.2-CONTRATACIÓN DE SERVICIOS"/>
    <s v="2.2.1-SERVICIOS BÁSICOS"/>
    <s v="10-FONDO GENERAL"/>
    <s v="No Informado-"/>
  </r>
  <r>
    <n v="0"/>
    <n v="120000"/>
    <s v="0202-MINISTERIO DE  INTERIOR Y POLICÍA"/>
    <x v="0"/>
    <x v="0"/>
    <x v="0"/>
    <s v="1-SERVICIOS  GENERALES"/>
    <s v="1.4-Justicia, orden público y seguridad"/>
    <s v="1.4.01-Servicios de seguridad interior"/>
    <s v="99-MULTIPROVINCIAL"/>
    <s v="00-N/A"/>
    <s v="0001-MINISTERIO DE INTERIOR Y POLICIA"/>
    <s v="01-MINISTERIO DE INTERIOR Y POLICIA"/>
    <x v="0"/>
    <s v="2.2-CONTRATACIÓN DE SERVICIOS"/>
    <s v="2.2.2-PUBLICIDAD, IMPRESIÓN Y ENCUADERNACIÓN"/>
    <s v="10-FONDO GENERAL"/>
    <s v="No Informado-"/>
  </r>
  <r>
    <n v="11200"/>
    <n v="1375800"/>
    <s v="0202-MINISTERIO DE  INTERIOR Y POLICÍA"/>
    <x v="0"/>
    <x v="0"/>
    <x v="0"/>
    <s v="1-SERVICIOS  GENERALES"/>
    <s v="1.4-Justicia, orden público y seguridad"/>
    <s v="1.4.01-Servicios de seguridad interior"/>
    <s v="99-MULTIPROVINCIAL"/>
    <s v="00-N/A"/>
    <s v="0001-MINISTERIO DE INTERIOR Y POLICIA"/>
    <s v="01-MINISTERIO DE INTERIOR Y POLICIA"/>
    <x v="0"/>
    <s v="2.2-CONTRATACIÓN DE SERVICIOS"/>
    <s v="2.2.3-VIÁTICOS"/>
    <s v="10-FONDO GENERAL"/>
    <s v="No Informado-"/>
  </r>
  <r>
    <n v="0"/>
    <n v="56400"/>
    <s v="0202-MINISTERIO DE  INTERIOR Y POLICÍA"/>
    <x v="0"/>
    <x v="0"/>
    <x v="0"/>
    <s v="1-SERVICIOS  GENERALES"/>
    <s v="1.4-Justicia, orden público y seguridad"/>
    <s v="1.4.01-Servicios de seguridad interior"/>
    <s v="99-MULTIPROVINCIAL"/>
    <s v="00-N/A"/>
    <s v="0001-MINISTERIO DE INTERIOR Y POLICIA"/>
    <s v="01-MINISTERIO DE INTERIOR Y POLICIA"/>
    <x v="0"/>
    <s v="2.2-CONTRATACIÓN DE SERVICIOS"/>
    <s v="2.2.5-ALQUILERES Y RENTAS"/>
    <s v="10-FONDO GENERAL"/>
    <s v="No Informado-"/>
  </r>
  <r>
    <n v="0"/>
    <n v="1069856"/>
    <s v="0202-MINISTERIO DE  INTERIOR Y POLICÍA"/>
    <x v="0"/>
    <x v="0"/>
    <x v="0"/>
    <s v="1-SERVICIOS  GENERALES"/>
    <s v="1.4-Justicia, orden público y seguridad"/>
    <s v="1.4.01-Servicios de seguridad interior"/>
    <s v="99-MULTIPROVINCIAL"/>
    <s v="00-N/A"/>
    <s v="0001-MINISTERIO DE INTERIOR Y POLICIA"/>
    <s v="01-MINISTERIO DE INTERIOR Y POLICIA"/>
    <x v="0"/>
    <s v="2.2-CONTRATACIÓN DE SERVICIOS"/>
    <s v="2.2.8-OTROS SERVICIOS NO INCLUIDOS EN CONCEPTOS ANTERIORES"/>
    <s v="10-FONDO GENERAL"/>
    <s v="No Informado-"/>
  </r>
  <r>
    <n v="714151.87"/>
    <n v="1908474"/>
    <s v="0202-MINISTERIO DE  INTERIOR Y POLICÍA"/>
    <x v="0"/>
    <x v="0"/>
    <x v="0"/>
    <s v="1-SERVICIOS  GENERALES"/>
    <s v="1.4-Justicia, orden público y seguridad"/>
    <s v="1.4.01-Servicios de seguridad interior"/>
    <s v="99-MULTIPROVINCIAL"/>
    <s v="00-N/A"/>
    <s v="0001-MINISTERIO DE INTERIOR Y POLICIA"/>
    <s v="01-MINISTERIO DE INTERIOR Y POLICIA"/>
    <x v="0"/>
    <s v="2.3-MATERIALES Y SUMINISTROS"/>
    <s v="2.3.7-COMBUSTIBLES, LUBRICANTES, PRODUCTOS QUÍMICOS Y CONEXOS"/>
    <s v="10-FONDO GENERAL"/>
    <s v="No Informado-"/>
  </r>
  <r>
    <n v="0"/>
    <n v="71580"/>
    <s v="0202-MINISTERIO DE  INTERIOR Y POLICÍA"/>
    <x v="0"/>
    <x v="0"/>
    <x v="0"/>
    <s v="1-SERVICIOS  GENERALES"/>
    <s v="1.4-Justicia, orden público y seguridad"/>
    <s v="1.4.01-Servicios de seguridad interior"/>
    <s v="99-MULTIPROVINCIAL"/>
    <s v="00-N/A"/>
    <s v="0001-MINISTERIO DE INTERIOR Y POLICIA"/>
    <s v="01-MINISTERIO DE INTERIOR Y POLICIA"/>
    <x v="0"/>
    <s v="2.3-MATERIALES Y SUMINISTROS"/>
    <s v="2.3.9-PRODUCTOS Y ÚTILES VARIOS"/>
    <s v="10-FONDO GENERAL"/>
    <s v="No Informado-"/>
  </r>
  <r>
    <n v="59435.98"/>
    <n v="331935"/>
    <s v="0202-MINISTERIO DE  INTERIOR Y POLICÍA"/>
    <x v="0"/>
    <x v="0"/>
    <x v="0"/>
    <s v="1-SERVICIOS  GENERALES"/>
    <s v="1.4-Justicia, orden público y seguridad"/>
    <s v="1.4.01-Servicios de seguridad interior"/>
    <s v="99-MULTIPROVINCIAL"/>
    <s v="00-N/A"/>
    <s v="0001-MINISTERIO DE INTERIOR Y POLICIA"/>
    <s v="01-MINISTERIO DE INTERIOR Y POLICIA"/>
    <x v="0"/>
    <s v="2.2-CONTRATACIÓN DE SERVICIOS"/>
    <s v="2.2.1-SERVICIOS BÁSICOS"/>
    <s v="10-FONDO GENERAL"/>
    <s v="No Informado-"/>
  </r>
  <r>
    <n v="4536"/>
    <n v="288000"/>
    <s v="0202-MINISTERIO DE  INTERIOR Y POLICÍA"/>
    <x v="0"/>
    <x v="0"/>
    <x v="0"/>
    <s v="1-SERVICIOS  GENERALES"/>
    <s v="1.4-Justicia, orden público y seguridad"/>
    <s v="1.4.01-Servicios de seguridad interior"/>
    <s v="99-MULTIPROVINCIAL"/>
    <s v="00-N/A"/>
    <s v="0001-MINISTERIO DE INTERIOR Y POLICIA"/>
    <s v="01-MINISTERIO DE INTERIOR Y POLICIA"/>
    <x v="0"/>
    <s v="2.2-CONTRATACIÓN DE SERVICIOS"/>
    <s v="2.2.2-PUBLICIDAD, IMPRESIÓN Y ENCUADERNACIÓN"/>
    <s v="10-FONDO GENERAL"/>
    <s v="No Informado-"/>
  </r>
  <r>
    <n v="0"/>
    <n v="1250652"/>
    <s v="0202-MINISTERIO DE  INTERIOR Y POLICÍA"/>
    <x v="0"/>
    <x v="0"/>
    <x v="0"/>
    <s v="1-SERVICIOS  GENERALES"/>
    <s v="1.4-Justicia, orden público y seguridad"/>
    <s v="1.4.01-Servicios de seguridad interior"/>
    <s v="99-MULTIPROVINCIAL"/>
    <s v="00-N/A"/>
    <s v="0001-MINISTERIO DE INTERIOR Y POLICIA"/>
    <s v="01-MINISTERIO DE INTERIOR Y POLICIA"/>
    <x v="0"/>
    <s v="2.2-CONTRATACIÓN DE SERVICIOS"/>
    <s v="2.2.3-VIÁTICOS"/>
    <s v="10-FONDO GENERAL"/>
    <s v="No Informado-"/>
  </r>
  <r>
    <n v="0"/>
    <n v="747600"/>
    <s v="0202-MINISTERIO DE  INTERIOR Y POLICÍA"/>
    <x v="0"/>
    <x v="0"/>
    <x v="0"/>
    <s v="1-SERVICIOS  GENERALES"/>
    <s v="1.4-Justicia, orden público y seguridad"/>
    <s v="1.4.01-Servicios de seguridad interior"/>
    <s v="99-MULTIPROVINCIAL"/>
    <s v="00-N/A"/>
    <s v="0001-MINISTERIO DE INTERIOR Y POLICIA"/>
    <s v="01-MINISTERIO DE INTERIOR Y POLICIA"/>
    <x v="0"/>
    <s v="2.2-CONTRATACIÓN DE SERVICIOS"/>
    <s v="2.2.4-TRANSPORTE Y ALMACENAJE"/>
    <s v="10-FONDO GENERAL"/>
    <s v="No Informado-"/>
  </r>
  <r>
    <n v="0"/>
    <n v="0"/>
    <s v="0202-MINISTERIO DE  INTERIOR Y POLICÍA"/>
    <x v="0"/>
    <x v="0"/>
    <x v="0"/>
    <s v="1-SERVICIOS  GENERALES"/>
    <s v="1.4-Justicia, orden público y seguridad"/>
    <s v="1.4.01-Servicios de seguridad interior"/>
    <s v="99-MULTIPROVINCIAL"/>
    <s v="00-N/A"/>
    <s v="0001-MINISTERIO DE INTERIOR Y POLICIA"/>
    <s v="01-MINISTERIO DE INTERIOR Y POLICIA"/>
    <x v="0"/>
    <s v="2.2-CONTRATACIÓN DE SERVICIOS"/>
    <s v="2.2.5-ALQUILERES Y RENTAS"/>
    <s v="10-FONDO GENERAL"/>
    <s v="No Informado-"/>
  </r>
  <r>
    <n v="0"/>
    <n v="151800"/>
    <s v="0202-MINISTERIO DE  INTERIOR Y POLICÍA"/>
    <x v="0"/>
    <x v="0"/>
    <x v="0"/>
    <s v="1-SERVICIOS  GENERALES"/>
    <s v="1.4-Justicia, orden público y seguridad"/>
    <s v="1.4.01-Servicios de seguridad interior"/>
    <s v="99-MULTIPROVINCIAL"/>
    <s v="00-N/A"/>
    <s v="0001-MINISTERIO DE INTERIOR Y POLICIA"/>
    <s v="01-MINISTERIO DE INTERIOR Y POLICIA"/>
    <x v="0"/>
    <s v="2.2-CONTRATACIÓN DE SERVICIOS"/>
    <s v="2.2.7-SERVICIOS DE CONSERVACIÓN, REPARACIONES MENORES E INSTALACIONES TEMPORALES"/>
    <s v="10-FONDO GENERAL"/>
    <s v="No Informado-"/>
  </r>
  <r>
    <n v="877.55"/>
    <n v="267048"/>
    <s v="0202-MINISTERIO DE  INTERIOR Y POLICÍA"/>
    <x v="0"/>
    <x v="0"/>
    <x v="0"/>
    <s v="1-SERVICIOS  GENERALES"/>
    <s v="1.4-Justicia, orden público y seguridad"/>
    <s v="1.4.01-Servicios de seguridad interior"/>
    <s v="99-MULTIPROVINCIAL"/>
    <s v="00-N/A"/>
    <s v="0001-MINISTERIO DE INTERIOR Y POLICIA"/>
    <s v="01-MINISTERIO DE INTERIOR Y POLICIA"/>
    <x v="0"/>
    <s v="2.2-CONTRATACIÓN DE SERVICIOS"/>
    <s v="2.2.8-OTROS SERVICIOS NO INCLUIDOS EN CONCEPTOS ANTERIORES"/>
    <s v="10-FONDO GENERAL"/>
    <s v="No Informado-"/>
  </r>
  <r>
    <n v="76499"/>
    <n v="1103475"/>
    <s v="0202-MINISTERIO DE  INTERIOR Y POLICÍA"/>
    <x v="0"/>
    <x v="0"/>
    <x v="0"/>
    <s v="1-SERVICIOS  GENERALES"/>
    <s v="1.4-Justicia, orden público y seguridad"/>
    <s v="1.4.01-Servicios de seguridad interior"/>
    <s v="99-MULTIPROVINCIAL"/>
    <s v="00-N/A"/>
    <s v="0001-MINISTERIO DE INTERIOR Y POLICIA"/>
    <s v="01-MINISTERIO DE INTERIOR Y POLICIA"/>
    <x v="0"/>
    <s v="2.3-MATERIALES Y SUMINISTROS"/>
    <s v="2.3.1-ALIMENTOS Y PRODUCTOS AGROFORESTALES"/>
    <s v="10-FONDO GENERAL"/>
    <s v="No Informado-"/>
  </r>
  <r>
    <n v="7425.23"/>
    <n v="0"/>
    <s v="0202-MINISTERIO DE  INTERIOR Y POLICÍA"/>
    <x v="0"/>
    <x v="0"/>
    <x v="0"/>
    <s v="1-SERVICIOS  GENERALES"/>
    <s v="1.4-Justicia, orden público y seguridad"/>
    <s v="1.4.01-Servicios de seguridad interior"/>
    <s v="99-MULTIPROVINCIAL"/>
    <s v="00-N/A"/>
    <s v="0001-MINISTERIO DE INTERIOR Y POLICIA"/>
    <s v="01-MINISTERIO DE INTERIOR Y POLICIA"/>
    <x v="0"/>
    <s v="2.3-MATERIALES Y SUMINISTROS"/>
    <s v="2.3.3-PAPEL, CARTÓN E IMPRESOS"/>
    <s v="10-FONDO GENERAL"/>
    <s v="No Informado-"/>
  </r>
  <r>
    <n v="0"/>
    <n v="0"/>
    <s v="0202-MINISTERIO DE  INTERIOR Y POLICÍA"/>
    <x v="0"/>
    <x v="0"/>
    <x v="0"/>
    <s v="1-SERVICIOS  GENERALES"/>
    <s v="1.4-Justicia, orden público y seguridad"/>
    <s v="1.4.01-Servicios de seguridad interior"/>
    <s v="99-MULTIPROVINCIAL"/>
    <s v="00-N/A"/>
    <s v="0001-MINISTERIO DE INTERIOR Y POLICIA"/>
    <s v="01-MINISTERIO DE INTERIOR Y POLICIA"/>
    <x v="0"/>
    <s v="2.3-MATERIALES Y SUMINISTROS"/>
    <s v="2.3.4-PRODUCTOS FARMACÉUTICOS"/>
    <s v="10-FONDO GENERAL"/>
    <s v="No Informado-"/>
  </r>
  <r>
    <n v="10999.7"/>
    <n v="0"/>
    <s v="0202-MINISTERIO DE  INTERIOR Y POLICÍA"/>
    <x v="0"/>
    <x v="0"/>
    <x v="0"/>
    <s v="1-SERVICIOS  GENERALES"/>
    <s v="1.4-Justicia, orden público y seguridad"/>
    <s v="1.4.01-Servicios de seguridad interior"/>
    <s v="99-MULTIPROVINCIAL"/>
    <s v="00-N/A"/>
    <s v="0001-MINISTERIO DE INTERIOR Y POLICIA"/>
    <s v="01-MINISTERIO DE INTERIOR Y POLICIA"/>
    <x v="0"/>
    <s v="2.3-MATERIALES Y SUMINISTROS"/>
    <s v="2.3.5-CUERO, CAUCHO Y PLÁSTICO"/>
    <s v="10-FONDO GENERAL"/>
    <s v="No Informado-"/>
  </r>
  <r>
    <n v="386465"/>
    <n v="1800864"/>
    <s v="0202-MINISTERIO DE  INTERIOR Y POLICÍA"/>
    <x v="0"/>
    <x v="0"/>
    <x v="0"/>
    <s v="1-SERVICIOS  GENERALES"/>
    <s v="1.4-Justicia, orden público y seguridad"/>
    <s v="1.4.01-Servicios de seguridad interior"/>
    <s v="99-MULTIPROVINCIAL"/>
    <s v="00-N/A"/>
    <s v="0001-MINISTERIO DE INTERIOR Y POLICIA"/>
    <s v="01-MINISTERIO DE INTERIOR Y POLICIA"/>
    <x v="0"/>
    <s v="2.3-MATERIALES Y SUMINISTROS"/>
    <s v="2.3.7-COMBUSTIBLES, LUBRICANTES, PRODUCTOS QUÍMICOS Y CONEXOS"/>
    <s v="10-FONDO GENERAL"/>
    <s v="No Informado-"/>
  </r>
  <r>
    <n v="5011.8999999999996"/>
    <n v="90000"/>
    <s v="0202-MINISTERIO DE  INTERIOR Y POLICÍA"/>
    <x v="0"/>
    <x v="0"/>
    <x v="0"/>
    <s v="1-SERVICIOS  GENERALES"/>
    <s v="1.4-Justicia, orden público y seguridad"/>
    <s v="1.4.01-Servicios de seguridad interior"/>
    <s v="99-MULTIPROVINCIAL"/>
    <s v="00-N/A"/>
    <s v="0001-MINISTERIO DE INTERIOR Y POLICIA"/>
    <s v="01-MINISTERIO DE INTERIOR Y POLICIA"/>
    <x v="0"/>
    <s v="2.3-MATERIALES Y SUMINISTROS"/>
    <s v="2.3.9-PRODUCTOS Y ÚTILES VARIOS"/>
    <s v="10-FONDO GENERAL"/>
    <s v="No Informado-"/>
  </r>
  <r>
    <n v="178560.96"/>
    <n v="0"/>
    <s v="0202-MINISTERIO DE  INTERIOR Y POLICÍA"/>
    <x v="0"/>
    <x v="0"/>
    <x v="0"/>
    <s v="1-SERVICIOS  GENERALES"/>
    <s v="1.4-Justicia, orden público y seguridad"/>
    <s v="1.4.01-Servicios de seguridad interior"/>
    <s v="99-MULTIPROVINCIAL"/>
    <s v="00-N/A"/>
    <s v="0001-MINISTERIO DE INTERIOR Y POLICIA"/>
    <s v="01-MINISTERIO DE INTERIOR Y POLICIA"/>
    <x v="0"/>
    <s v="2.2-CONTRATACIÓN DE SERVICIOS"/>
    <s v="2.2.1-SERVICIOS BÁSICOS"/>
    <s v="10-FONDO GENERAL"/>
    <s v="No Informado-"/>
  </r>
  <r>
    <n v="0"/>
    <n v="269040"/>
    <s v="0202-MINISTERIO DE  INTERIOR Y POLICÍA"/>
    <x v="0"/>
    <x v="0"/>
    <x v="0"/>
    <s v="1-SERVICIOS  GENERALES"/>
    <s v="1.4-Justicia, orden público y seguridad"/>
    <s v="1.4.01-Servicios de seguridad interior"/>
    <s v="99-MULTIPROVINCIAL"/>
    <s v="00-N/A"/>
    <s v="0001-MINISTERIO DE INTERIOR Y POLICIA"/>
    <s v="01-MINISTERIO DE INTERIOR Y POLICIA"/>
    <x v="0"/>
    <s v="2.2-CONTRATACIÓN DE SERVICIOS"/>
    <s v="2.2.2-PUBLICIDAD, IMPRESIÓN Y ENCUADERNACIÓN"/>
    <s v="10-FONDO GENERAL"/>
    <s v="No Informado-"/>
  </r>
  <r>
    <n v="0"/>
    <n v="0"/>
    <s v="0202-MINISTERIO DE  INTERIOR Y POLICÍA"/>
    <x v="0"/>
    <x v="0"/>
    <x v="0"/>
    <s v="1-SERVICIOS  GENERALES"/>
    <s v="1.4-Justicia, orden público y seguridad"/>
    <s v="1.4.01-Servicios de seguridad interior"/>
    <s v="99-MULTIPROVINCIAL"/>
    <s v="00-N/A"/>
    <s v="0001-MINISTERIO DE INTERIOR Y POLICIA"/>
    <s v="01-MINISTERIO DE INTERIOR Y POLICIA"/>
    <x v="0"/>
    <s v="2.2-CONTRATACIÓN DE SERVICIOS"/>
    <s v="2.2.3-VIÁTICOS"/>
    <s v="10-FONDO GENERAL"/>
    <s v="No Informado-"/>
  </r>
  <r>
    <n v="33109"/>
    <n v="0"/>
    <s v="0202-MINISTERIO DE  INTERIOR Y POLICÍA"/>
    <x v="0"/>
    <x v="0"/>
    <x v="0"/>
    <s v="1-SERVICIOS  GENERALES"/>
    <s v="1.4-Justicia, orden público y seguridad"/>
    <s v="1.4.01-Servicios de seguridad interior"/>
    <s v="99-MULTIPROVINCIAL"/>
    <s v="00-N/A"/>
    <s v="0001-MINISTERIO DE INTERIOR Y POLICIA"/>
    <s v="01-MINISTERIO DE INTERIOR Y POLICIA"/>
    <x v="0"/>
    <s v="2.2-CONTRATACIÓN DE SERVICIOS"/>
    <s v="2.2.5-ALQUILERES Y RENTAS"/>
    <s v="10-FONDO GENERAL"/>
    <s v="No Informado-"/>
  </r>
  <r>
    <n v="19788.41"/>
    <n v="0"/>
    <s v="0202-MINISTERIO DE  INTERIOR Y POLICÍA"/>
    <x v="0"/>
    <x v="0"/>
    <x v="0"/>
    <s v="1-SERVICIOS  GENERALES"/>
    <s v="1.4-Justicia, orden público y seguridad"/>
    <s v="1.4.01-Servicios de seguridad interior"/>
    <s v="99-MULTIPROVINCIAL"/>
    <s v="00-N/A"/>
    <s v="0001-MINISTERIO DE INTERIOR Y POLICIA"/>
    <s v="01-MINISTERIO DE INTERIOR Y POLICIA"/>
    <x v="0"/>
    <s v="2.2-CONTRATACIÓN DE SERVICIOS"/>
    <s v="2.2.7-SERVICIOS DE CONSERVACIÓN, REPARACIONES MENORES E INSTALACIONES TEMPORALES"/>
    <s v="10-FONDO GENERAL"/>
    <s v="No Informado-"/>
  </r>
  <r>
    <n v="1389.89"/>
    <n v="2556156"/>
    <s v="0202-MINISTERIO DE  INTERIOR Y POLICÍA"/>
    <x v="0"/>
    <x v="0"/>
    <x v="0"/>
    <s v="1-SERVICIOS  GENERALES"/>
    <s v="1.4-Justicia, orden público y seguridad"/>
    <s v="1.4.01-Servicios de seguridad interior"/>
    <s v="99-MULTIPROVINCIAL"/>
    <s v="00-N/A"/>
    <s v="0001-MINISTERIO DE INTERIOR Y POLICIA"/>
    <s v="01-MINISTERIO DE INTERIOR Y POLICIA"/>
    <x v="0"/>
    <s v="2.2-CONTRATACIÓN DE SERVICIOS"/>
    <s v="2.2.8-OTROS SERVICIOS NO INCLUIDOS EN CONCEPTOS ANTERIORES"/>
    <s v="10-FONDO GENERAL"/>
    <s v="No Informado-"/>
  </r>
  <r>
    <n v="16455.080000000002"/>
    <n v="0"/>
    <s v="0202-MINISTERIO DE  INTERIOR Y POLICÍA"/>
    <x v="0"/>
    <x v="0"/>
    <x v="0"/>
    <s v="1-SERVICIOS  GENERALES"/>
    <s v="1.4-Justicia, orden público y seguridad"/>
    <s v="1.4.01-Servicios de seguridad interior"/>
    <s v="99-MULTIPROVINCIAL"/>
    <s v="00-N/A"/>
    <s v="0001-MINISTERIO DE INTERIOR Y POLICIA"/>
    <s v="01-MINISTERIO DE INTERIOR Y POLICIA"/>
    <x v="0"/>
    <s v="2.3-MATERIALES Y SUMINISTROS"/>
    <s v="2.3.1-ALIMENTOS Y PRODUCTOS AGROFORESTALES"/>
    <s v="10-FONDO GENERAL"/>
    <s v="No Informado-"/>
  </r>
  <r>
    <n v="16950"/>
    <n v="0"/>
    <s v="0202-MINISTERIO DE  INTERIOR Y POLICÍA"/>
    <x v="0"/>
    <x v="0"/>
    <x v="0"/>
    <s v="1-SERVICIOS  GENERALES"/>
    <s v="1.4-Justicia, orden público y seguridad"/>
    <s v="1.4.01-Servicios de seguridad interior"/>
    <s v="99-MULTIPROVINCIAL"/>
    <s v="00-N/A"/>
    <s v="0001-MINISTERIO DE INTERIOR Y POLICIA"/>
    <s v="01-MINISTERIO DE INTERIOR Y POLICIA"/>
    <x v="0"/>
    <s v="2.3-MATERIALES Y SUMINISTROS"/>
    <s v="2.3.2-TEXTILES Y VESTUARIOS"/>
    <s v="10-FONDO GENERAL"/>
    <s v="No Informado-"/>
  </r>
  <r>
    <n v="43069.86"/>
    <n v="0"/>
    <s v="0202-MINISTERIO DE  INTERIOR Y POLICÍA"/>
    <x v="0"/>
    <x v="0"/>
    <x v="0"/>
    <s v="1-SERVICIOS  GENERALES"/>
    <s v="1.4-Justicia, orden público y seguridad"/>
    <s v="1.4.01-Servicios de seguridad interior"/>
    <s v="99-MULTIPROVINCIAL"/>
    <s v="00-N/A"/>
    <s v="0001-MINISTERIO DE INTERIOR Y POLICIA"/>
    <s v="01-MINISTERIO DE INTERIOR Y POLICIA"/>
    <x v="0"/>
    <s v="2.3-MATERIALES Y SUMINISTROS"/>
    <s v="2.3.3-PAPEL, CARTÓN E IMPRESOS"/>
    <s v="10-FONDO GENERAL"/>
    <s v="No Informado-"/>
  </r>
  <r>
    <n v="0"/>
    <n v="0"/>
    <s v="0202-MINISTERIO DE  INTERIOR Y POLICÍA"/>
    <x v="0"/>
    <x v="0"/>
    <x v="0"/>
    <s v="1-SERVICIOS  GENERALES"/>
    <s v="1.4-Justicia, orden público y seguridad"/>
    <s v="1.4.01-Servicios de seguridad interior"/>
    <s v="99-MULTIPROVINCIAL"/>
    <s v="00-N/A"/>
    <s v="0001-MINISTERIO DE INTERIOR Y POLICIA"/>
    <s v="01-MINISTERIO DE INTERIOR Y POLICIA"/>
    <x v="0"/>
    <s v="2.3-MATERIALES Y SUMINISTROS"/>
    <s v="2.3.4-PRODUCTOS FARMACÉUTICOS"/>
    <s v="10-FONDO GENERAL"/>
    <s v="No Informado-"/>
  </r>
  <r>
    <n v="3691.65"/>
    <n v="0"/>
    <s v="0202-MINISTERIO DE  INTERIOR Y POLICÍA"/>
    <x v="0"/>
    <x v="0"/>
    <x v="0"/>
    <s v="1-SERVICIOS  GENERALES"/>
    <s v="1.4-Justicia, orden público y seguridad"/>
    <s v="1.4.01-Servicios de seguridad interior"/>
    <s v="99-MULTIPROVINCIAL"/>
    <s v="00-N/A"/>
    <s v="0001-MINISTERIO DE INTERIOR Y POLICIA"/>
    <s v="01-MINISTERIO DE INTERIOR Y POLICIA"/>
    <x v="0"/>
    <s v="2.3-MATERIALES Y SUMINISTROS"/>
    <s v="2.3.5-CUERO, CAUCHO Y PLÁSTICO"/>
    <s v="10-FONDO GENERAL"/>
    <s v="No Informado-"/>
  </r>
  <r>
    <n v="43.09"/>
    <n v="0"/>
    <s v="0202-MINISTERIO DE  INTERIOR Y POLICÍA"/>
    <x v="0"/>
    <x v="0"/>
    <x v="0"/>
    <s v="1-SERVICIOS  GENERALES"/>
    <s v="1.4-Justicia, orden público y seguridad"/>
    <s v="1.4.01-Servicios de seguridad interior"/>
    <s v="99-MULTIPROVINCIAL"/>
    <s v="00-N/A"/>
    <s v="0001-MINISTERIO DE INTERIOR Y POLICIA"/>
    <s v="01-MINISTERIO DE INTERIOR Y POLICIA"/>
    <x v="0"/>
    <s v="2.3-MATERIALES Y SUMINISTROS"/>
    <s v="2.3.6-PRODUCTOS DE MINERALES, METÁLICOS Y NO METÁLICOS"/>
    <s v="10-FONDO GENERAL"/>
    <s v="No Informado-"/>
  </r>
  <r>
    <n v="247110"/>
    <n v="969000"/>
    <s v="0202-MINISTERIO DE  INTERIOR Y POLICÍA"/>
    <x v="0"/>
    <x v="0"/>
    <x v="0"/>
    <s v="1-SERVICIOS  GENERALES"/>
    <s v="1.4-Justicia, orden público y seguridad"/>
    <s v="1.4.01-Servicios de seguridad interior"/>
    <s v="99-MULTIPROVINCIAL"/>
    <s v="00-N/A"/>
    <s v="0001-MINISTERIO DE INTERIOR Y POLICIA"/>
    <s v="01-MINISTERIO DE INTERIOR Y POLICIA"/>
    <x v="0"/>
    <s v="2.3-MATERIALES Y SUMINISTROS"/>
    <s v="2.3.7-COMBUSTIBLES, LUBRICANTES, PRODUCTOS QUÍMICOS Y CONEXOS"/>
    <s v="10-FONDO GENERAL"/>
    <s v="No Informado-"/>
  </r>
  <r>
    <n v="102438.04"/>
    <n v="1497054"/>
    <s v="0202-MINISTERIO DE  INTERIOR Y POLICÍA"/>
    <x v="0"/>
    <x v="0"/>
    <x v="0"/>
    <s v="1-SERVICIOS  GENERALES"/>
    <s v="1.4-Justicia, orden público y seguridad"/>
    <s v="1.4.01-Servicios de seguridad interior"/>
    <s v="99-MULTIPROVINCIAL"/>
    <s v="00-N/A"/>
    <s v="0001-MINISTERIO DE INTERIOR Y POLICIA"/>
    <s v="01-MINISTERIO DE INTERIOR Y POLICIA"/>
    <x v="0"/>
    <s v="2.3-MATERIALES Y SUMINISTROS"/>
    <s v="2.3.9-PRODUCTOS Y ÚTILES VARIOS"/>
    <s v="10-FONDO GENERAL"/>
    <s v="No Informado-"/>
  </r>
  <r>
    <n v="465303.23"/>
    <n v="0"/>
    <s v="0202-MINISTERIO DE  INTERIOR Y POLICÍA"/>
    <x v="0"/>
    <x v="0"/>
    <x v="0"/>
    <s v="1-SERVICIOS  GENERALES"/>
    <s v="1.4-Justicia, orden público y seguridad"/>
    <s v="1.4.01-Servicios de seguridad interior"/>
    <s v="99-MULTIPROVINCIAL"/>
    <s v="00-N/A"/>
    <s v="0001-MINISTERIO DE INTERIOR Y POLICIA"/>
    <s v="01-MINISTERIO DE INTERIOR Y POLICIA"/>
    <x v="0"/>
    <s v="2.2-CONTRATACIÓN DE SERVICIOS"/>
    <s v="2.2.1-SERVICIOS BÁSICOS"/>
    <s v="10-FONDO GENERAL"/>
    <s v="No Informado-"/>
  </r>
  <r>
    <n v="17918.97"/>
    <n v="269040"/>
    <s v="0202-MINISTERIO DE  INTERIOR Y POLICÍA"/>
    <x v="0"/>
    <x v="0"/>
    <x v="0"/>
    <s v="1-SERVICIOS  GENERALES"/>
    <s v="1.4-Justicia, orden público y seguridad"/>
    <s v="1.4.01-Servicios de seguridad interior"/>
    <s v="99-MULTIPROVINCIAL"/>
    <s v="00-N/A"/>
    <s v="0001-MINISTERIO DE INTERIOR Y POLICIA"/>
    <s v="01-MINISTERIO DE INTERIOR Y POLICIA"/>
    <x v="0"/>
    <s v="2.2-CONTRATACIÓN DE SERVICIOS"/>
    <s v="2.2.2-PUBLICIDAD, IMPRESIÓN Y ENCUADERNACIÓN"/>
    <s v="10-FONDO GENERAL"/>
    <s v="No Informado-"/>
  </r>
  <r>
    <n v="0"/>
    <n v="0"/>
    <s v="0202-MINISTERIO DE  INTERIOR Y POLICÍA"/>
    <x v="0"/>
    <x v="0"/>
    <x v="0"/>
    <s v="1-SERVICIOS  GENERALES"/>
    <s v="1.4-Justicia, orden público y seguridad"/>
    <s v="1.4.01-Servicios de seguridad interior"/>
    <s v="99-MULTIPROVINCIAL"/>
    <s v="00-N/A"/>
    <s v="0001-MINISTERIO DE INTERIOR Y POLICIA"/>
    <s v="01-MINISTERIO DE INTERIOR Y POLICIA"/>
    <x v="0"/>
    <s v="2.2-CONTRATACIÓN DE SERVICIOS"/>
    <s v="2.2.3-VIÁTICOS"/>
    <s v="10-FONDO GENERAL"/>
    <s v="No Informado-"/>
  </r>
  <r>
    <n v="0"/>
    <n v="0"/>
    <s v="0202-MINISTERIO DE  INTERIOR Y POLICÍA"/>
    <x v="0"/>
    <x v="0"/>
    <x v="0"/>
    <s v="1-SERVICIOS  GENERALES"/>
    <s v="1.4-Justicia, orden público y seguridad"/>
    <s v="1.4.01-Servicios de seguridad interior"/>
    <s v="99-MULTIPROVINCIAL"/>
    <s v="00-N/A"/>
    <s v="0001-MINISTERIO DE INTERIOR Y POLICIA"/>
    <s v="01-MINISTERIO DE INTERIOR Y POLICIA"/>
    <x v="0"/>
    <s v="2.2-CONTRATACIÓN DE SERVICIOS"/>
    <s v="2.2.4-TRANSPORTE Y ALMACENAJE"/>
    <s v="10-FONDO GENERAL"/>
    <s v="No Informado-"/>
  </r>
  <r>
    <n v="0"/>
    <n v="0"/>
    <s v="0202-MINISTERIO DE  INTERIOR Y POLICÍA"/>
    <x v="0"/>
    <x v="0"/>
    <x v="0"/>
    <s v="1-SERVICIOS  GENERALES"/>
    <s v="1.4-Justicia, orden público y seguridad"/>
    <s v="1.4.01-Servicios de seguridad interior"/>
    <s v="99-MULTIPROVINCIAL"/>
    <s v="00-N/A"/>
    <s v="0001-MINISTERIO DE INTERIOR Y POLICIA"/>
    <s v="01-MINISTERIO DE INTERIOR Y POLICIA"/>
    <x v="0"/>
    <s v="2.2-CONTRATACIÓN DE SERVICIOS"/>
    <s v="2.2.7-SERVICIOS DE CONSERVACIÓN, REPARACIONES MENORES E INSTALACIONES TEMPORALES"/>
    <s v="10-FONDO GENERAL"/>
    <s v="No Informado-"/>
  </r>
  <r>
    <n v="60911.09"/>
    <n v="2556155"/>
    <s v="0202-MINISTERIO DE  INTERIOR Y POLICÍA"/>
    <x v="0"/>
    <x v="0"/>
    <x v="0"/>
    <s v="1-SERVICIOS  GENERALES"/>
    <s v="1.4-Justicia, orden público y seguridad"/>
    <s v="1.4.01-Servicios de seguridad interior"/>
    <s v="99-MULTIPROVINCIAL"/>
    <s v="00-N/A"/>
    <s v="0001-MINISTERIO DE INTERIOR Y POLICIA"/>
    <s v="01-MINISTERIO DE INTERIOR Y POLICIA"/>
    <x v="0"/>
    <s v="2.2-CONTRATACIÓN DE SERVICIOS"/>
    <s v="2.2.8-OTROS SERVICIOS NO INCLUIDOS EN CONCEPTOS ANTERIORES"/>
    <s v="10-FONDO GENERAL"/>
    <s v="No Informado-"/>
  </r>
  <r>
    <n v="23370"/>
    <n v="18000"/>
    <s v="0202-MINISTERIO DE  INTERIOR Y POLICÍA"/>
    <x v="0"/>
    <x v="0"/>
    <x v="0"/>
    <s v="1-SERVICIOS  GENERALES"/>
    <s v="1.4-Justicia, orden público y seguridad"/>
    <s v="1.4.01-Servicios de seguridad interior"/>
    <s v="99-MULTIPROVINCIAL"/>
    <s v="00-N/A"/>
    <s v="0001-MINISTERIO DE INTERIOR Y POLICIA"/>
    <s v="01-MINISTERIO DE INTERIOR Y POLICIA"/>
    <x v="0"/>
    <s v="2.3-MATERIALES Y SUMINISTROS"/>
    <s v="2.3.1-ALIMENTOS Y PRODUCTOS AGROFORESTALES"/>
    <s v="10-FONDO GENERAL"/>
    <s v="No Informado-"/>
  </r>
  <r>
    <n v="0"/>
    <n v="843887"/>
    <s v="0202-MINISTERIO DE  INTERIOR Y POLICÍA"/>
    <x v="0"/>
    <x v="0"/>
    <x v="0"/>
    <s v="1-SERVICIOS  GENERALES"/>
    <s v="1.4-Justicia, orden público y seguridad"/>
    <s v="1.4.01-Servicios de seguridad interior"/>
    <s v="99-MULTIPROVINCIAL"/>
    <s v="00-N/A"/>
    <s v="0001-MINISTERIO DE INTERIOR Y POLICIA"/>
    <s v="01-MINISTERIO DE INTERIOR Y POLICIA"/>
    <x v="0"/>
    <s v="2.3-MATERIALES Y SUMINISTROS"/>
    <s v="2.3.4-PRODUCTOS FARMACÉUTICOS"/>
    <s v="10-FONDO GENERAL"/>
    <s v="No Informado-"/>
  </r>
  <r>
    <n v="298150"/>
    <n v="969000"/>
    <s v="0202-MINISTERIO DE  INTERIOR Y POLICÍA"/>
    <x v="0"/>
    <x v="0"/>
    <x v="0"/>
    <s v="1-SERVICIOS  GENERALES"/>
    <s v="1.4-Justicia, orden público y seguridad"/>
    <s v="1.4.01-Servicios de seguridad interior"/>
    <s v="99-MULTIPROVINCIAL"/>
    <s v="00-N/A"/>
    <s v="0001-MINISTERIO DE INTERIOR Y POLICIA"/>
    <s v="01-MINISTERIO DE INTERIOR Y POLICIA"/>
    <x v="0"/>
    <s v="2.3-MATERIALES Y SUMINISTROS"/>
    <s v="2.3.7-COMBUSTIBLES, LUBRICANTES, PRODUCTOS QUÍMICOS Y CONEXOS"/>
    <s v="10-FONDO GENERAL"/>
    <s v="No Informado-"/>
  </r>
  <r>
    <n v="22431.16"/>
    <n v="600000"/>
    <s v="0202-MINISTERIO DE  INTERIOR Y POLICÍA"/>
    <x v="0"/>
    <x v="0"/>
    <x v="0"/>
    <s v="1-SERVICIOS  GENERALES"/>
    <s v="1.4-Justicia, orden público y seguridad"/>
    <s v="1.4.01-Servicios de seguridad interior"/>
    <s v="99-MULTIPROVINCIAL"/>
    <s v="00-N/A"/>
    <s v="0001-MINISTERIO DE INTERIOR Y POLICIA"/>
    <s v="01-MINISTERIO DE INTERIOR Y POLICIA"/>
    <x v="0"/>
    <s v="2.3-MATERIALES Y SUMINISTROS"/>
    <s v="2.3.9-PRODUCTOS Y ÚTILES VARIOS"/>
    <s v="10-FONDO GENERAL"/>
    <s v="No Informado-"/>
  </r>
  <r>
    <n v="891849.69"/>
    <n v="0"/>
    <s v="0202-MINISTERIO DE  INTERIOR Y POLICÍA"/>
    <x v="0"/>
    <x v="0"/>
    <x v="0"/>
    <s v="1-SERVICIOS  GENERALES"/>
    <s v="1.4-Justicia, orden público y seguridad"/>
    <s v="1.4.01-Servicios de seguridad interior"/>
    <s v="99-MULTIPROVINCIAL"/>
    <s v="00-N/A"/>
    <s v="0001-MINISTERIO DE INTERIOR Y POLICIA"/>
    <s v="01-MINISTERIO DE INTERIOR Y POLICIA"/>
    <x v="0"/>
    <s v="2.2-CONTRATACIÓN DE SERVICIOS"/>
    <s v="2.2.1-SERVICIOS BÁSICOS"/>
    <s v="10-FONDO GENERAL"/>
    <s v="No Informado-"/>
  </r>
  <r>
    <n v="0"/>
    <n v="1500192"/>
    <s v="0202-MINISTERIO DE  INTERIOR Y POLICÍA"/>
    <x v="0"/>
    <x v="0"/>
    <x v="0"/>
    <s v="1-SERVICIOS  GENERALES"/>
    <s v="1.4-Justicia, orden público y seguridad"/>
    <s v="1.4.01-Servicios de seguridad interior"/>
    <s v="99-MULTIPROVINCIAL"/>
    <s v="00-N/A"/>
    <s v="0001-MINISTERIO DE INTERIOR Y POLICIA"/>
    <s v="01-MINISTERIO DE INTERIOR Y POLICIA"/>
    <x v="0"/>
    <s v="2.2-CONTRATACIÓN DE SERVICIOS"/>
    <s v="2.2.2-PUBLICIDAD, IMPRESIÓN Y ENCUADERNACIÓN"/>
    <s v="10-FONDO GENERAL"/>
    <s v="No Informado-"/>
  </r>
  <r>
    <n v="0"/>
    <n v="0"/>
    <s v="0202-MINISTERIO DE  INTERIOR Y POLICÍA"/>
    <x v="0"/>
    <x v="0"/>
    <x v="0"/>
    <s v="1-SERVICIOS  GENERALES"/>
    <s v="1.4-Justicia, orden público y seguridad"/>
    <s v="1.4.01-Servicios de seguridad interior"/>
    <s v="99-MULTIPROVINCIAL"/>
    <s v="00-N/A"/>
    <s v="0001-MINISTERIO DE INTERIOR Y POLICIA"/>
    <s v="01-MINISTERIO DE INTERIOR Y POLICIA"/>
    <x v="0"/>
    <s v="2.2-CONTRATACIÓN DE SERVICIOS"/>
    <s v="2.2.3-VIÁTICOS"/>
    <s v="10-FONDO GENERAL"/>
    <s v="No Informado-"/>
  </r>
  <r>
    <n v="0"/>
    <n v="0"/>
    <s v="0202-MINISTERIO DE  INTERIOR Y POLICÍA"/>
    <x v="0"/>
    <x v="0"/>
    <x v="0"/>
    <s v="1-SERVICIOS  GENERALES"/>
    <s v="1.4-Justicia, orden público y seguridad"/>
    <s v="1.4.01-Servicios de seguridad interior"/>
    <s v="99-MULTIPROVINCIAL"/>
    <s v="00-N/A"/>
    <s v="0001-MINISTERIO DE INTERIOR Y POLICIA"/>
    <s v="01-MINISTERIO DE INTERIOR Y POLICIA"/>
    <x v="0"/>
    <s v="2.2-CONTRATACIÓN DE SERVICIOS"/>
    <s v="2.2.4-TRANSPORTE Y ALMACENAJE"/>
    <s v="10-FONDO GENERAL"/>
    <s v="No Informado-"/>
  </r>
  <r>
    <n v="0"/>
    <n v="0"/>
    <s v="0202-MINISTERIO DE  INTERIOR Y POLICÍA"/>
    <x v="0"/>
    <x v="0"/>
    <x v="0"/>
    <s v="1-SERVICIOS  GENERALES"/>
    <s v="1.4-Justicia, orden público y seguridad"/>
    <s v="1.4.01-Servicios de seguridad interior"/>
    <s v="99-MULTIPROVINCIAL"/>
    <s v="00-N/A"/>
    <s v="0001-MINISTERIO DE INTERIOR Y POLICIA"/>
    <s v="01-MINISTERIO DE INTERIOR Y POLICIA"/>
    <x v="0"/>
    <s v="2.2-CONTRATACIÓN DE SERVICIOS"/>
    <s v="2.2.5-ALQUILERES Y RENTAS"/>
    <s v="10-FONDO GENERAL"/>
    <s v="No Informado-"/>
  </r>
  <r>
    <n v="0"/>
    <n v="0"/>
    <s v="0202-MINISTERIO DE  INTERIOR Y POLICÍA"/>
    <x v="0"/>
    <x v="0"/>
    <x v="0"/>
    <s v="1-SERVICIOS  GENERALES"/>
    <s v="1.4-Justicia, orden público y seguridad"/>
    <s v="1.4.01-Servicios de seguridad interior"/>
    <s v="99-MULTIPROVINCIAL"/>
    <s v="00-N/A"/>
    <s v="0001-MINISTERIO DE INTERIOR Y POLICIA"/>
    <s v="01-MINISTERIO DE INTERIOR Y POLICIA"/>
    <x v="0"/>
    <s v="2.2-CONTRATACIÓN DE SERVICIOS"/>
    <s v="2.2.6-SEGUROS"/>
    <s v="10-FONDO GENERAL"/>
    <s v="No Informado-"/>
  </r>
  <r>
    <n v="0"/>
    <n v="30000"/>
    <s v="0202-MINISTERIO DE  INTERIOR Y POLICÍA"/>
    <x v="0"/>
    <x v="0"/>
    <x v="0"/>
    <s v="1-SERVICIOS  GENERALES"/>
    <s v="1.4-Justicia, orden público y seguridad"/>
    <s v="1.4.01-Servicios de seguridad interior"/>
    <s v="99-MULTIPROVINCIAL"/>
    <s v="00-N/A"/>
    <s v="0001-MINISTERIO DE INTERIOR Y POLICIA"/>
    <s v="01-MINISTERIO DE INTERIOR Y POLICIA"/>
    <x v="0"/>
    <s v="2.2-CONTRATACIÓN DE SERVICIOS"/>
    <s v="2.2.7-SERVICIOS DE CONSERVACIÓN, REPARACIONES MENORES E INSTALACIONES TEMPORALES"/>
    <s v="10-FONDO GENERAL"/>
    <s v="No Informado-"/>
  </r>
  <r>
    <n v="0"/>
    <n v="85680"/>
    <s v="0202-MINISTERIO DE  INTERIOR Y POLICÍA"/>
    <x v="0"/>
    <x v="0"/>
    <x v="0"/>
    <s v="1-SERVICIOS  GENERALES"/>
    <s v="1.4-Justicia, orden público y seguridad"/>
    <s v="1.4.01-Servicios de seguridad interior"/>
    <s v="99-MULTIPROVINCIAL"/>
    <s v="00-N/A"/>
    <s v="0001-MINISTERIO DE INTERIOR Y POLICIA"/>
    <s v="01-MINISTERIO DE INTERIOR Y POLICIA"/>
    <x v="0"/>
    <s v="2.2-CONTRATACIÓN DE SERVICIOS"/>
    <s v="2.2.8-OTROS SERVICIOS NO INCLUIDOS EN CONCEPTOS ANTERIORES"/>
    <s v="10-FONDO GENERAL"/>
    <s v="No Informado-"/>
  </r>
  <r>
    <n v="0"/>
    <n v="79946"/>
    <s v="0202-MINISTERIO DE  INTERIOR Y POLICÍA"/>
    <x v="0"/>
    <x v="0"/>
    <x v="0"/>
    <s v="1-SERVICIOS  GENERALES"/>
    <s v="1.4-Justicia, orden público y seguridad"/>
    <s v="1.4.01-Servicios de seguridad interior"/>
    <s v="99-MULTIPROVINCIAL"/>
    <s v="00-N/A"/>
    <s v="0001-MINISTERIO DE INTERIOR Y POLICIA"/>
    <s v="01-MINISTERIO DE INTERIOR Y POLICIA"/>
    <x v="0"/>
    <s v="2.3-MATERIALES Y SUMINISTROS"/>
    <s v="2.3.1-ALIMENTOS Y PRODUCTOS AGROFORESTALES"/>
    <s v="10-FONDO GENERAL"/>
    <s v="No Informado-"/>
  </r>
  <r>
    <n v="200837"/>
    <n v="47817"/>
    <s v="0202-MINISTERIO DE  INTERIOR Y POLICÍA"/>
    <x v="0"/>
    <x v="0"/>
    <x v="0"/>
    <s v="1-SERVICIOS  GENERALES"/>
    <s v="1.4-Justicia, orden público y seguridad"/>
    <s v="1.4.01-Servicios de seguridad interior"/>
    <s v="99-MULTIPROVINCIAL"/>
    <s v="00-N/A"/>
    <s v="0001-MINISTERIO DE INTERIOR Y POLICIA"/>
    <s v="01-MINISTERIO DE INTERIOR Y POLICIA"/>
    <x v="0"/>
    <s v="2.3-MATERIALES Y SUMINISTROS"/>
    <s v="2.3.7-COMBUSTIBLES, LUBRICANTES, PRODUCTOS QUÍMICOS Y CONEXOS"/>
    <s v="10-FONDO GENERAL"/>
    <s v="No Informado-"/>
  </r>
  <r>
    <n v="0"/>
    <n v="212200"/>
    <s v="0202-MINISTERIO DE  INTERIOR Y POLICÍA"/>
    <x v="0"/>
    <x v="0"/>
    <x v="0"/>
    <s v="1-SERVICIOS  GENERALES"/>
    <s v="1.4-Justicia, orden público y seguridad"/>
    <s v="1.4.01-Servicios de seguridad interior"/>
    <s v="99-MULTIPROVINCIAL"/>
    <s v="00-N/A"/>
    <s v="0001-MINISTERIO DE INTERIOR Y POLICIA"/>
    <s v="01-MINISTERIO DE INTERIOR Y POLICIA"/>
    <x v="0"/>
    <s v="2.3-MATERIALES Y SUMINISTROS"/>
    <s v="2.3.9-PRODUCTOS Y ÚTILES VARIOS"/>
    <s v="10-FONDO GENERAL"/>
    <s v="No Informado-"/>
  </r>
  <r>
    <n v="123940.86"/>
    <n v="0"/>
    <s v="0202-MINISTERIO DE  INTERIOR Y POLICÍA"/>
    <x v="0"/>
    <x v="0"/>
    <x v="0"/>
    <s v="1-SERVICIOS  GENERALES"/>
    <s v="1.4-Justicia, orden público y seguridad"/>
    <s v="1.4.01-Servicios de seguridad interior"/>
    <s v="99-MULTIPROVINCIAL"/>
    <s v="00-N/A"/>
    <s v="0001-MINISTERIO DE INTERIOR Y POLICIA"/>
    <s v="01-MINISTERIO DE INTERIOR Y POLICIA"/>
    <x v="0"/>
    <s v="2.2-CONTRATACIÓN DE SERVICIOS"/>
    <s v="2.2.1-SERVICIOS BÁSICOS"/>
    <s v="10-FONDO GENERAL"/>
    <s v="No Informado-"/>
  </r>
  <r>
    <n v="0"/>
    <n v="600192"/>
    <s v="0202-MINISTERIO DE  INTERIOR Y POLICÍA"/>
    <x v="0"/>
    <x v="0"/>
    <x v="0"/>
    <s v="1-SERVICIOS  GENERALES"/>
    <s v="1.4-Justicia, orden público y seguridad"/>
    <s v="1.4.01-Servicios de seguridad interior"/>
    <s v="99-MULTIPROVINCIAL"/>
    <s v="00-N/A"/>
    <s v="0001-MINISTERIO DE INTERIOR Y POLICIA"/>
    <s v="01-MINISTERIO DE INTERIOR Y POLICIA"/>
    <x v="0"/>
    <s v="2.2-CONTRATACIÓN DE SERVICIOS"/>
    <s v="2.2.2-PUBLICIDAD, IMPRESIÓN Y ENCUADERNACIÓN"/>
    <s v="10-FONDO GENERAL"/>
    <s v="No Informado-"/>
  </r>
  <r>
    <n v="0"/>
    <n v="0"/>
    <s v="0202-MINISTERIO DE  INTERIOR Y POLICÍA"/>
    <x v="0"/>
    <x v="0"/>
    <x v="0"/>
    <s v="1-SERVICIOS  GENERALES"/>
    <s v="1.4-Justicia, orden público y seguridad"/>
    <s v="1.4.01-Servicios de seguridad interior"/>
    <s v="99-MULTIPROVINCIAL"/>
    <s v="00-N/A"/>
    <s v="0001-MINISTERIO DE INTERIOR Y POLICIA"/>
    <s v="01-MINISTERIO DE INTERIOR Y POLICIA"/>
    <x v="0"/>
    <s v="2.2-CONTRATACIÓN DE SERVICIOS"/>
    <s v="2.2.3-VIÁTICOS"/>
    <s v="10-FONDO GENERAL"/>
    <s v="No Informado-"/>
  </r>
  <r>
    <n v="0"/>
    <n v="0"/>
    <s v="0202-MINISTERIO DE  INTERIOR Y POLICÍA"/>
    <x v="0"/>
    <x v="0"/>
    <x v="0"/>
    <s v="1-SERVICIOS  GENERALES"/>
    <s v="1.4-Justicia, orden público y seguridad"/>
    <s v="1.4.01-Servicios de seguridad interior"/>
    <s v="99-MULTIPROVINCIAL"/>
    <s v="00-N/A"/>
    <s v="0001-MINISTERIO DE INTERIOR Y POLICIA"/>
    <s v="01-MINISTERIO DE INTERIOR Y POLICIA"/>
    <x v="0"/>
    <s v="2.2-CONTRATACIÓN DE SERVICIOS"/>
    <s v="2.2.4-TRANSPORTE Y ALMACENAJE"/>
    <s v="10-FONDO GENERAL"/>
    <s v="No Informado-"/>
  </r>
  <r>
    <n v="0"/>
    <n v="0"/>
    <s v="0202-MINISTERIO DE  INTERIOR Y POLICÍA"/>
    <x v="0"/>
    <x v="0"/>
    <x v="0"/>
    <s v="1-SERVICIOS  GENERALES"/>
    <s v="1.4-Justicia, orden público y seguridad"/>
    <s v="1.4.01-Servicios de seguridad interior"/>
    <s v="99-MULTIPROVINCIAL"/>
    <s v="00-N/A"/>
    <s v="0001-MINISTERIO DE INTERIOR Y POLICIA"/>
    <s v="01-MINISTERIO DE INTERIOR Y POLICIA"/>
    <x v="0"/>
    <s v="2.2-CONTRATACIÓN DE SERVICIOS"/>
    <s v="2.2.5-ALQUILERES Y RENTAS"/>
    <s v="10-FONDO GENERAL"/>
    <s v="No Informado-"/>
  </r>
  <r>
    <n v="0"/>
    <n v="30000"/>
    <s v="0202-MINISTERIO DE  INTERIOR Y POLICÍA"/>
    <x v="0"/>
    <x v="0"/>
    <x v="0"/>
    <s v="1-SERVICIOS  GENERALES"/>
    <s v="1.4-Justicia, orden público y seguridad"/>
    <s v="1.4.01-Servicios de seguridad interior"/>
    <s v="99-MULTIPROVINCIAL"/>
    <s v="00-N/A"/>
    <s v="0001-MINISTERIO DE INTERIOR Y POLICIA"/>
    <s v="01-MINISTERIO DE INTERIOR Y POLICIA"/>
    <x v="0"/>
    <s v="2.2-CONTRATACIÓN DE SERVICIOS"/>
    <s v="2.2.7-SERVICIOS DE CONSERVACIÓN, REPARACIONES MENORES E INSTALACIONES TEMPORALES"/>
    <s v="10-FONDO GENERAL"/>
    <s v="No Informado-"/>
  </r>
  <r>
    <n v="0"/>
    <n v="127423"/>
    <s v="0202-MINISTERIO DE  INTERIOR Y POLICÍA"/>
    <x v="0"/>
    <x v="0"/>
    <x v="0"/>
    <s v="1-SERVICIOS  GENERALES"/>
    <s v="1.4-Justicia, orden público y seguridad"/>
    <s v="1.4.01-Servicios de seguridad interior"/>
    <s v="99-MULTIPROVINCIAL"/>
    <s v="00-N/A"/>
    <s v="0001-MINISTERIO DE INTERIOR Y POLICIA"/>
    <s v="01-MINISTERIO DE INTERIOR Y POLICIA"/>
    <x v="0"/>
    <s v="2.2-CONTRATACIÓN DE SERVICIOS"/>
    <s v="2.2.8-OTROS SERVICIOS NO INCLUIDOS EN CONCEPTOS ANTERIORES"/>
    <s v="10-FONDO GENERAL"/>
    <s v="No Informado-"/>
  </r>
  <r>
    <n v="0"/>
    <n v="79948"/>
    <s v="0202-MINISTERIO DE  INTERIOR Y POLICÍA"/>
    <x v="0"/>
    <x v="0"/>
    <x v="0"/>
    <s v="1-SERVICIOS  GENERALES"/>
    <s v="1.4-Justicia, orden público y seguridad"/>
    <s v="1.4.01-Servicios de seguridad interior"/>
    <s v="99-MULTIPROVINCIAL"/>
    <s v="00-N/A"/>
    <s v="0001-MINISTERIO DE INTERIOR Y POLICIA"/>
    <s v="01-MINISTERIO DE INTERIOR Y POLICIA"/>
    <x v="0"/>
    <s v="2.3-MATERIALES Y SUMINISTROS"/>
    <s v="2.3.1-ALIMENTOS Y PRODUCTOS AGROFORESTALES"/>
    <s v="10-FONDO GENERAL"/>
    <s v="No Informado-"/>
  </r>
  <r>
    <n v="0"/>
    <n v="0"/>
    <s v="0202-MINISTERIO DE  INTERIOR Y POLICÍA"/>
    <x v="0"/>
    <x v="0"/>
    <x v="0"/>
    <s v="1-SERVICIOS  GENERALES"/>
    <s v="1.4-Justicia, orden público y seguridad"/>
    <s v="1.4.01-Servicios de seguridad interior"/>
    <s v="99-MULTIPROVINCIAL"/>
    <s v="00-N/A"/>
    <s v="0001-MINISTERIO DE INTERIOR Y POLICIA"/>
    <s v="01-MINISTERIO DE INTERIOR Y POLICIA"/>
    <x v="0"/>
    <s v="2.3-MATERIALES Y SUMINISTROS"/>
    <s v="2.3.3-PAPEL, CARTÓN E IMPRESOS"/>
    <s v="10-FONDO GENERAL"/>
    <s v="No Informado-"/>
  </r>
  <r>
    <n v="0"/>
    <n v="0"/>
    <s v="0202-MINISTERIO DE  INTERIOR Y POLICÍA"/>
    <x v="0"/>
    <x v="0"/>
    <x v="0"/>
    <s v="1-SERVICIOS  GENERALES"/>
    <s v="1.4-Justicia, orden público y seguridad"/>
    <s v="1.4.01-Servicios de seguridad interior"/>
    <s v="99-MULTIPROVINCIAL"/>
    <s v="00-N/A"/>
    <s v="0001-MINISTERIO DE INTERIOR Y POLICIA"/>
    <s v="01-MINISTERIO DE INTERIOR Y POLICIA"/>
    <x v="0"/>
    <s v="2.3-MATERIALES Y SUMINISTROS"/>
    <s v="2.3.4-PRODUCTOS FARMACÉUTICOS"/>
    <s v="10-FONDO GENERAL"/>
    <s v="No Informado-"/>
  </r>
  <r>
    <n v="0"/>
    <n v="0"/>
    <s v="0202-MINISTERIO DE  INTERIOR Y POLICÍA"/>
    <x v="0"/>
    <x v="0"/>
    <x v="0"/>
    <s v="1-SERVICIOS  GENERALES"/>
    <s v="1.4-Justicia, orden público y seguridad"/>
    <s v="1.4.01-Servicios de seguridad interior"/>
    <s v="99-MULTIPROVINCIAL"/>
    <s v="00-N/A"/>
    <s v="0001-MINISTERIO DE INTERIOR Y POLICIA"/>
    <s v="01-MINISTERIO DE INTERIOR Y POLICIA"/>
    <x v="0"/>
    <s v="2.3-MATERIALES Y SUMINISTROS"/>
    <s v="2.3.6-PRODUCTOS DE MINERALES, METÁLICOS Y NO METÁLICOS"/>
    <s v="10-FONDO GENERAL"/>
    <s v="No Informado-"/>
  </r>
  <r>
    <n v="133941.97"/>
    <n v="47813"/>
    <s v="0202-MINISTERIO DE  INTERIOR Y POLICÍA"/>
    <x v="0"/>
    <x v="0"/>
    <x v="0"/>
    <s v="1-SERVICIOS  GENERALES"/>
    <s v="1.4-Justicia, orden público y seguridad"/>
    <s v="1.4.01-Servicios de seguridad interior"/>
    <s v="99-MULTIPROVINCIAL"/>
    <s v="00-N/A"/>
    <s v="0001-MINISTERIO DE INTERIOR Y POLICIA"/>
    <s v="01-MINISTERIO DE INTERIOR Y POLICIA"/>
    <x v="0"/>
    <s v="2.3-MATERIALES Y SUMINISTROS"/>
    <s v="2.3.7-COMBUSTIBLES, LUBRICANTES, PRODUCTOS QUÍMICOS Y CONEXOS"/>
    <s v="10-FONDO GENERAL"/>
    <s v="No Informado-"/>
  </r>
  <r>
    <n v="0"/>
    <n v="333674"/>
    <s v="0202-MINISTERIO DE  INTERIOR Y POLICÍA"/>
    <x v="0"/>
    <x v="0"/>
    <x v="0"/>
    <s v="1-SERVICIOS  GENERALES"/>
    <s v="1.4-Justicia, orden público y seguridad"/>
    <s v="1.4.01-Servicios de seguridad interior"/>
    <s v="99-MULTIPROVINCIAL"/>
    <s v="00-N/A"/>
    <s v="0001-MINISTERIO DE INTERIOR Y POLICIA"/>
    <s v="01-MINISTERIO DE INTERIOR Y POLICIA"/>
    <x v="0"/>
    <s v="2.3-MATERIALES Y SUMINISTROS"/>
    <s v="2.3.9-PRODUCTOS Y ÚTILES VARIOS"/>
    <s v="10-FONDO GENERAL"/>
    <s v="No Informado-"/>
  </r>
  <r>
    <n v="174769.38"/>
    <n v="608387"/>
    <s v="0202-MINISTERIO DE  INTERIOR Y POLICÍA"/>
    <x v="0"/>
    <x v="0"/>
    <x v="0"/>
    <s v="1-SERVICIOS  GENERALES"/>
    <s v="1.4-Justicia, orden público y seguridad"/>
    <s v="1.4.01-Servicios de seguridad interior"/>
    <s v="99-MULTIPROVINCIAL"/>
    <s v="00-N/A"/>
    <s v="0001-MINISTERIO DE INTERIOR Y POLICIA"/>
    <s v="01-MINISTERIO DE INTERIOR Y POLICIA"/>
    <x v="0"/>
    <s v="2.2-CONTRATACIÓN DE SERVICIOS"/>
    <s v="2.2.1-SERVICIOS BÁSICOS"/>
    <s v="10-FONDO GENERAL"/>
    <s v="No Informado-"/>
  </r>
  <r>
    <n v="238703.44"/>
    <n v="817348"/>
    <s v="0202-MINISTERIO DE  INTERIOR Y POLICÍA"/>
    <x v="0"/>
    <x v="0"/>
    <x v="0"/>
    <s v="1-SERVICIOS  GENERALES"/>
    <s v="1.4-Justicia, orden público y seguridad"/>
    <s v="1.4.01-Servicios de seguridad interior"/>
    <s v="99-MULTIPROVINCIAL"/>
    <s v="00-N/A"/>
    <s v="0001-MINISTERIO DE INTERIOR Y POLICIA"/>
    <s v="01-MINISTERIO DE INTERIOR Y POLICIA"/>
    <x v="0"/>
    <s v="2.2-CONTRATACIÓN DE SERVICIOS"/>
    <s v="2.2.2-PUBLICIDAD, IMPRESIÓN Y ENCUADERNACIÓN"/>
    <s v="10-FONDO GENERAL"/>
    <s v="No Informado-"/>
  </r>
  <r>
    <n v="7390.31"/>
    <n v="0"/>
    <s v="0202-MINISTERIO DE  INTERIOR Y POLICÍA"/>
    <x v="0"/>
    <x v="0"/>
    <x v="0"/>
    <s v="1-SERVICIOS  GENERALES"/>
    <s v="1.4-Justicia, orden público y seguridad"/>
    <s v="1.4.01-Servicios de seguridad interior"/>
    <s v="99-MULTIPROVINCIAL"/>
    <s v="00-N/A"/>
    <s v="0001-MINISTERIO DE INTERIOR Y POLICIA"/>
    <s v="01-MINISTERIO DE INTERIOR Y POLICIA"/>
    <x v="0"/>
    <s v="2.2-CONTRATACIÓN DE SERVICIOS"/>
    <s v="2.2.6-SEGUROS"/>
    <s v="10-FONDO GENERAL"/>
    <s v="No Informado-"/>
  </r>
  <r>
    <n v="1580.08"/>
    <n v="223291"/>
    <s v="0202-MINISTERIO DE  INTERIOR Y POLICÍA"/>
    <x v="0"/>
    <x v="0"/>
    <x v="0"/>
    <s v="1-SERVICIOS  GENERALES"/>
    <s v="1.4-Justicia, orden público y seguridad"/>
    <s v="1.4.01-Servicios de seguridad interior"/>
    <s v="99-MULTIPROVINCIAL"/>
    <s v="00-N/A"/>
    <s v="0001-MINISTERIO DE INTERIOR Y POLICIA"/>
    <s v="01-MINISTERIO DE INTERIOR Y POLICIA"/>
    <x v="0"/>
    <s v="2.2-CONTRATACIÓN DE SERVICIOS"/>
    <s v="2.2.7-SERVICIOS DE CONSERVACIÓN, REPARACIONES MENORES E INSTALACIONES TEMPORALES"/>
    <s v="10-FONDO GENERAL"/>
    <s v="No Informado-"/>
  </r>
  <r>
    <n v="19187.7"/>
    <n v="1857379"/>
    <s v="0202-MINISTERIO DE  INTERIOR Y POLICÍA"/>
    <x v="0"/>
    <x v="0"/>
    <x v="0"/>
    <s v="1-SERVICIOS  GENERALES"/>
    <s v="1.4-Justicia, orden público y seguridad"/>
    <s v="1.4.01-Servicios de seguridad interior"/>
    <s v="99-MULTIPROVINCIAL"/>
    <s v="00-N/A"/>
    <s v="0001-MINISTERIO DE INTERIOR Y POLICIA"/>
    <s v="01-MINISTERIO DE INTERIOR Y POLICIA"/>
    <x v="0"/>
    <s v="2.2-CONTRATACIÓN DE SERVICIOS"/>
    <s v="2.2.8-OTROS SERVICIOS NO INCLUIDOS EN CONCEPTOS ANTERIORES"/>
    <s v="10-FONDO GENERAL"/>
    <s v="No Informado-"/>
  </r>
  <r>
    <n v="0"/>
    <n v="492080"/>
    <s v="0202-MINISTERIO DE  INTERIOR Y POLICÍA"/>
    <x v="0"/>
    <x v="0"/>
    <x v="0"/>
    <s v="1-SERVICIOS  GENERALES"/>
    <s v="1.4-Justicia, orden público y seguridad"/>
    <s v="1.4.01-Servicios de seguridad interior"/>
    <s v="99-MULTIPROVINCIAL"/>
    <s v="00-N/A"/>
    <s v="0001-MINISTERIO DE INTERIOR Y POLICIA"/>
    <s v="01-MINISTERIO DE INTERIOR Y POLICIA"/>
    <x v="0"/>
    <s v="2.3-MATERIALES Y SUMINISTROS"/>
    <s v="2.3.1-ALIMENTOS Y PRODUCTOS AGROFORESTALES"/>
    <s v="10-FONDO GENERAL"/>
    <s v="No Informado-"/>
  </r>
  <r>
    <n v="0"/>
    <n v="384864"/>
    <s v="0202-MINISTERIO DE  INTERIOR Y POLICÍA"/>
    <x v="0"/>
    <x v="0"/>
    <x v="0"/>
    <s v="1-SERVICIOS  GENERALES"/>
    <s v="1.4-Justicia, orden público y seguridad"/>
    <s v="1.4.01-Servicios de seguridad interior"/>
    <s v="99-MULTIPROVINCIAL"/>
    <s v="00-N/A"/>
    <s v="0001-MINISTERIO DE INTERIOR Y POLICIA"/>
    <s v="01-MINISTERIO DE INTERIOR Y POLICIA"/>
    <x v="0"/>
    <s v="2.3-MATERIALES Y SUMINISTROS"/>
    <s v="2.3.4-PRODUCTOS FARMACÉUTICOS"/>
    <s v="10-FONDO GENERAL"/>
    <s v="No Informado-"/>
  </r>
  <r>
    <n v="301570"/>
    <n v="454688"/>
    <s v="0202-MINISTERIO DE  INTERIOR Y POLICÍA"/>
    <x v="0"/>
    <x v="0"/>
    <x v="0"/>
    <s v="1-SERVICIOS  GENERALES"/>
    <s v="1.4-Justicia, orden público y seguridad"/>
    <s v="1.4.01-Servicios de seguridad interior"/>
    <s v="99-MULTIPROVINCIAL"/>
    <s v="00-N/A"/>
    <s v="0001-MINISTERIO DE INTERIOR Y POLICIA"/>
    <s v="01-MINISTERIO DE INTERIOR Y POLICIA"/>
    <x v="0"/>
    <s v="2.3-MATERIALES Y SUMINISTROS"/>
    <s v="2.3.7-COMBUSTIBLES, LUBRICANTES, PRODUCTOS QUÍMICOS Y CONEXOS"/>
    <s v="10-FONDO GENERAL"/>
    <s v="No Informado-"/>
  </r>
  <r>
    <n v="9643.31"/>
    <n v="0"/>
    <s v="0202-MINISTERIO DE  INTERIOR Y POLICÍA"/>
    <x v="0"/>
    <x v="0"/>
    <x v="0"/>
    <s v="1-SERVICIOS  GENERALES"/>
    <s v="1.4-Justicia, orden público y seguridad"/>
    <s v="1.4.01-Servicios de seguridad interior"/>
    <s v="99-MULTIPROVINCIAL"/>
    <s v="00-N/A"/>
    <s v="0001-MINISTERIO DE INTERIOR Y POLICIA"/>
    <s v="01-MINISTERIO DE INTERIOR Y POLICIA"/>
    <x v="0"/>
    <s v="2.3-MATERIALES Y SUMINISTROS"/>
    <s v="2.3.9-PRODUCTOS Y ÚTILES VARIOS"/>
    <s v="10-FONDO GENERAL"/>
    <s v="No Informado-"/>
  </r>
  <r>
    <n v="327228.25"/>
    <n v="690007"/>
    <s v="0202-MINISTERIO DE  INTERIOR Y POLICÍA"/>
    <x v="0"/>
    <x v="0"/>
    <x v="0"/>
    <s v="1-SERVICIOS  GENERALES"/>
    <s v="1.4-Justicia, orden público y seguridad"/>
    <s v="1.4.01-Servicios de seguridad interior"/>
    <s v="99-MULTIPROVINCIAL"/>
    <s v="00-N/A"/>
    <s v="0001-MINISTERIO DE INTERIOR Y POLICIA"/>
    <s v="01-MINISTERIO DE INTERIOR Y POLICIA"/>
    <x v="0"/>
    <s v="2.2-CONTRATACIÓN DE SERVICIOS"/>
    <s v="2.2.1-SERVICIOS BÁSICOS"/>
    <s v="10-FONDO GENERAL"/>
    <s v="No Informado-"/>
  </r>
  <r>
    <n v="49400"/>
    <n v="121150"/>
    <s v="0202-MINISTERIO DE  INTERIOR Y POLICÍA"/>
    <x v="0"/>
    <x v="0"/>
    <x v="0"/>
    <s v="1-SERVICIOS  GENERALES"/>
    <s v="1.4-Justicia, orden público y seguridad"/>
    <s v="1.4.01-Servicios de seguridad interior"/>
    <s v="99-MULTIPROVINCIAL"/>
    <s v="00-N/A"/>
    <s v="0001-MINISTERIO DE INTERIOR Y POLICIA"/>
    <s v="01-MINISTERIO DE INTERIOR Y POLICIA"/>
    <x v="0"/>
    <s v="2.2-CONTRATACIÓN DE SERVICIOS"/>
    <s v="2.2.2-PUBLICIDAD, IMPRESIÓN Y ENCUADERNACIÓN"/>
    <s v="10-FONDO GENERAL"/>
    <s v="No Informado-"/>
  </r>
  <r>
    <n v="19285.03"/>
    <n v="0"/>
    <s v="0202-MINISTERIO DE  INTERIOR Y POLICÍA"/>
    <x v="0"/>
    <x v="0"/>
    <x v="0"/>
    <s v="1-SERVICIOS  GENERALES"/>
    <s v="1.4-Justicia, orden público y seguridad"/>
    <s v="1.4.01-Servicios de seguridad interior"/>
    <s v="99-MULTIPROVINCIAL"/>
    <s v="00-N/A"/>
    <s v="0001-MINISTERIO DE INTERIOR Y POLICIA"/>
    <s v="01-MINISTERIO DE INTERIOR Y POLICIA"/>
    <x v="0"/>
    <s v="2.2-CONTRATACIÓN DE SERVICIOS"/>
    <s v="2.2.3-VIÁTICOS"/>
    <s v="10-FONDO GENERAL"/>
    <s v="No Informado-"/>
  </r>
  <r>
    <n v="38050"/>
    <n v="0"/>
    <s v="0202-MINISTERIO DE  INTERIOR Y POLICÍA"/>
    <x v="0"/>
    <x v="0"/>
    <x v="0"/>
    <s v="1-SERVICIOS  GENERALES"/>
    <s v="1.4-Justicia, orden público y seguridad"/>
    <s v="1.4.01-Servicios de seguridad interior"/>
    <s v="99-MULTIPROVINCIAL"/>
    <s v="00-N/A"/>
    <s v="0001-MINISTERIO DE INTERIOR Y POLICIA"/>
    <s v="01-MINISTERIO DE INTERIOR Y POLICIA"/>
    <x v="0"/>
    <s v="2.2-CONTRATACIÓN DE SERVICIOS"/>
    <s v="2.2.4-TRANSPORTE Y ALMACENAJE"/>
    <s v="10-FONDO GENERAL"/>
    <s v="No Informado-"/>
  </r>
  <r>
    <n v="71900"/>
    <n v="454100"/>
    <s v="0202-MINISTERIO DE  INTERIOR Y POLICÍA"/>
    <x v="0"/>
    <x v="0"/>
    <x v="0"/>
    <s v="1-SERVICIOS  GENERALES"/>
    <s v="1.4-Justicia, orden público y seguridad"/>
    <s v="1.4.01-Servicios de seguridad interior"/>
    <s v="99-MULTIPROVINCIAL"/>
    <s v="00-N/A"/>
    <s v="0001-MINISTERIO DE INTERIOR Y POLICIA"/>
    <s v="01-MINISTERIO DE INTERIOR Y POLICIA"/>
    <x v="0"/>
    <s v="2.2-CONTRATACIÓN DE SERVICIOS"/>
    <s v="2.2.5-ALQUILERES Y RENTAS"/>
    <s v="10-FONDO GENERAL"/>
    <s v="No Informado-"/>
  </r>
  <r>
    <n v="4068"/>
    <n v="1333508"/>
    <s v="0202-MINISTERIO DE  INTERIOR Y POLICÍA"/>
    <x v="0"/>
    <x v="0"/>
    <x v="0"/>
    <s v="1-SERVICIOS  GENERALES"/>
    <s v="1.4-Justicia, orden público y seguridad"/>
    <s v="1.4.01-Servicios de seguridad interior"/>
    <s v="99-MULTIPROVINCIAL"/>
    <s v="00-N/A"/>
    <s v="0001-MINISTERIO DE INTERIOR Y POLICIA"/>
    <s v="01-MINISTERIO DE INTERIOR Y POLICIA"/>
    <x v="0"/>
    <s v="2.2-CONTRATACIÓN DE SERVICIOS"/>
    <s v="2.2.7-SERVICIOS DE CONSERVACIÓN, REPARACIONES MENORES E INSTALACIONES TEMPORALES"/>
    <s v="10-FONDO GENERAL"/>
    <s v="No Informado-"/>
  </r>
  <r>
    <n v="70751.399999999994"/>
    <n v="3174743"/>
    <s v="0202-MINISTERIO DE  INTERIOR Y POLICÍA"/>
    <x v="0"/>
    <x v="0"/>
    <x v="0"/>
    <s v="1-SERVICIOS  GENERALES"/>
    <s v="1.4-Justicia, orden público y seguridad"/>
    <s v="1.4.01-Servicios de seguridad interior"/>
    <s v="99-MULTIPROVINCIAL"/>
    <s v="00-N/A"/>
    <s v="0001-MINISTERIO DE INTERIOR Y POLICIA"/>
    <s v="01-MINISTERIO DE INTERIOR Y POLICIA"/>
    <x v="0"/>
    <s v="2.2-CONTRATACIÓN DE SERVICIOS"/>
    <s v="2.2.8-OTROS SERVICIOS NO INCLUIDOS EN CONCEPTOS ANTERIORES"/>
    <s v="10-FONDO GENERAL"/>
    <s v="No Informado-"/>
  </r>
  <r>
    <n v="122005"/>
    <n v="0"/>
    <s v="0202-MINISTERIO DE  INTERIOR Y POLICÍA"/>
    <x v="0"/>
    <x v="0"/>
    <x v="0"/>
    <s v="1-SERVICIOS  GENERALES"/>
    <s v="1.4-Justicia, orden público y seguridad"/>
    <s v="1.4.01-Servicios de seguridad interior"/>
    <s v="99-MULTIPROVINCIAL"/>
    <s v="00-N/A"/>
    <s v="0001-MINISTERIO DE INTERIOR Y POLICIA"/>
    <s v="01-MINISTERIO DE INTERIOR Y POLICIA"/>
    <x v="0"/>
    <s v="2.2-CONTRATACIÓN DE SERVICIOS"/>
    <s v="2.2.9-OTRAS CONTRATACIONES DE SERVICIOS"/>
    <s v="10-FONDO GENERAL"/>
    <s v="No Informado-"/>
  </r>
  <r>
    <n v="18562.48"/>
    <n v="141748"/>
    <s v="0202-MINISTERIO DE  INTERIOR Y POLICÍA"/>
    <x v="0"/>
    <x v="0"/>
    <x v="0"/>
    <s v="1-SERVICIOS  GENERALES"/>
    <s v="1.4-Justicia, orden público y seguridad"/>
    <s v="1.4.01-Servicios de seguridad interior"/>
    <s v="99-MULTIPROVINCIAL"/>
    <s v="00-N/A"/>
    <s v="0001-MINISTERIO DE INTERIOR Y POLICIA"/>
    <s v="01-MINISTERIO DE INTERIOR Y POLICIA"/>
    <x v="0"/>
    <s v="2.3-MATERIALES Y SUMINISTROS"/>
    <s v="2.3.1-ALIMENTOS Y PRODUCTOS AGROFORESTALES"/>
    <s v="10-FONDO GENERAL"/>
    <s v="No Informado-"/>
  </r>
  <r>
    <n v="2748.22"/>
    <n v="0"/>
    <s v="0202-MINISTERIO DE  INTERIOR Y POLICÍA"/>
    <x v="0"/>
    <x v="0"/>
    <x v="0"/>
    <s v="1-SERVICIOS  GENERALES"/>
    <s v="1.4-Justicia, orden público y seguridad"/>
    <s v="1.4.01-Servicios de seguridad interior"/>
    <s v="99-MULTIPROVINCIAL"/>
    <s v="00-N/A"/>
    <s v="0001-MINISTERIO DE INTERIOR Y POLICIA"/>
    <s v="01-MINISTERIO DE INTERIOR Y POLICIA"/>
    <x v="0"/>
    <s v="2.3-MATERIALES Y SUMINISTROS"/>
    <s v="2.3.3-PAPEL, CARTÓN E IMPRESOS"/>
    <s v="10-FONDO GENERAL"/>
    <s v="No Informado-"/>
  </r>
  <r>
    <n v="2225.58"/>
    <n v="0"/>
    <s v="0202-MINISTERIO DE  INTERIOR Y POLICÍA"/>
    <x v="0"/>
    <x v="0"/>
    <x v="0"/>
    <s v="1-SERVICIOS  GENERALES"/>
    <s v="1.4-Justicia, orden público y seguridad"/>
    <s v="1.4.01-Servicios de seguridad interior"/>
    <s v="99-MULTIPROVINCIAL"/>
    <s v="00-N/A"/>
    <s v="0001-MINISTERIO DE INTERIOR Y POLICIA"/>
    <s v="01-MINISTERIO DE INTERIOR Y POLICIA"/>
    <x v="0"/>
    <s v="2.3-MATERIALES Y SUMINISTROS"/>
    <s v="2.3.5-CUERO, CAUCHO Y PLÁSTICO"/>
    <s v="10-FONDO GENERAL"/>
    <s v="No Informado-"/>
  </r>
  <r>
    <n v="0"/>
    <n v="1025000"/>
    <s v="0202-MINISTERIO DE  INTERIOR Y POLICÍA"/>
    <x v="0"/>
    <x v="0"/>
    <x v="0"/>
    <s v="1-SERVICIOS  GENERALES"/>
    <s v="1.4-Justicia, orden público y seguridad"/>
    <s v="1.4.01-Servicios de seguridad interior"/>
    <s v="99-MULTIPROVINCIAL"/>
    <s v="00-N/A"/>
    <s v="0001-MINISTERIO DE INTERIOR Y POLICIA"/>
    <s v="01-MINISTERIO DE INTERIOR Y POLICIA"/>
    <x v="0"/>
    <s v="2.3-MATERIALES Y SUMINISTROS"/>
    <s v="2.3.7-COMBUSTIBLES, LUBRICANTES, PRODUCTOS QUÍMICOS Y CONEXOS"/>
    <s v="10-FONDO GENERAL"/>
    <s v="No Informado-"/>
  </r>
  <r>
    <n v="6611.69"/>
    <n v="819228"/>
    <s v="0202-MINISTERIO DE  INTERIOR Y POLICÍA"/>
    <x v="0"/>
    <x v="0"/>
    <x v="0"/>
    <s v="1-SERVICIOS  GENERALES"/>
    <s v="1.4-Justicia, orden público y seguridad"/>
    <s v="1.4.01-Servicios de seguridad interior"/>
    <s v="99-MULTIPROVINCIAL"/>
    <s v="00-N/A"/>
    <s v="0001-MINISTERIO DE INTERIOR Y POLICIA"/>
    <s v="01-MINISTERIO DE INTERIOR Y POLICIA"/>
    <x v="0"/>
    <s v="2.3-MATERIALES Y SUMINISTROS"/>
    <s v="2.3.9-PRODUCTOS Y ÚTILES VARIOS"/>
    <s v="10-FONDO GENERAL"/>
    <s v="No Informado-"/>
  </r>
  <r>
    <n v="242065.35"/>
    <n v="628903"/>
    <s v="0202-MINISTERIO DE  INTERIOR Y POLICÍA"/>
    <x v="0"/>
    <x v="0"/>
    <x v="0"/>
    <s v="1-SERVICIOS  GENERALES"/>
    <s v="1.4-Justicia, orden público y seguridad"/>
    <s v="1.4.01-Servicios de seguridad interior"/>
    <s v="99-MULTIPROVINCIAL"/>
    <s v="00-N/A"/>
    <s v="0001-MINISTERIO DE INTERIOR Y POLICIA"/>
    <s v="01-MINISTERIO DE INTERIOR Y POLICIA"/>
    <x v="0"/>
    <s v="2.2-CONTRATACIÓN DE SERVICIOS"/>
    <s v="2.2.1-SERVICIOS BÁSICOS"/>
    <s v="10-FONDO GENERAL"/>
    <s v="No Informado-"/>
  </r>
  <r>
    <n v="0"/>
    <n v="528000"/>
    <s v="0202-MINISTERIO DE  INTERIOR Y POLICÍA"/>
    <x v="0"/>
    <x v="0"/>
    <x v="0"/>
    <s v="1-SERVICIOS  GENERALES"/>
    <s v="1.4-Justicia, orden público y seguridad"/>
    <s v="1.4.01-Servicios de seguridad interior"/>
    <s v="99-MULTIPROVINCIAL"/>
    <s v="00-N/A"/>
    <s v="0001-MINISTERIO DE INTERIOR Y POLICIA"/>
    <s v="01-MINISTERIO DE INTERIOR Y POLICIA"/>
    <x v="0"/>
    <s v="2.2-CONTRATACIÓN DE SERVICIOS"/>
    <s v="2.2.2-PUBLICIDAD, IMPRESIÓN Y ENCUADERNACIÓN"/>
    <s v="10-FONDO GENERAL"/>
    <s v="No Informado-"/>
  </r>
  <r>
    <n v="0"/>
    <n v="0"/>
    <s v="0202-MINISTERIO DE  INTERIOR Y POLICÍA"/>
    <x v="0"/>
    <x v="0"/>
    <x v="0"/>
    <s v="1-SERVICIOS  GENERALES"/>
    <s v="1.4-Justicia, orden público y seguridad"/>
    <s v="1.4.01-Servicios de seguridad interior"/>
    <s v="99-MULTIPROVINCIAL"/>
    <s v="00-N/A"/>
    <s v="0001-MINISTERIO DE INTERIOR Y POLICIA"/>
    <s v="01-MINISTERIO DE INTERIOR Y POLICIA"/>
    <x v="0"/>
    <s v="2.2-CONTRATACIÓN DE SERVICIOS"/>
    <s v="2.2.3-VIÁTICOS"/>
    <s v="10-FONDO GENERAL"/>
    <s v="No Informado-"/>
  </r>
  <r>
    <n v="0"/>
    <n v="509880"/>
    <s v="0202-MINISTERIO DE  INTERIOR Y POLICÍA"/>
    <x v="0"/>
    <x v="0"/>
    <x v="0"/>
    <s v="1-SERVICIOS  GENERALES"/>
    <s v="1.4-Justicia, orden público y seguridad"/>
    <s v="1.4.01-Servicios de seguridad interior"/>
    <s v="99-MULTIPROVINCIAL"/>
    <s v="00-N/A"/>
    <s v="0001-MINISTERIO DE INTERIOR Y POLICIA"/>
    <s v="01-MINISTERIO DE INTERIOR Y POLICIA"/>
    <x v="0"/>
    <s v="2.2-CONTRATACIÓN DE SERVICIOS"/>
    <s v="2.2.5-ALQUILERES Y RENTAS"/>
    <s v="10-FONDO GENERAL"/>
    <s v="No Informado-"/>
  </r>
  <r>
    <n v="0"/>
    <n v="294659"/>
    <s v="0202-MINISTERIO DE  INTERIOR Y POLICÍA"/>
    <x v="0"/>
    <x v="0"/>
    <x v="0"/>
    <s v="1-SERVICIOS  GENERALES"/>
    <s v="1.4-Justicia, orden público y seguridad"/>
    <s v="1.4.01-Servicios de seguridad interior"/>
    <s v="99-MULTIPROVINCIAL"/>
    <s v="00-N/A"/>
    <s v="0001-MINISTERIO DE INTERIOR Y POLICIA"/>
    <s v="01-MINISTERIO DE INTERIOR Y POLICIA"/>
    <x v="0"/>
    <s v="2.2-CONTRATACIÓN DE SERVICIOS"/>
    <s v="2.2.8-OTROS SERVICIOS NO INCLUIDOS EN CONCEPTOS ANTERIORES"/>
    <s v="10-FONDO GENERAL"/>
    <s v="No Informado-"/>
  </r>
  <r>
    <n v="0"/>
    <n v="2079245"/>
    <s v="0202-MINISTERIO DE  INTERIOR Y POLICÍA"/>
    <x v="0"/>
    <x v="0"/>
    <x v="0"/>
    <s v="1-SERVICIOS  GENERALES"/>
    <s v="1.4-Justicia, orden público y seguridad"/>
    <s v="1.4.01-Servicios de seguridad interior"/>
    <s v="99-MULTIPROVINCIAL"/>
    <s v="00-N/A"/>
    <s v="0001-MINISTERIO DE INTERIOR Y POLICIA"/>
    <s v="01-MINISTERIO DE INTERIOR Y POLICIA"/>
    <x v="0"/>
    <s v="2.3-MATERIALES Y SUMINISTROS"/>
    <s v="2.3.1-ALIMENTOS Y PRODUCTOS AGROFORESTALES"/>
    <s v="10-FONDO GENERAL"/>
    <s v="No Informado-"/>
  </r>
  <r>
    <n v="151668.4"/>
    <n v="1039003"/>
    <s v="0202-MINISTERIO DE  INTERIOR Y POLICÍA"/>
    <x v="0"/>
    <x v="0"/>
    <x v="0"/>
    <s v="1-SERVICIOS  GENERALES"/>
    <s v="1.4-Justicia, orden público y seguridad"/>
    <s v="1.4.01-Servicios de seguridad interior"/>
    <s v="99-MULTIPROVINCIAL"/>
    <s v="00-N/A"/>
    <s v="0001-MINISTERIO DE INTERIOR Y POLICIA"/>
    <s v="01-MINISTERIO DE INTERIOR Y POLICIA"/>
    <x v="0"/>
    <s v="2.3-MATERIALES Y SUMINISTROS"/>
    <s v="2.3.7-COMBUSTIBLES, LUBRICANTES, PRODUCTOS QUÍMICOS Y CONEXOS"/>
    <s v="10-FONDO GENERAL"/>
    <s v="No Informado-"/>
  </r>
  <r>
    <n v="0"/>
    <n v="0"/>
    <s v="0202-MINISTERIO DE  INTERIOR Y POLICÍA"/>
    <x v="0"/>
    <x v="0"/>
    <x v="0"/>
    <s v="1-SERVICIOS  GENERALES"/>
    <s v="1.4-Justicia, orden público y seguridad"/>
    <s v="1.4.01-Servicios de seguridad interior"/>
    <s v="99-MULTIPROVINCIAL"/>
    <s v="00-N/A"/>
    <s v="0001-MINISTERIO DE INTERIOR Y POLICIA"/>
    <s v="01-MINISTERIO DE INTERIOR Y POLICIA"/>
    <x v="0"/>
    <s v="2.3-MATERIALES Y SUMINISTROS"/>
    <s v="2.3.9-PRODUCTOS Y ÚTILES VARIOS"/>
    <s v="10-FONDO GENERAL"/>
    <s v="No Informado-"/>
  </r>
  <r>
    <n v="194746.27"/>
    <n v="291063"/>
    <s v="0202-MINISTERIO DE  INTERIOR Y POLICÍA"/>
    <x v="0"/>
    <x v="0"/>
    <x v="0"/>
    <s v="1-SERVICIOS  GENERALES"/>
    <s v="1.4-Justicia, orden público y seguridad"/>
    <s v="1.4.01-Servicios de seguridad interior"/>
    <s v="99-MULTIPROVINCIAL"/>
    <s v="00-N/A"/>
    <s v="0001-MINISTERIO DE INTERIOR Y POLICIA"/>
    <s v="01-MINISTERIO DE INTERIOR Y POLICIA"/>
    <x v="0"/>
    <s v="2.2-CONTRATACIÓN DE SERVICIOS"/>
    <s v="2.2.1-SERVICIOS BÁSICOS"/>
    <s v="10-FONDO GENERAL"/>
    <s v="No Informado-"/>
  </r>
  <r>
    <n v="7150"/>
    <n v="120000"/>
    <s v="0202-MINISTERIO DE  INTERIOR Y POLICÍA"/>
    <x v="0"/>
    <x v="0"/>
    <x v="0"/>
    <s v="1-SERVICIOS  GENERALES"/>
    <s v="1.4-Justicia, orden público y seguridad"/>
    <s v="1.4.01-Servicios de seguridad interior"/>
    <s v="99-MULTIPROVINCIAL"/>
    <s v="00-N/A"/>
    <s v="0001-MINISTERIO DE INTERIOR Y POLICIA"/>
    <s v="01-MINISTERIO DE INTERIOR Y POLICIA"/>
    <x v="0"/>
    <s v="2.2-CONTRATACIÓN DE SERVICIOS"/>
    <s v="2.2.2-PUBLICIDAD, IMPRESIÓN Y ENCUADERNACIÓN"/>
    <s v="10-FONDO GENERAL"/>
    <s v="No Informado-"/>
  </r>
  <r>
    <n v="0"/>
    <n v="1375800"/>
    <s v="0202-MINISTERIO DE  INTERIOR Y POLICÍA"/>
    <x v="0"/>
    <x v="0"/>
    <x v="0"/>
    <s v="1-SERVICIOS  GENERALES"/>
    <s v="1.4-Justicia, orden público y seguridad"/>
    <s v="1.4.01-Servicios de seguridad interior"/>
    <s v="99-MULTIPROVINCIAL"/>
    <s v="00-N/A"/>
    <s v="0001-MINISTERIO DE INTERIOR Y POLICIA"/>
    <s v="01-MINISTERIO DE INTERIOR Y POLICIA"/>
    <x v="0"/>
    <s v="2.2-CONTRATACIÓN DE SERVICIOS"/>
    <s v="2.2.3-VIÁTICOS"/>
    <s v="10-FONDO GENERAL"/>
    <s v="No Informado-"/>
  </r>
  <r>
    <n v="25000"/>
    <n v="0"/>
    <s v="0202-MINISTERIO DE  INTERIOR Y POLICÍA"/>
    <x v="0"/>
    <x v="0"/>
    <x v="0"/>
    <s v="1-SERVICIOS  GENERALES"/>
    <s v="1.4-Justicia, orden público y seguridad"/>
    <s v="1.4.01-Servicios de seguridad interior"/>
    <s v="99-MULTIPROVINCIAL"/>
    <s v="00-N/A"/>
    <s v="0001-MINISTERIO DE INTERIOR Y POLICIA"/>
    <s v="01-MINISTERIO DE INTERIOR Y POLICIA"/>
    <x v="0"/>
    <s v="2.2-CONTRATACIÓN DE SERVICIOS"/>
    <s v="2.2.4-TRANSPORTE Y ALMACENAJE"/>
    <s v="10-FONDO GENERAL"/>
    <s v="No Informado-"/>
  </r>
  <r>
    <n v="4500"/>
    <n v="56400"/>
    <s v="0202-MINISTERIO DE  INTERIOR Y POLICÍA"/>
    <x v="0"/>
    <x v="0"/>
    <x v="0"/>
    <s v="1-SERVICIOS  GENERALES"/>
    <s v="1.4-Justicia, orden público y seguridad"/>
    <s v="1.4.01-Servicios de seguridad interior"/>
    <s v="99-MULTIPROVINCIAL"/>
    <s v="00-N/A"/>
    <s v="0001-MINISTERIO DE INTERIOR Y POLICIA"/>
    <s v="01-MINISTERIO DE INTERIOR Y POLICIA"/>
    <x v="0"/>
    <s v="2.2-CONTRATACIÓN DE SERVICIOS"/>
    <s v="2.2.5-ALQUILERES Y RENTAS"/>
    <s v="10-FONDO GENERAL"/>
    <s v="No Informado-"/>
  </r>
  <r>
    <n v="4155"/>
    <n v="0"/>
    <s v="0202-MINISTERIO DE  INTERIOR Y POLICÍA"/>
    <x v="0"/>
    <x v="0"/>
    <x v="0"/>
    <s v="1-SERVICIOS  GENERALES"/>
    <s v="1.4-Justicia, orden público y seguridad"/>
    <s v="1.4.01-Servicios de seguridad interior"/>
    <s v="99-MULTIPROVINCIAL"/>
    <s v="00-N/A"/>
    <s v="0001-MINISTERIO DE INTERIOR Y POLICIA"/>
    <s v="01-MINISTERIO DE INTERIOR Y POLICIA"/>
    <x v="0"/>
    <s v="2.2-CONTRATACIÓN DE SERVICIOS"/>
    <s v="2.2.7-SERVICIOS DE CONSERVACIÓN, REPARACIONES MENORES E INSTALACIONES TEMPORALES"/>
    <s v="10-FONDO GENERAL"/>
    <s v="No Informado-"/>
  </r>
  <r>
    <n v="1278.81"/>
    <n v="1069856"/>
    <s v="0202-MINISTERIO DE  INTERIOR Y POLICÍA"/>
    <x v="0"/>
    <x v="0"/>
    <x v="0"/>
    <s v="1-SERVICIOS  GENERALES"/>
    <s v="1.4-Justicia, orden público y seguridad"/>
    <s v="1.4.01-Servicios de seguridad interior"/>
    <s v="99-MULTIPROVINCIAL"/>
    <s v="00-N/A"/>
    <s v="0001-MINISTERIO DE INTERIOR Y POLICIA"/>
    <s v="01-MINISTERIO DE INTERIOR Y POLICIA"/>
    <x v="0"/>
    <s v="2.2-CONTRATACIÓN DE SERVICIOS"/>
    <s v="2.2.8-OTROS SERVICIOS NO INCLUIDOS EN CONCEPTOS ANTERIORES"/>
    <s v="10-FONDO GENERAL"/>
    <s v="No Informado-"/>
  </r>
  <r>
    <n v="10560"/>
    <n v="0"/>
    <s v="0202-MINISTERIO DE  INTERIOR Y POLICÍA"/>
    <x v="0"/>
    <x v="0"/>
    <x v="0"/>
    <s v="1-SERVICIOS  GENERALES"/>
    <s v="1.4-Justicia, orden público y seguridad"/>
    <s v="1.4.01-Servicios de seguridad interior"/>
    <s v="99-MULTIPROVINCIAL"/>
    <s v="00-N/A"/>
    <s v="0001-MINISTERIO DE INTERIOR Y POLICIA"/>
    <s v="01-MINISTERIO DE INTERIOR Y POLICIA"/>
    <x v="0"/>
    <s v="2.3-MATERIALES Y SUMINISTROS"/>
    <s v="2.3.1-ALIMENTOS Y PRODUCTOS AGROFORESTALES"/>
    <s v="10-FONDO GENERAL"/>
    <s v="No Informado-"/>
  </r>
  <r>
    <n v="3125"/>
    <n v="0"/>
    <s v="0202-MINISTERIO DE  INTERIOR Y POLICÍA"/>
    <x v="0"/>
    <x v="0"/>
    <x v="0"/>
    <s v="1-SERVICIOS  GENERALES"/>
    <s v="1.4-Justicia, orden público y seguridad"/>
    <s v="1.4.01-Servicios de seguridad interior"/>
    <s v="99-MULTIPROVINCIAL"/>
    <s v="00-N/A"/>
    <s v="0001-MINISTERIO DE INTERIOR Y POLICIA"/>
    <s v="01-MINISTERIO DE INTERIOR Y POLICIA"/>
    <x v="0"/>
    <s v="2.3-MATERIALES Y SUMINISTROS"/>
    <s v="2.3.3-PAPEL, CARTÓN E IMPRESOS"/>
    <s v="10-FONDO GENERAL"/>
    <s v="No Informado-"/>
  </r>
  <r>
    <n v="380"/>
    <n v="0"/>
    <s v="0202-MINISTERIO DE  INTERIOR Y POLICÍA"/>
    <x v="0"/>
    <x v="0"/>
    <x v="0"/>
    <s v="1-SERVICIOS  GENERALES"/>
    <s v="1.4-Justicia, orden público y seguridad"/>
    <s v="1.4.01-Servicios de seguridad interior"/>
    <s v="99-MULTIPROVINCIAL"/>
    <s v="00-N/A"/>
    <s v="0001-MINISTERIO DE INTERIOR Y POLICIA"/>
    <s v="01-MINISTERIO DE INTERIOR Y POLICIA"/>
    <x v="0"/>
    <s v="2.3-MATERIALES Y SUMINISTROS"/>
    <s v="2.3.5-CUERO, CAUCHO Y PLÁSTICO"/>
    <s v="10-FONDO GENERAL"/>
    <s v="No Informado-"/>
  </r>
  <r>
    <n v="125754.1"/>
    <n v="993960"/>
    <s v="0202-MINISTERIO DE  INTERIOR Y POLICÍA"/>
    <x v="0"/>
    <x v="0"/>
    <x v="0"/>
    <s v="1-SERVICIOS  GENERALES"/>
    <s v="1.4-Justicia, orden público y seguridad"/>
    <s v="1.4.01-Servicios de seguridad interior"/>
    <s v="99-MULTIPROVINCIAL"/>
    <s v="00-N/A"/>
    <s v="0001-MINISTERIO DE INTERIOR Y POLICIA"/>
    <s v="01-MINISTERIO DE INTERIOR Y POLICIA"/>
    <x v="0"/>
    <s v="2.3-MATERIALES Y SUMINISTROS"/>
    <s v="2.3.7-COMBUSTIBLES, LUBRICANTES, PRODUCTOS QUÍMICOS Y CONEXOS"/>
    <s v="10-FONDO GENERAL"/>
    <s v="No Informado-"/>
  </r>
  <r>
    <n v="23758"/>
    <n v="71580"/>
    <s v="0202-MINISTERIO DE  INTERIOR Y POLICÍA"/>
    <x v="0"/>
    <x v="0"/>
    <x v="0"/>
    <s v="1-SERVICIOS  GENERALES"/>
    <s v="1.4-Justicia, orden público y seguridad"/>
    <s v="1.4.01-Servicios de seguridad interior"/>
    <s v="99-MULTIPROVINCIAL"/>
    <s v="00-N/A"/>
    <s v="0001-MINISTERIO DE INTERIOR Y POLICIA"/>
    <s v="01-MINISTERIO DE INTERIOR Y POLICIA"/>
    <x v="0"/>
    <s v="2.3-MATERIALES Y SUMINISTROS"/>
    <s v="2.3.9-PRODUCTOS Y ÚTILES VARIOS"/>
    <s v="10-FONDO GENERAL"/>
    <s v="No Informado-"/>
  </r>
  <r>
    <n v="340020.28"/>
    <n v="674364"/>
    <s v="0202-MINISTERIO DE  INTERIOR Y POLICÍA"/>
    <x v="0"/>
    <x v="0"/>
    <x v="0"/>
    <s v="1-SERVICIOS  GENERALES"/>
    <s v="1.4-Justicia, orden público y seguridad"/>
    <s v="1.4.01-Servicios de seguridad interior"/>
    <s v="99-MULTIPROVINCIAL"/>
    <s v="00-N/A"/>
    <s v="0001-MINISTERIO DE INTERIOR Y POLICIA"/>
    <s v="01-MINISTERIO DE INTERIOR Y POLICIA"/>
    <x v="0"/>
    <s v="2.2-CONTRATACIÓN DE SERVICIOS"/>
    <s v="2.2.1-SERVICIOS BÁSICOS"/>
    <s v="10-FONDO GENERAL"/>
    <s v="No Informado-"/>
  </r>
  <r>
    <n v="0"/>
    <n v="541200"/>
    <s v="0202-MINISTERIO DE  INTERIOR Y POLICÍA"/>
    <x v="0"/>
    <x v="0"/>
    <x v="0"/>
    <s v="1-SERVICIOS  GENERALES"/>
    <s v="1.4-Justicia, orden público y seguridad"/>
    <s v="1.4.01-Servicios de seguridad interior"/>
    <s v="99-MULTIPROVINCIAL"/>
    <s v="00-N/A"/>
    <s v="0001-MINISTERIO DE INTERIOR Y POLICIA"/>
    <s v="01-MINISTERIO DE INTERIOR Y POLICIA"/>
    <x v="0"/>
    <s v="2.2-CONTRATACIÓN DE SERVICIOS"/>
    <s v="2.2.3-VIÁTICOS"/>
    <s v="10-FONDO GENERAL"/>
    <s v="No Informado-"/>
  </r>
  <r>
    <n v="0"/>
    <n v="384000"/>
    <s v="0202-MINISTERIO DE  INTERIOR Y POLICÍA"/>
    <x v="0"/>
    <x v="0"/>
    <x v="0"/>
    <s v="1-SERVICIOS  GENERALES"/>
    <s v="1.4-Justicia, orden público y seguridad"/>
    <s v="1.4.01-Servicios de seguridad interior"/>
    <s v="99-MULTIPROVINCIAL"/>
    <s v="00-N/A"/>
    <s v="0001-MINISTERIO DE INTERIOR Y POLICIA"/>
    <s v="01-MINISTERIO DE INTERIOR Y POLICIA"/>
    <x v="0"/>
    <s v="2.2-CONTRATACIÓN DE SERVICIOS"/>
    <s v="2.2.5-ALQUILERES Y RENTAS"/>
    <s v="10-FONDO GENERAL"/>
    <s v="No Informado-"/>
  </r>
  <r>
    <n v="75713.41"/>
    <n v="522833"/>
    <s v="0202-MINISTERIO DE  INTERIOR Y POLICÍA"/>
    <x v="0"/>
    <x v="0"/>
    <x v="0"/>
    <s v="1-SERVICIOS  GENERALES"/>
    <s v="1.4-Justicia, orden público y seguridad"/>
    <s v="1.4.01-Servicios de seguridad interior"/>
    <s v="99-MULTIPROVINCIAL"/>
    <s v="00-N/A"/>
    <s v="0001-MINISTERIO DE INTERIOR Y POLICIA"/>
    <s v="01-MINISTERIO DE INTERIOR Y POLICIA"/>
    <x v="0"/>
    <s v="2.2-CONTRATACIÓN DE SERVICIOS"/>
    <s v="2.2.8-OTROS SERVICIOS NO INCLUIDOS EN CONCEPTOS ANTERIORES"/>
    <s v="10-FONDO GENERAL"/>
    <s v="No Informado-"/>
  </r>
  <r>
    <n v="70324.98"/>
    <n v="0"/>
    <s v="0202-MINISTERIO DE  INTERIOR Y POLICÍA"/>
    <x v="0"/>
    <x v="0"/>
    <x v="0"/>
    <s v="1-SERVICIOS  GENERALES"/>
    <s v="1.4-Justicia, orden público y seguridad"/>
    <s v="1.4.01-Servicios de seguridad interior"/>
    <s v="99-MULTIPROVINCIAL"/>
    <s v="00-N/A"/>
    <s v="0001-MINISTERIO DE INTERIOR Y POLICIA"/>
    <s v="01-MINISTERIO DE INTERIOR Y POLICIA"/>
    <x v="0"/>
    <s v="2.2-CONTRATACIÓN DE SERVICIOS"/>
    <s v="2.2.9-OTRAS CONTRATACIONES DE SERVICIOS"/>
    <s v="10-FONDO GENERAL"/>
    <s v="No Informado-"/>
  </r>
  <r>
    <n v="14731.28"/>
    <n v="0"/>
    <s v="0202-MINISTERIO DE  INTERIOR Y POLICÍA"/>
    <x v="0"/>
    <x v="0"/>
    <x v="0"/>
    <s v="1-SERVICIOS  GENERALES"/>
    <s v="1.4-Justicia, orden público y seguridad"/>
    <s v="1.4.01-Servicios de seguridad interior"/>
    <s v="99-MULTIPROVINCIAL"/>
    <s v="00-N/A"/>
    <s v="0001-MINISTERIO DE INTERIOR Y POLICIA"/>
    <s v="01-MINISTERIO DE INTERIOR Y POLICIA"/>
    <x v="0"/>
    <s v="2.3-MATERIALES Y SUMINISTROS"/>
    <s v="2.3.1-ALIMENTOS Y PRODUCTOS AGROFORESTALES"/>
    <s v="10-FONDO GENERAL"/>
    <s v="No Informado-"/>
  </r>
  <r>
    <n v="1867.39"/>
    <n v="0"/>
    <s v="0202-MINISTERIO DE  INTERIOR Y POLICÍA"/>
    <x v="0"/>
    <x v="0"/>
    <x v="0"/>
    <s v="1-SERVICIOS  GENERALES"/>
    <s v="1.4-Justicia, orden público y seguridad"/>
    <s v="1.4.01-Servicios de seguridad interior"/>
    <s v="99-MULTIPROVINCIAL"/>
    <s v="00-N/A"/>
    <s v="0001-MINISTERIO DE INTERIOR Y POLICIA"/>
    <s v="01-MINISTERIO DE INTERIOR Y POLICIA"/>
    <x v="0"/>
    <s v="2.3-MATERIALES Y SUMINISTROS"/>
    <s v="2.3.3-PAPEL, CARTÓN E IMPRESOS"/>
    <s v="10-FONDO GENERAL"/>
    <s v="No Informado-"/>
  </r>
  <r>
    <n v="6553.46"/>
    <n v="0"/>
    <s v="0202-MINISTERIO DE  INTERIOR Y POLICÍA"/>
    <x v="0"/>
    <x v="0"/>
    <x v="0"/>
    <s v="1-SERVICIOS  GENERALES"/>
    <s v="1.4-Justicia, orden público y seguridad"/>
    <s v="1.4.01-Servicios de seguridad interior"/>
    <s v="99-MULTIPROVINCIAL"/>
    <s v="00-N/A"/>
    <s v="0001-MINISTERIO DE INTERIOR Y POLICIA"/>
    <s v="01-MINISTERIO DE INTERIOR Y POLICIA"/>
    <x v="0"/>
    <s v="2.3-MATERIALES Y SUMINISTROS"/>
    <s v="2.3.5-CUERO, CAUCHO Y PLÁSTICO"/>
    <s v="10-FONDO GENERAL"/>
    <s v="No Informado-"/>
  </r>
  <r>
    <n v="52429.599999999999"/>
    <n v="412157"/>
    <s v="0202-MINISTERIO DE  INTERIOR Y POLICÍA"/>
    <x v="0"/>
    <x v="0"/>
    <x v="0"/>
    <s v="1-SERVICIOS  GENERALES"/>
    <s v="1.4-Justicia, orden público y seguridad"/>
    <s v="1.4.01-Servicios de seguridad interior"/>
    <s v="99-MULTIPROVINCIAL"/>
    <s v="00-N/A"/>
    <s v="0001-MINISTERIO DE INTERIOR Y POLICIA"/>
    <s v="01-MINISTERIO DE INTERIOR Y POLICIA"/>
    <x v="0"/>
    <s v="2.3-MATERIALES Y SUMINISTROS"/>
    <s v="2.3.7-COMBUSTIBLES, LUBRICANTES, PRODUCTOS QUÍMICOS Y CONEXOS"/>
    <s v="10-FONDO GENERAL"/>
    <s v="No Informado-"/>
  </r>
  <r>
    <n v="8038.48"/>
    <n v="0"/>
    <s v="0202-MINISTERIO DE  INTERIOR Y POLICÍA"/>
    <x v="0"/>
    <x v="0"/>
    <x v="0"/>
    <s v="1-SERVICIOS  GENERALES"/>
    <s v="1.4-Justicia, orden público y seguridad"/>
    <s v="1.4.01-Servicios de seguridad interior"/>
    <s v="99-MULTIPROVINCIAL"/>
    <s v="00-N/A"/>
    <s v="0001-MINISTERIO DE INTERIOR Y POLICIA"/>
    <s v="01-MINISTERIO DE INTERIOR Y POLICIA"/>
    <x v="0"/>
    <s v="2.3-MATERIALES Y SUMINISTROS"/>
    <s v="2.3.9-PRODUCTOS Y ÚTILES VARIOS"/>
    <s v="10-FONDO GENERAL"/>
    <s v="No Informado-"/>
  </r>
  <r>
    <n v="132591.67000000001"/>
    <n v="446380"/>
    <s v="0202-MINISTERIO DE  INTERIOR Y POLICÍA"/>
    <x v="0"/>
    <x v="0"/>
    <x v="0"/>
    <s v="1-SERVICIOS  GENERALES"/>
    <s v="1.4-Justicia, orden público y seguridad"/>
    <s v="1.4.01-Servicios de seguridad interior"/>
    <s v="99-MULTIPROVINCIAL"/>
    <s v="00-N/A"/>
    <s v="0001-MINISTERIO DE INTERIOR Y POLICIA"/>
    <s v="01-MINISTERIO DE INTERIOR Y POLICIA"/>
    <x v="0"/>
    <s v="2.2-CONTRATACIÓN DE SERVICIOS"/>
    <s v="2.2.1-SERVICIOS BÁSICOS"/>
    <s v="10-FONDO GENERAL"/>
    <s v="No Informado-"/>
  </r>
  <r>
    <n v="0"/>
    <n v="1178160"/>
    <s v="0202-MINISTERIO DE  INTERIOR Y POLICÍA"/>
    <x v="0"/>
    <x v="0"/>
    <x v="0"/>
    <s v="1-SERVICIOS  GENERALES"/>
    <s v="1.4-Justicia, orden público y seguridad"/>
    <s v="1.4.01-Servicios de seguridad interior"/>
    <s v="99-MULTIPROVINCIAL"/>
    <s v="00-N/A"/>
    <s v="0001-MINISTERIO DE INTERIOR Y POLICIA"/>
    <s v="01-MINISTERIO DE INTERIOR Y POLICIA"/>
    <x v="0"/>
    <s v="2.2-CONTRATACIÓN DE SERVICIOS"/>
    <s v="2.2.2-PUBLICIDAD, IMPRESIÓN Y ENCUADERNACIÓN"/>
    <s v="10-FONDO GENERAL"/>
    <s v="No Informado-"/>
  </r>
  <r>
    <n v="0"/>
    <n v="37310"/>
    <s v="0202-MINISTERIO DE  INTERIOR Y POLICÍA"/>
    <x v="0"/>
    <x v="0"/>
    <x v="0"/>
    <s v="1-SERVICIOS  GENERALES"/>
    <s v="1.4-Justicia, orden público y seguridad"/>
    <s v="1.4.01-Servicios de seguridad interior"/>
    <s v="99-MULTIPROVINCIAL"/>
    <s v="00-N/A"/>
    <s v="0001-MINISTERIO DE INTERIOR Y POLICIA"/>
    <s v="01-MINISTERIO DE INTERIOR Y POLICIA"/>
    <x v="0"/>
    <s v="2.2-CONTRATACIÓN DE SERVICIOS"/>
    <s v="2.2.3-VIÁTICOS"/>
    <s v="10-FONDO GENERAL"/>
    <s v="No Informado-"/>
  </r>
  <r>
    <n v="0"/>
    <n v="96299"/>
    <s v="0202-MINISTERIO DE  INTERIOR Y POLICÍA"/>
    <x v="0"/>
    <x v="0"/>
    <x v="0"/>
    <s v="1-SERVICIOS  GENERALES"/>
    <s v="1.4-Justicia, orden público y seguridad"/>
    <s v="1.4.01-Servicios de seguridad interior"/>
    <s v="99-MULTIPROVINCIAL"/>
    <s v="00-N/A"/>
    <s v="0001-MINISTERIO DE INTERIOR Y POLICIA"/>
    <s v="01-MINISTERIO DE INTERIOR Y POLICIA"/>
    <x v="0"/>
    <s v="2.2-CONTRATACIÓN DE SERVICIOS"/>
    <s v="2.2.7-SERVICIOS DE CONSERVACIÓN, REPARACIONES MENORES E INSTALACIONES TEMPORALES"/>
    <s v="10-FONDO GENERAL"/>
    <s v="No Informado-"/>
  </r>
  <r>
    <n v="0"/>
    <n v="771944"/>
    <s v="0202-MINISTERIO DE  INTERIOR Y POLICÍA"/>
    <x v="0"/>
    <x v="0"/>
    <x v="0"/>
    <s v="1-SERVICIOS  GENERALES"/>
    <s v="1.4-Justicia, orden público y seguridad"/>
    <s v="1.4.01-Servicios de seguridad interior"/>
    <s v="99-MULTIPROVINCIAL"/>
    <s v="00-N/A"/>
    <s v="0001-MINISTERIO DE INTERIOR Y POLICIA"/>
    <s v="01-MINISTERIO DE INTERIOR Y POLICIA"/>
    <x v="0"/>
    <s v="2.2-CONTRATACIÓN DE SERVICIOS"/>
    <s v="2.2.8-OTROS SERVICIOS NO INCLUIDOS EN CONCEPTOS ANTERIORES"/>
    <s v="10-FONDO GENERAL"/>
    <s v="No Informado-"/>
  </r>
  <r>
    <n v="0"/>
    <n v="51798"/>
    <s v="0202-MINISTERIO DE  INTERIOR Y POLICÍA"/>
    <x v="0"/>
    <x v="0"/>
    <x v="0"/>
    <s v="1-SERVICIOS  GENERALES"/>
    <s v="1.4-Justicia, orden público y seguridad"/>
    <s v="1.4.01-Servicios de seguridad interior"/>
    <s v="99-MULTIPROVINCIAL"/>
    <s v="00-N/A"/>
    <s v="0001-MINISTERIO DE INTERIOR Y POLICIA"/>
    <s v="01-MINISTERIO DE INTERIOR Y POLICIA"/>
    <x v="0"/>
    <s v="2.3-MATERIALES Y SUMINISTROS"/>
    <s v="2.3.1-ALIMENTOS Y PRODUCTOS AGROFORESTALES"/>
    <s v="10-FONDO GENERAL"/>
    <s v="No Informado-"/>
  </r>
  <r>
    <n v="0"/>
    <n v="921690"/>
    <s v="0202-MINISTERIO DE  INTERIOR Y POLICÍA"/>
    <x v="0"/>
    <x v="0"/>
    <x v="0"/>
    <s v="1-SERVICIOS  GENERALES"/>
    <s v="1.4-Justicia, orden público y seguridad"/>
    <s v="1.4.01-Servicios de seguridad interior"/>
    <s v="99-MULTIPROVINCIAL"/>
    <s v="00-N/A"/>
    <s v="0001-MINISTERIO DE INTERIOR Y POLICIA"/>
    <s v="01-MINISTERIO DE INTERIOR Y POLICIA"/>
    <x v="0"/>
    <s v="2.3-MATERIALES Y SUMINISTROS"/>
    <s v="2.3.7-COMBUSTIBLES, LUBRICANTES, PRODUCTOS QUÍMICOS Y CONEXOS"/>
    <s v="10-FONDO GENERAL"/>
    <s v="No Informado-"/>
  </r>
  <r>
    <n v="0"/>
    <n v="1099901"/>
    <s v="0202-MINISTERIO DE  INTERIOR Y POLICÍA"/>
    <x v="0"/>
    <x v="0"/>
    <x v="0"/>
    <s v="1-SERVICIOS  GENERALES"/>
    <s v="1.4-Justicia, orden público y seguridad"/>
    <s v="1.4.01-Servicios de seguridad interior"/>
    <s v="99-MULTIPROVINCIAL"/>
    <s v="00-N/A"/>
    <s v="0001-MINISTERIO DE INTERIOR Y POLICIA"/>
    <s v="01-MINISTERIO DE INTERIOR Y POLICIA"/>
    <x v="0"/>
    <s v="2.3-MATERIALES Y SUMINISTROS"/>
    <s v="2.3.9-PRODUCTOS Y ÚTILES VARIOS"/>
    <s v="10-FONDO GENERAL"/>
    <s v="No Informado-"/>
  </r>
  <r>
    <n v="236389.72"/>
    <n v="468000"/>
    <s v="0202-MINISTERIO DE  INTERIOR Y POLICÍA"/>
    <x v="0"/>
    <x v="0"/>
    <x v="0"/>
    <s v="1-SERVICIOS  GENERALES"/>
    <s v="1.4-Justicia, orden público y seguridad"/>
    <s v="1.4.01-Servicios de seguridad interior"/>
    <s v="99-MULTIPROVINCIAL"/>
    <s v="00-N/A"/>
    <s v="0001-MINISTERIO DE INTERIOR Y POLICIA"/>
    <s v="01-MINISTERIO DE INTERIOR Y POLICIA"/>
    <x v="0"/>
    <s v="2.2-CONTRATACIÓN DE SERVICIOS"/>
    <s v="2.2.1-SERVICIOS BÁSICOS"/>
    <s v="10-FONDO GENERAL"/>
    <s v="No Informado-"/>
  </r>
  <r>
    <n v="32900"/>
    <n v="0"/>
    <s v="0202-MINISTERIO DE  INTERIOR Y POLICÍA"/>
    <x v="0"/>
    <x v="0"/>
    <x v="0"/>
    <s v="1-SERVICIOS  GENERALES"/>
    <s v="1.4-Justicia, orden público y seguridad"/>
    <s v="1.4.01-Servicios de seguridad interior"/>
    <s v="99-MULTIPROVINCIAL"/>
    <s v="00-N/A"/>
    <s v="0001-MINISTERIO DE INTERIOR Y POLICIA"/>
    <s v="01-MINISTERIO DE INTERIOR Y POLICIA"/>
    <x v="0"/>
    <s v="2.2-CONTRATACIÓN DE SERVICIOS"/>
    <s v="2.2.2-PUBLICIDAD, IMPRESIÓN Y ENCUADERNACIÓN"/>
    <s v="10-FONDO GENERAL"/>
    <s v="No Informado-"/>
  </r>
  <r>
    <n v="0"/>
    <n v="0"/>
    <s v="0202-MINISTERIO DE  INTERIOR Y POLICÍA"/>
    <x v="0"/>
    <x v="0"/>
    <x v="0"/>
    <s v="1-SERVICIOS  GENERALES"/>
    <s v="1.4-Justicia, orden público y seguridad"/>
    <s v="1.4.01-Servicios de seguridad interior"/>
    <s v="99-MULTIPROVINCIAL"/>
    <s v="00-N/A"/>
    <s v="0001-MINISTERIO DE INTERIOR Y POLICIA"/>
    <s v="01-MINISTERIO DE INTERIOR Y POLICIA"/>
    <x v="0"/>
    <s v="2.2-CONTRATACIÓN DE SERVICIOS"/>
    <s v="2.2.3-VIÁTICOS"/>
    <s v="10-FONDO GENERAL"/>
    <s v="No Informado-"/>
  </r>
  <r>
    <n v="63970"/>
    <n v="324000"/>
    <s v="0202-MINISTERIO DE  INTERIOR Y POLICÍA"/>
    <x v="0"/>
    <x v="0"/>
    <x v="0"/>
    <s v="1-SERVICIOS  GENERALES"/>
    <s v="1.4-Justicia, orden público y seguridad"/>
    <s v="1.4.01-Servicios de seguridad interior"/>
    <s v="99-MULTIPROVINCIAL"/>
    <s v="00-N/A"/>
    <s v="0001-MINISTERIO DE INTERIOR Y POLICIA"/>
    <s v="01-MINISTERIO DE INTERIOR Y POLICIA"/>
    <x v="0"/>
    <s v="2.2-CONTRATACIÓN DE SERVICIOS"/>
    <s v="2.2.4-TRANSPORTE Y ALMACENAJE"/>
    <s v="10-FONDO GENERAL"/>
    <s v="No Informado-"/>
  </r>
  <r>
    <n v="0"/>
    <n v="156000"/>
    <s v="0202-MINISTERIO DE  INTERIOR Y POLICÍA"/>
    <x v="0"/>
    <x v="0"/>
    <x v="0"/>
    <s v="1-SERVICIOS  GENERALES"/>
    <s v="1.4-Justicia, orden público y seguridad"/>
    <s v="1.4.01-Servicios de seguridad interior"/>
    <s v="99-MULTIPROVINCIAL"/>
    <s v="00-N/A"/>
    <s v="0001-MINISTERIO DE INTERIOR Y POLICIA"/>
    <s v="01-MINISTERIO DE INTERIOR Y POLICIA"/>
    <x v="0"/>
    <s v="2.2-CONTRATACIÓN DE SERVICIOS"/>
    <s v="2.2.5-ALQUILERES Y RENTAS"/>
    <s v="10-FONDO GENERAL"/>
    <s v="No Informado-"/>
  </r>
  <r>
    <n v="37097.68"/>
    <n v="760800"/>
    <s v="0202-MINISTERIO DE  INTERIOR Y POLICÍA"/>
    <x v="0"/>
    <x v="0"/>
    <x v="0"/>
    <s v="1-SERVICIOS  GENERALES"/>
    <s v="1.4-Justicia, orden público y seguridad"/>
    <s v="1.4.01-Servicios de seguridad interior"/>
    <s v="99-MULTIPROVINCIAL"/>
    <s v="00-N/A"/>
    <s v="0001-MINISTERIO DE INTERIOR Y POLICIA"/>
    <s v="01-MINISTERIO DE INTERIOR Y POLICIA"/>
    <x v="0"/>
    <s v="2.2-CONTRATACIÓN DE SERVICIOS"/>
    <s v="2.2.7-SERVICIOS DE CONSERVACIÓN, REPARACIONES MENORES E INSTALACIONES TEMPORALES"/>
    <s v="10-FONDO GENERAL"/>
    <s v="No Informado-"/>
  </r>
  <r>
    <n v="1388.91"/>
    <n v="13649"/>
    <s v="0202-MINISTERIO DE  INTERIOR Y POLICÍA"/>
    <x v="0"/>
    <x v="0"/>
    <x v="0"/>
    <s v="1-SERVICIOS  GENERALES"/>
    <s v="1.4-Justicia, orden público y seguridad"/>
    <s v="1.4.01-Servicios de seguridad interior"/>
    <s v="99-MULTIPROVINCIAL"/>
    <s v="00-N/A"/>
    <s v="0001-MINISTERIO DE INTERIOR Y POLICIA"/>
    <s v="01-MINISTERIO DE INTERIOR Y POLICIA"/>
    <x v="0"/>
    <s v="2.2-CONTRATACIÓN DE SERVICIOS"/>
    <s v="2.2.8-OTROS SERVICIOS NO INCLUIDOS EN CONCEPTOS ANTERIORES"/>
    <s v="10-FONDO GENERAL"/>
    <s v="No Informado-"/>
  </r>
  <r>
    <n v="8834"/>
    <n v="0"/>
    <s v="0202-MINISTERIO DE  INTERIOR Y POLICÍA"/>
    <x v="0"/>
    <x v="0"/>
    <x v="0"/>
    <s v="1-SERVICIOS  GENERALES"/>
    <s v="1.4-Justicia, orden público y seguridad"/>
    <s v="1.4.01-Servicios de seguridad interior"/>
    <s v="99-MULTIPROVINCIAL"/>
    <s v="00-N/A"/>
    <s v="0001-MINISTERIO DE INTERIOR Y POLICIA"/>
    <s v="01-MINISTERIO DE INTERIOR Y POLICIA"/>
    <x v="0"/>
    <s v="2.2-CONTRATACIÓN DE SERVICIOS"/>
    <s v="2.2.9-OTRAS CONTRATACIONES DE SERVICIOS"/>
    <s v="10-FONDO GENERAL"/>
    <s v="No Informado-"/>
  </r>
  <r>
    <n v="71567"/>
    <n v="0"/>
    <s v="0202-MINISTERIO DE  INTERIOR Y POLICÍA"/>
    <x v="0"/>
    <x v="0"/>
    <x v="0"/>
    <s v="1-SERVICIOS  GENERALES"/>
    <s v="1.4-Justicia, orden público y seguridad"/>
    <s v="1.4.01-Servicios de seguridad interior"/>
    <s v="99-MULTIPROVINCIAL"/>
    <s v="00-N/A"/>
    <s v="0001-MINISTERIO DE INTERIOR Y POLICIA"/>
    <s v="01-MINISTERIO DE INTERIOR Y POLICIA"/>
    <x v="0"/>
    <s v="2.3-MATERIALES Y SUMINISTROS"/>
    <s v="2.3.1-ALIMENTOS Y PRODUCTOS AGROFORESTALES"/>
    <s v="10-FONDO GENERAL"/>
    <s v="No Informado-"/>
  </r>
  <r>
    <n v="105"/>
    <n v="0"/>
    <s v="0202-MINISTERIO DE  INTERIOR Y POLICÍA"/>
    <x v="0"/>
    <x v="0"/>
    <x v="0"/>
    <s v="1-SERVICIOS  GENERALES"/>
    <s v="1.4-Justicia, orden público y seguridad"/>
    <s v="1.4.01-Servicios de seguridad interior"/>
    <s v="99-MULTIPROVINCIAL"/>
    <s v="00-N/A"/>
    <s v="0001-MINISTERIO DE INTERIOR Y POLICIA"/>
    <s v="01-MINISTERIO DE INTERIOR Y POLICIA"/>
    <x v="0"/>
    <s v="2.3-MATERIALES Y SUMINISTROS"/>
    <s v="2.3.2-TEXTILES Y VESTUARIOS"/>
    <s v="10-FONDO GENERAL"/>
    <s v="No Informado-"/>
  </r>
  <r>
    <n v="800"/>
    <n v="0"/>
    <s v="0202-MINISTERIO DE  INTERIOR Y POLICÍA"/>
    <x v="0"/>
    <x v="0"/>
    <x v="0"/>
    <s v="1-SERVICIOS  GENERALES"/>
    <s v="1.4-Justicia, orden público y seguridad"/>
    <s v="1.4.01-Servicios de seguridad interior"/>
    <s v="99-MULTIPROVINCIAL"/>
    <s v="00-N/A"/>
    <s v="0001-MINISTERIO DE INTERIOR Y POLICIA"/>
    <s v="01-MINISTERIO DE INTERIOR Y POLICIA"/>
    <x v="0"/>
    <s v="2.3-MATERIALES Y SUMINISTROS"/>
    <s v="2.3.3-PAPEL, CARTÓN E IMPRESOS"/>
    <s v="10-FONDO GENERAL"/>
    <s v="No Informado-"/>
  </r>
  <r>
    <n v="0"/>
    <n v="124980"/>
    <s v="0202-MINISTERIO DE  INTERIOR Y POLICÍA"/>
    <x v="0"/>
    <x v="0"/>
    <x v="0"/>
    <s v="1-SERVICIOS  GENERALES"/>
    <s v="1.4-Justicia, orden público y seguridad"/>
    <s v="1.4.01-Servicios de seguridad interior"/>
    <s v="99-MULTIPROVINCIAL"/>
    <s v="00-N/A"/>
    <s v="0001-MINISTERIO DE INTERIOR Y POLICIA"/>
    <s v="01-MINISTERIO DE INTERIOR Y POLICIA"/>
    <x v="0"/>
    <s v="2.3-MATERIALES Y SUMINISTROS"/>
    <s v="2.3.4-PRODUCTOS FARMACÉUTICOS"/>
    <s v="10-FONDO GENERAL"/>
    <s v="No Informado-"/>
  </r>
  <r>
    <n v="200"/>
    <n v="0"/>
    <s v="0202-MINISTERIO DE  INTERIOR Y POLICÍA"/>
    <x v="0"/>
    <x v="0"/>
    <x v="0"/>
    <s v="1-SERVICIOS  GENERALES"/>
    <s v="1.4-Justicia, orden público y seguridad"/>
    <s v="1.4.01-Servicios de seguridad interior"/>
    <s v="99-MULTIPROVINCIAL"/>
    <s v="00-N/A"/>
    <s v="0001-MINISTERIO DE INTERIOR Y POLICIA"/>
    <s v="01-MINISTERIO DE INTERIOR Y POLICIA"/>
    <x v="0"/>
    <s v="2.3-MATERIALES Y SUMINISTROS"/>
    <s v="2.3.5-CUERO, CAUCHO Y PLÁSTICO"/>
    <s v="10-FONDO GENERAL"/>
    <s v="No Informado-"/>
  </r>
  <r>
    <n v="0"/>
    <n v="0"/>
    <s v="0202-MINISTERIO DE  INTERIOR Y POLICÍA"/>
    <x v="0"/>
    <x v="0"/>
    <x v="0"/>
    <s v="1-SERVICIOS  GENERALES"/>
    <s v="1.4-Justicia, orden público y seguridad"/>
    <s v="1.4.01-Servicios de seguridad interior"/>
    <s v="99-MULTIPROVINCIAL"/>
    <s v="00-N/A"/>
    <s v="0001-MINISTERIO DE INTERIOR Y POLICIA"/>
    <s v="01-MINISTERIO DE INTERIOR Y POLICIA"/>
    <x v="0"/>
    <s v="2.3-MATERIALES Y SUMINISTROS"/>
    <s v="2.3.6-PRODUCTOS DE MINERALES, METÁLICOS Y NO METÁLICOS"/>
    <s v="10-FONDO GENERAL"/>
    <s v="No Informado-"/>
  </r>
  <r>
    <n v="169445.3"/>
    <n v="2691364"/>
    <s v="0202-MINISTERIO DE  INTERIOR Y POLICÍA"/>
    <x v="0"/>
    <x v="0"/>
    <x v="0"/>
    <s v="1-SERVICIOS  GENERALES"/>
    <s v="1.4-Justicia, orden público y seguridad"/>
    <s v="1.4.01-Servicios de seguridad interior"/>
    <s v="99-MULTIPROVINCIAL"/>
    <s v="00-N/A"/>
    <s v="0001-MINISTERIO DE INTERIOR Y POLICIA"/>
    <s v="01-MINISTERIO DE INTERIOR Y POLICIA"/>
    <x v="0"/>
    <s v="2.3-MATERIALES Y SUMINISTROS"/>
    <s v="2.3.7-COMBUSTIBLES, LUBRICANTES, PRODUCTOS QUÍMICOS Y CONEXOS"/>
    <s v="10-FONDO GENERAL"/>
    <s v="No Informado-"/>
  </r>
  <r>
    <n v="8922"/>
    <n v="494998"/>
    <s v="0202-MINISTERIO DE  INTERIOR Y POLICÍA"/>
    <x v="0"/>
    <x v="0"/>
    <x v="0"/>
    <s v="1-SERVICIOS  GENERALES"/>
    <s v="1.4-Justicia, orden público y seguridad"/>
    <s v="1.4.01-Servicios de seguridad interior"/>
    <s v="99-MULTIPROVINCIAL"/>
    <s v="00-N/A"/>
    <s v="0001-MINISTERIO DE INTERIOR Y POLICIA"/>
    <s v="01-MINISTERIO DE INTERIOR Y POLICIA"/>
    <x v="0"/>
    <s v="2.3-MATERIALES Y SUMINISTROS"/>
    <s v="2.3.9-PRODUCTOS Y ÚTILES VARIOS"/>
    <s v="10-FONDO GENERAL"/>
    <s v="No Informado-"/>
  </r>
  <r>
    <n v="897613.86"/>
    <n v="1764138"/>
    <s v="0202-MINISTERIO DE  INTERIOR Y POLICÍA"/>
    <x v="0"/>
    <x v="0"/>
    <x v="0"/>
    <s v="1-SERVICIOS  GENERALES"/>
    <s v="1.4-Justicia, orden público y seguridad"/>
    <s v="1.4.01-Servicios de seguridad interior"/>
    <s v="99-MULTIPROVINCIAL"/>
    <s v="00-N/A"/>
    <s v="0001-MINISTERIO DE INTERIOR Y POLICIA"/>
    <s v="01-MINISTERIO DE INTERIOR Y POLICIA"/>
    <x v="0"/>
    <s v="2.2-CONTRATACIÓN DE SERVICIOS"/>
    <s v="2.2.1-SERVICIOS BÁSICOS"/>
    <s v="10-FONDO GENERAL"/>
    <s v="No Informado-"/>
  </r>
  <r>
    <n v="0"/>
    <n v="644100"/>
    <s v="0202-MINISTERIO DE  INTERIOR Y POLICÍA"/>
    <x v="0"/>
    <x v="0"/>
    <x v="0"/>
    <s v="1-SERVICIOS  GENERALES"/>
    <s v="1.4-Justicia, orden público y seguridad"/>
    <s v="1.4.01-Servicios de seguridad interior"/>
    <s v="99-MULTIPROVINCIAL"/>
    <s v="00-N/A"/>
    <s v="0001-MINISTERIO DE INTERIOR Y POLICIA"/>
    <s v="01-MINISTERIO DE INTERIOR Y POLICIA"/>
    <x v="0"/>
    <s v="2.2-CONTRATACIÓN DE SERVICIOS"/>
    <s v="2.2.5-ALQUILERES Y RENTAS"/>
    <s v="10-FONDO GENERAL"/>
    <s v="No Informado-"/>
  </r>
  <r>
    <n v="1302.8599999999999"/>
    <n v="1284000"/>
    <s v="0202-MINISTERIO DE  INTERIOR Y POLICÍA"/>
    <x v="0"/>
    <x v="0"/>
    <x v="0"/>
    <s v="1-SERVICIOS  GENERALES"/>
    <s v="1.4-Justicia, orden público y seguridad"/>
    <s v="1.4.01-Servicios de seguridad interior"/>
    <s v="99-MULTIPROVINCIAL"/>
    <s v="00-N/A"/>
    <s v="0001-MINISTERIO DE INTERIOR Y POLICIA"/>
    <s v="01-MINISTERIO DE INTERIOR Y POLICIA"/>
    <x v="0"/>
    <s v="2.2-CONTRATACIÓN DE SERVICIOS"/>
    <s v="2.2.8-OTROS SERVICIOS NO INCLUIDOS EN CONCEPTOS ANTERIORES"/>
    <s v="10-FONDO GENERAL"/>
    <s v="No Informado-"/>
  </r>
  <r>
    <n v="93109.97"/>
    <n v="0"/>
    <s v="0202-MINISTERIO DE  INTERIOR Y POLICÍA"/>
    <x v="0"/>
    <x v="0"/>
    <x v="0"/>
    <s v="1-SERVICIOS  GENERALES"/>
    <s v="1.4-Justicia, orden público y seguridad"/>
    <s v="1.4.01-Servicios de seguridad interior"/>
    <s v="99-MULTIPROVINCIAL"/>
    <s v="00-N/A"/>
    <s v="0001-MINISTERIO DE INTERIOR Y POLICIA"/>
    <s v="01-MINISTERIO DE INTERIOR Y POLICIA"/>
    <x v="0"/>
    <s v="2.3-MATERIALES Y SUMINISTROS"/>
    <s v="2.3.1-ALIMENTOS Y PRODUCTOS AGROFORESTALES"/>
    <s v="10-FONDO GENERAL"/>
    <s v="No Informado-"/>
  </r>
  <r>
    <n v="33196.58"/>
    <n v="360000"/>
    <s v="0202-MINISTERIO DE  INTERIOR Y POLICÍA"/>
    <x v="0"/>
    <x v="0"/>
    <x v="0"/>
    <s v="1-SERVICIOS  GENERALES"/>
    <s v="1.4-Justicia, orden público y seguridad"/>
    <s v="1.4.01-Servicios de seguridad interior"/>
    <s v="99-MULTIPROVINCIAL"/>
    <s v="00-N/A"/>
    <s v="0001-MINISTERIO DE INTERIOR Y POLICIA"/>
    <s v="01-MINISTERIO DE INTERIOR Y POLICIA"/>
    <x v="0"/>
    <s v="2.3-MATERIALES Y SUMINISTROS"/>
    <s v="2.3.7-COMBUSTIBLES, LUBRICANTES, PRODUCTOS QUÍMICOS Y CONEXOS"/>
    <s v="10-FONDO GENERAL"/>
    <s v="No Informado-"/>
  </r>
  <r>
    <n v="32661.02"/>
    <n v="0"/>
    <s v="0202-MINISTERIO DE  INTERIOR Y POLICÍA"/>
    <x v="0"/>
    <x v="0"/>
    <x v="0"/>
    <s v="1-SERVICIOS  GENERALES"/>
    <s v="1.4-Justicia, orden público y seguridad"/>
    <s v="1.4.01-Servicios de seguridad interior"/>
    <s v="99-MULTIPROVINCIAL"/>
    <s v="00-N/A"/>
    <s v="0001-MINISTERIO DE INTERIOR Y POLICIA"/>
    <s v="01-MINISTERIO DE INTERIOR Y POLICIA"/>
    <x v="0"/>
    <s v="2.3-MATERIALES Y SUMINISTROS"/>
    <s v="2.3.9-PRODUCTOS Y ÚTILES VARIOS"/>
    <s v="10-FONDO GENERAL"/>
    <s v="No Informado-"/>
  </r>
  <r>
    <n v="355540.24"/>
    <n v="770305"/>
    <s v="0202-MINISTERIO DE  INTERIOR Y POLICÍA"/>
    <x v="0"/>
    <x v="0"/>
    <x v="0"/>
    <s v="1-SERVICIOS  GENERALES"/>
    <s v="1.4-Justicia, orden público y seguridad"/>
    <s v="1.4.01-Servicios de seguridad interior"/>
    <s v="99-MULTIPROVINCIAL"/>
    <s v="00-N/A"/>
    <s v="0001-MINISTERIO DE INTERIOR Y POLICIA"/>
    <s v="01-MINISTERIO DE INTERIOR Y POLICIA"/>
    <x v="0"/>
    <s v="2.2-CONTRATACIÓN DE SERVICIOS"/>
    <s v="2.2.1-SERVICIOS BÁSICOS"/>
    <s v="10-FONDO GENERAL"/>
    <s v="No Informado-"/>
  </r>
  <r>
    <n v="0"/>
    <n v="1627512"/>
    <s v="0202-MINISTERIO DE  INTERIOR Y POLICÍA"/>
    <x v="0"/>
    <x v="0"/>
    <x v="0"/>
    <s v="1-SERVICIOS  GENERALES"/>
    <s v="1.4-Justicia, orden público y seguridad"/>
    <s v="1.4.01-Servicios de seguridad interior"/>
    <s v="99-MULTIPROVINCIAL"/>
    <s v="00-N/A"/>
    <s v="0001-MINISTERIO DE INTERIOR Y POLICIA"/>
    <s v="01-MINISTERIO DE INTERIOR Y POLICIA"/>
    <x v="0"/>
    <s v="2.2-CONTRATACIÓN DE SERVICIOS"/>
    <s v="2.2.2-PUBLICIDAD, IMPRESIÓN Y ENCUADERNACIÓN"/>
    <s v="10-FONDO GENERAL"/>
    <s v="No Informado-"/>
  </r>
  <r>
    <n v="0"/>
    <n v="0"/>
    <s v="0202-MINISTERIO DE  INTERIOR Y POLICÍA"/>
    <x v="0"/>
    <x v="0"/>
    <x v="0"/>
    <s v="1-SERVICIOS  GENERALES"/>
    <s v="1.4-Justicia, orden público y seguridad"/>
    <s v="1.4.01-Servicios de seguridad interior"/>
    <s v="99-MULTIPROVINCIAL"/>
    <s v="00-N/A"/>
    <s v="0001-MINISTERIO DE INTERIOR Y POLICIA"/>
    <s v="01-MINISTERIO DE INTERIOR Y POLICIA"/>
    <x v="0"/>
    <s v="2.2-CONTRATACIÓN DE SERVICIOS"/>
    <s v="2.2.3-VIÁTICOS"/>
    <s v="10-FONDO GENERAL"/>
    <s v="No Informado-"/>
  </r>
  <r>
    <n v="0"/>
    <n v="3135139"/>
    <s v="0202-MINISTERIO DE  INTERIOR Y POLICÍA"/>
    <x v="0"/>
    <x v="0"/>
    <x v="0"/>
    <s v="1-SERVICIOS  GENERALES"/>
    <s v="1.4-Justicia, orden público y seguridad"/>
    <s v="1.4.01-Servicios de seguridad interior"/>
    <s v="99-MULTIPROVINCIAL"/>
    <s v="00-N/A"/>
    <s v="0001-MINISTERIO DE INTERIOR Y POLICIA"/>
    <s v="01-MINISTERIO DE INTERIOR Y POLICIA"/>
    <x v="0"/>
    <s v="2.2-CONTRATACIÓN DE SERVICIOS"/>
    <s v="2.2.7-SERVICIOS DE CONSERVACIÓN, REPARACIONES MENORES E INSTALACIONES TEMPORALES"/>
    <s v="10-FONDO GENERAL"/>
    <s v="No Informado-"/>
  </r>
  <r>
    <n v="0"/>
    <n v="871813"/>
    <s v="0202-MINISTERIO DE  INTERIOR Y POLICÍA"/>
    <x v="0"/>
    <x v="0"/>
    <x v="0"/>
    <s v="1-SERVICIOS  GENERALES"/>
    <s v="1.4-Justicia, orden público y seguridad"/>
    <s v="1.4.01-Servicios de seguridad interior"/>
    <s v="99-MULTIPROVINCIAL"/>
    <s v="00-N/A"/>
    <s v="0001-MINISTERIO DE INTERIOR Y POLICIA"/>
    <s v="01-MINISTERIO DE INTERIOR Y POLICIA"/>
    <x v="0"/>
    <s v="2.2-CONTRATACIÓN DE SERVICIOS"/>
    <s v="2.2.8-OTROS SERVICIOS NO INCLUIDOS EN CONCEPTOS ANTERIORES"/>
    <s v="10-FONDO GENERAL"/>
    <s v="No Informado-"/>
  </r>
  <r>
    <n v="0"/>
    <n v="572108"/>
    <s v="0202-MINISTERIO DE  INTERIOR Y POLICÍA"/>
    <x v="0"/>
    <x v="0"/>
    <x v="0"/>
    <s v="1-SERVICIOS  GENERALES"/>
    <s v="1.4-Justicia, orden público y seguridad"/>
    <s v="1.4.01-Servicios de seguridad interior"/>
    <s v="99-MULTIPROVINCIAL"/>
    <s v="00-N/A"/>
    <s v="0001-MINISTERIO DE INTERIOR Y POLICIA"/>
    <s v="01-MINISTERIO DE INTERIOR Y POLICIA"/>
    <x v="0"/>
    <s v="2.3-MATERIALES Y SUMINISTROS"/>
    <s v="2.3.1-ALIMENTOS Y PRODUCTOS AGROFORESTALES"/>
    <s v="10-FONDO GENERAL"/>
    <s v="No Informado-"/>
  </r>
  <r>
    <n v="0"/>
    <n v="0"/>
    <s v="0202-MINISTERIO DE  INTERIOR Y POLICÍA"/>
    <x v="0"/>
    <x v="0"/>
    <x v="0"/>
    <s v="1-SERVICIOS  GENERALES"/>
    <s v="1.4-Justicia, orden público y seguridad"/>
    <s v="1.4.01-Servicios de seguridad interior"/>
    <s v="99-MULTIPROVINCIAL"/>
    <s v="00-N/A"/>
    <s v="0001-MINISTERIO DE INTERIOR Y POLICIA"/>
    <s v="01-MINISTERIO DE INTERIOR Y POLICIA"/>
    <x v="0"/>
    <s v="2.3-MATERIALES Y SUMINISTROS"/>
    <s v="2.3.2-TEXTILES Y VESTUARIOS"/>
    <s v="10-FONDO GENERAL"/>
    <s v="No Informado-"/>
  </r>
  <r>
    <n v="0"/>
    <n v="313805"/>
    <s v="0202-MINISTERIO DE  INTERIOR Y POLICÍA"/>
    <x v="0"/>
    <x v="0"/>
    <x v="0"/>
    <s v="1-SERVICIOS  GENERALES"/>
    <s v="1.4-Justicia, orden público y seguridad"/>
    <s v="1.4.01-Servicios de seguridad interior"/>
    <s v="99-MULTIPROVINCIAL"/>
    <s v="00-N/A"/>
    <s v="0001-MINISTERIO DE INTERIOR Y POLICIA"/>
    <s v="01-MINISTERIO DE INTERIOR Y POLICIA"/>
    <x v="0"/>
    <s v="2.3-MATERIALES Y SUMINISTROS"/>
    <s v="2.3.3-PAPEL, CARTÓN E IMPRESOS"/>
    <s v="10-FONDO GENERAL"/>
    <s v="No Informado-"/>
  </r>
  <r>
    <n v="0"/>
    <n v="0"/>
    <s v="0202-MINISTERIO DE  INTERIOR Y POLICÍA"/>
    <x v="0"/>
    <x v="0"/>
    <x v="0"/>
    <s v="1-SERVICIOS  GENERALES"/>
    <s v="1.4-Justicia, orden público y seguridad"/>
    <s v="1.4.01-Servicios de seguridad interior"/>
    <s v="99-MULTIPROVINCIAL"/>
    <s v="00-N/A"/>
    <s v="0001-MINISTERIO DE INTERIOR Y POLICIA"/>
    <s v="01-MINISTERIO DE INTERIOR Y POLICIA"/>
    <x v="0"/>
    <s v="2.3-MATERIALES Y SUMINISTROS"/>
    <s v="2.3.4-PRODUCTOS FARMACÉUTICOS"/>
    <s v="10-FONDO GENERAL"/>
    <s v="No Informado-"/>
  </r>
  <r>
    <n v="0"/>
    <n v="0"/>
    <s v="0202-MINISTERIO DE  INTERIOR Y POLICÍA"/>
    <x v="0"/>
    <x v="0"/>
    <x v="0"/>
    <s v="1-SERVICIOS  GENERALES"/>
    <s v="1.4-Justicia, orden público y seguridad"/>
    <s v="1.4.01-Servicios de seguridad interior"/>
    <s v="99-MULTIPROVINCIAL"/>
    <s v="00-N/A"/>
    <s v="0001-MINISTERIO DE INTERIOR Y POLICIA"/>
    <s v="01-MINISTERIO DE INTERIOR Y POLICIA"/>
    <x v="0"/>
    <s v="2.3-MATERIALES Y SUMINISTROS"/>
    <s v="2.3.6-PRODUCTOS DE MINERALES, METÁLICOS Y NO METÁLICOS"/>
    <s v="10-FONDO GENERAL"/>
    <s v="No Informado-"/>
  </r>
  <r>
    <n v="136165"/>
    <n v="703691"/>
    <s v="0202-MINISTERIO DE  INTERIOR Y POLICÍA"/>
    <x v="0"/>
    <x v="0"/>
    <x v="0"/>
    <s v="1-SERVICIOS  GENERALES"/>
    <s v="1.4-Justicia, orden público y seguridad"/>
    <s v="1.4.01-Servicios de seguridad interior"/>
    <s v="99-MULTIPROVINCIAL"/>
    <s v="00-N/A"/>
    <s v="0001-MINISTERIO DE INTERIOR Y POLICIA"/>
    <s v="01-MINISTERIO DE INTERIOR Y POLICIA"/>
    <x v="0"/>
    <s v="2.3-MATERIALES Y SUMINISTROS"/>
    <s v="2.3.7-COMBUSTIBLES, LUBRICANTES, PRODUCTOS QUÍMICOS Y CONEXOS"/>
    <s v="10-FONDO GENERAL"/>
    <s v="No Informado-"/>
  </r>
  <r>
    <n v="0"/>
    <n v="708084"/>
    <s v="0202-MINISTERIO DE  INTERIOR Y POLICÍA"/>
    <x v="0"/>
    <x v="0"/>
    <x v="0"/>
    <s v="1-SERVICIOS  GENERALES"/>
    <s v="1.4-Justicia, orden público y seguridad"/>
    <s v="1.4.01-Servicios de seguridad interior"/>
    <s v="99-MULTIPROVINCIAL"/>
    <s v="00-N/A"/>
    <s v="0001-MINISTERIO DE INTERIOR Y POLICIA"/>
    <s v="01-MINISTERIO DE INTERIOR Y POLICIA"/>
    <x v="0"/>
    <s v="2.3-MATERIALES Y SUMINISTROS"/>
    <s v="2.3.9-PRODUCTOS Y ÚTILES VARIOS"/>
    <s v="10-FONDO GENERAL"/>
    <s v="No Informado-"/>
  </r>
  <r>
    <n v="20374.599999999999"/>
    <n v="106684"/>
    <s v="0202-MINISTERIO DE  INTERIOR Y POLICÍA"/>
    <x v="0"/>
    <x v="0"/>
    <x v="0"/>
    <s v="1-SERVICIOS  GENERALES"/>
    <s v="1.4-Justicia, orden público y seguridad"/>
    <s v="1.4.01-Servicios de seguridad interior"/>
    <s v="99-MULTIPROVINCIAL"/>
    <s v="00-N/A"/>
    <s v="0001-MINISTERIO DE INTERIOR Y POLICIA"/>
    <s v="01-MINISTERIO DE INTERIOR Y POLICIA"/>
    <x v="0"/>
    <s v="2.2-CONTRATACIÓN DE SERVICIOS"/>
    <s v="2.2.1-SERVICIOS BÁSICOS"/>
    <s v="10-FONDO GENERAL"/>
    <s v="No Informado-"/>
  </r>
  <r>
    <n v="65888.800000000003"/>
    <n v="158400"/>
    <s v="0202-MINISTERIO DE  INTERIOR Y POLICÍA"/>
    <x v="0"/>
    <x v="0"/>
    <x v="0"/>
    <s v="1-SERVICIOS  GENERALES"/>
    <s v="1.4-Justicia, orden público y seguridad"/>
    <s v="1.4.01-Servicios de seguridad interior"/>
    <s v="99-MULTIPROVINCIAL"/>
    <s v="00-N/A"/>
    <s v="0001-MINISTERIO DE INTERIOR Y POLICIA"/>
    <s v="01-MINISTERIO DE INTERIOR Y POLICIA"/>
    <x v="0"/>
    <s v="2.2-CONTRATACIÓN DE SERVICIOS"/>
    <s v="2.2.2-PUBLICIDAD, IMPRESIÓN Y ENCUADERNACIÓN"/>
    <s v="10-FONDO GENERAL"/>
    <s v="No Informado-"/>
  </r>
  <r>
    <n v="22850"/>
    <n v="0"/>
    <s v="0202-MINISTERIO DE  INTERIOR Y POLICÍA"/>
    <x v="0"/>
    <x v="0"/>
    <x v="0"/>
    <s v="1-SERVICIOS  GENERALES"/>
    <s v="1.4-Justicia, orden público y seguridad"/>
    <s v="1.4.01-Servicios de seguridad interior"/>
    <s v="99-MULTIPROVINCIAL"/>
    <s v="00-N/A"/>
    <s v="0001-MINISTERIO DE INTERIOR Y POLICIA"/>
    <s v="01-MINISTERIO DE INTERIOR Y POLICIA"/>
    <x v="0"/>
    <s v="2.2-CONTRATACIÓN DE SERVICIOS"/>
    <s v="2.2.3-VIÁTICOS"/>
    <s v="10-FONDO GENERAL"/>
    <s v="No Informado-"/>
  </r>
  <r>
    <n v="177000"/>
    <n v="360000"/>
    <s v="0202-MINISTERIO DE  INTERIOR Y POLICÍA"/>
    <x v="0"/>
    <x v="0"/>
    <x v="0"/>
    <s v="1-SERVICIOS  GENERALES"/>
    <s v="1.4-Justicia, orden público y seguridad"/>
    <s v="1.4.01-Servicios de seguridad interior"/>
    <s v="99-MULTIPROVINCIAL"/>
    <s v="00-N/A"/>
    <s v="0001-MINISTERIO DE INTERIOR Y POLICIA"/>
    <s v="01-MINISTERIO DE INTERIOR Y POLICIA"/>
    <x v="0"/>
    <s v="2.2-CONTRATACIÓN DE SERVICIOS"/>
    <s v="2.2.5-ALQUILERES Y RENTAS"/>
    <s v="10-FONDO GENERAL"/>
    <s v="No Informado-"/>
  </r>
  <r>
    <n v="1378.47"/>
    <n v="155581"/>
    <s v="0202-MINISTERIO DE  INTERIOR Y POLICÍA"/>
    <x v="0"/>
    <x v="0"/>
    <x v="0"/>
    <s v="1-SERVICIOS  GENERALES"/>
    <s v="1.4-Justicia, orden público y seguridad"/>
    <s v="1.4.01-Servicios de seguridad interior"/>
    <s v="99-MULTIPROVINCIAL"/>
    <s v="00-N/A"/>
    <s v="0001-MINISTERIO DE INTERIOR Y POLICIA"/>
    <s v="01-MINISTERIO DE INTERIOR Y POLICIA"/>
    <x v="0"/>
    <s v="2.2-CONTRATACIÓN DE SERVICIOS"/>
    <s v="2.2.8-OTROS SERVICIOS NO INCLUIDOS EN CONCEPTOS ANTERIORES"/>
    <s v="10-FONDO GENERAL"/>
    <s v="No Informado-"/>
  </r>
  <r>
    <n v="13311.4"/>
    <n v="0"/>
    <s v="0202-MINISTERIO DE  INTERIOR Y POLICÍA"/>
    <x v="0"/>
    <x v="0"/>
    <x v="0"/>
    <s v="1-SERVICIOS  GENERALES"/>
    <s v="1.4-Justicia, orden público y seguridad"/>
    <s v="1.4.01-Servicios de seguridad interior"/>
    <s v="99-MULTIPROVINCIAL"/>
    <s v="00-N/A"/>
    <s v="0001-MINISTERIO DE INTERIOR Y POLICIA"/>
    <s v="01-MINISTERIO DE INTERIOR Y POLICIA"/>
    <x v="0"/>
    <s v="2.2-CONTRATACIÓN DE SERVICIOS"/>
    <s v="2.2.9-OTRAS CONTRATACIONES DE SERVICIOS"/>
    <s v="10-FONDO GENERAL"/>
    <s v="No Informado-"/>
  </r>
  <r>
    <n v="9097.4599999999991"/>
    <n v="1281556"/>
    <s v="0202-MINISTERIO DE  INTERIOR Y POLICÍA"/>
    <x v="0"/>
    <x v="0"/>
    <x v="0"/>
    <s v="1-SERVICIOS  GENERALES"/>
    <s v="1.4-Justicia, orden público y seguridad"/>
    <s v="1.4.01-Servicios de seguridad interior"/>
    <s v="99-MULTIPROVINCIAL"/>
    <s v="00-N/A"/>
    <s v="0001-MINISTERIO DE INTERIOR Y POLICIA"/>
    <s v="01-MINISTERIO DE INTERIOR Y POLICIA"/>
    <x v="0"/>
    <s v="2.3-MATERIALES Y SUMINISTROS"/>
    <s v="2.3.1-ALIMENTOS Y PRODUCTOS AGROFORESTALES"/>
    <s v="10-FONDO GENERAL"/>
    <s v="No Informado-"/>
  </r>
  <r>
    <n v="0"/>
    <n v="432642"/>
    <s v="0202-MINISTERIO DE  INTERIOR Y POLICÍA"/>
    <x v="0"/>
    <x v="0"/>
    <x v="0"/>
    <s v="1-SERVICIOS  GENERALES"/>
    <s v="1.4-Justicia, orden público y seguridad"/>
    <s v="1.4.01-Servicios de seguridad interior"/>
    <s v="99-MULTIPROVINCIAL"/>
    <s v="00-N/A"/>
    <s v="0001-MINISTERIO DE INTERIOR Y POLICIA"/>
    <s v="01-MINISTERIO DE INTERIOR Y POLICIA"/>
    <x v="0"/>
    <s v="2.3-MATERIALES Y SUMINISTROS"/>
    <s v="2.3.7-COMBUSTIBLES, LUBRICANTES, PRODUCTOS QUÍMICOS Y CONEXOS"/>
    <s v="10-FONDO GENERAL"/>
    <s v="No Informado-"/>
  </r>
  <r>
    <n v="0"/>
    <n v="531796"/>
    <s v="0202-MINISTERIO DE  INTERIOR Y POLICÍA"/>
    <x v="0"/>
    <x v="0"/>
    <x v="0"/>
    <s v="1-SERVICIOS  GENERALES"/>
    <s v="1.4-Justicia, orden público y seguridad"/>
    <s v="1.4.01-Servicios de seguridad interior"/>
    <s v="99-MULTIPROVINCIAL"/>
    <s v="00-N/A"/>
    <s v="0001-MINISTERIO DE INTERIOR Y POLICIA"/>
    <s v="01-MINISTERIO DE INTERIOR Y POLICIA"/>
    <x v="0"/>
    <s v="2.3-MATERIALES Y SUMINISTROS"/>
    <s v="2.3.9-PRODUCTOS Y ÚTILES VARIOS"/>
    <s v="10-FONDO GENERAL"/>
    <s v="No Informado-"/>
  </r>
  <r>
    <n v="405169.67"/>
    <n v="0"/>
    <s v="0202-MINISTERIO DE  INTERIOR Y POLICÍA"/>
    <x v="0"/>
    <x v="0"/>
    <x v="0"/>
    <s v="1-SERVICIOS  GENERALES"/>
    <s v="1.4-Justicia, orden público y seguridad"/>
    <s v="1.4.01-Servicios de seguridad interior"/>
    <s v="99-MULTIPROVINCIAL"/>
    <s v="00-N/A"/>
    <s v="0001-MINISTERIO DE INTERIOR Y POLICIA"/>
    <s v="01-MINISTERIO DE INTERIOR Y POLICIA"/>
    <x v="0"/>
    <s v="2.2-CONTRATACIÓN DE SERVICIOS"/>
    <s v="2.2.1-SERVICIOS BÁSICOS"/>
    <s v="10-FONDO GENERAL"/>
    <s v="No Informado-"/>
  </r>
  <r>
    <n v="0"/>
    <n v="1371360"/>
    <s v="0202-MINISTERIO DE  INTERIOR Y POLICÍA"/>
    <x v="0"/>
    <x v="0"/>
    <x v="0"/>
    <s v="1-SERVICIOS  GENERALES"/>
    <s v="1.4-Justicia, orden público y seguridad"/>
    <s v="1.4.01-Servicios de seguridad interior"/>
    <s v="99-MULTIPROVINCIAL"/>
    <s v="00-N/A"/>
    <s v="0001-MINISTERIO DE INTERIOR Y POLICIA"/>
    <s v="01-MINISTERIO DE INTERIOR Y POLICIA"/>
    <x v="0"/>
    <s v="2.2-CONTRATACIÓN DE SERVICIOS"/>
    <s v="2.2.2-PUBLICIDAD, IMPRESIÓN Y ENCUADERNACIÓN"/>
    <s v="10-FONDO GENERAL"/>
    <s v="No Informado-"/>
  </r>
  <r>
    <n v="0"/>
    <n v="194400"/>
    <s v="0202-MINISTERIO DE  INTERIOR Y POLICÍA"/>
    <x v="0"/>
    <x v="0"/>
    <x v="0"/>
    <s v="1-SERVICIOS  GENERALES"/>
    <s v="1.4-Justicia, orden público y seguridad"/>
    <s v="1.4.01-Servicios de seguridad interior"/>
    <s v="99-MULTIPROVINCIAL"/>
    <s v="00-N/A"/>
    <s v="0001-MINISTERIO DE INTERIOR Y POLICIA"/>
    <s v="01-MINISTERIO DE INTERIOR Y POLICIA"/>
    <x v="0"/>
    <s v="2.2-CONTRATACIÓN DE SERVICIOS"/>
    <s v="2.2.3-VIÁTICOS"/>
    <s v="10-FONDO GENERAL"/>
    <s v="No Informado-"/>
  </r>
  <r>
    <n v="0"/>
    <n v="479850"/>
    <s v="0202-MINISTERIO DE  INTERIOR Y POLICÍA"/>
    <x v="0"/>
    <x v="0"/>
    <x v="0"/>
    <s v="1-SERVICIOS  GENERALES"/>
    <s v="1.4-Justicia, orden público y seguridad"/>
    <s v="1.4.01-Servicios de seguridad interior"/>
    <s v="99-MULTIPROVINCIAL"/>
    <s v="00-N/A"/>
    <s v="0001-MINISTERIO DE INTERIOR Y POLICIA"/>
    <s v="01-MINISTERIO DE INTERIOR Y POLICIA"/>
    <x v="0"/>
    <s v="2.2-CONTRATACIÓN DE SERVICIOS"/>
    <s v="2.2.8-OTROS SERVICIOS NO INCLUIDOS EN CONCEPTOS ANTERIORES"/>
    <s v="10-FONDO GENERAL"/>
    <s v="No Informado-"/>
  </r>
  <r>
    <n v="0"/>
    <n v="1626254"/>
    <s v="0202-MINISTERIO DE  INTERIOR Y POLICÍA"/>
    <x v="0"/>
    <x v="0"/>
    <x v="0"/>
    <s v="1-SERVICIOS  GENERALES"/>
    <s v="1.4-Justicia, orden público y seguridad"/>
    <s v="1.4.01-Servicios de seguridad interior"/>
    <s v="99-MULTIPROVINCIAL"/>
    <s v="00-N/A"/>
    <s v="0001-MINISTERIO DE INTERIOR Y POLICIA"/>
    <s v="01-MINISTERIO DE INTERIOR Y POLICIA"/>
    <x v="0"/>
    <s v="2.3-MATERIALES Y SUMINISTROS"/>
    <s v="2.3.1-ALIMENTOS Y PRODUCTOS AGROFORESTALES"/>
    <s v="10-FONDO GENERAL"/>
    <s v="No Informado-"/>
  </r>
  <r>
    <n v="0"/>
    <n v="2546234"/>
    <s v="0202-MINISTERIO DE  INTERIOR Y POLICÍA"/>
    <x v="0"/>
    <x v="0"/>
    <x v="0"/>
    <s v="1-SERVICIOS  GENERALES"/>
    <s v="1.4-Justicia, orden público y seguridad"/>
    <s v="1.4.01-Servicios de seguridad interior"/>
    <s v="99-MULTIPROVINCIAL"/>
    <s v="00-N/A"/>
    <s v="0001-MINISTERIO DE INTERIOR Y POLICIA"/>
    <s v="01-MINISTERIO DE INTERIOR Y POLICIA"/>
    <x v="0"/>
    <s v="2.3-MATERIALES Y SUMINISTROS"/>
    <s v="2.3.7-COMBUSTIBLES, LUBRICANTES, PRODUCTOS QUÍMICOS Y CONEXOS"/>
    <s v="10-FONDO GENERAL"/>
    <s v="No Informado-"/>
  </r>
  <r>
    <n v="0"/>
    <n v="440640"/>
    <s v="0202-MINISTERIO DE  INTERIOR Y POLICÍA"/>
    <x v="0"/>
    <x v="0"/>
    <x v="0"/>
    <s v="1-SERVICIOS  GENERALES"/>
    <s v="1.4-Justicia, orden público y seguridad"/>
    <s v="1.4.01-Servicios de seguridad interior"/>
    <s v="99-MULTIPROVINCIAL"/>
    <s v="00-N/A"/>
    <s v="0001-MINISTERIO DE INTERIOR Y POLICIA"/>
    <s v="01-MINISTERIO DE INTERIOR Y POLICIA"/>
    <x v="0"/>
    <s v="2.3-MATERIALES Y SUMINISTROS"/>
    <s v="2.3.9-PRODUCTOS Y ÚTILES VARIOS"/>
    <s v="10-FONDO GENERAL"/>
    <s v="No Informado-"/>
  </r>
  <r>
    <n v="157510.82999999999"/>
    <n v="344104"/>
    <s v="0202-MINISTERIO DE  INTERIOR Y POLICÍA"/>
    <x v="0"/>
    <x v="0"/>
    <x v="0"/>
    <s v="1-SERVICIOS  GENERALES"/>
    <s v="1.4-Justicia, orden público y seguridad"/>
    <s v="1.4.01-Servicios de seguridad interior"/>
    <s v="99-MULTIPROVINCIAL"/>
    <s v="00-N/A"/>
    <s v="0001-MINISTERIO DE INTERIOR Y POLICIA"/>
    <s v="01-MINISTERIO DE INTERIOR Y POLICIA"/>
    <x v="0"/>
    <s v="2.2-CONTRATACIÓN DE SERVICIOS"/>
    <s v="2.2.1-SERVICIOS BÁSICOS"/>
    <s v="10-FONDO GENERAL"/>
    <s v="No Informado-"/>
  </r>
  <r>
    <n v="10800"/>
    <n v="279918"/>
    <s v="0202-MINISTERIO DE  INTERIOR Y POLICÍA"/>
    <x v="0"/>
    <x v="0"/>
    <x v="0"/>
    <s v="1-SERVICIOS  GENERALES"/>
    <s v="1.4-Justicia, orden público y seguridad"/>
    <s v="1.4.01-Servicios de seguridad interior"/>
    <s v="99-MULTIPROVINCIAL"/>
    <s v="00-N/A"/>
    <s v="0001-MINISTERIO DE INTERIOR Y POLICIA"/>
    <s v="01-MINISTERIO DE INTERIOR Y POLICIA"/>
    <x v="0"/>
    <s v="2.2-CONTRATACIÓN DE SERVICIOS"/>
    <s v="2.2.2-PUBLICIDAD, IMPRESIÓN Y ENCUADERNACIÓN"/>
    <s v="10-FONDO GENERAL"/>
    <s v="No Informado-"/>
  </r>
  <r>
    <n v="1695"/>
    <n v="0"/>
    <s v="0202-MINISTERIO DE  INTERIOR Y POLICÍA"/>
    <x v="0"/>
    <x v="0"/>
    <x v="0"/>
    <s v="1-SERVICIOS  GENERALES"/>
    <s v="1.4-Justicia, orden público y seguridad"/>
    <s v="1.4.01-Servicios de seguridad interior"/>
    <s v="99-MULTIPROVINCIAL"/>
    <s v="00-N/A"/>
    <s v="0001-MINISTERIO DE INTERIOR Y POLICIA"/>
    <s v="01-MINISTERIO DE INTERIOR Y POLICIA"/>
    <x v="0"/>
    <s v="2.2-CONTRATACIÓN DE SERVICIOS"/>
    <s v="2.2.7-SERVICIOS DE CONSERVACIÓN, REPARACIONES MENORES E INSTALACIONES TEMPORALES"/>
    <s v="10-FONDO GENERAL"/>
    <s v="No Informado-"/>
  </r>
  <r>
    <n v="598.41"/>
    <n v="636346"/>
    <s v="0202-MINISTERIO DE  INTERIOR Y POLICÍA"/>
    <x v="0"/>
    <x v="0"/>
    <x v="0"/>
    <s v="1-SERVICIOS  GENERALES"/>
    <s v="1.4-Justicia, orden público y seguridad"/>
    <s v="1.4.01-Servicios de seguridad interior"/>
    <s v="99-MULTIPROVINCIAL"/>
    <s v="00-N/A"/>
    <s v="0001-MINISTERIO DE INTERIOR Y POLICIA"/>
    <s v="01-MINISTERIO DE INTERIOR Y POLICIA"/>
    <x v="0"/>
    <s v="2.2-CONTRATACIÓN DE SERVICIOS"/>
    <s v="2.2.8-OTROS SERVICIOS NO INCLUIDOS EN CONCEPTOS ANTERIORES"/>
    <s v="10-FONDO GENERAL"/>
    <s v="No Informado-"/>
  </r>
  <r>
    <n v="0"/>
    <n v="293111"/>
    <s v="0202-MINISTERIO DE  INTERIOR Y POLICÍA"/>
    <x v="0"/>
    <x v="0"/>
    <x v="0"/>
    <s v="1-SERVICIOS  GENERALES"/>
    <s v="1.4-Justicia, orden público y seguridad"/>
    <s v="1.4.01-Servicios de seguridad interior"/>
    <s v="99-MULTIPROVINCIAL"/>
    <s v="00-N/A"/>
    <s v="0001-MINISTERIO DE INTERIOR Y POLICIA"/>
    <s v="01-MINISTERIO DE INTERIOR Y POLICIA"/>
    <x v="0"/>
    <s v="2.2-CONTRATACIÓN DE SERVICIOS"/>
    <s v="2.2.9-OTRAS CONTRATACIONES DE SERVICIOS"/>
    <s v="10-FONDO GENERAL"/>
    <s v="No Informado-"/>
  </r>
  <r>
    <n v="6707"/>
    <n v="923692"/>
    <s v="0202-MINISTERIO DE  INTERIOR Y POLICÍA"/>
    <x v="0"/>
    <x v="0"/>
    <x v="0"/>
    <s v="1-SERVICIOS  GENERALES"/>
    <s v="1.4-Justicia, orden público y seguridad"/>
    <s v="1.4.01-Servicios de seguridad interior"/>
    <s v="99-MULTIPROVINCIAL"/>
    <s v="00-N/A"/>
    <s v="0001-MINISTERIO DE INTERIOR Y POLICIA"/>
    <s v="01-MINISTERIO DE INTERIOR Y POLICIA"/>
    <x v="0"/>
    <s v="2.3-MATERIALES Y SUMINISTROS"/>
    <s v="2.3.1-ALIMENTOS Y PRODUCTOS AGROFORESTALES"/>
    <s v="10-FONDO GENERAL"/>
    <s v="No Informado-"/>
  </r>
  <r>
    <n v="225000"/>
    <n v="722400"/>
    <s v="0202-MINISTERIO DE  INTERIOR Y POLICÍA"/>
    <x v="0"/>
    <x v="0"/>
    <x v="0"/>
    <s v="1-SERVICIOS  GENERALES"/>
    <s v="1.4-Justicia, orden público y seguridad"/>
    <s v="1.4.01-Servicios de seguridad interior"/>
    <s v="99-MULTIPROVINCIAL"/>
    <s v="00-N/A"/>
    <s v="0001-MINISTERIO DE INTERIOR Y POLICIA"/>
    <s v="01-MINISTERIO DE INTERIOR Y POLICIA"/>
    <x v="0"/>
    <s v="2.3-MATERIALES Y SUMINISTROS"/>
    <s v="2.3.7-COMBUSTIBLES, LUBRICANTES, PRODUCTOS QUÍMICOS Y CONEXOS"/>
    <s v="10-FONDO GENERAL"/>
    <s v="No Informado-"/>
  </r>
  <r>
    <n v="46410.2"/>
    <n v="1080000"/>
    <s v="0202-MINISTERIO DE  INTERIOR Y POLICÍA"/>
    <x v="0"/>
    <x v="0"/>
    <x v="0"/>
    <s v="1-SERVICIOS  GENERALES"/>
    <s v="1.4-Justicia, orden público y seguridad"/>
    <s v="1.4.01-Servicios de seguridad interior"/>
    <s v="99-MULTIPROVINCIAL"/>
    <s v="00-N/A"/>
    <s v="0001-MINISTERIO DE INTERIOR Y POLICIA"/>
    <s v="01-MINISTERIO DE INTERIOR Y POLICIA"/>
    <x v="0"/>
    <s v="2.3-MATERIALES Y SUMINISTROS"/>
    <s v="2.3.9-PRODUCTOS Y ÚTILES VARIOS"/>
    <s v="10-FONDO GENERAL"/>
    <s v="No Informado-"/>
  </r>
  <r>
    <n v="0"/>
    <n v="19961"/>
    <s v="0202-MINISTERIO DE  INTERIOR Y POLICÍA"/>
    <x v="0"/>
    <x v="0"/>
    <x v="0"/>
    <s v="1-SERVICIOS  GENERALES"/>
    <s v="1.4-Justicia, orden público y seguridad"/>
    <s v="1.4.01-Servicios de seguridad interior"/>
    <s v="99-MULTIPROVINCIAL"/>
    <s v="00-N/A"/>
    <s v="0001-MINISTERIO DE INTERIOR Y POLICIA"/>
    <s v="01-MINISTERIO DE INTERIOR Y POLICIA"/>
    <x v="0"/>
    <s v="2.2-CONTRATACIÓN DE SERVICIOS"/>
    <s v="2.2.1-SERVICIOS BÁSICOS"/>
    <s v="10-FONDO GENERAL"/>
    <s v="No Informado-"/>
  </r>
  <r>
    <n v="0"/>
    <n v="352995"/>
    <s v="0202-MINISTERIO DE  INTERIOR Y POLICÍA"/>
    <x v="0"/>
    <x v="0"/>
    <x v="0"/>
    <s v="1-SERVICIOS  GENERALES"/>
    <s v="1.4-Justicia, orden público y seguridad"/>
    <s v="1.4.01-Servicios de seguridad interior"/>
    <s v="99-MULTIPROVINCIAL"/>
    <s v="00-N/A"/>
    <s v="0001-MINISTERIO DE INTERIOR Y POLICIA"/>
    <s v="01-MINISTERIO DE INTERIOR Y POLICIA"/>
    <x v="0"/>
    <s v="2.2-CONTRATACIÓN DE SERVICIOS"/>
    <s v="2.2.2-PUBLICIDAD, IMPRESIÓN Y ENCUADERNACIÓN"/>
    <s v="10-FONDO GENERAL"/>
    <s v="No Informado-"/>
  </r>
  <r>
    <n v="0"/>
    <n v="375672"/>
    <s v="0202-MINISTERIO DE  INTERIOR Y POLICÍA"/>
    <x v="0"/>
    <x v="0"/>
    <x v="0"/>
    <s v="1-SERVICIOS  GENERALES"/>
    <s v="1.4-Justicia, orden público y seguridad"/>
    <s v="1.4.01-Servicios de seguridad interior"/>
    <s v="99-MULTIPROVINCIAL"/>
    <s v="00-N/A"/>
    <s v="0001-MINISTERIO DE INTERIOR Y POLICIA"/>
    <s v="01-MINISTERIO DE INTERIOR Y POLICIA"/>
    <x v="0"/>
    <s v="2.2-CONTRATACIÓN DE SERVICIOS"/>
    <s v="2.2.5-ALQUILERES Y RENTAS"/>
    <s v="10-FONDO GENERAL"/>
    <s v="No Informado-"/>
  </r>
  <r>
    <n v="0"/>
    <n v="140400"/>
    <s v="0202-MINISTERIO DE  INTERIOR Y POLICÍA"/>
    <x v="0"/>
    <x v="0"/>
    <x v="0"/>
    <s v="1-SERVICIOS  GENERALES"/>
    <s v="1.4-Justicia, orden público y seguridad"/>
    <s v="1.4.01-Servicios de seguridad interior"/>
    <s v="99-MULTIPROVINCIAL"/>
    <s v="00-N/A"/>
    <s v="0001-MINISTERIO DE INTERIOR Y POLICIA"/>
    <s v="01-MINISTERIO DE INTERIOR Y POLICIA"/>
    <x v="0"/>
    <s v="2.2-CONTRATACIÓN DE SERVICIOS"/>
    <s v="2.2.7-SERVICIOS DE CONSERVACIÓN, REPARACIONES MENORES E INSTALACIONES TEMPORALES"/>
    <s v="10-FONDO GENERAL"/>
    <s v="No Informado-"/>
  </r>
  <r>
    <n v="0"/>
    <n v="209898"/>
    <s v="0202-MINISTERIO DE  INTERIOR Y POLICÍA"/>
    <x v="0"/>
    <x v="0"/>
    <x v="0"/>
    <s v="1-SERVICIOS  GENERALES"/>
    <s v="1.4-Justicia, orden público y seguridad"/>
    <s v="1.4.01-Servicios de seguridad interior"/>
    <s v="99-MULTIPROVINCIAL"/>
    <s v="00-N/A"/>
    <s v="0001-MINISTERIO DE INTERIOR Y POLICIA"/>
    <s v="01-MINISTERIO DE INTERIOR Y POLICIA"/>
    <x v="0"/>
    <s v="2.2-CONTRATACIÓN DE SERVICIOS"/>
    <s v="2.2.8-OTROS SERVICIOS NO INCLUIDOS EN CONCEPTOS ANTERIORES"/>
    <s v="10-FONDO GENERAL"/>
    <s v="No Informado-"/>
  </r>
  <r>
    <n v="0"/>
    <n v="1080193"/>
    <s v="0202-MINISTERIO DE  INTERIOR Y POLICÍA"/>
    <x v="0"/>
    <x v="0"/>
    <x v="0"/>
    <s v="1-SERVICIOS  GENERALES"/>
    <s v="1.4-Justicia, orden público y seguridad"/>
    <s v="1.4.01-Servicios de seguridad interior"/>
    <s v="99-MULTIPROVINCIAL"/>
    <s v="00-N/A"/>
    <s v="0001-MINISTERIO DE INTERIOR Y POLICIA"/>
    <s v="01-MINISTERIO DE INTERIOR Y POLICIA"/>
    <x v="0"/>
    <s v="2.3-MATERIALES Y SUMINISTROS"/>
    <s v="2.3.1-ALIMENTOS Y PRODUCTOS AGROFORESTALES"/>
    <s v="10-FONDO GENERAL"/>
    <s v="No Informado-"/>
  </r>
  <r>
    <n v="0"/>
    <n v="863887"/>
    <s v="0202-MINISTERIO DE  INTERIOR Y POLICÍA"/>
    <x v="0"/>
    <x v="0"/>
    <x v="0"/>
    <s v="1-SERVICIOS  GENERALES"/>
    <s v="1.4-Justicia, orden público y seguridad"/>
    <s v="1.4.01-Servicios de seguridad interior"/>
    <s v="99-MULTIPROVINCIAL"/>
    <s v="00-N/A"/>
    <s v="0001-MINISTERIO DE INTERIOR Y POLICIA"/>
    <s v="01-MINISTERIO DE INTERIOR Y POLICIA"/>
    <x v="0"/>
    <s v="2.3-MATERIALES Y SUMINISTROS"/>
    <s v="2.3.3-PAPEL, CARTÓN E IMPRESOS"/>
    <s v="10-FONDO GENERAL"/>
    <s v="No Informado-"/>
  </r>
  <r>
    <n v="0"/>
    <n v="883200"/>
    <s v="0202-MINISTERIO DE  INTERIOR Y POLICÍA"/>
    <x v="0"/>
    <x v="0"/>
    <x v="0"/>
    <s v="1-SERVICIOS  GENERALES"/>
    <s v="1.4-Justicia, orden público y seguridad"/>
    <s v="1.4.01-Servicios de seguridad interior"/>
    <s v="99-MULTIPROVINCIAL"/>
    <s v="00-N/A"/>
    <s v="0001-MINISTERIO DE INTERIOR Y POLICIA"/>
    <s v="01-MINISTERIO DE INTERIOR Y POLICIA"/>
    <x v="0"/>
    <s v="2.3-MATERIALES Y SUMINISTROS"/>
    <s v="2.3.6-PRODUCTOS DE MINERALES, METÁLICOS Y NO METÁLICOS"/>
    <s v="10-FONDO GENERAL"/>
    <s v="No Informado-"/>
  </r>
  <r>
    <n v="86800"/>
    <n v="0"/>
    <s v="0202-MINISTERIO DE  INTERIOR Y POLICÍA"/>
    <x v="0"/>
    <x v="0"/>
    <x v="0"/>
    <s v="1-SERVICIOS  GENERALES"/>
    <s v="1.4-Justicia, orden público y seguridad"/>
    <s v="1.4.01-Servicios de seguridad interior"/>
    <s v="99-MULTIPROVINCIAL"/>
    <s v="00-N/A"/>
    <s v="0001-MINISTERIO DE INTERIOR Y POLICIA"/>
    <s v="01-MINISTERIO DE INTERIOR Y POLICIA"/>
    <x v="0"/>
    <s v="2.3-MATERIALES Y SUMINISTROS"/>
    <s v="2.3.7-COMBUSTIBLES, LUBRICANTES, PRODUCTOS QUÍMICOS Y CONEXOS"/>
    <s v="10-FONDO GENERAL"/>
    <s v="No Informado-"/>
  </r>
  <r>
    <n v="0"/>
    <n v="1018449"/>
    <s v="0202-MINISTERIO DE  INTERIOR Y POLICÍA"/>
    <x v="0"/>
    <x v="0"/>
    <x v="0"/>
    <s v="1-SERVICIOS  GENERALES"/>
    <s v="1.4-Justicia, orden público y seguridad"/>
    <s v="1.4.01-Servicios de seguridad interior"/>
    <s v="99-MULTIPROVINCIAL"/>
    <s v="00-N/A"/>
    <s v="0001-MINISTERIO DE INTERIOR Y POLICIA"/>
    <s v="01-MINISTERIO DE INTERIOR Y POLICIA"/>
    <x v="0"/>
    <s v="2.3-MATERIALES Y SUMINISTROS"/>
    <s v="2.3.9-PRODUCTOS Y ÚTILES VARIOS"/>
    <s v="10-FONDO GENERAL"/>
    <s v="No Informado-"/>
  </r>
  <r>
    <n v="985073.79"/>
    <n v="2236743"/>
    <s v="0202-MINISTERIO DE  INTERIOR Y POLICÍA"/>
    <x v="0"/>
    <x v="0"/>
    <x v="0"/>
    <s v="1-SERVICIOS  GENERALES"/>
    <s v="1.4-Justicia, orden público y seguridad"/>
    <s v="1.4.01-Servicios de seguridad interior"/>
    <s v="99-MULTIPROVINCIAL"/>
    <s v="00-N/A"/>
    <s v="0001-MINISTERIO DE INTERIOR Y POLICIA"/>
    <s v="01-MINISTERIO DE INTERIOR Y POLICIA"/>
    <x v="0"/>
    <s v="2.2-CONTRATACIÓN DE SERVICIOS"/>
    <s v="2.2.1-SERVICIOS BÁSICOS"/>
    <s v="10-FONDO GENERAL"/>
    <s v="No Informado-"/>
  </r>
  <r>
    <n v="302664.86"/>
    <n v="600000"/>
    <s v="0202-MINISTERIO DE  INTERIOR Y POLICÍA"/>
    <x v="0"/>
    <x v="0"/>
    <x v="0"/>
    <s v="1-SERVICIOS  GENERALES"/>
    <s v="1.4-Justicia, orden público y seguridad"/>
    <s v="1.4.01-Servicios de seguridad interior"/>
    <s v="99-MULTIPROVINCIAL"/>
    <s v="00-N/A"/>
    <s v="0001-MINISTERIO DE INTERIOR Y POLICIA"/>
    <s v="01-MINISTERIO DE INTERIOR Y POLICIA"/>
    <x v="0"/>
    <s v="2.2-CONTRATACIÓN DE SERVICIOS"/>
    <s v="2.2.2-PUBLICIDAD, IMPRESIÓN Y ENCUADERNACIÓN"/>
    <s v="10-FONDO GENERAL"/>
    <s v="No Informado-"/>
  </r>
  <r>
    <n v="0"/>
    <n v="277212"/>
    <s v="0202-MINISTERIO DE  INTERIOR Y POLICÍA"/>
    <x v="0"/>
    <x v="0"/>
    <x v="0"/>
    <s v="1-SERVICIOS  GENERALES"/>
    <s v="1.4-Justicia, orden público y seguridad"/>
    <s v="1.4.01-Servicios de seguridad interior"/>
    <s v="99-MULTIPROVINCIAL"/>
    <s v="00-N/A"/>
    <s v="0001-MINISTERIO DE INTERIOR Y POLICIA"/>
    <s v="01-MINISTERIO DE INTERIOR Y POLICIA"/>
    <x v="0"/>
    <s v="2.2-CONTRATACIÓN DE SERVICIOS"/>
    <s v="2.2.3-VIÁTICOS"/>
    <s v="10-FONDO GENERAL"/>
    <s v="No Informado-"/>
  </r>
  <r>
    <n v="0"/>
    <n v="43752"/>
    <s v="0202-MINISTERIO DE  INTERIOR Y POLICÍA"/>
    <x v="0"/>
    <x v="0"/>
    <x v="0"/>
    <s v="1-SERVICIOS  GENERALES"/>
    <s v="1.4-Justicia, orden público y seguridad"/>
    <s v="1.4.01-Servicios de seguridad interior"/>
    <s v="99-MULTIPROVINCIAL"/>
    <s v="00-N/A"/>
    <s v="0001-MINISTERIO DE INTERIOR Y POLICIA"/>
    <s v="01-MINISTERIO DE INTERIOR Y POLICIA"/>
    <x v="0"/>
    <s v="2.2-CONTRATACIÓN DE SERVICIOS"/>
    <s v="2.2.4-TRANSPORTE Y ALMACENAJE"/>
    <s v="10-FONDO GENERAL"/>
    <s v="No Informado-"/>
  </r>
  <r>
    <n v="88140"/>
    <n v="530580"/>
    <s v="0202-MINISTERIO DE  INTERIOR Y POLICÍA"/>
    <x v="0"/>
    <x v="0"/>
    <x v="0"/>
    <s v="1-SERVICIOS  GENERALES"/>
    <s v="1.4-Justicia, orden público y seguridad"/>
    <s v="1.4.01-Servicios de seguridad interior"/>
    <s v="99-MULTIPROVINCIAL"/>
    <s v="00-N/A"/>
    <s v="0001-MINISTERIO DE INTERIOR Y POLICIA"/>
    <s v="01-MINISTERIO DE INTERIOR Y POLICIA"/>
    <x v="0"/>
    <s v="2.2-CONTRATACIÓN DE SERVICIOS"/>
    <s v="2.2.5-ALQUILERES Y RENTAS"/>
    <s v="10-FONDO GENERAL"/>
    <s v="No Informado-"/>
  </r>
  <r>
    <n v="8226.02"/>
    <n v="840000"/>
    <s v="0202-MINISTERIO DE  INTERIOR Y POLICÍA"/>
    <x v="0"/>
    <x v="0"/>
    <x v="0"/>
    <s v="1-SERVICIOS  GENERALES"/>
    <s v="1.4-Justicia, orden público y seguridad"/>
    <s v="1.4.01-Servicios de seguridad interior"/>
    <s v="99-MULTIPROVINCIAL"/>
    <s v="00-N/A"/>
    <s v="0001-MINISTERIO DE INTERIOR Y POLICIA"/>
    <s v="01-MINISTERIO DE INTERIOR Y POLICIA"/>
    <x v="0"/>
    <s v="2.2-CONTRATACIÓN DE SERVICIOS"/>
    <s v="2.2.7-SERVICIOS DE CONSERVACIÓN, REPARACIONES MENORES E INSTALACIONES TEMPORALES"/>
    <s v="10-FONDO GENERAL"/>
    <s v="No Informado-"/>
  </r>
  <r>
    <n v="2128.46"/>
    <n v="2284337"/>
    <s v="0202-MINISTERIO DE  INTERIOR Y POLICÍA"/>
    <x v="0"/>
    <x v="0"/>
    <x v="0"/>
    <s v="1-SERVICIOS  GENERALES"/>
    <s v="1.4-Justicia, orden público y seguridad"/>
    <s v="1.4.01-Servicios de seguridad interior"/>
    <s v="99-MULTIPROVINCIAL"/>
    <s v="00-N/A"/>
    <s v="0001-MINISTERIO DE INTERIOR Y POLICIA"/>
    <s v="01-MINISTERIO DE INTERIOR Y POLICIA"/>
    <x v="0"/>
    <s v="2.2-CONTRATACIÓN DE SERVICIOS"/>
    <s v="2.2.8-OTROS SERVICIOS NO INCLUIDOS EN CONCEPTOS ANTERIORES"/>
    <s v="10-FONDO GENERAL"/>
    <s v="No Informado-"/>
  </r>
  <r>
    <n v="0"/>
    <n v="3300"/>
    <s v="0202-MINISTERIO DE  INTERIOR Y POLICÍA"/>
    <x v="0"/>
    <x v="0"/>
    <x v="0"/>
    <s v="1-SERVICIOS  GENERALES"/>
    <s v="1.4-Justicia, orden público y seguridad"/>
    <s v="1.4.01-Servicios de seguridad interior"/>
    <s v="99-MULTIPROVINCIAL"/>
    <s v="00-N/A"/>
    <s v="0001-MINISTERIO DE INTERIOR Y POLICIA"/>
    <s v="01-MINISTERIO DE INTERIOR Y POLICIA"/>
    <x v="0"/>
    <s v="2.2-CONTRATACIÓN DE SERVICIOS"/>
    <s v="2.2.9-OTRAS CONTRATACIONES DE SERVICIOS"/>
    <s v="10-FONDO GENERAL"/>
    <s v="No Informado-"/>
  </r>
  <r>
    <n v="145214.89000000001"/>
    <n v="1112079"/>
    <s v="0202-MINISTERIO DE  INTERIOR Y POLICÍA"/>
    <x v="0"/>
    <x v="0"/>
    <x v="0"/>
    <s v="1-SERVICIOS  GENERALES"/>
    <s v="1.4-Justicia, orden público y seguridad"/>
    <s v="1.4.01-Servicios de seguridad interior"/>
    <s v="99-MULTIPROVINCIAL"/>
    <s v="00-N/A"/>
    <s v="0001-MINISTERIO DE INTERIOR Y POLICIA"/>
    <s v="01-MINISTERIO DE INTERIOR Y POLICIA"/>
    <x v="0"/>
    <s v="2.3-MATERIALES Y SUMINISTROS"/>
    <s v="2.3.1-ALIMENTOS Y PRODUCTOS AGROFORESTALES"/>
    <s v="10-FONDO GENERAL"/>
    <s v="No Informado-"/>
  </r>
  <r>
    <n v="6750.38"/>
    <n v="360000"/>
    <s v="0202-MINISTERIO DE  INTERIOR Y POLICÍA"/>
    <x v="0"/>
    <x v="0"/>
    <x v="0"/>
    <s v="1-SERVICIOS  GENERALES"/>
    <s v="1.4-Justicia, orden público y seguridad"/>
    <s v="1.4.01-Servicios de seguridad interior"/>
    <s v="99-MULTIPROVINCIAL"/>
    <s v="00-N/A"/>
    <s v="0001-MINISTERIO DE INTERIOR Y POLICIA"/>
    <s v="01-MINISTERIO DE INTERIOR Y POLICIA"/>
    <x v="0"/>
    <s v="2.3-MATERIALES Y SUMINISTROS"/>
    <s v="2.3.2-TEXTILES Y VESTUARIOS"/>
    <s v="10-FONDO GENERAL"/>
    <s v="No Informado-"/>
  </r>
  <r>
    <n v="0"/>
    <n v="540000"/>
    <s v="0202-MINISTERIO DE  INTERIOR Y POLICÍA"/>
    <x v="0"/>
    <x v="0"/>
    <x v="0"/>
    <s v="1-SERVICIOS  GENERALES"/>
    <s v="1.4-Justicia, orden público y seguridad"/>
    <s v="1.4.01-Servicios de seguridad interior"/>
    <s v="99-MULTIPROVINCIAL"/>
    <s v="00-N/A"/>
    <s v="0001-MINISTERIO DE INTERIOR Y POLICIA"/>
    <s v="01-MINISTERIO DE INTERIOR Y POLICIA"/>
    <x v="0"/>
    <s v="2.3-MATERIALES Y SUMINISTROS"/>
    <s v="2.3.3-PAPEL, CARTÓN E IMPRESOS"/>
    <s v="10-FONDO GENERAL"/>
    <s v="No Informado-"/>
  </r>
  <r>
    <n v="0"/>
    <n v="2224307"/>
    <s v="0202-MINISTERIO DE  INTERIOR Y POLICÍA"/>
    <x v="0"/>
    <x v="0"/>
    <x v="0"/>
    <s v="1-SERVICIOS  GENERALES"/>
    <s v="1.4-Justicia, orden público y seguridad"/>
    <s v="1.4.01-Servicios de seguridad interior"/>
    <s v="99-MULTIPROVINCIAL"/>
    <s v="00-N/A"/>
    <s v="0001-MINISTERIO DE INTERIOR Y POLICIA"/>
    <s v="01-MINISTERIO DE INTERIOR Y POLICIA"/>
    <x v="0"/>
    <s v="2.3-MATERIALES Y SUMINISTROS"/>
    <s v="2.3.4-PRODUCTOS FARMACÉUTICOS"/>
    <s v="10-FONDO GENERAL"/>
    <s v="No Informado-"/>
  </r>
  <r>
    <n v="0"/>
    <n v="8988"/>
    <s v="0202-MINISTERIO DE  INTERIOR Y POLICÍA"/>
    <x v="0"/>
    <x v="0"/>
    <x v="0"/>
    <s v="1-SERVICIOS  GENERALES"/>
    <s v="1.4-Justicia, orden público y seguridad"/>
    <s v="1.4.01-Servicios de seguridad interior"/>
    <s v="99-MULTIPROVINCIAL"/>
    <s v="00-N/A"/>
    <s v="0001-MINISTERIO DE INTERIOR Y POLICIA"/>
    <s v="01-MINISTERIO DE INTERIOR Y POLICIA"/>
    <x v="0"/>
    <s v="2.3-MATERIALES Y SUMINISTROS"/>
    <s v="2.3.5-CUERO, CAUCHO Y PLÁSTICO"/>
    <s v="10-FONDO GENERAL"/>
    <s v="No Informado-"/>
  </r>
  <r>
    <n v="127145"/>
    <n v="723507"/>
    <s v="0202-MINISTERIO DE  INTERIOR Y POLICÍA"/>
    <x v="0"/>
    <x v="0"/>
    <x v="0"/>
    <s v="1-SERVICIOS  GENERALES"/>
    <s v="1.4-Justicia, orden público y seguridad"/>
    <s v="1.4.01-Servicios de seguridad interior"/>
    <s v="99-MULTIPROVINCIAL"/>
    <s v="00-N/A"/>
    <s v="0001-MINISTERIO DE INTERIOR Y POLICIA"/>
    <s v="01-MINISTERIO DE INTERIOR Y POLICIA"/>
    <x v="0"/>
    <s v="2.3-MATERIALES Y SUMINISTROS"/>
    <s v="2.3.7-COMBUSTIBLES, LUBRICANTES, PRODUCTOS QUÍMICOS Y CONEXOS"/>
    <s v="10-FONDO GENERAL"/>
    <s v="No Informado-"/>
  </r>
  <r>
    <n v="201326.51"/>
    <n v="1187267"/>
    <s v="0202-MINISTERIO DE  INTERIOR Y POLICÍA"/>
    <x v="0"/>
    <x v="0"/>
    <x v="0"/>
    <s v="1-SERVICIOS  GENERALES"/>
    <s v="1.4-Justicia, orden público y seguridad"/>
    <s v="1.4.01-Servicios de seguridad interior"/>
    <s v="99-MULTIPROVINCIAL"/>
    <s v="00-N/A"/>
    <s v="0001-MINISTERIO DE INTERIOR Y POLICIA"/>
    <s v="01-MINISTERIO DE INTERIOR Y POLICIA"/>
    <x v="0"/>
    <s v="2.3-MATERIALES Y SUMINISTROS"/>
    <s v="2.3.9-PRODUCTOS Y ÚTILES VARIOS"/>
    <s v="10-FONDO GENERAL"/>
    <s v="No Informado-"/>
  </r>
  <r>
    <n v="188549.33"/>
    <n v="496122"/>
    <s v="0202-MINISTERIO DE  INTERIOR Y POLICÍA"/>
    <x v="0"/>
    <x v="0"/>
    <x v="0"/>
    <s v="1-SERVICIOS  GENERALES"/>
    <s v="1.4-Justicia, orden público y seguridad"/>
    <s v="1.4.01-Servicios de seguridad interior"/>
    <s v="99-MULTIPROVINCIAL"/>
    <s v="00-N/A"/>
    <s v="0001-MINISTERIO DE INTERIOR Y POLICIA"/>
    <s v="01-MINISTERIO DE INTERIOR Y POLICIA"/>
    <x v="0"/>
    <s v="2.2-CONTRATACIÓN DE SERVICIOS"/>
    <s v="2.2.1-SERVICIOS BÁSICOS"/>
    <s v="10-FONDO GENERAL"/>
    <s v="No Informado-"/>
  </r>
  <r>
    <n v="17005"/>
    <n v="262212"/>
    <s v="0202-MINISTERIO DE  INTERIOR Y POLICÍA"/>
    <x v="0"/>
    <x v="0"/>
    <x v="0"/>
    <s v="1-SERVICIOS  GENERALES"/>
    <s v="1.4-Justicia, orden público y seguridad"/>
    <s v="1.4.01-Servicios de seguridad interior"/>
    <s v="99-MULTIPROVINCIAL"/>
    <s v="00-N/A"/>
    <s v="0001-MINISTERIO DE INTERIOR Y POLICIA"/>
    <s v="01-MINISTERIO DE INTERIOR Y POLICIA"/>
    <x v="0"/>
    <s v="2.2-CONTRATACIÓN DE SERVICIOS"/>
    <s v="2.2.2-PUBLICIDAD, IMPRESIÓN Y ENCUADERNACIÓN"/>
    <s v="10-FONDO GENERAL"/>
    <s v="No Informado-"/>
  </r>
  <r>
    <n v="0"/>
    <n v="59412"/>
    <s v="0202-MINISTERIO DE  INTERIOR Y POLICÍA"/>
    <x v="0"/>
    <x v="0"/>
    <x v="0"/>
    <s v="1-SERVICIOS  GENERALES"/>
    <s v="1.4-Justicia, orden público y seguridad"/>
    <s v="1.4.01-Servicios de seguridad interior"/>
    <s v="99-MULTIPROVINCIAL"/>
    <s v="00-N/A"/>
    <s v="0001-MINISTERIO DE INTERIOR Y POLICIA"/>
    <s v="01-MINISTERIO DE INTERIOR Y POLICIA"/>
    <x v="0"/>
    <s v="2.2-CONTRATACIÓN DE SERVICIOS"/>
    <s v="2.2.3-VIÁTICOS"/>
    <s v="10-FONDO GENERAL"/>
    <s v="No Informado-"/>
  </r>
  <r>
    <n v="0"/>
    <n v="773100"/>
    <s v="0202-MINISTERIO DE  INTERIOR Y POLICÍA"/>
    <x v="0"/>
    <x v="0"/>
    <x v="0"/>
    <s v="1-SERVICIOS  GENERALES"/>
    <s v="1.4-Justicia, orden público y seguridad"/>
    <s v="1.4.01-Servicios de seguridad interior"/>
    <s v="99-MULTIPROVINCIAL"/>
    <s v="00-N/A"/>
    <s v="0001-MINISTERIO DE INTERIOR Y POLICIA"/>
    <s v="01-MINISTERIO DE INTERIOR Y POLICIA"/>
    <x v="0"/>
    <s v="2.2-CONTRATACIÓN DE SERVICIOS"/>
    <s v="2.2.5-ALQUILERES Y RENTAS"/>
    <s v="10-FONDO GENERAL"/>
    <s v="No Informado-"/>
  </r>
  <r>
    <n v="9207.59"/>
    <n v="0"/>
    <s v="0202-MINISTERIO DE  INTERIOR Y POLICÍA"/>
    <x v="0"/>
    <x v="0"/>
    <x v="0"/>
    <s v="1-SERVICIOS  GENERALES"/>
    <s v="1.4-Justicia, orden público y seguridad"/>
    <s v="1.4.01-Servicios de seguridad interior"/>
    <s v="99-MULTIPROVINCIAL"/>
    <s v="00-N/A"/>
    <s v="0001-MINISTERIO DE INTERIOR Y POLICIA"/>
    <s v="01-MINISTERIO DE INTERIOR Y POLICIA"/>
    <x v="0"/>
    <s v="2.2-CONTRATACIÓN DE SERVICIOS"/>
    <s v="2.2.7-SERVICIOS DE CONSERVACIÓN, REPARACIONES MENORES E INSTALACIONES TEMPORALES"/>
    <s v="10-FONDO GENERAL"/>
    <s v="No Informado-"/>
  </r>
  <r>
    <n v="12982"/>
    <n v="620873"/>
    <s v="0202-MINISTERIO DE  INTERIOR Y POLICÍA"/>
    <x v="0"/>
    <x v="0"/>
    <x v="0"/>
    <s v="1-SERVICIOS  GENERALES"/>
    <s v="1.4-Justicia, orden público y seguridad"/>
    <s v="1.4.01-Servicios de seguridad interior"/>
    <s v="99-MULTIPROVINCIAL"/>
    <s v="00-N/A"/>
    <s v="0001-MINISTERIO DE INTERIOR Y POLICIA"/>
    <s v="01-MINISTERIO DE INTERIOR Y POLICIA"/>
    <x v="0"/>
    <s v="2.2-CONTRATACIÓN DE SERVICIOS"/>
    <s v="2.2.8-OTROS SERVICIOS NO INCLUIDOS EN CONCEPTOS ANTERIORES"/>
    <s v="10-FONDO GENERAL"/>
    <s v="No Informado-"/>
  </r>
  <r>
    <n v="0"/>
    <n v="670423"/>
    <s v="0202-MINISTERIO DE  INTERIOR Y POLICÍA"/>
    <x v="0"/>
    <x v="0"/>
    <x v="0"/>
    <s v="1-SERVICIOS  GENERALES"/>
    <s v="1.4-Justicia, orden público y seguridad"/>
    <s v="1.4.01-Servicios de seguridad interior"/>
    <s v="99-MULTIPROVINCIAL"/>
    <s v="00-N/A"/>
    <s v="0001-MINISTERIO DE INTERIOR Y POLICIA"/>
    <s v="01-MINISTERIO DE INTERIOR Y POLICIA"/>
    <x v="0"/>
    <s v="2.2-CONTRATACIÓN DE SERVICIOS"/>
    <s v="2.2.9-OTRAS CONTRATACIONES DE SERVICIOS"/>
    <s v="10-FONDO GENERAL"/>
    <s v="No Informado-"/>
  </r>
  <r>
    <n v="14034.47"/>
    <n v="562129"/>
    <s v="0202-MINISTERIO DE  INTERIOR Y POLICÍA"/>
    <x v="0"/>
    <x v="0"/>
    <x v="0"/>
    <s v="1-SERVICIOS  GENERALES"/>
    <s v="1.4-Justicia, orden público y seguridad"/>
    <s v="1.4.01-Servicios de seguridad interior"/>
    <s v="99-MULTIPROVINCIAL"/>
    <s v="00-N/A"/>
    <s v="0001-MINISTERIO DE INTERIOR Y POLICIA"/>
    <s v="01-MINISTERIO DE INTERIOR Y POLICIA"/>
    <x v="0"/>
    <s v="2.3-MATERIALES Y SUMINISTROS"/>
    <s v="2.3.1-ALIMENTOS Y PRODUCTOS AGROFORESTALES"/>
    <s v="10-FONDO GENERAL"/>
    <s v="No Informado-"/>
  </r>
  <r>
    <n v="0"/>
    <n v="0"/>
    <s v="0202-MINISTERIO DE  INTERIOR Y POLICÍA"/>
    <x v="0"/>
    <x v="0"/>
    <x v="0"/>
    <s v="1-SERVICIOS  GENERALES"/>
    <s v="1.4-Justicia, orden público y seguridad"/>
    <s v="1.4.01-Servicios de seguridad interior"/>
    <s v="99-MULTIPROVINCIAL"/>
    <s v="00-N/A"/>
    <s v="0001-MINISTERIO DE INTERIOR Y POLICIA"/>
    <s v="01-MINISTERIO DE INTERIOR Y POLICIA"/>
    <x v="0"/>
    <s v="2.3-MATERIALES Y SUMINISTROS"/>
    <s v="2.3.2-TEXTILES Y VESTUARIOS"/>
    <s v="10-FONDO GENERAL"/>
    <s v="No Informado-"/>
  </r>
  <r>
    <n v="0"/>
    <n v="0"/>
    <s v="0202-MINISTERIO DE  INTERIOR Y POLICÍA"/>
    <x v="0"/>
    <x v="0"/>
    <x v="0"/>
    <s v="1-SERVICIOS  GENERALES"/>
    <s v="1.4-Justicia, orden público y seguridad"/>
    <s v="1.4.01-Servicios de seguridad interior"/>
    <s v="99-MULTIPROVINCIAL"/>
    <s v="00-N/A"/>
    <s v="0001-MINISTERIO DE INTERIOR Y POLICIA"/>
    <s v="01-MINISTERIO DE INTERIOR Y POLICIA"/>
    <x v="0"/>
    <s v="2.3-MATERIALES Y SUMINISTROS"/>
    <s v="2.3.3-PAPEL, CARTÓN E IMPRESOS"/>
    <s v="10-FONDO GENERAL"/>
    <s v="No Informado-"/>
  </r>
  <r>
    <n v="0"/>
    <n v="0"/>
    <s v="0202-MINISTERIO DE  INTERIOR Y POLICÍA"/>
    <x v="0"/>
    <x v="0"/>
    <x v="0"/>
    <s v="1-SERVICIOS  GENERALES"/>
    <s v="1.4-Justicia, orden público y seguridad"/>
    <s v="1.4.01-Servicios de seguridad interior"/>
    <s v="99-MULTIPROVINCIAL"/>
    <s v="00-N/A"/>
    <s v="0001-MINISTERIO DE INTERIOR Y POLICIA"/>
    <s v="01-MINISTERIO DE INTERIOR Y POLICIA"/>
    <x v="0"/>
    <s v="2.3-MATERIALES Y SUMINISTROS"/>
    <s v="2.3.6-PRODUCTOS DE MINERALES, METÁLICOS Y NO METÁLICOS"/>
    <s v="10-FONDO GENERAL"/>
    <s v="No Informado-"/>
  </r>
  <r>
    <n v="53083"/>
    <n v="424260"/>
    <s v="0202-MINISTERIO DE  INTERIOR Y POLICÍA"/>
    <x v="0"/>
    <x v="0"/>
    <x v="0"/>
    <s v="1-SERVICIOS  GENERALES"/>
    <s v="1.4-Justicia, orden público y seguridad"/>
    <s v="1.4.01-Servicios de seguridad interior"/>
    <s v="99-MULTIPROVINCIAL"/>
    <s v="00-N/A"/>
    <s v="0001-MINISTERIO DE INTERIOR Y POLICIA"/>
    <s v="01-MINISTERIO DE INTERIOR Y POLICIA"/>
    <x v="0"/>
    <s v="2.3-MATERIALES Y SUMINISTROS"/>
    <s v="2.3.7-COMBUSTIBLES, LUBRICANTES, PRODUCTOS QUÍMICOS Y CONEXOS"/>
    <s v="10-FONDO GENERAL"/>
    <s v="No Informado-"/>
  </r>
  <r>
    <n v="9015"/>
    <n v="414792"/>
    <s v="0202-MINISTERIO DE  INTERIOR Y POLICÍA"/>
    <x v="0"/>
    <x v="0"/>
    <x v="0"/>
    <s v="1-SERVICIOS  GENERALES"/>
    <s v="1.4-Justicia, orden público y seguridad"/>
    <s v="1.4.01-Servicios de seguridad interior"/>
    <s v="99-MULTIPROVINCIAL"/>
    <s v="00-N/A"/>
    <s v="0001-MINISTERIO DE INTERIOR Y POLICIA"/>
    <s v="01-MINISTERIO DE INTERIOR Y POLICIA"/>
    <x v="0"/>
    <s v="2.3-MATERIALES Y SUMINISTROS"/>
    <s v="2.3.9-PRODUCTOS Y ÚTILES VARIOS"/>
    <s v="10-FONDO GENERAL"/>
    <s v="No Informado-"/>
  </r>
  <r>
    <n v="728060"/>
    <n v="1599053"/>
    <s v="0202-MINISTERIO DE  INTERIOR Y POLICÍA"/>
    <x v="0"/>
    <x v="0"/>
    <x v="0"/>
    <s v="1-SERVICIOS  GENERALES"/>
    <s v="1.4-Justicia, orden público y seguridad"/>
    <s v="1.4.01-Servicios de seguridad interior"/>
    <s v="99-MULTIPROVINCIAL"/>
    <s v="00-N/A"/>
    <s v="0001-MINISTERIO DE INTERIOR Y POLICIA"/>
    <s v="01-MINISTERIO DE INTERIOR Y POLICIA"/>
    <x v="0"/>
    <s v="2.2-CONTRATACIÓN DE SERVICIOS"/>
    <s v="2.2.1-SERVICIOS BÁSICOS"/>
    <s v="10-FONDO GENERAL"/>
    <s v="No Informado-"/>
  </r>
  <r>
    <n v="0"/>
    <n v="360000"/>
    <s v="0202-MINISTERIO DE  INTERIOR Y POLICÍA"/>
    <x v="0"/>
    <x v="0"/>
    <x v="0"/>
    <s v="1-SERVICIOS  GENERALES"/>
    <s v="1.4-Justicia, orden público y seguridad"/>
    <s v="1.4.01-Servicios de seguridad interior"/>
    <s v="99-MULTIPROVINCIAL"/>
    <s v="00-N/A"/>
    <s v="0001-MINISTERIO DE INTERIOR Y POLICIA"/>
    <s v="01-MINISTERIO DE INTERIOR Y POLICIA"/>
    <x v="0"/>
    <s v="2.2-CONTRATACIÓN DE SERVICIOS"/>
    <s v="2.2.2-PUBLICIDAD, IMPRESIÓN Y ENCUADERNACIÓN"/>
    <s v="10-FONDO GENERAL"/>
    <s v="No Informado-"/>
  </r>
  <r>
    <n v="0"/>
    <n v="180000"/>
    <s v="0202-MINISTERIO DE  INTERIOR Y POLICÍA"/>
    <x v="0"/>
    <x v="0"/>
    <x v="0"/>
    <s v="1-SERVICIOS  GENERALES"/>
    <s v="1.4-Justicia, orden público y seguridad"/>
    <s v="1.4.01-Servicios de seguridad interior"/>
    <s v="99-MULTIPROVINCIAL"/>
    <s v="00-N/A"/>
    <s v="0001-MINISTERIO DE INTERIOR Y POLICIA"/>
    <s v="01-MINISTERIO DE INTERIOR Y POLICIA"/>
    <x v="0"/>
    <s v="2.2-CONTRATACIÓN DE SERVICIOS"/>
    <s v="2.2.3-VIÁTICOS"/>
    <s v="10-FONDO GENERAL"/>
    <s v="No Informado-"/>
  </r>
  <r>
    <n v="3632748"/>
    <n v="6008400"/>
    <s v="0202-MINISTERIO DE  INTERIOR Y POLICÍA"/>
    <x v="0"/>
    <x v="0"/>
    <x v="0"/>
    <s v="1-SERVICIOS  GENERALES"/>
    <s v="1.4-Justicia, orden público y seguridad"/>
    <s v="1.4.01-Servicios de seguridad interior"/>
    <s v="99-MULTIPROVINCIAL"/>
    <s v="00-N/A"/>
    <s v="0001-MINISTERIO DE INTERIOR Y POLICIA"/>
    <s v="01-MINISTERIO DE INTERIOR Y POLICIA"/>
    <x v="0"/>
    <s v="2.2-CONTRATACIÓN DE SERVICIOS"/>
    <s v="2.2.5-ALQUILERES Y RENTAS"/>
    <s v="10-FONDO GENERAL"/>
    <s v="No Informado-"/>
  </r>
  <r>
    <n v="0"/>
    <n v="0"/>
    <s v="0202-MINISTERIO DE  INTERIOR Y POLICÍA"/>
    <x v="0"/>
    <x v="0"/>
    <x v="0"/>
    <s v="1-SERVICIOS  GENERALES"/>
    <s v="1.4-Justicia, orden público y seguridad"/>
    <s v="1.4.01-Servicios de seguridad interior"/>
    <s v="99-MULTIPROVINCIAL"/>
    <s v="00-N/A"/>
    <s v="0001-MINISTERIO DE INTERIOR Y POLICIA"/>
    <s v="01-MINISTERIO DE INTERIOR Y POLICIA"/>
    <x v="0"/>
    <s v="2.2-CONTRATACIÓN DE SERVICIOS"/>
    <s v="2.2.6-SEGUROS"/>
    <s v="10-FONDO GENERAL"/>
    <s v="No Informado-"/>
  </r>
  <r>
    <n v="44375"/>
    <n v="0"/>
    <s v="0202-MINISTERIO DE  INTERIOR Y POLICÍA"/>
    <x v="0"/>
    <x v="0"/>
    <x v="0"/>
    <s v="1-SERVICIOS  GENERALES"/>
    <s v="1.4-Justicia, orden público y seguridad"/>
    <s v="1.4.01-Servicios de seguridad interior"/>
    <s v="99-MULTIPROVINCIAL"/>
    <s v="00-N/A"/>
    <s v="0001-MINISTERIO DE INTERIOR Y POLICIA"/>
    <s v="01-MINISTERIO DE INTERIOR Y POLICIA"/>
    <x v="0"/>
    <s v="2.2-CONTRATACIÓN DE SERVICIOS"/>
    <s v="2.2.7-SERVICIOS DE CONSERVACIÓN, REPARACIONES MENORES E INSTALACIONES TEMPORALES"/>
    <s v="10-FONDO GENERAL"/>
    <s v="No Informado-"/>
  </r>
  <r>
    <n v="1317.85"/>
    <n v="864131"/>
    <s v="0202-MINISTERIO DE  INTERIOR Y POLICÍA"/>
    <x v="0"/>
    <x v="0"/>
    <x v="0"/>
    <s v="1-SERVICIOS  GENERALES"/>
    <s v="1.4-Justicia, orden público y seguridad"/>
    <s v="1.4.01-Servicios de seguridad interior"/>
    <s v="99-MULTIPROVINCIAL"/>
    <s v="00-N/A"/>
    <s v="0001-MINISTERIO DE INTERIOR Y POLICIA"/>
    <s v="01-MINISTERIO DE INTERIOR Y POLICIA"/>
    <x v="0"/>
    <s v="2.2-CONTRATACIÓN DE SERVICIOS"/>
    <s v="2.2.8-OTROS SERVICIOS NO INCLUIDOS EN CONCEPTOS ANTERIORES"/>
    <s v="10-FONDO GENERAL"/>
    <s v="No Informado-"/>
  </r>
  <r>
    <n v="7503.01"/>
    <n v="300000"/>
    <s v="0202-MINISTERIO DE  INTERIOR Y POLICÍA"/>
    <x v="0"/>
    <x v="0"/>
    <x v="0"/>
    <s v="1-SERVICIOS  GENERALES"/>
    <s v="1.4-Justicia, orden público y seguridad"/>
    <s v="1.4.01-Servicios de seguridad interior"/>
    <s v="99-MULTIPROVINCIAL"/>
    <s v="00-N/A"/>
    <s v="0001-MINISTERIO DE INTERIOR Y POLICIA"/>
    <s v="01-MINISTERIO DE INTERIOR Y POLICIA"/>
    <x v="0"/>
    <s v="2.3-MATERIALES Y SUMINISTROS"/>
    <s v="2.3.1-ALIMENTOS Y PRODUCTOS AGROFORESTALES"/>
    <s v="10-FONDO GENERAL"/>
    <s v="No Informado-"/>
  </r>
  <r>
    <n v="0"/>
    <n v="120000"/>
    <s v="0202-MINISTERIO DE  INTERIOR Y POLICÍA"/>
    <x v="0"/>
    <x v="0"/>
    <x v="0"/>
    <s v="1-SERVICIOS  GENERALES"/>
    <s v="1.4-Justicia, orden público y seguridad"/>
    <s v="1.4.01-Servicios de seguridad interior"/>
    <s v="99-MULTIPROVINCIAL"/>
    <s v="00-N/A"/>
    <s v="0001-MINISTERIO DE INTERIOR Y POLICIA"/>
    <s v="01-MINISTERIO DE INTERIOR Y POLICIA"/>
    <x v="0"/>
    <s v="2.3-MATERIALES Y SUMINISTROS"/>
    <s v="2.3.2-TEXTILES Y VESTUARIOS"/>
    <s v="10-FONDO GENERAL"/>
    <s v="No Informado-"/>
  </r>
  <r>
    <n v="36121.68"/>
    <n v="300000"/>
    <s v="0202-MINISTERIO DE  INTERIOR Y POLICÍA"/>
    <x v="0"/>
    <x v="0"/>
    <x v="0"/>
    <s v="1-SERVICIOS  GENERALES"/>
    <s v="1.4-Justicia, orden público y seguridad"/>
    <s v="1.4.01-Servicios de seguridad interior"/>
    <s v="99-MULTIPROVINCIAL"/>
    <s v="00-N/A"/>
    <s v="0001-MINISTERIO DE INTERIOR Y POLICIA"/>
    <s v="01-MINISTERIO DE INTERIOR Y POLICIA"/>
    <x v="0"/>
    <s v="2.3-MATERIALES Y SUMINISTROS"/>
    <s v="2.3.3-PAPEL, CARTÓN E IMPRESOS"/>
    <s v="10-FONDO GENERAL"/>
    <s v="No Informado-"/>
  </r>
  <r>
    <n v="6401.74"/>
    <n v="0"/>
    <s v="0202-MINISTERIO DE  INTERIOR Y POLICÍA"/>
    <x v="0"/>
    <x v="0"/>
    <x v="0"/>
    <s v="1-SERVICIOS  GENERALES"/>
    <s v="1.4-Justicia, orden público y seguridad"/>
    <s v="1.4.01-Servicios de seguridad interior"/>
    <s v="99-MULTIPROVINCIAL"/>
    <s v="00-N/A"/>
    <s v="0001-MINISTERIO DE INTERIOR Y POLICIA"/>
    <s v="01-MINISTERIO DE INTERIOR Y POLICIA"/>
    <x v="0"/>
    <s v="2.3-MATERIALES Y SUMINISTROS"/>
    <s v="2.3.5-CUERO, CAUCHO Y PLÁSTICO"/>
    <s v="10-FONDO GENERAL"/>
    <s v="No Informado-"/>
  </r>
  <r>
    <n v="49306.21"/>
    <n v="1710000"/>
    <s v="0202-MINISTERIO DE  INTERIOR Y POLICÍA"/>
    <x v="0"/>
    <x v="0"/>
    <x v="0"/>
    <s v="1-SERVICIOS  GENERALES"/>
    <s v="1.4-Justicia, orden público y seguridad"/>
    <s v="1.4.01-Servicios de seguridad interior"/>
    <s v="99-MULTIPROVINCIAL"/>
    <s v="00-N/A"/>
    <s v="0001-MINISTERIO DE INTERIOR Y POLICIA"/>
    <s v="01-MINISTERIO DE INTERIOR Y POLICIA"/>
    <x v="0"/>
    <s v="2.3-MATERIALES Y SUMINISTROS"/>
    <s v="2.3.7-COMBUSTIBLES, LUBRICANTES, PRODUCTOS QUÍMICOS Y CONEXOS"/>
    <s v="10-FONDO GENERAL"/>
    <s v="No Informado-"/>
  </r>
  <r>
    <n v="7321.05"/>
    <n v="580688"/>
    <s v="0202-MINISTERIO DE  INTERIOR Y POLICÍA"/>
    <x v="0"/>
    <x v="0"/>
    <x v="0"/>
    <s v="1-SERVICIOS  GENERALES"/>
    <s v="1.4-Justicia, orden público y seguridad"/>
    <s v="1.4.01-Servicios de seguridad interior"/>
    <s v="99-MULTIPROVINCIAL"/>
    <s v="00-N/A"/>
    <s v="0001-MINISTERIO DE INTERIOR Y POLICIA"/>
    <s v="01-MINISTERIO DE INTERIOR Y POLICIA"/>
    <x v="0"/>
    <s v="2.3-MATERIALES Y SUMINISTROS"/>
    <s v="2.3.9-PRODUCTOS Y ÚTILES VARIOS"/>
    <s v="10-FONDO GENERAL"/>
    <s v="No Informado-"/>
  </r>
  <r>
    <n v="434007.85"/>
    <n v="0"/>
    <s v="0202-MINISTERIO DE  INTERIOR Y POLICÍA"/>
    <x v="0"/>
    <x v="0"/>
    <x v="0"/>
    <s v="1-SERVICIOS  GENERALES"/>
    <s v="1.4-Justicia, orden público y seguridad"/>
    <s v="1.4.01-Servicios de seguridad interior"/>
    <s v="99-MULTIPROVINCIAL"/>
    <s v="00-N/A"/>
    <s v="0001-MINISTERIO DE INTERIOR Y POLICIA"/>
    <s v="01-MINISTERIO DE INTERIOR Y POLICIA"/>
    <x v="0"/>
    <s v="2.2-CONTRATACIÓN DE SERVICIOS"/>
    <s v="2.2.1-SERVICIOS BÁSICOS"/>
    <s v="10-FONDO GENERAL"/>
    <s v="No Informado-"/>
  </r>
  <r>
    <n v="0"/>
    <n v="600195"/>
    <s v="0202-MINISTERIO DE  INTERIOR Y POLICÍA"/>
    <x v="0"/>
    <x v="0"/>
    <x v="0"/>
    <s v="1-SERVICIOS  GENERALES"/>
    <s v="1.4-Justicia, orden público y seguridad"/>
    <s v="1.4.01-Servicios de seguridad interior"/>
    <s v="99-MULTIPROVINCIAL"/>
    <s v="00-N/A"/>
    <s v="0001-MINISTERIO DE INTERIOR Y POLICIA"/>
    <s v="01-MINISTERIO DE INTERIOR Y POLICIA"/>
    <x v="0"/>
    <s v="2.2-CONTRATACIÓN DE SERVICIOS"/>
    <s v="2.2.2-PUBLICIDAD, IMPRESIÓN Y ENCUADERNACIÓN"/>
    <s v="10-FONDO GENERAL"/>
    <s v="No Informado-"/>
  </r>
  <r>
    <n v="0"/>
    <n v="0"/>
    <s v="0202-MINISTERIO DE  INTERIOR Y POLICÍA"/>
    <x v="0"/>
    <x v="0"/>
    <x v="0"/>
    <s v="1-SERVICIOS  GENERALES"/>
    <s v="1.4-Justicia, orden público y seguridad"/>
    <s v="1.4.01-Servicios de seguridad interior"/>
    <s v="99-MULTIPROVINCIAL"/>
    <s v="00-N/A"/>
    <s v="0001-MINISTERIO DE INTERIOR Y POLICIA"/>
    <s v="01-MINISTERIO DE INTERIOR Y POLICIA"/>
    <x v="0"/>
    <s v="2.2-CONTRATACIÓN DE SERVICIOS"/>
    <s v="2.2.3-VIÁTICOS"/>
    <s v="10-FONDO GENERAL"/>
    <s v="No Informado-"/>
  </r>
  <r>
    <n v="0"/>
    <n v="0"/>
    <s v="0202-MINISTERIO DE  INTERIOR Y POLICÍA"/>
    <x v="0"/>
    <x v="0"/>
    <x v="0"/>
    <s v="1-SERVICIOS  GENERALES"/>
    <s v="1.4-Justicia, orden público y seguridad"/>
    <s v="1.4.01-Servicios de seguridad interior"/>
    <s v="99-MULTIPROVINCIAL"/>
    <s v="00-N/A"/>
    <s v="0001-MINISTERIO DE INTERIOR Y POLICIA"/>
    <s v="01-MINISTERIO DE INTERIOR Y POLICIA"/>
    <x v="0"/>
    <s v="2.2-CONTRATACIÓN DE SERVICIOS"/>
    <s v="2.2.5-ALQUILERES Y RENTAS"/>
    <s v="10-FONDO GENERAL"/>
    <s v="No Informado-"/>
  </r>
  <r>
    <n v="0"/>
    <n v="30000"/>
    <s v="0202-MINISTERIO DE  INTERIOR Y POLICÍA"/>
    <x v="0"/>
    <x v="0"/>
    <x v="0"/>
    <s v="1-SERVICIOS  GENERALES"/>
    <s v="1.4-Justicia, orden público y seguridad"/>
    <s v="1.4.01-Servicios de seguridad interior"/>
    <s v="99-MULTIPROVINCIAL"/>
    <s v="00-N/A"/>
    <s v="0001-MINISTERIO DE INTERIOR Y POLICIA"/>
    <s v="01-MINISTERIO DE INTERIOR Y POLICIA"/>
    <x v="0"/>
    <s v="2.2-CONTRATACIÓN DE SERVICIOS"/>
    <s v="2.2.7-SERVICIOS DE CONSERVACIÓN, REPARACIONES MENORES E INSTALACIONES TEMPORALES"/>
    <s v="10-FONDO GENERAL"/>
    <s v="No Informado-"/>
  </r>
  <r>
    <n v="0"/>
    <n v="127422"/>
    <s v="0202-MINISTERIO DE  INTERIOR Y POLICÍA"/>
    <x v="0"/>
    <x v="0"/>
    <x v="0"/>
    <s v="1-SERVICIOS  GENERALES"/>
    <s v="1.4-Justicia, orden público y seguridad"/>
    <s v="1.4.01-Servicios de seguridad interior"/>
    <s v="99-MULTIPROVINCIAL"/>
    <s v="00-N/A"/>
    <s v="0001-MINISTERIO DE INTERIOR Y POLICIA"/>
    <s v="01-MINISTERIO DE INTERIOR Y POLICIA"/>
    <x v="0"/>
    <s v="2.2-CONTRATACIÓN DE SERVICIOS"/>
    <s v="2.2.8-OTROS SERVICIOS NO INCLUIDOS EN CONCEPTOS ANTERIORES"/>
    <s v="10-FONDO GENERAL"/>
    <s v="No Informado-"/>
  </r>
  <r>
    <n v="0"/>
    <n v="0"/>
    <s v="0202-MINISTERIO DE  INTERIOR Y POLICÍA"/>
    <x v="0"/>
    <x v="0"/>
    <x v="0"/>
    <s v="1-SERVICIOS  GENERALES"/>
    <s v="1.4-Justicia, orden público y seguridad"/>
    <s v="1.4.01-Servicios de seguridad interior"/>
    <s v="99-MULTIPROVINCIAL"/>
    <s v="00-N/A"/>
    <s v="0001-MINISTERIO DE INTERIOR Y POLICIA"/>
    <s v="01-MINISTERIO DE INTERIOR Y POLICIA"/>
    <x v="0"/>
    <s v="2.2-CONTRATACIÓN DE SERVICIOS"/>
    <s v="2.2.9-OTRAS CONTRATACIONES DE SERVICIOS"/>
    <s v="10-FONDO GENERAL"/>
    <s v="No Informado-"/>
  </r>
  <r>
    <n v="0"/>
    <n v="79946"/>
    <s v="0202-MINISTERIO DE  INTERIOR Y POLICÍA"/>
    <x v="0"/>
    <x v="0"/>
    <x v="0"/>
    <s v="1-SERVICIOS  GENERALES"/>
    <s v="1.4-Justicia, orden público y seguridad"/>
    <s v="1.4.01-Servicios de seguridad interior"/>
    <s v="99-MULTIPROVINCIAL"/>
    <s v="00-N/A"/>
    <s v="0001-MINISTERIO DE INTERIOR Y POLICIA"/>
    <s v="01-MINISTERIO DE INTERIOR Y POLICIA"/>
    <x v="0"/>
    <s v="2.3-MATERIALES Y SUMINISTROS"/>
    <s v="2.3.1-ALIMENTOS Y PRODUCTOS AGROFORESTALES"/>
    <s v="10-FONDO GENERAL"/>
    <s v="No Informado-"/>
  </r>
  <r>
    <n v="0"/>
    <n v="0"/>
    <s v="0202-MINISTERIO DE  INTERIOR Y POLICÍA"/>
    <x v="0"/>
    <x v="0"/>
    <x v="0"/>
    <s v="1-SERVICIOS  GENERALES"/>
    <s v="1.4-Justicia, orden público y seguridad"/>
    <s v="1.4.01-Servicios de seguridad interior"/>
    <s v="99-MULTIPROVINCIAL"/>
    <s v="00-N/A"/>
    <s v="0001-MINISTERIO DE INTERIOR Y POLICIA"/>
    <s v="01-MINISTERIO DE INTERIOR Y POLICIA"/>
    <x v="0"/>
    <s v="2.3-MATERIALES Y SUMINISTROS"/>
    <s v="2.3.2-TEXTILES Y VESTUARIOS"/>
    <s v="10-FONDO GENERAL"/>
    <s v="No Informado-"/>
  </r>
  <r>
    <n v="0"/>
    <n v="0"/>
    <s v="0202-MINISTERIO DE  INTERIOR Y POLICÍA"/>
    <x v="0"/>
    <x v="0"/>
    <x v="0"/>
    <s v="1-SERVICIOS  GENERALES"/>
    <s v="1.4-Justicia, orden público y seguridad"/>
    <s v="1.4.01-Servicios de seguridad interior"/>
    <s v="99-MULTIPROVINCIAL"/>
    <s v="00-N/A"/>
    <s v="0001-MINISTERIO DE INTERIOR Y POLICIA"/>
    <s v="01-MINISTERIO DE INTERIOR Y POLICIA"/>
    <x v="0"/>
    <s v="2.3-MATERIALES Y SUMINISTROS"/>
    <s v="2.3.4-PRODUCTOS FARMACÉUTICOS"/>
    <s v="10-FONDO GENERAL"/>
    <s v="No Informado-"/>
  </r>
  <r>
    <n v="0"/>
    <n v="0"/>
    <s v="0202-MINISTERIO DE  INTERIOR Y POLICÍA"/>
    <x v="0"/>
    <x v="0"/>
    <x v="0"/>
    <s v="1-SERVICIOS  GENERALES"/>
    <s v="1.4-Justicia, orden público y seguridad"/>
    <s v="1.4.01-Servicios de seguridad interior"/>
    <s v="99-MULTIPROVINCIAL"/>
    <s v="00-N/A"/>
    <s v="0001-MINISTERIO DE INTERIOR Y POLICIA"/>
    <s v="01-MINISTERIO DE INTERIOR Y POLICIA"/>
    <x v="0"/>
    <s v="2.3-MATERIALES Y SUMINISTROS"/>
    <s v="2.3.5-CUERO, CAUCHO Y PLÁSTICO"/>
    <s v="10-FONDO GENERAL"/>
    <s v="No Informado-"/>
  </r>
  <r>
    <n v="633153"/>
    <n v="47813"/>
    <s v="0202-MINISTERIO DE  INTERIOR Y POLICÍA"/>
    <x v="0"/>
    <x v="0"/>
    <x v="0"/>
    <s v="1-SERVICIOS  GENERALES"/>
    <s v="1.4-Justicia, orden público y seguridad"/>
    <s v="1.4.01-Servicios de seguridad interior"/>
    <s v="99-MULTIPROVINCIAL"/>
    <s v="00-N/A"/>
    <s v="0001-MINISTERIO DE INTERIOR Y POLICIA"/>
    <s v="01-MINISTERIO DE INTERIOR Y POLICIA"/>
    <x v="0"/>
    <s v="2.3-MATERIALES Y SUMINISTROS"/>
    <s v="2.3.7-COMBUSTIBLES, LUBRICANTES, PRODUCTOS QUÍMICOS Y CONEXOS"/>
    <s v="10-FONDO GENERAL"/>
    <s v="No Informado-"/>
  </r>
  <r>
    <n v="0"/>
    <n v="333674"/>
    <s v="0202-MINISTERIO DE  INTERIOR Y POLICÍA"/>
    <x v="0"/>
    <x v="0"/>
    <x v="0"/>
    <s v="1-SERVICIOS  GENERALES"/>
    <s v="1.4-Justicia, orden público y seguridad"/>
    <s v="1.4.01-Servicios de seguridad interior"/>
    <s v="99-MULTIPROVINCIAL"/>
    <s v="00-N/A"/>
    <s v="0001-MINISTERIO DE INTERIOR Y POLICIA"/>
    <s v="01-MINISTERIO DE INTERIOR Y POLICIA"/>
    <x v="0"/>
    <s v="2.3-MATERIALES Y SUMINISTROS"/>
    <s v="2.3.9-PRODUCTOS Y ÚTILES VARIOS"/>
    <s v="10-FONDO GENERAL"/>
    <s v="No Informado-"/>
  </r>
  <r>
    <n v="1270652.32"/>
    <n v="2418412"/>
    <s v="0202-MINISTERIO DE  INTERIOR Y POLICÍA"/>
    <x v="0"/>
    <x v="0"/>
    <x v="0"/>
    <s v="1-SERVICIOS  GENERALES"/>
    <s v="1.4-Justicia, orden público y seguridad"/>
    <s v="1.4.02-Servicios de protección contra incendios"/>
    <s v="01-DISTRITO NACIONAL"/>
    <s v="00-N/A"/>
    <s v="0004-CUERPO DE BOMBEROS DE SANTO DOMINGO, DISTRITO NACIONAL"/>
    <s v="01-MINISTERIO DE INTERIOR Y POLICIA"/>
    <x v="0"/>
    <s v="2.2-CONTRATACIÓN DE SERVICIOS"/>
    <s v="2.2.1-SERVICIOS BÁSICOS"/>
    <s v="10-FONDO GENERAL"/>
    <s v="No Informado-"/>
  </r>
  <r>
    <n v="0"/>
    <n v="242943"/>
    <s v="0202-MINISTERIO DE  INTERIOR Y POLICÍA"/>
    <x v="0"/>
    <x v="0"/>
    <x v="0"/>
    <s v="1-SERVICIOS  GENERALES"/>
    <s v="1.4-Justicia, orden público y seguridad"/>
    <s v="1.4.02-Servicios de protección contra incendios"/>
    <s v="01-DISTRITO NACIONAL"/>
    <s v="00-N/A"/>
    <s v="0004-CUERPO DE BOMBEROS DE SANTO DOMINGO, DISTRITO NACIONAL"/>
    <s v="01-MINISTERIO DE INTERIOR Y POLICIA"/>
    <x v="0"/>
    <s v="2.2-CONTRATACIÓN DE SERVICIOS"/>
    <s v="2.2.2-PUBLICIDAD, IMPRESIÓN Y ENCUADERNACIÓN"/>
    <s v="10-FONDO GENERAL"/>
    <s v="No Informado-"/>
  </r>
  <r>
    <n v="0"/>
    <n v="10000"/>
    <s v="0202-MINISTERIO DE  INTERIOR Y POLICÍA"/>
    <x v="0"/>
    <x v="0"/>
    <x v="0"/>
    <s v="1-SERVICIOS  GENERALES"/>
    <s v="1.4-Justicia, orden público y seguridad"/>
    <s v="1.4.02-Servicios de protección contra incendios"/>
    <s v="01-DISTRITO NACIONAL"/>
    <s v="00-N/A"/>
    <s v="0004-CUERPO DE BOMBEROS DE SANTO DOMINGO, DISTRITO NACIONAL"/>
    <s v="01-MINISTERIO DE INTERIOR Y POLICIA"/>
    <x v="0"/>
    <s v="2.2-CONTRATACIÓN DE SERVICIOS"/>
    <s v="2.2.4-TRANSPORTE Y ALMACENAJE"/>
    <s v="10-FONDO GENERAL"/>
    <s v="No Informado-"/>
  </r>
  <r>
    <n v="482706.99"/>
    <n v="560522"/>
    <s v="0202-MINISTERIO DE  INTERIOR Y POLICÍA"/>
    <x v="0"/>
    <x v="0"/>
    <x v="0"/>
    <s v="1-SERVICIOS  GENERALES"/>
    <s v="1.4-Justicia, orden público y seguridad"/>
    <s v="1.4.02-Servicios de protección contra incendios"/>
    <s v="01-DISTRITO NACIONAL"/>
    <s v="00-N/A"/>
    <s v="0004-CUERPO DE BOMBEROS DE SANTO DOMINGO, DISTRITO NACIONAL"/>
    <s v="01-MINISTERIO DE INTERIOR Y POLICIA"/>
    <x v="0"/>
    <s v="2.2-CONTRATACIÓN DE SERVICIOS"/>
    <s v="2.2.6-SEGUROS"/>
    <s v="10-FONDO GENERAL"/>
    <s v="No Informado-"/>
  </r>
  <r>
    <n v="0"/>
    <n v="1616427"/>
    <s v="0202-MINISTERIO DE  INTERIOR Y POLICÍA"/>
    <x v="0"/>
    <x v="0"/>
    <x v="0"/>
    <s v="1-SERVICIOS  GENERALES"/>
    <s v="1.4-Justicia, orden público y seguridad"/>
    <s v="1.4.02-Servicios de protección contra incendios"/>
    <s v="01-DISTRITO NACIONAL"/>
    <s v="00-N/A"/>
    <s v="0004-CUERPO DE BOMBEROS DE SANTO DOMINGO, DISTRITO NACIONAL"/>
    <s v="01-MINISTERIO DE INTERIOR Y POLICIA"/>
    <x v="0"/>
    <s v="2.2-CONTRATACIÓN DE SERVICIOS"/>
    <s v="2.2.7-SERVICIOS DE CONSERVACIÓN, REPARACIONES MENORES E INSTALACIONES TEMPORALES"/>
    <s v="10-FONDO GENERAL"/>
    <s v="No Informado-"/>
  </r>
  <r>
    <n v="0"/>
    <n v="92010"/>
    <s v="0202-MINISTERIO DE  INTERIOR Y POLICÍA"/>
    <x v="0"/>
    <x v="0"/>
    <x v="0"/>
    <s v="1-SERVICIOS  GENERALES"/>
    <s v="1.4-Justicia, orden público y seguridad"/>
    <s v="1.4.02-Servicios de protección contra incendios"/>
    <s v="01-DISTRITO NACIONAL"/>
    <s v="00-N/A"/>
    <s v="0004-CUERPO DE BOMBEROS DE SANTO DOMINGO, DISTRITO NACIONAL"/>
    <s v="01-MINISTERIO DE INTERIOR Y POLICIA"/>
    <x v="0"/>
    <s v="2.2-CONTRATACIÓN DE SERVICIOS"/>
    <s v="2.2.8-OTROS SERVICIOS NO INCLUIDOS EN CONCEPTOS ANTERIORES"/>
    <s v="10-FONDO GENERAL"/>
    <s v="No Informado-"/>
  </r>
  <r>
    <n v="7198457.2800000003"/>
    <n v="12791182"/>
    <s v="0202-MINISTERIO DE  INTERIOR Y POLICÍA"/>
    <x v="0"/>
    <x v="0"/>
    <x v="0"/>
    <s v="1-SERVICIOS  GENERALES"/>
    <s v="1.4-Justicia, orden público y seguridad"/>
    <s v="1.4.02-Servicios de protección contra incendios"/>
    <s v="01-DISTRITO NACIONAL"/>
    <s v="00-N/A"/>
    <s v="0004-CUERPO DE BOMBEROS DE SANTO DOMINGO, DISTRITO NACIONAL"/>
    <s v="01-MINISTERIO DE INTERIOR Y POLICIA"/>
    <x v="0"/>
    <s v="2.3-MATERIALES Y SUMINISTROS"/>
    <s v="2.3.1-ALIMENTOS Y PRODUCTOS AGROFORESTALES"/>
    <s v="10-FONDO GENERAL"/>
    <s v="No Informado-"/>
  </r>
  <r>
    <n v="942744.78"/>
    <n v="5270000"/>
    <s v="0202-MINISTERIO DE  INTERIOR Y POLICÍA"/>
    <x v="0"/>
    <x v="0"/>
    <x v="0"/>
    <s v="1-SERVICIOS  GENERALES"/>
    <s v="1.4-Justicia, orden público y seguridad"/>
    <s v="1.4.02-Servicios de protección contra incendios"/>
    <s v="01-DISTRITO NACIONAL"/>
    <s v="00-N/A"/>
    <s v="0004-CUERPO DE BOMBEROS DE SANTO DOMINGO, DISTRITO NACIONAL"/>
    <s v="01-MINISTERIO DE INTERIOR Y POLICIA"/>
    <x v="0"/>
    <s v="2.3-MATERIALES Y SUMINISTROS"/>
    <s v="2.3.2-TEXTILES Y VESTUARIOS"/>
    <s v="10-FONDO GENERAL"/>
    <s v="No Informado-"/>
  </r>
  <r>
    <n v="152401.96"/>
    <n v="251271"/>
    <s v="0202-MINISTERIO DE  INTERIOR Y POLICÍA"/>
    <x v="0"/>
    <x v="0"/>
    <x v="0"/>
    <s v="1-SERVICIOS  GENERALES"/>
    <s v="1.4-Justicia, orden público y seguridad"/>
    <s v="1.4.02-Servicios de protección contra incendios"/>
    <s v="01-DISTRITO NACIONAL"/>
    <s v="00-N/A"/>
    <s v="0004-CUERPO DE BOMBEROS DE SANTO DOMINGO, DISTRITO NACIONAL"/>
    <s v="01-MINISTERIO DE INTERIOR Y POLICIA"/>
    <x v="0"/>
    <s v="2.3-MATERIALES Y SUMINISTROS"/>
    <s v="2.3.3-PAPEL, CARTÓN E IMPRESOS"/>
    <s v="10-FONDO GENERAL"/>
    <s v="No Informado-"/>
  </r>
  <r>
    <n v="218500.02"/>
    <n v="2734261"/>
    <s v="0202-MINISTERIO DE  INTERIOR Y POLICÍA"/>
    <x v="0"/>
    <x v="0"/>
    <x v="0"/>
    <s v="1-SERVICIOS  GENERALES"/>
    <s v="1.4-Justicia, orden público y seguridad"/>
    <s v="1.4.02-Servicios de protección contra incendios"/>
    <s v="01-DISTRITO NACIONAL"/>
    <s v="00-N/A"/>
    <s v="0004-CUERPO DE BOMBEROS DE SANTO DOMINGO, DISTRITO NACIONAL"/>
    <s v="01-MINISTERIO DE INTERIOR Y POLICIA"/>
    <x v="0"/>
    <s v="2.3-MATERIALES Y SUMINISTROS"/>
    <s v="2.3.5-CUERO, CAUCHO Y PLÁSTICO"/>
    <s v="10-FONDO GENERAL"/>
    <s v="No Informado-"/>
  </r>
  <r>
    <n v="0"/>
    <n v="1145000"/>
    <s v="0202-MINISTERIO DE  INTERIOR Y POLICÍA"/>
    <x v="0"/>
    <x v="0"/>
    <x v="0"/>
    <s v="1-SERVICIOS  GENERALES"/>
    <s v="1.4-Justicia, orden público y seguridad"/>
    <s v="1.4.02-Servicios de protección contra incendios"/>
    <s v="01-DISTRITO NACIONAL"/>
    <s v="00-N/A"/>
    <s v="0004-CUERPO DE BOMBEROS DE SANTO DOMINGO, DISTRITO NACIONAL"/>
    <s v="01-MINISTERIO DE INTERIOR Y POLICIA"/>
    <x v="0"/>
    <s v="2.3-MATERIALES Y SUMINISTROS"/>
    <s v="2.3.6-PRODUCTOS DE MINERALES, METÁLICOS Y NO METÁLICOS"/>
    <s v="10-FONDO GENERAL"/>
    <s v="No Informado-"/>
  </r>
  <r>
    <n v="5300826.08"/>
    <n v="12124912"/>
    <s v="0202-MINISTERIO DE  INTERIOR Y POLICÍA"/>
    <x v="0"/>
    <x v="0"/>
    <x v="0"/>
    <s v="1-SERVICIOS  GENERALES"/>
    <s v="1.4-Justicia, orden público y seguridad"/>
    <s v="1.4.02-Servicios de protección contra incendios"/>
    <s v="01-DISTRITO NACIONAL"/>
    <s v="00-N/A"/>
    <s v="0004-CUERPO DE BOMBEROS DE SANTO DOMINGO, DISTRITO NACIONAL"/>
    <s v="01-MINISTERIO DE INTERIOR Y POLICIA"/>
    <x v="0"/>
    <s v="2.3-MATERIALES Y SUMINISTROS"/>
    <s v="2.3.7-COMBUSTIBLES, LUBRICANTES, PRODUCTOS QUÍMICOS Y CONEXOS"/>
    <s v="10-FONDO GENERAL"/>
    <s v="No Informado-"/>
  </r>
  <r>
    <n v="966451.63"/>
    <n v="2312709"/>
    <s v="0202-MINISTERIO DE  INTERIOR Y POLICÍA"/>
    <x v="0"/>
    <x v="0"/>
    <x v="0"/>
    <s v="1-SERVICIOS  GENERALES"/>
    <s v="1.4-Justicia, orden público y seguridad"/>
    <s v="1.4.02-Servicios de protección contra incendios"/>
    <s v="01-DISTRITO NACIONAL"/>
    <s v="00-N/A"/>
    <s v="0004-CUERPO DE BOMBEROS DE SANTO DOMINGO, DISTRITO NACIONAL"/>
    <s v="01-MINISTERIO DE INTERIOR Y POLICIA"/>
    <x v="0"/>
    <s v="2.3-MATERIALES Y SUMINISTROS"/>
    <s v="2.3.9-PRODUCTOS Y ÚTILES VARIOS"/>
    <s v="10-FONDO GENERAL"/>
    <s v="No Informado-"/>
  </r>
  <r>
    <n v="504447.36"/>
    <n v="852000"/>
    <s v="0202-MINISTERIO DE  INTERIOR Y POLICÍA"/>
    <x v="0"/>
    <x v="0"/>
    <x v="0"/>
    <s v="1-SERVICIOS  GENERALES"/>
    <s v="1.4-Justicia, orden público y seguridad"/>
    <s v="1.4.02-Servicios de protección contra incendios"/>
    <s v="01-DISTRITO NACIONAL"/>
    <s v="00-N/A"/>
    <s v="0010-CUERPO DE BOMBEROS DE SANTO DOMINGO OESTE"/>
    <s v="01-MINISTERIO DE INTERIOR Y POLICIA"/>
    <x v="0"/>
    <s v="2.2-CONTRATACIÓN DE SERVICIOS"/>
    <s v="2.2.1-SERVICIOS BÁSICOS"/>
    <s v="10-FONDO GENERAL"/>
    <s v="No Informado-"/>
  </r>
  <r>
    <n v="25119.27"/>
    <n v="45000"/>
    <s v="0202-MINISTERIO DE  INTERIOR Y POLICÍA"/>
    <x v="0"/>
    <x v="0"/>
    <x v="0"/>
    <s v="1-SERVICIOS  GENERALES"/>
    <s v="1.4-Justicia, orden público y seguridad"/>
    <s v="1.4.02-Servicios de protección contra incendios"/>
    <s v="01-DISTRITO NACIONAL"/>
    <s v="00-N/A"/>
    <s v="0010-CUERPO DE BOMBEROS DE SANTO DOMINGO OESTE"/>
    <s v="01-MINISTERIO DE INTERIOR Y POLICIA"/>
    <x v="0"/>
    <s v="2.2-CONTRATACIÓN DE SERVICIOS"/>
    <s v="2.2.2-PUBLICIDAD, IMPRESIÓN Y ENCUADERNACIÓN"/>
    <s v="10-FONDO GENERAL"/>
    <s v="No Informado-"/>
  </r>
  <r>
    <n v="179813.95"/>
    <n v="263000"/>
    <s v="0202-MINISTERIO DE  INTERIOR Y POLICÍA"/>
    <x v="0"/>
    <x v="0"/>
    <x v="0"/>
    <s v="1-SERVICIOS  GENERALES"/>
    <s v="1.4-Justicia, orden público y seguridad"/>
    <s v="1.4.02-Servicios de protección contra incendios"/>
    <s v="01-DISTRITO NACIONAL"/>
    <s v="00-N/A"/>
    <s v="0010-CUERPO DE BOMBEROS DE SANTO DOMINGO OESTE"/>
    <s v="01-MINISTERIO DE INTERIOR Y POLICIA"/>
    <x v="0"/>
    <s v="2.2-CONTRATACIÓN DE SERVICIOS"/>
    <s v="2.2.6-SEGUROS"/>
    <s v="10-FONDO GENERAL"/>
    <s v="No Informado-"/>
  </r>
  <r>
    <n v="24119.200000000001"/>
    <n v="100000"/>
    <s v="0202-MINISTERIO DE  INTERIOR Y POLICÍA"/>
    <x v="0"/>
    <x v="0"/>
    <x v="0"/>
    <s v="1-SERVICIOS  GENERALES"/>
    <s v="1.4-Justicia, orden público y seguridad"/>
    <s v="1.4.02-Servicios de protección contra incendios"/>
    <s v="01-DISTRITO NACIONAL"/>
    <s v="00-N/A"/>
    <s v="0010-CUERPO DE BOMBEROS DE SANTO DOMINGO OESTE"/>
    <s v="01-MINISTERIO DE INTERIOR Y POLICIA"/>
    <x v="0"/>
    <s v="2.2-CONTRATACIÓN DE SERVICIOS"/>
    <s v="2.2.7-SERVICIOS DE CONSERVACIÓN, REPARACIONES MENORES E INSTALACIONES TEMPORALES"/>
    <s v="10-FONDO GENERAL"/>
    <s v="No Informado-"/>
  </r>
  <r>
    <n v="1513522"/>
    <n v="3050000"/>
    <s v="0202-MINISTERIO DE  INTERIOR Y POLICÍA"/>
    <x v="0"/>
    <x v="0"/>
    <x v="0"/>
    <s v="1-SERVICIOS  GENERALES"/>
    <s v="1.4-Justicia, orden público y seguridad"/>
    <s v="1.4.02-Servicios de protección contra incendios"/>
    <s v="01-DISTRITO NACIONAL"/>
    <s v="00-N/A"/>
    <s v="0010-CUERPO DE BOMBEROS DE SANTO DOMINGO OESTE"/>
    <s v="01-MINISTERIO DE INTERIOR Y POLICIA"/>
    <x v="0"/>
    <s v="2.3-MATERIALES Y SUMINISTROS"/>
    <s v="2.3.1-ALIMENTOS Y PRODUCTOS AGROFORESTALES"/>
    <s v="10-FONDO GENERAL"/>
    <s v="No Informado-"/>
  </r>
  <r>
    <n v="0"/>
    <n v="135000"/>
    <s v="0202-MINISTERIO DE  INTERIOR Y POLICÍA"/>
    <x v="0"/>
    <x v="0"/>
    <x v="0"/>
    <s v="1-SERVICIOS  GENERALES"/>
    <s v="1.4-Justicia, orden público y seguridad"/>
    <s v="1.4.02-Servicios de protección contra incendios"/>
    <s v="01-DISTRITO NACIONAL"/>
    <s v="00-N/A"/>
    <s v="0010-CUERPO DE BOMBEROS DE SANTO DOMINGO OESTE"/>
    <s v="01-MINISTERIO DE INTERIOR Y POLICIA"/>
    <x v="0"/>
    <s v="2.3-MATERIALES Y SUMINISTROS"/>
    <s v="2.3.2-TEXTILES Y VESTUARIOS"/>
    <s v="10-FONDO GENERAL"/>
    <s v="No Informado-"/>
  </r>
  <r>
    <n v="35400"/>
    <n v="150000"/>
    <s v="0202-MINISTERIO DE  INTERIOR Y POLICÍA"/>
    <x v="0"/>
    <x v="0"/>
    <x v="0"/>
    <s v="1-SERVICIOS  GENERALES"/>
    <s v="1.4-Justicia, orden público y seguridad"/>
    <s v="1.4.02-Servicios de protección contra incendios"/>
    <s v="01-DISTRITO NACIONAL"/>
    <s v="00-N/A"/>
    <s v="0010-CUERPO DE BOMBEROS DE SANTO DOMINGO OESTE"/>
    <s v="01-MINISTERIO DE INTERIOR Y POLICIA"/>
    <x v="0"/>
    <s v="2.3-MATERIALES Y SUMINISTROS"/>
    <s v="2.3.3-PAPEL, CARTÓN E IMPRESOS"/>
    <s v="10-FONDO GENERAL"/>
    <s v="No Informado-"/>
  </r>
  <r>
    <n v="22999.99"/>
    <n v="380000"/>
    <s v="0202-MINISTERIO DE  INTERIOR Y POLICÍA"/>
    <x v="0"/>
    <x v="0"/>
    <x v="0"/>
    <s v="1-SERVICIOS  GENERALES"/>
    <s v="1.4-Justicia, orden público y seguridad"/>
    <s v="1.4.02-Servicios de protección contra incendios"/>
    <s v="01-DISTRITO NACIONAL"/>
    <s v="00-N/A"/>
    <s v="0010-CUERPO DE BOMBEROS DE SANTO DOMINGO OESTE"/>
    <s v="01-MINISTERIO DE INTERIOR Y POLICIA"/>
    <x v="0"/>
    <s v="2.3-MATERIALES Y SUMINISTROS"/>
    <s v="2.3.5-CUERO, CAUCHO Y PLÁSTICO"/>
    <s v="10-FONDO GENERAL"/>
    <s v="No Informado-"/>
  </r>
  <r>
    <n v="0"/>
    <n v="65000"/>
    <s v="0202-MINISTERIO DE  INTERIOR Y POLICÍA"/>
    <x v="0"/>
    <x v="0"/>
    <x v="0"/>
    <s v="1-SERVICIOS  GENERALES"/>
    <s v="1.4-Justicia, orden público y seguridad"/>
    <s v="1.4.02-Servicios de protección contra incendios"/>
    <s v="01-DISTRITO NACIONAL"/>
    <s v="00-N/A"/>
    <s v="0010-CUERPO DE BOMBEROS DE SANTO DOMINGO OESTE"/>
    <s v="01-MINISTERIO DE INTERIOR Y POLICIA"/>
    <x v="0"/>
    <s v="2.3-MATERIALES Y SUMINISTROS"/>
    <s v="2.3.6-PRODUCTOS DE MINERALES, METÁLICOS Y NO METÁLICOS"/>
    <s v="10-FONDO GENERAL"/>
    <s v="No Informado-"/>
  </r>
  <r>
    <n v="1499763.03"/>
    <n v="2043200"/>
    <s v="0202-MINISTERIO DE  INTERIOR Y POLICÍA"/>
    <x v="0"/>
    <x v="0"/>
    <x v="0"/>
    <s v="1-SERVICIOS  GENERALES"/>
    <s v="1.4-Justicia, orden público y seguridad"/>
    <s v="1.4.02-Servicios de protección contra incendios"/>
    <s v="01-DISTRITO NACIONAL"/>
    <s v="00-N/A"/>
    <s v="0010-CUERPO DE BOMBEROS DE SANTO DOMINGO OESTE"/>
    <s v="01-MINISTERIO DE INTERIOR Y POLICIA"/>
    <x v="0"/>
    <s v="2.3-MATERIALES Y SUMINISTROS"/>
    <s v="2.3.7-COMBUSTIBLES, LUBRICANTES, PRODUCTOS QUÍMICOS Y CONEXOS"/>
    <s v="10-FONDO GENERAL"/>
    <s v="No Informado-"/>
  </r>
  <r>
    <n v="237572.7"/>
    <n v="510000"/>
    <s v="0202-MINISTERIO DE  INTERIOR Y POLICÍA"/>
    <x v="0"/>
    <x v="0"/>
    <x v="0"/>
    <s v="1-SERVICIOS  GENERALES"/>
    <s v="1.4-Justicia, orden público y seguridad"/>
    <s v="1.4.02-Servicios de protección contra incendios"/>
    <s v="01-DISTRITO NACIONAL"/>
    <s v="00-N/A"/>
    <s v="0010-CUERPO DE BOMBEROS DE SANTO DOMINGO OESTE"/>
    <s v="01-MINISTERIO DE INTERIOR Y POLICIA"/>
    <x v="0"/>
    <s v="2.3-MATERIALES Y SUMINISTROS"/>
    <s v="2.3.9-PRODUCTOS Y ÚTILES VARIOS"/>
    <s v="10-FONDO GENERAL"/>
    <s v="No Informado-"/>
  </r>
  <r>
    <n v="244979.44"/>
    <n v="525000"/>
    <s v="0202-MINISTERIO DE  INTERIOR Y POLICÍA"/>
    <x v="0"/>
    <x v="0"/>
    <x v="0"/>
    <s v="1-SERVICIOS  GENERALES"/>
    <s v="1.4-Justicia, orden público y seguridad"/>
    <s v="1.4.02-Servicios de protección contra incendios"/>
    <s v="01-DISTRITO NACIONAL"/>
    <s v="00-N/A"/>
    <s v="0005-CUERPO DE BOMBEROS SANTO DOMINGO NORTE"/>
    <s v="01-MINISTERIO DE INTERIOR Y POLICIA"/>
    <x v="0"/>
    <s v="2.2-CONTRATACIÓN DE SERVICIOS"/>
    <s v="2.2.1-SERVICIOS BÁSICOS"/>
    <s v="10-FONDO GENERAL"/>
    <s v="No Informado-"/>
  </r>
  <r>
    <n v="0"/>
    <n v="50000"/>
    <s v="0202-MINISTERIO DE  INTERIOR Y POLICÍA"/>
    <x v="0"/>
    <x v="0"/>
    <x v="0"/>
    <s v="1-SERVICIOS  GENERALES"/>
    <s v="1.4-Justicia, orden público y seguridad"/>
    <s v="1.4.02-Servicios de protección contra incendios"/>
    <s v="01-DISTRITO NACIONAL"/>
    <s v="00-N/A"/>
    <s v="0005-CUERPO DE BOMBEROS SANTO DOMINGO NORTE"/>
    <s v="01-MINISTERIO DE INTERIOR Y POLICIA"/>
    <x v="0"/>
    <s v="2.2-CONTRATACIÓN DE SERVICIOS"/>
    <s v="2.2.6-SEGUROS"/>
    <s v="10-FONDO GENERAL"/>
    <s v="No Informado-"/>
  </r>
  <r>
    <n v="0"/>
    <n v="150000"/>
    <s v="0202-MINISTERIO DE  INTERIOR Y POLICÍA"/>
    <x v="0"/>
    <x v="0"/>
    <x v="0"/>
    <s v="1-SERVICIOS  GENERALES"/>
    <s v="1.4-Justicia, orden público y seguridad"/>
    <s v="1.4.02-Servicios de protección contra incendios"/>
    <s v="01-DISTRITO NACIONAL"/>
    <s v="00-N/A"/>
    <s v="0005-CUERPO DE BOMBEROS SANTO DOMINGO NORTE"/>
    <s v="01-MINISTERIO DE INTERIOR Y POLICIA"/>
    <x v="0"/>
    <s v="2.2-CONTRATACIÓN DE SERVICIOS"/>
    <s v="2.2.7-SERVICIOS DE CONSERVACIÓN, REPARACIONES MENORES E INSTALACIONES TEMPORALES"/>
    <s v="10-FONDO GENERAL"/>
    <s v="No Informado-"/>
  </r>
  <r>
    <n v="0"/>
    <n v="110000"/>
    <s v="0202-MINISTERIO DE  INTERIOR Y POLICÍA"/>
    <x v="0"/>
    <x v="0"/>
    <x v="0"/>
    <s v="1-SERVICIOS  GENERALES"/>
    <s v="1.4-Justicia, orden público y seguridad"/>
    <s v="1.4.02-Servicios de protección contra incendios"/>
    <s v="01-DISTRITO NACIONAL"/>
    <s v="00-N/A"/>
    <s v="0005-CUERPO DE BOMBEROS SANTO DOMINGO NORTE"/>
    <s v="01-MINISTERIO DE INTERIOR Y POLICIA"/>
    <x v="0"/>
    <s v="2.2-CONTRATACIÓN DE SERVICIOS"/>
    <s v="2.2.8-OTROS SERVICIOS NO INCLUIDOS EN CONCEPTOS ANTERIORES"/>
    <s v="10-FONDO GENERAL"/>
    <s v="No Informado-"/>
  </r>
  <r>
    <n v="1197867.0900000001"/>
    <n v="2400000"/>
    <s v="0202-MINISTERIO DE  INTERIOR Y POLICÍA"/>
    <x v="0"/>
    <x v="0"/>
    <x v="0"/>
    <s v="1-SERVICIOS  GENERALES"/>
    <s v="1.4-Justicia, orden público y seguridad"/>
    <s v="1.4.02-Servicios de protección contra incendios"/>
    <s v="01-DISTRITO NACIONAL"/>
    <s v="00-N/A"/>
    <s v="0005-CUERPO DE BOMBEROS SANTO DOMINGO NORTE"/>
    <s v="01-MINISTERIO DE INTERIOR Y POLICIA"/>
    <x v="0"/>
    <s v="2.3-MATERIALES Y SUMINISTROS"/>
    <s v="2.3.1-ALIMENTOS Y PRODUCTOS AGROFORESTALES"/>
    <s v="10-FONDO GENERAL"/>
    <s v="No Informado-"/>
  </r>
  <r>
    <n v="464766.6"/>
    <n v="600000"/>
    <s v="0202-MINISTERIO DE  INTERIOR Y POLICÍA"/>
    <x v="0"/>
    <x v="0"/>
    <x v="0"/>
    <s v="1-SERVICIOS  GENERALES"/>
    <s v="1.4-Justicia, orden público y seguridad"/>
    <s v="1.4.02-Servicios de protección contra incendios"/>
    <s v="01-DISTRITO NACIONAL"/>
    <s v="00-N/A"/>
    <s v="0005-CUERPO DE BOMBEROS SANTO DOMINGO NORTE"/>
    <s v="01-MINISTERIO DE INTERIOR Y POLICIA"/>
    <x v="0"/>
    <s v="2.3-MATERIALES Y SUMINISTROS"/>
    <s v="2.3.2-TEXTILES Y VESTUARIOS"/>
    <s v="10-FONDO GENERAL"/>
    <s v="No Informado-"/>
  </r>
  <r>
    <n v="29629.8"/>
    <n v="150000"/>
    <s v="0202-MINISTERIO DE  INTERIOR Y POLICÍA"/>
    <x v="0"/>
    <x v="0"/>
    <x v="0"/>
    <s v="1-SERVICIOS  GENERALES"/>
    <s v="1.4-Justicia, orden público y seguridad"/>
    <s v="1.4.02-Servicios de protección contra incendios"/>
    <s v="01-DISTRITO NACIONAL"/>
    <s v="00-N/A"/>
    <s v="0005-CUERPO DE BOMBEROS SANTO DOMINGO NORTE"/>
    <s v="01-MINISTERIO DE INTERIOR Y POLICIA"/>
    <x v="0"/>
    <s v="2.3-MATERIALES Y SUMINISTROS"/>
    <s v="2.3.3-PAPEL, CARTÓN E IMPRESOS"/>
    <s v="10-FONDO GENERAL"/>
    <s v="No Informado-"/>
  </r>
  <r>
    <n v="122199.96"/>
    <n v="150000"/>
    <s v="0202-MINISTERIO DE  INTERIOR Y POLICÍA"/>
    <x v="0"/>
    <x v="0"/>
    <x v="0"/>
    <s v="1-SERVICIOS  GENERALES"/>
    <s v="1.4-Justicia, orden público y seguridad"/>
    <s v="1.4.02-Servicios de protección contra incendios"/>
    <s v="01-DISTRITO NACIONAL"/>
    <s v="00-N/A"/>
    <s v="0005-CUERPO DE BOMBEROS SANTO DOMINGO NORTE"/>
    <s v="01-MINISTERIO DE INTERIOR Y POLICIA"/>
    <x v="0"/>
    <s v="2.3-MATERIALES Y SUMINISTROS"/>
    <s v="2.3.5-CUERO, CAUCHO Y PLÁSTICO"/>
    <s v="10-FONDO GENERAL"/>
    <s v="No Informado-"/>
  </r>
  <r>
    <n v="720171.5"/>
    <n v="1435000"/>
    <s v="0202-MINISTERIO DE  INTERIOR Y POLICÍA"/>
    <x v="0"/>
    <x v="0"/>
    <x v="0"/>
    <s v="1-SERVICIOS  GENERALES"/>
    <s v="1.4-Justicia, orden público y seguridad"/>
    <s v="1.4.02-Servicios de protección contra incendios"/>
    <s v="01-DISTRITO NACIONAL"/>
    <s v="00-N/A"/>
    <s v="0005-CUERPO DE BOMBEROS SANTO DOMINGO NORTE"/>
    <s v="01-MINISTERIO DE INTERIOR Y POLICIA"/>
    <x v="0"/>
    <s v="2.3-MATERIALES Y SUMINISTROS"/>
    <s v="2.3.7-COMBUSTIBLES, LUBRICANTES, PRODUCTOS QUÍMICOS Y CONEXOS"/>
    <s v="10-FONDO GENERAL"/>
    <s v="No Informado-"/>
  </r>
  <r>
    <n v="21414.6"/>
    <n v="600000"/>
    <s v="0202-MINISTERIO DE  INTERIOR Y POLICÍA"/>
    <x v="0"/>
    <x v="0"/>
    <x v="0"/>
    <s v="1-SERVICIOS  GENERALES"/>
    <s v="1.4-Justicia, orden público y seguridad"/>
    <s v="1.4.02-Servicios de protección contra incendios"/>
    <s v="01-DISTRITO NACIONAL"/>
    <s v="00-N/A"/>
    <s v="0005-CUERPO DE BOMBEROS SANTO DOMINGO NORTE"/>
    <s v="01-MINISTERIO DE INTERIOR Y POLICIA"/>
    <x v="0"/>
    <s v="2.3-MATERIALES Y SUMINISTROS"/>
    <s v="2.3.9-PRODUCTOS Y ÚTILES VARIOS"/>
    <s v="10-FONDO GENERAL"/>
    <s v="No Informado-"/>
  </r>
  <r>
    <n v="747402.99"/>
    <n v="1275000"/>
    <s v="0202-MINISTERIO DE  INTERIOR Y POLICÍA"/>
    <x v="0"/>
    <x v="0"/>
    <x v="0"/>
    <s v="1-SERVICIOS  GENERALES"/>
    <s v="1.4-Justicia, orden público y seguridad"/>
    <s v="1.4.02-Servicios de protección contra incendios"/>
    <s v="01-DISTRITO NACIONAL"/>
    <s v="00-N/A"/>
    <s v="0006-CUERPO DE BOMBEROS SANTO DOMINGO ESTE"/>
    <s v="01-MINISTERIO DE INTERIOR Y POLICIA"/>
    <x v="0"/>
    <s v="2.2-CONTRATACIÓN DE SERVICIOS"/>
    <s v="2.2.1-SERVICIOS BÁSICOS"/>
    <s v="10-FONDO GENERAL"/>
    <s v="No Informado-"/>
  </r>
  <r>
    <n v="0"/>
    <n v="40000"/>
    <s v="0202-MINISTERIO DE  INTERIOR Y POLICÍA"/>
    <x v="0"/>
    <x v="0"/>
    <x v="0"/>
    <s v="1-SERVICIOS  GENERALES"/>
    <s v="1.4-Justicia, orden público y seguridad"/>
    <s v="1.4.02-Servicios de protección contra incendios"/>
    <s v="01-DISTRITO NACIONAL"/>
    <s v="00-N/A"/>
    <s v="0006-CUERPO DE BOMBEROS SANTO DOMINGO ESTE"/>
    <s v="01-MINISTERIO DE INTERIOR Y POLICIA"/>
    <x v="0"/>
    <s v="2.2-CONTRATACIÓN DE SERVICIOS"/>
    <s v="2.2.2-PUBLICIDAD, IMPRESIÓN Y ENCUADERNACIÓN"/>
    <s v="10-FONDO GENERAL"/>
    <s v="No Informado-"/>
  </r>
  <r>
    <n v="0"/>
    <n v="10000"/>
    <s v="0202-MINISTERIO DE  INTERIOR Y POLICÍA"/>
    <x v="0"/>
    <x v="0"/>
    <x v="0"/>
    <s v="1-SERVICIOS  GENERALES"/>
    <s v="1.4-Justicia, orden público y seguridad"/>
    <s v="1.4.02-Servicios de protección contra incendios"/>
    <s v="01-DISTRITO NACIONAL"/>
    <s v="00-N/A"/>
    <s v="0006-CUERPO DE BOMBEROS SANTO DOMINGO ESTE"/>
    <s v="01-MINISTERIO DE INTERIOR Y POLICIA"/>
    <x v="0"/>
    <s v="2.2-CONTRATACIÓN DE SERVICIOS"/>
    <s v="2.2.4-TRANSPORTE Y ALMACENAJE"/>
    <s v="10-FONDO GENERAL"/>
    <s v="No Informado-"/>
  </r>
  <r>
    <n v="0"/>
    <n v="30175"/>
    <s v="0202-MINISTERIO DE  INTERIOR Y POLICÍA"/>
    <x v="0"/>
    <x v="0"/>
    <x v="0"/>
    <s v="1-SERVICIOS  GENERALES"/>
    <s v="1.4-Justicia, orden público y seguridad"/>
    <s v="1.4.02-Servicios de protección contra incendios"/>
    <s v="01-DISTRITO NACIONAL"/>
    <s v="00-N/A"/>
    <s v="0006-CUERPO DE BOMBEROS SANTO DOMINGO ESTE"/>
    <s v="01-MINISTERIO DE INTERIOR Y POLICIA"/>
    <x v="0"/>
    <s v="2.2-CONTRATACIÓN DE SERVICIOS"/>
    <s v="2.2.5-ALQUILERES Y RENTAS"/>
    <s v="10-FONDO GENERAL"/>
    <s v="No Informado-"/>
  </r>
  <r>
    <n v="580652.84"/>
    <n v="525000"/>
    <s v="0202-MINISTERIO DE  INTERIOR Y POLICÍA"/>
    <x v="0"/>
    <x v="0"/>
    <x v="0"/>
    <s v="1-SERVICIOS  GENERALES"/>
    <s v="1.4-Justicia, orden público y seguridad"/>
    <s v="1.4.02-Servicios de protección contra incendios"/>
    <s v="01-DISTRITO NACIONAL"/>
    <s v="00-N/A"/>
    <s v="0006-CUERPO DE BOMBEROS SANTO DOMINGO ESTE"/>
    <s v="01-MINISTERIO DE INTERIOR Y POLICIA"/>
    <x v="0"/>
    <s v="2.2-CONTRATACIÓN DE SERVICIOS"/>
    <s v="2.2.6-SEGUROS"/>
    <s v="10-FONDO GENERAL"/>
    <s v="No Informado-"/>
  </r>
  <r>
    <n v="712826.2"/>
    <n v="2229912"/>
    <s v="0202-MINISTERIO DE  INTERIOR Y POLICÍA"/>
    <x v="0"/>
    <x v="0"/>
    <x v="0"/>
    <s v="1-SERVICIOS  GENERALES"/>
    <s v="1.4-Justicia, orden público y seguridad"/>
    <s v="1.4.02-Servicios de protección contra incendios"/>
    <s v="01-DISTRITO NACIONAL"/>
    <s v="00-N/A"/>
    <s v="0006-CUERPO DE BOMBEROS SANTO DOMINGO ESTE"/>
    <s v="01-MINISTERIO DE INTERIOR Y POLICIA"/>
    <x v="0"/>
    <s v="2.2-CONTRATACIÓN DE SERVICIOS"/>
    <s v="2.2.7-SERVICIOS DE CONSERVACIÓN, REPARACIONES MENORES E INSTALACIONES TEMPORALES"/>
    <s v="10-FONDO GENERAL"/>
    <s v="No Informado-"/>
  </r>
  <r>
    <n v="38974.32"/>
    <n v="180000"/>
    <s v="0202-MINISTERIO DE  INTERIOR Y POLICÍA"/>
    <x v="0"/>
    <x v="0"/>
    <x v="0"/>
    <s v="1-SERVICIOS  GENERALES"/>
    <s v="1.4-Justicia, orden público y seguridad"/>
    <s v="1.4.02-Servicios de protección contra incendios"/>
    <s v="01-DISTRITO NACIONAL"/>
    <s v="00-N/A"/>
    <s v="0006-CUERPO DE BOMBEROS SANTO DOMINGO ESTE"/>
    <s v="01-MINISTERIO DE INTERIOR Y POLICIA"/>
    <x v="0"/>
    <s v="2.2-CONTRATACIÓN DE SERVICIOS"/>
    <s v="2.2.8-OTROS SERVICIOS NO INCLUIDOS EN CONCEPTOS ANTERIORES"/>
    <s v="10-FONDO GENERAL"/>
    <s v="No Informado-"/>
  </r>
  <r>
    <n v="0"/>
    <n v="50000"/>
    <s v="0202-MINISTERIO DE  INTERIOR Y POLICÍA"/>
    <x v="0"/>
    <x v="0"/>
    <x v="0"/>
    <s v="1-SERVICIOS  GENERALES"/>
    <s v="1.4-Justicia, orden público y seguridad"/>
    <s v="1.4.02-Servicios de protección contra incendios"/>
    <s v="01-DISTRITO NACIONAL"/>
    <s v="00-N/A"/>
    <s v="0006-CUERPO DE BOMBEROS SANTO DOMINGO ESTE"/>
    <s v="01-MINISTERIO DE INTERIOR Y POLICIA"/>
    <x v="0"/>
    <s v="2.2-CONTRATACIÓN DE SERVICIOS"/>
    <s v="2.2.9-OTRAS CONTRATACIONES DE SERVICIOS"/>
    <s v="10-FONDO GENERAL"/>
    <s v="No Informado-"/>
  </r>
  <r>
    <n v="1981322.9"/>
    <n v="4100000"/>
    <s v="0202-MINISTERIO DE  INTERIOR Y POLICÍA"/>
    <x v="0"/>
    <x v="0"/>
    <x v="0"/>
    <s v="1-SERVICIOS  GENERALES"/>
    <s v="1.4-Justicia, orden público y seguridad"/>
    <s v="1.4.02-Servicios de protección contra incendios"/>
    <s v="01-DISTRITO NACIONAL"/>
    <s v="00-N/A"/>
    <s v="0006-CUERPO DE BOMBEROS SANTO DOMINGO ESTE"/>
    <s v="01-MINISTERIO DE INTERIOR Y POLICIA"/>
    <x v="0"/>
    <s v="2.3-MATERIALES Y SUMINISTROS"/>
    <s v="2.3.1-ALIMENTOS Y PRODUCTOS AGROFORESTALES"/>
    <s v="10-FONDO GENERAL"/>
    <s v="No Informado-"/>
  </r>
  <r>
    <n v="1296900.24"/>
    <n v="1399000"/>
    <s v="0202-MINISTERIO DE  INTERIOR Y POLICÍA"/>
    <x v="0"/>
    <x v="0"/>
    <x v="0"/>
    <s v="1-SERVICIOS  GENERALES"/>
    <s v="1.4-Justicia, orden público y seguridad"/>
    <s v="1.4.02-Servicios de protección contra incendios"/>
    <s v="01-DISTRITO NACIONAL"/>
    <s v="00-N/A"/>
    <s v="0006-CUERPO DE BOMBEROS SANTO DOMINGO ESTE"/>
    <s v="01-MINISTERIO DE INTERIOR Y POLICIA"/>
    <x v="0"/>
    <s v="2.3-MATERIALES Y SUMINISTROS"/>
    <s v="2.3.2-TEXTILES Y VESTUARIOS"/>
    <s v="10-FONDO GENERAL"/>
    <s v="No Informado-"/>
  </r>
  <r>
    <n v="111822.5"/>
    <n v="95000"/>
    <s v="0202-MINISTERIO DE  INTERIOR Y POLICÍA"/>
    <x v="0"/>
    <x v="0"/>
    <x v="0"/>
    <s v="1-SERVICIOS  GENERALES"/>
    <s v="1.4-Justicia, orden público y seguridad"/>
    <s v="1.4.02-Servicios de protección contra incendios"/>
    <s v="01-DISTRITO NACIONAL"/>
    <s v="00-N/A"/>
    <s v="0006-CUERPO DE BOMBEROS SANTO DOMINGO ESTE"/>
    <s v="01-MINISTERIO DE INTERIOR Y POLICIA"/>
    <x v="0"/>
    <s v="2.3-MATERIALES Y SUMINISTROS"/>
    <s v="2.3.3-PAPEL, CARTÓN E IMPRESOS"/>
    <s v="10-FONDO GENERAL"/>
    <s v="No Informado-"/>
  </r>
  <r>
    <n v="0"/>
    <n v="30000"/>
    <s v="0202-MINISTERIO DE  INTERIOR Y POLICÍA"/>
    <x v="0"/>
    <x v="0"/>
    <x v="0"/>
    <s v="1-SERVICIOS  GENERALES"/>
    <s v="1.4-Justicia, orden público y seguridad"/>
    <s v="1.4.02-Servicios de protección contra incendios"/>
    <s v="01-DISTRITO NACIONAL"/>
    <s v="00-N/A"/>
    <s v="0006-CUERPO DE BOMBEROS SANTO DOMINGO ESTE"/>
    <s v="01-MINISTERIO DE INTERIOR Y POLICIA"/>
    <x v="0"/>
    <s v="2.3-MATERIALES Y SUMINISTROS"/>
    <s v="2.3.4-PRODUCTOS FARMACÉUTICOS"/>
    <s v="10-FONDO GENERAL"/>
    <s v="No Informado-"/>
  </r>
  <r>
    <n v="427182"/>
    <n v="700000"/>
    <s v="0202-MINISTERIO DE  INTERIOR Y POLICÍA"/>
    <x v="0"/>
    <x v="0"/>
    <x v="0"/>
    <s v="1-SERVICIOS  GENERALES"/>
    <s v="1.4-Justicia, orden público y seguridad"/>
    <s v="1.4.02-Servicios de protección contra incendios"/>
    <s v="01-DISTRITO NACIONAL"/>
    <s v="00-N/A"/>
    <s v="0006-CUERPO DE BOMBEROS SANTO DOMINGO ESTE"/>
    <s v="01-MINISTERIO DE INTERIOR Y POLICIA"/>
    <x v="0"/>
    <s v="2.3-MATERIALES Y SUMINISTROS"/>
    <s v="2.3.5-CUERO, CAUCHO Y PLÁSTICO"/>
    <s v="10-FONDO GENERAL"/>
    <s v="No Informado-"/>
  </r>
  <r>
    <n v="424483.56"/>
    <n v="867000"/>
    <s v="0202-MINISTERIO DE  INTERIOR Y POLICÍA"/>
    <x v="0"/>
    <x v="0"/>
    <x v="0"/>
    <s v="1-SERVICIOS  GENERALES"/>
    <s v="1.4-Justicia, orden público y seguridad"/>
    <s v="1.4.02-Servicios de protección contra incendios"/>
    <s v="01-DISTRITO NACIONAL"/>
    <s v="00-N/A"/>
    <s v="0006-CUERPO DE BOMBEROS SANTO DOMINGO ESTE"/>
    <s v="01-MINISTERIO DE INTERIOR Y POLICIA"/>
    <x v="0"/>
    <s v="2.3-MATERIALES Y SUMINISTROS"/>
    <s v="2.3.6-PRODUCTOS DE MINERALES, METÁLICOS Y NO METÁLICOS"/>
    <s v="10-FONDO GENERAL"/>
    <s v="No Informado-"/>
  </r>
  <r>
    <n v="3165659.48"/>
    <n v="4136000"/>
    <s v="0202-MINISTERIO DE  INTERIOR Y POLICÍA"/>
    <x v="0"/>
    <x v="0"/>
    <x v="0"/>
    <s v="1-SERVICIOS  GENERALES"/>
    <s v="1.4-Justicia, orden público y seguridad"/>
    <s v="1.4.02-Servicios de protección contra incendios"/>
    <s v="01-DISTRITO NACIONAL"/>
    <s v="00-N/A"/>
    <s v="0006-CUERPO DE BOMBEROS SANTO DOMINGO ESTE"/>
    <s v="01-MINISTERIO DE INTERIOR Y POLICIA"/>
    <x v="0"/>
    <s v="2.3-MATERIALES Y SUMINISTROS"/>
    <s v="2.3.7-COMBUSTIBLES, LUBRICANTES, PRODUCTOS QUÍMICOS Y CONEXOS"/>
    <s v="10-FONDO GENERAL"/>
    <s v="No Informado-"/>
  </r>
  <r>
    <n v="1777765.43"/>
    <n v="1675000"/>
    <s v="0202-MINISTERIO DE  INTERIOR Y POLICÍA"/>
    <x v="0"/>
    <x v="0"/>
    <x v="0"/>
    <s v="1-SERVICIOS  GENERALES"/>
    <s v="1.4-Justicia, orden público y seguridad"/>
    <s v="1.4.02-Servicios de protección contra incendios"/>
    <s v="01-DISTRITO NACIONAL"/>
    <s v="00-N/A"/>
    <s v="0006-CUERPO DE BOMBEROS SANTO DOMINGO ESTE"/>
    <s v="01-MINISTERIO DE INTERIOR Y POLICIA"/>
    <x v="0"/>
    <s v="2.3-MATERIALES Y SUMINISTROS"/>
    <s v="2.3.9-PRODUCTOS Y ÚTILES VARIOS"/>
    <s v="10-FONDO GENERAL"/>
    <s v="No Informado-"/>
  </r>
  <r>
    <n v="289178.56"/>
    <n v="683200"/>
    <s v="0202-MINISTERIO DE  INTERIOR Y POLICÍA"/>
    <x v="0"/>
    <x v="0"/>
    <x v="0"/>
    <s v="1-SERVICIOS  GENERALES"/>
    <s v="1.4-Justicia, orden público y seguridad"/>
    <s v="1.4.02-Servicios de protección contra incendios"/>
    <s v="01-DISTRITO NACIONAL"/>
    <s v="00-N/A"/>
    <s v="0007-CUERPO DE BOMBEROS DE SANTO DOMINGO DE BOCA CHICA"/>
    <s v="01-MINISTERIO DE INTERIOR Y POLICIA"/>
    <x v="0"/>
    <s v="2.2-CONTRATACIÓN DE SERVICIOS"/>
    <s v="2.2.1-SERVICIOS BÁSICOS"/>
    <s v="10-FONDO GENERAL"/>
    <s v="No Informado-"/>
  </r>
  <r>
    <n v="26873.32"/>
    <n v="505144"/>
    <s v="0202-MINISTERIO DE  INTERIOR Y POLICÍA"/>
    <x v="0"/>
    <x v="0"/>
    <x v="0"/>
    <s v="1-SERVICIOS  GENERALES"/>
    <s v="1.4-Justicia, orden público y seguridad"/>
    <s v="1.4.02-Servicios de protección contra incendios"/>
    <s v="01-DISTRITO NACIONAL"/>
    <s v="00-N/A"/>
    <s v="0007-CUERPO DE BOMBEROS DE SANTO DOMINGO DE BOCA CHICA"/>
    <s v="01-MINISTERIO DE INTERIOR Y POLICIA"/>
    <x v="0"/>
    <s v="2.2-CONTRATACIÓN DE SERVICIOS"/>
    <s v="2.2.7-SERVICIOS DE CONSERVACIÓN, REPARACIONES MENORES E INSTALACIONES TEMPORALES"/>
    <s v="10-FONDO GENERAL"/>
    <s v="No Informado-"/>
  </r>
  <r>
    <n v="968"/>
    <n v="170000"/>
    <s v="0202-MINISTERIO DE  INTERIOR Y POLICÍA"/>
    <x v="0"/>
    <x v="0"/>
    <x v="0"/>
    <s v="1-SERVICIOS  GENERALES"/>
    <s v="1.4-Justicia, orden público y seguridad"/>
    <s v="1.4.02-Servicios de protección contra incendios"/>
    <s v="01-DISTRITO NACIONAL"/>
    <s v="00-N/A"/>
    <s v="0007-CUERPO DE BOMBEROS DE SANTO DOMINGO DE BOCA CHICA"/>
    <s v="01-MINISTERIO DE INTERIOR Y POLICIA"/>
    <x v="0"/>
    <s v="2.2-CONTRATACIÓN DE SERVICIOS"/>
    <s v="2.2.8-OTROS SERVICIOS NO INCLUIDOS EN CONCEPTOS ANTERIORES"/>
    <s v="10-FONDO GENERAL"/>
    <s v="No Informado-"/>
  </r>
  <r>
    <n v="1180839.82"/>
    <n v="1582443"/>
    <s v="0202-MINISTERIO DE  INTERIOR Y POLICÍA"/>
    <x v="0"/>
    <x v="0"/>
    <x v="0"/>
    <s v="1-SERVICIOS  GENERALES"/>
    <s v="1.4-Justicia, orden público y seguridad"/>
    <s v="1.4.02-Servicios de protección contra incendios"/>
    <s v="01-DISTRITO NACIONAL"/>
    <s v="00-N/A"/>
    <s v="0007-CUERPO DE BOMBEROS DE SANTO DOMINGO DE BOCA CHICA"/>
    <s v="01-MINISTERIO DE INTERIOR Y POLICIA"/>
    <x v="0"/>
    <s v="2.3-MATERIALES Y SUMINISTROS"/>
    <s v="2.3.1-ALIMENTOS Y PRODUCTOS AGROFORESTALES"/>
    <s v="10-FONDO GENERAL"/>
    <s v="No Informado-"/>
  </r>
  <r>
    <n v="111682.91"/>
    <n v="5000"/>
    <s v="0202-MINISTERIO DE  INTERIOR Y POLICÍA"/>
    <x v="0"/>
    <x v="0"/>
    <x v="0"/>
    <s v="1-SERVICIOS  GENERALES"/>
    <s v="1.4-Justicia, orden público y seguridad"/>
    <s v="1.4.02-Servicios de protección contra incendios"/>
    <s v="01-DISTRITO NACIONAL"/>
    <s v="00-N/A"/>
    <s v="0007-CUERPO DE BOMBEROS DE SANTO DOMINGO DE BOCA CHICA"/>
    <s v="01-MINISTERIO DE INTERIOR Y POLICIA"/>
    <x v="0"/>
    <s v="2.3-MATERIALES Y SUMINISTROS"/>
    <s v="2.3.2-TEXTILES Y VESTUARIOS"/>
    <s v="10-FONDO GENERAL"/>
    <s v="No Informado-"/>
  </r>
  <r>
    <n v="40721.800000000003"/>
    <n v="62000"/>
    <s v="0202-MINISTERIO DE  INTERIOR Y POLICÍA"/>
    <x v="0"/>
    <x v="0"/>
    <x v="0"/>
    <s v="1-SERVICIOS  GENERALES"/>
    <s v="1.4-Justicia, orden público y seguridad"/>
    <s v="1.4.02-Servicios de protección contra incendios"/>
    <s v="01-DISTRITO NACIONAL"/>
    <s v="00-N/A"/>
    <s v="0007-CUERPO DE BOMBEROS DE SANTO DOMINGO DE BOCA CHICA"/>
    <s v="01-MINISTERIO DE INTERIOR Y POLICIA"/>
    <x v="0"/>
    <s v="2.3-MATERIALES Y SUMINISTROS"/>
    <s v="2.3.3-PAPEL, CARTÓN E IMPRESOS"/>
    <s v="10-FONDO GENERAL"/>
    <s v="No Informado-"/>
  </r>
  <r>
    <n v="42480"/>
    <n v="110000"/>
    <s v="0202-MINISTERIO DE  INTERIOR Y POLICÍA"/>
    <x v="0"/>
    <x v="0"/>
    <x v="0"/>
    <s v="1-SERVICIOS  GENERALES"/>
    <s v="1.4-Justicia, orden público y seguridad"/>
    <s v="1.4.02-Servicios de protección contra incendios"/>
    <s v="01-DISTRITO NACIONAL"/>
    <s v="00-N/A"/>
    <s v="0007-CUERPO DE BOMBEROS DE SANTO DOMINGO DE BOCA CHICA"/>
    <s v="01-MINISTERIO DE INTERIOR Y POLICIA"/>
    <x v="0"/>
    <s v="2.3-MATERIALES Y SUMINISTROS"/>
    <s v="2.3.5-CUERO, CAUCHO Y PLÁSTICO"/>
    <s v="10-FONDO GENERAL"/>
    <s v="No Informado-"/>
  </r>
  <r>
    <n v="0"/>
    <n v="78450"/>
    <s v="0202-MINISTERIO DE  INTERIOR Y POLICÍA"/>
    <x v="0"/>
    <x v="0"/>
    <x v="0"/>
    <s v="1-SERVICIOS  GENERALES"/>
    <s v="1.4-Justicia, orden público y seguridad"/>
    <s v="1.4.02-Servicios de protección contra incendios"/>
    <s v="01-DISTRITO NACIONAL"/>
    <s v="00-N/A"/>
    <s v="0007-CUERPO DE BOMBEROS DE SANTO DOMINGO DE BOCA CHICA"/>
    <s v="01-MINISTERIO DE INTERIOR Y POLICIA"/>
    <x v="0"/>
    <s v="2.3-MATERIALES Y SUMINISTROS"/>
    <s v="2.3.6-PRODUCTOS DE MINERALES, METÁLICOS Y NO METÁLICOS"/>
    <s v="10-FONDO GENERAL"/>
    <s v="No Informado-"/>
  </r>
  <r>
    <n v="908689.59"/>
    <n v="1764000"/>
    <s v="0202-MINISTERIO DE  INTERIOR Y POLICÍA"/>
    <x v="0"/>
    <x v="0"/>
    <x v="0"/>
    <s v="1-SERVICIOS  GENERALES"/>
    <s v="1.4-Justicia, orden público y seguridad"/>
    <s v="1.4.02-Servicios de protección contra incendios"/>
    <s v="01-DISTRITO NACIONAL"/>
    <s v="00-N/A"/>
    <s v="0007-CUERPO DE BOMBEROS DE SANTO DOMINGO DE BOCA CHICA"/>
    <s v="01-MINISTERIO DE INTERIOR Y POLICIA"/>
    <x v="0"/>
    <s v="2.3-MATERIALES Y SUMINISTROS"/>
    <s v="2.3.7-COMBUSTIBLES, LUBRICANTES, PRODUCTOS QUÍMICOS Y CONEXOS"/>
    <s v="10-FONDO GENERAL"/>
    <s v="No Informado-"/>
  </r>
  <r>
    <n v="388270.74"/>
    <n v="848377"/>
    <s v="0202-MINISTERIO DE  INTERIOR Y POLICÍA"/>
    <x v="0"/>
    <x v="0"/>
    <x v="0"/>
    <s v="1-SERVICIOS  GENERALES"/>
    <s v="1.4-Justicia, orden público y seguridad"/>
    <s v="1.4.02-Servicios de protección contra incendios"/>
    <s v="01-DISTRITO NACIONAL"/>
    <s v="00-N/A"/>
    <s v="0007-CUERPO DE BOMBEROS DE SANTO DOMINGO DE BOCA CHICA"/>
    <s v="01-MINISTERIO DE INTERIOR Y POLICIA"/>
    <x v="0"/>
    <s v="2.3-MATERIALES Y SUMINISTROS"/>
    <s v="2.3.9-PRODUCTOS Y ÚTILES VARIOS"/>
    <s v="10-FONDO GENERAL"/>
    <s v="No Informado-"/>
  </r>
  <r>
    <n v="625464.41"/>
    <n v="810000"/>
    <s v="0202-MINISTERIO DE  INTERIOR Y POLICÍA"/>
    <x v="0"/>
    <x v="0"/>
    <x v="0"/>
    <s v="1-SERVICIOS  GENERALES"/>
    <s v="1.4-Justicia, orden público y seguridad"/>
    <s v="1.4.02-Servicios de protección contra incendios"/>
    <s v="01-DISTRITO NACIONAL"/>
    <s v="00-N/A"/>
    <s v="0008-CUERPO DE BOMBEROS DE SANTO DOMINGO DE LOS ALCARRIZOS"/>
    <s v="01-MINISTERIO DE INTERIOR Y POLICIA"/>
    <x v="0"/>
    <s v="2.2-CONTRATACIÓN DE SERVICIOS"/>
    <s v="2.2.1-SERVICIOS BÁSICOS"/>
    <s v="10-FONDO GENERAL"/>
    <s v="No Informado-"/>
  </r>
  <r>
    <n v="0"/>
    <n v="20000"/>
    <s v="0202-MINISTERIO DE  INTERIOR Y POLICÍA"/>
    <x v="0"/>
    <x v="0"/>
    <x v="0"/>
    <s v="1-SERVICIOS  GENERALES"/>
    <s v="1.4-Justicia, orden público y seguridad"/>
    <s v="1.4.02-Servicios de protección contra incendios"/>
    <s v="01-DISTRITO NACIONAL"/>
    <s v="00-N/A"/>
    <s v="0008-CUERPO DE BOMBEROS DE SANTO DOMINGO DE LOS ALCARRIZOS"/>
    <s v="01-MINISTERIO DE INTERIOR Y POLICIA"/>
    <x v="0"/>
    <s v="2.2-CONTRATACIÓN DE SERVICIOS"/>
    <s v="2.2.2-PUBLICIDAD, IMPRESIÓN Y ENCUADERNACIÓN"/>
    <s v="10-FONDO GENERAL"/>
    <s v="No Informado-"/>
  </r>
  <r>
    <n v="0"/>
    <n v="105000"/>
    <s v="0202-MINISTERIO DE  INTERIOR Y POLICÍA"/>
    <x v="0"/>
    <x v="0"/>
    <x v="0"/>
    <s v="1-SERVICIOS  GENERALES"/>
    <s v="1.4-Justicia, orden público y seguridad"/>
    <s v="1.4.02-Servicios de protección contra incendios"/>
    <s v="01-DISTRITO NACIONAL"/>
    <s v="00-N/A"/>
    <s v="0008-CUERPO DE BOMBEROS DE SANTO DOMINGO DE LOS ALCARRIZOS"/>
    <s v="01-MINISTERIO DE INTERIOR Y POLICIA"/>
    <x v="0"/>
    <s v="2.2-CONTRATACIÓN DE SERVICIOS"/>
    <s v="2.2.6-SEGUROS"/>
    <s v="10-FONDO GENERAL"/>
    <s v="No Informado-"/>
  </r>
  <r>
    <n v="0"/>
    <n v="160000"/>
    <s v="0202-MINISTERIO DE  INTERIOR Y POLICÍA"/>
    <x v="0"/>
    <x v="0"/>
    <x v="0"/>
    <s v="1-SERVICIOS  GENERALES"/>
    <s v="1.4-Justicia, orden público y seguridad"/>
    <s v="1.4.02-Servicios de protección contra incendios"/>
    <s v="01-DISTRITO NACIONAL"/>
    <s v="00-N/A"/>
    <s v="0008-CUERPO DE BOMBEROS DE SANTO DOMINGO DE LOS ALCARRIZOS"/>
    <s v="01-MINISTERIO DE INTERIOR Y POLICIA"/>
    <x v="0"/>
    <s v="2.2-CONTRATACIÓN DE SERVICIOS"/>
    <s v="2.2.7-SERVICIOS DE CONSERVACIÓN, REPARACIONES MENORES E INSTALACIONES TEMPORALES"/>
    <s v="10-FONDO GENERAL"/>
    <s v="No Informado-"/>
  </r>
  <r>
    <n v="900359.15"/>
    <n v="1800000"/>
    <s v="0202-MINISTERIO DE  INTERIOR Y POLICÍA"/>
    <x v="0"/>
    <x v="0"/>
    <x v="0"/>
    <s v="1-SERVICIOS  GENERALES"/>
    <s v="1.4-Justicia, orden público y seguridad"/>
    <s v="1.4.02-Servicios de protección contra incendios"/>
    <s v="01-DISTRITO NACIONAL"/>
    <s v="00-N/A"/>
    <s v="0008-CUERPO DE BOMBEROS DE SANTO DOMINGO DE LOS ALCARRIZOS"/>
    <s v="01-MINISTERIO DE INTERIOR Y POLICIA"/>
    <x v="0"/>
    <s v="2.3-MATERIALES Y SUMINISTROS"/>
    <s v="2.3.1-ALIMENTOS Y PRODUCTOS AGROFORESTALES"/>
    <s v="10-FONDO GENERAL"/>
    <s v="No Informado-"/>
  </r>
  <r>
    <n v="15104"/>
    <n v="90500"/>
    <s v="0202-MINISTERIO DE  INTERIOR Y POLICÍA"/>
    <x v="0"/>
    <x v="0"/>
    <x v="0"/>
    <s v="1-SERVICIOS  GENERALES"/>
    <s v="1.4-Justicia, orden público y seguridad"/>
    <s v="1.4.02-Servicios de protección contra incendios"/>
    <s v="01-DISTRITO NACIONAL"/>
    <s v="00-N/A"/>
    <s v="0008-CUERPO DE BOMBEROS DE SANTO DOMINGO DE LOS ALCARRIZOS"/>
    <s v="01-MINISTERIO DE INTERIOR Y POLICIA"/>
    <x v="0"/>
    <s v="2.3-MATERIALES Y SUMINISTROS"/>
    <s v="2.3.2-TEXTILES Y VESTUARIOS"/>
    <s v="10-FONDO GENERAL"/>
    <s v="No Informado-"/>
  </r>
  <r>
    <n v="41700"/>
    <n v="60000"/>
    <s v="0202-MINISTERIO DE  INTERIOR Y POLICÍA"/>
    <x v="0"/>
    <x v="0"/>
    <x v="0"/>
    <s v="1-SERVICIOS  GENERALES"/>
    <s v="1.4-Justicia, orden público y seguridad"/>
    <s v="1.4.02-Servicios de protección contra incendios"/>
    <s v="01-DISTRITO NACIONAL"/>
    <s v="00-N/A"/>
    <s v="0008-CUERPO DE BOMBEROS DE SANTO DOMINGO DE LOS ALCARRIZOS"/>
    <s v="01-MINISTERIO DE INTERIOR Y POLICIA"/>
    <x v="0"/>
    <s v="2.3-MATERIALES Y SUMINISTROS"/>
    <s v="2.3.5-CUERO, CAUCHO Y PLÁSTICO"/>
    <s v="10-FONDO GENERAL"/>
    <s v="No Informado-"/>
  </r>
  <r>
    <n v="0"/>
    <n v="30000"/>
    <s v="0202-MINISTERIO DE  INTERIOR Y POLICÍA"/>
    <x v="0"/>
    <x v="0"/>
    <x v="0"/>
    <s v="1-SERVICIOS  GENERALES"/>
    <s v="1.4-Justicia, orden público y seguridad"/>
    <s v="1.4.02-Servicios de protección contra incendios"/>
    <s v="01-DISTRITO NACIONAL"/>
    <s v="00-N/A"/>
    <s v="0008-CUERPO DE BOMBEROS DE SANTO DOMINGO DE LOS ALCARRIZOS"/>
    <s v="01-MINISTERIO DE INTERIOR Y POLICIA"/>
    <x v="0"/>
    <s v="2.3-MATERIALES Y SUMINISTROS"/>
    <s v="2.3.6-PRODUCTOS DE MINERALES, METÁLICOS Y NO METÁLICOS"/>
    <s v="10-FONDO GENERAL"/>
    <s v="No Informado-"/>
  </r>
  <r>
    <n v="1090268.44"/>
    <n v="1907000"/>
    <s v="0202-MINISTERIO DE  INTERIOR Y POLICÍA"/>
    <x v="0"/>
    <x v="0"/>
    <x v="0"/>
    <s v="1-SERVICIOS  GENERALES"/>
    <s v="1.4-Justicia, orden público y seguridad"/>
    <s v="1.4.02-Servicios de protección contra incendios"/>
    <s v="01-DISTRITO NACIONAL"/>
    <s v="00-N/A"/>
    <s v="0008-CUERPO DE BOMBEROS DE SANTO DOMINGO DE LOS ALCARRIZOS"/>
    <s v="01-MINISTERIO DE INTERIOR Y POLICIA"/>
    <x v="0"/>
    <s v="2.3-MATERIALES Y SUMINISTROS"/>
    <s v="2.3.7-COMBUSTIBLES, LUBRICANTES, PRODUCTOS QUÍMICOS Y CONEXOS"/>
    <s v="10-FONDO GENERAL"/>
    <s v="No Informado-"/>
  </r>
  <r>
    <n v="46555.3"/>
    <n v="86890"/>
    <s v="0202-MINISTERIO DE  INTERIOR Y POLICÍA"/>
    <x v="0"/>
    <x v="0"/>
    <x v="0"/>
    <s v="1-SERVICIOS  GENERALES"/>
    <s v="1.4-Justicia, orden público y seguridad"/>
    <s v="1.4.02-Servicios de protección contra incendios"/>
    <s v="01-DISTRITO NACIONAL"/>
    <s v="00-N/A"/>
    <s v="0008-CUERPO DE BOMBEROS DE SANTO DOMINGO DE LOS ALCARRIZOS"/>
    <s v="01-MINISTERIO DE INTERIOR Y POLICIA"/>
    <x v="0"/>
    <s v="2.3-MATERIALES Y SUMINISTROS"/>
    <s v="2.3.9-PRODUCTOS Y ÚTILES VARIOS"/>
    <s v="10-FONDO GENERAL"/>
    <s v="No Informado-"/>
  </r>
  <r>
    <n v="1737493.09"/>
    <n v="2030000"/>
    <s v="0202-MINISTERIO DE  INTERIOR Y POLICÍA"/>
    <x v="0"/>
    <x v="0"/>
    <x v="0"/>
    <s v="1-SERVICIOS  GENERALES"/>
    <s v="1.4-Justicia, orden público y seguridad"/>
    <s v="1.4.02-Servicios de protección contra incendios"/>
    <s v="01-DISTRITO NACIONAL"/>
    <s v="00-N/A"/>
    <s v="0009-CUERPO DE BOMBEROS DE SANTO DOMINGO DE PEDRO BRAND"/>
    <s v="01-MINISTERIO DE INTERIOR Y POLICIA"/>
    <x v="0"/>
    <s v="2.2-CONTRATACIÓN DE SERVICIOS"/>
    <s v="2.2.1-SERVICIOS BÁSICOS"/>
    <s v="10-FONDO GENERAL"/>
    <s v="No Informado-"/>
  </r>
  <r>
    <n v="0"/>
    <n v="504000"/>
    <s v="0202-MINISTERIO DE  INTERIOR Y POLICÍA"/>
    <x v="0"/>
    <x v="0"/>
    <x v="0"/>
    <s v="1-SERVICIOS  GENERALES"/>
    <s v="1.4-Justicia, orden público y seguridad"/>
    <s v="1.4.02-Servicios de protección contra incendios"/>
    <s v="01-DISTRITO NACIONAL"/>
    <s v="00-N/A"/>
    <s v="0009-CUERPO DE BOMBEROS DE SANTO DOMINGO DE PEDRO BRAND"/>
    <s v="01-MINISTERIO DE INTERIOR Y POLICIA"/>
    <x v="0"/>
    <s v="2.2-CONTRATACIÓN DE SERVICIOS"/>
    <s v="2.2.5-ALQUILERES Y RENTAS"/>
    <s v="10-FONDO GENERAL"/>
    <s v="No Informado-"/>
  </r>
  <r>
    <n v="15940.14"/>
    <n v="40000"/>
    <s v="0202-MINISTERIO DE  INTERIOR Y POLICÍA"/>
    <x v="0"/>
    <x v="0"/>
    <x v="0"/>
    <s v="1-SERVICIOS  GENERALES"/>
    <s v="1.4-Justicia, orden público y seguridad"/>
    <s v="1.4.02-Servicios de protección contra incendios"/>
    <s v="01-DISTRITO NACIONAL"/>
    <s v="00-N/A"/>
    <s v="0009-CUERPO DE BOMBEROS DE SANTO DOMINGO DE PEDRO BRAND"/>
    <s v="01-MINISTERIO DE INTERIOR Y POLICIA"/>
    <x v="0"/>
    <s v="2.2-CONTRATACIÓN DE SERVICIOS"/>
    <s v="2.2.6-SEGUROS"/>
    <s v="10-FONDO GENERAL"/>
    <s v="No Informado-"/>
  </r>
  <r>
    <n v="1086645.79"/>
    <n v="1920000"/>
    <s v="0202-MINISTERIO DE  INTERIOR Y POLICÍA"/>
    <x v="0"/>
    <x v="0"/>
    <x v="0"/>
    <s v="1-SERVICIOS  GENERALES"/>
    <s v="1.4-Justicia, orden público y seguridad"/>
    <s v="1.4.02-Servicios de protección contra incendios"/>
    <s v="01-DISTRITO NACIONAL"/>
    <s v="00-N/A"/>
    <s v="0009-CUERPO DE BOMBEROS DE SANTO DOMINGO DE PEDRO BRAND"/>
    <s v="01-MINISTERIO DE INTERIOR Y POLICIA"/>
    <x v="0"/>
    <s v="2.3-MATERIALES Y SUMINISTROS"/>
    <s v="2.3.1-ALIMENTOS Y PRODUCTOS AGROFORESTALES"/>
    <s v="10-FONDO GENERAL"/>
    <s v="No Informado-"/>
  </r>
  <r>
    <n v="0"/>
    <n v="250000"/>
    <s v="0202-MINISTERIO DE  INTERIOR Y POLICÍA"/>
    <x v="0"/>
    <x v="0"/>
    <x v="0"/>
    <s v="1-SERVICIOS  GENERALES"/>
    <s v="1.4-Justicia, orden público y seguridad"/>
    <s v="1.4.02-Servicios de protección contra incendios"/>
    <s v="01-DISTRITO NACIONAL"/>
    <s v="00-N/A"/>
    <s v="0009-CUERPO DE BOMBEROS DE SANTO DOMINGO DE PEDRO BRAND"/>
    <s v="01-MINISTERIO DE INTERIOR Y POLICIA"/>
    <x v="0"/>
    <s v="2.3-MATERIALES Y SUMINISTROS"/>
    <s v="2.3.2-TEXTILES Y VESTUARIOS"/>
    <s v="10-FONDO GENERAL"/>
    <s v="No Informado-"/>
  </r>
  <r>
    <n v="59799.87"/>
    <n v="0"/>
    <s v="0202-MINISTERIO DE  INTERIOR Y POLICÍA"/>
    <x v="0"/>
    <x v="0"/>
    <x v="0"/>
    <s v="1-SERVICIOS  GENERALES"/>
    <s v="1.4-Justicia, orden público y seguridad"/>
    <s v="1.4.02-Servicios de protección contra incendios"/>
    <s v="01-DISTRITO NACIONAL"/>
    <s v="00-N/A"/>
    <s v="0009-CUERPO DE BOMBEROS DE SANTO DOMINGO DE PEDRO BRAND"/>
    <s v="01-MINISTERIO DE INTERIOR Y POLICIA"/>
    <x v="0"/>
    <s v="2.3-MATERIALES Y SUMINISTROS"/>
    <s v="2.3.3-PAPEL, CARTÓN E IMPRESOS"/>
    <s v="10-FONDO GENERAL"/>
    <s v="No Informado-"/>
  </r>
  <r>
    <n v="0"/>
    <n v="120000"/>
    <s v="0202-MINISTERIO DE  INTERIOR Y POLICÍA"/>
    <x v="0"/>
    <x v="0"/>
    <x v="0"/>
    <s v="1-SERVICIOS  GENERALES"/>
    <s v="1.4-Justicia, orden público y seguridad"/>
    <s v="1.4.02-Servicios de protección contra incendios"/>
    <s v="01-DISTRITO NACIONAL"/>
    <s v="00-N/A"/>
    <s v="0009-CUERPO DE BOMBEROS DE SANTO DOMINGO DE PEDRO BRAND"/>
    <s v="01-MINISTERIO DE INTERIOR Y POLICIA"/>
    <x v="0"/>
    <s v="2.3-MATERIALES Y SUMINISTROS"/>
    <s v="2.3.5-CUERO, CAUCHO Y PLÁSTICO"/>
    <s v="10-FONDO GENERAL"/>
    <s v="No Informado-"/>
  </r>
  <r>
    <n v="0"/>
    <n v="0"/>
    <s v="0202-MINISTERIO DE  INTERIOR Y POLICÍA"/>
    <x v="0"/>
    <x v="0"/>
    <x v="0"/>
    <s v="1-SERVICIOS  GENERALES"/>
    <s v="1.4-Justicia, orden público y seguridad"/>
    <s v="1.4.02-Servicios de protección contra incendios"/>
    <s v="01-DISTRITO NACIONAL"/>
    <s v="00-N/A"/>
    <s v="0009-CUERPO DE BOMBEROS DE SANTO DOMINGO DE PEDRO BRAND"/>
    <s v="01-MINISTERIO DE INTERIOR Y POLICIA"/>
    <x v="0"/>
    <s v="2.3-MATERIALES Y SUMINISTROS"/>
    <s v="2.3.6-PRODUCTOS DE MINERALES, METÁLICOS Y NO METÁLICOS"/>
    <s v="10-FONDO GENERAL"/>
    <s v="No Informado-"/>
  </r>
  <r>
    <n v="1018365.9"/>
    <n v="2040000"/>
    <s v="0202-MINISTERIO DE  INTERIOR Y POLICÍA"/>
    <x v="0"/>
    <x v="0"/>
    <x v="0"/>
    <s v="1-SERVICIOS  GENERALES"/>
    <s v="1.4-Justicia, orden público y seguridad"/>
    <s v="1.4.02-Servicios de protección contra incendios"/>
    <s v="01-DISTRITO NACIONAL"/>
    <s v="00-N/A"/>
    <s v="0009-CUERPO DE BOMBEROS DE SANTO DOMINGO DE PEDRO BRAND"/>
    <s v="01-MINISTERIO DE INTERIOR Y POLICIA"/>
    <x v="0"/>
    <s v="2.3-MATERIALES Y SUMINISTROS"/>
    <s v="2.3.7-COMBUSTIBLES, LUBRICANTES, PRODUCTOS QUÍMICOS Y CONEXOS"/>
    <s v="10-FONDO GENERAL"/>
    <s v="No Informado-"/>
  </r>
  <r>
    <n v="111494.2"/>
    <n v="600000"/>
    <s v="0202-MINISTERIO DE  INTERIOR Y POLICÍA"/>
    <x v="0"/>
    <x v="0"/>
    <x v="0"/>
    <s v="1-SERVICIOS  GENERALES"/>
    <s v="1.4-Justicia, orden público y seguridad"/>
    <s v="1.4.02-Servicios de protección contra incendios"/>
    <s v="01-DISTRITO NACIONAL"/>
    <s v="00-N/A"/>
    <s v="0009-CUERPO DE BOMBEROS DE SANTO DOMINGO DE PEDRO BRAND"/>
    <s v="01-MINISTERIO DE INTERIOR Y POLICIA"/>
    <x v="0"/>
    <s v="2.3-MATERIALES Y SUMINISTROS"/>
    <s v="2.3.9-PRODUCTOS Y ÚTILES VARIOS"/>
    <s v="10-FONDO GENERAL"/>
    <s v="No Informado-"/>
  </r>
  <r>
    <n v="38743971.409999996"/>
    <n v="88420299"/>
    <s v="0202-MINISTERIO DE  INTERIOR Y POLICÍA"/>
    <x v="0"/>
    <x v="0"/>
    <x v="0"/>
    <s v="1-SERVICIOS  GENERALES"/>
    <s v="1.4-Justicia, orden público y seguridad"/>
    <s v="1.4.05-Servicios de migraciones"/>
    <s v="99-MULTIPROVINCIAL"/>
    <s v="00-N/A"/>
    <s v="0002-DIRECCIÓN GENERAL DE MIGRACIÓN"/>
    <s v="01-MINISTERIO DE INTERIOR Y POLICIA"/>
    <x v="0"/>
    <s v="2.2-CONTRATACIÓN DE SERVICIOS"/>
    <s v="2.2.1-SERVICIOS BÁSICOS"/>
    <s v="20-FONDOS CON DESTINO ESPECÍFICO"/>
    <s v="No Informado-"/>
  </r>
  <r>
    <n v="145740.51999999999"/>
    <n v="821000"/>
    <s v="0202-MINISTERIO DE  INTERIOR Y POLICÍA"/>
    <x v="0"/>
    <x v="0"/>
    <x v="0"/>
    <s v="1-SERVICIOS  GENERALES"/>
    <s v="1.4-Justicia, orden público y seguridad"/>
    <s v="1.4.05-Servicios de migraciones"/>
    <s v="99-MULTIPROVINCIAL"/>
    <s v="00-N/A"/>
    <s v="0002-DIRECCIÓN GENERAL DE MIGRACIÓN"/>
    <s v="01-MINISTERIO DE INTERIOR Y POLICIA"/>
    <x v="0"/>
    <s v="2.2-CONTRATACIÓN DE SERVICIOS"/>
    <s v="2.2.2-PUBLICIDAD, IMPRESIÓN Y ENCUADERNACIÓN"/>
    <s v="10-FONDO GENERAL"/>
    <s v="No Informado-"/>
  </r>
  <r>
    <n v="2599182.5099999998"/>
    <n v="4783444"/>
    <s v="0202-MINISTERIO DE  INTERIOR Y POLICÍA"/>
    <x v="0"/>
    <x v="0"/>
    <x v="0"/>
    <s v="1-SERVICIOS  GENERALES"/>
    <s v="1.4-Justicia, orden público y seguridad"/>
    <s v="1.4.05-Servicios de migraciones"/>
    <s v="99-MULTIPROVINCIAL"/>
    <s v="00-N/A"/>
    <s v="0002-DIRECCIÓN GENERAL DE MIGRACIÓN"/>
    <s v="01-MINISTERIO DE INTERIOR Y POLICIA"/>
    <x v="0"/>
    <s v="2.2-CONTRATACIÓN DE SERVICIOS"/>
    <s v="2.2.2-PUBLICIDAD, IMPRESIÓN Y ENCUADERNACIÓN"/>
    <s v="20-FONDOS CON DESTINO ESPECÍFICO"/>
    <s v="No Informado-"/>
  </r>
  <r>
    <n v="5992435"/>
    <n v="13374921"/>
    <s v="0202-MINISTERIO DE  INTERIOR Y POLICÍA"/>
    <x v="0"/>
    <x v="0"/>
    <x v="0"/>
    <s v="1-SERVICIOS  GENERALES"/>
    <s v="1.4-Justicia, orden público y seguridad"/>
    <s v="1.4.05-Servicios de migraciones"/>
    <s v="99-MULTIPROVINCIAL"/>
    <s v="00-N/A"/>
    <s v="0002-DIRECCIÓN GENERAL DE MIGRACIÓN"/>
    <s v="01-MINISTERIO DE INTERIOR Y POLICIA"/>
    <x v="0"/>
    <s v="2.2-CONTRATACIÓN DE SERVICIOS"/>
    <s v="2.2.3-VIÁTICOS"/>
    <s v="20-FONDOS CON DESTINO ESPECÍFICO"/>
    <s v="No Informado-"/>
  </r>
  <r>
    <n v="3014034.23"/>
    <n v="9807320"/>
    <s v="0202-MINISTERIO DE  INTERIOR Y POLICÍA"/>
    <x v="0"/>
    <x v="0"/>
    <x v="0"/>
    <s v="1-SERVICIOS  GENERALES"/>
    <s v="1.4-Justicia, orden público y seguridad"/>
    <s v="1.4.05-Servicios de migraciones"/>
    <s v="99-MULTIPROVINCIAL"/>
    <s v="00-N/A"/>
    <s v="0002-DIRECCIÓN GENERAL DE MIGRACIÓN"/>
    <s v="01-MINISTERIO DE INTERIOR Y POLICIA"/>
    <x v="0"/>
    <s v="2.2-CONTRATACIÓN DE SERVICIOS"/>
    <s v="2.2.4-TRANSPORTE Y ALMACENAJE"/>
    <s v="20-FONDOS CON DESTINO ESPECÍFICO"/>
    <s v="No Informado-"/>
  </r>
  <r>
    <n v="161996.46"/>
    <n v="1104000"/>
    <s v="0202-MINISTERIO DE  INTERIOR Y POLICÍA"/>
    <x v="0"/>
    <x v="0"/>
    <x v="0"/>
    <s v="1-SERVICIOS  GENERALES"/>
    <s v="1.4-Justicia, orden público y seguridad"/>
    <s v="1.4.05-Servicios de migraciones"/>
    <s v="99-MULTIPROVINCIAL"/>
    <s v="00-N/A"/>
    <s v="0002-DIRECCIÓN GENERAL DE MIGRACIÓN"/>
    <s v="01-MINISTERIO DE INTERIOR Y POLICIA"/>
    <x v="0"/>
    <s v="2.2-CONTRATACIÓN DE SERVICIOS"/>
    <s v="2.2.5-ALQUILERES Y RENTAS"/>
    <s v="10-FONDO GENERAL"/>
    <s v="No Informado-"/>
  </r>
  <r>
    <n v="6188349.5700000003"/>
    <n v="32157969"/>
    <s v="0202-MINISTERIO DE  INTERIOR Y POLICÍA"/>
    <x v="0"/>
    <x v="0"/>
    <x v="0"/>
    <s v="1-SERVICIOS  GENERALES"/>
    <s v="1.4-Justicia, orden público y seguridad"/>
    <s v="1.4.05-Servicios de migraciones"/>
    <s v="99-MULTIPROVINCIAL"/>
    <s v="00-N/A"/>
    <s v="0002-DIRECCIÓN GENERAL DE MIGRACIÓN"/>
    <s v="01-MINISTERIO DE INTERIOR Y POLICIA"/>
    <x v="0"/>
    <s v="2.2-CONTRATACIÓN DE SERVICIOS"/>
    <s v="2.2.5-ALQUILERES Y RENTAS"/>
    <s v="20-FONDOS CON DESTINO ESPECÍFICO"/>
    <s v="No Informado-"/>
  </r>
  <r>
    <n v="14459813.859999999"/>
    <n v="35886483"/>
    <s v="0202-MINISTERIO DE  INTERIOR Y POLICÍA"/>
    <x v="0"/>
    <x v="0"/>
    <x v="0"/>
    <s v="1-SERVICIOS  GENERALES"/>
    <s v="1.4-Justicia, orden público y seguridad"/>
    <s v="1.4.05-Servicios de migraciones"/>
    <s v="99-MULTIPROVINCIAL"/>
    <s v="00-N/A"/>
    <s v="0002-DIRECCIÓN GENERAL DE MIGRACIÓN"/>
    <s v="01-MINISTERIO DE INTERIOR Y POLICIA"/>
    <x v="0"/>
    <s v="2.2-CONTRATACIÓN DE SERVICIOS"/>
    <s v="2.2.6-SEGUROS"/>
    <s v="20-FONDOS CON DESTINO ESPECÍFICO"/>
    <s v="No Informado-"/>
  </r>
  <r>
    <n v="4616711.34"/>
    <n v="649566"/>
    <s v="0202-MINISTERIO DE  INTERIOR Y POLICÍA"/>
    <x v="0"/>
    <x v="0"/>
    <x v="0"/>
    <s v="1-SERVICIOS  GENERALES"/>
    <s v="1.4-Justicia, orden público y seguridad"/>
    <s v="1.4.05-Servicios de migraciones"/>
    <s v="99-MULTIPROVINCIAL"/>
    <s v="00-N/A"/>
    <s v="0002-DIRECCIÓN GENERAL DE MIGRACIÓN"/>
    <s v="01-MINISTERIO DE INTERIOR Y POLICIA"/>
    <x v="0"/>
    <s v="2.2-CONTRATACIÓN DE SERVICIOS"/>
    <s v="2.2.7-SERVICIOS DE CONSERVACIÓN, REPARACIONES MENORES E INSTALACIONES TEMPORALES"/>
    <s v="10-FONDO GENERAL"/>
    <s v="No Informado-"/>
  </r>
  <r>
    <n v="38891502.700000003"/>
    <n v="55960107"/>
    <s v="0202-MINISTERIO DE  INTERIOR Y POLICÍA"/>
    <x v="0"/>
    <x v="0"/>
    <x v="0"/>
    <s v="1-SERVICIOS  GENERALES"/>
    <s v="1.4-Justicia, orden público y seguridad"/>
    <s v="1.4.05-Servicios de migraciones"/>
    <s v="99-MULTIPROVINCIAL"/>
    <s v="00-N/A"/>
    <s v="0002-DIRECCIÓN GENERAL DE MIGRACIÓN"/>
    <s v="01-MINISTERIO DE INTERIOR Y POLICIA"/>
    <x v="0"/>
    <s v="2.2-CONTRATACIÓN DE SERVICIOS"/>
    <s v="2.2.7-SERVICIOS DE CONSERVACIÓN, REPARACIONES MENORES E INSTALACIONES TEMPORALES"/>
    <s v="20-FONDOS CON DESTINO ESPECÍFICO"/>
    <s v="No Informado-"/>
  </r>
  <r>
    <n v="1845834.2"/>
    <n v="2000000"/>
    <s v="0202-MINISTERIO DE  INTERIOR Y POLICÍA"/>
    <x v="0"/>
    <x v="0"/>
    <x v="0"/>
    <s v="1-SERVICIOS  GENERALES"/>
    <s v="1.4-Justicia, orden público y seguridad"/>
    <s v="1.4.05-Servicios de migraciones"/>
    <s v="99-MULTIPROVINCIAL"/>
    <s v="00-N/A"/>
    <s v="0002-DIRECCIÓN GENERAL DE MIGRACIÓN"/>
    <s v="01-MINISTERIO DE INTERIOR Y POLICIA"/>
    <x v="0"/>
    <s v="2.2-CONTRATACIÓN DE SERVICIOS"/>
    <s v="2.2.8-OTROS SERVICIOS NO INCLUIDOS EN CONCEPTOS ANTERIORES"/>
    <s v="10-FONDO GENERAL"/>
    <s v="No Informado-"/>
  </r>
  <r>
    <n v="19856592.52"/>
    <n v="64256897"/>
    <s v="0202-MINISTERIO DE  INTERIOR Y POLICÍA"/>
    <x v="0"/>
    <x v="0"/>
    <x v="0"/>
    <s v="1-SERVICIOS  GENERALES"/>
    <s v="1.4-Justicia, orden público y seguridad"/>
    <s v="1.4.05-Servicios de migraciones"/>
    <s v="99-MULTIPROVINCIAL"/>
    <s v="00-N/A"/>
    <s v="0002-DIRECCIÓN GENERAL DE MIGRACIÓN"/>
    <s v="01-MINISTERIO DE INTERIOR Y POLICIA"/>
    <x v="0"/>
    <s v="2.2-CONTRATACIÓN DE SERVICIOS"/>
    <s v="2.2.8-OTROS SERVICIOS NO INCLUIDOS EN CONCEPTOS ANTERIORES"/>
    <s v="20-FONDOS CON DESTINO ESPECÍFICO"/>
    <s v="No Informado-"/>
  </r>
  <r>
    <n v="4789716.16"/>
    <n v="10148997"/>
    <s v="0202-MINISTERIO DE  INTERIOR Y POLICÍA"/>
    <x v="0"/>
    <x v="0"/>
    <x v="0"/>
    <s v="1-SERVICIOS  GENERALES"/>
    <s v="1.4-Justicia, orden público y seguridad"/>
    <s v="1.4.05-Servicios de migraciones"/>
    <s v="99-MULTIPROVINCIAL"/>
    <s v="00-N/A"/>
    <s v="0002-DIRECCIÓN GENERAL DE MIGRACIÓN"/>
    <s v="01-MINISTERIO DE INTERIOR Y POLICIA"/>
    <x v="0"/>
    <s v="2.2-CONTRATACIÓN DE SERVICIOS"/>
    <s v="2.2.9-OTRAS CONTRATACIONES DE SERVICIOS"/>
    <s v="20-FONDOS CON DESTINO ESPECÍFICO"/>
    <s v="No Informado-"/>
  </r>
  <r>
    <n v="0"/>
    <n v="68456"/>
    <s v="0202-MINISTERIO DE  INTERIOR Y POLICÍA"/>
    <x v="0"/>
    <x v="0"/>
    <x v="0"/>
    <s v="1-SERVICIOS  GENERALES"/>
    <s v="1.4-Justicia, orden público y seguridad"/>
    <s v="1.4.05-Servicios de migraciones"/>
    <s v="99-MULTIPROVINCIAL"/>
    <s v="00-N/A"/>
    <s v="0002-DIRECCIÓN GENERAL DE MIGRACIÓN"/>
    <s v="01-MINISTERIO DE INTERIOR Y POLICIA"/>
    <x v="0"/>
    <s v="2.3-MATERIALES Y SUMINISTROS"/>
    <s v="2.3.1-ALIMENTOS Y PRODUCTOS AGROFORESTALES"/>
    <s v="10-FONDO GENERAL"/>
    <s v="No Informado-"/>
  </r>
  <r>
    <n v="9822491.7699999996"/>
    <n v="9440303"/>
    <s v="0202-MINISTERIO DE  INTERIOR Y POLICÍA"/>
    <x v="0"/>
    <x v="0"/>
    <x v="0"/>
    <s v="1-SERVICIOS  GENERALES"/>
    <s v="1.4-Justicia, orden público y seguridad"/>
    <s v="1.4.05-Servicios de migraciones"/>
    <s v="99-MULTIPROVINCIAL"/>
    <s v="00-N/A"/>
    <s v="0002-DIRECCIÓN GENERAL DE MIGRACIÓN"/>
    <s v="01-MINISTERIO DE INTERIOR Y POLICIA"/>
    <x v="0"/>
    <s v="2.3-MATERIALES Y SUMINISTROS"/>
    <s v="2.3.1-ALIMENTOS Y PRODUCTOS AGROFORESTALES"/>
    <s v="20-FONDOS CON DESTINO ESPECÍFICO"/>
    <s v="No Informado-"/>
  </r>
  <r>
    <n v="0"/>
    <n v="0"/>
    <s v="0202-MINISTERIO DE  INTERIOR Y POLICÍA"/>
    <x v="0"/>
    <x v="0"/>
    <x v="0"/>
    <s v="1-SERVICIOS  GENERALES"/>
    <s v="1.4-Justicia, orden público y seguridad"/>
    <s v="1.4.05-Servicios de migraciones"/>
    <s v="99-MULTIPROVINCIAL"/>
    <s v="00-N/A"/>
    <s v="0002-DIRECCIÓN GENERAL DE MIGRACIÓN"/>
    <s v="01-MINISTERIO DE INTERIOR Y POLICIA"/>
    <x v="0"/>
    <s v="2.3-MATERIALES Y SUMINISTROS"/>
    <s v="2.3.2-TEXTILES Y VESTUARIOS"/>
    <s v="10-FONDO GENERAL"/>
    <s v="No Informado-"/>
  </r>
  <r>
    <n v="852566.53"/>
    <n v="23730500"/>
    <s v="0202-MINISTERIO DE  INTERIOR Y POLICÍA"/>
    <x v="0"/>
    <x v="0"/>
    <x v="0"/>
    <s v="1-SERVICIOS  GENERALES"/>
    <s v="1.4-Justicia, orden público y seguridad"/>
    <s v="1.4.05-Servicios de migraciones"/>
    <s v="99-MULTIPROVINCIAL"/>
    <s v="00-N/A"/>
    <s v="0002-DIRECCIÓN GENERAL DE MIGRACIÓN"/>
    <s v="01-MINISTERIO DE INTERIOR Y POLICIA"/>
    <x v="0"/>
    <s v="2.3-MATERIALES Y SUMINISTROS"/>
    <s v="2.3.2-TEXTILES Y VESTUARIOS"/>
    <s v="20-FONDOS CON DESTINO ESPECÍFICO"/>
    <s v="No Informado-"/>
  </r>
  <r>
    <n v="0"/>
    <n v="2062900"/>
    <s v="0202-MINISTERIO DE  INTERIOR Y POLICÍA"/>
    <x v="0"/>
    <x v="0"/>
    <x v="0"/>
    <s v="1-SERVICIOS  GENERALES"/>
    <s v="1.4-Justicia, orden público y seguridad"/>
    <s v="1.4.05-Servicios de migraciones"/>
    <s v="99-MULTIPROVINCIAL"/>
    <s v="00-N/A"/>
    <s v="0002-DIRECCIÓN GENERAL DE MIGRACIÓN"/>
    <s v="01-MINISTERIO DE INTERIOR Y POLICIA"/>
    <x v="0"/>
    <s v="2.3-MATERIALES Y SUMINISTROS"/>
    <s v="2.3.3-PAPEL, CARTÓN E IMPRESOS"/>
    <s v="10-FONDO GENERAL"/>
    <s v="No Informado-"/>
  </r>
  <r>
    <n v="8027731.6100000003"/>
    <n v="9168960"/>
    <s v="0202-MINISTERIO DE  INTERIOR Y POLICÍA"/>
    <x v="0"/>
    <x v="0"/>
    <x v="0"/>
    <s v="1-SERVICIOS  GENERALES"/>
    <s v="1.4-Justicia, orden público y seguridad"/>
    <s v="1.4.05-Servicios de migraciones"/>
    <s v="99-MULTIPROVINCIAL"/>
    <s v="00-N/A"/>
    <s v="0002-DIRECCIÓN GENERAL DE MIGRACIÓN"/>
    <s v="01-MINISTERIO DE INTERIOR Y POLICIA"/>
    <x v="0"/>
    <s v="2.3-MATERIALES Y SUMINISTROS"/>
    <s v="2.3.3-PAPEL, CARTÓN E IMPRESOS"/>
    <s v="20-FONDOS CON DESTINO ESPECÍFICO"/>
    <s v="No Informado-"/>
  </r>
  <r>
    <n v="1669790.78"/>
    <n v="1390900"/>
    <s v="0202-MINISTERIO DE  INTERIOR Y POLICÍA"/>
    <x v="0"/>
    <x v="0"/>
    <x v="0"/>
    <s v="1-SERVICIOS  GENERALES"/>
    <s v="1.4-Justicia, orden público y seguridad"/>
    <s v="1.4.05-Servicios de migraciones"/>
    <s v="99-MULTIPROVINCIAL"/>
    <s v="00-N/A"/>
    <s v="0002-DIRECCIÓN GENERAL DE MIGRACIÓN"/>
    <s v="01-MINISTERIO DE INTERIOR Y POLICIA"/>
    <x v="0"/>
    <s v="2.3-MATERIALES Y SUMINISTROS"/>
    <s v="2.3.4-PRODUCTOS FARMACÉUTICOS"/>
    <s v="20-FONDOS CON DESTINO ESPECÍFICO"/>
    <s v="No Informado-"/>
  </r>
  <r>
    <n v="1676775.16"/>
    <n v="1819875"/>
    <s v="0202-MINISTERIO DE  INTERIOR Y POLICÍA"/>
    <x v="0"/>
    <x v="0"/>
    <x v="0"/>
    <s v="1-SERVICIOS  GENERALES"/>
    <s v="1.4-Justicia, orden público y seguridad"/>
    <s v="1.4.05-Servicios de migraciones"/>
    <s v="99-MULTIPROVINCIAL"/>
    <s v="00-N/A"/>
    <s v="0002-DIRECCIÓN GENERAL DE MIGRACIÓN"/>
    <s v="01-MINISTERIO DE INTERIOR Y POLICIA"/>
    <x v="0"/>
    <s v="2.3-MATERIALES Y SUMINISTROS"/>
    <s v="2.3.5-CUERO, CAUCHO Y PLÁSTICO"/>
    <s v="20-FONDOS CON DESTINO ESPECÍFICO"/>
    <s v="No Informado-"/>
  </r>
  <r>
    <n v="0"/>
    <n v="23880"/>
    <s v="0202-MINISTERIO DE  INTERIOR Y POLICÍA"/>
    <x v="0"/>
    <x v="0"/>
    <x v="0"/>
    <s v="1-SERVICIOS  GENERALES"/>
    <s v="1.4-Justicia, orden público y seguridad"/>
    <s v="1.4.05-Servicios de migraciones"/>
    <s v="99-MULTIPROVINCIAL"/>
    <s v="00-N/A"/>
    <s v="0002-DIRECCIÓN GENERAL DE MIGRACIÓN"/>
    <s v="01-MINISTERIO DE INTERIOR Y POLICIA"/>
    <x v="0"/>
    <s v="2.3-MATERIALES Y SUMINISTROS"/>
    <s v="2.3.6-PRODUCTOS DE MINERALES, METÁLICOS Y NO METÁLICOS"/>
    <s v="10-FONDO GENERAL"/>
    <s v="No Informado-"/>
  </r>
  <r>
    <n v="803245.59"/>
    <n v="794690"/>
    <s v="0202-MINISTERIO DE  INTERIOR Y POLICÍA"/>
    <x v="0"/>
    <x v="0"/>
    <x v="0"/>
    <s v="1-SERVICIOS  GENERALES"/>
    <s v="1.4-Justicia, orden público y seguridad"/>
    <s v="1.4.05-Servicios de migraciones"/>
    <s v="99-MULTIPROVINCIAL"/>
    <s v="00-N/A"/>
    <s v="0002-DIRECCIÓN GENERAL DE MIGRACIÓN"/>
    <s v="01-MINISTERIO DE INTERIOR Y POLICIA"/>
    <x v="0"/>
    <s v="2.3-MATERIALES Y SUMINISTROS"/>
    <s v="2.3.6-PRODUCTOS DE MINERALES, METÁLICOS Y NO METÁLICOS"/>
    <s v="20-FONDOS CON DESTINO ESPECÍFICO"/>
    <s v="No Informado-"/>
  </r>
  <r>
    <n v="0"/>
    <n v="367664"/>
    <s v="0202-MINISTERIO DE  INTERIOR Y POLICÍA"/>
    <x v="0"/>
    <x v="0"/>
    <x v="0"/>
    <s v="1-SERVICIOS  GENERALES"/>
    <s v="1.4-Justicia, orden público y seguridad"/>
    <s v="1.4.05-Servicios de migraciones"/>
    <s v="99-MULTIPROVINCIAL"/>
    <s v="00-N/A"/>
    <s v="0002-DIRECCIÓN GENERAL DE MIGRACIÓN"/>
    <s v="01-MINISTERIO DE INTERIOR Y POLICIA"/>
    <x v="0"/>
    <s v="2.3-MATERIALES Y SUMINISTROS"/>
    <s v="2.3.7-COMBUSTIBLES, LUBRICANTES, PRODUCTOS QUÍMICOS Y CONEXOS"/>
    <s v="10-FONDO GENERAL"/>
    <s v="No Informado-"/>
  </r>
  <r>
    <n v="47245386.090000004"/>
    <n v="77935211"/>
    <s v="0202-MINISTERIO DE  INTERIOR Y POLICÍA"/>
    <x v="0"/>
    <x v="0"/>
    <x v="0"/>
    <s v="1-SERVICIOS  GENERALES"/>
    <s v="1.4-Justicia, orden público y seguridad"/>
    <s v="1.4.05-Servicios de migraciones"/>
    <s v="99-MULTIPROVINCIAL"/>
    <s v="00-N/A"/>
    <s v="0002-DIRECCIÓN GENERAL DE MIGRACIÓN"/>
    <s v="01-MINISTERIO DE INTERIOR Y POLICIA"/>
    <x v="0"/>
    <s v="2.3-MATERIALES Y SUMINISTROS"/>
    <s v="2.3.7-COMBUSTIBLES, LUBRICANTES, PRODUCTOS QUÍMICOS Y CONEXOS"/>
    <s v="20-FONDOS CON DESTINO ESPECÍFICO"/>
    <s v="No Informado-"/>
  </r>
  <r>
    <n v="1440000"/>
    <n v="104273587"/>
    <s v="0202-MINISTERIO DE  INTERIOR Y POLICÍA"/>
    <x v="0"/>
    <x v="0"/>
    <x v="0"/>
    <s v="1-SERVICIOS  GENERALES"/>
    <s v="1.4-Justicia, orden público y seguridad"/>
    <s v="1.4.05-Servicios de migraciones"/>
    <s v="99-MULTIPROVINCIAL"/>
    <s v="00-N/A"/>
    <s v="0002-DIRECCIÓN GENERAL DE MIGRACIÓN"/>
    <s v="01-MINISTERIO DE INTERIOR Y POLICIA"/>
    <x v="0"/>
    <s v="2.3-MATERIALES Y SUMINISTROS"/>
    <s v="2.3.9-PRODUCTOS Y ÚTILES VARIOS"/>
    <s v="10-FONDO GENERAL"/>
    <s v="No Informado-"/>
  </r>
  <r>
    <n v="22074426.239999998"/>
    <n v="27975860"/>
    <s v="0202-MINISTERIO DE  INTERIOR Y POLICÍA"/>
    <x v="0"/>
    <x v="0"/>
    <x v="0"/>
    <s v="1-SERVICIOS  GENERALES"/>
    <s v="1.4-Justicia, orden público y seguridad"/>
    <s v="1.4.05-Servicios de migraciones"/>
    <s v="99-MULTIPROVINCIAL"/>
    <s v="00-N/A"/>
    <s v="0002-DIRECCIÓN GENERAL DE MIGRACIÓN"/>
    <s v="01-MINISTERIO DE INTERIOR Y POLICIA"/>
    <x v="0"/>
    <s v="2.3-MATERIALES Y SUMINISTROS"/>
    <s v="2.3.9-PRODUCTOS Y ÚTILES VARIOS"/>
    <s v="20-FONDOS CON DESTINO ESPECÍFICO"/>
    <s v="No Informado-"/>
  </r>
  <r>
    <n v="2482304.54"/>
    <n v="4579309"/>
    <s v="0202-MINISTERIO DE  INTERIOR Y POLICÍA"/>
    <x v="0"/>
    <x v="0"/>
    <x v="0"/>
    <s v="1-SERVICIOS  GENERALES"/>
    <s v="1.4-Justicia, orden público y seguridad"/>
    <s v="1.4.05-Servicios de migraciones"/>
    <s v="99-MULTIPROVINCIAL"/>
    <s v="00-N/A"/>
    <s v="0003-INSTITUTO NACIONAL DE MIGRACION"/>
    <s v="01-MINISTERIO DE INTERIOR Y POLICIA"/>
    <x v="0"/>
    <s v="2.2-CONTRATACIÓN DE SERVICIOS"/>
    <s v="2.2.1-SERVICIOS BÁSICOS"/>
    <s v="10-FONDO GENERAL"/>
    <s v="No Informado-"/>
  </r>
  <r>
    <n v="475808.16"/>
    <n v="884600"/>
    <s v="0202-MINISTERIO DE  INTERIOR Y POLICÍA"/>
    <x v="0"/>
    <x v="0"/>
    <x v="0"/>
    <s v="1-SERVICIOS  GENERALES"/>
    <s v="1.4-Justicia, orden público y seguridad"/>
    <s v="1.4.05-Servicios de migraciones"/>
    <s v="99-MULTIPROVINCIAL"/>
    <s v="00-N/A"/>
    <s v="0003-INSTITUTO NACIONAL DE MIGRACION"/>
    <s v="01-MINISTERIO DE INTERIOR Y POLICIA"/>
    <x v="0"/>
    <s v="2.2-CONTRATACIÓN DE SERVICIOS"/>
    <s v="2.2.2-PUBLICIDAD, IMPRESIÓN Y ENCUADERNACIÓN"/>
    <s v="10-FONDO GENERAL"/>
    <s v="No Informado-"/>
  </r>
  <r>
    <n v="613795.18000000005"/>
    <n v="0"/>
    <s v="0202-MINISTERIO DE  INTERIOR Y POLICÍA"/>
    <x v="0"/>
    <x v="0"/>
    <x v="0"/>
    <s v="1-SERVICIOS  GENERALES"/>
    <s v="1.4-Justicia, orden público y seguridad"/>
    <s v="1.4.05-Servicios de migraciones"/>
    <s v="99-MULTIPROVINCIAL"/>
    <s v="00-N/A"/>
    <s v="0003-INSTITUTO NACIONAL DE MIGRACION"/>
    <s v="01-MINISTERIO DE INTERIOR Y POLICIA"/>
    <x v="0"/>
    <s v="2.2-CONTRATACIÓN DE SERVICIOS"/>
    <s v="2.2.2-PUBLICIDAD, IMPRESIÓN Y ENCUADERNACIÓN"/>
    <s v="70-DONACION EXTERNA"/>
    <s v="No Informado-"/>
  </r>
  <r>
    <n v="133506.38"/>
    <n v="1377784"/>
    <s v="0202-MINISTERIO DE  INTERIOR Y POLICÍA"/>
    <x v="0"/>
    <x v="0"/>
    <x v="0"/>
    <s v="1-SERVICIOS  GENERALES"/>
    <s v="1.4-Justicia, orden público y seguridad"/>
    <s v="1.4.05-Servicios de migraciones"/>
    <s v="99-MULTIPROVINCIAL"/>
    <s v="00-N/A"/>
    <s v="0003-INSTITUTO NACIONAL DE MIGRACION"/>
    <s v="01-MINISTERIO DE INTERIOR Y POLICIA"/>
    <x v="0"/>
    <s v="2.2-CONTRATACIÓN DE SERVICIOS"/>
    <s v="2.2.3-VIÁTICOS"/>
    <s v="10-FONDO GENERAL"/>
    <s v="No Informado-"/>
  </r>
  <r>
    <n v="0"/>
    <n v="0"/>
    <s v="0202-MINISTERIO DE  INTERIOR Y POLICÍA"/>
    <x v="0"/>
    <x v="0"/>
    <x v="0"/>
    <s v="1-SERVICIOS  GENERALES"/>
    <s v="1.4-Justicia, orden público y seguridad"/>
    <s v="1.4.05-Servicios de migraciones"/>
    <s v="99-MULTIPROVINCIAL"/>
    <s v="00-N/A"/>
    <s v="0003-INSTITUTO NACIONAL DE MIGRACION"/>
    <s v="01-MINISTERIO DE INTERIOR Y POLICIA"/>
    <x v="0"/>
    <s v="2.2-CONTRATACIÓN DE SERVICIOS"/>
    <s v="2.2.3-VIÁTICOS"/>
    <s v="70-DONACION EXTERNA"/>
    <s v="No Informado-"/>
  </r>
  <r>
    <n v="46950"/>
    <n v="50000"/>
    <s v="0202-MINISTERIO DE  INTERIOR Y POLICÍA"/>
    <x v="0"/>
    <x v="0"/>
    <x v="0"/>
    <s v="1-SERVICIOS  GENERALES"/>
    <s v="1.4-Justicia, orden público y seguridad"/>
    <s v="1.4.05-Servicios de migraciones"/>
    <s v="99-MULTIPROVINCIAL"/>
    <s v="00-N/A"/>
    <s v="0003-INSTITUTO NACIONAL DE MIGRACION"/>
    <s v="01-MINISTERIO DE INTERIOR Y POLICIA"/>
    <x v="0"/>
    <s v="2.2-CONTRATACIÓN DE SERVICIOS"/>
    <s v="2.2.4-TRANSPORTE Y ALMACENAJE"/>
    <s v="10-FONDO GENERAL"/>
    <s v="No Informado-"/>
  </r>
  <r>
    <n v="4946711.99"/>
    <n v="8861403"/>
    <s v="0202-MINISTERIO DE  INTERIOR Y POLICÍA"/>
    <x v="0"/>
    <x v="0"/>
    <x v="0"/>
    <s v="1-SERVICIOS  GENERALES"/>
    <s v="1.4-Justicia, orden público y seguridad"/>
    <s v="1.4.05-Servicios de migraciones"/>
    <s v="99-MULTIPROVINCIAL"/>
    <s v="00-N/A"/>
    <s v="0003-INSTITUTO NACIONAL DE MIGRACION"/>
    <s v="01-MINISTERIO DE INTERIOR Y POLICIA"/>
    <x v="0"/>
    <s v="2.2-CONTRATACIÓN DE SERVICIOS"/>
    <s v="2.2.5-ALQUILERES Y RENTAS"/>
    <s v="10-FONDO GENERAL"/>
    <s v="No Informado-"/>
  </r>
  <r>
    <n v="2493222.7200000002"/>
    <n v="4000000"/>
    <s v="0202-MINISTERIO DE  INTERIOR Y POLICÍA"/>
    <x v="0"/>
    <x v="0"/>
    <x v="0"/>
    <s v="1-SERVICIOS  GENERALES"/>
    <s v="1.4-Justicia, orden público y seguridad"/>
    <s v="1.4.05-Servicios de migraciones"/>
    <s v="99-MULTIPROVINCIAL"/>
    <s v="00-N/A"/>
    <s v="0003-INSTITUTO NACIONAL DE MIGRACION"/>
    <s v="01-MINISTERIO DE INTERIOR Y POLICIA"/>
    <x v="0"/>
    <s v="2.2-CONTRATACIÓN DE SERVICIOS"/>
    <s v="2.2.6-SEGUROS"/>
    <s v="10-FONDO GENERAL"/>
    <s v="No Informado-"/>
  </r>
  <r>
    <n v="690132.78"/>
    <n v="967920"/>
    <s v="0202-MINISTERIO DE  INTERIOR Y POLICÍA"/>
    <x v="0"/>
    <x v="0"/>
    <x v="0"/>
    <s v="1-SERVICIOS  GENERALES"/>
    <s v="1.4-Justicia, orden público y seguridad"/>
    <s v="1.4.05-Servicios de migraciones"/>
    <s v="99-MULTIPROVINCIAL"/>
    <s v="00-N/A"/>
    <s v="0003-INSTITUTO NACIONAL DE MIGRACION"/>
    <s v="01-MINISTERIO DE INTERIOR Y POLICIA"/>
    <x v="0"/>
    <s v="2.2-CONTRATACIÓN DE SERVICIOS"/>
    <s v="2.2.7-SERVICIOS DE CONSERVACIÓN, REPARACIONES MENORES E INSTALACIONES TEMPORALES"/>
    <s v="10-FONDO GENERAL"/>
    <s v="No Informado-"/>
  </r>
  <r>
    <n v="1830244.79"/>
    <n v="4921880"/>
    <s v="0202-MINISTERIO DE  INTERIOR Y POLICÍA"/>
    <x v="0"/>
    <x v="0"/>
    <x v="0"/>
    <s v="1-SERVICIOS  GENERALES"/>
    <s v="1.4-Justicia, orden público y seguridad"/>
    <s v="1.4.05-Servicios de migraciones"/>
    <s v="99-MULTIPROVINCIAL"/>
    <s v="00-N/A"/>
    <s v="0003-INSTITUTO NACIONAL DE MIGRACION"/>
    <s v="01-MINISTERIO DE INTERIOR Y POLICIA"/>
    <x v="0"/>
    <s v="2.2-CONTRATACIÓN DE SERVICIOS"/>
    <s v="2.2.8-OTROS SERVICIOS NO INCLUIDOS EN CONCEPTOS ANTERIORES"/>
    <s v="10-FONDO GENERAL"/>
    <s v="No Informado-"/>
  </r>
  <r>
    <n v="645740"/>
    <n v="130900000"/>
    <s v="0202-MINISTERIO DE  INTERIOR Y POLICÍA"/>
    <x v="0"/>
    <x v="0"/>
    <x v="0"/>
    <s v="1-SERVICIOS  GENERALES"/>
    <s v="1.4-Justicia, orden público y seguridad"/>
    <s v="1.4.05-Servicios de migraciones"/>
    <s v="99-MULTIPROVINCIAL"/>
    <s v="00-N/A"/>
    <s v="0003-INSTITUTO NACIONAL DE MIGRACION"/>
    <s v="01-MINISTERIO DE INTERIOR Y POLICIA"/>
    <x v="0"/>
    <s v="2.2-CONTRATACIÓN DE SERVICIOS"/>
    <s v="2.2.8-OTROS SERVICIOS NO INCLUIDOS EN CONCEPTOS ANTERIORES"/>
    <s v="70-DONACION EXTERNA"/>
    <s v="No Informado-"/>
  </r>
  <r>
    <n v="1619438.44"/>
    <n v="3050000"/>
    <s v="0202-MINISTERIO DE  INTERIOR Y POLICÍA"/>
    <x v="0"/>
    <x v="0"/>
    <x v="0"/>
    <s v="1-SERVICIOS  GENERALES"/>
    <s v="1.4-Justicia, orden público y seguridad"/>
    <s v="1.4.05-Servicios de migraciones"/>
    <s v="99-MULTIPROVINCIAL"/>
    <s v="00-N/A"/>
    <s v="0003-INSTITUTO NACIONAL DE MIGRACION"/>
    <s v="01-MINISTERIO DE INTERIOR Y POLICIA"/>
    <x v="0"/>
    <s v="2.2-CONTRATACIÓN DE SERVICIOS"/>
    <s v="2.2.9-OTRAS CONTRATACIONES DE SERVICIOS"/>
    <s v="10-FONDO GENERAL"/>
    <s v="No Informado-"/>
  </r>
  <r>
    <n v="71980"/>
    <n v="0"/>
    <s v="0202-MINISTERIO DE  INTERIOR Y POLICÍA"/>
    <x v="0"/>
    <x v="0"/>
    <x v="0"/>
    <s v="1-SERVICIOS  GENERALES"/>
    <s v="1.4-Justicia, orden público y seguridad"/>
    <s v="1.4.05-Servicios de migraciones"/>
    <s v="99-MULTIPROVINCIAL"/>
    <s v="00-N/A"/>
    <s v="0003-INSTITUTO NACIONAL DE MIGRACION"/>
    <s v="01-MINISTERIO DE INTERIOR Y POLICIA"/>
    <x v="0"/>
    <s v="2.2-CONTRATACIÓN DE SERVICIOS"/>
    <s v="2.2.9-OTRAS CONTRATACIONES DE SERVICIOS"/>
    <s v="70-DONACION EXTERNA"/>
    <s v="No Informado-"/>
  </r>
  <r>
    <n v="108322.46"/>
    <n v="471559"/>
    <s v="0202-MINISTERIO DE  INTERIOR Y POLICÍA"/>
    <x v="0"/>
    <x v="0"/>
    <x v="0"/>
    <s v="1-SERVICIOS  GENERALES"/>
    <s v="1.4-Justicia, orden público y seguridad"/>
    <s v="1.4.05-Servicios de migraciones"/>
    <s v="99-MULTIPROVINCIAL"/>
    <s v="00-N/A"/>
    <s v="0003-INSTITUTO NACIONAL DE MIGRACION"/>
    <s v="01-MINISTERIO DE INTERIOR Y POLICIA"/>
    <x v="0"/>
    <s v="2.3-MATERIALES Y SUMINISTROS"/>
    <s v="2.3.1-ALIMENTOS Y PRODUCTOS AGROFORESTALES"/>
    <s v="10-FONDO GENERAL"/>
    <s v="No Informado-"/>
  </r>
  <r>
    <n v="52590.44"/>
    <n v="250000"/>
    <s v="0202-MINISTERIO DE  INTERIOR Y POLICÍA"/>
    <x v="0"/>
    <x v="0"/>
    <x v="0"/>
    <s v="1-SERVICIOS  GENERALES"/>
    <s v="1.4-Justicia, orden público y seguridad"/>
    <s v="1.4.05-Servicios de migraciones"/>
    <s v="99-MULTIPROVINCIAL"/>
    <s v="00-N/A"/>
    <s v="0003-INSTITUTO NACIONAL DE MIGRACION"/>
    <s v="01-MINISTERIO DE INTERIOR Y POLICIA"/>
    <x v="0"/>
    <s v="2.3-MATERIALES Y SUMINISTROS"/>
    <s v="2.3.2-TEXTILES Y VESTUARIOS"/>
    <s v="10-FONDO GENERAL"/>
    <s v="No Informado-"/>
  </r>
  <r>
    <n v="525847.68000000005"/>
    <n v="6122100"/>
    <s v="0202-MINISTERIO DE  INTERIOR Y POLICÍA"/>
    <x v="0"/>
    <x v="0"/>
    <x v="0"/>
    <s v="1-SERVICIOS  GENERALES"/>
    <s v="1.4-Justicia, orden público y seguridad"/>
    <s v="1.4.05-Servicios de migraciones"/>
    <s v="99-MULTIPROVINCIAL"/>
    <s v="00-N/A"/>
    <s v="0003-INSTITUTO NACIONAL DE MIGRACION"/>
    <s v="01-MINISTERIO DE INTERIOR Y POLICIA"/>
    <x v="0"/>
    <s v="2.3-MATERIALES Y SUMINISTROS"/>
    <s v="2.3.3-PAPEL, CARTÓN E IMPRESOS"/>
    <s v="10-FONDO GENERAL"/>
    <s v="No Informado-"/>
  </r>
  <r>
    <n v="44958"/>
    <n v="45000"/>
    <s v="0202-MINISTERIO DE  INTERIOR Y POLICÍA"/>
    <x v="0"/>
    <x v="0"/>
    <x v="0"/>
    <s v="1-SERVICIOS  GENERALES"/>
    <s v="1.4-Justicia, orden público y seguridad"/>
    <s v="1.4.05-Servicios de migraciones"/>
    <s v="99-MULTIPROVINCIAL"/>
    <s v="00-N/A"/>
    <s v="0003-INSTITUTO NACIONAL DE MIGRACION"/>
    <s v="01-MINISTERIO DE INTERIOR Y POLICIA"/>
    <x v="0"/>
    <s v="2.3-MATERIALES Y SUMINISTROS"/>
    <s v="2.3.5-CUERO, CAUCHO Y PLÁSTICO"/>
    <s v="10-FONDO GENERAL"/>
    <s v="No Informado-"/>
  </r>
  <r>
    <n v="85889.84"/>
    <n v="22600"/>
    <s v="0202-MINISTERIO DE  INTERIOR Y POLICÍA"/>
    <x v="0"/>
    <x v="0"/>
    <x v="0"/>
    <s v="1-SERVICIOS  GENERALES"/>
    <s v="1.4-Justicia, orden público y seguridad"/>
    <s v="1.4.05-Servicios de migraciones"/>
    <s v="99-MULTIPROVINCIAL"/>
    <s v="00-N/A"/>
    <s v="0003-INSTITUTO NACIONAL DE MIGRACION"/>
    <s v="01-MINISTERIO DE INTERIOR Y POLICIA"/>
    <x v="0"/>
    <s v="2.3-MATERIALES Y SUMINISTROS"/>
    <s v="2.3.6-PRODUCTOS DE MINERALES, METÁLICOS Y NO METÁLICOS"/>
    <s v="10-FONDO GENERAL"/>
    <s v="No Informado-"/>
  </r>
  <r>
    <n v="729141.96"/>
    <n v="1541800"/>
    <s v="0202-MINISTERIO DE  INTERIOR Y POLICÍA"/>
    <x v="0"/>
    <x v="0"/>
    <x v="0"/>
    <s v="1-SERVICIOS  GENERALES"/>
    <s v="1.4-Justicia, orden público y seguridad"/>
    <s v="1.4.05-Servicios de migraciones"/>
    <s v="99-MULTIPROVINCIAL"/>
    <s v="00-N/A"/>
    <s v="0003-INSTITUTO NACIONAL DE MIGRACION"/>
    <s v="01-MINISTERIO DE INTERIOR Y POLICIA"/>
    <x v="0"/>
    <s v="2.3-MATERIALES Y SUMINISTROS"/>
    <s v="2.3.7-COMBUSTIBLES, LUBRICANTES, PRODUCTOS QUÍMICOS Y CONEXOS"/>
    <s v="10-FONDO GENERAL"/>
    <s v="No Informado-"/>
  </r>
  <r>
    <n v="1138746.76"/>
    <n v="2026840"/>
    <s v="0202-MINISTERIO DE  INTERIOR Y POLICÍA"/>
    <x v="0"/>
    <x v="0"/>
    <x v="0"/>
    <s v="1-SERVICIOS  GENERALES"/>
    <s v="1.4-Justicia, orden público y seguridad"/>
    <s v="1.4.05-Servicios de migraciones"/>
    <s v="99-MULTIPROVINCIAL"/>
    <s v="00-N/A"/>
    <s v="0003-INSTITUTO NACIONAL DE MIGRACION"/>
    <s v="01-MINISTERIO DE INTERIOR Y POLICIA"/>
    <x v="0"/>
    <s v="2.3-MATERIALES Y SUMINISTROS"/>
    <s v="2.3.9-PRODUCTOS Y ÚTILES VARIOS"/>
    <s v="10-FONDO GENERAL"/>
    <s v="No Informado-"/>
  </r>
  <r>
    <n v="0"/>
    <n v="300000"/>
    <s v="0202-MINISTERIO DE  INTERIOR Y POLICÍA"/>
    <x v="0"/>
    <x v="0"/>
    <x v="0"/>
    <s v="1-SERVICIOS  GENERALES"/>
    <s v="1.4-Justicia, orden público y seguridad"/>
    <s v="1.4.05-Servicios de migraciones"/>
    <s v="99-MULTIPROVINCIAL"/>
    <s v="00-N/A"/>
    <s v="0003-INSTITUTO NACIONAL DE MIGRACION"/>
    <s v="01-MINISTERIO DE INTERIOR Y POLICIA"/>
    <x v="0"/>
    <s v="2.2-CONTRATACIÓN DE SERVICIOS"/>
    <s v="2.2.3-VIÁTICOS"/>
    <s v="10-FONDO GENERAL"/>
    <s v="No Informado-"/>
  </r>
  <r>
    <n v="282500"/>
    <n v="1500000"/>
    <s v="0202-MINISTERIO DE  INTERIOR Y POLICÍA"/>
    <x v="0"/>
    <x v="0"/>
    <x v="0"/>
    <s v="1-SERVICIOS  GENERALES"/>
    <s v="1.4-Justicia, orden público y seguridad"/>
    <s v="1.4.05-Servicios de migraciones"/>
    <s v="99-MULTIPROVINCIAL"/>
    <s v="00-N/A"/>
    <s v="0003-INSTITUTO NACIONAL DE MIGRACION"/>
    <s v="01-MINISTERIO DE INTERIOR Y POLICIA"/>
    <x v="0"/>
    <s v="2.2-CONTRATACIÓN DE SERVICIOS"/>
    <s v="2.2.8-OTROS SERVICIOS NO INCLUIDOS EN CONCEPTOS ANTERIORES"/>
    <s v="10-FONDO GENERAL"/>
    <s v="No Informado-"/>
  </r>
  <r>
    <n v="301910.8"/>
    <n v="534000"/>
    <s v="0202-MINISTERIO DE  INTERIOR Y POLICÍA"/>
    <x v="0"/>
    <x v="0"/>
    <x v="0"/>
    <s v="1-SERVICIOS  GENERALES"/>
    <s v="1.4-Justicia, orden público y seguridad"/>
    <s v="1.4.05-Servicios de migraciones"/>
    <s v="99-MULTIPROVINCIAL"/>
    <s v="00-N/A"/>
    <s v="0003-INSTITUTO NACIONAL DE MIGRACION"/>
    <s v="01-MINISTERIO DE INTERIOR Y POLICIA"/>
    <x v="0"/>
    <s v="2.2-CONTRATACIÓN DE SERVICIOS"/>
    <s v="2.2.9-OTRAS CONTRATACIONES DE SERVICIOS"/>
    <s v="10-FONDO GENERAL"/>
    <s v="No Informado-"/>
  </r>
  <r>
    <n v="19940797.390000001"/>
    <n v="36678490"/>
    <s v="0202-MINISTERIO DE  INTERIOR Y POLICÍA"/>
    <x v="0"/>
    <x v="0"/>
    <x v="0"/>
    <s v="2-SERVICIOS ECONÓMICOS"/>
    <s v="2.6-Transporte"/>
    <s v="2.6.01-Transporte por carretera"/>
    <s v="99-MULTIPROVINCIAL"/>
    <s v="00-N/A"/>
    <s v="0005-DIRECCION GENERAL DE SEGURIDAD DE TRANSITO Y TRANSPORTE TERRESTRE (DIGESETT)"/>
    <s v="02-POLICIA NACIONAL"/>
    <x v="0"/>
    <s v="2.2-CONTRATACIÓN DE SERVICIOS"/>
    <s v="2.2.1-SERVICIOS BÁSICOS"/>
    <s v="10-FONDO GENERAL"/>
    <s v="No Informado-"/>
  </r>
  <r>
    <n v="1210522.1200000001"/>
    <n v="2500000"/>
    <s v="0202-MINISTERIO DE  INTERIOR Y POLICÍA"/>
    <x v="0"/>
    <x v="0"/>
    <x v="0"/>
    <s v="2-SERVICIOS ECONÓMICOS"/>
    <s v="2.6-Transporte"/>
    <s v="2.6.01-Transporte por carretera"/>
    <s v="99-MULTIPROVINCIAL"/>
    <s v="00-N/A"/>
    <s v="0005-DIRECCION GENERAL DE SEGURIDAD DE TRANSITO Y TRANSPORTE TERRESTRE (DIGESETT)"/>
    <s v="02-POLICIA NACIONAL"/>
    <x v="0"/>
    <s v="2.2-CONTRATACIÓN DE SERVICIOS"/>
    <s v="2.2.2-PUBLICIDAD, IMPRESIÓN Y ENCUADERNACIÓN"/>
    <s v="10-FONDO GENERAL"/>
    <s v="No Informado-"/>
  </r>
  <r>
    <n v="5112900"/>
    <n v="5700000"/>
    <s v="0202-MINISTERIO DE  INTERIOR Y POLICÍA"/>
    <x v="0"/>
    <x v="0"/>
    <x v="0"/>
    <s v="2-SERVICIOS ECONÓMICOS"/>
    <s v="2.6-Transporte"/>
    <s v="2.6.01-Transporte por carretera"/>
    <s v="99-MULTIPROVINCIAL"/>
    <s v="00-N/A"/>
    <s v="0005-DIRECCION GENERAL DE SEGURIDAD DE TRANSITO Y TRANSPORTE TERRESTRE (DIGESETT)"/>
    <s v="02-POLICIA NACIONAL"/>
    <x v="0"/>
    <s v="2.2-CONTRATACIÓN DE SERVICIOS"/>
    <s v="2.2.3-VIÁTICOS"/>
    <s v="10-FONDO GENERAL"/>
    <s v="No Informado-"/>
  </r>
  <r>
    <n v="1405380"/>
    <n v="2811820"/>
    <s v="0202-MINISTERIO DE  INTERIOR Y POLICÍA"/>
    <x v="0"/>
    <x v="0"/>
    <x v="0"/>
    <s v="2-SERVICIOS ECONÓMICOS"/>
    <s v="2.6-Transporte"/>
    <s v="2.6.01-Transporte por carretera"/>
    <s v="99-MULTIPROVINCIAL"/>
    <s v="00-N/A"/>
    <s v="0005-DIRECCION GENERAL DE SEGURIDAD DE TRANSITO Y TRANSPORTE TERRESTRE (DIGESETT)"/>
    <s v="02-POLICIA NACIONAL"/>
    <x v="0"/>
    <s v="2.2-CONTRATACIÓN DE SERVICIOS"/>
    <s v="2.2.5-ALQUILERES Y RENTAS"/>
    <s v="10-FONDO GENERAL"/>
    <s v="No Informado-"/>
  </r>
  <r>
    <n v="25994907.620000001"/>
    <n v="27008045"/>
    <s v="0202-MINISTERIO DE  INTERIOR Y POLICÍA"/>
    <x v="0"/>
    <x v="0"/>
    <x v="0"/>
    <s v="2-SERVICIOS ECONÓMICOS"/>
    <s v="2.6-Transporte"/>
    <s v="2.6.01-Transporte por carretera"/>
    <s v="99-MULTIPROVINCIAL"/>
    <s v="00-N/A"/>
    <s v="0005-DIRECCION GENERAL DE SEGURIDAD DE TRANSITO Y TRANSPORTE TERRESTRE (DIGESETT)"/>
    <s v="02-POLICIA NACIONAL"/>
    <x v="0"/>
    <s v="2.2-CONTRATACIÓN DE SERVICIOS"/>
    <s v="2.2.6-SEGUROS"/>
    <s v="10-FONDO GENERAL"/>
    <s v="No Informado-"/>
  </r>
  <r>
    <n v="11565514.5"/>
    <n v="26000000"/>
    <s v="0202-MINISTERIO DE  INTERIOR Y POLICÍA"/>
    <x v="0"/>
    <x v="0"/>
    <x v="0"/>
    <s v="2-SERVICIOS ECONÓMICOS"/>
    <s v="2.6-Transporte"/>
    <s v="2.6.01-Transporte por carretera"/>
    <s v="99-MULTIPROVINCIAL"/>
    <s v="00-N/A"/>
    <s v="0005-DIRECCION GENERAL DE SEGURIDAD DE TRANSITO Y TRANSPORTE TERRESTRE (DIGESETT)"/>
    <s v="02-POLICIA NACIONAL"/>
    <x v="0"/>
    <s v="2.2-CONTRATACIÓN DE SERVICIOS"/>
    <s v="2.2.7-SERVICIOS DE CONSERVACIÓN, REPARACIONES MENORES E INSTALACIONES TEMPORALES"/>
    <s v="10-FONDO GENERAL"/>
    <s v="No Informado-"/>
  </r>
  <r>
    <n v="974517.85"/>
    <n v="2020000"/>
    <s v="0202-MINISTERIO DE  INTERIOR Y POLICÍA"/>
    <x v="0"/>
    <x v="0"/>
    <x v="0"/>
    <s v="2-SERVICIOS ECONÓMICOS"/>
    <s v="2.6-Transporte"/>
    <s v="2.6.01-Transporte por carretera"/>
    <s v="99-MULTIPROVINCIAL"/>
    <s v="00-N/A"/>
    <s v="0005-DIRECCION GENERAL DE SEGURIDAD DE TRANSITO Y TRANSPORTE TERRESTRE (DIGESETT)"/>
    <s v="02-POLICIA NACIONAL"/>
    <x v="0"/>
    <s v="2.2-CONTRATACIÓN DE SERVICIOS"/>
    <s v="2.2.8-OTROS SERVICIOS NO INCLUIDOS EN CONCEPTOS ANTERIORES"/>
    <s v="10-FONDO GENERAL"/>
    <s v="No Informado-"/>
  </r>
  <r>
    <n v="0"/>
    <n v="0"/>
    <s v="0202-MINISTERIO DE  INTERIOR Y POLICÍA"/>
    <x v="0"/>
    <x v="0"/>
    <x v="0"/>
    <s v="2-SERVICIOS ECONÓMICOS"/>
    <s v="2.6-Transporte"/>
    <s v="2.6.01-Transporte por carretera"/>
    <s v="99-MULTIPROVINCIAL"/>
    <s v="00-N/A"/>
    <s v="0005-DIRECCION GENERAL DE SEGURIDAD DE TRANSITO Y TRANSPORTE TERRESTRE (DIGESETT)"/>
    <s v="02-POLICIA NACIONAL"/>
    <x v="0"/>
    <s v="2.3-MATERIALES Y SUMINISTROS"/>
    <s v="2.3.1-ALIMENTOS Y PRODUCTOS AGROFORESTALES"/>
    <s v="10-FONDO GENERAL"/>
    <s v="No Informado-"/>
  </r>
  <r>
    <n v="0"/>
    <n v="0"/>
    <s v="0202-MINISTERIO DE  INTERIOR Y POLICÍA"/>
    <x v="0"/>
    <x v="0"/>
    <x v="0"/>
    <s v="2-SERVICIOS ECONÓMICOS"/>
    <s v="2.6-Transporte"/>
    <s v="2.6.01-Transporte por carretera"/>
    <s v="99-MULTIPROVINCIAL"/>
    <s v="00-N/A"/>
    <s v="0005-DIRECCION GENERAL DE SEGURIDAD DE TRANSITO Y TRANSPORTE TERRESTRE (DIGESETT)"/>
    <s v="02-POLICIA NACIONAL"/>
    <x v="0"/>
    <s v="2.3-MATERIALES Y SUMINISTROS"/>
    <s v="2.3.2-TEXTILES Y VESTUARIOS"/>
    <s v="10-FONDO GENERAL"/>
    <s v="No Informado-"/>
  </r>
  <r>
    <n v="61250.26"/>
    <n v="3557760"/>
    <s v="0202-MINISTERIO DE  INTERIOR Y POLICÍA"/>
    <x v="0"/>
    <x v="0"/>
    <x v="0"/>
    <s v="2-SERVICIOS ECONÓMICOS"/>
    <s v="2.6-Transporte"/>
    <s v="2.6.01-Transporte por carretera"/>
    <s v="99-MULTIPROVINCIAL"/>
    <s v="00-N/A"/>
    <s v="0005-DIRECCION GENERAL DE SEGURIDAD DE TRANSITO Y TRANSPORTE TERRESTRE (DIGESETT)"/>
    <s v="02-POLICIA NACIONAL"/>
    <x v="0"/>
    <s v="2.3-MATERIALES Y SUMINISTROS"/>
    <s v="2.3.3-PAPEL, CARTÓN E IMPRESOS"/>
    <s v="10-FONDO GENERAL"/>
    <s v="No Informado-"/>
  </r>
  <r>
    <n v="3686081.94"/>
    <n v="23919550"/>
    <s v="0202-MINISTERIO DE  INTERIOR Y POLICÍA"/>
    <x v="0"/>
    <x v="0"/>
    <x v="0"/>
    <s v="2-SERVICIOS ECONÓMICOS"/>
    <s v="2.6-Transporte"/>
    <s v="2.6.01-Transporte por carretera"/>
    <s v="99-MULTIPROVINCIAL"/>
    <s v="00-N/A"/>
    <s v="0005-DIRECCION GENERAL DE SEGURIDAD DE TRANSITO Y TRANSPORTE TERRESTRE (DIGESETT)"/>
    <s v="02-POLICIA NACIONAL"/>
    <x v="0"/>
    <s v="2.3-MATERIALES Y SUMINISTROS"/>
    <s v="2.3.5-CUERO, CAUCHO Y PLÁSTICO"/>
    <s v="10-FONDO GENERAL"/>
    <s v="No Informado-"/>
  </r>
  <r>
    <n v="105946.3"/>
    <n v="0"/>
    <s v="0202-MINISTERIO DE  INTERIOR Y POLICÍA"/>
    <x v="0"/>
    <x v="0"/>
    <x v="0"/>
    <s v="2-SERVICIOS ECONÓMICOS"/>
    <s v="2.6-Transporte"/>
    <s v="2.6.01-Transporte por carretera"/>
    <s v="99-MULTIPROVINCIAL"/>
    <s v="00-N/A"/>
    <s v="0005-DIRECCION GENERAL DE SEGURIDAD DE TRANSITO Y TRANSPORTE TERRESTRE (DIGESETT)"/>
    <s v="02-POLICIA NACIONAL"/>
    <x v="0"/>
    <s v="2.3-MATERIALES Y SUMINISTROS"/>
    <s v="2.3.6-PRODUCTOS DE MINERALES, METÁLICOS Y NO METÁLICOS"/>
    <s v="10-FONDO GENERAL"/>
    <s v="No Informado-"/>
  </r>
  <r>
    <n v="55682608.259999998"/>
    <n v="105880450"/>
    <s v="0202-MINISTERIO DE  INTERIOR Y POLICÍA"/>
    <x v="0"/>
    <x v="0"/>
    <x v="0"/>
    <s v="2-SERVICIOS ECONÓMICOS"/>
    <s v="2.6-Transporte"/>
    <s v="2.6.01-Transporte por carretera"/>
    <s v="99-MULTIPROVINCIAL"/>
    <s v="00-N/A"/>
    <s v="0005-DIRECCION GENERAL DE SEGURIDAD DE TRANSITO Y TRANSPORTE TERRESTRE (DIGESETT)"/>
    <s v="02-POLICIA NACIONAL"/>
    <x v="0"/>
    <s v="2.3-MATERIALES Y SUMINISTROS"/>
    <s v="2.3.7-COMBUSTIBLES, LUBRICANTES, PRODUCTOS QUÍMICOS Y CONEXOS"/>
    <s v="10-FONDO GENERAL"/>
    <s v="No Informado-"/>
  </r>
  <r>
    <n v="30396492.969999999"/>
    <n v="72300000"/>
    <s v="0202-MINISTERIO DE  INTERIOR Y POLICÍA"/>
    <x v="0"/>
    <x v="0"/>
    <x v="0"/>
    <s v="2-SERVICIOS ECONÓMICOS"/>
    <s v="2.6-Transporte"/>
    <s v="2.6.01-Transporte por carretera"/>
    <s v="99-MULTIPROVINCIAL"/>
    <s v="00-N/A"/>
    <s v="0005-DIRECCION GENERAL DE SEGURIDAD DE TRANSITO Y TRANSPORTE TERRESTRE (DIGESETT)"/>
    <s v="02-POLICIA NACIONAL"/>
    <x v="0"/>
    <s v="2.3-MATERIALES Y SUMINISTROS"/>
    <s v="2.3.9-PRODUCTOS Y ÚTILES VARIOS"/>
    <s v="10-FONDO GENERAL"/>
    <s v="No Informado-"/>
  </r>
  <r>
    <n v="3265800"/>
    <n v="0"/>
    <s v="0202-MINISTERIO DE  INTERIOR Y POLICÍA"/>
    <x v="0"/>
    <x v="0"/>
    <x v="0"/>
    <s v="2-SERVICIOS ECONÓMICOS"/>
    <s v="2.6-Transporte"/>
    <s v="2.6.01-Transporte por carretera"/>
    <s v="99-MULTIPROVINCIAL"/>
    <s v="00-N/A"/>
    <s v="0005-DIRECCION GENERAL DE SEGURIDAD DE TRANSITO Y TRANSPORTE TERRESTRE (DIGESETT)"/>
    <s v="02-POLICIA NACIONAL"/>
    <x v="0"/>
    <s v="2.2-CONTRATACIÓN DE SERVICIOS"/>
    <s v="2.2.3-VIÁTICOS"/>
    <s v="10-FONDO GENERAL"/>
    <s v="No Informado-"/>
  </r>
  <r>
    <n v="7221049.0099999998"/>
    <n v="15480004"/>
    <s v="0202-MINISTERIO DE  INTERIOR Y POLICÍA"/>
    <x v="0"/>
    <x v="0"/>
    <x v="0"/>
    <s v="2-SERVICIOS ECONÓMICOS"/>
    <s v="2.6-Transporte"/>
    <s v="2.6.01-Transporte por carretera"/>
    <s v="99-MULTIPROVINCIAL"/>
    <s v="00-N/A"/>
    <s v="0005-DIRECCION GENERAL DE SEGURIDAD DE TRANSITO Y TRANSPORTE TERRESTRE (DIGESETT)"/>
    <s v="02-POLICIA NACIONAL"/>
    <x v="0"/>
    <s v="2.2-CONTRATACIÓN DE SERVICIOS"/>
    <s v="2.2.5-ALQUILERES Y RENTAS"/>
    <s v="10-FONDO GENERAL"/>
    <s v="No Informado-"/>
  </r>
  <r>
    <n v="13113770.199999999"/>
    <n v="42000000"/>
    <s v="0202-MINISTERIO DE  INTERIOR Y POLICÍA"/>
    <x v="0"/>
    <x v="0"/>
    <x v="0"/>
    <s v="2-SERVICIOS ECONÓMICOS"/>
    <s v="2.6-Transporte"/>
    <s v="2.6.01-Transporte por carretera"/>
    <s v="99-MULTIPROVINCIAL"/>
    <s v="00-N/A"/>
    <s v="0005-DIRECCION GENERAL DE SEGURIDAD DE TRANSITO Y TRANSPORTE TERRESTRE (DIGESETT)"/>
    <s v="02-POLICIA NACIONAL"/>
    <x v="0"/>
    <s v="2.3-MATERIALES Y SUMINISTROS"/>
    <s v="2.3.1-ALIMENTOS Y PRODUCTOS AGROFORESTALES"/>
    <s v="10-FONDO GENERAL"/>
    <s v="No Informado-"/>
  </r>
  <r>
    <n v="11727821.15"/>
    <n v="41000000"/>
    <s v="0202-MINISTERIO DE  INTERIOR Y POLICÍA"/>
    <x v="0"/>
    <x v="0"/>
    <x v="0"/>
    <s v="2-SERVICIOS ECONÓMICOS"/>
    <s v="2.6-Transporte"/>
    <s v="2.6.01-Transporte por carretera"/>
    <s v="99-MULTIPROVINCIAL"/>
    <s v="00-N/A"/>
    <s v="0005-DIRECCION GENERAL DE SEGURIDAD DE TRANSITO Y TRANSPORTE TERRESTRE (DIGESETT)"/>
    <s v="02-POLICIA NACIONAL"/>
    <x v="0"/>
    <s v="2.3-MATERIALES Y SUMINISTROS"/>
    <s v="2.3.2-TEXTILES Y VESTUARIOS"/>
    <s v="10-FONDO GENERAL"/>
    <s v="No Informado-"/>
  </r>
  <r>
    <n v="0"/>
    <n v="0"/>
    <s v="0202-MINISTERIO DE  INTERIOR Y POLICÍA"/>
    <x v="0"/>
    <x v="0"/>
    <x v="0"/>
    <s v="2-SERVICIOS ECONÓMICOS"/>
    <s v="2.6-Transporte"/>
    <s v="2.6.01-Transporte por carretera"/>
    <s v="99-MULTIPROVINCIAL"/>
    <s v="00-N/A"/>
    <s v="0005-DIRECCION GENERAL DE SEGURIDAD DE TRANSITO Y TRANSPORTE TERRESTRE (DIGESETT)"/>
    <s v="02-POLICIA NACIONAL"/>
    <x v="0"/>
    <s v="2.3-MATERIALES Y SUMINISTROS"/>
    <s v="2.3.3-PAPEL, CARTÓN E IMPRESOS"/>
    <s v="10-FONDO GENERAL"/>
    <s v="No Informado-"/>
  </r>
  <r>
    <n v="1552431.47"/>
    <n v="0"/>
    <s v="0202-MINISTERIO DE  INTERIOR Y POLICÍA"/>
    <x v="0"/>
    <x v="0"/>
    <x v="0"/>
    <s v="2-SERVICIOS ECONÓMICOS"/>
    <s v="2.6-Transporte"/>
    <s v="2.6.01-Transporte por carretera"/>
    <s v="99-MULTIPROVINCIAL"/>
    <s v="00-N/A"/>
    <s v="0005-DIRECCION GENERAL DE SEGURIDAD DE TRANSITO Y TRANSPORTE TERRESTRE (DIGESETT)"/>
    <s v="02-POLICIA NACIONAL"/>
    <x v="0"/>
    <s v="2.3-MATERIALES Y SUMINISTROS"/>
    <s v="2.3.6-PRODUCTOS DE MINERALES, METÁLICOS Y NO METÁLICOS"/>
    <s v="10-FONDO GENERAL"/>
    <s v="No Informado-"/>
  </r>
  <r>
    <n v="1995973.6"/>
    <n v="0"/>
    <s v="0202-MINISTERIO DE  INTERIOR Y POLICÍA"/>
    <x v="0"/>
    <x v="0"/>
    <x v="0"/>
    <s v="2-SERVICIOS ECONÓMICOS"/>
    <s v="2.6-Transporte"/>
    <s v="2.6.01-Transporte por carretera"/>
    <s v="99-MULTIPROVINCIAL"/>
    <s v="00-N/A"/>
    <s v="0005-DIRECCION GENERAL DE SEGURIDAD DE TRANSITO Y TRANSPORTE TERRESTRE (DIGESETT)"/>
    <s v="02-POLICIA NACIONAL"/>
    <x v="0"/>
    <s v="2.3-MATERIALES Y SUMINISTROS"/>
    <s v="2.3.9-PRODUCTOS Y ÚTILES VARIOS"/>
    <s v="10-FONDO GENERAL"/>
    <s v="No Informado-"/>
  </r>
  <r>
    <n v="1180509.3600000001"/>
    <n v="2400000"/>
    <s v="0202-MINISTERIO DE  INTERIOR Y POLICÍA"/>
    <x v="0"/>
    <x v="0"/>
    <x v="0"/>
    <s v="4-SERVICIOS SOCIALES"/>
    <s v="4.2-Salud"/>
    <s v="4.2.02-Servicios hospitalarios"/>
    <s v="99-MULTIPROVINCIAL"/>
    <s v="00-N/A"/>
    <s v="0008-HOSPITAL GENERAL DOCENTE DE LA POLICIA NACIONAL"/>
    <s v="02-POLICIA NACIONAL"/>
    <x v="0"/>
    <s v="2.2-CONTRATACIÓN DE SERVICIOS"/>
    <s v="2.2.1-SERVICIOS BÁSICOS"/>
    <s v="10-FONDO GENERAL"/>
    <s v="No Informado-"/>
  </r>
  <r>
    <n v="13718.6"/>
    <n v="0"/>
    <s v="0202-MINISTERIO DE  INTERIOR Y POLICÍA"/>
    <x v="0"/>
    <x v="0"/>
    <x v="0"/>
    <s v="4-SERVICIOS SOCIALES"/>
    <s v="4.2-Salud"/>
    <s v="4.2.02-Servicios hospitalarios"/>
    <s v="99-MULTIPROVINCIAL"/>
    <s v="00-N/A"/>
    <s v="0008-HOSPITAL GENERAL DOCENTE DE LA POLICIA NACIONAL"/>
    <s v="02-POLICIA NACIONAL"/>
    <x v="0"/>
    <s v="2.2-CONTRATACIÓN DE SERVICIOS"/>
    <s v="2.2.4-TRANSPORTE Y ALMACENAJE"/>
    <s v="10-FONDO GENERAL"/>
    <s v="No Informado-"/>
  </r>
  <r>
    <n v="0"/>
    <n v="0"/>
    <s v="0202-MINISTERIO DE  INTERIOR Y POLICÍA"/>
    <x v="0"/>
    <x v="0"/>
    <x v="0"/>
    <s v="4-SERVICIOS SOCIALES"/>
    <s v="4.2-Salud"/>
    <s v="4.2.02-Servicios hospitalarios"/>
    <s v="99-MULTIPROVINCIAL"/>
    <s v="00-N/A"/>
    <s v="0008-HOSPITAL GENERAL DOCENTE DE LA POLICIA NACIONAL"/>
    <s v="02-POLICIA NACIONAL"/>
    <x v="0"/>
    <s v="2.2-CONTRATACIÓN DE SERVICIOS"/>
    <s v="2.2.5-ALQUILERES Y RENTAS"/>
    <s v="10-FONDO GENERAL"/>
    <s v="No Informado-"/>
  </r>
  <r>
    <n v="462537.19"/>
    <n v="0"/>
    <s v="0202-MINISTERIO DE  INTERIOR Y POLICÍA"/>
    <x v="0"/>
    <x v="0"/>
    <x v="0"/>
    <s v="4-SERVICIOS SOCIALES"/>
    <s v="4.2-Salud"/>
    <s v="4.2.02-Servicios hospitalarios"/>
    <s v="99-MULTIPROVINCIAL"/>
    <s v="00-N/A"/>
    <s v="0008-HOSPITAL GENERAL DOCENTE DE LA POLICIA NACIONAL"/>
    <s v="02-POLICIA NACIONAL"/>
    <x v="0"/>
    <s v="2.2-CONTRATACIÓN DE SERVICIOS"/>
    <s v="2.2.6-SEGUROS"/>
    <s v="10-FONDO GENERAL"/>
    <s v="No Informado-"/>
  </r>
  <r>
    <n v="501926.55"/>
    <n v="0"/>
    <s v="0202-MINISTERIO DE  INTERIOR Y POLICÍA"/>
    <x v="0"/>
    <x v="0"/>
    <x v="0"/>
    <s v="4-SERVICIOS SOCIALES"/>
    <s v="4.2-Salud"/>
    <s v="4.2.02-Servicios hospitalarios"/>
    <s v="99-MULTIPROVINCIAL"/>
    <s v="00-N/A"/>
    <s v="0008-HOSPITAL GENERAL DOCENTE DE LA POLICIA NACIONAL"/>
    <s v="02-POLICIA NACIONAL"/>
    <x v="0"/>
    <s v="2.2-CONTRATACIÓN DE SERVICIOS"/>
    <s v="2.2.7-SERVICIOS DE CONSERVACIÓN, REPARACIONES MENORES E INSTALACIONES TEMPORALES"/>
    <s v="10-FONDO GENERAL"/>
    <s v="No Informado-"/>
  </r>
  <r>
    <n v="318240"/>
    <n v="566400"/>
    <s v="0202-MINISTERIO DE  INTERIOR Y POLICÍA"/>
    <x v="0"/>
    <x v="0"/>
    <x v="0"/>
    <s v="4-SERVICIOS SOCIALES"/>
    <s v="4.2-Salud"/>
    <s v="4.2.02-Servicios hospitalarios"/>
    <s v="99-MULTIPROVINCIAL"/>
    <s v="00-N/A"/>
    <s v="0008-HOSPITAL GENERAL DOCENTE DE LA POLICIA NACIONAL"/>
    <s v="02-POLICIA NACIONAL"/>
    <x v="0"/>
    <s v="2.2-CONTRATACIÓN DE SERVICIOS"/>
    <s v="2.2.8-OTROS SERVICIOS NO INCLUIDOS EN CONCEPTOS ANTERIORES"/>
    <s v="10-FONDO GENERAL"/>
    <s v="No Informado-"/>
  </r>
  <r>
    <n v="7016114.5599999996"/>
    <n v="16800000"/>
    <s v="0202-MINISTERIO DE  INTERIOR Y POLICÍA"/>
    <x v="0"/>
    <x v="0"/>
    <x v="0"/>
    <s v="4-SERVICIOS SOCIALES"/>
    <s v="4.2-Salud"/>
    <s v="4.2.02-Servicios hospitalarios"/>
    <s v="99-MULTIPROVINCIAL"/>
    <s v="00-N/A"/>
    <s v="0008-HOSPITAL GENERAL DOCENTE DE LA POLICIA NACIONAL"/>
    <s v="02-POLICIA NACIONAL"/>
    <x v="0"/>
    <s v="2.3-MATERIALES Y SUMINISTROS"/>
    <s v="2.3.1-ALIMENTOS Y PRODUCTOS AGROFORESTALES"/>
    <s v="10-FONDO GENERAL"/>
    <s v="No Informado-"/>
  </r>
  <r>
    <n v="1563795"/>
    <n v="1500000"/>
    <s v="0202-MINISTERIO DE  INTERIOR Y POLICÍA"/>
    <x v="0"/>
    <x v="0"/>
    <x v="0"/>
    <s v="4-SERVICIOS SOCIALES"/>
    <s v="4.2-Salud"/>
    <s v="4.2.02-Servicios hospitalarios"/>
    <s v="99-MULTIPROVINCIAL"/>
    <s v="00-N/A"/>
    <s v="0008-HOSPITAL GENERAL DOCENTE DE LA POLICIA NACIONAL"/>
    <s v="02-POLICIA NACIONAL"/>
    <x v="0"/>
    <s v="2.3-MATERIALES Y SUMINISTROS"/>
    <s v="2.3.2-TEXTILES Y VESTUARIOS"/>
    <s v="10-FONDO GENERAL"/>
    <s v="No Informado-"/>
  </r>
  <r>
    <n v="1428137.38"/>
    <n v="5382675"/>
    <s v="0202-MINISTERIO DE  INTERIOR Y POLICÍA"/>
    <x v="0"/>
    <x v="0"/>
    <x v="0"/>
    <s v="4-SERVICIOS SOCIALES"/>
    <s v="4.2-Salud"/>
    <s v="4.2.02-Servicios hospitalarios"/>
    <s v="99-MULTIPROVINCIAL"/>
    <s v="00-N/A"/>
    <s v="0008-HOSPITAL GENERAL DOCENTE DE LA POLICIA NACIONAL"/>
    <s v="02-POLICIA NACIONAL"/>
    <x v="0"/>
    <s v="2.3-MATERIALES Y SUMINISTROS"/>
    <s v="2.3.3-PAPEL, CARTÓN E IMPRESOS"/>
    <s v="10-FONDO GENERAL"/>
    <s v="No Informado-"/>
  </r>
  <r>
    <n v="0"/>
    <n v="100000"/>
    <s v="0202-MINISTERIO DE  INTERIOR Y POLICÍA"/>
    <x v="0"/>
    <x v="0"/>
    <x v="0"/>
    <s v="4-SERVICIOS SOCIALES"/>
    <s v="4.2-Salud"/>
    <s v="4.2.02-Servicios hospitalarios"/>
    <s v="99-MULTIPROVINCIAL"/>
    <s v="00-N/A"/>
    <s v="0008-HOSPITAL GENERAL DOCENTE DE LA POLICIA NACIONAL"/>
    <s v="02-POLICIA NACIONAL"/>
    <x v="0"/>
    <s v="2.3-MATERIALES Y SUMINISTROS"/>
    <s v="2.3.5-CUERO, CAUCHO Y PLÁSTICO"/>
    <s v="10-FONDO GENERAL"/>
    <s v="No Informado-"/>
  </r>
  <r>
    <n v="6696004.4199999999"/>
    <n v="15460000"/>
    <s v="0202-MINISTERIO DE  INTERIOR Y POLICÍA"/>
    <x v="0"/>
    <x v="0"/>
    <x v="0"/>
    <s v="4-SERVICIOS SOCIALES"/>
    <s v="4.2-Salud"/>
    <s v="4.2.02-Servicios hospitalarios"/>
    <s v="99-MULTIPROVINCIAL"/>
    <s v="00-N/A"/>
    <s v="0008-HOSPITAL GENERAL DOCENTE DE LA POLICIA NACIONAL"/>
    <s v="02-POLICIA NACIONAL"/>
    <x v="0"/>
    <s v="2.3-MATERIALES Y SUMINISTROS"/>
    <s v="2.3.7-COMBUSTIBLES, LUBRICANTES, PRODUCTOS QUÍMICOS Y CONEXOS"/>
    <s v="10-FONDO GENERAL"/>
    <s v="No Informado-"/>
  </r>
  <r>
    <n v="12799160.43"/>
    <n v="28414000"/>
    <s v="0202-MINISTERIO DE  INTERIOR Y POLICÍA"/>
    <x v="0"/>
    <x v="0"/>
    <x v="0"/>
    <s v="4-SERVICIOS SOCIALES"/>
    <s v="4.2-Salud"/>
    <s v="4.2.02-Servicios hospitalarios"/>
    <s v="99-MULTIPROVINCIAL"/>
    <s v="00-N/A"/>
    <s v="0008-HOSPITAL GENERAL DOCENTE DE LA POLICIA NACIONAL"/>
    <s v="02-POLICIA NACIONAL"/>
    <x v="0"/>
    <s v="2.3-MATERIALES Y SUMINISTROS"/>
    <s v="2.3.9-PRODUCTOS Y ÚTILES VARIOS"/>
    <s v="10-FONDO GENERAL"/>
    <s v="No Informado-"/>
  </r>
  <r>
    <n v="500000"/>
    <n v="0"/>
    <s v="0202-MINISTERIO DE  INTERIOR Y POLICÍA"/>
    <x v="0"/>
    <x v="0"/>
    <x v="0"/>
    <s v="4-SERVICIOS SOCIALES"/>
    <s v="4.2-Salud"/>
    <s v="4.2.02-Servicios hospitalarios"/>
    <s v="99-MULTIPROVINCIAL"/>
    <s v="00-N/A"/>
    <s v="0008-HOSPITAL GENERAL DOCENTE DE LA POLICIA NACIONAL"/>
    <s v="02-POLICIA NACIONAL"/>
    <x v="0"/>
    <s v="2.2-CONTRATACIÓN DE SERVICIOS"/>
    <s v="2.2.1-SERVICIOS BÁSICOS"/>
    <s v="20-FONDOS CON DESTINO ESPECÍFICO"/>
    <s v="No Informado-"/>
  </r>
  <r>
    <n v="569055"/>
    <n v="0"/>
    <s v="0202-MINISTERIO DE  INTERIOR Y POLICÍA"/>
    <x v="0"/>
    <x v="0"/>
    <x v="0"/>
    <s v="4-SERVICIOS SOCIALES"/>
    <s v="4.2-Salud"/>
    <s v="4.2.02-Servicios hospitalarios"/>
    <s v="99-MULTIPROVINCIAL"/>
    <s v="00-N/A"/>
    <s v="0008-HOSPITAL GENERAL DOCENTE DE LA POLICIA NACIONAL"/>
    <s v="02-POLICIA NACIONAL"/>
    <x v="0"/>
    <s v="2.2-CONTRATACIÓN DE SERVICIOS"/>
    <s v="2.2.7-SERVICIOS DE CONSERVACIÓN, REPARACIONES MENORES E INSTALACIONES TEMPORALES"/>
    <s v="20-FONDOS CON DESTINO ESPECÍFICO"/>
    <s v="No Informado-"/>
  </r>
  <r>
    <n v="0"/>
    <n v="0"/>
    <s v="0202-MINISTERIO DE  INTERIOR Y POLICÍA"/>
    <x v="0"/>
    <x v="0"/>
    <x v="0"/>
    <s v="4-SERVICIOS SOCIALES"/>
    <s v="4.2-Salud"/>
    <s v="4.2.02-Servicios hospitalarios"/>
    <s v="99-MULTIPROVINCIAL"/>
    <s v="00-N/A"/>
    <s v="0008-HOSPITAL GENERAL DOCENTE DE LA POLICIA NACIONAL"/>
    <s v="02-POLICIA NACIONAL"/>
    <x v="0"/>
    <s v="2.2-CONTRATACIÓN DE SERVICIOS"/>
    <s v="2.2.8-OTROS SERVICIOS NO INCLUIDOS EN CONCEPTOS ANTERIORES"/>
    <s v="20-FONDOS CON DESTINO ESPECÍFICO"/>
    <s v="No Informado-"/>
  </r>
  <r>
    <n v="92040"/>
    <n v="0"/>
    <s v="0202-MINISTERIO DE  INTERIOR Y POLICÍA"/>
    <x v="0"/>
    <x v="0"/>
    <x v="0"/>
    <s v="4-SERVICIOS SOCIALES"/>
    <s v="4.2-Salud"/>
    <s v="4.2.02-Servicios hospitalarios"/>
    <s v="99-MULTIPROVINCIAL"/>
    <s v="00-N/A"/>
    <s v="0008-HOSPITAL GENERAL DOCENTE DE LA POLICIA NACIONAL"/>
    <s v="02-POLICIA NACIONAL"/>
    <x v="0"/>
    <s v="2.2-CONTRATACIÓN DE SERVICIOS"/>
    <s v="2.2.9-OTRAS CONTRATACIONES DE SERVICIOS"/>
    <s v="20-FONDOS CON DESTINO ESPECÍFICO"/>
    <s v="No Informado-"/>
  </r>
  <r>
    <n v="0"/>
    <n v="0"/>
    <s v="0202-MINISTERIO DE  INTERIOR Y POLICÍA"/>
    <x v="0"/>
    <x v="0"/>
    <x v="0"/>
    <s v="4-SERVICIOS SOCIALES"/>
    <s v="4.2-Salud"/>
    <s v="4.2.02-Servicios hospitalarios"/>
    <s v="99-MULTIPROVINCIAL"/>
    <s v="00-N/A"/>
    <s v="0008-HOSPITAL GENERAL DOCENTE DE LA POLICIA NACIONAL"/>
    <s v="02-POLICIA NACIONAL"/>
    <x v="0"/>
    <s v="2.3-MATERIALES Y SUMINISTROS"/>
    <s v="2.3.2-TEXTILES Y VESTUARIOS"/>
    <s v="10-FONDO GENERAL"/>
    <s v="No Informado-"/>
  </r>
  <r>
    <n v="998191.5"/>
    <n v="0"/>
    <s v="0202-MINISTERIO DE  INTERIOR Y POLICÍA"/>
    <x v="0"/>
    <x v="0"/>
    <x v="0"/>
    <s v="4-SERVICIOS SOCIALES"/>
    <s v="4.2-Salud"/>
    <s v="4.2.02-Servicios hospitalarios"/>
    <s v="99-MULTIPROVINCIAL"/>
    <s v="00-N/A"/>
    <s v="0008-HOSPITAL GENERAL DOCENTE DE LA POLICIA NACIONAL"/>
    <s v="02-POLICIA NACIONAL"/>
    <x v="0"/>
    <s v="2.3-MATERIALES Y SUMINISTROS"/>
    <s v="2.3.2-TEXTILES Y VESTUARIOS"/>
    <s v="20-FONDOS CON DESTINO ESPECÍFICO"/>
    <s v="No Informado-"/>
  </r>
  <r>
    <n v="7607823.04"/>
    <n v="20000000"/>
    <s v="0202-MINISTERIO DE  INTERIOR Y POLICÍA"/>
    <x v="0"/>
    <x v="0"/>
    <x v="0"/>
    <s v="4-SERVICIOS SOCIALES"/>
    <s v="4.2-Salud"/>
    <s v="4.2.02-Servicios hospitalarios"/>
    <s v="99-MULTIPROVINCIAL"/>
    <s v="00-N/A"/>
    <s v="0008-HOSPITAL GENERAL DOCENTE DE LA POLICIA NACIONAL"/>
    <s v="02-POLICIA NACIONAL"/>
    <x v="0"/>
    <s v="2.3-MATERIALES Y SUMINISTROS"/>
    <s v="2.3.4-PRODUCTOS FARMACÉUTICOS"/>
    <s v="10-FONDO GENERAL"/>
    <s v="No Informado-"/>
  </r>
  <r>
    <n v="3304"/>
    <n v="0"/>
    <s v="0202-MINISTERIO DE  INTERIOR Y POLICÍA"/>
    <x v="0"/>
    <x v="0"/>
    <x v="0"/>
    <s v="4-SERVICIOS SOCIALES"/>
    <s v="4.2-Salud"/>
    <s v="4.2.02-Servicios hospitalarios"/>
    <s v="99-MULTIPROVINCIAL"/>
    <s v="00-N/A"/>
    <s v="0008-HOSPITAL GENERAL DOCENTE DE LA POLICIA NACIONAL"/>
    <s v="02-POLICIA NACIONAL"/>
    <x v="0"/>
    <s v="2.3-MATERIALES Y SUMINISTROS"/>
    <s v="2.3.4-PRODUCTOS FARMACÉUTICOS"/>
    <s v="20-FONDOS CON DESTINO ESPECÍFICO"/>
    <s v="No Informado-"/>
  </r>
  <r>
    <n v="3894"/>
    <n v="0"/>
    <s v="0202-MINISTERIO DE  INTERIOR Y POLICÍA"/>
    <x v="0"/>
    <x v="0"/>
    <x v="0"/>
    <s v="4-SERVICIOS SOCIALES"/>
    <s v="4.2-Salud"/>
    <s v="4.2.02-Servicios hospitalarios"/>
    <s v="99-MULTIPROVINCIAL"/>
    <s v="00-N/A"/>
    <s v="0008-HOSPITAL GENERAL DOCENTE DE LA POLICIA NACIONAL"/>
    <s v="02-POLICIA NACIONAL"/>
    <x v="0"/>
    <s v="2.3-MATERIALES Y SUMINISTROS"/>
    <s v="2.3.5-CUERO, CAUCHO Y PLÁSTICO"/>
    <s v="20-FONDOS CON DESTINO ESPECÍFICO"/>
    <s v="No Informado-"/>
  </r>
  <r>
    <n v="0"/>
    <n v="0"/>
    <s v="0202-MINISTERIO DE  INTERIOR Y POLICÍA"/>
    <x v="0"/>
    <x v="0"/>
    <x v="0"/>
    <s v="4-SERVICIOS SOCIALES"/>
    <s v="4.2-Salud"/>
    <s v="4.2.02-Servicios hospitalarios"/>
    <s v="99-MULTIPROVINCIAL"/>
    <s v="00-N/A"/>
    <s v="0008-HOSPITAL GENERAL DOCENTE DE LA POLICIA NACIONAL"/>
    <s v="02-POLICIA NACIONAL"/>
    <x v="0"/>
    <s v="2.3-MATERIALES Y SUMINISTROS"/>
    <s v="2.3.6-PRODUCTOS DE MINERALES, METÁLICOS Y NO METÁLICOS"/>
    <s v="20-FONDOS CON DESTINO ESPECÍFICO"/>
    <s v="No Informado-"/>
  </r>
  <r>
    <n v="15968430.42"/>
    <n v="20000000"/>
    <s v="0202-MINISTERIO DE  INTERIOR Y POLICÍA"/>
    <x v="0"/>
    <x v="0"/>
    <x v="0"/>
    <s v="4-SERVICIOS SOCIALES"/>
    <s v="4.2-Salud"/>
    <s v="4.2.02-Servicios hospitalarios"/>
    <s v="99-MULTIPROVINCIAL"/>
    <s v="00-N/A"/>
    <s v="0008-HOSPITAL GENERAL DOCENTE DE LA POLICIA NACIONAL"/>
    <s v="02-POLICIA NACIONAL"/>
    <x v="0"/>
    <s v="2.3-MATERIALES Y SUMINISTROS"/>
    <s v="2.3.7-COMBUSTIBLES, LUBRICANTES, PRODUCTOS QUÍMICOS Y CONEXOS"/>
    <s v="10-FONDO GENERAL"/>
    <s v="No Informado-"/>
  </r>
  <r>
    <n v="2538142.46"/>
    <n v="0"/>
    <s v="0202-MINISTERIO DE  INTERIOR Y POLICÍA"/>
    <x v="0"/>
    <x v="0"/>
    <x v="0"/>
    <s v="4-SERVICIOS SOCIALES"/>
    <s v="4.2-Salud"/>
    <s v="4.2.02-Servicios hospitalarios"/>
    <s v="99-MULTIPROVINCIAL"/>
    <s v="00-N/A"/>
    <s v="0008-HOSPITAL GENERAL DOCENTE DE LA POLICIA NACIONAL"/>
    <s v="02-POLICIA NACIONAL"/>
    <x v="0"/>
    <s v="2.3-MATERIALES Y SUMINISTROS"/>
    <s v="2.3.7-COMBUSTIBLES, LUBRICANTES, PRODUCTOS QUÍMICOS Y CONEXOS"/>
    <s v="20-FONDOS CON DESTINO ESPECÍFICO"/>
    <s v="No Informado-"/>
  </r>
  <r>
    <n v="8847812.6699999999"/>
    <n v="10600000"/>
    <s v="0202-MINISTERIO DE  INTERIOR Y POLICÍA"/>
    <x v="0"/>
    <x v="0"/>
    <x v="0"/>
    <s v="4-SERVICIOS SOCIALES"/>
    <s v="4.2-Salud"/>
    <s v="4.2.02-Servicios hospitalarios"/>
    <s v="99-MULTIPROVINCIAL"/>
    <s v="00-N/A"/>
    <s v="0008-HOSPITAL GENERAL DOCENTE DE LA POLICIA NACIONAL"/>
    <s v="02-POLICIA NACIONAL"/>
    <x v="0"/>
    <s v="2.3-MATERIALES Y SUMINISTROS"/>
    <s v="2.3.9-PRODUCTOS Y ÚTILES VARIOS"/>
    <s v="10-FONDO GENERAL"/>
    <s v="No Informado-"/>
  </r>
  <r>
    <n v="1298298.6599999999"/>
    <n v="149600000"/>
    <s v="0202-MINISTERIO DE  INTERIOR Y POLICÍA"/>
    <x v="0"/>
    <x v="0"/>
    <x v="0"/>
    <s v="4-SERVICIOS SOCIALES"/>
    <s v="4.2-Salud"/>
    <s v="4.2.02-Servicios hospitalarios"/>
    <s v="99-MULTIPROVINCIAL"/>
    <s v="00-N/A"/>
    <s v="0008-HOSPITAL GENERAL DOCENTE DE LA POLICIA NACIONAL"/>
    <s v="02-POLICIA NACIONAL"/>
    <x v="0"/>
    <s v="2.3-MATERIALES Y SUMINISTROS"/>
    <s v="2.3.9-PRODUCTOS Y ÚTILES VARIOS"/>
    <s v="20-FONDOS CON DESTINO ESPECÍFICO"/>
    <s v="No Informado-"/>
  </r>
  <r>
    <n v="210962"/>
    <n v="0"/>
    <s v="0202-MINISTERIO DE  INTERIOR Y POLICÍA"/>
    <x v="0"/>
    <x v="0"/>
    <x v="0"/>
    <s v="4-SERVICIOS SOCIALES"/>
    <s v="4.4-Educación"/>
    <s v="4.4.04-Educación superior"/>
    <s v="99-MULTIPROVINCIAL"/>
    <s v="00-N/A"/>
    <s v="0002-INSTITUTO POLICIAL DE EDUCACION"/>
    <s v="02-POLICIA NACIONAL"/>
    <x v="0"/>
    <s v="2.2-CONTRATACIÓN DE SERVICIOS"/>
    <s v="2.2.1-SERVICIOS BÁSICOS"/>
    <s v="10-FONDO GENERAL"/>
    <s v="No Informado-"/>
  </r>
  <r>
    <n v="9144350"/>
    <n v="15780000"/>
    <s v="0202-MINISTERIO DE  INTERIOR Y POLICÍA"/>
    <x v="0"/>
    <x v="0"/>
    <x v="0"/>
    <s v="4-SERVICIOS SOCIALES"/>
    <s v="4.4-Educación"/>
    <s v="4.4.04-Educación superior"/>
    <s v="99-MULTIPROVINCIAL"/>
    <s v="00-N/A"/>
    <s v="0002-INSTITUTO POLICIAL DE EDUCACION"/>
    <s v="02-POLICIA NACIONAL"/>
    <x v="0"/>
    <s v="2.2-CONTRATACIÓN DE SERVICIOS"/>
    <s v="2.2.3-VIÁTICOS"/>
    <s v="10-FONDO GENERAL"/>
    <s v="No Informado-"/>
  </r>
  <r>
    <n v="392262.01"/>
    <n v="1399490"/>
    <s v="0202-MINISTERIO DE  INTERIOR Y POLICÍA"/>
    <x v="0"/>
    <x v="0"/>
    <x v="0"/>
    <s v="4-SERVICIOS SOCIALES"/>
    <s v="4.4-Educación"/>
    <s v="4.4.04-Educación superior"/>
    <s v="99-MULTIPROVINCIAL"/>
    <s v="00-N/A"/>
    <s v="0002-INSTITUTO POLICIAL DE EDUCACION"/>
    <s v="02-POLICIA NACIONAL"/>
    <x v="0"/>
    <s v="2.2-CONTRATACIÓN DE SERVICIOS"/>
    <s v="2.2.4-TRANSPORTE Y ALMACENAJE"/>
    <s v="10-FONDO GENERAL"/>
    <s v="No Informado-"/>
  </r>
  <r>
    <n v="573065.78"/>
    <n v="750000"/>
    <s v="0202-MINISTERIO DE  INTERIOR Y POLICÍA"/>
    <x v="0"/>
    <x v="0"/>
    <x v="0"/>
    <s v="4-SERVICIOS SOCIALES"/>
    <s v="4.4-Educación"/>
    <s v="4.4.04-Educación superior"/>
    <s v="99-MULTIPROVINCIAL"/>
    <s v="00-N/A"/>
    <s v="0002-INSTITUTO POLICIAL DE EDUCACION"/>
    <s v="02-POLICIA NACIONAL"/>
    <x v="0"/>
    <s v="2.2-CONTRATACIÓN DE SERVICIOS"/>
    <s v="2.2.6-SEGUROS"/>
    <s v="10-FONDO GENERAL"/>
    <s v="No Informado-"/>
  </r>
  <r>
    <n v="106034.56"/>
    <n v="1315464"/>
    <s v="0202-MINISTERIO DE  INTERIOR Y POLICÍA"/>
    <x v="0"/>
    <x v="0"/>
    <x v="0"/>
    <s v="4-SERVICIOS SOCIALES"/>
    <s v="4.4-Educación"/>
    <s v="4.4.04-Educación superior"/>
    <s v="99-MULTIPROVINCIAL"/>
    <s v="00-N/A"/>
    <s v="0002-INSTITUTO POLICIAL DE EDUCACION"/>
    <s v="02-POLICIA NACIONAL"/>
    <x v="0"/>
    <s v="2.2-CONTRATACIÓN DE SERVICIOS"/>
    <s v="2.2.7-SERVICIOS DE CONSERVACIÓN, REPARACIONES MENORES E INSTALACIONES TEMPORALES"/>
    <s v="10-FONDO GENERAL"/>
    <s v="No Informado-"/>
  </r>
  <r>
    <n v="0"/>
    <n v="0"/>
    <s v="0202-MINISTERIO DE  INTERIOR Y POLICÍA"/>
    <x v="0"/>
    <x v="0"/>
    <x v="0"/>
    <s v="4-SERVICIOS SOCIALES"/>
    <s v="4.4-Educación"/>
    <s v="4.4.04-Educación superior"/>
    <s v="99-MULTIPROVINCIAL"/>
    <s v="00-N/A"/>
    <s v="0002-INSTITUTO POLICIAL DE EDUCACION"/>
    <s v="02-POLICIA NACIONAL"/>
    <x v="0"/>
    <s v="2.2-CONTRATACIÓN DE SERVICIOS"/>
    <s v="2.2.8-OTROS SERVICIOS NO INCLUIDOS EN CONCEPTOS ANTERIORES"/>
    <s v="10-FONDO GENERAL"/>
    <s v="No Informado-"/>
  </r>
  <r>
    <n v="278125.06"/>
    <n v="21096"/>
    <s v="0202-MINISTERIO DE  INTERIOR Y POLICÍA"/>
    <x v="0"/>
    <x v="0"/>
    <x v="0"/>
    <s v="4-SERVICIOS SOCIALES"/>
    <s v="4.4-Educación"/>
    <s v="4.4.04-Educación superior"/>
    <s v="99-MULTIPROVINCIAL"/>
    <s v="00-N/A"/>
    <s v="0002-INSTITUTO POLICIAL DE EDUCACION"/>
    <s v="02-POLICIA NACIONAL"/>
    <x v="0"/>
    <s v="2.2-CONTRATACIÓN DE SERVICIOS"/>
    <s v="2.2.9-OTRAS CONTRATACIONES DE SERVICIOS"/>
    <s v="10-FONDO GENERAL"/>
    <s v="No Informado-"/>
  </r>
  <r>
    <n v="5686071.8300000001"/>
    <n v="16108658"/>
    <s v="0202-MINISTERIO DE  INTERIOR Y POLICÍA"/>
    <x v="0"/>
    <x v="0"/>
    <x v="0"/>
    <s v="4-SERVICIOS SOCIALES"/>
    <s v="4.4-Educación"/>
    <s v="4.4.04-Educación superior"/>
    <s v="99-MULTIPROVINCIAL"/>
    <s v="00-N/A"/>
    <s v="0002-INSTITUTO POLICIAL DE EDUCACION"/>
    <s v="02-POLICIA NACIONAL"/>
    <x v="0"/>
    <s v="2.3-MATERIALES Y SUMINISTROS"/>
    <s v="2.3.1-ALIMENTOS Y PRODUCTOS AGROFORESTALES"/>
    <s v="10-FONDO GENERAL"/>
    <s v="No Informado-"/>
  </r>
  <r>
    <n v="0"/>
    <n v="582906"/>
    <s v="0202-MINISTERIO DE  INTERIOR Y POLICÍA"/>
    <x v="0"/>
    <x v="0"/>
    <x v="0"/>
    <s v="4-SERVICIOS SOCIALES"/>
    <s v="4.4-Educación"/>
    <s v="4.4.04-Educación superior"/>
    <s v="99-MULTIPROVINCIAL"/>
    <s v="00-N/A"/>
    <s v="0002-INSTITUTO POLICIAL DE EDUCACION"/>
    <s v="02-POLICIA NACIONAL"/>
    <x v="0"/>
    <s v="2.3-MATERIALES Y SUMINISTROS"/>
    <s v="2.3.2-TEXTILES Y VESTUARIOS"/>
    <s v="10-FONDO GENERAL"/>
    <s v="No Informado-"/>
  </r>
  <r>
    <n v="462280"/>
    <n v="115183"/>
    <s v="0202-MINISTERIO DE  INTERIOR Y POLICÍA"/>
    <x v="0"/>
    <x v="0"/>
    <x v="0"/>
    <s v="4-SERVICIOS SOCIALES"/>
    <s v="4.4-Educación"/>
    <s v="4.4.04-Educación superior"/>
    <s v="99-MULTIPROVINCIAL"/>
    <s v="00-N/A"/>
    <s v="0002-INSTITUTO POLICIAL DE EDUCACION"/>
    <s v="02-POLICIA NACIONAL"/>
    <x v="0"/>
    <s v="2.3-MATERIALES Y SUMINISTROS"/>
    <s v="2.3.3-PAPEL, CARTÓN E IMPRESOS"/>
    <s v="10-FONDO GENERAL"/>
    <s v="No Informado-"/>
  </r>
  <r>
    <n v="42055.199999999997"/>
    <n v="47207"/>
    <s v="0202-MINISTERIO DE  INTERIOR Y POLICÍA"/>
    <x v="0"/>
    <x v="0"/>
    <x v="0"/>
    <s v="4-SERVICIOS SOCIALES"/>
    <s v="4.4-Educación"/>
    <s v="4.4.04-Educación superior"/>
    <s v="99-MULTIPROVINCIAL"/>
    <s v="00-N/A"/>
    <s v="0002-INSTITUTO POLICIAL DE EDUCACION"/>
    <s v="02-POLICIA NACIONAL"/>
    <x v="0"/>
    <s v="2.3-MATERIALES Y SUMINISTROS"/>
    <s v="2.3.5-CUERO, CAUCHO Y PLÁSTICO"/>
    <s v="10-FONDO GENERAL"/>
    <s v="No Informado-"/>
  </r>
  <r>
    <n v="961691.64"/>
    <n v="547858"/>
    <s v="0202-MINISTERIO DE  INTERIOR Y POLICÍA"/>
    <x v="0"/>
    <x v="0"/>
    <x v="0"/>
    <s v="4-SERVICIOS SOCIALES"/>
    <s v="4.4-Educación"/>
    <s v="4.4.04-Educación superior"/>
    <s v="99-MULTIPROVINCIAL"/>
    <s v="00-N/A"/>
    <s v="0002-INSTITUTO POLICIAL DE EDUCACION"/>
    <s v="02-POLICIA NACIONAL"/>
    <x v="0"/>
    <s v="2.3-MATERIALES Y SUMINISTROS"/>
    <s v="2.3.6-PRODUCTOS DE MINERALES, METÁLICOS Y NO METÁLICOS"/>
    <s v="10-FONDO GENERAL"/>
    <s v="No Informado-"/>
  </r>
  <r>
    <n v="7388327.1399999997"/>
    <n v="12073068"/>
    <s v="0202-MINISTERIO DE  INTERIOR Y POLICÍA"/>
    <x v="0"/>
    <x v="0"/>
    <x v="0"/>
    <s v="4-SERVICIOS SOCIALES"/>
    <s v="4.4-Educación"/>
    <s v="4.4.04-Educación superior"/>
    <s v="99-MULTIPROVINCIAL"/>
    <s v="00-N/A"/>
    <s v="0002-INSTITUTO POLICIAL DE EDUCACION"/>
    <s v="02-POLICIA NACIONAL"/>
    <x v="0"/>
    <s v="2.3-MATERIALES Y SUMINISTROS"/>
    <s v="2.3.7-COMBUSTIBLES, LUBRICANTES, PRODUCTOS QUÍMICOS Y CONEXOS"/>
    <s v="10-FONDO GENERAL"/>
    <s v="No Informado-"/>
  </r>
  <r>
    <n v="2171890.65"/>
    <n v="2065192"/>
    <s v="0202-MINISTERIO DE  INTERIOR Y POLICÍA"/>
    <x v="0"/>
    <x v="0"/>
    <x v="0"/>
    <s v="4-SERVICIOS SOCIALES"/>
    <s v="4.4-Educación"/>
    <s v="4.4.04-Educación superior"/>
    <s v="99-MULTIPROVINCIAL"/>
    <s v="00-N/A"/>
    <s v="0002-INSTITUTO POLICIAL DE EDUCACION"/>
    <s v="02-POLICIA NACIONAL"/>
    <x v="0"/>
    <s v="2.3-MATERIALES Y SUMINISTROS"/>
    <s v="2.3.9-PRODUCTOS Y ÚTILES VARIOS"/>
    <s v="10-FONDO GENERAL"/>
    <s v="No Informado-"/>
  </r>
  <r>
    <n v="0"/>
    <n v="300000"/>
    <s v="0202-MINISTERIO DE  INTERIOR Y POLICÍA"/>
    <x v="0"/>
    <x v="0"/>
    <x v="0"/>
    <s v="4-SERVICIOS SOCIALES"/>
    <s v="4.4-Educación"/>
    <s v="4.4.04-Educación superior"/>
    <s v="99-MULTIPROVINCIAL"/>
    <s v="00-N/A"/>
    <s v="0002-INSTITUTO POLICIAL DE EDUCACION"/>
    <s v="02-POLICIA NACIONAL"/>
    <x v="0"/>
    <s v="2.2-CONTRATACIÓN DE SERVICIOS"/>
    <s v="2.2.1-SERVICIOS BÁSICOS"/>
    <s v="10-FONDO GENERAL"/>
    <s v="No Informado-"/>
  </r>
  <r>
    <n v="211397"/>
    <n v="1203419"/>
    <s v="0202-MINISTERIO DE  INTERIOR Y POLICÍA"/>
    <x v="0"/>
    <x v="0"/>
    <x v="0"/>
    <s v="4-SERVICIOS SOCIALES"/>
    <s v="4.4-Educación"/>
    <s v="4.4.04-Educación superior"/>
    <s v="99-MULTIPROVINCIAL"/>
    <s v="00-N/A"/>
    <s v="0002-INSTITUTO POLICIAL DE EDUCACION"/>
    <s v="02-POLICIA NACIONAL"/>
    <x v="0"/>
    <s v="2.2-CONTRATACIÓN DE SERVICIOS"/>
    <s v="2.2.2-PUBLICIDAD, IMPRESIÓN Y ENCUADERNACIÓN"/>
    <s v="10-FONDO GENERAL"/>
    <s v="No Informado-"/>
  </r>
  <r>
    <n v="53808"/>
    <n v="215944"/>
    <s v="0202-MINISTERIO DE  INTERIOR Y POLICÍA"/>
    <x v="0"/>
    <x v="0"/>
    <x v="0"/>
    <s v="4-SERVICIOS SOCIALES"/>
    <s v="4.4-Educación"/>
    <s v="4.4.04-Educación superior"/>
    <s v="99-MULTIPROVINCIAL"/>
    <s v="00-N/A"/>
    <s v="0002-INSTITUTO POLICIAL DE EDUCACION"/>
    <s v="02-POLICIA NACIONAL"/>
    <x v="0"/>
    <s v="2.2-CONTRATACIÓN DE SERVICIOS"/>
    <s v="2.2.7-SERVICIOS DE CONSERVACIÓN, REPARACIONES MENORES E INSTALACIONES TEMPORALES"/>
    <s v="10-FONDO GENERAL"/>
    <s v="No Informado-"/>
  </r>
  <r>
    <n v="75746.899999999994"/>
    <n v="1175723"/>
    <s v="0202-MINISTERIO DE  INTERIOR Y POLICÍA"/>
    <x v="0"/>
    <x v="0"/>
    <x v="0"/>
    <s v="4-SERVICIOS SOCIALES"/>
    <s v="4.4-Educación"/>
    <s v="4.4.04-Educación superior"/>
    <s v="99-MULTIPROVINCIAL"/>
    <s v="00-N/A"/>
    <s v="0002-INSTITUTO POLICIAL DE EDUCACION"/>
    <s v="02-POLICIA NACIONAL"/>
    <x v="0"/>
    <s v="2.3-MATERIALES Y SUMINISTROS"/>
    <s v="2.3.3-PAPEL, CARTÓN E IMPRESOS"/>
    <s v="10-FONDO GENERAL"/>
    <s v="No Informado-"/>
  </r>
  <r>
    <n v="2821637.47"/>
    <n v="2246173"/>
    <s v="0202-MINISTERIO DE  INTERIOR Y POLICÍA"/>
    <x v="0"/>
    <x v="0"/>
    <x v="0"/>
    <s v="4-SERVICIOS SOCIALES"/>
    <s v="4.4-Educación"/>
    <s v="4.4.04-Educación superior"/>
    <s v="99-MULTIPROVINCIAL"/>
    <s v="00-N/A"/>
    <s v="0002-INSTITUTO POLICIAL DE EDUCACION"/>
    <s v="02-POLICIA NACIONAL"/>
    <x v="0"/>
    <s v="2.3-MATERIALES Y SUMINISTROS"/>
    <s v="2.3.9-PRODUCTOS Y ÚTILES VARIOS"/>
    <s v="10-FONDO GENERAL"/>
    <s v="No Informado-"/>
  </r>
  <r>
    <n v="717046.7"/>
    <n v="3705600"/>
    <s v="0202-MINISTERIO DE  INTERIOR Y POLICÍA"/>
    <x v="0"/>
    <x v="0"/>
    <x v="0"/>
    <s v="4-SERVICIOS SOCIALES"/>
    <s v="4.4-Educación"/>
    <s v="4.4.04-Educación superior"/>
    <s v="99-MULTIPROVINCIAL"/>
    <s v="00-N/A"/>
    <s v="0002-INSTITUTO POLICIAL DE EDUCACION"/>
    <s v="02-POLICIA NACIONAL"/>
    <x v="0"/>
    <s v="2.2-CONTRATACIÓN DE SERVICIOS"/>
    <s v="2.2.8-OTROS SERVICIOS NO INCLUIDOS EN CONCEPTOS ANTERIORES"/>
    <s v="10-FONDO GENERAL"/>
    <s v="No Informado-"/>
  </r>
  <r>
    <n v="2509501.2799999998"/>
    <n v="4608549"/>
    <s v="0202-MINISTERIO DE  INTERIOR Y POLICÍA"/>
    <x v="0"/>
    <x v="0"/>
    <x v="0"/>
    <s v="4-SERVICIOS SOCIALES"/>
    <s v="4.4-Educación"/>
    <s v="4.4.04-Educación superior"/>
    <s v="99-MULTIPROVINCIAL"/>
    <s v="00-N/A"/>
    <s v="0002-INSTITUTO POLICIAL DE EDUCACION"/>
    <s v="02-POLICIA NACIONAL"/>
    <x v="0"/>
    <s v="2.3-MATERIALES Y SUMINISTROS"/>
    <s v="2.3.2-TEXTILES Y VESTUARIOS"/>
    <s v="10-FONDO GENERAL"/>
    <s v="No Informado-"/>
  </r>
  <r>
    <n v="1120266.04"/>
    <n v="741763"/>
    <s v="0202-MINISTERIO DE  INTERIOR Y POLICÍA"/>
    <x v="0"/>
    <x v="0"/>
    <x v="0"/>
    <s v="4-SERVICIOS SOCIALES"/>
    <s v="4.4-Educación"/>
    <s v="4.4.04-Educación superior"/>
    <s v="99-MULTIPROVINCIAL"/>
    <s v="00-N/A"/>
    <s v="0002-INSTITUTO POLICIAL DE EDUCACION"/>
    <s v="02-POLICIA NACIONAL"/>
    <x v="0"/>
    <s v="2.3-MATERIALES Y SUMINISTROS"/>
    <s v="2.3.7-COMBUSTIBLES, LUBRICANTES, PRODUCTOS QUÍMICOS Y CONEXOS"/>
    <s v="10-FONDO GENERAL"/>
    <s v="No Informado-"/>
  </r>
  <r>
    <n v="500000"/>
    <n v="1200000"/>
    <s v="0202-MINISTERIO DE  INTERIOR Y POLICÍA"/>
    <x v="0"/>
    <x v="0"/>
    <x v="0"/>
    <s v="4-SERVICIOS SOCIALES"/>
    <s v="4.5-Protección social"/>
    <s v="4.5.01-Edad avanzada, pensiones (por edad o incapacidad)"/>
    <s v="99-MULTIPROVINCIAL"/>
    <s v="00-N/A"/>
    <s v="0007-DIRECCION GENERAL DE LA RESERVA DE LA POLICIA NACIONAL"/>
    <s v="02-POLICIA NACIONAL"/>
    <x v="0"/>
    <s v="2.3-MATERIALES Y SUMINISTROS"/>
    <s v="2.3.1-ALIMENTOS Y PRODUCTOS AGROFORESTALES"/>
    <s v="10-FONDO GENERAL"/>
    <s v="No Informado-"/>
  </r>
  <r>
    <n v="0"/>
    <n v="5000000"/>
    <s v="0202-MINISTERIO DE  INTERIOR Y POLICÍA"/>
    <x v="0"/>
    <x v="0"/>
    <x v="0"/>
    <s v="4-SERVICIOS SOCIALES"/>
    <s v="4.5-Protección social"/>
    <s v="4.5.01-Edad avanzada, pensiones (por edad o incapacidad)"/>
    <s v="99-MULTIPROVINCIAL"/>
    <s v="00-N/A"/>
    <s v="0007-DIRECCION GENERAL DE LA RESERVA DE LA POLICIA NACIONAL"/>
    <s v="02-POLICIA NACIONAL"/>
    <x v="0"/>
    <s v="2.3-MATERIALES Y SUMINISTROS"/>
    <s v="2.3.3-PAPEL, CARTÓN E IMPRESOS"/>
    <s v="10-FONDO GENERAL"/>
    <s v="No Informado-"/>
  </r>
  <r>
    <n v="9990"/>
    <n v="20400"/>
    <s v="0202-MINISTERIO DE  INTERIOR Y POLICÍA"/>
    <x v="0"/>
    <x v="0"/>
    <x v="0"/>
    <s v="4-SERVICIOS SOCIALES"/>
    <s v="4.5-Protección social"/>
    <s v="4.5.01-Edad avanzada, pensiones (por edad o incapacidad)"/>
    <s v="99-MULTIPROVINCIAL"/>
    <s v="00-N/A"/>
    <s v="0009-COMITÉ DE RETIRO DE LA POLICIA NACIONAL"/>
    <s v="02-POLICIA NACIONAL"/>
    <x v="0"/>
    <s v="2.2-CONTRATACIÓN DE SERVICIOS"/>
    <s v="2.2.1-SERVICIOS BÁSICOS"/>
    <s v="10-FONDO GENERAL"/>
    <s v="No Informado-"/>
  </r>
  <r>
    <n v="13357.72"/>
    <n v="15000"/>
    <s v="0202-MINISTERIO DE  INTERIOR Y POLICÍA"/>
    <x v="0"/>
    <x v="0"/>
    <x v="0"/>
    <s v="4-SERVICIOS SOCIALES"/>
    <s v="4.5-Protección social"/>
    <s v="4.5.01-Edad avanzada, pensiones (por edad o incapacidad)"/>
    <s v="99-MULTIPROVINCIAL"/>
    <s v="00-N/A"/>
    <s v="0009-COMITÉ DE RETIRO DE LA POLICIA NACIONAL"/>
    <s v="02-POLICIA NACIONAL"/>
    <x v="0"/>
    <s v="2.2-CONTRATACIÓN DE SERVICIOS"/>
    <s v="2.2.6-SEGUROS"/>
    <s v="10-FONDO GENERAL"/>
    <s v="No Informado-"/>
  </r>
  <r>
    <n v="258774"/>
    <n v="1450087"/>
    <s v="0202-MINISTERIO DE  INTERIOR Y POLICÍA"/>
    <x v="0"/>
    <x v="0"/>
    <x v="0"/>
    <s v="4-SERVICIOS SOCIALES"/>
    <s v="4.5-Protección social"/>
    <s v="4.5.01-Edad avanzada, pensiones (por edad o incapacidad)"/>
    <s v="99-MULTIPROVINCIAL"/>
    <s v="00-N/A"/>
    <s v="0009-COMITÉ DE RETIRO DE LA POLICIA NACIONAL"/>
    <s v="02-POLICIA NACIONAL"/>
    <x v="0"/>
    <s v="2.2-CONTRATACIÓN DE SERVICIOS"/>
    <s v="2.2.7-SERVICIOS DE CONSERVACIÓN, REPARACIONES MENORES E INSTALACIONES TEMPORALES"/>
    <s v="10-FONDO GENERAL"/>
    <s v="No Informado-"/>
  </r>
  <r>
    <n v="0"/>
    <n v="140000"/>
    <s v="0202-MINISTERIO DE  INTERIOR Y POLICÍA"/>
    <x v="0"/>
    <x v="0"/>
    <x v="0"/>
    <s v="4-SERVICIOS SOCIALES"/>
    <s v="4.5-Protección social"/>
    <s v="4.5.01-Edad avanzada, pensiones (por edad o incapacidad)"/>
    <s v="99-MULTIPROVINCIAL"/>
    <s v="00-N/A"/>
    <s v="0009-COMITÉ DE RETIRO DE LA POLICIA NACIONAL"/>
    <s v="02-POLICIA NACIONAL"/>
    <x v="0"/>
    <s v="2.2-CONTRATACIÓN DE SERVICIOS"/>
    <s v="2.2.8-OTROS SERVICIOS NO INCLUIDOS EN CONCEPTOS ANTERIORES"/>
    <s v="10-FONDO GENERAL"/>
    <s v="No Informado-"/>
  </r>
  <r>
    <n v="3063917.9"/>
    <n v="5711900"/>
    <s v="0202-MINISTERIO DE  INTERIOR Y POLICÍA"/>
    <x v="0"/>
    <x v="0"/>
    <x v="0"/>
    <s v="4-SERVICIOS SOCIALES"/>
    <s v="4.5-Protección social"/>
    <s v="4.5.01-Edad avanzada, pensiones (por edad o incapacidad)"/>
    <s v="99-MULTIPROVINCIAL"/>
    <s v="00-N/A"/>
    <s v="0009-COMITÉ DE RETIRO DE LA POLICIA NACIONAL"/>
    <s v="02-POLICIA NACIONAL"/>
    <x v="0"/>
    <s v="2.3-MATERIALES Y SUMINISTROS"/>
    <s v="2.3.7-COMBUSTIBLES, LUBRICANTES, PRODUCTOS QUÍMICOS Y CONEXOS"/>
    <s v="10-FONDO GENERAL"/>
    <s v="No Informado-"/>
  </r>
  <r>
    <n v="412244.07"/>
    <n v="900389"/>
    <s v="0202-MINISTERIO DE  INTERIOR Y POLICÍA"/>
    <x v="0"/>
    <x v="0"/>
    <x v="0"/>
    <s v="4-SERVICIOS SOCIALES"/>
    <s v="4.5-Protección social"/>
    <s v="4.5.01-Edad avanzada, pensiones (por edad o incapacidad)"/>
    <s v="99-MULTIPROVINCIAL"/>
    <s v="00-N/A"/>
    <s v="0009-COMITÉ DE RETIRO DE LA POLICIA NACIONAL"/>
    <s v="02-POLICIA NACIONAL"/>
    <x v="0"/>
    <s v="2.3-MATERIALES Y SUMINISTROS"/>
    <s v="2.3.9-PRODUCTOS Y ÚTILES VARIOS"/>
    <s v="10-FONDO GENERAL"/>
    <s v="No Informado-"/>
  </r>
  <r>
    <n v="616287.26"/>
    <n v="1581600"/>
    <s v="0202-MINISTERIO DE  INTERIOR Y POLICÍA"/>
    <x v="0"/>
    <x v="0"/>
    <x v="0"/>
    <s v="4-SERVICIOS SOCIALES"/>
    <s v="4.5-Protección social"/>
    <s v="4.5.01-Edad avanzada, pensiones (por edad o incapacidad)"/>
    <s v="99-MULTIPROVINCIAL"/>
    <s v="00-N/A"/>
    <s v="0007-DIRECCION GENERAL DE LA RESERVA DE LA POLICIA NACIONAL"/>
    <s v="02-POLICIA NACIONAL"/>
    <x v="0"/>
    <s v="2.2-CONTRATACIÓN DE SERVICIOS"/>
    <s v="2.2.1-SERVICIOS BÁSICOS"/>
    <s v="10-FONDO GENERAL"/>
    <s v="No Informado-"/>
  </r>
  <r>
    <n v="24048.400000000001"/>
    <n v="0"/>
    <s v="0202-MINISTERIO DE  INTERIOR Y POLICÍA"/>
    <x v="0"/>
    <x v="0"/>
    <x v="0"/>
    <s v="4-SERVICIOS SOCIALES"/>
    <s v="4.5-Protección social"/>
    <s v="4.5.01-Edad avanzada, pensiones (por edad o incapacidad)"/>
    <s v="99-MULTIPROVINCIAL"/>
    <s v="00-N/A"/>
    <s v="0007-DIRECCION GENERAL DE LA RESERVA DE LA POLICIA NACIONAL"/>
    <s v="02-POLICIA NACIONAL"/>
    <x v="0"/>
    <s v="2.2-CONTRATACIÓN DE SERVICIOS"/>
    <s v="2.2.2-PUBLICIDAD, IMPRESIÓN Y ENCUADERNACIÓN"/>
    <s v="10-FONDO GENERAL"/>
    <s v="No Informado-"/>
  </r>
  <r>
    <n v="0"/>
    <n v="400000"/>
    <s v="0202-MINISTERIO DE  INTERIOR Y POLICÍA"/>
    <x v="0"/>
    <x v="0"/>
    <x v="0"/>
    <s v="4-SERVICIOS SOCIALES"/>
    <s v="4.5-Protección social"/>
    <s v="4.5.01-Edad avanzada, pensiones (por edad o incapacidad)"/>
    <s v="99-MULTIPROVINCIAL"/>
    <s v="00-N/A"/>
    <s v="0007-DIRECCION GENERAL DE LA RESERVA DE LA POLICIA NACIONAL"/>
    <s v="02-POLICIA NACIONAL"/>
    <x v="0"/>
    <s v="2.2-CONTRATACIÓN DE SERVICIOS"/>
    <s v="2.2.3-VIÁTICOS"/>
    <s v="10-FONDO GENERAL"/>
    <s v="No Informado-"/>
  </r>
  <r>
    <n v="463211"/>
    <n v="463211"/>
    <s v="0202-MINISTERIO DE  INTERIOR Y POLICÍA"/>
    <x v="0"/>
    <x v="0"/>
    <x v="0"/>
    <s v="4-SERVICIOS SOCIALES"/>
    <s v="4.5-Protección social"/>
    <s v="4.5.01-Edad avanzada, pensiones (por edad o incapacidad)"/>
    <s v="99-MULTIPROVINCIAL"/>
    <s v="00-N/A"/>
    <s v="0007-DIRECCION GENERAL DE LA RESERVA DE LA POLICIA NACIONAL"/>
    <s v="02-POLICIA NACIONAL"/>
    <x v="0"/>
    <s v="2.2-CONTRATACIÓN DE SERVICIOS"/>
    <s v="2.2.6-SEGUROS"/>
    <s v="10-FONDO GENERAL"/>
    <s v="No Informado-"/>
  </r>
  <r>
    <n v="0"/>
    <n v="50000"/>
    <s v="0202-MINISTERIO DE  INTERIOR Y POLICÍA"/>
    <x v="0"/>
    <x v="0"/>
    <x v="0"/>
    <s v="4-SERVICIOS SOCIALES"/>
    <s v="4.5-Protección social"/>
    <s v="4.5.01-Edad avanzada, pensiones (por edad o incapacidad)"/>
    <s v="99-MULTIPROVINCIAL"/>
    <s v="00-N/A"/>
    <s v="0007-DIRECCION GENERAL DE LA RESERVA DE LA POLICIA NACIONAL"/>
    <s v="02-POLICIA NACIONAL"/>
    <x v="0"/>
    <s v="2.2-CONTRATACIÓN DE SERVICIOS"/>
    <s v="2.2.7-SERVICIOS DE CONSERVACIÓN, REPARACIONES MENORES E INSTALACIONES TEMPORALES"/>
    <s v="10-FONDO GENERAL"/>
    <s v="No Informado-"/>
  </r>
  <r>
    <n v="59000"/>
    <n v="159000"/>
    <s v="0202-MINISTERIO DE  INTERIOR Y POLICÍA"/>
    <x v="0"/>
    <x v="0"/>
    <x v="0"/>
    <s v="4-SERVICIOS SOCIALES"/>
    <s v="4.5-Protección social"/>
    <s v="4.5.01-Edad avanzada, pensiones (por edad o incapacidad)"/>
    <s v="99-MULTIPROVINCIAL"/>
    <s v="00-N/A"/>
    <s v="0007-DIRECCION GENERAL DE LA RESERVA DE LA POLICIA NACIONAL"/>
    <s v="02-POLICIA NACIONAL"/>
    <x v="0"/>
    <s v="2.2-CONTRATACIÓN DE SERVICIOS"/>
    <s v="2.2.8-OTROS SERVICIOS NO INCLUIDOS EN CONCEPTOS ANTERIORES"/>
    <s v="10-FONDO GENERAL"/>
    <s v="No Informado-"/>
  </r>
  <r>
    <n v="124608"/>
    <n v="500000"/>
    <s v="0202-MINISTERIO DE  INTERIOR Y POLICÍA"/>
    <x v="0"/>
    <x v="0"/>
    <x v="0"/>
    <s v="4-SERVICIOS SOCIALES"/>
    <s v="4.5-Protección social"/>
    <s v="4.5.01-Edad avanzada, pensiones (por edad o incapacidad)"/>
    <s v="99-MULTIPROVINCIAL"/>
    <s v="00-N/A"/>
    <s v="0007-DIRECCION GENERAL DE LA RESERVA DE LA POLICIA NACIONAL"/>
    <s v="02-POLICIA NACIONAL"/>
    <x v="0"/>
    <s v="2.2-CONTRATACIÓN DE SERVICIOS"/>
    <s v="2.2.9-OTRAS CONTRATACIONES DE SERVICIOS"/>
    <s v="10-FONDO GENERAL"/>
    <s v="No Informado-"/>
  </r>
  <r>
    <n v="174756.8"/>
    <n v="400000"/>
    <s v="0202-MINISTERIO DE  INTERIOR Y POLICÍA"/>
    <x v="0"/>
    <x v="0"/>
    <x v="0"/>
    <s v="4-SERVICIOS SOCIALES"/>
    <s v="4.5-Protección social"/>
    <s v="4.5.01-Edad avanzada, pensiones (por edad o incapacidad)"/>
    <s v="99-MULTIPROVINCIAL"/>
    <s v="00-N/A"/>
    <s v="0007-DIRECCION GENERAL DE LA RESERVA DE LA POLICIA NACIONAL"/>
    <s v="02-POLICIA NACIONAL"/>
    <x v="0"/>
    <s v="2.3-MATERIALES Y SUMINISTROS"/>
    <s v="2.3.1-ALIMENTOS Y PRODUCTOS AGROFORESTALES"/>
    <s v="10-FONDO GENERAL"/>
    <s v="No Informado-"/>
  </r>
  <r>
    <n v="99592"/>
    <n v="1615671"/>
    <s v="0202-MINISTERIO DE  INTERIOR Y POLICÍA"/>
    <x v="0"/>
    <x v="0"/>
    <x v="0"/>
    <s v="4-SERVICIOS SOCIALES"/>
    <s v="4.5-Protección social"/>
    <s v="4.5.01-Edad avanzada, pensiones (por edad o incapacidad)"/>
    <s v="99-MULTIPROVINCIAL"/>
    <s v="00-N/A"/>
    <s v="0007-DIRECCION GENERAL DE LA RESERVA DE LA POLICIA NACIONAL"/>
    <s v="02-POLICIA NACIONAL"/>
    <x v="0"/>
    <s v="2.3-MATERIALES Y SUMINISTROS"/>
    <s v="2.3.2-TEXTILES Y VESTUARIOS"/>
    <s v="10-FONDO GENERAL"/>
    <s v="No Informado-"/>
  </r>
  <r>
    <n v="94911.44"/>
    <n v="200000"/>
    <s v="0202-MINISTERIO DE  INTERIOR Y POLICÍA"/>
    <x v="0"/>
    <x v="0"/>
    <x v="0"/>
    <s v="4-SERVICIOS SOCIALES"/>
    <s v="4.5-Protección social"/>
    <s v="4.5.01-Edad avanzada, pensiones (por edad o incapacidad)"/>
    <s v="99-MULTIPROVINCIAL"/>
    <s v="00-N/A"/>
    <s v="0007-DIRECCION GENERAL DE LA RESERVA DE LA POLICIA NACIONAL"/>
    <s v="02-POLICIA NACIONAL"/>
    <x v="0"/>
    <s v="2.3-MATERIALES Y SUMINISTROS"/>
    <s v="2.3.3-PAPEL, CARTÓN E IMPRESOS"/>
    <s v="10-FONDO GENERAL"/>
    <s v="No Informado-"/>
  </r>
  <r>
    <n v="8499995"/>
    <n v="17000000"/>
    <s v="0202-MINISTERIO DE  INTERIOR Y POLICÍA"/>
    <x v="0"/>
    <x v="0"/>
    <x v="0"/>
    <s v="4-SERVICIOS SOCIALES"/>
    <s v="4.5-Protección social"/>
    <s v="4.5.01-Edad avanzada, pensiones (por edad o incapacidad)"/>
    <s v="99-MULTIPROVINCIAL"/>
    <s v="00-N/A"/>
    <s v="0007-DIRECCION GENERAL DE LA RESERVA DE LA POLICIA NACIONAL"/>
    <s v="02-POLICIA NACIONAL"/>
    <x v="0"/>
    <s v="2.3-MATERIALES Y SUMINISTROS"/>
    <s v="2.3.4-PRODUCTOS FARMACÉUTICOS"/>
    <s v="10-FONDO GENERAL"/>
    <s v="No Informado-"/>
  </r>
  <r>
    <n v="70822.16"/>
    <n v="50000"/>
    <s v="0202-MINISTERIO DE  INTERIOR Y POLICÍA"/>
    <x v="0"/>
    <x v="0"/>
    <x v="0"/>
    <s v="4-SERVICIOS SOCIALES"/>
    <s v="4.5-Protección social"/>
    <s v="4.5.01-Edad avanzada, pensiones (por edad o incapacidad)"/>
    <s v="99-MULTIPROVINCIAL"/>
    <s v="00-N/A"/>
    <s v="0007-DIRECCION GENERAL DE LA RESERVA DE LA POLICIA NACIONAL"/>
    <s v="02-POLICIA NACIONAL"/>
    <x v="0"/>
    <s v="2.3-MATERIALES Y SUMINISTROS"/>
    <s v="2.3.5-CUERO, CAUCHO Y PLÁSTICO"/>
    <s v="10-FONDO GENERAL"/>
    <s v="No Informado-"/>
  </r>
  <r>
    <n v="2867893"/>
    <n v="5780000"/>
    <s v="0202-MINISTERIO DE  INTERIOR Y POLICÍA"/>
    <x v="0"/>
    <x v="0"/>
    <x v="0"/>
    <s v="4-SERVICIOS SOCIALES"/>
    <s v="4.5-Protección social"/>
    <s v="4.5.01-Edad avanzada, pensiones (por edad o incapacidad)"/>
    <s v="99-MULTIPROVINCIAL"/>
    <s v="00-N/A"/>
    <s v="0007-DIRECCION GENERAL DE LA RESERVA DE LA POLICIA NACIONAL"/>
    <s v="02-POLICIA NACIONAL"/>
    <x v="0"/>
    <s v="2.3-MATERIALES Y SUMINISTROS"/>
    <s v="2.3.7-COMBUSTIBLES, LUBRICANTES, PRODUCTOS QUÍMICOS Y CONEXOS"/>
    <s v="10-FONDO GENERAL"/>
    <s v="No Informado-"/>
  </r>
  <r>
    <n v="426415.54"/>
    <n v="634251"/>
    <s v="0202-MINISTERIO DE  INTERIOR Y POLICÍA"/>
    <x v="0"/>
    <x v="0"/>
    <x v="0"/>
    <s v="4-SERVICIOS SOCIALES"/>
    <s v="4.5-Protección social"/>
    <s v="4.5.01-Edad avanzada, pensiones (por edad o incapacidad)"/>
    <s v="99-MULTIPROVINCIAL"/>
    <s v="00-N/A"/>
    <s v="0007-DIRECCION GENERAL DE LA RESERVA DE LA POLICIA NACIONAL"/>
    <s v="02-POLICIA NACIONAL"/>
    <x v="0"/>
    <s v="2.3-MATERIALES Y SUMINISTROS"/>
    <s v="2.3.9-PRODUCTOS Y ÚTILES VARIOS"/>
    <s v="10-FONDO GENERAL"/>
    <s v="No Informado-"/>
  </r>
  <r>
    <n v="667532.13"/>
    <n v="1200000"/>
    <s v="0202-MINISTERIO DE  INTERIOR Y POLICÍA"/>
    <x v="0"/>
    <x v="0"/>
    <x v="0"/>
    <s v="4-SERVICIOS SOCIALES"/>
    <s v="4.5-Protección social"/>
    <s v="4.5.01-Edad avanzada, pensiones (por edad o incapacidad)"/>
    <s v="99-MULTIPROVINCIAL"/>
    <s v="00-N/A"/>
    <s v="0009-COMITÉ DE RETIRO DE LA POLICIA NACIONAL"/>
    <s v="02-POLICIA NACIONAL"/>
    <x v="0"/>
    <s v="2.2-CONTRATACIÓN DE SERVICIOS"/>
    <s v="2.2.1-SERVICIOS BÁSICOS"/>
    <s v="10-FONDO GENERAL"/>
    <s v="No Informado-"/>
  </r>
  <r>
    <n v="199865.60000000001"/>
    <n v="834500"/>
    <s v="0202-MINISTERIO DE  INTERIOR Y POLICÍA"/>
    <x v="0"/>
    <x v="0"/>
    <x v="0"/>
    <s v="4-SERVICIOS SOCIALES"/>
    <s v="4.5-Protección social"/>
    <s v="4.5.01-Edad avanzada, pensiones (por edad o incapacidad)"/>
    <s v="99-MULTIPROVINCIAL"/>
    <s v="00-N/A"/>
    <s v="0009-COMITÉ DE RETIRO DE LA POLICIA NACIONAL"/>
    <s v="02-POLICIA NACIONAL"/>
    <x v="0"/>
    <s v="2.3-MATERIALES Y SUMINISTROS"/>
    <s v="2.3.3-PAPEL, CARTÓN E IMPRESOS"/>
    <s v="10-FONDO GENERAL"/>
    <s v="No Informado-"/>
  </r>
  <r>
    <n v="9966456"/>
    <n v="19500000"/>
    <s v="0202-MINISTERIO DE  INTERIOR Y POLICÍA"/>
    <x v="0"/>
    <x v="0"/>
    <x v="0"/>
    <s v="4-SERVICIOS SOCIALES"/>
    <s v="4.5-Protección social"/>
    <s v="4.5.01-Edad avanzada, pensiones (por edad o incapacidad)"/>
    <s v="99-MULTIPROVINCIAL"/>
    <s v="00-N/A"/>
    <s v="0009-COMITÉ DE RETIRO DE LA POLICIA NACIONAL"/>
    <s v="02-POLICIA NACIONAL"/>
    <x v="0"/>
    <s v="2.3-MATERIALES Y SUMINISTROS"/>
    <s v="2.3.4-PRODUCTOS FARMACÉUTICOS"/>
    <s v="10-FONDO GENERAL"/>
    <s v="No Informado-"/>
  </r>
  <r>
    <n v="146200.01999999999"/>
    <n v="1014000"/>
    <s v="0202-MINISTERIO DE  INTERIOR Y POLICÍA"/>
    <x v="0"/>
    <x v="0"/>
    <x v="0"/>
    <s v="4-SERVICIOS SOCIALES"/>
    <s v="4.5-Protección social"/>
    <s v="4.5.01-Edad avanzada, pensiones (por edad o incapacidad)"/>
    <s v="99-MULTIPROVINCIAL"/>
    <s v="00-N/A"/>
    <s v="0009-COMITÉ DE RETIRO DE LA POLICIA NACIONAL"/>
    <s v="02-POLICIA NACIONAL"/>
    <x v="0"/>
    <s v="2.3-MATERIALES Y SUMINISTROS"/>
    <s v="2.3.9-PRODUCTOS Y ÚTILES VARIOS"/>
    <s v="10-FONDO GENERAL"/>
    <s v="No Informado-"/>
  </r>
  <r>
    <n v="1000000"/>
    <n v="1000000"/>
    <s v="0202-MINISTERIO DE  INTERIOR Y POLICÍA"/>
    <x v="0"/>
    <x v="0"/>
    <x v="0"/>
    <s v="4-SERVICIOS SOCIALES"/>
    <s v="4.6-Equidad de género"/>
    <s v="4.6.03-Acciones para una cultura de igualdad de género."/>
    <s v="99-MULTIPROVINCIAL"/>
    <s v="00-N/A"/>
    <s v="0001-MINISTERIO DE INTERIOR Y POLICIA"/>
    <s v="01-MINISTERIO DE INTERIOR Y POLICIA"/>
    <x v="0"/>
    <s v="2.2-CONTRATACIÓN DE SERVICIOS"/>
    <s v="2.2.1-SERVICIOS BÁSICOS"/>
    <s v="10-FONDO GENERAL"/>
    <s v="No Informado-"/>
  </r>
  <r>
    <n v="362844"/>
    <n v="500000"/>
    <s v="0202-MINISTERIO DE  INTERIOR Y POLICÍA"/>
    <x v="0"/>
    <x v="0"/>
    <x v="0"/>
    <s v="4-SERVICIOS SOCIALES"/>
    <s v="4.6-Equidad de género"/>
    <s v="4.6.03-Acciones para una cultura de igualdad de género."/>
    <s v="99-MULTIPROVINCIAL"/>
    <s v="00-N/A"/>
    <s v="0001-MINISTERIO DE INTERIOR Y POLICIA"/>
    <s v="01-MINISTERIO DE INTERIOR Y POLICIA"/>
    <x v="0"/>
    <s v="2.2-CONTRATACIÓN DE SERVICIOS"/>
    <s v="2.2.3-VIÁTICOS"/>
    <s v="10-FONDO GENERAL"/>
    <s v="No Informado-"/>
  </r>
  <r>
    <n v="0"/>
    <n v="100000"/>
    <s v="0202-MINISTERIO DE  INTERIOR Y POLICÍA"/>
    <x v="0"/>
    <x v="0"/>
    <x v="0"/>
    <s v="4-SERVICIOS SOCIALES"/>
    <s v="4.6-Equidad de género"/>
    <s v="4.6.03-Acciones para una cultura de igualdad de género."/>
    <s v="99-MULTIPROVINCIAL"/>
    <s v="00-N/A"/>
    <s v="0001-MINISTERIO DE INTERIOR Y POLICIA"/>
    <s v="01-MINISTERIO DE INTERIOR Y POLICIA"/>
    <x v="0"/>
    <s v="2.2-CONTRATACIÓN DE SERVICIOS"/>
    <s v="2.2.5-ALQUILERES Y RENTAS"/>
    <s v="10-FONDO GENERAL"/>
    <s v="No Informado-"/>
  </r>
  <r>
    <n v="131400"/>
    <n v="3000000"/>
    <s v="0202-MINISTERIO DE  INTERIOR Y POLICÍA"/>
    <x v="0"/>
    <x v="0"/>
    <x v="0"/>
    <s v="4-SERVICIOS SOCIALES"/>
    <s v="4.6-Equidad de género"/>
    <s v="4.6.03-Acciones para una cultura de igualdad de género."/>
    <s v="99-MULTIPROVINCIAL"/>
    <s v="00-N/A"/>
    <s v="0001-MINISTERIO DE INTERIOR Y POLICIA"/>
    <s v="01-MINISTERIO DE INTERIOR Y POLICIA"/>
    <x v="0"/>
    <s v="2.2-CONTRATACIÓN DE SERVICIOS"/>
    <s v="2.2.8-OTROS SERVICIOS NO INCLUIDOS EN CONCEPTOS ANTERIORES"/>
    <s v="10-FONDO GENERAL"/>
    <s v="No Informado-"/>
  </r>
  <r>
    <n v="70741"/>
    <n v="0"/>
    <s v="0202-MINISTERIO DE  INTERIOR Y POLICÍA"/>
    <x v="0"/>
    <x v="0"/>
    <x v="0"/>
    <s v="4-SERVICIOS SOCIALES"/>
    <s v="4.6-Equidad de género"/>
    <s v="4.6.03-Acciones para una cultura de igualdad de género."/>
    <s v="99-MULTIPROVINCIAL"/>
    <s v="00-N/A"/>
    <s v="0001-MINISTERIO DE INTERIOR Y POLICIA"/>
    <s v="01-MINISTERIO DE INTERIOR Y POLICIA"/>
    <x v="0"/>
    <s v="2.2-CONTRATACIÓN DE SERVICIOS"/>
    <s v="2.2.9-OTRAS CONTRATACIONES DE SERVICIOS"/>
    <s v="10-FONDO GENERAL"/>
    <s v="No Informado-"/>
  </r>
  <r>
    <n v="0"/>
    <n v="602816"/>
    <s v="0202-MINISTERIO DE  INTERIOR Y POLICÍA"/>
    <x v="0"/>
    <x v="0"/>
    <x v="0"/>
    <s v="4-SERVICIOS SOCIALES"/>
    <s v="4.6-Equidad de género"/>
    <s v="4.6.03-Acciones para una cultura de igualdad de género."/>
    <s v="99-MULTIPROVINCIAL"/>
    <s v="00-N/A"/>
    <s v="0001-MINISTERIO DE INTERIOR Y POLICIA"/>
    <s v="01-MINISTERIO DE INTERIOR Y POLICIA"/>
    <x v="0"/>
    <s v="2.3-MATERIALES Y SUMINISTROS"/>
    <s v="2.3.7-COMBUSTIBLES, LUBRICANTES, PRODUCTOS QUÍMICOS Y CONEXOS"/>
    <s v="10-FONDO GENERAL"/>
    <s v="No Informado-"/>
  </r>
  <r>
    <n v="0"/>
    <n v="150000"/>
    <s v="0202-MINISTERIO DE  INTERIOR Y POLICÍA"/>
    <x v="0"/>
    <x v="0"/>
    <x v="0"/>
    <s v="4-SERVICIOS SOCIALES"/>
    <s v="4.6-Equidad de género"/>
    <s v="4.6.03-Acciones para una cultura de igualdad de género."/>
    <s v="99-MULTIPROVINCIAL"/>
    <s v="00-N/A"/>
    <s v="0001-MINISTERIO DE INTERIOR Y POLICIA"/>
    <s v="01-MINISTERIO DE INTERIOR Y POLICIA"/>
    <x v="0"/>
    <s v="2.3-MATERIALES Y SUMINISTROS"/>
    <s v="2.3.9-PRODUCTOS Y ÚTILES VARIOS"/>
    <s v="10-FONDO GENERAL"/>
    <s v="No Informado-"/>
  </r>
  <r>
    <n v="0"/>
    <n v="4154972"/>
    <s v="0202-MINISTERIO DE  INTERIOR Y POLICÍA"/>
    <x v="0"/>
    <x v="0"/>
    <x v="0"/>
    <s v="1-SERVICIOS  GENERALES"/>
    <s v="1.1-Administración general"/>
    <s v="1.1.02-Gestión administrativa, financiera, fiscal, económica y planificación"/>
    <s v="99-MULTIPROVINCIAL"/>
    <s v="00-N/A"/>
    <s v="0001-MINISTERIO DE INTERIOR Y POLICIA"/>
    <s v="01-MINISTERIO DE INTERIOR Y POLICIA"/>
    <x v="0"/>
    <s v="2.2-CONTRATACIÓN DE SERVICIOS"/>
    <s v="2.2.8-OTROS SERVICIOS NO INCLUIDOS EN CONCEPTOS ANTERIORES"/>
    <s v="10-FONDO GENERAL"/>
    <s v="No Informado-"/>
  </r>
  <r>
    <n v="225445.33"/>
    <n v="4143608"/>
    <s v="0202-MINISTERIO DE  INTERIOR Y POLICÍA"/>
    <x v="0"/>
    <x v="0"/>
    <x v="0"/>
    <s v="1-SERVICIOS  GENERALES"/>
    <s v="1.1-Administración general"/>
    <s v="1.1.02-Gestión administrativa, financiera, fiscal, económica y planificación"/>
    <s v="99-MULTIPROVINCIAL"/>
    <s v="00-N/A"/>
    <s v="0001-MINISTERIO DE INTERIOR Y POLICIA"/>
    <s v="01-MINISTERIO DE INTERIOR Y POLICIA"/>
    <x v="0"/>
    <s v="2.2-CONTRATACIÓN DE SERVICIOS"/>
    <s v="2.2.8-OTROS SERVICIOS NO INCLUIDOS EN CONCEPTOS ANTERIORES"/>
    <s v="20-FONDOS CON DESTINO ESPECÍFICO"/>
    <s v="No Informado-"/>
  </r>
  <r>
    <n v="0"/>
    <n v="1991256"/>
    <s v="0202-MINISTERIO DE  INTERIOR Y POLICÍA"/>
    <x v="0"/>
    <x v="0"/>
    <x v="0"/>
    <s v="1-SERVICIOS  GENERALES"/>
    <s v="1.4-Justicia, orden público y seguridad"/>
    <s v="1.4.01-Servicios de seguridad interior"/>
    <s v="99-MULTIPROVINCIAL"/>
    <s v="00-N/A"/>
    <s v="0001-MINISTERIO DE INTERIOR Y POLICIA"/>
    <s v="01-MINISTERIO DE INTERIOR Y POLICIA"/>
    <x v="0"/>
    <s v="2.2-CONTRATACIÓN DE SERVICIOS"/>
    <s v="2.2.8-OTROS SERVICIOS NO INCLUIDOS EN CONCEPTOS ANTERIORES"/>
    <s v="10-FONDO GENERAL"/>
    <s v="No Informado-"/>
  </r>
  <r>
    <n v="0"/>
    <n v="127298"/>
    <s v="0202-MINISTERIO DE  INTERIOR Y POLICÍA"/>
    <x v="0"/>
    <x v="0"/>
    <x v="0"/>
    <s v="1-SERVICIOS  GENERALES"/>
    <s v="1.4-Justicia, orden público y seguridad"/>
    <s v="1.4.01-Servicios de seguridad interior"/>
    <s v="99-MULTIPROVINCIAL"/>
    <s v="00-N/A"/>
    <s v="0001-MINISTERIO DE INTERIOR Y POLICIA"/>
    <s v="01-MINISTERIO DE INTERIOR Y POLICIA"/>
    <x v="0"/>
    <s v="2.2-CONTRATACIÓN DE SERVICIOS"/>
    <s v="2.2.8-OTROS SERVICIOS NO INCLUIDOS EN CONCEPTOS ANTERIORES"/>
    <s v="10-FONDO GENERAL"/>
    <s v="No Informado-"/>
  </r>
  <r>
    <n v="0"/>
    <n v="0"/>
    <s v="0202-MINISTERIO DE  INTERIOR Y POLICÍA"/>
    <x v="0"/>
    <x v="0"/>
    <x v="0"/>
    <s v="1-SERVICIOS  GENERALES"/>
    <s v="1.4-Justicia, orden público y seguridad"/>
    <s v="1.4.01-Servicios de seguridad interior"/>
    <s v="99-MULTIPROVINCIAL"/>
    <s v="00-N/A"/>
    <s v="0001-MINISTERIO DE INTERIOR Y POLICIA"/>
    <s v="01-MINISTERIO DE INTERIOR Y POLICIA"/>
    <x v="0"/>
    <s v="2.2-CONTRATACIÓN DE SERVICIOS"/>
    <s v="2.2.8-OTROS SERVICIOS NO INCLUIDOS EN CONCEPTOS ANTERIORES"/>
    <s v="10-FONDO GENERAL"/>
    <s v="No Informado-"/>
  </r>
  <r>
    <n v="0"/>
    <n v="19124"/>
    <s v="0202-MINISTERIO DE  INTERIOR Y POLICÍA"/>
    <x v="0"/>
    <x v="0"/>
    <x v="0"/>
    <s v="1-SERVICIOS  GENERALES"/>
    <s v="1.4-Justicia, orden público y seguridad"/>
    <s v="1.4.01-Servicios de seguridad interior"/>
    <s v="99-MULTIPROVINCIAL"/>
    <s v="00-N/A"/>
    <s v="0001-MINISTERIO DE INTERIOR Y POLICIA"/>
    <s v="01-MINISTERIO DE INTERIOR Y POLICIA"/>
    <x v="0"/>
    <s v="2.2-CONTRATACIÓN DE SERVICIOS"/>
    <s v="2.2.8-OTROS SERVICIOS NO INCLUIDOS EN CONCEPTOS ANTERIORES"/>
    <s v="10-FONDO GENERAL"/>
    <s v="No Informado-"/>
  </r>
  <r>
    <n v="0"/>
    <n v="398904"/>
    <s v="0202-MINISTERIO DE  INTERIOR Y POLICÍA"/>
    <x v="0"/>
    <x v="0"/>
    <x v="0"/>
    <s v="1-SERVICIOS  GENERALES"/>
    <s v="1.4-Justicia, orden público y seguridad"/>
    <s v="1.4.01-Servicios de seguridad interior"/>
    <s v="99-MULTIPROVINCIAL"/>
    <s v="00-N/A"/>
    <s v="0001-MINISTERIO DE INTERIOR Y POLICIA"/>
    <s v="01-MINISTERIO DE INTERIOR Y POLICIA"/>
    <x v="0"/>
    <s v="2.2-CONTRATACIÓN DE SERVICIOS"/>
    <s v="2.2.8-OTROS SERVICIOS NO INCLUIDOS EN CONCEPTOS ANTERIORES"/>
    <s v="10-FONDO GENERAL"/>
    <s v="No Informado-"/>
  </r>
  <r>
    <n v="0"/>
    <n v="420864"/>
    <s v="0202-MINISTERIO DE  INTERIOR Y POLICÍA"/>
    <x v="0"/>
    <x v="0"/>
    <x v="0"/>
    <s v="1-SERVICIOS  GENERALES"/>
    <s v="1.4-Justicia, orden público y seguridad"/>
    <s v="1.4.01-Servicios de seguridad interior"/>
    <s v="99-MULTIPROVINCIAL"/>
    <s v="00-N/A"/>
    <s v="0001-MINISTERIO DE INTERIOR Y POLICIA"/>
    <s v="01-MINISTERIO DE INTERIOR Y POLICIA"/>
    <x v="0"/>
    <s v="2.2-CONTRATACIÓN DE SERVICIOS"/>
    <s v="2.2.8-OTROS SERVICIOS NO INCLUIDOS EN CONCEPTOS ANTERIORES"/>
    <s v="10-FONDO GENERAL"/>
    <s v="No Informado-"/>
  </r>
  <r>
    <n v="11184.93"/>
    <n v="276624"/>
    <s v="0202-MINISTERIO DE  INTERIOR Y POLICÍA"/>
    <x v="0"/>
    <x v="0"/>
    <x v="0"/>
    <s v="1-SERVICIOS  GENERALES"/>
    <s v="1.4-Justicia, orden público y seguridad"/>
    <s v="1.4.01-Servicios de seguridad interior"/>
    <s v="99-MULTIPROVINCIAL"/>
    <s v="00-N/A"/>
    <s v="0001-MINISTERIO DE INTERIOR Y POLICIA"/>
    <s v="01-MINISTERIO DE INTERIOR Y POLICIA"/>
    <x v="0"/>
    <s v="2.2-CONTRATACIÓN DE SERVICIOS"/>
    <s v="2.2.8-OTROS SERVICIOS NO INCLUIDOS EN CONCEPTOS ANTERIORES"/>
    <s v="10-FONDO GENERAL"/>
    <s v="No Informado-"/>
  </r>
  <r>
    <n v="0"/>
    <n v="0"/>
    <s v="0202-MINISTERIO DE  INTERIOR Y POLICÍA"/>
    <x v="0"/>
    <x v="0"/>
    <x v="0"/>
    <s v="1-SERVICIOS  GENERALES"/>
    <s v="1.4-Justicia, orden público y seguridad"/>
    <s v="1.4.01-Servicios de seguridad interior"/>
    <s v="99-MULTIPROVINCIAL"/>
    <s v="00-N/A"/>
    <s v="0001-MINISTERIO DE INTERIOR Y POLICIA"/>
    <s v="01-MINISTERIO DE INTERIOR Y POLICIA"/>
    <x v="0"/>
    <s v="2.2-CONTRATACIÓN DE SERVICIOS"/>
    <s v="2.2.8-OTROS SERVICIOS NO INCLUIDOS EN CONCEPTOS ANTERIORES"/>
    <s v="10-FONDO GENERAL"/>
    <s v="No Informado-"/>
  </r>
  <r>
    <n v="37825.230000000003"/>
    <n v="0"/>
    <s v="0202-MINISTERIO DE  INTERIOR Y POLICÍA"/>
    <x v="0"/>
    <x v="0"/>
    <x v="0"/>
    <s v="1-SERVICIOS  GENERALES"/>
    <s v="1.4-Justicia, orden público y seguridad"/>
    <s v="1.4.01-Servicios de seguridad interior"/>
    <s v="99-MULTIPROVINCIAL"/>
    <s v="00-N/A"/>
    <s v="0001-MINISTERIO DE INTERIOR Y POLICIA"/>
    <s v="01-MINISTERIO DE INTERIOR Y POLICIA"/>
    <x v="0"/>
    <s v="2.2-CONTRATACIÓN DE SERVICIOS"/>
    <s v="2.2.8-OTROS SERVICIOS NO INCLUIDOS EN CONCEPTOS ANTERIORES"/>
    <s v="10-FONDO GENERAL"/>
    <s v="No Informado-"/>
  </r>
  <r>
    <n v="0"/>
    <n v="247563"/>
    <s v="0202-MINISTERIO DE  INTERIOR Y POLICÍA"/>
    <x v="0"/>
    <x v="0"/>
    <x v="0"/>
    <s v="1-SERVICIOS  GENERALES"/>
    <s v="1.4-Justicia, orden público y seguridad"/>
    <s v="1.4.01-Servicios de seguridad interior"/>
    <s v="99-MULTIPROVINCIAL"/>
    <s v="00-N/A"/>
    <s v="0001-MINISTERIO DE INTERIOR Y POLICIA"/>
    <s v="01-MINISTERIO DE INTERIOR Y POLICIA"/>
    <x v="0"/>
    <s v="2.2-CONTRATACIÓN DE SERVICIOS"/>
    <s v="2.2.8-OTROS SERVICIOS NO INCLUIDOS EN CONCEPTOS ANTERIORES"/>
    <s v="10-FONDO GENERAL"/>
    <s v="No Informado-"/>
  </r>
  <r>
    <n v="20097.580000000002"/>
    <n v="383903"/>
    <s v="0202-MINISTERIO DE  INTERIOR Y POLICÍA"/>
    <x v="0"/>
    <x v="0"/>
    <x v="0"/>
    <s v="1-SERVICIOS  GENERALES"/>
    <s v="1.4-Justicia, orden público y seguridad"/>
    <s v="1.4.01-Servicios de seguridad interior"/>
    <s v="99-MULTIPROVINCIAL"/>
    <s v="00-N/A"/>
    <s v="0001-MINISTERIO DE INTERIOR Y POLICIA"/>
    <s v="01-MINISTERIO DE INTERIOR Y POLICIA"/>
    <x v="0"/>
    <s v="2.2-CONTRATACIÓN DE SERVICIOS"/>
    <s v="2.2.8-OTROS SERVICIOS NO INCLUIDOS EN CONCEPTOS ANTERIORES"/>
    <s v="10-FONDO GENERAL"/>
    <s v="No Informado-"/>
  </r>
  <r>
    <n v="13705.53"/>
    <n v="0"/>
    <s v="0202-MINISTERIO DE  INTERIOR Y POLICÍA"/>
    <x v="0"/>
    <x v="0"/>
    <x v="0"/>
    <s v="1-SERVICIOS  GENERALES"/>
    <s v="1.4-Justicia, orden público y seguridad"/>
    <s v="1.4.01-Servicios de seguridad interior"/>
    <s v="99-MULTIPROVINCIAL"/>
    <s v="00-N/A"/>
    <s v="0001-MINISTERIO DE INTERIOR Y POLICIA"/>
    <s v="01-MINISTERIO DE INTERIOR Y POLICIA"/>
    <x v="0"/>
    <s v="2.2-CONTRATACIÓN DE SERVICIOS"/>
    <s v="2.2.8-OTROS SERVICIOS NO INCLUIDOS EN CONCEPTOS ANTERIORES"/>
    <s v="10-FONDO GENERAL"/>
    <s v="No Informado-"/>
  </r>
  <r>
    <n v="0"/>
    <n v="0"/>
    <s v="0202-MINISTERIO DE  INTERIOR Y POLICÍA"/>
    <x v="0"/>
    <x v="0"/>
    <x v="0"/>
    <s v="1-SERVICIOS  GENERALES"/>
    <s v="1.4-Justicia, orden público y seguridad"/>
    <s v="1.4.01-Servicios de seguridad interior"/>
    <s v="99-MULTIPROVINCIAL"/>
    <s v="00-N/A"/>
    <s v="0001-MINISTERIO DE INTERIOR Y POLICIA"/>
    <s v="01-MINISTERIO DE INTERIOR Y POLICIA"/>
    <x v="0"/>
    <s v="2.2-CONTRATACIÓN DE SERVICIOS"/>
    <s v="2.2.8-OTROS SERVICIOS NO INCLUIDOS EN CONCEPTOS ANTERIORES"/>
    <s v="10-FONDO GENERAL"/>
    <s v="No Informado-"/>
  </r>
  <r>
    <n v="41151.050000000003"/>
    <n v="427196"/>
    <s v="0202-MINISTERIO DE  INTERIOR Y POLICÍA"/>
    <x v="0"/>
    <x v="0"/>
    <x v="0"/>
    <s v="1-SERVICIOS  GENERALES"/>
    <s v="1.4-Justicia, orden público y seguridad"/>
    <s v="1.4.01-Servicios de seguridad interior"/>
    <s v="99-MULTIPROVINCIAL"/>
    <s v="00-N/A"/>
    <s v="0001-MINISTERIO DE INTERIOR Y POLICIA"/>
    <s v="01-MINISTERIO DE INTERIOR Y POLICIA"/>
    <x v="0"/>
    <s v="2.2-CONTRATACIÓN DE SERVICIOS"/>
    <s v="2.2.8-OTROS SERVICIOS NO INCLUIDOS EN CONCEPTOS ANTERIORES"/>
    <s v="10-FONDO GENERAL"/>
    <s v="No Informado-"/>
  </r>
  <r>
    <n v="0"/>
    <n v="383925"/>
    <s v="0202-MINISTERIO DE  INTERIOR Y POLICÍA"/>
    <x v="0"/>
    <x v="0"/>
    <x v="0"/>
    <s v="1-SERVICIOS  GENERALES"/>
    <s v="1.4-Justicia, orden público y seguridad"/>
    <s v="1.4.01-Servicios de seguridad interior"/>
    <s v="99-MULTIPROVINCIAL"/>
    <s v="00-N/A"/>
    <s v="0001-MINISTERIO DE INTERIOR Y POLICIA"/>
    <s v="01-MINISTERIO DE INTERIOR Y POLICIA"/>
    <x v="0"/>
    <s v="2.2-CONTRATACIÓN DE SERVICIOS"/>
    <s v="2.2.8-OTROS SERVICIOS NO INCLUIDOS EN CONCEPTOS ANTERIORES"/>
    <s v="10-FONDO GENERAL"/>
    <s v="No Informado-"/>
  </r>
  <r>
    <n v="0"/>
    <n v="269529"/>
    <s v="0202-MINISTERIO DE  INTERIOR Y POLICÍA"/>
    <x v="0"/>
    <x v="0"/>
    <x v="0"/>
    <s v="1-SERVICIOS  GENERALES"/>
    <s v="1.4-Justicia, orden público y seguridad"/>
    <s v="1.4.01-Servicios de seguridad interior"/>
    <s v="99-MULTIPROVINCIAL"/>
    <s v="00-N/A"/>
    <s v="0001-MINISTERIO DE INTERIOR Y POLICIA"/>
    <s v="01-MINISTERIO DE INTERIOR Y POLICIA"/>
    <x v="0"/>
    <s v="2.2-CONTRATACIÓN DE SERVICIOS"/>
    <s v="2.2.8-OTROS SERVICIOS NO INCLUIDOS EN CONCEPTOS ANTERIORES"/>
    <s v="10-FONDO GENERAL"/>
    <s v="No Informado-"/>
  </r>
  <r>
    <n v="11743.15"/>
    <n v="165491"/>
    <s v="0202-MINISTERIO DE  INTERIOR Y POLICÍA"/>
    <x v="0"/>
    <x v="0"/>
    <x v="0"/>
    <s v="1-SERVICIOS  GENERALES"/>
    <s v="1.4-Justicia, orden público y seguridad"/>
    <s v="1.4.01-Servicios de seguridad interior"/>
    <s v="99-MULTIPROVINCIAL"/>
    <s v="00-N/A"/>
    <s v="0001-MINISTERIO DE INTERIOR Y POLICIA"/>
    <s v="01-MINISTERIO DE INTERIOR Y POLICIA"/>
    <x v="0"/>
    <s v="2.2-CONTRATACIÓN DE SERVICIOS"/>
    <s v="2.2.8-OTROS SERVICIOS NO INCLUIDOS EN CONCEPTOS ANTERIORES"/>
    <s v="10-FONDO GENERAL"/>
    <s v="No Informado-"/>
  </r>
  <r>
    <n v="0"/>
    <n v="0"/>
    <s v="0202-MINISTERIO DE  INTERIOR Y POLICÍA"/>
    <x v="0"/>
    <x v="0"/>
    <x v="0"/>
    <s v="1-SERVICIOS  GENERALES"/>
    <s v="1.4-Justicia, orden público y seguridad"/>
    <s v="1.4.01-Servicios de seguridad interior"/>
    <s v="99-MULTIPROVINCIAL"/>
    <s v="00-N/A"/>
    <s v="0001-MINISTERIO DE INTERIOR Y POLICIA"/>
    <s v="01-MINISTERIO DE INTERIOR Y POLICIA"/>
    <x v="0"/>
    <s v="2.2-CONTRATACIÓN DE SERVICIOS"/>
    <s v="2.2.8-OTROS SERVICIOS NO INCLUIDOS EN CONCEPTOS ANTERIORES"/>
    <s v="10-FONDO GENERAL"/>
    <s v="No Informado-"/>
  </r>
  <r>
    <n v="0"/>
    <n v="202573"/>
    <s v="0202-MINISTERIO DE  INTERIOR Y POLICÍA"/>
    <x v="0"/>
    <x v="0"/>
    <x v="0"/>
    <s v="1-SERVICIOS  GENERALES"/>
    <s v="1.4-Justicia, orden público y seguridad"/>
    <s v="1.4.02-Servicios de protección contra incendios"/>
    <s v="01-DISTRITO NACIONAL"/>
    <s v="00-N/A"/>
    <s v="0004-CUERPO DE BOMBEROS DE SANTO DOMINGO, DISTRITO NACIONAL"/>
    <s v="01-MINISTERIO DE INTERIOR Y POLICIA"/>
    <x v="0"/>
    <s v="2.2-CONTRATACIÓN DE SERVICIOS"/>
    <s v="2.2.8-OTROS SERVICIOS NO INCLUIDOS EN CONCEPTOS ANTERIORES"/>
    <s v="10-FONDO GENERAL"/>
    <s v="No Informado-"/>
  </r>
  <r>
    <n v="0"/>
    <n v="20000"/>
    <s v="0202-MINISTERIO DE  INTERIOR Y POLICÍA"/>
    <x v="0"/>
    <x v="0"/>
    <x v="0"/>
    <s v="1-SERVICIOS  GENERALES"/>
    <s v="1.4-Justicia, orden público y seguridad"/>
    <s v="1.4.02-Servicios de protección contra incendios"/>
    <s v="01-DISTRITO NACIONAL"/>
    <s v="00-N/A"/>
    <s v="0005-CUERPO DE BOMBEROS SANTO DOMINGO NORTE"/>
    <s v="01-MINISTERIO DE INTERIOR Y POLICIA"/>
    <x v="0"/>
    <s v="2.2-CONTRATACIÓN DE SERVICIOS"/>
    <s v="2.2.8-OTROS SERVICIOS NO INCLUIDOS EN CONCEPTOS ANTERIORES"/>
    <s v="10-FONDO GENERAL"/>
    <s v="No Informado-"/>
  </r>
  <r>
    <n v="0"/>
    <n v="50000"/>
    <s v="0202-MINISTERIO DE  INTERIOR Y POLICÍA"/>
    <x v="0"/>
    <x v="0"/>
    <x v="0"/>
    <s v="1-SERVICIOS  GENERALES"/>
    <s v="1.4-Justicia, orden público y seguridad"/>
    <s v="1.4.02-Servicios de protección contra incendios"/>
    <s v="01-DISTRITO NACIONAL"/>
    <s v="00-N/A"/>
    <s v="0006-CUERPO DE BOMBEROS SANTO DOMINGO ESTE"/>
    <s v="01-MINISTERIO DE INTERIOR Y POLICIA"/>
    <x v="0"/>
    <s v="2.2-CONTRATACIÓN DE SERVICIOS"/>
    <s v="2.2.8-OTROS SERVICIOS NO INCLUIDOS EN CONCEPTOS ANTERIORES"/>
    <s v="10-FONDO GENERAL"/>
    <s v="No Informado-"/>
  </r>
  <r>
    <n v="404502.99"/>
    <n v="145879"/>
    <s v="0202-MINISTERIO DE  INTERIOR Y POLICÍA"/>
    <x v="0"/>
    <x v="0"/>
    <x v="0"/>
    <s v="1-SERVICIOS  GENERALES"/>
    <s v="1.4-Justicia, orden público y seguridad"/>
    <s v="1.4.05-Servicios de migraciones"/>
    <s v="99-MULTIPROVINCIAL"/>
    <s v="00-N/A"/>
    <s v="0002-DIRECCIÓN GENERAL DE MIGRACIÓN"/>
    <s v="01-MINISTERIO DE INTERIOR Y POLICIA"/>
    <x v="0"/>
    <s v="2.2-CONTRATACIÓN DE SERVICIOS"/>
    <s v="2.2.8-OTROS SERVICIOS NO INCLUIDOS EN CONCEPTOS ANTERIORES"/>
    <s v="20-FONDOS CON DESTINO ESPECÍFICO"/>
    <s v="No Informado-"/>
  </r>
  <r>
    <n v="0"/>
    <n v="3899027"/>
    <s v="0202-MINISTERIO DE  INTERIOR Y POLICÍA"/>
    <x v="4"/>
    <x v="0"/>
    <x v="0"/>
    <s v="1-SERVICIOS  GENERALES"/>
    <s v="1.4-Justicia, orden público y seguridad"/>
    <s v="1.4.01-Servicios de seguridad interior"/>
    <s v="99-MULTIPROVINCIAL"/>
    <s v="00-N/A"/>
    <s v="0001-MINISTERIO DE INTERIOR Y POLICIA"/>
    <s v="01-MINISTERIO DE INTERIOR Y POLICIA"/>
    <x v="0"/>
    <s v="2.4-TRANSFERENCIAS CORRIENTES"/>
    <s v="2.4.1-TRANSFERENCIAS CORRIENTES AL SECTOR PRIVADO"/>
    <s v="10-FONDO GENERAL"/>
    <s v="No Informado-"/>
  </r>
  <r>
    <n v="2884688.03"/>
    <n v="3000000"/>
    <s v="0202-MINISTERIO DE  INTERIOR Y POLICÍA"/>
    <x v="1"/>
    <x v="0"/>
    <x v="0"/>
    <s v="1-SERVICIOS  GENERALES"/>
    <s v="1.1-Administración general"/>
    <s v="1.1.02-Gestión administrativa, financiera, fiscal, económica y planificación"/>
    <s v="99-MULTIPROVINCIAL"/>
    <s v="00-N/A"/>
    <s v="0001-MINISTERIO DE INTERIOR Y POLICIA"/>
    <s v="01-MINISTERIO DE INTERIOR Y POLICIA"/>
    <x v="0"/>
    <s v="2.4-TRANSFERENCIAS CORRIENTES"/>
    <s v="2.4.1-TRANSFERENCIAS CORRIENTES AL SECTOR PRIVADO"/>
    <s v="10-FONDO GENERAL"/>
    <s v="No Informado-"/>
  </r>
  <r>
    <n v="4753888.24"/>
    <n v="4000000"/>
    <s v="0202-MINISTERIO DE  INTERIOR Y POLICÍA"/>
    <x v="1"/>
    <x v="0"/>
    <x v="0"/>
    <s v="1-SERVICIOS  GENERALES"/>
    <s v="1.1-Administración general"/>
    <s v="1.1.02-Gestión administrativa, financiera, fiscal, económica y planificación"/>
    <s v="99-MULTIPROVINCIAL"/>
    <s v="00-N/A"/>
    <s v="0001-MINISTERIO DE INTERIOR Y POLICIA"/>
    <s v="01-MINISTERIO DE INTERIOR Y POLICIA"/>
    <x v="0"/>
    <s v="2.4-TRANSFERENCIAS CORRIENTES"/>
    <s v="2.4.1-TRANSFERENCIAS CORRIENTES AL SECTOR PRIVADO"/>
    <s v="20-FONDOS CON DESTINO ESPECÍFICO"/>
    <s v="No Informado-"/>
  </r>
  <r>
    <n v="60000"/>
    <n v="0"/>
    <s v="0202-MINISTERIO DE  INTERIOR Y POLICÍA"/>
    <x v="1"/>
    <x v="0"/>
    <x v="0"/>
    <s v="1-SERVICIOS  GENERALES"/>
    <s v="1.1-Administración general"/>
    <s v="1.1.02-Gestión administrativa, financiera, fiscal, económica y planificación"/>
    <s v="99-MULTIPROVINCIAL"/>
    <s v="00-N/A"/>
    <s v="0001-MINISTERIO DE INTERIOR Y POLICIA"/>
    <s v="01-MINISTERIO DE INTERIOR Y POLICIA"/>
    <x v="0"/>
    <s v="2.4-TRANSFERENCIAS CORRIENTES"/>
    <s v="2.4.1-TRANSFERENCIAS CORRIENTES AL SECTOR PRIVADO"/>
    <s v="10-FONDO GENERAL"/>
    <s v="No Informado-"/>
  </r>
  <r>
    <n v="1359000"/>
    <n v="0"/>
    <s v="0202-MINISTERIO DE  INTERIOR Y POLICÍA"/>
    <x v="1"/>
    <x v="0"/>
    <x v="0"/>
    <s v="1-SERVICIOS  GENERALES"/>
    <s v="1.1-Administración general"/>
    <s v="1.1.02-Gestión administrativa, financiera, fiscal, económica y planificación"/>
    <s v="99-MULTIPROVINCIAL"/>
    <s v="00-N/A"/>
    <s v="0001-MINISTERIO DE INTERIOR Y POLICIA"/>
    <s v="01-MINISTERIO DE INTERIOR Y POLICIA"/>
    <x v="0"/>
    <s v="2.4-TRANSFERENCIAS CORRIENTES"/>
    <s v="2.4.1-TRANSFERENCIAS CORRIENTES AL SECTOR PRIVADO"/>
    <s v="20-FONDOS CON DESTINO ESPECÍFICO"/>
    <s v="No Informado-"/>
  </r>
  <r>
    <n v="500000"/>
    <n v="0"/>
    <s v="0202-MINISTERIO DE  INTERIOR Y POLICÍA"/>
    <x v="1"/>
    <x v="0"/>
    <x v="0"/>
    <s v="1-SERVICIOS  GENERALES"/>
    <s v="1.1-Administración general"/>
    <s v="1.1.02-Gestión administrativa, financiera, fiscal, económica y planificación"/>
    <s v="99-MULTIPROVINCIAL"/>
    <s v="00-N/A"/>
    <s v="0001-MINISTERIO DE INTERIOR Y POLICIA"/>
    <s v="01-MINISTERIO DE INTERIOR Y POLICIA"/>
    <x v="0"/>
    <s v="2.4-TRANSFERENCIAS CORRIENTES"/>
    <s v="2.4.1-TRANSFERENCIAS CORRIENTES AL SECTOR PRIVADO"/>
    <s v="20-FONDOS CON DESTINO ESPECÍFICO"/>
    <s v="No Informado-"/>
  </r>
  <r>
    <n v="0"/>
    <n v="0"/>
    <s v="0202-MINISTERIO DE  INTERIOR Y POLICÍA"/>
    <x v="1"/>
    <x v="0"/>
    <x v="0"/>
    <s v="1-SERVICIOS  GENERALES"/>
    <s v="1.1-Administración general"/>
    <s v="1.1.02-Gestión administrativa, financiera, fiscal, económica y planificación"/>
    <s v="99-MULTIPROVINCIAL"/>
    <s v="00-N/A"/>
    <s v="0001-MINISTERIO DE INTERIOR Y POLICIA"/>
    <s v="01-MINISTERIO DE INTERIOR Y POLICIA"/>
    <x v="0"/>
    <s v="2.4-TRANSFERENCIAS CORRIENTES"/>
    <s v="2.4.1-TRANSFERENCIAS CORRIENTES AL SECTOR PRIVADO"/>
    <s v="20-FONDOS CON DESTINO ESPECÍFICO"/>
    <s v="No Informado-"/>
  </r>
  <r>
    <n v="1426878"/>
    <n v="0"/>
    <s v="0202-MINISTERIO DE  INTERIOR Y POLICÍA"/>
    <x v="1"/>
    <x v="0"/>
    <x v="0"/>
    <s v="1-SERVICIOS  GENERALES"/>
    <s v="1.1-Administración general"/>
    <s v="1.1.02-Gestión administrativa, financiera, fiscal, económica y planificación"/>
    <s v="99-MULTIPROVINCIAL"/>
    <s v="00-N/A"/>
    <s v="0001-MINISTERIO DE INTERIOR Y POLICIA"/>
    <s v="01-MINISTERIO DE INTERIOR Y POLICIA"/>
    <x v="0"/>
    <s v="2.4-TRANSFERENCIAS CORRIENTES"/>
    <s v="2.4.1-TRANSFERENCIAS CORRIENTES AL SECTOR PRIVADO"/>
    <s v="20-FONDOS CON DESTINO ESPECÍFICO"/>
    <s v="No Informado-"/>
  </r>
  <r>
    <n v="1200000"/>
    <n v="0"/>
    <s v="0202-MINISTERIO DE  INTERIOR Y POLICÍA"/>
    <x v="1"/>
    <x v="0"/>
    <x v="0"/>
    <s v="1-SERVICIOS  GENERALES"/>
    <s v="1.1-Administración general"/>
    <s v="1.1.02-Gestión administrativa, financiera, fiscal, económica y planificación"/>
    <s v="99-MULTIPROVINCIAL"/>
    <s v="00-N/A"/>
    <s v="0001-MINISTERIO DE INTERIOR Y POLICIA"/>
    <s v="01-MINISTERIO DE INTERIOR Y POLICIA"/>
    <x v="0"/>
    <s v="2.4-TRANSFERENCIAS CORRIENTES"/>
    <s v="2.4.1-TRANSFERENCIAS CORRIENTES AL SECTOR PRIVADO"/>
    <s v="20-FONDOS CON DESTINO ESPECÍFICO"/>
    <s v="No Informado-"/>
  </r>
  <r>
    <n v="900000"/>
    <n v="629434"/>
    <s v="0202-MINISTERIO DE  INTERIOR Y POLICÍA"/>
    <x v="1"/>
    <x v="0"/>
    <x v="0"/>
    <s v="1-SERVICIOS  GENERALES"/>
    <s v="1.4-Justicia, orden público y seguridad"/>
    <s v="1.4.01-Servicios de seguridad interior"/>
    <s v="99-MULTIPROVINCIAL"/>
    <s v="00-N/A"/>
    <s v="0001-MINISTERIO DE INTERIOR Y POLICIA"/>
    <s v="01-MINISTERIO DE INTERIOR Y POLICIA"/>
    <x v="0"/>
    <s v="2.4-TRANSFERENCIAS CORRIENTES"/>
    <s v="2.4.1-TRANSFERENCIAS CORRIENTES AL SECTOR PRIVADO"/>
    <s v="10-FONDO GENERAL"/>
    <s v="No Informado-"/>
  </r>
  <r>
    <n v="248827.42"/>
    <n v="282000"/>
    <s v="0202-MINISTERIO DE  INTERIOR Y POLICÍA"/>
    <x v="1"/>
    <x v="0"/>
    <x v="0"/>
    <s v="1-SERVICIOS  GENERALES"/>
    <s v="1.4-Justicia, orden público y seguridad"/>
    <s v="1.4.01-Servicios de seguridad interior"/>
    <s v="99-MULTIPROVINCIAL"/>
    <s v="00-N/A"/>
    <s v="0001-MINISTERIO DE INTERIOR Y POLICIA"/>
    <s v="01-MINISTERIO DE INTERIOR Y POLICIA"/>
    <x v="0"/>
    <s v="2.4-TRANSFERENCIAS CORRIENTES"/>
    <s v="2.4.1-TRANSFERENCIAS CORRIENTES AL SECTOR PRIVADO"/>
    <s v="10-FONDO GENERAL"/>
    <s v="No Informado-"/>
  </r>
  <r>
    <n v="2448912.23"/>
    <n v="0"/>
    <s v="0202-MINISTERIO DE  INTERIOR Y POLICÍA"/>
    <x v="1"/>
    <x v="0"/>
    <x v="0"/>
    <s v="1-SERVICIOS  GENERALES"/>
    <s v="1.4-Justicia, orden público y seguridad"/>
    <s v="1.4.01-Servicios de seguridad interior"/>
    <s v="99-MULTIPROVINCIAL"/>
    <s v="00-N/A"/>
    <s v="0001-MINISTERIO DE INTERIOR Y POLICIA"/>
    <s v="01-MINISTERIO DE INTERIOR Y POLICIA"/>
    <x v="0"/>
    <s v="2.4-TRANSFERENCIAS CORRIENTES"/>
    <s v="2.4.1-TRANSFERENCIAS CORRIENTES AL SECTOR PRIVADO"/>
    <s v="10-FONDO GENERAL"/>
    <s v="No Informado-"/>
  </r>
  <r>
    <n v="1751604.75"/>
    <n v="2335473"/>
    <s v="0202-MINISTERIO DE  INTERIOR Y POLICÍA"/>
    <x v="1"/>
    <x v="0"/>
    <x v="0"/>
    <s v="1-SERVICIOS  GENERALES"/>
    <s v="1.4-Justicia, orden público y seguridad"/>
    <s v="1.4.01-Servicios de seguridad interior"/>
    <s v="99-MULTIPROVINCIAL"/>
    <s v="00-N/A"/>
    <s v="0001-MINISTERIO DE INTERIOR Y POLICIA"/>
    <s v="01-MINISTERIO DE INTERIOR Y POLICIA"/>
    <x v="0"/>
    <s v="2.4-TRANSFERENCIAS CORRIENTES"/>
    <s v="2.4.1-TRANSFERENCIAS CORRIENTES AL SECTOR PRIVADO"/>
    <s v="10-FONDO GENERAL"/>
    <s v="No Informado-"/>
  </r>
  <r>
    <n v="257328.73"/>
    <n v="1555480"/>
    <s v="0202-MINISTERIO DE  INTERIOR Y POLICÍA"/>
    <x v="1"/>
    <x v="0"/>
    <x v="0"/>
    <s v="1-SERVICIOS  GENERALES"/>
    <s v="1.4-Justicia, orden público y seguridad"/>
    <s v="1.4.01-Servicios de seguridad interior"/>
    <s v="99-MULTIPROVINCIAL"/>
    <s v="00-N/A"/>
    <s v="0001-MINISTERIO DE INTERIOR Y POLICIA"/>
    <s v="01-MINISTERIO DE INTERIOR Y POLICIA"/>
    <x v="0"/>
    <s v="2.4-TRANSFERENCIAS CORRIENTES"/>
    <s v="2.4.1-TRANSFERENCIAS CORRIENTES AL SECTOR PRIVADO"/>
    <s v="10-FONDO GENERAL"/>
    <s v="No Informado-"/>
  </r>
  <r>
    <n v="927000"/>
    <n v="1236000"/>
    <s v="0202-MINISTERIO DE  INTERIOR Y POLICÍA"/>
    <x v="1"/>
    <x v="0"/>
    <x v="0"/>
    <s v="1-SERVICIOS  GENERALES"/>
    <s v="1.4-Justicia, orden público y seguridad"/>
    <s v="1.4.01-Servicios de seguridad interior"/>
    <s v="99-MULTIPROVINCIAL"/>
    <s v="00-N/A"/>
    <s v="0001-MINISTERIO DE INTERIOR Y POLICIA"/>
    <s v="01-MINISTERIO DE INTERIOR Y POLICIA"/>
    <x v="0"/>
    <s v="2.4-TRANSFERENCIAS CORRIENTES"/>
    <s v="2.4.1-TRANSFERENCIAS CORRIENTES AL SECTOR PRIVADO"/>
    <s v="10-FONDO GENERAL"/>
    <s v="No Informado-"/>
  </r>
  <r>
    <n v="1911531.52"/>
    <n v="1807440"/>
    <s v="0202-MINISTERIO DE  INTERIOR Y POLICÍA"/>
    <x v="1"/>
    <x v="0"/>
    <x v="0"/>
    <s v="1-SERVICIOS  GENERALES"/>
    <s v="1.4-Justicia, orden público y seguridad"/>
    <s v="1.4.01-Servicios de seguridad interior"/>
    <s v="99-MULTIPROVINCIAL"/>
    <s v="00-N/A"/>
    <s v="0001-MINISTERIO DE INTERIOR Y POLICIA"/>
    <s v="01-MINISTERIO DE INTERIOR Y POLICIA"/>
    <x v="0"/>
    <s v="2.4-TRANSFERENCIAS CORRIENTES"/>
    <s v="2.4.1-TRANSFERENCIAS CORRIENTES AL SECTOR PRIVADO"/>
    <s v="10-FONDO GENERAL"/>
    <s v="No Informado-"/>
  </r>
  <r>
    <n v="306493.73"/>
    <n v="2035507"/>
    <s v="0202-MINISTERIO DE  INTERIOR Y POLICÍA"/>
    <x v="1"/>
    <x v="0"/>
    <x v="0"/>
    <s v="1-SERVICIOS  GENERALES"/>
    <s v="1.4-Justicia, orden público y seguridad"/>
    <s v="1.4.01-Servicios de seguridad interior"/>
    <s v="99-MULTIPROVINCIAL"/>
    <s v="00-N/A"/>
    <s v="0001-MINISTERIO DE INTERIOR Y POLICIA"/>
    <s v="01-MINISTERIO DE INTERIOR Y POLICIA"/>
    <x v="0"/>
    <s v="2.4-TRANSFERENCIAS CORRIENTES"/>
    <s v="2.4.1-TRANSFERENCIAS CORRIENTES AL SECTOR PRIVADO"/>
    <s v="10-FONDO GENERAL"/>
    <s v="No Informado-"/>
  </r>
  <r>
    <n v="506907"/>
    <n v="675876"/>
    <s v="0202-MINISTERIO DE  INTERIOR Y POLICÍA"/>
    <x v="1"/>
    <x v="0"/>
    <x v="0"/>
    <s v="1-SERVICIOS  GENERALES"/>
    <s v="1.4-Justicia, orden público y seguridad"/>
    <s v="1.4.01-Servicios de seguridad interior"/>
    <s v="99-MULTIPROVINCIAL"/>
    <s v="00-N/A"/>
    <s v="0001-MINISTERIO DE INTERIOR Y POLICIA"/>
    <s v="01-MINISTERIO DE INTERIOR Y POLICIA"/>
    <x v="0"/>
    <s v="2.4-TRANSFERENCIAS CORRIENTES"/>
    <s v="2.4.1-TRANSFERENCIAS CORRIENTES AL SECTOR PRIVADO"/>
    <s v="10-FONDO GENERAL"/>
    <s v="No Informado-"/>
  </r>
  <r>
    <n v="862499.98"/>
    <n v="1236000"/>
    <s v="0202-MINISTERIO DE  INTERIOR Y POLICÍA"/>
    <x v="1"/>
    <x v="0"/>
    <x v="0"/>
    <s v="1-SERVICIOS  GENERALES"/>
    <s v="1.4-Justicia, orden público y seguridad"/>
    <s v="1.4.01-Servicios de seguridad interior"/>
    <s v="99-MULTIPROVINCIAL"/>
    <s v="00-N/A"/>
    <s v="0001-MINISTERIO DE INTERIOR Y POLICIA"/>
    <s v="01-MINISTERIO DE INTERIOR Y POLICIA"/>
    <x v="0"/>
    <s v="2.4-TRANSFERENCIAS CORRIENTES"/>
    <s v="2.4.1-TRANSFERENCIAS CORRIENTES AL SECTOR PRIVADO"/>
    <s v="10-FONDO GENERAL"/>
    <s v="No Informado-"/>
  </r>
  <r>
    <n v="1500000.02"/>
    <n v="2607000"/>
    <s v="0202-MINISTERIO DE  INTERIOR Y POLICÍA"/>
    <x v="1"/>
    <x v="0"/>
    <x v="0"/>
    <s v="1-SERVICIOS  GENERALES"/>
    <s v="1.4-Justicia, orden público y seguridad"/>
    <s v="1.4.01-Servicios de seguridad interior"/>
    <s v="99-MULTIPROVINCIAL"/>
    <s v="00-N/A"/>
    <s v="0001-MINISTERIO DE INTERIOR Y POLICIA"/>
    <s v="01-MINISTERIO DE INTERIOR Y POLICIA"/>
    <x v="0"/>
    <s v="2.4-TRANSFERENCIAS CORRIENTES"/>
    <s v="2.4.1-TRANSFERENCIAS CORRIENTES AL SECTOR PRIVADO"/>
    <s v="10-FONDO GENERAL"/>
    <s v="No Informado-"/>
  </r>
  <r>
    <n v="1977423.92"/>
    <n v="2607000"/>
    <s v="0202-MINISTERIO DE  INTERIOR Y POLICÍA"/>
    <x v="1"/>
    <x v="0"/>
    <x v="0"/>
    <s v="1-SERVICIOS  GENERALES"/>
    <s v="1.4-Justicia, orden público y seguridad"/>
    <s v="1.4.01-Servicios de seguridad interior"/>
    <s v="99-MULTIPROVINCIAL"/>
    <s v="00-N/A"/>
    <s v="0001-MINISTERIO DE INTERIOR Y POLICIA"/>
    <s v="01-MINISTERIO DE INTERIOR Y POLICIA"/>
    <x v="0"/>
    <s v="2.4-TRANSFERENCIAS CORRIENTES"/>
    <s v="2.4.1-TRANSFERENCIAS CORRIENTES AL SECTOR PRIVADO"/>
    <s v="10-FONDO GENERAL"/>
    <s v="No Informado-"/>
  </r>
  <r>
    <n v="3256499.98"/>
    <n v="8267652"/>
    <s v="0202-MINISTERIO DE  INTERIOR Y POLICÍA"/>
    <x v="1"/>
    <x v="0"/>
    <x v="0"/>
    <s v="1-SERVICIOS  GENERALES"/>
    <s v="1.4-Justicia, orden público y seguridad"/>
    <s v="1.4.01-Servicios de seguridad interior"/>
    <s v="99-MULTIPROVINCIAL"/>
    <s v="00-N/A"/>
    <s v="0001-MINISTERIO DE INTERIOR Y POLICIA"/>
    <s v="01-MINISTERIO DE INTERIOR Y POLICIA"/>
    <x v="0"/>
    <s v="2.4-TRANSFERENCIAS CORRIENTES"/>
    <s v="2.4.1-TRANSFERENCIAS CORRIENTES AL SECTOR PRIVADO"/>
    <s v="10-FONDO GENERAL"/>
    <s v="No Informado-"/>
  </r>
  <r>
    <n v="2193750"/>
    <n v="1800000"/>
    <s v="0202-MINISTERIO DE  INTERIOR Y POLICÍA"/>
    <x v="1"/>
    <x v="0"/>
    <x v="0"/>
    <s v="1-SERVICIOS  GENERALES"/>
    <s v="1.4-Justicia, orden público y seguridad"/>
    <s v="1.4.01-Servicios de seguridad interior"/>
    <s v="99-MULTIPROVINCIAL"/>
    <s v="00-N/A"/>
    <s v="0001-MINISTERIO DE INTERIOR Y POLICIA"/>
    <s v="01-MINISTERIO DE INTERIOR Y POLICIA"/>
    <x v="0"/>
    <s v="2.4-TRANSFERENCIAS CORRIENTES"/>
    <s v="2.4.1-TRANSFERENCIAS CORRIENTES AL SECTOR PRIVADO"/>
    <s v="10-FONDO GENERAL"/>
    <s v="No Informado-"/>
  </r>
  <r>
    <n v="107332.48"/>
    <n v="143110"/>
    <s v="0202-MINISTERIO DE  INTERIOR Y POLICÍA"/>
    <x v="1"/>
    <x v="0"/>
    <x v="0"/>
    <s v="1-SERVICIOS  GENERALES"/>
    <s v="1.4-Justicia, orden público y seguridad"/>
    <s v="1.4.01-Servicios de seguridad interior"/>
    <s v="99-MULTIPROVINCIAL"/>
    <s v="00-N/A"/>
    <s v="0001-MINISTERIO DE INTERIOR Y POLICIA"/>
    <s v="01-MINISTERIO DE INTERIOR Y POLICIA"/>
    <x v="0"/>
    <s v="2.4-TRANSFERENCIAS CORRIENTES"/>
    <s v="2.4.1-TRANSFERENCIAS CORRIENTES AL SECTOR PRIVADO"/>
    <s v="10-FONDO GENERAL"/>
    <s v="No Informado-"/>
  </r>
  <r>
    <n v="1513620"/>
    <n v="2018160"/>
    <s v="0202-MINISTERIO DE  INTERIOR Y POLICÍA"/>
    <x v="1"/>
    <x v="0"/>
    <x v="0"/>
    <s v="1-SERVICIOS  GENERALES"/>
    <s v="1.4-Justicia, orden público y seguridad"/>
    <s v="1.4.01-Servicios de seguridad interior"/>
    <s v="99-MULTIPROVINCIAL"/>
    <s v="00-N/A"/>
    <s v="0001-MINISTERIO DE INTERIOR Y POLICIA"/>
    <s v="01-MINISTERIO DE INTERIOR Y POLICIA"/>
    <x v="0"/>
    <s v="2.4-TRANSFERENCIAS CORRIENTES"/>
    <s v="2.4.1-TRANSFERENCIAS CORRIENTES AL SECTOR PRIVADO"/>
    <s v="10-FONDO GENERAL"/>
    <s v="No Informado-"/>
  </r>
  <r>
    <n v="514282.5"/>
    <n v="1085710"/>
    <s v="0202-MINISTERIO DE  INTERIOR Y POLICÍA"/>
    <x v="1"/>
    <x v="0"/>
    <x v="0"/>
    <s v="1-SERVICIOS  GENERALES"/>
    <s v="1.4-Justicia, orden público y seguridad"/>
    <s v="1.4.01-Servicios de seguridad interior"/>
    <s v="99-MULTIPROVINCIAL"/>
    <s v="00-N/A"/>
    <s v="0001-MINISTERIO DE INTERIOR Y POLICIA"/>
    <s v="01-MINISTERIO DE INTERIOR Y POLICIA"/>
    <x v="0"/>
    <s v="2.4-TRANSFERENCIAS CORRIENTES"/>
    <s v="2.4.1-TRANSFERENCIAS CORRIENTES AL SECTOR PRIVADO"/>
    <s v="10-FONDO GENERAL"/>
    <s v="No Informado-"/>
  </r>
  <r>
    <n v="6546512.9100000001"/>
    <n v="675876"/>
    <s v="0202-MINISTERIO DE  INTERIOR Y POLICÍA"/>
    <x v="1"/>
    <x v="0"/>
    <x v="0"/>
    <s v="1-SERVICIOS  GENERALES"/>
    <s v="1.4-Justicia, orden público y seguridad"/>
    <s v="1.4.01-Servicios de seguridad interior"/>
    <s v="99-MULTIPROVINCIAL"/>
    <s v="00-N/A"/>
    <s v="0001-MINISTERIO DE INTERIOR Y POLICIA"/>
    <s v="01-MINISTERIO DE INTERIOR Y POLICIA"/>
    <x v="0"/>
    <s v="2.4-TRANSFERENCIAS CORRIENTES"/>
    <s v="2.4.1-TRANSFERENCIAS CORRIENTES AL SECTOR PRIVADO"/>
    <s v="10-FONDO GENERAL"/>
    <s v="No Informado-"/>
  </r>
  <r>
    <n v="3095873.29"/>
    <n v="4596970"/>
    <s v="0202-MINISTERIO DE  INTERIOR Y POLICÍA"/>
    <x v="1"/>
    <x v="0"/>
    <x v="0"/>
    <s v="1-SERVICIOS  GENERALES"/>
    <s v="1.4-Justicia, orden público y seguridad"/>
    <s v="1.4.01-Servicios de seguridad interior"/>
    <s v="99-MULTIPROVINCIAL"/>
    <s v="00-N/A"/>
    <s v="0001-MINISTERIO DE INTERIOR Y POLICIA"/>
    <s v="01-MINISTERIO DE INTERIOR Y POLICIA"/>
    <x v="0"/>
    <s v="2.4-TRANSFERENCIAS CORRIENTES"/>
    <s v="2.4.1-TRANSFERENCIAS CORRIENTES AL SECTOR PRIVADO"/>
    <s v="10-FONDO GENERAL"/>
    <s v="No Informado-"/>
  </r>
  <r>
    <n v="1624743.72"/>
    <n v="5251011"/>
    <s v="0202-MINISTERIO DE  INTERIOR Y POLICÍA"/>
    <x v="1"/>
    <x v="0"/>
    <x v="0"/>
    <s v="1-SERVICIOS  GENERALES"/>
    <s v="1.4-Justicia, orden público y seguridad"/>
    <s v="1.4.01-Servicios de seguridad interior"/>
    <s v="99-MULTIPROVINCIAL"/>
    <s v="00-N/A"/>
    <s v="0001-MINISTERIO DE INTERIOR Y POLICIA"/>
    <s v="01-MINISTERIO DE INTERIOR Y POLICIA"/>
    <x v="0"/>
    <s v="2.4-TRANSFERENCIAS CORRIENTES"/>
    <s v="2.4.1-TRANSFERENCIAS CORRIENTES AL SECTOR PRIVADO"/>
    <s v="10-FONDO GENERAL"/>
    <s v="No Informado-"/>
  </r>
  <r>
    <n v="632200.6"/>
    <n v="1636940"/>
    <s v="0202-MINISTERIO DE  INTERIOR Y POLICÍA"/>
    <x v="1"/>
    <x v="0"/>
    <x v="0"/>
    <s v="1-SERVICIOS  GENERALES"/>
    <s v="1.4-Justicia, orden público y seguridad"/>
    <s v="1.4.01-Servicios de seguridad interior"/>
    <s v="99-MULTIPROVINCIAL"/>
    <s v="00-N/A"/>
    <s v="0001-MINISTERIO DE INTERIOR Y POLICIA"/>
    <s v="01-MINISTERIO DE INTERIOR Y POLICIA"/>
    <x v="0"/>
    <s v="2.4-TRANSFERENCIAS CORRIENTES"/>
    <s v="2.4.1-TRANSFERENCIAS CORRIENTES AL SECTOR PRIVADO"/>
    <s v="10-FONDO GENERAL"/>
    <s v="No Informado-"/>
  </r>
  <r>
    <n v="3175636.14"/>
    <n v="5314288"/>
    <s v="0202-MINISTERIO DE  INTERIOR Y POLICÍA"/>
    <x v="1"/>
    <x v="0"/>
    <x v="0"/>
    <s v="1-SERVICIOS  GENERALES"/>
    <s v="1.4-Justicia, orden público y seguridad"/>
    <s v="1.4.01-Servicios de seguridad interior"/>
    <s v="99-MULTIPROVINCIAL"/>
    <s v="00-N/A"/>
    <s v="0001-MINISTERIO DE INTERIOR Y POLICIA"/>
    <s v="01-MINISTERIO DE INTERIOR Y POLICIA"/>
    <x v="0"/>
    <s v="2.4-TRANSFERENCIAS CORRIENTES"/>
    <s v="2.4.1-TRANSFERENCIAS CORRIENTES AL SECTOR PRIVADO"/>
    <s v="10-FONDO GENERAL"/>
    <s v="No Informado-"/>
  </r>
  <r>
    <n v="2747531.77"/>
    <n v="600993"/>
    <s v="0202-MINISTERIO DE  INTERIOR Y POLICÍA"/>
    <x v="1"/>
    <x v="0"/>
    <x v="0"/>
    <s v="1-SERVICIOS  GENERALES"/>
    <s v="1.4-Justicia, orden público y seguridad"/>
    <s v="1.4.01-Servicios de seguridad interior"/>
    <s v="99-MULTIPROVINCIAL"/>
    <s v="00-N/A"/>
    <s v="0001-MINISTERIO DE INTERIOR Y POLICIA"/>
    <s v="01-MINISTERIO DE INTERIOR Y POLICIA"/>
    <x v="0"/>
    <s v="2.4-TRANSFERENCIAS CORRIENTES"/>
    <s v="2.4.1-TRANSFERENCIAS CORRIENTES AL SECTOR PRIVADO"/>
    <s v="10-FONDO GENERAL"/>
    <s v="No Informado-"/>
  </r>
  <r>
    <n v="1015166.87"/>
    <n v="1537472"/>
    <s v="0202-MINISTERIO DE  INTERIOR Y POLICÍA"/>
    <x v="1"/>
    <x v="0"/>
    <x v="0"/>
    <s v="1-SERVICIOS  GENERALES"/>
    <s v="1.4-Justicia, orden público y seguridad"/>
    <s v="1.4.01-Servicios de seguridad interior"/>
    <s v="99-MULTIPROVINCIAL"/>
    <s v="00-N/A"/>
    <s v="0001-MINISTERIO DE INTERIOR Y POLICIA"/>
    <s v="01-MINISTERIO DE INTERIOR Y POLICIA"/>
    <x v="0"/>
    <s v="2.4-TRANSFERENCIAS CORRIENTES"/>
    <s v="2.4.1-TRANSFERENCIAS CORRIENTES AL SECTOR PRIVADO"/>
    <s v="10-FONDO GENERAL"/>
    <s v="No Informado-"/>
  </r>
  <r>
    <n v="1700853.49"/>
    <n v="2732312"/>
    <s v="0202-MINISTERIO DE  INTERIOR Y POLICÍA"/>
    <x v="1"/>
    <x v="0"/>
    <x v="0"/>
    <s v="1-SERVICIOS  GENERALES"/>
    <s v="1.4-Justicia, orden público y seguridad"/>
    <s v="1.4.01-Servicios de seguridad interior"/>
    <s v="99-MULTIPROVINCIAL"/>
    <s v="00-N/A"/>
    <s v="0001-MINISTERIO DE INTERIOR Y POLICIA"/>
    <s v="01-MINISTERIO DE INTERIOR Y POLICIA"/>
    <x v="0"/>
    <s v="2.4-TRANSFERENCIAS CORRIENTES"/>
    <s v="2.4.1-TRANSFERENCIAS CORRIENTES AL SECTOR PRIVADO"/>
    <s v="10-FONDO GENERAL"/>
    <s v="No Informado-"/>
  </r>
  <r>
    <n v="1115475.75"/>
    <n v="1584730"/>
    <s v="0202-MINISTERIO DE  INTERIOR Y POLICÍA"/>
    <x v="1"/>
    <x v="0"/>
    <x v="0"/>
    <s v="1-SERVICIOS  GENERALES"/>
    <s v="1.4-Justicia, orden público y seguridad"/>
    <s v="1.4.01-Servicios de seguridad interior"/>
    <s v="99-MULTIPROVINCIAL"/>
    <s v="00-N/A"/>
    <s v="0001-MINISTERIO DE INTERIOR Y POLICIA"/>
    <s v="01-MINISTERIO DE INTERIOR Y POLICIA"/>
    <x v="0"/>
    <s v="2.4-TRANSFERENCIAS CORRIENTES"/>
    <s v="2.4.1-TRANSFERENCIAS CORRIENTES AL SECTOR PRIVADO"/>
    <s v="10-FONDO GENERAL"/>
    <s v="No Informado-"/>
  </r>
  <r>
    <n v="1318843.52"/>
    <n v="1758458"/>
    <s v="0202-MINISTERIO DE  INTERIOR Y POLICÍA"/>
    <x v="1"/>
    <x v="0"/>
    <x v="0"/>
    <s v="1-SERVICIOS  GENERALES"/>
    <s v="1.4-Justicia, orden público y seguridad"/>
    <s v="1.4.01-Servicios de seguridad interior"/>
    <s v="99-MULTIPROVINCIAL"/>
    <s v="00-N/A"/>
    <s v="0001-MINISTERIO DE INTERIOR Y POLICIA"/>
    <s v="01-MINISTERIO DE INTERIOR Y POLICIA"/>
    <x v="0"/>
    <s v="2.4-TRANSFERENCIAS CORRIENTES"/>
    <s v="2.4.1-TRANSFERENCIAS CORRIENTES AL SECTOR PRIVADO"/>
    <s v="10-FONDO GENERAL"/>
    <s v="No Informado-"/>
  </r>
  <r>
    <n v="1260000"/>
    <n v="1680000"/>
    <s v="0202-MINISTERIO DE  INTERIOR Y POLICÍA"/>
    <x v="1"/>
    <x v="0"/>
    <x v="0"/>
    <s v="1-SERVICIOS  GENERALES"/>
    <s v="1.4-Justicia, orden público y seguridad"/>
    <s v="1.4.01-Servicios de seguridad interior"/>
    <s v="99-MULTIPROVINCIAL"/>
    <s v="00-N/A"/>
    <s v="0001-MINISTERIO DE INTERIOR Y POLICIA"/>
    <s v="01-MINISTERIO DE INTERIOR Y POLICIA"/>
    <x v="0"/>
    <s v="2.4-TRANSFERENCIAS CORRIENTES"/>
    <s v="2.4.1-TRANSFERENCIAS CORRIENTES AL SECTOR PRIVADO"/>
    <s v="10-FONDO GENERAL"/>
    <s v="No Informado-"/>
  </r>
  <r>
    <n v="402007.49"/>
    <n v="859080"/>
    <s v="0202-MINISTERIO DE  INTERIOR Y POLICÍA"/>
    <x v="1"/>
    <x v="0"/>
    <x v="0"/>
    <s v="1-SERVICIOS  GENERALES"/>
    <s v="1.4-Justicia, orden público y seguridad"/>
    <s v="1.4.01-Servicios de seguridad interior"/>
    <s v="99-MULTIPROVINCIAL"/>
    <s v="00-N/A"/>
    <s v="0001-MINISTERIO DE INTERIOR Y POLICIA"/>
    <s v="01-MINISTERIO DE INTERIOR Y POLICIA"/>
    <x v="0"/>
    <s v="2.4-TRANSFERENCIAS CORRIENTES"/>
    <s v="2.4.1-TRANSFERENCIAS CORRIENTES AL SECTOR PRIVADO"/>
    <s v="10-FONDO GENERAL"/>
    <s v="No Informado-"/>
  </r>
  <r>
    <n v="1446833.26"/>
    <n v="511718"/>
    <s v="0202-MINISTERIO DE  INTERIOR Y POLICÍA"/>
    <x v="1"/>
    <x v="0"/>
    <x v="0"/>
    <s v="1-SERVICIOS  GENERALES"/>
    <s v="1.4-Justicia, orden público y seguridad"/>
    <s v="1.4.01-Servicios de seguridad interior"/>
    <s v="99-MULTIPROVINCIAL"/>
    <s v="00-N/A"/>
    <s v="0001-MINISTERIO DE INTERIOR Y POLICIA"/>
    <s v="01-MINISTERIO DE INTERIOR Y POLICIA"/>
    <x v="0"/>
    <s v="2.4-TRANSFERENCIAS CORRIENTES"/>
    <s v="2.4.1-TRANSFERENCIAS CORRIENTES AL SECTOR PRIVADO"/>
    <s v="10-FONDO GENERAL"/>
    <s v="No Informado-"/>
  </r>
  <r>
    <n v="731931.02"/>
    <n v="1800000"/>
    <s v="0202-MINISTERIO DE  INTERIOR Y POLICÍA"/>
    <x v="1"/>
    <x v="0"/>
    <x v="0"/>
    <s v="1-SERVICIOS  GENERALES"/>
    <s v="1.4-Justicia, orden público y seguridad"/>
    <s v="1.4.01-Servicios de seguridad interior"/>
    <s v="99-MULTIPROVINCIAL"/>
    <s v="00-N/A"/>
    <s v="0001-MINISTERIO DE INTERIOR Y POLICIA"/>
    <s v="01-MINISTERIO DE INTERIOR Y POLICIA"/>
    <x v="0"/>
    <s v="2.4-TRANSFERENCIAS CORRIENTES"/>
    <s v="2.4.1-TRANSFERENCIAS CORRIENTES AL SECTOR PRIVADO"/>
    <s v="10-FONDO GENERAL"/>
    <s v="No Informado-"/>
  </r>
  <r>
    <n v="755000"/>
    <n v="0"/>
    <s v="0202-MINISTERIO DE  INTERIOR Y POLICÍA"/>
    <x v="1"/>
    <x v="0"/>
    <x v="0"/>
    <s v="4-SERVICIOS SOCIALES"/>
    <s v="4.5-Protección social"/>
    <s v="4.5.01-Edad avanzada, pensiones (por edad o incapacidad)"/>
    <s v="99-MULTIPROVINCIAL"/>
    <s v="00-N/A"/>
    <s v="0009-COMITÉ DE RETIRO DE LA POLICIA NACIONAL"/>
    <s v="02-POLICIA NACIONAL"/>
    <x v="0"/>
    <s v="2.4-TRANSFERENCIAS CORRIENTES"/>
    <s v="2.4.1-TRANSFERENCIAS CORRIENTES AL SECTOR PRIVADO"/>
    <s v="10-FONDO GENERAL"/>
    <s v="No Informado-"/>
  </r>
  <r>
    <n v="0"/>
    <n v="0"/>
    <s v="0202-MINISTERIO DE  INTERIOR Y POLICÍA"/>
    <x v="1"/>
    <x v="0"/>
    <x v="0"/>
    <s v="1-SERVICIOS  GENERALES"/>
    <s v="1.1-Administración general"/>
    <s v="1.1.02-Gestión administrativa, financiera, fiscal, económica y planificación"/>
    <s v="99-MULTIPROVINCIAL"/>
    <s v="00-N/A"/>
    <s v="0001-MINISTERIO DE INTERIOR Y POLICIA"/>
    <s v="01-MINISTERIO DE INTERIOR Y POLICIA"/>
    <x v="0"/>
    <s v="2.4-TRANSFERENCIAS CORRIENTES"/>
    <s v="2.4.3-TRANSFERENCIAS CORRIENTES A GOBIERNOS GENERALES LOCALES"/>
    <s v="20-FONDOS CON DESTINO ESPECÍFICO"/>
    <s v="No Informado-"/>
  </r>
  <r>
    <n v="502000"/>
    <n v="0"/>
    <s v="0202-MINISTERIO DE  INTERIOR Y POLICÍA"/>
    <x v="1"/>
    <x v="0"/>
    <x v="0"/>
    <s v="1-SERVICIOS  GENERALES"/>
    <s v="1.1-Administración general"/>
    <s v="1.1.02-Gestión administrativa, financiera, fiscal, económica y planificación"/>
    <s v="99-MULTIPROVINCIAL"/>
    <s v="00-N/A"/>
    <s v="0001-MINISTERIO DE INTERIOR Y POLICIA"/>
    <s v="01-MINISTERIO DE INTERIOR Y POLICIA"/>
    <x v="0"/>
    <s v="2.4-TRANSFERENCIAS CORRIENTES"/>
    <s v="2.4.3-TRANSFERENCIAS CORRIENTES A GOBIERNOS GENERALES LOCALES"/>
    <s v="20-FONDOS CON DESTINO ESPECÍFICO"/>
    <s v="No Informado-"/>
  </r>
  <r>
    <n v="0"/>
    <n v="0"/>
    <s v="0202-MINISTERIO DE  INTERIOR Y POLICÍA"/>
    <x v="1"/>
    <x v="0"/>
    <x v="0"/>
    <s v="1-SERVICIOS  GENERALES"/>
    <s v="1.1-Administración general"/>
    <s v="1.1.03-Transferencias a instituciones públicas incluidos los gobiernos locales"/>
    <s v="99-MULTIPROVINCIAL"/>
    <s v="00-N/A"/>
    <s v="0001-MINISTERIO DE INTERIOR Y POLICIA"/>
    <s v="01-MINISTERIO DE INTERIOR Y POLICIA"/>
    <x v="0"/>
    <s v="2.4-TRANSFERENCIAS CORRIENTES"/>
    <s v="2.4.2-TRANSFERENCIAS CORRIENTES AL  GOBIERNO GENERAL NACIONAL"/>
    <s v="20-FONDOS CON DESTINO ESPECÍFICO"/>
    <s v="No Informado-"/>
  </r>
  <r>
    <n v="566258694"/>
    <n v="0"/>
    <s v="0202-MINISTERIO DE  INTERIOR Y POLICÍA"/>
    <x v="1"/>
    <x v="0"/>
    <x v="0"/>
    <s v="1-SERVICIOS  GENERALES"/>
    <s v="1.1-Administración general"/>
    <s v="1.1.03-Transferencias a instituciones públicas incluidos los gobiernos locales"/>
    <s v="99-MULTIPROVINCIAL"/>
    <s v="00-N/A"/>
    <s v="0001-MINISTERIO DE INTERIOR Y POLICIA"/>
    <s v="01-MINISTERIO DE INTERIOR Y POLICIA"/>
    <x v="0"/>
    <s v="2.4-TRANSFERENCIAS CORRIENTES"/>
    <s v="2.4.2-TRANSFERENCIAS CORRIENTES AL  GOBIERNO GENERAL NACIONAL"/>
    <s v="20-FONDOS CON DESTINO ESPECÍFICO"/>
    <s v="No Informado-"/>
  </r>
  <r>
    <n v="94376449"/>
    <n v="1132517388"/>
    <s v="0202-MINISTERIO DE  INTERIOR Y POLICÍA"/>
    <x v="1"/>
    <x v="0"/>
    <x v="0"/>
    <s v="1-SERVICIOS  GENERALES"/>
    <s v="1.1-Administración general"/>
    <s v="1.1.03-Transferencias a instituciones públicas incluidos los gobiernos locales"/>
    <s v="99-MULTIPROVINCIAL"/>
    <s v="00-N/A"/>
    <s v="0001-MINISTERIO DE INTERIOR Y POLICIA"/>
    <s v="01-MINISTERIO DE INTERIOR Y POLICIA"/>
    <x v="0"/>
    <s v="2.4-TRANSFERENCIAS CORRIENTES"/>
    <s v="2.4.3-TRANSFERENCIAS CORRIENTES A GOBIERNOS GENERALES LOCALES"/>
    <s v="20-FONDOS CON DESTINO ESPECÍFICO"/>
    <s v="No Informado-"/>
  </r>
  <r>
    <n v="0"/>
    <n v="0"/>
    <s v="0202-MINISTERIO DE  INTERIOR Y POLICÍA"/>
    <x v="1"/>
    <x v="0"/>
    <x v="0"/>
    <s v="1-SERVICIOS  GENERALES"/>
    <s v="1.1-Administración general"/>
    <s v="1.1.03-Transferencias a instituciones públicas incluidos los gobiernos locales"/>
    <s v="99-MULTIPROVINCIAL"/>
    <s v="00-N/A"/>
    <s v="0001-MINISTERIO DE INTERIOR Y POLICIA"/>
    <s v="01-MINISTERIO DE INTERIOR Y POLICIA"/>
    <x v="0"/>
    <s v="2.4-TRANSFERENCIAS CORRIENTES"/>
    <s v="2.4.3-TRANSFERENCIAS CORRIENTES A GOBIERNOS GENERALES LOCALES"/>
    <s v="10-FONDO GENERAL"/>
    <s v="No Informado-"/>
  </r>
  <r>
    <n v="646285871"/>
    <n v="1202875716"/>
    <s v="0202-MINISTERIO DE  INTERIOR Y POLICÍA"/>
    <x v="1"/>
    <x v="0"/>
    <x v="0"/>
    <s v="1-SERVICIOS  GENERALES"/>
    <s v="1.1-Administración general"/>
    <s v="1.1.03-Transferencias a instituciones públicas incluidos los gobiernos locales"/>
    <s v="99-MULTIPROVINCIAL"/>
    <s v="00-N/A"/>
    <s v="0001-MINISTERIO DE INTERIOR Y POLICIA"/>
    <s v="01-MINISTERIO DE INTERIOR Y POLICIA"/>
    <x v="0"/>
    <s v="2.4-TRANSFERENCIAS CORRIENTES"/>
    <s v="2.4.3-TRANSFERENCIAS CORRIENTES A GOBIERNOS GENERALES LOCALES"/>
    <s v="20-FONDOS CON DESTINO ESPECÍFICO"/>
    <s v="No Informado-"/>
  </r>
  <r>
    <n v="15364678"/>
    <n v="27676251"/>
    <s v="0202-MINISTERIO DE  INTERIOR Y POLICÍA"/>
    <x v="1"/>
    <x v="0"/>
    <x v="0"/>
    <s v="1-SERVICIOS  GENERALES"/>
    <s v="1.1-Administración general"/>
    <s v="1.1.03-Transferencias a instituciones públicas incluidos los gobiernos locales"/>
    <s v="99-MULTIPROVINCIAL"/>
    <s v="00-N/A"/>
    <s v="0001-MINISTERIO DE INTERIOR Y POLICIA"/>
    <s v="01-MINISTERIO DE INTERIOR Y POLICIA"/>
    <x v="0"/>
    <s v="2.4-TRANSFERENCIAS CORRIENTES"/>
    <s v="2.4.3-TRANSFERENCIAS CORRIENTES A GOBIERNOS GENERALES LOCALES"/>
    <s v="20-FONDOS CON DESTINO ESPECÍFICO"/>
    <s v="No Informado-"/>
  </r>
  <r>
    <n v="8008889"/>
    <n v="14535458"/>
    <s v="0202-MINISTERIO DE  INTERIOR Y POLICÍA"/>
    <x v="1"/>
    <x v="0"/>
    <x v="0"/>
    <s v="1-SERVICIOS  GENERALES"/>
    <s v="1.1-Administración general"/>
    <s v="1.1.03-Transferencias a instituciones públicas incluidos los gobiernos locales"/>
    <s v="99-MULTIPROVINCIAL"/>
    <s v="00-N/A"/>
    <s v="0001-MINISTERIO DE INTERIOR Y POLICIA"/>
    <s v="01-MINISTERIO DE INTERIOR Y POLICIA"/>
    <x v="0"/>
    <s v="2.4-TRANSFERENCIAS CORRIENTES"/>
    <s v="2.4.3-TRANSFERENCIAS CORRIENTES A GOBIERNOS GENERALES LOCALES"/>
    <s v="20-FONDOS CON DESTINO ESPECÍFICO"/>
    <s v="No Informado-"/>
  </r>
  <r>
    <n v="42144263"/>
    <n v="77026489"/>
    <s v="0202-MINISTERIO DE  INTERIOR Y POLICÍA"/>
    <x v="1"/>
    <x v="0"/>
    <x v="0"/>
    <s v="1-SERVICIOS  GENERALES"/>
    <s v="1.1-Administración general"/>
    <s v="1.1.03-Transferencias a instituciones públicas incluidos los gobiernos locales"/>
    <s v="99-MULTIPROVINCIAL"/>
    <s v="00-N/A"/>
    <s v="0001-MINISTERIO DE INTERIOR Y POLICIA"/>
    <s v="01-MINISTERIO DE INTERIOR Y POLICIA"/>
    <x v="0"/>
    <s v="2.4-TRANSFERENCIAS CORRIENTES"/>
    <s v="2.4.3-TRANSFERENCIAS CORRIENTES A GOBIERNOS GENERALES LOCALES"/>
    <s v="20-FONDOS CON DESTINO ESPECÍFICO"/>
    <s v="No Informado-"/>
  </r>
  <r>
    <n v="59642457"/>
    <n v="107449245"/>
    <s v="0202-MINISTERIO DE  INTERIOR Y POLICÍA"/>
    <x v="1"/>
    <x v="0"/>
    <x v="0"/>
    <s v="1-SERVICIOS  GENERALES"/>
    <s v="1.1-Administración general"/>
    <s v="1.1.03-Transferencias a instituciones públicas incluidos los gobiernos locales"/>
    <s v="99-MULTIPROVINCIAL"/>
    <s v="00-N/A"/>
    <s v="0001-MINISTERIO DE INTERIOR Y POLICIA"/>
    <s v="01-MINISTERIO DE INTERIOR Y POLICIA"/>
    <x v="0"/>
    <s v="2.4-TRANSFERENCIAS CORRIENTES"/>
    <s v="2.4.3-TRANSFERENCIAS CORRIENTES A GOBIERNOS GENERALES LOCALES"/>
    <s v="20-FONDOS CON DESTINO ESPECÍFICO"/>
    <s v="No Informado-"/>
  </r>
  <r>
    <n v="66387321"/>
    <n v="121895097"/>
    <s v="0202-MINISTERIO DE  INTERIOR Y POLICÍA"/>
    <x v="1"/>
    <x v="0"/>
    <x v="0"/>
    <s v="1-SERVICIOS  GENERALES"/>
    <s v="1.1-Administración general"/>
    <s v="1.1.03-Transferencias a instituciones públicas incluidos los gobiernos locales"/>
    <s v="99-MULTIPROVINCIAL"/>
    <s v="00-N/A"/>
    <s v="0001-MINISTERIO DE INTERIOR Y POLICIA"/>
    <s v="01-MINISTERIO DE INTERIOR Y POLICIA"/>
    <x v="0"/>
    <s v="2.4-TRANSFERENCIAS CORRIENTES"/>
    <s v="2.4.3-TRANSFERENCIAS CORRIENTES A GOBIERNOS GENERALES LOCALES"/>
    <s v="20-FONDOS CON DESTINO ESPECÍFICO"/>
    <s v="No Informado-"/>
  </r>
  <r>
    <n v="7582526"/>
    <n v="13853621"/>
    <s v="0202-MINISTERIO DE  INTERIOR Y POLICÍA"/>
    <x v="1"/>
    <x v="0"/>
    <x v="0"/>
    <s v="1-SERVICIOS  GENERALES"/>
    <s v="1.1-Administración general"/>
    <s v="1.1.03-Transferencias a instituciones públicas incluidos los gobiernos locales"/>
    <s v="99-MULTIPROVINCIAL"/>
    <s v="00-N/A"/>
    <s v="0001-MINISTERIO DE INTERIOR Y POLICIA"/>
    <s v="01-MINISTERIO DE INTERIOR Y POLICIA"/>
    <x v="0"/>
    <s v="2.4-TRANSFERENCIAS CORRIENTES"/>
    <s v="2.4.3-TRANSFERENCIAS CORRIENTES A GOBIERNOS GENERALES LOCALES"/>
    <s v="20-FONDOS CON DESTINO ESPECÍFICO"/>
    <s v="No Informado-"/>
  </r>
  <r>
    <n v="44917712"/>
    <n v="81584425"/>
    <s v="0202-MINISTERIO DE  INTERIOR Y POLICÍA"/>
    <x v="1"/>
    <x v="0"/>
    <x v="0"/>
    <s v="1-SERVICIOS  GENERALES"/>
    <s v="1.1-Administración general"/>
    <s v="1.1.03-Transferencias a instituciones públicas incluidos los gobiernos locales"/>
    <s v="99-MULTIPROVINCIAL"/>
    <s v="00-N/A"/>
    <s v="0001-MINISTERIO DE INTERIOR Y POLICIA"/>
    <s v="01-MINISTERIO DE INTERIOR Y POLICIA"/>
    <x v="0"/>
    <s v="2.4-TRANSFERENCIAS CORRIENTES"/>
    <s v="2.4.3-TRANSFERENCIAS CORRIENTES A GOBIERNOS GENERALES LOCALES"/>
    <s v="20-FONDOS CON DESTINO ESPECÍFICO"/>
    <s v="No Informado-"/>
  </r>
  <r>
    <n v="25869116"/>
    <n v="47156050"/>
    <s v="0202-MINISTERIO DE  INTERIOR Y POLICÍA"/>
    <x v="1"/>
    <x v="0"/>
    <x v="0"/>
    <s v="1-SERVICIOS  GENERALES"/>
    <s v="1.1-Administración general"/>
    <s v="1.1.03-Transferencias a instituciones públicas incluidos los gobiernos locales"/>
    <s v="99-MULTIPROVINCIAL"/>
    <s v="00-N/A"/>
    <s v="0001-MINISTERIO DE INTERIOR Y POLICIA"/>
    <s v="01-MINISTERIO DE INTERIOR Y POLICIA"/>
    <x v="0"/>
    <s v="2.4-TRANSFERENCIAS CORRIENTES"/>
    <s v="2.4.3-TRANSFERENCIAS CORRIENTES A GOBIERNOS GENERALES LOCALES"/>
    <s v="20-FONDOS CON DESTINO ESPECÍFICO"/>
    <s v="No Informado-"/>
  </r>
  <r>
    <n v="7772660"/>
    <n v="13942147"/>
    <s v="0202-MINISTERIO DE  INTERIOR Y POLICÍA"/>
    <x v="1"/>
    <x v="0"/>
    <x v="0"/>
    <s v="1-SERVICIOS  GENERALES"/>
    <s v="1.1-Administración general"/>
    <s v="1.1.03-Transferencias a instituciones públicas incluidos los gobiernos locales"/>
    <s v="99-MULTIPROVINCIAL"/>
    <s v="00-N/A"/>
    <s v="0001-MINISTERIO DE INTERIOR Y POLICIA"/>
    <s v="01-MINISTERIO DE INTERIOR Y POLICIA"/>
    <x v="0"/>
    <s v="2.4-TRANSFERENCIAS CORRIENTES"/>
    <s v="2.4.3-TRANSFERENCIAS CORRIENTES A GOBIERNOS GENERALES LOCALES"/>
    <s v="20-FONDOS CON DESTINO ESPECÍFICO"/>
    <s v="No Informado-"/>
  </r>
  <r>
    <n v="12748834"/>
    <n v="23335203"/>
    <s v="0202-MINISTERIO DE  INTERIOR Y POLICÍA"/>
    <x v="1"/>
    <x v="0"/>
    <x v="0"/>
    <s v="1-SERVICIOS  GENERALES"/>
    <s v="1.1-Administración general"/>
    <s v="1.1.03-Transferencias a instituciones públicas incluidos los gobiernos locales"/>
    <s v="99-MULTIPROVINCIAL"/>
    <s v="00-N/A"/>
    <s v="0001-MINISTERIO DE INTERIOR Y POLICIA"/>
    <s v="01-MINISTERIO DE INTERIOR Y POLICIA"/>
    <x v="0"/>
    <s v="2.4-TRANSFERENCIAS CORRIENTES"/>
    <s v="2.4.3-TRANSFERENCIAS CORRIENTES A GOBIERNOS GENERALES LOCALES"/>
    <s v="20-FONDOS CON DESTINO ESPECÍFICO"/>
    <s v="No Informado-"/>
  </r>
  <r>
    <n v="12896079"/>
    <n v="23538381"/>
    <s v="0202-MINISTERIO DE  INTERIOR Y POLICÍA"/>
    <x v="1"/>
    <x v="0"/>
    <x v="0"/>
    <s v="1-SERVICIOS  GENERALES"/>
    <s v="1.1-Administración general"/>
    <s v="1.1.03-Transferencias a instituciones públicas incluidos los gobiernos locales"/>
    <s v="99-MULTIPROVINCIAL"/>
    <s v="00-N/A"/>
    <s v="0001-MINISTERIO DE INTERIOR Y POLICIA"/>
    <s v="01-MINISTERIO DE INTERIOR Y POLICIA"/>
    <x v="0"/>
    <s v="2.4-TRANSFERENCIAS CORRIENTES"/>
    <s v="2.4.3-TRANSFERENCIAS CORRIENTES A GOBIERNOS GENERALES LOCALES"/>
    <s v="20-FONDOS CON DESTINO ESPECÍFICO"/>
    <s v="No Informado-"/>
  </r>
  <r>
    <n v="17224207"/>
    <n v="31028811"/>
    <s v="0202-MINISTERIO DE  INTERIOR Y POLICÍA"/>
    <x v="1"/>
    <x v="0"/>
    <x v="0"/>
    <s v="1-SERVICIOS  GENERALES"/>
    <s v="1.1-Administración general"/>
    <s v="1.1.03-Transferencias a instituciones públicas incluidos los gobiernos locales"/>
    <s v="99-MULTIPROVINCIAL"/>
    <s v="00-N/A"/>
    <s v="0001-MINISTERIO DE INTERIOR Y POLICIA"/>
    <s v="01-MINISTERIO DE INTERIOR Y POLICIA"/>
    <x v="0"/>
    <s v="2.4-TRANSFERENCIAS CORRIENTES"/>
    <s v="2.4.3-TRANSFERENCIAS CORRIENTES A GOBIERNOS GENERALES LOCALES"/>
    <s v="20-FONDOS CON DESTINO ESPECÍFICO"/>
    <s v="No Informado-"/>
  </r>
  <r>
    <n v="9176510"/>
    <n v="16834023"/>
    <s v="0202-MINISTERIO DE  INTERIOR Y POLICÍA"/>
    <x v="1"/>
    <x v="0"/>
    <x v="0"/>
    <s v="1-SERVICIOS  GENERALES"/>
    <s v="1.1-Administración general"/>
    <s v="1.1.03-Transferencias a instituciones públicas incluidos los gobiernos locales"/>
    <s v="99-MULTIPROVINCIAL"/>
    <s v="00-N/A"/>
    <s v="0001-MINISTERIO DE INTERIOR Y POLICIA"/>
    <s v="01-MINISTERIO DE INTERIOR Y POLICIA"/>
    <x v="0"/>
    <s v="2.4-TRANSFERENCIAS CORRIENTES"/>
    <s v="2.4.3-TRANSFERENCIAS CORRIENTES A GOBIERNOS GENERALES LOCALES"/>
    <s v="20-FONDOS CON DESTINO ESPECÍFICO"/>
    <s v="No Informado-"/>
  </r>
  <r>
    <n v="14245154"/>
    <n v="25839559"/>
    <s v="0202-MINISTERIO DE  INTERIOR Y POLICÍA"/>
    <x v="1"/>
    <x v="0"/>
    <x v="0"/>
    <s v="1-SERVICIOS  GENERALES"/>
    <s v="1.1-Administración general"/>
    <s v="1.1.03-Transferencias a instituciones públicas incluidos los gobiernos locales"/>
    <s v="99-MULTIPROVINCIAL"/>
    <s v="00-N/A"/>
    <s v="0001-MINISTERIO DE INTERIOR Y POLICIA"/>
    <s v="01-MINISTERIO DE INTERIOR Y POLICIA"/>
    <x v="0"/>
    <s v="2.4-TRANSFERENCIAS CORRIENTES"/>
    <s v="2.4.3-TRANSFERENCIAS CORRIENTES A GOBIERNOS GENERALES LOCALES"/>
    <s v="20-FONDOS CON DESTINO ESPECÍFICO"/>
    <s v="No Informado-"/>
  </r>
  <r>
    <n v="8392468"/>
    <n v="15360130"/>
    <s v="0202-MINISTERIO DE  INTERIOR Y POLICÍA"/>
    <x v="1"/>
    <x v="0"/>
    <x v="0"/>
    <s v="1-SERVICIOS  GENERALES"/>
    <s v="1.1-Administración general"/>
    <s v="1.1.03-Transferencias a instituciones públicas incluidos los gobiernos locales"/>
    <s v="99-MULTIPROVINCIAL"/>
    <s v="00-N/A"/>
    <s v="0001-MINISTERIO DE INTERIOR Y POLICIA"/>
    <s v="01-MINISTERIO DE INTERIOR Y POLICIA"/>
    <x v="0"/>
    <s v="2.4-TRANSFERENCIAS CORRIENTES"/>
    <s v="2.4.3-TRANSFERENCIAS CORRIENTES A GOBIERNOS GENERALES LOCALES"/>
    <s v="20-FONDOS CON DESTINO ESPECÍFICO"/>
    <s v="No Informado-"/>
  </r>
  <r>
    <n v="9766274"/>
    <n v="17713184"/>
    <s v="0202-MINISTERIO DE  INTERIOR Y POLICÍA"/>
    <x v="1"/>
    <x v="0"/>
    <x v="0"/>
    <s v="1-SERVICIOS  GENERALES"/>
    <s v="1.1-Administración general"/>
    <s v="1.1.03-Transferencias a instituciones públicas incluidos los gobiernos locales"/>
    <s v="99-MULTIPROVINCIAL"/>
    <s v="00-N/A"/>
    <s v="0001-MINISTERIO DE INTERIOR Y POLICIA"/>
    <s v="01-MINISTERIO DE INTERIOR Y POLICIA"/>
    <x v="0"/>
    <s v="2.4-TRANSFERENCIAS CORRIENTES"/>
    <s v="2.4.3-TRANSFERENCIAS CORRIENTES A GOBIERNOS GENERALES LOCALES"/>
    <s v="20-FONDOS CON DESTINO ESPECÍFICO"/>
    <s v="No Informado-"/>
  </r>
  <r>
    <n v="24619203"/>
    <n v="44906636"/>
    <s v="0202-MINISTERIO DE  INTERIOR Y POLICÍA"/>
    <x v="1"/>
    <x v="0"/>
    <x v="0"/>
    <s v="1-SERVICIOS  GENERALES"/>
    <s v="1.1-Administración general"/>
    <s v="1.1.03-Transferencias a instituciones públicas incluidos los gobiernos locales"/>
    <s v="99-MULTIPROVINCIAL"/>
    <s v="00-N/A"/>
    <s v="0001-MINISTERIO DE INTERIOR Y POLICIA"/>
    <s v="01-MINISTERIO DE INTERIOR Y POLICIA"/>
    <x v="0"/>
    <s v="2.4-TRANSFERENCIAS CORRIENTES"/>
    <s v="2.4.3-TRANSFERENCIAS CORRIENTES A GOBIERNOS GENERALES LOCALES"/>
    <s v="20-FONDOS CON DESTINO ESPECÍFICO"/>
    <s v="No Informado-"/>
  </r>
  <r>
    <n v="27465242"/>
    <n v="49605529"/>
    <s v="0202-MINISTERIO DE  INTERIOR Y POLICÍA"/>
    <x v="1"/>
    <x v="0"/>
    <x v="0"/>
    <s v="1-SERVICIOS  GENERALES"/>
    <s v="1.1-Administración general"/>
    <s v="1.1.03-Transferencias a instituciones públicas incluidos los gobiernos locales"/>
    <s v="99-MULTIPROVINCIAL"/>
    <s v="00-N/A"/>
    <s v="0001-MINISTERIO DE INTERIOR Y POLICIA"/>
    <s v="01-MINISTERIO DE INTERIOR Y POLICIA"/>
    <x v="0"/>
    <s v="2.4-TRANSFERENCIAS CORRIENTES"/>
    <s v="2.4.3-TRANSFERENCIAS CORRIENTES A GOBIERNOS GENERALES LOCALES"/>
    <s v="20-FONDOS CON DESTINO ESPECÍFICO"/>
    <s v="No Informado-"/>
  </r>
  <r>
    <n v="41141184"/>
    <n v="75587909"/>
    <s v="0202-MINISTERIO DE  INTERIOR Y POLICÍA"/>
    <x v="1"/>
    <x v="0"/>
    <x v="0"/>
    <s v="1-SERVICIOS  GENERALES"/>
    <s v="1.1-Administración general"/>
    <s v="1.1.03-Transferencias a instituciones públicas incluidos los gobiernos locales"/>
    <s v="99-MULTIPROVINCIAL"/>
    <s v="00-N/A"/>
    <s v="0001-MINISTERIO DE INTERIOR Y POLICIA"/>
    <s v="01-MINISTERIO DE INTERIOR Y POLICIA"/>
    <x v="0"/>
    <s v="2.4-TRANSFERENCIAS CORRIENTES"/>
    <s v="2.4.3-TRANSFERENCIAS CORRIENTES A GOBIERNOS GENERALES LOCALES"/>
    <s v="20-FONDOS CON DESTINO ESPECÍFICO"/>
    <s v="No Informado-"/>
  </r>
  <r>
    <n v="180550184.38999999"/>
    <n v="400313890"/>
    <s v="0202-MINISTERIO DE  INTERIOR Y POLICÍA"/>
    <x v="1"/>
    <x v="0"/>
    <x v="0"/>
    <s v="1-SERVICIOS  GENERALES"/>
    <s v="1.1-Administración general"/>
    <s v="1.1.03-Transferencias a instituciones públicas incluidos los gobiernos locales"/>
    <s v="99-MULTIPROVINCIAL"/>
    <s v="00-N/A"/>
    <s v="0001-MINISTERIO DE INTERIOR Y POLICIA"/>
    <s v="01-MINISTERIO DE INTERIOR Y POLICIA"/>
    <x v="0"/>
    <s v="2.4-TRANSFERENCIAS CORRIENTES"/>
    <s v="2.4.3-TRANSFERENCIAS CORRIENTES A GOBIERNOS GENERALES LOCALES"/>
    <s v="10-FONDO GENERAL"/>
    <s v="No Informado-"/>
  </r>
  <r>
    <n v="571485187"/>
    <n v="1044373751"/>
    <s v="0202-MINISTERIO DE  INTERIOR Y POLICÍA"/>
    <x v="1"/>
    <x v="0"/>
    <x v="0"/>
    <s v="1-SERVICIOS  GENERALES"/>
    <s v="1.1-Administración general"/>
    <s v="1.1.03-Transferencias a instituciones públicas incluidos los gobiernos locales"/>
    <s v="99-MULTIPROVINCIAL"/>
    <s v="00-N/A"/>
    <s v="0001-MINISTERIO DE INTERIOR Y POLICIA"/>
    <s v="01-MINISTERIO DE INTERIOR Y POLICIA"/>
    <x v="0"/>
    <s v="2.4-TRANSFERENCIAS CORRIENTES"/>
    <s v="2.4.3-TRANSFERENCIAS CORRIENTES A GOBIERNOS GENERALES LOCALES"/>
    <s v="20-FONDOS CON DESTINO ESPECÍFICO"/>
    <s v="No Informado-"/>
  </r>
  <r>
    <n v="19321218"/>
    <n v="35976398"/>
    <s v="0202-MINISTERIO DE  INTERIOR Y POLICÍA"/>
    <x v="1"/>
    <x v="0"/>
    <x v="0"/>
    <s v="1-SERVICIOS  GENERALES"/>
    <s v="1.1-Administración general"/>
    <s v="1.1.03-Transferencias a instituciones públicas incluidos los gobiernos locales"/>
    <s v="99-MULTIPROVINCIAL"/>
    <s v="00-N/A"/>
    <s v="0001-MINISTERIO DE INTERIOR Y POLICIA"/>
    <s v="01-MINISTERIO DE INTERIOR Y POLICIA"/>
    <x v="0"/>
    <s v="2.4-TRANSFERENCIAS CORRIENTES"/>
    <s v="2.4.3-TRANSFERENCIAS CORRIENTES A GOBIERNOS GENERALES LOCALES"/>
    <s v="20-FONDOS CON DESTINO ESPECÍFICO"/>
    <s v="No Informado-"/>
  </r>
  <r>
    <n v="53646075"/>
    <n v="99067914"/>
    <s v="0202-MINISTERIO DE  INTERIOR Y POLICÍA"/>
    <x v="1"/>
    <x v="0"/>
    <x v="0"/>
    <s v="1-SERVICIOS  GENERALES"/>
    <s v="1.1-Administración general"/>
    <s v="1.1.03-Transferencias a instituciones públicas incluidos los gobiernos locales"/>
    <s v="99-MULTIPROVINCIAL"/>
    <s v="00-N/A"/>
    <s v="0001-MINISTERIO DE INTERIOR Y POLICIA"/>
    <s v="01-MINISTERIO DE INTERIOR Y POLICIA"/>
    <x v="0"/>
    <s v="2.4-TRANSFERENCIAS CORRIENTES"/>
    <s v="2.4.3-TRANSFERENCIAS CORRIENTES A GOBIERNOS GENERALES LOCALES"/>
    <s v="20-FONDOS CON DESTINO ESPECÍFICO"/>
    <s v="No Informado-"/>
  </r>
  <r>
    <n v="11371801"/>
    <n v="20964710"/>
    <s v="0202-MINISTERIO DE  INTERIOR Y POLICÍA"/>
    <x v="1"/>
    <x v="0"/>
    <x v="0"/>
    <s v="1-SERVICIOS  GENERALES"/>
    <s v="1.1-Administración general"/>
    <s v="1.1.03-Transferencias a instituciones públicas incluidos los gobiernos locales"/>
    <s v="99-MULTIPROVINCIAL"/>
    <s v="00-N/A"/>
    <s v="0001-MINISTERIO DE INTERIOR Y POLICIA"/>
    <s v="01-MINISTERIO DE INTERIOR Y POLICIA"/>
    <x v="0"/>
    <s v="2.4-TRANSFERENCIAS CORRIENTES"/>
    <s v="2.4.3-TRANSFERENCIAS CORRIENTES A GOBIERNOS GENERALES LOCALES"/>
    <s v="20-FONDOS CON DESTINO ESPECÍFICO"/>
    <s v="No Informado-"/>
  </r>
  <r>
    <n v="13907831"/>
    <n v="25160499"/>
    <s v="0202-MINISTERIO DE  INTERIOR Y POLICÍA"/>
    <x v="1"/>
    <x v="0"/>
    <x v="0"/>
    <s v="1-SERVICIOS  GENERALES"/>
    <s v="1.1-Administración general"/>
    <s v="1.1.03-Transferencias a instituciones públicas incluidos los gobiernos locales"/>
    <s v="99-MULTIPROVINCIAL"/>
    <s v="00-N/A"/>
    <s v="0001-MINISTERIO DE INTERIOR Y POLICIA"/>
    <s v="01-MINISTERIO DE INTERIOR Y POLICIA"/>
    <x v="0"/>
    <s v="2.4-TRANSFERENCIAS CORRIENTES"/>
    <s v="2.4.3-TRANSFERENCIAS CORRIENTES A GOBIERNOS GENERALES LOCALES"/>
    <s v="20-FONDOS CON DESTINO ESPECÍFICO"/>
    <s v="No Informado-"/>
  </r>
  <r>
    <n v="12860988"/>
    <n v="22754227"/>
    <s v="0202-MINISTERIO DE  INTERIOR Y POLICÍA"/>
    <x v="1"/>
    <x v="0"/>
    <x v="0"/>
    <s v="1-SERVICIOS  GENERALES"/>
    <s v="1.1-Administración general"/>
    <s v="1.1.03-Transferencias a instituciones públicas incluidos los gobiernos locales"/>
    <s v="99-MULTIPROVINCIAL"/>
    <s v="00-N/A"/>
    <s v="0001-MINISTERIO DE INTERIOR Y POLICIA"/>
    <s v="01-MINISTERIO DE INTERIOR Y POLICIA"/>
    <x v="0"/>
    <s v="2.4-TRANSFERENCIAS CORRIENTES"/>
    <s v="2.4.3-TRANSFERENCIAS CORRIENTES A GOBIERNOS GENERALES LOCALES"/>
    <s v="20-FONDOS CON DESTINO ESPECÍFICO"/>
    <s v="No Informado-"/>
  </r>
  <r>
    <n v="8001063"/>
    <n v="14506894"/>
    <s v="0202-MINISTERIO DE  INTERIOR Y POLICÍA"/>
    <x v="1"/>
    <x v="0"/>
    <x v="0"/>
    <s v="1-SERVICIOS  GENERALES"/>
    <s v="1.1-Administración general"/>
    <s v="1.1.03-Transferencias a instituciones públicas incluidos los gobiernos locales"/>
    <s v="99-MULTIPROVINCIAL"/>
    <s v="00-N/A"/>
    <s v="0001-MINISTERIO DE INTERIOR Y POLICIA"/>
    <s v="01-MINISTERIO DE INTERIOR Y POLICIA"/>
    <x v="0"/>
    <s v="2.4-TRANSFERENCIAS CORRIENTES"/>
    <s v="2.4.3-TRANSFERENCIAS CORRIENTES A GOBIERNOS GENERALES LOCALES"/>
    <s v="20-FONDOS CON DESTINO ESPECÍFICO"/>
    <s v="No Informado-"/>
  </r>
  <r>
    <n v="224791854"/>
    <n v="418226034"/>
    <s v="0202-MINISTERIO DE  INTERIOR Y POLICÍA"/>
    <x v="1"/>
    <x v="0"/>
    <x v="0"/>
    <s v="1-SERVICIOS  GENERALES"/>
    <s v="1.1-Administración general"/>
    <s v="1.1.03-Transferencias a instituciones públicas incluidos los gobiernos locales"/>
    <s v="99-MULTIPROVINCIAL"/>
    <s v="00-N/A"/>
    <s v="0001-MINISTERIO DE INTERIOR Y POLICIA"/>
    <s v="01-MINISTERIO DE INTERIOR Y POLICIA"/>
    <x v="0"/>
    <s v="2.4-TRANSFERENCIAS CORRIENTES"/>
    <s v="2.4.3-TRANSFERENCIAS CORRIENTES A GOBIERNOS GENERALES LOCALES"/>
    <s v="20-FONDOS CON DESTINO ESPECÍFICO"/>
    <s v="No Informado-"/>
  </r>
  <r>
    <n v="38492755"/>
    <n v="69891761"/>
    <s v="0202-MINISTERIO DE  INTERIOR Y POLICÍA"/>
    <x v="1"/>
    <x v="0"/>
    <x v="0"/>
    <s v="1-SERVICIOS  GENERALES"/>
    <s v="1.1-Administración general"/>
    <s v="1.1.03-Transferencias a instituciones públicas incluidos los gobiernos locales"/>
    <s v="99-MULTIPROVINCIAL"/>
    <s v="00-N/A"/>
    <s v="0001-MINISTERIO DE INTERIOR Y POLICIA"/>
    <s v="01-MINISTERIO DE INTERIOR Y POLICIA"/>
    <x v="0"/>
    <s v="2.4-TRANSFERENCIAS CORRIENTES"/>
    <s v="2.4.3-TRANSFERENCIAS CORRIENTES A GOBIERNOS GENERALES LOCALES"/>
    <s v="20-FONDOS CON DESTINO ESPECÍFICO"/>
    <s v="No Informado-"/>
  </r>
  <r>
    <n v="15557115"/>
    <n v="28604440"/>
    <s v="0202-MINISTERIO DE  INTERIOR Y POLICÍA"/>
    <x v="1"/>
    <x v="0"/>
    <x v="0"/>
    <s v="1-SERVICIOS  GENERALES"/>
    <s v="1.1-Administración general"/>
    <s v="1.1.03-Transferencias a instituciones públicas incluidos los gobiernos locales"/>
    <s v="99-MULTIPROVINCIAL"/>
    <s v="00-N/A"/>
    <s v="0001-MINISTERIO DE INTERIOR Y POLICIA"/>
    <s v="01-MINISTERIO DE INTERIOR Y POLICIA"/>
    <x v="0"/>
    <s v="2.4-TRANSFERENCIAS CORRIENTES"/>
    <s v="2.4.3-TRANSFERENCIAS CORRIENTES A GOBIERNOS GENERALES LOCALES"/>
    <s v="20-FONDOS CON DESTINO ESPECÍFICO"/>
    <s v="No Informado-"/>
  </r>
  <r>
    <n v="8839712"/>
    <n v="16030796"/>
    <s v="0202-MINISTERIO DE  INTERIOR Y POLICÍA"/>
    <x v="1"/>
    <x v="0"/>
    <x v="0"/>
    <s v="1-SERVICIOS  GENERALES"/>
    <s v="1.1-Administración general"/>
    <s v="1.1.03-Transferencias a instituciones públicas incluidos los gobiernos locales"/>
    <s v="99-MULTIPROVINCIAL"/>
    <s v="00-N/A"/>
    <s v="0001-MINISTERIO DE INTERIOR Y POLICIA"/>
    <s v="01-MINISTERIO DE INTERIOR Y POLICIA"/>
    <x v="0"/>
    <s v="2.4-TRANSFERENCIAS CORRIENTES"/>
    <s v="2.4.3-TRANSFERENCIAS CORRIENTES A GOBIERNOS GENERALES LOCALES"/>
    <s v="20-FONDOS CON DESTINO ESPECÍFICO"/>
    <s v="No Informado-"/>
  </r>
  <r>
    <n v="10190257"/>
    <n v="18522317"/>
    <s v="0202-MINISTERIO DE  INTERIOR Y POLICÍA"/>
    <x v="1"/>
    <x v="0"/>
    <x v="0"/>
    <s v="1-SERVICIOS  GENERALES"/>
    <s v="1.1-Administración general"/>
    <s v="1.1.03-Transferencias a instituciones públicas incluidos los gobiernos locales"/>
    <s v="99-MULTIPROVINCIAL"/>
    <s v="00-N/A"/>
    <s v="0001-MINISTERIO DE INTERIOR Y POLICIA"/>
    <s v="01-MINISTERIO DE INTERIOR Y POLICIA"/>
    <x v="0"/>
    <s v="2.4-TRANSFERENCIAS CORRIENTES"/>
    <s v="2.4.3-TRANSFERENCIAS CORRIENTES A GOBIERNOS GENERALES LOCALES"/>
    <s v="20-FONDOS CON DESTINO ESPECÍFICO"/>
    <s v="No Informado-"/>
  </r>
  <r>
    <n v="33767286"/>
    <n v="61763022"/>
    <s v="0202-MINISTERIO DE  INTERIOR Y POLICÍA"/>
    <x v="1"/>
    <x v="0"/>
    <x v="0"/>
    <s v="1-SERVICIOS  GENERALES"/>
    <s v="1.1-Administración general"/>
    <s v="1.1.03-Transferencias a instituciones públicas incluidos los gobiernos locales"/>
    <s v="99-MULTIPROVINCIAL"/>
    <s v="00-N/A"/>
    <s v="0001-MINISTERIO DE INTERIOR Y POLICIA"/>
    <s v="01-MINISTERIO DE INTERIOR Y POLICIA"/>
    <x v="0"/>
    <s v="2.4-TRANSFERENCIAS CORRIENTES"/>
    <s v="2.4.3-TRANSFERENCIAS CORRIENTES A GOBIERNOS GENERALES LOCALES"/>
    <s v="20-FONDOS CON DESTINO ESPECÍFICO"/>
    <s v="No Informado-"/>
  </r>
  <r>
    <n v="8036406"/>
    <n v="14961133"/>
    <s v="0202-MINISTERIO DE  INTERIOR Y POLICÍA"/>
    <x v="1"/>
    <x v="0"/>
    <x v="0"/>
    <s v="1-SERVICIOS  GENERALES"/>
    <s v="1.1-Administración general"/>
    <s v="1.1.03-Transferencias a instituciones públicas incluidos los gobiernos locales"/>
    <s v="99-MULTIPROVINCIAL"/>
    <s v="00-N/A"/>
    <s v="0001-MINISTERIO DE INTERIOR Y POLICIA"/>
    <s v="01-MINISTERIO DE INTERIOR Y POLICIA"/>
    <x v="0"/>
    <s v="2.4-TRANSFERENCIAS CORRIENTES"/>
    <s v="2.4.3-TRANSFERENCIAS CORRIENTES A GOBIERNOS GENERALES LOCALES"/>
    <s v="20-FONDOS CON DESTINO ESPECÍFICO"/>
    <s v="No Informado-"/>
  </r>
  <r>
    <n v="18515728"/>
    <n v="33589648"/>
    <s v="0202-MINISTERIO DE  INTERIOR Y POLICÍA"/>
    <x v="1"/>
    <x v="0"/>
    <x v="0"/>
    <s v="1-SERVICIOS  GENERALES"/>
    <s v="1.1-Administración general"/>
    <s v="1.1.03-Transferencias a instituciones públicas incluidos los gobiernos locales"/>
    <s v="99-MULTIPROVINCIAL"/>
    <s v="00-N/A"/>
    <s v="0001-MINISTERIO DE INTERIOR Y POLICIA"/>
    <s v="01-MINISTERIO DE INTERIOR Y POLICIA"/>
    <x v="0"/>
    <s v="2.4-TRANSFERENCIAS CORRIENTES"/>
    <s v="2.4.3-TRANSFERENCIAS CORRIENTES A GOBIERNOS GENERALES LOCALES"/>
    <s v="20-FONDOS CON DESTINO ESPECÍFICO"/>
    <s v="No Informado-"/>
  </r>
  <r>
    <n v="274075354"/>
    <n v="505420630"/>
    <s v="0202-MINISTERIO DE  INTERIOR Y POLICÍA"/>
    <x v="1"/>
    <x v="0"/>
    <x v="0"/>
    <s v="1-SERVICIOS  GENERALES"/>
    <s v="1.1-Administración general"/>
    <s v="1.1.03-Transferencias a instituciones públicas incluidos los gobiernos locales"/>
    <s v="99-MULTIPROVINCIAL"/>
    <s v="00-N/A"/>
    <s v="0001-MINISTERIO DE INTERIOR Y POLICIA"/>
    <s v="01-MINISTERIO DE INTERIOR Y POLICIA"/>
    <x v="0"/>
    <s v="2.4-TRANSFERENCIAS CORRIENTES"/>
    <s v="2.4.3-TRANSFERENCIAS CORRIENTES A GOBIERNOS GENERALES LOCALES"/>
    <s v="20-FONDOS CON DESTINO ESPECÍFICO"/>
    <s v="No Informado-"/>
  </r>
  <r>
    <n v="11307471"/>
    <n v="20810841"/>
    <s v="0202-MINISTERIO DE  INTERIOR Y POLICÍA"/>
    <x v="1"/>
    <x v="0"/>
    <x v="0"/>
    <s v="1-SERVICIOS  GENERALES"/>
    <s v="1.1-Administración general"/>
    <s v="1.1.03-Transferencias a instituciones públicas incluidos los gobiernos locales"/>
    <s v="99-MULTIPROVINCIAL"/>
    <s v="00-N/A"/>
    <s v="0001-MINISTERIO DE INTERIOR Y POLICIA"/>
    <s v="01-MINISTERIO DE INTERIOR Y POLICIA"/>
    <x v="0"/>
    <s v="2.4-TRANSFERENCIAS CORRIENTES"/>
    <s v="2.4.3-TRANSFERENCIAS CORRIENTES A GOBIERNOS GENERALES LOCALES"/>
    <s v="20-FONDOS CON DESTINO ESPECÍFICO"/>
    <s v="No Informado-"/>
  </r>
  <r>
    <n v="13640963"/>
    <n v="24687413"/>
    <s v="0202-MINISTERIO DE  INTERIOR Y POLICÍA"/>
    <x v="1"/>
    <x v="0"/>
    <x v="0"/>
    <s v="1-SERVICIOS  GENERALES"/>
    <s v="1.1-Administración general"/>
    <s v="1.1.03-Transferencias a instituciones públicas incluidos los gobiernos locales"/>
    <s v="99-MULTIPROVINCIAL"/>
    <s v="00-N/A"/>
    <s v="0001-MINISTERIO DE INTERIOR Y POLICIA"/>
    <s v="01-MINISTERIO DE INTERIOR Y POLICIA"/>
    <x v="0"/>
    <s v="2.4-TRANSFERENCIAS CORRIENTES"/>
    <s v="2.4.3-TRANSFERENCIAS CORRIENTES A GOBIERNOS GENERALES LOCALES"/>
    <s v="20-FONDOS CON DESTINO ESPECÍFICO"/>
    <s v="No Informado-"/>
  </r>
  <r>
    <n v="8341830"/>
    <n v="15178681"/>
    <s v="0202-MINISTERIO DE  INTERIOR Y POLICÍA"/>
    <x v="1"/>
    <x v="0"/>
    <x v="0"/>
    <s v="1-SERVICIOS  GENERALES"/>
    <s v="1.1-Administración general"/>
    <s v="1.1.03-Transferencias a instituciones públicas incluidos los gobiernos locales"/>
    <s v="99-MULTIPROVINCIAL"/>
    <s v="00-N/A"/>
    <s v="0001-MINISTERIO DE INTERIOR Y POLICIA"/>
    <s v="01-MINISTERIO DE INTERIOR Y POLICIA"/>
    <x v="0"/>
    <s v="2.4-TRANSFERENCIAS CORRIENTES"/>
    <s v="2.4.3-TRANSFERENCIAS CORRIENTES A GOBIERNOS GENERALES LOCALES"/>
    <s v="20-FONDOS CON DESTINO ESPECÍFICO"/>
    <s v="No Informado-"/>
  </r>
  <r>
    <n v="8102318"/>
    <n v="14842790"/>
    <s v="0202-MINISTERIO DE  INTERIOR Y POLICÍA"/>
    <x v="1"/>
    <x v="0"/>
    <x v="0"/>
    <s v="1-SERVICIOS  GENERALES"/>
    <s v="1.1-Administración general"/>
    <s v="1.1.03-Transferencias a instituciones públicas incluidos los gobiernos locales"/>
    <s v="99-MULTIPROVINCIAL"/>
    <s v="00-N/A"/>
    <s v="0001-MINISTERIO DE INTERIOR Y POLICIA"/>
    <s v="01-MINISTERIO DE INTERIOR Y POLICIA"/>
    <x v="0"/>
    <s v="2.4-TRANSFERENCIAS CORRIENTES"/>
    <s v="2.4.3-TRANSFERENCIAS CORRIENTES A GOBIERNOS GENERALES LOCALES"/>
    <s v="20-FONDOS CON DESTINO ESPECÍFICO"/>
    <s v="No Informado-"/>
  </r>
  <r>
    <n v="15073751"/>
    <n v="26955440"/>
    <s v="0202-MINISTERIO DE  INTERIOR Y POLICÍA"/>
    <x v="1"/>
    <x v="0"/>
    <x v="0"/>
    <s v="1-SERVICIOS  GENERALES"/>
    <s v="1.1-Administración general"/>
    <s v="1.1.03-Transferencias a instituciones públicas incluidos los gobiernos locales"/>
    <s v="99-MULTIPROVINCIAL"/>
    <s v="00-N/A"/>
    <s v="0001-MINISTERIO DE INTERIOR Y POLICIA"/>
    <s v="01-MINISTERIO DE INTERIOR Y POLICIA"/>
    <x v="0"/>
    <s v="2.4-TRANSFERENCIAS CORRIENTES"/>
    <s v="2.4.3-TRANSFERENCIAS CORRIENTES A GOBIERNOS GENERALES LOCALES"/>
    <s v="20-FONDOS CON DESTINO ESPECÍFICO"/>
    <s v="No Informado-"/>
  </r>
  <r>
    <n v="11960998"/>
    <n v="21636745"/>
    <s v="0202-MINISTERIO DE  INTERIOR Y POLICÍA"/>
    <x v="1"/>
    <x v="0"/>
    <x v="0"/>
    <s v="1-SERVICIOS  GENERALES"/>
    <s v="1.1-Administración general"/>
    <s v="1.1.03-Transferencias a instituciones públicas incluidos los gobiernos locales"/>
    <s v="99-MULTIPROVINCIAL"/>
    <s v="00-N/A"/>
    <s v="0001-MINISTERIO DE INTERIOR Y POLICIA"/>
    <s v="01-MINISTERIO DE INTERIOR Y POLICIA"/>
    <x v="0"/>
    <s v="2.4-TRANSFERENCIAS CORRIENTES"/>
    <s v="2.4.3-TRANSFERENCIAS CORRIENTES A GOBIERNOS GENERALES LOCALES"/>
    <s v="20-FONDOS CON DESTINO ESPECÍFICO"/>
    <s v="No Informado-"/>
  </r>
  <r>
    <n v="33765809"/>
    <n v="61766022"/>
    <s v="0202-MINISTERIO DE  INTERIOR Y POLICÍA"/>
    <x v="1"/>
    <x v="0"/>
    <x v="0"/>
    <s v="1-SERVICIOS  GENERALES"/>
    <s v="1.1-Administración general"/>
    <s v="1.1.03-Transferencias a instituciones públicas incluidos los gobiernos locales"/>
    <s v="99-MULTIPROVINCIAL"/>
    <s v="00-N/A"/>
    <s v="0001-MINISTERIO DE INTERIOR Y POLICIA"/>
    <s v="01-MINISTERIO DE INTERIOR Y POLICIA"/>
    <x v="0"/>
    <s v="2.4-TRANSFERENCIAS CORRIENTES"/>
    <s v="2.4.3-TRANSFERENCIAS CORRIENTES A GOBIERNOS GENERALES LOCALES"/>
    <s v="20-FONDOS CON DESTINO ESPECÍFICO"/>
    <s v="No Informado-"/>
  </r>
  <r>
    <n v="108559864"/>
    <n v="198473150"/>
    <s v="0202-MINISTERIO DE  INTERIOR Y POLICÍA"/>
    <x v="1"/>
    <x v="0"/>
    <x v="0"/>
    <s v="1-SERVICIOS  GENERALES"/>
    <s v="1.1-Administración general"/>
    <s v="1.1.03-Transferencias a instituciones públicas incluidos los gobiernos locales"/>
    <s v="99-MULTIPROVINCIAL"/>
    <s v="00-N/A"/>
    <s v="0001-MINISTERIO DE INTERIOR Y POLICIA"/>
    <s v="01-MINISTERIO DE INTERIOR Y POLICIA"/>
    <x v="0"/>
    <s v="2.4-TRANSFERENCIAS CORRIENTES"/>
    <s v="2.4.3-TRANSFERENCIAS CORRIENTES A GOBIERNOS GENERALES LOCALES"/>
    <s v="20-FONDOS CON DESTINO ESPECÍFICO"/>
    <s v="No Informado-"/>
  </r>
  <r>
    <n v="8534386"/>
    <n v="15448969"/>
    <s v="0202-MINISTERIO DE  INTERIOR Y POLICÍA"/>
    <x v="1"/>
    <x v="0"/>
    <x v="0"/>
    <s v="1-SERVICIOS  GENERALES"/>
    <s v="1.1-Administración general"/>
    <s v="1.1.03-Transferencias a instituciones públicas incluidos los gobiernos locales"/>
    <s v="99-MULTIPROVINCIAL"/>
    <s v="00-N/A"/>
    <s v="0001-MINISTERIO DE INTERIOR Y POLICIA"/>
    <s v="01-MINISTERIO DE INTERIOR Y POLICIA"/>
    <x v="0"/>
    <s v="2.4-TRANSFERENCIAS CORRIENTES"/>
    <s v="2.4.3-TRANSFERENCIAS CORRIENTES A GOBIERNOS GENERALES LOCALES"/>
    <s v="20-FONDOS CON DESTINO ESPECÍFICO"/>
    <s v="No Informado-"/>
  </r>
  <r>
    <n v="8015238"/>
    <n v="14484910"/>
    <s v="0202-MINISTERIO DE  INTERIOR Y POLICÍA"/>
    <x v="1"/>
    <x v="0"/>
    <x v="0"/>
    <s v="1-SERVICIOS  GENERALES"/>
    <s v="1.1-Administración general"/>
    <s v="1.1.03-Transferencias a instituciones públicas incluidos los gobiernos locales"/>
    <s v="99-MULTIPROVINCIAL"/>
    <s v="00-N/A"/>
    <s v="0001-MINISTERIO DE INTERIOR Y POLICIA"/>
    <s v="01-MINISTERIO DE INTERIOR Y POLICIA"/>
    <x v="0"/>
    <s v="2.4-TRANSFERENCIAS CORRIENTES"/>
    <s v="2.4.3-TRANSFERENCIAS CORRIENTES A GOBIERNOS GENERALES LOCALES"/>
    <s v="20-FONDOS CON DESTINO ESPECÍFICO"/>
    <s v="No Informado-"/>
  </r>
  <r>
    <n v="19397798"/>
    <n v="34833132"/>
    <s v="0202-MINISTERIO DE  INTERIOR Y POLICÍA"/>
    <x v="1"/>
    <x v="0"/>
    <x v="0"/>
    <s v="1-SERVICIOS  GENERALES"/>
    <s v="1.1-Administración general"/>
    <s v="1.1.03-Transferencias a instituciones públicas incluidos los gobiernos locales"/>
    <s v="99-MULTIPROVINCIAL"/>
    <s v="00-N/A"/>
    <s v="0001-MINISTERIO DE INTERIOR Y POLICIA"/>
    <s v="01-MINISTERIO DE INTERIOR Y POLICIA"/>
    <x v="0"/>
    <s v="2.4-TRANSFERENCIAS CORRIENTES"/>
    <s v="2.4.3-TRANSFERENCIAS CORRIENTES A GOBIERNOS GENERALES LOCALES"/>
    <s v="20-FONDOS CON DESTINO ESPECÍFICO"/>
    <s v="No Informado-"/>
  </r>
  <r>
    <n v="8597393"/>
    <n v="15645485"/>
    <s v="0202-MINISTERIO DE  INTERIOR Y POLICÍA"/>
    <x v="1"/>
    <x v="0"/>
    <x v="0"/>
    <s v="1-SERVICIOS  GENERALES"/>
    <s v="1.1-Administración general"/>
    <s v="1.1.03-Transferencias a instituciones públicas incluidos los gobiernos locales"/>
    <s v="99-MULTIPROVINCIAL"/>
    <s v="00-N/A"/>
    <s v="0001-MINISTERIO DE INTERIOR Y POLICIA"/>
    <s v="01-MINISTERIO DE INTERIOR Y POLICIA"/>
    <x v="0"/>
    <s v="2.4-TRANSFERENCIAS CORRIENTES"/>
    <s v="2.4.3-TRANSFERENCIAS CORRIENTES A GOBIERNOS GENERALES LOCALES"/>
    <s v="20-FONDOS CON DESTINO ESPECÍFICO"/>
    <s v="No Informado-"/>
  </r>
  <r>
    <n v="9035698"/>
    <n v="16424258"/>
    <s v="0202-MINISTERIO DE  INTERIOR Y POLICÍA"/>
    <x v="1"/>
    <x v="0"/>
    <x v="0"/>
    <s v="1-SERVICIOS  GENERALES"/>
    <s v="1.1-Administración general"/>
    <s v="1.1.03-Transferencias a instituciones públicas incluidos los gobiernos locales"/>
    <s v="99-MULTIPROVINCIAL"/>
    <s v="00-N/A"/>
    <s v="0001-MINISTERIO DE INTERIOR Y POLICIA"/>
    <s v="01-MINISTERIO DE INTERIOR Y POLICIA"/>
    <x v="0"/>
    <s v="2.4-TRANSFERENCIAS CORRIENTES"/>
    <s v="2.4.3-TRANSFERENCIAS CORRIENTES A GOBIERNOS GENERALES LOCALES"/>
    <s v="20-FONDOS CON DESTINO ESPECÍFICO"/>
    <s v="No Informado-"/>
  </r>
  <r>
    <n v="32227433"/>
    <n v="58466868"/>
    <s v="0202-MINISTERIO DE  INTERIOR Y POLICÍA"/>
    <x v="1"/>
    <x v="0"/>
    <x v="0"/>
    <s v="1-SERVICIOS  GENERALES"/>
    <s v="1.1-Administración general"/>
    <s v="1.1.03-Transferencias a instituciones públicas incluidos los gobiernos locales"/>
    <s v="99-MULTIPROVINCIAL"/>
    <s v="00-N/A"/>
    <s v="0001-MINISTERIO DE INTERIOR Y POLICIA"/>
    <s v="01-MINISTERIO DE INTERIOR Y POLICIA"/>
    <x v="0"/>
    <s v="2.4-TRANSFERENCIAS CORRIENTES"/>
    <s v="2.4.3-TRANSFERENCIAS CORRIENTES A GOBIERNOS GENERALES LOCALES"/>
    <s v="20-FONDOS CON DESTINO ESPECÍFICO"/>
    <s v="No Informado-"/>
  </r>
  <r>
    <n v="15357146"/>
    <n v="27409541"/>
    <s v="0202-MINISTERIO DE  INTERIOR Y POLICÍA"/>
    <x v="1"/>
    <x v="0"/>
    <x v="0"/>
    <s v="1-SERVICIOS  GENERALES"/>
    <s v="1.1-Administración general"/>
    <s v="1.1.03-Transferencias a instituciones públicas incluidos los gobiernos locales"/>
    <s v="99-MULTIPROVINCIAL"/>
    <s v="00-N/A"/>
    <s v="0001-MINISTERIO DE INTERIOR Y POLICIA"/>
    <s v="01-MINISTERIO DE INTERIOR Y POLICIA"/>
    <x v="0"/>
    <s v="2.4-TRANSFERENCIAS CORRIENTES"/>
    <s v="2.4.3-TRANSFERENCIAS CORRIENTES A GOBIERNOS GENERALES LOCALES"/>
    <s v="20-FONDOS CON DESTINO ESPECÍFICO"/>
    <s v="No Informado-"/>
  </r>
  <r>
    <n v="9321053"/>
    <n v="16755713"/>
    <s v="0202-MINISTERIO DE  INTERIOR Y POLICÍA"/>
    <x v="1"/>
    <x v="0"/>
    <x v="0"/>
    <s v="1-SERVICIOS  GENERALES"/>
    <s v="1.1-Administración general"/>
    <s v="1.1.03-Transferencias a instituciones públicas incluidos los gobiernos locales"/>
    <s v="99-MULTIPROVINCIAL"/>
    <s v="00-N/A"/>
    <s v="0001-MINISTERIO DE INTERIOR Y POLICIA"/>
    <s v="01-MINISTERIO DE INTERIOR Y POLICIA"/>
    <x v="0"/>
    <s v="2.4-TRANSFERENCIAS CORRIENTES"/>
    <s v="2.4.3-TRANSFERENCIAS CORRIENTES A GOBIERNOS GENERALES LOCALES"/>
    <s v="20-FONDOS CON DESTINO ESPECÍFICO"/>
    <s v="No Informado-"/>
  </r>
  <r>
    <n v="5700016"/>
    <n v="10343756"/>
    <s v="0202-MINISTERIO DE  INTERIOR Y POLICÍA"/>
    <x v="1"/>
    <x v="0"/>
    <x v="0"/>
    <s v="1-SERVICIOS  GENERALES"/>
    <s v="1.1-Administración general"/>
    <s v="1.1.03-Transferencias a instituciones públicas incluidos los gobiernos locales"/>
    <s v="99-MULTIPROVINCIAL"/>
    <s v="00-N/A"/>
    <s v="0001-MINISTERIO DE INTERIOR Y POLICIA"/>
    <s v="01-MINISTERIO DE INTERIOR Y POLICIA"/>
    <x v="0"/>
    <s v="2.4-TRANSFERENCIAS CORRIENTES"/>
    <s v="2.4.3-TRANSFERENCIAS CORRIENTES A GOBIERNOS GENERALES LOCALES"/>
    <s v="20-FONDOS CON DESTINO ESPECÍFICO"/>
    <s v="No Informado-"/>
  </r>
  <r>
    <n v="8638609"/>
    <n v="15828582"/>
    <s v="0202-MINISTERIO DE  INTERIOR Y POLICÍA"/>
    <x v="1"/>
    <x v="0"/>
    <x v="0"/>
    <s v="1-SERVICIOS  GENERALES"/>
    <s v="1.1-Administración general"/>
    <s v="1.1.03-Transferencias a instituciones públicas incluidos los gobiernos locales"/>
    <s v="99-MULTIPROVINCIAL"/>
    <s v="00-N/A"/>
    <s v="0001-MINISTERIO DE INTERIOR Y POLICIA"/>
    <s v="01-MINISTERIO DE INTERIOR Y POLICIA"/>
    <x v="0"/>
    <s v="2.4-TRANSFERENCIAS CORRIENTES"/>
    <s v="2.4.3-TRANSFERENCIAS CORRIENTES A GOBIERNOS GENERALES LOCALES"/>
    <s v="20-FONDOS CON DESTINO ESPECÍFICO"/>
    <s v="No Informado-"/>
  </r>
  <r>
    <n v="7952245"/>
    <n v="14559320"/>
    <s v="0202-MINISTERIO DE  INTERIOR Y POLICÍA"/>
    <x v="1"/>
    <x v="0"/>
    <x v="0"/>
    <s v="1-SERVICIOS  GENERALES"/>
    <s v="1.1-Administración general"/>
    <s v="1.1.03-Transferencias a instituciones públicas incluidos los gobiernos locales"/>
    <s v="99-MULTIPROVINCIAL"/>
    <s v="00-N/A"/>
    <s v="0001-MINISTERIO DE INTERIOR Y POLICIA"/>
    <s v="01-MINISTERIO DE INTERIOR Y POLICIA"/>
    <x v="0"/>
    <s v="2.4-TRANSFERENCIAS CORRIENTES"/>
    <s v="2.4.3-TRANSFERENCIAS CORRIENTES A GOBIERNOS GENERALES LOCALES"/>
    <s v="20-FONDOS CON DESTINO ESPECÍFICO"/>
    <s v="No Informado-"/>
  </r>
  <r>
    <n v="8688344"/>
    <n v="15799301"/>
    <s v="0202-MINISTERIO DE  INTERIOR Y POLICÍA"/>
    <x v="1"/>
    <x v="0"/>
    <x v="0"/>
    <s v="1-SERVICIOS  GENERALES"/>
    <s v="1.1-Administración general"/>
    <s v="1.1.03-Transferencias a instituciones públicas incluidos los gobiernos locales"/>
    <s v="99-MULTIPROVINCIAL"/>
    <s v="00-N/A"/>
    <s v="0001-MINISTERIO DE INTERIOR Y POLICIA"/>
    <s v="01-MINISTERIO DE INTERIOR Y POLICIA"/>
    <x v="0"/>
    <s v="2.4-TRANSFERENCIAS CORRIENTES"/>
    <s v="2.4.3-TRANSFERENCIAS CORRIENTES A GOBIERNOS GENERALES LOCALES"/>
    <s v="20-FONDOS CON DESTINO ESPECÍFICO"/>
    <s v="No Informado-"/>
  </r>
  <r>
    <n v="8459374"/>
    <n v="15369752"/>
    <s v="0202-MINISTERIO DE  INTERIOR Y POLICÍA"/>
    <x v="1"/>
    <x v="0"/>
    <x v="0"/>
    <s v="1-SERVICIOS  GENERALES"/>
    <s v="1.1-Administración general"/>
    <s v="1.1.03-Transferencias a instituciones públicas incluidos los gobiernos locales"/>
    <s v="99-MULTIPROVINCIAL"/>
    <s v="00-N/A"/>
    <s v="0001-MINISTERIO DE INTERIOR Y POLICIA"/>
    <s v="01-MINISTERIO DE INTERIOR Y POLICIA"/>
    <x v="0"/>
    <s v="2.4-TRANSFERENCIAS CORRIENTES"/>
    <s v="2.4.3-TRANSFERENCIAS CORRIENTES A GOBIERNOS GENERALES LOCALES"/>
    <s v="20-FONDOS CON DESTINO ESPECÍFICO"/>
    <s v="No Informado-"/>
  </r>
  <r>
    <n v="9290183"/>
    <n v="16986327"/>
    <s v="0202-MINISTERIO DE  INTERIOR Y POLICÍA"/>
    <x v="1"/>
    <x v="0"/>
    <x v="0"/>
    <s v="1-SERVICIOS  GENERALES"/>
    <s v="1.1-Administración general"/>
    <s v="1.1.03-Transferencias a instituciones públicas incluidos los gobiernos locales"/>
    <s v="99-MULTIPROVINCIAL"/>
    <s v="00-N/A"/>
    <s v="0001-MINISTERIO DE INTERIOR Y POLICIA"/>
    <s v="01-MINISTERIO DE INTERIOR Y POLICIA"/>
    <x v="0"/>
    <s v="2.4-TRANSFERENCIAS CORRIENTES"/>
    <s v="2.4.3-TRANSFERENCIAS CORRIENTES A GOBIERNOS GENERALES LOCALES"/>
    <s v="20-FONDOS CON DESTINO ESPECÍFICO"/>
    <s v="No Informado-"/>
  </r>
  <r>
    <n v="5968802"/>
    <n v="10853334"/>
    <s v="0202-MINISTERIO DE  INTERIOR Y POLICÍA"/>
    <x v="1"/>
    <x v="0"/>
    <x v="0"/>
    <s v="1-SERVICIOS  GENERALES"/>
    <s v="1.1-Administración general"/>
    <s v="1.1.03-Transferencias a instituciones públicas incluidos los gobiernos locales"/>
    <s v="99-MULTIPROVINCIAL"/>
    <s v="00-N/A"/>
    <s v="0001-MINISTERIO DE INTERIOR Y POLICIA"/>
    <s v="01-MINISTERIO DE INTERIOR Y POLICIA"/>
    <x v="0"/>
    <s v="2.4-TRANSFERENCIAS CORRIENTES"/>
    <s v="2.4.3-TRANSFERENCIAS CORRIENTES A GOBIERNOS GENERALES LOCALES"/>
    <s v="20-FONDOS CON DESTINO ESPECÍFICO"/>
    <s v="No Informado-"/>
  </r>
  <r>
    <n v="12959926"/>
    <n v="23749511"/>
    <s v="0202-MINISTERIO DE  INTERIOR Y POLICÍA"/>
    <x v="1"/>
    <x v="0"/>
    <x v="0"/>
    <s v="1-SERVICIOS  GENERALES"/>
    <s v="1.1-Administración general"/>
    <s v="1.1.03-Transferencias a instituciones públicas incluidos los gobiernos locales"/>
    <s v="99-MULTIPROVINCIAL"/>
    <s v="00-N/A"/>
    <s v="0001-MINISTERIO DE INTERIOR Y POLICIA"/>
    <s v="01-MINISTERIO DE INTERIOR Y POLICIA"/>
    <x v="0"/>
    <s v="2.4-TRANSFERENCIAS CORRIENTES"/>
    <s v="2.4.3-TRANSFERENCIAS CORRIENTES A GOBIERNOS GENERALES LOCALES"/>
    <s v="20-FONDOS CON DESTINO ESPECÍFICO"/>
    <s v="No Informado-"/>
  </r>
  <r>
    <n v="9223655"/>
    <n v="16673325"/>
    <s v="0202-MINISTERIO DE  INTERIOR Y POLICÍA"/>
    <x v="1"/>
    <x v="0"/>
    <x v="0"/>
    <s v="1-SERVICIOS  GENERALES"/>
    <s v="1.1-Administración general"/>
    <s v="1.1.03-Transferencias a instituciones públicas incluidos los gobiernos locales"/>
    <s v="99-MULTIPROVINCIAL"/>
    <s v="00-N/A"/>
    <s v="0001-MINISTERIO DE INTERIOR Y POLICIA"/>
    <s v="01-MINISTERIO DE INTERIOR Y POLICIA"/>
    <x v="0"/>
    <s v="2.4-TRANSFERENCIAS CORRIENTES"/>
    <s v="2.4.3-TRANSFERENCIAS CORRIENTES A GOBIERNOS GENERALES LOCALES"/>
    <s v="20-FONDOS CON DESTINO ESPECÍFICO"/>
    <s v="No Informado-"/>
  </r>
  <r>
    <n v="8605961"/>
    <n v="15761950"/>
    <s v="0202-MINISTERIO DE  INTERIOR Y POLICÍA"/>
    <x v="1"/>
    <x v="0"/>
    <x v="0"/>
    <s v="1-SERVICIOS  GENERALES"/>
    <s v="1.1-Administración general"/>
    <s v="1.1.03-Transferencias a instituciones públicas incluidos los gobiernos locales"/>
    <s v="99-MULTIPROVINCIAL"/>
    <s v="00-N/A"/>
    <s v="0001-MINISTERIO DE INTERIOR Y POLICIA"/>
    <s v="01-MINISTERIO DE INTERIOR Y POLICIA"/>
    <x v="0"/>
    <s v="2.4-TRANSFERENCIAS CORRIENTES"/>
    <s v="2.4.3-TRANSFERENCIAS CORRIENTES A GOBIERNOS GENERALES LOCALES"/>
    <s v="20-FONDOS CON DESTINO ESPECÍFICO"/>
    <s v="No Informado-"/>
  </r>
  <r>
    <n v="8145403"/>
    <n v="14719442"/>
    <s v="0202-MINISTERIO DE  INTERIOR Y POLICÍA"/>
    <x v="1"/>
    <x v="0"/>
    <x v="0"/>
    <s v="1-SERVICIOS  GENERALES"/>
    <s v="1.1-Administración general"/>
    <s v="1.1.03-Transferencias a instituciones públicas incluidos los gobiernos locales"/>
    <s v="99-MULTIPROVINCIAL"/>
    <s v="00-N/A"/>
    <s v="0001-MINISTERIO DE INTERIOR Y POLICIA"/>
    <s v="01-MINISTERIO DE INTERIOR Y POLICIA"/>
    <x v="0"/>
    <s v="2.4-TRANSFERENCIAS CORRIENTES"/>
    <s v="2.4.3-TRANSFERENCIAS CORRIENTES A GOBIERNOS GENERALES LOCALES"/>
    <s v="20-FONDOS CON DESTINO ESPECÍFICO"/>
    <s v="No Informado-"/>
  </r>
  <r>
    <n v="12641153"/>
    <n v="22927572"/>
    <s v="0202-MINISTERIO DE  INTERIOR Y POLICÍA"/>
    <x v="1"/>
    <x v="0"/>
    <x v="0"/>
    <s v="1-SERVICIOS  GENERALES"/>
    <s v="1.1-Administración general"/>
    <s v="1.1.03-Transferencias a instituciones públicas incluidos los gobiernos locales"/>
    <s v="99-MULTIPROVINCIAL"/>
    <s v="00-N/A"/>
    <s v="0001-MINISTERIO DE INTERIOR Y POLICIA"/>
    <s v="01-MINISTERIO DE INTERIOR Y POLICIA"/>
    <x v="0"/>
    <s v="2.4-TRANSFERENCIAS CORRIENTES"/>
    <s v="2.4.3-TRANSFERENCIAS CORRIENTES A GOBIERNOS GENERALES LOCALES"/>
    <s v="20-FONDOS CON DESTINO ESPECÍFICO"/>
    <s v="No Informado-"/>
  </r>
  <r>
    <n v="27939289"/>
    <n v="50202238"/>
    <s v="0202-MINISTERIO DE  INTERIOR Y POLICÍA"/>
    <x v="1"/>
    <x v="0"/>
    <x v="0"/>
    <s v="1-SERVICIOS  GENERALES"/>
    <s v="1.1-Administración general"/>
    <s v="1.1.03-Transferencias a instituciones públicas incluidos los gobiernos locales"/>
    <s v="99-MULTIPROVINCIAL"/>
    <s v="00-N/A"/>
    <s v="0001-MINISTERIO DE INTERIOR Y POLICIA"/>
    <s v="01-MINISTERIO DE INTERIOR Y POLICIA"/>
    <x v="0"/>
    <s v="2.4-TRANSFERENCIAS CORRIENTES"/>
    <s v="2.4.3-TRANSFERENCIAS CORRIENTES A GOBIERNOS GENERALES LOCALES"/>
    <s v="20-FONDOS CON DESTINO ESPECÍFICO"/>
    <s v="No Informado-"/>
  </r>
  <r>
    <n v="10184811"/>
    <n v="18680572"/>
    <s v="0202-MINISTERIO DE  INTERIOR Y POLICÍA"/>
    <x v="1"/>
    <x v="0"/>
    <x v="0"/>
    <s v="1-SERVICIOS  GENERALES"/>
    <s v="1.1-Administración general"/>
    <s v="1.1.03-Transferencias a instituciones públicas incluidos los gobiernos locales"/>
    <s v="99-MULTIPROVINCIAL"/>
    <s v="00-N/A"/>
    <s v="0001-MINISTERIO DE INTERIOR Y POLICIA"/>
    <s v="01-MINISTERIO DE INTERIOR Y POLICIA"/>
    <x v="0"/>
    <s v="2.4-TRANSFERENCIAS CORRIENTES"/>
    <s v="2.4.3-TRANSFERENCIAS CORRIENTES A GOBIERNOS GENERALES LOCALES"/>
    <s v="20-FONDOS CON DESTINO ESPECÍFICO"/>
    <s v="No Informado-"/>
  </r>
  <r>
    <n v="8468502"/>
    <n v="15186529"/>
    <s v="0202-MINISTERIO DE  INTERIOR Y POLICÍA"/>
    <x v="1"/>
    <x v="0"/>
    <x v="0"/>
    <s v="1-SERVICIOS  GENERALES"/>
    <s v="1.1-Administración general"/>
    <s v="1.1.03-Transferencias a instituciones públicas incluidos los gobiernos locales"/>
    <s v="99-MULTIPROVINCIAL"/>
    <s v="00-N/A"/>
    <s v="0001-MINISTERIO DE INTERIOR Y POLICIA"/>
    <s v="01-MINISTERIO DE INTERIOR Y POLICIA"/>
    <x v="0"/>
    <s v="2.4-TRANSFERENCIAS CORRIENTES"/>
    <s v="2.4.3-TRANSFERENCIAS CORRIENTES A GOBIERNOS GENERALES LOCALES"/>
    <s v="20-FONDOS CON DESTINO ESPECÍFICO"/>
    <s v="No Informado-"/>
  </r>
  <r>
    <n v="13805939"/>
    <n v="25671436"/>
    <s v="0202-MINISTERIO DE  INTERIOR Y POLICÍA"/>
    <x v="1"/>
    <x v="0"/>
    <x v="0"/>
    <s v="1-SERVICIOS  GENERALES"/>
    <s v="1.1-Administración general"/>
    <s v="1.1.03-Transferencias a instituciones públicas incluidos los gobiernos locales"/>
    <s v="99-MULTIPROVINCIAL"/>
    <s v="00-N/A"/>
    <s v="0001-MINISTERIO DE INTERIOR Y POLICIA"/>
    <s v="01-MINISTERIO DE INTERIOR Y POLICIA"/>
    <x v="0"/>
    <s v="2.4-TRANSFERENCIAS CORRIENTES"/>
    <s v="2.4.3-TRANSFERENCIAS CORRIENTES A GOBIERNOS GENERALES LOCALES"/>
    <s v="20-FONDOS CON DESTINO ESPECÍFICO"/>
    <s v="No Informado-"/>
  </r>
  <r>
    <n v="94318126"/>
    <n v="168941182"/>
    <s v="0202-MINISTERIO DE  INTERIOR Y POLICÍA"/>
    <x v="1"/>
    <x v="0"/>
    <x v="0"/>
    <s v="1-SERVICIOS  GENERALES"/>
    <s v="1.1-Administración general"/>
    <s v="1.1.03-Transferencias a instituciones públicas incluidos los gobiernos locales"/>
    <s v="99-MULTIPROVINCIAL"/>
    <s v="00-N/A"/>
    <s v="0001-MINISTERIO DE INTERIOR Y POLICIA"/>
    <s v="01-MINISTERIO DE INTERIOR Y POLICIA"/>
    <x v="0"/>
    <s v="2.4-TRANSFERENCIAS CORRIENTES"/>
    <s v="2.4.3-TRANSFERENCIAS CORRIENTES A GOBIERNOS GENERALES LOCALES"/>
    <s v="20-FONDOS CON DESTINO ESPECÍFICO"/>
    <s v="No Informado-"/>
  </r>
  <r>
    <n v="132162870"/>
    <n v="239892038"/>
    <s v="0202-MINISTERIO DE  INTERIOR Y POLICÍA"/>
    <x v="1"/>
    <x v="0"/>
    <x v="0"/>
    <s v="1-SERVICIOS  GENERALES"/>
    <s v="1.1-Administración general"/>
    <s v="1.1.03-Transferencias a instituciones públicas incluidos los gobiernos locales"/>
    <s v="99-MULTIPROVINCIAL"/>
    <s v="00-N/A"/>
    <s v="0001-MINISTERIO DE INTERIOR Y POLICIA"/>
    <s v="01-MINISTERIO DE INTERIOR Y POLICIA"/>
    <x v="0"/>
    <s v="2.4-TRANSFERENCIAS CORRIENTES"/>
    <s v="2.4.3-TRANSFERENCIAS CORRIENTES A GOBIERNOS GENERALES LOCALES"/>
    <s v="20-FONDOS CON DESTINO ESPECÍFICO"/>
    <s v="No Informado-"/>
  </r>
  <r>
    <n v="11817603"/>
    <n v="21795143"/>
    <s v="0202-MINISTERIO DE  INTERIOR Y POLICÍA"/>
    <x v="1"/>
    <x v="0"/>
    <x v="0"/>
    <s v="1-SERVICIOS  GENERALES"/>
    <s v="1.1-Administración general"/>
    <s v="1.1.03-Transferencias a instituciones públicas incluidos los gobiernos locales"/>
    <s v="99-MULTIPROVINCIAL"/>
    <s v="00-N/A"/>
    <s v="0001-MINISTERIO DE INTERIOR Y POLICIA"/>
    <s v="01-MINISTERIO DE INTERIOR Y POLICIA"/>
    <x v="0"/>
    <s v="2.4-TRANSFERENCIAS CORRIENTES"/>
    <s v="2.4.3-TRANSFERENCIAS CORRIENTES A GOBIERNOS GENERALES LOCALES"/>
    <s v="20-FONDOS CON DESTINO ESPECÍFICO"/>
    <s v="No Informado-"/>
  </r>
  <r>
    <n v="10443118"/>
    <n v="19086392"/>
    <s v="0202-MINISTERIO DE  INTERIOR Y POLICÍA"/>
    <x v="1"/>
    <x v="0"/>
    <x v="0"/>
    <s v="1-SERVICIOS  GENERALES"/>
    <s v="1.1-Administración general"/>
    <s v="1.1.03-Transferencias a instituciones públicas incluidos los gobiernos locales"/>
    <s v="99-MULTIPROVINCIAL"/>
    <s v="00-N/A"/>
    <s v="0001-MINISTERIO DE INTERIOR Y POLICIA"/>
    <s v="01-MINISTERIO DE INTERIOR Y POLICIA"/>
    <x v="0"/>
    <s v="2.4-TRANSFERENCIAS CORRIENTES"/>
    <s v="2.4.3-TRANSFERENCIAS CORRIENTES A GOBIERNOS GENERALES LOCALES"/>
    <s v="20-FONDOS CON DESTINO ESPECÍFICO"/>
    <s v="No Informado-"/>
  </r>
  <r>
    <n v="11306736"/>
    <n v="20386225"/>
    <s v="0202-MINISTERIO DE  INTERIOR Y POLICÍA"/>
    <x v="1"/>
    <x v="0"/>
    <x v="0"/>
    <s v="1-SERVICIOS  GENERALES"/>
    <s v="1.1-Administración general"/>
    <s v="1.1.03-Transferencias a instituciones públicas incluidos los gobiernos locales"/>
    <s v="99-MULTIPROVINCIAL"/>
    <s v="00-N/A"/>
    <s v="0001-MINISTERIO DE INTERIOR Y POLICIA"/>
    <s v="01-MINISTERIO DE INTERIOR Y POLICIA"/>
    <x v="0"/>
    <s v="2.4-TRANSFERENCIAS CORRIENTES"/>
    <s v="2.4.3-TRANSFERENCIAS CORRIENTES A GOBIERNOS GENERALES LOCALES"/>
    <s v="20-FONDOS CON DESTINO ESPECÍFICO"/>
    <s v="No Informado-"/>
  </r>
  <r>
    <n v="9568370"/>
    <n v="17311717"/>
    <s v="0202-MINISTERIO DE  INTERIOR Y POLICÍA"/>
    <x v="1"/>
    <x v="0"/>
    <x v="0"/>
    <s v="1-SERVICIOS  GENERALES"/>
    <s v="1.1-Administración general"/>
    <s v="1.1.03-Transferencias a instituciones públicas incluidos los gobiernos locales"/>
    <s v="99-MULTIPROVINCIAL"/>
    <s v="00-N/A"/>
    <s v="0001-MINISTERIO DE INTERIOR Y POLICIA"/>
    <s v="01-MINISTERIO DE INTERIOR Y POLICIA"/>
    <x v="0"/>
    <s v="2.4-TRANSFERENCIAS CORRIENTES"/>
    <s v="2.4.3-TRANSFERENCIAS CORRIENTES A GOBIERNOS GENERALES LOCALES"/>
    <s v="20-FONDOS CON DESTINO ESPECÍFICO"/>
    <s v="No Informado-"/>
  </r>
  <r>
    <n v="15589133"/>
    <n v="27970727"/>
    <s v="0202-MINISTERIO DE  INTERIOR Y POLICÍA"/>
    <x v="1"/>
    <x v="0"/>
    <x v="0"/>
    <s v="1-SERVICIOS  GENERALES"/>
    <s v="1.1-Administración general"/>
    <s v="1.1.03-Transferencias a instituciones públicas incluidos los gobiernos locales"/>
    <s v="99-MULTIPROVINCIAL"/>
    <s v="00-N/A"/>
    <s v="0001-MINISTERIO DE INTERIOR Y POLICIA"/>
    <s v="01-MINISTERIO DE INTERIOR Y POLICIA"/>
    <x v="0"/>
    <s v="2.4-TRANSFERENCIAS CORRIENTES"/>
    <s v="2.4.3-TRANSFERENCIAS CORRIENTES A GOBIERNOS GENERALES LOCALES"/>
    <s v="20-FONDOS CON DESTINO ESPECÍFICO"/>
    <s v="No Informado-"/>
  </r>
  <r>
    <n v="8203405"/>
    <n v="15002263"/>
    <s v="0202-MINISTERIO DE  INTERIOR Y POLICÍA"/>
    <x v="1"/>
    <x v="0"/>
    <x v="0"/>
    <s v="1-SERVICIOS  GENERALES"/>
    <s v="1.1-Administración general"/>
    <s v="1.1.03-Transferencias a instituciones públicas incluidos los gobiernos locales"/>
    <s v="99-MULTIPROVINCIAL"/>
    <s v="00-N/A"/>
    <s v="0001-MINISTERIO DE INTERIOR Y POLICIA"/>
    <s v="01-MINISTERIO DE INTERIOR Y POLICIA"/>
    <x v="0"/>
    <s v="2.4-TRANSFERENCIAS CORRIENTES"/>
    <s v="2.4.3-TRANSFERENCIAS CORRIENTES A GOBIERNOS GENERALES LOCALES"/>
    <s v="20-FONDOS CON DESTINO ESPECÍFICO"/>
    <s v="No Informado-"/>
  </r>
  <r>
    <n v="11169879"/>
    <n v="20126162"/>
    <s v="0202-MINISTERIO DE  INTERIOR Y POLICÍA"/>
    <x v="1"/>
    <x v="0"/>
    <x v="0"/>
    <s v="1-SERVICIOS  GENERALES"/>
    <s v="1.1-Administración general"/>
    <s v="1.1.03-Transferencias a instituciones públicas incluidos los gobiernos locales"/>
    <s v="99-MULTIPROVINCIAL"/>
    <s v="00-N/A"/>
    <s v="0001-MINISTERIO DE INTERIOR Y POLICIA"/>
    <s v="01-MINISTERIO DE INTERIOR Y POLICIA"/>
    <x v="0"/>
    <s v="2.4-TRANSFERENCIAS CORRIENTES"/>
    <s v="2.4.3-TRANSFERENCIAS CORRIENTES A GOBIERNOS GENERALES LOCALES"/>
    <s v="20-FONDOS CON DESTINO ESPECÍFICO"/>
    <s v="No Informado-"/>
  </r>
  <r>
    <n v="16587172"/>
    <n v="30052627"/>
    <s v="0202-MINISTERIO DE  INTERIOR Y POLICÍA"/>
    <x v="1"/>
    <x v="0"/>
    <x v="0"/>
    <s v="1-SERVICIOS  GENERALES"/>
    <s v="1.1-Administración general"/>
    <s v="1.1.03-Transferencias a instituciones públicas incluidos los gobiernos locales"/>
    <s v="99-MULTIPROVINCIAL"/>
    <s v="00-N/A"/>
    <s v="0001-MINISTERIO DE INTERIOR Y POLICIA"/>
    <s v="01-MINISTERIO DE INTERIOR Y POLICIA"/>
    <x v="0"/>
    <s v="2.4-TRANSFERENCIAS CORRIENTES"/>
    <s v="2.4.3-TRANSFERENCIAS CORRIENTES A GOBIERNOS GENERALES LOCALES"/>
    <s v="20-FONDOS CON DESTINO ESPECÍFICO"/>
    <s v="No Informado-"/>
  </r>
  <r>
    <n v="7745927"/>
    <n v="13975735"/>
    <s v="0202-MINISTERIO DE  INTERIOR Y POLICÍA"/>
    <x v="1"/>
    <x v="0"/>
    <x v="0"/>
    <s v="1-SERVICIOS  GENERALES"/>
    <s v="1.1-Administración general"/>
    <s v="1.1.03-Transferencias a instituciones públicas incluidos los gobiernos locales"/>
    <s v="99-MULTIPROVINCIAL"/>
    <s v="00-N/A"/>
    <s v="0001-MINISTERIO DE INTERIOR Y POLICIA"/>
    <s v="01-MINISTERIO DE INTERIOR Y POLICIA"/>
    <x v="0"/>
    <s v="2.4-TRANSFERENCIAS CORRIENTES"/>
    <s v="2.4.3-TRANSFERENCIAS CORRIENTES A GOBIERNOS GENERALES LOCALES"/>
    <s v="20-FONDOS CON DESTINO ESPECÍFICO"/>
    <s v="No Informado-"/>
  </r>
  <r>
    <n v="11009796"/>
    <n v="20221331"/>
    <s v="0202-MINISTERIO DE  INTERIOR Y POLICÍA"/>
    <x v="1"/>
    <x v="0"/>
    <x v="0"/>
    <s v="1-SERVICIOS  GENERALES"/>
    <s v="1.1-Administración general"/>
    <s v="1.1.03-Transferencias a instituciones públicas incluidos los gobiernos locales"/>
    <s v="99-MULTIPROVINCIAL"/>
    <s v="00-N/A"/>
    <s v="0001-MINISTERIO DE INTERIOR Y POLICIA"/>
    <s v="01-MINISTERIO DE INTERIOR Y POLICIA"/>
    <x v="0"/>
    <s v="2.4-TRANSFERENCIAS CORRIENTES"/>
    <s v="2.4.3-TRANSFERENCIAS CORRIENTES A GOBIERNOS GENERALES LOCALES"/>
    <s v="20-FONDOS CON DESTINO ESPECÍFICO"/>
    <s v="No Informado-"/>
  </r>
  <r>
    <n v="69071891"/>
    <n v="126579795"/>
    <s v="0202-MINISTERIO DE  INTERIOR Y POLICÍA"/>
    <x v="1"/>
    <x v="0"/>
    <x v="0"/>
    <s v="1-SERVICIOS  GENERALES"/>
    <s v="1.1-Administración general"/>
    <s v="1.1.03-Transferencias a instituciones públicas incluidos los gobiernos locales"/>
    <s v="99-MULTIPROVINCIAL"/>
    <s v="00-N/A"/>
    <s v="0001-MINISTERIO DE INTERIOR Y POLICIA"/>
    <s v="01-MINISTERIO DE INTERIOR Y POLICIA"/>
    <x v="0"/>
    <s v="2.4-TRANSFERENCIAS CORRIENTES"/>
    <s v="2.4.3-TRANSFERENCIAS CORRIENTES A GOBIERNOS GENERALES LOCALES"/>
    <s v="20-FONDOS CON DESTINO ESPECÍFICO"/>
    <s v="No Informado-"/>
  </r>
  <r>
    <n v="10874367"/>
    <n v="19957840"/>
    <s v="0202-MINISTERIO DE  INTERIOR Y POLICÍA"/>
    <x v="1"/>
    <x v="0"/>
    <x v="0"/>
    <s v="1-SERVICIOS  GENERALES"/>
    <s v="1.1-Administración general"/>
    <s v="1.1.03-Transferencias a instituciones públicas incluidos los gobiernos locales"/>
    <s v="99-MULTIPROVINCIAL"/>
    <s v="00-N/A"/>
    <s v="0001-MINISTERIO DE INTERIOR Y POLICIA"/>
    <s v="01-MINISTERIO DE INTERIOR Y POLICIA"/>
    <x v="0"/>
    <s v="2.4-TRANSFERENCIAS CORRIENTES"/>
    <s v="2.4.3-TRANSFERENCIAS CORRIENTES A GOBIERNOS GENERALES LOCALES"/>
    <s v="20-FONDOS CON DESTINO ESPECÍFICO"/>
    <s v="No Informado-"/>
  </r>
  <r>
    <n v="61215273"/>
    <n v="111663223"/>
    <s v="0202-MINISTERIO DE  INTERIOR Y POLICÍA"/>
    <x v="1"/>
    <x v="0"/>
    <x v="0"/>
    <s v="1-SERVICIOS  GENERALES"/>
    <s v="1.1-Administración general"/>
    <s v="1.1.03-Transferencias a instituciones públicas incluidos los gobiernos locales"/>
    <s v="99-MULTIPROVINCIAL"/>
    <s v="00-N/A"/>
    <s v="0001-MINISTERIO DE INTERIOR Y POLICIA"/>
    <s v="01-MINISTERIO DE INTERIOR Y POLICIA"/>
    <x v="0"/>
    <s v="2.4-TRANSFERENCIAS CORRIENTES"/>
    <s v="2.4.3-TRANSFERENCIAS CORRIENTES A GOBIERNOS GENERALES LOCALES"/>
    <s v="20-FONDOS CON DESTINO ESPECÍFICO"/>
    <s v="No Informado-"/>
  </r>
  <r>
    <n v="19078451"/>
    <n v="35334082"/>
    <s v="0202-MINISTERIO DE  INTERIOR Y POLICÍA"/>
    <x v="1"/>
    <x v="0"/>
    <x v="0"/>
    <s v="1-SERVICIOS  GENERALES"/>
    <s v="1.1-Administración general"/>
    <s v="1.1.03-Transferencias a instituciones públicas incluidos los gobiernos locales"/>
    <s v="99-MULTIPROVINCIAL"/>
    <s v="00-N/A"/>
    <s v="0001-MINISTERIO DE INTERIOR Y POLICIA"/>
    <s v="01-MINISTERIO DE INTERIOR Y POLICIA"/>
    <x v="0"/>
    <s v="2.4-TRANSFERENCIAS CORRIENTES"/>
    <s v="2.4.3-TRANSFERENCIAS CORRIENTES A GOBIERNOS GENERALES LOCALES"/>
    <s v="20-FONDOS CON DESTINO ESPECÍFICO"/>
    <s v="No Informado-"/>
  </r>
  <r>
    <n v="21537425"/>
    <n v="38206334"/>
    <s v="0202-MINISTERIO DE  INTERIOR Y POLICÍA"/>
    <x v="1"/>
    <x v="0"/>
    <x v="0"/>
    <s v="1-SERVICIOS  GENERALES"/>
    <s v="1.1-Administración general"/>
    <s v="1.1.03-Transferencias a instituciones públicas incluidos los gobiernos locales"/>
    <s v="99-MULTIPROVINCIAL"/>
    <s v="00-N/A"/>
    <s v="0001-MINISTERIO DE INTERIOR Y POLICIA"/>
    <s v="01-MINISTERIO DE INTERIOR Y POLICIA"/>
    <x v="0"/>
    <s v="2.4-TRANSFERENCIAS CORRIENTES"/>
    <s v="2.4.3-TRANSFERENCIAS CORRIENTES A GOBIERNOS GENERALES LOCALES"/>
    <s v="20-FONDOS CON DESTINO ESPECÍFICO"/>
    <s v="No Informado-"/>
  </r>
  <r>
    <n v="200000"/>
    <n v="0"/>
    <s v="0202-MINISTERIO DE  INTERIOR Y POLICÍA"/>
    <x v="1"/>
    <x v="0"/>
    <x v="0"/>
    <s v="1-SERVICIOS  GENERALES"/>
    <s v="1.1-Administración general"/>
    <s v="1.1.03-Transferencias a instituciones públicas incluidos los gobiernos locales"/>
    <s v="99-MULTIPROVINCIAL"/>
    <s v="00-N/A"/>
    <s v="0001-MINISTERIO DE INTERIOR Y POLICIA"/>
    <s v="01-MINISTERIO DE INTERIOR Y POLICIA"/>
    <x v="0"/>
    <s v="2.4-TRANSFERENCIAS CORRIENTES"/>
    <s v="2.4.3-TRANSFERENCIAS CORRIENTES A GOBIERNOS GENERALES LOCALES"/>
    <s v="10-FONDO GENERAL"/>
    <s v="No Informado-"/>
  </r>
  <r>
    <n v="32167821"/>
    <n v="58789005"/>
    <s v="0202-MINISTERIO DE  INTERIOR Y POLICÍA"/>
    <x v="1"/>
    <x v="0"/>
    <x v="0"/>
    <s v="1-SERVICIOS  GENERALES"/>
    <s v="1.1-Administración general"/>
    <s v="1.1.03-Transferencias a instituciones públicas incluidos los gobiernos locales"/>
    <s v="99-MULTIPROVINCIAL"/>
    <s v="00-N/A"/>
    <s v="0001-MINISTERIO DE INTERIOR Y POLICIA"/>
    <s v="01-MINISTERIO DE INTERIOR Y POLICIA"/>
    <x v="0"/>
    <s v="2.4-TRANSFERENCIAS CORRIENTES"/>
    <s v="2.4.3-TRANSFERENCIAS CORRIENTES A GOBIERNOS GENERALES LOCALES"/>
    <s v="20-FONDOS CON DESTINO ESPECÍFICO"/>
    <s v="No Informado-"/>
  </r>
  <r>
    <n v="21045164"/>
    <n v="38617051"/>
    <s v="0202-MINISTERIO DE  INTERIOR Y POLICÍA"/>
    <x v="1"/>
    <x v="0"/>
    <x v="0"/>
    <s v="1-SERVICIOS  GENERALES"/>
    <s v="1.1-Administración general"/>
    <s v="1.1.03-Transferencias a instituciones públicas incluidos los gobiernos locales"/>
    <s v="99-MULTIPROVINCIAL"/>
    <s v="00-N/A"/>
    <s v="0001-MINISTERIO DE INTERIOR Y POLICIA"/>
    <s v="01-MINISTERIO DE INTERIOR Y POLICIA"/>
    <x v="0"/>
    <s v="2.4-TRANSFERENCIAS CORRIENTES"/>
    <s v="2.4.3-TRANSFERENCIAS CORRIENTES A GOBIERNOS GENERALES LOCALES"/>
    <s v="20-FONDOS CON DESTINO ESPECÍFICO"/>
    <s v="No Informado-"/>
  </r>
  <r>
    <n v="11603382"/>
    <n v="20843259"/>
    <s v="0202-MINISTERIO DE  INTERIOR Y POLICÍA"/>
    <x v="1"/>
    <x v="0"/>
    <x v="0"/>
    <s v="1-SERVICIOS  GENERALES"/>
    <s v="1.1-Administración general"/>
    <s v="1.1.03-Transferencias a instituciones públicas incluidos los gobiernos locales"/>
    <s v="99-MULTIPROVINCIAL"/>
    <s v="00-N/A"/>
    <s v="0001-MINISTERIO DE INTERIOR Y POLICIA"/>
    <s v="01-MINISTERIO DE INTERIOR Y POLICIA"/>
    <x v="0"/>
    <s v="2.4-TRANSFERENCIAS CORRIENTES"/>
    <s v="2.4.3-TRANSFERENCIAS CORRIENTES A GOBIERNOS GENERALES LOCALES"/>
    <s v="20-FONDOS CON DESTINO ESPECÍFICO"/>
    <s v="No Informado-"/>
  </r>
  <r>
    <n v="7798679"/>
    <n v="14303159"/>
    <s v="0202-MINISTERIO DE  INTERIOR Y POLICÍA"/>
    <x v="1"/>
    <x v="0"/>
    <x v="0"/>
    <s v="1-SERVICIOS  GENERALES"/>
    <s v="1.1-Administración general"/>
    <s v="1.1.03-Transferencias a instituciones públicas incluidos los gobiernos locales"/>
    <s v="99-MULTIPROVINCIAL"/>
    <s v="00-N/A"/>
    <s v="0001-MINISTERIO DE INTERIOR Y POLICIA"/>
    <s v="01-MINISTERIO DE INTERIOR Y POLICIA"/>
    <x v="0"/>
    <s v="2.4-TRANSFERENCIAS CORRIENTES"/>
    <s v="2.4.3-TRANSFERENCIAS CORRIENTES A GOBIERNOS GENERALES LOCALES"/>
    <s v="20-FONDOS CON DESTINO ESPECÍFICO"/>
    <s v="No Informado-"/>
  </r>
  <r>
    <n v="8668548"/>
    <n v="15854868"/>
    <s v="0202-MINISTERIO DE  INTERIOR Y POLICÍA"/>
    <x v="1"/>
    <x v="0"/>
    <x v="0"/>
    <s v="1-SERVICIOS  GENERALES"/>
    <s v="1.1-Administración general"/>
    <s v="1.1.03-Transferencias a instituciones públicas incluidos los gobiernos locales"/>
    <s v="99-MULTIPROVINCIAL"/>
    <s v="00-N/A"/>
    <s v="0001-MINISTERIO DE INTERIOR Y POLICIA"/>
    <s v="01-MINISTERIO DE INTERIOR Y POLICIA"/>
    <x v="0"/>
    <s v="2.4-TRANSFERENCIAS CORRIENTES"/>
    <s v="2.4.3-TRANSFERENCIAS CORRIENTES A GOBIERNOS GENERALES LOCALES"/>
    <s v="20-FONDOS CON DESTINO ESPECÍFICO"/>
    <s v="No Informado-"/>
  </r>
  <r>
    <n v="10301851"/>
    <n v="18681884"/>
    <s v="0202-MINISTERIO DE  INTERIOR Y POLICÍA"/>
    <x v="1"/>
    <x v="0"/>
    <x v="0"/>
    <s v="1-SERVICIOS  GENERALES"/>
    <s v="1.1-Administración general"/>
    <s v="1.1.03-Transferencias a instituciones públicas incluidos los gobiernos locales"/>
    <s v="99-MULTIPROVINCIAL"/>
    <s v="00-N/A"/>
    <s v="0001-MINISTERIO DE INTERIOR Y POLICIA"/>
    <s v="01-MINISTERIO DE INTERIOR Y POLICIA"/>
    <x v="0"/>
    <s v="2.4-TRANSFERENCIAS CORRIENTES"/>
    <s v="2.4.3-TRANSFERENCIAS CORRIENTES A GOBIERNOS GENERALES LOCALES"/>
    <s v="20-FONDOS CON DESTINO ESPECÍFICO"/>
    <s v="No Informado-"/>
  </r>
  <r>
    <n v="8502312"/>
    <n v="15372688"/>
    <s v="0202-MINISTERIO DE  INTERIOR Y POLICÍA"/>
    <x v="1"/>
    <x v="0"/>
    <x v="0"/>
    <s v="1-SERVICIOS  GENERALES"/>
    <s v="1.1-Administración general"/>
    <s v="1.1.03-Transferencias a instituciones públicas incluidos los gobiernos locales"/>
    <s v="99-MULTIPROVINCIAL"/>
    <s v="00-N/A"/>
    <s v="0001-MINISTERIO DE INTERIOR Y POLICIA"/>
    <s v="01-MINISTERIO DE INTERIOR Y POLICIA"/>
    <x v="0"/>
    <s v="2.4-TRANSFERENCIAS CORRIENTES"/>
    <s v="2.4.3-TRANSFERENCIAS CORRIENTES A GOBIERNOS GENERALES LOCALES"/>
    <s v="20-FONDOS CON DESTINO ESPECÍFICO"/>
    <s v="No Informado-"/>
  </r>
  <r>
    <n v="11896745"/>
    <n v="21666722"/>
    <s v="0202-MINISTERIO DE  INTERIOR Y POLICÍA"/>
    <x v="1"/>
    <x v="0"/>
    <x v="0"/>
    <s v="1-SERVICIOS  GENERALES"/>
    <s v="1.1-Administración general"/>
    <s v="1.1.03-Transferencias a instituciones públicas incluidos los gobiernos locales"/>
    <s v="99-MULTIPROVINCIAL"/>
    <s v="00-N/A"/>
    <s v="0001-MINISTERIO DE INTERIOR Y POLICIA"/>
    <s v="01-MINISTERIO DE INTERIOR Y POLICIA"/>
    <x v="0"/>
    <s v="2.4-TRANSFERENCIAS CORRIENTES"/>
    <s v="2.4.3-TRANSFERENCIAS CORRIENTES A GOBIERNOS GENERALES LOCALES"/>
    <s v="20-FONDOS CON DESTINO ESPECÍFICO"/>
    <s v="No Informado-"/>
  </r>
  <r>
    <n v="5057010"/>
    <n v="9136374"/>
    <s v="0202-MINISTERIO DE  INTERIOR Y POLICÍA"/>
    <x v="1"/>
    <x v="0"/>
    <x v="0"/>
    <s v="1-SERVICIOS  GENERALES"/>
    <s v="1.1-Administración general"/>
    <s v="1.1.03-Transferencias a instituciones públicas incluidos los gobiernos locales"/>
    <s v="99-MULTIPROVINCIAL"/>
    <s v="00-N/A"/>
    <s v="0001-MINISTERIO DE INTERIOR Y POLICIA"/>
    <s v="01-MINISTERIO DE INTERIOR Y POLICIA"/>
    <x v="0"/>
    <s v="2.4-TRANSFERENCIAS CORRIENTES"/>
    <s v="2.4.3-TRANSFERENCIAS CORRIENTES A GOBIERNOS GENERALES LOCALES"/>
    <s v="20-FONDOS CON DESTINO ESPECÍFICO"/>
    <s v="No Informado-"/>
  </r>
  <r>
    <n v="7962472"/>
    <n v="14420248"/>
    <s v="0202-MINISTERIO DE  INTERIOR Y POLICÍA"/>
    <x v="1"/>
    <x v="0"/>
    <x v="0"/>
    <s v="1-SERVICIOS  GENERALES"/>
    <s v="1.1-Administración general"/>
    <s v="1.1.03-Transferencias a instituciones públicas incluidos los gobiernos locales"/>
    <s v="99-MULTIPROVINCIAL"/>
    <s v="00-N/A"/>
    <s v="0001-MINISTERIO DE INTERIOR Y POLICIA"/>
    <s v="01-MINISTERIO DE INTERIOR Y POLICIA"/>
    <x v="0"/>
    <s v="2.4-TRANSFERENCIAS CORRIENTES"/>
    <s v="2.4.3-TRANSFERENCIAS CORRIENTES A GOBIERNOS GENERALES LOCALES"/>
    <s v="20-FONDOS CON DESTINO ESPECÍFICO"/>
    <s v="No Informado-"/>
  </r>
  <r>
    <n v="8237789"/>
    <n v="15145428"/>
    <s v="0202-MINISTERIO DE  INTERIOR Y POLICÍA"/>
    <x v="1"/>
    <x v="0"/>
    <x v="0"/>
    <s v="1-SERVICIOS  GENERALES"/>
    <s v="1.1-Administración general"/>
    <s v="1.1.03-Transferencias a instituciones públicas incluidos los gobiernos locales"/>
    <s v="99-MULTIPROVINCIAL"/>
    <s v="00-N/A"/>
    <s v="0001-MINISTERIO DE INTERIOR Y POLICIA"/>
    <s v="01-MINISTERIO DE INTERIOR Y POLICIA"/>
    <x v="0"/>
    <s v="2.4-TRANSFERENCIAS CORRIENTES"/>
    <s v="2.4.3-TRANSFERENCIAS CORRIENTES A GOBIERNOS GENERALES LOCALES"/>
    <s v="20-FONDOS CON DESTINO ESPECÍFICO"/>
    <s v="No Informado-"/>
  </r>
  <r>
    <n v="12142746"/>
    <n v="21884189"/>
    <s v="0202-MINISTERIO DE  INTERIOR Y POLICÍA"/>
    <x v="1"/>
    <x v="0"/>
    <x v="0"/>
    <s v="1-SERVICIOS  GENERALES"/>
    <s v="1.1-Administración general"/>
    <s v="1.1.03-Transferencias a instituciones públicas incluidos los gobiernos locales"/>
    <s v="99-MULTIPROVINCIAL"/>
    <s v="00-N/A"/>
    <s v="0001-MINISTERIO DE INTERIOR Y POLICIA"/>
    <s v="01-MINISTERIO DE INTERIOR Y POLICIA"/>
    <x v="0"/>
    <s v="2.4-TRANSFERENCIAS CORRIENTES"/>
    <s v="2.4.3-TRANSFERENCIAS CORRIENTES A GOBIERNOS GENERALES LOCALES"/>
    <s v="20-FONDOS CON DESTINO ESPECÍFICO"/>
    <s v="No Informado-"/>
  </r>
  <r>
    <n v="15559390"/>
    <n v="28296593"/>
    <s v="0202-MINISTERIO DE  INTERIOR Y POLICÍA"/>
    <x v="1"/>
    <x v="0"/>
    <x v="0"/>
    <s v="1-SERVICIOS  GENERALES"/>
    <s v="1.1-Administración general"/>
    <s v="1.1.03-Transferencias a instituciones públicas incluidos los gobiernos locales"/>
    <s v="99-MULTIPROVINCIAL"/>
    <s v="00-N/A"/>
    <s v="0001-MINISTERIO DE INTERIOR Y POLICIA"/>
    <s v="01-MINISTERIO DE INTERIOR Y POLICIA"/>
    <x v="0"/>
    <s v="2.4-TRANSFERENCIAS CORRIENTES"/>
    <s v="2.4.3-TRANSFERENCIAS CORRIENTES A GOBIERNOS GENERALES LOCALES"/>
    <s v="20-FONDOS CON DESTINO ESPECÍFICO"/>
    <s v="No Informado-"/>
  </r>
  <r>
    <n v="11638683"/>
    <n v="21133346"/>
    <s v="0202-MINISTERIO DE  INTERIOR Y POLICÍA"/>
    <x v="1"/>
    <x v="0"/>
    <x v="0"/>
    <s v="1-SERVICIOS  GENERALES"/>
    <s v="1.1-Administración general"/>
    <s v="1.1.03-Transferencias a instituciones públicas incluidos los gobiernos locales"/>
    <s v="99-MULTIPROVINCIAL"/>
    <s v="00-N/A"/>
    <s v="0001-MINISTERIO DE INTERIOR Y POLICIA"/>
    <s v="01-MINISTERIO DE INTERIOR Y POLICIA"/>
    <x v="0"/>
    <s v="2.4-TRANSFERENCIAS CORRIENTES"/>
    <s v="2.4.3-TRANSFERENCIAS CORRIENTES A GOBIERNOS GENERALES LOCALES"/>
    <s v="20-FONDOS CON DESTINO ESPECÍFICO"/>
    <s v="No Informado-"/>
  </r>
  <r>
    <n v="9083249"/>
    <n v="16576853"/>
    <s v="0202-MINISTERIO DE  INTERIOR Y POLICÍA"/>
    <x v="1"/>
    <x v="0"/>
    <x v="0"/>
    <s v="1-SERVICIOS  GENERALES"/>
    <s v="1.1-Administración general"/>
    <s v="1.1.03-Transferencias a instituciones públicas incluidos los gobiernos locales"/>
    <s v="99-MULTIPROVINCIAL"/>
    <s v="00-N/A"/>
    <s v="0001-MINISTERIO DE INTERIOR Y POLICIA"/>
    <s v="01-MINISTERIO DE INTERIOR Y POLICIA"/>
    <x v="0"/>
    <s v="2.4-TRANSFERENCIAS CORRIENTES"/>
    <s v="2.4.3-TRANSFERENCIAS CORRIENTES A GOBIERNOS GENERALES LOCALES"/>
    <s v="20-FONDOS CON DESTINO ESPECÍFICO"/>
    <s v="No Informado-"/>
  </r>
  <r>
    <n v="7895349"/>
    <n v="14319481"/>
    <s v="0202-MINISTERIO DE  INTERIOR Y POLICÍA"/>
    <x v="1"/>
    <x v="0"/>
    <x v="0"/>
    <s v="1-SERVICIOS  GENERALES"/>
    <s v="1.1-Administración general"/>
    <s v="1.1.03-Transferencias a instituciones públicas incluidos los gobiernos locales"/>
    <s v="99-MULTIPROVINCIAL"/>
    <s v="00-N/A"/>
    <s v="0001-MINISTERIO DE INTERIOR Y POLICIA"/>
    <s v="01-MINISTERIO DE INTERIOR Y POLICIA"/>
    <x v="0"/>
    <s v="2.4-TRANSFERENCIAS CORRIENTES"/>
    <s v="2.4.3-TRANSFERENCIAS CORRIENTES A GOBIERNOS GENERALES LOCALES"/>
    <s v="20-FONDOS CON DESTINO ESPECÍFICO"/>
    <s v="No Informado-"/>
  </r>
  <r>
    <n v="97712657"/>
    <n v="178487539"/>
    <s v="0202-MINISTERIO DE  INTERIOR Y POLICÍA"/>
    <x v="1"/>
    <x v="0"/>
    <x v="0"/>
    <s v="1-SERVICIOS  GENERALES"/>
    <s v="1.1-Administración general"/>
    <s v="1.1.03-Transferencias a instituciones públicas incluidos los gobiernos locales"/>
    <s v="99-MULTIPROVINCIAL"/>
    <s v="00-N/A"/>
    <s v="0001-MINISTERIO DE INTERIOR Y POLICIA"/>
    <s v="01-MINISTERIO DE INTERIOR Y POLICIA"/>
    <x v="0"/>
    <s v="2.4-TRANSFERENCIAS CORRIENTES"/>
    <s v="2.4.3-TRANSFERENCIAS CORRIENTES A GOBIERNOS GENERALES LOCALES"/>
    <s v="20-FONDOS CON DESTINO ESPECÍFICO"/>
    <s v="No Informado-"/>
  </r>
  <r>
    <n v="16135028"/>
    <n v="29045047"/>
    <s v="0202-MINISTERIO DE  INTERIOR Y POLICÍA"/>
    <x v="1"/>
    <x v="0"/>
    <x v="0"/>
    <s v="1-SERVICIOS  GENERALES"/>
    <s v="1.1-Administración general"/>
    <s v="1.1.03-Transferencias a instituciones públicas incluidos los gobiernos locales"/>
    <s v="99-MULTIPROVINCIAL"/>
    <s v="00-N/A"/>
    <s v="0001-MINISTERIO DE INTERIOR Y POLICIA"/>
    <s v="01-MINISTERIO DE INTERIOR Y POLICIA"/>
    <x v="0"/>
    <s v="2.4-TRANSFERENCIAS CORRIENTES"/>
    <s v="2.4.3-TRANSFERENCIAS CORRIENTES A GOBIERNOS GENERALES LOCALES"/>
    <s v="20-FONDOS CON DESTINO ESPECÍFICO"/>
    <s v="No Informado-"/>
  </r>
  <r>
    <n v="9172989"/>
    <n v="16702929"/>
    <s v="0202-MINISTERIO DE  INTERIOR Y POLICÍA"/>
    <x v="1"/>
    <x v="0"/>
    <x v="0"/>
    <s v="1-SERVICIOS  GENERALES"/>
    <s v="1.1-Administración general"/>
    <s v="1.1.03-Transferencias a instituciones públicas incluidos los gobiernos locales"/>
    <s v="99-MULTIPROVINCIAL"/>
    <s v="00-N/A"/>
    <s v="0001-MINISTERIO DE INTERIOR Y POLICIA"/>
    <s v="01-MINISTERIO DE INTERIOR Y POLICIA"/>
    <x v="0"/>
    <s v="2.4-TRANSFERENCIAS CORRIENTES"/>
    <s v="2.4.3-TRANSFERENCIAS CORRIENTES A GOBIERNOS GENERALES LOCALES"/>
    <s v="20-FONDOS CON DESTINO ESPECÍFICO"/>
    <s v="No Informado-"/>
  </r>
  <r>
    <n v="8525349"/>
    <n v="15474078"/>
    <s v="0202-MINISTERIO DE  INTERIOR Y POLICÍA"/>
    <x v="1"/>
    <x v="0"/>
    <x v="0"/>
    <s v="1-SERVICIOS  GENERALES"/>
    <s v="1.1-Administración general"/>
    <s v="1.1.03-Transferencias a instituciones públicas incluidos los gobiernos locales"/>
    <s v="99-MULTIPROVINCIAL"/>
    <s v="00-N/A"/>
    <s v="0001-MINISTERIO DE INTERIOR Y POLICIA"/>
    <s v="01-MINISTERIO DE INTERIOR Y POLICIA"/>
    <x v="0"/>
    <s v="2.4-TRANSFERENCIAS CORRIENTES"/>
    <s v="2.4.3-TRANSFERENCIAS CORRIENTES A GOBIERNOS GENERALES LOCALES"/>
    <s v="20-FONDOS CON DESTINO ESPECÍFICO"/>
    <s v="No Informado-"/>
  </r>
  <r>
    <n v="500000"/>
    <n v="0"/>
    <s v="0202-MINISTERIO DE  INTERIOR Y POLICÍA"/>
    <x v="1"/>
    <x v="0"/>
    <x v="0"/>
    <s v="1-SERVICIOS  GENERALES"/>
    <s v="1.1-Administración general"/>
    <s v="1.1.03-Transferencias a instituciones públicas incluidos los gobiernos locales"/>
    <s v="99-MULTIPROVINCIAL"/>
    <s v="00-N/A"/>
    <s v="0001-MINISTERIO DE INTERIOR Y POLICIA"/>
    <s v="01-MINISTERIO DE INTERIOR Y POLICIA"/>
    <x v="0"/>
    <s v="2.4-TRANSFERENCIAS CORRIENTES"/>
    <s v="2.4.3-TRANSFERENCIAS CORRIENTES A GOBIERNOS GENERALES LOCALES"/>
    <s v="10-FONDO GENERAL"/>
    <s v="No Informado-"/>
  </r>
  <r>
    <n v="13482287"/>
    <n v="24365996"/>
    <s v="0202-MINISTERIO DE  INTERIOR Y POLICÍA"/>
    <x v="1"/>
    <x v="0"/>
    <x v="0"/>
    <s v="1-SERVICIOS  GENERALES"/>
    <s v="1.1-Administración general"/>
    <s v="1.1.03-Transferencias a instituciones públicas incluidos los gobiernos locales"/>
    <s v="99-MULTIPROVINCIAL"/>
    <s v="00-N/A"/>
    <s v="0001-MINISTERIO DE INTERIOR Y POLICIA"/>
    <s v="01-MINISTERIO DE INTERIOR Y POLICIA"/>
    <x v="0"/>
    <s v="2.4-TRANSFERENCIAS CORRIENTES"/>
    <s v="2.4.3-TRANSFERENCIAS CORRIENTES A GOBIERNOS GENERALES LOCALES"/>
    <s v="20-FONDOS CON DESTINO ESPECÍFICO"/>
    <s v="No Informado-"/>
  </r>
  <r>
    <n v="12927957"/>
    <n v="23486212"/>
    <s v="0202-MINISTERIO DE  INTERIOR Y POLICÍA"/>
    <x v="1"/>
    <x v="0"/>
    <x v="0"/>
    <s v="1-SERVICIOS  GENERALES"/>
    <s v="1.1-Administración general"/>
    <s v="1.1.03-Transferencias a instituciones públicas incluidos los gobiernos locales"/>
    <s v="99-MULTIPROVINCIAL"/>
    <s v="00-N/A"/>
    <s v="0001-MINISTERIO DE INTERIOR Y POLICIA"/>
    <s v="01-MINISTERIO DE INTERIOR Y POLICIA"/>
    <x v="0"/>
    <s v="2.4-TRANSFERENCIAS CORRIENTES"/>
    <s v="2.4.3-TRANSFERENCIAS CORRIENTES A GOBIERNOS GENERALES LOCALES"/>
    <s v="20-FONDOS CON DESTINO ESPECÍFICO"/>
    <s v="No Informado-"/>
  </r>
  <r>
    <n v="19971126"/>
    <n v="36025913"/>
    <s v="0202-MINISTERIO DE  INTERIOR Y POLICÍA"/>
    <x v="1"/>
    <x v="0"/>
    <x v="0"/>
    <s v="1-SERVICIOS  GENERALES"/>
    <s v="1.1-Administración general"/>
    <s v="1.1.03-Transferencias a instituciones públicas incluidos los gobiernos locales"/>
    <s v="99-MULTIPROVINCIAL"/>
    <s v="00-N/A"/>
    <s v="0001-MINISTERIO DE INTERIOR Y POLICIA"/>
    <s v="01-MINISTERIO DE INTERIOR Y POLICIA"/>
    <x v="0"/>
    <s v="2.4-TRANSFERENCIAS CORRIENTES"/>
    <s v="2.4.3-TRANSFERENCIAS CORRIENTES A GOBIERNOS GENERALES LOCALES"/>
    <s v="20-FONDOS CON DESTINO ESPECÍFICO"/>
    <s v="No Informado-"/>
  </r>
  <r>
    <n v="13800241"/>
    <n v="25022030"/>
    <s v="0202-MINISTERIO DE  INTERIOR Y POLICÍA"/>
    <x v="1"/>
    <x v="0"/>
    <x v="0"/>
    <s v="1-SERVICIOS  GENERALES"/>
    <s v="1.1-Administración general"/>
    <s v="1.1.03-Transferencias a instituciones públicas incluidos los gobiernos locales"/>
    <s v="99-MULTIPROVINCIAL"/>
    <s v="00-N/A"/>
    <s v="0001-MINISTERIO DE INTERIOR Y POLICIA"/>
    <s v="01-MINISTERIO DE INTERIOR Y POLICIA"/>
    <x v="0"/>
    <s v="2.4-TRANSFERENCIAS CORRIENTES"/>
    <s v="2.4.3-TRANSFERENCIAS CORRIENTES A GOBIERNOS GENERALES LOCALES"/>
    <s v="20-FONDOS CON DESTINO ESPECÍFICO"/>
    <s v="No Informado-"/>
  </r>
  <r>
    <n v="11542720"/>
    <n v="21295829"/>
    <s v="0202-MINISTERIO DE  INTERIOR Y POLICÍA"/>
    <x v="1"/>
    <x v="0"/>
    <x v="0"/>
    <s v="1-SERVICIOS  GENERALES"/>
    <s v="1.1-Administración general"/>
    <s v="1.1.03-Transferencias a instituciones públicas incluidos los gobiernos locales"/>
    <s v="99-MULTIPROVINCIAL"/>
    <s v="00-N/A"/>
    <s v="0001-MINISTERIO DE INTERIOR Y POLICIA"/>
    <s v="01-MINISTERIO DE INTERIOR Y POLICIA"/>
    <x v="0"/>
    <s v="2.4-TRANSFERENCIAS CORRIENTES"/>
    <s v="2.4.3-TRANSFERENCIAS CORRIENTES A GOBIERNOS GENERALES LOCALES"/>
    <s v="20-FONDOS CON DESTINO ESPECÍFICO"/>
    <s v="No Informado-"/>
  </r>
  <r>
    <n v="10383674"/>
    <n v="19103746"/>
    <s v="0202-MINISTERIO DE  INTERIOR Y POLICÍA"/>
    <x v="1"/>
    <x v="0"/>
    <x v="0"/>
    <s v="1-SERVICIOS  GENERALES"/>
    <s v="1.1-Administración general"/>
    <s v="1.1.03-Transferencias a instituciones públicas incluidos los gobiernos locales"/>
    <s v="99-MULTIPROVINCIAL"/>
    <s v="00-N/A"/>
    <s v="0001-MINISTERIO DE INTERIOR Y POLICIA"/>
    <s v="01-MINISTERIO DE INTERIOR Y POLICIA"/>
    <x v="0"/>
    <s v="2.4-TRANSFERENCIAS CORRIENTES"/>
    <s v="2.4.3-TRANSFERENCIAS CORRIENTES A GOBIERNOS GENERALES LOCALES"/>
    <s v="20-FONDOS CON DESTINO ESPECÍFICO"/>
    <s v="No Informado-"/>
  </r>
  <r>
    <n v="12113920"/>
    <n v="22108924"/>
    <s v="0202-MINISTERIO DE  INTERIOR Y POLICÍA"/>
    <x v="1"/>
    <x v="0"/>
    <x v="0"/>
    <s v="1-SERVICIOS  GENERALES"/>
    <s v="1.1-Administración general"/>
    <s v="1.1.03-Transferencias a instituciones públicas incluidos los gobiernos locales"/>
    <s v="99-MULTIPROVINCIAL"/>
    <s v="00-N/A"/>
    <s v="0001-MINISTERIO DE INTERIOR Y POLICIA"/>
    <s v="01-MINISTERIO DE INTERIOR Y POLICIA"/>
    <x v="0"/>
    <s v="2.4-TRANSFERENCIAS CORRIENTES"/>
    <s v="2.4.3-TRANSFERENCIAS CORRIENTES A GOBIERNOS GENERALES LOCALES"/>
    <s v="20-FONDOS CON DESTINO ESPECÍFICO"/>
    <s v="No Informado-"/>
  </r>
  <r>
    <n v="27707638"/>
    <n v="50043946"/>
    <s v="0202-MINISTERIO DE  INTERIOR Y POLICÍA"/>
    <x v="1"/>
    <x v="0"/>
    <x v="0"/>
    <s v="1-SERVICIOS  GENERALES"/>
    <s v="1.1-Administración general"/>
    <s v="1.1.03-Transferencias a instituciones públicas incluidos los gobiernos locales"/>
    <s v="99-MULTIPROVINCIAL"/>
    <s v="00-N/A"/>
    <s v="0001-MINISTERIO DE INTERIOR Y POLICIA"/>
    <s v="01-MINISTERIO DE INTERIOR Y POLICIA"/>
    <x v="0"/>
    <s v="2.4-TRANSFERENCIAS CORRIENTES"/>
    <s v="2.4.3-TRANSFERENCIAS CORRIENTES A GOBIERNOS GENERALES LOCALES"/>
    <s v="20-FONDOS CON DESTINO ESPECÍFICO"/>
    <s v="No Informado-"/>
  </r>
  <r>
    <n v="25352033"/>
    <n v="46086426"/>
    <s v="0202-MINISTERIO DE  INTERIOR Y POLICÍA"/>
    <x v="1"/>
    <x v="0"/>
    <x v="0"/>
    <s v="1-SERVICIOS  GENERALES"/>
    <s v="1.1-Administración general"/>
    <s v="1.1.03-Transferencias a instituciones públicas incluidos los gobiernos locales"/>
    <s v="99-MULTIPROVINCIAL"/>
    <s v="00-N/A"/>
    <s v="0001-MINISTERIO DE INTERIOR Y POLICIA"/>
    <s v="01-MINISTERIO DE INTERIOR Y POLICIA"/>
    <x v="0"/>
    <s v="2.4-TRANSFERENCIAS CORRIENTES"/>
    <s v="2.4.3-TRANSFERENCIAS CORRIENTES A GOBIERNOS GENERALES LOCALES"/>
    <s v="20-FONDOS CON DESTINO ESPECÍFICO"/>
    <s v="No Informado-"/>
  </r>
  <r>
    <n v="20922293"/>
    <n v="38394083"/>
    <s v="0202-MINISTERIO DE  INTERIOR Y POLICÍA"/>
    <x v="1"/>
    <x v="0"/>
    <x v="0"/>
    <s v="1-SERVICIOS  GENERALES"/>
    <s v="1.1-Administración general"/>
    <s v="1.1.03-Transferencias a instituciones públicas incluidos los gobiernos locales"/>
    <s v="99-MULTIPROVINCIAL"/>
    <s v="00-N/A"/>
    <s v="0001-MINISTERIO DE INTERIOR Y POLICIA"/>
    <s v="01-MINISTERIO DE INTERIOR Y POLICIA"/>
    <x v="0"/>
    <s v="2.4-TRANSFERENCIAS CORRIENTES"/>
    <s v="2.4.3-TRANSFERENCIAS CORRIENTES A GOBIERNOS GENERALES LOCALES"/>
    <s v="20-FONDOS CON DESTINO ESPECÍFICO"/>
    <s v="No Informado-"/>
  </r>
  <r>
    <n v="131587533"/>
    <n v="236125856"/>
    <s v="0202-MINISTERIO DE  INTERIOR Y POLICÍA"/>
    <x v="1"/>
    <x v="0"/>
    <x v="0"/>
    <s v="1-SERVICIOS  GENERALES"/>
    <s v="1.1-Administración general"/>
    <s v="1.1.03-Transferencias a instituciones públicas incluidos los gobiernos locales"/>
    <s v="99-MULTIPROVINCIAL"/>
    <s v="00-N/A"/>
    <s v="0001-MINISTERIO DE INTERIOR Y POLICIA"/>
    <s v="01-MINISTERIO DE INTERIOR Y POLICIA"/>
    <x v="0"/>
    <s v="2.4-TRANSFERENCIAS CORRIENTES"/>
    <s v="2.4.3-TRANSFERENCIAS CORRIENTES A GOBIERNOS GENERALES LOCALES"/>
    <s v="20-FONDOS CON DESTINO ESPECÍFICO"/>
    <s v="No Informado-"/>
  </r>
  <r>
    <n v="108530093"/>
    <n v="194452193"/>
    <s v="0202-MINISTERIO DE  INTERIOR Y POLICÍA"/>
    <x v="1"/>
    <x v="0"/>
    <x v="0"/>
    <s v="1-SERVICIOS  GENERALES"/>
    <s v="1.1-Administración general"/>
    <s v="1.1.03-Transferencias a instituciones públicas incluidos los gobiernos locales"/>
    <s v="99-MULTIPROVINCIAL"/>
    <s v="00-N/A"/>
    <s v="0001-MINISTERIO DE INTERIOR Y POLICIA"/>
    <s v="01-MINISTERIO DE INTERIOR Y POLICIA"/>
    <x v="0"/>
    <s v="2.4-TRANSFERENCIAS CORRIENTES"/>
    <s v="2.4.3-TRANSFERENCIAS CORRIENTES A GOBIERNOS GENERALES LOCALES"/>
    <s v="20-FONDOS CON DESTINO ESPECÍFICO"/>
    <s v="No Informado-"/>
  </r>
  <r>
    <n v="22763104"/>
    <n v="41897769"/>
    <s v="0202-MINISTERIO DE  INTERIOR Y POLICÍA"/>
    <x v="1"/>
    <x v="0"/>
    <x v="0"/>
    <s v="1-SERVICIOS  GENERALES"/>
    <s v="1.1-Administración general"/>
    <s v="1.1.03-Transferencias a instituciones públicas incluidos los gobiernos locales"/>
    <s v="99-MULTIPROVINCIAL"/>
    <s v="00-N/A"/>
    <s v="0001-MINISTERIO DE INTERIOR Y POLICIA"/>
    <s v="01-MINISTERIO DE INTERIOR Y POLICIA"/>
    <x v="0"/>
    <s v="2.4-TRANSFERENCIAS CORRIENTES"/>
    <s v="2.4.3-TRANSFERENCIAS CORRIENTES A GOBIERNOS GENERALES LOCALES"/>
    <s v="20-FONDOS CON DESTINO ESPECÍFICO"/>
    <s v="No Informado-"/>
  </r>
  <r>
    <n v="27952232"/>
    <n v="50454529"/>
    <s v="0202-MINISTERIO DE  INTERIOR Y POLICÍA"/>
    <x v="1"/>
    <x v="0"/>
    <x v="0"/>
    <s v="1-SERVICIOS  GENERALES"/>
    <s v="1.1-Administración general"/>
    <s v="1.1.03-Transferencias a instituciones públicas incluidos los gobiernos locales"/>
    <s v="99-MULTIPROVINCIAL"/>
    <s v="00-N/A"/>
    <s v="0001-MINISTERIO DE INTERIOR Y POLICIA"/>
    <s v="01-MINISTERIO DE INTERIOR Y POLICIA"/>
    <x v="0"/>
    <s v="2.4-TRANSFERENCIAS CORRIENTES"/>
    <s v="2.4.3-TRANSFERENCIAS CORRIENTES A GOBIERNOS GENERALES LOCALES"/>
    <s v="20-FONDOS CON DESTINO ESPECÍFICO"/>
    <s v="No Informado-"/>
  </r>
  <r>
    <n v="21119798"/>
    <n v="38145334"/>
    <s v="0202-MINISTERIO DE  INTERIOR Y POLICÍA"/>
    <x v="1"/>
    <x v="0"/>
    <x v="0"/>
    <s v="1-SERVICIOS  GENERALES"/>
    <s v="1.1-Administración general"/>
    <s v="1.1.03-Transferencias a instituciones públicas incluidos los gobiernos locales"/>
    <s v="99-MULTIPROVINCIAL"/>
    <s v="00-N/A"/>
    <s v="0001-MINISTERIO DE INTERIOR Y POLICIA"/>
    <s v="01-MINISTERIO DE INTERIOR Y POLICIA"/>
    <x v="0"/>
    <s v="2.4-TRANSFERENCIAS CORRIENTES"/>
    <s v="2.4.3-TRANSFERENCIAS CORRIENTES A GOBIERNOS GENERALES LOCALES"/>
    <s v="20-FONDOS CON DESTINO ESPECÍFICO"/>
    <s v="No Informado-"/>
  </r>
  <r>
    <n v="19596542"/>
    <n v="36134067"/>
    <s v="0202-MINISTERIO DE  INTERIOR Y POLICÍA"/>
    <x v="1"/>
    <x v="0"/>
    <x v="0"/>
    <s v="1-SERVICIOS  GENERALES"/>
    <s v="1.1-Administración general"/>
    <s v="1.1.03-Transferencias a instituciones públicas incluidos los gobiernos locales"/>
    <s v="99-MULTIPROVINCIAL"/>
    <s v="00-N/A"/>
    <s v="0001-MINISTERIO DE INTERIOR Y POLICIA"/>
    <s v="01-MINISTERIO DE INTERIOR Y POLICIA"/>
    <x v="0"/>
    <s v="2.4-TRANSFERENCIAS CORRIENTES"/>
    <s v="2.4.3-TRANSFERENCIAS CORRIENTES A GOBIERNOS GENERALES LOCALES"/>
    <s v="20-FONDOS CON DESTINO ESPECÍFICO"/>
    <s v="No Informado-"/>
  </r>
  <r>
    <n v="57229123"/>
    <n v="105008036"/>
    <s v="0202-MINISTERIO DE  INTERIOR Y POLICÍA"/>
    <x v="1"/>
    <x v="0"/>
    <x v="0"/>
    <s v="1-SERVICIOS  GENERALES"/>
    <s v="1.1-Administración general"/>
    <s v="1.1.03-Transferencias a instituciones públicas incluidos los gobiernos locales"/>
    <s v="99-MULTIPROVINCIAL"/>
    <s v="00-N/A"/>
    <s v="0001-MINISTERIO DE INTERIOR Y POLICIA"/>
    <s v="01-MINISTERIO DE INTERIOR Y POLICIA"/>
    <x v="0"/>
    <s v="2.4-TRANSFERENCIAS CORRIENTES"/>
    <s v="2.4.3-TRANSFERENCIAS CORRIENTES A GOBIERNOS GENERALES LOCALES"/>
    <s v="20-FONDOS CON DESTINO ESPECÍFICO"/>
    <s v="No Informado-"/>
  </r>
  <r>
    <n v="148646841"/>
    <n v="264762100"/>
    <s v="0202-MINISTERIO DE  INTERIOR Y POLICÍA"/>
    <x v="1"/>
    <x v="0"/>
    <x v="0"/>
    <s v="1-SERVICIOS  GENERALES"/>
    <s v="1.1-Administración general"/>
    <s v="1.1.03-Transferencias a instituciones públicas incluidos los gobiernos locales"/>
    <s v="99-MULTIPROVINCIAL"/>
    <s v="00-N/A"/>
    <s v="0001-MINISTERIO DE INTERIOR Y POLICIA"/>
    <s v="01-MINISTERIO DE INTERIOR Y POLICIA"/>
    <x v="0"/>
    <s v="2.4-TRANSFERENCIAS CORRIENTES"/>
    <s v="2.4.3-TRANSFERENCIAS CORRIENTES A GOBIERNOS GENERALES LOCALES"/>
    <s v="20-FONDOS CON DESTINO ESPECÍFICO"/>
    <s v="No Informado-"/>
  </r>
  <r>
    <n v="396995333"/>
    <n v="718775762"/>
    <s v="0202-MINISTERIO DE  INTERIOR Y POLICÍA"/>
    <x v="1"/>
    <x v="0"/>
    <x v="0"/>
    <s v="1-SERVICIOS  GENERALES"/>
    <s v="1.1-Administración general"/>
    <s v="1.1.03-Transferencias a instituciones públicas incluidos los gobiernos locales"/>
    <s v="99-MULTIPROVINCIAL"/>
    <s v="00-N/A"/>
    <s v="0001-MINISTERIO DE INTERIOR Y POLICIA"/>
    <s v="01-MINISTERIO DE INTERIOR Y POLICIA"/>
    <x v="0"/>
    <s v="2.4-TRANSFERENCIAS CORRIENTES"/>
    <s v="2.4.3-TRANSFERENCIAS CORRIENTES A GOBIERNOS GENERALES LOCALES"/>
    <s v="20-FONDOS CON DESTINO ESPECÍFICO"/>
    <s v="No Informado-"/>
  </r>
  <r>
    <n v="14217084"/>
    <n v="25264649"/>
    <s v="0202-MINISTERIO DE  INTERIOR Y POLICÍA"/>
    <x v="1"/>
    <x v="0"/>
    <x v="0"/>
    <s v="1-SERVICIOS  GENERALES"/>
    <s v="1.1-Administración general"/>
    <s v="1.1.03-Transferencias a instituciones públicas incluidos los gobiernos locales"/>
    <s v="99-MULTIPROVINCIAL"/>
    <s v="00-N/A"/>
    <s v="0001-MINISTERIO DE INTERIOR Y POLICIA"/>
    <s v="01-MINISTERIO DE INTERIOR Y POLICIA"/>
    <x v="0"/>
    <s v="2.4-TRANSFERENCIAS CORRIENTES"/>
    <s v="2.4.3-TRANSFERENCIAS CORRIENTES A GOBIERNOS GENERALES LOCALES"/>
    <s v="20-FONDOS CON DESTINO ESPECÍFICO"/>
    <s v="No Informado-"/>
  </r>
  <r>
    <n v="17808329"/>
    <n v="32482635"/>
    <s v="0202-MINISTERIO DE  INTERIOR Y POLICÍA"/>
    <x v="1"/>
    <x v="0"/>
    <x v="0"/>
    <s v="1-SERVICIOS  GENERALES"/>
    <s v="1.1-Administración general"/>
    <s v="1.1.03-Transferencias a instituciones públicas incluidos los gobiernos locales"/>
    <s v="99-MULTIPROVINCIAL"/>
    <s v="00-N/A"/>
    <s v="0001-MINISTERIO DE INTERIOR Y POLICIA"/>
    <s v="01-MINISTERIO DE INTERIOR Y POLICIA"/>
    <x v="0"/>
    <s v="2.4-TRANSFERENCIAS CORRIENTES"/>
    <s v="2.4.3-TRANSFERENCIAS CORRIENTES A GOBIERNOS GENERALES LOCALES"/>
    <s v="20-FONDOS CON DESTINO ESPECÍFICO"/>
    <s v="No Informado-"/>
  </r>
  <r>
    <n v="25593561"/>
    <n v="47394068"/>
    <s v="0202-MINISTERIO DE  INTERIOR Y POLICÍA"/>
    <x v="1"/>
    <x v="0"/>
    <x v="0"/>
    <s v="1-SERVICIOS  GENERALES"/>
    <s v="1.1-Administración general"/>
    <s v="1.1.03-Transferencias a instituciones públicas incluidos los gobiernos locales"/>
    <s v="99-MULTIPROVINCIAL"/>
    <s v="00-N/A"/>
    <s v="0001-MINISTERIO DE INTERIOR Y POLICIA"/>
    <s v="01-MINISTERIO DE INTERIOR Y POLICIA"/>
    <x v="0"/>
    <s v="2.4-TRANSFERENCIAS CORRIENTES"/>
    <s v="2.4.3-TRANSFERENCIAS CORRIENTES A GOBIERNOS GENERALES LOCALES"/>
    <s v="20-FONDOS CON DESTINO ESPECÍFICO"/>
    <s v="No Informado-"/>
  </r>
  <r>
    <n v="7766913"/>
    <n v="14153105"/>
    <s v="0202-MINISTERIO DE  INTERIOR Y POLICÍA"/>
    <x v="1"/>
    <x v="0"/>
    <x v="0"/>
    <s v="1-SERVICIOS  GENERALES"/>
    <s v="1.1-Administración general"/>
    <s v="1.1.03-Transferencias a instituciones públicas incluidos los gobiernos locales"/>
    <s v="99-MULTIPROVINCIAL"/>
    <s v="00-N/A"/>
    <s v="0001-MINISTERIO DE INTERIOR Y POLICIA"/>
    <s v="01-MINISTERIO DE INTERIOR Y POLICIA"/>
    <x v="0"/>
    <s v="2.4-TRANSFERENCIAS CORRIENTES"/>
    <s v="2.4.3-TRANSFERENCIAS CORRIENTES A GOBIERNOS GENERALES LOCALES"/>
    <s v="20-FONDOS CON DESTINO ESPECÍFICO"/>
    <s v="No Informado-"/>
  </r>
  <r>
    <n v="8593676"/>
    <n v="15613466"/>
    <s v="0202-MINISTERIO DE  INTERIOR Y POLICÍA"/>
    <x v="1"/>
    <x v="0"/>
    <x v="0"/>
    <s v="1-SERVICIOS  GENERALES"/>
    <s v="1.1-Administración general"/>
    <s v="1.1.03-Transferencias a instituciones públicas incluidos los gobiernos locales"/>
    <s v="99-MULTIPROVINCIAL"/>
    <s v="00-N/A"/>
    <s v="0001-MINISTERIO DE INTERIOR Y POLICIA"/>
    <s v="01-MINISTERIO DE INTERIOR Y POLICIA"/>
    <x v="0"/>
    <s v="2.4-TRANSFERENCIAS CORRIENTES"/>
    <s v="2.4.3-TRANSFERENCIAS CORRIENTES A GOBIERNOS GENERALES LOCALES"/>
    <s v="20-FONDOS CON DESTINO ESPECÍFICO"/>
    <s v="No Informado-"/>
  </r>
  <r>
    <n v="30761479"/>
    <n v="55880584"/>
    <s v="0202-MINISTERIO DE  INTERIOR Y POLICÍA"/>
    <x v="1"/>
    <x v="0"/>
    <x v="0"/>
    <s v="1-SERVICIOS  GENERALES"/>
    <s v="1.1-Administración general"/>
    <s v="1.1.03-Transferencias a instituciones públicas incluidos los gobiernos locales"/>
    <s v="99-MULTIPROVINCIAL"/>
    <s v="00-N/A"/>
    <s v="0001-MINISTERIO DE INTERIOR Y POLICIA"/>
    <s v="01-MINISTERIO DE INTERIOR Y POLICIA"/>
    <x v="0"/>
    <s v="2.4-TRANSFERENCIAS CORRIENTES"/>
    <s v="2.4.3-TRANSFERENCIAS CORRIENTES A GOBIERNOS GENERALES LOCALES"/>
    <s v="20-FONDOS CON DESTINO ESPECÍFICO"/>
    <s v="No Informado-"/>
  </r>
  <r>
    <n v="20107403"/>
    <n v="36558541"/>
    <s v="0202-MINISTERIO DE  INTERIOR Y POLICÍA"/>
    <x v="1"/>
    <x v="0"/>
    <x v="0"/>
    <s v="1-SERVICIOS  GENERALES"/>
    <s v="1.1-Administración general"/>
    <s v="1.1.03-Transferencias a instituciones públicas incluidos los gobiernos locales"/>
    <s v="99-MULTIPROVINCIAL"/>
    <s v="00-N/A"/>
    <s v="0001-MINISTERIO DE INTERIOR Y POLICIA"/>
    <s v="01-MINISTERIO DE INTERIOR Y POLICIA"/>
    <x v="0"/>
    <s v="2.4-TRANSFERENCIAS CORRIENTES"/>
    <s v="2.4.3-TRANSFERENCIAS CORRIENTES A GOBIERNOS GENERALES LOCALES"/>
    <s v="20-FONDOS CON DESTINO ESPECÍFICO"/>
    <s v="No Informado-"/>
  </r>
  <r>
    <n v="5214755"/>
    <n v="9588180"/>
    <s v="0202-MINISTERIO DE  INTERIOR Y POLICÍA"/>
    <x v="1"/>
    <x v="0"/>
    <x v="0"/>
    <s v="1-SERVICIOS  GENERALES"/>
    <s v="1.1-Administración general"/>
    <s v="1.1.03-Transferencias a instituciones públicas incluidos los gobiernos locales"/>
    <s v="99-MULTIPROVINCIAL"/>
    <s v="00-N/A"/>
    <s v="0001-MINISTERIO DE INTERIOR Y POLICIA"/>
    <s v="01-MINISTERIO DE INTERIOR Y POLICIA"/>
    <x v="0"/>
    <s v="2.4-TRANSFERENCIAS CORRIENTES"/>
    <s v="2.4.3-TRANSFERENCIAS CORRIENTES A GOBIERNOS GENERALES LOCALES"/>
    <s v="20-FONDOS CON DESTINO ESPECÍFICO"/>
    <s v="No Informado-"/>
  </r>
  <r>
    <n v="39052671"/>
    <n v="71101696"/>
    <s v="0202-MINISTERIO DE  INTERIOR Y POLICÍA"/>
    <x v="1"/>
    <x v="0"/>
    <x v="0"/>
    <s v="1-SERVICIOS  GENERALES"/>
    <s v="1.1-Administración general"/>
    <s v="1.1.03-Transferencias a instituciones públicas incluidos los gobiernos locales"/>
    <s v="99-MULTIPROVINCIAL"/>
    <s v="00-N/A"/>
    <s v="0001-MINISTERIO DE INTERIOR Y POLICIA"/>
    <s v="01-MINISTERIO DE INTERIOR Y POLICIA"/>
    <x v="0"/>
    <s v="2.4-TRANSFERENCIAS CORRIENTES"/>
    <s v="2.4.3-TRANSFERENCIAS CORRIENTES A GOBIERNOS GENERALES LOCALES"/>
    <s v="20-FONDOS CON DESTINO ESPECÍFICO"/>
    <s v="No Informado-"/>
  </r>
  <r>
    <n v="9465519"/>
    <n v="17136407"/>
    <s v="0202-MINISTERIO DE  INTERIOR Y POLICÍA"/>
    <x v="1"/>
    <x v="0"/>
    <x v="0"/>
    <s v="1-SERVICIOS  GENERALES"/>
    <s v="1.1-Administración general"/>
    <s v="1.1.03-Transferencias a instituciones públicas incluidos los gobiernos locales"/>
    <s v="99-MULTIPROVINCIAL"/>
    <s v="00-N/A"/>
    <s v="0001-MINISTERIO DE INTERIOR Y POLICIA"/>
    <s v="01-MINISTERIO DE INTERIOR Y POLICIA"/>
    <x v="0"/>
    <s v="2.4-TRANSFERENCIAS CORRIENTES"/>
    <s v="2.4.3-TRANSFERENCIAS CORRIENTES A GOBIERNOS GENERALES LOCALES"/>
    <s v="20-FONDOS CON DESTINO ESPECÍFICO"/>
    <s v="No Informado-"/>
  </r>
  <r>
    <n v="10508778"/>
    <n v="19200100"/>
    <s v="0202-MINISTERIO DE  INTERIOR Y POLICÍA"/>
    <x v="1"/>
    <x v="0"/>
    <x v="0"/>
    <s v="1-SERVICIOS  GENERALES"/>
    <s v="1.1-Administración general"/>
    <s v="1.1.03-Transferencias a instituciones públicas incluidos los gobiernos locales"/>
    <s v="99-MULTIPROVINCIAL"/>
    <s v="00-N/A"/>
    <s v="0001-MINISTERIO DE INTERIOR Y POLICIA"/>
    <s v="01-MINISTERIO DE INTERIOR Y POLICIA"/>
    <x v="0"/>
    <s v="2.4-TRANSFERENCIAS CORRIENTES"/>
    <s v="2.4.3-TRANSFERENCIAS CORRIENTES A GOBIERNOS GENERALES LOCALES"/>
    <s v="20-FONDOS CON DESTINO ESPECÍFICO"/>
    <s v="No Informado-"/>
  </r>
  <r>
    <n v="39781175"/>
    <n v="71721398"/>
    <s v="0202-MINISTERIO DE  INTERIOR Y POLICÍA"/>
    <x v="1"/>
    <x v="0"/>
    <x v="0"/>
    <s v="1-SERVICIOS  GENERALES"/>
    <s v="1.1-Administración general"/>
    <s v="1.1.03-Transferencias a instituciones públicas incluidos los gobiernos locales"/>
    <s v="99-MULTIPROVINCIAL"/>
    <s v="00-N/A"/>
    <s v="0001-MINISTERIO DE INTERIOR Y POLICIA"/>
    <s v="01-MINISTERIO DE INTERIOR Y POLICIA"/>
    <x v="0"/>
    <s v="2.4-TRANSFERENCIAS CORRIENTES"/>
    <s v="2.4.3-TRANSFERENCIAS CORRIENTES A GOBIERNOS GENERALES LOCALES"/>
    <s v="20-FONDOS CON DESTINO ESPECÍFICO"/>
    <s v="No Informado-"/>
  </r>
  <r>
    <n v="33297992"/>
    <n v="59211071"/>
    <s v="0202-MINISTERIO DE  INTERIOR Y POLICÍA"/>
    <x v="1"/>
    <x v="0"/>
    <x v="0"/>
    <s v="1-SERVICIOS  GENERALES"/>
    <s v="1.1-Administración general"/>
    <s v="1.1.03-Transferencias a instituciones públicas incluidos los gobiernos locales"/>
    <s v="99-MULTIPROVINCIAL"/>
    <s v="00-N/A"/>
    <s v="0001-MINISTERIO DE INTERIOR Y POLICIA"/>
    <s v="01-MINISTERIO DE INTERIOR Y POLICIA"/>
    <x v="0"/>
    <s v="2.4-TRANSFERENCIAS CORRIENTES"/>
    <s v="2.4.3-TRANSFERENCIAS CORRIENTES A GOBIERNOS GENERALES LOCALES"/>
    <s v="20-FONDOS CON DESTINO ESPECÍFICO"/>
    <s v="No Informado-"/>
  </r>
  <r>
    <n v="21220199"/>
    <n v="38121455"/>
    <s v="0202-MINISTERIO DE  INTERIOR Y POLICÍA"/>
    <x v="1"/>
    <x v="0"/>
    <x v="0"/>
    <s v="1-SERVICIOS  GENERALES"/>
    <s v="1.1-Administración general"/>
    <s v="1.1.03-Transferencias a instituciones públicas incluidos los gobiernos locales"/>
    <s v="99-MULTIPROVINCIAL"/>
    <s v="00-N/A"/>
    <s v="0001-MINISTERIO DE INTERIOR Y POLICIA"/>
    <s v="01-MINISTERIO DE INTERIOR Y POLICIA"/>
    <x v="0"/>
    <s v="2.4-TRANSFERENCIAS CORRIENTES"/>
    <s v="2.4.3-TRANSFERENCIAS CORRIENTES A GOBIERNOS GENERALES LOCALES"/>
    <s v="20-FONDOS CON DESTINO ESPECÍFICO"/>
    <s v="No Informado-"/>
  </r>
  <r>
    <n v="9429567"/>
    <n v="17104107"/>
    <s v="0202-MINISTERIO DE  INTERIOR Y POLICÍA"/>
    <x v="1"/>
    <x v="0"/>
    <x v="0"/>
    <s v="1-SERVICIOS  GENERALES"/>
    <s v="1.1-Administración general"/>
    <s v="1.1.03-Transferencias a instituciones públicas incluidos los gobiernos locales"/>
    <s v="99-MULTIPROVINCIAL"/>
    <s v="00-N/A"/>
    <s v="0001-MINISTERIO DE INTERIOR Y POLICIA"/>
    <s v="01-MINISTERIO DE INTERIOR Y POLICIA"/>
    <x v="0"/>
    <s v="2.4-TRANSFERENCIAS CORRIENTES"/>
    <s v="2.4.3-TRANSFERENCIAS CORRIENTES A GOBIERNOS GENERALES LOCALES"/>
    <s v="20-FONDOS CON DESTINO ESPECÍFICO"/>
    <s v="No Informado-"/>
  </r>
  <r>
    <n v="10649198"/>
    <n v="19356877"/>
    <s v="0202-MINISTERIO DE  INTERIOR Y POLICÍA"/>
    <x v="1"/>
    <x v="0"/>
    <x v="0"/>
    <s v="1-SERVICIOS  GENERALES"/>
    <s v="1.1-Administración general"/>
    <s v="1.1.03-Transferencias a instituciones públicas incluidos los gobiernos locales"/>
    <s v="99-MULTIPROVINCIAL"/>
    <s v="00-N/A"/>
    <s v="0001-MINISTERIO DE INTERIOR Y POLICIA"/>
    <s v="01-MINISTERIO DE INTERIOR Y POLICIA"/>
    <x v="0"/>
    <s v="2.4-TRANSFERENCIAS CORRIENTES"/>
    <s v="2.4.3-TRANSFERENCIAS CORRIENTES A GOBIERNOS GENERALES LOCALES"/>
    <s v="20-FONDOS CON DESTINO ESPECÍFICO"/>
    <s v="No Informado-"/>
  </r>
  <r>
    <n v="11072355"/>
    <n v="20014375"/>
    <s v="0202-MINISTERIO DE  INTERIOR Y POLICÍA"/>
    <x v="1"/>
    <x v="0"/>
    <x v="0"/>
    <s v="1-SERVICIOS  GENERALES"/>
    <s v="1.1-Administración general"/>
    <s v="1.1.03-Transferencias a instituciones públicas incluidos los gobiernos locales"/>
    <s v="99-MULTIPROVINCIAL"/>
    <s v="00-N/A"/>
    <s v="0001-MINISTERIO DE INTERIOR Y POLICIA"/>
    <s v="01-MINISTERIO DE INTERIOR Y POLICIA"/>
    <x v="0"/>
    <s v="2.4-TRANSFERENCIAS CORRIENTES"/>
    <s v="2.4.3-TRANSFERENCIAS CORRIENTES A GOBIERNOS GENERALES LOCALES"/>
    <s v="20-FONDOS CON DESTINO ESPECÍFICO"/>
    <s v="No Informado-"/>
  </r>
  <r>
    <n v="20881882"/>
    <n v="37489853"/>
    <s v="0202-MINISTERIO DE  INTERIOR Y POLICÍA"/>
    <x v="1"/>
    <x v="0"/>
    <x v="0"/>
    <s v="1-SERVICIOS  GENERALES"/>
    <s v="1.1-Administración general"/>
    <s v="1.1.03-Transferencias a instituciones públicas incluidos los gobiernos locales"/>
    <s v="99-MULTIPROVINCIAL"/>
    <s v="00-N/A"/>
    <s v="0001-MINISTERIO DE INTERIOR Y POLICIA"/>
    <s v="01-MINISTERIO DE INTERIOR Y POLICIA"/>
    <x v="0"/>
    <s v="2.4-TRANSFERENCIAS CORRIENTES"/>
    <s v="2.4.3-TRANSFERENCIAS CORRIENTES A GOBIERNOS GENERALES LOCALES"/>
    <s v="20-FONDOS CON DESTINO ESPECÍFICO"/>
    <s v="No Informado-"/>
  </r>
  <r>
    <n v="13038137"/>
    <n v="23811467"/>
    <s v="0202-MINISTERIO DE  INTERIOR Y POLICÍA"/>
    <x v="1"/>
    <x v="0"/>
    <x v="0"/>
    <s v="1-SERVICIOS  GENERALES"/>
    <s v="1.1-Administración general"/>
    <s v="1.1.03-Transferencias a instituciones públicas incluidos los gobiernos locales"/>
    <s v="99-MULTIPROVINCIAL"/>
    <s v="00-N/A"/>
    <s v="0001-MINISTERIO DE INTERIOR Y POLICIA"/>
    <s v="01-MINISTERIO DE INTERIOR Y POLICIA"/>
    <x v="0"/>
    <s v="2.4-TRANSFERENCIAS CORRIENTES"/>
    <s v="2.4.3-TRANSFERENCIAS CORRIENTES A GOBIERNOS GENERALES LOCALES"/>
    <s v="20-FONDOS CON DESTINO ESPECÍFICO"/>
    <s v="No Informado-"/>
  </r>
  <r>
    <n v="23208325"/>
    <n v="42143964"/>
    <s v="0202-MINISTERIO DE  INTERIOR Y POLICÍA"/>
    <x v="1"/>
    <x v="0"/>
    <x v="0"/>
    <s v="1-SERVICIOS  GENERALES"/>
    <s v="1.1-Administración general"/>
    <s v="1.1.03-Transferencias a instituciones públicas incluidos los gobiernos locales"/>
    <s v="99-MULTIPROVINCIAL"/>
    <s v="00-N/A"/>
    <s v="0001-MINISTERIO DE INTERIOR Y POLICIA"/>
    <s v="01-MINISTERIO DE INTERIOR Y POLICIA"/>
    <x v="0"/>
    <s v="2.4-TRANSFERENCIAS CORRIENTES"/>
    <s v="2.4.3-TRANSFERENCIAS CORRIENTES A GOBIERNOS GENERALES LOCALES"/>
    <s v="20-FONDOS CON DESTINO ESPECÍFICO"/>
    <s v="No Informado-"/>
  </r>
  <r>
    <n v="24863573"/>
    <n v="44957034"/>
    <s v="0202-MINISTERIO DE  INTERIOR Y POLICÍA"/>
    <x v="1"/>
    <x v="0"/>
    <x v="0"/>
    <s v="1-SERVICIOS  GENERALES"/>
    <s v="1.1-Administración general"/>
    <s v="1.1.03-Transferencias a instituciones públicas incluidos los gobiernos locales"/>
    <s v="99-MULTIPROVINCIAL"/>
    <s v="00-N/A"/>
    <s v="0001-MINISTERIO DE INTERIOR Y POLICIA"/>
    <s v="01-MINISTERIO DE INTERIOR Y POLICIA"/>
    <x v="0"/>
    <s v="2.4-TRANSFERENCIAS CORRIENTES"/>
    <s v="2.4.3-TRANSFERENCIAS CORRIENTES A GOBIERNOS GENERALES LOCALES"/>
    <s v="20-FONDOS CON DESTINO ESPECÍFICO"/>
    <s v="No Informado-"/>
  </r>
  <r>
    <n v="8500450"/>
    <n v="15448030"/>
    <s v="0202-MINISTERIO DE  INTERIOR Y POLICÍA"/>
    <x v="1"/>
    <x v="0"/>
    <x v="0"/>
    <s v="1-SERVICIOS  GENERALES"/>
    <s v="1.1-Administración general"/>
    <s v="1.1.03-Transferencias a instituciones públicas incluidos los gobiernos locales"/>
    <s v="99-MULTIPROVINCIAL"/>
    <s v="00-N/A"/>
    <s v="0001-MINISTERIO DE INTERIOR Y POLICIA"/>
    <s v="01-MINISTERIO DE INTERIOR Y POLICIA"/>
    <x v="0"/>
    <s v="2.4-TRANSFERENCIAS CORRIENTES"/>
    <s v="2.4.3-TRANSFERENCIAS CORRIENTES A GOBIERNOS GENERALES LOCALES"/>
    <s v="20-FONDOS CON DESTINO ESPECÍFICO"/>
    <s v="No Informado-"/>
  </r>
  <r>
    <n v="7963151"/>
    <n v="14520391"/>
    <s v="0202-MINISTERIO DE  INTERIOR Y POLICÍA"/>
    <x v="1"/>
    <x v="0"/>
    <x v="0"/>
    <s v="1-SERVICIOS  GENERALES"/>
    <s v="1.1-Administración general"/>
    <s v="1.1.03-Transferencias a instituciones públicas incluidos los gobiernos locales"/>
    <s v="99-MULTIPROVINCIAL"/>
    <s v="00-N/A"/>
    <s v="0001-MINISTERIO DE INTERIOR Y POLICIA"/>
    <s v="01-MINISTERIO DE INTERIOR Y POLICIA"/>
    <x v="0"/>
    <s v="2.4-TRANSFERENCIAS CORRIENTES"/>
    <s v="2.4.3-TRANSFERENCIAS CORRIENTES A GOBIERNOS GENERALES LOCALES"/>
    <s v="20-FONDOS CON DESTINO ESPECÍFICO"/>
    <s v="No Informado-"/>
  </r>
  <r>
    <n v="10572982"/>
    <n v="19381109"/>
    <s v="0202-MINISTERIO DE  INTERIOR Y POLICÍA"/>
    <x v="1"/>
    <x v="0"/>
    <x v="0"/>
    <s v="1-SERVICIOS  GENERALES"/>
    <s v="1.1-Administración general"/>
    <s v="1.1.03-Transferencias a instituciones públicas incluidos los gobiernos locales"/>
    <s v="99-MULTIPROVINCIAL"/>
    <s v="00-N/A"/>
    <s v="0001-MINISTERIO DE INTERIOR Y POLICIA"/>
    <s v="01-MINISTERIO DE INTERIOR Y POLICIA"/>
    <x v="0"/>
    <s v="2.4-TRANSFERENCIAS CORRIENTES"/>
    <s v="2.4.3-TRANSFERENCIAS CORRIENTES A GOBIERNOS GENERALES LOCALES"/>
    <s v="20-FONDOS CON DESTINO ESPECÍFICO"/>
    <s v="No Informado-"/>
  </r>
  <r>
    <n v="17627302"/>
    <n v="31261427"/>
    <s v="0202-MINISTERIO DE  INTERIOR Y POLICÍA"/>
    <x v="1"/>
    <x v="0"/>
    <x v="0"/>
    <s v="1-SERVICIOS  GENERALES"/>
    <s v="1.1-Administración general"/>
    <s v="1.1.03-Transferencias a instituciones públicas incluidos los gobiernos locales"/>
    <s v="99-MULTIPROVINCIAL"/>
    <s v="00-N/A"/>
    <s v="0001-MINISTERIO DE INTERIOR Y POLICIA"/>
    <s v="01-MINISTERIO DE INTERIOR Y POLICIA"/>
    <x v="0"/>
    <s v="2.4-TRANSFERENCIAS CORRIENTES"/>
    <s v="2.4.3-TRANSFERENCIAS CORRIENTES A GOBIERNOS GENERALES LOCALES"/>
    <s v="20-FONDOS CON DESTINO ESPECÍFICO"/>
    <s v="No Informado-"/>
  </r>
  <r>
    <n v="13785555"/>
    <n v="25007843"/>
    <s v="0202-MINISTERIO DE  INTERIOR Y POLICÍA"/>
    <x v="1"/>
    <x v="0"/>
    <x v="0"/>
    <s v="1-SERVICIOS  GENERALES"/>
    <s v="1.1-Administración general"/>
    <s v="1.1.03-Transferencias a instituciones públicas incluidos los gobiernos locales"/>
    <s v="99-MULTIPROVINCIAL"/>
    <s v="00-N/A"/>
    <s v="0001-MINISTERIO DE INTERIOR Y POLICIA"/>
    <s v="01-MINISTERIO DE INTERIOR Y POLICIA"/>
    <x v="0"/>
    <s v="2.4-TRANSFERENCIAS CORRIENTES"/>
    <s v="2.4.3-TRANSFERENCIAS CORRIENTES A GOBIERNOS GENERALES LOCALES"/>
    <s v="20-FONDOS CON DESTINO ESPECÍFICO"/>
    <s v="No Informado-"/>
  </r>
  <r>
    <n v="8074598"/>
    <n v="14544747"/>
    <s v="0202-MINISTERIO DE  INTERIOR Y POLICÍA"/>
    <x v="1"/>
    <x v="0"/>
    <x v="0"/>
    <s v="1-SERVICIOS  GENERALES"/>
    <s v="1.1-Administración general"/>
    <s v="1.1.03-Transferencias a instituciones públicas incluidos los gobiernos locales"/>
    <s v="99-MULTIPROVINCIAL"/>
    <s v="00-N/A"/>
    <s v="0001-MINISTERIO DE INTERIOR Y POLICIA"/>
    <s v="01-MINISTERIO DE INTERIOR Y POLICIA"/>
    <x v="0"/>
    <s v="2.4-TRANSFERENCIAS CORRIENTES"/>
    <s v="2.4.3-TRANSFERENCIAS CORRIENTES A GOBIERNOS GENERALES LOCALES"/>
    <s v="20-FONDOS CON DESTINO ESPECÍFICO"/>
    <s v="No Informado-"/>
  </r>
  <r>
    <n v="4245206"/>
    <n v="7774698"/>
    <s v="0202-MINISTERIO DE  INTERIOR Y POLICÍA"/>
    <x v="1"/>
    <x v="0"/>
    <x v="0"/>
    <s v="1-SERVICIOS  GENERALES"/>
    <s v="1.1-Administración general"/>
    <s v="1.1.03-Transferencias a instituciones públicas incluidos los gobiernos locales"/>
    <s v="99-MULTIPROVINCIAL"/>
    <s v="00-N/A"/>
    <s v="0001-MINISTERIO DE INTERIOR Y POLICIA"/>
    <s v="01-MINISTERIO DE INTERIOR Y POLICIA"/>
    <x v="0"/>
    <s v="2.4-TRANSFERENCIAS CORRIENTES"/>
    <s v="2.4.3-TRANSFERENCIAS CORRIENTES A GOBIERNOS GENERALES LOCALES"/>
    <s v="20-FONDOS CON DESTINO ESPECÍFICO"/>
    <s v="No Informado-"/>
  </r>
  <r>
    <n v="11272884"/>
    <n v="20437446"/>
    <s v="0202-MINISTERIO DE  INTERIOR Y POLICÍA"/>
    <x v="1"/>
    <x v="0"/>
    <x v="0"/>
    <s v="1-SERVICIOS  GENERALES"/>
    <s v="1.1-Administración general"/>
    <s v="1.1.03-Transferencias a instituciones públicas incluidos los gobiernos locales"/>
    <s v="99-MULTIPROVINCIAL"/>
    <s v="00-N/A"/>
    <s v="0001-MINISTERIO DE INTERIOR Y POLICIA"/>
    <s v="01-MINISTERIO DE INTERIOR Y POLICIA"/>
    <x v="0"/>
    <s v="2.4-TRANSFERENCIAS CORRIENTES"/>
    <s v="2.4.3-TRANSFERENCIAS CORRIENTES A GOBIERNOS GENERALES LOCALES"/>
    <s v="20-FONDOS CON DESTINO ESPECÍFICO"/>
    <s v="No Informado-"/>
  </r>
  <r>
    <n v="5202694"/>
    <n v="9437342"/>
    <s v="0202-MINISTERIO DE  INTERIOR Y POLICÍA"/>
    <x v="1"/>
    <x v="0"/>
    <x v="0"/>
    <s v="1-SERVICIOS  GENERALES"/>
    <s v="1.1-Administración general"/>
    <s v="1.1.03-Transferencias a instituciones públicas incluidos los gobiernos locales"/>
    <s v="99-MULTIPROVINCIAL"/>
    <s v="00-N/A"/>
    <s v="0001-MINISTERIO DE INTERIOR Y POLICIA"/>
    <s v="01-MINISTERIO DE INTERIOR Y POLICIA"/>
    <x v="0"/>
    <s v="2.4-TRANSFERENCIAS CORRIENTES"/>
    <s v="2.4.3-TRANSFERENCIAS CORRIENTES A GOBIERNOS GENERALES LOCALES"/>
    <s v="20-FONDOS CON DESTINO ESPECÍFICO"/>
    <s v="No Informado-"/>
  </r>
  <r>
    <n v="4504353"/>
    <n v="8169977"/>
    <s v="0202-MINISTERIO DE  INTERIOR Y POLICÍA"/>
    <x v="1"/>
    <x v="0"/>
    <x v="0"/>
    <s v="1-SERVICIOS  GENERALES"/>
    <s v="1.1-Administración general"/>
    <s v="1.1.03-Transferencias a instituciones públicas incluidos los gobiernos locales"/>
    <s v="99-MULTIPROVINCIAL"/>
    <s v="00-N/A"/>
    <s v="0001-MINISTERIO DE INTERIOR Y POLICIA"/>
    <s v="01-MINISTERIO DE INTERIOR Y POLICIA"/>
    <x v="0"/>
    <s v="2.4-TRANSFERENCIAS CORRIENTES"/>
    <s v="2.4.3-TRANSFERENCIAS CORRIENTES A GOBIERNOS GENERALES LOCALES"/>
    <s v="20-FONDOS CON DESTINO ESPECÍFICO"/>
    <s v="No Informado-"/>
  </r>
  <r>
    <n v="13260198"/>
    <n v="23960980"/>
    <s v="0202-MINISTERIO DE  INTERIOR Y POLICÍA"/>
    <x v="1"/>
    <x v="0"/>
    <x v="0"/>
    <s v="1-SERVICIOS  GENERALES"/>
    <s v="1.1-Administración general"/>
    <s v="1.1.03-Transferencias a instituciones públicas incluidos los gobiernos locales"/>
    <s v="99-MULTIPROVINCIAL"/>
    <s v="00-N/A"/>
    <s v="0001-MINISTERIO DE INTERIOR Y POLICIA"/>
    <s v="01-MINISTERIO DE INTERIOR Y POLICIA"/>
    <x v="0"/>
    <s v="2.4-TRANSFERENCIAS CORRIENTES"/>
    <s v="2.4.3-TRANSFERENCIAS CORRIENTES A GOBIERNOS GENERALES LOCALES"/>
    <s v="20-FONDOS CON DESTINO ESPECÍFICO"/>
    <s v="No Informado-"/>
  </r>
  <r>
    <n v="5316689"/>
    <n v="9590831"/>
    <s v="0202-MINISTERIO DE  INTERIOR Y POLICÍA"/>
    <x v="1"/>
    <x v="0"/>
    <x v="0"/>
    <s v="1-SERVICIOS  GENERALES"/>
    <s v="1.1-Administración general"/>
    <s v="1.1.03-Transferencias a instituciones públicas incluidos los gobiernos locales"/>
    <s v="99-MULTIPROVINCIAL"/>
    <s v="00-N/A"/>
    <s v="0001-MINISTERIO DE INTERIOR Y POLICIA"/>
    <s v="01-MINISTERIO DE INTERIOR Y POLICIA"/>
    <x v="0"/>
    <s v="2.4-TRANSFERENCIAS CORRIENTES"/>
    <s v="2.4.3-TRANSFERENCIAS CORRIENTES A GOBIERNOS GENERALES LOCALES"/>
    <s v="20-FONDOS CON DESTINO ESPECÍFICO"/>
    <s v="No Informado-"/>
  </r>
  <r>
    <n v="4394712"/>
    <n v="7934233"/>
    <s v="0202-MINISTERIO DE  INTERIOR Y POLICÍA"/>
    <x v="1"/>
    <x v="0"/>
    <x v="0"/>
    <s v="1-SERVICIOS  GENERALES"/>
    <s v="1.1-Administración general"/>
    <s v="1.1.03-Transferencias a instituciones públicas incluidos los gobiernos locales"/>
    <s v="99-MULTIPROVINCIAL"/>
    <s v="00-N/A"/>
    <s v="0001-MINISTERIO DE INTERIOR Y POLICIA"/>
    <s v="01-MINISTERIO DE INTERIOR Y POLICIA"/>
    <x v="0"/>
    <s v="2.4-TRANSFERENCIAS CORRIENTES"/>
    <s v="2.4.3-TRANSFERENCIAS CORRIENTES A GOBIERNOS GENERALES LOCALES"/>
    <s v="20-FONDOS CON DESTINO ESPECÍFICO"/>
    <s v="No Informado-"/>
  </r>
  <r>
    <n v="7607313"/>
    <n v="13600810"/>
    <s v="0202-MINISTERIO DE  INTERIOR Y POLICÍA"/>
    <x v="1"/>
    <x v="0"/>
    <x v="0"/>
    <s v="1-SERVICIOS  GENERALES"/>
    <s v="1.1-Administración general"/>
    <s v="1.1.03-Transferencias a instituciones públicas incluidos los gobiernos locales"/>
    <s v="99-MULTIPROVINCIAL"/>
    <s v="00-N/A"/>
    <s v="0001-MINISTERIO DE INTERIOR Y POLICIA"/>
    <s v="01-MINISTERIO DE INTERIOR Y POLICIA"/>
    <x v="0"/>
    <s v="2.4-TRANSFERENCIAS CORRIENTES"/>
    <s v="2.4.3-TRANSFERENCIAS CORRIENTES A GOBIERNOS GENERALES LOCALES"/>
    <s v="20-FONDOS CON DESTINO ESPECÍFICO"/>
    <s v="No Informado-"/>
  </r>
  <r>
    <n v="11018168"/>
    <n v="19844023"/>
    <s v="0202-MINISTERIO DE  INTERIOR Y POLICÍA"/>
    <x v="1"/>
    <x v="0"/>
    <x v="0"/>
    <s v="1-SERVICIOS  GENERALES"/>
    <s v="1.1-Administración general"/>
    <s v="1.1.03-Transferencias a instituciones públicas incluidos los gobiernos locales"/>
    <s v="99-MULTIPROVINCIAL"/>
    <s v="00-N/A"/>
    <s v="0001-MINISTERIO DE INTERIOR Y POLICIA"/>
    <s v="01-MINISTERIO DE INTERIOR Y POLICIA"/>
    <x v="0"/>
    <s v="2.4-TRANSFERENCIAS CORRIENTES"/>
    <s v="2.4.3-TRANSFERENCIAS CORRIENTES A GOBIERNOS GENERALES LOCALES"/>
    <s v="20-FONDOS CON DESTINO ESPECÍFICO"/>
    <s v="No Informado-"/>
  </r>
  <r>
    <n v="8571752"/>
    <n v="15811326"/>
    <s v="0202-MINISTERIO DE  INTERIOR Y POLICÍA"/>
    <x v="1"/>
    <x v="0"/>
    <x v="0"/>
    <s v="1-SERVICIOS  GENERALES"/>
    <s v="1.1-Administración general"/>
    <s v="1.1.03-Transferencias a instituciones públicas incluidos los gobiernos locales"/>
    <s v="99-MULTIPROVINCIAL"/>
    <s v="00-N/A"/>
    <s v="0001-MINISTERIO DE INTERIOR Y POLICIA"/>
    <s v="01-MINISTERIO DE INTERIOR Y POLICIA"/>
    <x v="0"/>
    <s v="2.4-TRANSFERENCIAS CORRIENTES"/>
    <s v="2.4.3-TRANSFERENCIAS CORRIENTES A GOBIERNOS GENERALES LOCALES"/>
    <s v="20-FONDOS CON DESTINO ESPECÍFICO"/>
    <s v="No Informado-"/>
  </r>
  <r>
    <n v="4396028"/>
    <n v="8030345"/>
    <s v="0202-MINISTERIO DE  INTERIOR Y POLICÍA"/>
    <x v="1"/>
    <x v="0"/>
    <x v="0"/>
    <s v="1-SERVICIOS  GENERALES"/>
    <s v="1.1-Administración general"/>
    <s v="1.1.03-Transferencias a instituciones públicas incluidos los gobiernos locales"/>
    <s v="99-MULTIPROVINCIAL"/>
    <s v="00-N/A"/>
    <s v="0001-MINISTERIO DE INTERIOR Y POLICIA"/>
    <s v="01-MINISTERIO DE INTERIOR Y POLICIA"/>
    <x v="0"/>
    <s v="2.4-TRANSFERENCIAS CORRIENTES"/>
    <s v="2.4.3-TRANSFERENCIAS CORRIENTES A GOBIERNOS GENERALES LOCALES"/>
    <s v="20-FONDOS CON DESTINO ESPECÍFICO"/>
    <s v="No Informado-"/>
  </r>
  <r>
    <n v="4270000"/>
    <n v="7872486"/>
    <s v="0202-MINISTERIO DE  INTERIOR Y POLICÍA"/>
    <x v="1"/>
    <x v="0"/>
    <x v="0"/>
    <s v="1-SERVICIOS  GENERALES"/>
    <s v="1.1-Administración general"/>
    <s v="1.1.03-Transferencias a instituciones públicas incluidos los gobiernos locales"/>
    <s v="99-MULTIPROVINCIAL"/>
    <s v="00-N/A"/>
    <s v="0001-MINISTERIO DE INTERIOR Y POLICIA"/>
    <s v="01-MINISTERIO DE INTERIOR Y POLICIA"/>
    <x v="0"/>
    <s v="2.4-TRANSFERENCIAS CORRIENTES"/>
    <s v="2.4.3-TRANSFERENCIAS CORRIENTES A GOBIERNOS GENERALES LOCALES"/>
    <s v="20-FONDOS CON DESTINO ESPECÍFICO"/>
    <s v="No Informado-"/>
  </r>
  <r>
    <n v="6929860"/>
    <n v="12678255"/>
    <s v="0202-MINISTERIO DE  INTERIOR Y POLICÍA"/>
    <x v="1"/>
    <x v="0"/>
    <x v="0"/>
    <s v="1-SERVICIOS  GENERALES"/>
    <s v="1.1-Administración general"/>
    <s v="1.1.03-Transferencias a instituciones públicas incluidos los gobiernos locales"/>
    <s v="99-MULTIPROVINCIAL"/>
    <s v="00-N/A"/>
    <s v="0001-MINISTERIO DE INTERIOR Y POLICIA"/>
    <s v="01-MINISTERIO DE INTERIOR Y POLICIA"/>
    <x v="0"/>
    <s v="2.4-TRANSFERENCIAS CORRIENTES"/>
    <s v="2.4.3-TRANSFERENCIAS CORRIENTES A GOBIERNOS GENERALES LOCALES"/>
    <s v="20-FONDOS CON DESTINO ESPECÍFICO"/>
    <s v="No Informado-"/>
  </r>
  <r>
    <n v="4824043"/>
    <n v="8775982"/>
    <s v="0202-MINISTERIO DE  INTERIOR Y POLICÍA"/>
    <x v="1"/>
    <x v="0"/>
    <x v="0"/>
    <s v="1-SERVICIOS  GENERALES"/>
    <s v="1.1-Administración general"/>
    <s v="1.1.03-Transferencias a instituciones públicas incluidos los gobiernos locales"/>
    <s v="99-MULTIPROVINCIAL"/>
    <s v="00-N/A"/>
    <s v="0001-MINISTERIO DE INTERIOR Y POLICIA"/>
    <s v="01-MINISTERIO DE INTERIOR Y POLICIA"/>
    <x v="0"/>
    <s v="2.4-TRANSFERENCIAS CORRIENTES"/>
    <s v="2.4.3-TRANSFERENCIAS CORRIENTES A GOBIERNOS GENERALES LOCALES"/>
    <s v="20-FONDOS CON DESTINO ESPECÍFICO"/>
    <s v="No Informado-"/>
  </r>
  <r>
    <n v="5333048"/>
    <n v="9630273"/>
    <s v="0202-MINISTERIO DE  INTERIOR Y POLICÍA"/>
    <x v="1"/>
    <x v="0"/>
    <x v="0"/>
    <s v="1-SERVICIOS  GENERALES"/>
    <s v="1.1-Administración general"/>
    <s v="1.1.03-Transferencias a instituciones públicas incluidos los gobiernos locales"/>
    <s v="99-MULTIPROVINCIAL"/>
    <s v="00-N/A"/>
    <s v="0001-MINISTERIO DE INTERIOR Y POLICIA"/>
    <s v="01-MINISTERIO DE INTERIOR Y POLICIA"/>
    <x v="0"/>
    <s v="2.4-TRANSFERENCIAS CORRIENTES"/>
    <s v="2.4.3-TRANSFERENCIAS CORRIENTES A GOBIERNOS GENERALES LOCALES"/>
    <s v="20-FONDOS CON DESTINO ESPECÍFICO"/>
    <s v="No Informado-"/>
  </r>
  <r>
    <n v="4350220"/>
    <n v="7808225"/>
    <s v="0202-MINISTERIO DE  INTERIOR Y POLICÍA"/>
    <x v="1"/>
    <x v="0"/>
    <x v="0"/>
    <s v="1-SERVICIOS  GENERALES"/>
    <s v="1.1-Administración general"/>
    <s v="1.1.03-Transferencias a instituciones públicas incluidos los gobiernos locales"/>
    <s v="99-MULTIPROVINCIAL"/>
    <s v="00-N/A"/>
    <s v="0001-MINISTERIO DE INTERIOR Y POLICIA"/>
    <s v="01-MINISTERIO DE INTERIOR Y POLICIA"/>
    <x v="0"/>
    <s v="2.4-TRANSFERENCIAS CORRIENTES"/>
    <s v="2.4.3-TRANSFERENCIAS CORRIENTES A GOBIERNOS GENERALES LOCALES"/>
    <s v="20-FONDOS CON DESTINO ESPECÍFICO"/>
    <s v="No Informado-"/>
  </r>
  <r>
    <n v="4100999"/>
    <n v="7793138"/>
    <s v="0202-MINISTERIO DE  INTERIOR Y POLICÍA"/>
    <x v="1"/>
    <x v="0"/>
    <x v="0"/>
    <s v="1-SERVICIOS  GENERALES"/>
    <s v="1.1-Administración general"/>
    <s v="1.1.03-Transferencias a instituciones públicas incluidos los gobiernos locales"/>
    <s v="99-MULTIPROVINCIAL"/>
    <s v="00-N/A"/>
    <s v="0001-MINISTERIO DE INTERIOR Y POLICIA"/>
    <s v="01-MINISTERIO DE INTERIOR Y POLICIA"/>
    <x v="0"/>
    <s v="2.4-TRANSFERENCIAS CORRIENTES"/>
    <s v="2.4.3-TRANSFERENCIAS CORRIENTES A GOBIERNOS GENERALES LOCALES"/>
    <s v="20-FONDOS CON DESTINO ESPECÍFICO"/>
    <s v="No Informado-"/>
  </r>
  <r>
    <n v="4392388"/>
    <n v="7883104"/>
    <s v="0202-MINISTERIO DE  INTERIOR Y POLICÍA"/>
    <x v="1"/>
    <x v="0"/>
    <x v="0"/>
    <s v="1-SERVICIOS  GENERALES"/>
    <s v="1.1-Administración general"/>
    <s v="1.1.03-Transferencias a instituciones públicas incluidos los gobiernos locales"/>
    <s v="99-MULTIPROVINCIAL"/>
    <s v="00-N/A"/>
    <s v="0001-MINISTERIO DE INTERIOR Y POLICIA"/>
    <s v="01-MINISTERIO DE INTERIOR Y POLICIA"/>
    <x v="0"/>
    <s v="2.4-TRANSFERENCIAS CORRIENTES"/>
    <s v="2.4.3-TRANSFERENCIAS CORRIENTES A GOBIERNOS GENERALES LOCALES"/>
    <s v="20-FONDOS CON DESTINO ESPECÍFICO"/>
    <s v="No Informado-"/>
  </r>
  <r>
    <n v="5549642"/>
    <n v="10016666"/>
    <s v="0202-MINISTERIO DE  INTERIOR Y POLICÍA"/>
    <x v="1"/>
    <x v="0"/>
    <x v="0"/>
    <s v="1-SERVICIOS  GENERALES"/>
    <s v="1.1-Administración general"/>
    <s v="1.1.03-Transferencias a instituciones públicas incluidos los gobiernos locales"/>
    <s v="99-MULTIPROVINCIAL"/>
    <s v="00-N/A"/>
    <s v="0001-MINISTERIO DE INTERIOR Y POLICIA"/>
    <s v="01-MINISTERIO DE INTERIOR Y POLICIA"/>
    <x v="0"/>
    <s v="2.4-TRANSFERENCIAS CORRIENTES"/>
    <s v="2.4.3-TRANSFERENCIAS CORRIENTES A GOBIERNOS GENERALES LOCALES"/>
    <s v="20-FONDOS CON DESTINO ESPECÍFICO"/>
    <s v="No Informado-"/>
  </r>
  <r>
    <n v="4429040"/>
    <n v="8026434"/>
    <s v="0202-MINISTERIO DE  INTERIOR Y POLICÍA"/>
    <x v="1"/>
    <x v="0"/>
    <x v="0"/>
    <s v="1-SERVICIOS  GENERALES"/>
    <s v="1.1-Administración general"/>
    <s v="1.1.03-Transferencias a instituciones públicas incluidos los gobiernos locales"/>
    <s v="99-MULTIPROVINCIAL"/>
    <s v="00-N/A"/>
    <s v="0001-MINISTERIO DE INTERIOR Y POLICIA"/>
    <s v="01-MINISTERIO DE INTERIOR Y POLICIA"/>
    <x v="0"/>
    <s v="2.4-TRANSFERENCIAS CORRIENTES"/>
    <s v="2.4.3-TRANSFERENCIAS CORRIENTES A GOBIERNOS GENERALES LOCALES"/>
    <s v="20-FONDOS CON DESTINO ESPECÍFICO"/>
    <s v="No Informado-"/>
  </r>
  <r>
    <n v="4156124"/>
    <n v="7670483"/>
    <s v="0202-MINISTERIO DE  INTERIOR Y POLICÍA"/>
    <x v="1"/>
    <x v="0"/>
    <x v="0"/>
    <s v="1-SERVICIOS  GENERALES"/>
    <s v="1.1-Administración general"/>
    <s v="1.1.03-Transferencias a instituciones públicas incluidos los gobiernos locales"/>
    <s v="99-MULTIPROVINCIAL"/>
    <s v="00-N/A"/>
    <s v="0001-MINISTERIO DE INTERIOR Y POLICIA"/>
    <s v="01-MINISTERIO DE INTERIOR Y POLICIA"/>
    <x v="0"/>
    <s v="2.4-TRANSFERENCIAS CORRIENTES"/>
    <s v="2.4.3-TRANSFERENCIAS CORRIENTES A GOBIERNOS GENERALES LOCALES"/>
    <s v="20-FONDOS CON DESTINO ESPECÍFICO"/>
    <s v="No Informado-"/>
  </r>
  <r>
    <n v="5174687"/>
    <n v="9518731"/>
    <s v="0202-MINISTERIO DE  INTERIOR Y POLICÍA"/>
    <x v="1"/>
    <x v="0"/>
    <x v="0"/>
    <s v="1-SERVICIOS  GENERALES"/>
    <s v="1.1-Administración general"/>
    <s v="1.1.03-Transferencias a instituciones públicas incluidos los gobiernos locales"/>
    <s v="99-MULTIPROVINCIAL"/>
    <s v="00-N/A"/>
    <s v="0001-MINISTERIO DE INTERIOR Y POLICIA"/>
    <s v="01-MINISTERIO DE INTERIOR Y POLICIA"/>
    <x v="0"/>
    <s v="2.4-TRANSFERENCIAS CORRIENTES"/>
    <s v="2.4.3-TRANSFERENCIAS CORRIENTES A GOBIERNOS GENERALES LOCALES"/>
    <s v="20-FONDOS CON DESTINO ESPECÍFICO"/>
    <s v="No Informado-"/>
  </r>
  <r>
    <n v="9944137"/>
    <n v="18032087"/>
    <s v="0202-MINISTERIO DE  INTERIOR Y POLICÍA"/>
    <x v="1"/>
    <x v="0"/>
    <x v="0"/>
    <s v="1-SERVICIOS  GENERALES"/>
    <s v="1.1-Administración general"/>
    <s v="1.1.03-Transferencias a instituciones públicas incluidos los gobiernos locales"/>
    <s v="99-MULTIPROVINCIAL"/>
    <s v="00-N/A"/>
    <s v="0001-MINISTERIO DE INTERIOR Y POLICIA"/>
    <s v="01-MINISTERIO DE INTERIOR Y POLICIA"/>
    <x v="0"/>
    <s v="2.4-TRANSFERENCIAS CORRIENTES"/>
    <s v="2.4.3-TRANSFERENCIAS CORRIENTES A GOBIERNOS GENERALES LOCALES"/>
    <s v="20-FONDOS CON DESTINO ESPECÍFICO"/>
    <s v="No Informado-"/>
  </r>
  <r>
    <n v="8442406"/>
    <n v="15760690"/>
    <s v="0202-MINISTERIO DE  INTERIOR Y POLICÍA"/>
    <x v="1"/>
    <x v="0"/>
    <x v="0"/>
    <s v="1-SERVICIOS  GENERALES"/>
    <s v="1.1-Administración general"/>
    <s v="1.1.03-Transferencias a instituciones públicas incluidos los gobiernos locales"/>
    <s v="99-MULTIPROVINCIAL"/>
    <s v="00-N/A"/>
    <s v="0001-MINISTERIO DE INTERIOR Y POLICIA"/>
    <s v="01-MINISTERIO DE INTERIOR Y POLICIA"/>
    <x v="0"/>
    <s v="2.4-TRANSFERENCIAS CORRIENTES"/>
    <s v="2.4.3-TRANSFERENCIAS CORRIENTES A GOBIERNOS GENERALES LOCALES"/>
    <s v="20-FONDOS CON DESTINO ESPECÍFICO"/>
    <s v="No Informado-"/>
  </r>
  <r>
    <n v="7436996"/>
    <n v="13435867"/>
    <s v="0202-MINISTERIO DE  INTERIOR Y POLICÍA"/>
    <x v="1"/>
    <x v="0"/>
    <x v="0"/>
    <s v="1-SERVICIOS  GENERALES"/>
    <s v="1.1-Administración general"/>
    <s v="1.1.03-Transferencias a instituciones públicas incluidos los gobiernos locales"/>
    <s v="99-MULTIPROVINCIAL"/>
    <s v="00-N/A"/>
    <s v="0001-MINISTERIO DE INTERIOR Y POLICIA"/>
    <s v="01-MINISTERIO DE INTERIOR Y POLICIA"/>
    <x v="0"/>
    <s v="2.4-TRANSFERENCIAS CORRIENTES"/>
    <s v="2.4.3-TRANSFERENCIAS CORRIENTES A GOBIERNOS GENERALES LOCALES"/>
    <s v="20-FONDOS CON DESTINO ESPECÍFICO"/>
    <s v="No Informado-"/>
  </r>
  <r>
    <n v="9030420"/>
    <n v="16315678"/>
    <s v="0202-MINISTERIO DE  INTERIOR Y POLICÍA"/>
    <x v="1"/>
    <x v="0"/>
    <x v="0"/>
    <s v="1-SERVICIOS  GENERALES"/>
    <s v="1.1-Administración general"/>
    <s v="1.1.03-Transferencias a instituciones públicas incluidos los gobiernos locales"/>
    <s v="99-MULTIPROVINCIAL"/>
    <s v="00-N/A"/>
    <s v="0001-MINISTERIO DE INTERIOR Y POLICIA"/>
    <s v="01-MINISTERIO DE INTERIOR Y POLICIA"/>
    <x v="0"/>
    <s v="2.4-TRANSFERENCIAS CORRIENTES"/>
    <s v="2.4.3-TRANSFERENCIAS CORRIENTES A GOBIERNOS GENERALES LOCALES"/>
    <s v="20-FONDOS CON DESTINO ESPECÍFICO"/>
    <s v="No Informado-"/>
  </r>
  <r>
    <n v="4671723"/>
    <n v="8341570"/>
    <s v="0202-MINISTERIO DE  INTERIOR Y POLICÍA"/>
    <x v="1"/>
    <x v="0"/>
    <x v="0"/>
    <s v="1-SERVICIOS  GENERALES"/>
    <s v="1.1-Administración general"/>
    <s v="1.1.03-Transferencias a instituciones públicas incluidos los gobiernos locales"/>
    <s v="99-MULTIPROVINCIAL"/>
    <s v="00-N/A"/>
    <s v="0001-MINISTERIO DE INTERIOR Y POLICIA"/>
    <s v="01-MINISTERIO DE INTERIOR Y POLICIA"/>
    <x v="0"/>
    <s v="2.4-TRANSFERENCIAS CORRIENTES"/>
    <s v="2.4.3-TRANSFERENCIAS CORRIENTES A GOBIERNOS GENERALES LOCALES"/>
    <s v="20-FONDOS CON DESTINO ESPECÍFICO"/>
    <s v="No Informado-"/>
  </r>
  <r>
    <n v="4347742"/>
    <n v="7951276"/>
    <s v="0202-MINISTERIO DE  INTERIOR Y POLICÍA"/>
    <x v="1"/>
    <x v="0"/>
    <x v="0"/>
    <s v="1-SERVICIOS  GENERALES"/>
    <s v="1.1-Administración general"/>
    <s v="1.1.03-Transferencias a instituciones públicas incluidos los gobiernos locales"/>
    <s v="99-MULTIPROVINCIAL"/>
    <s v="00-N/A"/>
    <s v="0001-MINISTERIO DE INTERIOR Y POLICIA"/>
    <s v="01-MINISTERIO DE INTERIOR Y POLICIA"/>
    <x v="0"/>
    <s v="2.4-TRANSFERENCIAS CORRIENTES"/>
    <s v="2.4.3-TRANSFERENCIAS CORRIENTES A GOBIERNOS GENERALES LOCALES"/>
    <s v="20-FONDOS CON DESTINO ESPECÍFICO"/>
    <s v="No Informado-"/>
  </r>
  <r>
    <n v="4233999"/>
    <n v="7751787"/>
    <s v="0202-MINISTERIO DE  INTERIOR Y POLICÍA"/>
    <x v="1"/>
    <x v="0"/>
    <x v="0"/>
    <s v="1-SERVICIOS  GENERALES"/>
    <s v="1.1-Administración general"/>
    <s v="1.1.03-Transferencias a instituciones públicas incluidos los gobiernos locales"/>
    <s v="99-MULTIPROVINCIAL"/>
    <s v="00-N/A"/>
    <s v="0001-MINISTERIO DE INTERIOR Y POLICIA"/>
    <s v="01-MINISTERIO DE INTERIOR Y POLICIA"/>
    <x v="0"/>
    <s v="2.4-TRANSFERENCIAS CORRIENTES"/>
    <s v="2.4.3-TRANSFERENCIAS CORRIENTES A GOBIERNOS GENERALES LOCALES"/>
    <s v="20-FONDOS CON DESTINO ESPECÍFICO"/>
    <s v="No Informado-"/>
  </r>
  <r>
    <n v="4450852"/>
    <n v="8121708"/>
    <s v="0202-MINISTERIO DE  INTERIOR Y POLICÍA"/>
    <x v="1"/>
    <x v="0"/>
    <x v="0"/>
    <s v="1-SERVICIOS  GENERALES"/>
    <s v="1.1-Administración general"/>
    <s v="1.1.03-Transferencias a instituciones públicas incluidos los gobiernos locales"/>
    <s v="99-MULTIPROVINCIAL"/>
    <s v="00-N/A"/>
    <s v="0001-MINISTERIO DE INTERIOR Y POLICIA"/>
    <s v="01-MINISTERIO DE INTERIOR Y POLICIA"/>
    <x v="0"/>
    <s v="2.4-TRANSFERENCIAS CORRIENTES"/>
    <s v="2.4.3-TRANSFERENCIAS CORRIENTES A GOBIERNOS GENERALES LOCALES"/>
    <s v="20-FONDOS CON DESTINO ESPECÍFICO"/>
    <s v="No Informado-"/>
  </r>
  <r>
    <n v="13186768"/>
    <n v="23629115"/>
    <s v="0202-MINISTERIO DE  INTERIOR Y POLICÍA"/>
    <x v="1"/>
    <x v="0"/>
    <x v="0"/>
    <s v="1-SERVICIOS  GENERALES"/>
    <s v="1.1-Administración general"/>
    <s v="1.1.03-Transferencias a instituciones públicas incluidos los gobiernos locales"/>
    <s v="99-MULTIPROVINCIAL"/>
    <s v="00-N/A"/>
    <s v="0001-MINISTERIO DE INTERIOR Y POLICIA"/>
    <s v="01-MINISTERIO DE INTERIOR Y POLICIA"/>
    <x v="0"/>
    <s v="2.4-TRANSFERENCIAS CORRIENTES"/>
    <s v="2.4.3-TRANSFERENCIAS CORRIENTES A GOBIERNOS GENERALES LOCALES"/>
    <s v="20-FONDOS CON DESTINO ESPECÍFICO"/>
    <s v="No Informado-"/>
  </r>
  <r>
    <n v="7506058"/>
    <n v="13420343"/>
    <s v="0202-MINISTERIO DE  INTERIOR Y POLICÍA"/>
    <x v="1"/>
    <x v="0"/>
    <x v="0"/>
    <s v="1-SERVICIOS  GENERALES"/>
    <s v="1.1-Administración general"/>
    <s v="1.1.03-Transferencias a instituciones públicas incluidos los gobiernos locales"/>
    <s v="99-MULTIPROVINCIAL"/>
    <s v="00-N/A"/>
    <s v="0001-MINISTERIO DE INTERIOR Y POLICIA"/>
    <s v="01-MINISTERIO DE INTERIOR Y POLICIA"/>
    <x v="0"/>
    <s v="2.4-TRANSFERENCIAS CORRIENTES"/>
    <s v="2.4.3-TRANSFERENCIAS CORRIENTES A GOBIERNOS GENERALES LOCALES"/>
    <s v="20-FONDOS CON DESTINO ESPECÍFICO"/>
    <s v="No Informado-"/>
  </r>
  <r>
    <n v="5620048"/>
    <n v="10001467"/>
    <s v="0202-MINISTERIO DE  INTERIOR Y POLICÍA"/>
    <x v="1"/>
    <x v="0"/>
    <x v="0"/>
    <s v="1-SERVICIOS  GENERALES"/>
    <s v="1.1-Administración general"/>
    <s v="1.1.03-Transferencias a instituciones públicas incluidos los gobiernos locales"/>
    <s v="99-MULTIPROVINCIAL"/>
    <s v="00-N/A"/>
    <s v="0001-MINISTERIO DE INTERIOR Y POLICIA"/>
    <s v="01-MINISTERIO DE INTERIOR Y POLICIA"/>
    <x v="0"/>
    <s v="2.4-TRANSFERENCIAS CORRIENTES"/>
    <s v="2.4.3-TRANSFERENCIAS CORRIENTES A GOBIERNOS GENERALES LOCALES"/>
    <s v="20-FONDOS CON DESTINO ESPECÍFICO"/>
    <s v="No Informado-"/>
  </r>
  <r>
    <n v="7578802"/>
    <n v="13975735"/>
    <s v="0202-MINISTERIO DE  INTERIOR Y POLICÍA"/>
    <x v="1"/>
    <x v="0"/>
    <x v="0"/>
    <s v="1-SERVICIOS  GENERALES"/>
    <s v="1.1-Administración general"/>
    <s v="1.1.03-Transferencias a instituciones públicas incluidos los gobiernos locales"/>
    <s v="99-MULTIPROVINCIAL"/>
    <s v="00-N/A"/>
    <s v="0001-MINISTERIO DE INTERIOR Y POLICIA"/>
    <s v="01-MINISTERIO DE INTERIOR Y POLICIA"/>
    <x v="0"/>
    <s v="2.4-TRANSFERENCIAS CORRIENTES"/>
    <s v="2.4.3-TRANSFERENCIAS CORRIENTES A GOBIERNOS GENERALES LOCALES"/>
    <s v="20-FONDOS CON DESTINO ESPECÍFICO"/>
    <s v="No Informado-"/>
  </r>
  <r>
    <n v="6315022"/>
    <n v="11447511"/>
    <s v="0202-MINISTERIO DE  INTERIOR Y POLICÍA"/>
    <x v="1"/>
    <x v="0"/>
    <x v="0"/>
    <s v="1-SERVICIOS  GENERALES"/>
    <s v="1.1-Administración general"/>
    <s v="1.1.03-Transferencias a instituciones públicas incluidos los gobiernos locales"/>
    <s v="99-MULTIPROVINCIAL"/>
    <s v="00-N/A"/>
    <s v="0001-MINISTERIO DE INTERIOR Y POLICIA"/>
    <s v="01-MINISTERIO DE INTERIOR Y POLICIA"/>
    <x v="0"/>
    <s v="2.4-TRANSFERENCIAS CORRIENTES"/>
    <s v="2.4.3-TRANSFERENCIAS CORRIENTES A GOBIERNOS GENERALES LOCALES"/>
    <s v="20-FONDOS CON DESTINO ESPECÍFICO"/>
    <s v="No Informado-"/>
  </r>
  <r>
    <n v="8029931"/>
    <n v="14538342"/>
    <s v="0202-MINISTERIO DE  INTERIOR Y POLICÍA"/>
    <x v="1"/>
    <x v="0"/>
    <x v="0"/>
    <s v="1-SERVICIOS  GENERALES"/>
    <s v="1.1-Administración general"/>
    <s v="1.1.03-Transferencias a instituciones públicas incluidos los gobiernos locales"/>
    <s v="99-MULTIPROVINCIAL"/>
    <s v="00-N/A"/>
    <s v="0001-MINISTERIO DE INTERIOR Y POLICIA"/>
    <s v="01-MINISTERIO DE INTERIOR Y POLICIA"/>
    <x v="0"/>
    <s v="2.4-TRANSFERENCIAS CORRIENTES"/>
    <s v="2.4.3-TRANSFERENCIAS CORRIENTES A GOBIERNOS GENERALES LOCALES"/>
    <s v="20-FONDOS CON DESTINO ESPECÍFICO"/>
    <s v="No Informado-"/>
  </r>
  <r>
    <n v="7596204"/>
    <n v="13726828"/>
    <s v="0202-MINISTERIO DE  INTERIOR Y POLICÍA"/>
    <x v="1"/>
    <x v="0"/>
    <x v="0"/>
    <s v="1-SERVICIOS  GENERALES"/>
    <s v="1.1-Administración general"/>
    <s v="1.1.03-Transferencias a instituciones públicas incluidos los gobiernos locales"/>
    <s v="99-MULTIPROVINCIAL"/>
    <s v="00-N/A"/>
    <s v="0001-MINISTERIO DE INTERIOR Y POLICIA"/>
    <s v="01-MINISTERIO DE INTERIOR Y POLICIA"/>
    <x v="0"/>
    <s v="2.4-TRANSFERENCIAS CORRIENTES"/>
    <s v="2.4.3-TRANSFERENCIAS CORRIENTES A GOBIERNOS GENERALES LOCALES"/>
    <s v="20-FONDOS CON DESTINO ESPECÍFICO"/>
    <s v="No Informado-"/>
  </r>
  <r>
    <n v="4219698"/>
    <n v="7733348"/>
    <s v="0202-MINISTERIO DE  INTERIOR Y POLICÍA"/>
    <x v="1"/>
    <x v="0"/>
    <x v="0"/>
    <s v="1-SERVICIOS  GENERALES"/>
    <s v="1.1-Administración general"/>
    <s v="1.1.03-Transferencias a instituciones públicas incluidos los gobiernos locales"/>
    <s v="99-MULTIPROVINCIAL"/>
    <s v="00-N/A"/>
    <s v="0001-MINISTERIO DE INTERIOR Y POLICIA"/>
    <s v="01-MINISTERIO DE INTERIOR Y POLICIA"/>
    <x v="0"/>
    <s v="2.4-TRANSFERENCIAS CORRIENTES"/>
    <s v="2.4.3-TRANSFERENCIAS CORRIENTES A GOBIERNOS GENERALES LOCALES"/>
    <s v="20-FONDOS CON DESTINO ESPECÍFICO"/>
    <s v="No Informado-"/>
  </r>
  <r>
    <n v="5750318"/>
    <n v="10380725"/>
    <s v="0202-MINISTERIO DE  INTERIOR Y POLICÍA"/>
    <x v="1"/>
    <x v="0"/>
    <x v="0"/>
    <s v="1-SERVICIOS  GENERALES"/>
    <s v="1.1-Administración general"/>
    <s v="1.1.03-Transferencias a instituciones públicas incluidos los gobiernos locales"/>
    <s v="99-MULTIPROVINCIAL"/>
    <s v="00-N/A"/>
    <s v="0001-MINISTERIO DE INTERIOR Y POLICIA"/>
    <s v="01-MINISTERIO DE INTERIOR Y POLICIA"/>
    <x v="0"/>
    <s v="2.4-TRANSFERENCIAS CORRIENTES"/>
    <s v="2.4.3-TRANSFERENCIAS CORRIENTES A GOBIERNOS GENERALES LOCALES"/>
    <s v="20-FONDOS CON DESTINO ESPECÍFICO"/>
    <s v="No Informado-"/>
  </r>
  <r>
    <n v="4821663"/>
    <n v="8692230"/>
    <s v="0202-MINISTERIO DE  INTERIOR Y POLICÍA"/>
    <x v="1"/>
    <x v="0"/>
    <x v="0"/>
    <s v="1-SERVICIOS  GENERALES"/>
    <s v="1.1-Administración general"/>
    <s v="1.1.03-Transferencias a instituciones públicas incluidos los gobiernos locales"/>
    <s v="99-MULTIPROVINCIAL"/>
    <s v="00-N/A"/>
    <s v="0001-MINISTERIO DE INTERIOR Y POLICIA"/>
    <s v="01-MINISTERIO DE INTERIOR Y POLICIA"/>
    <x v="0"/>
    <s v="2.4-TRANSFERENCIAS CORRIENTES"/>
    <s v="2.4.3-TRANSFERENCIAS CORRIENTES A GOBIERNOS GENERALES LOCALES"/>
    <s v="20-FONDOS CON DESTINO ESPECÍFICO"/>
    <s v="No Informado-"/>
  </r>
  <r>
    <n v="14405216"/>
    <n v="26176190"/>
    <s v="0202-MINISTERIO DE  INTERIOR Y POLICÍA"/>
    <x v="1"/>
    <x v="0"/>
    <x v="0"/>
    <s v="1-SERVICIOS  GENERALES"/>
    <s v="1.1-Administración general"/>
    <s v="1.1.03-Transferencias a instituciones públicas incluidos los gobiernos locales"/>
    <s v="99-MULTIPROVINCIAL"/>
    <s v="00-N/A"/>
    <s v="0001-MINISTERIO DE INTERIOR Y POLICIA"/>
    <s v="01-MINISTERIO DE INTERIOR Y POLICIA"/>
    <x v="0"/>
    <s v="2.4-TRANSFERENCIAS CORRIENTES"/>
    <s v="2.4.3-TRANSFERENCIAS CORRIENTES A GOBIERNOS GENERALES LOCALES"/>
    <s v="20-FONDOS CON DESTINO ESPECÍFICO"/>
    <s v="No Informado-"/>
  </r>
  <r>
    <n v="6488342"/>
    <n v="11841767"/>
    <s v="0202-MINISTERIO DE  INTERIOR Y POLICÍA"/>
    <x v="1"/>
    <x v="0"/>
    <x v="0"/>
    <s v="1-SERVICIOS  GENERALES"/>
    <s v="1.1-Administración general"/>
    <s v="1.1.03-Transferencias a instituciones públicas incluidos los gobiernos locales"/>
    <s v="99-MULTIPROVINCIAL"/>
    <s v="00-N/A"/>
    <s v="0001-MINISTERIO DE INTERIOR Y POLICIA"/>
    <s v="01-MINISTERIO DE INTERIOR Y POLICIA"/>
    <x v="0"/>
    <s v="2.4-TRANSFERENCIAS CORRIENTES"/>
    <s v="2.4.3-TRANSFERENCIAS CORRIENTES A GOBIERNOS GENERALES LOCALES"/>
    <s v="20-FONDOS CON DESTINO ESPECÍFICO"/>
    <s v="No Informado-"/>
  </r>
  <r>
    <n v="7945056"/>
    <n v="14395491"/>
    <s v="0202-MINISTERIO DE  INTERIOR Y POLICÍA"/>
    <x v="1"/>
    <x v="0"/>
    <x v="0"/>
    <s v="1-SERVICIOS  GENERALES"/>
    <s v="1.1-Administración general"/>
    <s v="1.1.03-Transferencias a instituciones públicas incluidos los gobiernos locales"/>
    <s v="99-MULTIPROVINCIAL"/>
    <s v="00-N/A"/>
    <s v="0001-MINISTERIO DE INTERIOR Y POLICIA"/>
    <s v="01-MINISTERIO DE INTERIOR Y POLICIA"/>
    <x v="0"/>
    <s v="2.4-TRANSFERENCIAS CORRIENTES"/>
    <s v="2.4.3-TRANSFERENCIAS CORRIENTES A GOBIERNOS GENERALES LOCALES"/>
    <s v="20-FONDOS CON DESTINO ESPECÍFICO"/>
    <s v="No Informado-"/>
  </r>
  <r>
    <n v="4440534"/>
    <n v="8106341"/>
    <s v="0202-MINISTERIO DE  INTERIOR Y POLICÍA"/>
    <x v="1"/>
    <x v="0"/>
    <x v="0"/>
    <s v="1-SERVICIOS  GENERALES"/>
    <s v="1.1-Administración general"/>
    <s v="1.1.03-Transferencias a instituciones públicas incluidos los gobiernos locales"/>
    <s v="99-MULTIPROVINCIAL"/>
    <s v="00-N/A"/>
    <s v="0001-MINISTERIO DE INTERIOR Y POLICIA"/>
    <s v="01-MINISTERIO DE INTERIOR Y POLICIA"/>
    <x v="0"/>
    <s v="2.4-TRANSFERENCIAS CORRIENTES"/>
    <s v="2.4.3-TRANSFERENCIAS CORRIENTES A GOBIERNOS GENERALES LOCALES"/>
    <s v="20-FONDOS CON DESTINO ESPECÍFICO"/>
    <s v="No Informado-"/>
  </r>
  <r>
    <n v="6315631"/>
    <n v="11510793"/>
    <s v="0202-MINISTERIO DE  INTERIOR Y POLICÍA"/>
    <x v="1"/>
    <x v="0"/>
    <x v="0"/>
    <s v="1-SERVICIOS  GENERALES"/>
    <s v="1.1-Administración general"/>
    <s v="1.1.03-Transferencias a instituciones públicas incluidos los gobiernos locales"/>
    <s v="99-MULTIPROVINCIAL"/>
    <s v="00-N/A"/>
    <s v="0001-MINISTERIO DE INTERIOR Y POLICIA"/>
    <s v="01-MINISTERIO DE INTERIOR Y POLICIA"/>
    <x v="0"/>
    <s v="2.4-TRANSFERENCIAS CORRIENTES"/>
    <s v="2.4.3-TRANSFERENCIAS CORRIENTES A GOBIERNOS GENERALES LOCALES"/>
    <s v="20-FONDOS CON DESTINO ESPECÍFICO"/>
    <s v="No Informado-"/>
  </r>
  <r>
    <n v="4904907"/>
    <n v="9021912"/>
    <s v="0202-MINISTERIO DE  INTERIOR Y POLICÍA"/>
    <x v="1"/>
    <x v="0"/>
    <x v="0"/>
    <s v="1-SERVICIOS  GENERALES"/>
    <s v="1.1-Administración general"/>
    <s v="1.1.03-Transferencias a instituciones públicas incluidos los gobiernos locales"/>
    <s v="99-MULTIPROVINCIAL"/>
    <s v="00-N/A"/>
    <s v="0001-MINISTERIO DE INTERIOR Y POLICIA"/>
    <s v="01-MINISTERIO DE INTERIOR Y POLICIA"/>
    <x v="0"/>
    <s v="2.4-TRANSFERENCIAS CORRIENTES"/>
    <s v="2.4.3-TRANSFERENCIAS CORRIENTES A GOBIERNOS GENERALES LOCALES"/>
    <s v="20-FONDOS CON DESTINO ESPECÍFICO"/>
    <s v="No Informado-"/>
  </r>
  <r>
    <n v="8542093"/>
    <n v="15308984"/>
    <s v="0202-MINISTERIO DE  INTERIOR Y POLICÍA"/>
    <x v="1"/>
    <x v="0"/>
    <x v="0"/>
    <s v="1-SERVICIOS  GENERALES"/>
    <s v="1.1-Administración general"/>
    <s v="1.1.03-Transferencias a instituciones públicas incluidos los gobiernos locales"/>
    <s v="99-MULTIPROVINCIAL"/>
    <s v="00-N/A"/>
    <s v="0001-MINISTERIO DE INTERIOR Y POLICIA"/>
    <s v="01-MINISTERIO DE INTERIOR Y POLICIA"/>
    <x v="0"/>
    <s v="2.4-TRANSFERENCIAS CORRIENTES"/>
    <s v="2.4.3-TRANSFERENCIAS CORRIENTES A GOBIERNOS GENERALES LOCALES"/>
    <s v="20-FONDOS CON DESTINO ESPECÍFICO"/>
    <s v="No Informado-"/>
  </r>
  <r>
    <n v="4672612"/>
    <n v="8460925"/>
    <s v="0202-MINISTERIO DE  INTERIOR Y POLICÍA"/>
    <x v="1"/>
    <x v="0"/>
    <x v="0"/>
    <s v="1-SERVICIOS  GENERALES"/>
    <s v="1.1-Administración general"/>
    <s v="1.1.03-Transferencias a instituciones públicas incluidos los gobiernos locales"/>
    <s v="99-MULTIPROVINCIAL"/>
    <s v="00-N/A"/>
    <s v="0001-MINISTERIO DE INTERIOR Y POLICIA"/>
    <s v="01-MINISTERIO DE INTERIOR Y POLICIA"/>
    <x v="0"/>
    <s v="2.4-TRANSFERENCIAS CORRIENTES"/>
    <s v="2.4.3-TRANSFERENCIAS CORRIENTES A GOBIERNOS GENERALES LOCALES"/>
    <s v="20-FONDOS CON DESTINO ESPECÍFICO"/>
    <s v="No Informado-"/>
  </r>
  <r>
    <n v="10263232"/>
    <n v="18391606"/>
    <s v="0202-MINISTERIO DE  INTERIOR Y POLICÍA"/>
    <x v="1"/>
    <x v="0"/>
    <x v="0"/>
    <s v="1-SERVICIOS  GENERALES"/>
    <s v="1.1-Administración general"/>
    <s v="1.1.03-Transferencias a instituciones públicas incluidos los gobiernos locales"/>
    <s v="99-MULTIPROVINCIAL"/>
    <s v="00-N/A"/>
    <s v="0001-MINISTERIO DE INTERIOR Y POLICIA"/>
    <s v="01-MINISTERIO DE INTERIOR Y POLICIA"/>
    <x v="0"/>
    <s v="2.4-TRANSFERENCIAS CORRIENTES"/>
    <s v="2.4.3-TRANSFERENCIAS CORRIENTES A GOBIERNOS GENERALES LOCALES"/>
    <s v="20-FONDOS CON DESTINO ESPECÍFICO"/>
    <s v="No Informado-"/>
  </r>
  <r>
    <n v="8511412"/>
    <n v="15212236"/>
    <s v="0202-MINISTERIO DE  INTERIOR Y POLICÍA"/>
    <x v="1"/>
    <x v="0"/>
    <x v="0"/>
    <s v="1-SERVICIOS  GENERALES"/>
    <s v="1.1-Administración general"/>
    <s v="1.1.03-Transferencias a instituciones públicas incluidos los gobiernos locales"/>
    <s v="99-MULTIPROVINCIAL"/>
    <s v="00-N/A"/>
    <s v="0001-MINISTERIO DE INTERIOR Y POLICIA"/>
    <s v="01-MINISTERIO DE INTERIOR Y POLICIA"/>
    <x v="0"/>
    <s v="2.4-TRANSFERENCIAS CORRIENTES"/>
    <s v="2.4.3-TRANSFERENCIAS CORRIENTES A GOBIERNOS GENERALES LOCALES"/>
    <s v="20-FONDOS CON DESTINO ESPECÍFICO"/>
    <s v="No Informado-"/>
  </r>
  <r>
    <n v="4979345"/>
    <n v="9044017"/>
    <s v="0202-MINISTERIO DE  INTERIOR Y POLICÍA"/>
    <x v="1"/>
    <x v="0"/>
    <x v="0"/>
    <s v="1-SERVICIOS  GENERALES"/>
    <s v="1.1-Administración general"/>
    <s v="1.1.03-Transferencias a instituciones públicas incluidos los gobiernos locales"/>
    <s v="99-MULTIPROVINCIAL"/>
    <s v="00-N/A"/>
    <s v="0001-MINISTERIO DE INTERIOR Y POLICIA"/>
    <s v="01-MINISTERIO DE INTERIOR Y POLICIA"/>
    <x v="0"/>
    <s v="2.4-TRANSFERENCIAS CORRIENTES"/>
    <s v="2.4.3-TRANSFERENCIAS CORRIENTES A GOBIERNOS GENERALES LOCALES"/>
    <s v="20-FONDOS CON DESTINO ESPECÍFICO"/>
    <s v="No Informado-"/>
  </r>
  <r>
    <n v="10757887"/>
    <n v="19147586"/>
    <s v="0202-MINISTERIO DE  INTERIOR Y POLICÍA"/>
    <x v="1"/>
    <x v="0"/>
    <x v="0"/>
    <s v="1-SERVICIOS  GENERALES"/>
    <s v="1.1-Administración general"/>
    <s v="1.1.03-Transferencias a instituciones públicas incluidos los gobiernos locales"/>
    <s v="99-MULTIPROVINCIAL"/>
    <s v="00-N/A"/>
    <s v="0001-MINISTERIO DE INTERIOR Y POLICIA"/>
    <s v="01-MINISTERIO DE INTERIOR Y POLICIA"/>
    <x v="0"/>
    <s v="2.4-TRANSFERENCIAS CORRIENTES"/>
    <s v="2.4.3-TRANSFERENCIAS CORRIENTES A GOBIERNOS GENERALES LOCALES"/>
    <s v="20-FONDOS CON DESTINO ESPECÍFICO"/>
    <s v="No Informado-"/>
  </r>
  <r>
    <n v="4666319"/>
    <n v="8412612"/>
    <s v="0202-MINISTERIO DE  INTERIOR Y POLICÍA"/>
    <x v="1"/>
    <x v="0"/>
    <x v="0"/>
    <s v="1-SERVICIOS  GENERALES"/>
    <s v="1.1-Administración general"/>
    <s v="1.1.03-Transferencias a instituciones públicas incluidos los gobiernos locales"/>
    <s v="99-MULTIPROVINCIAL"/>
    <s v="00-N/A"/>
    <s v="0001-MINISTERIO DE INTERIOR Y POLICIA"/>
    <s v="01-MINISTERIO DE INTERIOR Y POLICIA"/>
    <x v="0"/>
    <s v="2.4-TRANSFERENCIAS CORRIENTES"/>
    <s v="2.4.3-TRANSFERENCIAS CORRIENTES A GOBIERNOS GENERALES LOCALES"/>
    <s v="20-FONDOS CON DESTINO ESPECÍFICO"/>
    <s v="No Informado-"/>
  </r>
  <r>
    <n v="7770511"/>
    <n v="14123670"/>
    <s v="0202-MINISTERIO DE  INTERIOR Y POLICÍA"/>
    <x v="1"/>
    <x v="0"/>
    <x v="0"/>
    <s v="1-SERVICIOS  GENERALES"/>
    <s v="1.1-Administración general"/>
    <s v="1.1.03-Transferencias a instituciones públicas incluidos los gobiernos locales"/>
    <s v="99-MULTIPROVINCIAL"/>
    <s v="00-N/A"/>
    <s v="0001-MINISTERIO DE INTERIOR Y POLICIA"/>
    <s v="01-MINISTERIO DE INTERIOR Y POLICIA"/>
    <x v="0"/>
    <s v="2.4-TRANSFERENCIAS CORRIENTES"/>
    <s v="2.4.3-TRANSFERENCIAS CORRIENTES A GOBIERNOS GENERALES LOCALES"/>
    <s v="20-FONDOS CON DESTINO ESPECÍFICO"/>
    <s v="No Informado-"/>
  </r>
  <r>
    <n v="8061501"/>
    <n v="14451413"/>
    <s v="0202-MINISTERIO DE  INTERIOR Y POLICÍA"/>
    <x v="1"/>
    <x v="0"/>
    <x v="0"/>
    <s v="1-SERVICIOS  GENERALES"/>
    <s v="1.1-Administración general"/>
    <s v="1.1.03-Transferencias a instituciones públicas incluidos los gobiernos locales"/>
    <s v="99-MULTIPROVINCIAL"/>
    <s v="00-N/A"/>
    <s v="0001-MINISTERIO DE INTERIOR Y POLICIA"/>
    <s v="01-MINISTERIO DE INTERIOR Y POLICIA"/>
    <x v="0"/>
    <s v="2.4-TRANSFERENCIAS CORRIENTES"/>
    <s v="2.4.3-TRANSFERENCIAS CORRIENTES A GOBIERNOS GENERALES LOCALES"/>
    <s v="20-FONDOS CON DESTINO ESPECÍFICO"/>
    <s v="No Informado-"/>
  </r>
  <r>
    <n v="4684890"/>
    <n v="8454841"/>
    <s v="0202-MINISTERIO DE  INTERIOR Y POLICÍA"/>
    <x v="1"/>
    <x v="0"/>
    <x v="0"/>
    <s v="1-SERVICIOS  GENERALES"/>
    <s v="1.1-Administración general"/>
    <s v="1.1.03-Transferencias a instituciones públicas incluidos los gobiernos locales"/>
    <s v="99-MULTIPROVINCIAL"/>
    <s v="00-N/A"/>
    <s v="0001-MINISTERIO DE INTERIOR Y POLICIA"/>
    <s v="01-MINISTERIO DE INTERIOR Y POLICIA"/>
    <x v="0"/>
    <s v="2.4-TRANSFERENCIAS CORRIENTES"/>
    <s v="2.4.3-TRANSFERENCIAS CORRIENTES A GOBIERNOS GENERALES LOCALES"/>
    <s v="20-FONDOS CON DESTINO ESPECÍFICO"/>
    <s v="No Informado-"/>
  </r>
  <r>
    <n v="4290972"/>
    <n v="8028948"/>
    <s v="0202-MINISTERIO DE  INTERIOR Y POLICÍA"/>
    <x v="1"/>
    <x v="0"/>
    <x v="0"/>
    <s v="1-SERVICIOS  GENERALES"/>
    <s v="1.1-Administración general"/>
    <s v="1.1.03-Transferencias a instituciones públicas incluidos los gobiernos locales"/>
    <s v="99-MULTIPROVINCIAL"/>
    <s v="00-N/A"/>
    <s v="0001-MINISTERIO DE INTERIOR Y POLICIA"/>
    <s v="01-MINISTERIO DE INTERIOR Y POLICIA"/>
    <x v="0"/>
    <s v="2.4-TRANSFERENCIAS CORRIENTES"/>
    <s v="2.4.3-TRANSFERENCIAS CORRIENTES A GOBIERNOS GENERALES LOCALES"/>
    <s v="20-FONDOS CON DESTINO ESPECÍFICO"/>
    <s v="No Informado-"/>
  </r>
  <r>
    <n v="4422047"/>
    <n v="8111650"/>
    <s v="0202-MINISTERIO DE  INTERIOR Y POLICÍA"/>
    <x v="1"/>
    <x v="0"/>
    <x v="0"/>
    <s v="1-SERVICIOS  GENERALES"/>
    <s v="1.1-Administración general"/>
    <s v="1.1.03-Transferencias a instituciones públicas incluidos los gobiernos locales"/>
    <s v="99-MULTIPROVINCIAL"/>
    <s v="00-N/A"/>
    <s v="0001-MINISTERIO DE INTERIOR Y POLICIA"/>
    <s v="01-MINISTERIO DE INTERIOR Y POLICIA"/>
    <x v="0"/>
    <s v="2.4-TRANSFERENCIAS CORRIENTES"/>
    <s v="2.4.3-TRANSFERENCIAS CORRIENTES A GOBIERNOS GENERALES LOCALES"/>
    <s v="20-FONDOS CON DESTINO ESPECÍFICO"/>
    <s v="No Informado-"/>
  </r>
  <r>
    <n v="7835912"/>
    <n v="14262337"/>
    <s v="0202-MINISTERIO DE  INTERIOR Y POLICÍA"/>
    <x v="1"/>
    <x v="0"/>
    <x v="0"/>
    <s v="1-SERVICIOS  GENERALES"/>
    <s v="1.1-Administración general"/>
    <s v="1.1.03-Transferencias a instituciones públicas incluidos los gobiernos locales"/>
    <s v="99-MULTIPROVINCIAL"/>
    <s v="00-N/A"/>
    <s v="0001-MINISTERIO DE INTERIOR Y POLICIA"/>
    <s v="01-MINISTERIO DE INTERIOR Y POLICIA"/>
    <x v="0"/>
    <s v="2.4-TRANSFERENCIAS CORRIENTES"/>
    <s v="2.4.3-TRANSFERENCIAS CORRIENTES A GOBIERNOS GENERALES LOCALES"/>
    <s v="20-FONDOS CON DESTINO ESPECÍFICO"/>
    <s v="No Informado-"/>
  </r>
  <r>
    <n v="4276860"/>
    <n v="7787550"/>
    <s v="0202-MINISTERIO DE  INTERIOR Y POLICÍA"/>
    <x v="1"/>
    <x v="0"/>
    <x v="0"/>
    <s v="1-SERVICIOS  GENERALES"/>
    <s v="1.1-Administración general"/>
    <s v="1.1.03-Transferencias a instituciones públicas incluidos los gobiernos locales"/>
    <s v="99-MULTIPROVINCIAL"/>
    <s v="00-N/A"/>
    <s v="0001-MINISTERIO DE INTERIOR Y POLICIA"/>
    <s v="01-MINISTERIO DE INTERIOR Y POLICIA"/>
    <x v="0"/>
    <s v="2.4-TRANSFERENCIAS CORRIENTES"/>
    <s v="2.4.3-TRANSFERENCIAS CORRIENTES A GOBIERNOS GENERALES LOCALES"/>
    <s v="20-FONDOS CON DESTINO ESPECÍFICO"/>
    <s v="No Informado-"/>
  </r>
  <r>
    <n v="4431721"/>
    <n v="8140986"/>
    <s v="0202-MINISTERIO DE  INTERIOR Y POLICÍA"/>
    <x v="1"/>
    <x v="0"/>
    <x v="0"/>
    <s v="1-SERVICIOS  GENERALES"/>
    <s v="1.1-Administración general"/>
    <s v="1.1.03-Transferencias a instituciones públicas incluidos los gobiernos locales"/>
    <s v="99-MULTIPROVINCIAL"/>
    <s v="00-N/A"/>
    <s v="0001-MINISTERIO DE INTERIOR Y POLICIA"/>
    <s v="01-MINISTERIO DE INTERIOR Y POLICIA"/>
    <x v="0"/>
    <s v="2.4-TRANSFERENCIAS CORRIENTES"/>
    <s v="2.4.3-TRANSFERENCIAS CORRIENTES A GOBIERNOS GENERALES LOCALES"/>
    <s v="20-FONDOS CON DESTINO ESPECÍFICO"/>
    <s v="No Informado-"/>
  </r>
  <r>
    <n v="5725741"/>
    <n v="10450250"/>
    <s v="0202-MINISTERIO DE  INTERIOR Y POLICÍA"/>
    <x v="1"/>
    <x v="0"/>
    <x v="0"/>
    <s v="1-SERVICIOS  GENERALES"/>
    <s v="1.1-Administración general"/>
    <s v="1.1.03-Transferencias a instituciones públicas incluidos los gobiernos locales"/>
    <s v="99-MULTIPROVINCIAL"/>
    <s v="00-N/A"/>
    <s v="0001-MINISTERIO DE INTERIOR Y POLICIA"/>
    <s v="01-MINISTERIO DE INTERIOR Y POLICIA"/>
    <x v="0"/>
    <s v="2.4-TRANSFERENCIAS CORRIENTES"/>
    <s v="2.4.3-TRANSFERENCIAS CORRIENTES A GOBIERNOS GENERALES LOCALES"/>
    <s v="20-FONDOS CON DESTINO ESPECÍFICO"/>
    <s v="No Informado-"/>
  </r>
  <r>
    <n v="7659526"/>
    <n v="13861942"/>
    <s v="0202-MINISTERIO DE  INTERIOR Y POLICÍA"/>
    <x v="1"/>
    <x v="0"/>
    <x v="0"/>
    <s v="1-SERVICIOS  GENERALES"/>
    <s v="1.1-Administración general"/>
    <s v="1.1.03-Transferencias a instituciones públicas incluidos los gobiernos locales"/>
    <s v="99-MULTIPROVINCIAL"/>
    <s v="00-N/A"/>
    <s v="0001-MINISTERIO DE INTERIOR Y POLICIA"/>
    <s v="01-MINISTERIO DE INTERIOR Y POLICIA"/>
    <x v="0"/>
    <s v="2.4-TRANSFERENCIAS CORRIENTES"/>
    <s v="2.4.3-TRANSFERENCIAS CORRIENTES A GOBIERNOS GENERALES LOCALES"/>
    <s v="20-FONDOS CON DESTINO ESPECÍFICO"/>
    <s v="No Informado-"/>
  </r>
  <r>
    <n v="4274438"/>
    <n v="7740611"/>
    <s v="0202-MINISTERIO DE  INTERIOR Y POLICÍA"/>
    <x v="1"/>
    <x v="0"/>
    <x v="0"/>
    <s v="1-SERVICIOS  GENERALES"/>
    <s v="1.1-Administración general"/>
    <s v="1.1.03-Transferencias a instituciones públicas incluidos los gobiernos locales"/>
    <s v="99-MULTIPROVINCIAL"/>
    <s v="00-N/A"/>
    <s v="0001-MINISTERIO DE INTERIOR Y POLICIA"/>
    <s v="01-MINISTERIO DE INTERIOR Y POLICIA"/>
    <x v="0"/>
    <s v="2.4-TRANSFERENCIAS CORRIENTES"/>
    <s v="2.4.3-TRANSFERENCIAS CORRIENTES A GOBIERNOS GENERALES LOCALES"/>
    <s v="20-FONDOS CON DESTINO ESPECÍFICO"/>
    <s v="No Informado-"/>
  </r>
  <r>
    <n v="7456260"/>
    <n v="13391365"/>
    <s v="0202-MINISTERIO DE  INTERIOR Y POLICÍA"/>
    <x v="1"/>
    <x v="0"/>
    <x v="0"/>
    <s v="1-SERVICIOS  GENERALES"/>
    <s v="1.1-Administración general"/>
    <s v="1.1.03-Transferencias a instituciones públicas incluidos los gobiernos locales"/>
    <s v="99-MULTIPROVINCIAL"/>
    <s v="00-N/A"/>
    <s v="0001-MINISTERIO DE INTERIOR Y POLICIA"/>
    <s v="01-MINISTERIO DE INTERIOR Y POLICIA"/>
    <x v="0"/>
    <s v="2.4-TRANSFERENCIAS CORRIENTES"/>
    <s v="2.4.3-TRANSFERENCIAS CORRIENTES A GOBIERNOS GENERALES LOCALES"/>
    <s v="20-FONDOS CON DESTINO ESPECÍFICO"/>
    <s v="No Informado-"/>
  </r>
  <r>
    <n v="27416669"/>
    <n v="50051443"/>
    <s v="0202-MINISTERIO DE  INTERIOR Y POLICÍA"/>
    <x v="1"/>
    <x v="0"/>
    <x v="0"/>
    <s v="1-SERVICIOS  GENERALES"/>
    <s v="1.1-Administración general"/>
    <s v="1.1.03-Transferencias a instituciones públicas incluidos los gobiernos locales"/>
    <s v="99-MULTIPROVINCIAL"/>
    <s v="00-N/A"/>
    <s v="0001-MINISTERIO DE INTERIOR Y POLICIA"/>
    <s v="01-MINISTERIO DE INTERIOR Y POLICIA"/>
    <x v="0"/>
    <s v="2.4-TRANSFERENCIAS CORRIENTES"/>
    <s v="2.4.3-TRANSFERENCIAS CORRIENTES A GOBIERNOS GENERALES LOCALES"/>
    <s v="20-FONDOS CON DESTINO ESPECÍFICO"/>
    <s v="No Informado-"/>
  </r>
  <r>
    <n v="7854462"/>
    <n v="14137996"/>
    <s v="0202-MINISTERIO DE  INTERIOR Y POLICÍA"/>
    <x v="1"/>
    <x v="0"/>
    <x v="0"/>
    <s v="1-SERVICIOS  GENERALES"/>
    <s v="1.1-Administración general"/>
    <s v="1.1.03-Transferencias a instituciones públicas incluidos los gobiernos locales"/>
    <s v="99-MULTIPROVINCIAL"/>
    <s v="00-N/A"/>
    <s v="0001-MINISTERIO DE INTERIOR Y POLICIA"/>
    <s v="01-MINISTERIO DE INTERIOR Y POLICIA"/>
    <x v="0"/>
    <s v="2.4-TRANSFERENCIAS CORRIENTES"/>
    <s v="2.4.3-TRANSFERENCIAS CORRIENTES A GOBIERNOS GENERALES LOCALES"/>
    <s v="20-FONDOS CON DESTINO ESPECÍFICO"/>
    <s v="No Informado-"/>
  </r>
  <r>
    <n v="12011062"/>
    <n v="21806788"/>
    <s v="0202-MINISTERIO DE  INTERIOR Y POLICÍA"/>
    <x v="1"/>
    <x v="0"/>
    <x v="0"/>
    <s v="1-SERVICIOS  GENERALES"/>
    <s v="1.1-Administración general"/>
    <s v="1.1.03-Transferencias a instituciones públicas incluidos los gobiernos locales"/>
    <s v="99-MULTIPROVINCIAL"/>
    <s v="00-N/A"/>
    <s v="0001-MINISTERIO DE INTERIOR Y POLICIA"/>
    <s v="01-MINISTERIO DE INTERIOR Y POLICIA"/>
    <x v="0"/>
    <s v="2.4-TRANSFERENCIAS CORRIENTES"/>
    <s v="2.4.3-TRANSFERENCIAS CORRIENTES A GOBIERNOS GENERALES LOCALES"/>
    <s v="20-FONDOS CON DESTINO ESPECÍFICO"/>
    <s v="No Informado-"/>
  </r>
  <r>
    <n v="5294261"/>
    <n v="9565897"/>
    <s v="0202-MINISTERIO DE  INTERIOR Y POLICÍA"/>
    <x v="1"/>
    <x v="0"/>
    <x v="0"/>
    <s v="1-SERVICIOS  GENERALES"/>
    <s v="1.1-Administración general"/>
    <s v="1.1.03-Transferencias a instituciones públicas incluidos los gobiernos locales"/>
    <s v="99-MULTIPROVINCIAL"/>
    <s v="00-N/A"/>
    <s v="0001-MINISTERIO DE INTERIOR Y POLICIA"/>
    <s v="01-MINISTERIO DE INTERIOR Y POLICIA"/>
    <x v="0"/>
    <s v="2.4-TRANSFERENCIAS CORRIENTES"/>
    <s v="2.4.3-TRANSFERENCIAS CORRIENTES A GOBIERNOS GENERALES LOCALES"/>
    <s v="20-FONDOS CON DESTINO ESPECÍFICO"/>
    <s v="No Informado-"/>
  </r>
  <r>
    <n v="21192199"/>
    <n v="38815738"/>
    <s v="0202-MINISTERIO DE  INTERIOR Y POLICÍA"/>
    <x v="1"/>
    <x v="0"/>
    <x v="0"/>
    <s v="1-SERVICIOS  GENERALES"/>
    <s v="1.1-Administración general"/>
    <s v="1.1.03-Transferencias a instituciones públicas incluidos los gobiernos locales"/>
    <s v="99-MULTIPROVINCIAL"/>
    <s v="00-N/A"/>
    <s v="0001-MINISTERIO DE INTERIOR Y POLICIA"/>
    <s v="01-MINISTERIO DE INTERIOR Y POLICIA"/>
    <x v="0"/>
    <s v="2.4-TRANSFERENCIAS CORRIENTES"/>
    <s v="2.4.3-TRANSFERENCIAS CORRIENTES A GOBIERNOS GENERALES LOCALES"/>
    <s v="20-FONDOS CON DESTINO ESPECÍFICO"/>
    <s v="No Informado-"/>
  </r>
  <r>
    <n v="5261662"/>
    <n v="9592971"/>
    <s v="0202-MINISTERIO DE  INTERIOR Y POLICÍA"/>
    <x v="1"/>
    <x v="0"/>
    <x v="0"/>
    <s v="1-SERVICIOS  GENERALES"/>
    <s v="1.1-Administración general"/>
    <s v="1.1.03-Transferencias a instituciones públicas incluidos los gobiernos locales"/>
    <s v="99-MULTIPROVINCIAL"/>
    <s v="00-N/A"/>
    <s v="0001-MINISTERIO DE INTERIOR Y POLICIA"/>
    <s v="01-MINISTERIO DE INTERIOR Y POLICIA"/>
    <x v="0"/>
    <s v="2.4-TRANSFERENCIAS CORRIENTES"/>
    <s v="2.4.3-TRANSFERENCIAS CORRIENTES A GOBIERNOS GENERALES LOCALES"/>
    <s v="20-FONDOS CON DESTINO ESPECÍFICO"/>
    <s v="No Informado-"/>
  </r>
  <r>
    <n v="6006609"/>
    <n v="10786142"/>
    <s v="0202-MINISTERIO DE  INTERIOR Y POLICÍA"/>
    <x v="1"/>
    <x v="0"/>
    <x v="0"/>
    <s v="1-SERVICIOS  GENERALES"/>
    <s v="1.1-Administración general"/>
    <s v="1.1.03-Transferencias a instituciones públicas incluidos los gobiernos locales"/>
    <s v="99-MULTIPROVINCIAL"/>
    <s v="00-N/A"/>
    <s v="0001-MINISTERIO DE INTERIOR Y POLICIA"/>
    <s v="01-MINISTERIO DE INTERIOR Y POLICIA"/>
    <x v="0"/>
    <s v="2.4-TRANSFERENCIAS CORRIENTES"/>
    <s v="2.4.3-TRANSFERENCIAS CORRIENTES A GOBIERNOS GENERALES LOCALES"/>
    <s v="20-FONDOS CON DESTINO ESPECÍFICO"/>
    <s v="No Informado-"/>
  </r>
  <r>
    <n v="7720048"/>
    <n v="13983362"/>
    <s v="0202-MINISTERIO DE  INTERIOR Y POLICÍA"/>
    <x v="1"/>
    <x v="0"/>
    <x v="0"/>
    <s v="1-SERVICIOS  GENERALES"/>
    <s v="1.1-Administración general"/>
    <s v="1.1.03-Transferencias a instituciones públicas incluidos los gobiernos locales"/>
    <s v="99-MULTIPROVINCIAL"/>
    <s v="00-N/A"/>
    <s v="0001-MINISTERIO DE INTERIOR Y POLICIA"/>
    <s v="01-MINISTERIO DE INTERIOR Y POLICIA"/>
    <x v="0"/>
    <s v="2.4-TRANSFERENCIAS CORRIENTES"/>
    <s v="2.4.3-TRANSFERENCIAS CORRIENTES A GOBIERNOS GENERALES LOCALES"/>
    <s v="20-FONDOS CON DESTINO ESPECÍFICO"/>
    <s v="No Informado-"/>
  </r>
  <r>
    <n v="5676272"/>
    <n v="10220746"/>
    <s v="0202-MINISTERIO DE  INTERIOR Y POLICÍA"/>
    <x v="1"/>
    <x v="0"/>
    <x v="0"/>
    <s v="1-SERVICIOS  GENERALES"/>
    <s v="1.1-Administración general"/>
    <s v="1.1.03-Transferencias a instituciones públicas incluidos los gobiernos locales"/>
    <s v="99-MULTIPROVINCIAL"/>
    <s v="00-N/A"/>
    <s v="0001-MINISTERIO DE INTERIOR Y POLICIA"/>
    <s v="01-MINISTERIO DE INTERIOR Y POLICIA"/>
    <x v="0"/>
    <s v="2.4-TRANSFERENCIAS CORRIENTES"/>
    <s v="2.4.3-TRANSFERENCIAS CORRIENTES A GOBIERNOS GENERALES LOCALES"/>
    <s v="20-FONDOS CON DESTINO ESPECÍFICO"/>
    <s v="No Informado-"/>
  </r>
  <r>
    <n v="7729617"/>
    <n v="14298766"/>
    <s v="0202-MINISTERIO DE  INTERIOR Y POLICÍA"/>
    <x v="1"/>
    <x v="0"/>
    <x v="0"/>
    <s v="1-SERVICIOS  GENERALES"/>
    <s v="1.1-Administración general"/>
    <s v="1.1.03-Transferencias a instituciones públicas incluidos los gobiernos locales"/>
    <s v="99-MULTIPROVINCIAL"/>
    <s v="00-N/A"/>
    <s v="0001-MINISTERIO DE INTERIOR Y POLICIA"/>
    <s v="01-MINISTERIO DE INTERIOR Y POLICIA"/>
    <x v="0"/>
    <s v="2.4-TRANSFERENCIAS CORRIENTES"/>
    <s v="2.4.3-TRANSFERENCIAS CORRIENTES A GOBIERNOS GENERALES LOCALES"/>
    <s v="20-FONDOS CON DESTINO ESPECÍFICO"/>
    <s v="No Informado-"/>
  </r>
  <r>
    <n v="4567451"/>
    <n v="8259659"/>
    <s v="0202-MINISTERIO DE  INTERIOR Y POLICÍA"/>
    <x v="1"/>
    <x v="0"/>
    <x v="0"/>
    <s v="1-SERVICIOS  GENERALES"/>
    <s v="1.1-Administración general"/>
    <s v="1.1.03-Transferencias a instituciones públicas incluidos los gobiernos locales"/>
    <s v="99-MULTIPROVINCIAL"/>
    <s v="00-N/A"/>
    <s v="0001-MINISTERIO DE INTERIOR Y POLICIA"/>
    <s v="01-MINISTERIO DE INTERIOR Y POLICIA"/>
    <x v="0"/>
    <s v="2.4-TRANSFERENCIAS CORRIENTES"/>
    <s v="2.4.3-TRANSFERENCIAS CORRIENTES A GOBIERNOS GENERALES LOCALES"/>
    <s v="20-FONDOS CON DESTINO ESPECÍFICO"/>
    <s v="No Informado-"/>
  </r>
  <r>
    <n v="4865595"/>
    <n v="8760224"/>
    <s v="0202-MINISTERIO DE  INTERIOR Y POLICÍA"/>
    <x v="1"/>
    <x v="0"/>
    <x v="0"/>
    <s v="1-SERVICIOS  GENERALES"/>
    <s v="1.1-Administración general"/>
    <s v="1.1.03-Transferencias a instituciones públicas incluidos los gobiernos locales"/>
    <s v="99-MULTIPROVINCIAL"/>
    <s v="00-N/A"/>
    <s v="0001-MINISTERIO DE INTERIOR Y POLICIA"/>
    <s v="01-MINISTERIO DE INTERIOR Y POLICIA"/>
    <x v="0"/>
    <s v="2.4-TRANSFERENCIAS CORRIENTES"/>
    <s v="2.4.3-TRANSFERENCIAS CORRIENTES A GOBIERNOS GENERALES LOCALES"/>
    <s v="20-FONDOS CON DESTINO ESPECÍFICO"/>
    <s v="No Informado-"/>
  </r>
  <r>
    <n v="6502223"/>
    <n v="11704365"/>
    <s v="0202-MINISTERIO DE  INTERIOR Y POLICÍA"/>
    <x v="1"/>
    <x v="0"/>
    <x v="0"/>
    <s v="1-SERVICIOS  GENERALES"/>
    <s v="1.1-Administración general"/>
    <s v="1.1.03-Transferencias a instituciones públicas incluidos los gobiernos locales"/>
    <s v="99-MULTIPROVINCIAL"/>
    <s v="00-N/A"/>
    <s v="0001-MINISTERIO DE INTERIOR Y POLICIA"/>
    <s v="01-MINISTERIO DE INTERIOR Y POLICIA"/>
    <x v="0"/>
    <s v="2.4-TRANSFERENCIAS CORRIENTES"/>
    <s v="2.4.3-TRANSFERENCIAS CORRIENTES A GOBIERNOS GENERALES LOCALES"/>
    <s v="20-FONDOS CON DESTINO ESPECÍFICO"/>
    <s v="No Informado-"/>
  </r>
  <r>
    <n v="4731342"/>
    <n v="8428363"/>
    <s v="0202-MINISTERIO DE  INTERIOR Y POLICÍA"/>
    <x v="1"/>
    <x v="0"/>
    <x v="0"/>
    <s v="1-SERVICIOS  GENERALES"/>
    <s v="1.1-Administración general"/>
    <s v="1.1.03-Transferencias a instituciones públicas incluidos los gobiernos locales"/>
    <s v="99-MULTIPROVINCIAL"/>
    <s v="00-N/A"/>
    <s v="0001-MINISTERIO DE INTERIOR Y POLICIA"/>
    <s v="01-MINISTERIO DE INTERIOR Y POLICIA"/>
    <x v="0"/>
    <s v="2.4-TRANSFERENCIAS CORRIENTES"/>
    <s v="2.4.3-TRANSFERENCIAS CORRIENTES A GOBIERNOS GENERALES LOCALES"/>
    <s v="20-FONDOS CON DESTINO ESPECÍFICO"/>
    <s v="No Informado-"/>
  </r>
  <r>
    <n v="11800383"/>
    <n v="21376961"/>
    <s v="0202-MINISTERIO DE  INTERIOR Y POLICÍA"/>
    <x v="1"/>
    <x v="0"/>
    <x v="0"/>
    <s v="1-SERVICIOS  GENERALES"/>
    <s v="1.1-Administración general"/>
    <s v="1.1.03-Transferencias a instituciones públicas incluidos los gobiernos locales"/>
    <s v="99-MULTIPROVINCIAL"/>
    <s v="00-N/A"/>
    <s v="0001-MINISTERIO DE INTERIOR Y POLICIA"/>
    <s v="01-MINISTERIO DE INTERIOR Y POLICIA"/>
    <x v="0"/>
    <s v="2.4-TRANSFERENCIAS CORRIENTES"/>
    <s v="2.4.3-TRANSFERENCIAS CORRIENTES A GOBIERNOS GENERALES LOCALES"/>
    <s v="20-FONDOS CON DESTINO ESPECÍFICO"/>
    <s v="No Informado-"/>
  </r>
  <r>
    <n v="4414417"/>
    <n v="8216074"/>
    <s v="0202-MINISTERIO DE  INTERIOR Y POLICÍA"/>
    <x v="1"/>
    <x v="0"/>
    <x v="0"/>
    <s v="1-SERVICIOS  GENERALES"/>
    <s v="1.1-Administración general"/>
    <s v="1.1.03-Transferencias a instituciones públicas incluidos los gobiernos locales"/>
    <s v="99-MULTIPROVINCIAL"/>
    <s v="00-N/A"/>
    <s v="0001-MINISTERIO DE INTERIOR Y POLICIA"/>
    <s v="01-MINISTERIO DE INTERIOR Y POLICIA"/>
    <x v="0"/>
    <s v="2.4-TRANSFERENCIAS CORRIENTES"/>
    <s v="2.4.3-TRANSFERENCIAS CORRIENTES A GOBIERNOS GENERALES LOCALES"/>
    <s v="20-FONDOS CON DESTINO ESPECÍFICO"/>
    <s v="No Informado-"/>
  </r>
  <r>
    <n v="16931075"/>
    <n v="30303505"/>
    <s v="0202-MINISTERIO DE  INTERIOR Y POLICÍA"/>
    <x v="1"/>
    <x v="0"/>
    <x v="0"/>
    <s v="1-SERVICIOS  GENERALES"/>
    <s v="1.1-Administración general"/>
    <s v="1.1.03-Transferencias a instituciones públicas incluidos los gobiernos locales"/>
    <s v="99-MULTIPROVINCIAL"/>
    <s v="00-N/A"/>
    <s v="0001-MINISTERIO DE INTERIOR Y POLICIA"/>
    <s v="01-MINISTERIO DE INTERIOR Y POLICIA"/>
    <x v="0"/>
    <s v="2.4-TRANSFERENCIAS CORRIENTES"/>
    <s v="2.4.3-TRANSFERENCIAS CORRIENTES A GOBIERNOS GENERALES LOCALES"/>
    <s v="20-FONDOS CON DESTINO ESPECÍFICO"/>
    <s v="No Informado-"/>
  </r>
  <r>
    <n v="5908224"/>
    <n v="10544789"/>
    <s v="0202-MINISTERIO DE  INTERIOR Y POLICÍA"/>
    <x v="1"/>
    <x v="0"/>
    <x v="0"/>
    <s v="1-SERVICIOS  GENERALES"/>
    <s v="1.1-Administración general"/>
    <s v="1.1.03-Transferencias a instituciones públicas incluidos los gobiernos locales"/>
    <s v="99-MULTIPROVINCIAL"/>
    <s v="00-N/A"/>
    <s v="0001-MINISTERIO DE INTERIOR Y POLICIA"/>
    <s v="01-MINISTERIO DE INTERIOR Y POLICIA"/>
    <x v="0"/>
    <s v="2.4-TRANSFERENCIAS CORRIENTES"/>
    <s v="2.4.3-TRANSFERENCIAS CORRIENTES A GOBIERNOS GENERALES LOCALES"/>
    <s v="20-FONDOS CON DESTINO ESPECÍFICO"/>
    <s v="No Informado-"/>
  </r>
  <r>
    <n v="9136974"/>
    <n v="16582389"/>
    <s v="0202-MINISTERIO DE  INTERIOR Y POLICÍA"/>
    <x v="1"/>
    <x v="0"/>
    <x v="0"/>
    <s v="1-SERVICIOS  GENERALES"/>
    <s v="1.1-Administración general"/>
    <s v="1.1.03-Transferencias a instituciones públicas incluidos los gobiernos locales"/>
    <s v="99-MULTIPROVINCIAL"/>
    <s v="00-N/A"/>
    <s v="0001-MINISTERIO DE INTERIOR Y POLICIA"/>
    <s v="01-MINISTERIO DE INTERIOR Y POLICIA"/>
    <x v="0"/>
    <s v="2.4-TRANSFERENCIAS CORRIENTES"/>
    <s v="2.4.3-TRANSFERENCIAS CORRIENTES A GOBIERNOS GENERALES LOCALES"/>
    <s v="20-FONDOS CON DESTINO ESPECÍFICO"/>
    <s v="No Informado-"/>
  </r>
  <r>
    <n v="34647648"/>
    <n v="62418973"/>
    <s v="0202-MINISTERIO DE  INTERIOR Y POLICÍA"/>
    <x v="1"/>
    <x v="0"/>
    <x v="0"/>
    <s v="1-SERVICIOS  GENERALES"/>
    <s v="1.1-Administración general"/>
    <s v="1.1.03-Transferencias a instituciones públicas incluidos los gobiernos locales"/>
    <s v="99-MULTIPROVINCIAL"/>
    <s v="00-N/A"/>
    <s v="0001-MINISTERIO DE INTERIOR Y POLICIA"/>
    <s v="01-MINISTERIO DE INTERIOR Y POLICIA"/>
    <x v="0"/>
    <s v="2.4-TRANSFERENCIAS CORRIENTES"/>
    <s v="2.4.3-TRANSFERENCIAS CORRIENTES A GOBIERNOS GENERALES LOCALES"/>
    <s v="20-FONDOS CON DESTINO ESPECÍFICO"/>
    <s v="No Informado-"/>
  </r>
  <r>
    <n v="13928474"/>
    <n v="25207472"/>
    <s v="0202-MINISTERIO DE  INTERIOR Y POLICÍA"/>
    <x v="1"/>
    <x v="0"/>
    <x v="0"/>
    <s v="1-SERVICIOS  GENERALES"/>
    <s v="1.1-Administración general"/>
    <s v="1.1.03-Transferencias a instituciones públicas incluidos los gobiernos locales"/>
    <s v="99-MULTIPROVINCIAL"/>
    <s v="00-N/A"/>
    <s v="0001-MINISTERIO DE INTERIOR Y POLICIA"/>
    <s v="01-MINISTERIO DE INTERIOR Y POLICIA"/>
    <x v="0"/>
    <s v="2.4-TRANSFERENCIAS CORRIENTES"/>
    <s v="2.4.3-TRANSFERENCIAS CORRIENTES A GOBIERNOS GENERALES LOCALES"/>
    <s v="20-FONDOS CON DESTINO ESPECÍFICO"/>
    <s v="No Informado-"/>
  </r>
  <r>
    <n v="4207861"/>
    <n v="7569062"/>
    <s v="0202-MINISTERIO DE  INTERIOR Y POLICÍA"/>
    <x v="1"/>
    <x v="0"/>
    <x v="0"/>
    <s v="1-SERVICIOS  GENERALES"/>
    <s v="1.1-Administración general"/>
    <s v="1.1.03-Transferencias a instituciones públicas incluidos los gobiernos locales"/>
    <s v="99-MULTIPROVINCIAL"/>
    <s v="00-N/A"/>
    <s v="0001-MINISTERIO DE INTERIOR Y POLICIA"/>
    <s v="01-MINISTERIO DE INTERIOR Y POLICIA"/>
    <x v="0"/>
    <s v="2.4-TRANSFERENCIAS CORRIENTES"/>
    <s v="2.4.3-TRANSFERENCIAS CORRIENTES A GOBIERNOS GENERALES LOCALES"/>
    <s v="20-FONDOS CON DESTINO ESPECÍFICO"/>
    <s v="No Informado-"/>
  </r>
  <r>
    <n v="7877821"/>
    <n v="14564337"/>
    <s v="0202-MINISTERIO DE  INTERIOR Y POLICÍA"/>
    <x v="1"/>
    <x v="0"/>
    <x v="0"/>
    <s v="1-SERVICIOS  GENERALES"/>
    <s v="1.1-Administración general"/>
    <s v="1.1.03-Transferencias a instituciones públicas incluidos los gobiernos locales"/>
    <s v="99-MULTIPROVINCIAL"/>
    <s v="00-N/A"/>
    <s v="0001-MINISTERIO DE INTERIOR Y POLICIA"/>
    <s v="01-MINISTERIO DE INTERIOR Y POLICIA"/>
    <x v="0"/>
    <s v="2.4-TRANSFERENCIAS CORRIENTES"/>
    <s v="2.4.3-TRANSFERENCIAS CORRIENTES A GOBIERNOS GENERALES LOCALES"/>
    <s v="20-FONDOS CON DESTINO ESPECÍFICO"/>
    <s v="No Informado-"/>
  </r>
  <r>
    <n v="4070332"/>
    <n v="7480214"/>
    <s v="0202-MINISTERIO DE  INTERIOR Y POLICÍA"/>
    <x v="1"/>
    <x v="0"/>
    <x v="0"/>
    <s v="1-SERVICIOS  GENERALES"/>
    <s v="1.1-Administración general"/>
    <s v="1.1.03-Transferencias a instituciones públicas incluidos los gobiernos locales"/>
    <s v="99-MULTIPROVINCIAL"/>
    <s v="00-N/A"/>
    <s v="0001-MINISTERIO DE INTERIOR Y POLICIA"/>
    <s v="01-MINISTERIO DE INTERIOR Y POLICIA"/>
    <x v="0"/>
    <s v="2.4-TRANSFERENCIAS CORRIENTES"/>
    <s v="2.4.3-TRANSFERENCIAS CORRIENTES A GOBIERNOS GENERALES LOCALES"/>
    <s v="20-FONDOS CON DESTINO ESPECÍFICO"/>
    <s v="No Informado-"/>
  </r>
  <r>
    <n v="7808059"/>
    <n v="14213948"/>
    <s v="0202-MINISTERIO DE  INTERIOR Y POLICÍA"/>
    <x v="1"/>
    <x v="0"/>
    <x v="0"/>
    <s v="1-SERVICIOS  GENERALES"/>
    <s v="1.1-Administración general"/>
    <s v="1.1.03-Transferencias a instituciones públicas incluidos los gobiernos locales"/>
    <s v="99-MULTIPROVINCIAL"/>
    <s v="00-N/A"/>
    <s v="0001-MINISTERIO DE INTERIOR Y POLICIA"/>
    <s v="01-MINISTERIO DE INTERIOR Y POLICIA"/>
    <x v="0"/>
    <s v="2.4-TRANSFERENCIAS CORRIENTES"/>
    <s v="2.4.3-TRANSFERENCIAS CORRIENTES A GOBIERNOS GENERALES LOCALES"/>
    <s v="20-FONDOS CON DESTINO ESPECÍFICO"/>
    <s v="No Informado-"/>
  </r>
  <r>
    <n v="4972506"/>
    <n v="9017393"/>
    <s v="0202-MINISTERIO DE  INTERIOR Y POLICÍA"/>
    <x v="1"/>
    <x v="0"/>
    <x v="0"/>
    <s v="1-SERVICIOS  GENERALES"/>
    <s v="1.1-Administración general"/>
    <s v="1.1.03-Transferencias a instituciones públicas incluidos los gobiernos locales"/>
    <s v="99-MULTIPROVINCIAL"/>
    <s v="00-N/A"/>
    <s v="0001-MINISTERIO DE INTERIOR Y POLICIA"/>
    <s v="01-MINISTERIO DE INTERIOR Y POLICIA"/>
    <x v="0"/>
    <s v="2.4-TRANSFERENCIAS CORRIENTES"/>
    <s v="2.4.3-TRANSFERENCIAS CORRIENTES A GOBIERNOS GENERALES LOCALES"/>
    <s v="20-FONDOS CON DESTINO ESPECÍFICO"/>
    <s v="No Informado-"/>
  </r>
  <r>
    <n v="5003229"/>
    <n v="9096468"/>
    <s v="0202-MINISTERIO DE  INTERIOR Y POLICÍA"/>
    <x v="1"/>
    <x v="0"/>
    <x v="0"/>
    <s v="1-SERVICIOS  GENERALES"/>
    <s v="1.1-Administración general"/>
    <s v="1.1.03-Transferencias a instituciones públicas incluidos los gobiernos locales"/>
    <s v="99-MULTIPROVINCIAL"/>
    <s v="00-N/A"/>
    <s v="0001-MINISTERIO DE INTERIOR Y POLICIA"/>
    <s v="01-MINISTERIO DE INTERIOR Y POLICIA"/>
    <x v="0"/>
    <s v="2.4-TRANSFERENCIAS CORRIENTES"/>
    <s v="2.4.3-TRANSFERENCIAS CORRIENTES A GOBIERNOS GENERALES LOCALES"/>
    <s v="20-FONDOS CON DESTINO ESPECÍFICO"/>
    <s v="No Informado-"/>
  </r>
  <r>
    <n v="4142894"/>
    <n v="7630250"/>
    <s v="0202-MINISTERIO DE  INTERIOR Y POLICÍA"/>
    <x v="1"/>
    <x v="0"/>
    <x v="0"/>
    <s v="1-SERVICIOS  GENERALES"/>
    <s v="1.1-Administración general"/>
    <s v="1.1.03-Transferencias a instituciones públicas incluidos los gobiernos locales"/>
    <s v="99-MULTIPROVINCIAL"/>
    <s v="00-N/A"/>
    <s v="0001-MINISTERIO DE INTERIOR Y POLICIA"/>
    <s v="01-MINISTERIO DE INTERIOR Y POLICIA"/>
    <x v="0"/>
    <s v="2.4-TRANSFERENCIAS CORRIENTES"/>
    <s v="2.4.3-TRANSFERENCIAS CORRIENTES A GOBIERNOS GENERALES LOCALES"/>
    <s v="20-FONDOS CON DESTINO ESPECÍFICO"/>
    <s v="No Informado-"/>
  </r>
  <r>
    <n v="4327211"/>
    <n v="7796770"/>
    <s v="0202-MINISTERIO DE  INTERIOR Y POLICÍA"/>
    <x v="1"/>
    <x v="0"/>
    <x v="0"/>
    <s v="1-SERVICIOS  GENERALES"/>
    <s v="1.1-Administración general"/>
    <s v="1.1.03-Transferencias a instituciones públicas incluidos los gobiernos locales"/>
    <s v="99-MULTIPROVINCIAL"/>
    <s v="00-N/A"/>
    <s v="0001-MINISTERIO DE INTERIOR Y POLICIA"/>
    <s v="01-MINISTERIO DE INTERIOR Y POLICIA"/>
    <x v="0"/>
    <s v="2.4-TRANSFERENCIAS CORRIENTES"/>
    <s v="2.4.3-TRANSFERENCIAS CORRIENTES A GOBIERNOS GENERALES LOCALES"/>
    <s v="20-FONDOS CON DESTINO ESPECÍFICO"/>
    <s v="No Informado-"/>
  </r>
  <r>
    <n v="4405807"/>
    <n v="7955747"/>
    <s v="0202-MINISTERIO DE  INTERIOR Y POLICÍA"/>
    <x v="1"/>
    <x v="0"/>
    <x v="0"/>
    <s v="1-SERVICIOS  GENERALES"/>
    <s v="1.1-Administración general"/>
    <s v="1.1.03-Transferencias a instituciones públicas incluidos los gobiernos locales"/>
    <s v="99-MULTIPROVINCIAL"/>
    <s v="00-N/A"/>
    <s v="0001-MINISTERIO DE INTERIOR Y POLICIA"/>
    <s v="01-MINISTERIO DE INTERIOR Y POLICIA"/>
    <x v="0"/>
    <s v="2.4-TRANSFERENCIAS CORRIENTES"/>
    <s v="2.4.3-TRANSFERENCIAS CORRIENTES A GOBIERNOS GENERALES LOCALES"/>
    <s v="20-FONDOS CON DESTINO ESPECÍFICO"/>
    <s v="No Informado-"/>
  </r>
  <r>
    <n v="10915639"/>
    <n v="19923622"/>
    <s v="0202-MINISTERIO DE  INTERIOR Y POLICÍA"/>
    <x v="1"/>
    <x v="0"/>
    <x v="0"/>
    <s v="1-SERVICIOS  GENERALES"/>
    <s v="1.1-Administración general"/>
    <s v="1.1.03-Transferencias a instituciones públicas incluidos los gobiernos locales"/>
    <s v="99-MULTIPROVINCIAL"/>
    <s v="00-N/A"/>
    <s v="0001-MINISTERIO DE INTERIOR Y POLICIA"/>
    <s v="01-MINISTERIO DE INTERIOR Y POLICIA"/>
    <x v="0"/>
    <s v="2.4-TRANSFERENCIAS CORRIENTES"/>
    <s v="2.4.3-TRANSFERENCIAS CORRIENTES A GOBIERNOS GENERALES LOCALES"/>
    <s v="20-FONDOS CON DESTINO ESPECÍFICO"/>
    <s v="No Informado-"/>
  </r>
  <r>
    <n v="4160457"/>
    <n v="7591414"/>
    <s v="0202-MINISTERIO DE  INTERIOR Y POLICÍA"/>
    <x v="1"/>
    <x v="0"/>
    <x v="0"/>
    <s v="1-SERVICIOS  GENERALES"/>
    <s v="1.1-Administración general"/>
    <s v="1.1.03-Transferencias a instituciones públicas incluidos los gobiernos locales"/>
    <s v="99-MULTIPROVINCIAL"/>
    <s v="00-N/A"/>
    <s v="0001-MINISTERIO DE INTERIOR Y POLICIA"/>
    <s v="01-MINISTERIO DE INTERIOR Y POLICIA"/>
    <x v="0"/>
    <s v="2.4-TRANSFERENCIAS CORRIENTES"/>
    <s v="2.4.3-TRANSFERENCIAS CORRIENTES A GOBIERNOS GENERALES LOCALES"/>
    <s v="20-FONDOS CON DESTINO ESPECÍFICO"/>
    <s v="No Informado-"/>
  </r>
  <r>
    <n v="39975404"/>
    <n v="72587764"/>
    <s v="0202-MINISTERIO DE  INTERIOR Y POLICÍA"/>
    <x v="1"/>
    <x v="0"/>
    <x v="0"/>
    <s v="1-SERVICIOS  GENERALES"/>
    <s v="1.1-Administración general"/>
    <s v="1.1.03-Transferencias a instituciones públicas incluidos los gobiernos locales"/>
    <s v="99-MULTIPROVINCIAL"/>
    <s v="00-N/A"/>
    <s v="0001-MINISTERIO DE INTERIOR Y POLICIA"/>
    <s v="01-MINISTERIO DE INTERIOR Y POLICIA"/>
    <x v="0"/>
    <s v="2.4-TRANSFERENCIAS CORRIENTES"/>
    <s v="2.4.3-TRANSFERENCIAS CORRIENTES A GOBIERNOS GENERALES LOCALES"/>
    <s v="20-FONDOS CON DESTINO ESPECÍFICO"/>
    <s v="No Informado-"/>
  </r>
  <r>
    <n v="4314044"/>
    <n v="7838400"/>
    <s v="0202-MINISTERIO DE  INTERIOR Y POLICÍA"/>
    <x v="1"/>
    <x v="0"/>
    <x v="0"/>
    <s v="1-SERVICIOS  GENERALES"/>
    <s v="1.1-Administración general"/>
    <s v="1.1.03-Transferencias a instituciones públicas incluidos los gobiernos locales"/>
    <s v="99-MULTIPROVINCIAL"/>
    <s v="00-N/A"/>
    <s v="0001-MINISTERIO DE INTERIOR Y POLICIA"/>
    <s v="01-MINISTERIO DE INTERIOR Y POLICIA"/>
    <x v="0"/>
    <s v="2.4-TRANSFERENCIAS CORRIENTES"/>
    <s v="2.4.3-TRANSFERENCIAS CORRIENTES A GOBIERNOS GENERALES LOCALES"/>
    <s v="20-FONDOS CON DESTINO ESPECÍFICO"/>
    <s v="No Informado-"/>
  </r>
  <r>
    <n v="4322143"/>
    <n v="7873883"/>
    <s v="0202-MINISTERIO DE  INTERIOR Y POLICÍA"/>
    <x v="1"/>
    <x v="0"/>
    <x v="0"/>
    <s v="1-SERVICIOS  GENERALES"/>
    <s v="1.1-Administración general"/>
    <s v="1.1.03-Transferencias a instituciones públicas incluidos los gobiernos locales"/>
    <s v="99-MULTIPROVINCIAL"/>
    <s v="00-N/A"/>
    <s v="0001-MINISTERIO DE INTERIOR Y POLICIA"/>
    <s v="01-MINISTERIO DE INTERIOR Y POLICIA"/>
    <x v="0"/>
    <s v="2.4-TRANSFERENCIAS CORRIENTES"/>
    <s v="2.4.3-TRANSFERENCIAS CORRIENTES A GOBIERNOS GENERALES LOCALES"/>
    <s v="20-FONDOS CON DESTINO ESPECÍFICO"/>
    <s v="No Informado-"/>
  </r>
  <r>
    <n v="4223548"/>
    <n v="7703173"/>
    <s v="0202-MINISTERIO DE  INTERIOR Y POLICÍA"/>
    <x v="1"/>
    <x v="0"/>
    <x v="0"/>
    <s v="1-SERVICIOS  GENERALES"/>
    <s v="1.1-Administración general"/>
    <s v="1.1.03-Transferencias a instituciones públicas incluidos los gobiernos locales"/>
    <s v="99-MULTIPROVINCIAL"/>
    <s v="00-N/A"/>
    <s v="0001-MINISTERIO DE INTERIOR Y POLICIA"/>
    <s v="01-MINISTERIO DE INTERIOR Y POLICIA"/>
    <x v="0"/>
    <s v="2.4-TRANSFERENCIAS CORRIENTES"/>
    <s v="2.4.3-TRANSFERENCIAS CORRIENTES A GOBIERNOS GENERALES LOCALES"/>
    <s v="20-FONDOS CON DESTINO ESPECÍFICO"/>
    <s v="No Informado-"/>
  </r>
  <r>
    <n v="6213200"/>
    <n v="11301489"/>
    <s v="0202-MINISTERIO DE  INTERIOR Y POLICÍA"/>
    <x v="1"/>
    <x v="0"/>
    <x v="0"/>
    <s v="1-SERVICIOS  GENERALES"/>
    <s v="1.1-Administración general"/>
    <s v="1.1.03-Transferencias a instituciones públicas incluidos los gobiernos locales"/>
    <s v="99-MULTIPROVINCIAL"/>
    <s v="00-N/A"/>
    <s v="0001-MINISTERIO DE INTERIOR Y POLICIA"/>
    <s v="01-MINISTERIO DE INTERIOR Y POLICIA"/>
    <x v="0"/>
    <s v="2.4-TRANSFERENCIAS CORRIENTES"/>
    <s v="2.4.3-TRANSFERENCIAS CORRIENTES A GOBIERNOS GENERALES LOCALES"/>
    <s v="20-FONDOS CON DESTINO ESPECÍFICO"/>
    <s v="No Informado-"/>
  </r>
  <r>
    <n v="6639717"/>
    <n v="11867370"/>
    <s v="0202-MINISTERIO DE  INTERIOR Y POLICÍA"/>
    <x v="1"/>
    <x v="0"/>
    <x v="0"/>
    <s v="1-SERVICIOS  GENERALES"/>
    <s v="1.1-Administración general"/>
    <s v="1.1.03-Transferencias a instituciones públicas incluidos los gobiernos locales"/>
    <s v="99-MULTIPROVINCIAL"/>
    <s v="00-N/A"/>
    <s v="0001-MINISTERIO DE INTERIOR Y POLICIA"/>
    <s v="01-MINISTERIO DE INTERIOR Y POLICIA"/>
    <x v="0"/>
    <s v="2.4-TRANSFERENCIAS CORRIENTES"/>
    <s v="2.4.3-TRANSFERENCIAS CORRIENTES A GOBIERNOS GENERALES LOCALES"/>
    <s v="20-FONDOS CON DESTINO ESPECÍFICO"/>
    <s v="No Informado-"/>
  </r>
  <r>
    <n v="10605238"/>
    <n v="19199203"/>
    <s v="0202-MINISTERIO DE  INTERIOR Y POLICÍA"/>
    <x v="1"/>
    <x v="0"/>
    <x v="0"/>
    <s v="1-SERVICIOS  GENERALES"/>
    <s v="1.1-Administración general"/>
    <s v="1.1.03-Transferencias a instituciones públicas incluidos los gobiernos locales"/>
    <s v="99-MULTIPROVINCIAL"/>
    <s v="00-N/A"/>
    <s v="0001-MINISTERIO DE INTERIOR Y POLICIA"/>
    <s v="01-MINISTERIO DE INTERIOR Y POLICIA"/>
    <x v="0"/>
    <s v="2.4-TRANSFERENCIAS CORRIENTES"/>
    <s v="2.4.3-TRANSFERENCIAS CORRIENTES A GOBIERNOS GENERALES LOCALES"/>
    <s v="20-FONDOS CON DESTINO ESPECÍFICO"/>
    <s v="No Informado-"/>
  </r>
  <r>
    <n v="6517910"/>
    <n v="11960564"/>
    <s v="0202-MINISTERIO DE  INTERIOR Y POLICÍA"/>
    <x v="1"/>
    <x v="0"/>
    <x v="0"/>
    <s v="1-SERVICIOS  GENERALES"/>
    <s v="1.1-Administración general"/>
    <s v="1.1.03-Transferencias a instituciones públicas incluidos los gobiernos locales"/>
    <s v="99-MULTIPROVINCIAL"/>
    <s v="00-N/A"/>
    <s v="0001-MINISTERIO DE INTERIOR Y POLICIA"/>
    <s v="01-MINISTERIO DE INTERIOR Y POLICIA"/>
    <x v="0"/>
    <s v="2.4-TRANSFERENCIAS CORRIENTES"/>
    <s v="2.4.3-TRANSFERENCIAS CORRIENTES A GOBIERNOS GENERALES LOCALES"/>
    <s v="20-FONDOS CON DESTINO ESPECÍFICO"/>
    <s v="No Informado-"/>
  </r>
  <r>
    <n v="11668489"/>
    <n v="21419554"/>
    <s v="0202-MINISTERIO DE  INTERIOR Y POLICÍA"/>
    <x v="1"/>
    <x v="0"/>
    <x v="0"/>
    <s v="1-SERVICIOS  GENERALES"/>
    <s v="1.1-Administración general"/>
    <s v="1.1.03-Transferencias a instituciones públicas incluidos los gobiernos locales"/>
    <s v="99-MULTIPROVINCIAL"/>
    <s v="00-N/A"/>
    <s v="0001-MINISTERIO DE INTERIOR Y POLICIA"/>
    <s v="01-MINISTERIO DE INTERIOR Y POLICIA"/>
    <x v="0"/>
    <s v="2.4-TRANSFERENCIAS CORRIENTES"/>
    <s v="2.4.3-TRANSFERENCIAS CORRIENTES A GOBIERNOS GENERALES LOCALES"/>
    <s v="20-FONDOS CON DESTINO ESPECÍFICO"/>
    <s v="No Informado-"/>
  </r>
  <r>
    <n v="4942700"/>
    <n v="8890300"/>
    <s v="0202-MINISTERIO DE  INTERIOR Y POLICÍA"/>
    <x v="1"/>
    <x v="0"/>
    <x v="0"/>
    <s v="1-SERVICIOS  GENERALES"/>
    <s v="1.1-Administración general"/>
    <s v="1.1.03-Transferencias a instituciones públicas incluidos los gobiernos locales"/>
    <s v="99-MULTIPROVINCIAL"/>
    <s v="00-N/A"/>
    <s v="0001-MINISTERIO DE INTERIOR Y POLICIA"/>
    <s v="01-MINISTERIO DE INTERIOR Y POLICIA"/>
    <x v="0"/>
    <s v="2.4-TRANSFERENCIAS CORRIENTES"/>
    <s v="2.4.3-TRANSFERENCIAS CORRIENTES A GOBIERNOS GENERALES LOCALES"/>
    <s v="20-FONDOS CON DESTINO ESPECÍFICO"/>
    <s v="No Informado-"/>
  </r>
  <r>
    <n v="7522627"/>
    <n v="13576677"/>
    <s v="0202-MINISTERIO DE  INTERIOR Y POLICÍA"/>
    <x v="1"/>
    <x v="0"/>
    <x v="0"/>
    <s v="1-SERVICIOS  GENERALES"/>
    <s v="1.1-Administración general"/>
    <s v="1.1.03-Transferencias a instituciones públicas incluidos los gobiernos locales"/>
    <s v="99-MULTIPROVINCIAL"/>
    <s v="00-N/A"/>
    <s v="0001-MINISTERIO DE INTERIOR Y POLICIA"/>
    <s v="01-MINISTERIO DE INTERIOR Y POLICIA"/>
    <x v="0"/>
    <s v="2.4-TRANSFERENCIAS CORRIENTES"/>
    <s v="2.4.3-TRANSFERENCIAS CORRIENTES A GOBIERNOS GENERALES LOCALES"/>
    <s v="20-FONDOS CON DESTINO ESPECÍFICO"/>
    <s v="No Informado-"/>
  </r>
  <r>
    <n v="134979026"/>
    <n v="243254896"/>
    <s v="0202-MINISTERIO DE  INTERIOR Y POLICÍA"/>
    <x v="1"/>
    <x v="0"/>
    <x v="0"/>
    <s v="1-SERVICIOS  GENERALES"/>
    <s v="1.1-Administración general"/>
    <s v="1.1.03-Transferencias a instituciones públicas incluidos los gobiernos locales"/>
    <s v="99-MULTIPROVINCIAL"/>
    <s v="00-N/A"/>
    <s v="0001-MINISTERIO DE INTERIOR Y POLICIA"/>
    <s v="01-MINISTERIO DE INTERIOR Y POLICIA"/>
    <x v="0"/>
    <s v="2.4-TRANSFERENCIAS CORRIENTES"/>
    <s v="2.4.3-TRANSFERENCIAS CORRIENTES A GOBIERNOS GENERALES LOCALES"/>
    <s v="20-FONDOS CON DESTINO ESPECÍFICO"/>
    <s v="No Informado-"/>
  </r>
  <r>
    <n v="12467763"/>
    <n v="22689370"/>
    <s v="0202-MINISTERIO DE  INTERIOR Y POLICÍA"/>
    <x v="1"/>
    <x v="0"/>
    <x v="0"/>
    <s v="1-SERVICIOS  GENERALES"/>
    <s v="1.1-Administración general"/>
    <s v="1.1.03-Transferencias a instituciones públicas incluidos los gobiernos locales"/>
    <s v="99-MULTIPROVINCIAL"/>
    <s v="00-N/A"/>
    <s v="0001-MINISTERIO DE INTERIOR Y POLICIA"/>
    <s v="01-MINISTERIO DE INTERIOR Y POLICIA"/>
    <x v="0"/>
    <s v="2.4-TRANSFERENCIAS CORRIENTES"/>
    <s v="2.4.3-TRANSFERENCIAS CORRIENTES A GOBIERNOS GENERALES LOCALES"/>
    <s v="20-FONDOS CON DESTINO ESPECÍFICO"/>
    <s v="No Informado-"/>
  </r>
  <r>
    <n v="5698805"/>
    <n v="10445978"/>
    <s v="0202-MINISTERIO DE  INTERIOR Y POLICÍA"/>
    <x v="1"/>
    <x v="0"/>
    <x v="0"/>
    <s v="1-SERVICIOS  GENERALES"/>
    <s v="1.1-Administración general"/>
    <s v="1.1.03-Transferencias a instituciones públicas incluidos los gobiernos locales"/>
    <s v="99-MULTIPROVINCIAL"/>
    <s v="00-N/A"/>
    <s v="0001-MINISTERIO DE INTERIOR Y POLICIA"/>
    <s v="01-MINISTERIO DE INTERIOR Y POLICIA"/>
    <x v="0"/>
    <s v="2.4-TRANSFERENCIAS CORRIENTES"/>
    <s v="2.4.3-TRANSFERENCIAS CORRIENTES A GOBIERNOS GENERALES LOCALES"/>
    <s v="20-FONDOS CON DESTINO ESPECÍFICO"/>
    <s v="No Informado-"/>
  </r>
  <r>
    <n v="4675797"/>
    <n v="8439846"/>
    <s v="0202-MINISTERIO DE  INTERIOR Y POLICÍA"/>
    <x v="1"/>
    <x v="0"/>
    <x v="0"/>
    <s v="1-SERVICIOS  GENERALES"/>
    <s v="1.1-Administración general"/>
    <s v="1.1.03-Transferencias a instituciones públicas incluidos los gobiernos locales"/>
    <s v="99-MULTIPROVINCIAL"/>
    <s v="00-N/A"/>
    <s v="0001-MINISTERIO DE INTERIOR Y POLICIA"/>
    <s v="01-MINISTERIO DE INTERIOR Y POLICIA"/>
    <x v="0"/>
    <s v="2.4-TRANSFERENCIAS CORRIENTES"/>
    <s v="2.4.3-TRANSFERENCIAS CORRIENTES A GOBIERNOS GENERALES LOCALES"/>
    <s v="20-FONDOS CON DESTINO ESPECÍFICO"/>
    <s v="No Informado-"/>
  </r>
  <r>
    <n v="6682515"/>
    <n v="11831834"/>
    <s v="0202-MINISTERIO DE  INTERIOR Y POLICÍA"/>
    <x v="1"/>
    <x v="0"/>
    <x v="0"/>
    <s v="1-SERVICIOS  GENERALES"/>
    <s v="1.1-Administración general"/>
    <s v="1.1.03-Transferencias a instituciones públicas incluidos los gobiernos locales"/>
    <s v="99-MULTIPROVINCIAL"/>
    <s v="00-N/A"/>
    <s v="0001-MINISTERIO DE INTERIOR Y POLICIA"/>
    <s v="01-MINISTERIO DE INTERIOR Y POLICIA"/>
    <x v="0"/>
    <s v="2.4-TRANSFERENCIAS CORRIENTES"/>
    <s v="2.4.3-TRANSFERENCIAS CORRIENTES A GOBIERNOS GENERALES LOCALES"/>
    <s v="20-FONDOS CON DESTINO ESPECÍFICO"/>
    <s v="No Informado-"/>
  </r>
  <r>
    <n v="8668877"/>
    <n v="15721376"/>
    <s v="0202-MINISTERIO DE  INTERIOR Y POLICÍA"/>
    <x v="1"/>
    <x v="0"/>
    <x v="0"/>
    <s v="1-SERVICIOS  GENERALES"/>
    <s v="1.1-Administración general"/>
    <s v="1.1.03-Transferencias a instituciones públicas incluidos los gobiernos locales"/>
    <s v="99-MULTIPROVINCIAL"/>
    <s v="00-N/A"/>
    <s v="0001-MINISTERIO DE INTERIOR Y POLICIA"/>
    <s v="01-MINISTERIO DE INTERIOR Y POLICIA"/>
    <x v="0"/>
    <s v="2.4-TRANSFERENCIAS CORRIENTES"/>
    <s v="2.4.3-TRANSFERENCIAS CORRIENTES A GOBIERNOS GENERALES LOCALES"/>
    <s v="20-FONDOS CON DESTINO ESPECÍFICO"/>
    <s v="No Informado-"/>
  </r>
  <r>
    <n v="4293667"/>
    <n v="7788668"/>
    <s v="0202-MINISTERIO DE  INTERIOR Y POLICÍA"/>
    <x v="1"/>
    <x v="0"/>
    <x v="0"/>
    <s v="1-SERVICIOS  GENERALES"/>
    <s v="1.1-Administración general"/>
    <s v="1.1.03-Transferencias a instituciones públicas incluidos los gobiernos locales"/>
    <s v="99-MULTIPROVINCIAL"/>
    <s v="00-N/A"/>
    <s v="0001-MINISTERIO DE INTERIOR Y POLICIA"/>
    <s v="01-MINISTERIO DE INTERIOR Y POLICIA"/>
    <x v="0"/>
    <s v="2.4-TRANSFERENCIAS CORRIENTES"/>
    <s v="2.4.3-TRANSFERENCIAS CORRIENTES A GOBIERNOS GENERALES LOCALES"/>
    <s v="20-FONDOS CON DESTINO ESPECÍFICO"/>
    <s v="No Informado-"/>
  </r>
  <r>
    <n v="4245290"/>
    <n v="7664337"/>
    <s v="0202-MINISTERIO DE  INTERIOR Y POLICÍA"/>
    <x v="1"/>
    <x v="0"/>
    <x v="0"/>
    <s v="1-SERVICIOS  GENERALES"/>
    <s v="1.1-Administración general"/>
    <s v="1.1.03-Transferencias a instituciones públicas incluidos los gobiernos locales"/>
    <s v="99-MULTIPROVINCIAL"/>
    <s v="00-N/A"/>
    <s v="0001-MINISTERIO DE INTERIOR Y POLICIA"/>
    <s v="01-MINISTERIO DE INTERIOR Y POLICIA"/>
    <x v="0"/>
    <s v="2.4-TRANSFERENCIAS CORRIENTES"/>
    <s v="2.4.3-TRANSFERENCIAS CORRIENTES A GOBIERNOS GENERALES LOCALES"/>
    <s v="20-FONDOS CON DESTINO ESPECÍFICO"/>
    <s v="No Informado-"/>
  </r>
  <r>
    <n v="6681024"/>
    <n v="12081876"/>
    <s v="0202-MINISTERIO DE  INTERIOR Y POLICÍA"/>
    <x v="1"/>
    <x v="0"/>
    <x v="0"/>
    <s v="1-SERVICIOS  GENERALES"/>
    <s v="1.1-Administración general"/>
    <s v="1.1.03-Transferencias a instituciones públicas incluidos los gobiernos locales"/>
    <s v="99-MULTIPROVINCIAL"/>
    <s v="00-N/A"/>
    <s v="0001-MINISTERIO DE INTERIOR Y POLICIA"/>
    <s v="01-MINISTERIO DE INTERIOR Y POLICIA"/>
    <x v="0"/>
    <s v="2.4-TRANSFERENCIAS CORRIENTES"/>
    <s v="2.4.3-TRANSFERENCIAS CORRIENTES A GOBIERNOS GENERALES LOCALES"/>
    <s v="20-FONDOS CON DESTINO ESPECÍFICO"/>
    <s v="No Informado-"/>
  </r>
  <r>
    <n v="6208587"/>
    <n v="11245039"/>
    <s v="0202-MINISTERIO DE  INTERIOR Y POLICÍA"/>
    <x v="1"/>
    <x v="0"/>
    <x v="0"/>
    <s v="1-SERVICIOS  GENERALES"/>
    <s v="1.1-Administración general"/>
    <s v="1.1.03-Transferencias a instituciones públicas incluidos los gobiernos locales"/>
    <s v="99-MULTIPROVINCIAL"/>
    <s v="00-N/A"/>
    <s v="0001-MINISTERIO DE INTERIOR Y POLICIA"/>
    <s v="01-MINISTERIO DE INTERIOR Y POLICIA"/>
    <x v="0"/>
    <s v="2.4-TRANSFERENCIAS CORRIENTES"/>
    <s v="2.4.3-TRANSFERENCIAS CORRIENTES A GOBIERNOS GENERALES LOCALES"/>
    <s v="20-FONDOS CON DESTINO ESPECÍFICO"/>
    <s v="No Informado-"/>
  </r>
  <r>
    <n v="6716913"/>
    <n v="12277700"/>
    <s v="0202-MINISTERIO DE  INTERIOR Y POLICÍA"/>
    <x v="1"/>
    <x v="0"/>
    <x v="0"/>
    <s v="1-SERVICIOS  GENERALES"/>
    <s v="1.1-Administración general"/>
    <s v="1.1.03-Transferencias a instituciones públicas incluidos los gobiernos locales"/>
    <s v="99-MULTIPROVINCIAL"/>
    <s v="00-N/A"/>
    <s v="0001-MINISTERIO DE INTERIOR Y POLICIA"/>
    <s v="01-MINISTERIO DE INTERIOR Y POLICIA"/>
    <x v="0"/>
    <s v="2.4-TRANSFERENCIAS CORRIENTES"/>
    <s v="2.4.3-TRANSFERENCIAS CORRIENTES A GOBIERNOS GENERALES LOCALES"/>
    <s v="20-FONDOS CON DESTINO ESPECÍFICO"/>
    <s v="No Informado-"/>
  </r>
  <r>
    <n v="4427185"/>
    <n v="8087063"/>
    <s v="0202-MINISTERIO DE  INTERIOR Y POLICÍA"/>
    <x v="1"/>
    <x v="0"/>
    <x v="0"/>
    <s v="1-SERVICIOS  GENERALES"/>
    <s v="1.1-Administración general"/>
    <s v="1.1.03-Transferencias a instituciones públicas incluidos los gobiernos locales"/>
    <s v="99-MULTIPROVINCIAL"/>
    <s v="00-N/A"/>
    <s v="0001-MINISTERIO DE INTERIOR Y POLICIA"/>
    <s v="01-MINISTERIO DE INTERIOR Y POLICIA"/>
    <x v="0"/>
    <s v="2.4-TRANSFERENCIAS CORRIENTES"/>
    <s v="2.4.3-TRANSFERENCIAS CORRIENTES A GOBIERNOS GENERALES LOCALES"/>
    <s v="20-FONDOS CON DESTINO ESPECÍFICO"/>
    <s v="No Informado-"/>
  </r>
  <r>
    <n v="5837923"/>
    <n v="10545157"/>
    <s v="0202-MINISTERIO DE  INTERIOR Y POLICÍA"/>
    <x v="1"/>
    <x v="0"/>
    <x v="0"/>
    <s v="1-SERVICIOS  GENERALES"/>
    <s v="1.1-Administración general"/>
    <s v="1.1.03-Transferencias a instituciones públicas incluidos los gobiernos locales"/>
    <s v="99-MULTIPROVINCIAL"/>
    <s v="00-N/A"/>
    <s v="0001-MINISTERIO DE INTERIOR Y POLICIA"/>
    <s v="01-MINISTERIO DE INTERIOR Y POLICIA"/>
    <x v="0"/>
    <s v="2.4-TRANSFERENCIAS CORRIENTES"/>
    <s v="2.4.3-TRANSFERENCIAS CORRIENTES A GOBIERNOS GENERALES LOCALES"/>
    <s v="20-FONDOS CON DESTINO ESPECÍFICO"/>
    <s v="No Informado-"/>
  </r>
  <r>
    <n v="4574185"/>
    <n v="8164456"/>
    <s v="0202-MINISTERIO DE  INTERIOR Y POLICÍA"/>
    <x v="1"/>
    <x v="0"/>
    <x v="0"/>
    <s v="1-SERVICIOS  GENERALES"/>
    <s v="1.1-Administración general"/>
    <s v="1.1.03-Transferencias a instituciones públicas incluidos los gobiernos locales"/>
    <s v="99-MULTIPROVINCIAL"/>
    <s v="00-N/A"/>
    <s v="0001-MINISTERIO DE INTERIOR Y POLICIA"/>
    <s v="01-MINISTERIO DE INTERIOR Y POLICIA"/>
    <x v="0"/>
    <s v="2.4-TRANSFERENCIAS CORRIENTES"/>
    <s v="2.4.3-TRANSFERENCIAS CORRIENTES A GOBIERNOS GENERALES LOCALES"/>
    <s v="20-FONDOS CON DESTINO ESPECÍFICO"/>
    <s v="No Informado-"/>
  </r>
  <r>
    <n v="4658472"/>
    <n v="8437483"/>
    <s v="0202-MINISTERIO DE  INTERIOR Y POLICÍA"/>
    <x v="1"/>
    <x v="0"/>
    <x v="0"/>
    <s v="1-SERVICIOS  GENERALES"/>
    <s v="1.1-Administración general"/>
    <s v="1.1.03-Transferencias a instituciones públicas incluidos los gobiernos locales"/>
    <s v="99-MULTIPROVINCIAL"/>
    <s v="00-N/A"/>
    <s v="0001-MINISTERIO DE INTERIOR Y POLICIA"/>
    <s v="01-MINISTERIO DE INTERIOR Y POLICIA"/>
    <x v="0"/>
    <s v="2.4-TRANSFERENCIAS CORRIENTES"/>
    <s v="2.4.3-TRANSFERENCIAS CORRIENTES A GOBIERNOS GENERALES LOCALES"/>
    <s v="20-FONDOS CON DESTINO ESPECÍFICO"/>
    <s v="No Informado-"/>
  </r>
  <r>
    <n v="5521523"/>
    <n v="9880466"/>
    <s v="0202-MINISTERIO DE  INTERIOR Y POLICÍA"/>
    <x v="1"/>
    <x v="0"/>
    <x v="0"/>
    <s v="1-SERVICIOS  GENERALES"/>
    <s v="1.1-Administración general"/>
    <s v="1.1.03-Transferencias a instituciones públicas incluidos los gobiernos locales"/>
    <s v="99-MULTIPROVINCIAL"/>
    <s v="00-N/A"/>
    <s v="0001-MINISTERIO DE INTERIOR Y POLICIA"/>
    <s v="01-MINISTERIO DE INTERIOR Y POLICIA"/>
    <x v="0"/>
    <s v="2.4-TRANSFERENCIAS CORRIENTES"/>
    <s v="2.4.3-TRANSFERENCIAS CORRIENTES A GOBIERNOS GENERALES LOCALES"/>
    <s v="20-FONDOS CON DESTINO ESPECÍFICO"/>
    <s v="No Informado-"/>
  </r>
  <r>
    <n v="5748547"/>
    <n v="10237549"/>
    <s v="0202-MINISTERIO DE  INTERIOR Y POLICÍA"/>
    <x v="1"/>
    <x v="0"/>
    <x v="0"/>
    <s v="1-SERVICIOS  GENERALES"/>
    <s v="1.1-Administración general"/>
    <s v="1.1.03-Transferencias a instituciones públicas incluidos los gobiernos locales"/>
    <s v="99-MULTIPROVINCIAL"/>
    <s v="00-N/A"/>
    <s v="0001-MINISTERIO DE INTERIOR Y POLICIA"/>
    <s v="01-MINISTERIO DE INTERIOR Y POLICIA"/>
    <x v="0"/>
    <s v="2.4-TRANSFERENCIAS CORRIENTES"/>
    <s v="2.4.3-TRANSFERENCIAS CORRIENTES A GOBIERNOS GENERALES LOCALES"/>
    <s v="20-FONDOS CON DESTINO ESPECÍFICO"/>
    <s v="No Informado-"/>
  </r>
  <r>
    <n v="4462003"/>
    <n v="8014420"/>
    <s v="0202-MINISTERIO DE  INTERIOR Y POLICÍA"/>
    <x v="1"/>
    <x v="0"/>
    <x v="0"/>
    <s v="1-SERVICIOS  GENERALES"/>
    <s v="1.1-Administración general"/>
    <s v="1.1.03-Transferencias a instituciones públicas incluidos los gobiernos locales"/>
    <s v="99-MULTIPROVINCIAL"/>
    <s v="00-N/A"/>
    <s v="0001-MINISTERIO DE INTERIOR Y POLICIA"/>
    <s v="01-MINISTERIO DE INTERIOR Y POLICIA"/>
    <x v="0"/>
    <s v="2.4-TRANSFERENCIAS CORRIENTES"/>
    <s v="2.4.3-TRANSFERENCIAS CORRIENTES A GOBIERNOS GENERALES LOCALES"/>
    <s v="20-FONDOS CON DESTINO ESPECÍFICO"/>
    <s v="No Informado-"/>
  </r>
  <r>
    <n v="4084878"/>
    <n v="7430203"/>
    <s v="0202-MINISTERIO DE  INTERIOR Y POLICÍA"/>
    <x v="1"/>
    <x v="0"/>
    <x v="0"/>
    <s v="1-SERVICIOS  GENERALES"/>
    <s v="1.1-Administración general"/>
    <s v="1.1.03-Transferencias a instituciones públicas incluidos los gobiernos locales"/>
    <s v="99-MULTIPROVINCIAL"/>
    <s v="00-N/A"/>
    <s v="0001-MINISTERIO DE INTERIOR Y POLICIA"/>
    <s v="01-MINISTERIO DE INTERIOR Y POLICIA"/>
    <x v="0"/>
    <s v="2.4-TRANSFERENCIAS CORRIENTES"/>
    <s v="2.4.3-TRANSFERENCIAS CORRIENTES A GOBIERNOS GENERALES LOCALES"/>
    <s v="20-FONDOS CON DESTINO ESPECÍFICO"/>
    <s v="No Informado-"/>
  </r>
  <r>
    <n v="5931576"/>
    <n v="10847121"/>
    <s v="0202-MINISTERIO DE  INTERIOR Y POLICÍA"/>
    <x v="1"/>
    <x v="0"/>
    <x v="0"/>
    <s v="1-SERVICIOS  GENERALES"/>
    <s v="1.1-Administración general"/>
    <s v="1.1.03-Transferencias a instituciones públicas incluidos los gobiernos locales"/>
    <s v="99-MULTIPROVINCIAL"/>
    <s v="00-N/A"/>
    <s v="0001-MINISTERIO DE INTERIOR Y POLICIA"/>
    <s v="01-MINISTERIO DE INTERIOR Y POLICIA"/>
    <x v="0"/>
    <s v="2.4-TRANSFERENCIAS CORRIENTES"/>
    <s v="2.4.3-TRANSFERENCIAS CORRIENTES A GOBIERNOS GENERALES LOCALES"/>
    <s v="20-FONDOS CON DESTINO ESPECÍFICO"/>
    <s v="No Informado-"/>
  </r>
  <r>
    <n v="11450663"/>
    <n v="20692044"/>
    <s v="0202-MINISTERIO DE  INTERIOR Y POLICÍA"/>
    <x v="1"/>
    <x v="0"/>
    <x v="0"/>
    <s v="1-SERVICIOS  GENERALES"/>
    <s v="1.1-Administración general"/>
    <s v="1.1.03-Transferencias a instituciones públicas incluidos los gobiernos locales"/>
    <s v="99-MULTIPROVINCIAL"/>
    <s v="00-N/A"/>
    <s v="0001-MINISTERIO DE INTERIOR Y POLICIA"/>
    <s v="01-MINISTERIO DE INTERIOR Y POLICIA"/>
    <x v="0"/>
    <s v="2.4-TRANSFERENCIAS CORRIENTES"/>
    <s v="2.4.3-TRANSFERENCIAS CORRIENTES A GOBIERNOS GENERALES LOCALES"/>
    <s v="20-FONDOS CON DESTINO ESPECÍFICO"/>
    <s v="No Informado-"/>
  </r>
  <r>
    <n v="29778994"/>
    <n v="54728938"/>
    <s v="0202-MINISTERIO DE  INTERIOR Y POLICÍA"/>
    <x v="1"/>
    <x v="0"/>
    <x v="0"/>
    <s v="1-SERVICIOS  GENERALES"/>
    <s v="1.1-Administración general"/>
    <s v="1.1.03-Transferencias a instituciones públicas incluidos los gobiernos locales"/>
    <s v="99-MULTIPROVINCIAL"/>
    <s v="00-N/A"/>
    <s v="0001-MINISTERIO DE INTERIOR Y POLICIA"/>
    <s v="01-MINISTERIO DE INTERIOR Y POLICIA"/>
    <x v="0"/>
    <s v="2.4-TRANSFERENCIAS CORRIENTES"/>
    <s v="2.4.3-TRANSFERENCIAS CORRIENTES A GOBIERNOS GENERALES LOCALES"/>
    <s v="20-FONDOS CON DESTINO ESPECÍFICO"/>
    <s v="No Informado-"/>
  </r>
  <r>
    <n v="6612445"/>
    <n v="12120021"/>
    <s v="0202-MINISTERIO DE  INTERIOR Y POLICÍA"/>
    <x v="1"/>
    <x v="0"/>
    <x v="0"/>
    <s v="1-SERVICIOS  GENERALES"/>
    <s v="1.1-Administración general"/>
    <s v="1.1.03-Transferencias a instituciones públicas incluidos los gobiernos locales"/>
    <s v="99-MULTIPROVINCIAL"/>
    <s v="00-N/A"/>
    <s v="0001-MINISTERIO DE INTERIOR Y POLICIA"/>
    <s v="01-MINISTERIO DE INTERIOR Y POLICIA"/>
    <x v="0"/>
    <s v="2.4-TRANSFERENCIAS CORRIENTES"/>
    <s v="2.4.3-TRANSFERENCIAS CORRIENTES A GOBIERNOS GENERALES LOCALES"/>
    <s v="20-FONDOS CON DESTINO ESPECÍFICO"/>
    <s v="No Informado-"/>
  </r>
  <r>
    <n v="5065277"/>
    <n v="9028732"/>
    <s v="0202-MINISTERIO DE  INTERIOR Y POLICÍA"/>
    <x v="1"/>
    <x v="0"/>
    <x v="0"/>
    <s v="1-SERVICIOS  GENERALES"/>
    <s v="1.1-Administración general"/>
    <s v="1.1.03-Transferencias a instituciones públicas incluidos los gobiernos locales"/>
    <s v="99-MULTIPROVINCIAL"/>
    <s v="00-N/A"/>
    <s v="0001-MINISTERIO DE INTERIOR Y POLICIA"/>
    <s v="01-MINISTERIO DE INTERIOR Y POLICIA"/>
    <x v="0"/>
    <s v="2.4-TRANSFERENCIAS CORRIENTES"/>
    <s v="2.4.3-TRANSFERENCIAS CORRIENTES A GOBIERNOS GENERALES LOCALES"/>
    <s v="20-FONDOS CON DESTINO ESPECÍFICO"/>
    <s v="No Informado-"/>
  </r>
  <r>
    <n v="6126295"/>
    <n v="11028817"/>
    <s v="0202-MINISTERIO DE  INTERIOR Y POLICÍA"/>
    <x v="1"/>
    <x v="0"/>
    <x v="0"/>
    <s v="1-SERVICIOS  GENERALES"/>
    <s v="1.1-Administración general"/>
    <s v="1.1.03-Transferencias a instituciones públicas incluidos los gobiernos locales"/>
    <s v="99-MULTIPROVINCIAL"/>
    <s v="00-N/A"/>
    <s v="0001-MINISTERIO DE INTERIOR Y POLICIA"/>
    <s v="01-MINISTERIO DE INTERIOR Y POLICIA"/>
    <x v="0"/>
    <s v="2.4-TRANSFERENCIAS CORRIENTES"/>
    <s v="2.4.3-TRANSFERENCIAS CORRIENTES A GOBIERNOS GENERALES LOCALES"/>
    <s v="20-FONDOS CON DESTINO ESPECÍFICO"/>
    <s v="No Informado-"/>
  </r>
  <r>
    <n v="4863369"/>
    <n v="8861325"/>
    <s v="0202-MINISTERIO DE  INTERIOR Y POLICÍA"/>
    <x v="1"/>
    <x v="0"/>
    <x v="0"/>
    <s v="1-SERVICIOS  GENERALES"/>
    <s v="1.1-Administración general"/>
    <s v="1.1.03-Transferencias a instituciones públicas incluidos los gobiernos locales"/>
    <s v="99-MULTIPROVINCIAL"/>
    <s v="00-N/A"/>
    <s v="0001-MINISTERIO DE INTERIOR Y POLICIA"/>
    <s v="01-MINISTERIO DE INTERIOR Y POLICIA"/>
    <x v="0"/>
    <s v="2.4-TRANSFERENCIAS CORRIENTES"/>
    <s v="2.4.3-TRANSFERENCIAS CORRIENTES A GOBIERNOS GENERALES LOCALES"/>
    <s v="20-FONDOS CON DESTINO ESPECÍFICO"/>
    <s v="No Informado-"/>
  </r>
  <r>
    <n v="4724909"/>
    <n v="8430142"/>
    <s v="0202-MINISTERIO DE  INTERIOR Y POLICÍA"/>
    <x v="1"/>
    <x v="0"/>
    <x v="0"/>
    <s v="1-SERVICIOS  GENERALES"/>
    <s v="1.1-Administración general"/>
    <s v="1.1.03-Transferencias a instituciones públicas incluidos los gobiernos locales"/>
    <s v="99-MULTIPROVINCIAL"/>
    <s v="00-N/A"/>
    <s v="0001-MINISTERIO DE INTERIOR Y POLICIA"/>
    <s v="01-MINISTERIO DE INTERIOR Y POLICIA"/>
    <x v="0"/>
    <s v="2.4-TRANSFERENCIAS CORRIENTES"/>
    <s v="2.4.3-TRANSFERENCIAS CORRIENTES A GOBIERNOS GENERALES LOCALES"/>
    <s v="20-FONDOS CON DESTINO ESPECÍFICO"/>
    <s v="No Informado-"/>
  </r>
  <r>
    <n v="4363996"/>
    <n v="7942336"/>
    <s v="0202-MINISTERIO DE  INTERIOR Y POLICÍA"/>
    <x v="1"/>
    <x v="0"/>
    <x v="0"/>
    <s v="1-SERVICIOS  GENERALES"/>
    <s v="1.1-Administración general"/>
    <s v="1.1.03-Transferencias a instituciones públicas incluidos los gobiernos locales"/>
    <s v="99-MULTIPROVINCIAL"/>
    <s v="00-N/A"/>
    <s v="0001-MINISTERIO DE INTERIOR Y POLICIA"/>
    <s v="01-MINISTERIO DE INTERIOR Y POLICIA"/>
    <x v="0"/>
    <s v="2.4-TRANSFERENCIAS CORRIENTES"/>
    <s v="2.4.3-TRANSFERENCIAS CORRIENTES A GOBIERNOS GENERALES LOCALES"/>
    <s v="20-FONDOS CON DESTINO ESPECÍFICO"/>
    <s v="No Informado-"/>
  </r>
  <r>
    <n v="4667131"/>
    <n v="8515513"/>
    <s v="0202-MINISTERIO DE  INTERIOR Y POLICÍA"/>
    <x v="1"/>
    <x v="0"/>
    <x v="0"/>
    <s v="1-SERVICIOS  GENERALES"/>
    <s v="1.1-Administración general"/>
    <s v="1.1.03-Transferencias a instituciones públicas incluidos los gobiernos locales"/>
    <s v="99-MULTIPROVINCIAL"/>
    <s v="00-N/A"/>
    <s v="0001-MINISTERIO DE INTERIOR Y POLICIA"/>
    <s v="01-MINISTERIO DE INTERIOR Y POLICIA"/>
    <x v="0"/>
    <s v="2.4-TRANSFERENCIAS CORRIENTES"/>
    <s v="2.4.3-TRANSFERENCIAS CORRIENTES A GOBIERNOS GENERALES LOCALES"/>
    <s v="20-FONDOS CON DESTINO ESPECÍFICO"/>
    <s v="No Informado-"/>
  </r>
  <r>
    <n v="11205257"/>
    <n v="20038270"/>
    <s v="0202-MINISTERIO DE  INTERIOR Y POLICÍA"/>
    <x v="1"/>
    <x v="0"/>
    <x v="0"/>
    <s v="1-SERVICIOS  GENERALES"/>
    <s v="1.1-Administración general"/>
    <s v="1.1.03-Transferencias a instituciones públicas incluidos los gobiernos locales"/>
    <s v="99-MULTIPROVINCIAL"/>
    <s v="00-N/A"/>
    <s v="0001-MINISTERIO DE INTERIOR Y POLICIA"/>
    <s v="01-MINISTERIO DE INTERIOR Y POLICIA"/>
    <x v="0"/>
    <s v="2.4-TRANSFERENCIAS CORRIENTES"/>
    <s v="2.4.3-TRANSFERENCIAS CORRIENTES A GOBIERNOS GENERALES LOCALES"/>
    <s v="20-FONDOS CON DESTINO ESPECÍFICO"/>
    <s v="No Informado-"/>
  </r>
  <r>
    <n v="18279156"/>
    <n v="32803630"/>
    <s v="0202-MINISTERIO DE  INTERIOR Y POLICÍA"/>
    <x v="1"/>
    <x v="0"/>
    <x v="0"/>
    <s v="1-SERVICIOS  GENERALES"/>
    <s v="1.1-Administración general"/>
    <s v="1.1.03-Transferencias a instituciones públicas incluidos los gobiernos locales"/>
    <s v="99-MULTIPROVINCIAL"/>
    <s v="00-N/A"/>
    <s v="0001-MINISTERIO DE INTERIOR Y POLICIA"/>
    <s v="01-MINISTERIO DE INTERIOR Y POLICIA"/>
    <x v="0"/>
    <s v="2.4-TRANSFERENCIAS CORRIENTES"/>
    <s v="2.4.3-TRANSFERENCIAS CORRIENTES A GOBIERNOS GENERALES LOCALES"/>
    <s v="20-FONDOS CON DESTINO ESPECÍFICO"/>
    <s v="No Informado-"/>
  </r>
  <r>
    <n v="4717083"/>
    <n v="8646984"/>
    <s v="0202-MINISTERIO DE  INTERIOR Y POLICÍA"/>
    <x v="1"/>
    <x v="0"/>
    <x v="0"/>
    <s v="1-SERVICIOS  GENERALES"/>
    <s v="1.1-Administración general"/>
    <s v="1.1.03-Transferencias a instituciones públicas incluidos los gobiernos locales"/>
    <s v="99-MULTIPROVINCIAL"/>
    <s v="00-N/A"/>
    <s v="0001-MINISTERIO DE INTERIOR Y POLICIA"/>
    <s v="01-MINISTERIO DE INTERIOR Y POLICIA"/>
    <x v="0"/>
    <s v="2.4-TRANSFERENCIAS CORRIENTES"/>
    <s v="2.4.3-TRANSFERENCIAS CORRIENTES A GOBIERNOS GENERALES LOCALES"/>
    <s v="20-FONDOS CON DESTINO ESPECÍFICO"/>
    <s v="No Informado-"/>
  </r>
  <r>
    <n v="5806248"/>
    <n v="10366573"/>
    <s v="0202-MINISTERIO DE  INTERIOR Y POLICÍA"/>
    <x v="1"/>
    <x v="0"/>
    <x v="0"/>
    <s v="1-SERVICIOS  GENERALES"/>
    <s v="1.1-Administración general"/>
    <s v="1.1.03-Transferencias a instituciones públicas incluidos los gobiernos locales"/>
    <s v="99-MULTIPROVINCIAL"/>
    <s v="00-N/A"/>
    <s v="0001-MINISTERIO DE INTERIOR Y POLICIA"/>
    <s v="01-MINISTERIO DE INTERIOR Y POLICIA"/>
    <x v="0"/>
    <s v="2.4-TRANSFERENCIAS CORRIENTES"/>
    <s v="2.4.3-TRANSFERENCIAS CORRIENTES A GOBIERNOS GENERALES LOCALES"/>
    <s v="20-FONDOS CON DESTINO ESPECÍFICO"/>
    <s v="No Informado-"/>
  </r>
  <r>
    <n v="10135307"/>
    <n v="18159775"/>
    <s v="0202-MINISTERIO DE  INTERIOR Y POLICÍA"/>
    <x v="1"/>
    <x v="0"/>
    <x v="0"/>
    <s v="1-SERVICIOS  GENERALES"/>
    <s v="1.1-Administración general"/>
    <s v="1.1.03-Transferencias a instituciones públicas incluidos los gobiernos locales"/>
    <s v="99-MULTIPROVINCIAL"/>
    <s v="00-N/A"/>
    <s v="0001-MINISTERIO DE INTERIOR Y POLICIA"/>
    <s v="01-MINISTERIO DE INTERIOR Y POLICIA"/>
    <x v="0"/>
    <s v="2.4-TRANSFERENCIAS CORRIENTES"/>
    <s v="2.4.3-TRANSFERENCIAS CORRIENTES A GOBIERNOS GENERALES LOCALES"/>
    <s v="20-FONDOS CON DESTINO ESPECÍFICO"/>
    <s v="No Informado-"/>
  </r>
  <r>
    <n v="4218193"/>
    <n v="7545593"/>
    <s v="0202-MINISTERIO DE  INTERIOR Y POLICÍA"/>
    <x v="1"/>
    <x v="0"/>
    <x v="0"/>
    <s v="1-SERVICIOS  GENERALES"/>
    <s v="1.1-Administración general"/>
    <s v="1.1.03-Transferencias a instituciones públicas incluidos los gobiernos locales"/>
    <s v="99-MULTIPROVINCIAL"/>
    <s v="00-N/A"/>
    <s v="0001-MINISTERIO DE INTERIOR Y POLICIA"/>
    <s v="01-MINISTERIO DE INTERIOR Y POLICIA"/>
    <x v="0"/>
    <s v="2.4-TRANSFERENCIAS CORRIENTES"/>
    <s v="2.4.3-TRANSFERENCIAS CORRIENTES A GOBIERNOS GENERALES LOCALES"/>
    <s v="20-FONDOS CON DESTINO ESPECÍFICO"/>
    <s v="No Informado-"/>
  </r>
  <r>
    <n v="4287234"/>
    <n v="7736141"/>
    <s v="0202-MINISTERIO DE  INTERIOR Y POLICÍA"/>
    <x v="1"/>
    <x v="0"/>
    <x v="0"/>
    <s v="1-SERVICIOS  GENERALES"/>
    <s v="1.1-Administración general"/>
    <s v="1.1.03-Transferencias a instituciones públicas incluidos los gobiernos locales"/>
    <s v="99-MULTIPROVINCIAL"/>
    <s v="00-N/A"/>
    <s v="0001-MINISTERIO DE INTERIOR Y POLICIA"/>
    <s v="01-MINISTERIO DE INTERIOR Y POLICIA"/>
    <x v="0"/>
    <s v="2.4-TRANSFERENCIAS CORRIENTES"/>
    <s v="2.4.3-TRANSFERENCIAS CORRIENTES A GOBIERNOS GENERALES LOCALES"/>
    <s v="20-FONDOS CON DESTINO ESPECÍFICO"/>
    <s v="No Informado-"/>
  </r>
  <r>
    <n v="6897296"/>
    <n v="12448591"/>
    <s v="0202-MINISTERIO DE  INTERIOR Y POLICÍA"/>
    <x v="1"/>
    <x v="0"/>
    <x v="0"/>
    <s v="1-SERVICIOS  GENERALES"/>
    <s v="1.1-Administración general"/>
    <s v="1.1.03-Transferencias a instituciones públicas incluidos los gobiernos locales"/>
    <s v="99-MULTIPROVINCIAL"/>
    <s v="00-N/A"/>
    <s v="0001-MINISTERIO DE INTERIOR Y POLICIA"/>
    <s v="01-MINISTERIO DE INTERIOR Y POLICIA"/>
    <x v="0"/>
    <s v="2.4-TRANSFERENCIAS CORRIENTES"/>
    <s v="2.4.3-TRANSFERENCIAS CORRIENTES A GOBIERNOS GENERALES LOCALES"/>
    <s v="20-FONDOS CON DESTINO ESPECÍFICO"/>
    <s v="No Informado-"/>
  </r>
  <r>
    <n v="7871164"/>
    <n v="14058949"/>
    <s v="0202-MINISTERIO DE  INTERIOR Y POLICÍA"/>
    <x v="1"/>
    <x v="0"/>
    <x v="0"/>
    <s v="1-SERVICIOS  GENERALES"/>
    <s v="1.1-Administración general"/>
    <s v="1.1.03-Transferencias a instituciones públicas incluidos los gobiernos locales"/>
    <s v="99-MULTIPROVINCIAL"/>
    <s v="00-N/A"/>
    <s v="0001-MINISTERIO DE INTERIOR Y POLICIA"/>
    <s v="01-MINISTERIO DE INTERIOR Y POLICIA"/>
    <x v="0"/>
    <s v="2.4-TRANSFERENCIAS CORRIENTES"/>
    <s v="2.4.3-TRANSFERENCIAS CORRIENTES A GOBIERNOS GENERALES LOCALES"/>
    <s v="20-FONDOS CON DESTINO ESPECÍFICO"/>
    <s v="No Informado-"/>
  </r>
  <r>
    <n v="23176251"/>
    <n v="41966510"/>
    <s v="0202-MINISTERIO DE  INTERIOR Y POLICÍA"/>
    <x v="1"/>
    <x v="0"/>
    <x v="0"/>
    <s v="1-SERVICIOS  GENERALES"/>
    <s v="1.1-Administración general"/>
    <s v="1.1.03-Transferencias a instituciones públicas incluidos los gobiernos locales"/>
    <s v="99-MULTIPROVINCIAL"/>
    <s v="00-N/A"/>
    <s v="0001-MINISTERIO DE INTERIOR Y POLICIA"/>
    <s v="01-MINISTERIO DE INTERIOR Y POLICIA"/>
    <x v="0"/>
    <s v="2.4-TRANSFERENCIAS CORRIENTES"/>
    <s v="2.4.3-TRANSFERENCIAS CORRIENTES A GOBIERNOS GENERALES LOCALES"/>
    <s v="20-FONDOS CON DESTINO ESPECÍFICO"/>
    <s v="No Informado-"/>
  </r>
  <r>
    <n v="10073007"/>
    <n v="18160514"/>
    <s v="0202-MINISTERIO DE  INTERIOR Y POLICÍA"/>
    <x v="1"/>
    <x v="0"/>
    <x v="0"/>
    <s v="1-SERVICIOS  GENERALES"/>
    <s v="1.1-Administración general"/>
    <s v="1.1.03-Transferencias a instituciones públicas incluidos los gobiernos locales"/>
    <s v="99-MULTIPROVINCIAL"/>
    <s v="00-N/A"/>
    <s v="0001-MINISTERIO DE INTERIOR Y POLICIA"/>
    <s v="01-MINISTERIO DE INTERIOR Y POLICIA"/>
    <x v="0"/>
    <s v="2.4-TRANSFERENCIAS CORRIENTES"/>
    <s v="2.4.3-TRANSFERENCIAS CORRIENTES A GOBIERNOS GENERALES LOCALES"/>
    <s v="20-FONDOS CON DESTINO ESPECÍFICO"/>
    <s v="No Informado-"/>
  </r>
  <r>
    <n v="11734807"/>
    <n v="21344212"/>
    <s v="0202-MINISTERIO DE  INTERIOR Y POLICÍA"/>
    <x v="1"/>
    <x v="0"/>
    <x v="0"/>
    <s v="1-SERVICIOS  GENERALES"/>
    <s v="1.1-Administración general"/>
    <s v="1.1.03-Transferencias a instituciones públicas incluidos los gobiernos locales"/>
    <s v="99-MULTIPROVINCIAL"/>
    <s v="00-N/A"/>
    <s v="0001-MINISTERIO DE INTERIOR Y POLICIA"/>
    <s v="01-MINISTERIO DE INTERIOR Y POLICIA"/>
    <x v="0"/>
    <s v="2.4-TRANSFERENCIAS CORRIENTES"/>
    <s v="2.4.3-TRANSFERENCIAS CORRIENTES A GOBIERNOS GENERALES LOCALES"/>
    <s v="20-FONDOS CON DESTINO ESPECÍFICO"/>
    <s v="No Informado-"/>
  </r>
  <r>
    <n v="42127162"/>
    <n v="75391651"/>
    <s v="0202-MINISTERIO DE  INTERIOR Y POLICÍA"/>
    <x v="1"/>
    <x v="0"/>
    <x v="0"/>
    <s v="1-SERVICIOS  GENERALES"/>
    <s v="1.1-Administración general"/>
    <s v="1.1.03-Transferencias a instituciones públicas incluidos los gobiernos locales"/>
    <s v="99-MULTIPROVINCIAL"/>
    <s v="00-N/A"/>
    <s v="0001-MINISTERIO DE INTERIOR Y POLICIA"/>
    <s v="01-MINISTERIO DE INTERIOR Y POLICIA"/>
    <x v="0"/>
    <s v="2.4-TRANSFERENCIAS CORRIENTES"/>
    <s v="2.4.3-TRANSFERENCIAS CORRIENTES A GOBIERNOS GENERALES LOCALES"/>
    <s v="20-FONDOS CON DESTINO ESPECÍFICO"/>
    <s v="No Informado-"/>
  </r>
  <r>
    <n v="6398735"/>
    <n v="11669761"/>
    <s v="0202-MINISTERIO DE  INTERIOR Y POLICÍA"/>
    <x v="1"/>
    <x v="0"/>
    <x v="0"/>
    <s v="1-SERVICIOS  GENERALES"/>
    <s v="1.1-Administración general"/>
    <s v="1.1.03-Transferencias a instituciones públicas incluidos los gobiernos locales"/>
    <s v="99-MULTIPROVINCIAL"/>
    <s v="00-N/A"/>
    <s v="0001-MINISTERIO DE INTERIOR Y POLICIA"/>
    <s v="01-MINISTERIO DE INTERIOR Y POLICIA"/>
    <x v="0"/>
    <s v="2.4-TRANSFERENCIAS CORRIENTES"/>
    <s v="2.4.3-TRANSFERENCIAS CORRIENTES A GOBIERNOS GENERALES LOCALES"/>
    <s v="20-FONDOS CON DESTINO ESPECÍFICO"/>
    <s v="No Informado-"/>
  </r>
  <r>
    <n v="5233396"/>
    <n v="9351634"/>
    <s v="0202-MINISTERIO DE  INTERIOR Y POLICÍA"/>
    <x v="1"/>
    <x v="0"/>
    <x v="0"/>
    <s v="1-SERVICIOS  GENERALES"/>
    <s v="1.1-Administración general"/>
    <s v="1.1.03-Transferencias a instituciones públicas incluidos los gobiernos locales"/>
    <s v="99-MULTIPROVINCIAL"/>
    <s v="00-N/A"/>
    <s v="0001-MINISTERIO DE INTERIOR Y POLICIA"/>
    <s v="01-MINISTERIO DE INTERIOR Y POLICIA"/>
    <x v="0"/>
    <s v="2.4-TRANSFERENCIAS CORRIENTES"/>
    <s v="2.4.3-TRANSFERENCIAS CORRIENTES A GOBIERNOS GENERALES LOCALES"/>
    <s v="20-FONDOS CON DESTINO ESPECÍFICO"/>
    <s v="No Informado-"/>
  </r>
  <r>
    <n v="5392926"/>
    <n v="9557679"/>
    <s v="0202-MINISTERIO DE  INTERIOR Y POLICÍA"/>
    <x v="1"/>
    <x v="0"/>
    <x v="0"/>
    <s v="1-SERVICIOS  GENERALES"/>
    <s v="1.1-Administración general"/>
    <s v="1.1.03-Transferencias a instituciones públicas incluidos los gobiernos locales"/>
    <s v="99-MULTIPROVINCIAL"/>
    <s v="00-N/A"/>
    <s v="0001-MINISTERIO DE INTERIOR Y POLICIA"/>
    <s v="01-MINISTERIO DE INTERIOR Y POLICIA"/>
    <x v="0"/>
    <s v="2.4-TRANSFERENCIAS CORRIENTES"/>
    <s v="2.4.3-TRANSFERENCIAS CORRIENTES A GOBIERNOS GENERALES LOCALES"/>
    <s v="20-FONDOS CON DESTINO ESPECÍFICO"/>
    <s v="No Informado-"/>
  </r>
  <r>
    <n v="4340182"/>
    <n v="7918307"/>
    <s v="0202-MINISTERIO DE  INTERIOR Y POLICÍA"/>
    <x v="1"/>
    <x v="0"/>
    <x v="0"/>
    <s v="1-SERVICIOS  GENERALES"/>
    <s v="1.1-Administración general"/>
    <s v="1.1.03-Transferencias a instituciones públicas incluidos los gobiernos locales"/>
    <s v="99-MULTIPROVINCIAL"/>
    <s v="00-N/A"/>
    <s v="0001-MINISTERIO DE INTERIOR Y POLICIA"/>
    <s v="01-MINISTERIO DE INTERIOR Y POLICIA"/>
    <x v="0"/>
    <s v="2.4-TRANSFERENCIAS CORRIENTES"/>
    <s v="2.4.3-TRANSFERENCIAS CORRIENTES A GOBIERNOS GENERALES LOCALES"/>
    <s v="20-FONDOS CON DESTINO ESPECÍFICO"/>
    <s v="No Informado-"/>
  </r>
  <r>
    <n v="12404483"/>
    <n v="22342331"/>
    <s v="0202-MINISTERIO DE  INTERIOR Y POLICÍA"/>
    <x v="1"/>
    <x v="0"/>
    <x v="0"/>
    <s v="1-SERVICIOS  GENERALES"/>
    <s v="1.1-Administración general"/>
    <s v="1.1.03-Transferencias a instituciones públicas incluidos los gobiernos locales"/>
    <s v="99-MULTIPROVINCIAL"/>
    <s v="00-N/A"/>
    <s v="0001-MINISTERIO DE INTERIOR Y POLICIA"/>
    <s v="01-MINISTERIO DE INTERIOR Y POLICIA"/>
    <x v="0"/>
    <s v="2.4-TRANSFERENCIAS CORRIENTES"/>
    <s v="2.4.3-TRANSFERENCIAS CORRIENTES A GOBIERNOS GENERALES LOCALES"/>
    <s v="20-FONDOS CON DESTINO ESPECÍFICO"/>
    <s v="No Informado-"/>
  </r>
  <r>
    <n v="16069382"/>
    <n v="29274747"/>
    <s v="0202-MINISTERIO DE  INTERIOR Y POLICÍA"/>
    <x v="1"/>
    <x v="0"/>
    <x v="0"/>
    <s v="1-SERVICIOS  GENERALES"/>
    <s v="1.1-Administración general"/>
    <s v="1.1.03-Transferencias a instituciones públicas incluidos los gobiernos locales"/>
    <s v="99-MULTIPROVINCIAL"/>
    <s v="00-N/A"/>
    <s v="0001-MINISTERIO DE INTERIOR Y POLICIA"/>
    <s v="01-MINISTERIO DE INTERIOR Y POLICIA"/>
    <x v="0"/>
    <s v="2.4-TRANSFERENCIAS CORRIENTES"/>
    <s v="2.4.3-TRANSFERENCIAS CORRIENTES A GOBIERNOS GENERALES LOCALES"/>
    <s v="20-FONDOS CON DESTINO ESPECÍFICO"/>
    <s v="No Informado-"/>
  </r>
  <r>
    <n v="4942616"/>
    <n v="8980093"/>
    <s v="0202-MINISTERIO DE  INTERIOR Y POLICÍA"/>
    <x v="1"/>
    <x v="0"/>
    <x v="0"/>
    <s v="1-SERVICIOS  GENERALES"/>
    <s v="1.1-Administración general"/>
    <s v="1.1.03-Transferencias a instituciones públicas incluidos los gobiernos locales"/>
    <s v="99-MULTIPROVINCIAL"/>
    <s v="00-N/A"/>
    <s v="0001-MINISTERIO DE INTERIOR Y POLICIA"/>
    <s v="01-MINISTERIO DE INTERIOR Y POLICIA"/>
    <x v="0"/>
    <s v="2.4-TRANSFERENCIAS CORRIENTES"/>
    <s v="2.4.3-TRANSFERENCIAS CORRIENTES A GOBIERNOS GENERALES LOCALES"/>
    <s v="20-FONDOS CON DESTINO ESPECÍFICO"/>
    <s v="No Informado-"/>
  </r>
  <r>
    <n v="6650665"/>
    <n v="12208241"/>
    <s v="0202-MINISTERIO DE  INTERIOR Y POLICÍA"/>
    <x v="1"/>
    <x v="0"/>
    <x v="0"/>
    <s v="1-SERVICIOS  GENERALES"/>
    <s v="1.1-Administración general"/>
    <s v="1.1.03-Transferencias a instituciones públicas incluidos los gobiernos locales"/>
    <s v="99-MULTIPROVINCIAL"/>
    <s v="00-N/A"/>
    <s v="0001-MINISTERIO DE INTERIOR Y POLICIA"/>
    <s v="01-MINISTERIO DE INTERIOR Y POLICIA"/>
    <x v="0"/>
    <s v="2.4-TRANSFERENCIAS CORRIENTES"/>
    <s v="2.4.3-TRANSFERENCIAS CORRIENTES A GOBIERNOS GENERALES LOCALES"/>
    <s v="20-FONDOS CON DESTINO ESPECÍFICO"/>
    <s v="No Informado-"/>
  </r>
  <r>
    <n v="53655791"/>
    <n v="96289024"/>
    <s v="0202-MINISTERIO DE  INTERIOR Y POLICÍA"/>
    <x v="1"/>
    <x v="0"/>
    <x v="0"/>
    <s v="1-SERVICIOS  GENERALES"/>
    <s v="1.1-Administración general"/>
    <s v="1.1.03-Transferencias a instituciones públicas incluidos los gobiernos locales"/>
    <s v="99-MULTIPROVINCIAL"/>
    <s v="00-N/A"/>
    <s v="0001-MINISTERIO DE INTERIOR Y POLICIA"/>
    <s v="01-MINISTERIO DE INTERIOR Y POLICIA"/>
    <x v="0"/>
    <s v="2.4-TRANSFERENCIAS CORRIENTES"/>
    <s v="2.4.3-TRANSFERENCIAS CORRIENTES A GOBIERNOS GENERALES LOCALES"/>
    <s v="20-FONDOS CON DESTINO ESPECÍFICO"/>
    <s v="No Informado-"/>
  </r>
  <r>
    <n v="13434813"/>
    <n v="24295273"/>
    <s v="0202-MINISTERIO DE  INTERIOR Y POLICÍA"/>
    <x v="1"/>
    <x v="0"/>
    <x v="0"/>
    <s v="1-SERVICIOS  GENERALES"/>
    <s v="1.1-Administración general"/>
    <s v="1.1.03-Transferencias a instituciones públicas incluidos los gobiernos locales"/>
    <s v="99-MULTIPROVINCIAL"/>
    <s v="00-N/A"/>
    <s v="0001-MINISTERIO DE INTERIOR Y POLICIA"/>
    <s v="01-MINISTERIO DE INTERIOR Y POLICIA"/>
    <x v="0"/>
    <s v="2.4-TRANSFERENCIAS CORRIENTES"/>
    <s v="2.4.3-TRANSFERENCIAS CORRIENTES A GOBIERNOS GENERALES LOCALES"/>
    <s v="20-FONDOS CON DESTINO ESPECÍFICO"/>
    <s v="No Informado-"/>
  </r>
  <r>
    <n v="6820324"/>
    <n v="12434219"/>
    <s v="0202-MINISTERIO DE  INTERIOR Y POLICÍA"/>
    <x v="1"/>
    <x v="0"/>
    <x v="0"/>
    <s v="1-SERVICIOS  GENERALES"/>
    <s v="1.1-Administración general"/>
    <s v="1.1.03-Transferencias a instituciones públicas incluidos los gobiernos locales"/>
    <s v="99-MULTIPROVINCIAL"/>
    <s v="00-N/A"/>
    <s v="0001-MINISTERIO DE INTERIOR Y POLICIA"/>
    <s v="01-MINISTERIO DE INTERIOR Y POLICIA"/>
    <x v="0"/>
    <s v="2.4-TRANSFERENCIAS CORRIENTES"/>
    <s v="2.4.3-TRANSFERENCIAS CORRIENTES A GOBIERNOS GENERALES LOCALES"/>
    <s v="20-FONDOS CON DESTINO ESPECÍFICO"/>
    <s v="No Informado-"/>
  </r>
  <r>
    <n v="7690074"/>
    <n v="13902794"/>
    <s v="0202-MINISTERIO DE  INTERIOR Y POLICÍA"/>
    <x v="1"/>
    <x v="0"/>
    <x v="0"/>
    <s v="1-SERVICIOS  GENERALES"/>
    <s v="1.1-Administración general"/>
    <s v="1.1.03-Transferencias a instituciones públicas incluidos los gobiernos locales"/>
    <s v="99-MULTIPROVINCIAL"/>
    <s v="00-N/A"/>
    <s v="0001-MINISTERIO DE INTERIOR Y POLICIA"/>
    <s v="01-MINISTERIO DE INTERIOR Y POLICIA"/>
    <x v="0"/>
    <s v="2.4-TRANSFERENCIAS CORRIENTES"/>
    <s v="2.4.3-TRANSFERENCIAS CORRIENTES A GOBIERNOS GENERALES LOCALES"/>
    <s v="20-FONDOS CON DESTINO ESPECÍFICO"/>
    <s v="No Informado-"/>
  </r>
  <r>
    <n v="6906627"/>
    <n v="12527234"/>
    <s v="0202-MINISTERIO DE  INTERIOR Y POLICÍA"/>
    <x v="1"/>
    <x v="0"/>
    <x v="0"/>
    <s v="1-SERVICIOS  GENERALES"/>
    <s v="1.1-Administración general"/>
    <s v="1.1.03-Transferencias a instituciones públicas incluidos los gobiernos locales"/>
    <s v="99-MULTIPROVINCIAL"/>
    <s v="00-N/A"/>
    <s v="0001-MINISTERIO DE INTERIOR Y POLICIA"/>
    <s v="01-MINISTERIO DE INTERIOR Y POLICIA"/>
    <x v="0"/>
    <s v="2.4-TRANSFERENCIAS CORRIENTES"/>
    <s v="2.4.3-TRANSFERENCIAS CORRIENTES A GOBIERNOS GENERALES LOCALES"/>
    <s v="20-FONDOS CON DESTINO ESPECÍFICO"/>
    <s v="No Informado-"/>
  </r>
  <r>
    <n v="7752493"/>
    <n v="13990484"/>
    <s v="0202-MINISTERIO DE  INTERIOR Y POLICÍA"/>
    <x v="1"/>
    <x v="0"/>
    <x v="0"/>
    <s v="1-SERVICIOS  GENERALES"/>
    <s v="1.1-Administración general"/>
    <s v="1.1.03-Transferencias a instituciones públicas incluidos los gobiernos locales"/>
    <s v="99-MULTIPROVINCIAL"/>
    <s v="00-N/A"/>
    <s v="0001-MINISTERIO DE INTERIOR Y POLICIA"/>
    <s v="01-MINISTERIO DE INTERIOR Y POLICIA"/>
    <x v="0"/>
    <s v="2.4-TRANSFERENCIAS CORRIENTES"/>
    <s v="2.4.3-TRANSFERENCIAS CORRIENTES A GOBIERNOS GENERALES LOCALES"/>
    <s v="20-FONDOS CON DESTINO ESPECÍFICO"/>
    <s v="No Informado-"/>
  </r>
  <r>
    <n v="4380859"/>
    <n v="8068064"/>
    <s v="0202-MINISTERIO DE  INTERIOR Y POLICÍA"/>
    <x v="1"/>
    <x v="0"/>
    <x v="0"/>
    <s v="1-SERVICIOS  GENERALES"/>
    <s v="1.1-Administración general"/>
    <s v="1.1.03-Transferencias a instituciones públicas incluidos los gobiernos locales"/>
    <s v="99-MULTIPROVINCIAL"/>
    <s v="00-N/A"/>
    <s v="0001-MINISTERIO DE INTERIOR Y POLICIA"/>
    <s v="01-MINISTERIO DE INTERIOR Y POLICIA"/>
    <x v="0"/>
    <s v="2.4-TRANSFERENCIAS CORRIENTES"/>
    <s v="2.4.3-TRANSFERENCIAS CORRIENTES A GOBIERNOS GENERALES LOCALES"/>
    <s v="20-FONDOS CON DESTINO ESPECÍFICO"/>
    <s v="No Informado-"/>
  </r>
  <r>
    <n v="17710126"/>
    <n v="33078751"/>
    <s v="0202-MINISTERIO DE  INTERIOR Y POLICÍA"/>
    <x v="1"/>
    <x v="0"/>
    <x v="0"/>
    <s v="1-SERVICIOS  GENERALES"/>
    <s v="1.1-Administración general"/>
    <s v="1.1.03-Transferencias a instituciones públicas incluidos los gobiernos locales"/>
    <s v="99-MULTIPROVINCIAL"/>
    <s v="00-N/A"/>
    <s v="0001-MINISTERIO DE INTERIOR Y POLICIA"/>
    <s v="01-MINISTERIO DE INTERIOR Y POLICIA"/>
    <x v="0"/>
    <s v="2.4-TRANSFERENCIAS CORRIENTES"/>
    <s v="2.4.3-TRANSFERENCIAS CORRIENTES A GOBIERNOS GENERALES LOCALES"/>
    <s v="20-FONDOS CON DESTINO ESPECÍFICO"/>
    <s v="No Informado-"/>
  </r>
  <r>
    <n v="12137559"/>
    <n v="22761911"/>
    <s v="0202-MINISTERIO DE  INTERIOR Y POLICÍA"/>
    <x v="1"/>
    <x v="0"/>
    <x v="0"/>
    <s v="1-SERVICIOS  GENERALES"/>
    <s v="1.1-Administración general"/>
    <s v="1.1.03-Transferencias a instituciones públicas incluidos los gobiernos locales"/>
    <s v="99-MULTIPROVINCIAL"/>
    <s v="00-N/A"/>
    <s v="0001-MINISTERIO DE INTERIOR Y POLICIA"/>
    <s v="01-MINISTERIO DE INTERIOR Y POLICIA"/>
    <x v="0"/>
    <s v="2.4-TRANSFERENCIAS CORRIENTES"/>
    <s v="2.4.3-TRANSFERENCIAS CORRIENTES A GOBIERNOS GENERALES LOCALES"/>
    <s v="20-FONDOS CON DESTINO ESPECÍFICO"/>
    <s v="No Informado-"/>
  </r>
  <r>
    <n v="32597978"/>
    <n v="58087892"/>
    <s v="0202-MINISTERIO DE  INTERIOR Y POLICÍA"/>
    <x v="1"/>
    <x v="0"/>
    <x v="0"/>
    <s v="1-SERVICIOS  GENERALES"/>
    <s v="1.1-Administración general"/>
    <s v="1.1.03-Transferencias a instituciones públicas incluidos los gobiernos locales"/>
    <s v="99-MULTIPROVINCIAL"/>
    <s v="00-N/A"/>
    <s v="0001-MINISTERIO DE INTERIOR Y POLICIA"/>
    <s v="01-MINISTERIO DE INTERIOR Y POLICIA"/>
    <x v="0"/>
    <s v="2.4-TRANSFERENCIAS CORRIENTES"/>
    <s v="2.4.3-TRANSFERENCIAS CORRIENTES A GOBIERNOS GENERALES LOCALES"/>
    <s v="20-FONDOS CON DESTINO ESPECÍFICO"/>
    <s v="No Informado-"/>
  </r>
  <r>
    <n v="9277905"/>
    <n v="16707583"/>
    <s v="0202-MINISTERIO DE  INTERIOR Y POLICÍA"/>
    <x v="1"/>
    <x v="0"/>
    <x v="0"/>
    <s v="1-SERVICIOS  GENERALES"/>
    <s v="1.1-Administración general"/>
    <s v="1.1.03-Transferencias a instituciones públicas incluidos los gobiernos locales"/>
    <s v="99-MULTIPROVINCIAL"/>
    <s v="00-N/A"/>
    <s v="0001-MINISTERIO DE INTERIOR Y POLICIA"/>
    <s v="01-MINISTERIO DE INTERIOR Y POLICIA"/>
    <x v="0"/>
    <s v="2.4-TRANSFERENCIAS CORRIENTES"/>
    <s v="2.4.3-TRANSFERENCIAS CORRIENTES A GOBIERNOS GENERALES LOCALES"/>
    <s v="20-FONDOS CON DESTINO ESPECÍFICO"/>
    <s v="No Informado-"/>
  </r>
  <r>
    <n v="11759349"/>
    <n v="21177884"/>
    <s v="0202-MINISTERIO DE  INTERIOR Y POLICÍA"/>
    <x v="1"/>
    <x v="0"/>
    <x v="0"/>
    <s v="1-SERVICIOS  GENERALES"/>
    <s v="1.1-Administración general"/>
    <s v="1.1.03-Transferencias a instituciones públicas incluidos los gobiernos locales"/>
    <s v="99-MULTIPROVINCIAL"/>
    <s v="00-N/A"/>
    <s v="0001-MINISTERIO DE INTERIOR Y POLICIA"/>
    <s v="01-MINISTERIO DE INTERIOR Y POLICIA"/>
    <x v="0"/>
    <s v="2.4-TRANSFERENCIAS CORRIENTES"/>
    <s v="2.4.3-TRANSFERENCIAS CORRIENTES A GOBIERNOS GENERALES LOCALES"/>
    <s v="20-FONDOS CON DESTINO ESPECÍFICO"/>
    <s v="No Informado-"/>
  </r>
  <r>
    <n v="6926339"/>
    <n v="12341219"/>
    <s v="0202-MINISTERIO DE  INTERIOR Y POLICÍA"/>
    <x v="1"/>
    <x v="0"/>
    <x v="0"/>
    <s v="1-SERVICIOS  GENERALES"/>
    <s v="1.1-Administración general"/>
    <s v="1.1.03-Transferencias a instituciones públicas incluidos los gobiernos locales"/>
    <s v="99-MULTIPROVINCIAL"/>
    <s v="00-N/A"/>
    <s v="0001-MINISTERIO DE INTERIOR Y POLICIA"/>
    <s v="01-MINISTERIO DE INTERIOR Y POLICIA"/>
    <x v="0"/>
    <s v="2.4-TRANSFERENCIAS CORRIENTES"/>
    <s v="2.4.3-TRANSFERENCIAS CORRIENTES A GOBIERNOS GENERALES LOCALES"/>
    <s v="20-FONDOS CON DESTINO ESPECÍFICO"/>
    <s v="No Informado-"/>
  </r>
  <r>
    <n v="5318075"/>
    <n v="9648515"/>
    <s v="0202-MINISTERIO DE  INTERIOR Y POLICÍA"/>
    <x v="1"/>
    <x v="0"/>
    <x v="0"/>
    <s v="1-SERVICIOS  GENERALES"/>
    <s v="1.1-Administración general"/>
    <s v="1.1.03-Transferencias a instituciones públicas incluidos los gobiernos locales"/>
    <s v="99-MULTIPROVINCIAL"/>
    <s v="00-N/A"/>
    <s v="0001-MINISTERIO DE INTERIOR Y POLICIA"/>
    <s v="01-MINISTERIO DE INTERIOR Y POLICIA"/>
    <x v="0"/>
    <s v="2.4-TRANSFERENCIAS CORRIENTES"/>
    <s v="2.4.3-TRANSFERENCIAS CORRIENTES A GOBIERNOS GENERALES LOCALES"/>
    <s v="20-FONDOS CON DESTINO ESPECÍFICO"/>
    <s v="No Informado-"/>
  </r>
  <r>
    <n v="4427689"/>
    <n v="8023919"/>
    <s v="0202-MINISTERIO DE  INTERIOR Y POLICÍA"/>
    <x v="1"/>
    <x v="0"/>
    <x v="0"/>
    <s v="1-SERVICIOS  GENERALES"/>
    <s v="1.1-Administración general"/>
    <s v="1.1.03-Transferencias a instituciones públicas incluidos los gobiernos locales"/>
    <s v="99-MULTIPROVINCIAL"/>
    <s v="00-N/A"/>
    <s v="0001-MINISTERIO DE INTERIOR Y POLICIA"/>
    <s v="01-MINISTERIO DE INTERIOR Y POLICIA"/>
    <x v="0"/>
    <s v="2.4-TRANSFERENCIAS CORRIENTES"/>
    <s v="2.4.3-TRANSFERENCIAS CORRIENTES A GOBIERNOS GENERALES LOCALES"/>
    <s v="20-FONDOS CON DESTINO ESPECÍFICO"/>
    <s v="No Informado-"/>
  </r>
  <r>
    <n v="7021924"/>
    <n v="12577550"/>
    <s v="0202-MINISTERIO DE  INTERIOR Y POLICÍA"/>
    <x v="1"/>
    <x v="0"/>
    <x v="0"/>
    <s v="1-SERVICIOS  GENERALES"/>
    <s v="1.1-Administración general"/>
    <s v="1.1.03-Transferencias a instituciones públicas incluidos los gobiernos locales"/>
    <s v="99-MULTIPROVINCIAL"/>
    <s v="00-N/A"/>
    <s v="0001-MINISTERIO DE INTERIOR Y POLICIA"/>
    <s v="01-MINISTERIO DE INTERIOR Y POLICIA"/>
    <x v="0"/>
    <s v="2.4-TRANSFERENCIAS CORRIENTES"/>
    <s v="2.4.3-TRANSFERENCIAS CORRIENTES A GOBIERNOS GENERALES LOCALES"/>
    <s v="20-FONDOS CON DESTINO ESPECÍFICO"/>
    <s v="No Informado-"/>
  </r>
  <r>
    <n v="4357003"/>
    <n v="7822196"/>
    <s v="0202-MINISTERIO DE  INTERIOR Y POLICÍA"/>
    <x v="1"/>
    <x v="0"/>
    <x v="0"/>
    <s v="1-SERVICIOS  GENERALES"/>
    <s v="1.1-Administración general"/>
    <s v="1.1.03-Transferencias a instituciones públicas incluidos los gobiernos locales"/>
    <s v="99-MULTIPROVINCIAL"/>
    <s v="00-N/A"/>
    <s v="0001-MINISTERIO DE INTERIOR Y POLICIA"/>
    <s v="01-MINISTERIO DE INTERIOR Y POLICIA"/>
    <x v="0"/>
    <s v="2.4-TRANSFERENCIAS CORRIENTES"/>
    <s v="2.4.3-TRANSFERENCIAS CORRIENTES A GOBIERNOS GENERALES LOCALES"/>
    <s v="20-FONDOS CON DESTINO ESPECÍFICO"/>
    <s v="No Informado-"/>
  </r>
  <r>
    <n v="4344060"/>
    <n v="7932557"/>
    <s v="0202-MINISTERIO DE  INTERIOR Y POLICÍA"/>
    <x v="1"/>
    <x v="0"/>
    <x v="0"/>
    <s v="1-SERVICIOS  GENERALES"/>
    <s v="1.1-Administración general"/>
    <s v="1.1.03-Transferencias a instituciones públicas incluidos los gobiernos locales"/>
    <s v="99-MULTIPROVINCIAL"/>
    <s v="00-N/A"/>
    <s v="0001-MINISTERIO DE INTERIOR Y POLICIA"/>
    <s v="01-MINISTERIO DE INTERIOR Y POLICIA"/>
    <x v="0"/>
    <s v="2.4-TRANSFERENCIAS CORRIENTES"/>
    <s v="2.4.3-TRANSFERENCIAS CORRIENTES A GOBIERNOS GENERALES LOCALES"/>
    <s v="20-FONDOS CON DESTINO ESPECÍFICO"/>
    <s v="No Informado-"/>
  </r>
  <r>
    <n v="5224709"/>
    <n v="9454381"/>
    <s v="0202-MINISTERIO DE  INTERIOR Y POLICÍA"/>
    <x v="1"/>
    <x v="0"/>
    <x v="0"/>
    <s v="1-SERVICIOS  GENERALES"/>
    <s v="1.1-Administración general"/>
    <s v="1.1.03-Transferencias a instituciones públicas incluidos los gobiernos locales"/>
    <s v="99-MULTIPROVINCIAL"/>
    <s v="00-N/A"/>
    <s v="0001-MINISTERIO DE INTERIOR Y POLICIA"/>
    <s v="01-MINISTERIO DE INTERIOR Y POLICIA"/>
    <x v="0"/>
    <s v="2.4-TRANSFERENCIAS CORRIENTES"/>
    <s v="2.4.3-TRANSFERENCIAS CORRIENTES A GOBIERNOS GENERALES LOCALES"/>
    <s v="20-FONDOS CON DESTINO ESPECÍFICO"/>
    <s v="No Informado-"/>
  </r>
  <r>
    <n v="4472013"/>
    <n v="8274693"/>
    <s v="0202-MINISTERIO DE  INTERIOR Y POLICÍA"/>
    <x v="1"/>
    <x v="0"/>
    <x v="0"/>
    <s v="1-SERVICIOS  GENERALES"/>
    <s v="1.1-Administración general"/>
    <s v="1.1.03-Transferencias a instituciones públicas incluidos los gobiernos locales"/>
    <s v="99-MULTIPROVINCIAL"/>
    <s v="00-N/A"/>
    <s v="0001-MINISTERIO DE INTERIOR Y POLICIA"/>
    <s v="01-MINISTERIO DE INTERIOR Y POLICIA"/>
    <x v="0"/>
    <s v="2.4-TRANSFERENCIAS CORRIENTES"/>
    <s v="2.4.3-TRANSFERENCIAS CORRIENTES A GOBIERNOS GENERALES LOCALES"/>
    <s v="20-FONDOS CON DESTINO ESPECÍFICO"/>
    <s v="No Informado-"/>
  </r>
  <r>
    <n v="4325132"/>
    <n v="7774699"/>
    <s v="0202-MINISTERIO DE  INTERIOR Y POLICÍA"/>
    <x v="1"/>
    <x v="0"/>
    <x v="0"/>
    <s v="1-SERVICIOS  GENERALES"/>
    <s v="1.1-Administración general"/>
    <s v="1.1.03-Transferencias a instituciones públicas incluidos los gobiernos locales"/>
    <s v="99-MULTIPROVINCIAL"/>
    <s v="00-N/A"/>
    <s v="0001-MINISTERIO DE INTERIOR Y POLICIA"/>
    <s v="01-MINISTERIO DE INTERIOR Y POLICIA"/>
    <x v="0"/>
    <s v="2.4-TRANSFERENCIAS CORRIENTES"/>
    <s v="2.4.3-TRANSFERENCIAS CORRIENTES A GOBIERNOS GENERALES LOCALES"/>
    <s v="20-FONDOS CON DESTINO ESPECÍFICO"/>
    <s v="No Informado-"/>
  </r>
  <r>
    <n v="4438693"/>
    <n v="8081195"/>
    <s v="0202-MINISTERIO DE  INTERIOR Y POLICÍA"/>
    <x v="1"/>
    <x v="0"/>
    <x v="0"/>
    <s v="1-SERVICIOS  GENERALES"/>
    <s v="1.1-Administración general"/>
    <s v="1.1.03-Transferencias a instituciones públicas incluidos los gobiernos locales"/>
    <s v="99-MULTIPROVINCIAL"/>
    <s v="00-N/A"/>
    <s v="0001-MINISTERIO DE INTERIOR Y POLICIA"/>
    <s v="01-MINISTERIO DE INTERIOR Y POLICIA"/>
    <x v="0"/>
    <s v="2.4-TRANSFERENCIAS CORRIENTES"/>
    <s v="2.4.3-TRANSFERENCIAS CORRIENTES A GOBIERNOS GENERALES LOCALES"/>
    <s v="20-FONDOS CON DESTINO ESPECÍFICO"/>
    <s v="No Informado-"/>
  </r>
  <r>
    <n v="4323235"/>
    <n v="7842032"/>
    <s v="0202-MINISTERIO DE  INTERIOR Y POLICÍA"/>
    <x v="1"/>
    <x v="0"/>
    <x v="0"/>
    <s v="1-SERVICIOS  GENERALES"/>
    <s v="1.1-Administración general"/>
    <s v="1.1.03-Transferencias a instituciones públicas incluidos los gobiernos locales"/>
    <s v="99-MULTIPROVINCIAL"/>
    <s v="00-N/A"/>
    <s v="0001-MINISTERIO DE INTERIOR Y POLICIA"/>
    <s v="01-MINISTERIO DE INTERIOR Y POLICIA"/>
    <x v="0"/>
    <s v="2.4-TRANSFERENCIAS CORRIENTES"/>
    <s v="2.4.3-TRANSFERENCIAS CORRIENTES A GOBIERNOS GENERALES LOCALES"/>
    <s v="20-FONDOS CON DESTINO ESPECÍFICO"/>
    <s v="No Informado-"/>
  </r>
  <r>
    <n v="4949735"/>
    <n v="8834934"/>
    <s v="0202-MINISTERIO DE  INTERIOR Y POLICÍA"/>
    <x v="1"/>
    <x v="0"/>
    <x v="0"/>
    <s v="1-SERVICIOS  GENERALES"/>
    <s v="1.1-Administración general"/>
    <s v="1.1.03-Transferencias a instituciones públicas incluidos los gobiernos locales"/>
    <s v="99-MULTIPROVINCIAL"/>
    <s v="00-N/A"/>
    <s v="0001-MINISTERIO DE INTERIOR Y POLICIA"/>
    <s v="01-MINISTERIO DE INTERIOR Y POLICIA"/>
    <x v="0"/>
    <s v="2.4-TRANSFERENCIAS CORRIENTES"/>
    <s v="2.4.3-TRANSFERENCIAS CORRIENTES A GOBIERNOS GENERALES LOCALES"/>
    <s v="20-FONDOS CON DESTINO ESPECÍFICO"/>
    <s v="No Informado-"/>
  </r>
  <r>
    <n v="4500573"/>
    <n v="7967202"/>
    <s v="0202-MINISTERIO DE  INTERIOR Y POLICÍA"/>
    <x v="1"/>
    <x v="0"/>
    <x v="0"/>
    <s v="1-SERVICIOS  GENERALES"/>
    <s v="1.1-Administración general"/>
    <s v="1.1.03-Transferencias a instituciones públicas incluidos los gobiernos locales"/>
    <s v="99-MULTIPROVINCIAL"/>
    <s v="00-N/A"/>
    <s v="0001-MINISTERIO DE INTERIOR Y POLICIA"/>
    <s v="01-MINISTERIO DE INTERIOR Y POLICIA"/>
    <x v="0"/>
    <s v="2.4-TRANSFERENCIAS CORRIENTES"/>
    <s v="2.4.3-TRANSFERENCIAS CORRIENTES A GOBIERNOS GENERALES LOCALES"/>
    <s v="20-FONDOS CON DESTINO ESPECÍFICO"/>
    <s v="No Informado-"/>
  </r>
  <r>
    <n v="4983622"/>
    <n v="8949055"/>
    <s v="0202-MINISTERIO DE  INTERIOR Y POLICÍA"/>
    <x v="1"/>
    <x v="0"/>
    <x v="0"/>
    <s v="1-SERVICIOS  GENERALES"/>
    <s v="1.1-Administración general"/>
    <s v="1.1.03-Transferencias a instituciones públicas incluidos los gobiernos locales"/>
    <s v="99-MULTIPROVINCIAL"/>
    <s v="00-N/A"/>
    <s v="0001-MINISTERIO DE INTERIOR Y POLICIA"/>
    <s v="01-MINISTERIO DE INTERIOR Y POLICIA"/>
    <x v="0"/>
    <s v="2.4-TRANSFERENCIAS CORRIENTES"/>
    <s v="2.4.3-TRANSFERENCIAS CORRIENTES A GOBIERNOS GENERALES LOCALES"/>
    <s v="20-FONDOS CON DESTINO ESPECÍFICO"/>
    <s v="No Informado-"/>
  </r>
  <r>
    <n v="4484949"/>
    <n v="8187086"/>
    <s v="0202-MINISTERIO DE  INTERIOR Y POLICÍA"/>
    <x v="1"/>
    <x v="0"/>
    <x v="0"/>
    <s v="1-SERVICIOS  GENERALES"/>
    <s v="1.1-Administración general"/>
    <s v="1.1.03-Transferencias a instituciones públicas incluidos los gobiernos locales"/>
    <s v="99-MULTIPROVINCIAL"/>
    <s v="00-N/A"/>
    <s v="0001-MINISTERIO DE INTERIOR Y POLICIA"/>
    <s v="01-MINISTERIO DE INTERIOR Y POLICIA"/>
    <x v="0"/>
    <s v="2.4-TRANSFERENCIAS CORRIENTES"/>
    <s v="2.4.3-TRANSFERENCIAS CORRIENTES A GOBIERNOS GENERALES LOCALES"/>
    <s v="20-FONDOS CON DESTINO ESPECÍFICO"/>
    <s v="No Informado-"/>
  </r>
  <r>
    <n v="4687893"/>
    <n v="8440961"/>
    <s v="0202-MINISTERIO DE  INTERIOR Y POLICÍA"/>
    <x v="1"/>
    <x v="0"/>
    <x v="0"/>
    <s v="1-SERVICIOS  GENERALES"/>
    <s v="1.1-Administración general"/>
    <s v="1.1.03-Transferencias a instituciones públicas incluidos los gobiernos locales"/>
    <s v="99-MULTIPROVINCIAL"/>
    <s v="00-N/A"/>
    <s v="0001-MINISTERIO DE INTERIOR Y POLICIA"/>
    <s v="01-MINISTERIO DE INTERIOR Y POLICIA"/>
    <x v="0"/>
    <s v="2.4-TRANSFERENCIAS CORRIENTES"/>
    <s v="2.4.3-TRANSFERENCIAS CORRIENTES A GOBIERNOS GENERALES LOCALES"/>
    <s v="20-FONDOS CON DESTINO ESPECÍFICO"/>
    <s v="No Informado-"/>
  </r>
  <r>
    <n v="5552694"/>
    <n v="9889895"/>
    <s v="0202-MINISTERIO DE  INTERIOR Y POLICÍA"/>
    <x v="1"/>
    <x v="0"/>
    <x v="0"/>
    <s v="1-SERVICIOS  GENERALES"/>
    <s v="1.1-Administración general"/>
    <s v="1.1.03-Transferencias a instituciones públicas incluidos los gobiernos locales"/>
    <s v="99-MULTIPROVINCIAL"/>
    <s v="00-N/A"/>
    <s v="0001-MINISTERIO DE INTERIOR Y POLICIA"/>
    <s v="01-MINISTERIO DE INTERIOR Y POLICIA"/>
    <x v="0"/>
    <s v="2.4-TRANSFERENCIAS CORRIENTES"/>
    <s v="2.4.3-TRANSFERENCIAS CORRIENTES A GOBIERNOS GENERALES LOCALES"/>
    <s v="20-FONDOS CON DESTINO ESPECÍFICO"/>
    <s v="No Informado-"/>
  </r>
  <r>
    <n v="5686177"/>
    <n v="10348849"/>
    <s v="0202-MINISTERIO DE  INTERIOR Y POLICÍA"/>
    <x v="1"/>
    <x v="0"/>
    <x v="0"/>
    <s v="1-SERVICIOS  GENERALES"/>
    <s v="1.1-Administración general"/>
    <s v="1.1.03-Transferencias a instituciones públicas incluidos los gobiernos locales"/>
    <s v="99-MULTIPROVINCIAL"/>
    <s v="00-N/A"/>
    <s v="0001-MINISTERIO DE INTERIOR Y POLICIA"/>
    <s v="01-MINISTERIO DE INTERIOR Y POLICIA"/>
    <x v="0"/>
    <s v="2.4-TRANSFERENCIAS CORRIENTES"/>
    <s v="2.4.3-TRANSFERENCIAS CORRIENTES A GOBIERNOS GENERALES LOCALES"/>
    <s v="20-FONDOS CON DESTINO ESPECÍFICO"/>
    <s v="No Informado-"/>
  </r>
  <r>
    <n v="5326692"/>
    <n v="9625916"/>
    <s v="0202-MINISTERIO DE  INTERIOR Y POLICÍA"/>
    <x v="1"/>
    <x v="0"/>
    <x v="0"/>
    <s v="1-SERVICIOS  GENERALES"/>
    <s v="1.1-Administración general"/>
    <s v="1.1.03-Transferencias a instituciones públicas incluidos los gobiernos locales"/>
    <s v="99-MULTIPROVINCIAL"/>
    <s v="00-N/A"/>
    <s v="0001-MINISTERIO DE INTERIOR Y POLICIA"/>
    <s v="01-MINISTERIO DE INTERIOR Y POLICIA"/>
    <x v="0"/>
    <s v="2.4-TRANSFERENCIAS CORRIENTES"/>
    <s v="2.4.3-TRANSFERENCIAS CORRIENTES A GOBIERNOS GENERALES LOCALES"/>
    <s v="20-FONDOS CON DESTINO ESPECÍFICO"/>
    <s v="No Informado-"/>
  </r>
  <r>
    <n v="4389714"/>
    <n v="7909925"/>
    <s v="0202-MINISTERIO DE  INTERIOR Y POLICÍA"/>
    <x v="1"/>
    <x v="0"/>
    <x v="0"/>
    <s v="1-SERVICIOS  GENERALES"/>
    <s v="1.1-Administración general"/>
    <s v="1.1.03-Transferencias a instituciones públicas incluidos los gobiernos locales"/>
    <s v="99-MULTIPROVINCIAL"/>
    <s v="00-N/A"/>
    <s v="0001-MINISTERIO DE INTERIOR Y POLICIA"/>
    <s v="01-MINISTERIO DE INTERIOR Y POLICIA"/>
    <x v="0"/>
    <s v="2.4-TRANSFERENCIAS CORRIENTES"/>
    <s v="2.4.3-TRANSFERENCIAS CORRIENTES A GOBIERNOS GENERALES LOCALES"/>
    <s v="20-FONDOS CON DESTINO ESPECÍFICO"/>
    <s v="No Informado-"/>
  </r>
  <r>
    <n v="5087019"/>
    <n v="9253201"/>
    <s v="0202-MINISTERIO DE  INTERIOR Y POLICÍA"/>
    <x v="1"/>
    <x v="0"/>
    <x v="0"/>
    <s v="1-SERVICIOS  GENERALES"/>
    <s v="1.1-Administración general"/>
    <s v="1.1.03-Transferencias a instituciones públicas incluidos los gobiernos locales"/>
    <s v="99-MULTIPROVINCIAL"/>
    <s v="00-N/A"/>
    <s v="0001-MINISTERIO DE INTERIOR Y POLICIA"/>
    <s v="01-MINISTERIO DE INTERIOR Y POLICIA"/>
    <x v="0"/>
    <s v="2.4-TRANSFERENCIAS CORRIENTES"/>
    <s v="2.4.3-TRANSFERENCIAS CORRIENTES A GOBIERNOS GENERALES LOCALES"/>
    <s v="20-FONDOS CON DESTINO ESPECÍFICO"/>
    <s v="No Informado-"/>
  </r>
  <r>
    <n v="4278519"/>
    <n v="7763522"/>
    <s v="0202-MINISTERIO DE  INTERIOR Y POLICÍA"/>
    <x v="1"/>
    <x v="0"/>
    <x v="0"/>
    <s v="1-SERVICIOS  GENERALES"/>
    <s v="1.1-Administración general"/>
    <s v="1.1.03-Transferencias a instituciones públicas incluidos los gobiernos locales"/>
    <s v="99-MULTIPROVINCIAL"/>
    <s v="00-N/A"/>
    <s v="0001-MINISTERIO DE INTERIOR Y POLICIA"/>
    <s v="01-MINISTERIO DE INTERIOR Y POLICIA"/>
    <x v="0"/>
    <s v="2.4-TRANSFERENCIAS CORRIENTES"/>
    <s v="2.4.3-TRANSFERENCIAS CORRIENTES A GOBIERNOS GENERALES LOCALES"/>
    <s v="20-FONDOS CON DESTINO ESPECÍFICO"/>
    <s v="No Informado-"/>
  </r>
  <r>
    <n v="4289621"/>
    <n v="7795094"/>
    <s v="0202-MINISTERIO DE  INTERIOR Y POLICÍA"/>
    <x v="1"/>
    <x v="0"/>
    <x v="0"/>
    <s v="1-SERVICIOS  GENERALES"/>
    <s v="1.1-Administración general"/>
    <s v="1.1.03-Transferencias a instituciones públicas incluidos los gobiernos locales"/>
    <s v="99-MULTIPROVINCIAL"/>
    <s v="00-N/A"/>
    <s v="0001-MINISTERIO DE INTERIOR Y POLICIA"/>
    <s v="01-MINISTERIO DE INTERIOR Y POLICIA"/>
    <x v="0"/>
    <s v="2.4-TRANSFERENCIAS CORRIENTES"/>
    <s v="2.4.3-TRANSFERENCIAS CORRIENTES A GOBIERNOS GENERALES LOCALES"/>
    <s v="20-FONDOS CON DESTINO ESPECÍFICO"/>
    <s v="No Informado-"/>
  </r>
  <r>
    <n v="4499250"/>
    <n v="8109694"/>
    <s v="0202-MINISTERIO DE  INTERIOR Y POLICÍA"/>
    <x v="1"/>
    <x v="0"/>
    <x v="0"/>
    <s v="1-SERVICIOS  GENERALES"/>
    <s v="1.1-Administración general"/>
    <s v="1.1.03-Transferencias a instituciones públicas incluidos los gobiernos locales"/>
    <s v="99-MULTIPROVINCIAL"/>
    <s v="00-N/A"/>
    <s v="0001-MINISTERIO DE INTERIOR Y POLICIA"/>
    <s v="01-MINISTERIO DE INTERIOR Y POLICIA"/>
    <x v="0"/>
    <s v="2.4-TRANSFERENCIAS CORRIENTES"/>
    <s v="2.4.3-TRANSFERENCIAS CORRIENTES A GOBIERNOS GENERALES LOCALES"/>
    <s v="20-FONDOS CON DESTINO ESPECÍFICO"/>
    <s v="No Informado-"/>
  </r>
  <r>
    <n v="4874471"/>
    <n v="8741488"/>
    <s v="0202-MINISTERIO DE  INTERIOR Y POLICÍA"/>
    <x v="1"/>
    <x v="0"/>
    <x v="0"/>
    <s v="1-SERVICIOS  GENERALES"/>
    <s v="1.1-Administración general"/>
    <s v="1.1.03-Transferencias a instituciones públicas incluidos los gobiernos locales"/>
    <s v="99-MULTIPROVINCIAL"/>
    <s v="00-N/A"/>
    <s v="0001-MINISTERIO DE INTERIOR Y POLICIA"/>
    <s v="01-MINISTERIO DE INTERIOR Y POLICIA"/>
    <x v="0"/>
    <s v="2.4-TRANSFERENCIAS CORRIENTES"/>
    <s v="2.4.3-TRANSFERENCIAS CORRIENTES A GOBIERNOS GENERALES LOCALES"/>
    <s v="20-FONDOS CON DESTINO ESPECÍFICO"/>
    <s v="No Informado-"/>
  </r>
  <r>
    <n v="4218942"/>
    <n v="7690320"/>
    <s v="0202-MINISTERIO DE  INTERIOR Y POLICÍA"/>
    <x v="1"/>
    <x v="0"/>
    <x v="0"/>
    <s v="1-SERVICIOS  GENERALES"/>
    <s v="1.1-Administración general"/>
    <s v="1.1.03-Transferencias a instituciones públicas incluidos los gobiernos locales"/>
    <s v="99-MULTIPROVINCIAL"/>
    <s v="00-N/A"/>
    <s v="0001-MINISTERIO DE INTERIOR Y POLICIA"/>
    <s v="01-MINISTERIO DE INTERIOR Y POLICIA"/>
    <x v="0"/>
    <s v="2.4-TRANSFERENCIAS CORRIENTES"/>
    <s v="2.4.3-TRANSFERENCIAS CORRIENTES A GOBIERNOS GENERALES LOCALES"/>
    <s v="20-FONDOS CON DESTINO ESPECÍFICO"/>
    <s v="No Informado-"/>
  </r>
  <r>
    <n v="4291756"/>
    <n v="7682498"/>
    <s v="0202-MINISTERIO DE  INTERIOR Y POLICÍA"/>
    <x v="1"/>
    <x v="0"/>
    <x v="0"/>
    <s v="1-SERVICIOS  GENERALES"/>
    <s v="1.1-Administración general"/>
    <s v="1.1.03-Transferencias a instituciones públicas incluidos los gobiernos locales"/>
    <s v="99-MULTIPROVINCIAL"/>
    <s v="00-N/A"/>
    <s v="0001-MINISTERIO DE INTERIOR Y POLICIA"/>
    <s v="01-MINISTERIO DE INTERIOR Y POLICIA"/>
    <x v="0"/>
    <s v="2.4-TRANSFERENCIAS CORRIENTES"/>
    <s v="2.4.3-TRANSFERENCIAS CORRIENTES A GOBIERNOS GENERALES LOCALES"/>
    <s v="20-FONDOS CON DESTINO ESPECÍFICO"/>
    <s v="No Informado-"/>
  </r>
  <r>
    <n v="4299666"/>
    <n v="7830856"/>
    <s v="0202-MINISTERIO DE  INTERIOR Y POLICÍA"/>
    <x v="1"/>
    <x v="0"/>
    <x v="0"/>
    <s v="1-SERVICIOS  GENERALES"/>
    <s v="1.1-Administración general"/>
    <s v="1.1.03-Transferencias a instituciones públicas incluidos los gobiernos locales"/>
    <s v="99-MULTIPROVINCIAL"/>
    <s v="00-N/A"/>
    <s v="0001-MINISTERIO DE INTERIOR Y POLICIA"/>
    <s v="01-MINISTERIO DE INTERIOR Y POLICIA"/>
    <x v="0"/>
    <s v="2.4-TRANSFERENCIAS CORRIENTES"/>
    <s v="2.4.3-TRANSFERENCIAS CORRIENTES A GOBIERNOS GENERALES LOCALES"/>
    <s v="20-FONDOS CON DESTINO ESPECÍFICO"/>
    <s v="No Informado-"/>
  </r>
  <r>
    <n v="4334708"/>
    <n v="7938424"/>
    <s v="0202-MINISTERIO DE  INTERIOR Y POLICÍA"/>
    <x v="1"/>
    <x v="0"/>
    <x v="0"/>
    <s v="1-SERVICIOS  GENERALES"/>
    <s v="1.1-Administración general"/>
    <s v="1.1.03-Transferencias a instituciones públicas incluidos los gobiernos locales"/>
    <s v="99-MULTIPROVINCIAL"/>
    <s v="00-N/A"/>
    <s v="0001-MINISTERIO DE INTERIOR Y POLICIA"/>
    <s v="01-MINISTERIO DE INTERIOR Y POLICIA"/>
    <x v="0"/>
    <s v="2.4-TRANSFERENCIAS CORRIENTES"/>
    <s v="2.4.3-TRANSFERENCIAS CORRIENTES A GOBIERNOS GENERALES LOCALES"/>
    <s v="20-FONDOS CON DESTINO ESPECÍFICO"/>
    <s v="No Informado-"/>
  </r>
  <r>
    <n v="4346503"/>
    <n v="7856002"/>
    <s v="0202-MINISTERIO DE  INTERIOR Y POLICÍA"/>
    <x v="1"/>
    <x v="0"/>
    <x v="0"/>
    <s v="1-SERVICIOS  GENERALES"/>
    <s v="1.1-Administración general"/>
    <s v="1.1.03-Transferencias a instituciones públicas incluidos los gobiernos locales"/>
    <s v="99-MULTIPROVINCIAL"/>
    <s v="00-N/A"/>
    <s v="0001-MINISTERIO DE INTERIOR Y POLICIA"/>
    <s v="01-MINISTERIO DE INTERIOR Y POLICIA"/>
    <x v="0"/>
    <s v="2.4-TRANSFERENCIAS CORRIENTES"/>
    <s v="2.4.3-TRANSFERENCIAS CORRIENTES A GOBIERNOS GENERALES LOCALES"/>
    <s v="20-FONDOS CON DESTINO ESPECÍFICO"/>
    <s v="No Informado-"/>
  </r>
  <r>
    <n v="4603620"/>
    <n v="8314918"/>
    <s v="0202-MINISTERIO DE  INTERIOR Y POLICÍA"/>
    <x v="1"/>
    <x v="0"/>
    <x v="0"/>
    <s v="1-SERVICIOS  GENERALES"/>
    <s v="1.1-Administración general"/>
    <s v="1.1.03-Transferencias a instituciones públicas incluidos los gobiernos locales"/>
    <s v="99-MULTIPROVINCIAL"/>
    <s v="00-N/A"/>
    <s v="0001-MINISTERIO DE INTERIOR Y POLICIA"/>
    <s v="01-MINISTERIO DE INTERIOR Y POLICIA"/>
    <x v="0"/>
    <s v="2.4-TRANSFERENCIAS CORRIENTES"/>
    <s v="2.4.3-TRANSFERENCIAS CORRIENTES A GOBIERNOS GENERALES LOCALES"/>
    <s v="20-FONDOS CON DESTINO ESPECÍFICO"/>
    <s v="No Informado-"/>
  </r>
  <r>
    <n v="7227423"/>
    <n v="13115363"/>
    <s v="0202-MINISTERIO DE  INTERIOR Y POLICÍA"/>
    <x v="1"/>
    <x v="0"/>
    <x v="0"/>
    <s v="1-SERVICIOS  GENERALES"/>
    <s v="1.1-Administración general"/>
    <s v="1.1.03-Transferencias a instituciones públicas incluidos los gobiernos locales"/>
    <s v="99-MULTIPROVINCIAL"/>
    <s v="00-N/A"/>
    <s v="0001-MINISTERIO DE INTERIOR Y POLICIA"/>
    <s v="01-MINISTERIO DE INTERIOR Y POLICIA"/>
    <x v="0"/>
    <s v="2.4-TRANSFERENCIAS CORRIENTES"/>
    <s v="2.4.3-TRANSFERENCIAS CORRIENTES A GOBIERNOS GENERALES LOCALES"/>
    <s v="20-FONDOS CON DESTINO ESPECÍFICO"/>
    <s v="No Informado-"/>
  </r>
  <r>
    <n v="5091541"/>
    <n v="9280857"/>
    <s v="0202-MINISTERIO DE  INTERIOR Y POLICÍA"/>
    <x v="1"/>
    <x v="0"/>
    <x v="0"/>
    <s v="1-SERVICIOS  GENERALES"/>
    <s v="1.1-Administración general"/>
    <s v="1.1.03-Transferencias a instituciones públicas incluidos los gobiernos locales"/>
    <s v="99-MULTIPROVINCIAL"/>
    <s v="00-N/A"/>
    <s v="0001-MINISTERIO DE INTERIOR Y POLICIA"/>
    <s v="01-MINISTERIO DE INTERIOR Y POLICIA"/>
    <x v="0"/>
    <s v="2.4-TRANSFERENCIAS CORRIENTES"/>
    <s v="2.4.3-TRANSFERENCIAS CORRIENTES A GOBIERNOS GENERALES LOCALES"/>
    <s v="20-FONDOS CON DESTINO ESPECÍFICO"/>
    <s v="No Informado-"/>
  </r>
  <r>
    <n v="8573264"/>
    <n v="15392393"/>
    <s v="0202-MINISTERIO DE  INTERIOR Y POLICÍA"/>
    <x v="1"/>
    <x v="0"/>
    <x v="0"/>
    <s v="1-SERVICIOS  GENERALES"/>
    <s v="1.1-Administración general"/>
    <s v="1.1.03-Transferencias a instituciones públicas incluidos los gobiernos locales"/>
    <s v="99-MULTIPROVINCIAL"/>
    <s v="00-N/A"/>
    <s v="0001-MINISTERIO DE INTERIOR Y POLICIA"/>
    <s v="01-MINISTERIO DE INTERIOR Y POLICIA"/>
    <x v="0"/>
    <s v="2.4-TRANSFERENCIAS CORRIENTES"/>
    <s v="2.4.3-TRANSFERENCIAS CORRIENTES A GOBIERNOS GENERALES LOCALES"/>
    <s v="20-FONDOS CON DESTINO ESPECÍFICO"/>
    <s v="No Informado-"/>
  </r>
  <r>
    <n v="4425974"/>
    <n v="8033978"/>
    <s v="0202-MINISTERIO DE  INTERIOR Y POLICÍA"/>
    <x v="1"/>
    <x v="0"/>
    <x v="0"/>
    <s v="1-SERVICIOS  GENERALES"/>
    <s v="1.1-Administración general"/>
    <s v="1.1.03-Transferencias a instituciones públicas incluidos los gobiernos locales"/>
    <s v="99-MULTIPROVINCIAL"/>
    <s v="00-N/A"/>
    <s v="0001-MINISTERIO DE INTERIOR Y POLICIA"/>
    <s v="01-MINISTERIO DE INTERIOR Y POLICIA"/>
    <x v="0"/>
    <s v="2.4-TRANSFERENCIAS CORRIENTES"/>
    <s v="2.4.3-TRANSFERENCIAS CORRIENTES A GOBIERNOS GENERALES LOCALES"/>
    <s v="20-FONDOS CON DESTINO ESPECÍFICO"/>
    <s v="No Informado-"/>
  </r>
  <r>
    <n v="20002458"/>
    <n v="40060978"/>
    <s v="0202-MINISTERIO DE  INTERIOR Y POLICÍA"/>
    <x v="1"/>
    <x v="0"/>
    <x v="0"/>
    <s v="1-SERVICIOS  GENERALES"/>
    <s v="1.1-Administración general"/>
    <s v="1.1.03-Transferencias a instituciones públicas incluidos los gobiernos locales"/>
    <s v="99-MULTIPROVINCIAL"/>
    <s v="00-N/A"/>
    <s v="0001-MINISTERIO DE INTERIOR Y POLICIA"/>
    <s v="01-MINISTERIO DE INTERIOR Y POLICIA"/>
    <x v="0"/>
    <s v="2.4-TRANSFERENCIAS CORRIENTES"/>
    <s v="2.4.3-TRANSFERENCIAS CORRIENTES A GOBIERNOS GENERALES LOCALES"/>
    <s v="20-FONDOS CON DESTINO ESPECÍFICO"/>
    <s v="No Informado-"/>
  </r>
  <r>
    <n v="10418940"/>
    <n v="18481166"/>
    <s v="0202-MINISTERIO DE  INTERIOR Y POLICÍA"/>
    <x v="1"/>
    <x v="0"/>
    <x v="0"/>
    <s v="1-SERVICIOS  GENERALES"/>
    <s v="1.1-Administración general"/>
    <s v="1.1.03-Transferencias a instituciones públicas incluidos los gobiernos locales"/>
    <s v="99-MULTIPROVINCIAL"/>
    <s v="00-N/A"/>
    <s v="0001-MINISTERIO DE INTERIOR Y POLICIA"/>
    <s v="01-MINISTERIO DE INTERIOR Y POLICIA"/>
    <x v="0"/>
    <s v="2.4-TRANSFERENCIAS CORRIENTES"/>
    <s v="2.4.3-TRANSFERENCIAS CORRIENTES A GOBIERNOS GENERALES LOCALES"/>
    <s v="20-FONDOS CON DESTINO ESPECÍFICO"/>
    <s v="No Informado-"/>
  </r>
  <r>
    <n v="4645543"/>
    <n v="8268587"/>
    <s v="0202-MINISTERIO DE  INTERIOR Y POLICÍA"/>
    <x v="1"/>
    <x v="0"/>
    <x v="0"/>
    <s v="1-SERVICIOS  GENERALES"/>
    <s v="1.1-Administración general"/>
    <s v="1.1.03-Transferencias a instituciones públicas incluidos los gobiernos locales"/>
    <s v="99-MULTIPROVINCIAL"/>
    <s v="00-N/A"/>
    <s v="0001-MINISTERIO DE INTERIOR Y POLICIA"/>
    <s v="01-MINISTERIO DE INTERIOR Y POLICIA"/>
    <x v="0"/>
    <s v="2.4-TRANSFERENCIAS CORRIENTES"/>
    <s v="2.4.3-TRANSFERENCIAS CORRIENTES A GOBIERNOS GENERALES LOCALES"/>
    <s v="20-FONDOS CON DESTINO ESPECÍFICO"/>
    <s v="No Informado-"/>
  </r>
  <r>
    <n v="6446055"/>
    <n v="11628980"/>
    <s v="0202-MINISTERIO DE  INTERIOR Y POLICÍA"/>
    <x v="1"/>
    <x v="0"/>
    <x v="0"/>
    <s v="1-SERVICIOS  GENERALES"/>
    <s v="1.1-Administración general"/>
    <s v="1.1.03-Transferencias a instituciones públicas incluidos los gobiernos locales"/>
    <s v="99-MULTIPROVINCIAL"/>
    <s v="00-N/A"/>
    <s v="0001-MINISTERIO DE INTERIOR Y POLICIA"/>
    <s v="01-MINISTERIO DE INTERIOR Y POLICIA"/>
    <x v="0"/>
    <s v="2.4-TRANSFERENCIAS CORRIENTES"/>
    <s v="2.4.3-TRANSFERENCIAS CORRIENTES A GOBIERNOS GENERALES LOCALES"/>
    <s v="20-FONDOS CON DESTINO ESPECÍFICO"/>
    <s v="No Informado-"/>
  </r>
  <r>
    <n v="4950148"/>
    <n v="8872970"/>
    <s v="0202-MINISTERIO DE  INTERIOR Y POLICÍA"/>
    <x v="1"/>
    <x v="0"/>
    <x v="0"/>
    <s v="1-SERVICIOS  GENERALES"/>
    <s v="1.1-Administración general"/>
    <s v="1.1.03-Transferencias a instituciones públicas incluidos los gobiernos locales"/>
    <s v="99-MULTIPROVINCIAL"/>
    <s v="00-N/A"/>
    <s v="0001-MINISTERIO DE INTERIOR Y POLICIA"/>
    <s v="01-MINISTERIO DE INTERIOR Y POLICIA"/>
    <x v="0"/>
    <s v="2.4-TRANSFERENCIAS CORRIENTES"/>
    <s v="2.4.3-TRANSFERENCIAS CORRIENTES A GOBIERNOS GENERALES LOCALES"/>
    <s v="20-FONDOS CON DESTINO ESPECÍFICO"/>
    <s v="No Informado-"/>
  </r>
  <r>
    <n v="4492502"/>
    <n v="8134397"/>
    <s v="0202-MINISTERIO DE  INTERIOR Y POLICÍA"/>
    <x v="1"/>
    <x v="0"/>
    <x v="0"/>
    <s v="1-SERVICIOS  GENERALES"/>
    <s v="1.1-Administración general"/>
    <s v="1.1.03-Transferencias a instituciones públicas incluidos los gobiernos locales"/>
    <s v="99-MULTIPROVINCIAL"/>
    <s v="00-N/A"/>
    <s v="0001-MINISTERIO DE INTERIOR Y POLICIA"/>
    <s v="01-MINISTERIO DE INTERIOR Y POLICIA"/>
    <x v="0"/>
    <s v="2.4-TRANSFERENCIAS CORRIENTES"/>
    <s v="2.4.3-TRANSFERENCIAS CORRIENTES A GOBIERNOS GENERALES LOCALES"/>
    <s v="20-FONDOS CON DESTINO ESPECÍFICO"/>
    <s v="No Informado-"/>
  </r>
  <r>
    <n v="5628427"/>
    <n v="10137529"/>
    <s v="0202-MINISTERIO DE  INTERIOR Y POLICÍA"/>
    <x v="1"/>
    <x v="0"/>
    <x v="0"/>
    <s v="1-SERVICIOS  GENERALES"/>
    <s v="1.1-Administración general"/>
    <s v="1.1.03-Transferencias a instituciones públicas incluidos los gobiernos locales"/>
    <s v="99-MULTIPROVINCIAL"/>
    <s v="00-N/A"/>
    <s v="0001-MINISTERIO DE INTERIOR Y POLICIA"/>
    <s v="01-MINISTERIO DE INTERIOR Y POLICIA"/>
    <x v="0"/>
    <s v="2.4-TRANSFERENCIAS CORRIENTES"/>
    <s v="2.4.3-TRANSFERENCIAS CORRIENTES A GOBIERNOS GENERALES LOCALES"/>
    <s v="20-FONDOS CON DESTINO ESPECÍFICO"/>
    <s v="No Informado-"/>
  </r>
  <r>
    <n v="6516447"/>
    <n v="11684653"/>
    <s v="0202-MINISTERIO DE  INTERIOR Y POLICÍA"/>
    <x v="1"/>
    <x v="0"/>
    <x v="0"/>
    <s v="1-SERVICIOS  GENERALES"/>
    <s v="1.1-Administración general"/>
    <s v="1.1.03-Transferencias a instituciones públicas incluidos los gobiernos locales"/>
    <s v="99-MULTIPROVINCIAL"/>
    <s v="00-N/A"/>
    <s v="0001-MINISTERIO DE INTERIOR Y POLICIA"/>
    <s v="01-MINISTERIO DE INTERIOR Y POLICIA"/>
    <x v="0"/>
    <s v="2.4-TRANSFERENCIAS CORRIENTES"/>
    <s v="2.4.3-TRANSFERENCIAS CORRIENTES A GOBIERNOS GENERALES LOCALES"/>
    <s v="20-FONDOS CON DESTINO ESPECÍFICO"/>
    <s v="No Informado-"/>
  </r>
  <r>
    <n v="4368707"/>
    <n v="7933674"/>
    <s v="0202-MINISTERIO DE  INTERIOR Y POLICÍA"/>
    <x v="1"/>
    <x v="0"/>
    <x v="0"/>
    <s v="1-SERVICIOS  GENERALES"/>
    <s v="1.1-Administración general"/>
    <s v="1.1.03-Transferencias a instituciones públicas incluidos los gobiernos locales"/>
    <s v="99-MULTIPROVINCIAL"/>
    <s v="00-N/A"/>
    <s v="0001-MINISTERIO DE INTERIOR Y POLICIA"/>
    <s v="01-MINISTERIO DE INTERIOR Y POLICIA"/>
    <x v="0"/>
    <s v="2.4-TRANSFERENCIAS CORRIENTES"/>
    <s v="2.4.3-TRANSFERENCIAS CORRIENTES A GOBIERNOS GENERALES LOCALES"/>
    <s v="20-FONDOS CON DESTINO ESPECÍFICO"/>
    <s v="No Informado-"/>
  </r>
  <r>
    <n v="4486804"/>
    <n v="8133163"/>
    <s v="0202-MINISTERIO DE  INTERIOR Y POLICÍA"/>
    <x v="1"/>
    <x v="0"/>
    <x v="0"/>
    <s v="1-SERVICIOS  GENERALES"/>
    <s v="1.1-Administración general"/>
    <s v="1.1.03-Transferencias a instituciones públicas incluidos los gobiernos locales"/>
    <s v="99-MULTIPROVINCIAL"/>
    <s v="00-N/A"/>
    <s v="0001-MINISTERIO DE INTERIOR Y POLICIA"/>
    <s v="01-MINISTERIO DE INTERIOR Y POLICIA"/>
    <x v="0"/>
    <s v="2.4-TRANSFERENCIAS CORRIENTES"/>
    <s v="2.4.3-TRANSFERENCIAS CORRIENTES A GOBIERNOS GENERALES LOCALES"/>
    <s v="20-FONDOS CON DESTINO ESPECÍFICO"/>
    <s v="No Informado-"/>
  </r>
  <r>
    <n v="4546143"/>
    <n v="8213393"/>
    <s v="0202-MINISTERIO DE  INTERIOR Y POLICÍA"/>
    <x v="1"/>
    <x v="0"/>
    <x v="0"/>
    <s v="1-SERVICIOS  GENERALES"/>
    <s v="1.1-Administración general"/>
    <s v="1.1.03-Transferencias a instituciones públicas incluidos los gobiernos locales"/>
    <s v="99-MULTIPROVINCIAL"/>
    <s v="00-N/A"/>
    <s v="0001-MINISTERIO DE INTERIOR Y POLICIA"/>
    <s v="01-MINISTERIO DE INTERIOR Y POLICIA"/>
    <x v="0"/>
    <s v="2.4-TRANSFERENCIAS CORRIENTES"/>
    <s v="2.4.3-TRANSFERENCIAS CORRIENTES A GOBIERNOS GENERALES LOCALES"/>
    <s v="20-FONDOS CON DESTINO ESPECÍFICO"/>
    <s v="No Informado-"/>
  </r>
  <r>
    <n v="4504094"/>
    <n v="8148757"/>
    <s v="0202-MINISTERIO DE  INTERIOR Y POLICÍA"/>
    <x v="1"/>
    <x v="0"/>
    <x v="0"/>
    <s v="1-SERVICIOS  GENERALES"/>
    <s v="1.1-Administración general"/>
    <s v="1.1.03-Transferencias a instituciones públicas incluidos los gobiernos locales"/>
    <s v="99-MULTIPROVINCIAL"/>
    <s v="00-N/A"/>
    <s v="0001-MINISTERIO DE INTERIOR Y POLICIA"/>
    <s v="01-MINISTERIO DE INTERIOR Y POLICIA"/>
    <x v="0"/>
    <s v="2.4-TRANSFERENCIAS CORRIENTES"/>
    <s v="2.4.3-TRANSFERENCIAS CORRIENTES A GOBIERNOS GENERALES LOCALES"/>
    <s v="20-FONDOS CON DESTINO ESPECÍFICO"/>
    <s v="No Informado-"/>
  </r>
  <r>
    <n v="5052145"/>
    <n v="9144875"/>
    <s v="0202-MINISTERIO DE  INTERIOR Y POLICÍA"/>
    <x v="1"/>
    <x v="0"/>
    <x v="0"/>
    <s v="1-SERVICIOS  GENERALES"/>
    <s v="1.1-Administración general"/>
    <s v="1.1.03-Transferencias a instituciones públicas incluidos los gobiernos locales"/>
    <s v="99-MULTIPROVINCIAL"/>
    <s v="00-N/A"/>
    <s v="0001-MINISTERIO DE INTERIOR Y POLICIA"/>
    <s v="01-MINISTERIO DE INTERIOR Y POLICIA"/>
    <x v="0"/>
    <s v="2.4-TRANSFERENCIAS CORRIENTES"/>
    <s v="2.4.3-TRANSFERENCIAS CORRIENTES A GOBIERNOS GENERALES LOCALES"/>
    <s v="20-FONDOS CON DESTINO ESPECÍFICO"/>
    <s v="No Informado-"/>
  </r>
  <r>
    <n v="7030450"/>
    <n v="12556855"/>
    <s v="0202-MINISTERIO DE  INTERIOR Y POLICÍA"/>
    <x v="1"/>
    <x v="0"/>
    <x v="0"/>
    <s v="1-SERVICIOS  GENERALES"/>
    <s v="1.1-Administración general"/>
    <s v="1.1.03-Transferencias a instituciones públicas incluidos los gobiernos locales"/>
    <s v="99-MULTIPROVINCIAL"/>
    <s v="00-N/A"/>
    <s v="0001-MINISTERIO DE INTERIOR Y POLICIA"/>
    <s v="01-MINISTERIO DE INTERIOR Y POLICIA"/>
    <x v="0"/>
    <s v="2.4-TRANSFERENCIAS CORRIENTES"/>
    <s v="2.4.3-TRANSFERENCIAS CORRIENTES A GOBIERNOS GENERALES LOCALES"/>
    <s v="20-FONDOS CON DESTINO ESPECÍFICO"/>
    <s v="No Informado-"/>
  </r>
  <r>
    <n v="9779616"/>
    <n v="17646551"/>
    <s v="0202-MINISTERIO DE  INTERIOR Y POLICÍA"/>
    <x v="1"/>
    <x v="0"/>
    <x v="0"/>
    <s v="1-SERVICIOS  GENERALES"/>
    <s v="1.1-Administración general"/>
    <s v="1.1.03-Transferencias a instituciones públicas incluidos los gobiernos locales"/>
    <s v="99-MULTIPROVINCIAL"/>
    <s v="00-N/A"/>
    <s v="0001-MINISTERIO DE INTERIOR Y POLICIA"/>
    <s v="01-MINISTERIO DE INTERIOR Y POLICIA"/>
    <x v="0"/>
    <s v="2.4-TRANSFERENCIAS CORRIENTES"/>
    <s v="2.4.3-TRANSFERENCIAS CORRIENTES A GOBIERNOS GENERALES LOCALES"/>
    <s v="20-FONDOS CON DESTINO ESPECÍFICO"/>
    <s v="No Informado-"/>
  </r>
  <r>
    <n v="11306939"/>
    <n v="20533323"/>
    <s v="0202-MINISTERIO DE  INTERIOR Y POLICÍA"/>
    <x v="1"/>
    <x v="0"/>
    <x v="0"/>
    <s v="1-SERVICIOS  GENERALES"/>
    <s v="1.1-Administración general"/>
    <s v="1.1.03-Transferencias a instituciones públicas incluidos los gobiernos locales"/>
    <s v="99-MULTIPROVINCIAL"/>
    <s v="00-N/A"/>
    <s v="0001-MINISTERIO DE INTERIOR Y POLICIA"/>
    <s v="01-MINISTERIO DE INTERIOR Y POLICIA"/>
    <x v="0"/>
    <s v="2.4-TRANSFERENCIAS CORRIENTES"/>
    <s v="2.4.3-TRANSFERENCIAS CORRIENTES A GOBIERNOS GENERALES LOCALES"/>
    <s v="20-FONDOS CON DESTINO ESPECÍFICO"/>
    <s v="No Informado-"/>
  </r>
  <r>
    <n v="9682876"/>
    <n v="17397610"/>
    <s v="0202-MINISTERIO DE  INTERIOR Y POLICÍA"/>
    <x v="1"/>
    <x v="0"/>
    <x v="0"/>
    <s v="1-SERVICIOS  GENERALES"/>
    <s v="1.1-Administración general"/>
    <s v="1.1.03-Transferencias a instituciones públicas incluidos los gobiernos locales"/>
    <s v="99-MULTIPROVINCIAL"/>
    <s v="00-N/A"/>
    <s v="0001-MINISTERIO DE INTERIOR Y POLICIA"/>
    <s v="01-MINISTERIO DE INTERIOR Y POLICIA"/>
    <x v="0"/>
    <s v="2.4-TRANSFERENCIAS CORRIENTES"/>
    <s v="2.4.3-TRANSFERENCIAS CORRIENTES A GOBIERNOS GENERALES LOCALES"/>
    <s v="20-FONDOS CON DESTINO ESPECÍFICO"/>
    <s v="No Informado-"/>
  </r>
  <r>
    <n v="9231397"/>
    <n v="17182264"/>
    <s v="0202-MINISTERIO DE  INTERIOR Y POLICÍA"/>
    <x v="1"/>
    <x v="0"/>
    <x v="0"/>
    <s v="1-SERVICIOS  GENERALES"/>
    <s v="1.1-Administración general"/>
    <s v="1.1.03-Transferencias a instituciones públicas incluidos los gobiernos locales"/>
    <s v="99-MULTIPROVINCIAL"/>
    <s v="00-N/A"/>
    <s v="0001-MINISTERIO DE INTERIOR Y POLICIA"/>
    <s v="01-MINISTERIO DE INTERIOR Y POLICIA"/>
    <x v="0"/>
    <s v="2.4-TRANSFERENCIAS CORRIENTES"/>
    <s v="2.4.3-TRANSFERENCIAS CORRIENTES A GOBIERNOS GENERALES LOCALES"/>
    <s v="20-FONDOS CON DESTINO ESPECÍFICO"/>
    <s v="No Informado-"/>
  </r>
  <r>
    <n v="9242562"/>
    <n v="16844394"/>
    <s v="0202-MINISTERIO DE  INTERIOR Y POLICÍA"/>
    <x v="1"/>
    <x v="0"/>
    <x v="0"/>
    <s v="1-SERVICIOS  GENERALES"/>
    <s v="1.1-Administración general"/>
    <s v="1.1.03-Transferencias a instituciones públicas incluidos los gobiernos locales"/>
    <s v="99-MULTIPROVINCIAL"/>
    <s v="00-N/A"/>
    <s v="0001-MINISTERIO DE INTERIOR Y POLICIA"/>
    <s v="01-MINISTERIO DE INTERIOR Y POLICIA"/>
    <x v="0"/>
    <s v="2.4-TRANSFERENCIAS CORRIENTES"/>
    <s v="2.4.3-TRANSFERENCIAS CORRIENTES A GOBIERNOS GENERALES LOCALES"/>
    <s v="20-FONDOS CON DESTINO ESPECÍFICO"/>
    <s v="No Informado-"/>
  </r>
  <r>
    <n v="4970567"/>
    <n v="9001669"/>
    <s v="0202-MINISTERIO DE  INTERIOR Y POLICÍA"/>
    <x v="1"/>
    <x v="0"/>
    <x v="0"/>
    <s v="1-SERVICIOS  GENERALES"/>
    <s v="1.1-Administración general"/>
    <s v="1.1.03-Transferencias a instituciones públicas incluidos los gobiernos locales"/>
    <s v="99-MULTIPROVINCIAL"/>
    <s v="00-N/A"/>
    <s v="0001-MINISTERIO DE INTERIOR Y POLICIA"/>
    <s v="01-MINISTERIO DE INTERIOR Y POLICIA"/>
    <x v="0"/>
    <s v="2.4-TRANSFERENCIAS CORRIENTES"/>
    <s v="2.4.3-TRANSFERENCIAS CORRIENTES A GOBIERNOS GENERALES LOCALES"/>
    <s v="20-FONDOS CON DESTINO ESPECÍFICO"/>
    <s v="No Informado-"/>
  </r>
  <r>
    <n v="4356702"/>
    <n v="7955467"/>
    <s v="0202-MINISTERIO DE  INTERIOR Y POLICÍA"/>
    <x v="1"/>
    <x v="0"/>
    <x v="0"/>
    <s v="1-SERVICIOS  GENERALES"/>
    <s v="1.1-Administración general"/>
    <s v="1.1.03-Transferencias a instituciones públicas incluidos los gobiernos locales"/>
    <s v="99-MULTIPROVINCIAL"/>
    <s v="00-N/A"/>
    <s v="0001-MINISTERIO DE INTERIOR Y POLICIA"/>
    <s v="01-MINISTERIO DE INTERIOR Y POLICIA"/>
    <x v="0"/>
    <s v="2.4-TRANSFERENCIAS CORRIENTES"/>
    <s v="2.4.3-TRANSFERENCIAS CORRIENTES A GOBIERNOS GENERALES LOCALES"/>
    <s v="20-FONDOS CON DESTINO ESPECÍFICO"/>
    <s v="No Informado-"/>
  </r>
  <r>
    <n v="4770479"/>
    <n v="8632662"/>
    <s v="0202-MINISTERIO DE  INTERIOR Y POLICÍA"/>
    <x v="1"/>
    <x v="0"/>
    <x v="0"/>
    <s v="1-SERVICIOS  GENERALES"/>
    <s v="1.1-Administración general"/>
    <s v="1.1.03-Transferencias a instituciones públicas incluidos los gobiernos locales"/>
    <s v="99-MULTIPROVINCIAL"/>
    <s v="00-N/A"/>
    <s v="0001-MINISTERIO DE INTERIOR Y POLICIA"/>
    <s v="01-MINISTERIO DE INTERIOR Y POLICIA"/>
    <x v="0"/>
    <s v="2.4-TRANSFERENCIAS CORRIENTES"/>
    <s v="2.4.3-TRANSFERENCIAS CORRIENTES A GOBIERNOS GENERALES LOCALES"/>
    <s v="20-FONDOS CON DESTINO ESPECÍFICO"/>
    <s v="No Informado-"/>
  </r>
  <r>
    <n v="4148634"/>
    <n v="7455349"/>
    <s v="0202-MINISTERIO DE  INTERIOR Y POLICÍA"/>
    <x v="1"/>
    <x v="0"/>
    <x v="0"/>
    <s v="1-SERVICIOS  GENERALES"/>
    <s v="1.1-Administración general"/>
    <s v="1.1.03-Transferencias a instituciones públicas incluidos los gobiernos locales"/>
    <s v="99-MULTIPROVINCIAL"/>
    <s v="00-N/A"/>
    <s v="0001-MINISTERIO DE INTERIOR Y POLICIA"/>
    <s v="01-MINISTERIO DE INTERIOR Y POLICIA"/>
    <x v="0"/>
    <s v="2.4-TRANSFERENCIAS CORRIENTES"/>
    <s v="2.4.3-TRANSFERENCIAS CORRIENTES A GOBIERNOS GENERALES LOCALES"/>
    <s v="20-FONDOS CON DESTINO ESPECÍFICO"/>
    <s v="No Informado-"/>
  </r>
  <r>
    <n v="4327428"/>
    <n v="7893441"/>
    <s v="0202-MINISTERIO DE  INTERIOR Y POLICÍA"/>
    <x v="1"/>
    <x v="0"/>
    <x v="0"/>
    <s v="1-SERVICIOS  GENERALES"/>
    <s v="1.1-Administración general"/>
    <s v="1.1.03-Transferencias a instituciones públicas incluidos los gobiernos locales"/>
    <s v="99-MULTIPROVINCIAL"/>
    <s v="00-N/A"/>
    <s v="0001-MINISTERIO DE INTERIOR Y POLICIA"/>
    <s v="01-MINISTERIO DE INTERIOR Y POLICIA"/>
    <x v="0"/>
    <s v="2.4-TRANSFERENCIAS CORRIENTES"/>
    <s v="2.4.3-TRANSFERENCIAS CORRIENTES A GOBIERNOS GENERALES LOCALES"/>
    <s v="20-FONDOS CON DESTINO ESPECÍFICO"/>
    <s v="No Informado-"/>
  </r>
  <r>
    <n v="4209275"/>
    <n v="7733348"/>
    <s v="0202-MINISTERIO DE  INTERIOR Y POLICÍA"/>
    <x v="1"/>
    <x v="0"/>
    <x v="0"/>
    <s v="1-SERVICIOS  GENERALES"/>
    <s v="1.1-Administración general"/>
    <s v="1.1.03-Transferencias a instituciones públicas incluidos los gobiernos locales"/>
    <s v="99-MULTIPROVINCIAL"/>
    <s v="00-N/A"/>
    <s v="0001-MINISTERIO DE INTERIOR Y POLICIA"/>
    <s v="01-MINISTERIO DE INTERIOR Y POLICIA"/>
    <x v="0"/>
    <s v="2.4-TRANSFERENCIAS CORRIENTES"/>
    <s v="2.4.3-TRANSFERENCIAS CORRIENTES A GOBIERNOS GENERALES LOCALES"/>
    <s v="20-FONDOS CON DESTINO ESPECÍFICO"/>
    <s v="No Informado-"/>
  </r>
  <r>
    <n v="15094695"/>
    <n v="27151125"/>
    <s v="0202-MINISTERIO DE  INTERIOR Y POLICÍA"/>
    <x v="1"/>
    <x v="0"/>
    <x v="0"/>
    <s v="1-SERVICIOS  GENERALES"/>
    <s v="1.1-Administración general"/>
    <s v="1.1.03-Transferencias a instituciones públicas incluidos los gobiernos locales"/>
    <s v="99-MULTIPROVINCIAL"/>
    <s v="00-N/A"/>
    <s v="0001-MINISTERIO DE INTERIOR Y POLICIA"/>
    <s v="01-MINISTERIO DE INTERIOR Y POLICIA"/>
    <x v="0"/>
    <s v="2.4-TRANSFERENCIAS CORRIENTES"/>
    <s v="2.4.3-TRANSFERENCIAS CORRIENTES A GOBIERNOS GENERALES LOCALES"/>
    <s v="20-FONDOS CON DESTINO ESPECÍFICO"/>
    <s v="No Informado-"/>
  </r>
  <r>
    <n v="8742573"/>
    <n v="15849070"/>
    <s v="0202-MINISTERIO DE  INTERIOR Y POLICÍA"/>
    <x v="1"/>
    <x v="0"/>
    <x v="0"/>
    <s v="1-SERVICIOS  GENERALES"/>
    <s v="1.1-Administración general"/>
    <s v="1.1.03-Transferencias a instituciones públicas incluidos los gobiernos locales"/>
    <s v="99-MULTIPROVINCIAL"/>
    <s v="00-N/A"/>
    <s v="0001-MINISTERIO DE INTERIOR Y POLICIA"/>
    <s v="01-MINISTERIO DE INTERIOR Y POLICIA"/>
    <x v="0"/>
    <s v="2.4-TRANSFERENCIAS CORRIENTES"/>
    <s v="2.4.3-TRANSFERENCIAS CORRIENTES A GOBIERNOS GENERALES LOCALES"/>
    <s v="20-FONDOS CON DESTINO ESPECÍFICO"/>
    <s v="No Informado-"/>
  </r>
  <r>
    <n v="7933548"/>
    <n v="14436884"/>
    <s v="0202-MINISTERIO DE  INTERIOR Y POLICÍA"/>
    <x v="1"/>
    <x v="0"/>
    <x v="0"/>
    <s v="1-SERVICIOS  GENERALES"/>
    <s v="1.1-Administración general"/>
    <s v="1.1.03-Transferencias a instituciones públicas incluidos los gobiernos locales"/>
    <s v="99-MULTIPROVINCIAL"/>
    <s v="00-N/A"/>
    <s v="0001-MINISTERIO DE INTERIOR Y POLICIA"/>
    <s v="01-MINISTERIO DE INTERIOR Y POLICIA"/>
    <x v="0"/>
    <s v="2.4-TRANSFERENCIAS CORRIENTES"/>
    <s v="2.4.3-TRANSFERENCIAS CORRIENTES A GOBIERNOS GENERALES LOCALES"/>
    <s v="20-FONDOS CON DESTINO ESPECÍFICO"/>
    <s v="No Informado-"/>
  </r>
  <r>
    <n v="8506750"/>
    <n v="15311024"/>
    <s v="0202-MINISTERIO DE  INTERIOR Y POLICÍA"/>
    <x v="1"/>
    <x v="0"/>
    <x v="0"/>
    <s v="1-SERVICIOS  GENERALES"/>
    <s v="1.1-Administración general"/>
    <s v="1.1.03-Transferencias a instituciones públicas incluidos los gobiernos locales"/>
    <s v="99-MULTIPROVINCIAL"/>
    <s v="00-N/A"/>
    <s v="0001-MINISTERIO DE INTERIOR Y POLICIA"/>
    <s v="01-MINISTERIO DE INTERIOR Y POLICIA"/>
    <x v="0"/>
    <s v="2.4-TRANSFERENCIAS CORRIENTES"/>
    <s v="2.4.3-TRANSFERENCIAS CORRIENTES A GOBIERNOS GENERALES LOCALES"/>
    <s v="20-FONDOS CON DESTINO ESPECÍFICO"/>
    <s v="No Informado-"/>
  </r>
  <r>
    <n v="10478195"/>
    <n v="19032519"/>
    <s v="0202-MINISTERIO DE  INTERIOR Y POLICÍA"/>
    <x v="1"/>
    <x v="0"/>
    <x v="0"/>
    <s v="1-SERVICIOS  GENERALES"/>
    <s v="1.1-Administración general"/>
    <s v="1.1.03-Transferencias a instituciones públicas incluidos los gobiernos locales"/>
    <s v="99-MULTIPROVINCIAL"/>
    <s v="00-N/A"/>
    <s v="0001-MINISTERIO DE INTERIOR Y POLICIA"/>
    <s v="01-MINISTERIO DE INTERIOR Y POLICIA"/>
    <x v="0"/>
    <s v="2.4-TRANSFERENCIAS CORRIENTES"/>
    <s v="2.4.3-TRANSFERENCIAS CORRIENTES A GOBIERNOS GENERALES LOCALES"/>
    <s v="20-FONDOS CON DESTINO ESPECÍFICO"/>
    <s v="No Informado-"/>
  </r>
  <r>
    <n v="10871161"/>
    <n v="19489975"/>
    <s v="0202-MINISTERIO DE  INTERIOR Y POLICÍA"/>
    <x v="1"/>
    <x v="0"/>
    <x v="0"/>
    <s v="1-SERVICIOS  GENERALES"/>
    <s v="1.1-Administración general"/>
    <s v="1.1.03-Transferencias a instituciones públicas incluidos los gobiernos locales"/>
    <s v="99-MULTIPROVINCIAL"/>
    <s v="00-N/A"/>
    <s v="0001-MINISTERIO DE INTERIOR Y POLICIA"/>
    <s v="01-MINISTERIO DE INTERIOR Y POLICIA"/>
    <x v="0"/>
    <s v="2.4-TRANSFERENCIAS CORRIENTES"/>
    <s v="2.4.3-TRANSFERENCIAS CORRIENTES A GOBIERNOS GENERALES LOCALES"/>
    <s v="20-FONDOS CON DESTINO ESPECÍFICO"/>
    <s v="No Informado-"/>
  </r>
  <r>
    <n v="12284657"/>
    <n v="22244410"/>
    <s v="0202-MINISTERIO DE  INTERIOR Y POLICÍA"/>
    <x v="1"/>
    <x v="0"/>
    <x v="0"/>
    <s v="1-SERVICIOS  GENERALES"/>
    <s v="1.1-Administración general"/>
    <s v="1.1.03-Transferencias a instituciones públicas incluidos los gobiernos locales"/>
    <s v="99-MULTIPROVINCIAL"/>
    <s v="00-N/A"/>
    <s v="0001-MINISTERIO DE INTERIOR Y POLICIA"/>
    <s v="01-MINISTERIO DE INTERIOR Y POLICIA"/>
    <x v="0"/>
    <s v="2.4-TRANSFERENCIAS CORRIENTES"/>
    <s v="2.4.3-TRANSFERENCIAS CORRIENTES A GOBIERNOS GENERALES LOCALES"/>
    <s v="20-FONDOS CON DESTINO ESPECÍFICO"/>
    <s v="No Informado-"/>
  </r>
  <r>
    <n v="9770159"/>
    <n v="17537903"/>
    <s v="0202-MINISTERIO DE  INTERIOR Y POLICÍA"/>
    <x v="1"/>
    <x v="0"/>
    <x v="0"/>
    <s v="1-SERVICIOS  GENERALES"/>
    <s v="1.1-Administración general"/>
    <s v="1.1.03-Transferencias a instituciones públicas incluidos los gobiernos locales"/>
    <s v="99-MULTIPROVINCIAL"/>
    <s v="00-N/A"/>
    <s v="0001-MINISTERIO DE INTERIOR Y POLICIA"/>
    <s v="01-MINISTERIO DE INTERIOR Y POLICIA"/>
    <x v="0"/>
    <s v="2.4-TRANSFERENCIAS CORRIENTES"/>
    <s v="2.4.3-TRANSFERENCIAS CORRIENTES A GOBIERNOS GENERALES LOCALES"/>
    <s v="20-FONDOS CON DESTINO ESPECÍFICO"/>
    <s v="No Informado-"/>
  </r>
  <r>
    <n v="22865458"/>
    <n v="41630772"/>
    <s v="0202-MINISTERIO DE  INTERIOR Y POLICÍA"/>
    <x v="1"/>
    <x v="0"/>
    <x v="0"/>
    <s v="1-SERVICIOS  GENERALES"/>
    <s v="1.1-Administración general"/>
    <s v="1.1.03-Transferencias a instituciones públicas incluidos los gobiernos locales"/>
    <s v="99-MULTIPROVINCIAL"/>
    <s v="00-N/A"/>
    <s v="0001-MINISTERIO DE INTERIOR Y POLICIA"/>
    <s v="01-MINISTERIO DE INTERIOR Y POLICIA"/>
    <x v="0"/>
    <s v="2.4-TRANSFERENCIAS CORRIENTES"/>
    <s v="2.4.3-TRANSFERENCIAS CORRIENTES A GOBIERNOS GENERALES LOCALES"/>
    <s v="20-FONDOS CON DESTINO ESPECÍFICO"/>
    <s v="No Informado-"/>
  </r>
  <r>
    <n v="18720779"/>
    <n v="33255460"/>
    <s v="0202-MINISTERIO DE  INTERIOR Y POLICÍA"/>
    <x v="1"/>
    <x v="0"/>
    <x v="0"/>
    <s v="1-SERVICIOS  GENERALES"/>
    <s v="1.1-Administración general"/>
    <s v="1.1.03-Transferencias a instituciones públicas incluidos los gobiernos locales"/>
    <s v="99-MULTIPROVINCIAL"/>
    <s v="00-N/A"/>
    <s v="0001-MINISTERIO DE INTERIOR Y POLICIA"/>
    <s v="01-MINISTERIO DE INTERIOR Y POLICIA"/>
    <x v="0"/>
    <s v="2.4-TRANSFERENCIAS CORRIENTES"/>
    <s v="2.4.3-TRANSFERENCIAS CORRIENTES A GOBIERNOS GENERALES LOCALES"/>
    <s v="20-FONDOS CON DESTINO ESPECÍFICO"/>
    <s v="No Informado-"/>
  </r>
  <r>
    <n v="4949399"/>
    <n v="8972178"/>
    <s v="0202-MINISTERIO DE  INTERIOR Y POLICÍA"/>
    <x v="1"/>
    <x v="0"/>
    <x v="0"/>
    <s v="1-SERVICIOS  GENERALES"/>
    <s v="1.1-Administración general"/>
    <s v="1.1.03-Transferencias a instituciones públicas incluidos los gobiernos locales"/>
    <s v="99-MULTIPROVINCIAL"/>
    <s v="00-N/A"/>
    <s v="0001-MINISTERIO DE INTERIOR Y POLICIA"/>
    <s v="01-MINISTERIO DE INTERIOR Y POLICIA"/>
    <x v="0"/>
    <s v="2.4-TRANSFERENCIAS CORRIENTES"/>
    <s v="2.4.3-TRANSFERENCIAS CORRIENTES A GOBIERNOS GENERALES LOCALES"/>
    <s v="20-FONDOS CON DESTINO ESPECÍFICO"/>
    <s v="No Informado-"/>
  </r>
  <r>
    <n v="61077471"/>
    <n v="108533579"/>
    <s v="0202-MINISTERIO DE  INTERIOR Y POLICÍA"/>
    <x v="1"/>
    <x v="0"/>
    <x v="0"/>
    <s v="1-SERVICIOS  GENERALES"/>
    <s v="1.1-Administración general"/>
    <s v="1.1.03-Transferencias a instituciones públicas incluidos los gobiernos locales"/>
    <s v="99-MULTIPROVINCIAL"/>
    <s v="00-N/A"/>
    <s v="0001-MINISTERIO DE INTERIOR Y POLICIA"/>
    <s v="01-MINISTERIO DE INTERIOR Y POLICIA"/>
    <x v="0"/>
    <s v="2.4-TRANSFERENCIAS CORRIENTES"/>
    <s v="2.4.3-TRANSFERENCIAS CORRIENTES A GOBIERNOS GENERALES LOCALES"/>
    <s v="20-FONDOS CON DESTINO ESPECÍFICO"/>
    <s v="No Informado-"/>
  </r>
  <r>
    <n v="27769424.620000001"/>
    <n v="364000000"/>
    <s v="0202-MINISTERIO DE  INTERIOR Y POLICÍA"/>
    <x v="1"/>
    <x v="0"/>
    <x v="0"/>
    <s v="1-SERVICIOS  GENERALES"/>
    <s v="1.4-Justicia, orden público y seguridad"/>
    <s v="1.4.02-Servicios de protección contra incendios"/>
    <s v="99-MULTIPROVINCIAL"/>
    <s v="00-N/A"/>
    <s v="0001-MINISTERIO DE INTERIOR Y POLICIA"/>
    <s v="01-MINISTERIO DE INTERIOR Y POLICIA"/>
    <x v="0"/>
    <s v="2.4-TRANSFERENCIAS CORRIENTES"/>
    <s v="2.4.3-TRANSFERENCIAS CORRIENTES A GOBIERNOS GENERALES LOCALES"/>
    <s v="10-FONDO GENERAL"/>
    <s v="No Informado-"/>
  </r>
  <r>
    <n v="216202117.50999999"/>
    <n v="0"/>
    <s v="0202-MINISTERIO DE  INTERIOR Y POLICÍA"/>
    <x v="1"/>
    <x v="0"/>
    <x v="0"/>
    <s v="1-SERVICIOS  GENERALES"/>
    <s v="1.4-Justicia, orden público y seguridad"/>
    <s v="1.4.02-Servicios de protección contra incendios"/>
    <s v="99-MULTIPROVINCIAL"/>
    <s v="00-N/A"/>
    <s v="0001-MINISTERIO DE INTERIOR Y POLICIA"/>
    <s v="01-MINISTERIO DE INTERIOR Y POLICIA"/>
    <x v="0"/>
    <s v="2.4-TRANSFERENCIAS CORRIENTES"/>
    <s v="2.4.3-TRANSFERENCIAS CORRIENTES A GOBIERNOS GENERALES LOCALES"/>
    <s v="10-FONDO GENERAL"/>
    <s v="No Informado-"/>
  </r>
  <r>
    <n v="42692444.640000001"/>
    <n v="0"/>
    <s v="0202-MINISTERIO DE  INTERIOR Y POLICÍA"/>
    <x v="1"/>
    <x v="0"/>
    <x v="0"/>
    <s v="4-SERVICIOS SOCIALES"/>
    <s v="4.5-Protección social"/>
    <s v="4.5.99-Planificación, gestión y supervisión de la protección social"/>
    <s v="99-MULTIPROVINCIAL"/>
    <s v="00-N/A"/>
    <s v="0001-MINISTERIO DE INTERIOR Y POLICIA"/>
    <s v="01-MINISTERIO DE INTERIOR Y POLICIA"/>
    <x v="0"/>
    <s v="2.4-TRANSFERENCIAS CORRIENTES"/>
    <s v="2.4.2-TRANSFERENCIAS CORRIENTES AL  GOBIERNO GENERAL NACIONAL"/>
    <s v="10-FONDO GENERAL"/>
    <s v="No Informado-"/>
  </r>
  <r>
    <n v="7102128.4699999997"/>
    <n v="6097249"/>
    <s v="0202-MINISTERIO DE  INTERIOR Y POLICÍA"/>
    <x v="1"/>
    <x v="0"/>
    <x v="0"/>
    <s v="1-SERVICIOS  GENERALES"/>
    <s v="1.4-Justicia, orden público y seguridad"/>
    <s v="1.4.01-Servicios de seguridad interior"/>
    <s v="99-MULTIPROVINCIAL"/>
    <s v="00-N/A"/>
    <s v="0001-POLICIA NACIONAL"/>
    <s v="02-POLICIA NACIONAL"/>
    <x v="0"/>
    <s v="2.4-TRANSFERENCIAS CORRIENTES"/>
    <s v="2.4.7-TRANSFERENCIAS CORRIENTES AL SECTOR EXTERNO"/>
    <s v="10-FONDO GENERAL"/>
    <s v="No Informado-"/>
  </r>
  <r>
    <n v="3588604.14"/>
    <n v="2300000"/>
    <s v="0202-MINISTERIO DE  INTERIOR Y POLICÍA"/>
    <x v="1"/>
    <x v="0"/>
    <x v="0"/>
    <s v="1-SERVICIOS  GENERALES"/>
    <s v="1.4-Justicia, orden público y seguridad"/>
    <s v="1.4.02-Servicios de protección contra incendios"/>
    <s v="99-MULTIPROVINCIAL"/>
    <s v="00-N/A"/>
    <s v="0001-MINISTERIO DE INTERIOR Y POLICIA"/>
    <s v="01-MINISTERIO DE INTERIOR Y POLICIA"/>
    <x v="0"/>
    <s v="2.4-TRANSFERENCIAS CORRIENTES"/>
    <s v="2.4.7-TRANSFERENCIAS CORRIENTES AL SECTOR EXTERNO"/>
    <s v="10-FONDO GENERAL"/>
    <s v="No Informado-"/>
  </r>
  <r>
    <n v="80755313.579999998"/>
    <n v="755354542"/>
    <s v="0202-MINISTERIO DE  INTERIOR Y POLICÍA"/>
    <x v="1"/>
    <x v="0"/>
    <x v="0"/>
    <s v="1-SERVICIOS  GENERALES"/>
    <s v="1.4-Justicia, orden público y seguridad"/>
    <s v="1.4.02-Servicios de protección contra incendios"/>
    <s v="99-MULTIPROVINCIAL"/>
    <s v="00-N/A"/>
    <s v="0001-MINISTERIO DE INTERIOR Y POLICIA"/>
    <s v="01-MINISTERIO DE INTERIOR Y POLICIA"/>
    <x v="0"/>
    <s v="2.4-TRANSFERENCIAS CORRIENTES"/>
    <s v="2.4.9-TRANSFERENCIAS CORRIENTES A OTRAS INSTITUCIONES PÚBLICAS"/>
    <s v="10-FONDO GENERAL"/>
    <s v="No Informado-"/>
  </r>
  <r>
    <n v="7301413.5599999996"/>
    <n v="12516709"/>
    <s v="0202-MINISTERIO DE  INTERIOR Y POLICÍA"/>
    <x v="1"/>
    <x v="0"/>
    <x v="0"/>
    <s v="1-SERVICIOS  GENERALES"/>
    <s v="1.4-Justicia, orden público y seguridad"/>
    <s v="1.4.02-Servicios de protección contra incendios"/>
    <s v="99-MULTIPROVINCIAL"/>
    <s v="00-N/A"/>
    <s v="0001-MINISTERIO DE INTERIOR Y POLICIA"/>
    <s v="01-MINISTERIO DE INTERIOR Y POLICIA"/>
    <x v="0"/>
    <s v="2.4-TRANSFERENCIAS CORRIENTES"/>
    <s v="2.4.9-TRANSFERENCIAS CORRIENTES A OTRAS INSTITUCIONES PÚBLICAS"/>
    <s v="10-FONDO GENERAL"/>
    <s v="No Informado-"/>
  </r>
  <r>
    <n v="7287912.9400000004"/>
    <n v="12493565"/>
    <s v="0202-MINISTERIO DE  INTERIOR Y POLICÍA"/>
    <x v="1"/>
    <x v="0"/>
    <x v="0"/>
    <s v="1-SERVICIOS  GENERALES"/>
    <s v="1.4-Justicia, orden público y seguridad"/>
    <s v="1.4.02-Servicios de protección contra incendios"/>
    <s v="99-MULTIPROVINCIAL"/>
    <s v="00-N/A"/>
    <s v="0001-MINISTERIO DE INTERIOR Y POLICIA"/>
    <s v="01-MINISTERIO DE INTERIOR Y POLICIA"/>
    <x v="0"/>
    <s v="2.4-TRANSFERENCIAS CORRIENTES"/>
    <s v="2.4.9-TRANSFERENCIAS CORRIENTES A OTRAS INSTITUCIONES PÚBLICAS"/>
    <s v="10-FONDO GENERAL"/>
    <s v="No Informado-"/>
  </r>
  <r>
    <n v="5600276.5"/>
    <n v="9600474"/>
    <s v="0202-MINISTERIO DE  INTERIOR Y POLICÍA"/>
    <x v="1"/>
    <x v="0"/>
    <x v="0"/>
    <s v="1-SERVICIOS  GENERALES"/>
    <s v="1.4-Justicia, orden público y seguridad"/>
    <s v="1.4.02-Servicios de protección contra incendios"/>
    <s v="99-MULTIPROVINCIAL"/>
    <s v="00-N/A"/>
    <s v="0001-MINISTERIO DE INTERIOR Y POLICIA"/>
    <s v="01-MINISTERIO DE INTERIOR Y POLICIA"/>
    <x v="0"/>
    <s v="2.4-TRANSFERENCIAS CORRIENTES"/>
    <s v="2.4.9-TRANSFERENCIAS CORRIENTES A OTRAS INSTITUCIONES PÚBLICAS"/>
    <s v="10-FONDO GENERAL"/>
    <s v="No Informado-"/>
  </r>
  <r>
    <n v="5254919.8099999996"/>
    <n v="9008434"/>
    <s v="0202-MINISTERIO DE  INTERIOR Y POLICÍA"/>
    <x v="1"/>
    <x v="0"/>
    <x v="0"/>
    <s v="1-SERVICIOS  GENERALES"/>
    <s v="1.4-Justicia, orden público y seguridad"/>
    <s v="1.4.02-Servicios de protección contra incendios"/>
    <s v="99-MULTIPROVINCIAL"/>
    <s v="00-N/A"/>
    <s v="0001-MINISTERIO DE INTERIOR Y POLICIA"/>
    <s v="01-MINISTERIO DE INTERIOR Y POLICIA"/>
    <x v="0"/>
    <s v="2.4-TRANSFERENCIAS CORRIENTES"/>
    <s v="2.4.9-TRANSFERENCIAS CORRIENTES A OTRAS INSTITUCIONES PÚBLICAS"/>
    <s v="10-FONDO GENERAL"/>
    <s v="No Informado-"/>
  </r>
  <r>
    <n v="3374415.31"/>
    <n v="5784712"/>
    <s v="0202-MINISTERIO DE  INTERIOR Y POLICÍA"/>
    <x v="1"/>
    <x v="0"/>
    <x v="0"/>
    <s v="1-SERVICIOS  GENERALES"/>
    <s v="1.4-Justicia, orden público y seguridad"/>
    <s v="1.4.02-Servicios de protección contra incendios"/>
    <s v="99-MULTIPROVINCIAL"/>
    <s v="00-N/A"/>
    <s v="0001-MINISTERIO DE INTERIOR Y POLICIA"/>
    <s v="01-MINISTERIO DE INTERIOR Y POLICIA"/>
    <x v="0"/>
    <s v="2.4-TRANSFERENCIAS CORRIENTES"/>
    <s v="2.4.9-TRANSFERENCIAS CORRIENTES A OTRAS INSTITUCIONES PÚBLICAS"/>
    <s v="10-FONDO GENERAL"/>
    <s v="No Informado-"/>
  </r>
  <r>
    <n v="2826316.02"/>
    <n v="5652632"/>
    <s v="0202-MINISTERIO DE  INTERIOR Y POLICÍA"/>
    <x v="1"/>
    <x v="0"/>
    <x v="0"/>
    <s v="1-SERVICIOS  GENERALES"/>
    <s v="1.4-Justicia, orden público y seguridad"/>
    <s v="1.4.02-Servicios de protección contra incendios"/>
    <s v="99-MULTIPROVINCIAL"/>
    <s v="00-N/A"/>
    <s v="0001-MINISTERIO DE INTERIOR Y POLICIA"/>
    <s v="01-MINISTERIO DE INTERIOR Y POLICIA"/>
    <x v="0"/>
    <s v="2.4-TRANSFERENCIAS CORRIENTES"/>
    <s v="2.4.9-TRANSFERENCIAS CORRIENTES A OTRAS INSTITUCIONES PÚBLICAS"/>
    <s v="10-FONDO GENERAL"/>
    <s v="No Informado-"/>
  </r>
  <r>
    <n v="2073096.69"/>
    <n v="3553880"/>
    <s v="0202-MINISTERIO DE  INTERIOR Y POLICÍA"/>
    <x v="1"/>
    <x v="0"/>
    <x v="0"/>
    <s v="1-SERVICIOS  GENERALES"/>
    <s v="1.4-Justicia, orden público y seguridad"/>
    <s v="1.4.02-Servicios de protección contra incendios"/>
    <s v="99-MULTIPROVINCIAL"/>
    <s v="00-N/A"/>
    <s v="0001-MINISTERIO DE INTERIOR Y POLICIA"/>
    <s v="01-MINISTERIO DE INTERIOR Y POLICIA"/>
    <x v="0"/>
    <s v="2.4-TRANSFERENCIAS CORRIENTES"/>
    <s v="2.4.9-TRANSFERENCIAS CORRIENTES A OTRAS INSTITUCIONES PÚBLICAS"/>
    <s v="10-FONDO GENERAL"/>
    <s v="No Informado-"/>
  </r>
  <r>
    <n v="2092977.81"/>
    <n v="3587962"/>
    <s v="0202-MINISTERIO DE  INTERIOR Y POLICÍA"/>
    <x v="1"/>
    <x v="0"/>
    <x v="0"/>
    <s v="1-SERVICIOS  GENERALES"/>
    <s v="1.4-Justicia, orden público y seguridad"/>
    <s v="1.4.02-Servicios de protección contra incendios"/>
    <s v="99-MULTIPROVINCIAL"/>
    <s v="00-N/A"/>
    <s v="0001-MINISTERIO DE INTERIOR Y POLICIA"/>
    <s v="01-MINISTERIO DE INTERIOR Y POLICIA"/>
    <x v="0"/>
    <s v="2.4-TRANSFERENCIAS CORRIENTES"/>
    <s v="2.4.9-TRANSFERENCIAS CORRIENTES A OTRAS INSTITUCIONES PÚBLICAS"/>
    <s v="10-FONDO GENERAL"/>
    <s v="No Informado-"/>
  </r>
  <r>
    <n v="250000"/>
    <n v="0"/>
    <s v="0202-MINISTERIO DE  INTERIOR Y POLICÍA"/>
    <x v="5"/>
    <x v="0"/>
    <x v="0"/>
    <s v="1-SERVICIOS  GENERALES"/>
    <s v="1.4-Justicia, orden público y seguridad"/>
    <s v="1.4.05-Servicios de migraciones"/>
    <s v="99-MULTIPROVINCIAL"/>
    <s v="00-N/A"/>
    <s v="0002-DIRECCIÓN GENERAL DE MIGRACIÓN"/>
    <s v="01-MINISTERIO DE INTERIOR Y POLICIA"/>
    <x v="0"/>
    <s v="2.2-CONTRATACIÓN DE SERVICIOS"/>
    <s v="2.2.8-OTROS SERVICIOS NO INCLUIDOS EN CONCEPTOS ANTERIORES"/>
    <s v="20-FONDOS CON DESTINO ESPECÍFICO"/>
    <s v="No Informado-"/>
  </r>
  <r>
    <n v="0"/>
    <n v="0"/>
    <s v="0202-MINISTERIO DE  INTERIOR Y POLICÍA"/>
    <x v="6"/>
    <x v="0"/>
    <x v="1"/>
    <s v="1-SERVICIOS  GENERALES"/>
    <s v="1.4-Justicia, orden público y seguridad"/>
    <s v="1.4.01-Servicios de seguridad interior"/>
    <s v="99-MULTIPROVINCIAL"/>
    <s v="00-N/A"/>
    <s v="0001-MINISTERIO DE INTERIOR Y POLICIA"/>
    <s v="01-MINISTERIO DE INTERIOR Y POLICIA"/>
    <x v="0"/>
    <s v="2.7-OBRAS"/>
    <s v="2.7.2-INFRAESTRUCTURA"/>
    <s v="10-FONDO GENERAL"/>
    <s v="No Informado-"/>
  </r>
  <r>
    <n v="283200"/>
    <n v="0"/>
    <s v="0202-MINISTERIO DE  INTERIOR Y POLICÍA"/>
    <x v="2"/>
    <x v="0"/>
    <x v="1"/>
    <s v="1-SERVICIOS  GENERALES"/>
    <s v="1.1-Administración general"/>
    <s v="1.1.02-Gestión administrativa, financiera, fiscal, económica y planificación"/>
    <s v="99-MULTIPROVINCIAL"/>
    <s v="00-N/A"/>
    <s v="0001-MINISTERIO DE INTERIOR Y POLICIA"/>
    <s v="01-MINISTERIO DE INTERIOR Y POLICIA"/>
    <x v="0"/>
    <s v="2.6-BIENES MUEBLES, INMUEBLES E INTANGIBLES"/>
    <s v="2.6.9-EDIFICIOS, ESTRUCTURAS, TIERRAS, TERRENOS Y OBJETOS DE VALOR"/>
    <s v="10-FONDO GENERAL"/>
    <s v="No Informado-"/>
  </r>
  <r>
    <n v="64900"/>
    <n v="0"/>
    <s v="0202-MINISTERIO DE  INTERIOR Y POLICÍA"/>
    <x v="2"/>
    <x v="0"/>
    <x v="1"/>
    <s v="1-SERVICIOS  GENERALES"/>
    <s v="1.4-Justicia, orden público y seguridad"/>
    <s v="1.4.01-Servicios de seguridad interior"/>
    <s v="99-MULTIPROVINCIAL"/>
    <s v="00-N/A"/>
    <s v="0001-MINISTERIO DE INTERIOR Y POLICIA"/>
    <s v="01-MINISTERIO DE INTERIOR Y POLICIA"/>
    <x v="0"/>
    <s v="2.7-OBRAS"/>
    <s v="2.7.1-OBRAS EN EDIFICACIONES"/>
    <s v="10-FONDO GENERAL"/>
    <s v="No Informado-"/>
  </r>
  <r>
    <n v="0"/>
    <n v="50000"/>
    <s v="0202-MINISTERIO DE  INTERIOR Y POLICÍA"/>
    <x v="2"/>
    <x v="0"/>
    <x v="1"/>
    <s v="1-SERVICIOS  GENERALES"/>
    <s v="1.4-Justicia, orden público y seguridad"/>
    <s v="1.4.02-Servicios de protección contra incendios"/>
    <s v="01-DISTRITO NACIONAL"/>
    <s v="00-N/A"/>
    <s v="0006-CUERPO DE BOMBEROS SANTO DOMINGO ESTE"/>
    <s v="01-MINISTERIO DE INTERIOR Y POLICIA"/>
    <x v="0"/>
    <s v="2.6-BIENES MUEBLES, INMUEBLES E INTANGIBLES"/>
    <s v="2.6.9-EDIFICIOS, ESTRUCTURAS, TIERRAS, TERRENOS Y OBJETOS DE VALOR"/>
    <s v="10-FONDO GENERAL"/>
    <s v="No Informado-"/>
  </r>
  <r>
    <n v="41243483.909999996"/>
    <n v="138596791"/>
    <s v="0202-MINISTERIO DE  INTERIOR Y POLICÍA"/>
    <x v="2"/>
    <x v="0"/>
    <x v="1"/>
    <s v="1-SERVICIOS  GENERALES"/>
    <s v="1.4-Justicia, orden público y seguridad"/>
    <s v="1.4.05-Servicios de migraciones"/>
    <s v="99-MULTIPROVINCIAL"/>
    <s v="00-N/A"/>
    <s v="0002-DIRECCIÓN GENERAL DE MIGRACIÓN"/>
    <s v="01-MINISTERIO DE INTERIOR Y POLICIA"/>
    <x v="0"/>
    <s v="2.7-OBRAS"/>
    <s v="2.7.1-OBRAS EN EDIFICACIONES"/>
    <s v="20-FONDOS CON DESTINO ESPECÍFICO"/>
    <s v="No Informado-"/>
  </r>
  <r>
    <n v="0"/>
    <n v="50150"/>
    <s v="0202-MINISTERIO DE  INTERIOR Y POLICÍA"/>
    <x v="2"/>
    <x v="0"/>
    <x v="1"/>
    <s v="4-SERVICIOS SOCIALES"/>
    <s v="4.4-Educación"/>
    <s v="4.4.04-Educación superior"/>
    <s v="99-MULTIPROVINCIAL"/>
    <s v="00-N/A"/>
    <s v="0002-INSTITUTO POLICIAL DE EDUCACION"/>
    <s v="02-POLICIA NACIONAL"/>
    <x v="0"/>
    <s v="2.6-BIENES MUEBLES, INMUEBLES E INTANGIBLES"/>
    <s v="2.6.9-EDIFICIOS, ESTRUCTURAS, TIERRAS, TERRENOS Y OBJETOS DE VALOR"/>
    <s v="10-FONDO GENERAL"/>
    <s v="No Informado-"/>
  </r>
  <r>
    <n v="0"/>
    <n v="2866086"/>
    <s v="0202-MINISTERIO DE  INTERIOR Y POLICÍA"/>
    <x v="2"/>
    <x v="0"/>
    <x v="1"/>
    <s v="4-SERVICIOS SOCIALES"/>
    <s v="4.4-Educación"/>
    <s v="4.4.04-Educación superior"/>
    <s v="99-MULTIPROVINCIAL"/>
    <s v="00-N/A"/>
    <s v="0002-INSTITUTO POLICIAL DE EDUCACION"/>
    <s v="02-POLICIA NACIONAL"/>
    <x v="0"/>
    <s v="2.7-OBRAS"/>
    <s v="2.7.1-OBRAS EN EDIFICACIONES"/>
    <s v="10-FONDO GENERAL"/>
    <s v="No Informado-"/>
  </r>
  <r>
    <n v="0"/>
    <n v="2000000"/>
    <s v="0202-MINISTERIO DE  INTERIOR Y POLICÍA"/>
    <x v="2"/>
    <x v="0"/>
    <x v="1"/>
    <s v="4-SERVICIOS SOCIALES"/>
    <s v="4.5-Protección social"/>
    <s v="4.5.01-Edad avanzada, pensiones (por edad o incapacidad)"/>
    <s v="99-MULTIPROVINCIAL"/>
    <s v="00-N/A"/>
    <s v="0007-DIRECCION GENERAL DE LA RESERVA DE LA POLICIA NACIONAL"/>
    <s v="02-POLICIA NACIONAL"/>
    <x v="0"/>
    <s v="2.7-OBRAS"/>
    <s v="2.7.1-OBRAS EN EDIFICACIONES"/>
    <s v="10-FONDO GENERAL"/>
    <s v="No Informado-"/>
  </r>
  <r>
    <n v="7032728.1699999999"/>
    <n v="16247848"/>
    <s v="0202-MINISTERIO DE  INTERIOR Y POLICÍA"/>
    <x v="2"/>
    <x v="0"/>
    <x v="1"/>
    <s v="1-SERVICIOS  GENERALES"/>
    <s v="1.1-Administración general"/>
    <s v="1.1.02-Gestión administrativa, financiera, fiscal, económica y planificación"/>
    <s v="99-MULTIPROVINCIAL"/>
    <s v="00-N/A"/>
    <s v="0001-MINISTERIO DE INTERIOR Y POLICIA"/>
    <s v="01-MINISTERIO DE INTERIOR Y POLICIA"/>
    <x v="0"/>
    <s v="2.6-BIENES MUEBLES, INMUEBLES E INTANGIBLES"/>
    <s v="2.6.1-MOBILIARIO Y EQUIPO"/>
    <s v="10-FONDO GENERAL"/>
    <s v="No Informado-"/>
  </r>
  <r>
    <n v="3650608.77"/>
    <n v="19881567"/>
    <s v="0202-MINISTERIO DE  INTERIOR Y POLICÍA"/>
    <x v="2"/>
    <x v="0"/>
    <x v="1"/>
    <s v="1-SERVICIOS  GENERALES"/>
    <s v="1.1-Administración general"/>
    <s v="1.1.02-Gestión administrativa, financiera, fiscal, económica y planificación"/>
    <s v="99-MULTIPROVINCIAL"/>
    <s v="00-N/A"/>
    <s v="0001-MINISTERIO DE INTERIOR Y POLICIA"/>
    <s v="01-MINISTERIO DE INTERIOR Y POLICIA"/>
    <x v="0"/>
    <s v="2.6-BIENES MUEBLES, INMUEBLES E INTANGIBLES"/>
    <s v="2.6.1-MOBILIARIO Y EQUIPO"/>
    <s v="20-FONDOS CON DESTINO ESPECÍFICO"/>
    <s v="No Informado-"/>
  </r>
  <r>
    <n v="1299599.56"/>
    <n v="2575020"/>
    <s v="0202-MINISTERIO DE  INTERIOR Y POLICÍA"/>
    <x v="2"/>
    <x v="0"/>
    <x v="1"/>
    <s v="1-SERVICIOS  GENERALES"/>
    <s v="1.1-Administración general"/>
    <s v="1.1.02-Gestión administrativa, financiera, fiscal, económica y planificación"/>
    <s v="99-MULTIPROVINCIAL"/>
    <s v="00-N/A"/>
    <s v="0001-MINISTERIO DE INTERIOR Y POLICIA"/>
    <s v="01-MINISTERIO DE INTERIOR Y POLICIA"/>
    <x v="0"/>
    <s v="2.6-BIENES MUEBLES, INMUEBLES E INTANGIBLES"/>
    <s v="2.6.2-MOBILIARIO Y EQUIPO DE AUDIO, AUDIOVISUAL, RECREATIVO Y EDUCACIONAL"/>
    <s v="10-FONDO GENERAL"/>
    <s v="No Informado-"/>
  </r>
  <r>
    <n v="0"/>
    <n v="206200"/>
    <s v="0202-MINISTERIO DE  INTERIOR Y POLICÍA"/>
    <x v="2"/>
    <x v="0"/>
    <x v="1"/>
    <s v="1-SERVICIOS  GENERALES"/>
    <s v="1.1-Administración general"/>
    <s v="1.1.02-Gestión administrativa, financiera, fiscal, económica y planificación"/>
    <s v="99-MULTIPROVINCIAL"/>
    <s v="00-N/A"/>
    <s v="0001-MINISTERIO DE INTERIOR Y POLICIA"/>
    <s v="01-MINISTERIO DE INTERIOR Y POLICIA"/>
    <x v="0"/>
    <s v="2.6-BIENES MUEBLES, INMUEBLES E INTANGIBLES"/>
    <s v="2.6.2-MOBILIARIO Y EQUIPO DE AUDIO, AUDIOVISUAL, RECREATIVO Y EDUCACIONAL"/>
    <s v="20-FONDOS CON DESTINO ESPECÍFICO"/>
    <s v="No Informado-"/>
  </r>
  <r>
    <n v="27303.43"/>
    <n v="0"/>
    <s v="0202-MINISTERIO DE  INTERIOR Y POLICÍA"/>
    <x v="2"/>
    <x v="0"/>
    <x v="1"/>
    <s v="1-SERVICIOS  GENERALES"/>
    <s v="1.1-Administración general"/>
    <s v="1.1.02-Gestión administrativa, financiera, fiscal, económica y planificación"/>
    <s v="99-MULTIPROVINCIAL"/>
    <s v="00-N/A"/>
    <s v="0001-MINISTERIO DE INTERIOR Y POLICIA"/>
    <s v="01-MINISTERIO DE INTERIOR Y POLICIA"/>
    <x v="0"/>
    <s v="2.6-BIENES MUEBLES, INMUEBLES E INTANGIBLES"/>
    <s v="2.6.3-EQUIPO E INSTRUMENTAL, CIENTÍFICO Y LABORATORIO"/>
    <s v="10-FONDO GENERAL"/>
    <s v="No Informado-"/>
  </r>
  <r>
    <n v="0"/>
    <n v="0"/>
    <s v="0202-MINISTERIO DE  INTERIOR Y POLICÍA"/>
    <x v="2"/>
    <x v="0"/>
    <x v="1"/>
    <s v="1-SERVICIOS  GENERALES"/>
    <s v="1.1-Administración general"/>
    <s v="1.1.02-Gestión administrativa, financiera, fiscal, económica y planificación"/>
    <s v="99-MULTIPROVINCIAL"/>
    <s v="00-N/A"/>
    <s v="0001-MINISTERIO DE INTERIOR Y POLICIA"/>
    <s v="01-MINISTERIO DE INTERIOR Y POLICIA"/>
    <x v="0"/>
    <s v="2.6-BIENES MUEBLES, INMUEBLES E INTANGIBLES"/>
    <s v="2.6.3-EQUIPO E INSTRUMENTAL, CIENTÍFICO Y LABORATORIO"/>
    <s v="20-FONDOS CON DESTINO ESPECÍFICO"/>
    <s v="No Informado-"/>
  </r>
  <r>
    <n v="0"/>
    <n v="0"/>
    <s v="0202-MINISTERIO DE  INTERIOR Y POLICÍA"/>
    <x v="2"/>
    <x v="0"/>
    <x v="1"/>
    <s v="1-SERVICIOS  GENERALES"/>
    <s v="1.1-Administración general"/>
    <s v="1.1.02-Gestión administrativa, financiera, fiscal, económica y planificación"/>
    <s v="99-MULTIPROVINCIAL"/>
    <s v="00-N/A"/>
    <s v="0001-MINISTERIO DE INTERIOR Y POLICIA"/>
    <s v="01-MINISTERIO DE INTERIOR Y POLICIA"/>
    <x v="0"/>
    <s v="2.6-BIENES MUEBLES, INMUEBLES E INTANGIBLES"/>
    <s v="2.6.4-VEHÍCULOS Y EQUIPO DE TRANSPORTE, TRACCIÓN Y ELEVACIÓN"/>
    <s v="10-FONDO GENERAL"/>
    <s v="No Informado-"/>
  </r>
  <r>
    <n v="46256"/>
    <n v="1411961"/>
    <s v="0202-MINISTERIO DE  INTERIOR Y POLICÍA"/>
    <x v="2"/>
    <x v="0"/>
    <x v="1"/>
    <s v="1-SERVICIOS  GENERALES"/>
    <s v="1.1-Administración general"/>
    <s v="1.1.02-Gestión administrativa, financiera, fiscal, económica y planificación"/>
    <s v="99-MULTIPROVINCIAL"/>
    <s v="00-N/A"/>
    <s v="0001-MINISTERIO DE INTERIOR Y POLICIA"/>
    <s v="01-MINISTERIO DE INTERIOR Y POLICIA"/>
    <x v="0"/>
    <s v="2.6-BIENES MUEBLES, INMUEBLES E INTANGIBLES"/>
    <s v="2.6.4-VEHÍCULOS Y EQUIPO DE TRANSPORTE, TRACCIÓN Y ELEVACIÓN"/>
    <s v="20-FONDOS CON DESTINO ESPECÍFICO"/>
    <s v="No Informado-"/>
  </r>
  <r>
    <n v="827545.8"/>
    <n v="249861"/>
    <s v="0202-MINISTERIO DE  INTERIOR Y POLICÍA"/>
    <x v="2"/>
    <x v="0"/>
    <x v="1"/>
    <s v="1-SERVICIOS  GENERALES"/>
    <s v="1.1-Administración general"/>
    <s v="1.1.02-Gestión administrativa, financiera, fiscal, económica y planificación"/>
    <s v="99-MULTIPROVINCIAL"/>
    <s v="00-N/A"/>
    <s v="0001-MINISTERIO DE INTERIOR Y POLICIA"/>
    <s v="01-MINISTERIO DE INTERIOR Y POLICIA"/>
    <x v="0"/>
    <s v="2.6-BIENES MUEBLES, INMUEBLES E INTANGIBLES"/>
    <s v="2.6.5-MAQUINARIA, OTROS EQUIPOS Y HERRAMIENTAS"/>
    <s v="10-FONDO GENERAL"/>
    <s v="No Informado-"/>
  </r>
  <r>
    <n v="844144.25"/>
    <n v="2408058"/>
    <s v="0202-MINISTERIO DE  INTERIOR Y POLICÍA"/>
    <x v="2"/>
    <x v="0"/>
    <x v="1"/>
    <s v="1-SERVICIOS  GENERALES"/>
    <s v="1.1-Administración general"/>
    <s v="1.1.02-Gestión administrativa, financiera, fiscal, económica y planificación"/>
    <s v="99-MULTIPROVINCIAL"/>
    <s v="00-N/A"/>
    <s v="0001-MINISTERIO DE INTERIOR Y POLICIA"/>
    <s v="01-MINISTERIO DE INTERIOR Y POLICIA"/>
    <x v="0"/>
    <s v="2.6-BIENES MUEBLES, INMUEBLES E INTANGIBLES"/>
    <s v="2.6.5-MAQUINARIA, OTROS EQUIPOS Y HERRAMIENTAS"/>
    <s v="20-FONDOS CON DESTINO ESPECÍFICO"/>
    <s v="No Informado-"/>
  </r>
  <r>
    <n v="210000"/>
    <n v="0"/>
    <s v="0202-MINISTERIO DE  INTERIOR Y POLICÍA"/>
    <x v="2"/>
    <x v="0"/>
    <x v="1"/>
    <s v="1-SERVICIOS  GENERALES"/>
    <s v="1.1-Administración general"/>
    <s v="1.1.02-Gestión administrativa, financiera, fiscal, económica y planificación"/>
    <s v="99-MULTIPROVINCIAL"/>
    <s v="00-N/A"/>
    <s v="0003-INSTITUTO NACIONAL DE MIGRACION"/>
    <s v="01-MINISTERIO DE INTERIOR Y POLICIA"/>
    <x v="0"/>
    <s v="2.6-BIENES MUEBLES, INMUEBLES E INTANGIBLES"/>
    <s v="2.6.1-MOBILIARIO Y EQUIPO"/>
    <s v="10-FONDO GENERAL"/>
    <s v="No Informado-"/>
  </r>
  <r>
    <n v="26339.96"/>
    <n v="0"/>
    <s v="0202-MINISTERIO DE  INTERIOR Y POLICÍA"/>
    <x v="2"/>
    <x v="0"/>
    <x v="1"/>
    <s v="1-SERVICIOS  GENERALES"/>
    <s v="1.1-Administración general"/>
    <s v="1.1.02-Gestión administrativa, financiera, fiscal, económica y planificación"/>
    <s v="99-MULTIPROVINCIAL"/>
    <s v="00-N/A"/>
    <s v="0001-MINISTERIO DE INTERIOR Y POLICIA"/>
    <s v="01-MINISTERIO DE INTERIOR Y POLICIA"/>
    <x v="0"/>
    <s v="2.6-BIENES MUEBLES, INMUEBLES E INTANGIBLES"/>
    <s v="2.6.1-MOBILIARIO Y EQUIPO"/>
    <s v="10-FONDO GENERAL"/>
    <s v="No Informado-"/>
  </r>
  <r>
    <n v="0"/>
    <n v="0"/>
    <s v="0202-MINISTERIO DE  INTERIOR Y POLICÍA"/>
    <x v="2"/>
    <x v="0"/>
    <x v="1"/>
    <s v="1-SERVICIOS  GENERALES"/>
    <s v="1.1-Administración general"/>
    <s v="1.1.02-Gestión administrativa, financiera, fiscal, económica y planificación"/>
    <s v="99-MULTIPROVINCIAL"/>
    <s v="00-N/A"/>
    <s v="0001-MINISTERIO DE INTERIOR Y POLICIA"/>
    <s v="01-MINISTERIO DE INTERIOR Y POLICIA"/>
    <x v="0"/>
    <s v="2.6-BIENES MUEBLES, INMUEBLES E INTANGIBLES"/>
    <s v="2.6.2-MOBILIARIO Y EQUIPO DE AUDIO, AUDIOVISUAL, RECREATIVO Y EDUCACIONAL"/>
    <s v="10-FONDO GENERAL"/>
    <s v="No Informado-"/>
  </r>
  <r>
    <n v="1439400"/>
    <n v="0"/>
    <s v="0202-MINISTERIO DE  INTERIOR Y POLICÍA"/>
    <x v="2"/>
    <x v="0"/>
    <x v="1"/>
    <s v="1-SERVICIOS  GENERALES"/>
    <s v="1.1-Administración general"/>
    <s v="1.1.02-Gestión administrativa, financiera, fiscal, económica y planificación"/>
    <s v="99-MULTIPROVINCIAL"/>
    <s v="00-N/A"/>
    <s v="0001-MINISTERIO DE INTERIOR Y POLICIA"/>
    <s v="01-MINISTERIO DE INTERIOR Y POLICIA"/>
    <x v="0"/>
    <s v="2.6-BIENES MUEBLES, INMUEBLES E INTANGIBLES"/>
    <s v="2.6.4-VEHÍCULOS Y EQUIPO DE TRANSPORTE, TRACCIÓN Y ELEVACIÓN"/>
    <s v="10-FONDO GENERAL"/>
    <s v="No Informado-"/>
  </r>
  <r>
    <n v="49079.98"/>
    <n v="0"/>
    <s v="0202-MINISTERIO DE  INTERIOR Y POLICÍA"/>
    <x v="2"/>
    <x v="0"/>
    <x v="1"/>
    <s v="1-SERVICIOS  GENERALES"/>
    <s v="1.1-Administración general"/>
    <s v="1.1.02-Gestión administrativa, financiera, fiscal, económica y planificación"/>
    <s v="99-MULTIPROVINCIAL"/>
    <s v="00-N/A"/>
    <s v="0001-MINISTERIO DE INTERIOR Y POLICIA"/>
    <s v="01-MINISTERIO DE INTERIOR Y POLICIA"/>
    <x v="0"/>
    <s v="2.6-BIENES MUEBLES, INMUEBLES E INTANGIBLES"/>
    <s v="2.6.5-MAQUINARIA, OTROS EQUIPOS Y HERRAMIENTAS"/>
    <s v="10-FONDO GENERAL"/>
    <s v="No Informado-"/>
  </r>
  <r>
    <n v="3557461.59"/>
    <n v="38821805"/>
    <s v="0202-MINISTERIO DE  INTERIOR Y POLICÍA"/>
    <x v="2"/>
    <x v="0"/>
    <x v="1"/>
    <s v="1-SERVICIOS  GENERALES"/>
    <s v="1.4-Justicia, orden público y seguridad"/>
    <s v="1.4.01-Servicios de seguridad interior"/>
    <s v="99-MULTIPROVINCIAL"/>
    <s v="00-N/A"/>
    <s v="0001-MINISTERIO DE INTERIOR Y POLICIA"/>
    <s v="01-MINISTERIO DE INTERIOR Y POLICIA"/>
    <x v="0"/>
    <s v="2.6-BIENES MUEBLES, INMUEBLES E INTANGIBLES"/>
    <s v="2.6.1-MOBILIARIO Y EQUIPO"/>
    <s v="10-FONDO GENERAL"/>
    <s v="No Informado-"/>
  </r>
  <r>
    <n v="1360303"/>
    <n v="4672512"/>
    <s v="0202-MINISTERIO DE  INTERIOR Y POLICÍA"/>
    <x v="2"/>
    <x v="0"/>
    <x v="1"/>
    <s v="1-SERVICIOS  GENERALES"/>
    <s v="1.4-Justicia, orden público y seguridad"/>
    <s v="1.4.01-Servicios de seguridad interior"/>
    <s v="99-MULTIPROVINCIAL"/>
    <s v="00-N/A"/>
    <s v="0001-MINISTERIO DE INTERIOR Y POLICIA"/>
    <s v="01-MINISTERIO DE INTERIOR Y POLICIA"/>
    <x v="0"/>
    <s v="2.6-BIENES MUEBLES, INMUEBLES E INTANGIBLES"/>
    <s v="2.6.2-MOBILIARIO Y EQUIPO DE AUDIO, AUDIOVISUAL, RECREATIVO Y EDUCACIONAL"/>
    <s v="10-FONDO GENERAL"/>
    <s v="No Informado-"/>
  </r>
  <r>
    <n v="0"/>
    <n v="497725"/>
    <s v="0202-MINISTERIO DE  INTERIOR Y POLICÍA"/>
    <x v="2"/>
    <x v="0"/>
    <x v="1"/>
    <s v="1-SERVICIOS  GENERALES"/>
    <s v="1.4-Justicia, orden público y seguridad"/>
    <s v="1.4.01-Servicios de seguridad interior"/>
    <s v="99-MULTIPROVINCIAL"/>
    <s v="00-N/A"/>
    <s v="0001-MINISTERIO DE INTERIOR Y POLICIA"/>
    <s v="01-MINISTERIO DE INTERIOR Y POLICIA"/>
    <x v="0"/>
    <s v="2.6-BIENES MUEBLES, INMUEBLES E INTANGIBLES"/>
    <s v="2.6.5-MAQUINARIA, OTROS EQUIPOS Y HERRAMIENTAS"/>
    <s v="10-FONDO GENERAL"/>
    <s v="No Informado-"/>
  </r>
  <r>
    <n v="21432717.77"/>
    <n v="45363076"/>
    <s v="0202-MINISTERIO DE  INTERIOR Y POLICÍA"/>
    <x v="2"/>
    <x v="0"/>
    <x v="1"/>
    <s v="1-SERVICIOS  GENERALES"/>
    <s v="1.4-Justicia, orden público y seguridad"/>
    <s v="1.4.01-Servicios de seguridad interior"/>
    <s v="99-MULTIPROVINCIAL"/>
    <s v="00-N/A"/>
    <s v="0001-MINISTERIO DE INTERIOR Y POLICIA"/>
    <s v="02-POLICIA NACIONAL"/>
    <x v="0"/>
    <s v="2.6-BIENES MUEBLES, INMUEBLES E INTANGIBLES"/>
    <s v="2.6.1-MOBILIARIO Y EQUIPO"/>
    <s v="10-FONDO GENERAL"/>
    <s v="No Informado-"/>
  </r>
  <r>
    <n v="9178499"/>
    <n v="0"/>
    <s v="0202-MINISTERIO DE  INTERIOR Y POLICÍA"/>
    <x v="2"/>
    <x v="0"/>
    <x v="1"/>
    <s v="1-SERVICIOS  GENERALES"/>
    <s v="1.4-Justicia, orden público y seguridad"/>
    <s v="1.4.01-Servicios de seguridad interior"/>
    <s v="99-MULTIPROVINCIAL"/>
    <s v="00-N/A"/>
    <s v="0001-MINISTERIO DE INTERIOR Y POLICIA"/>
    <s v="02-POLICIA NACIONAL"/>
    <x v="0"/>
    <s v="2.6-BIENES MUEBLES, INMUEBLES E INTANGIBLES"/>
    <s v="2.6.1-MOBILIARIO Y EQUIPO"/>
    <s v="20-FONDOS CON DESTINO ESPECÍFICO"/>
    <s v="No Informado-"/>
  </r>
  <r>
    <n v="202384036.68000001"/>
    <n v="1323000"/>
    <s v="0202-MINISTERIO DE  INTERIOR Y POLICÍA"/>
    <x v="2"/>
    <x v="0"/>
    <x v="1"/>
    <s v="1-SERVICIOS  GENERALES"/>
    <s v="1.4-Justicia, orden público y seguridad"/>
    <s v="1.4.01-Servicios de seguridad interior"/>
    <s v="99-MULTIPROVINCIAL"/>
    <s v="00-N/A"/>
    <s v="0001-MINISTERIO DE INTERIOR Y POLICIA"/>
    <s v="02-POLICIA NACIONAL"/>
    <x v="0"/>
    <s v="2.6-BIENES MUEBLES, INMUEBLES E INTANGIBLES"/>
    <s v="2.6.2-MOBILIARIO Y EQUIPO DE AUDIO, AUDIOVISUAL, RECREATIVO Y EDUCACIONAL"/>
    <s v="10-FONDO GENERAL"/>
    <s v="No Informado-"/>
  </r>
  <r>
    <n v="23109.119999999999"/>
    <n v="0"/>
    <s v="0202-MINISTERIO DE  INTERIOR Y POLICÍA"/>
    <x v="2"/>
    <x v="0"/>
    <x v="1"/>
    <s v="1-SERVICIOS  GENERALES"/>
    <s v="1.4-Justicia, orden público y seguridad"/>
    <s v="1.4.01-Servicios de seguridad interior"/>
    <s v="99-MULTIPROVINCIAL"/>
    <s v="00-N/A"/>
    <s v="0001-MINISTERIO DE INTERIOR Y POLICIA"/>
    <s v="02-POLICIA NACIONAL"/>
    <x v="0"/>
    <s v="2.6-BIENES MUEBLES, INMUEBLES E INTANGIBLES"/>
    <s v="2.6.3-EQUIPO E INSTRUMENTAL, CIENTÍFICO Y LABORATORIO"/>
    <s v="10-FONDO GENERAL"/>
    <s v="No Informado-"/>
  </r>
  <r>
    <n v="0"/>
    <n v="0"/>
    <s v="0202-MINISTERIO DE  INTERIOR Y POLICÍA"/>
    <x v="2"/>
    <x v="0"/>
    <x v="1"/>
    <s v="1-SERVICIOS  GENERALES"/>
    <s v="1.4-Justicia, orden público y seguridad"/>
    <s v="1.4.01-Servicios de seguridad interior"/>
    <s v="99-MULTIPROVINCIAL"/>
    <s v="00-N/A"/>
    <s v="0001-MINISTERIO DE INTERIOR Y POLICIA"/>
    <s v="02-POLICIA NACIONAL"/>
    <x v="0"/>
    <s v="2.6-BIENES MUEBLES, INMUEBLES E INTANGIBLES"/>
    <s v="2.6.3-EQUIPO E INSTRUMENTAL, CIENTÍFICO Y LABORATORIO"/>
    <s v="20-FONDOS CON DESTINO ESPECÍFICO"/>
    <s v="No Informado-"/>
  </r>
  <r>
    <n v="0"/>
    <n v="0"/>
    <s v="0202-MINISTERIO DE  INTERIOR Y POLICÍA"/>
    <x v="2"/>
    <x v="0"/>
    <x v="1"/>
    <s v="1-SERVICIOS  GENERALES"/>
    <s v="1.4-Justicia, orden público y seguridad"/>
    <s v="1.4.01-Servicios de seguridad interior"/>
    <s v="99-MULTIPROVINCIAL"/>
    <s v="00-N/A"/>
    <s v="0001-MINISTERIO DE INTERIOR Y POLICIA"/>
    <s v="02-POLICIA NACIONAL"/>
    <x v="0"/>
    <s v="2.6-BIENES MUEBLES, INMUEBLES E INTANGIBLES"/>
    <s v="2.6.4-VEHÍCULOS Y EQUIPO DE TRANSPORTE, TRACCIÓN Y ELEVACIÓN"/>
    <s v="10-FONDO GENERAL"/>
    <s v="No Informado-"/>
  </r>
  <r>
    <n v="158923074.66"/>
    <n v="6591266"/>
    <s v="0202-MINISTERIO DE  INTERIOR Y POLICÍA"/>
    <x v="2"/>
    <x v="0"/>
    <x v="1"/>
    <s v="1-SERVICIOS  GENERALES"/>
    <s v="1.4-Justicia, orden público y seguridad"/>
    <s v="1.4.01-Servicios de seguridad interior"/>
    <s v="99-MULTIPROVINCIAL"/>
    <s v="00-N/A"/>
    <s v="0001-MINISTERIO DE INTERIOR Y POLICIA"/>
    <s v="02-POLICIA NACIONAL"/>
    <x v="0"/>
    <s v="2.6-BIENES MUEBLES, INMUEBLES E INTANGIBLES"/>
    <s v="2.6.5-MAQUINARIA, OTROS EQUIPOS Y HERRAMIENTAS"/>
    <s v="10-FONDO GENERAL"/>
    <s v="No Informado-"/>
  </r>
  <r>
    <n v="2844513.85"/>
    <n v="23439340"/>
    <s v="0202-MINISTERIO DE  INTERIOR Y POLICÍA"/>
    <x v="2"/>
    <x v="0"/>
    <x v="1"/>
    <s v="1-SERVICIOS  GENERALES"/>
    <s v="1.4-Justicia, orden público y seguridad"/>
    <s v="1.4.01-Servicios de seguridad interior"/>
    <s v="99-MULTIPROVINCIAL"/>
    <s v="00-N/A"/>
    <s v="0001-MINISTERIO DE INTERIOR Y POLICIA"/>
    <s v="01-MINISTERIO DE INTERIOR Y POLICIA"/>
    <x v="0"/>
    <s v="2.6-BIENES MUEBLES, INMUEBLES E INTANGIBLES"/>
    <s v="2.6.1-MOBILIARIO Y EQUIPO"/>
    <s v="10-FONDO GENERAL"/>
    <s v="No Informado-"/>
  </r>
  <r>
    <n v="2615909.33"/>
    <n v="5428964"/>
    <s v="0202-MINISTERIO DE  INTERIOR Y POLICÍA"/>
    <x v="2"/>
    <x v="0"/>
    <x v="1"/>
    <s v="1-SERVICIOS  GENERALES"/>
    <s v="1.4-Justicia, orden público y seguridad"/>
    <s v="1.4.01-Servicios de seguridad interior"/>
    <s v="99-MULTIPROVINCIAL"/>
    <s v="00-N/A"/>
    <s v="0001-MINISTERIO DE INTERIOR Y POLICIA"/>
    <s v="01-MINISTERIO DE INTERIOR Y POLICIA"/>
    <x v="0"/>
    <s v="2.6-BIENES MUEBLES, INMUEBLES E INTANGIBLES"/>
    <s v="2.6.2-MOBILIARIO Y EQUIPO DE AUDIO, AUDIOVISUAL, RECREATIVO Y EDUCACIONAL"/>
    <s v="10-FONDO GENERAL"/>
    <s v="No Informado-"/>
  </r>
  <r>
    <n v="0"/>
    <n v="31232"/>
    <s v="0202-MINISTERIO DE  INTERIOR Y POLICÍA"/>
    <x v="2"/>
    <x v="0"/>
    <x v="1"/>
    <s v="1-SERVICIOS  GENERALES"/>
    <s v="1.4-Justicia, orden público y seguridad"/>
    <s v="1.4.01-Servicios de seguridad interior"/>
    <s v="99-MULTIPROVINCIAL"/>
    <s v="00-N/A"/>
    <s v="0001-MINISTERIO DE INTERIOR Y POLICIA"/>
    <s v="01-MINISTERIO DE INTERIOR Y POLICIA"/>
    <x v="0"/>
    <s v="2.6-BIENES MUEBLES, INMUEBLES E INTANGIBLES"/>
    <s v="2.6.4-VEHÍCULOS Y EQUIPO DE TRANSPORTE, TRACCIÓN Y ELEVACIÓN"/>
    <s v="10-FONDO GENERAL"/>
    <s v="No Informado-"/>
  </r>
  <r>
    <n v="905739.38"/>
    <n v="3166630"/>
    <s v="0202-MINISTERIO DE  INTERIOR Y POLICÍA"/>
    <x v="2"/>
    <x v="0"/>
    <x v="1"/>
    <s v="1-SERVICIOS  GENERALES"/>
    <s v="1.4-Justicia, orden público y seguridad"/>
    <s v="1.4.01-Servicios de seguridad interior"/>
    <s v="99-MULTIPROVINCIAL"/>
    <s v="00-N/A"/>
    <s v="0001-MINISTERIO DE INTERIOR Y POLICIA"/>
    <s v="01-MINISTERIO DE INTERIOR Y POLICIA"/>
    <x v="0"/>
    <s v="2.6-BIENES MUEBLES, INMUEBLES E INTANGIBLES"/>
    <s v="2.6.5-MAQUINARIA, OTROS EQUIPOS Y HERRAMIENTAS"/>
    <s v="10-FONDO GENERAL"/>
    <s v="No Informado-"/>
  </r>
  <r>
    <n v="0"/>
    <n v="552832"/>
    <s v="0202-MINISTERIO DE  INTERIOR Y POLICÍA"/>
    <x v="2"/>
    <x v="0"/>
    <x v="1"/>
    <s v="1-SERVICIOS  GENERALES"/>
    <s v="1.4-Justicia, orden público y seguridad"/>
    <s v="1.4.01-Servicios de seguridad interior"/>
    <s v="99-MULTIPROVINCIAL"/>
    <s v="00-N/A"/>
    <s v="0004-DIRECCION CENTRAL  DE  POLICIA DE TURISMO"/>
    <s v="02-POLICIA NACIONAL"/>
    <x v="0"/>
    <s v="2.6-BIENES MUEBLES, INMUEBLES E INTANGIBLES"/>
    <s v="2.6.4-VEHÍCULOS Y EQUIPO DE TRANSPORTE, TRACCIÓN Y ELEVACIÓN"/>
    <s v="10-FONDO GENERAL"/>
    <s v="No Informado-"/>
  </r>
  <r>
    <n v="0"/>
    <n v="5923915"/>
    <s v="0202-MINISTERIO DE  INTERIOR Y POLICÍA"/>
    <x v="2"/>
    <x v="0"/>
    <x v="1"/>
    <s v="1-SERVICIOS  GENERALES"/>
    <s v="1.4-Justicia, orden público y seguridad"/>
    <s v="1.4.01-Servicios de seguridad interior"/>
    <s v="99-MULTIPROVINCIAL"/>
    <s v="00-N/A"/>
    <s v="0001-MINISTERIO DE INTERIOR Y POLICIA"/>
    <s v="01-MINISTERIO DE INTERIOR Y POLICIA"/>
    <x v="0"/>
    <s v="2.6-BIENES MUEBLES, INMUEBLES E INTANGIBLES"/>
    <s v="2.6.1-MOBILIARIO Y EQUIPO"/>
    <s v="10-FONDO GENERAL"/>
    <s v="No Informado-"/>
  </r>
  <r>
    <n v="0"/>
    <n v="5200"/>
    <s v="0202-MINISTERIO DE  INTERIOR Y POLICÍA"/>
    <x v="2"/>
    <x v="0"/>
    <x v="1"/>
    <s v="1-SERVICIOS  GENERALES"/>
    <s v="1.4-Justicia, orden público y seguridad"/>
    <s v="1.4.01-Servicios de seguridad interior"/>
    <s v="99-MULTIPROVINCIAL"/>
    <s v="00-N/A"/>
    <s v="0001-MINISTERIO DE INTERIOR Y POLICIA"/>
    <s v="01-MINISTERIO DE INTERIOR Y POLICIA"/>
    <x v="0"/>
    <s v="2.6-BIENES MUEBLES, INMUEBLES E INTANGIBLES"/>
    <s v="2.6.2-MOBILIARIO Y EQUIPO DE AUDIO, AUDIOVISUAL, RECREATIVO Y EDUCACIONAL"/>
    <s v="10-FONDO GENERAL"/>
    <s v="No Informado-"/>
  </r>
  <r>
    <n v="0"/>
    <n v="241276"/>
    <s v="0202-MINISTERIO DE  INTERIOR Y POLICÍA"/>
    <x v="2"/>
    <x v="0"/>
    <x v="1"/>
    <s v="1-SERVICIOS  GENERALES"/>
    <s v="1.4-Justicia, orden público y seguridad"/>
    <s v="1.4.01-Servicios de seguridad interior"/>
    <s v="99-MULTIPROVINCIAL"/>
    <s v="00-N/A"/>
    <s v="0001-MINISTERIO DE INTERIOR Y POLICIA"/>
    <s v="01-MINISTERIO DE INTERIOR Y POLICIA"/>
    <x v="0"/>
    <s v="2.6-BIENES MUEBLES, INMUEBLES E INTANGIBLES"/>
    <s v="2.6.5-MAQUINARIA, OTROS EQUIPOS Y HERRAMIENTAS"/>
    <s v="10-FONDO GENERAL"/>
    <s v="No Informado-"/>
  </r>
  <r>
    <n v="3590497.88"/>
    <n v="4937500"/>
    <s v="0202-MINISTERIO DE  INTERIOR Y POLICÍA"/>
    <x v="2"/>
    <x v="0"/>
    <x v="1"/>
    <s v="1-SERVICIOS  GENERALES"/>
    <s v="1.4-Justicia, orden público y seguridad"/>
    <s v="1.4.01-Servicios de seguridad interior"/>
    <s v="99-MULTIPROVINCIAL"/>
    <s v="00-N/A"/>
    <s v="0004-DIRECCION CENTRAL  DE  POLICIA DE TURISMO"/>
    <s v="02-POLICIA NACIONAL"/>
    <x v="0"/>
    <s v="2.6-BIENES MUEBLES, INMUEBLES E INTANGIBLES"/>
    <s v="2.6.1-MOBILIARIO Y EQUIPO"/>
    <s v="10-FONDO GENERAL"/>
    <s v="No Informado-"/>
  </r>
  <r>
    <n v="1760619"/>
    <n v="460000"/>
    <s v="0202-MINISTERIO DE  INTERIOR Y POLICÍA"/>
    <x v="2"/>
    <x v="0"/>
    <x v="1"/>
    <s v="1-SERVICIOS  GENERALES"/>
    <s v="1.4-Justicia, orden público y seguridad"/>
    <s v="1.4.01-Servicios de seguridad interior"/>
    <s v="99-MULTIPROVINCIAL"/>
    <s v="00-N/A"/>
    <s v="0004-DIRECCION CENTRAL  DE  POLICIA DE TURISMO"/>
    <s v="02-POLICIA NACIONAL"/>
    <x v="0"/>
    <s v="2.6-BIENES MUEBLES, INMUEBLES E INTANGIBLES"/>
    <s v="2.6.2-MOBILIARIO Y EQUIPO DE AUDIO, AUDIOVISUAL, RECREATIVO Y EDUCACIONAL"/>
    <s v="10-FONDO GENERAL"/>
    <s v="No Informado-"/>
  </r>
  <r>
    <n v="0"/>
    <n v="531000"/>
    <s v="0202-MINISTERIO DE  INTERIOR Y POLICÍA"/>
    <x v="2"/>
    <x v="0"/>
    <x v="1"/>
    <s v="1-SERVICIOS  GENERALES"/>
    <s v="1.4-Justicia, orden público y seguridad"/>
    <s v="1.4.01-Servicios de seguridad interior"/>
    <s v="99-MULTIPROVINCIAL"/>
    <s v="00-N/A"/>
    <s v="0004-DIRECCION CENTRAL  DE  POLICIA DE TURISMO"/>
    <s v="02-POLICIA NACIONAL"/>
    <x v="0"/>
    <s v="2.6-BIENES MUEBLES, INMUEBLES E INTANGIBLES"/>
    <s v="2.6.4-VEHÍCULOS Y EQUIPO DE TRANSPORTE, TRACCIÓN Y ELEVACIÓN"/>
    <s v="10-FONDO GENERAL"/>
    <s v="No Informado-"/>
  </r>
  <r>
    <n v="1765478.58"/>
    <n v="2431950"/>
    <s v="0202-MINISTERIO DE  INTERIOR Y POLICÍA"/>
    <x v="2"/>
    <x v="0"/>
    <x v="1"/>
    <s v="1-SERVICIOS  GENERALES"/>
    <s v="1.4-Justicia, orden público y seguridad"/>
    <s v="1.4.01-Servicios de seguridad interior"/>
    <s v="99-MULTIPROVINCIAL"/>
    <s v="00-N/A"/>
    <s v="0004-DIRECCION CENTRAL  DE  POLICIA DE TURISMO"/>
    <s v="02-POLICIA NACIONAL"/>
    <x v="0"/>
    <s v="2.6-BIENES MUEBLES, INMUEBLES E INTANGIBLES"/>
    <s v="2.6.5-MAQUINARIA, OTROS EQUIPOS Y HERRAMIENTAS"/>
    <s v="10-FONDO GENERAL"/>
    <s v="No Informado-"/>
  </r>
  <r>
    <n v="0"/>
    <n v="1433828"/>
    <s v="0202-MINISTERIO DE  INTERIOR Y POLICÍA"/>
    <x v="2"/>
    <x v="0"/>
    <x v="1"/>
    <s v="1-SERVICIOS  GENERALES"/>
    <s v="1.4-Justicia, orden público y seguridad"/>
    <s v="1.4.01-Servicios de seguridad interior"/>
    <s v="99-MULTIPROVINCIAL"/>
    <s v="00-N/A"/>
    <s v="0001-MINISTERIO DE INTERIOR Y POLICIA"/>
    <s v="01-MINISTERIO DE INTERIOR Y POLICIA"/>
    <x v="0"/>
    <s v="2.6-BIENES MUEBLES, INMUEBLES E INTANGIBLES"/>
    <s v="2.6.1-MOBILIARIO Y EQUIPO"/>
    <s v="10-FONDO GENERAL"/>
    <s v="No Informado-"/>
  </r>
  <r>
    <n v="609352"/>
    <n v="1540000"/>
    <s v="0202-MINISTERIO DE  INTERIOR Y POLICÍA"/>
    <x v="2"/>
    <x v="0"/>
    <x v="1"/>
    <s v="1-SERVICIOS  GENERALES"/>
    <s v="1.4-Justicia, orden público y seguridad"/>
    <s v="1.4.01-Servicios de seguridad interior"/>
    <s v="99-MULTIPROVINCIAL"/>
    <s v="00-N/A"/>
    <s v="0001-MINISTERIO DE INTERIOR Y POLICIA"/>
    <s v="01-MINISTERIO DE INTERIOR Y POLICIA"/>
    <x v="0"/>
    <s v="2.6-BIENES MUEBLES, INMUEBLES E INTANGIBLES"/>
    <s v="2.6.1-MOBILIARIO Y EQUIPO"/>
    <s v="10-FONDO GENERAL"/>
    <s v="No Informado-"/>
  </r>
  <r>
    <n v="0"/>
    <n v="350000"/>
    <s v="0202-MINISTERIO DE  INTERIOR Y POLICÍA"/>
    <x v="2"/>
    <x v="0"/>
    <x v="1"/>
    <s v="1-SERVICIOS  GENERALES"/>
    <s v="1.4-Justicia, orden público y seguridad"/>
    <s v="1.4.01-Servicios de seguridad interior"/>
    <s v="99-MULTIPROVINCIAL"/>
    <s v="00-N/A"/>
    <s v="0001-MINISTERIO DE INTERIOR Y POLICIA"/>
    <s v="01-MINISTERIO DE INTERIOR Y POLICIA"/>
    <x v="0"/>
    <s v="2.6-BIENES MUEBLES, INMUEBLES E INTANGIBLES"/>
    <s v="2.6.2-MOBILIARIO Y EQUIPO DE AUDIO, AUDIOVISUAL, RECREATIVO Y EDUCACIONAL"/>
    <s v="10-FONDO GENERAL"/>
    <s v="No Informado-"/>
  </r>
  <r>
    <n v="226470.01"/>
    <n v="270000"/>
    <s v="0202-MINISTERIO DE  INTERIOR Y POLICÍA"/>
    <x v="2"/>
    <x v="0"/>
    <x v="1"/>
    <s v="1-SERVICIOS  GENERALES"/>
    <s v="1.4-Justicia, orden público y seguridad"/>
    <s v="1.4.01-Servicios de seguridad interior"/>
    <s v="99-MULTIPROVINCIAL"/>
    <s v="00-N/A"/>
    <s v="0001-MINISTERIO DE INTERIOR Y POLICIA"/>
    <s v="01-MINISTERIO DE INTERIOR Y POLICIA"/>
    <x v="0"/>
    <s v="2.6-BIENES MUEBLES, INMUEBLES E INTANGIBLES"/>
    <s v="2.6.4-VEHÍCULOS Y EQUIPO DE TRANSPORTE, TRACCIÓN Y ELEVACIÓN"/>
    <s v="10-FONDO GENERAL"/>
    <s v="No Informado-"/>
  </r>
  <r>
    <n v="0"/>
    <n v="281676"/>
    <s v="0202-MINISTERIO DE  INTERIOR Y POLICÍA"/>
    <x v="2"/>
    <x v="0"/>
    <x v="1"/>
    <s v="1-SERVICIOS  GENERALES"/>
    <s v="1.4-Justicia, orden público y seguridad"/>
    <s v="1.4.01-Servicios de seguridad interior"/>
    <s v="99-MULTIPROVINCIAL"/>
    <s v="00-N/A"/>
    <s v="0001-MINISTERIO DE INTERIOR Y POLICIA"/>
    <s v="01-MINISTERIO DE INTERIOR Y POLICIA"/>
    <x v="0"/>
    <s v="2.6-BIENES MUEBLES, INMUEBLES E INTANGIBLES"/>
    <s v="2.6.1-MOBILIARIO Y EQUIPO"/>
    <s v="10-FONDO GENERAL"/>
    <s v="No Informado-"/>
  </r>
  <r>
    <n v="0"/>
    <n v="540000"/>
    <s v="0202-MINISTERIO DE  INTERIOR Y POLICÍA"/>
    <x v="2"/>
    <x v="0"/>
    <x v="1"/>
    <s v="1-SERVICIOS  GENERALES"/>
    <s v="1.4-Justicia, orden público y seguridad"/>
    <s v="1.4.01-Servicios de seguridad interior"/>
    <s v="99-MULTIPROVINCIAL"/>
    <s v="00-N/A"/>
    <s v="0001-MINISTERIO DE INTERIOR Y POLICIA"/>
    <s v="01-MINISTERIO DE INTERIOR Y POLICIA"/>
    <x v="0"/>
    <s v="2.6-BIENES MUEBLES, INMUEBLES E INTANGIBLES"/>
    <s v="2.6.1-MOBILIARIO Y EQUIPO"/>
    <s v="10-FONDO GENERAL"/>
    <s v="No Informado-"/>
  </r>
  <r>
    <n v="0"/>
    <n v="175271"/>
    <s v="0202-MINISTERIO DE  INTERIOR Y POLICÍA"/>
    <x v="2"/>
    <x v="0"/>
    <x v="1"/>
    <s v="1-SERVICIOS  GENERALES"/>
    <s v="1.4-Justicia, orden público y seguridad"/>
    <s v="1.4.01-Servicios de seguridad interior"/>
    <s v="99-MULTIPROVINCIAL"/>
    <s v="00-N/A"/>
    <s v="0001-MINISTERIO DE INTERIOR Y POLICIA"/>
    <s v="01-MINISTERIO DE INTERIOR Y POLICIA"/>
    <x v="0"/>
    <s v="2.6-BIENES MUEBLES, INMUEBLES E INTANGIBLES"/>
    <s v="2.6.1-MOBILIARIO Y EQUIPO"/>
    <s v="10-FONDO GENERAL"/>
    <s v="No Informado-"/>
  </r>
  <r>
    <n v="0"/>
    <n v="287676"/>
    <s v="0202-MINISTERIO DE  INTERIOR Y POLICÍA"/>
    <x v="2"/>
    <x v="0"/>
    <x v="1"/>
    <s v="1-SERVICIOS  GENERALES"/>
    <s v="1.4-Justicia, orden público y seguridad"/>
    <s v="1.4.01-Servicios de seguridad interior"/>
    <s v="99-MULTIPROVINCIAL"/>
    <s v="00-N/A"/>
    <s v="0001-MINISTERIO DE INTERIOR Y POLICIA"/>
    <s v="01-MINISTERIO DE INTERIOR Y POLICIA"/>
    <x v="0"/>
    <s v="2.6-BIENES MUEBLES, INMUEBLES E INTANGIBLES"/>
    <s v="2.6.1-MOBILIARIO Y EQUIPO"/>
    <s v="10-FONDO GENERAL"/>
    <s v="No Informado-"/>
  </r>
  <r>
    <n v="98659.54"/>
    <n v="600000"/>
    <s v="0202-MINISTERIO DE  INTERIOR Y POLICÍA"/>
    <x v="2"/>
    <x v="0"/>
    <x v="1"/>
    <s v="1-SERVICIOS  GENERALES"/>
    <s v="1.4-Justicia, orden público y seguridad"/>
    <s v="1.4.01-Servicios de seguridad interior"/>
    <s v="99-MULTIPROVINCIAL"/>
    <s v="00-N/A"/>
    <s v="0001-MINISTERIO DE INTERIOR Y POLICIA"/>
    <s v="01-MINISTERIO DE INTERIOR Y POLICIA"/>
    <x v="0"/>
    <s v="2.6-BIENES MUEBLES, INMUEBLES E INTANGIBLES"/>
    <s v="2.6.1-MOBILIARIO Y EQUIPO"/>
    <s v="10-FONDO GENERAL"/>
    <s v="No Informado-"/>
  </r>
  <r>
    <n v="0"/>
    <n v="653168"/>
    <s v="0202-MINISTERIO DE  INTERIOR Y POLICÍA"/>
    <x v="2"/>
    <x v="0"/>
    <x v="1"/>
    <s v="1-SERVICIOS  GENERALES"/>
    <s v="1.4-Justicia, orden público y seguridad"/>
    <s v="1.4.01-Servicios de seguridad interior"/>
    <s v="99-MULTIPROVINCIAL"/>
    <s v="00-N/A"/>
    <s v="0001-MINISTERIO DE INTERIOR Y POLICIA"/>
    <s v="01-MINISTERIO DE INTERIOR Y POLICIA"/>
    <x v="0"/>
    <s v="2.6-BIENES MUEBLES, INMUEBLES E INTANGIBLES"/>
    <s v="2.6.1-MOBILIARIO Y EQUIPO"/>
    <s v="10-FONDO GENERAL"/>
    <s v="No Informado-"/>
  </r>
  <r>
    <n v="0"/>
    <n v="0"/>
    <s v="0202-MINISTERIO DE  INTERIOR Y POLICÍA"/>
    <x v="2"/>
    <x v="0"/>
    <x v="1"/>
    <s v="1-SERVICIOS  GENERALES"/>
    <s v="1.4-Justicia, orden público y seguridad"/>
    <s v="1.4.01-Servicios de seguridad interior"/>
    <s v="99-MULTIPROVINCIAL"/>
    <s v="00-N/A"/>
    <s v="0001-MINISTERIO DE INTERIOR Y POLICIA"/>
    <s v="01-MINISTERIO DE INTERIOR Y POLICIA"/>
    <x v="0"/>
    <s v="2.6-BIENES MUEBLES, INMUEBLES E INTANGIBLES"/>
    <s v="2.6.1-MOBILIARIO Y EQUIPO"/>
    <s v="10-FONDO GENERAL"/>
    <s v="No Informado-"/>
  </r>
  <r>
    <n v="0"/>
    <n v="351230"/>
    <s v="0202-MINISTERIO DE  INTERIOR Y POLICÍA"/>
    <x v="2"/>
    <x v="0"/>
    <x v="1"/>
    <s v="1-SERVICIOS  GENERALES"/>
    <s v="1.4-Justicia, orden público y seguridad"/>
    <s v="1.4.01-Servicios de seguridad interior"/>
    <s v="99-MULTIPROVINCIAL"/>
    <s v="00-N/A"/>
    <s v="0001-MINISTERIO DE INTERIOR Y POLICIA"/>
    <s v="01-MINISTERIO DE INTERIOR Y POLICIA"/>
    <x v="0"/>
    <s v="2.6-BIENES MUEBLES, INMUEBLES E INTANGIBLES"/>
    <s v="2.6.1-MOBILIARIO Y EQUIPO"/>
    <s v="10-FONDO GENERAL"/>
    <s v="No Informado-"/>
  </r>
  <r>
    <n v="0"/>
    <n v="597650"/>
    <s v="0202-MINISTERIO DE  INTERIOR Y POLICÍA"/>
    <x v="2"/>
    <x v="0"/>
    <x v="1"/>
    <s v="1-SERVICIOS  GENERALES"/>
    <s v="1.4-Justicia, orden público y seguridad"/>
    <s v="1.4.01-Servicios de seguridad interior"/>
    <s v="99-MULTIPROVINCIAL"/>
    <s v="00-N/A"/>
    <s v="0001-MINISTERIO DE INTERIOR Y POLICIA"/>
    <s v="01-MINISTERIO DE INTERIOR Y POLICIA"/>
    <x v="0"/>
    <s v="2.6-BIENES MUEBLES, INMUEBLES E INTANGIBLES"/>
    <s v="2.6.1-MOBILIARIO Y EQUIPO"/>
    <s v="10-FONDO GENERAL"/>
    <s v="No Informado-"/>
  </r>
  <r>
    <n v="0"/>
    <n v="734515"/>
    <s v="0202-MINISTERIO DE  INTERIOR Y POLICÍA"/>
    <x v="2"/>
    <x v="0"/>
    <x v="1"/>
    <s v="1-SERVICIOS  GENERALES"/>
    <s v="1.4-Justicia, orden público y seguridad"/>
    <s v="1.4.01-Servicios de seguridad interior"/>
    <s v="99-MULTIPROVINCIAL"/>
    <s v="00-N/A"/>
    <s v="0001-MINISTERIO DE INTERIOR Y POLICIA"/>
    <s v="01-MINISTERIO DE INTERIOR Y POLICIA"/>
    <x v="0"/>
    <s v="2.6-BIENES MUEBLES, INMUEBLES E INTANGIBLES"/>
    <s v="2.6.1-MOBILIARIO Y EQUIPO"/>
    <s v="10-FONDO GENERAL"/>
    <s v="No Informado-"/>
  </r>
  <r>
    <n v="0"/>
    <n v="1118326"/>
    <s v="0202-MINISTERIO DE  INTERIOR Y POLICÍA"/>
    <x v="2"/>
    <x v="0"/>
    <x v="1"/>
    <s v="1-SERVICIOS  GENERALES"/>
    <s v="1.4-Justicia, orden público y seguridad"/>
    <s v="1.4.01-Servicios de seguridad interior"/>
    <s v="99-MULTIPROVINCIAL"/>
    <s v="00-N/A"/>
    <s v="0001-MINISTERIO DE INTERIOR Y POLICIA"/>
    <s v="01-MINISTERIO DE INTERIOR Y POLICIA"/>
    <x v="0"/>
    <s v="2.6-BIENES MUEBLES, INMUEBLES E INTANGIBLES"/>
    <s v="2.6.1-MOBILIARIO Y EQUIPO"/>
    <s v="10-FONDO GENERAL"/>
    <s v="No Informado-"/>
  </r>
  <r>
    <n v="0"/>
    <n v="838557"/>
    <s v="0202-MINISTERIO DE  INTERIOR Y POLICÍA"/>
    <x v="2"/>
    <x v="0"/>
    <x v="1"/>
    <s v="1-SERVICIOS  GENERALES"/>
    <s v="1.4-Justicia, orden público y seguridad"/>
    <s v="1.4.01-Servicios de seguridad interior"/>
    <s v="99-MULTIPROVINCIAL"/>
    <s v="00-N/A"/>
    <s v="0001-MINISTERIO DE INTERIOR Y POLICIA"/>
    <s v="01-MINISTERIO DE INTERIOR Y POLICIA"/>
    <x v="0"/>
    <s v="2.6-BIENES MUEBLES, INMUEBLES E INTANGIBLES"/>
    <s v="2.6.1-MOBILIARIO Y EQUIPO"/>
    <s v="10-FONDO GENERAL"/>
    <s v="No Informado-"/>
  </r>
  <r>
    <n v="0"/>
    <n v="692941"/>
    <s v="0202-MINISTERIO DE  INTERIOR Y POLICÍA"/>
    <x v="2"/>
    <x v="0"/>
    <x v="1"/>
    <s v="1-SERVICIOS  GENERALES"/>
    <s v="1.4-Justicia, orden público y seguridad"/>
    <s v="1.4.01-Servicios de seguridad interior"/>
    <s v="99-MULTIPROVINCIAL"/>
    <s v="00-N/A"/>
    <s v="0001-MINISTERIO DE INTERIOR Y POLICIA"/>
    <s v="01-MINISTERIO DE INTERIOR Y POLICIA"/>
    <x v="0"/>
    <s v="2.6-BIENES MUEBLES, INMUEBLES E INTANGIBLES"/>
    <s v="2.6.1-MOBILIARIO Y EQUIPO"/>
    <s v="10-FONDO GENERAL"/>
    <s v="No Informado-"/>
  </r>
  <r>
    <n v="0"/>
    <n v="240000"/>
    <s v="0202-MINISTERIO DE  INTERIOR Y POLICÍA"/>
    <x v="2"/>
    <x v="0"/>
    <x v="1"/>
    <s v="1-SERVICIOS  GENERALES"/>
    <s v="1.4-Justicia, orden público y seguridad"/>
    <s v="1.4.01-Servicios de seguridad interior"/>
    <s v="99-MULTIPROVINCIAL"/>
    <s v="00-N/A"/>
    <s v="0001-MINISTERIO DE INTERIOR Y POLICIA"/>
    <s v="01-MINISTERIO DE INTERIOR Y POLICIA"/>
    <x v="0"/>
    <s v="2.6-BIENES MUEBLES, INMUEBLES E INTANGIBLES"/>
    <s v="2.6.5-MAQUINARIA, OTROS EQUIPOS Y HERRAMIENTAS"/>
    <s v="10-FONDO GENERAL"/>
    <s v="No Informado-"/>
  </r>
  <r>
    <n v="0"/>
    <n v="607423"/>
    <s v="0202-MINISTERIO DE  INTERIOR Y POLICÍA"/>
    <x v="2"/>
    <x v="0"/>
    <x v="1"/>
    <s v="1-SERVICIOS  GENERALES"/>
    <s v="1.4-Justicia, orden público y seguridad"/>
    <s v="1.4.01-Servicios de seguridad interior"/>
    <s v="99-MULTIPROVINCIAL"/>
    <s v="00-N/A"/>
    <s v="0001-MINISTERIO DE INTERIOR Y POLICIA"/>
    <s v="01-MINISTERIO DE INTERIOR Y POLICIA"/>
    <x v="0"/>
    <s v="2.6-BIENES MUEBLES, INMUEBLES E INTANGIBLES"/>
    <s v="2.6.1-MOBILIARIO Y EQUIPO"/>
    <s v="10-FONDO GENERAL"/>
    <s v="No Informado-"/>
  </r>
  <r>
    <n v="0"/>
    <n v="600000"/>
    <s v="0202-MINISTERIO DE  INTERIOR Y POLICÍA"/>
    <x v="2"/>
    <x v="0"/>
    <x v="1"/>
    <s v="1-SERVICIOS  GENERALES"/>
    <s v="1.4-Justicia, orden público y seguridad"/>
    <s v="1.4.01-Servicios de seguridad interior"/>
    <s v="99-MULTIPROVINCIAL"/>
    <s v="00-N/A"/>
    <s v="0001-MINISTERIO DE INTERIOR Y POLICIA"/>
    <s v="01-MINISTERIO DE INTERIOR Y POLICIA"/>
    <x v="0"/>
    <s v="2.6-BIENES MUEBLES, INMUEBLES E INTANGIBLES"/>
    <s v="2.6.1-MOBILIARIO Y EQUIPO"/>
    <s v="10-FONDO GENERAL"/>
    <s v="No Informado-"/>
  </r>
  <r>
    <n v="0"/>
    <n v="2520000"/>
    <s v="0202-MINISTERIO DE  INTERIOR Y POLICÍA"/>
    <x v="2"/>
    <x v="0"/>
    <x v="1"/>
    <s v="1-SERVICIOS  GENERALES"/>
    <s v="1.4-Justicia, orden público y seguridad"/>
    <s v="1.4.01-Servicios de seguridad interior"/>
    <s v="99-MULTIPROVINCIAL"/>
    <s v="00-N/A"/>
    <s v="0001-MINISTERIO DE INTERIOR Y POLICIA"/>
    <s v="01-MINISTERIO DE INTERIOR Y POLICIA"/>
    <x v="0"/>
    <s v="2.6-BIENES MUEBLES, INMUEBLES E INTANGIBLES"/>
    <s v="2.6.1-MOBILIARIO Y EQUIPO"/>
    <s v="10-FONDO GENERAL"/>
    <s v="No Informado-"/>
  </r>
  <r>
    <n v="0"/>
    <n v="191232"/>
    <s v="0202-MINISTERIO DE  INTERIOR Y POLICÍA"/>
    <x v="2"/>
    <x v="0"/>
    <x v="1"/>
    <s v="1-SERVICIOS  GENERALES"/>
    <s v="1.4-Justicia, orden público y seguridad"/>
    <s v="1.4.01-Servicios de seguridad interior"/>
    <s v="99-MULTIPROVINCIAL"/>
    <s v="00-N/A"/>
    <s v="0001-MINISTERIO DE INTERIOR Y POLICIA"/>
    <s v="01-MINISTERIO DE INTERIOR Y POLICIA"/>
    <x v="0"/>
    <s v="2.6-BIENES MUEBLES, INMUEBLES E INTANGIBLES"/>
    <s v="2.6.2-MOBILIARIO Y EQUIPO DE AUDIO, AUDIOVISUAL, RECREATIVO Y EDUCACIONAL"/>
    <s v="10-FONDO GENERAL"/>
    <s v="No Informado-"/>
  </r>
  <r>
    <n v="32464"/>
    <n v="267227"/>
    <s v="0202-MINISTERIO DE  INTERIOR Y POLICÍA"/>
    <x v="2"/>
    <x v="0"/>
    <x v="1"/>
    <s v="1-SERVICIOS  GENERALES"/>
    <s v="1.4-Justicia, orden público y seguridad"/>
    <s v="1.4.01-Servicios de seguridad interior"/>
    <s v="99-MULTIPROVINCIAL"/>
    <s v="00-N/A"/>
    <s v="0001-MINISTERIO DE INTERIOR Y POLICIA"/>
    <s v="01-MINISTERIO DE INTERIOR Y POLICIA"/>
    <x v="0"/>
    <s v="2.6-BIENES MUEBLES, INMUEBLES E INTANGIBLES"/>
    <s v="2.6.1-MOBILIARIO Y EQUIPO"/>
    <s v="10-FONDO GENERAL"/>
    <s v="No Informado-"/>
  </r>
  <r>
    <n v="0"/>
    <n v="0"/>
    <s v="0202-MINISTERIO DE  INTERIOR Y POLICÍA"/>
    <x v="2"/>
    <x v="0"/>
    <x v="1"/>
    <s v="1-SERVICIOS  GENERALES"/>
    <s v="1.4-Justicia, orden público y seguridad"/>
    <s v="1.4.01-Servicios de seguridad interior"/>
    <s v="99-MULTIPROVINCIAL"/>
    <s v="00-N/A"/>
    <s v="0001-MINISTERIO DE INTERIOR Y POLICIA"/>
    <s v="01-MINISTERIO DE INTERIOR Y POLICIA"/>
    <x v="0"/>
    <s v="2.6-BIENES MUEBLES, INMUEBLES E INTANGIBLES"/>
    <s v="2.6.1-MOBILIARIO Y EQUIPO"/>
    <s v="10-FONDO GENERAL"/>
    <s v="No Informado-"/>
  </r>
  <r>
    <n v="323792"/>
    <n v="1780000"/>
    <s v="0202-MINISTERIO DE  INTERIOR Y POLICÍA"/>
    <x v="2"/>
    <x v="0"/>
    <x v="1"/>
    <s v="1-SERVICIOS  GENERALES"/>
    <s v="1.4-Justicia, orden público y seguridad"/>
    <s v="1.4.02-Servicios de protección contra incendios"/>
    <s v="01-DISTRITO NACIONAL"/>
    <s v="00-N/A"/>
    <s v="0004-CUERPO DE BOMBEROS DE SANTO DOMINGO, DISTRITO NACIONAL"/>
    <s v="01-MINISTERIO DE INTERIOR Y POLICIA"/>
    <x v="0"/>
    <s v="2.6-BIENES MUEBLES, INMUEBLES E INTANGIBLES"/>
    <s v="2.6.1-MOBILIARIO Y EQUIPO"/>
    <s v="10-FONDO GENERAL"/>
    <s v="No Informado-"/>
  </r>
  <r>
    <n v="0"/>
    <n v="435000"/>
    <s v="0202-MINISTERIO DE  INTERIOR Y POLICÍA"/>
    <x v="2"/>
    <x v="0"/>
    <x v="1"/>
    <s v="1-SERVICIOS  GENERALES"/>
    <s v="1.4-Justicia, orden público y seguridad"/>
    <s v="1.4.02-Servicios de protección contra incendios"/>
    <s v="01-DISTRITO NACIONAL"/>
    <s v="00-N/A"/>
    <s v="0004-CUERPO DE BOMBEROS DE SANTO DOMINGO, DISTRITO NACIONAL"/>
    <s v="01-MINISTERIO DE INTERIOR Y POLICIA"/>
    <x v="0"/>
    <s v="2.6-BIENES MUEBLES, INMUEBLES E INTANGIBLES"/>
    <s v="2.6.5-MAQUINARIA, OTROS EQUIPOS Y HERRAMIENTAS"/>
    <s v="10-FONDO GENERAL"/>
    <s v="No Informado-"/>
  </r>
  <r>
    <n v="19208"/>
    <n v="242997"/>
    <s v="0202-MINISTERIO DE  INTERIOR Y POLICÍA"/>
    <x v="2"/>
    <x v="0"/>
    <x v="1"/>
    <s v="1-SERVICIOS  GENERALES"/>
    <s v="1.4-Justicia, orden público y seguridad"/>
    <s v="1.4.02-Servicios de protección contra incendios"/>
    <s v="01-DISTRITO NACIONAL"/>
    <s v="00-N/A"/>
    <s v="0010-CUERPO DE BOMBEROS DE SANTO DOMINGO OESTE"/>
    <s v="01-MINISTERIO DE INTERIOR Y POLICIA"/>
    <x v="0"/>
    <s v="2.6-BIENES MUEBLES, INMUEBLES E INTANGIBLES"/>
    <s v="2.6.1-MOBILIARIO Y EQUIPO"/>
    <s v="10-FONDO GENERAL"/>
    <s v="No Informado-"/>
  </r>
  <r>
    <n v="0"/>
    <n v="35000"/>
    <s v="0202-MINISTERIO DE  INTERIOR Y POLICÍA"/>
    <x v="2"/>
    <x v="0"/>
    <x v="1"/>
    <s v="1-SERVICIOS  GENERALES"/>
    <s v="1.4-Justicia, orden público y seguridad"/>
    <s v="1.4.02-Servicios de protección contra incendios"/>
    <s v="01-DISTRITO NACIONAL"/>
    <s v="00-N/A"/>
    <s v="0010-CUERPO DE BOMBEROS DE SANTO DOMINGO OESTE"/>
    <s v="01-MINISTERIO DE INTERIOR Y POLICIA"/>
    <x v="0"/>
    <s v="2.6-BIENES MUEBLES, INMUEBLES E INTANGIBLES"/>
    <s v="2.6.2-MOBILIARIO Y EQUIPO DE AUDIO, AUDIOVISUAL, RECREATIVO Y EDUCACIONAL"/>
    <s v="10-FONDO GENERAL"/>
    <s v="No Informado-"/>
  </r>
  <r>
    <n v="0"/>
    <n v="0"/>
    <s v="0202-MINISTERIO DE  INTERIOR Y POLICÍA"/>
    <x v="2"/>
    <x v="0"/>
    <x v="1"/>
    <s v="1-SERVICIOS  GENERALES"/>
    <s v="1.4-Justicia, orden público y seguridad"/>
    <s v="1.4.02-Servicios de protección contra incendios"/>
    <s v="01-DISTRITO NACIONAL"/>
    <s v="00-N/A"/>
    <s v="0010-CUERPO DE BOMBEROS DE SANTO DOMINGO OESTE"/>
    <s v="01-MINISTERIO DE INTERIOR Y POLICIA"/>
    <x v="0"/>
    <s v="2.6-BIENES MUEBLES, INMUEBLES E INTANGIBLES"/>
    <s v="2.6.3-EQUIPO E INSTRUMENTAL, CIENTÍFICO Y LABORATORIO"/>
    <s v="10-FONDO GENERAL"/>
    <s v="No Informado-"/>
  </r>
  <r>
    <n v="0"/>
    <n v="75000"/>
    <s v="0202-MINISTERIO DE  INTERIOR Y POLICÍA"/>
    <x v="2"/>
    <x v="0"/>
    <x v="1"/>
    <s v="1-SERVICIOS  GENERALES"/>
    <s v="1.4-Justicia, orden público y seguridad"/>
    <s v="1.4.02-Servicios de protección contra incendios"/>
    <s v="01-DISTRITO NACIONAL"/>
    <s v="00-N/A"/>
    <s v="0010-CUERPO DE BOMBEROS DE SANTO DOMINGO OESTE"/>
    <s v="01-MINISTERIO DE INTERIOR Y POLICIA"/>
    <x v="0"/>
    <s v="2.6-BIENES MUEBLES, INMUEBLES E INTANGIBLES"/>
    <s v="2.6.5-MAQUINARIA, OTROS EQUIPOS Y HERRAMIENTAS"/>
    <s v="10-FONDO GENERAL"/>
    <s v="No Informado-"/>
  </r>
  <r>
    <n v="167904.09"/>
    <n v="200000"/>
    <s v="0202-MINISTERIO DE  INTERIOR Y POLICÍA"/>
    <x v="2"/>
    <x v="0"/>
    <x v="1"/>
    <s v="1-SERVICIOS  GENERALES"/>
    <s v="1.4-Justicia, orden público y seguridad"/>
    <s v="1.4.02-Servicios de protección contra incendios"/>
    <s v="01-DISTRITO NACIONAL"/>
    <s v="00-N/A"/>
    <s v="0005-CUERPO DE BOMBEROS SANTO DOMINGO NORTE"/>
    <s v="01-MINISTERIO DE INTERIOR Y POLICIA"/>
    <x v="0"/>
    <s v="2.6-BIENES MUEBLES, INMUEBLES E INTANGIBLES"/>
    <s v="2.6.1-MOBILIARIO Y EQUIPO"/>
    <s v="10-FONDO GENERAL"/>
    <s v="No Informado-"/>
  </r>
  <r>
    <n v="34628.28"/>
    <n v="160000"/>
    <s v="0202-MINISTERIO DE  INTERIOR Y POLICÍA"/>
    <x v="2"/>
    <x v="0"/>
    <x v="1"/>
    <s v="1-SERVICIOS  GENERALES"/>
    <s v="1.4-Justicia, orden público y seguridad"/>
    <s v="1.4.02-Servicios de protección contra incendios"/>
    <s v="01-DISTRITO NACIONAL"/>
    <s v="00-N/A"/>
    <s v="0005-CUERPO DE BOMBEROS SANTO DOMINGO NORTE"/>
    <s v="01-MINISTERIO DE INTERIOR Y POLICIA"/>
    <x v="0"/>
    <s v="2.6-BIENES MUEBLES, INMUEBLES E INTANGIBLES"/>
    <s v="2.6.5-MAQUINARIA, OTROS EQUIPOS Y HERRAMIENTAS"/>
    <s v="10-FONDO GENERAL"/>
    <s v="No Informado-"/>
  </r>
  <r>
    <n v="289589.32"/>
    <n v="500000"/>
    <s v="0202-MINISTERIO DE  INTERIOR Y POLICÍA"/>
    <x v="2"/>
    <x v="0"/>
    <x v="1"/>
    <s v="1-SERVICIOS  GENERALES"/>
    <s v="1.4-Justicia, orden público y seguridad"/>
    <s v="1.4.02-Servicios de protección contra incendios"/>
    <s v="01-DISTRITO NACIONAL"/>
    <s v="00-N/A"/>
    <s v="0006-CUERPO DE BOMBEROS SANTO DOMINGO ESTE"/>
    <s v="01-MINISTERIO DE INTERIOR Y POLICIA"/>
    <x v="0"/>
    <s v="2.6-BIENES MUEBLES, INMUEBLES E INTANGIBLES"/>
    <s v="2.6.1-MOBILIARIO Y EQUIPO"/>
    <s v="10-FONDO GENERAL"/>
    <s v="No Informado-"/>
  </r>
  <r>
    <n v="184587.4"/>
    <n v="0"/>
    <s v="0202-MINISTERIO DE  INTERIOR Y POLICÍA"/>
    <x v="2"/>
    <x v="0"/>
    <x v="1"/>
    <s v="1-SERVICIOS  GENERALES"/>
    <s v="1.4-Justicia, orden público y seguridad"/>
    <s v="1.4.02-Servicios de protección contra incendios"/>
    <s v="01-DISTRITO NACIONAL"/>
    <s v="00-N/A"/>
    <s v="0006-CUERPO DE BOMBEROS SANTO DOMINGO ESTE"/>
    <s v="01-MINISTERIO DE INTERIOR Y POLICIA"/>
    <x v="0"/>
    <s v="2.6-BIENES MUEBLES, INMUEBLES E INTANGIBLES"/>
    <s v="2.6.2-MOBILIARIO Y EQUIPO DE AUDIO, AUDIOVISUAL, RECREATIVO Y EDUCACIONAL"/>
    <s v="10-FONDO GENERAL"/>
    <s v="No Informado-"/>
  </r>
  <r>
    <n v="0"/>
    <n v="25000"/>
    <s v="0202-MINISTERIO DE  INTERIOR Y POLICÍA"/>
    <x v="2"/>
    <x v="0"/>
    <x v="1"/>
    <s v="1-SERVICIOS  GENERALES"/>
    <s v="1.4-Justicia, orden público y seguridad"/>
    <s v="1.4.02-Servicios de protección contra incendios"/>
    <s v="01-DISTRITO NACIONAL"/>
    <s v="00-N/A"/>
    <s v="0006-CUERPO DE BOMBEROS SANTO DOMINGO ESTE"/>
    <s v="01-MINISTERIO DE INTERIOR Y POLICIA"/>
    <x v="0"/>
    <s v="2.6-BIENES MUEBLES, INMUEBLES E INTANGIBLES"/>
    <s v="2.6.4-VEHÍCULOS Y EQUIPO DE TRANSPORTE, TRACCIÓN Y ELEVACIÓN"/>
    <s v="10-FONDO GENERAL"/>
    <s v="No Informado-"/>
  </r>
  <r>
    <n v="293077.53000000003"/>
    <n v="980500"/>
    <s v="0202-MINISTERIO DE  INTERIOR Y POLICÍA"/>
    <x v="2"/>
    <x v="0"/>
    <x v="1"/>
    <s v="1-SERVICIOS  GENERALES"/>
    <s v="1.4-Justicia, orden público y seguridad"/>
    <s v="1.4.02-Servicios de protección contra incendios"/>
    <s v="01-DISTRITO NACIONAL"/>
    <s v="00-N/A"/>
    <s v="0006-CUERPO DE BOMBEROS SANTO DOMINGO ESTE"/>
    <s v="01-MINISTERIO DE INTERIOR Y POLICIA"/>
    <x v="0"/>
    <s v="2.6-BIENES MUEBLES, INMUEBLES E INTANGIBLES"/>
    <s v="2.6.5-MAQUINARIA, OTROS EQUIPOS Y HERRAMIENTAS"/>
    <s v="10-FONDO GENERAL"/>
    <s v="No Informado-"/>
  </r>
  <r>
    <n v="61006"/>
    <n v="230325"/>
    <s v="0202-MINISTERIO DE  INTERIOR Y POLICÍA"/>
    <x v="2"/>
    <x v="0"/>
    <x v="1"/>
    <s v="1-SERVICIOS  GENERALES"/>
    <s v="1.4-Justicia, orden público y seguridad"/>
    <s v="1.4.02-Servicios de protección contra incendios"/>
    <s v="01-DISTRITO NACIONAL"/>
    <s v="00-N/A"/>
    <s v="0007-CUERPO DE BOMBEROS DE SANTO DOMINGO DE BOCA CHICA"/>
    <s v="01-MINISTERIO DE INTERIOR Y POLICIA"/>
    <x v="0"/>
    <s v="2.6-BIENES MUEBLES, INMUEBLES E INTANGIBLES"/>
    <s v="2.6.1-MOBILIARIO Y EQUIPO"/>
    <s v="10-FONDO GENERAL"/>
    <s v="No Informado-"/>
  </r>
  <r>
    <n v="59660.800000000003"/>
    <n v="105000"/>
    <s v="0202-MINISTERIO DE  INTERIOR Y POLICÍA"/>
    <x v="2"/>
    <x v="0"/>
    <x v="1"/>
    <s v="1-SERVICIOS  GENERALES"/>
    <s v="1.4-Justicia, orden público y seguridad"/>
    <s v="1.4.02-Servicios de protección contra incendios"/>
    <s v="01-DISTRITO NACIONAL"/>
    <s v="00-N/A"/>
    <s v="0007-CUERPO DE BOMBEROS DE SANTO DOMINGO DE BOCA CHICA"/>
    <s v="01-MINISTERIO DE INTERIOR Y POLICIA"/>
    <x v="0"/>
    <s v="2.6-BIENES MUEBLES, INMUEBLES E INTANGIBLES"/>
    <s v="2.6.2-MOBILIARIO Y EQUIPO DE AUDIO, AUDIOVISUAL, RECREATIVO Y EDUCACIONAL"/>
    <s v="10-FONDO GENERAL"/>
    <s v="No Informado-"/>
  </r>
  <r>
    <n v="0"/>
    <n v="267000"/>
    <s v="0202-MINISTERIO DE  INTERIOR Y POLICÍA"/>
    <x v="2"/>
    <x v="0"/>
    <x v="1"/>
    <s v="1-SERVICIOS  GENERALES"/>
    <s v="1.4-Justicia, orden público y seguridad"/>
    <s v="1.4.02-Servicios de protección contra incendios"/>
    <s v="01-DISTRITO NACIONAL"/>
    <s v="00-N/A"/>
    <s v="0007-CUERPO DE BOMBEROS DE SANTO DOMINGO DE BOCA CHICA"/>
    <s v="01-MINISTERIO DE INTERIOR Y POLICIA"/>
    <x v="0"/>
    <s v="2.6-BIENES MUEBLES, INMUEBLES E INTANGIBLES"/>
    <s v="2.6.5-MAQUINARIA, OTROS EQUIPOS Y HERRAMIENTAS"/>
    <s v="10-FONDO GENERAL"/>
    <s v="No Informado-"/>
  </r>
  <r>
    <n v="0"/>
    <n v="65000"/>
    <s v="0202-MINISTERIO DE  INTERIOR Y POLICÍA"/>
    <x v="2"/>
    <x v="0"/>
    <x v="1"/>
    <s v="1-SERVICIOS  GENERALES"/>
    <s v="1.4-Justicia, orden público y seguridad"/>
    <s v="1.4.02-Servicios de protección contra incendios"/>
    <s v="01-DISTRITO NACIONAL"/>
    <s v="00-N/A"/>
    <s v="0008-CUERPO DE BOMBEROS DE SANTO DOMINGO DE LOS ALCARRIZOS"/>
    <s v="01-MINISTERIO DE INTERIOR Y POLICIA"/>
    <x v="0"/>
    <s v="2.6-BIENES MUEBLES, INMUEBLES E INTANGIBLES"/>
    <s v="2.6.1-MOBILIARIO Y EQUIPO"/>
    <s v="10-FONDO GENERAL"/>
    <s v="No Informado-"/>
  </r>
  <r>
    <n v="306901.82"/>
    <n v="0"/>
    <s v="0202-MINISTERIO DE  INTERIOR Y POLICÍA"/>
    <x v="2"/>
    <x v="0"/>
    <x v="1"/>
    <s v="1-SERVICIOS  GENERALES"/>
    <s v="1.4-Justicia, orden público y seguridad"/>
    <s v="1.4.02-Servicios de protección contra incendios"/>
    <s v="01-DISTRITO NACIONAL"/>
    <s v="00-N/A"/>
    <s v="0009-CUERPO DE BOMBEROS DE SANTO DOMINGO DE PEDRO BRAND"/>
    <s v="01-MINISTERIO DE INTERIOR Y POLICIA"/>
    <x v="0"/>
    <s v="2.6-BIENES MUEBLES, INMUEBLES E INTANGIBLES"/>
    <s v="2.6.1-MOBILIARIO Y EQUIPO"/>
    <s v="10-FONDO GENERAL"/>
    <s v="No Informado-"/>
  </r>
  <r>
    <n v="52800"/>
    <n v="0"/>
    <s v="0202-MINISTERIO DE  INTERIOR Y POLICÍA"/>
    <x v="2"/>
    <x v="0"/>
    <x v="1"/>
    <s v="1-SERVICIOS  GENERALES"/>
    <s v="1.4-Justicia, orden público y seguridad"/>
    <s v="1.4.02-Servicios de protección contra incendios"/>
    <s v="01-DISTRITO NACIONAL"/>
    <s v="00-N/A"/>
    <s v="0009-CUERPO DE BOMBEROS DE SANTO DOMINGO DE PEDRO BRAND"/>
    <s v="01-MINISTERIO DE INTERIOR Y POLICIA"/>
    <x v="0"/>
    <s v="2.6-BIENES MUEBLES, INMUEBLES E INTANGIBLES"/>
    <s v="2.6.5-MAQUINARIA, OTROS EQUIPOS Y HERRAMIENTAS"/>
    <s v="10-FONDO GENERAL"/>
    <s v="No Informado-"/>
  </r>
  <r>
    <n v="0"/>
    <n v="0"/>
    <s v="0202-MINISTERIO DE  INTERIOR Y POLICÍA"/>
    <x v="2"/>
    <x v="0"/>
    <x v="1"/>
    <s v="1-SERVICIOS  GENERALES"/>
    <s v="1.4-Justicia, orden público y seguridad"/>
    <s v="1.4.05-Servicios de migraciones"/>
    <s v="99-MULTIPROVINCIAL"/>
    <s v="00-N/A"/>
    <s v="0002-DIRECCIÓN GENERAL DE MIGRACIÓN"/>
    <s v="01-MINISTERIO DE INTERIOR Y POLICIA"/>
    <x v="0"/>
    <s v="2.6-BIENES MUEBLES, INMUEBLES E INTANGIBLES"/>
    <s v="2.6.1-MOBILIARIO Y EQUIPO"/>
    <s v="10-FONDO GENERAL"/>
    <s v="No Informado-"/>
  </r>
  <r>
    <n v="2949839.61"/>
    <n v="102691150"/>
    <s v="0202-MINISTERIO DE  INTERIOR Y POLICÍA"/>
    <x v="2"/>
    <x v="0"/>
    <x v="1"/>
    <s v="1-SERVICIOS  GENERALES"/>
    <s v="1.4-Justicia, orden público y seguridad"/>
    <s v="1.4.05-Servicios de migraciones"/>
    <s v="99-MULTIPROVINCIAL"/>
    <s v="00-N/A"/>
    <s v="0002-DIRECCIÓN GENERAL DE MIGRACIÓN"/>
    <s v="01-MINISTERIO DE INTERIOR Y POLICIA"/>
    <x v="0"/>
    <s v="2.6-BIENES MUEBLES, INMUEBLES E INTANGIBLES"/>
    <s v="2.6.1-MOBILIARIO Y EQUIPO"/>
    <s v="20-FONDOS CON DESTINO ESPECÍFICO"/>
    <s v="No Informado-"/>
  </r>
  <r>
    <n v="0"/>
    <n v="0"/>
    <s v="0202-MINISTERIO DE  INTERIOR Y POLICÍA"/>
    <x v="2"/>
    <x v="0"/>
    <x v="1"/>
    <s v="1-SERVICIOS  GENERALES"/>
    <s v="1.4-Justicia, orden público y seguridad"/>
    <s v="1.4.05-Servicios de migraciones"/>
    <s v="99-MULTIPROVINCIAL"/>
    <s v="00-N/A"/>
    <s v="0002-DIRECCIÓN GENERAL DE MIGRACIÓN"/>
    <s v="01-MINISTERIO DE INTERIOR Y POLICIA"/>
    <x v="0"/>
    <s v="2.6-BIENES MUEBLES, INMUEBLES E INTANGIBLES"/>
    <s v="2.6.2-MOBILIARIO Y EQUIPO DE AUDIO, AUDIOVISUAL, RECREATIVO Y EDUCACIONAL"/>
    <s v="10-FONDO GENERAL"/>
    <s v="No Informado-"/>
  </r>
  <r>
    <n v="226160.26"/>
    <n v="860776"/>
    <s v="0202-MINISTERIO DE  INTERIOR Y POLICÍA"/>
    <x v="2"/>
    <x v="0"/>
    <x v="1"/>
    <s v="1-SERVICIOS  GENERALES"/>
    <s v="1.4-Justicia, orden público y seguridad"/>
    <s v="1.4.05-Servicios de migraciones"/>
    <s v="99-MULTIPROVINCIAL"/>
    <s v="00-N/A"/>
    <s v="0002-DIRECCIÓN GENERAL DE MIGRACIÓN"/>
    <s v="01-MINISTERIO DE INTERIOR Y POLICIA"/>
    <x v="0"/>
    <s v="2.6-BIENES MUEBLES, INMUEBLES E INTANGIBLES"/>
    <s v="2.6.2-MOBILIARIO Y EQUIPO DE AUDIO, AUDIOVISUAL, RECREATIVO Y EDUCACIONAL"/>
    <s v="20-FONDOS CON DESTINO ESPECÍFICO"/>
    <s v="No Informado-"/>
  </r>
  <r>
    <n v="14520.91"/>
    <n v="151000"/>
    <s v="0202-MINISTERIO DE  INTERIOR Y POLICÍA"/>
    <x v="2"/>
    <x v="0"/>
    <x v="1"/>
    <s v="1-SERVICIOS  GENERALES"/>
    <s v="1.4-Justicia, orden público y seguridad"/>
    <s v="1.4.05-Servicios de migraciones"/>
    <s v="99-MULTIPROVINCIAL"/>
    <s v="00-N/A"/>
    <s v="0002-DIRECCIÓN GENERAL DE MIGRACIÓN"/>
    <s v="01-MINISTERIO DE INTERIOR Y POLICIA"/>
    <x v="0"/>
    <s v="2.6-BIENES MUEBLES, INMUEBLES E INTANGIBLES"/>
    <s v="2.6.3-EQUIPO E INSTRUMENTAL, CIENTÍFICO Y LABORATORIO"/>
    <s v="20-FONDOS CON DESTINO ESPECÍFICO"/>
    <s v="No Informado-"/>
  </r>
  <r>
    <n v="14464068"/>
    <n v="0"/>
    <s v="0202-MINISTERIO DE  INTERIOR Y POLICÍA"/>
    <x v="2"/>
    <x v="0"/>
    <x v="1"/>
    <s v="1-SERVICIOS  GENERALES"/>
    <s v="1.4-Justicia, orden público y seguridad"/>
    <s v="1.4.05-Servicios de migraciones"/>
    <s v="99-MULTIPROVINCIAL"/>
    <s v="00-N/A"/>
    <s v="0002-DIRECCIÓN GENERAL DE MIGRACIÓN"/>
    <s v="01-MINISTERIO DE INTERIOR Y POLICIA"/>
    <x v="0"/>
    <s v="2.6-BIENES MUEBLES, INMUEBLES E INTANGIBLES"/>
    <s v="2.6.4-VEHÍCULOS Y EQUIPO DE TRANSPORTE, TRACCIÓN Y ELEVACIÓN"/>
    <s v="10-FONDO GENERAL"/>
    <s v="No Informado-"/>
  </r>
  <r>
    <n v="150397.18"/>
    <n v="0"/>
    <s v="0202-MINISTERIO DE  INTERIOR Y POLICÍA"/>
    <x v="2"/>
    <x v="0"/>
    <x v="1"/>
    <s v="1-SERVICIOS  GENERALES"/>
    <s v="1.4-Justicia, orden público y seguridad"/>
    <s v="1.4.05-Servicios de migraciones"/>
    <s v="99-MULTIPROVINCIAL"/>
    <s v="00-N/A"/>
    <s v="0002-DIRECCIÓN GENERAL DE MIGRACIÓN"/>
    <s v="01-MINISTERIO DE INTERIOR Y POLICIA"/>
    <x v="0"/>
    <s v="2.6-BIENES MUEBLES, INMUEBLES E INTANGIBLES"/>
    <s v="2.6.4-VEHÍCULOS Y EQUIPO DE TRANSPORTE, TRACCIÓN Y ELEVACIÓN"/>
    <s v="20-FONDOS CON DESTINO ESPECÍFICO"/>
    <s v="No Informado-"/>
  </r>
  <r>
    <n v="0"/>
    <n v="0"/>
    <s v="0202-MINISTERIO DE  INTERIOR Y POLICÍA"/>
    <x v="2"/>
    <x v="0"/>
    <x v="1"/>
    <s v="1-SERVICIOS  GENERALES"/>
    <s v="1.4-Justicia, orden público y seguridad"/>
    <s v="1.4.05-Servicios de migraciones"/>
    <s v="99-MULTIPROVINCIAL"/>
    <s v="00-N/A"/>
    <s v="0002-DIRECCIÓN GENERAL DE MIGRACIÓN"/>
    <s v="01-MINISTERIO DE INTERIOR Y POLICIA"/>
    <x v="0"/>
    <s v="2.6-BIENES MUEBLES, INMUEBLES E INTANGIBLES"/>
    <s v="2.6.5-MAQUINARIA, OTROS EQUIPOS Y HERRAMIENTAS"/>
    <s v="10-FONDO GENERAL"/>
    <s v="No Informado-"/>
  </r>
  <r>
    <n v="2511211.84"/>
    <n v="5600172"/>
    <s v="0202-MINISTERIO DE  INTERIOR Y POLICÍA"/>
    <x v="2"/>
    <x v="0"/>
    <x v="1"/>
    <s v="1-SERVICIOS  GENERALES"/>
    <s v="1.4-Justicia, orden público y seguridad"/>
    <s v="1.4.05-Servicios de migraciones"/>
    <s v="99-MULTIPROVINCIAL"/>
    <s v="00-N/A"/>
    <s v="0002-DIRECCIÓN GENERAL DE MIGRACIÓN"/>
    <s v="01-MINISTERIO DE INTERIOR Y POLICIA"/>
    <x v="0"/>
    <s v="2.6-BIENES MUEBLES, INMUEBLES E INTANGIBLES"/>
    <s v="2.6.5-MAQUINARIA, OTROS EQUIPOS Y HERRAMIENTAS"/>
    <s v="20-FONDOS CON DESTINO ESPECÍFICO"/>
    <s v="No Informado-"/>
  </r>
  <r>
    <n v="1012691.6"/>
    <n v="150000"/>
    <s v="0202-MINISTERIO DE  INTERIOR Y POLICÍA"/>
    <x v="2"/>
    <x v="0"/>
    <x v="1"/>
    <s v="1-SERVICIOS  GENERALES"/>
    <s v="1.4-Justicia, orden público y seguridad"/>
    <s v="1.4.05-Servicios de migraciones"/>
    <s v="99-MULTIPROVINCIAL"/>
    <s v="00-N/A"/>
    <s v="0003-INSTITUTO NACIONAL DE MIGRACION"/>
    <s v="01-MINISTERIO DE INTERIOR Y POLICIA"/>
    <x v="0"/>
    <s v="2.6-BIENES MUEBLES, INMUEBLES E INTANGIBLES"/>
    <s v="2.6.1-MOBILIARIO Y EQUIPO"/>
    <s v="10-FONDO GENERAL"/>
    <s v="No Informado-"/>
  </r>
  <r>
    <n v="382263.16"/>
    <n v="101300"/>
    <s v="0202-MINISTERIO DE  INTERIOR Y POLICÍA"/>
    <x v="2"/>
    <x v="0"/>
    <x v="1"/>
    <s v="1-SERVICIOS  GENERALES"/>
    <s v="1.4-Justicia, orden público y seguridad"/>
    <s v="1.4.05-Servicios de migraciones"/>
    <s v="99-MULTIPROVINCIAL"/>
    <s v="00-N/A"/>
    <s v="0003-INSTITUTO NACIONAL DE MIGRACION"/>
    <s v="01-MINISTERIO DE INTERIOR Y POLICIA"/>
    <x v="0"/>
    <s v="2.6-BIENES MUEBLES, INMUEBLES E INTANGIBLES"/>
    <s v="2.6.2-MOBILIARIO Y EQUIPO DE AUDIO, AUDIOVISUAL, RECREATIVO Y EDUCACIONAL"/>
    <s v="10-FONDO GENERAL"/>
    <s v="No Informado-"/>
  </r>
  <r>
    <n v="91545.58"/>
    <n v="18000"/>
    <s v="0202-MINISTERIO DE  INTERIOR Y POLICÍA"/>
    <x v="2"/>
    <x v="0"/>
    <x v="1"/>
    <s v="1-SERVICIOS  GENERALES"/>
    <s v="1.4-Justicia, orden público y seguridad"/>
    <s v="1.4.05-Servicios de migraciones"/>
    <s v="99-MULTIPROVINCIAL"/>
    <s v="00-N/A"/>
    <s v="0003-INSTITUTO NACIONAL DE MIGRACION"/>
    <s v="01-MINISTERIO DE INTERIOR Y POLICIA"/>
    <x v="0"/>
    <s v="2.6-BIENES MUEBLES, INMUEBLES E INTANGIBLES"/>
    <s v="2.6.5-MAQUINARIA, OTROS EQUIPOS Y HERRAMIENTAS"/>
    <s v="10-FONDO GENERAL"/>
    <s v="No Informado-"/>
  </r>
  <r>
    <n v="128291"/>
    <n v="50000"/>
    <s v="0202-MINISTERIO DE  INTERIOR Y POLICÍA"/>
    <x v="2"/>
    <x v="0"/>
    <x v="1"/>
    <s v="1-SERVICIOS  GENERALES"/>
    <s v="1.4-Justicia, orden público y seguridad"/>
    <s v="1.4.05-Servicios de migraciones"/>
    <s v="99-MULTIPROVINCIAL"/>
    <s v="00-N/A"/>
    <s v="0003-INSTITUTO NACIONAL DE MIGRACION"/>
    <s v="01-MINISTERIO DE INTERIOR Y POLICIA"/>
    <x v="0"/>
    <s v="2.6-BIENES MUEBLES, INMUEBLES E INTANGIBLES"/>
    <s v="2.6.1-MOBILIARIO Y EQUIPO"/>
    <s v="10-FONDO GENERAL"/>
    <s v="No Informado-"/>
  </r>
  <r>
    <n v="659587.55000000005"/>
    <n v="8650000"/>
    <s v="0202-MINISTERIO DE  INTERIOR Y POLICÍA"/>
    <x v="2"/>
    <x v="0"/>
    <x v="1"/>
    <s v="2-SERVICIOS ECONÓMICOS"/>
    <s v="2.6-Transporte"/>
    <s v="2.6.01-Transporte por carretera"/>
    <s v="99-MULTIPROVINCIAL"/>
    <s v="00-N/A"/>
    <s v="0005-DIRECCION GENERAL DE SEGURIDAD DE TRANSITO Y TRANSPORTE TERRESTRE (DIGESETT)"/>
    <s v="02-POLICIA NACIONAL"/>
    <x v="0"/>
    <s v="2.6-BIENES MUEBLES, INMUEBLES E INTANGIBLES"/>
    <s v="2.6.1-MOBILIARIO Y EQUIPO"/>
    <s v="10-FONDO GENERAL"/>
    <s v="No Informado-"/>
  </r>
  <r>
    <n v="0"/>
    <n v="0"/>
    <s v="0202-MINISTERIO DE  INTERIOR Y POLICÍA"/>
    <x v="2"/>
    <x v="0"/>
    <x v="1"/>
    <s v="2-SERVICIOS ECONÓMICOS"/>
    <s v="2.6-Transporte"/>
    <s v="2.6.01-Transporte por carretera"/>
    <s v="99-MULTIPROVINCIAL"/>
    <s v="00-N/A"/>
    <s v="0005-DIRECCION GENERAL DE SEGURIDAD DE TRANSITO Y TRANSPORTE TERRESTRE (DIGESETT)"/>
    <s v="02-POLICIA NACIONAL"/>
    <x v="0"/>
    <s v="2.6-BIENES MUEBLES, INMUEBLES E INTANGIBLES"/>
    <s v="2.6.2-MOBILIARIO Y EQUIPO DE AUDIO, AUDIOVISUAL, RECREATIVO Y EDUCACIONAL"/>
    <s v="10-FONDO GENERAL"/>
    <s v="No Informado-"/>
  </r>
  <r>
    <n v="1748633.65"/>
    <n v="2000000"/>
    <s v="0202-MINISTERIO DE  INTERIOR Y POLICÍA"/>
    <x v="2"/>
    <x v="0"/>
    <x v="1"/>
    <s v="2-SERVICIOS ECONÓMICOS"/>
    <s v="2.6-Transporte"/>
    <s v="2.6.01-Transporte por carretera"/>
    <s v="99-MULTIPROVINCIAL"/>
    <s v="00-N/A"/>
    <s v="0005-DIRECCION GENERAL DE SEGURIDAD DE TRANSITO Y TRANSPORTE TERRESTRE (DIGESETT)"/>
    <s v="02-POLICIA NACIONAL"/>
    <x v="0"/>
    <s v="2.6-BIENES MUEBLES, INMUEBLES E INTANGIBLES"/>
    <s v="2.6.5-MAQUINARIA, OTROS EQUIPOS Y HERRAMIENTAS"/>
    <s v="10-FONDO GENERAL"/>
    <s v="No Informado-"/>
  </r>
  <r>
    <n v="0"/>
    <n v="1575502"/>
    <s v="0202-MINISTERIO DE  INTERIOR Y POLICÍA"/>
    <x v="2"/>
    <x v="0"/>
    <x v="1"/>
    <s v="4-SERVICIOS SOCIALES"/>
    <s v="4.2-Salud"/>
    <s v="4.2.02-Servicios hospitalarios"/>
    <s v="99-MULTIPROVINCIAL"/>
    <s v="00-N/A"/>
    <s v="0008-HOSPITAL GENERAL DOCENTE DE LA POLICIA NACIONAL"/>
    <s v="02-POLICIA NACIONAL"/>
    <x v="0"/>
    <s v="2.6-BIENES MUEBLES, INMUEBLES E INTANGIBLES"/>
    <s v="2.6.1-MOBILIARIO Y EQUIPO"/>
    <s v="10-FONDO GENERAL"/>
    <s v="No Informado-"/>
  </r>
  <r>
    <n v="15340"/>
    <n v="500000"/>
    <s v="0202-MINISTERIO DE  INTERIOR Y POLICÍA"/>
    <x v="2"/>
    <x v="0"/>
    <x v="1"/>
    <s v="4-SERVICIOS SOCIALES"/>
    <s v="4.2-Salud"/>
    <s v="4.2.02-Servicios hospitalarios"/>
    <s v="99-MULTIPROVINCIAL"/>
    <s v="00-N/A"/>
    <s v="0008-HOSPITAL GENERAL DOCENTE DE LA POLICIA NACIONAL"/>
    <s v="02-POLICIA NACIONAL"/>
    <x v="0"/>
    <s v="2.6-BIENES MUEBLES, INMUEBLES E INTANGIBLES"/>
    <s v="2.6.3-EQUIPO E INSTRUMENTAL, CIENTÍFICO Y LABORATORIO"/>
    <s v="10-FONDO GENERAL"/>
    <s v="No Informado-"/>
  </r>
  <r>
    <n v="61514.23"/>
    <n v="0"/>
    <s v="0202-MINISTERIO DE  INTERIOR Y POLICÍA"/>
    <x v="2"/>
    <x v="0"/>
    <x v="1"/>
    <s v="4-SERVICIOS SOCIALES"/>
    <s v="4.2-Salud"/>
    <s v="4.2.02-Servicios hospitalarios"/>
    <s v="99-MULTIPROVINCIAL"/>
    <s v="00-N/A"/>
    <s v="0008-HOSPITAL GENERAL DOCENTE DE LA POLICIA NACIONAL"/>
    <s v="02-POLICIA NACIONAL"/>
    <x v="0"/>
    <s v="2.6-BIENES MUEBLES, INMUEBLES E INTANGIBLES"/>
    <s v="2.6.1-MOBILIARIO Y EQUIPO"/>
    <s v="20-FONDOS CON DESTINO ESPECÍFICO"/>
    <s v="No Informado-"/>
  </r>
  <r>
    <n v="93656"/>
    <n v="0"/>
    <s v="0202-MINISTERIO DE  INTERIOR Y POLICÍA"/>
    <x v="2"/>
    <x v="0"/>
    <x v="1"/>
    <s v="4-SERVICIOS SOCIALES"/>
    <s v="4.2-Salud"/>
    <s v="4.2.02-Servicios hospitalarios"/>
    <s v="99-MULTIPROVINCIAL"/>
    <s v="00-N/A"/>
    <s v="0008-HOSPITAL GENERAL DOCENTE DE LA POLICIA NACIONAL"/>
    <s v="02-POLICIA NACIONAL"/>
    <x v="0"/>
    <s v="2.6-BIENES MUEBLES, INMUEBLES E INTANGIBLES"/>
    <s v="2.6.3-EQUIPO E INSTRUMENTAL, CIENTÍFICO Y LABORATORIO"/>
    <s v="20-FONDOS CON DESTINO ESPECÍFICO"/>
    <s v="No Informado-"/>
  </r>
  <r>
    <n v="14632"/>
    <n v="0"/>
    <s v="0202-MINISTERIO DE  INTERIOR Y POLICÍA"/>
    <x v="2"/>
    <x v="0"/>
    <x v="1"/>
    <s v="4-SERVICIOS SOCIALES"/>
    <s v="4.2-Salud"/>
    <s v="4.2.02-Servicios hospitalarios"/>
    <s v="99-MULTIPROVINCIAL"/>
    <s v="00-N/A"/>
    <s v="0008-HOSPITAL GENERAL DOCENTE DE LA POLICIA NACIONAL"/>
    <s v="02-POLICIA NACIONAL"/>
    <x v="0"/>
    <s v="2.6-BIENES MUEBLES, INMUEBLES E INTANGIBLES"/>
    <s v="2.6.5-MAQUINARIA, OTROS EQUIPOS Y HERRAMIENTAS"/>
    <s v="20-FONDOS CON DESTINO ESPECÍFICO"/>
    <s v="No Informado-"/>
  </r>
  <r>
    <n v="783602.6"/>
    <n v="3652287"/>
    <s v="0202-MINISTERIO DE  INTERIOR Y POLICÍA"/>
    <x v="2"/>
    <x v="0"/>
    <x v="1"/>
    <s v="4-SERVICIOS SOCIALES"/>
    <s v="4.4-Educación"/>
    <s v="4.4.04-Educación superior"/>
    <s v="99-MULTIPROVINCIAL"/>
    <s v="00-N/A"/>
    <s v="0002-INSTITUTO POLICIAL DE EDUCACION"/>
    <s v="02-POLICIA NACIONAL"/>
    <x v="0"/>
    <s v="2.6-BIENES MUEBLES, INMUEBLES E INTANGIBLES"/>
    <s v="2.6.1-MOBILIARIO Y EQUIPO"/>
    <s v="10-FONDO GENERAL"/>
    <s v="No Informado-"/>
  </r>
  <r>
    <n v="0"/>
    <n v="406080"/>
    <s v="0202-MINISTERIO DE  INTERIOR Y POLICÍA"/>
    <x v="2"/>
    <x v="0"/>
    <x v="1"/>
    <s v="4-SERVICIOS SOCIALES"/>
    <s v="4.4-Educación"/>
    <s v="4.4.04-Educación superior"/>
    <s v="99-MULTIPROVINCIAL"/>
    <s v="00-N/A"/>
    <s v="0002-INSTITUTO POLICIAL DE EDUCACION"/>
    <s v="02-POLICIA NACIONAL"/>
    <x v="0"/>
    <s v="2.6-BIENES MUEBLES, INMUEBLES E INTANGIBLES"/>
    <s v="2.6.2-MOBILIARIO Y EQUIPO DE AUDIO, AUDIOVISUAL, RECREATIVO Y EDUCACIONAL"/>
    <s v="10-FONDO GENERAL"/>
    <s v="No Informado-"/>
  </r>
  <r>
    <n v="8727.2800000000007"/>
    <n v="0"/>
    <s v="0202-MINISTERIO DE  INTERIOR Y POLICÍA"/>
    <x v="2"/>
    <x v="0"/>
    <x v="1"/>
    <s v="4-SERVICIOS SOCIALES"/>
    <s v="4.4-Educación"/>
    <s v="4.4.04-Educación superior"/>
    <s v="99-MULTIPROVINCIAL"/>
    <s v="00-N/A"/>
    <s v="0002-INSTITUTO POLICIAL DE EDUCACION"/>
    <s v="02-POLICIA NACIONAL"/>
    <x v="0"/>
    <s v="2.6-BIENES MUEBLES, INMUEBLES E INTANGIBLES"/>
    <s v="2.6.4-VEHÍCULOS Y EQUIPO DE TRANSPORTE, TRACCIÓN Y ELEVACIÓN"/>
    <s v="10-FONDO GENERAL"/>
    <s v="No Informado-"/>
  </r>
  <r>
    <n v="233087.17"/>
    <n v="2361943"/>
    <s v="0202-MINISTERIO DE  INTERIOR Y POLICÍA"/>
    <x v="2"/>
    <x v="0"/>
    <x v="1"/>
    <s v="4-SERVICIOS SOCIALES"/>
    <s v="4.4-Educación"/>
    <s v="4.4.04-Educación superior"/>
    <s v="99-MULTIPROVINCIAL"/>
    <s v="00-N/A"/>
    <s v="0002-INSTITUTO POLICIAL DE EDUCACION"/>
    <s v="02-POLICIA NACIONAL"/>
    <x v="0"/>
    <s v="2.6-BIENES MUEBLES, INMUEBLES E INTANGIBLES"/>
    <s v="2.6.5-MAQUINARIA, OTROS EQUIPOS Y HERRAMIENTAS"/>
    <s v="10-FONDO GENERAL"/>
    <s v="No Informado-"/>
  </r>
  <r>
    <n v="566443.36"/>
    <n v="726500"/>
    <s v="0202-MINISTERIO DE  INTERIOR Y POLICÍA"/>
    <x v="2"/>
    <x v="0"/>
    <x v="1"/>
    <s v="4-SERVICIOS SOCIALES"/>
    <s v="4.5-Protección social"/>
    <s v="4.5.01-Edad avanzada, pensiones (por edad o incapacidad)"/>
    <s v="99-MULTIPROVINCIAL"/>
    <s v="00-N/A"/>
    <s v="0009-COMITÉ DE RETIRO DE LA POLICIA NACIONAL"/>
    <s v="02-POLICIA NACIONAL"/>
    <x v="0"/>
    <s v="2.6-BIENES MUEBLES, INMUEBLES E INTANGIBLES"/>
    <s v="2.6.1-MOBILIARIO Y EQUIPO"/>
    <s v="10-FONDO GENERAL"/>
    <s v="No Informado-"/>
  </r>
  <r>
    <n v="63844.29"/>
    <n v="650000"/>
    <s v="0202-MINISTERIO DE  INTERIOR Y POLICÍA"/>
    <x v="2"/>
    <x v="0"/>
    <x v="1"/>
    <s v="4-SERVICIOS SOCIALES"/>
    <s v="4.5-Protección social"/>
    <s v="4.5.01-Edad avanzada, pensiones (por edad o incapacidad)"/>
    <s v="99-MULTIPROVINCIAL"/>
    <s v="00-N/A"/>
    <s v="0007-DIRECCION GENERAL DE LA RESERVA DE LA POLICIA NACIONAL"/>
    <s v="02-POLICIA NACIONAL"/>
    <x v="0"/>
    <s v="2.6-BIENES MUEBLES, INMUEBLES E INTANGIBLES"/>
    <s v="2.6.1-MOBILIARIO Y EQUIPO"/>
    <s v="10-FONDO GENERAL"/>
    <s v="No Informado-"/>
  </r>
  <r>
    <n v="0"/>
    <n v="0"/>
    <s v="0202-MINISTERIO DE  INTERIOR Y POLICÍA"/>
    <x v="2"/>
    <x v="0"/>
    <x v="1"/>
    <s v="4-SERVICIOS SOCIALES"/>
    <s v="4.6-Equidad de género"/>
    <s v="4.6.03-Acciones para una cultura de igualdad de género."/>
    <s v="99-MULTIPROVINCIAL"/>
    <s v="00-N/A"/>
    <s v="0001-MINISTERIO DE INTERIOR Y POLICIA"/>
    <s v="01-MINISTERIO DE INTERIOR Y POLICIA"/>
    <x v="0"/>
    <s v="2.6-BIENES MUEBLES, INMUEBLES E INTANGIBLES"/>
    <s v="2.6.1-MOBILIARIO Y EQUIPO"/>
    <s v="10-FONDO GENERAL"/>
    <s v="No Informado-"/>
  </r>
  <r>
    <n v="0"/>
    <n v="3000000"/>
    <s v="0202-MINISTERIO DE  INTERIOR Y POLICÍA"/>
    <x v="2"/>
    <x v="0"/>
    <x v="1"/>
    <s v="4-SERVICIOS SOCIALES"/>
    <s v="4.6-Equidad de género"/>
    <s v="4.6.03-Acciones para una cultura de igualdad de género."/>
    <s v="99-MULTIPROVINCIAL"/>
    <s v="00-N/A"/>
    <s v="0001-MINISTERIO DE INTERIOR Y POLICIA"/>
    <s v="01-MINISTERIO DE INTERIOR Y POLICIA"/>
    <x v="0"/>
    <s v="2.6-BIENES MUEBLES, INMUEBLES E INTANGIBLES"/>
    <s v="2.6.2-MOBILIARIO Y EQUIPO DE AUDIO, AUDIOVISUAL, RECREATIVO Y EDUCACIONAL"/>
    <s v="10-FONDO GENERAL"/>
    <s v="No Informado-"/>
  </r>
  <r>
    <n v="0"/>
    <n v="0"/>
    <s v="0202-MINISTERIO DE  INTERIOR Y POLICÍA"/>
    <x v="2"/>
    <x v="0"/>
    <x v="1"/>
    <s v="4-SERVICIOS SOCIALES"/>
    <s v="4.6-Equidad de género"/>
    <s v="4.6.03-Acciones para una cultura de igualdad de género."/>
    <s v="99-MULTIPROVINCIAL"/>
    <s v="00-N/A"/>
    <s v="0001-MINISTERIO DE INTERIOR Y POLICIA"/>
    <s v="01-MINISTERIO DE INTERIOR Y POLICIA"/>
    <x v="0"/>
    <s v="2.6-BIENES MUEBLES, INMUEBLES E INTANGIBLES"/>
    <s v="2.6.5-MAQUINARIA, OTROS EQUIPOS Y HERRAMIENTAS"/>
    <s v="10-FONDO GENERAL"/>
    <s v="No Informado-"/>
  </r>
  <r>
    <n v="202259.91"/>
    <n v="0"/>
    <s v="0202-MINISTERIO DE  INTERIOR Y POLICÍA"/>
    <x v="2"/>
    <x v="0"/>
    <x v="1"/>
    <s v="1-SERVICIOS  GENERALES"/>
    <s v="1.1-Administración general"/>
    <s v="1.1.02-Gestión administrativa, financiera, fiscal, económica y planificación"/>
    <s v="99-MULTIPROVINCIAL"/>
    <s v="00-N/A"/>
    <s v="0001-MINISTERIO DE INTERIOR Y POLICIA"/>
    <s v="01-MINISTERIO DE INTERIOR Y POLICIA"/>
    <x v="0"/>
    <s v="2.6-BIENES MUEBLES, INMUEBLES E INTANGIBLES"/>
    <s v="2.6.6-EQUIPOS DE DEFENSA Y SEGURIDAD"/>
    <s v="10-FONDO GENERAL"/>
    <s v="No Informado-"/>
  </r>
  <r>
    <n v="356065"/>
    <n v="0"/>
    <s v="0202-MINISTERIO DE  INTERIOR Y POLICÍA"/>
    <x v="2"/>
    <x v="0"/>
    <x v="1"/>
    <s v="1-SERVICIOS  GENERALES"/>
    <s v="1.1-Administración general"/>
    <s v="1.1.02-Gestión administrativa, financiera, fiscal, económica y planificación"/>
    <s v="99-MULTIPROVINCIAL"/>
    <s v="00-N/A"/>
    <s v="0001-MINISTERIO DE INTERIOR Y POLICIA"/>
    <s v="01-MINISTERIO DE INTERIOR Y POLICIA"/>
    <x v="0"/>
    <s v="2.6-BIENES MUEBLES, INMUEBLES E INTANGIBLES"/>
    <s v="2.6.6-EQUIPOS DE DEFENSA Y SEGURIDAD"/>
    <s v="20-FONDOS CON DESTINO ESPECÍFICO"/>
    <s v="No Informado-"/>
  </r>
  <r>
    <n v="0"/>
    <n v="0"/>
    <s v="0202-MINISTERIO DE  INTERIOR Y POLICÍA"/>
    <x v="2"/>
    <x v="0"/>
    <x v="1"/>
    <s v="1-SERVICIOS  GENERALES"/>
    <s v="1.1-Administración general"/>
    <s v="1.1.02-Gestión administrativa, financiera, fiscal, económica y planificación"/>
    <s v="99-MULTIPROVINCIAL"/>
    <s v="00-N/A"/>
    <s v="0001-MINISTERIO DE INTERIOR Y POLICIA"/>
    <s v="01-MINISTERIO DE INTERIOR Y POLICIA"/>
    <x v="0"/>
    <s v="2.6-BIENES MUEBLES, INMUEBLES E INTANGIBLES"/>
    <s v="2.6.6-EQUIPOS DE DEFENSA Y SEGURIDAD"/>
    <s v="10-FONDO GENERAL"/>
    <s v="No Informado-"/>
  </r>
  <r>
    <n v="161245000"/>
    <n v="63787500"/>
    <s v="0202-MINISTERIO DE  INTERIOR Y POLICÍA"/>
    <x v="2"/>
    <x v="0"/>
    <x v="1"/>
    <s v="1-SERVICIOS  GENERALES"/>
    <s v="1.4-Justicia, orden público y seguridad"/>
    <s v="1.4.01-Servicios de seguridad interior"/>
    <s v="99-MULTIPROVINCIAL"/>
    <s v="00-N/A"/>
    <s v="0001-POLICIA NACIONAL"/>
    <s v="02-POLICIA NACIONAL"/>
    <x v="0"/>
    <s v="2.6-BIENES MUEBLES, INMUEBLES E INTANGIBLES"/>
    <s v="2.6.6-EQUIPOS DE DEFENSA Y SEGURIDAD"/>
    <s v="10-FONDO GENERAL"/>
    <s v="No Informado-"/>
  </r>
  <r>
    <n v="0"/>
    <n v="919418"/>
    <s v="0202-MINISTERIO DE  INTERIOR Y POLICÍA"/>
    <x v="2"/>
    <x v="0"/>
    <x v="1"/>
    <s v="1-SERVICIOS  GENERALES"/>
    <s v="1.4-Justicia, orden público y seguridad"/>
    <s v="1.4.01-Servicios de seguridad interior"/>
    <s v="99-MULTIPROVINCIAL"/>
    <s v="00-N/A"/>
    <s v="0004-DIRECCION CENTRAL  DE  POLICIA DE TURISMO"/>
    <s v="02-POLICIA NACIONAL"/>
    <x v="0"/>
    <s v="2.6-BIENES MUEBLES, INMUEBLES E INTANGIBLES"/>
    <s v="2.6.6-EQUIPOS DE DEFENSA Y SEGURIDAD"/>
    <s v="10-FONDO GENERAL"/>
    <s v="No Informado-"/>
  </r>
  <r>
    <n v="0"/>
    <n v="800000"/>
    <s v="0202-MINISTERIO DE  INTERIOR Y POLICÍA"/>
    <x v="2"/>
    <x v="0"/>
    <x v="1"/>
    <s v="1-SERVICIOS  GENERALES"/>
    <s v="1.4-Justicia, orden público y seguridad"/>
    <s v="1.4.01-Servicios de seguridad interior"/>
    <s v="99-MULTIPROVINCIAL"/>
    <s v="00-N/A"/>
    <s v="0004-DIRECCION CENTRAL  DE  POLICIA DE TURISMO"/>
    <s v="02-POLICIA NACIONAL"/>
    <x v="0"/>
    <s v="2.6-BIENES MUEBLES, INMUEBLES E INTANGIBLES"/>
    <s v="2.6.6-EQUIPOS DE DEFENSA Y SEGURIDAD"/>
    <s v="10-FONDO GENERAL"/>
    <s v="No Informado-"/>
  </r>
  <r>
    <n v="0"/>
    <n v="50000"/>
    <s v="0202-MINISTERIO DE  INTERIOR Y POLICÍA"/>
    <x v="2"/>
    <x v="0"/>
    <x v="1"/>
    <s v="1-SERVICIOS  GENERALES"/>
    <s v="1.4-Justicia, orden público y seguridad"/>
    <s v="1.4.02-Servicios de protección contra incendios"/>
    <s v="01-DISTRITO NACIONAL"/>
    <s v="00-N/A"/>
    <s v="0010-CUERPO DE BOMBEROS DE SANTO DOMINGO OESTE"/>
    <s v="01-MINISTERIO DE INTERIOR Y POLICIA"/>
    <x v="0"/>
    <s v="2.6-BIENES MUEBLES, INMUEBLES E INTANGIBLES"/>
    <s v="2.6.6-EQUIPOS DE DEFENSA Y SEGURIDAD"/>
    <s v="10-FONDO GENERAL"/>
    <s v="No Informado-"/>
  </r>
  <r>
    <n v="0"/>
    <n v="5338"/>
    <s v="0202-MINISTERIO DE  INTERIOR Y POLICÍA"/>
    <x v="2"/>
    <x v="0"/>
    <x v="1"/>
    <s v="1-SERVICIOS  GENERALES"/>
    <s v="1.4-Justicia, orden público y seguridad"/>
    <s v="1.4.02-Servicios de protección contra incendios"/>
    <s v="01-DISTRITO NACIONAL"/>
    <s v="00-N/A"/>
    <s v="0005-CUERPO DE BOMBEROS SANTO DOMINGO NORTE"/>
    <s v="01-MINISTERIO DE INTERIOR Y POLICIA"/>
    <x v="0"/>
    <s v="2.6-BIENES MUEBLES, INMUEBLES E INTANGIBLES"/>
    <s v="2.6.6-EQUIPOS DE DEFENSA Y SEGURIDAD"/>
    <s v="10-FONDO GENERAL"/>
    <s v="No Informado-"/>
  </r>
  <r>
    <n v="0"/>
    <n v="100000"/>
    <s v="0202-MINISTERIO DE  INTERIOR Y POLICÍA"/>
    <x v="2"/>
    <x v="0"/>
    <x v="1"/>
    <s v="1-SERVICIOS  GENERALES"/>
    <s v="1.4-Justicia, orden público y seguridad"/>
    <s v="1.4.02-Servicios de protección contra incendios"/>
    <s v="01-DISTRITO NACIONAL"/>
    <s v="00-N/A"/>
    <s v="0006-CUERPO DE BOMBEROS SANTO DOMINGO ESTE"/>
    <s v="01-MINISTERIO DE INTERIOR Y POLICIA"/>
    <x v="0"/>
    <s v="2.6-BIENES MUEBLES, INMUEBLES E INTANGIBLES"/>
    <s v="2.6.6-EQUIPOS DE DEFENSA Y SEGURIDAD"/>
    <s v="10-FONDO GENERAL"/>
    <s v="No Informado-"/>
  </r>
  <r>
    <n v="0"/>
    <n v="0"/>
    <s v="0202-MINISTERIO DE  INTERIOR Y POLICÍA"/>
    <x v="2"/>
    <x v="0"/>
    <x v="1"/>
    <s v="1-SERVICIOS  GENERALES"/>
    <s v="1.4-Justicia, orden público y seguridad"/>
    <s v="1.4.05-Servicios de migraciones"/>
    <s v="99-MULTIPROVINCIAL"/>
    <s v="00-N/A"/>
    <s v="0002-DIRECCIÓN GENERAL DE MIGRACIÓN"/>
    <s v="01-MINISTERIO DE INTERIOR Y POLICIA"/>
    <x v="0"/>
    <s v="2.6-BIENES MUEBLES, INMUEBLES E INTANGIBLES"/>
    <s v="2.6.6-EQUIPOS DE DEFENSA Y SEGURIDAD"/>
    <s v="10-FONDO GENERAL"/>
    <s v="No Informado-"/>
  </r>
  <r>
    <n v="0"/>
    <n v="2354050"/>
    <s v="0202-MINISTERIO DE  INTERIOR Y POLICÍA"/>
    <x v="2"/>
    <x v="0"/>
    <x v="1"/>
    <s v="1-SERVICIOS  GENERALES"/>
    <s v="1.4-Justicia, orden público y seguridad"/>
    <s v="1.4.05-Servicios de migraciones"/>
    <s v="99-MULTIPROVINCIAL"/>
    <s v="00-N/A"/>
    <s v="0002-DIRECCIÓN GENERAL DE MIGRACIÓN"/>
    <s v="01-MINISTERIO DE INTERIOR Y POLICIA"/>
    <x v="0"/>
    <s v="2.6-BIENES MUEBLES, INMUEBLES E INTANGIBLES"/>
    <s v="2.6.6-EQUIPOS DE DEFENSA Y SEGURIDAD"/>
    <s v="20-FONDOS CON DESTINO ESPECÍFICO"/>
    <s v="No Informado-"/>
  </r>
  <r>
    <n v="2583041.2400000002"/>
    <n v="3216987"/>
    <s v="0202-MINISTERIO DE  INTERIOR Y POLICÍA"/>
    <x v="2"/>
    <x v="0"/>
    <x v="1"/>
    <s v="2-SERVICIOS ECONÓMICOS"/>
    <s v="2.6-Transporte"/>
    <s v="2.6.01-Transporte por carretera"/>
    <s v="99-MULTIPROVINCIAL"/>
    <s v="00-N/A"/>
    <s v="0005-DIRECCION GENERAL DE SEGURIDAD DE TRANSITO Y TRANSPORTE TERRESTRE (DIGESETT)"/>
    <s v="02-POLICIA NACIONAL"/>
    <x v="0"/>
    <s v="2.6-BIENES MUEBLES, INMUEBLES E INTANGIBLES"/>
    <s v="2.6.6-EQUIPOS DE DEFENSA Y SEGURIDAD"/>
    <s v="10-FONDO GENERAL"/>
    <s v="No Informado-"/>
  </r>
  <r>
    <n v="0"/>
    <n v="2698782"/>
    <s v="0202-MINISTERIO DE  INTERIOR Y POLICÍA"/>
    <x v="2"/>
    <x v="0"/>
    <x v="1"/>
    <s v="4-SERVICIOS SOCIALES"/>
    <s v="4.4-Educación"/>
    <s v="4.4.04-Educación superior"/>
    <s v="99-MULTIPROVINCIAL"/>
    <s v="00-N/A"/>
    <s v="0002-INSTITUTO POLICIAL DE EDUCACION"/>
    <s v="02-POLICIA NACIONAL"/>
    <x v="0"/>
    <s v="2.6-BIENES MUEBLES, INMUEBLES E INTANGIBLES"/>
    <s v="2.6.6-EQUIPOS DE DEFENSA Y SEGURIDAD"/>
    <s v="10-FONDO GENERAL"/>
    <s v="No Informado-"/>
  </r>
  <r>
    <n v="0"/>
    <n v="73036907"/>
    <s v="0202-MINISTERIO DE  INTERIOR Y POLICÍA"/>
    <x v="2"/>
    <x v="0"/>
    <x v="1"/>
    <s v="1-SERVICIOS  GENERALES"/>
    <s v="1.1-Administración general"/>
    <s v="1.1.02-Gestión administrativa, financiera, fiscal, económica y planificación"/>
    <s v="99-MULTIPROVINCIAL"/>
    <s v="00-N/A"/>
    <s v="0001-MINISTERIO DE INTERIOR Y POLICIA"/>
    <s v="01-MINISTERIO DE INTERIOR Y POLICIA"/>
    <x v="0"/>
    <s v="2.6-BIENES MUEBLES, INMUEBLES E INTANGIBLES"/>
    <s v="2.6.8-BIENES INTANGIBLES"/>
    <s v="10-FONDO GENERAL"/>
    <s v="No Informado-"/>
  </r>
  <r>
    <n v="0"/>
    <n v="13429111"/>
    <s v="0202-MINISTERIO DE  INTERIOR Y POLICÍA"/>
    <x v="2"/>
    <x v="0"/>
    <x v="1"/>
    <s v="1-SERVICIOS  GENERALES"/>
    <s v="1.4-Justicia, orden público y seguridad"/>
    <s v="1.4.01-Servicios de seguridad interior"/>
    <s v="99-MULTIPROVINCIAL"/>
    <s v="00-N/A"/>
    <s v="0001-MINISTERIO DE INTERIOR Y POLICIA"/>
    <s v="01-MINISTERIO DE INTERIOR Y POLICIA"/>
    <x v="0"/>
    <s v="2.6-BIENES MUEBLES, INMUEBLES E INTANGIBLES"/>
    <s v="2.6.8-BIENES INTANGIBLES"/>
    <s v="10-FONDO GENERAL"/>
    <s v="No Informado-"/>
  </r>
  <r>
    <n v="0"/>
    <n v="6966224"/>
    <s v="0202-MINISTERIO DE  INTERIOR Y POLICÍA"/>
    <x v="2"/>
    <x v="0"/>
    <x v="1"/>
    <s v="1-SERVICIOS  GENERALES"/>
    <s v="1.4-Justicia, orden público y seguridad"/>
    <s v="1.4.01-Servicios de seguridad interior"/>
    <s v="99-MULTIPROVINCIAL"/>
    <s v="00-N/A"/>
    <s v="0001-MINISTERIO DE INTERIOR Y POLICIA"/>
    <s v="01-MINISTERIO DE INTERIOR Y POLICIA"/>
    <x v="0"/>
    <s v="2.6-BIENES MUEBLES, INMUEBLES E INTANGIBLES"/>
    <s v="2.6.8-BIENES INTANGIBLES"/>
    <s v="10-FONDO GENERAL"/>
    <s v="No Informado-"/>
  </r>
  <r>
    <n v="0"/>
    <n v="0"/>
    <s v="0202-MINISTERIO DE  INTERIOR Y POLICÍA"/>
    <x v="2"/>
    <x v="0"/>
    <x v="1"/>
    <s v="1-SERVICIOS  GENERALES"/>
    <s v="1.4-Justicia, orden público y seguridad"/>
    <s v="1.4.01-Servicios de seguridad interior"/>
    <s v="99-MULTIPROVINCIAL"/>
    <s v="00-N/A"/>
    <s v="0001-MINISTERIO DE INTERIOR Y POLICIA"/>
    <s v="01-MINISTERIO DE INTERIOR Y POLICIA"/>
    <x v="0"/>
    <s v="2.6-BIENES MUEBLES, INMUEBLES E INTANGIBLES"/>
    <s v="2.6.8-BIENES INTANGIBLES"/>
    <s v="10-FONDO GENERAL"/>
    <s v="No Informado-"/>
  </r>
  <r>
    <n v="0"/>
    <n v="95611869"/>
    <s v="0202-MINISTERIO DE  INTERIOR Y POLICÍA"/>
    <x v="2"/>
    <x v="0"/>
    <x v="1"/>
    <s v="1-SERVICIOS  GENERALES"/>
    <s v="1.4-Justicia, orden público y seguridad"/>
    <s v="1.4.05-Servicios de migraciones"/>
    <s v="99-MULTIPROVINCIAL"/>
    <s v="00-N/A"/>
    <s v="0002-DIRECCIÓN GENERAL DE MIGRACIÓN"/>
    <s v="01-MINISTERIO DE INTERIOR Y POLICIA"/>
    <x v="0"/>
    <s v="2.6-BIENES MUEBLES, INMUEBLES E INTANGIBLES"/>
    <s v="2.6.8-BIENES INTANGIBLES"/>
    <s v="20-FONDOS CON DESTINO ESPECÍFICO"/>
    <s v="No Informado-"/>
  </r>
  <r>
    <n v="0"/>
    <n v="194200"/>
    <s v="0202-MINISTERIO DE  INTERIOR Y POLICÍA"/>
    <x v="2"/>
    <x v="0"/>
    <x v="1"/>
    <s v="1-SERVICIOS  GENERALES"/>
    <s v="1.4-Justicia, orden público y seguridad"/>
    <s v="1.4.05-Servicios de migraciones"/>
    <s v="99-MULTIPROVINCIAL"/>
    <s v="00-N/A"/>
    <s v="0003-INSTITUTO NACIONAL DE MIGRACION"/>
    <s v="01-MINISTERIO DE INTERIOR Y POLICIA"/>
    <x v="0"/>
    <s v="2.6-BIENES MUEBLES, INMUEBLES E INTANGIBLES"/>
    <s v="2.6.8-BIENES INTANGIBLES"/>
    <s v="10-FONDO GENERAL"/>
    <s v="No Informado-"/>
  </r>
  <r>
    <n v="0"/>
    <n v="3265278"/>
    <s v="0202-MINISTERIO DE  INTERIOR Y POLICÍA"/>
    <x v="2"/>
    <x v="0"/>
    <x v="1"/>
    <s v="4-SERVICIOS SOCIALES"/>
    <s v="4.6-Equidad de género"/>
    <s v="4.6.03-Acciones para una cultura de igualdad de género."/>
    <s v="99-MULTIPROVINCIAL"/>
    <s v="00-N/A"/>
    <s v="0001-MINISTERIO DE INTERIOR Y POLICIA"/>
    <s v="01-MINISTERIO DE INTERIOR Y POLICIA"/>
    <x v="0"/>
    <s v="2.6-BIENES MUEBLES, INMUEBLES E INTANGIBLES"/>
    <s v="2.6.8-BIENES INTANGIBLES"/>
    <s v="10-FONDO GENERAL"/>
    <s v="No Informado-"/>
  </r>
  <r>
    <n v="106200"/>
    <n v="0"/>
    <s v="0202-MINISTERIO DE  INTERIOR Y POLICÍA"/>
    <x v="7"/>
    <x v="0"/>
    <x v="1"/>
    <s v="4-SERVICIOS SOCIALES"/>
    <s v="4.2-Salud"/>
    <s v="4.2.02-Servicios hospitalarios"/>
    <s v="99-MULTIPROVINCIAL"/>
    <s v="00-N/A"/>
    <s v="0008-HOSPITAL GENERAL DOCENTE DE LA POLICIA NACIONAL"/>
    <s v="02-POLICIA NACIONAL"/>
    <x v="0"/>
    <s v="2.6-BIENES MUEBLES, INMUEBLES E INTANGIBLES"/>
    <s v="2.6.9-EDIFICIOS, ESTRUCTURAS, TIERRAS, TERRENOS Y OBJETOS DE VALOR"/>
    <s v="20-FONDOS CON DESTINO ESPECÍFICO"/>
    <s v="No Informado-"/>
  </r>
  <r>
    <n v="0"/>
    <n v="232500"/>
    <s v="0202-MINISTERIO DE  INTERIOR Y POLICÍA"/>
    <x v="7"/>
    <x v="0"/>
    <x v="1"/>
    <s v="1-SERVICIOS  GENERALES"/>
    <s v="1.4-Justicia, orden público y seguridad"/>
    <s v="1.4.01-Servicios de seguridad interior"/>
    <s v="99-MULTIPROVINCIAL"/>
    <s v="00-N/A"/>
    <s v="0001-MINISTERIO DE INTERIOR Y POLICIA"/>
    <s v="01-MINISTERIO DE INTERIOR Y POLICIA"/>
    <x v="0"/>
    <s v="2.6-BIENES MUEBLES, INMUEBLES E INTANGIBLES"/>
    <s v="2.6.9-EDIFICIOS, ESTRUCTURAS, TIERRAS, TERRENOS Y OBJETOS DE VALOR"/>
    <s v="10-FONDO GENERAL"/>
    <s v="No Informado-"/>
  </r>
  <r>
    <n v="0"/>
    <n v="0"/>
    <s v="0202-MINISTERIO DE  INTERIOR Y POLICÍA"/>
    <x v="7"/>
    <x v="0"/>
    <x v="1"/>
    <s v="1-SERVICIOS  GENERALES"/>
    <s v="1.4-Justicia, orden público y seguridad"/>
    <s v="1.4.01-Servicios de seguridad interior"/>
    <s v="99-MULTIPROVINCIAL"/>
    <s v="00-N/A"/>
    <s v="0001-MINISTERIO DE INTERIOR Y POLICIA"/>
    <s v="02-POLICIA NACIONAL"/>
    <x v="0"/>
    <s v="2.6-BIENES MUEBLES, INMUEBLES E INTANGIBLES"/>
    <s v="2.6.9-EDIFICIOS, ESTRUCTURAS, TIERRAS, TERRENOS Y OBJETOS DE VALOR"/>
    <s v="10-FONDO GENERAL"/>
    <s v="No Informado-"/>
  </r>
  <r>
    <n v="0"/>
    <n v="481106"/>
    <s v="0202-MINISTERIO DE  INTERIOR Y POLICÍA"/>
    <x v="7"/>
    <x v="0"/>
    <x v="1"/>
    <s v="1-SERVICIOS  GENERALES"/>
    <s v="1.4-Justicia, orden público y seguridad"/>
    <s v="1.4.01-Servicios de seguridad interior"/>
    <s v="99-MULTIPROVINCIAL"/>
    <s v="00-N/A"/>
    <s v="0001-MINISTERIO DE INTERIOR Y POLICIA"/>
    <s v="01-MINISTERIO DE INTERIOR Y POLICIA"/>
    <x v="0"/>
    <s v="2.6-BIENES MUEBLES, INMUEBLES E INTANGIBLES"/>
    <s v="2.6.9-EDIFICIOS, ESTRUCTURAS, TIERRAS, TERRENOS Y OBJETOS DE VALOR"/>
    <s v="10-FONDO GENERAL"/>
    <s v="No Informado-"/>
  </r>
  <r>
    <n v="0"/>
    <n v="0"/>
    <s v="0202-MINISTERIO DE  INTERIOR Y POLICÍA"/>
    <x v="3"/>
    <x v="0"/>
    <x v="1"/>
    <s v="1-SERVICIOS  GENERALES"/>
    <s v="1.4-Justicia, orden público y seguridad"/>
    <s v="1.4.01-Servicios de seguridad interior"/>
    <s v="99-MULTIPROVINCIAL"/>
    <s v="00-N/A"/>
    <s v="0001-MINISTERIO DE INTERIOR Y POLICIA"/>
    <s v="01-MINISTERIO DE INTERIOR Y POLICIA"/>
    <x v="0"/>
    <s v="2.6-BIENES MUEBLES, INMUEBLES E INTANGIBLES"/>
    <s v="2.6.9-EDIFICIOS, ESTRUCTURAS, TIERRAS, TERRENOS Y OBJETOS DE VALOR"/>
    <s v="10-FONDO GENERAL"/>
    <s v="No Informado-"/>
  </r>
  <r>
    <n v="3000000"/>
    <n v="0"/>
    <s v="0202-MINISTERIO DE  INTERIOR Y POLICÍA"/>
    <x v="8"/>
    <x v="0"/>
    <x v="1"/>
    <s v="1-SERVICIOS  GENERALES"/>
    <s v="1.1-Administración general"/>
    <s v="1.1.02-Gestión administrativa, financiera, fiscal, económica y planificación"/>
    <s v="99-MULTIPROVINCIAL"/>
    <s v="00-N/A"/>
    <s v="0001-MINISTERIO DE INTERIOR Y POLICIA"/>
    <s v="01-MINISTERIO DE INTERIOR Y POLICIA"/>
    <x v="0"/>
    <s v="2.5-TRANSFERENCIAS DE CAPITAL"/>
    <s v="2.5.3-TRANSFERENCIAS DE CAPITAL A GOBIERNOS GENERALES LOCALES"/>
    <s v="10-FONDO GENERAL"/>
    <s v="No Informado-"/>
  </r>
  <r>
    <n v="467784996"/>
    <n v="801917142"/>
    <s v="0202-MINISTERIO DE  INTERIOR Y POLICÍA"/>
    <x v="8"/>
    <x v="0"/>
    <x v="1"/>
    <s v="1-SERVICIOS  GENERALES"/>
    <s v="1.1-Administración general"/>
    <s v="1.1.03-Transferencias a instituciones públicas incluidos los gobiernos locales"/>
    <s v="99-MULTIPROVINCIAL"/>
    <s v="00-N/A"/>
    <s v="0001-MINISTERIO DE INTERIOR Y POLICIA"/>
    <s v="01-MINISTERIO DE INTERIOR Y POLICIA"/>
    <x v="0"/>
    <s v="2.5-TRANSFERENCIAS DE CAPITAL"/>
    <s v="2.5.3-TRANSFERENCIAS DE CAPITAL A GOBIERNOS GENERALES LOCALES"/>
    <s v="20-FONDOS CON DESTINO ESPECÍFICO"/>
    <s v="No Informado-"/>
  </r>
  <r>
    <n v="10762983"/>
    <n v="18450834"/>
    <s v="0202-MINISTERIO DE  INTERIOR Y POLICÍA"/>
    <x v="8"/>
    <x v="0"/>
    <x v="1"/>
    <s v="1-SERVICIOS  GENERALES"/>
    <s v="1.1-Administración general"/>
    <s v="1.1.03-Transferencias a instituciones públicas incluidos los gobiernos locales"/>
    <s v="99-MULTIPROVINCIAL"/>
    <s v="00-N/A"/>
    <s v="0001-MINISTERIO DE INTERIOR Y POLICIA"/>
    <s v="01-MINISTERIO DE INTERIOR Y POLICIA"/>
    <x v="0"/>
    <s v="2.5-TRANSFERENCIAS DE CAPITAL"/>
    <s v="2.5.3-TRANSFERENCIAS DE CAPITAL A GOBIERNOS GENERALES LOCALES"/>
    <s v="20-FONDOS CON DESTINO ESPECÍFICO"/>
    <s v="No Informado-"/>
  </r>
  <r>
    <n v="5652675"/>
    <n v="9690305"/>
    <s v="0202-MINISTERIO DE  INTERIOR Y POLICÍA"/>
    <x v="8"/>
    <x v="0"/>
    <x v="1"/>
    <s v="1-SERVICIOS  GENERALES"/>
    <s v="1.1-Administración general"/>
    <s v="1.1.03-Transferencias a instituciones públicas incluidos los gobiernos locales"/>
    <s v="99-MULTIPROVINCIAL"/>
    <s v="00-N/A"/>
    <s v="0001-MINISTERIO DE INTERIOR Y POLICIA"/>
    <s v="01-MINISTERIO DE INTERIOR Y POLICIA"/>
    <x v="0"/>
    <s v="2.5-TRANSFERENCIAS DE CAPITAL"/>
    <s v="2.5.3-TRANSFERENCIAS DE CAPITAL A GOBIERNOS GENERALES LOCALES"/>
    <s v="20-FONDOS CON DESTINO ESPECÍFICO"/>
    <s v="No Informado-"/>
  </r>
  <r>
    <n v="29954743"/>
    <n v="51350992"/>
    <s v="0202-MINISTERIO DE  INTERIOR Y POLICÍA"/>
    <x v="8"/>
    <x v="0"/>
    <x v="1"/>
    <s v="1-SERVICIOS  GENERALES"/>
    <s v="1.1-Administración general"/>
    <s v="1.1.03-Transferencias a instituciones públicas incluidos los gobiernos locales"/>
    <s v="99-MULTIPROVINCIAL"/>
    <s v="00-N/A"/>
    <s v="0001-MINISTERIO DE INTERIOR Y POLICIA"/>
    <s v="01-MINISTERIO DE INTERIOR Y POLICIA"/>
    <x v="0"/>
    <s v="2.5-TRANSFERENCIAS DE CAPITAL"/>
    <s v="2.5.3-TRANSFERENCIAS DE CAPITAL A GOBIERNOS GENERALES LOCALES"/>
    <s v="20-FONDOS CON DESTINO ESPECÍFICO"/>
    <s v="No Informado-"/>
  </r>
  <r>
    <n v="41785814"/>
    <n v="71632830"/>
    <s v="0202-MINISTERIO DE  INTERIOR Y POLICÍA"/>
    <x v="8"/>
    <x v="0"/>
    <x v="1"/>
    <s v="1-SERVICIOS  GENERALES"/>
    <s v="1.1-Administración general"/>
    <s v="1.1.03-Transferencias a instituciones públicas incluidos los gobiernos locales"/>
    <s v="99-MULTIPROVINCIAL"/>
    <s v="00-N/A"/>
    <s v="0001-MINISTERIO DE INTERIOR Y POLICIA"/>
    <s v="01-MINISTERIO DE INTERIOR Y POLICIA"/>
    <x v="0"/>
    <s v="2.5-TRANSFERENCIAS DE CAPITAL"/>
    <s v="2.5.3-TRANSFERENCIAS DE CAPITAL A GOBIERNOS GENERALES LOCALES"/>
    <s v="20-FONDOS CON DESTINO ESPECÍFICO"/>
    <s v="No Informado-"/>
  </r>
  <r>
    <n v="47403643"/>
    <n v="81263398"/>
    <s v="0202-MINISTERIO DE  INTERIOR Y POLICÍA"/>
    <x v="8"/>
    <x v="0"/>
    <x v="1"/>
    <s v="1-SERVICIOS  GENERALES"/>
    <s v="1.1-Administración general"/>
    <s v="1.1.03-Transferencias a instituciones públicas incluidos los gobiernos locales"/>
    <s v="99-MULTIPROVINCIAL"/>
    <s v="00-N/A"/>
    <s v="0001-MINISTERIO DE INTERIOR Y POLICIA"/>
    <s v="01-MINISTERIO DE INTERIOR Y POLICIA"/>
    <x v="0"/>
    <s v="2.5-TRANSFERENCIAS DE CAPITAL"/>
    <s v="2.5.3-TRANSFERENCIAS DE CAPITAL A GOBIERNOS GENERALES LOCALES"/>
    <s v="20-FONDOS CON DESTINO ESPECÍFICO"/>
    <s v="No Informado-"/>
  </r>
  <r>
    <n v="5387515"/>
    <n v="9235748"/>
    <s v="0202-MINISTERIO DE  INTERIOR Y POLICÍA"/>
    <x v="8"/>
    <x v="0"/>
    <x v="1"/>
    <s v="1-SERVICIOS  GENERALES"/>
    <s v="1.1-Administración general"/>
    <s v="1.1.03-Transferencias a instituciones públicas incluidos los gobiernos locales"/>
    <s v="99-MULTIPROVINCIAL"/>
    <s v="00-N/A"/>
    <s v="0001-MINISTERIO DE INTERIOR Y POLICIA"/>
    <s v="01-MINISTERIO DE INTERIOR Y POLICIA"/>
    <x v="0"/>
    <s v="2.5-TRANSFERENCIAS DE CAPITAL"/>
    <s v="2.5.3-TRANSFERENCIAS DE CAPITAL A GOBIERNOS GENERALES LOCALES"/>
    <s v="20-FONDOS CON DESTINO ESPECÍFICO"/>
    <s v="No Informado-"/>
  </r>
  <r>
    <n v="31727276"/>
    <n v="54389616"/>
    <s v="0202-MINISTERIO DE  INTERIOR Y POLICÍA"/>
    <x v="8"/>
    <x v="0"/>
    <x v="1"/>
    <s v="1-SERVICIOS  GENERALES"/>
    <s v="1.1-Administración general"/>
    <s v="1.1.03-Transferencias a instituciones públicas incluidos los gobiernos locales"/>
    <s v="99-MULTIPROVINCIAL"/>
    <s v="00-N/A"/>
    <s v="0001-MINISTERIO DE INTERIOR Y POLICIA"/>
    <s v="01-MINISTERIO DE INTERIOR Y POLICIA"/>
    <x v="0"/>
    <s v="2.5-TRANSFERENCIAS DE CAPITAL"/>
    <s v="2.5.3-TRANSFERENCIAS DE CAPITAL A GOBIERNOS GENERALES LOCALES"/>
    <s v="20-FONDOS CON DESTINO ESPECÍFICO"/>
    <s v="No Informado-"/>
  </r>
  <r>
    <n v="18338460"/>
    <n v="31437367"/>
    <s v="0202-MINISTERIO DE  INTERIOR Y POLICÍA"/>
    <x v="8"/>
    <x v="0"/>
    <x v="1"/>
    <s v="1-SERVICIOS  GENERALES"/>
    <s v="1.1-Administración general"/>
    <s v="1.1.03-Transferencias a instituciones públicas incluidos los gobiernos locales"/>
    <s v="99-MULTIPROVINCIAL"/>
    <s v="00-N/A"/>
    <s v="0001-MINISTERIO DE INTERIOR Y POLICIA"/>
    <s v="01-MINISTERIO DE INTERIOR Y POLICIA"/>
    <x v="0"/>
    <s v="2.5-TRANSFERENCIAS DE CAPITAL"/>
    <s v="2.5.3-TRANSFERENCIAS DE CAPITAL A GOBIERNOS GENERALES LOCALES"/>
    <s v="20-FONDOS CON DESTINO ESPECÍFICO"/>
    <s v="No Informado-"/>
  </r>
  <r>
    <n v="5421941"/>
    <n v="9294764"/>
    <s v="0202-MINISTERIO DE  INTERIOR Y POLICÍA"/>
    <x v="8"/>
    <x v="0"/>
    <x v="1"/>
    <s v="1-SERVICIOS  GENERALES"/>
    <s v="1.1-Administración general"/>
    <s v="1.1.03-Transferencias a instituciones públicas incluidos los gobiernos locales"/>
    <s v="99-MULTIPROVINCIAL"/>
    <s v="00-N/A"/>
    <s v="0001-MINISTERIO DE INTERIOR Y POLICIA"/>
    <s v="01-MINISTERIO DE INTERIOR Y POLICIA"/>
    <x v="0"/>
    <s v="2.5-TRANSFERENCIAS DE CAPITAL"/>
    <s v="2.5.3-TRANSFERENCIAS DE CAPITAL A GOBIERNOS GENERALES LOCALES"/>
    <s v="20-FONDOS CON DESTINO ESPECÍFICO"/>
    <s v="No Informado-"/>
  </r>
  <r>
    <n v="9074800"/>
    <n v="15556802"/>
    <s v="0202-MINISTERIO DE  INTERIOR Y POLICÍA"/>
    <x v="8"/>
    <x v="0"/>
    <x v="1"/>
    <s v="1-SERVICIOS  GENERALES"/>
    <s v="1.1-Administración general"/>
    <s v="1.1.03-Transferencias a instituciones públicas incluidos los gobiernos locales"/>
    <s v="99-MULTIPROVINCIAL"/>
    <s v="00-N/A"/>
    <s v="0001-MINISTERIO DE INTERIOR Y POLICIA"/>
    <s v="01-MINISTERIO DE INTERIOR Y POLICIA"/>
    <x v="0"/>
    <s v="2.5-TRANSFERENCIAS DE CAPITAL"/>
    <s v="2.5.3-TRANSFERENCIAS DE CAPITAL A GOBIERNOS GENERALES LOCALES"/>
    <s v="20-FONDOS CON DESTINO ESPECÍFICO"/>
    <s v="No Informado-"/>
  </r>
  <r>
    <n v="9153809"/>
    <n v="15692254"/>
    <s v="0202-MINISTERIO DE  INTERIOR Y POLICÍA"/>
    <x v="8"/>
    <x v="0"/>
    <x v="1"/>
    <s v="1-SERVICIOS  GENERALES"/>
    <s v="1.1-Administración general"/>
    <s v="1.1.03-Transferencias a instituciones públicas incluidos los gobiernos locales"/>
    <s v="99-MULTIPROVINCIAL"/>
    <s v="00-N/A"/>
    <s v="0001-MINISTERIO DE INTERIOR Y POLICIA"/>
    <s v="01-MINISTERIO DE INTERIOR Y POLICIA"/>
    <x v="0"/>
    <s v="2.5-TRANSFERENCIAS DE CAPITAL"/>
    <s v="2.5.3-TRANSFERENCIAS DE CAPITAL A GOBIERNOS GENERALES LOCALES"/>
    <s v="20-FONDOS CON DESTINO ESPECÍFICO"/>
    <s v="No Informado-"/>
  </r>
  <r>
    <n v="12066754"/>
    <n v="20685874"/>
    <s v="0202-MINISTERIO DE  INTERIOR Y POLICÍA"/>
    <x v="8"/>
    <x v="0"/>
    <x v="1"/>
    <s v="1-SERVICIOS  GENERALES"/>
    <s v="1.1-Administración general"/>
    <s v="1.1.03-Transferencias a instituciones públicas incluidos los gobiernos locales"/>
    <s v="99-MULTIPROVINCIAL"/>
    <s v="00-N/A"/>
    <s v="0001-MINISTERIO DE INTERIOR Y POLICIA"/>
    <s v="01-MINISTERIO DE INTERIOR Y POLICIA"/>
    <x v="0"/>
    <s v="2.5-TRANSFERENCIAS DE CAPITAL"/>
    <s v="2.5.3-TRANSFERENCIAS DE CAPITAL A GOBIERNOS GENERALES LOCALES"/>
    <s v="20-FONDOS CON DESTINO ESPECÍFICO"/>
    <s v="No Informado-"/>
  </r>
  <r>
    <n v="6546561"/>
    <n v="11222682"/>
    <s v="0202-MINISTERIO DE  INTERIOR Y POLICÍA"/>
    <x v="8"/>
    <x v="0"/>
    <x v="1"/>
    <s v="1-SERVICIOS  GENERALES"/>
    <s v="1.1-Administración general"/>
    <s v="1.1.03-Transferencias a instituciones públicas incluidos los gobiernos locales"/>
    <s v="99-MULTIPROVINCIAL"/>
    <s v="00-N/A"/>
    <s v="0001-MINISTERIO DE INTERIOR Y POLICIA"/>
    <s v="01-MINISTERIO DE INTERIOR Y POLICIA"/>
    <x v="0"/>
    <s v="2.5-TRANSFERENCIAS DE CAPITAL"/>
    <s v="2.5.3-TRANSFERENCIAS DE CAPITAL A GOBIERNOS GENERALES LOCALES"/>
    <s v="20-FONDOS CON DESTINO ESPECÍFICO"/>
    <s v="No Informado-"/>
  </r>
  <r>
    <n v="10048717"/>
    <n v="17226373"/>
    <s v="0202-MINISTERIO DE  INTERIOR Y POLICÍA"/>
    <x v="8"/>
    <x v="0"/>
    <x v="1"/>
    <s v="1-SERVICIOS  GENERALES"/>
    <s v="1.1-Administración general"/>
    <s v="1.1.03-Transferencias a instituciones públicas incluidos los gobiernos locales"/>
    <s v="99-MULTIPROVINCIAL"/>
    <s v="00-N/A"/>
    <s v="0001-MINISTERIO DE INTERIOR Y POLICIA"/>
    <s v="01-MINISTERIO DE INTERIOR Y POLICIA"/>
    <x v="0"/>
    <s v="2.5-TRANSFERENCIAS DE CAPITAL"/>
    <s v="2.5.3-TRANSFERENCIAS DE CAPITAL A GOBIERNOS GENERALES LOCALES"/>
    <s v="20-FONDOS CON DESTINO ESPECÍFICO"/>
    <s v="No Informado-"/>
  </r>
  <r>
    <n v="5973380"/>
    <n v="10240086"/>
    <s v="0202-MINISTERIO DE  INTERIOR Y POLICÍA"/>
    <x v="8"/>
    <x v="0"/>
    <x v="1"/>
    <s v="1-SERVICIOS  GENERALES"/>
    <s v="1.1-Administración general"/>
    <s v="1.1.03-Transferencias a instituciones públicas incluidos los gobiernos locales"/>
    <s v="99-MULTIPROVINCIAL"/>
    <s v="00-N/A"/>
    <s v="0001-MINISTERIO DE INTERIOR Y POLICIA"/>
    <s v="01-MINISTERIO DE INTERIOR Y POLICIA"/>
    <x v="0"/>
    <s v="2.5-TRANSFERENCIAS DE CAPITAL"/>
    <s v="2.5.3-TRANSFERENCIAS DE CAPITAL A GOBIERNOS GENERALES LOCALES"/>
    <s v="20-FONDOS CON DESTINO ESPECÍFICO"/>
    <s v="No Informado-"/>
  </r>
  <r>
    <n v="6888455"/>
    <n v="11808790"/>
    <s v="0202-MINISTERIO DE  INTERIOR Y POLICÍA"/>
    <x v="8"/>
    <x v="0"/>
    <x v="1"/>
    <s v="1-SERVICIOS  GENERALES"/>
    <s v="1.1-Administración general"/>
    <s v="1.1.03-Transferencias a instituciones públicas incluidos los gobiernos locales"/>
    <s v="99-MULTIPROVINCIAL"/>
    <s v="00-N/A"/>
    <s v="0001-MINISTERIO DE INTERIOR Y POLICIA"/>
    <s v="01-MINISTERIO DE INTERIOR Y POLICIA"/>
    <x v="0"/>
    <s v="2.5-TRANSFERENCIAS DE CAPITAL"/>
    <s v="2.5.3-TRANSFERENCIAS DE CAPITAL A GOBIERNOS GENERALES LOCALES"/>
    <s v="20-FONDOS CON DESTINO ESPECÍFICO"/>
    <s v="No Informado-"/>
  </r>
  <r>
    <n v="17463691"/>
    <n v="29937758"/>
    <s v="0202-MINISTERIO DE  INTERIOR Y POLICÍA"/>
    <x v="8"/>
    <x v="0"/>
    <x v="1"/>
    <s v="1-SERVICIOS  GENERALES"/>
    <s v="1.1-Administración general"/>
    <s v="1.1.03-Transferencias a instituciones públicas incluidos los gobiernos locales"/>
    <s v="99-MULTIPROVINCIAL"/>
    <s v="00-N/A"/>
    <s v="0001-MINISTERIO DE INTERIOR Y POLICIA"/>
    <s v="01-MINISTERIO DE INTERIOR Y POLICIA"/>
    <x v="0"/>
    <s v="2.5-TRANSFERENCIAS DE CAPITAL"/>
    <s v="2.5.3-TRANSFERENCIAS DE CAPITAL A GOBIERNOS GENERALES LOCALES"/>
    <s v="20-FONDOS CON DESTINO ESPECÍFICO"/>
    <s v="No Informado-"/>
  </r>
  <r>
    <n v="19291034"/>
    <n v="33070353"/>
    <s v="0202-MINISTERIO DE  INTERIOR Y POLICÍA"/>
    <x v="8"/>
    <x v="0"/>
    <x v="1"/>
    <s v="1-SERVICIOS  GENERALES"/>
    <s v="1.1-Administración general"/>
    <s v="1.1.03-Transferencias a instituciones públicas incluidos los gobiernos locales"/>
    <s v="99-MULTIPROVINCIAL"/>
    <s v="00-N/A"/>
    <s v="0001-MINISTERIO DE INTERIOR Y POLICIA"/>
    <s v="01-MINISTERIO DE INTERIOR Y POLICIA"/>
    <x v="0"/>
    <s v="2.5-TRANSFERENCIAS DE CAPITAL"/>
    <s v="2.5.3-TRANSFERENCIAS DE CAPITAL A GOBIERNOS GENERALES LOCALES"/>
    <s v="20-FONDOS CON DESTINO ESPECÍFICO"/>
    <s v="No Informado-"/>
  </r>
  <r>
    <n v="29395296"/>
    <n v="50391939"/>
    <s v="0202-MINISTERIO DE  INTERIOR Y POLICÍA"/>
    <x v="8"/>
    <x v="0"/>
    <x v="1"/>
    <s v="1-SERVICIOS  GENERALES"/>
    <s v="1.1-Administración general"/>
    <s v="1.1.03-Transferencias a instituciones públicas incluidos los gobiernos locales"/>
    <s v="99-MULTIPROVINCIAL"/>
    <s v="00-N/A"/>
    <s v="0001-MINISTERIO DE INTERIOR Y POLICIA"/>
    <s v="01-MINISTERIO DE INTERIOR Y POLICIA"/>
    <x v="0"/>
    <s v="2.5-TRANSFERENCIAS DE CAPITAL"/>
    <s v="2.5.3-TRANSFERENCIAS DE CAPITAL A GOBIERNOS GENERALES LOCALES"/>
    <s v="20-FONDOS CON DESTINO ESPECÍFICO"/>
    <s v="No Informado-"/>
  </r>
  <r>
    <n v="406145348"/>
    <n v="696249169"/>
    <s v="0202-MINISTERIO DE  INTERIOR Y POLICÍA"/>
    <x v="8"/>
    <x v="0"/>
    <x v="1"/>
    <s v="1-SERVICIOS  GENERALES"/>
    <s v="1.1-Administración general"/>
    <s v="1.1.03-Transferencias a instituciones públicas incluidos los gobiernos locales"/>
    <s v="99-MULTIPROVINCIAL"/>
    <s v="00-N/A"/>
    <s v="0001-MINISTERIO DE INTERIOR Y POLICIA"/>
    <s v="01-MINISTERIO DE INTERIOR Y POLICIA"/>
    <x v="0"/>
    <s v="2.5-TRANSFERENCIAS DE CAPITAL"/>
    <s v="2.5.3-TRANSFERENCIAS DE CAPITAL A GOBIERNOS GENERALES LOCALES"/>
    <s v="20-FONDOS CON DESTINO ESPECÍFICO"/>
    <s v="No Informado-"/>
  </r>
  <r>
    <n v="13990816"/>
    <n v="23984266"/>
    <s v="0202-MINISTERIO DE  INTERIOR Y POLICÍA"/>
    <x v="8"/>
    <x v="0"/>
    <x v="1"/>
    <s v="1-SERVICIOS  GENERALES"/>
    <s v="1.1-Administración general"/>
    <s v="1.1.03-Transferencias a instituciones públicas incluidos los gobiernos locales"/>
    <s v="99-MULTIPROVINCIAL"/>
    <s v="00-N/A"/>
    <s v="0001-MINISTERIO DE INTERIOR Y POLICIA"/>
    <s v="01-MINISTERIO DE INTERIOR Y POLICIA"/>
    <x v="0"/>
    <s v="2.5-TRANSFERENCIAS DE CAPITAL"/>
    <s v="2.5.3-TRANSFERENCIAS DE CAPITAL A GOBIERNOS GENERALES LOCALES"/>
    <s v="20-FONDOS CON DESTINO ESPECÍFICO"/>
    <s v="No Informado-"/>
  </r>
  <r>
    <n v="38526411"/>
    <n v="66045276"/>
    <s v="0202-MINISTERIO DE  INTERIOR Y POLICÍA"/>
    <x v="8"/>
    <x v="0"/>
    <x v="1"/>
    <s v="1-SERVICIOS  GENERALES"/>
    <s v="1.1-Administración general"/>
    <s v="1.1.03-Transferencias a instituciones públicas incluidos los gobiernos locales"/>
    <s v="99-MULTIPROVINCIAL"/>
    <s v="00-N/A"/>
    <s v="0001-MINISTERIO DE INTERIOR Y POLICIA"/>
    <s v="01-MINISTERIO DE INTERIOR Y POLICIA"/>
    <x v="0"/>
    <s v="2.5-TRANSFERENCIAS DE CAPITAL"/>
    <s v="2.5.3-TRANSFERENCIAS DE CAPITAL A GOBIERNOS GENERALES LOCALES"/>
    <s v="20-FONDOS CON DESTINO ESPECÍFICO"/>
    <s v="No Informado-"/>
  </r>
  <r>
    <n v="8152942"/>
    <n v="13976474"/>
    <s v="0202-MINISTERIO DE  INTERIOR Y POLICÍA"/>
    <x v="8"/>
    <x v="0"/>
    <x v="1"/>
    <s v="1-SERVICIOS  GENERALES"/>
    <s v="1.1-Administración general"/>
    <s v="1.1.03-Transferencias a instituciones públicas incluidos los gobiernos locales"/>
    <s v="99-MULTIPROVINCIAL"/>
    <s v="00-N/A"/>
    <s v="0001-MINISTERIO DE INTERIOR Y POLICIA"/>
    <s v="01-MINISTERIO DE INTERIOR Y POLICIA"/>
    <x v="0"/>
    <s v="2.5-TRANSFERENCIAS DE CAPITAL"/>
    <s v="2.5.3-TRANSFERENCIAS DE CAPITAL A GOBIERNOS GENERALES LOCALES"/>
    <s v="20-FONDOS CON DESTINO ESPECÍFICO"/>
    <s v="No Informado-"/>
  </r>
  <r>
    <n v="9784635"/>
    <n v="16773666"/>
    <s v="0202-MINISTERIO DE  INTERIOR Y POLICÍA"/>
    <x v="8"/>
    <x v="0"/>
    <x v="1"/>
    <s v="1-SERVICIOS  GENERALES"/>
    <s v="1.1-Administración general"/>
    <s v="1.1.03-Transferencias a instituciones públicas incluidos los gobiernos locales"/>
    <s v="99-MULTIPROVINCIAL"/>
    <s v="00-N/A"/>
    <s v="0001-MINISTERIO DE INTERIOR Y POLICIA"/>
    <s v="01-MINISTERIO DE INTERIOR Y POLICIA"/>
    <x v="0"/>
    <s v="2.5-TRANSFERENCIAS DE CAPITAL"/>
    <s v="2.5.3-TRANSFERENCIAS DE CAPITAL A GOBIERNOS GENERALES LOCALES"/>
    <s v="20-FONDOS CON DESTINO ESPECÍFICO"/>
    <s v="No Informado-"/>
  </r>
  <r>
    <n v="8848861"/>
    <n v="15169484"/>
    <s v="0202-MINISTERIO DE  INTERIOR Y POLICÍA"/>
    <x v="8"/>
    <x v="0"/>
    <x v="1"/>
    <s v="1-SERVICIOS  GENERALES"/>
    <s v="1.1-Administración general"/>
    <s v="1.1.03-Transferencias a instituciones públicas incluidos los gobiernos locales"/>
    <s v="99-MULTIPROVINCIAL"/>
    <s v="00-N/A"/>
    <s v="0001-MINISTERIO DE INTERIOR Y POLICIA"/>
    <s v="01-MINISTERIO DE INTERIOR Y POLICIA"/>
    <x v="0"/>
    <s v="2.5-TRANSFERENCIAS DE CAPITAL"/>
    <s v="2.5.3-TRANSFERENCIAS DE CAPITAL A GOBIERNOS GENERALES LOCALES"/>
    <s v="20-FONDOS CON DESTINO ESPECÍFICO"/>
    <s v="No Informado-"/>
  </r>
  <r>
    <n v="5641566"/>
    <n v="9671262"/>
    <s v="0202-MINISTERIO DE  INTERIOR Y POLICÍA"/>
    <x v="8"/>
    <x v="0"/>
    <x v="1"/>
    <s v="1-SERVICIOS  GENERALES"/>
    <s v="1.1-Administración general"/>
    <s v="1.1.03-Transferencias a instituciones públicas incluidos los gobiernos locales"/>
    <s v="99-MULTIPROVINCIAL"/>
    <s v="00-N/A"/>
    <s v="0001-MINISTERIO DE INTERIOR Y POLICIA"/>
    <s v="01-MINISTERIO DE INTERIOR Y POLICIA"/>
    <x v="0"/>
    <s v="2.5-TRANSFERENCIAS DE CAPITAL"/>
    <s v="2.5.3-TRANSFERENCIAS DE CAPITAL A GOBIERNOS GENERALES LOCALES"/>
    <s v="20-FONDOS CON DESTINO ESPECÍFICO"/>
    <s v="No Informado-"/>
  </r>
  <r>
    <n v="162643453"/>
    <n v="278817356"/>
    <s v="0202-MINISTERIO DE  INTERIOR Y POLICÍA"/>
    <x v="8"/>
    <x v="0"/>
    <x v="1"/>
    <s v="1-SERVICIOS  GENERALES"/>
    <s v="1.1-Administración general"/>
    <s v="1.1.03-Transferencias a instituciones públicas incluidos los gobiernos locales"/>
    <s v="99-MULTIPROVINCIAL"/>
    <s v="00-N/A"/>
    <s v="0001-MINISTERIO DE INTERIOR Y POLICIA"/>
    <s v="01-MINISTERIO DE INTERIOR Y POLICIA"/>
    <x v="0"/>
    <s v="2.5-TRANSFERENCIAS DE CAPITAL"/>
    <s v="2.5.3-TRANSFERENCIAS DE CAPITAL A GOBIERNOS GENERALES LOCALES"/>
    <s v="20-FONDOS CON DESTINO ESPECÍFICO"/>
    <s v="No Informado-"/>
  </r>
  <r>
    <n v="27180125"/>
    <n v="46594508"/>
    <s v="0202-MINISTERIO DE  INTERIOR Y POLICÍA"/>
    <x v="8"/>
    <x v="0"/>
    <x v="1"/>
    <s v="1-SERVICIOS  GENERALES"/>
    <s v="1.1-Administración general"/>
    <s v="1.1.03-Transferencias a instituciones públicas incluidos los gobiernos locales"/>
    <s v="99-MULTIPROVINCIAL"/>
    <s v="00-N/A"/>
    <s v="0001-MINISTERIO DE INTERIOR Y POLICIA"/>
    <s v="01-MINISTERIO DE INTERIOR Y POLICIA"/>
    <x v="0"/>
    <s v="2.5-TRANSFERENCIAS DE CAPITAL"/>
    <s v="2.5.3-TRANSFERENCIAS DE CAPITAL A GOBIERNOS GENERALES LOCALES"/>
    <s v="20-FONDOS CON DESTINO ESPECÍFICO"/>
    <s v="No Informado-"/>
  </r>
  <r>
    <n v="11123945"/>
    <n v="19069626"/>
    <s v="0202-MINISTERIO DE  INTERIOR Y POLICÍA"/>
    <x v="8"/>
    <x v="0"/>
    <x v="1"/>
    <s v="1-SERVICIOS  GENERALES"/>
    <s v="1.1-Administración general"/>
    <s v="1.1.03-Transferencias a instituciones públicas incluidos los gobiernos locales"/>
    <s v="99-MULTIPROVINCIAL"/>
    <s v="00-N/A"/>
    <s v="0001-MINISTERIO DE INTERIOR Y POLICIA"/>
    <s v="01-MINISTERIO DE INTERIOR Y POLICIA"/>
    <x v="0"/>
    <s v="2.5-TRANSFERENCIAS DE CAPITAL"/>
    <s v="2.5.3-TRANSFERENCIAS DE CAPITAL A GOBIERNOS GENERALES LOCALES"/>
    <s v="20-FONDOS CON DESTINO ESPECÍFICO"/>
    <s v="No Informado-"/>
  </r>
  <r>
    <n v="6234193"/>
    <n v="10687198"/>
    <s v="0202-MINISTERIO DE  INTERIOR Y POLICÍA"/>
    <x v="8"/>
    <x v="0"/>
    <x v="1"/>
    <s v="1-SERVICIOS  GENERALES"/>
    <s v="1.1-Administración general"/>
    <s v="1.1.03-Transferencias a instituciones públicas incluidos los gobiernos locales"/>
    <s v="99-MULTIPROVINCIAL"/>
    <s v="00-N/A"/>
    <s v="0001-MINISTERIO DE INTERIOR Y POLICIA"/>
    <s v="01-MINISTERIO DE INTERIOR Y POLICIA"/>
    <x v="0"/>
    <s v="2.5-TRANSFERENCIAS DE CAPITAL"/>
    <s v="2.5.3-TRANSFERENCIAS DE CAPITAL A GOBIERNOS GENERALES LOCALES"/>
    <s v="20-FONDOS CON DESTINO ESPECÍFICO"/>
    <s v="No Informado-"/>
  </r>
  <r>
    <n v="7203119"/>
    <n v="12348212"/>
    <s v="0202-MINISTERIO DE  INTERIOR Y POLICÍA"/>
    <x v="8"/>
    <x v="0"/>
    <x v="1"/>
    <s v="1-SERVICIOS  GENERALES"/>
    <s v="1.1-Administración general"/>
    <s v="1.1.03-Transferencias a instituciones públicas incluidos los gobiernos locales"/>
    <s v="99-MULTIPROVINCIAL"/>
    <s v="00-N/A"/>
    <s v="0001-MINISTERIO DE INTERIOR Y POLICIA"/>
    <s v="01-MINISTERIO DE INTERIOR Y POLICIA"/>
    <x v="0"/>
    <s v="2.5-TRANSFERENCIAS DE CAPITAL"/>
    <s v="2.5.3-TRANSFERENCIAS DE CAPITAL A GOBIERNOS GENERALES LOCALES"/>
    <s v="20-FONDOS CON DESTINO ESPECÍFICO"/>
    <s v="No Informado-"/>
  </r>
  <r>
    <n v="24018953"/>
    <n v="41175348"/>
    <s v="0202-MINISTERIO DE  INTERIOR Y POLICÍA"/>
    <x v="8"/>
    <x v="0"/>
    <x v="1"/>
    <s v="1-SERVICIOS  GENERALES"/>
    <s v="1.1-Administración general"/>
    <s v="1.1.03-Transferencias a instituciones públicas incluidos los gobiernos locales"/>
    <s v="99-MULTIPROVINCIAL"/>
    <s v="00-N/A"/>
    <s v="0001-MINISTERIO DE INTERIOR Y POLICIA"/>
    <s v="01-MINISTERIO DE INTERIOR Y POLICIA"/>
    <x v="0"/>
    <s v="2.5-TRANSFERENCIAS DE CAPITAL"/>
    <s v="2.5.3-TRANSFERENCIAS DE CAPITAL A GOBIERNOS GENERALES LOCALES"/>
    <s v="20-FONDOS CON DESTINO ESPECÍFICO"/>
    <s v="No Informado-"/>
  </r>
  <r>
    <n v="5818218"/>
    <n v="9974089"/>
    <s v="0202-MINISTERIO DE  INTERIOR Y POLICÍA"/>
    <x v="8"/>
    <x v="0"/>
    <x v="1"/>
    <s v="1-SERVICIOS  GENERALES"/>
    <s v="1.1-Administración general"/>
    <s v="1.1.03-Transferencias a instituciones públicas incluidos los gobiernos locales"/>
    <s v="99-MULTIPROVINCIAL"/>
    <s v="00-N/A"/>
    <s v="0001-MINISTERIO DE INTERIOR Y POLICIA"/>
    <s v="01-MINISTERIO DE INTERIOR Y POLICIA"/>
    <x v="0"/>
    <s v="2.5-TRANSFERENCIAS DE CAPITAL"/>
    <s v="2.5.3-TRANSFERENCIAS DE CAPITAL A GOBIERNOS GENERALES LOCALES"/>
    <s v="20-FONDOS CON DESTINO ESPECÍFICO"/>
    <s v="No Informado-"/>
  </r>
  <r>
    <n v="13062637"/>
    <n v="22393099"/>
    <s v="0202-MINISTERIO DE  INTERIOR Y POLICÍA"/>
    <x v="8"/>
    <x v="0"/>
    <x v="1"/>
    <s v="1-SERVICIOS  GENERALES"/>
    <s v="1.1-Administración general"/>
    <s v="1.1.03-Transferencias a instituciones públicas incluidos los gobiernos locales"/>
    <s v="99-MULTIPROVINCIAL"/>
    <s v="00-N/A"/>
    <s v="0001-MINISTERIO DE INTERIOR Y POLICIA"/>
    <s v="01-MINISTERIO DE INTERIOR Y POLICIA"/>
    <x v="0"/>
    <s v="2.5-TRANSFERENCIAS DE CAPITAL"/>
    <s v="2.5.3-TRANSFERENCIAS DE CAPITAL A GOBIERNOS GENERALES LOCALES"/>
    <s v="20-FONDOS CON DESTINO ESPECÍFICO"/>
    <s v="No Informado-"/>
  </r>
  <r>
    <n v="196552461"/>
    <n v="336947087"/>
    <s v="0202-MINISTERIO DE  INTERIOR Y POLICÍA"/>
    <x v="8"/>
    <x v="0"/>
    <x v="1"/>
    <s v="1-SERVICIOS  GENERALES"/>
    <s v="1.1-Administración general"/>
    <s v="1.1.03-Transferencias a instituciones públicas incluidos los gobiernos locales"/>
    <s v="99-MULTIPROVINCIAL"/>
    <s v="00-N/A"/>
    <s v="0001-MINISTERIO DE INTERIOR Y POLICIA"/>
    <s v="01-MINISTERIO DE INTERIOR Y POLICIA"/>
    <x v="0"/>
    <s v="2.5-TRANSFERENCIAS DE CAPITAL"/>
    <s v="2.5.3-TRANSFERENCIAS DE CAPITAL A GOBIERNOS GENERALES LOCALES"/>
    <s v="20-FONDOS CON DESTINO ESPECÍFICO"/>
    <s v="No Informado-"/>
  </r>
  <r>
    <n v="8093099"/>
    <n v="13873894"/>
    <s v="0202-MINISTERIO DE  INTERIOR Y POLICÍA"/>
    <x v="8"/>
    <x v="0"/>
    <x v="1"/>
    <s v="1-SERVICIOS  GENERALES"/>
    <s v="1.1-Administración general"/>
    <s v="1.1.03-Transferencias a instituciones públicas incluidos los gobiernos locales"/>
    <s v="99-MULTIPROVINCIAL"/>
    <s v="00-N/A"/>
    <s v="0001-MINISTERIO DE INTERIOR Y POLICIA"/>
    <s v="01-MINISTERIO DE INTERIOR Y POLICIA"/>
    <x v="0"/>
    <s v="2.5-TRANSFERENCIAS DE CAPITAL"/>
    <s v="2.5.3-TRANSFERENCIAS DE CAPITAL A GOBIERNOS GENERALES LOCALES"/>
    <s v="20-FONDOS CON DESTINO ESPECÍFICO"/>
    <s v="No Informado-"/>
  </r>
  <r>
    <n v="9600661"/>
    <n v="16458276"/>
    <s v="0202-MINISTERIO DE  INTERIOR Y POLICÍA"/>
    <x v="8"/>
    <x v="0"/>
    <x v="1"/>
    <s v="1-SERVICIOS  GENERALES"/>
    <s v="1.1-Administración general"/>
    <s v="1.1.03-Transferencias a instituciones públicas incluidos los gobiernos locales"/>
    <s v="99-MULTIPROVINCIAL"/>
    <s v="00-N/A"/>
    <s v="0001-MINISTERIO DE INTERIOR Y POLICIA"/>
    <s v="01-MINISTERIO DE INTERIOR Y POLICIA"/>
    <x v="0"/>
    <s v="2.5-TRANSFERENCIAS DE CAPITAL"/>
    <s v="2.5.3-TRANSFERENCIAS DE CAPITAL A GOBIERNOS GENERALES LOCALES"/>
    <s v="20-FONDOS CON DESTINO ESPECÍFICO"/>
    <s v="No Informado-"/>
  </r>
  <r>
    <n v="5902820"/>
    <n v="10119120"/>
    <s v="0202-MINISTERIO DE  INTERIOR Y POLICÍA"/>
    <x v="8"/>
    <x v="0"/>
    <x v="1"/>
    <s v="1-SERVICIOS  GENERALES"/>
    <s v="1.1-Administración general"/>
    <s v="1.1.03-Transferencias a instituciones públicas incluidos los gobiernos locales"/>
    <s v="99-MULTIPROVINCIAL"/>
    <s v="00-N/A"/>
    <s v="0001-MINISTERIO DE INTERIOR Y POLICIA"/>
    <s v="01-MINISTERIO DE INTERIOR Y POLICIA"/>
    <x v="0"/>
    <s v="2.5-TRANSFERENCIAS DE CAPITAL"/>
    <s v="2.5.3-TRANSFERENCIAS DE CAPITAL A GOBIERNOS GENERALES LOCALES"/>
    <s v="20-FONDOS CON DESTINO ESPECÍFICO"/>
    <s v="No Informado-"/>
  </r>
  <r>
    <n v="5772193"/>
    <n v="9895193"/>
    <s v="0202-MINISTERIO DE  INTERIOR Y POLICÍA"/>
    <x v="8"/>
    <x v="0"/>
    <x v="1"/>
    <s v="1-SERVICIOS  GENERALES"/>
    <s v="1.1-Administración general"/>
    <s v="1.1.03-Transferencias a instituciones públicas incluidos los gobiernos locales"/>
    <s v="99-MULTIPROVINCIAL"/>
    <s v="00-N/A"/>
    <s v="0001-MINISTERIO DE INTERIOR Y POLICIA"/>
    <s v="01-MINISTERIO DE INTERIOR Y POLICIA"/>
    <x v="0"/>
    <s v="2.5-TRANSFERENCIAS DE CAPITAL"/>
    <s v="2.5.3-TRANSFERENCIAS DE CAPITAL A GOBIERNOS GENERALES LOCALES"/>
    <s v="20-FONDOS CON DESTINO ESPECÍFICO"/>
    <s v="No Informado-"/>
  </r>
  <r>
    <n v="10482668"/>
    <n v="17970293"/>
    <s v="0202-MINISTERIO DE  INTERIOR Y POLICÍA"/>
    <x v="8"/>
    <x v="0"/>
    <x v="1"/>
    <s v="1-SERVICIOS  GENERALES"/>
    <s v="1.1-Administración general"/>
    <s v="1.1.03-Transferencias a instituciones públicas incluidos los gobiernos locales"/>
    <s v="99-MULTIPROVINCIAL"/>
    <s v="00-N/A"/>
    <s v="0001-MINISTERIO DE INTERIOR Y POLICIA"/>
    <s v="01-MINISTERIO DE INTERIOR Y POLICIA"/>
    <x v="0"/>
    <s v="2.5-TRANSFERENCIAS DE CAPITAL"/>
    <s v="2.5.3-TRANSFERENCIAS DE CAPITAL A GOBIERNOS GENERALES LOCALES"/>
    <s v="20-FONDOS CON DESTINO ESPECÍFICO"/>
    <s v="No Informado-"/>
  </r>
  <r>
    <n v="8414287"/>
    <n v="14424496"/>
    <s v="0202-MINISTERIO DE  INTERIOR Y POLICÍA"/>
    <x v="8"/>
    <x v="0"/>
    <x v="1"/>
    <s v="1-SERVICIOS  GENERALES"/>
    <s v="1.1-Administración general"/>
    <s v="1.1.03-Transferencias a instituciones públicas incluidos los gobiernos locales"/>
    <s v="99-MULTIPROVINCIAL"/>
    <s v="00-N/A"/>
    <s v="0001-MINISTERIO DE INTERIOR Y POLICIA"/>
    <s v="01-MINISTERIO DE INTERIOR Y POLICIA"/>
    <x v="0"/>
    <s v="2.5-TRANSFERENCIAS DE CAPITAL"/>
    <s v="2.5.3-TRANSFERENCIAS DE CAPITAL A GOBIERNOS GENERALES LOCALES"/>
    <s v="20-FONDOS CON DESTINO ESPECÍFICO"/>
    <s v="No Informado-"/>
  </r>
  <r>
    <n v="24020115"/>
    <n v="41177348"/>
    <s v="0202-MINISTERIO DE  INTERIOR Y POLICÍA"/>
    <x v="8"/>
    <x v="0"/>
    <x v="1"/>
    <s v="1-SERVICIOS  GENERALES"/>
    <s v="1.1-Administración general"/>
    <s v="1.1.03-Transferencias a instituciones públicas incluidos los gobiernos locales"/>
    <s v="99-MULTIPROVINCIAL"/>
    <s v="00-N/A"/>
    <s v="0001-MINISTERIO DE INTERIOR Y POLICIA"/>
    <s v="01-MINISTERIO DE INTERIOR Y POLICIA"/>
    <x v="0"/>
    <s v="2.5-TRANSFERENCIAS DE CAPITAL"/>
    <s v="2.5.3-TRANSFERENCIAS DE CAPITAL A GOBIERNOS GENERALES LOCALES"/>
    <s v="20-FONDOS CON DESTINO ESPECÍFICO"/>
    <s v="No Informado-"/>
  </r>
  <r>
    <n v="77184002"/>
    <n v="132315433"/>
    <s v="0202-MINISTERIO DE  INTERIOR Y POLICÍA"/>
    <x v="8"/>
    <x v="0"/>
    <x v="1"/>
    <s v="1-SERVICIOS  GENERALES"/>
    <s v="1.1-Administración general"/>
    <s v="1.1.03-Transferencias a instituciones públicas incluidos los gobiernos locales"/>
    <s v="99-MULTIPROVINCIAL"/>
    <s v="00-N/A"/>
    <s v="0001-MINISTERIO DE INTERIOR Y POLICIA"/>
    <s v="01-MINISTERIO DE INTERIOR Y POLICIA"/>
    <x v="0"/>
    <s v="2.5-TRANSFERENCIAS DE CAPITAL"/>
    <s v="2.5.3-TRANSFERENCIAS DE CAPITAL A GOBIERNOS GENERALES LOCALES"/>
    <s v="20-FONDOS CON DESTINO ESPECÍFICO"/>
    <s v="No Informado-"/>
  </r>
  <r>
    <n v="6007932"/>
    <n v="10299312"/>
    <s v="0202-MINISTERIO DE  INTERIOR Y POLICÍA"/>
    <x v="8"/>
    <x v="0"/>
    <x v="1"/>
    <s v="1-SERVICIOS  GENERALES"/>
    <s v="1.1-Administración general"/>
    <s v="1.1.03-Transferencias a instituciones públicas incluidos los gobiernos locales"/>
    <s v="99-MULTIPROVINCIAL"/>
    <s v="00-N/A"/>
    <s v="0001-MINISTERIO DE INTERIOR Y POLICIA"/>
    <s v="01-MINISTERIO DE INTERIOR Y POLICIA"/>
    <x v="0"/>
    <s v="2.5-TRANSFERENCIAS DE CAPITAL"/>
    <s v="2.5.3-TRANSFERENCIAS DE CAPITAL A GOBIERNOS GENERALES LOCALES"/>
    <s v="20-FONDOS CON DESTINO ESPECÍFICO"/>
    <s v="No Informado-"/>
  </r>
  <r>
    <n v="5633019"/>
    <n v="9656606"/>
    <s v="0202-MINISTERIO DE  INTERIOR Y POLICÍA"/>
    <x v="8"/>
    <x v="0"/>
    <x v="1"/>
    <s v="1-SERVICIOS  GENERALES"/>
    <s v="1.1-Administración general"/>
    <s v="1.1.03-Transferencias a instituciones públicas incluidos los gobiernos locales"/>
    <s v="99-MULTIPROVINCIAL"/>
    <s v="00-N/A"/>
    <s v="0001-MINISTERIO DE INTERIOR Y POLICIA"/>
    <s v="01-MINISTERIO DE INTERIOR Y POLICIA"/>
    <x v="0"/>
    <s v="2.5-TRANSFERENCIAS DE CAPITAL"/>
    <s v="2.5.3-TRANSFERENCIAS DE CAPITAL A GOBIERNOS GENERALES LOCALES"/>
    <s v="20-FONDOS CON DESTINO ESPECÍFICO"/>
    <s v="No Informado-"/>
  </r>
  <r>
    <n v="13546218"/>
    <n v="23222088"/>
    <s v="0202-MINISTERIO DE  INTERIOR Y POLICÍA"/>
    <x v="8"/>
    <x v="0"/>
    <x v="1"/>
    <s v="1-SERVICIOS  GENERALES"/>
    <s v="1.1-Administración general"/>
    <s v="1.1.03-Transferencias a instituciones públicas incluidos los gobiernos locales"/>
    <s v="99-MULTIPROVINCIAL"/>
    <s v="00-N/A"/>
    <s v="0001-MINISTERIO DE INTERIOR Y POLICIA"/>
    <s v="01-MINISTERIO DE INTERIOR Y POLICIA"/>
    <x v="0"/>
    <s v="2.5-TRANSFERENCIAS DE CAPITAL"/>
    <s v="2.5.3-TRANSFERENCIAS DE CAPITAL A GOBIERNOS GENERALES LOCALES"/>
    <s v="20-FONDOS CON DESTINO ESPECÍFICO"/>
    <s v="No Informado-"/>
  </r>
  <r>
    <n v="6084351"/>
    <n v="10430323"/>
    <s v="0202-MINISTERIO DE  INTERIOR Y POLICÍA"/>
    <x v="8"/>
    <x v="0"/>
    <x v="1"/>
    <s v="1-SERVICIOS  GENERALES"/>
    <s v="1.1-Administración general"/>
    <s v="1.1.03-Transferencias a instituciones públicas incluidos los gobiernos locales"/>
    <s v="99-MULTIPROVINCIAL"/>
    <s v="00-N/A"/>
    <s v="0001-MINISTERIO DE INTERIOR Y POLICIA"/>
    <s v="01-MINISTERIO DE INTERIOR Y POLICIA"/>
    <x v="0"/>
    <s v="2.5-TRANSFERENCIAS DE CAPITAL"/>
    <s v="2.5.3-TRANSFERENCIAS DE CAPITAL A GOBIERNOS GENERALES LOCALES"/>
    <s v="20-FONDOS CON DESTINO ESPECÍFICO"/>
    <s v="No Informado-"/>
  </r>
  <r>
    <n v="6387206"/>
    <n v="10949506"/>
    <s v="0202-MINISTERIO DE  INTERIOR Y POLICÍA"/>
    <x v="8"/>
    <x v="0"/>
    <x v="1"/>
    <s v="1-SERVICIOS  GENERALES"/>
    <s v="1.1-Administración general"/>
    <s v="1.1.03-Transferencias a instituciones públicas incluidos los gobiernos locales"/>
    <s v="99-MULTIPROVINCIAL"/>
    <s v="00-N/A"/>
    <s v="0001-MINISTERIO DE INTERIOR Y POLICIA"/>
    <s v="01-MINISTERIO DE INTERIOR Y POLICIA"/>
    <x v="0"/>
    <s v="2.5-TRANSFERENCIAS DE CAPITAL"/>
    <s v="2.5.3-TRANSFERENCIAS DE CAPITAL A GOBIERNOS GENERALES LOCALES"/>
    <s v="20-FONDOS CON DESTINO ESPECÍFICO"/>
    <s v="No Informado-"/>
  </r>
  <r>
    <n v="22737113"/>
    <n v="38977912"/>
    <s v="0202-MINISTERIO DE  INTERIOR Y POLICÍA"/>
    <x v="8"/>
    <x v="0"/>
    <x v="1"/>
    <s v="1-SERVICIOS  GENERALES"/>
    <s v="1.1-Administración general"/>
    <s v="1.1.03-Transferencias a instituciones públicas incluidos los gobiernos locales"/>
    <s v="99-MULTIPROVINCIAL"/>
    <s v="00-N/A"/>
    <s v="0001-MINISTERIO DE INTERIOR Y POLICIA"/>
    <s v="01-MINISTERIO DE INTERIOR Y POLICIA"/>
    <x v="0"/>
    <s v="2.5-TRANSFERENCIAS DE CAPITAL"/>
    <s v="2.5.3-TRANSFERENCIAS DE CAPITAL A GOBIERNOS GENERALES LOCALES"/>
    <s v="20-FONDOS CON DESTINO ESPECÍFICO"/>
    <s v="No Informado-"/>
  </r>
  <r>
    <n v="10659264"/>
    <n v="18273028"/>
    <s v="0202-MINISTERIO DE  INTERIOR Y POLICÍA"/>
    <x v="8"/>
    <x v="0"/>
    <x v="1"/>
    <s v="1-SERVICIOS  GENERALES"/>
    <s v="1.1-Administración general"/>
    <s v="1.1.03-Transferencias a instituciones públicas incluidos los gobiernos locales"/>
    <s v="99-MULTIPROVINCIAL"/>
    <s v="00-N/A"/>
    <s v="0001-MINISTERIO DE INTERIOR Y POLICIA"/>
    <s v="01-MINISTERIO DE INTERIOR Y POLICIA"/>
    <x v="0"/>
    <s v="2.5-TRANSFERENCIAS DE CAPITAL"/>
    <s v="2.5.3-TRANSFERENCIAS DE CAPITAL A GOBIERNOS GENERALES LOCALES"/>
    <s v="20-FONDOS CON DESTINO ESPECÍFICO"/>
    <s v="No Informado-"/>
  </r>
  <r>
    <n v="6516104"/>
    <n v="11170475"/>
    <s v="0202-MINISTERIO DE  INTERIOR Y POLICÍA"/>
    <x v="8"/>
    <x v="0"/>
    <x v="1"/>
    <s v="1-SERVICIOS  GENERALES"/>
    <s v="1.1-Administración general"/>
    <s v="1.1.03-Transferencias a instituciones públicas incluidos los gobiernos locales"/>
    <s v="99-MULTIPROVINCIAL"/>
    <s v="00-N/A"/>
    <s v="0001-MINISTERIO DE INTERIOR Y POLICIA"/>
    <s v="01-MINISTERIO DE INTERIOR Y POLICIA"/>
    <x v="0"/>
    <s v="2.5-TRANSFERENCIAS DE CAPITAL"/>
    <s v="2.5.3-TRANSFERENCIAS DE CAPITAL A GOBIERNOS GENERALES LOCALES"/>
    <s v="20-FONDOS CON DESTINO ESPECÍFICO"/>
    <s v="No Informado-"/>
  </r>
  <r>
    <n v="4022571"/>
    <n v="6895838"/>
    <s v="0202-MINISTERIO DE  INTERIOR Y POLICÍA"/>
    <x v="8"/>
    <x v="0"/>
    <x v="1"/>
    <s v="1-SERVICIOS  GENERALES"/>
    <s v="1.1-Administración general"/>
    <s v="1.1.03-Transferencias a instituciones públicas incluidos los gobiernos locales"/>
    <s v="99-MULTIPROVINCIAL"/>
    <s v="00-N/A"/>
    <s v="0001-MINISTERIO DE INTERIOR Y POLICIA"/>
    <s v="01-MINISTERIO DE INTERIOR Y POLICIA"/>
    <x v="0"/>
    <s v="2.5-TRANSFERENCIAS DE CAPITAL"/>
    <s v="2.5.3-TRANSFERENCIAS DE CAPITAL A GOBIERNOS GENERALES LOCALES"/>
    <s v="20-FONDOS CON DESTINO ESPECÍFICO"/>
    <s v="No Informado-"/>
  </r>
  <r>
    <n v="6155555"/>
    <n v="10552388"/>
    <s v="0202-MINISTERIO DE  INTERIOR Y POLICÍA"/>
    <x v="8"/>
    <x v="0"/>
    <x v="1"/>
    <s v="1-SERVICIOS  GENERALES"/>
    <s v="1.1-Administración general"/>
    <s v="1.1.03-Transferencias a instituciones públicas incluidos los gobiernos locales"/>
    <s v="99-MULTIPROVINCIAL"/>
    <s v="00-N/A"/>
    <s v="0001-MINISTERIO DE INTERIOR Y POLICIA"/>
    <s v="01-MINISTERIO DE INTERIOR Y POLICIA"/>
    <x v="0"/>
    <s v="2.5-TRANSFERENCIAS DE CAPITAL"/>
    <s v="2.5.3-TRANSFERENCIAS DE CAPITAL A GOBIERNOS GENERALES LOCALES"/>
    <s v="20-FONDOS CON DESTINO ESPECÍFICO"/>
    <s v="No Informado-"/>
  </r>
  <r>
    <n v="5661957"/>
    <n v="9706213"/>
    <s v="0202-MINISTERIO DE  INTERIOR Y POLICÍA"/>
    <x v="8"/>
    <x v="0"/>
    <x v="1"/>
    <s v="1-SERVICIOS  GENERALES"/>
    <s v="1.1-Administración general"/>
    <s v="1.1.03-Transferencias a instituciones públicas incluidos los gobiernos locales"/>
    <s v="99-MULTIPROVINCIAL"/>
    <s v="00-N/A"/>
    <s v="0001-MINISTERIO DE INTERIOR Y POLICIA"/>
    <s v="01-MINISTERIO DE INTERIOR Y POLICIA"/>
    <x v="0"/>
    <s v="2.5-TRANSFERENCIAS DE CAPITAL"/>
    <s v="2.5.3-TRANSFERENCIAS DE CAPITAL A GOBIERNOS GENERALES LOCALES"/>
    <s v="20-FONDOS CON DESTINO ESPECÍFICO"/>
    <s v="No Informado-"/>
  </r>
  <r>
    <n v="6144173"/>
    <n v="10532868"/>
    <s v="0202-MINISTERIO DE  INTERIOR Y POLICÍA"/>
    <x v="8"/>
    <x v="0"/>
    <x v="1"/>
    <s v="1-SERVICIOS  GENERALES"/>
    <s v="1.1-Administración general"/>
    <s v="1.1.03-Transferencias a instituciones públicas incluidos los gobiernos locales"/>
    <s v="99-MULTIPROVINCIAL"/>
    <s v="00-N/A"/>
    <s v="0001-MINISTERIO DE INTERIOR Y POLICIA"/>
    <s v="01-MINISTERIO DE INTERIOR Y POLICIA"/>
    <x v="0"/>
    <s v="2.5-TRANSFERENCIAS DE CAPITAL"/>
    <s v="2.5.3-TRANSFERENCIAS DE CAPITAL A GOBIERNOS GENERALES LOCALES"/>
    <s v="20-FONDOS CON DESTINO ESPECÍFICO"/>
    <s v="No Informado-"/>
  </r>
  <r>
    <n v="5977125"/>
    <n v="10246502"/>
    <s v="0202-MINISTERIO DE  INTERIOR Y POLICÍA"/>
    <x v="8"/>
    <x v="0"/>
    <x v="1"/>
    <s v="1-SERVICIOS  GENERALES"/>
    <s v="1.1-Administración general"/>
    <s v="1.1.03-Transferencias a instituciones públicas incluidos los gobiernos locales"/>
    <s v="99-MULTIPROVINCIAL"/>
    <s v="00-N/A"/>
    <s v="0001-MINISTERIO DE INTERIOR Y POLICIA"/>
    <s v="01-MINISTERIO DE INTERIOR Y POLICIA"/>
    <x v="0"/>
    <s v="2.5-TRANSFERENCIAS DE CAPITAL"/>
    <s v="2.5.3-TRANSFERENCIAS DE CAPITAL A GOBIERNOS GENERALES LOCALES"/>
    <s v="20-FONDOS CON DESTINO ESPECÍFICO"/>
    <s v="No Informado-"/>
  </r>
  <r>
    <n v="6605788"/>
    <n v="11324218"/>
    <s v="0202-MINISTERIO DE  INTERIOR Y POLICÍA"/>
    <x v="8"/>
    <x v="0"/>
    <x v="1"/>
    <s v="1-SERVICIOS  GENERALES"/>
    <s v="1.1-Administración general"/>
    <s v="1.1.03-Transferencias a instituciones públicas incluidos los gobiernos locales"/>
    <s v="99-MULTIPROVINCIAL"/>
    <s v="00-N/A"/>
    <s v="0001-MINISTERIO DE INTERIOR Y POLICIA"/>
    <s v="01-MINISTERIO DE INTERIOR Y POLICIA"/>
    <x v="0"/>
    <s v="2.5-TRANSFERENCIAS DE CAPITAL"/>
    <s v="2.5.3-TRANSFERENCIAS DE CAPITAL A GOBIERNOS GENERALES LOCALES"/>
    <s v="20-FONDOS CON DESTINO ESPECÍFICO"/>
    <s v="No Informado-"/>
  </r>
  <r>
    <n v="4220741"/>
    <n v="7235556"/>
    <s v="0202-MINISTERIO DE  INTERIOR Y POLICÍA"/>
    <x v="8"/>
    <x v="0"/>
    <x v="1"/>
    <s v="1-SERVICIOS  GENERALES"/>
    <s v="1.1-Administración general"/>
    <s v="1.1.03-Transferencias a instituciones públicas incluidos los gobiernos locales"/>
    <s v="99-MULTIPROVINCIAL"/>
    <s v="00-N/A"/>
    <s v="0001-MINISTERIO DE INTERIOR Y POLICIA"/>
    <s v="01-MINISTERIO DE INTERIOR Y POLICIA"/>
    <x v="0"/>
    <s v="2.5-TRANSFERENCIAS DE CAPITAL"/>
    <s v="2.5.3-TRANSFERENCIAS DE CAPITAL A GOBIERNOS GENERALES LOCALES"/>
    <s v="20-FONDOS CON DESTINO ESPECÍFICO"/>
    <s v="No Informado-"/>
  </r>
  <r>
    <n v="9235919"/>
    <n v="15833007"/>
    <s v="0202-MINISTERIO DE  INTERIOR Y POLICÍA"/>
    <x v="8"/>
    <x v="0"/>
    <x v="1"/>
    <s v="1-SERVICIOS  GENERALES"/>
    <s v="1.1-Administración general"/>
    <s v="1.1.03-Transferencias a instituciones públicas incluidos los gobiernos locales"/>
    <s v="99-MULTIPROVINCIAL"/>
    <s v="00-N/A"/>
    <s v="0001-MINISTERIO DE INTERIOR Y POLICIA"/>
    <s v="01-MINISTERIO DE INTERIOR Y POLICIA"/>
    <x v="0"/>
    <s v="2.5-TRANSFERENCIAS DE CAPITAL"/>
    <s v="2.5.3-TRANSFERENCIAS DE CAPITAL A GOBIERNOS GENERALES LOCALES"/>
    <s v="20-FONDOS CON DESTINO ESPECÍFICO"/>
    <s v="No Informado-"/>
  </r>
  <r>
    <n v="6484065"/>
    <n v="11115550"/>
    <s v="0202-MINISTERIO DE  INTERIOR Y POLICÍA"/>
    <x v="8"/>
    <x v="0"/>
    <x v="1"/>
    <s v="1-SERVICIOS  GENERALES"/>
    <s v="1.1-Administración general"/>
    <s v="1.1.03-Transferencias a instituciones públicas incluidos los gobiernos locales"/>
    <s v="99-MULTIPROVINCIAL"/>
    <s v="00-N/A"/>
    <s v="0001-MINISTERIO DE INTERIOR Y POLICIA"/>
    <s v="01-MINISTERIO DE INTERIOR Y POLICIA"/>
    <x v="0"/>
    <s v="2.5-TRANSFERENCIAS DE CAPITAL"/>
    <s v="2.5.3-TRANSFERENCIAS DE CAPITAL A GOBIERNOS GENERALES LOCALES"/>
    <s v="20-FONDOS CON DESTINO ESPECÍFICO"/>
    <s v="No Informado-"/>
  </r>
  <r>
    <n v="6129641"/>
    <n v="10507966"/>
    <s v="0202-MINISTERIO DE  INTERIOR Y POLICÍA"/>
    <x v="8"/>
    <x v="0"/>
    <x v="1"/>
    <s v="1-SERVICIOS  GENERALES"/>
    <s v="1.1-Administración general"/>
    <s v="1.1.03-Transferencias a instituciones públicas incluidos los gobiernos locales"/>
    <s v="99-MULTIPROVINCIAL"/>
    <s v="00-N/A"/>
    <s v="0001-MINISTERIO DE INTERIOR Y POLICIA"/>
    <s v="01-MINISTERIO DE INTERIOR Y POLICIA"/>
    <x v="0"/>
    <s v="2.5-TRANSFERENCIAS DE CAPITAL"/>
    <s v="2.5.3-TRANSFERENCIAS DE CAPITAL A GOBIERNOS GENERALES LOCALES"/>
    <s v="20-FONDOS CON DESTINO ESPECÍFICO"/>
    <s v="No Informado-"/>
  </r>
  <r>
    <n v="5724222"/>
    <n v="9812961"/>
    <s v="0202-MINISTERIO DE  INTERIOR Y POLICÍA"/>
    <x v="8"/>
    <x v="0"/>
    <x v="1"/>
    <s v="1-SERVICIOS  GENERALES"/>
    <s v="1.1-Administración general"/>
    <s v="1.1.03-Transferencias a instituciones públicas incluidos los gobiernos locales"/>
    <s v="99-MULTIPROVINCIAL"/>
    <s v="00-N/A"/>
    <s v="0001-MINISTERIO DE INTERIOR Y POLICIA"/>
    <s v="01-MINISTERIO DE INTERIOR Y POLICIA"/>
    <x v="0"/>
    <s v="2.5-TRANSFERENCIAS DE CAPITAL"/>
    <s v="2.5.3-TRANSFERENCIAS DE CAPITAL A GOBIERNOS GENERALES LOCALES"/>
    <s v="20-FONDOS CON DESTINO ESPECÍFICO"/>
    <s v="No Informado-"/>
  </r>
  <r>
    <n v="8916278"/>
    <n v="15285048"/>
    <s v="0202-MINISTERIO DE  INTERIOR Y POLICÍA"/>
    <x v="8"/>
    <x v="0"/>
    <x v="1"/>
    <s v="1-SERVICIOS  GENERALES"/>
    <s v="1.1-Administración general"/>
    <s v="1.1.03-Transferencias a instituciones públicas incluidos los gobiernos locales"/>
    <s v="99-MULTIPROVINCIAL"/>
    <s v="00-N/A"/>
    <s v="0001-MINISTERIO DE INTERIOR Y POLICIA"/>
    <s v="01-MINISTERIO DE INTERIOR Y POLICIA"/>
    <x v="0"/>
    <s v="2.5-TRANSFERENCIAS DE CAPITAL"/>
    <s v="2.5.3-TRANSFERENCIAS DE CAPITAL A GOBIERNOS GENERALES LOCALES"/>
    <s v="20-FONDOS CON DESTINO ESPECÍFICO"/>
    <s v="No Informado-"/>
  </r>
  <r>
    <n v="19523091"/>
    <n v="33468158"/>
    <s v="0202-MINISTERIO DE  INTERIOR Y POLICÍA"/>
    <x v="8"/>
    <x v="0"/>
    <x v="1"/>
    <s v="1-SERVICIOS  GENERALES"/>
    <s v="1.1-Administración general"/>
    <s v="1.1.03-Transferencias a instituciones públicas incluidos los gobiernos locales"/>
    <s v="99-MULTIPROVINCIAL"/>
    <s v="00-N/A"/>
    <s v="0001-MINISTERIO DE INTERIOR Y POLICIA"/>
    <s v="01-MINISTERIO DE INTERIOR Y POLICIA"/>
    <x v="0"/>
    <s v="2.5-TRANSFERENCIAS DE CAPITAL"/>
    <s v="2.5.3-TRANSFERENCIAS DE CAPITAL A GOBIERNOS GENERALES LOCALES"/>
    <s v="20-FONDOS CON DESTINO ESPECÍFICO"/>
    <s v="No Informado-"/>
  </r>
  <r>
    <n v="7264663"/>
    <n v="12453715"/>
    <s v="0202-MINISTERIO DE  INTERIOR Y POLICÍA"/>
    <x v="8"/>
    <x v="0"/>
    <x v="1"/>
    <s v="1-SERVICIOS  GENERALES"/>
    <s v="1.1-Administración general"/>
    <s v="1.1.03-Transferencias a instituciones públicas incluidos los gobiernos locales"/>
    <s v="99-MULTIPROVINCIAL"/>
    <s v="00-N/A"/>
    <s v="0001-MINISTERIO DE INTERIOR Y POLICIA"/>
    <s v="01-MINISTERIO DE INTERIOR Y POLICIA"/>
    <x v="0"/>
    <s v="2.5-TRANSFERENCIAS DE CAPITAL"/>
    <s v="2.5.3-TRANSFERENCIAS DE CAPITAL A GOBIERNOS GENERALES LOCALES"/>
    <s v="20-FONDOS CON DESTINO ESPECÍFICO"/>
    <s v="No Informado-"/>
  </r>
  <r>
    <n v="5905872"/>
    <n v="10124353"/>
    <s v="0202-MINISTERIO DE  INTERIOR Y POLICÍA"/>
    <x v="8"/>
    <x v="0"/>
    <x v="1"/>
    <s v="1-SERVICIOS  GENERALES"/>
    <s v="1.1-Administración general"/>
    <s v="1.1.03-Transferencias a instituciones públicas incluidos los gobiernos locales"/>
    <s v="99-MULTIPROVINCIAL"/>
    <s v="00-N/A"/>
    <s v="0001-MINISTERIO DE INTERIOR Y POLICIA"/>
    <s v="01-MINISTERIO DE INTERIOR Y POLICIA"/>
    <x v="0"/>
    <s v="2.5-TRANSFERENCIAS DE CAPITAL"/>
    <s v="2.5.3-TRANSFERENCIAS DE CAPITAL A GOBIERNOS GENERALES LOCALES"/>
    <s v="20-FONDOS CON DESTINO ESPECÍFICO"/>
    <s v="No Informado-"/>
  </r>
  <r>
    <n v="9983330"/>
    <n v="17114291"/>
    <s v="0202-MINISTERIO DE  INTERIOR Y POLICÍA"/>
    <x v="8"/>
    <x v="0"/>
    <x v="1"/>
    <s v="1-SERVICIOS  GENERALES"/>
    <s v="1.1-Administración general"/>
    <s v="1.1.03-Transferencias a instituciones públicas incluidos los gobiernos locales"/>
    <s v="99-MULTIPROVINCIAL"/>
    <s v="00-N/A"/>
    <s v="0001-MINISTERIO DE INTERIOR Y POLICIA"/>
    <s v="01-MINISTERIO DE INTERIOR Y POLICIA"/>
    <x v="0"/>
    <s v="2.5-TRANSFERENCIAS DE CAPITAL"/>
    <s v="2.5.3-TRANSFERENCIAS DE CAPITAL A GOBIERNOS GENERALES LOCALES"/>
    <s v="20-FONDOS CON DESTINO ESPECÍFICO"/>
    <s v="No Informado-"/>
  </r>
  <r>
    <n v="65699347"/>
    <n v="112627455"/>
    <s v="0202-MINISTERIO DE  INTERIOR Y POLICÍA"/>
    <x v="8"/>
    <x v="0"/>
    <x v="1"/>
    <s v="1-SERVICIOS  GENERALES"/>
    <s v="1.1-Administración general"/>
    <s v="1.1.03-Transferencias a instituciones públicas incluidos los gobiernos locales"/>
    <s v="99-MULTIPROVINCIAL"/>
    <s v="00-N/A"/>
    <s v="0001-MINISTERIO DE INTERIOR Y POLICIA"/>
    <s v="01-MINISTERIO DE INTERIOR Y POLICIA"/>
    <x v="0"/>
    <s v="2.5-TRANSFERENCIAS DE CAPITAL"/>
    <s v="2.5.3-TRANSFERENCIAS DE CAPITAL A GOBIERNOS GENERALES LOCALES"/>
    <s v="20-FONDOS CON DESTINO ESPECÍFICO"/>
    <s v="No Informado-"/>
  </r>
  <r>
    <n v="93291345"/>
    <n v="159928026"/>
    <s v="0202-MINISTERIO DE  INTERIOR Y POLICÍA"/>
    <x v="8"/>
    <x v="0"/>
    <x v="1"/>
    <s v="1-SERVICIOS  GENERALES"/>
    <s v="1.1-Administración general"/>
    <s v="1.1.03-Transferencias a instituciones públicas incluidos los gobiernos locales"/>
    <s v="99-MULTIPROVINCIAL"/>
    <s v="00-N/A"/>
    <s v="0001-MINISTERIO DE INTERIOR Y POLICIA"/>
    <s v="01-MINISTERIO DE INTERIOR Y POLICIA"/>
    <x v="0"/>
    <s v="2.5-TRANSFERENCIAS DE CAPITAL"/>
    <s v="2.5.3-TRANSFERENCIAS DE CAPITAL A GOBIERNOS GENERALES LOCALES"/>
    <s v="20-FONDOS CON DESTINO ESPECÍFICO"/>
    <s v="No Informado-"/>
  </r>
  <r>
    <n v="8475887"/>
    <n v="14530096"/>
    <s v="0202-MINISTERIO DE  INTERIOR Y POLICÍA"/>
    <x v="8"/>
    <x v="0"/>
    <x v="1"/>
    <s v="1-SERVICIOS  GENERALES"/>
    <s v="1.1-Administración general"/>
    <s v="1.1.03-Transferencias a instituciones públicas incluidos los gobiernos locales"/>
    <s v="99-MULTIPROVINCIAL"/>
    <s v="00-N/A"/>
    <s v="0001-MINISTERIO DE INTERIOR Y POLICIA"/>
    <s v="01-MINISTERIO DE INTERIOR Y POLICIA"/>
    <x v="0"/>
    <s v="2.5-TRANSFERENCIAS DE CAPITAL"/>
    <s v="2.5.3-TRANSFERENCIAS DE CAPITAL A GOBIERNOS GENERALES LOCALES"/>
    <s v="20-FONDOS CON DESTINO ESPECÍFICO"/>
    <s v="No Informado-"/>
  </r>
  <r>
    <n v="7422485"/>
    <n v="12724262"/>
    <s v="0202-MINISTERIO DE  INTERIOR Y POLICÍA"/>
    <x v="8"/>
    <x v="0"/>
    <x v="1"/>
    <s v="1-SERVICIOS  GENERALES"/>
    <s v="1.1-Administración general"/>
    <s v="1.1.03-Transferencias a instituciones públicas incluidos los gobiernos locales"/>
    <s v="99-MULTIPROVINCIAL"/>
    <s v="00-N/A"/>
    <s v="0001-MINISTERIO DE INTERIOR Y POLICIA"/>
    <s v="01-MINISTERIO DE INTERIOR Y POLICIA"/>
    <x v="0"/>
    <s v="2.5-TRANSFERENCIAS DE CAPITAL"/>
    <s v="2.5.3-TRANSFERENCIAS DE CAPITAL A GOBIERNOS GENERALES LOCALES"/>
    <s v="20-FONDOS CON DESTINO ESPECÍFICO"/>
    <s v="No Informado-"/>
  </r>
  <r>
    <n v="7927976"/>
    <n v="13590817"/>
    <s v="0202-MINISTERIO DE  INTERIOR Y POLICÍA"/>
    <x v="8"/>
    <x v="0"/>
    <x v="1"/>
    <s v="1-SERVICIOS  GENERALES"/>
    <s v="1.1-Administración general"/>
    <s v="1.1.03-Transferencias a instituciones públicas incluidos los gobiernos locales"/>
    <s v="99-MULTIPROVINCIAL"/>
    <s v="00-N/A"/>
    <s v="0001-MINISTERIO DE INTERIOR Y POLICIA"/>
    <s v="01-MINISTERIO DE INTERIOR Y POLICIA"/>
    <x v="0"/>
    <s v="2.5-TRANSFERENCIAS DE CAPITAL"/>
    <s v="2.5.3-TRANSFERENCIAS DE CAPITAL A GOBIERNOS GENERALES LOCALES"/>
    <s v="20-FONDOS CON DESTINO ESPECÍFICO"/>
    <s v="No Informado-"/>
  </r>
  <r>
    <n v="6732334"/>
    <n v="11541145"/>
    <s v="0202-MINISTERIO DE  INTERIOR Y POLICÍA"/>
    <x v="8"/>
    <x v="0"/>
    <x v="1"/>
    <s v="1-SERVICIOS  GENERALES"/>
    <s v="1.1-Administración general"/>
    <s v="1.1.03-Transferencias a instituciones públicas incluidos los gobiernos locales"/>
    <s v="99-MULTIPROVINCIAL"/>
    <s v="00-N/A"/>
    <s v="0001-MINISTERIO DE INTERIOR Y POLICIA"/>
    <s v="01-MINISTERIO DE INTERIOR Y POLICIA"/>
    <x v="0"/>
    <s v="2.5-TRANSFERENCIAS DE CAPITAL"/>
    <s v="2.5.3-TRANSFERENCIAS DE CAPITAL A GOBIERNOS GENERALES LOCALES"/>
    <s v="20-FONDOS CON DESTINO ESPECÍFICO"/>
    <s v="No Informado-"/>
  </r>
  <r>
    <n v="10877503"/>
    <n v="18647151"/>
    <s v="0202-MINISTERIO DE  INTERIOR Y POLICÍA"/>
    <x v="8"/>
    <x v="0"/>
    <x v="1"/>
    <s v="1-SERVICIOS  GENERALES"/>
    <s v="1.1-Administración general"/>
    <s v="1.1.03-Transferencias a instituciones públicas incluidos los gobiernos locales"/>
    <s v="99-MULTIPROVINCIAL"/>
    <s v="00-N/A"/>
    <s v="0001-MINISTERIO DE INTERIOR Y POLICIA"/>
    <s v="01-MINISTERIO DE INTERIOR Y POLICIA"/>
    <x v="0"/>
    <s v="2.5-TRANSFERENCIAS DE CAPITAL"/>
    <s v="2.5.3-TRANSFERENCIAS DE CAPITAL A GOBIERNOS GENERALES LOCALES"/>
    <s v="20-FONDOS CON DESTINO ESPECÍFICO"/>
    <s v="No Informado-"/>
  </r>
  <r>
    <n v="5834213"/>
    <n v="10001508"/>
    <s v="0202-MINISTERIO DE  INTERIOR Y POLICÍA"/>
    <x v="8"/>
    <x v="0"/>
    <x v="1"/>
    <s v="1-SERVICIOS  GENERALES"/>
    <s v="1.1-Administración general"/>
    <s v="1.1.03-Transferencias a instituciones públicas incluidos los gobiernos locales"/>
    <s v="99-MULTIPROVINCIAL"/>
    <s v="00-N/A"/>
    <s v="0001-MINISTERIO DE INTERIOR Y POLICIA"/>
    <s v="01-MINISTERIO DE INTERIOR Y POLICIA"/>
    <x v="0"/>
    <s v="2.5-TRANSFERENCIAS DE CAPITAL"/>
    <s v="2.5.3-TRANSFERENCIAS DE CAPITAL A GOBIERNOS GENERALES LOCALES"/>
    <s v="20-FONDOS CON DESTINO ESPECÍFICO"/>
    <s v="No Informado-"/>
  </r>
  <r>
    <n v="7826840"/>
    <n v="13417442"/>
    <s v="0202-MINISTERIO DE  INTERIOR Y POLICÍA"/>
    <x v="8"/>
    <x v="0"/>
    <x v="1"/>
    <s v="1-SERVICIOS  GENERALES"/>
    <s v="1.1-Administración general"/>
    <s v="1.1.03-Transferencias a instituciones públicas incluidos los gobiernos locales"/>
    <s v="99-MULTIPROVINCIAL"/>
    <s v="00-N/A"/>
    <s v="0001-MINISTERIO DE INTERIOR Y POLICIA"/>
    <s v="01-MINISTERIO DE INTERIOR Y POLICIA"/>
    <x v="0"/>
    <s v="2.5-TRANSFERENCIAS DE CAPITAL"/>
    <s v="2.5.3-TRANSFERENCIAS DE CAPITAL A GOBIERNOS GENERALES LOCALES"/>
    <s v="20-FONDOS CON DESTINO ESPECÍFICO"/>
    <s v="No Informado-"/>
  </r>
  <r>
    <n v="11687130"/>
    <n v="20035085"/>
    <s v="0202-MINISTERIO DE  INTERIOR Y POLICÍA"/>
    <x v="8"/>
    <x v="0"/>
    <x v="1"/>
    <s v="1-SERVICIOS  GENERALES"/>
    <s v="1.1-Administración general"/>
    <s v="1.1.03-Transferencias a instituciones públicas incluidos los gobiernos locales"/>
    <s v="99-MULTIPROVINCIAL"/>
    <s v="00-N/A"/>
    <s v="0001-MINISTERIO DE INTERIOR Y POLICIA"/>
    <s v="01-MINISTERIO DE INTERIOR Y POLICIA"/>
    <x v="0"/>
    <s v="2.5-TRANSFERENCIAS DE CAPITAL"/>
    <s v="2.5.3-TRANSFERENCIAS DE CAPITAL A GOBIERNOS GENERALES LOCALES"/>
    <s v="20-FONDOS CON DESTINO ESPECÍFICO"/>
    <s v="No Informado-"/>
  </r>
  <r>
    <n v="5435003"/>
    <n v="9317156"/>
    <s v="0202-MINISTERIO DE  INTERIOR Y POLICÍA"/>
    <x v="8"/>
    <x v="0"/>
    <x v="1"/>
    <s v="1-SERVICIOS  GENERALES"/>
    <s v="1.1-Administración general"/>
    <s v="1.1.03-Transferencias a instituciones públicas incluidos los gobiernos locales"/>
    <s v="99-MULTIPROVINCIAL"/>
    <s v="00-N/A"/>
    <s v="0001-MINISTERIO DE INTERIOR Y POLICIA"/>
    <s v="01-MINISTERIO DE INTERIOR Y POLICIA"/>
    <x v="0"/>
    <s v="2.5-TRANSFERENCIAS DE CAPITAL"/>
    <s v="2.5.3-TRANSFERENCIAS DE CAPITAL A GOBIERNOS GENERALES LOCALES"/>
    <s v="20-FONDOS CON DESTINO ESPECÍFICO"/>
    <s v="No Informado-"/>
  </r>
  <r>
    <n v="7863849"/>
    <n v="13480888"/>
    <s v="0202-MINISTERIO DE  INTERIOR Y POLICÍA"/>
    <x v="8"/>
    <x v="0"/>
    <x v="1"/>
    <s v="1-SERVICIOS  GENERALES"/>
    <s v="1.1-Administración general"/>
    <s v="1.1.03-Transferencias a instituciones públicas incluidos los gobiernos locales"/>
    <s v="99-MULTIPROVINCIAL"/>
    <s v="00-N/A"/>
    <s v="0001-MINISTERIO DE INTERIOR Y POLICIA"/>
    <s v="01-MINISTERIO DE INTERIOR Y POLICIA"/>
    <x v="0"/>
    <s v="2.5-TRANSFERENCIAS DE CAPITAL"/>
    <s v="2.5.3-TRANSFERENCIAS DE CAPITAL A GOBIERNOS GENERALES LOCALES"/>
    <s v="20-FONDOS CON DESTINO ESPECÍFICO"/>
    <s v="No Informado-"/>
  </r>
  <r>
    <n v="49225470"/>
    <n v="84386530"/>
    <s v="0202-MINISTERIO DE  INTERIOR Y POLICÍA"/>
    <x v="8"/>
    <x v="0"/>
    <x v="1"/>
    <s v="1-SERVICIOS  GENERALES"/>
    <s v="1.1-Administración general"/>
    <s v="1.1.03-Transferencias a instituciones públicas incluidos los gobiernos locales"/>
    <s v="99-MULTIPROVINCIAL"/>
    <s v="00-N/A"/>
    <s v="0001-MINISTERIO DE INTERIOR Y POLICIA"/>
    <s v="01-MINISTERIO DE INTERIOR Y POLICIA"/>
    <x v="0"/>
    <s v="2.5-TRANSFERENCIAS DE CAPITAL"/>
    <s v="2.5.3-TRANSFERENCIAS DE CAPITAL A GOBIERNOS GENERALES LOCALES"/>
    <s v="20-FONDOS CON DESTINO ESPECÍFICO"/>
    <s v="No Informado-"/>
  </r>
  <r>
    <n v="7761376"/>
    <n v="13305226"/>
    <s v="0202-MINISTERIO DE  INTERIOR Y POLICÍA"/>
    <x v="8"/>
    <x v="0"/>
    <x v="1"/>
    <s v="1-SERVICIOS  GENERALES"/>
    <s v="1.1-Administración general"/>
    <s v="1.1.03-Transferencias a instituciones públicas incluidos los gobiernos locales"/>
    <s v="99-MULTIPROVINCIAL"/>
    <s v="00-N/A"/>
    <s v="0001-MINISTERIO DE INTERIOR Y POLICIA"/>
    <s v="01-MINISTERIO DE INTERIOR Y POLICIA"/>
    <x v="0"/>
    <s v="2.5-TRANSFERENCIAS DE CAPITAL"/>
    <s v="2.5.3-TRANSFERENCIAS DE CAPITAL A GOBIERNOS GENERALES LOCALES"/>
    <s v="20-FONDOS CON DESTINO ESPECÍFICO"/>
    <s v="No Informado-"/>
  </r>
  <r>
    <n v="43424584"/>
    <n v="74442148"/>
    <s v="0202-MINISTERIO DE  INTERIOR Y POLICÍA"/>
    <x v="8"/>
    <x v="0"/>
    <x v="1"/>
    <s v="1-SERVICIOS  GENERALES"/>
    <s v="1.1-Administración general"/>
    <s v="1.1.03-Transferencias a instituciones públicas incluidos los gobiernos locales"/>
    <s v="99-MULTIPROVINCIAL"/>
    <s v="00-N/A"/>
    <s v="0001-MINISTERIO DE INTERIOR Y POLICIA"/>
    <s v="01-MINISTERIO DE INTERIOR Y POLICIA"/>
    <x v="0"/>
    <s v="2.5-TRANSFERENCIAS DE CAPITAL"/>
    <s v="2.5.3-TRANSFERENCIAS DE CAPITAL A GOBIERNOS GENERALES LOCALES"/>
    <s v="20-FONDOS CON DESTINO ESPECÍFICO"/>
    <s v="No Informado-"/>
  </r>
  <r>
    <n v="13741028"/>
    <n v="23556054"/>
    <s v="0202-MINISTERIO DE  INTERIOR Y POLICÍA"/>
    <x v="8"/>
    <x v="0"/>
    <x v="1"/>
    <s v="1-SERVICIOS  GENERALES"/>
    <s v="1.1-Administración general"/>
    <s v="1.1.03-Transferencias a instituciones públicas incluidos los gobiernos locales"/>
    <s v="99-MULTIPROVINCIAL"/>
    <s v="00-N/A"/>
    <s v="0001-MINISTERIO DE INTERIOR Y POLICIA"/>
    <s v="01-MINISTERIO DE INTERIOR Y POLICIA"/>
    <x v="0"/>
    <s v="2.5-TRANSFERENCIAS DE CAPITAL"/>
    <s v="2.5.3-TRANSFERENCIAS DE CAPITAL A GOBIERNOS GENERALES LOCALES"/>
    <s v="20-FONDOS CON DESTINO ESPECÍFICO"/>
    <s v="No Informado-"/>
  </r>
  <r>
    <n v="14858018"/>
    <n v="25470890"/>
    <s v="0202-MINISTERIO DE  INTERIOR Y POLICÍA"/>
    <x v="8"/>
    <x v="0"/>
    <x v="1"/>
    <s v="1-SERVICIOS  GENERALES"/>
    <s v="1.1-Administración general"/>
    <s v="1.1.03-Transferencias a instituciones públicas incluidos los gobiernos locales"/>
    <s v="99-MULTIPROVINCIAL"/>
    <s v="00-N/A"/>
    <s v="0001-MINISTERIO DE INTERIOR Y POLICIA"/>
    <s v="01-MINISTERIO DE INTERIOR Y POLICIA"/>
    <x v="0"/>
    <s v="2.5-TRANSFERENCIAS DE CAPITAL"/>
    <s v="2.5.3-TRANSFERENCIAS DE CAPITAL A GOBIERNOS GENERALES LOCALES"/>
    <s v="20-FONDOS CON DESTINO ESPECÍFICO"/>
    <s v="No Informado-"/>
  </r>
  <r>
    <n v="22862385"/>
    <n v="39192670"/>
    <s v="0202-MINISTERIO DE  INTERIOR Y POLICÍA"/>
    <x v="8"/>
    <x v="0"/>
    <x v="1"/>
    <s v="1-SERVICIOS  GENERALES"/>
    <s v="1.1-Administración general"/>
    <s v="1.1.03-Transferencias a instituciones públicas incluidos los gobiernos locales"/>
    <s v="99-MULTIPROVINCIAL"/>
    <s v="00-N/A"/>
    <s v="0001-MINISTERIO DE INTERIOR Y POLICIA"/>
    <s v="01-MINISTERIO DE INTERIOR Y POLICIA"/>
    <x v="0"/>
    <s v="2.5-TRANSFERENCIAS DE CAPITAL"/>
    <s v="2.5.3-TRANSFERENCIAS DE CAPITAL A GOBIERNOS GENERALES LOCALES"/>
    <s v="20-FONDOS CON DESTINO ESPECÍFICO"/>
    <s v="No Informado-"/>
  </r>
  <r>
    <n v="15017737"/>
    <n v="25744701"/>
    <s v="0202-MINISTERIO DE  INTERIOR Y POLICÍA"/>
    <x v="8"/>
    <x v="0"/>
    <x v="1"/>
    <s v="1-SERVICIOS  GENERALES"/>
    <s v="1.1-Administración general"/>
    <s v="1.1.03-Transferencias a instituciones públicas incluidos los gobiernos locales"/>
    <s v="99-MULTIPROVINCIAL"/>
    <s v="00-N/A"/>
    <s v="0001-MINISTERIO DE INTERIOR Y POLICIA"/>
    <s v="01-MINISTERIO DE INTERIOR Y POLICIA"/>
    <x v="0"/>
    <s v="2.5-TRANSFERENCIAS DE CAPITAL"/>
    <s v="2.5.3-TRANSFERENCIAS DE CAPITAL A GOBIERNOS GENERALES LOCALES"/>
    <s v="20-FONDOS CON DESTINO ESPECÍFICO"/>
    <s v="No Informado-"/>
  </r>
  <r>
    <n v="8105706"/>
    <n v="13895506"/>
    <s v="0202-MINISTERIO DE  INTERIOR Y POLICÍA"/>
    <x v="8"/>
    <x v="0"/>
    <x v="1"/>
    <s v="1-SERVICIOS  GENERALES"/>
    <s v="1.1-Administración general"/>
    <s v="1.1.03-Transferencias a instituciones públicas incluidos los gobiernos locales"/>
    <s v="99-MULTIPROVINCIAL"/>
    <s v="00-N/A"/>
    <s v="0001-MINISTERIO DE INTERIOR Y POLICIA"/>
    <s v="01-MINISTERIO DE INTERIOR Y POLICIA"/>
    <x v="0"/>
    <s v="2.5-TRANSFERENCIAS DE CAPITAL"/>
    <s v="2.5.3-TRANSFERENCIAS DE CAPITAL A GOBIERNOS GENERALES LOCALES"/>
    <s v="20-FONDOS CON DESTINO ESPECÍFICO"/>
    <s v="No Informado-"/>
  </r>
  <r>
    <n v="5562333"/>
    <n v="9535439"/>
    <s v="0202-MINISTERIO DE  INTERIOR Y POLICÍA"/>
    <x v="8"/>
    <x v="0"/>
    <x v="1"/>
    <s v="1-SERVICIOS  GENERALES"/>
    <s v="1.1-Administración general"/>
    <s v="1.1.03-Transferencias a instituciones públicas incluidos los gobiernos locales"/>
    <s v="99-MULTIPROVINCIAL"/>
    <s v="00-N/A"/>
    <s v="0001-MINISTERIO DE INTERIOR Y POLICIA"/>
    <s v="01-MINISTERIO DE INTERIOR Y POLICIA"/>
    <x v="0"/>
    <s v="2.5-TRANSFERENCIAS DE CAPITAL"/>
    <s v="2.5.3-TRANSFERENCIAS DE CAPITAL A GOBIERNOS GENERALES LOCALES"/>
    <s v="20-FONDOS CON DESTINO ESPECÍFICO"/>
    <s v="No Informado-"/>
  </r>
  <r>
    <n v="6165782"/>
    <n v="10569912"/>
    <s v="0202-MINISTERIO DE  INTERIOR Y POLICÍA"/>
    <x v="8"/>
    <x v="0"/>
    <x v="1"/>
    <s v="1-SERVICIOS  GENERALES"/>
    <s v="1.1-Administración general"/>
    <s v="1.1.03-Transferencias a instituciones públicas incluidos los gobiernos locales"/>
    <s v="99-MULTIPROVINCIAL"/>
    <s v="00-N/A"/>
    <s v="0001-MINISTERIO DE INTERIOR Y POLICIA"/>
    <s v="01-MINISTERIO DE INTERIOR Y POLICIA"/>
    <x v="0"/>
    <s v="2.5-TRANSFERENCIAS DE CAPITAL"/>
    <s v="2.5.3-TRANSFERENCIAS DE CAPITAL A GOBIERNOS GENERALES LOCALES"/>
    <s v="20-FONDOS CON DESTINO ESPECÍFICO"/>
    <s v="No Informado-"/>
  </r>
  <r>
    <n v="7265174"/>
    <n v="12454589"/>
    <s v="0202-MINISTERIO DE  INTERIOR Y POLICÍA"/>
    <x v="8"/>
    <x v="0"/>
    <x v="1"/>
    <s v="1-SERVICIOS  GENERALES"/>
    <s v="1.1-Administración general"/>
    <s v="1.1.03-Transferencias a instituciones públicas incluidos los gobiernos locales"/>
    <s v="99-MULTIPROVINCIAL"/>
    <s v="00-N/A"/>
    <s v="0001-MINISTERIO DE INTERIOR Y POLICIA"/>
    <s v="01-MINISTERIO DE INTERIOR Y POLICIA"/>
    <x v="0"/>
    <s v="2.5-TRANSFERENCIAS DE CAPITAL"/>
    <s v="2.5.3-TRANSFERENCIAS DE CAPITAL A GOBIERNOS GENERALES LOCALES"/>
    <s v="20-FONDOS CON DESTINO ESPECÍFICO"/>
    <s v="No Informado-"/>
  </r>
  <r>
    <n v="5978266"/>
    <n v="10248458"/>
    <s v="0202-MINISTERIO DE  INTERIOR Y POLICÍA"/>
    <x v="8"/>
    <x v="0"/>
    <x v="1"/>
    <s v="1-SERVICIOS  GENERALES"/>
    <s v="1.1-Administración general"/>
    <s v="1.1.03-Transferencias a instituciones públicas incluidos los gobiernos locales"/>
    <s v="99-MULTIPROVINCIAL"/>
    <s v="00-N/A"/>
    <s v="0001-MINISTERIO DE INTERIOR Y POLICIA"/>
    <s v="01-MINISTERIO DE INTERIOR Y POLICIA"/>
    <x v="0"/>
    <s v="2.5-TRANSFERENCIAS DE CAPITAL"/>
    <s v="2.5.3-TRANSFERENCIAS DE CAPITAL A GOBIERNOS GENERALES LOCALES"/>
    <s v="20-FONDOS CON DESTINO ESPECÍFICO"/>
    <s v="No Informado-"/>
  </r>
  <r>
    <n v="8425942"/>
    <n v="14444481"/>
    <s v="0202-MINISTERIO DE  INTERIOR Y POLICÍA"/>
    <x v="8"/>
    <x v="0"/>
    <x v="1"/>
    <s v="1-SERVICIOS  GENERALES"/>
    <s v="1.1-Administración general"/>
    <s v="1.1.03-Transferencias a instituciones públicas incluidos los gobiernos locales"/>
    <s v="99-MULTIPROVINCIAL"/>
    <s v="00-N/A"/>
    <s v="0001-MINISTERIO DE INTERIOR Y POLICIA"/>
    <s v="01-MINISTERIO DE INTERIOR Y POLICIA"/>
    <x v="0"/>
    <s v="2.5-TRANSFERENCIAS DE CAPITAL"/>
    <s v="2.5.3-TRANSFERENCIAS DE CAPITAL A GOBIERNOS GENERALES LOCALES"/>
    <s v="20-FONDOS CON DESTINO ESPECÍFICO"/>
    <s v="No Informado-"/>
  </r>
  <r>
    <n v="3553032"/>
    <n v="6090916"/>
    <s v="0202-MINISTERIO DE  INTERIOR Y POLICÍA"/>
    <x v="8"/>
    <x v="0"/>
    <x v="1"/>
    <s v="1-SERVICIOS  GENERALES"/>
    <s v="1.1-Administración general"/>
    <s v="1.1.03-Transferencias a instituciones públicas incluidos los gobiernos locales"/>
    <s v="99-MULTIPROVINCIAL"/>
    <s v="00-N/A"/>
    <s v="0001-MINISTERIO DE INTERIOR Y POLICIA"/>
    <s v="01-MINISTERIO DE INTERIOR Y POLICIA"/>
    <x v="0"/>
    <s v="2.5-TRANSFERENCIAS DE CAPITAL"/>
    <s v="2.5.3-TRANSFERENCIAS DE CAPITAL A GOBIERNOS GENERALES LOCALES"/>
    <s v="20-FONDOS CON DESTINO ESPECÍFICO"/>
    <s v="No Informado-"/>
  </r>
  <r>
    <n v="5607868"/>
    <n v="9613498"/>
    <s v="0202-MINISTERIO DE  INTERIOR Y POLICÍA"/>
    <x v="8"/>
    <x v="0"/>
    <x v="1"/>
    <s v="1-SERVICIOS  GENERALES"/>
    <s v="1.1-Administración general"/>
    <s v="1.1.03-Transferencias a instituciones públicas incluidos los gobiernos locales"/>
    <s v="99-MULTIPROVINCIAL"/>
    <s v="00-N/A"/>
    <s v="0001-MINISTERIO DE INTERIOR Y POLICIA"/>
    <s v="01-MINISTERIO DE INTERIOR Y POLICIA"/>
    <x v="0"/>
    <s v="2.5-TRANSFERENCIAS DE CAPITAL"/>
    <s v="2.5.3-TRANSFERENCIAS DE CAPITAL A GOBIERNOS GENERALES LOCALES"/>
    <s v="20-FONDOS CON DESTINO ESPECÍFICO"/>
    <s v="No Informado-"/>
  </r>
  <r>
    <n v="5889884"/>
    <n v="10096952"/>
    <s v="0202-MINISTERIO DE  INTERIOR Y POLICÍA"/>
    <x v="8"/>
    <x v="0"/>
    <x v="1"/>
    <s v="1-SERVICIOS  GENERALES"/>
    <s v="1.1-Administración general"/>
    <s v="1.1.03-Transferencias a instituciones públicas incluidos los gobiernos locales"/>
    <s v="99-MULTIPROVINCIAL"/>
    <s v="00-N/A"/>
    <s v="0001-MINISTERIO DE INTERIOR Y POLICIA"/>
    <s v="01-MINISTERIO DE INTERIOR Y POLICIA"/>
    <x v="0"/>
    <s v="2.5-TRANSFERENCIAS DE CAPITAL"/>
    <s v="2.5.3-TRANSFERENCIAS DE CAPITAL A GOBIERNOS GENERALES LOCALES"/>
    <s v="20-FONDOS CON DESTINO ESPECÍFICO"/>
    <s v="No Informado-"/>
  </r>
  <r>
    <n v="8510516"/>
    <n v="14589460"/>
    <s v="0202-MINISTERIO DE  INTERIOR Y POLICÍA"/>
    <x v="8"/>
    <x v="0"/>
    <x v="1"/>
    <s v="1-SERVICIOS  GENERALES"/>
    <s v="1.1-Administración general"/>
    <s v="1.1.03-Transferencias a instituciones públicas incluidos los gobiernos locales"/>
    <s v="99-MULTIPROVINCIAL"/>
    <s v="00-N/A"/>
    <s v="0001-MINISTERIO DE INTERIOR Y POLICIA"/>
    <s v="01-MINISTERIO DE INTERIOR Y POLICIA"/>
    <x v="0"/>
    <s v="2.5-TRANSFERENCIAS DE CAPITAL"/>
    <s v="2.5.3-TRANSFERENCIAS DE CAPITAL A GOBIERNOS GENERALES LOCALES"/>
    <s v="20-FONDOS CON DESTINO ESPECÍFICO"/>
    <s v="No Informado-"/>
  </r>
  <r>
    <n v="11004231"/>
    <n v="18864396"/>
    <s v="0202-MINISTERIO DE  INTERIOR Y POLICÍA"/>
    <x v="8"/>
    <x v="0"/>
    <x v="1"/>
    <s v="1-SERVICIOS  GENERALES"/>
    <s v="1.1-Administración general"/>
    <s v="1.1.03-Transferencias a instituciones públicas incluidos los gobiernos locales"/>
    <s v="99-MULTIPROVINCIAL"/>
    <s v="00-N/A"/>
    <s v="0001-MINISTERIO DE INTERIOR Y POLICIA"/>
    <s v="01-MINISTERIO DE INTERIOR Y POLICIA"/>
    <x v="0"/>
    <s v="2.5-TRANSFERENCIAS DE CAPITAL"/>
    <s v="2.5.3-TRANSFERENCIAS DE CAPITAL A GOBIERNOS GENERALES LOCALES"/>
    <s v="20-FONDOS CON DESTINO ESPECÍFICO"/>
    <s v="No Informado-"/>
  </r>
  <r>
    <n v="8218518"/>
    <n v="14088898"/>
    <s v="0202-MINISTERIO DE  INTERIOR Y POLICÍA"/>
    <x v="8"/>
    <x v="0"/>
    <x v="1"/>
    <s v="1-SERVICIOS  GENERALES"/>
    <s v="1.1-Administración general"/>
    <s v="1.1.03-Transferencias a instituciones públicas incluidos los gobiernos locales"/>
    <s v="99-MULTIPROVINCIAL"/>
    <s v="00-N/A"/>
    <s v="0001-MINISTERIO DE INTERIOR Y POLICIA"/>
    <s v="01-MINISTERIO DE INTERIOR Y POLICIA"/>
    <x v="0"/>
    <s v="2.5-TRANSFERENCIAS DE CAPITAL"/>
    <s v="2.5.3-TRANSFERENCIAS DE CAPITAL A GOBIERNOS GENERALES LOCALES"/>
    <s v="20-FONDOS CON DESTINO ESPECÍFICO"/>
    <s v="No Informado-"/>
  </r>
  <r>
    <n v="6446552"/>
    <n v="11051235"/>
    <s v="0202-MINISTERIO DE  INTERIOR Y POLICÍA"/>
    <x v="8"/>
    <x v="0"/>
    <x v="1"/>
    <s v="1-SERVICIOS  GENERALES"/>
    <s v="1.1-Administración general"/>
    <s v="1.1.03-Transferencias a instituciones públicas incluidos los gobiernos locales"/>
    <s v="99-MULTIPROVINCIAL"/>
    <s v="00-N/A"/>
    <s v="0001-MINISTERIO DE INTERIOR Y POLICIA"/>
    <s v="01-MINISTERIO DE INTERIOR Y POLICIA"/>
    <x v="0"/>
    <s v="2.5-TRANSFERENCIAS DE CAPITAL"/>
    <s v="2.5.3-TRANSFERENCIAS DE CAPITAL A GOBIERNOS GENERALES LOCALES"/>
    <s v="20-FONDOS CON DESTINO ESPECÍFICO"/>
    <s v="No Informado-"/>
  </r>
  <r>
    <n v="5568682"/>
    <n v="9546320"/>
    <s v="0202-MINISTERIO DE  INTERIOR Y POLICÍA"/>
    <x v="8"/>
    <x v="0"/>
    <x v="1"/>
    <s v="1-SERVICIOS  GENERALES"/>
    <s v="1.1-Administración general"/>
    <s v="1.1.03-Transferencias a instituciones públicas incluidos los gobiernos locales"/>
    <s v="99-MULTIPROVINCIAL"/>
    <s v="00-N/A"/>
    <s v="0001-MINISTERIO DE INTERIOR Y POLICIA"/>
    <s v="01-MINISTERIO DE INTERIOR Y POLICIA"/>
    <x v="0"/>
    <s v="2.5-TRANSFERENCIAS DE CAPITAL"/>
    <s v="2.5.3-TRANSFERENCIAS DE CAPITAL A GOBIERNOS GENERALES LOCALES"/>
    <s v="20-FONDOS CON DESTINO ESPECÍFICO"/>
    <s v="No Informado-"/>
  </r>
  <r>
    <n v="69411818"/>
    <n v="118991693"/>
    <s v="0202-MINISTERIO DE  INTERIOR Y POLICÍA"/>
    <x v="8"/>
    <x v="0"/>
    <x v="1"/>
    <s v="1-SERVICIOS  GENERALES"/>
    <s v="1.1-Administración general"/>
    <s v="1.1.03-Transferencias a instituciones públicas incluidos los gobiernos locales"/>
    <s v="99-MULTIPROVINCIAL"/>
    <s v="00-N/A"/>
    <s v="0001-MINISTERIO DE INTERIOR Y POLICIA"/>
    <s v="01-MINISTERIO DE INTERIOR Y POLICIA"/>
    <x v="0"/>
    <s v="2.5-TRANSFERENCIAS DE CAPITAL"/>
    <s v="2.5.3-TRANSFERENCIAS DE CAPITAL A GOBIERNOS GENERALES LOCALES"/>
    <s v="20-FONDOS CON DESTINO ESPECÍFICO"/>
    <s v="No Informado-"/>
  </r>
  <r>
    <n v="11295291"/>
    <n v="19363365"/>
    <s v="0202-MINISTERIO DE  INTERIOR Y POLICÍA"/>
    <x v="8"/>
    <x v="0"/>
    <x v="1"/>
    <s v="1-SERVICIOS  GENERALES"/>
    <s v="1.1-Administración general"/>
    <s v="1.1.03-Transferencias a instituciones públicas incluidos los gobiernos locales"/>
    <s v="99-MULTIPROVINCIAL"/>
    <s v="00-N/A"/>
    <s v="0001-MINISTERIO DE INTERIOR Y POLICIA"/>
    <s v="01-MINISTERIO DE INTERIOR Y POLICIA"/>
    <x v="0"/>
    <s v="2.5-TRANSFERENCIAS DE CAPITAL"/>
    <s v="2.5.3-TRANSFERENCIAS DE CAPITAL A GOBIERNOS GENERALES LOCALES"/>
    <s v="20-FONDOS CON DESTINO ESPECÍFICO"/>
    <s v="No Informado-"/>
  </r>
  <r>
    <n v="6495580"/>
    <n v="11135286"/>
    <s v="0202-MINISTERIO DE  INTERIOR Y POLICÍA"/>
    <x v="8"/>
    <x v="0"/>
    <x v="1"/>
    <s v="1-SERVICIOS  GENERALES"/>
    <s v="1.1-Administración general"/>
    <s v="1.1.03-Transferencias a instituciones públicas incluidos los gobiernos locales"/>
    <s v="99-MULTIPROVINCIAL"/>
    <s v="00-N/A"/>
    <s v="0001-MINISTERIO DE INTERIOR Y POLICIA"/>
    <s v="01-MINISTERIO DE INTERIOR Y POLICIA"/>
    <x v="0"/>
    <s v="2.5-TRANSFERENCIAS DE CAPITAL"/>
    <s v="2.5.3-TRANSFERENCIAS DE CAPITAL A GOBIERNOS GENERALES LOCALES"/>
    <s v="20-FONDOS CON DESTINO ESPECÍFICO"/>
    <s v="No Informado-"/>
  </r>
  <r>
    <n v="6017697"/>
    <n v="10316052"/>
    <s v="0202-MINISTERIO DE  INTERIOR Y POLICÍA"/>
    <x v="8"/>
    <x v="0"/>
    <x v="1"/>
    <s v="1-SERVICIOS  GENERALES"/>
    <s v="1.1-Administración general"/>
    <s v="1.1.03-Transferencias a instituciones públicas incluidos los gobiernos locales"/>
    <s v="99-MULTIPROVINCIAL"/>
    <s v="00-N/A"/>
    <s v="0001-MINISTERIO DE INTERIOR Y POLICIA"/>
    <s v="01-MINISTERIO DE INTERIOR Y POLICIA"/>
    <x v="0"/>
    <s v="2.5-TRANSFERENCIAS DE CAPITAL"/>
    <s v="2.5.3-TRANSFERENCIAS DE CAPITAL A GOBIERNOS GENERALES LOCALES"/>
    <s v="20-FONDOS CON DESTINO ESPECÍFICO"/>
    <s v="No Informado-"/>
  </r>
  <r>
    <n v="9475662"/>
    <n v="16243998"/>
    <s v="0202-MINISTERIO DE  INTERIOR Y POLICÍA"/>
    <x v="8"/>
    <x v="0"/>
    <x v="1"/>
    <s v="1-SERVICIOS  GENERALES"/>
    <s v="1.1-Administración general"/>
    <s v="1.1.03-Transferencias a instituciones públicas incluidos los gobiernos locales"/>
    <s v="99-MULTIPROVINCIAL"/>
    <s v="00-N/A"/>
    <s v="0001-MINISTERIO DE INTERIOR Y POLICIA"/>
    <s v="01-MINISTERIO DE INTERIOR Y POLICIA"/>
    <x v="0"/>
    <s v="2.5-TRANSFERENCIAS DE CAPITAL"/>
    <s v="2.5.3-TRANSFERENCIAS DE CAPITAL A GOBIERNOS GENERALES LOCALES"/>
    <s v="20-FONDOS CON DESTINO ESPECÍFICO"/>
    <s v="No Informado-"/>
  </r>
  <r>
    <n v="9133523"/>
    <n v="15657475"/>
    <s v="0202-MINISTERIO DE  INTERIOR Y POLICÍA"/>
    <x v="8"/>
    <x v="0"/>
    <x v="1"/>
    <s v="1-SERVICIOS  GENERALES"/>
    <s v="1.1-Administración general"/>
    <s v="1.1.03-Transferencias a instituciones públicas incluidos los gobiernos locales"/>
    <s v="99-MULTIPROVINCIAL"/>
    <s v="00-N/A"/>
    <s v="0001-MINISTERIO DE INTERIOR Y POLICIA"/>
    <s v="01-MINISTERIO DE INTERIOR Y POLICIA"/>
    <x v="0"/>
    <s v="2.5-TRANSFERENCIAS DE CAPITAL"/>
    <s v="2.5.3-TRANSFERENCIAS DE CAPITAL A GOBIERNOS GENERALES LOCALES"/>
    <s v="20-FONDOS CON DESTINO ESPECÍFICO"/>
    <s v="No Informado-"/>
  </r>
  <r>
    <n v="14010073"/>
    <n v="24017275"/>
    <s v="0202-MINISTERIO DE  INTERIOR Y POLICÍA"/>
    <x v="8"/>
    <x v="0"/>
    <x v="1"/>
    <s v="1-SERVICIOS  GENERALES"/>
    <s v="1.1-Administración general"/>
    <s v="1.1.03-Transferencias a instituciones públicas incluidos los gobiernos locales"/>
    <s v="99-MULTIPROVINCIAL"/>
    <s v="00-N/A"/>
    <s v="0001-MINISTERIO DE INTERIOR Y POLICIA"/>
    <s v="01-MINISTERIO DE INTERIOR Y POLICIA"/>
    <x v="0"/>
    <s v="2.5-TRANSFERENCIAS DE CAPITAL"/>
    <s v="2.5.3-TRANSFERENCIAS DE CAPITAL A GOBIERNOS GENERALES LOCALES"/>
    <s v="20-FONDOS CON DESTINO ESPECÍFICO"/>
    <s v="No Informado-"/>
  </r>
  <r>
    <n v="9730784"/>
    <n v="16681354"/>
    <s v="0202-MINISTERIO DE  INTERIOR Y POLICÍA"/>
    <x v="8"/>
    <x v="0"/>
    <x v="1"/>
    <s v="1-SERVICIOS  GENERALES"/>
    <s v="1.1-Administración general"/>
    <s v="1.1.03-Transferencias a instituciones públicas incluidos los gobiernos locales"/>
    <s v="99-MULTIPROVINCIAL"/>
    <s v="00-N/A"/>
    <s v="0001-MINISTERIO DE INTERIOR Y POLICIA"/>
    <s v="01-MINISTERIO DE INTERIOR Y POLICIA"/>
    <x v="0"/>
    <s v="2.5-TRANSFERENCIAS DE CAPITAL"/>
    <s v="2.5.3-TRANSFERENCIAS DE CAPITAL A GOBIERNOS GENERALES LOCALES"/>
    <s v="20-FONDOS CON DESTINO ESPECÍFICO"/>
    <s v="No Informado-"/>
  </r>
  <r>
    <n v="8281707"/>
    <n v="14197219"/>
    <s v="0202-MINISTERIO DE  INTERIOR Y POLICÍA"/>
    <x v="8"/>
    <x v="0"/>
    <x v="1"/>
    <s v="1-SERVICIOS  GENERALES"/>
    <s v="1.1-Administración general"/>
    <s v="1.1.03-Transferencias a instituciones públicas incluidos los gobiernos locales"/>
    <s v="99-MULTIPROVINCIAL"/>
    <s v="00-N/A"/>
    <s v="0001-MINISTERIO DE INTERIOR Y POLICIA"/>
    <s v="01-MINISTERIO DE INTERIOR Y POLICIA"/>
    <x v="0"/>
    <s v="2.5-TRANSFERENCIAS DE CAPITAL"/>
    <s v="2.5.3-TRANSFERENCIAS DE CAPITAL A GOBIERNOS GENERALES LOCALES"/>
    <s v="20-FONDOS CON DESTINO ESPECÍFICO"/>
    <s v="No Informado-"/>
  </r>
  <r>
    <n v="7429233"/>
    <n v="12735831"/>
    <s v="0202-MINISTERIO DE  INTERIOR Y POLICÍA"/>
    <x v="8"/>
    <x v="0"/>
    <x v="1"/>
    <s v="1-SERVICIOS  GENERALES"/>
    <s v="1.1-Administración general"/>
    <s v="1.1.03-Transferencias a instituciones públicas incluidos los gobiernos locales"/>
    <s v="99-MULTIPROVINCIAL"/>
    <s v="00-N/A"/>
    <s v="0001-MINISTERIO DE INTERIOR Y POLICIA"/>
    <s v="01-MINISTERIO DE INTERIOR Y POLICIA"/>
    <x v="0"/>
    <s v="2.5-TRANSFERENCIAS DE CAPITAL"/>
    <s v="2.5.3-TRANSFERENCIAS DE CAPITAL A GOBIERNOS GENERALES LOCALES"/>
    <s v="20-FONDOS CON DESTINO ESPECÍFICO"/>
    <s v="No Informado-"/>
  </r>
  <r>
    <n v="8597911"/>
    <n v="14739282"/>
    <s v="0202-MINISTERIO DE  INTERIOR Y POLICÍA"/>
    <x v="8"/>
    <x v="0"/>
    <x v="1"/>
    <s v="1-SERVICIOS  GENERALES"/>
    <s v="1.1-Administración general"/>
    <s v="1.1.03-Transferencias a instituciones públicas incluidos los gobiernos locales"/>
    <s v="99-MULTIPROVINCIAL"/>
    <s v="00-N/A"/>
    <s v="0001-MINISTERIO DE INTERIOR Y POLICIA"/>
    <s v="01-MINISTERIO DE INTERIOR Y POLICIA"/>
    <x v="0"/>
    <s v="2.5-TRANSFERENCIAS DE CAPITAL"/>
    <s v="2.5.3-TRANSFERENCIAS DE CAPITAL A GOBIERNOS GENERALES LOCALES"/>
    <s v="20-FONDOS CON DESTINO ESPECÍFICO"/>
    <s v="No Informado-"/>
  </r>
  <r>
    <n v="19461533"/>
    <n v="33362631"/>
    <s v="0202-MINISTERIO DE  INTERIOR Y POLICÍA"/>
    <x v="8"/>
    <x v="0"/>
    <x v="1"/>
    <s v="1-SERVICIOS  GENERALES"/>
    <s v="1.1-Administración general"/>
    <s v="1.1.03-Transferencias a instituciones públicas incluidos los gobiernos locales"/>
    <s v="99-MULTIPROVINCIAL"/>
    <s v="00-N/A"/>
    <s v="0001-MINISTERIO DE INTERIOR Y POLICIA"/>
    <s v="01-MINISTERIO DE INTERIOR Y POLICIA"/>
    <x v="0"/>
    <s v="2.5-TRANSFERENCIAS DE CAPITAL"/>
    <s v="2.5.3-TRANSFERENCIAS DE CAPITAL A GOBIERNOS GENERALES LOCALES"/>
    <s v="20-FONDOS CON DESTINO ESPECÍFICO"/>
    <s v="No Informado-"/>
  </r>
  <r>
    <n v="17922499"/>
    <n v="30724284"/>
    <s v="0202-MINISTERIO DE  INTERIOR Y POLICÍA"/>
    <x v="8"/>
    <x v="0"/>
    <x v="1"/>
    <s v="1-SERVICIOS  GENERALES"/>
    <s v="1.1-Administración general"/>
    <s v="1.1.03-Transferencias a instituciones públicas incluidos los gobiernos locales"/>
    <s v="99-MULTIPROVINCIAL"/>
    <s v="00-N/A"/>
    <s v="0001-MINISTERIO DE INTERIOR Y POLICIA"/>
    <s v="01-MINISTERIO DE INTERIOR Y POLICIA"/>
    <x v="0"/>
    <s v="2.5-TRANSFERENCIAS DE CAPITAL"/>
    <s v="2.5.3-TRANSFERENCIAS DE CAPITAL A GOBIERNOS GENERALES LOCALES"/>
    <s v="20-FONDOS CON DESTINO ESPECÍFICO"/>
    <s v="No Informado-"/>
  </r>
  <r>
    <n v="14931028"/>
    <n v="25596056"/>
    <s v="0202-MINISTERIO DE  INTERIOR Y POLICÍA"/>
    <x v="8"/>
    <x v="0"/>
    <x v="1"/>
    <s v="1-SERVICIOS  GENERALES"/>
    <s v="1.1-Administración general"/>
    <s v="1.1.03-Transferencias a instituciones públicas incluidos los gobiernos locales"/>
    <s v="99-MULTIPROVINCIAL"/>
    <s v="00-N/A"/>
    <s v="0001-MINISTERIO DE INTERIOR Y POLICIA"/>
    <s v="01-MINISTERIO DE INTERIOR Y POLICIA"/>
    <x v="0"/>
    <s v="2.5-TRANSFERENCIAS DE CAPITAL"/>
    <s v="2.5.3-TRANSFERENCIAS DE CAPITAL A GOBIERNOS GENERALES LOCALES"/>
    <s v="20-FONDOS CON DESTINO ESPECÍFICO"/>
    <s v="No Informado-"/>
  </r>
  <r>
    <n v="91826721"/>
    <n v="157417238"/>
    <s v="0202-MINISTERIO DE  INTERIOR Y POLICÍA"/>
    <x v="8"/>
    <x v="0"/>
    <x v="1"/>
    <s v="1-SERVICIOS  GENERALES"/>
    <s v="1.1-Administración general"/>
    <s v="1.1.03-Transferencias a instituciones públicas incluidos los gobiernos locales"/>
    <s v="99-MULTIPROVINCIAL"/>
    <s v="00-N/A"/>
    <s v="0001-MINISTERIO DE INTERIOR Y POLICIA"/>
    <s v="01-MINISTERIO DE INTERIOR Y POLICIA"/>
    <x v="0"/>
    <s v="2.5-TRANSFERENCIAS DE CAPITAL"/>
    <s v="2.5.3-TRANSFERENCIAS DE CAPITAL A GOBIERNOS GENERALES LOCALES"/>
    <s v="20-FONDOS CON DESTINO ESPECÍFICO"/>
    <s v="No Informado-"/>
  </r>
  <r>
    <n v="75620293"/>
    <n v="129634795"/>
    <s v="0202-MINISTERIO DE  INTERIOR Y POLICÍA"/>
    <x v="8"/>
    <x v="0"/>
    <x v="1"/>
    <s v="1-SERVICIOS  GENERALES"/>
    <s v="1.1-Administración general"/>
    <s v="1.1.03-Transferencias a instituciones públicas incluidos los gobiernos locales"/>
    <s v="99-MULTIPROVINCIAL"/>
    <s v="00-N/A"/>
    <s v="0001-MINISTERIO DE INTERIOR Y POLICIA"/>
    <s v="01-MINISTERIO DE INTERIOR Y POLICIA"/>
    <x v="0"/>
    <s v="2.5-TRANSFERENCIAS DE CAPITAL"/>
    <s v="2.5.3-TRANSFERENCIAS DE CAPITAL A GOBIERNOS GENERALES LOCALES"/>
    <s v="20-FONDOS CON DESTINO ESPECÍFICO"/>
    <s v="No Informado-"/>
  </r>
  <r>
    <n v="16293571"/>
    <n v="27931846"/>
    <s v="0202-MINISTERIO DE  INTERIOR Y POLICÍA"/>
    <x v="8"/>
    <x v="0"/>
    <x v="1"/>
    <s v="1-SERVICIOS  GENERALES"/>
    <s v="1.1-Administración general"/>
    <s v="1.1.03-Transferencias a instituciones públicas incluidos los gobiernos locales"/>
    <s v="99-MULTIPROVINCIAL"/>
    <s v="00-N/A"/>
    <s v="0001-MINISTERIO DE INTERIOR Y POLICIA"/>
    <s v="01-MINISTERIO DE INTERIOR Y POLICIA"/>
    <x v="0"/>
    <s v="2.5-TRANSFERENCIAS DE CAPITAL"/>
    <s v="2.5.3-TRANSFERENCIAS DE CAPITAL A GOBIERNOS GENERALES LOCALES"/>
    <s v="20-FONDOS CON DESTINO ESPECÍFICO"/>
    <s v="No Informado-"/>
  </r>
  <r>
    <n v="19621203"/>
    <n v="33636352"/>
    <s v="0202-MINISTERIO DE  INTERIOR Y POLICÍA"/>
    <x v="8"/>
    <x v="0"/>
    <x v="1"/>
    <s v="1-SERVICIOS  GENERALES"/>
    <s v="1.1-Administración general"/>
    <s v="1.1.03-Transferencias a instituciones públicas incluidos los gobiernos locales"/>
    <s v="99-MULTIPROVINCIAL"/>
    <s v="00-N/A"/>
    <s v="0001-MINISTERIO DE INTERIOR Y POLICIA"/>
    <s v="01-MINISTERIO DE INTERIOR Y POLICIA"/>
    <x v="0"/>
    <s v="2.5-TRANSFERENCIAS DE CAPITAL"/>
    <s v="2.5.3-TRANSFERENCIAS DE CAPITAL A GOBIERNOS GENERALES LOCALES"/>
    <s v="20-FONDOS CON DESTINO ESPECÍFICO"/>
    <s v="No Informado-"/>
  </r>
  <r>
    <n v="14834295"/>
    <n v="25430223"/>
    <s v="0202-MINISTERIO DE  INTERIOR Y POLICÍA"/>
    <x v="8"/>
    <x v="0"/>
    <x v="1"/>
    <s v="1-SERVICIOS  GENERALES"/>
    <s v="1.1-Administración general"/>
    <s v="1.1.03-Transferencias a instituciones públicas incluidos los gobiernos locales"/>
    <s v="99-MULTIPROVINCIAL"/>
    <s v="00-N/A"/>
    <s v="0001-MINISTERIO DE INTERIOR Y POLICIA"/>
    <s v="01-MINISTERIO DE INTERIOR Y POLICIA"/>
    <x v="0"/>
    <s v="2.5-TRANSFERENCIAS DE CAPITAL"/>
    <s v="2.5.3-TRANSFERENCIAS DE CAPITAL A GOBIERNOS GENERALES LOCALES"/>
    <s v="20-FONDOS CON DESTINO ESPECÍFICO"/>
    <s v="No Informado-"/>
  </r>
  <r>
    <n v="14052136"/>
    <n v="24089378"/>
    <s v="0202-MINISTERIO DE  INTERIOR Y POLICÍA"/>
    <x v="8"/>
    <x v="0"/>
    <x v="1"/>
    <s v="1-SERVICIOS  GENERALES"/>
    <s v="1.1-Administración general"/>
    <s v="1.1.03-Transferencias a instituciones públicas incluidos los gobiernos locales"/>
    <s v="99-MULTIPROVINCIAL"/>
    <s v="00-N/A"/>
    <s v="0001-MINISTERIO DE INTERIOR Y POLICIA"/>
    <s v="01-MINISTERIO DE INTERIOR Y POLICIA"/>
    <x v="0"/>
    <s v="2.5-TRANSFERENCIAS DE CAPITAL"/>
    <s v="2.5.3-TRANSFERENCIAS DE CAPITAL A GOBIERNOS GENERALES LOCALES"/>
    <s v="20-FONDOS CON DESTINO ESPECÍFICO"/>
    <s v="No Informado-"/>
  </r>
  <r>
    <n v="40836453"/>
    <n v="70005358"/>
    <s v="0202-MINISTERIO DE  INTERIOR Y POLICÍA"/>
    <x v="8"/>
    <x v="0"/>
    <x v="1"/>
    <s v="1-SERVICIOS  GENERALES"/>
    <s v="1.1-Administración general"/>
    <s v="1.1.03-Transferencias a instituciones públicas incluidos los gobiernos locales"/>
    <s v="99-MULTIPROVINCIAL"/>
    <s v="00-N/A"/>
    <s v="0001-MINISTERIO DE INTERIOR Y POLICIA"/>
    <s v="01-MINISTERIO DE INTERIOR Y POLICIA"/>
    <x v="0"/>
    <s v="2.5-TRANSFERENCIAS DE CAPITAL"/>
    <s v="2.5.3-TRANSFERENCIAS DE CAPITAL A GOBIERNOS GENERALES LOCALES"/>
    <s v="20-FONDOS CON DESTINO ESPECÍFICO"/>
    <s v="No Informado-"/>
  </r>
  <r>
    <n v="102963035"/>
    <n v="176508067"/>
    <s v="0202-MINISTERIO DE  INTERIOR Y POLICÍA"/>
    <x v="8"/>
    <x v="0"/>
    <x v="1"/>
    <s v="1-SERVICIOS  GENERALES"/>
    <s v="1.1-Administración general"/>
    <s v="1.1.03-Transferencias a instituciones públicas incluidos los gobiernos locales"/>
    <s v="99-MULTIPROVINCIAL"/>
    <s v="00-N/A"/>
    <s v="0001-MINISTERIO DE INTERIOR Y POLICIA"/>
    <s v="01-MINISTERIO DE INTERIOR Y POLICIA"/>
    <x v="0"/>
    <s v="2.5-TRANSFERENCIAS DE CAPITAL"/>
    <s v="2.5.3-TRANSFERENCIAS DE CAPITAL A GOBIERNOS GENERALES LOCALES"/>
    <s v="20-FONDOS CON DESTINO ESPECÍFICO"/>
    <s v="No Informado-"/>
  </r>
  <r>
    <n v="279523902"/>
    <n v="479183842"/>
    <s v="0202-MINISTERIO DE  INTERIOR Y POLICÍA"/>
    <x v="8"/>
    <x v="0"/>
    <x v="1"/>
    <s v="1-SERVICIOS  GENERALES"/>
    <s v="1.1-Administración general"/>
    <s v="1.1.03-Transferencias a instituciones públicas incluidos los gobiernos locales"/>
    <s v="99-MULTIPROVINCIAL"/>
    <s v="00-N/A"/>
    <s v="0001-MINISTERIO DE INTERIOR Y POLICIA"/>
    <s v="01-MINISTERIO DE INTERIOR Y POLICIA"/>
    <x v="0"/>
    <s v="2.5-TRANSFERENCIAS DE CAPITAL"/>
    <s v="2.5.3-TRANSFERENCIAS DE CAPITAL A GOBIERNOS GENERALES LOCALES"/>
    <s v="20-FONDOS CON DESTINO ESPECÍFICO"/>
    <s v="No Informado-"/>
  </r>
  <r>
    <n v="9825137"/>
    <n v="16843100"/>
    <s v="0202-MINISTERIO DE  INTERIOR Y POLICÍA"/>
    <x v="8"/>
    <x v="0"/>
    <x v="1"/>
    <s v="1-SERVICIOS  GENERALES"/>
    <s v="1.1-Administración general"/>
    <s v="1.1.03-Transferencias a instituciones públicas incluidos los gobiernos locales"/>
    <s v="99-MULTIPROVINCIAL"/>
    <s v="00-N/A"/>
    <s v="0001-MINISTERIO DE INTERIOR Y POLICIA"/>
    <s v="01-MINISTERIO DE INTERIOR Y POLICIA"/>
    <x v="0"/>
    <s v="2.5-TRANSFERENCIAS DE CAPITAL"/>
    <s v="2.5.3-TRANSFERENCIAS DE CAPITAL A GOBIERNOS GENERALES LOCALES"/>
    <s v="20-FONDOS CON DESTINO ESPECÍFICO"/>
    <s v="No Informado-"/>
  </r>
  <r>
    <n v="12632130"/>
    <n v="21655090"/>
    <s v="0202-MINISTERIO DE  INTERIOR Y POLICÍA"/>
    <x v="8"/>
    <x v="0"/>
    <x v="1"/>
    <s v="1-SERVICIOS  GENERALES"/>
    <s v="1.1-Administración general"/>
    <s v="1.1.03-Transferencias a instituciones públicas incluidos los gobiernos locales"/>
    <s v="99-MULTIPROVINCIAL"/>
    <s v="00-N/A"/>
    <s v="0001-MINISTERIO DE INTERIOR Y POLICIA"/>
    <s v="01-MINISTERIO DE INTERIOR Y POLICIA"/>
    <x v="0"/>
    <s v="2.5-TRANSFERENCIAS DE CAPITAL"/>
    <s v="2.5.3-TRANSFERENCIAS DE CAPITAL A GOBIERNOS GENERALES LOCALES"/>
    <s v="20-FONDOS CON DESTINO ESPECÍFICO"/>
    <s v="No Informado-"/>
  </r>
  <r>
    <n v="18431021"/>
    <n v="31596046"/>
    <s v="0202-MINISTERIO DE  INTERIOR Y POLICÍA"/>
    <x v="8"/>
    <x v="0"/>
    <x v="1"/>
    <s v="1-SERVICIOS  GENERALES"/>
    <s v="1.1-Administración general"/>
    <s v="1.1.03-Transferencias a instituciones públicas incluidos los gobiernos locales"/>
    <s v="99-MULTIPROVINCIAL"/>
    <s v="00-N/A"/>
    <s v="0001-MINISTERIO DE INTERIOR Y POLICIA"/>
    <s v="01-MINISTERIO DE INTERIOR Y POLICIA"/>
    <x v="0"/>
    <s v="2.5-TRANSFERENCIAS DE CAPITAL"/>
    <s v="2.5.3-TRANSFERENCIAS DE CAPITAL A GOBIERNOS GENERALES LOCALES"/>
    <s v="20-FONDOS CON DESTINO ESPECÍFICO"/>
    <s v="No Informado-"/>
  </r>
  <r>
    <n v="5503981"/>
    <n v="9435404"/>
    <s v="0202-MINISTERIO DE  INTERIOR Y POLICÍA"/>
    <x v="8"/>
    <x v="0"/>
    <x v="1"/>
    <s v="1-SERVICIOS  GENERALES"/>
    <s v="1.1-Administración general"/>
    <s v="1.1.03-Transferencias a instituciones públicas incluidos los gobiernos locales"/>
    <s v="99-MULTIPROVINCIAL"/>
    <s v="00-N/A"/>
    <s v="0001-MINISTERIO DE INTERIOR Y POLICIA"/>
    <s v="01-MINISTERIO DE INTERIOR Y POLICIA"/>
    <x v="0"/>
    <s v="2.5-TRANSFERENCIAS DE CAPITAL"/>
    <s v="2.5.3-TRANSFERENCIAS DE CAPITAL A GOBIERNOS GENERALES LOCALES"/>
    <s v="20-FONDOS CON DESTINO ESPECÍFICO"/>
    <s v="No Informado-"/>
  </r>
  <r>
    <n v="6071898"/>
    <n v="10408978"/>
    <s v="0202-MINISTERIO DE  INTERIOR Y POLICÍA"/>
    <x v="8"/>
    <x v="0"/>
    <x v="1"/>
    <s v="1-SERVICIOS  GENERALES"/>
    <s v="1.1-Administración general"/>
    <s v="1.1.03-Transferencias a instituciones públicas incluidos los gobiernos locales"/>
    <s v="99-MULTIPROVINCIAL"/>
    <s v="00-N/A"/>
    <s v="0001-MINISTERIO DE INTERIOR Y POLICIA"/>
    <s v="01-MINISTERIO DE INTERIOR Y POLICIA"/>
    <x v="0"/>
    <s v="2.5-TRANSFERENCIAS DE CAPITAL"/>
    <s v="2.5.3-TRANSFERENCIAS DE CAPITAL A GOBIERNOS GENERALES LOCALES"/>
    <s v="20-FONDOS CON DESTINO ESPECÍFICO"/>
    <s v="No Informado-"/>
  </r>
  <r>
    <n v="21731332"/>
    <n v="37253723"/>
    <s v="0202-MINISTERIO DE  INTERIOR Y POLICÍA"/>
    <x v="8"/>
    <x v="0"/>
    <x v="1"/>
    <s v="1-SERVICIOS  GENERALES"/>
    <s v="1.1-Administración general"/>
    <s v="1.1.03-Transferencias a instituciones públicas incluidos los gobiernos locales"/>
    <s v="99-MULTIPROVINCIAL"/>
    <s v="00-N/A"/>
    <s v="0001-MINISTERIO DE INTERIOR Y POLICIA"/>
    <s v="01-MINISTERIO DE INTERIOR Y POLICIA"/>
    <x v="0"/>
    <s v="2.5-TRANSFERENCIAS DE CAPITAL"/>
    <s v="2.5.3-TRANSFERENCIAS DE CAPITAL A GOBIERNOS GENERALES LOCALES"/>
    <s v="20-FONDOS CON DESTINO ESPECÍFICO"/>
    <s v="No Informado-"/>
  </r>
  <r>
    <n v="14217210"/>
    <n v="24372361"/>
    <s v="0202-MINISTERIO DE  INTERIOR Y POLICÍA"/>
    <x v="8"/>
    <x v="0"/>
    <x v="1"/>
    <s v="1-SERVICIOS  GENERALES"/>
    <s v="1.1-Administración general"/>
    <s v="1.1.03-Transferencias a instituciones públicas incluidos los gobiernos locales"/>
    <s v="99-MULTIPROVINCIAL"/>
    <s v="00-N/A"/>
    <s v="0001-MINISTERIO DE INTERIOR Y POLICIA"/>
    <s v="01-MINISTERIO DE INTERIOR Y POLICIA"/>
    <x v="0"/>
    <s v="2.5-TRANSFERENCIAS DE CAPITAL"/>
    <s v="2.5.3-TRANSFERENCIAS DE CAPITAL A GOBIERNOS GENERALES LOCALES"/>
    <s v="20-FONDOS CON DESTINO ESPECÍFICO"/>
    <s v="No Informado-"/>
  </r>
  <r>
    <n v="3728732"/>
    <n v="6392120"/>
    <s v="0202-MINISTERIO DE  INTERIOR Y POLICÍA"/>
    <x v="8"/>
    <x v="0"/>
    <x v="1"/>
    <s v="1-SERVICIOS  GENERALES"/>
    <s v="1.1-Administración general"/>
    <s v="1.1.03-Transferencias a instituciones públicas incluidos los gobiernos locales"/>
    <s v="99-MULTIPROVINCIAL"/>
    <s v="00-N/A"/>
    <s v="0001-MINISTERIO DE INTERIOR Y POLICIA"/>
    <s v="01-MINISTERIO DE INTERIOR Y POLICIA"/>
    <x v="0"/>
    <s v="2.5-TRANSFERENCIAS DE CAPITAL"/>
    <s v="2.5.3-TRANSFERENCIAS DE CAPITAL A GOBIERNOS GENERALES LOCALES"/>
    <s v="20-FONDOS CON DESTINO ESPECÍFICO"/>
    <s v="No Informado-"/>
  </r>
  <r>
    <n v="27650658"/>
    <n v="47401130"/>
    <s v="0202-MINISTERIO DE  INTERIOR Y POLICÍA"/>
    <x v="8"/>
    <x v="0"/>
    <x v="1"/>
    <s v="1-SERVICIOS  GENERALES"/>
    <s v="1.1-Administración general"/>
    <s v="1.1.03-Transferencias a instituciones públicas incluidos los gobiernos locales"/>
    <s v="99-MULTIPROVINCIAL"/>
    <s v="00-N/A"/>
    <s v="0001-MINISTERIO DE INTERIOR Y POLICIA"/>
    <s v="01-MINISTERIO DE INTERIOR Y POLICIA"/>
    <x v="0"/>
    <s v="2.5-TRANSFERENCIAS DE CAPITAL"/>
    <s v="2.5.3-TRANSFERENCIAS DE CAPITAL A GOBIERNOS GENERALES LOCALES"/>
    <s v="20-FONDOS CON DESTINO ESPECÍFICO"/>
    <s v="No Informado-"/>
  </r>
  <r>
    <n v="6664154"/>
    <n v="11424272"/>
    <s v="0202-MINISTERIO DE  INTERIOR Y POLICÍA"/>
    <x v="8"/>
    <x v="0"/>
    <x v="1"/>
    <s v="1-SERVICIOS  GENERALES"/>
    <s v="1.1-Administración general"/>
    <s v="1.1.03-Transferencias a instituciones públicas incluidos los gobiernos locales"/>
    <s v="99-MULTIPROVINCIAL"/>
    <s v="00-N/A"/>
    <s v="0001-MINISTERIO DE INTERIOR Y POLICIA"/>
    <s v="01-MINISTERIO DE INTERIOR Y POLICIA"/>
    <x v="0"/>
    <s v="2.5-TRANSFERENCIAS DE CAPITAL"/>
    <s v="2.5.3-TRANSFERENCIAS DE CAPITAL A GOBIERNOS GENERALES LOCALES"/>
    <s v="20-FONDOS CON DESTINO ESPECÍFICO"/>
    <s v="No Informado-"/>
  </r>
  <r>
    <n v="7466704"/>
    <n v="12800066"/>
    <s v="0202-MINISTERIO DE  INTERIOR Y POLICÍA"/>
    <x v="8"/>
    <x v="0"/>
    <x v="1"/>
    <s v="1-SERVICIOS  GENERALES"/>
    <s v="1.1-Administración general"/>
    <s v="1.1.03-Transferencias a instituciones públicas incluidos los gobiernos locales"/>
    <s v="99-MULTIPROVINCIAL"/>
    <s v="00-N/A"/>
    <s v="0001-MINISTERIO DE INTERIOR Y POLICIA"/>
    <s v="01-MINISTERIO DE INTERIOR Y POLICIA"/>
    <x v="0"/>
    <s v="2.5-TRANSFERENCIAS DE CAPITAL"/>
    <s v="2.5.3-TRANSFERENCIAS DE CAPITAL A GOBIERNOS GENERALES LOCALES"/>
    <s v="20-FONDOS CON DESTINO ESPECÍFICO"/>
    <s v="No Informado-"/>
  </r>
  <r>
    <n v="27891654"/>
    <n v="47814266"/>
    <s v="0202-MINISTERIO DE  INTERIOR Y POLICÍA"/>
    <x v="8"/>
    <x v="0"/>
    <x v="1"/>
    <s v="1-SERVICIOS  GENERALES"/>
    <s v="1.1-Administración general"/>
    <s v="1.1.03-Transferencias a instituciones públicas incluidos los gobiernos locales"/>
    <s v="99-MULTIPROVINCIAL"/>
    <s v="00-N/A"/>
    <s v="0001-MINISTERIO DE INTERIOR Y POLICIA"/>
    <s v="01-MINISTERIO DE INTERIOR Y POLICIA"/>
    <x v="0"/>
    <s v="2.5-TRANSFERENCIAS DE CAPITAL"/>
    <s v="2.5.3-TRANSFERENCIAS DE CAPITAL A GOBIERNOS GENERALES LOCALES"/>
    <s v="20-FONDOS CON DESTINO ESPECÍFICO"/>
    <s v="No Informado-"/>
  </r>
  <r>
    <n v="23026521"/>
    <n v="39474047"/>
    <s v="0202-MINISTERIO DE  INTERIOR Y POLICÍA"/>
    <x v="8"/>
    <x v="0"/>
    <x v="1"/>
    <s v="1-SERVICIOS  GENERALES"/>
    <s v="1.1-Administración general"/>
    <s v="1.1.03-Transferencias a instituciones públicas incluidos los gobiernos locales"/>
    <s v="99-MULTIPROVINCIAL"/>
    <s v="00-N/A"/>
    <s v="0001-MINISTERIO DE INTERIOR Y POLICIA"/>
    <s v="01-MINISTERIO DE INTERIOR Y POLICIA"/>
    <x v="0"/>
    <s v="2.5-TRANSFERENCIAS DE CAPITAL"/>
    <s v="2.5.3-TRANSFERENCIAS DE CAPITAL A GOBIERNOS GENERALES LOCALES"/>
    <s v="20-FONDOS CON DESTINO ESPECÍFICO"/>
    <s v="No Informado-"/>
  </r>
  <r>
    <n v="14825006"/>
    <n v="25414304"/>
    <s v="0202-MINISTERIO DE  INTERIOR Y POLICÍA"/>
    <x v="8"/>
    <x v="0"/>
    <x v="1"/>
    <s v="1-SERVICIOS  GENERALES"/>
    <s v="1.1-Administración general"/>
    <s v="1.1.03-Transferencias a instituciones públicas incluidos los gobiernos locales"/>
    <s v="99-MULTIPROVINCIAL"/>
    <s v="00-N/A"/>
    <s v="0001-MINISTERIO DE INTERIOR Y POLICIA"/>
    <s v="01-MINISTERIO DE INTERIOR Y POLICIA"/>
    <x v="0"/>
    <s v="2.5-TRANSFERENCIAS DE CAPITAL"/>
    <s v="2.5.3-TRANSFERENCIAS DE CAPITAL A GOBIERNOS GENERALES LOCALES"/>
    <s v="20-FONDOS CON DESTINO ESPECÍFICO"/>
    <s v="No Informado-"/>
  </r>
  <r>
    <n v="6651596"/>
    <n v="11402738"/>
    <s v="0202-MINISTERIO DE  INTERIOR Y POLICÍA"/>
    <x v="8"/>
    <x v="0"/>
    <x v="1"/>
    <s v="1-SERVICIOS  GENERALES"/>
    <s v="1.1-Administración general"/>
    <s v="1.1.03-Transferencias a instituciones públicas incluidos los gobiernos locales"/>
    <s v="99-MULTIPROVINCIAL"/>
    <s v="00-N/A"/>
    <s v="0001-MINISTERIO DE INTERIOR Y POLICIA"/>
    <s v="01-MINISTERIO DE INTERIOR Y POLICIA"/>
    <x v="0"/>
    <s v="2.5-TRANSFERENCIAS DE CAPITAL"/>
    <s v="2.5.3-TRANSFERENCIAS DE CAPITAL A GOBIERNOS GENERALES LOCALES"/>
    <s v="20-FONDOS CON DESTINO ESPECÍFICO"/>
    <s v="No Informado-"/>
  </r>
  <r>
    <n v="7527674"/>
    <n v="12904585"/>
    <s v="0202-MINISTERIO DE  INTERIOR Y POLICÍA"/>
    <x v="8"/>
    <x v="0"/>
    <x v="1"/>
    <s v="1-SERVICIOS  GENERALES"/>
    <s v="1.1-Administración general"/>
    <s v="1.1.03-Transferencias a instituciones públicas incluidos los gobiernos locales"/>
    <s v="99-MULTIPROVINCIAL"/>
    <s v="00-N/A"/>
    <s v="0001-MINISTERIO DE INTERIOR Y POLICIA"/>
    <s v="01-MINISTERIO DE INTERIOR Y POLICIA"/>
    <x v="0"/>
    <s v="2.5-TRANSFERENCIAS DE CAPITAL"/>
    <s v="2.5.3-TRANSFERENCIAS DE CAPITAL A GOBIERNOS GENERALES LOCALES"/>
    <s v="20-FONDOS CON DESTINO ESPECÍFICO"/>
    <s v="No Informado-"/>
  </r>
  <r>
    <n v="7783363"/>
    <n v="13342917"/>
    <s v="0202-MINISTERIO DE  INTERIOR Y POLICÍA"/>
    <x v="8"/>
    <x v="0"/>
    <x v="1"/>
    <s v="1-SERVICIOS  GENERALES"/>
    <s v="1.1-Administración general"/>
    <s v="1.1.03-Transferencias a instituciones públicas incluidos los gobiernos locales"/>
    <s v="99-MULTIPROVINCIAL"/>
    <s v="00-N/A"/>
    <s v="0001-MINISTERIO DE INTERIOR Y POLICIA"/>
    <s v="01-MINISTERIO DE INTERIOR Y POLICIA"/>
    <x v="0"/>
    <s v="2.5-TRANSFERENCIAS DE CAPITAL"/>
    <s v="2.5.3-TRANSFERENCIAS DE CAPITAL A GOBIERNOS GENERALES LOCALES"/>
    <s v="20-FONDOS CON DESTINO ESPECÍFICO"/>
    <s v="No Informado-"/>
  </r>
  <r>
    <n v="14579383"/>
    <n v="24993235"/>
    <s v="0202-MINISTERIO DE  INTERIOR Y POLICÍA"/>
    <x v="8"/>
    <x v="0"/>
    <x v="1"/>
    <s v="1-SERVICIOS  GENERALES"/>
    <s v="1.1-Administración general"/>
    <s v="1.1.03-Transferencias a instituciones públicas incluidos los gobiernos locales"/>
    <s v="99-MULTIPROVINCIAL"/>
    <s v="00-N/A"/>
    <s v="0001-MINISTERIO DE INTERIOR Y POLICIA"/>
    <s v="01-MINISTERIO DE INTERIOR Y POLICIA"/>
    <x v="0"/>
    <s v="2.5-TRANSFERENCIAS DE CAPITAL"/>
    <s v="2.5.3-TRANSFERENCIAS DE CAPITAL A GOBIERNOS GENERALES LOCALES"/>
    <s v="20-FONDOS CON DESTINO ESPECÍFICO"/>
    <s v="No Informado-"/>
  </r>
  <r>
    <n v="9260013"/>
    <n v="15874311"/>
    <s v="0202-MINISTERIO DE  INTERIOR Y POLICÍA"/>
    <x v="8"/>
    <x v="0"/>
    <x v="1"/>
    <s v="1-SERVICIOS  GENERALES"/>
    <s v="1.1-Administración general"/>
    <s v="1.1.03-Transferencias a instituciones públicas incluidos los gobiernos locales"/>
    <s v="99-MULTIPROVINCIAL"/>
    <s v="00-N/A"/>
    <s v="0001-MINISTERIO DE INTERIOR Y POLICIA"/>
    <s v="01-MINISTERIO DE INTERIOR Y POLICIA"/>
    <x v="0"/>
    <s v="2.5-TRANSFERENCIAS DE CAPITAL"/>
    <s v="2.5.3-TRANSFERENCIAS DE CAPITAL A GOBIERNOS GENERALES LOCALES"/>
    <s v="20-FONDOS CON DESTINO ESPECÍFICO"/>
    <s v="No Informado-"/>
  </r>
  <r>
    <n v="16389317"/>
    <n v="28095976"/>
    <s v="0202-MINISTERIO DE  INTERIOR Y POLICÍA"/>
    <x v="8"/>
    <x v="0"/>
    <x v="1"/>
    <s v="1-SERVICIOS  GENERALES"/>
    <s v="1.1-Administración general"/>
    <s v="1.1.03-Transferencias a instituciones públicas incluidos los gobiernos locales"/>
    <s v="99-MULTIPROVINCIAL"/>
    <s v="00-N/A"/>
    <s v="0001-MINISTERIO DE INTERIOR Y POLICIA"/>
    <s v="01-MINISTERIO DE INTERIOR Y POLICIA"/>
    <x v="0"/>
    <s v="2.5-TRANSFERENCIAS DE CAPITAL"/>
    <s v="2.5.3-TRANSFERENCIAS DE CAPITAL A GOBIERNOS GENERALES LOCALES"/>
    <s v="20-FONDOS CON DESTINO ESPECÍFICO"/>
    <s v="No Informado-"/>
  </r>
  <r>
    <n v="17483291"/>
    <n v="29971356"/>
    <s v="0202-MINISTERIO DE  INTERIOR Y POLICÍA"/>
    <x v="8"/>
    <x v="0"/>
    <x v="1"/>
    <s v="1-SERVICIOS  GENERALES"/>
    <s v="1.1-Administración general"/>
    <s v="1.1.03-Transferencias a instituciones públicas incluidos los gobiernos locales"/>
    <s v="99-MULTIPROVINCIAL"/>
    <s v="00-N/A"/>
    <s v="0001-MINISTERIO DE INTERIOR Y POLICIA"/>
    <s v="01-MINISTERIO DE INTERIOR Y POLICIA"/>
    <x v="0"/>
    <s v="2.5-TRANSFERENCIAS DE CAPITAL"/>
    <s v="2.5.3-TRANSFERENCIAS DE CAPITAL A GOBIERNOS GENERALES LOCALES"/>
    <s v="20-FONDOS CON DESTINO ESPECÍFICO"/>
    <s v="No Informado-"/>
  </r>
  <r>
    <n v="6007561"/>
    <n v="10298687"/>
    <s v="0202-MINISTERIO DE  INTERIOR Y POLICÍA"/>
    <x v="8"/>
    <x v="0"/>
    <x v="1"/>
    <s v="1-SERVICIOS  GENERALES"/>
    <s v="1.1-Administración general"/>
    <s v="1.1.03-Transferencias a instituciones públicas incluidos los gobiernos locales"/>
    <s v="99-MULTIPROVINCIAL"/>
    <s v="00-N/A"/>
    <s v="0001-MINISTERIO DE INTERIOR Y POLICIA"/>
    <s v="01-MINISTERIO DE INTERIOR Y POLICIA"/>
    <x v="0"/>
    <s v="2.5-TRANSFERENCIAS DE CAPITAL"/>
    <s v="2.5.3-TRANSFERENCIAS DE CAPITAL A GOBIERNOS GENERALES LOCALES"/>
    <s v="20-FONDOS CON DESTINO ESPECÍFICO"/>
    <s v="No Informado-"/>
  </r>
  <r>
    <n v="5646816"/>
    <n v="9680261"/>
    <s v="0202-MINISTERIO DE  INTERIOR Y POLICÍA"/>
    <x v="8"/>
    <x v="0"/>
    <x v="1"/>
    <s v="1-SERVICIOS  GENERALES"/>
    <s v="1.1-Administración general"/>
    <s v="1.1.03-Transferencias a instituciones públicas incluidos los gobiernos locales"/>
    <s v="99-MULTIPROVINCIAL"/>
    <s v="00-N/A"/>
    <s v="0001-MINISTERIO DE INTERIOR Y POLICIA"/>
    <s v="01-MINISTERIO DE INTERIOR Y POLICIA"/>
    <x v="0"/>
    <s v="2.5-TRANSFERENCIAS DE CAPITAL"/>
    <s v="2.5.3-TRANSFERENCIAS DE CAPITAL A GOBIERNOS GENERALES LOCALES"/>
    <s v="20-FONDOS CON DESTINO ESPECÍFICO"/>
    <s v="No Informado-"/>
  </r>
  <r>
    <n v="7537096"/>
    <n v="12920739"/>
    <s v="0202-MINISTERIO DE  INTERIOR Y POLICÍA"/>
    <x v="8"/>
    <x v="0"/>
    <x v="1"/>
    <s v="1-SERVICIOS  GENERALES"/>
    <s v="1.1-Administración general"/>
    <s v="1.1.03-Transferencias a instituciones públicas incluidos los gobiernos locales"/>
    <s v="99-MULTIPROVINCIAL"/>
    <s v="00-N/A"/>
    <s v="0001-MINISTERIO DE INTERIOR Y POLICIA"/>
    <s v="01-MINISTERIO DE INTERIOR Y POLICIA"/>
    <x v="0"/>
    <s v="2.5-TRANSFERENCIAS DE CAPITAL"/>
    <s v="2.5.3-TRANSFERENCIAS DE CAPITAL A GOBIERNOS GENERALES LOCALES"/>
    <s v="20-FONDOS CON DESTINO ESPECÍFICO"/>
    <s v="No Informado-"/>
  </r>
  <r>
    <n v="12157215"/>
    <n v="20840951"/>
    <s v="0202-MINISTERIO DE  INTERIOR Y POLICÍA"/>
    <x v="8"/>
    <x v="0"/>
    <x v="1"/>
    <s v="1-SERVICIOS  GENERALES"/>
    <s v="1.1-Administración general"/>
    <s v="1.1.03-Transferencias a instituciones públicas incluidos los gobiernos locales"/>
    <s v="99-MULTIPROVINCIAL"/>
    <s v="00-N/A"/>
    <s v="0001-MINISTERIO DE INTERIOR Y POLICIA"/>
    <s v="01-MINISTERIO DE INTERIOR Y POLICIA"/>
    <x v="0"/>
    <s v="2.5-TRANSFERENCIAS DE CAPITAL"/>
    <s v="2.5.3-TRANSFERENCIAS DE CAPITAL A GOBIERNOS GENERALES LOCALES"/>
    <s v="20-FONDOS CON DESTINO ESPECÍFICO"/>
    <s v="No Informado-"/>
  </r>
  <r>
    <n v="9725268"/>
    <n v="16671896"/>
    <s v="0202-MINISTERIO DE  INTERIOR Y POLICÍA"/>
    <x v="8"/>
    <x v="0"/>
    <x v="1"/>
    <s v="1-SERVICIOS  GENERALES"/>
    <s v="1.1-Administración general"/>
    <s v="1.1.03-Transferencias a instituciones públicas incluidos los gobiernos locales"/>
    <s v="99-MULTIPROVINCIAL"/>
    <s v="00-N/A"/>
    <s v="0001-MINISTERIO DE INTERIOR Y POLICIA"/>
    <s v="01-MINISTERIO DE INTERIOR Y POLICIA"/>
    <x v="0"/>
    <s v="2.5-TRANSFERENCIAS DE CAPITAL"/>
    <s v="2.5.3-TRANSFERENCIAS DE CAPITAL A GOBIERNOS GENERALES LOCALES"/>
    <s v="20-FONDOS CON DESTINO ESPECÍFICO"/>
    <s v="No Informado-"/>
  </r>
  <r>
    <n v="5656287"/>
    <n v="9696498"/>
    <s v="0202-MINISTERIO DE  INTERIOR Y POLICÍA"/>
    <x v="8"/>
    <x v="0"/>
    <x v="1"/>
    <s v="1-SERVICIOS  GENERALES"/>
    <s v="1.1-Administración general"/>
    <s v="1.1.03-Transferencias a instituciones públicas incluidos los gobiernos locales"/>
    <s v="99-MULTIPROVINCIAL"/>
    <s v="00-N/A"/>
    <s v="0001-MINISTERIO DE INTERIOR Y POLICIA"/>
    <s v="01-MINISTERIO DE INTERIOR Y POLICIA"/>
    <x v="0"/>
    <s v="2.5-TRANSFERENCIAS DE CAPITAL"/>
    <s v="2.5.3-TRANSFERENCIAS DE CAPITAL A GOBIERNOS GENERALES LOCALES"/>
    <s v="20-FONDOS CON DESTINO ESPECÍFICO"/>
    <s v="No Informado-"/>
  </r>
  <r>
    <n v="3023489"/>
    <n v="5183132"/>
    <s v="0202-MINISTERIO DE  INTERIOR Y POLICÍA"/>
    <x v="8"/>
    <x v="0"/>
    <x v="1"/>
    <s v="1-SERVICIOS  GENERALES"/>
    <s v="1.1-Administración general"/>
    <s v="1.1.03-Transferencias a instituciones públicas incluidos los gobiernos locales"/>
    <s v="99-MULTIPROVINCIAL"/>
    <s v="00-N/A"/>
    <s v="0001-MINISTERIO DE INTERIOR Y POLICIA"/>
    <s v="01-MINISTERIO DE INTERIOR Y POLICIA"/>
    <x v="0"/>
    <s v="2.5-TRANSFERENCIAS DE CAPITAL"/>
    <s v="2.5.3-TRANSFERENCIAS DE CAPITAL A GOBIERNOS GENERALES LOCALES"/>
    <s v="20-FONDOS CON DESTINO ESPECÍFICO"/>
    <s v="No Informado-"/>
  </r>
  <r>
    <n v="7947891"/>
    <n v="13624964"/>
    <s v="0202-MINISTERIO DE  INTERIOR Y POLICÍA"/>
    <x v="8"/>
    <x v="0"/>
    <x v="1"/>
    <s v="1-SERVICIOS  GENERALES"/>
    <s v="1.1-Administración general"/>
    <s v="1.1.03-Transferencias a instituciones públicas incluidos los gobiernos locales"/>
    <s v="99-MULTIPROVINCIAL"/>
    <s v="00-N/A"/>
    <s v="0001-MINISTERIO DE INTERIOR Y POLICIA"/>
    <s v="01-MINISTERIO DE INTERIOR Y POLICIA"/>
    <x v="0"/>
    <s v="2.5-TRANSFERENCIAS DE CAPITAL"/>
    <s v="2.5.3-TRANSFERENCIAS DE CAPITAL A GOBIERNOS GENERALES LOCALES"/>
    <s v="20-FONDOS CON DESTINO ESPECÍFICO"/>
    <s v="No Informado-"/>
  </r>
  <r>
    <n v="3670072"/>
    <n v="6291562"/>
    <s v="0202-MINISTERIO DE  INTERIOR Y POLICÍA"/>
    <x v="8"/>
    <x v="0"/>
    <x v="1"/>
    <s v="1-SERVICIOS  GENERALES"/>
    <s v="1.1-Administración general"/>
    <s v="1.1.03-Transferencias a instituciones públicas incluidos los gobiernos locales"/>
    <s v="99-MULTIPROVINCIAL"/>
    <s v="00-N/A"/>
    <s v="0001-MINISTERIO DE INTERIOR Y POLICIA"/>
    <s v="01-MINISTERIO DE INTERIOR Y POLICIA"/>
    <x v="0"/>
    <s v="2.5-TRANSFERENCIAS DE CAPITAL"/>
    <s v="2.5.3-TRANSFERENCIAS DE CAPITAL A GOBIERNOS GENERALES LOCALES"/>
    <s v="20-FONDOS CON DESTINO ESPECÍFICO"/>
    <s v="No Informado-"/>
  </r>
  <r>
    <n v="3177209"/>
    <n v="5446651"/>
    <s v="0202-MINISTERIO DE  INTERIOR Y POLICÍA"/>
    <x v="8"/>
    <x v="0"/>
    <x v="1"/>
    <s v="1-SERVICIOS  GENERALES"/>
    <s v="1.1-Administración general"/>
    <s v="1.1.03-Transferencias a instituciones públicas incluidos los gobiernos locales"/>
    <s v="99-MULTIPROVINCIAL"/>
    <s v="00-N/A"/>
    <s v="0001-MINISTERIO DE INTERIOR Y POLICIA"/>
    <s v="01-MINISTERIO DE INTERIOR Y POLICIA"/>
    <x v="0"/>
    <s v="2.5-TRANSFERENCIAS DE CAPITAL"/>
    <s v="2.5.3-TRANSFERENCIAS DE CAPITAL A GOBIERNOS GENERALES LOCALES"/>
    <s v="20-FONDOS CON DESTINO ESPECÍFICO"/>
    <s v="No Informado-"/>
  </r>
  <r>
    <n v="9318155"/>
    <n v="15973986"/>
    <s v="0202-MINISTERIO DE  INTERIOR Y POLICÍA"/>
    <x v="8"/>
    <x v="0"/>
    <x v="1"/>
    <s v="1-SERVICIOS  GENERALES"/>
    <s v="1.1-Administración general"/>
    <s v="1.1.03-Transferencias a instituciones públicas incluidos los gobiernos locales"/>
    <s v="99-MULTIPROVINCIAL"/>
    <s v="00-N/A"/>
    <s v="0001-MINISTERIO DE INTERIOR Y POLICIA"/>
    <s v="01-MINISTERIO DE INTERIOR Y POLICIA"/>
    <x v="0"/>
    <s v="2.5-TRANSFERENCIAS DE CAPITAL"/>
    <s v="2.5.3-TRANSFERENCIAS DE CAPITAL A GOBIERNOS GENERALES LOCALES"/>
    <s v="20-FONDOS CON DESTINO ESPECÍFICO"/>
    <s v="No Informado-"/>
  </r>
  <r>
    <n v="3729761"/>
    <n v="6393887"/>
    <s v="0202-MINISTERIO DE  INTERIOR Y POLICÍA"/>
    <x v="8"/>
    <x v="0"/>
    <x v="1"/>
    <s v="1-SERVICIOS  GENERALES"/>
    <s v="1.1-Administración general"/>
    <s v="1.1.03-Transferencias a instituciones públicas incluidos los gobiernos locales"/>
    <s v="99-MULTIPROVINCIAL"/>
    <s v="00-N/A"/>
    <s v="0001-MINISTERIO DE INTERIOR Y POLICIA"/>
    <s v="01-MINISTERIO DE INTERIOR Y POLICIA"/>
    <x v="0"/>
    <s v="2.5-TRANSFERENCIAS DE CAPITAL"/>
    <s v="2.5.3-TRANSFERENCIAS DE CAPITAL A GOBIERNOS GENERALES LOCALES"/>
    <s v="20-FONDOS CON DESTINO ESPECÍFICO"/>
    <s v="No Informado-"/>
  </r>
  <r>
    <n v="3085530"/>
    <n v="5289489"/>
    <s v="0202-MINISTERIO DE  INTERIOR Y POLICÍA"/>
    <x v="8"/>
    <x v="0"/>
    <x v="1"/>
    <s v="1-SERVICIOS  GENERALES"/>
    <s v="1.1-Administración general"/>
    <s v="1.1.03-Transferencias a instituciones públicas incluidos los gobiernos locales"/>
    <s v="99-MULTIPROVINCIAL"/>
    <s v="00-N/A"/>
    <s v="0001-MINISTERIO DE INTERIOR Y POLICIA"/>
    <s v="01-MINISTERIO DE INTERIOR Y POLICIA"/>
    <x v="0"/>
    <s v="2.5-TRANSFERENCIAS DE CAPITAL"/>
    <s v="2.5.3-TRANSFERENCIAS DE CAPITAL A GOBIERNOS GENERALES LOCALES"/>
    <s v="20-FONDOS CON DESTINO ESPECÍFICO"/>
    <s v="No Informado-"/>
  </r>
  <r>
    <n v="5289200"/>
    <n v="9067206"/>
    <s v="0202-MINISTERIO DE  INTERIOR Y POLICÍA"/>
    <x v="8"/>
    <x v="0"/>
    <x v="1"/>
    <s v="1-SERVICIOS  GENERALES"/>
    <s v="1.1-Administración general"/>
    <s v="1.1.03-Transferencias a instituciones públicas incluidos los gobiernos locales"/>
    <s v="99-MULTIPROVINCIAL"/>
    <s v="00-N/A"/>
    <s v="0001-MINISTERIO DE INTERIOR Y POLICIA"/>
    <s v="01-MINISTERIO DE INTERIOR Y POLICIA"/>
    <x v="0"/>
    <s v="2.5-TRANSFERENCIAS DE CAPITAL"/>
    <s v="2.5.3-TRANSFERENCIAS DE CAPITAL A GOBIERNOS GENERALES LOCALES"/>
    <s v="20-FONDOS CON DESTINO ESPECÍFICO"/>
    <s v="No Informado-"/>
  </r>
  <r>
    <n v="7717115"/>
    <n v="13229349"/>
    <s v="0202-MINISTERIO DE  INTERIOR Y POLICÍA"/>
    <x v="8"/>
    <x v="0"/>
    <x v="1"/>
    <s v="1-SERVICIOS  GENERALES"/>
    <s v="1.1-Administración general"/>
    <s v="1.1.03-Transferencias a instituciones públicas incluidos los gobiernos locales"/>
    <s v="99-MULTIPROVINCIAL"/>
    <s v="00-N/A"/>
    <s v="0001-MINISTERIO DE INTERIOR Y POLICIA"/>
    <s v="01-MINISTERIO DE INTERIOR Y POLICIA"/>
    <x v="0"/>
    <s v="2.5-TRANSFERENCIAS DE CAPITAL"/>
    <s v="2.5.3-TRANSFERENCIAS DE CAPITAL A GOBIERNOS GENERALES LOCALES"/>
    <s v="20-FONDOS CON DESTINO ESPECÍFICO"/>
    <s v="No Informado-"/>
  </r>
  <r>
    <n v="6148849"/>
    <n v="10540884"/>
    <s v="0202-MINISTERIO DE  INTERIOR Y POLICÍA"/>
    <x v="8"/>
    <x v="0"/>
    <x v="1"/>
    <s v="1-SERVICIOS  GENERALES"/>
    <s v="1.1-Administración general"/>
    <s v="1.1.03-Transferencias a instituciones públicas incluidos los gobiernos locales"/>
    <s v="99-MULTIPROVINCIAL"/>
    <s v="00-N/A"/>
    <s v="0001-MINISTERIO DE INTERIOR Y POLICIA"/>
    <s v="01-MINISTERIO DE INTERIOR Y POLICIA"/>
    <x v="0"/>
    <s v="2.5-TRANSFERENCIAS DE CAPITAL"/>
    <s v="2.5.3-TRANSFERENCIAS DE CAPITAL A GOBIERNOS GENERALES LOCALES"/>
    <s v="20-FONDOS CON DESTINO ESPECÍFICO"/>
    <s v="No Informado-"/>
  </r>
  <r>
    <n v="3122910"/>
    <n v="5353564"/>
    <s v="0202-MINISTERIO DE  INTERIOR Y POLICÍA"/>
    <x v="8"/>
    <x v="0"/>
    <x v="1"/>
    <s v="1-SERVICIOS  GENERALES"/>
    <s v="1.1-Administración general"/>
    <s v="1.1.03-Transferencias a instituciones públicas incluidos los gobiernos locales"/>
    <s v="99-MULTIPROVINCIAL"/>
    <s v="00-N/A"/>
    <s v="0001-MINISTERIO DE INTERIOR Y POLICIA"/>
    <s v="01-MINISTERIO DE INTERIOR Y POLICIA"/>
    <x v="0"/>
    <s v="2.5-TRANSFERENCIAS DE CAPITAL"/>
    <s v="2.5.3-TRANSFERENCIAS DE CAPITAL A GOBIERNOS GENERALES LOCALES"/>
    <s v="20-FONDOS CON DESTINO ESPECÍFICO"/>
    <s v="No Informado-"/>
  </r>
  <r>
    <n v="3061520"/>
    <n v="5248324"/>
    <s v="0202-MINISTERIO DE  INTERIOR Y POLICÍA"/>
    <x v="8"/>
    <x v="0"/>
    <x v="1"/>
    <s v="1-SERVICIOS  GENERALES"/>
    <s v="1.1-Administración general"/>
    <s v="1.1.03-Transferencias a instituciones públicas incluidos los gobiernos locales"/>
    <s v="99-MULTIPROVINCIAL"/>
    <s v="00-N/A"/>
    <s v="0001-MINISTERIO DE INTERIOR Y POLICIA"/>
    <s v="01-MINISTERIO DE INTERIOR Y POLICIA"/>
    <x v="0"/>
    <s v="2.5-TRANSFERENCIAS DE CAPITAL"/>
    <s v="2.5.3-TRANSFERENCIAS DE CAPITAL A GOBIERNOS GENERALES LOCALES"/>
    <s v="20-FONDOS CON DESTINO ESPECÍFICO"/>
    <s v="No Informado-"/>
  </r>
  <r>
    <n v="4930429"/>
    <n v="8452170"/>
    <s v="0202-MINISTERIO DE  INTERIOR Y POLICÍA"/>
    <x v="8"/>
    <x v="0"/>
    <x v="1"/>
    <s v="1-SERVICIOS  GENERALES"/>
    <s v="1.1-Administración general"/>
    <s v="1.1.03-Transferencias a instituciones públicas incluidos los gobiernos locales"/>
    <s v="99-MULTIPROVINCIAL"/>
    <s v="00-N/A"/>
    <s v="0001-MINISTERIO DE INTERIOR Y POLICIA"/>
    <s v="01-MINISTERIO DE INTERIOR Y POLICIA"/>
    <x v="0"/>
    <s v="2.5-TRANSFERENCIAS DE CAPITAL"/>
    <s v="2.5.3-TRANSFERENCIAS DE CAPITAL A GOBIERNOS GENERALES LOCALES"/>
    <s v="20-FONDOS CON DESTINO ESPECÍFICO"/>
    <s v="No Informado-"/>
  </r>
  <r>
    <n v="3412878"/>
    <n v="5850655"/>
    <s v="0202-MINISTERIO DE  INTERIOR Y POLICÍA"/>
    <x v="8"/>
    <x v="0"/>
    <x v="1"/>
    <s v="1-SERVICIOS  GENERALES"/>
    <s v="1.1-Administración general"/>
    <s v="1.1.03-Transferencias a instituciones públicas incluidos los gobiernos locales"/>
    <s v="99-MULTIPROVINCIAL"/>
    <s v="00-N/A"/>
    <s v="0001-MINISTERIO DE INTERIOR Y POLICIA"/>
    <s v="01-MINISTERIO DE INTERIOR Y POLICIA"/>
    <x v="0"/>
    <s v="2.5-TRANSFERENCIAS DE CAPITAL"/>
    <s v="2.5.3-TRANSFERENCIAS DE CAPITAL A GOBIERNOS GENERALES LOCALES"/>
    <s v="20-FONDOS CON DESTINO ESPECÍFICO"/>
    <s v="No Informado-"/>
  </r>
  <r>
    <n v="3745105"/>
    <n v="6420182"/>
    <s v="0202-MINISTERIO DE  INTERIOR Y POLICÍA"/>
    <x v="8"/>
    <x v="0"/>
    <x v="1"/>
    <s v="1-SERVICIOS  GENERALES"/>
    <s v="1.1-Administración general"/>
    <s v="1.1.03-Transferencias a instituciones públicas incluidos los gobiernos locales"/>
    <s v="99-MULTIPROVINCIAL"/>
    <s v="00-N/A"/>
    <s v="0001-MINISTERIO DE INTERIOR Y POLICIA"/>
    <s v="01-MINISTERIO DE INTERIOR Y POLICIA"/>
    <x v="0"/>
    <s v="2.5-TRANSFERENCIAS DE CAPITAL"/>
    <s v="2.5.3-TRANSFERENCIAS DE CAPITAL A GOBIERNOS GENERALES LOCALES"/>
    <s v="20-FONDOS CON DESTINO ESPECÍFICO"/>
    <s v="No Informado-"/>
  </r>
  <r>
    <n v="3036530"/>
    <n v="5205484"/>
    <s v="0202-MINISTERIO DE  INTERIOR Y POLICÍA"/>
    <x v="8"/>
    <x v="0"/>
    <x v="1"/>
    <s v="1-SERVICIOS  GENERALES"/>
    <s v="1.1-Administración general"/>
    <s v="1.1.03-Transferencias a instituciones públicas incluidos los gobiernos locales"/>
    <s v="99-MULTIPROVINCIAL"/>
    <s v="00-N/A"/>
    <s v="0001-MINISTERIO DE INTERIOR Y POLICIA"/>
    <s v="01-MINISTERIO DE INTERIOR Y POLICIA"/>
    <x v="0"/>
    <s v="2.5-TRANSFERENCIAS DE CAPITAL"/>
    <s v="2.5.3-TRANSFERENCIAS DE CAPITAL A GOBIERNOS GENERALES LOCALES"/>
    <s v="20-FONDOS CON DESTINO ESPECÍFICO"/>
    <s v="No Informado-"/>
  </r>
  <r>
    <n v="3030664"/>
    <n v="5195425"/>
    <s v="0202-MINISTERIO DE  INTERIOR Y POLICÍA"/>
    <x v="8"/>
    <x v="0"/>
    <x v="1"/>
    <s v="1-SERVICIOS  GENERALES"/>
    <s v="1.1-Administración general"/>
    <s v="1.1.03-Transferencias a instituciones públicas incluidos los gobiernos locales"/>
    <s v="99-MULTIPROVINCIAL"/>
    <s v="00-N/A"/>
    <s v="0001-MINISTERIO DE INTERIOR Y POLICIA"/>
    <s v="01-MINISTERIO DE INTERIOR Y POLICIA"/>
    <x v="0"/>
    <s v="2.5-TRANSFERENCIAS DE CAPITAL"/>
    <s v="2.5.3-TRANSFERENCIAS DE CAPITAL A GOBIERNOS GENERALES LOCALES"/>
    <s v="20-FONDOS CON DESTINO ESPECÍFICO"/>
    <s v="No Informado-"/>
  </r>
  <r>
    <n v="3065650"/>
    <n v="5255402"/>
    <s v="0202-MINISTERIO DE  INTERIOR Y POLICÍA"/>
    <x v="8"/>
    <x v="0"/>
    <x v="1"/>
    <s v="1-SERVICIOS  GENERALES"/>
    <s v="1.1-Administración general"/>
    <s v="1.1.03-Transferencias a instituciones públicas incluidos los gobiernos locales"/>
    <s v="99-MULTIPROVINCIAL"/>
    <s v="00-N/A"/>
    <s v="0001-MINISTERIO DE INTERIOR Y POLICIA"/>
    <s v="01-MINISTERIO DE INTERIOR Y POLICIA"/>
    <x v="0"/>
    <s v="2.5-TRANSFERENCIAS DE CAPITAL"/>
    <s v="2.5.3-TRANSFERENCIAS DE CAPITAL A GOBIERNOS GENERALES LOCALES"/>
    <s v="20-FONDOS CON DESTINO ESPECÍFICO"/>
    <s v="No Informado-"/>
  </r>
  <r>
    <n v="3895367"/>
    <n v="6677777"/>
    <s v="0202-MINISTERIO DE  INTERIOR Y POLICÍA"/>
    <x v="8"/>
    <x v="0"/>
    <x v="1"/>
    <s v="1-SERVICIOS  GENERALES"/>
    <s v="1.1-Administración general"/>
    <s v="1.1.03-Transferencias a instituciones públicas incluidos los gobiernos locales"/>
    <s v="99-MULTIPROVINCIAL"/>
    <s v="00-N/A"/>
    <s v="0001-MINISTERIO DE INTERIOR Y POLICIA"/>
    <s v="01-MINISTERIO DE INTERIOR Y POLICIA"/>
    <x v="0"/>
    <s v="2.5-TRANSFERENCIAS DE CAPITAL"/>
    <s v="2.5.3-TRANSFERENCIAS DE CAPITAL A GOBIERNOS GENERALES LOCALES"/>
    <s v="20-FONDOS CON DESTINO ESPECÍFICO"/>
    <s v="No Informado-"/>
  </r>
  <r>
    <n v="3121391"/>
    <n v="5350956"/>
    <s v="0202-MINISTERIO DE  INTERIOR Y POLICÍA"/>
    <x v="8"/>
    <x v="0"/>
    <x v="1"/>
    <s v="1-SERVICIOS  GENERALES"/>
    <s v="1.1-Administración general"/>
    <s v="1.1.03-Transferencias a instituciones públicas incluidos los gobiernos locales"/>
    <s v="99-MULTIPROVINCIAL"/>
    <s v="00-N/A"/>
    <s v="0001-MINISTERIO DE INTERIOR Y POLICIA"/>
    <s v="01-MINISTERIO DE INTERIOR Y POLICIA"/>
    <x v="0"/>
    <s v="2.5-TRANSFERENCIAS DE CAPITAL"/>
    <s v="2.5.3-TRANSFERENCIAS DE CAPITAL A GOBIERNOS GENERALES LOCALES"/>
    <s v="20-FONDOS CON DESTINO ESPECÍFICO"/>
    <s v="No Informado-"/>
  </r>
  <r>
    <n v="2982966"/>
    <n v="5113656"/>
    <s v="0202-MINISTERIO DE  INTERIOR Y POLICÍA"/>
    <x v="8"/>
    <x v="0"/>
    <x v="1"/>
    <s v="1-SERVICIOS  GENERALES"/>
    <s v="1.1-Administración general"/>
    <s v="1.1.03-Transferencias a instituciones públicas incluidos los gobiernos locales"/>
    <s v="99-MULTIPROVINCIAL"/>
    <s v="00-N/A"/>
    <s v="0001-MINISTERIO DE INTERIOR Y POLICIA"/>
    <s v="01-MINISTERIO DE INTERIOR Y POLICIA"/>
    <x v="0"/>
    <s v="2.5-TRANSFERENCIAS DE CAPITAL"/>
    <s v="2.5.3-TRANSFERENCIAS DE CAPITAL A GOBIERNOS GENERALES LOCALES"/>
    <s v="20-FONDOS CON DESTINO ESPECÍFICO"/>
    <s v="No Informado-"/>
  </r>
  <r>
    <n v="3701726"/>
    <n v="6345820"/>
    <s v="0202-MINISTERIO DE  INTERIOR Y POLICÍA"/>
    <x v="8"/>
    <x v="0"/>
    <x v="1"/>
    <s v="1-SERVICIOS  GENERALES"/>
    <s v="1.1-Administración general"/>
    <s v="1.1.03-Transferencias a instituciones públicas incluidos los gobiernos locales"/>
    <s v="99-MULTIPROVINCIAL"/>
    <s v="00-N/A"/>
    <s v="0001-MINISTERIO DE INTERIOR Y POLICIA"/>
    <s v="01-MINISTERIO DE INTERIOR Y POLICIA"/>
    <x v="0"/>
    <s v="2.5-TRANSFERENCIAS DE CAPITAL"/>
    <s v="2.5.3-TRANSFERENCIAS DE CAPITAL A GOBIERNOS GENERALES LOCALES"/>
    <s v="20-FONDOS CON DESTINO ESPECÍFICO"/>
    <s v="No Informado-"/>
  </r>
  <r>
    <n v="7012474"/>
    <n v="12021392"/>
    <s v="0202-MINISTERIO DE  INTERIOR Y POLICÍA"/>
    <x v="8"/>
    <x v="0"/>
    <x v="1"/>
    <s v="1-SERVICIOS  GENERALES"/>
    <s v="1.1-Administración general"/>
    <s v="1.1.03-Transferencias a instituciones públicas incluidos los gobiernos locales"/>
    <s v="99-MULTIPROVINCIAL"/>
    <s v="00-N/A"/>
    <s v="0001-MINISTERIO DE INTERIOR Y POLICIA"/>
    <s v="01-MINISTERIO DE INTERIOR Y POLICIA"/>
    <x v="0"/>
    <s v="2.5-TRANSFERENCIAS DE CAPITAL"/>
    <s v="2.5.3-TRANSFERENCIAS DE CAPITAL A GOBIERNOS GENERALES LOCALES"/>
    <s v="20-FONDOS CON DESTINO ESPECÍFICO"/>
    <s v="No Informado-"/>
  </r>
  <r>
    <n v="6129151"/>
    <n v="10507126"/>
    <s v="0202-MINISTERIO DE  INTERIOR Y POLICÍA"/>
    <x v="8"/>
    <x v="0"/>
    <x v="1"/>
    <s v="1-SERVICIOS  GENERALES"/>
    <s v="1.1-Administración general"/>
    <s v="1.1.03-Transferencias a instituciones públicas incluidos los gobiernos locales"/>
    <s v="99-MULTIPROVINCIAL"/>
    <s v="00-N/A"/>
    <s v="0001-MINISTERIO DE INTERIOR Y POLICIA"/>
    <s v="01-MINISTERIO DE INTERIOR Y POLICIA"/>
    <x v="0"/>
    <s v="2.5-TRANSFERENCIAS DE CAPITAL"/>
    <s v="2.5.3-TRANSFERENCIAS DE CAPITAL A GOBIERNOS GENERALES LOCALES"/>
    <s v="20-FONDOS CON DESTINO ESPECÍFICO"/>
    <s v="No Informado-"/>
  </r>
  <r>
    <n v="5225059"/>
    <n v="8957245"/>
    <s v="0202-MINISTERIO DE  INTERIOR Y POLICÍA"/>
    <x v="8"/>
    <x v="0"/>
    <x v="1"/>
    <s v="1-SERVICIOS  GENERALES"/>
    <s v="1.1-Administración general"/>
    <s v="1.1.03-Transferencias a instituciones públicas incluidos los gobiernos locales"/>
    <s v="99-MULTIPROVINCIAL"/>
    <s v="00-N/A"/>
    <s v="0001-MINISTERIO DE INTERIOR Y POLICIA"/>
    <s v="01-MINISTERIO DE INTERIOR Y POLICIA"/>
    <x v="0"/>
    <s v="2.5-TRANSFERENCIAS DE CAPITAL"/>
    <s v="2.5.3-TRANSFERENCIAS DE CAPITAL A GOBIERNOS GENERALES LOCALES"/>
    <s v="20-FONDOS CON DESTINO ESPECÍFICO"/>
    <s v="No Informado-"/>
  </r>
  <r>
    <n v="6344982"/>
    <n v="10877118"/>
    <s v="0202-MINISTERIO DE  INTERIOR Y POLICÍA"/>
    <x v="8"/>
    <x v="0"/>
    <x v="1"/>
    <s v="1-SERVICIOS  GENERALES"/>
    <s v="1.1-Administración general"/>
    <s v="1.1.03-Transferencias a instituciones públicas incluidos los gobiernos locales"/>
    <s v="99-MULTIPROVINCIAL"/>
    <s v="00-N/A"/>
    <s v="0001-MINISTERIO DE INTERIOR Y POLICIA"/>
    <s v="01-MINISTERIO DE INTERIOR Y POLICIA"/>
    <x v="0"/>
    <s v="2.5-TRANSFERENCIAS DE CAPITAL"/>
    <s v="2.5.3-TRANSFERENCIAS DE CAPITAL A GOBIERNOS GENERALES LOCALES"/>
    <s v="20-FONDOS CON DESTINO ESPECÍFICO"/>
    <s v="No Informado-"/>
  </r>
  <r>
    <n v="3243940"/>
    <n v="5561046"/>
    <s v="0202-MINISTERIO DE  INTERIOR Y POLICÍA"/>
    <x v="8"/>
    <x v="0"/>
    <x v="1"/>
    <s v="1-SERVICIOS  GENERALES"/>
    <s v="1.1-Administración general"/>
    <s v="1.1.03-Transferencias a instituciones públicas incluidos los gobiernos locales"/>
    <s v="99-MULTIPROVINCIAL"/>
    <s v="00-N/A"/>
    <s v="0001-MINISTERIO DE INTERIOR Y POLICIA"/>
    <s v="01-MINISTERIO DE INTERIOR Y POLICIA"/>
    <x v="0"/>
    <s v="2.5-TRANSFERENCIAS DE CAPITAL"/>
    <s v="2.5.3-TRANSFERENCIAS DE CAPITAL A GOBIERNOS GENERALES LOCALES"/>
    <s v="20-FONDOS CON DESTINO ESPECÍFICO"/>
    <s v="No Informado-"/>
  </r>
  <r>
    <n v="3092159"/>
    <n v="5300850"/>
    <s v="0202-MINISTERIO DE  INTERIOR Y POLICÍA"/>
    <x v="8"/>
    <x v="0"/>
    <x v="1"/>
    <s v="1-SERVICIOS  GENERALES"/>
    <s v="1.1-Administración general"/>
    <s v="1.1.03-Transferencias a instituciones públicas incluidos los gobiernos locales"/>
    <s v="99-MULTIPROVINCIAL"/>
    <s v="00-N/A"/>
    <s v="0001-MINISTERIO DE INTERIOR Y POLICIA"/>
    <s v="01-MINISTERIO DE INTERIOR Y POLICIA"/>
    <x v="0"/>
    <s v="2.5-TRANSFERENCIAS DE CAPITAL"/>
    <s v="2.5.3-TRANSFERENCIAS DE CAPITAL A GOBIERNOS GENERALES LOCALES"/>
    <s v="20-FONDOS CON DESTINO ESPECÍFICO"/>
    <s v="No Informado-"/>
  </r>
  <r>
    <n v="3014578"/>
    <n v="5167858"/>
    <s v="0202-MINISTERIO DE  INTERIOR Y POLICÍA"/>
    <x v="8"/>
    <x v="0"/>
    <x v="1"/>
    <s v="1-SERVICIOS  GENERALES"/>
    <s v="1.1-Administración general"/>
    <s v="1.1.03-Transferencias a instituciones públicas incluidos los gobiernos locales"/>
    <s v="99-MULTIPROVINCIAL"/>
    <s v="00-N/A"/>
    <s v="0001-MINISTERIO DE INTERIOR Y POLICIA"/>
    <s v="01-MINISTERIO DE INTERIOR Y POLICIA"/>
    <x v="0"/>
    <s v="2.5-TRANSFERENCIAS DE CAPITAL"/>
    <s v="2.5.3-TRANSFERENCIAS DE CAPITAL A GOBIERNOS GENERALES LOCALES"/>
    <s v="20-FONDOS CON DESTINO ESPECÍFICO"/>
    <s v="No Informado-"/>
  </r>
  <r>
    <n v="3158442"/>
    <n v="5414472"/>
    <s v="0202-MINISTERIO DE  INTERIOR Y POLICÍA"/>
    <x v="8"/>
    <x v="0"/>
    <x v="1"/>
    <s v="1-SERVICIOS  GENERALES"/>
    <s v="1.1-Administración general"/>
    <s v="1.1.03-Transferencias a instituciones públicas incluidos los gobiernos locales"/>
    <s v="99-MULTIPROVINCIAL"/>
    <s v="00-N/A"/>
    <s v="0001-MINISTERIO DE INTERIOR Y POLICIA"/>
    <s v="01-MINISTERIO DE INTERIOR Y POLICIA"/>
    <x v="0"/>
    <s v="2.5-TRANSFERENCIAS DE CAPITAL"/>
    <s v="2.5.3-TRANSFERENCIAS DE CAPITAL A GOBIERNOS GENERALES LOCALES"/>
    <s v="20-FONDOS CON DESTINO ESPECÍFICO"/>
    <s v="No Informado-"/>
  </r>
  <r>
    <n v="9189096"/>
    <n v="15752743"/>
    <s v="0202-MINISTERIO DE  INTERIOR Y POLICÍA"/>
    <x v="8"/>
    <x v="0"/>
    <x v="1"/>
    <s v="1-SERVICIOS  GENERALES"/>
    <s v="1.1-Administración general"/>
    <s v="1.1.03-Transferencias a instituciones públicas incluidos los gobiernos locales"/>
    <s v="99-MULTIPROVINCIAL"/>
    <s v="00-N/A"/>
    <s v="0001-MINISTERIO DE INTERIOR Y POLICIA"/>
    <s v="01-MINISTERIO DE INTERIOR Y POLICIA"/>
    <x v="0"/>
    <s v="2.5-TRANSFERENCIAS DE CAPITAL"/>
    <s v="2.5.3-TRANSFERENCIAS DE CAPITAL A GOBIERNOS GENERALES LOCALES"/>
    <s v="20-FONDOS CON DESTINO ESPECÍFICO"/>
    <s v="No Informado-"/>
  </r>
  <r>
    <n v="5219018"/>
    <n v="8946895"/>
    <s v="0202-MINISTERIO DE  INTERIOR Y POLICÍA"/>
    <x v="8"/>
    <x v="0"/>
    <x v="1"/>
    <s v="1-SERVICIOS  GENERALES"/>
    <s v="1.1-Administración general"/>
    <s v="1.1.03-Transferencias a instituciones públicas incluidos los gobiernos locales"/>
    <s v="99-MULTIPROVINCIAL"/>
    <s v="00-N/A"/>
    <s v="0001-MINISTERIO DE INTERIOR Y POLICIA"/>
    <s v="01-MINISTERIO DE INTERIOR Y POLICIA"/>
    <x v="0"/>
    <s v="2.5-TRANSFERENCIAS DE CAPITAL"/>
    <s v="2.5.3-TRANSFERENCIAS DE CAPITAL A GOBIERNOS GENERALES LOCALES"/>
    <s v="20-FONDOS CON DESTINO ESPECÍFICO"/>
    <s v="No Informado-"/>
  </r>
  <r>
    <n v="3889459"/>
    <n v="6667644"/>
    <s v="0202-MINISTERIO DE  INTERIOR Y POLICÍA"/>
    <x v="8"/>
    <x v="0"/>
    <x v="1"/>
    <s v="1-SERVICIOS  GENERALES"/>
    <s v="1.1-Administración general"/>
    <s v="1.1.03-Transferencias a instituciones públicas incluidos los gobiernos locales"/>
    <s v="99-MULTIPROVINCIAL"/>
    <s v="00-N/A"/>
    <s v="0001-MINISTERIO DE INTERIOR Y POLICIA"/>
    <s v="01-MINISTERIO DE INTERIOR Y POLICIA"/>
    <x v="0"/>
    <s v="2.5-TRANSFERENCIAS DE CAPITAL"/>
    <s v="2.5.3-TRANSFERENCIAS DE CAPITAL A GOBIERNOS GENERALES LOCALES"/>
    <s v="20-FONDOS CON DESTINO ESPECÍFICO"/>
    <s v="No Informado-"/>
  </r>
  <r>
    <n v="5435003"/>
    <n v="9317156"/>
    <s v="0202-MINISTERIO DE  INTERIOR Y POLICÍA"/>
    <x v="8"/>
    <x v="0"/>
    <x v="1"/>
    <s v="1-SERVICIOS  GENERALES"/>
    <s v="1.1-Administración general"/>
    <s v="1.1.03-Transferencias a instituciones públicas incluidos los gobiernos locales"/>
    <s v="99-MULTIPROVINCIAL"/>
    <s v="00-N/A"/>
    <s v="0001-MINISTERIO DE INTERIOR Y POLICIA"/>
    <s v="01-MINISTERIO DE INTERIOR Y POLICIA"/>
    <x v="0"/>
    <s v="2.5-TRANSFERENCIAS DE CAPITAL"/>
    <s v="2.5.3-TRANSFERENCIAS DE CAPITAL A GOBIERNOS GENERALES LOCALES"/>
    <s v="20-FONDOS CON DESTINO ESPECÍFICO"/>
    <s v="No Informado-"/>
  </r>
  <r>
    <n v="4451804"/>
    <n v="7631674"/>
    <s v="0202-MINISTERIO DE  INTERIOR Y POLICÍA"/>
    <x v="8"/>
    <x v="0"/>
    <x v="1"/>
    <s v="1-SERVICIOS  GENERALES"/>
    <s v="1.1-Administración general"/>
    <s v="1.1.03-Transferencias a instituciones públicas incluidos los gobiernos locales"/>
    <s v="99-MULTIPROVINCIAL"/>
    <s v="00-N/A"/>
    <s v="0001-MINISTERIO DE INTERIOR Y POLICIA"/>
    <s v="01-MINISTERIO DE INTERIOR Y POLICIA"/>
    <x v="0"/>
    <s v="2.5-TRANSFERENCIAS DE CAPITAL"/>
    <s v="2.5.3-TRANSFERENCIAS DE CAPITAL A GOBIERNOS GENERALES LOCALES"/>
    <s v="20-FONDOS CON DESTINO ESPECÍFICO"/>
    <s v="No Informado-"/>
  </r>
  <r>
    <n v="5653795"/>
    <n v="9692228"/>
    <s v="0202-MINISTERIO DE  INTERIOR Y POLICÍA"/>
    <x v="8"/>
    <x v="0"/>
    <x v="1"/>
    <s v="1-SERVICIOS  GENERALES"/>
    <s v="1.1-Administración general"/>
    <s v="1.1.03-Transferencias a instituciones públicas incluidos los gobiernos locales"/>
    <s v="99-MULTIPROVINCIAL"/>
    <s v="00-N/A"/>
    <s v="0001-MINISTERIO DE INTERIOR Y POLICIA"/>
    <s v="01-MINISTERIO DE INTERIOR Y POLICIA"/>
    <x v="0"/>
    <s v="2.5-TRANSFERENCIAS DE CAPITAL"/>
    <s v="2.5.3-TRANSFERENCIAS DE CAPITAL A GOBIERNOS GENERALES LOCALES"/>
    <s v="20-FONDOS CON DESTINO ESPECÍFICO"/>
    <s v="No Informado-"/>
  </r>
  <r>
    <n v="5338207"/>
    <n v="9151219"/>
    <s v="0202-MINISTERIO DE  INTERIOR Y POLICÍA"/>
    <x v="8"/>
    <x v="0"/>
    <x v="1"/>
    <s v="1-SERVICIOS  GENERALES"/>
    <s v="1.1-Administración general"/>
    <s v="1.1.03-Transferencias a instituciones públicas incluidos los gobiernos locales"/>
    <s v="99-MULTIPROVINCIAL"/>
    <s v="00-N/A"/>
    <s v="0001-MINISTERIO DE INTERIOR Y POLICIA"/>
    <s v="01-MINISTERIO DE INTERIOR Y POLICIA"/>
    <x v="0"/>
    <s v="2.5-TRANSFERENCIAS DE CAPITAL"/>
    <s v="2.5.3-TRANSFERENCIAS DE CAPITAL A GOBIERNOS GENERALES LOCALES"/>
    <s v="20-FONDOS CON DESTINO ESPECÍFICO"/>
    <s v="No Informado-"/>
  </r>
  <r>
    <n v="3007410"/>
    <n v="5155565"/>
    <s v="0202-MINISTERIO DE  INTERIOR Y POLICÍA"/>
    <x v="8"/>
    <x v="0"/>
    <x v="1"/>
    <s v="1-SERVICIOS  GENERALES"/>
    <s v="1.1-Administración general"/>
    <s v="1.1.03-Transferencias a instituciones públicas incluidos los gobiernos locales"/>
    <s v="99-MULTIPROVINCIAL"/>
    <s v="00-N/A"/>
    <s v="0001-MINISTERIO DE INTERIOR Y POLICIA"/>
    <s v="01-MINISTERIO DE INTERIOR Y POLICIA"/>
    <x v="0"/>
    <s v="2.5-TRANSFERENCIAS DE CAPITAL"/>
    <s v="2.5.3-TRANSFERENCIAS DE CAPITAL A GOBIERNOS GENERALES LOCALES"/>
    <s v="20-FONDOS CON DESTINO ESPECÍFICO"/>
    <s v="No Informado-"/>
  </r>
  <r>
    <n v="4036942"/>
    <n v="6920483"/>
    <s v="0202-MINISTERIO DE  INTERIOR Y POLICÍA"/>
    <x v="8"/>
    <x v="0"/>
    <x v="1"/>
    <s v="1-SERVICIOS  GENERALES"/>
    <s v="1.1-Administración general"/>
    <s v="1.1.03-Transferencias a instituciones públicas incluidos los gobiernos locales"/>
    <s v="99-MULTIPROVINCIAL"/>
    <s v="00-N/A"/>
    <s v="0001-MINISTERIO DE INTERIOR Y POLICIA"/>
    <s v="01-MINISTERIO DE INTERIOR Y POLICIA"/>
    <x v="0"/>
    <s v="2.5-TRANSFERENCIAS DE CAPITAL"/>
    <s v="2.5.3-TRANSFERENCIAS DE CAPITAL A GOBIERNOS GENERALES LOCALES"/>
    <s v="20-FONDOS CON DESTINO ESPECÍFICO"/>
    <s v="No Informado-"/>
  </r>
  <r>
    <n v="3380307"/>
    <n v="5794820"/>
    <s v="0202-MINISTERIO DE  INTERIOR Y POLICÍA"/>
    <x v="8"/>
    <x v="0"/>
    <x v="1"/>
    <s v="1-SERVICIOS  GENERALES"/>
    <s v="1.1-Administración general"/>
    <s v="1.1.03-Transferencias a instituciones públicas incluidos los gobiernos locales"/>
    <s v="99-MULTIPROVINCIAL"/>
    <s v="00-N/A"/>
    <s v="0001-MINISTERIO DE INTERIOR Y POLICIA"/>
    <s v="01-MINISTERIO DE INTERIOR Y POLICIA"/>
    <x v="0"/>
    <s v="2.5-TRANSFERENCIAS DE CAPITAL"/>
    <s v="2.5.3-TRANSFERENCIAS DE CAPITAL A GOBIERNOS GENERALES LOCALES"/>
    <s v="20-FONDOS CON DESTINO ESPECÍFICO"/>
    <s v="No Informado-"/>
  </r>
  <r>
    <n v="10179624"/>
    <n v="17450793"/>
    <s v="0202-MINISTERIO DE  INTERIOR Y POLICÍA"/>
    <x v="8"/>
    <x v="0"/>
    <x v="1"/>
    <s v="1-SERVICIOS  GENERALES"/>
    <s v="1.1-Administración general"/>
    <s v="1.1.03-Transferencias a instituciones públicas incluidos los gobiernos locales"/>
    <s v="99-MULTIPROVINCIAL"/>
    <s v="00-N/A"/>
    <s v="0001-MINISTERIO DE INTERIOR Y POLICIA"/>
    <s v="01-MINISTERIO DE INTERIOR Y POLICIA"/>
    <x v="0"/>
    <s v="2.5-TRANSFERENCIAS DE CAPITAL"/>
    <s v="2.5.3-TRANSFERENCIAS DE CAPITAL A GOBIERNOS GENERALES LOCALES"/>
    <s v="20-FONDOS CON DESTINO ESPECÍFICO"/>
    <s v="No Informado-"/>
  </r>
  <r>
    <n v="4605125"/>
    <n v="7894511"/>
    <s v="0202-MINISTERIO DE  INTERIOR Y POLICÍA"/>
    <x v="8"/>
    <x v="0"/>
    <x v="1"/>
    <s v="1-SERVICIOS  GENERALES"/>
    <s v="1.1-Administración general"/>
    <s v="1.1.03-Transferencias a instituciones públicas incluidos los gobiernos locales"/>
    <s v="99-MULTIPROVINCIAL"/>
    <s v="00-N/A"/>
    <s v="0001-MINISTERIO DE INTERIOR Y POLICIA"/>
    <s v="01-MINISTERIO DE INTERIOR Y POLICIA"/>
    <x v="0"/>
    <s v="2.5-TRANSFERENCIAS DE CAPITAL"/>
    <s v="2.5.3-TRANSFERENCIAS DE CAPITAL A GOBIERNOS GENERALES LOCALES"/>
    <s v="20-FONDOS CON DESTINO ESPECÍFICO"/>
    <s v="No Informado-"/>
  </r>
  <r>
    <n v="5598243"/>
    <n v="9596994"/>
    <s v="0202-MINISTERIO DE  INTERIOR Y POLICÍA"/>
    <x v="8"/>
    <x v="0"/>
    <x v="1"/>
    <s v="1-SERVICIOS  GENERALES"/>
    <s v="1.1-Administración general"/>
    <s v="1.1.03-Transferencias a instituciones públicas incluidos los gobiernos locales"/>
    <s v="99-MULTIPROVINCIAL"/>
    <s v="00-N/A"/>
    <s v="0001-MINISTERIO DE INTERIOR Y POLICIA"/>
    <s v="01-MINISTERIO DE INTERIOR Y POLICIA"/>
    <x v="0"/>
    <s v="2.5-TRANSFERENCIAS DE CAPITAL"/>
    <s v="2.5.3-TRANSFERENCIAS DE CAPITAL A GOBIERNOS GENERALES LOCALES"/>
    <s v="20-FONDOS CON DESTINO ESPECÍFICO"/>
    <s v="No Informado-"/>
  </r>
  <r>
    <n v="3152464"/>
    <n v="5404228"/>
    <s v="0202-MINISTERIO DE  INTERIOR Y POLICÍA"/>
    <x v="8"/>
    <x v="0"/>
    <x v="1"/>
    <s v="1-SERVICIOS  GENERALES"/>
    <s v="1.1-Administración general"/>
    <s v="1.1.03-Transferencias a instituciones públicas incluidos los gobiernos locales"/>
    <s v="99-MULTIPROVINCIAL"/>
    <s v="00-N/A"/>
    <s v="0001-MINISTERIO DE INTERIOR Y POLICIA"/>
    <s v="01-MINISTERIO DE INTERIOR Y POLICIA"/>
    <x v="0"/>
    <s v="2.5-TRANSFERENCIAS DE CAPITAL"/>
    <s v="2.5.3-TRANSFERENCIAS DE CAPITAL A GOBIERNOS GENERALES LOCALES"/>
    <s v="20-FONDOS CON DESTINO ESPECÍFICO"/>
    <s v="No Informado-"/>
  </r>
  <r>
    <n v="4476416"/>
    <n v="7673862"/>
    <s v="0202-MINISTERIO DE  INTERIOR Y POLICÍA"/>
    <x v="8"/>
    <x v="0"/>
    <x v="1"/>
    <s v="1-SERVICIOS  GENERALES"/>
    <s v="1.1-Administración general"/>
    <s v="1.1.03-Transferencias a instituciones públicas incluidos los gobiernos locales"/>
    <s v="99-MULTIPROVINCIAL"/>
    <s v="00-N/A"/>
    <s v="0001-MINISTERIO DE INTERIOR Y POLICIA"/>
    <s v="01-MINISTERIO DE INTERIOR Y POLICIA"/>
    <x v="0"/>
    <s v="2.5-TRANSFERENCIAS DE CAPITAL"/>
    <s v="2.5.3-TRANSFERENCIAS DE CAPITAL A GOBIERNOS GENERALES LOCALES"/>
    <s v="20-FONDOS CON DESTINO ESPECÍFICO"/>
    <s v="No Informado-"/>
  </r>
  <r>
    <n v="3508519"/>
    <n v="6014608"/>
    <s v="0202-MINISTERIO DE  INTERIOR Y POLICÍA"/>
    <x v="8"/>
    <x v="0"/>
    <x v="1"/>
    <s v="1-SERVICIOS  GENERALES"/>
    <s v="1.1-Administración general"/>
    <s v="1.1.03-Transferencias a instituciones públicas incluidos los gobiernos locales"/>
    <s v="99-MULTIPROVINCIAL"/>
    <s v="00-N/A"/>
    <s v="0001-MINISTERIO DE INTERIOR Y POLICIA"/>
    <s v="01-MINISTERIO DE INTERIOR Y POLICIA"/>
    <x v="0"/>
    <s v="2.5-TRANSFERENCIAS DE CAPITAL"/>
    <s v="2.5.3-TRANSFERENCIAS DE CAPITAL A GOBIERNOS GENERALES LOCALES"/>
    <s v="20-FONDOS CON DESTINO ESPECÍFICO"/>
    <s v="No Informado-"/>
  </r>
  <r>
    <n v="5953493"/>
    <n v="10205989"/>
    <s v="0202-MINISTERIO DE  INTERIOR Y POLICÍA"/>
    <x v="8"/>
    <x v="0"/>
    <x v="1"/>
    <s v="1-SERVICIOS  GENERALES"/>
    <s v="1.1-Administración general"/>
    <s v="1.1.03-Transferencias a instituciones públicas incluidos los gobiernos locales"/>
    <s v="99-MULTIPROVINCIAL"/>
    <s v="00-N/A"/>
    <s v="0001-MINISTERIO DE INTERIOR Y POLICIA"/>
    <s v="01-MINISTERIO DE INTERIOR Y POLICIA"/>
    <x v="0"/>
    <s v="2.5-TRANSFERENCIAS DE CAPITAL"/>
    <s v="2.5.3-TRANSFERENCIAS DE CAPITAL A GOBIERNOS GENERALES LOCALES"/>
    <s v="20-FONDOS CON DESTINO ESPECÍFICO"/>
    <s v="No Informado-"/>
  </r>
  <r>
    <n v="3290357"/>
    <n v="5640617"/>
    <s v="0202-MINISTERIO DE  INTERIOR Y POLICÍA"/>
    <x v="8"/>
    <x v="0"/>
    <x v="1"/>
    <s v="1-SERVICIOS  GENERALES"/>
    <s v="1.1-Administración general"/>
    <s v="1.1.03-Transferencias a instituciones públicas incluidos los gobiernos locales"/>
    <s v="99-MULTIPROVINCIAL"/>
    <s v="00-N/A"/>
    <s v="0001-MINISTERIO DE INTERIOR Y POLICIA"/>
    <s v="01-MINISTERIO DE INTERIOR Y POLICIA"/>
    <x v="0"/>
    <s v="2.5-TRANSFERENCIAS DE CAPITAL"/>
    <s v="2.5.3-TRANSFERENCIAS DE CAPITAL A GOBIERNOS GENERALES LOCALES"/>
    <s v="20-FONDOS CON DESTINO ESPECÍFICO"/>
    <s v="No Informado-"/>
  </r>
  <r>
    <n v="7152285"/>
    <n v="12261071"/>
    <s v="0202-MINISTERIO DE  INTERIOR Y POLICÍA"/>
    <x v="8"/>
    <x v="0"/>
    <x v="1"/>
    <s v="1-SERVICIOS  GENERALES"/>
    <s v="1.1-Administración general"/>
    <s v="1.1.03-Transferencias a instituciones públicas incluidos los gobiernos locales"/>
    <s v="99-MULTIPROVINCIAL"/>
    <s v="00-N/A"/>
    <s v="0001-MINISTERIO DE INTERIOR Y POLICIA"/>
    <s v="01-MINISTERIO DE INTERIOR Y POLICIA"/>
    <x v="0"/>
    <s v="2.5-TRANSFERENCIAS DE CAPITAL"/>
    <s v="2.5.3-TRANSFERENCIAS DE CAPITAL A GOBIERNOS GENERALES LOCALES"/>
    <s v="20-FONDOS CON DESTINO ESPECÍFICO"/>
    <s v="No Informado-"/>
  </r>
  <r>
    <n v="5915868"/>
    <n v="10141491"/>
    <s v="0202-MINISTERIO DE  INTERIOR Y POLICÍA"/>
    <x v="8"/>
    <x v="0"/>
    <x v="1"/>
    <s v="1-SERVICIOS  GENERALES"/>
    <s v="1.1-Administración general"/>
    <s v="1.1.03-Transferencias a instituciones públicas incluidos los gobiernos locales"/>
    <s v="99-MULTIPROVINCIAL"/>
    <s v="00-N/A"/>
    <s v="0001-MINISTERIO DE INTERIOR Y POLICIA"/>
    <s v="01-MINISTERIO DE INTERIOR Y POLICIA"/>
    <x v="0"/>
    <s v="2.5-TRANSFERENCIAS DE CAPITAL"/>
    <s v="2.5.3-TRANSFERENCIAS DE CAPITAL A GOBIERNOS GENERALES LOCALES"/>
    <s v="20-FONDOS CON DESTINO ESPECÍFICO"/>
    <s v="No Informado-"/>
  </r>
  <r>
    <n v="3517115"/>
    <n v="6029344"/>
    <s v="0202-MINISTERIO DE  INTERIOR Y POLICÍA"/>
    <x v="8"/>
    <x v="0"/>
    <x v="1"/>
    <s v="1-SERVICIOS  GENERALES"/>
    <s v="1.1-Administración general"/>
    <s v="1.1.03-Transferencias a instituciones públicas incluidos los gobiernos locales"/>
    <s v="99-MULTIPROVINCIAL"/>
    <s v="00-N/A"/>
    <s v="0001-MINISTERIO DE INTERIOR Y POLICIA"/>
    <s v="01-MINISTERIO DE INTERIOR Y POLICIA"/>
    <x v="0"/>
    <s v="2.5-TRANSFERENCIAS DE CAPITAL"/>
    <s v="2.5.3-TRANSFERENCIAS DE CAPITAL A GOBIERNOS GENERALES LOCALES"/>
    <s v="20-FONDOS CON DESTINO ESPECÍFICO"/>
    <s v="No Informado-"/>
  </r>
  <r>
    <n v="7446278"/>
    <n v="12765058"/>
    <s v="0202-MINISTERIO DE  INTERIOR Y POLICÍA"/>
    <x v="8"/>
    <x v="0"/>
    <x v="1"/>
    <s v="1-SERVICIOS  GENERALES"/>
    <s v="1.1-Administración general"/>
    <s v="1.1.03-Transferencias a instituciones públicas incluidos los gobiernos locales"/>
    <s v="99-MULTIPROVINCIAL"/>
    <s v="00-N/A"/>
    <s v="0001-MINISTERIO DE INTERIOR Y POLICIA"/>
    <s v="01-MINISTERIO DE INTERIOR Y POLICIA"/>
    <x v="0"/>
    <s v="2.5-TRANSFERENCIAS DE CAPITAL"/>
    <s v="2.5.3-TRANSFERENCIAS DE CAPITAL A GOBIERNOS GENERALES LOCALES"/>
    <s v="20-FONDOS CON DESTINO ESPECÍFICO"/>
    <s v="No Informado-"/>
  </r>
  <r>
    <n v="3271569"/>
    <n v="5608408"/>
    <s v="0202-MINISTERIO DE  INTERIOR Y POLICÍA"/>
    <x v="8"/>
    <x v="0"/>
    <x v="1"/>
    <s v="1-SERVICIOS  GENERALES"/>
    <s v="1.1-Administración general"/>
    <s v="1.1.03-Transferencias a instituciones públicas incluidos los gobiernos locales"/>
    <s v="99-MULTIPROVINCIAL"/>
    <s v="00-N/A"/>
    <s v="0001-MINISTERIO DE INTERIOR Y POLICIA"/>
    <s v="01-MINISTERIO DE INTERIOR Y POLICIA"/>
    <x v="0"/>
    <s v="2.5-TRANSFERENCIAS DE CAPITAL"/>
    <s v="2.5.3-TRANSFERENCIAS DE CAPITAL A GOBIERNOS GENERALES LOCALES"/>
    <s v="20-FONDOS CON DESTINO ESPECÍFICO"/>
    <s v="No Informado-"/>
  </r>
  <r>
    <n v="5492536"/>
    <n v="9415780"/>
    <s v="0202-MINISTERIO DE  INTERIOR Y POLICÍA"/>
    <x v="8"/>
    <x v="0"/>
    <x v="1"/>
    <s v="1-SERVICIOS  GENERALES"/>
    <s v="1.1-Administración general"/>
    <s v="1.1.03-Transferencias a instituciones públicas incluidos los gobiernos locales"/>
    <s v="99-MULTIPROVINCIAL"/>
    <s v="00-N/A"/>
    <s v="0001-MINISTERIO DE INTERIOR Y POLICIA"/>
    <s v="01-MINISTERIO DE INTERIOR Y POLICIA"/>
    <x v="0"/>
    <s v="2.5-TRANSFERENCIAS DE CAPITAL"/>
    <s v="2.5.3-TRANSFERENCIAS DE CAPITAL A GOBIERNOS GENERALES LOCALES"/>
    <s v="20-FONDOS CON DESTINO ESPECÍFICO"/>
    <s v="No Informado-"/>
  </r>
  <r>
    <n v="5619992"/>
    <n v="9634275"/>
    <s v="0202-MINISTERIO DE  INTERIOR Y POLICÍA"/>
    <x v="8"/>
    <x v="0"/>
    <x v="1"/>
    <s v="1-SERVICIOS  GENERALES"/>
    <s v="1.1-Administración general"/>
    <s v="1.1.03-Transferencias a instituciones públicas incluidos los gobiernos locales"/>
    <s v="99-MULTIPROVINCIAL"/>
    <s v="00-N/A"/>
    <s v="0001-MINISTERIO DE INTERIOR Y POLICIA"/>
    <s v="01-MINISTERIO DE INTERIOR Y POLICIA"/>
    <x v="0"/>
    <s v="2.5-TRANSFERENCIAS DE CAPITAL"/>
    <s v="2.5.3-TRANSFERENCIAS DE CAPITAL A GOBIERNOS GENERALES LOCALES"/>
    <s v="20-FONDOS CON DESTINO ESPECÍFICO"/>
    <s v="No Informado-"/>
  </r>
  <r>
    <n v="3287991"/>
    <n v="5636560"/>
    <s v="0202-MINISTERIO DE  INTERIOR Y POLICÍA"/>
    <x v="8"/>
    <x v="0"/>
    <x v="1"/>
    <s v="1-SERVICIOS  GENERALES"/>
    <s v="1.1-Administración general"/>
    <s v="1.1.03-Transferencias a instituciones públicas incluidos los gobiernos locales"/>
    <s v="99-MULTIPROVINCIAL"/>
    <s v="00-N/A"/>
    <s v="0001-MINISTERIO DE INTERIOR Y POLICIA"/>
    <s v="01-MINISTERIO DE INTERIOR Y POLICIA"/>
    <x v="0"/>
    <s v="2.5-TRANSFERENCIAS DE CAPITAL"/>
    <s v="2.5.3-TRANSFERENCIAS DE CAPITAL A GOBIERNOS GENERALES LOCALES"/>
    <s v="20-FONDOS CON DESTINO ESPECÍFICO"/>
    <s v="No Informado-"/>
  </r>
  <r>
    <n v="3122364"/>
    <n v="5352632"/>
    <s v="0202-MINISTERIO DE  INTERIOR Y POLICÍA"/>
    <x v="8"/>
    <x v="0"/>
    <x v="1"/>
    <s v="1-SERVICIOS  GENERALES"/>
    <s v="1.1-Administración general"/>
    <s v="1.1.03-Transferencias a instituciones públicas incluidos los gobiernos locales"/>
    <s v="99-MULTIPROVINCIAL"/>
    <s v="00-N/A"/>
    <s v="0001-MINISTERIO DE INTERIOR Y POLICIA"/>
    <s v="01-MINISTERIO DE INTERIOR Y POLICIA"/>
    <x v="0"/>
    <s v="2.5-TRANSFERENCIAS DE CAPITAL"/>
    <s v="2.5.3-TRANSFERENCIAS DE CAPITAL A GOBIERNOS GENERALES LOCALES"/>
    <s v="20-FONDOS CON DESTINO ESPECÍFICO"/>
    <s v="No Informado-"/>
  </r>
  <r>
    <n v="3154529"/>
    <n v="5407766"/>
    <s v="0202-MINISTERIO DE  INTERIOR Y POLICÍA"/>
    <x v="8"/>
    <x v="0"/>
    <x v="1"/>
    <s v="1-SERVICIOS  GENERALES"/>
    <s v="1.1-Administración general"/>
    <s v="1.1.03-Transferencias a instituciones públicas incluidos los gobiernos locales"/>
    <s v="99-MULTIPROVINCIAL"/>
    <s v="00-N/A"/>
    <s v="0001-MINISTERIO DE INTERIOR Y POLICIA"/>
    <s v="01-MINISTERIO DE INTERIOR Y POLICIA"/>
    <x v="0"/>
    <s v="2.5-TRANSFERENCIAS DE CAPITAL"/>
    <s v="2.5.3-TRANSFERENCIAS DE CAPITAL A GOBIERNOS GENERALES LOCALES"/>
    <s v="20-FONDOS CON DESTINO ESPECÍFICO"/>
    <s v="No Informado-"/>
  </r>
  <r>
    <n v="5546464"/>
    <n v="9508225"/>
    <s v="0202-MINISTERIO DE  INTERIOR Y POLICÍA"/>
    <x v="8"/>
    <x v="0"/>
    <x v="1"/>
    <s v="1-SERVICIOS  GENERALES"/>
    <s v="1.1-Administración general"/>
    <s v="1.1.03-Transferencias a instituciones públicas incluidos los gobiernos locales"/>
    <s v="99-MULTIPROVINCIAL"/>
    <s v="00-N/A"/>
    <s v="0001-MINISTERIO DE INTERIOR Y POLICIA"/>
    <s v="01-MINISTERIO DE INTERIOR Y POLICIA"/>
    <x v="0"/>
    <s v="2.5-TRANSFERENCIAS DE CAPITAL"/>
    <s v="2.5.3-TRANSFERENCIAS DE CAPITAL A GOBIERNOS GENERALES LOCALES"/>
    <s v="20-FONDOS CON DESTINO ESPECÍFICO"/>
    <s v="No Informado-"/>
  </r>
  <r>
    <n v="3028487"/>
    <n v="5191700"/>
    <s v="0202-MINISTERIO DE  INTERIOR Y POLICÍA"/>
    <x v="8"/>
    <x v="0"/>
    <x v="1"/>
    <s v="1-SERVICIOS  GENERALES"/>
    <s v="1.1-Administración general"/>
    <s v="1.1.03-Transferencias a instituciones públicas incluidos los gobiernos locales"/>
    <s v="99-MULTIPROVINCIAL"/>
    <s v="00-N/A"/>
    <s v="0001-MINISTERIO DE INTERIOR Y POLICIA"/>
    <s v="01-MINISTERIO DE INTERIOR Y POLICIA"/>
    <x v="0"/>
    <s v="2.5-TRANSFERENCIAS DE CAPITAL"/>
    <s v="2.5.3-TRANSFERENCIAS DE CAPITAL A GOBIERNOS GENERALES LOCALES"/>
    <s v="20-FONDOS CON DESTINO ESPECÍFICO"/>
    <s v="No Informado-"/>
  </r>
  <r>
    <n v="3165939"/>
    <n v="5427324"/>
    <s v="0202-MINISTERIO DE  INTERIOR Y POLICÍA"/>
    <x v="8"/>
    <x v="0"/>
    <x v="1"/>
    <s v="1-SERVICIOS  GENERALES"/>
    <s v="1.1-Administración general"/>
    <s v="1.1.03-Transferencias a instituciones públicas incluidos los gobiernos locales"/>
    <s v="99-MULTIPROVINCIAL"/>
    <s v="00-N/A"/>
    <s v="0001-MINISTERIO DE INTERIOR Y POLICIA"/>
    <s v="01-MINISTERIO DE INTERIOR Y POLICIA"/>
    <x v="0"/>
    <s v="2.5-TRANSFERENCIAS DE CAPITAL"/>
    <s v="2.5.3-TRANSFERENCIAS DE CAPITAL A GOBIERNOS GENERALES LOCALES"/>
    <s v="20-FONDOS CON DESTINO ESPECÍFICO"/>
    <s v="No Informado-"/>
  </r>
  <r>
    <n v="4063983"/>
    <n v="6966834"/>
    <s v="0202-MINISTERIO DE  INTERIOR Y POLICÍA"/>
    <x v="8"/>
    <x v="0"/>
    <x v="1"/>
    <s v="1-SERVICIOS  GENERALES"/>
    <s v="1.1-Administración general"/>
    <s v="1.1.03-Transferencias a instituciones públicas incluidos los gobiernos locales"/>
    <s v="99-MULTIPROVINCIAL"/>
    <s v="00-N/A"/>
    <s v="0001-MINISTERIO DE INTERIOR Y POLICIA"/>
    <s v="01-MINISTERIO DE INTERIOR Y POLICIA"/>
    <x v="0"/>
    <s v="2.5-TRANSFERENCIAS DE CAPITAL"/>
    <s v="2.5.3-TRANSFERENCIAS DE CAPITAL A GOBIERNOS GENERALES LOCALES"/>
    <s v="20-FONDOS CON DESTINO ESPECÍFICO"/>
    <s v="No Informado-"/>
  </r>
  <r>
    <n v="5390749"/>
    <n v="9241295"/>
    <s v="0202-MINISTERIO DE  INTERIOR Y POLICÍA"/>
    <x v="8"/>
    <x v="0"/>
    <x v="1"/>
    <s v="1-SERVICIOS  GENERALES"/>
    <s v="1.1-Administración general"/>
    <s v="1.1.03-Transferencias a instituciones públicas incluidos los gobiernos locales"/>
    <s v="99-MULTIPROVINCIAL"/>
    <s v="00-N/A"/>
    <s v="0001-MINISTERIO DE INTERIOR Y POLICIA"/>
    <s v="01-MINISTERIO DE INTERIOR Y POLICIA"/>
    <x v="0"/>
    <s v="2.5-TRANSFERENCIAS DE CAPITAL"/>
    <s v="2.5.3-TRANSFERENCIAS DE CAPITAL A GOBIERNOS GENERALES LOCALES"/>
    <s v="20-FONDOS CON DESTINO ESPECÍFICO"/>
    <s v="No Informado-"/>
  </r>
  <r>
    <n v="3010238"/>
    <n v="5160408"/>
    <s v="0202-MINISTERIO DE  INTERIOR Y POLICÍA"/>
    <x v="8"/>
    <x v="0"/>
    <x v="1"/>
    <s v="1-SERVICIOS  GENERALES"/>
    <s v="1.1-Administración general"/>
    <s v="1.1.03-Transferencias a instituciones públicas incluidos los gobiernos locales"/>
    <s v="99-MULTIPROVINCIAL"/>
    <s v="00-N/A"/>
    <s v="0001-MINISTERIO DE INTERIOR Y POLICIA"/>
    <s v="01-MINISTERIO DE INTERIOR Y POLICIA"/>
    <x v="0"/>
    <s v="2.5-TRANSFERENCIAS DE CAPITAL"/>
    <s v="2.5.3-TRANSFERENCIAS DE CAPITAL A GOBIERNOS GENERALES LOCALES"/>
    <s v="20-FONDOS CON DESTINO ESPECÍFICO"/>
    <s v="No Informado-"/>
  </r>
  <r>
    <n v="5207748"/>
    <n v="8927577"/>
    <s v="0202-MINISTERIO DE  INTERIOR Y POLICÍA"/>
    <x v="8"/>
    <x v="0"/>
    <x v="1"/>
    <s v="1-SERVICIOS  GENERALES"/>
    <s v="1.1-Administración general"/>
    <s v="1.1.03-Transferencias a instituciones públicas incluidos los gobiernos locales"/>
    <s v="99-MULTIPROVINCIAL"/>
    <s v="00-N/A"/>
    <s v="0001-MINISTERIO DE INTERIOR Y POLICIA"/>
    <s v="01-MINISTERIO DE INTERIOR Y POLICIA"/>
    <x v="0"/>
    <s v="2.5-TRANSFERENCIAS DE CAPITAL"/>
    <s v="2.5.3-TRANSFERENCIAS DE CAPITAL A GOBIERNOS GENERALES LOCALES"/>
    <s v="20-FONDOS CON DESTINO ESPECÍFICO"/>
    <s v="No Informado-"/>
  </r>
  <r>
    <n v="19464445"/>
    <n v="33367629"/>
    <s v="0202-MINISTERIO DE  INTERIOR Y POLICÍA"/>
    <x v="8"/>
    <x v="0"/>
    <x v="1"/>
    <s v="1-SERVICIOS  GENERALES"/>
    <s v="1.1-Administración general"/>
    <s v="1.1.03-Transferencias a instituciones públicas incluidos los gobiernos locales"/>
    <s v="99-MULTIPROVINCIAL"/>
    <s v="00-N/A"/>
    <s v="0001-MINISTERIO DE INTERIOR Y POLICIA"/>
    <s v="01-MINISTERIO DE INTERIOR Y POLICIA"/>
    <x v="0"/>
    <s v="2.5-TRANSFERENCIAS DE CAPITAL"/>
    <s v="2.5.3-TRANSFERENCIAS DE CAPITAL A GOBIERNOS GENERALES LOCALES"/>
    <s v="20-FONDOS CON DESTINO ESPECÍFICO"/>
    <s v="No Informado-"/>
  </r>
  <r>
    <n v="5498108"/>
    <n v="9425331"/>
    <s v="0202-MINISTERIO DE  INTERIOR Y POLICÍA"/>
    <x v="8"/>
    <x v="0"/>
    <x v="1"/>
    <s v="1-SERVICIOS  GENERALES"/>
    <s v="1.1-Administración general"/>
    <s v="1.1.03-Transferencias a instituciones públicas incluidos los gobiernos locales"/>
    <s v="99-MULTIPROVINCIAL"/>
    <s v="00-N/A"/>
    <s v="0001-MINISTERIO DE INTERIOR Y POLICIA"/>
    <s v="01-MINISTERIO DE INTERIOR Y POLICIA"/>
    <x v="0"/>
    <s v="2.5-TRANSFERENCIAS DE CAPITAL"/>
    <s v="2.5.3-TRANSFERENCIAS DE CAPITAL A GOBIERNOS GENERALES LOCALES"/>
    <s v="20-FONDOS CON DESTINO ESPECÍFICO"/>
    <s v="No Informado-"/>
  </r>
  <r>
    <n v="8480416"/>
    <n v="14537859"/>
    <s v="0202-MINISTERIO DE  INTERIOR Y POLICÍA"/>
    <x v="8"/>
    <x v="0"/>
    <x v="1"/>
    <s v="1-SERVICIOS  GENERALES"/>
    <s v="1.1-Administración general"/>
    <s v="1.1.03-Transferencias a instituciones públicas incluidos los gobiernos locales"/>
    <s v="99-MULTIPROVINCIAL"/>
    <s v="00-N/A"/>
    <s v="0001-MINISTERIO DE INTERIOR Y POLICIA"/>
    <s v="01-MINISTERIO DE INTERIOR Y POLICIA"/>
    <x v="0"/>
    <s v="2.5-TRANSFERENCIAS DE CAPITAL"/>
    <s v="2.5.3-TRANSFERENCIAS DE CAPITAL A GOBIERNOS GENERALES LOCALES"/>
    <s v="20-FONDOS CON DESTINO ESPECÍFICO"/>
    <s v="No Informado-"/>
  </r>
  <r>
    <n v="3720066"/>
    <n v="6377264"/>
    <s v="0202-MINISTERIO DE  INTERIOR Y POLICÍA"/>
    <x v="8"/>
    <x v="0"/>
    <x v="1"/>
    <s v="1-SERVICIOS  GENERALES"/>
    <s v="1.1-Administración general"/>
    <s v="1.1.03-Transferencias a instituciones públicas incluidos los gobiernos locales"/>
    <s v="99-MULTIPROVINCIAL"/>
    <s v="00-N/A"/>
    <s v="0001-MINISTERIO DE INTERIOR Y POLICIA"/>
    <s v="01-MINISTERIO DE INTERIOR Y POLICIA"/>
    <x v="0"/>
    <s v="2.5-TRANSFERENCIAS DE CAPITAL"/>
    <s v="2.5.3-TRANSFERENCIAS DE CAPITAL A GOBIERNOS GENERALES LOCALES"/>
    <s v="20-FONDOS CON DESTINO ESPECÍFICO"/>
    <s v="No Informado-"/>
  </r>
  <r>
    <n v="15095003"/>
    <n v="25877158"/>
    <s v="0202-MINISTERIO DE  INTERIOR Y POLICÍA"/>
    <x v="8"/>
    <x v="0"/>
    <x v="1"/>
    <s v="1-SERVICIOS  GENERALES"/>
    <s v="1.1-Administración general"/>
    <s v="1.1.03-Transferencias a instituciones públicas incluidos los gobiernos locales"/>
    <s v="99-MULTIPROVINCIAL"/>
    <s v="00-N/A"/>
    <s v="0001-MINISTERIO DE INTERIOR Y POLICIA"/>
    <s v="01-MINISTERIO DE INTERIOR Y POLICIA"/>
    <x v="0"/>
    <s v="2.5-TRANSFERENCIAS DE CAPITAL"/>
    <s v="2.5.3-TRANSFERENCIAS DE CAPITAL A GOBIERNOS GENERALES LOCALES"/>
    <s v="20-FONDOS CON DESTINO ESPECÍFICO"/>
    <s v="No Informado-"/>
  </r>
  <r>
    <n v="3730594"/>
    <n v="6395314"/>
    <s v="0202-MINISTERIO DE  INTERIOR Y POLICÍA"/>
    <x v="8"/>
    <x v="0"/>
    <x v="1"/>
    <s v="1-SERVICIOS  GENERALES"/>
    <s v="1.1-Administración general"/>
    <s v="1.1.03-Transferencias a instituciones públicas incluidos los gobiernos locales"/>
    <s v="99-MULTIPROVINCIAL"/>
    <s v="00-N/A"/>
    <s v="0001-MINISTERIO DE INTERIOR Y POLICIA"/>
    <s v="01-MINISTERIO DE INTERIOR Y POLICIA"/>
    <x v="0"/>
    <s v="2.5-TRANSFERENCIAS DE CAPITAL"/>
    <s v="2.5.3-TRANSFERENCIAS DE CAPITAL A GOBIERNOS GENERALES LOCALES"/>
    <s v="20-FONDOS CON DESTINO ESPECÍFICO"/>
    <s v="No Informado-"/>
  </r>
  <r>
    <n v="4194610"/>
    <n v="7190761"/>
    <s v="0202-MINISTERIO DE  INTERIOR Y POLICÍA"/>
    <x v="8"/>
    <x v="0"/>
    <x v="1"/>
    <s v="1-SERVICIOS  GENERALES"/>
    <s v="1.1-Administración general"/>
    <s v="1.1.03-Transferencias a instituciones públicas incluidos los gobiernos locales"/>
    <s v="99-MULTIPROVINCIAL"/>
    <s v="00-N/A"/>
    <s v="0001-MINISTERIO DE INTERIOR Y POLICIA"/>
    <s v="01-MINISTERIO DE INTERIOR Y POLICIA"/>
    <x v="0"/>
    <s v="2.5-TRANSFERENCIAS DE CAPITAL"/>
    <s v="2.5.3-TRANSFERENCIAS DE CAPITAL A GOBIERNOS GENERALES LOCALES"/>
    <s v="20-FONDOS CON DESTINO ESPECÍFICO"/>
    <s v="No Informado-"/>
  </r>
  <r>
    <n v="5437971"/>
    <n v="9322242"/>
    <s v="0202-MINISTERIO DE  INTERIOR Y POLICÍA"/>
    <x v="8"/>
    <x v="0"/>
    <x v="1"/>
    <s v="1-SERVICIOS  GENERALES"/>
    <s v="1.1-Administración general"/>
    <s v="1.1.03-Transferencias a instituciones públicas incluidos los gobiernos locales"/>
    <s v="99-MULTIPROVINCIAL"/>
    <s v="00-N/A"/>
    <s v="0001-MINISTERIO DE INTERIOR Y POLICIA"/>
    <s v="01-MINISTERIO DE INTERIOR Y POLICIA"/>
    <x v="0"/>
    <s v="2.5-TRANSFERENCIAS DE CAPITAL"/>
    <s v="2.5.3-TRANSFERENCIAS DE CAPITAL A GOBIERNOS GENERALES LOCALES"/>
    <s v="20-FONDOS CON DESTINO ESPECÍFICO"/>
    <s v="No Informado-"/>
  </r>
  <r>
    <n v="3974733"/>
    <n v="6813830"/>
    <s v="0202-MINISTERIO DE  INTERIOR Y POLICÍA"/>
    <x v="8"/>
    <x v="0"/>
    <x v="1"/>
    <s v="1-SERVICIOS  GENERALES"/>
    <s v="1.1-Administración general"/>
    <s v="1.1.03-Transferencias a instituciones públicas incluidos los gobiernos locales"/>
    <s v="99-MULTIPROVINCIAL"/>
    <s v="00-N/A"/>
    <s v="0001-MINISTERIO DE INTERIOR Y POLICIA"/>
    <s v="01-MINISTERIO DE INTERIOR Y POLICIA"/>
    <x v="0"/>
    <s v="2.5-TRANSFERENCIAS DE CAPITAL"/>
    <s v="2.5.3-TRANSFERENCIAS DE CAPITAL A GOBIERNOS GENERALES LOCALES"/>
    <s v="20-FONDOS CON DESTINO ESPECÍFICO"/>
    <s v="No Informado-"/>
  </r>
  <r>
    <n v="5560625"/>
    <n v="9532510"/>
    <s v="0202-MINISTERIO DE  INTERIOR Y POLICÍA"/>
    <x v="8"/>
    <x v="0"/>
    <x v="1"/>
    <s v="1-SERVICIOS  GENERALES"/>
    <s v="1.1-Administración general"/>
    <s v="1.1.03-Transferencias a instituciones públicas incluidos los gobiernos locales"/>
    <s v="99-MULTIPROVINCIAL"/>
    <s v="00-N/A"/>
    <s v="0001-MINISTERIO DE INTERIOR Y POLICIA"/>
    <s v="01-MINISTERIO DE INTERIOR Y POLICIA"/>
    <x v="0"/>
    <s v="2.5-TRANSFERENCIAS DE CAPITAL"/>
    <s v="2.5.3-TRANSFERENCIAS DE CAPITAL A GOBIERNOS GENERALES LOCALES"/>
    <s v="20-FONDOS CON DESTINO ESPECÍFICO"/>
    <s v="No Informado-"/>
  </r>
  <r>
    <n v="3212083"/>
    <n v="5506439"/>
    <s v="0202-MINISTERIO DE  INTERIOR Y POLICÍA"/>
    <x v="8"/>
    <x v="0"/>
    <x v="1"/>
    <s v="1-SERVICIOS  GENERALES"/>
    <s v="1.1-Administración general"/>
    <s v="1.1.03-Transferencias a instituciones públicas incluidos los gobiernos locales"/>
    <s v="99-MULTIPROVINCIAL"/>
    <s v="00-N/A"/>
    <s v="0001-MINISTERIO DE INTERIOR Y POLICIA"/>
    <s v="01-MINISTERIO DE INTERIOR Y POLICIA"/>
    <x v="0"/>
    <s v="2.5-TRANSFERENCIAS DE CAPITAL"/>
    <s v="2.5.3-TRANSFERENCIAS DE CAPITAL A GOBIERNOS GENERALES LOCALES"/>
    <s v="20-FONDOS CON DESTINO ESPECÍFICO"/>
    <s v="No Informado-"/>
  </r>
  <r>
    <n v="3406753"/>
    <n v="5840150"/>
    <s v="0202-MINISTERIO DE  INTERIOR Y POLICÍA"/>
    <x v="8"/>
    <x v="0"/>
    <x v="1"/>
    <s v="1-SERVICIOS  GENERALES"/>
    <s v="1.1-Administración general"/>
    <s v="1.1.03-Transferencias a instituciones públicas incluidos los gobiernos locales"/>
    <s v="99-MULTIPROVINCIAL"/>
    <s v="00-N/A"/>
    <s v="0001-MINISTERIO DE INTERIOR Y POLICIA"/>
    <s v="01-MINISTERIO DE INTERIOR Y POLICIA"/>
    <x v="0"/>
    <s v="2.5-TRANSFERENCIAS DE CAPITAL"/>
    <s v="2.5.3-TRANSFERENCIAS DE CAPITAL A GOBIERNOS GENERALES LOCALES"/>
    <s v="20-FONDOS CON DESTINO ESPECÍFICO"/>
    <s v="No Informado-"/>
  </r>
  <r>
    <n v="4551694"/>
    <n v="7802910"/>
    <s v="0202-MINISTERIO DE  INTERIOR Y POLICÍA"/>
    <x v="8"/>
    <x v="0"/>
    <x v="1"/>
    <s v="1-SERVICIOS  GENERALES"/>
    <s v="1.1-Administración general"/>
    <s v="1.1.03-Transferencias a instituciones públicas incluidos los gobiernos locales"/>
    <s v="99-MULTIPROVINCIAL"/>
    <s v="00-N/A"/>
    <s v="0001-MINISTERIO DE INTERIOR Y POLICIA"/>
    <s v="01-MINISTERIO DE INTERIOR Y POLICIA"/>
    <x v="0"/>
    <s v="2.5-TRANSFERENCIAS DE CAPITAL"/>
    <s v="2.5.3-TRANSFERENCIAS DE CAPITAL A GOBIERNOS GENERALES LOCALES"/>
    <s v="20-FONDOS CON DESTINO ESPECÍFICO"/>
    <s v="No Informado-"/>
  </r>
  <r>
    <n v="3277694"/>
    <n v="5618909"/>
    <s v="0202-MINISTERIO DE  INTERIOR Y POLICÍA"/>
    <x v="8"/>
    <x v="0"/>
    <x v="1"/>
    <s v="1-SERVICIOS  GENERALES"/>
    <s v="1.1-Administración general"/>
    <s v="1.1.03-Transferencias a instituciones públicas incluidos los gobiernos locales"/>
    <s v="99-MULTIPROVINCIAL"/>
    <s v="00-N/A"/>
    <s v="0001-MINISTERIO DE INTERIOR Y POLICIA"/>
    <s v="01-MINISTERIO DE INTERIOR Y POLICIA"/>
    <x v="0"/>
    <s v="2.5-TRANSFERENCIAS DE CAPITAL"/>
    <s v="2.5.3-TRANSFERENCIAS DE CAPITAL A GOBIERNOS GENERALES LOCALES"/>
    <s v="20-FONDOS CON DESTINO ESPECÍFICO"/>
    <s v="No Informado-"/>
  </r>
  <r>
    <n v="8313263"/>
    <n v="14251308"/>
    <s v="0202-MINISTERIO DE  INTERIOR Y POLICÍA"/>
    <x v="8"/>
    <x v="0"/>
    <x v="1"/>
    <s v="1-SERVICIOS  GENERALES"/>
    <s v="1.1-Administración general"/>
    <s v="1.1.03-Transferencias a instituciones públicas incluidos los gobiernos locales"/>
    <s v="99-MULTIPROVINCIAL"/>
    <s v="00-N/A"/>
    <s v="0001-MINISTERIO DE INTERIOR Y POLICIA"/>
    <s v="01-MINISTERIO DE INTERIOR Y POLICIA"/>
    <x v="0"/>
    <s v="2.5-TRANSFERENCIAS DE CAPITAL"/>
    <s v="2.5.3-TRANSFERENCIAS DE CAPITAL A GOBIERNOS GENERALES LOCALES"/>
    <s v="20-FONDOS CON DESTINO ESPECÍFICO"/>
    <s v="No Informado-"/>
  </r>
  <r>
    <n v="3195136"/>
    <n v="5477382"/>
    <s v="0202-MINISTERIO DE  INTERIOR Y POLICÍA"/>
    <x v="8"/>
    <x v="0"/>
    <x v="1"/>
    <s v="1-SERVICIOS  GENERALES"/>
    <s v="1.1-Administración general"/>
    <s v="1.1.03-Transferencias a instituciones públicas incluidos los gobiernos locales"/>
    <s v="99-MULTIPROVINCIAL"/>
    <s v="00-N/A"/>
    <s v="0001-MINISTERIO DE INTERIOR Y POLICIA"/>
    <s v="01-MINISTERIO DE INTERIOR Y POLICIA"/>
    <x v="0"/>
    <s v="2.5-TRANSFERENCIAS DE CAPITAL"/>
    <s v="2.5.3-TRANSFERENCIAS DE CAPITAL A GOBIERNOS GENERALES LOCALES"/>
    <s v="20-FONDOS CON DESTINO ESPECÍFICO"/>
    <s v="No Informado-"/>
  </r>
  <r>
    <n v="11784696"/>
    <n v="20202336"/>
    <s v="0202-MINISTERIO DE  INTERIOR Y POLICÍA"/>
    <x v="8"/>
    <x v="0"/>
    <x v="1"/>
    <s v="1-SERVICIOS  GENERALES"/>
    <s v="1.1-Administración general"/>
    <s v="1.1.03-Transferencias a instituciones públicas incluidos los gobiernos locales"/>
    <s v="99-MULTIPROVINCIAL"/>
    <s v="00-N/A"/>
    <s v="0001-MINISTERIO DE INTERIOR Y POLICIA"/>
    <s v="01-MINISTERIO DE INTERIOR Y POLICIA"/>
    <x v="0"/>
    <s v="2.5-TRANSFERENCIAS DE CAPITAL"/>
    <s v="2.5.3-TRANSFERENCIAS DE CAPITAL A GOBIERNOS GENERALES LOCALES"/>
    <s v="20-FONDOS CON DESTINO ESPECÍFICO"/>
    <s v="No Informado-"/>
  </r>
  <r>
    <n v="4100747"/>
    <n v="7029859"/>
    <s v="0202-MINISTERIO DE  INTERIOR Y POLICÍA"/>
    <x v="8"/>
    <x v="0"/>
    <x v="1"/>
    <s v="1-SERVICIOS  GENERALES"/>
    <s v="1.1-Administración general"/>
    <s v="1.1.03-Transferencias a instituciones públicas incluidos los gobiernos locales"/>
    <s v="99-MULTIPROVINCIAL"/>
    <s v="00-N/A"/>
    <s v="0001-MINISTERIO DE INTERIOR Y POLICIA"/>
    <s v="01-MINISTERIO DE INTERIOR Y POLICIA"/>
    <x v="0"/>
    <s v="2.5-TRANSFERENCIAS DE CAPITAL"/>
    <s v="2.5.3-TRANSFERENCIAS DE CAPITAL A GOBIERNOS GENERALES LOCALES"/>
    <s v="20-FONDOS CON DESTINO ESPECÍFICO"/>
    <s v="No Informado-"/>
  </r>
  <r>
    <n v="6448701"/>
    <n v="11054926"/>
    <s v="0202-MINISTERIO DE  INTERIOR Y POLICÍA"/>
    <x v="8"/>
    <x v="0"/>
    <x v="1"/>
    <s v="1-SERVICIOS  GENERALES"/>
    <s v="1.1-Administración general"/>
    <s v="1.1.03-Transferencias a instituciones públicas incluidos los gobiernos locales"/>
    <s v="99-MULTIPROVINCIAL"/>
    <s v="00-N/A"/>
    <s v="0001-MINISTERIO DE INTERIOR Y POLICIA"/>
    <s v="01-MINISTERIO DE INTERIOR Y POLICIA"/>
    <x v="0"/>
    <s v="2.5-TRANSFERENCIAS DE CAPITAL"/>
    <s v="2.5.3-TRANSFERENCIAS DE CAPITAL A GOBIERNOS GENERALES LOCALES"/>
    <s v="20-FONDOS CON DESTINO ESPECÍFICO"/>
    <s v="No Informado-"/>
  </r>
  <r>
    <n v="24274040"/>
    <n v="41612649"/>
    <s v="0202-MINISTERIO DE  INTERIOR Y POLICÍA"/>
    <x v="8"/>
    <x v="0"/>
    <x v="1"/>
    <s v="1-SERVICIOS  GENERALES"/>
    <s v="1.1-Administración general"/>
    <s v="1.1.03-Transferencias a instituciones públicas incluidos los gobiernos locales"/>
    <s v="99-MULTIPROVINCIAL"/>
    <s v="00-N/A"/>
    <s v="0001-MINISTERIO DE INTERIOR Y POLICIA"/>
    <s v="01-MINISTERIO DE INTERIOR Y POLICIA"/>
    <x v="0"/>
    <s v="2.5-TRANSFERENCIAS DE CAPITAL"/>
    <s v="2.5.3-TRANSFERENCIAS DE CAPITAL A GOBIERNOS GENERALES LOCALES"/>
    <s v="20-FONDOS CON DESTINO ESPECÍFICO"/>
    <s v="No Informado-"/>
  </r>
  <r>
    <n v="9802905"/>
    <n v="16804982"/>
    <s v="0202-MINISTERIO DE  INTERIOR Y POLICÍA"/>
    <x v="8"/>
    <x v="0"/>
    <x v="1"/>
    <s v="1-SERVICIOS  GENERALES"/>
    <s v="1.1-Administración general"/>
    <s v="1.1.03-Transferencias a instituciones públicas incluidos los gobiernos locales"/>
    <s v="99-MULTIPROVINCIAL"/>
    <s v="00-N/A"/>
    <s v="0001-MINISTERIO DE INTERIOR Y POLICIA"/>
    <s v="01-MINISTERIO DE INTERIOR Y POLICIA"/>
    <x v="0"/>
    <s v="2.5-TRANSFERENCIAS DE CAPITAL"/>
    <s v="2.5.3-TRANSFERENCIAS DE CAPITAL A GOBIERNOS GENERALES LOCALES"/>
    <s v="20-FONDOS CON DESTINO ESPECÍFICO"/>
    <s v="No Informado-"/>
  </r>
  <r>
    <n v="2943521"/>
    <n v="5046042"/>
    <s v="0202-MINISTERIO DE  INTERIOR Y POLICÍA"/>
    <x v="8"/>
    <x v="0"/>
    <x v="1"/>
    <s v="1-SERVICIOS  GENERALES"/>
    <s v="1.1-Administración general"/>
    <s v="1.1.03-Transferencias a instituciones públicas incluidos los gobiernos locales"/>
    <s v="99-MULTIPROVINCIAL"/>
    <s v="00-N/A"/>
    <s v="0001-MINISTERIO DE INTERIOR Y POLICIA"/>
    <s v="01-MINISTERIO DE INTERIOR Y POLICIA"/>
    <x v="0"/>
    <s v="2.5-TRANSFERENCIAS DE CAPITAL"/>
    <s v="2.5.3-TRANSFERENCIAS DE CAPITAL A GOBIERNOS GENERALES LOCALES"/>
    <s v="20-FONDOS CON DESTINO ESPECÍFICO"/>
    <s v="No Informado-"/>
  </r>
  <r>
    <n v="5663903"/>
    <n v="9709558"/>
    <s v="0202-MINISTERIO DE  INTERIOR Y POLICÍA"/>
    <x v="8"/>
    <x v="0"/>
    <x v="1"/>
    <s v="1-SERVICIOS  GENERALES"/>
    <s v="1.1-Administración general"/>
    <s v="1.1.03-Transferencias a instituciones públicas incluidos los gobiernos locales"/>
    <s v="99-MULTIPROVINCIAL"/>
    <s v="00-N/A"/>
    <s v="0001-MINISTERIO DE INTERIOR Y POLICIA"/>
    <s v="01-MINISTERIO DE INTERIOR Y POLICIA"/>
    <x v="0"/>
    <s v="2.5-TRANSFERENCIAS DE CAPITAL"/>
    <s v="2.5.3-TRANSFERENCIAS DE CAPITAL A GOBIERNOS GENERALES LOCALES"/>
    <s v="20-FONDOS CON DESTINO ESPECÍFICO"/>
    <s v="No Informado-"/>
  </r>
  <r>
    <n v="2908969"/>
    <n v="4986810"/>
    <s v="0202-MINISTERIO DE  INTERIOR Y POLICÍA"/>
    <x v="8"/>
    <x v="0"/>
    <x v="1"/>
    <s v="1-SERVICIOS  GENERALES"/>
    <s v="1.1-Administración general"/>
    <s v="1.1.03-Transferencias a instituciones públicas incluidos los gobiernos locales"/>
    <s v="99-MULTIPROVINCIAL"/>
    <s v="00-N/A"/>
    <s v="0001-MINISTERIO DE INTERIOR Y POLICIA"/>
    <s v="01-MINISTERIO DE INTERIOR Y POLICIA"/>
    <x v="0"/>
    <s v="2.5-TRANSFERENCIAS DE CAPITAL"/>
    <s v="2.5.3-TRANSFERENCIAS DE CAPITAL A GOBIERNOS GENERALES LOCALES"/>
    <s v="20-FONDOS CON DESTINO ESPECÍFICO"/>
    <s v="No Informado-"/>
  </r>
  <r>
    <n v="5527641"/>
    <n v="9475965"/>
    <s v="0202-MINISTERIO DE  INTERIOR Y POLICÍA"/>
    <x v="8"/>
    <x v="0"/>
    <x v="1"/>
    <s v="1-SERVICIOS  GENERALES"/>
    <s v="1.1-Administración general"/>
    <s v="1.1.03-Transferencias a instituciones públicas incluidos los gobiernos locales"/>
    <s v="99-MULTIPROVINCIAL"/>
    <s v="00-N/A"/>
    <s v="0001-MINISTERIO DE INTERIOR Y POLICIA"/>
    <s v="01-MINISTERIO DE INTERIOR Y POLICIA"/>
    <x v="0"/>
    <s v="2.5-TRANSFERENCIAS DE CAPITAL"/>
    <s v="2.5.3-TRANSFERENCIAS DE CAPITAL A GOBIERNOS GENERALES LOCALES"/>
    <s v="20-FONDOS CON DESTINO ESPECÍFICO"/>
    <s v="No Informado-"/>
  </r>
  <r>
    <n v="3506762"/>
    <n v="6011595"/>
    <s v="0202-MINISTERIO DE  INTERIOR Y POLICÍA"/>
    <x v="8"/>
    <x v="0"/>
    <x v="1"/>
    <s v="1-SERVICIOS  GENERALES"/>
    <s v="1.1-Administración general"/>
    <s v="1.1.03-Transferencias a instituciones públicas incluidos los gobiernos locales"/>
    <s v="99-MULTIPROVINCIAL"/>
    <s v="00-N/A"/>
    <s v="0001-MINISTERIO DE INTERIOR Y POLICIA"/>
    <s v="01-MINISTERIO DE INTERIOR Y POLICIA"/>
    <x v="0"/>
    <s v="2.5-TRANSFERENCIAS DE CAPITAL"/>
    <s v="2.5.3-TRANSFERENCIAS DE CAPITAL A GOBIERNOS GENERALES LOCALES"/>
    <s v="20-FONDOS CON DESTINO ESPECÍFICO"/>
    <s v="No Informado-"/>
  </r>
  <r>
    <n v="3537513"/>
    <n v="6064312"/>
    <s v="0202-MINISTERIO DE  INTERIOR Y POLICÍA"/>
    <x v="8"/>
    <x v="0"/>
    <x v="1"/>
    <s v="1-SERVICIOS  GENERALES"/>
    <s v="1.1-Administración general"/>
    <s v="1.1.03-Transferencias a instituciones públicas incluidos los gobiernos locales"/>
    <s v="99-MULTIPROVINCIAL"/>
    <s v="00-N/A"/>
    <s v="0001-MINISTERIO DE INTERIOR Y POLICIA"/>
    <s v="01-MINISTERIO DE INTERIOR Y POLICIA"/>
    <x v="0"/>
    <s v="2.5-TRANSFERENCIAS DE CAPITAL"/>
    <s v="2.5.3-TRANSFERENCIAS DE CAPITAL A GOBIERNOS GENERALES LOCALES"/>
    <s v="20-FONDOS CON DESTINO ESPECÍFICO"/>
    <s v="No Informado-"/>
  </r>
  <r>
    <n v="2967314"/>
    <n v="5086833"/>
    <s v="0202-MINISTERIO DE  INTERIOR Y POLICÍA"/>
    <x v="8"/>
    <x v="0"/>
    <x v="1"/>
    <s v="1-SERVICIOS  GENERALES"/>
    <s v="1.1-Administración general"/>
    <s v="1.1.03-Transferencias a instituciones públicas incluidos los gobiernos locales"/>
    <s v="99-MULTIPROVINCIAL"/>
    <s v="00-N/A"/>
    <s v="0001-MINISTERIO DE INTERIOR Y POLICIA"/>
    <s v="01-MINISTERIO DE INTERIOR Y POLICIA"/>
    <x v="0"/>
    <s v="2.5-TRANSFERENCIAS DE CAPITAL"/>
    <s v="2.5.3-TRANSFERENCIAS DE CAPITAL A GOBIERNOS GENERALES LOCALES"/>
    <s v="20-FONDOS CON DESTINO ESPECÍFICO"/>
    <s v="No Informado-"/>
  </r>
  <r>
    <n v="3032071"/>
    <n v="5197847"/>
    <s v="0202-MINISTERIO DE  INTERIOR Y POLICÍA"/>
    <x v="8"/>
    <x v="0"/>
    <x v="1"/>
    <s v="1-SERVICIOS  GENERALES"/>
    <s v="1.1-Administración general"/>
    <s v="1.1.03-Transferencias a instituciones públicas incluidos los gobiernos locales"/>
    <s v="99-MULTIPROVINCIAL"/>
    <s v="00-N/A"/>
    <s v="0001-MINISTERIO DE INTERIOR Y POLICIA"/>
    <s v="01-MINISTERIO DE INTERIOR Y POLICIA"/>
    <x v="0"/>
    <s v="2.5-TRANSFERENCIAS DE CAPITAL"/>
    <s v="2.5.3-TRANSFERENCIAS DE CAPITAL A GOBIERNOS GENERALES LOCALES"/>
    <s v="20-FONDOS CON DESTINO ESPECÍFICO"/>
    <s v="No Informado-"/>
  </r>
  <r>
    <n v="3093895"/>
    <n v="5303831"/>
    <s v="0202-MINISTERIO DE  INTERIOR Y POLICÍA"/>
    <x v="8"/>
    <x v="0"/>
    <x v="1"/>
    <s v="1-SERVICIOS  GENERALES"/>
    <s v="1.1-Administración general"/>
    <s v="1.1.03-Transferencias a instituciones públicas incluidos los gobiernos locales"/>
    <s v="99-MULTIPROVINCIAL"/>
    <s v="00-N/A"/>
    <s v="0001-MINISTERIO DE INTERIOR Y POLICIA"/>
    <s v="01-MINISTERIO DE INTERIOR Y POLICIA"/>
    <x v="0"/>
    <s v="2.5-TRANSFERENCIAS DE CAPITAL"/>
    <s v="2.5.3-TRANSFERENCIAS DE CAPITAL A GOBIERNOS GENERALES LOCALES"/>
    <s v="20-FONDOS CON DESTINO ESPECÍFICO"/>
    <s v="No Informado-"/>
  </r>
  <r>
    <n v="7748069"/>
    <n v="13282415"/>
    <s v="0202-MINISTERIO DE  INTERIOR Y POLICÍA"/>
    <x v="8"/>
    <x v="0"/>
    <x v="1"/>
    <s v="1-SERVICIOS  GENERALES"/>
    <s v="1.1-Administración general"/>
    <s v="1.1.03-Transferencias a instituciones públicas incluidos los gobiernos locales"/>
    <s v="99-MULTIPROVINCIAL"/>
    <s v="00-N/A"/>
    <s v="0001-MINISTERIO DE INTERIOR Y POLICIA"/>
    <s v="01-MINISTERIO DE INTERIOR Y POLICIA"/>
    <x v="0"/>
    <s v="2.5-TRANSFERENCIAS DE CAPITAL"/>
    <s v="2.5.3-TRANSFERENCIAS DE CAPITAL A GOBIERNOS GENERALES LOCALES"/>
    <s v="20-FONDOS CON DESTINO ESPECÍFICO"/>
    <s v="No Informado-"/>
  </r>
  <r>
    <n v="2952215"/>
    <n v="5060943"/>
    <s v="0202-MINISTERIO DE  INTERIOR Y POLICÍA"/>
    <x v="8"/>
    <x v="0"/>
    <x v="1"/>
    <s v="1-SERVICIOS  GENERALES"/>
    <s v="1.1-Administración general"/>
    <s v="1.1.03-Transferencias a instituciones públicas incluidos los gobiernos locales"/>
    <s v="99-MULTIPROVINCIAL"/>
    <s v="00-N/A"/>
    <s v="0001-MINISTERIO DE INTERIOR Y POLICIA"/>
    <s v="01-MINISTERIO DE INTERIOR Y POLICIA"/>
    <x v="0"/>
    <s v="2.5-TRANSFERENCIAS DE CAPITAL"/>
    <s v="2.5.3-TRANSFERENCIAS DE CAPITAL A GOBIERNOS GENERALES LOCALES"/>
    <s v="20-FONDOS CON DESTINO ESPECÍFICO"/>
    <s v="No Informado-"/>
  </r>
  <r>
    <n v="28228571"/>
    <n v="48391842"/>
    <s v="0202-MINISTERIO DE  INTERIOR Y POLICÍA"/>
    <x v="8"/>
    <x v="0"/>
    <x v="1"/>
    <s v="1-SERVICIOS  GENERALES"/>
    <s v="1.1-Administración general"/>
    <s v="1.1.03-Transferencias a instituciones públicas incluidos los gobiernos locales"/>
    <s v="99-MULTIPROVINCIAL"/>
    <s v="00-N/A"/>
    <s v="0001-MINISTERIO DE INTERIOR Y POLICIA"/>
    <s v="01-MINISTERIO DE INTERIOR Y POLICIA"/>
    <x v="0"/>
    <s v="2.5-TRANSFERENCIAS DE CAPITAL"/>
    <s v="2.5.3-TRANSFERENCIAS DE CAPITAL A GOBIERNOS GENERALES LOCALES"/>
    <s v="20-FONDOS CON DESTINO ESPECÍFICO"/>
    <s v="No Informado-"/>
  </r>
  <r>
    <n v="3048262"/>
    <n v="5225600"/>
    <s v="0202-MINISTERIO DE  INTERIOR Y POLICÍA"/>
    <x v="8"/>
    <x v="0"/>
    <x v="1"/>
    <s v="1-SERVICIOS  GENERALES"/>
    <s v="1.1-Administración general"/>
    <s v="1.1.03-Transferencias a instituciones públicas incluidos los gobiernos locales"/>
    <s v="99-MULTIPROVINCIAL"/>
    <s v="00-N/A"/>
    <s v="0001-MINISTERIO DE INTERIOR Y POLICIA"/>
    <s v="01-MINISTERIO DE INTERIOR Y POLICIA"/>
    <x v="0"/>
    <s v="2.5-TRANSFERENCIAS DE CAPITAL"/>
    <s v="2.5.3-TRANSFERENCIAS DE CAPITAL A GOBIERNOS GENERALES LOCALES"/>
    <s v="20-FONDOS CON DESTINO ESPECÍFICO"/>
    <s v="No Informado-"/>
  </r>
  <r>
    <n v="3062066"/>
    <n v="5249256"/>
    <s v="0202-MINISTERIO DE  INTERIOR Y POLICÍA"/>
    <x v="8"/>
    <x v="0"/>
    <x v="1"/>
    <s v="1-SERVICIOS  GENERALES"/>
    <s v="1.1-Administración general"/>
    <s v="1.1.03-Transferencias a instituciones públicas incluidos los gobiernos locales"/>
    <s v="99-MULTIPROVINCIAL"/>
    <s v="00-N/A"/>
    <s v="0001-MINISTERIO DE INTERIOR Y POLICIA"/>
    <s v="01-MINISTERIO DE INTERIOR Y POLICIA"/>
    <x v="0"/>
    <s v="2.5-TRANSFERENCIAS DE CAPITAL"/>
    <s v="2.5.3-TRANSFERENCIAS DE CAPITAL A GOBIERNOS GENERALES LOCALES"/>
    <s v="20-FONDOS CON DESTINO ESPECÍFICO"/>
    <s v="No Informado-"/>
  </r>
  <r>
    <n v="2995678"/>
    <n v="5135448"/>
    <s v="0202-MINISTERIO DE  INTERIOR Y POLICÍA"/>
    <x v="8"/>
    <x v="0"/>
    <x v="1"/>
    <s v="1-SERVICIOS  GENERALES"/>
    <s v="1.1-Administración general"/>
    <s v="1.1.03-Transferencias a instituciones públicas incluidos los gobiernos locales"/>
    <s v="99-MULTIPROVINCIAL"/>
    <s v="00-N/A"/>
    <s v="0001-MINISTERIO DE INTERIOR Y POLICIA"/>
    <s v="01-MINISTERIO DE INTERIOR Y POLICIA"/>
    <x v="0"/>
    <s v="2.5-TRANSFERENCIAS DE CAPITAL"/>
    <s v="2.5.3-TRANSFERENCIAS DE CAPITAL A GOBIERNOS GENERALES LOCALES"/>
    <s v="20-FONDOS CON DESTINO ESPECÍFICO"/>
    <s v="No Informado-"/>
  </r>
  <r>
    <n v="4395020"/>
    <n v="7534326"/>
    <s v="0202-MINISTERIO DE  INTERIOR Y POLICÍA"/>
    <x v="8"/>
    <x v="0"/>
    <x v="1"/>
    <s v="1-SERVICIOS  GENERALES"/>
    <s v="1.1-Administración general"/>
    <s v="1.1.03-Transferencias a instituciones públicas incluidos los gobiernos locales"/>
    <s v="99-MULTIPROVINCIAL"/>
    <s v="00-N/A"/>
    <s v="0001-MINISTERIO DE INTERIOR Y POLICIA"/>
    <s v="01-MINISTERIO DE INTERIOR Y POLICIA"/>
    <x v="0"/>
    <s v="2.5-TRANSFERENCIAS DE CAPITAL"/>
    <s v="2.5.3-TRANSFERENCIAS DE CAPITAL A GOBIERNOS GENERALES LOCALES"/>
    <s v="20-FONDOS CON DESTINO ESPECÍFICO"/>
    <s v="No Informado-"/>
  </r>
  <r>
    <n v="4615086"/>
    <n v="7911580"/>
    <s v="0202-MINISTERIO DE  INTERIOR Y POLICÍA"/>
    <x v="8"/>
    <x v="0"/>
    <x v="1"/>
    <s v="1-SERVICIOS  GENERALES"/>
    <s v="1.1-Administración general"/>
    <s v="1.1.03-Transferencias a instituciones públicas incluidos los gobiernos locales"/>
    <s v="99-MULTIPROVINCIAL"/>
    <s v="00-N/A"/>
    <s v="0001-MINISTERIO DE INTERIOR Y POLICIA"/>
    <s v="01-MINISTERIO DE INTERIOR Y POLICIA"/>
    <x v="0"/>
    <s v="2.5-TRANSFERENCIAS DE CAPITAL"/>
    <s v="2.5.3-TRANSFERENCIAS DE CAPITAL A GOBIERNOS GENERALES LOCALES"/>
    <s v="20-FONDOS CON DESTINO ESPECÍFICO"/>
    <s v="No Informado-"/>
  </r>
  <r>
    <n v="7466354"/>
    <n v="12799468"/>
    <s v="0202-MINISTERIO DE  INTERIOR Y POLICÍA"/>
    <x v="8"/>
    <x v="0"/>
    <x v="1"/>
    <s v="1-SERVICIOS  GENERALES"/>
    <s v="1.1-Administración general"/>
    <s v="1.1.03-Transferencias a instituciones públicas incluidos los gobiernos locales"/>
    <s v="99-MULTIPROVINCIAL"/>
    <s v="00-N/A"/>
    <s v="0001-MINISTERIO DE INTERIOR Y POLICIA"/>
    <s v="01-MINISTERIO DE INTERIOR Y POLICIA"/>
    <x v="0"/>
    <s v="2.5-TRANSFERENCIAS DE CAPITAL"/>
    <s v="2.5.3-TRANSFERENCIAS DE CAPITAL A GOBIERNOS GENERALES LOCALES"/>
    <s v="20-FONDOS CON DESTINO ESPECÍFICO"/>
    <s v="No Informado-"/>
  </r>
  <r>
    <n v="4651325"/>
    <n v="7973710"/>
    <s v="0202-MINISTERIO DE  INTERIOR Y POLICÍA"/>
    <x v="8"/>
    <x v="0"/>
    <x v="1"/>
    <s v="1-SERVICIOS  GENERALES"/>
    <s v="1.1-Administración general"/>
    <s v="1.1.03-Transferencias a instituciones públicas incluidos los gobiernos locales"/>
    <s v="99-MULTIPROVINCIAL"/>
    <s v="00-N/A"/>
    <s v="0001-MINISTERIO DE INTERIOR Y POLICIA"/>
    <s v="01-MINISTERIO DE INTERIOR Y POLICIA"/>
    <x v="0"/>
    <s v="2.5-TRANSFERENCIAS DE CAPITAL"/>
    <s v="2.5.3-TRANSFERENCIAS DE CAPITAL A GOBIERNOS GENERALES LOCALES"/>
    <s v="20-FONDOS CON DESTINO ESPECÍFICO"/>
    <s v="No Informado-"/>
  </r>
  <r>
    <n v="8329825"/>
    <n v="14279702"/>
    <s v="0202-MINISTERIO DE  INTERIOR Y POLICÍA"/>
    <x v="8"/>
    <x v="0"/>
    <x v="1"/>
    <s v="1-SERVICIOS  GENERALES"/>
    <s v="1.1-Administración general"/>
    <s v="1.1.03-Transferencias a instituciones públicas incluidos los gobiernos locales"/>
    <s v="99-MULTIPROVINCIAL"/>
    <s v="00-N/A"/>
    <s v="0001-MINISTERIO DE INTERIOR Y POLICIA"/>
    <s v="01-MINISTERIO DE INTERIOR Y POLICIA"/>
    <x v="0"/>
    <s v="2.5-TRANSFERENCIAS DE CAPITAL"/>
    <s v="2.5.3-TRANSFERENCIAS DE CAPITAL A GOBIERNOS GENERALES LOCALES"/>
    <s v="20-FONDOS CON DESTINO ESPECÍFICO"/>
    <s v="No Informado-"/>
  </r>
  <r>
    <n v="3457335"/>
    <n v="5926866"/>
    <s v="0202-MINISTERIO DE  INTERIOR Y POLICÍA"/>
    <x v="8"/>
    <x v="0"/>
    <x v="1"/>
    <s v="1-SERVICIOS  GENERALES"/>
    <s v="1.1-Administración general"/>
    <s v="1.1.03-Transferencias a instituciones públicas incluidos los gobiernos locales"/>
    <s v="99-MULTIPROVINCIAL"/>
    <s v="00-N/A"/>
    <s v="0001-MINISTERIO DE INTERIOR Y POLICIA"/>
    <s v="01-MINISTERIO DE INTERIOR Y POLICIA"/>
    <x v="0"/>
    <s v="2.5-TRANSFERENCIAS DE CAPITAL"/>
    <s v="2.5.3-TRANSFERENCIAS DE CAPITAL A GOBIERNOS GENERALES LOCALES"/>
    <s v="20-FONDOS CON DESTINO ESPECÍFICO"/>
    <s v="No Informado-"/>
  </r>
  <r>
    <n v="5279813"/>
    <n v="9051118"/>
    <s v="0202-MINISTERIO DE  INTERIOR Y POLICÍA"/>
    <x v="8"/>
    <x v="0"/>
    <x v="1"/>
    <s v="1-SERVICIOS  GENERALES"/>
    <s v="1.1-Administración general"/>
    <s v="1.1.03-Transferencias a instituciones públicas incluidos los gobiernos locales"/>
    <s v="99-MULTIPROVINCIAL"/>
    <s v="00-N/A"/>
    <s v="0001-MINISTERIO DE INTERIOR Y POLICIA"/>
    <s v="01-MINISTERIO DE INTERIOR Y POLICIA"/>
    <x v="0"/>
    <s v="2.5-TRANSFERENCIAS DE CAPITAL"/>
    <s v="2.5.3-TRANSFERENCIAS DE CAPITAL A GOBIERNOS GENERALES LOCALES"/>
    <s v="20-FONDOS CON DESTINO ESPECÍFICO"/>
    <s v="No Informado-"/>
  </r>
  <r>
    <n v="94599120"/>
    <n v="162169930"/>
    <s v="0202-MINISTERIO DE  INTERIOR Y POLICÍA"/>
    <x v="8"/>
    <x v="0"/>
    <x v="1"/>
    <s v="1-SERVICIOS  GENERALES"/>
    <s v="1.1-Administración general"/>
    <s v="1.1.03-Transferencias a instituciones públicas incluidos los gobiernos locales"/>
    <s v="99-MULTIPROVINCIAL"/>
    <s v="00-N/A"/>
    <s v="0001-MINISTERIO DE INTERIOR Y POLICIA"/>
    <s v="01-MINISTERIO DE INTERIOR Y POLICIA"/>
    <x v="0"/>
    <s v="2.5-TRANSFERENCIAS DE CAPITAL"/>
    <s v="2.5.3-TRANSFERENCIAS DE CAPITAL A GOBIERNOS GENERALES LOCALES"/>
    <s v="20-FONDOS CON DESTINO ESPECÍFICO"/>
    <s v="No Informado-"/>
  </r>
  <r>
    <n v="8823640"/>
    <n v="15126247"/>
    <s v="0202-MINISTERIO DE  INTERIOR Y POLICÍA"/>
    <x v="8"/>
    <x v="0"/>
    <x v="1"/>
    <s v="1-SERVICIOS  GENERALES"/>
    <s v="1.1-Administración general"/>
    <s v="1.1.03-Transferencias a instituciones públicas incluidos los gobiernos locales"/>
    <s v="99-MULTIPROVINCIAL"/>
    <s v="00-N/A"/>
    <s v="0001-MINISTERIO DE INTERIOR Y POLICIA"/>
    <s v="01-MINISTERIO DE INTERIOR Y POLICIA"/>
    <x v="0"/>
    <s v="2.5-TRANSFERENCIAS DE CAPITAL"/>
    <s v="2.5.3-TRANSFERENCIAS DE CAPITAL A GOBIERNOS GENERALES LOCALES"/>
    <s v="20-FONDOS CON DESTINO ESPECÍFICO"/>
    <s v="No Informado-"/>
  </r>
  <r>
    <n v="4062324"/>
    <n v="6963986"/>
    <s v="0202-MINISTERIO DE  INTERIOR Y POLICÍA"/>
    <x v="8"/>
    <x v="0"/>
    <x v="1"/>
    <s v="1-SERVICIOS  GENERALES"/>
    <s v="1.1-Administración general"/>
    <s v="1.1.03-Transferencias a instituciones públicas incluidos los gobiernos locales"/>
    <s v="99-MULTIPROVINCIAL"/>
    <s v="00-N/A"/>
    <s v="0001-MINISTERIO DE INTERIOR Y POLICIA"/>
    <s v="01-MINISTERIO DE INTERIOR Y POLICIA"/>
    <x v="0"/>
    <s v="2.5-TRANSFERENCIAS DE CAPITAL"/>
    <s v="2.5.3-TRANSFERENCIAS DE CAPITAL A GOBIERNOS GENERALES LOCALES"/>
    <s v="20-FONDOS CON DESTINO ESPECÍFICO"/>
    <s v="No Informado-"/>
  </r>
  <r>
    <n v="3282160"/>
    <n v="5626564"/>
    <s v="0202-MINISTERIO DE  INTERIOR Y POLICÍA"/>
    <x v="8"/>
    <x v="0"/>
    <x v="1"/>
    <s v="1-SERVICIOS  GENERALES"/>
    <s v="1.1-Administración general"/>
    <s v="1.1.03-Transferencias a instituciones públicas incluidos los gobiernos locales"/>
    <s v="99-MULTIPROVINCIAL"/>
    <s v="00-N/A"/>
    <s v="0001-MINISTERIO DE INTERIOR Y POLICIA"/>
    <s v="01-MINISTERIO DE INTERIOR Y POLICIA"/>
    <x v="0"/>
    <s v="2.5-TRANSFERENCIAS DE CAPITAL"/>
    <s v="2.5.3-TRANSFERENCIAS DE CAPITAL A GOBIERNOS GENERALES LOCALES"/>
    <s v="20-FONDOS CON DESTINO ESPECÍFICO"/>
    <s v="No Informado-"/>
  </r>
  <r>
    <n v="4601268"/>
    <n v="7887890"/>
    <s v="0202-MINISTERIO DE  INTERIOR Y POLICÍA"/>
    <x v="8"/>
    <x v="0"/>
    <x v="1"/>
    <s v="1-SERVICIOS  GENERALES"/>
    <s v="1.1-Administración general"/>
    <s v="1.1.03-Transferencias a instituciones públicas incluidos los gobiernos locales"/>
    <s v="99-MULTIPROVINCIAL"/>
    <s v="00-N/A"/>
    <s v="0001-MINISTERIO DE INTERIOR Y POLICIA"/>
    <s v="01-MINISTERIO DE INTERIOR Y POLICIA"/>
    <x v="0"/>
    <s v="2.5-TRANSFERENCIAS DE CAPITAL"/>
    <s v="2.5.3-TRANSFERENCIAS DE CAPITAL A GOBIERNOS GENERALES LOCALES"/>
    <s v="20-FONDOS CON DESTINO ESPECÍFICO"/>
    <s v="No Informado-"/>
  </r>
  <r>
    <n v="6113863"/>
    <n v="10480917"/>
    <s v="0202-MINISTERIO DE  INTERIOR Y POLICÍA"/>
    <x v="8"/>
    <x v="0"/>
    <x v="1"/>
    <s v="1-SERVICIOS  GENERALES"/>
    <s v="1.1-Administración general"/>
    <s v="1.1.03-Transferencias a instituciones públicas incluidos los gobiernos locales"/>
    <s v="99-MULTIPROVINCIAL"/>
    <s v="00-N/A"/>
    <s v="0001-MINISTERIO DE INTERIOR Y POLICIA"/>
    <s v="01-MINISTERIO DE INTERIOR Y POLICIA"/>
    <x v="0"/>
    <s v="2.5-TRANSFERENCIAS DE CAPITAL"/>
    <s v="2.5.3-TRANSFERENCIAS DE CAPITAL A GOBIERNOS GENERALES LOCALES"/>
    <s v="20-FONDOS CON DESTINO ESPECÍFICO"/>
    <s v="No Informado-"/>
  </r>
  <r>
    <n v="3028921"/>
    <n v="5192446"/>
    <s v="0202-MINISTERIO DE  INTERIOR Y POLICÍA"/>
    <x v="8"/>
    <x v="0"/>
    <x v="1"/>
    <s v="1-SERVICIOS  GENERALES"/>
    <s v="1.1-Administración general"/>
    <s v="1.1.03-Transferencias a instituciones públicas incluidos los gobiernos locales"/>
    <s v="99-MULTIPROVINCIAL"/>
    <s v="00-N/A"/>
    <s v="0001-MINISTERIO DE INTERIOR Y POLICIA"/>
    <s v="01-MINISTERIO DE INTERIOR Y POLICIA"/>
    <x v="0"/>
    <s v="2.5-TRANSFERENCIAS DE CAPITAL"/>
    <s v="2.5.3-TRANSFERENCIAS DE CAPITAL A GOBIERNOS GENERALES LOCALES"/>
    <s v="20-FONDOS CON DESTINO ESPECÍFICO"/>
    <s v="No Informado-"/>
  </r>
  <r>
    <n v="2980572"/>
    <n v="5109558"/>
    <s v="0202-MINISTERIO DE  INTERIOR Y POLICÍA"/>
    <x v="8"/>
    <x v="0"/>
    <x v="1"/>
    <s v="1-SERVICIOS  GENERALES"/>
    <s v="1.1-Administración general"/>
    <s v="1.1.03-Transferencias a instituciones públicas incluidos los gobiernos locales"/>
    <s v="99-MULTIPROVINCIAL"/>
    <s v="00-N/A"/>
    <s v="0001-MINISTERIO DE INTERIOR Y POLICIA"/>
    <s v="01-MINISTERIO DE INTERIOR Y POLICIA"/>
    <x v="0"/>
    <s v="2.5-TRANSFERENCIAS DE CAPITAL"/>
    <s v="2.5.3-TRANSFERENCIAS DE CAPITAL A GOBIERNOS GENERALES LOCALES"/>
    <s v="20-FONDOS CON DESTINO ESPECÍFICO"/>
    <s v="No Informado-"/>
  </r>
  <r>
    <n v="4691505"/>
    <n v="8054584"/>
    <s v="0202-MINISTERIO DE  INTERIOR Y POLICÍA"/>
    <x v="8"/>
    <x v="0"/>
    <x v="1"/>
    <s v="1-SERVICIOS  GENERALES"/>
    <s v="1.1-Administración general"/>
    <s v="1.1.03-Transferencias a instituciones públicas incluidos los gobiernos locales"/>
    <s v="99-MULTIPROVINCIAL"/>
    <s v="00-N/A"/>
    <s v="0001-MINISTERIO DE INTERIOR Y POLICIA"/>
    <s v="01-MINISTERIO DE INTERIOR Y POLICIA"/>
    <x v="0"/>
    <s v="2.5-TRANSFERENCIAS DE CAPITAL"/>
    <s v="2.5.3-TRANSFERENCIAS DE CAPITAL A GOBIERNOS GENERALES LOCALES"/>
    <s v="20-FONDOS CON DESTINO ESPECÍFICO"/>
    <s v="No Informado-"/>
  </r>
  <r>
    <n v="4373068"/>
    <n v="7496693"/>
    <s v="0202-MINISTERIO DE  INTERIOR Y POLICÍA"/>
    <x v="8"/>
    <x v="0"/>
    <x v="1"/>
    <s v="1-SERVICIOS  GENERALES"/>
    <s v="1.1-Administración general"/>
    <s v="1.1.03-Transferencias a instituciones públicas incluidos los gobiernos locales"/>
    <s v="99-MULTIPROVINCIAL"/>
    <s v="00-N/A"/>
    <s v="0001-MINISTERIO DE INTERIOR Y POLICIA"/>
    <s v="01-MINISTERIO DE INTERIOR Y POLICIA"/>
    <x v="0"/>
    <s v="2.5-TRANSFERENCIAS DE CAPITAL"/>
    <s v="2.5.3-TRANSFERENCIAS DE CAPITAL A GOBIERNOS GENERALES LOCALES"/>
    <s v="20-FONDOS CON DESTINO ESPECÍFICO"/>
    <s v="No Informado-"/>
  </r>
  <r>
    <n v="4774658"/>
    <n v="8185133"/>
    <s v="0202-MINISTERIO DE  INTERIOR Y POLICÍA"/>
    <x v="8"/>
    <x v="0"/>
    <x v="1"/>
    <s v="1-SERVICIOS  GENERALES"/>
    <s v="1.1-Administración general"/>
    <s v="1.1.03-Transferencias a instituciones públicas incluidos los gobiernos locales"/>
    <s v="99-MULTIPROVINCIAL"/>
    <s v="00-N/A"/>
    <s v="0001-MINISTERIO DE INTERIOR Y POLICIA"/>
    <s v="01-MINISTERIO DE INTERIOR Y POLICIA"/>
    <x v="0"/>
    <s v="2.5-TRANSFERENCIAS DE CAPITAL"/>
    <s v="2.5.3-TRANSFERENCIAS DE CAPITAL A GOBIERNOS GENERALES LOCALES"/>
    <s v="20-FONDOS CON DESTINO ESPECÍFICO"/>
    <s v="No Informado-"/>
  </r>
  <r>
    <n v="3144967"/>
    <n v="5391375"/>
    <s v="0202-MINISTERIO DE  INTERIOR Y POLICÍA"/>
    <x v="8"/>
    <x v="0"/>
    <x v="1"/>
    <s v="1-SERVICIOS  GENERALES"/>
    <s v="1.1-Administración general"/>
    <s v="1.1.03-Transferencias a instituciones públicas incluidos los gobiernos locales"/>
    <s v="99-MULTIPROVINCIAL"/>
    <s v="00-N/A"/>
    <s v="0001-MINISTERIO DE INTERIOR Y POLICIA"/>
    <s v="01-MINISTERIO DE INTERIOR Y POLICIA"/>
    <x v="0"/>
    <s v="2.5-TRANSFERENCIAS DE CAPITAL"/>
    <s v="2.5.3-TRANSFERENCIAS DE CAPITAL A GOBIERNOS GENERALES LOCALES"/>
    <s v="20-FONDOS CON DESTINO ESPECÍFICO"/>
    <s v="No Informado-"/>
  </r>
  <r>
    <n v="4100894"/>
    <n v="7030104"/>
    <s v="0202-MINISTERIO DE  INTERIOR Y POLICÍA"/>
    <x v="8"/>
    <x v="0"/>
    <x v="1"/>
    <s v="1-SERVICIOS  GENERALES"/>
    <s v="1.1-Administración general"/>
    <s v="1.1.03-Transferencias a instituciones públicas incluidos los gobiernos locales"/>
    <s v="99-MULTIPROVINCIAL"/>
    <s v="00-N/A"/>
    <s v="0001-MINISTERIO DE INTERIOR Y POLICIA"/>
    <s v="01-MINISTERIO DE INTERIOR Y POLICIA"/>
    <x v="0"/>
    <s v="2.5-TRANSFERENCIAS DE CAPITAL"/>
    <s v="2.5.3-TRANSFERENCIAS DE CAPITAL A GOBIERNOS GENERALES LOCALES"/>
    <s v="20-FONDOS CON DESTINO ESPECÍFICO"/>
    <s v="No Informado-"/>
  </r>
  <r>
    <n v="3175060"/>
    <n v="5442970"/>
    <s v="0202-MINISTERIO DE  INTERIOR Y POLICÍA"/>
    <x v="8"/>
    <x v="0"/>
    <x v="1"/>
    <s v="1-SERVICIOS  GENERALES"/>
    <s v="1.1-Administración general"/>
    <s v="1.1.03-Transferencias a instituciones públicas incluidos los gobiernos locales"/>
    <s v="99-MULTIPROVINCIAL"/>
    <s v="00-N/A"/>
    <s v="0001-MINISTERIO DE INTERIOR Y POLICIA"/>
    <s v="01-MINISTERIO DE INTERIOR Y POLICIA"/>
    <x v="0"/>
    <s v="2.5-TRANSFERENCIAS DE CAPITAL"/>
    <s v="2.5.3-TRANSFERENCIAS DE CAPITAL A GOBIERNOS GENERALES LOCALES"/>
    <s v="20-FONDOS CON DESTINO ESPECÍFICO"/>
    <s v="No Informado-"/>
  </r>
  <r>
    <n v="3281243"/>
    <n v="5624989"/>
    <s v="0202-MINISTERIO DE  INTERIOR Y POLICÍA"/>
    <x v="8"/>
    <x v="0"/>
    <x v="1"/>
    <s v="1-SERVICIOS  GENERALES"/>
    <s v="1.1-Administración general"/>
    <s v="1.1.03-Transferencias a instituciones públicas incluidos los gobiernos locales"/>
    <s v="99-MULTIPROVINCIAL"/>
    <s v="00-N/A"/>
    <s v="0001-MINISTERIO DE INTERIOR Y POLICIA"/>
    <s v="01-MINISTERIO DE INTERIOR Y POLICIA"/>
    <x v="0"/>
    <s v="2.5-TRANSFERENCIAS DE CAPITAL"/>
    <s v="2.5.3-TRANSFERENCIAS DE CAPITAL A GOBIERNOS GENERALES LOCALES"/>
    <s v="20-FONDOS CON DESTINO ESPECÍFICO"/>
    <s v="No Informado-"/>
  </r>
  <r>
    <n v="3842398"/>
    <n v="6586978"/>
    <s v="0202-MINISTERIO DE  INTERIOR Y POLICÍA"/>
    <x v="8"/>
    <x v="0"/>
    <x v="1"/>
    <s v="1-SERVICIOS  GENERALES"/>
    <s v="1.1-Administración general"/>
    <s v="1.1.03-Transferencias a instituciones públicas incluidos los gobiernos locales"/>
    <s v="99-MULTIPROVINCIAL"/>
    <s v="00-N/A"/>
    <s v="0001-MINISTERIO DE INTERIOR Y POLICIA"/>
    <s v="01-MINISTERIO DE INTERIOR Y POLICIA"/>
    <x v="0"/>
    <s v="2.5-TRANSFERENCIAS DE CAPITAL"/>
    <s v="2.5.3-TRANSFERENCIAS DE CAPITAL A GOBIERNOS GENERALES LOCALES"/>
    <s v="20-FONDOS CON DESTINO ESPECÍFICO"/>
    <s v="No Informado-"/>
  </r>
  <r>
    <n v="3981264"/>
    <n v="6825032"/>
    <s v="0202-MINISTERIO DE  INTERIOR Y POLICÍA"/>
    <x v="8"/>
    <x v="0"/>
    <x v="1"/>
    <s v="1-SERVICIOS  GENERALES"/>
    <s v="1.1-Administración general"/>
    <s v="1.1.03-Transferencias a instituciones públicas incluidos los gobiernos locales"/>
    <s v="99-MULTIPROVINCIAL"/>
    <s v="00-N/A"/>
    <s v="0001-MINISTERIO DE INTERIOR Y POLICIA"/>
    <s v="01-MINISTERIO DE INTERIOR Y POLICIA"/>
    <x v="0"/>
    <s v="2.5-TRANSFERENCIAS DE CAPITAL"/>
    <s v="2.5.3-TRANSFERENCIAS DE CAPITAL A GOBIERNOS GENERALES LOCALES"/>
    <s v="20-FONDOS CON DESTINO ESPECÍFICO"/>
    <s v="No Informado-"/>
  </r>
  <r>
    <n v="3116715"/>
    <n v="5342946"/>
    <s v="0202-MINISTERIO DE  INTERIOR Y POLICÍA"/>
    <x v="8"/>
    <x v="0"/>
    <x v="1"/>
    <s v="1-SERVICIOS  GENERALES"/>
    <s v="1.1-Administración general"/>
    <s v="1.1.03-Transferencias a instituciones públicas incluidos los gobiernos locales"/>
    <s v="99-MULTIPROVINCIAL"/>
    <s v="00-N/A"/>
    <s v="0001-MINISTERIO DE INTERIOR Y POLICIA"/>
    <s v="01-MINISTERIO DE INTERIOR Y POLICIA"/>
    <x v="0"/>
    <s v="2.5-TRANSFERENCIAS DE CAPITAL"/>
    <s v="2.5.3-TRANSFERENCIAS DE CAPITAL A GOBIERNOS GENERALES LOCALES"/>
    <s v="20-FONDOS CON DESTINO ESPECÍFICO"/>
    <s v="No Informado-"/>
  </r>
  <r>
    <n v="2889523"/>
    <n v="4953469"/>
    <s v="0202-MINISTERIO DE  INTERIOR Y POLICÍA"/>
    <x v="8"/>
    <x v="0"/>
    <x v="1"/>
    <s v="1-SERVICIOS  GENERALES"/>
    <s v="1.1-Administración general"/>
    <s v="1.1.03-Transferencias a instituciones públicas incluidos los gobiernos locales"/>
    <s v="99-MULTIPROVINCIAL"/>
    <s v="00-N/A"/>
    <s v="0001-MINISTERIO DE INTERIOR Y POLICIA"/>
    <s v="01-MINISTERIO DE INTERIOR Y POLICIA"/>
    <x v="0"/>
    <s v="2.5-TRANSFERENCIAS DE CAPITAL"/>
    <s v="2.5.3-TRANSFERENCIAS DE CAPITAL A GOBIERNOS GENERALES LOCALES"/>
    <s v="20-FONDOS CON DESTINO ESPECÍFICO"/>
    <s v="No Informado-"/>
  </r>
  <r>
    <n v="4218319"/>
    <n v="7231414"/>
    <s v="0202-MINISTERIO DE  INTERIOR Y POLICÍA"/>
    <x v="8"/>
    <x v="0"/>
    <x v="1"/>
    <s v="1-SERVICIOS  GENERALES"/>
    <s v="1.1-Administración general"/>
    <s v="1.1.03-Transferencias a instituciones públicas incluidos los gobiernos locales"/>
    <s v="99-MULTIPROVINCIAL"/>
    <s v="00-N/A"/>
    <s v="0001-MINISTERIO DE INTERIOR Y POLICIA"/>
    <s v="01-MINISTERIO DE INTERIOR Y POLICIA"/>
    <x v="0"/>
    <s v="2.5-TRANSFERENCIAS DE CAPITAL"/>
    <s v="2.5.3-TRANSFERENCIAS DE CAPITAL A GOBIERNOS GENERALES LOCALES"/>
    <s v="20-FONDOS CON DESTINO ESPECÍFICO"/>
    <s v="No Informado-"/>
  </r>
  <r>
    <n v="8046906"/>
    <n v="13794696"/>
    <s v="0202-MINISTERIO DE  INTERIOR Y POLICÍA"/>
    <x v="8"/>
    <x v="0"/>
    <x v="1"/>
    <s v="1-SERVICIOS  GENERALES"/>
    <s v="1.1-Administración general"/>
    <s v="1.1.03-Transferencias a instituciones públicas incluidos los gobiernos locales"/>
    <s v="99-MULTIPROVINCIAL"/>
    <s v="00-N/A"/>
    <s v="0001-MINISTERIO DE INTERIOR Y POLICIA"/>
    <s v="01-MINISTERIO DE INTERIOR Y POLICIA"/>
    <x v="0"/>
    <s v="2.5-TRANSFERENCIAS DE CAPITAL"/>
    <s v="2.5.3-TRANSFERENCIAS DE CAPITAL A GOBIERNOS GENERALES LOCALES"/>
    <s v="20-FONDOS CON DESTINO ESPECÍFICO"/>
    <s v="No Informado-"/>
  </r>
  <r>
    <n v="21283472"/>
    <n v="36485959"/>
    <s v="0202-MINISTERIO DE  INTERIOR Y POLICÍA"/>
    <x v="8"/>
    <x v="0"/>
    <x v="1"/>
    <s v="1-SERVICIOS  GENERALES"/>
    <s v="1.1-Administración general"/>
    <s v="1.1.03-Transferencias a instituciones públicas incluidos los gobiernos locales"/>
    <s v="99-MULTIPROVINCIAL"/>
    <s v="00-N/A"/>
    <s v="0001-MINISTERIO DE INTERIOR Y POLICIA"/>
    <s v="01-MINISTERIO DE INTERIOR Y POLICIA"/>
    <x v="0"/>
    <s v="2.5-TRANSFERENCIAS DE CAPITAL"/>
    <s v="2.5.3-TRANSFERENCIAS DE CAPITAL A GOBIERNOS GENERALES LOCALES"/>
    <s v="20-FONDOS CON DESTINO ESPECÍFICO"/>
    <s v="No Informado-"/>
  </r>
  <r>
    <n v="4713338"/>
    <n v="8080014"/>
    <s v="0202-MINISTERIO DE  INTERIOR Y POLICÍA"/>
    <x v="8"/>
    <x v="0"/>
    <x v="1"/>
    <s v="1-SERVICIOS  GENERALES"/>
    <s v="1.1-Administración general"/>
    <s v="1.1.03-Transferencias a instituciones públicas incluidos los gobiernos locales"/>
    <s v="99-MULTIPROVINCIAL"/>
    <s v="00-N/A"/>
    <s v="0001-MINISTERIO DE INTERIOR Y POLICIA"/>
    <s v="01-MINISTERIO DE INTERIOR Y POLICIA"/>
    <x v="0"/>
    <s v="2.5-TRANSFERENCIAS DE CAPITAL"/>
    <s v="2.5.3-TRANSFERENCIAS DE CAPITAL A GOBIERNOS GENERALES LOCALES"/>
    <s v="20-FONDOS CON DESTINO ESPECÍFICO"/>
    <s v="No Informado-"/>
  </r>
  <r>
    <n v="3511172"/>
    <n v="6019154"/>
    <s v="0202-MINISTERIO DE  INTERIOR Y POLICÍA"/>
    <x v="8"/>
    <x v="0"/>
    <x v="1"/>
    <s v="1-SERVICIOS  GENERALES"/>
    <s v="1.1-Administración general"/>
    <s v="1.1.03-Transferencias a instituciones públicas incluidos los gobiernos locales"/>
    <s v="99-MULTIPROVINCIAL"/>
    <s v="00-N/A"/>
    <s v="0001-MINISTERIO DE INTERIOR Y POLICIA"/>
    <s v="01-MINISTERIO DE INTERIOR Y POLICIA"/>
    <x v="0"/>
    <s v="2.5-TRANSFERENCIAS DE CAPITAL"/>
    <s v="2.5.3-TRANSFERENCIAS DE CAPITAL A GOBIERNOS GENERALES LOCALES"/>
    <s v="20-FONDOS CON DESTINO ESPECÍFICO"/>
    <s v="No Informado-"/>
  </r>
  <r>
    <n v="4288984"/>
    <n v="7352544"/>
    <s v="0202-MINISTERIO DE  INTERIOR Y POLICÍA"/>
    <x v="8"/>
    <x v="0"/>
    <x v="1"/>
    <s v="1-SERVICIOS  GENERALES"/>
    <s v="1.1-Administración general"/>
    <s v="1.1.03-Transferencias a instituciones públicas incluidos los gobiernos locales"/>
    <s v="99-MULTIPROVINCIAL"/>
    <s v="00-N/A"/>
    <s v="0001-MINISTERIO DE INTERIOR Y POLICIA"/>
    <s v="01-MINISTERIO DE INTERIOR Y POLICIA"/>
    <x v="0"/>
    <s v="2.5-TRANSFERENCIAS DE CAPITAL"/>
    <s v="2.5.3-TRANSFERENCIAS DE CAPITAL A GOBIERNOS GENERALES LOCALES"/>
    <s v="20-FONDOS CON DESTINO ESPECÍFICO"/>
    <s v="No Informado-"/>
  </r>
  <r>
    <n v="3446065"/>
    <n v="5907550"/>
    <s v="0202-MINISTERIO DE  INTERIOR Y POLICÍA"/>
    <x v="8"/>
    <x v="0"/>
    <x v="1"/>
    <s v="1-SERVICIOS  GENERALES"/>
    <s v="1.1-Administración general"/>
    <s v="1.1.03-Transferencias a instituciones públicas incluidos los gobiernos locales"/>
    <s v="99-MULTIPROVINCIAL"/>
    <s v="00-N/A"/>
    <s v="0001-MINISTERIO DE INTERIOR Y POLICIA"/>
    <s v="01-MINISTERIO DE INTERIOR Y POLICIA"/>
    <x v="0"/>
    <s v="2.5-TRANSFERENCIAS DE CAPITAL"/>
    <s v="2.5.3-TRANSFERENCIAS DE CAPITAL A GOBIERNOS GENERALES LOCALES"/>
    <s v="20-FONDOS CON DESTINO ESPECÍFICO"/>
    <s v="No Informado-"/>
  </r>
  <r>
    <n v="3278387"/>
    <n v="5620095"/>
    <s v="0202-MINISTERIO DE  INTERIOR Y POLICÍA"/>
    <x v="8"/>
    <x v="0"/>
    <x v="1"/>
    <s v="1-SERVICIOS  GENERALES"/>
    <s v="1.1-Administración general"/>
    <s v="1.1.03-Transferencias a instituciones públicas incluidos los gobiernos locales"/>
    <s v="99-MULTIPROVINCIAL"/>
    <s v="00-N/A"/>
    <s v="0001-MINISTERIO DE INTERIOR Y POLICIA"/>
    <s v="01-MINISTERIO DE INTERIOR Y POLICIA"/>
    <x v="0"/>
    <s v="2.5-TRANSFERENCIAS DE CAPITAL"/>
    <s v="2.5.3-TRANSFERENCIAS DE CAPITAL A GOBIERNOS GENERALES LOCALES"/>
    <s v="20-FONDOS CON DESTINO ESPECÍFICO"/>
    <s v="No Informado-"/>
  </r>
  <r>
    <n v="3088680"/>
    <n v="5294890"/>
    <s v="0202-MINISTERIO DE  INTERIOR Y POLICÍA"/>
    <x v="8"/>
    <x v="0"/>
    <x v="1"/>
    <s v="1-SERVICIOS  GENERALES"/>
    <s v="1.1-Administración general"/>
    <s v="1.1.03-Transferencias a instituciones públicas incluidos los gobiernos locales"/>
    <s v="99-MULTIPROVINCIAL"/>
    <s v="00-N/A"/>
    <s v="0001-MINISTERIO DE INTERIOR Y POLICIA"/>
    <s v="01-MINISTERIO DE INTERIOR Y POLICIA"/>
    <x v="0"/>
    <s v="2.5-TRANSFERENCIAS DE CAPITAL"/>
    <s v="2.5.3-TRANSFERENCIAS DE CAPITAL A GOBIERNOS GENERALES LOCALES"/>
    <s v="20-FONDOS CON DESTINO ESPECÍFICO"/>
    <s v="No Informado-"/>
  </r>
  <r>
    <n v="3311588"/>
    <n v="5677008"/>
    <s v="0202-MINISTERIO DE  INTERIOR Y POLICÍA"/>
    <x v="8"/>
    <x v="0"/>
    <x v="1"/>
    <s v="1-SERVICIOS  GENERALES"/>
    <s v="1.1-Administración general"/>
    <s v="1.1.03-Transferencias a instituciones públicas incluidos los gobiernos locales"/>
    <s v="99-MULTIPROVINCIAL"/>
    <s v="00-N/A"/>
    <s v="0001-MINISTERIO DE INTERIOR Y POLICIA"/>
    <s v="01-MINISTERIO DE INTERIOR Y POLICIA"/>
    <x v="0"/>
    <s v="2.5-TRANSFERENCIAS DE CAPITAL"/>
    <s v="2.5.3-TRANSFERENCIAS DE CAPITAL A GOBIERNOS GENERALES LOCALES"/>
    <s v="20-FONDOS CON DESTINO ESPECÍFICO"/>
    <s v="No Informado-"/>
  </r>
  <r>
    <n v="7792659"/>
    <n v="13358846"/>
    <s v="0202-MINISTERIO DE  INTERIOR Y POLICÍA"/>
    <x v="8"/>
    <x v="0"/>
    <x v="1"/>
    <s v="1-SERVICIOS  GENERALES"/>
    <s v="1.1-Administración general"/>
    <s v="1.1.03-Transferencias a instituciones públicas incluidos los gobiernos locales"/>
    <s v="99-MULTIPROVINCIAL"/>
    <s v="00-N/A"/>
    <s v="0001-MINISTERIO DE INTERIOR Y POLICIA"/>
    <s v="01-MINISTERIO DE INTERIOR Y POLICIA"/>
    <x v="0"/>
    <s v="2.5-TRANSFERENCIAS DE CAPITAL"/>
    <s v="2.5.3-TRANSFERENCIAS DE CAPITAL A GOBIERNOS GENERALES LOCALES"/>
    <s v="20-FONDOS CON DESTINO ESPECÍFICO"/>
    <s v="No Informado-"/>
  </r>
  <r>
    <n v="12756961"/>
    <n v="21869086"/>
    <s v="0202-MINISTERIO DE  INTERIOR Y POLICÍA"/>
    <x v="8"/>
    <x v="0"/>
    <x v="1"/>
    <s v="1-SERVICIOS  GENERALES"/>
    <s v="1.1-Administración general"/>
    <s v="1.1.03-Transferencias a instituciones públicas incluidos los gobiernos locales"/>
    <s v="99-MULTIPROVINCIAL"/>
    <s v="00-N/A"/>
    <s v="0001-MINISTERIO DE INTERIOR Y POLICIA"/>
    <s v="01-MINISTERIO DE INTERIOR Y POLICIA"/>
    <x v="0"/>
    <s v="2.5-TRANSFERENCIAS DE CAPITAL"/>
    <s v="2.5.3-TRANSFERENCIAS DE CAPITAL A GOBIERNOS GENERALES LOCALES"/>
    <s v="20-FONDOS CON DESTINO ESPECÍFICO"/>
    <s v="No Informado-"/>
  </r>
  <r>
    <n v="3362716"/>
    <n v="5764656"/>
    <s v="0202-MINISTERIO DE  INTERIOR Y POLICÍA"/>
    <x v="8"/>
    <x v="0"/>
    <x v="1"/>
    <s v="1-SERVICIOS  GENERALES"/>
    <s v="1.1-Administración general"/>
    <s v="1.1.03-Transferencias a instituciones públicas incluidos los gobiernos locales"/>
    <s v="99-MULTIPROVINCIAL"/>
    <s v="00-N/A"/>
    <s v="0001-MINISTERIO DE INTERIOR Y POLICIA"/>
    <s v="01-MINISTERIO DE INTERIOR Y POLICIA"/>
    <x v="0"/>
    <s v="2.5-TRANSFERENCIAS DE CAPITAL"/>
    <s v="2.5.3-TRANSFERENCIAS DE CAPITAL A GOBIERNOS GENERALES LOCALES"/>
    <s v="20-FONDOS CON DESTINO ESPECÍFICO"/>
    <s v="No Informado-"/>
  </r>
  <r>
    <n v="4031440"/>
    <n v="6911048"/>
    <s v="0202-MINISTERIO DE  INTERIOR Y POLICÍA"/>
    <x v="8"/>
    <x v="0"/>
    <x v="1"/>
    <s v="1-SERVICIOS  GENERALES"/>
    <s v="1.1-Administración general"/>
    <s v="1.1.03-Transferencias a instituciones públicas incluidos los gobiernos locales"/>
    <s v="99-MULTIPROVINCIAL"/>
    <s v="00-N/A"/>
    <s v="0001-MINISTERIO DE INTERIOR Y POLICIA"/>
    <s v="01-MINISTERIO DE INTERIOR Y POLICIA"/>
    <x v="0"/>
    <s v="2.5-TRANSFERENCIAS DE CAPITAL"/>
    <s v="2.5.3-TRANSFERENCIAS DE CAPITAL A GOBIERNOS GENERALES LOCALES"/>
    <s v="20-FONDOS CON DESTINO ESPECÍFICO"/>
    <s v="No Informado-"/>
  </r>
  <r>
    <n v="7062132"/>
    <n v="12106517"/>
    <s v="0202-MINISTERIO DE  INTERIOR Y POLICÍA"/>
    <x v="8"/>
    <x v="0"/>
    <x v="1"/>
    <s v="1-SERVICIOS  GENERALES"/>
    <s v="1.1-Administración general"/>
    <s v="1.1.03-Transferencias a instituciones públicas incluidos los gobiernos locales"/>
    <s v="99-MULTIPROVINCIAL"/>
    <s v="00-N/A"/>
    <s v="0001-MINISTERIO DE INTERIOR Y POLICIA"/>
    <s v="01-MINISTERIO DE INTERIOR Y POLICIA"/>
    <x v="0"/>
    <s v="2.5-TRANSFERENCIAS DE CAPITAL"/>
    <s v="2.5.3-TRANSFERENCIAS DE CAPITAL A GOBIERNOS GENERALES LOCALES"/>
    <s v="20-FONDOS CON DESTINO ESPECÍFICO"/>
    <s v="No Informado-"/>
  </r>
  <r>
    <n v="2934393"/>
    <n v="5030396"/>
    <s v="0202-MINISTERIO DE  INTERIOR Y POLICÍA"/>
    <x v="8"/>
    <x v="0"/>
    <x v="1"/>
    <s v="1-SERVICIOS  GENERALES"/>
    <s v="1.1-Administración general"/>
    <s v="1.1.03-Transferencias a instituciones públicas incluidos los gobiernos locales"/>
    <s v="99-MULTIPROVINCIAL"/>
    <s v="00-N/A"/>
    <s v="0001-MINISTERIO DE INTERIOR Y POLICIA"/>
    <s v="01-MINISTERIO DE INTERIOR Y POLICIA"/>
    <x v="0"/>
    <s v="2.5-TRANSFERENCIAS DE CAPITAL"/>
    <s v="2.5.3-TRANSFERENCIAS DE CAPITAL A GOBIERNOS GENERALES LOCALES"/>
    <s v="20-FONDOS CON DESTINO ESPECÍFICO"/>
    <s v="No Informado-"/>
  </r>
  <r>
    <n v="3008495"/>
    <n v="5157428"/>
    <s v="0202-MINISTERIO DE  INTERIOR Y POLICÍA"/>
    <x v="8"/>
    <x v="0"/>
    <x v="1"/>
    <s v="1-SERVICIOS  GENERALES"/>
    <s v="1.1-Administración general"/>
    <s v="1.1.03-Transferencias a instituciones públicas incluidos los gobiernos locales"/>
    <s v="99-MULTIPROVINCIAL"/>
    <s v="00-N/A"/>
    <s v="0001-MINISTERIO DE INTERIOR Y POLICIA"/>
    <s v="01-MINISTERIO DE INTERIOR Y POLICIA"/>
    <x v="0"/>
    <s v="2.5-TRANSFERENCIAS DE CAPITAL"/>
    <s v="2.5.3-TRANSFERENCIAS DE CAPITAL A GOBIERNOS GENERALES LOCALES"/>
    <s v="20-FONDOS CON DESTINO ESPECÍFICO"/>
    <s v="No Informado-"/>
  </r>
  <r>
    <n v="4841116"/>
    <n v="8299060"/>
    <s v="0202-MINISTERIO DE  INTERIOR Y POLICÍA"/>
    <x v="8"/>
    <x v="0"/>
    <x v="1"/>
    <s v="1-SERVICIOS  GENERALES"/>
    <s v="1.1-Administración general"/>
    <s v="1.1.03-Transferencias a instituciones públicas incluidos los gobiernos locales"/>
    <s v="99-MULTIPROVINCIAL"/>
    <s v="00-N/A"/>
    <s v="0001-MINISTERIO DE INTERIOR Y POLICIA"/>
    <s v="01-MINISTERIO DE INTERIOR Y POLICIA"/>
    <x v="0"/>
    <s v="2.5-TRANSFERENCIAS DE CAPITAL"/>
    <s v="2.5.3-TRANSFERENCIAS DE CAPITAL A GOBIERNOS GENERALES LOCALES"/>
    <s v="20-FONDOS CON DESTINO ESPECÍFICO"/>
    <s v="No Informado-"/>
  </r>
  <r>
    <n v="5467364"/>
    <n v="9372633"/>
    <s v="0202-MINISTERIO DE  INTERIOR Y POLICÍA"/>
    <x v="8"/>
    <x v="0"/>
    <x v="1"/>
    <s v="1-SERVICIOS  GENERALES"/>
    <s v="1.1-Administración general"/>
    <s v="1.1.03-Transferencias a instituciones públicas incluidos los gobiernos locales"/>
    <s v="99-MULTIPROVINCIAL"/>
    <s v="00-N/A"/>
    <s v="0001-MINISTERIO DE INTERIOR Y POLICIA"/>
    <s v="01-MINISTERIO DE INTERIOR Y POLICIA"/>
    <x v="0"/>
    <s v="2.5-TRANSFERENCIAS DE CAPITAL"/>
    <s v="2.5.3-TRANSFERENCIAS DE CAPITAL A GOBIERNOS GENERALES LOCALES"/>
    <s v="20-FONDOS CON DESTINO ESPECÍFICO"/>
    <s v="No Informado-"/>
  </r>
  <r>
    <n v="16320304"/>
    <n v="27977673"/>
    <s v="0202-MINISTERIO DE  INTERIOR Y POLICÍA"/>
    <x v="8"/>
    <x v="0"/>
    <x v="1"/>
    <s v="1-SERVICIOS  GENERALES"/>
    <s v="1.1-Administración general"/>
    <s v="1.1.03-Transferencias a instituciones públicas incluidos los gobiernos locales"/>
    <s v="99-MULTIPROVINCIAL"/>
    <s v="00-N/A"/>
    <s v="0001-MINISTERIO DE INTERIOR Y POLICIA"/>
    <s v="01-MINISTERIO DE INTERIOR Y POLICIA"/>
    <x v="0"/>
    <s v="2.5-TRANSFERENCIAS DE CAPITAL"/>
    <s v="2.5.3-TRANSFERENCIAS DE CAPITAL A GOBIERNOS GENERALES LOCALES"/>
    <s v="20-FONDOS CON DESTINO ESPECÍFICO"/>
    <s v="No Informado-"/>
  </r>
  <r>
    <n v="7062419"/>
    <n v="12107010"/>
    <s v="0202-MINISTERIO DE  INTERIOR Y POLICÍA"/>
    <x v="8"/>
    <x v="0"/>
    <x v="1"/>
    <s v="1-SERVICIOS  GENERALES"/>
    <s v="1.1-Administración general"/>
    <s v="1.1.03-Transferencias a instituciones públicas incluidos los gobiernos locales"/>
    <s v="99-MULTIPROVINCIAL"/>
    <s v="00-N/A"/>
    <s v="0001-MINISTERIO DE INTERIOR Y POLICIA"/>
    <s v="01-MINISTERIO DE INTERIOR Y POLICIA"/>
    <x v="0"/>
    <s v="2.5-TRANSFERENCIAS DE CAPITAL"/>
    <s v="2.5.3-TRANSFERENCIAS DE CAPITAL A GOBIERNOS GENERALES LOCALES"/>
    <s v="20-FONDOS CON DESTINO ESPECÍFICO"/>
    <s v="No Informado-"/>
  </r>
  <r>
    <n v="8300523"/>
    <n v="14229474"/>
    <s v="0202-MINISTERIO DE  INTERIOR Y POLICÍA"/>
    <x v="8"/>
    <x v="0"/>
    <x v="1"/>
    <s v="1-SERVICIOS  GENERALES"/>
    <s v="1.1-Administración general"/>
    <s v="1.1.03-Transferencias a instituciones públicas incluidos los gobiernos locales"/>
    <s v="99-MULTIPROVINCIAL"/>
    <s v="00-N/A"/>
    <s v="0001-MINISTERIO DE INTERIOR Y POLICIA"/>
    <s v="01-MINISTERIO DE INTERIOR Y POLICIA"/>
    <x v="0"/>
    <s v="2.5-TRANSFERENCIAS DE CAPITAL"/>
    <s v="2.5.3-TRANSFERENCIAS DE CAPITAL A GOBIERNOS GENERALES LOCALES"/>
    <s v="20-FONDOS CON DESTINO ESPECÍFICO"/>
    <s v="No Informado-"/>
  </r>
  <r>
    <n v="29318975"/>
    <n v="50261101"/>
    <s v="0202-MINISTERIO DE  INTERIOR Y POLICÍA"/>
    <x v="8"/>
    <x v="0"/>
    <x v="1"/>
    <s v="1-SERVICIOS  GENERALES"/>
    <s v="1.1-Administración general"/>
    <s v="1.1.03-Transferencias a instituciones públicas incluidos los gobiernos locales"/>
    <s v="99-MULTIPROVINCIAL"/>
    <s v="00-N/A"/>
    <s v="0001-MINISTERIO DE INTERIOR Y POLICIA"/>
    <s v="01-MINISTERIO DE INTERIOR Y POLICIA"/>
    <x v="0"/>
    <s v="2.5-TRANSFERENCIAS DE CAPITAL"/>
    <s v="2.5.3-TRANSFERENCIAS DE CAPITAL A GOBIERNOS GENERALES LOCALES"/>
    <s v="20-FONDOS CON DESTINO ESPECÍFICO"/>
    <s v="No Informado-"/>
  </r>
  <r>
    <n v="4538240"/>
    <n v="7779841"/>
    <s v="0202-MINISTERIO DE  INTERIOR Y POLICÍA"/>
    <x v="8"/>
    <x v="0"/>
    <x v="1"/>
    <s v="1-SERVICIOS  GENERALES"/>
    <s v="1.1-Administración general"/>
    <s v="1.1.03-Transferencias a instituciones públicas incluidos los gobiernos locales"/>
    <s v="99-MULTIPROVINCIAL"/>
    <s v="00-N/A"/>
    <s v="0001-MINISTERIO DE INTERIOR Y POLICIA"/>
    <s v="01-MINISTERIO DE INTERIOR Y POLICIA"/>
    <x v="0"/>
    <s v="2.5-TRANSFERENCIAS DE CAPITAL"/>
    <s v="2.5.3-TRANSFERENCIAS DE CAPITAL A GOBIERNOS GENERALES LOCALES"/>
    <s v="20-FONDOS CON DESTINO ESPECÍFICO"/>
    <s v="No Informado-"/>
  </r>
  <r>
    <n v="3636745"/>
    <n v="6234423"/>
    <s v="0202-MINISTERIO DE  INTERIOR Y POLICÍA"/>
    <x v="8"/>
    <x v="0"/>
    <x v="1"/>
    <s v="1-SERVICIOS  GENERALES"/>
    <s v="1.1-Administración general"/>
    <s v="1.1.03-Transferencias a instituciones públicas incluidos los gobiernos locales"/>
    <s v="99-MULTIPROVINCIAL"/>
    <s v="00-N/A"/>
    <s v="0001-MINISTERIO DE INTERIOR Y POLICIA"/>
    <s v="01-MINISTERIO DE INTERIOR Y POLICIA"/>
    <x v="0"/>
    <s v="2.5-TRANSFERENCIAS DE CAPITAL"/>
    <s v="2.5.3-TRANSFERENCIAS DE CAPITAL A GOBIERNOS GENERALES LOCALES"/>
    <s v="20-FONDOS CON DESTINO ESPECÍFICO"/>
    <s v="No Informado-"/>
  </r>
  <r>
    <n v="3716874"/>
    <n v="6371786"/>
    <s v="0202-MINISTERIO DE  INTERIOR Y POLICÍA"/>
    <x v="8"/>
    <x v="0"/>
    <x v="1"/>
    <s v="1-SERVICIOS  GENERALES"/>
    <s v="1.1-Administración general"/>
    <s v="1.1.03-Transferencias a instituciones públicas incluidos los gobiernos locales"/>
    <s v="99-MULTIPROVINCIAL"/>
    <s v="00-N/A"/>
    <s v="0001-MINISTERIO DE INTERIOR Y POLICIA"/>
    <s v="01-MINISTERIO DE INTERIOR Y POLICIA"/>
    <x v="0"/>
    <s v="2.5-TRANSFERENCIAS DE CAPITAL"/>
    <s v="2.5.3-TRANSFERENCIAS DE CAPITAL A GOBIERNOS GENERALES LOCALES"/>
    <s v="20-FONDOS CON DESTINO ESPECÍFICO"/>
    <s v="No Informado-"/>
  </r>
  <r>
    <n v="3079342"/>
    <n v="5278872"/>
    <s v="0202-MINISTERIO DE  INTERIOR Y POLICÍA"/>
    <x v="8"/>
    <x v="0"/>
    <x v="1"/>
    <s v="1-SERVICIOS  GENERALES"/>
    <s v="1.1-Administración general"/>
    <s v="1.1.03-Transferencias a instituciones públicas incluidos los gobiernos locales"/>
    <s v="99-MULTIPROVINCIAL"/>
    <s v="00-N/A"/>
    <s v="0001-MINISTERIO DE INTERIOR Y POLICIA"/>
    <s v="01-MINISTERIO DE INTERIOR Y POLICIA"/>
    <x v="0"/>
    <s v="2.5-TRANSFERENCIAS DE CAPITAL"/>
    <s v="2.5.3-TRANSFERENCIAS DE CAPITAL A GOBIERNOS GENERALES LOCALES"/>
    <s v="20-FONDOS CON DESTINO ESPECÍFICO"/>
    <s v="No Informado-"/>
  </r>
  <r>
    <n v="8688680"/>
    <n v="14894887"/>
    <s v="0202-MINISTERIO DE  INTERIOR Y POLICÍA"/>
    <x v="8"/>
    <x v="0"/>
    <x v="1"/>
    <s v="1-SERVICIOS  GENERALES"/>
    <s v="1.1-Administración general"/>
    <s v="1.1.03-Transferencias a instituciones públicas incluidos los gobiernos locales"/>
    <s v="99-MULTIPROVINCIAL"/>
    <s v="00-N/A"/>
    <s v="0001-MINISTERIO DE INTERIOR Y POLICIA"/>
    <s v="01-MINISTERIO DE INTERIOR Y POLICIA"/>
    <x v="0"/>
    <s v="2.5-TRANSFERENCIAS DE CAPITAL"/>
    <s v="2.5.3-TRANSFERENCIAS DE CAPITAL A GOBIERNOS GENERALES LOCALES"/>
    <s v="20-FONDOS CON DESTINO ESPECÍFICO"/>
    <s v="No Informado-"/>
  </r>
  <r>
    <n v="11384618"/>
    <n v="19516498"/>
    <s v="0202-MINISTERIO DE  INTERIOR Y POLICÍA"/>
    <x v="8"/>
    <x v="0"/>
    <x v="1"/>
    <s v="1-SERVICIOS  GENERALES"/>
    <s v="1.1-Administración general"/>
    <s v="1.1.03-Transferencias a instituciones públicas incluidos los gobiernos locales"/>
    <s v="99-MULTIPROVINCIAL"/>
    <s v="00-N/A"/>
    <s v="0001-MINISTERIO DE INTERIOR Y POLICIA"/>
    <s v="01-MINISTERIO DE INTERIOR Y POLICIA"/>
    <x v="0"/>
    <s v="2.5-TRANSFERENCIAS DE CAPITAL"/>
    <s v="2.5.3-TRANSFERENCIAS DE CAPITAL A GOBIERNOS GENERALES LOCALES"/>
    <s v="20-FONDOS CON DESTINO ESPECÍFICO"/>
    <s v="No Informado-"/>
  </r>
  <r>
    <n v="3492258"/>
    <n v="5986729"/>
    <s v="0202-MINISTERIO DE  INTERIOR Y POLICÍA"/>
    <x v="8"/>
    <x v="0"/>
    <x v="1"/>
    <s v="1-SERVICIOS  GENERALES"/>
    <s v="1.1-Administración general"/>
    <s v="1.1.03-Transferencias a instituciones públicas incluidos los gobiernos locales"/>
    <s v="99-MULTIPROVINCIAL"/>
    <s v="00-N/A"/>
    <s v="0001-MINISTERIO DE INTERIOR Y POLICIA"/>
    <s v="01-MINISTERIO DE INTERIOR Y POLICIA"/>
    <x v="0"/>
    <s v="2.5-TRANSFERENCIAS DE CAPITAL"/>
    <s v="2.5.3-TRANSFERENCIAS DE CAPITAL A GOBIERNOS GENERALES LOCALES"/>
    <s v="20-FONDOS CON DESTINO ESPECÍFICO"/>
    <s v="No Informado-"/>
  </r>
  <r>
    <n v="4747645"/>
    <n v="8138828"/>
    <s v="0202-MINISTERIO DE  INTERIOR Y POLICÍA"/>
    <x v="8"/>
    <x v="0"/>
    <x v="1"/>
    <s v="1-SERVICIOS  GENERALES"/>
    <s v="1.1-Administración general"/>
    <s v="1.1.03-Transferencias a instituciones públicas incluidos los gobiernos locales"/>
    <s v="99-MULTIPROVINCIAL"/>
    <s v="00-N/A"/>
    <s v="0001-MINISTERIO DE INTERIOR Y POLICIA"/>
    <s v="01-MINISTERIO DE INTERIOR Y POLICIA"/>
    <x v="0"/>
    <s v="2.5-TRANSFERENCIAS DE CAPITAL"/>
    <s v="2.5.3-TRANSFERENCIAS DE CAPITAL A GOBIERNOS GENERALES LOCALES"/>
    <s v="20-FONDOS CON DESTINO ESPECÍFICO"/>
    <s v="No Informado-"/>
  </r>
  <r>
    <n v="37445730"/>
    <n v="64192683"/>
    <s v="0202-MINISTERIO DE  INTERIOR Y POLICÍA"/>
    <x v="8"/>
    <x v="0"/>
    <x v="1"/>
    <s v="1-SERVICIOS  GENERALES"/>
    <s v="1.1-Administración general"/>
    <s v="1.1.03-Transferencias a instituciones públicas incluidos los gobiernos locales"/>
    <s v="99-MULTIPROVINCIAL"/>
    <s v="00-N/A"/>
    <s v="0001-MINISTERIO DE INTERIOR Y POLICIA"/>
    <s v="01-MINISTERIO DE INTERIOR Y POLICIA"/>
    <x v="0"/>
    <s v="2.5-TRANSFERENCIAS DE CAPITAL"/>
    <s v="2.5.3-TRANSFERENCIAS DE CAPITAL A GOBIERNOS GENERALES LOCALES"/>
    <s v="20-FONDOS CON DESTINO ESPECÍFICO"/>
    <s v="No Informado-"/>
  </r>
  <r>
    <n v="9448159"/>
    <n v="16196849"/>
    <s v="0202-MINISTERIO DE  INTERIOR Y POLICÍA"/>
    <x v="8"/>
    <x v="0"/>
    <x v="1"/>
    <s v="1-SERVICIOS  GENERALES"/>
    <s v="1.1-Administración general"/>
    <s v="1.1.03-Transferencias a instituciones públicas incluidos los gobiernos locales"/>
    <s v="99-MULTIPROVINCIAL"/>
    <s v="00-N/A"/>
    <s v="0001-MINISTERIO DE INTERIOR Y POLICIA"/>
    <s v="01-MINISTERIO DE INTERIOR Y POLICIA"/>
    <x v="0"/>
    <s v="2.5-TRANSFERENCIAS DE CAPITAL"/>
    <s v="2.5.3-TRANSFERENCIAS DE CAPITAL A GOBIERNOS GENERALES LOCALES"/>
    <s v="20-FONDOS CON DESTINO ESPECÍFICO"/>
    <s v="No Informado-"/>
  </r>
  <r>
    <n v="4835530"/>
    <n v="8289480"/>
    <s v="0202-MINISTERIO DE  INTERIOR Y POLICÍA"/>
    <x v="8"/>
    <x v="0"/>
    <x v="1"/>
    <s v="1-SERVICIOS  GENERALES"/>
    <s v="1.1-Administración general"/>
    <s v="1.1.03-Transferencias a instituciones públicas incluidos los gobiernos locales"/>
    <s v="99-MULTIPROVINCIAL"/>
    <s v="00-N/A"/>
    <s v="0001-MINISTERIO DE INTERIOR Y POLICIA"/>
    <s v="01-MINISTERIO DE INTERIOR Y POLICIA"/>
    <x v="0"/>
    <s v="2.5-TRANSFERENCIAS DE CAPITAL"/>
    <s v="2.5.3-TRANSFERENCIAS DE CAPITAL A GOBIERNOS GENERALES LOCALES"/>
    <s v="20-FONDOS CON DESTINO ESPECÍFICO"/>
    <s v="No Informado-"/>
  </r>
  <r>
    <n v="5406639"/>
    <n v="9268530"/>
    <s v="0202-MINISTERIO DE  INTERIOR Y POLICÍA"/>
    <x v="8"/>
    <x v="0"/>
    <x v="1"/>
    <s v="1-SERVICIOS  GENERALES"/>
    <s v="1.1-Administración general"/>
    <s v="1.1.03-Transferencias a instituciones públicas incluidos los gobiernos locales"/>
    <s v="99-MULTIPROVINCIAL"/>
    <s v="00-N/A"/>
    <s v="0001-MINISTERIO DE INTERIOR Y POLICIA"/>
    <s v="01-MINISTERIO DE INTERIOR Y POLICIA"/>
    <x v="0"/>
    <s v="2.5-TRANSFERENCIAS DE CAPITAL"/>
    <s v="2.5.3-TRANSFERENCIAS DE CAPITAL A GOBIERNOS GENERALES LOCALES"/>
    <s v="20-FONDOS CON DESTINO ESPECÍFICO"/>
    <s v="No Informado-"/>
  </r>
  <r>
    <n v="4871699"/>
    <n v="8351490"/>
    <s v="0202-MINISTERIO DE  INTERIOR Y POLICÍA"/>
    <x v="8"/>
    <x v="0"/>
    <x v="1"/>
    <s v="1-SERVICIOS  GENERALES"/>
    <s v="1.1-Administración general"/>
    <s v="1.1.03-Transferencias a instituciones públicas incluidos los gobiernos locales"/>
    <s v="99-MULTIPROVINCIAL"/>
    <s v="00-N/A"/>
    <s v="0001-MINISTERIO DE INTERIOR Y POLICIA"/>
    <s v="01-MINISTERIO DE INTERIOR Y POLICIA"/>
    <x v="0"/>
    <s v="2.5-TRANSFERENCIAS DE CAPITAL"/>
    <s v="2.5.3-TRANSFERENCIAS DE CAPITAL A GOBIERNOS GENERALES LOCALES"/>
    <s v="20-FONDOS CON DESTINO ESPECÍFICO"/>
    <s v="No Informado-"/>
  </r>
  <r>
    <n v="5440743"/>
    <n v="9326989"/>
    <s v="0202-MINISTERIO DE  INTERIOR Y POLICÍA"/>
    <x v="8"/>
    <x v="0"/>
    <x v="1"/>
    <s v="1-SERVICIOS  GENERALES"/>
    <s v="1.1-Administración general"/>
    <s v="1.1.03-Transferencias a instituciones públicas incluidos los gobiernos locales"/>
    <s v="99-MULTIPROVINCIAL"/>
    <s v="00-N/A"/>
    <s v="0001-MINISTERIO DE INTERIOR Y POLICIA"/>
    <s v="01-MINISTERIO DE INTERIOR Y POLICIA"/>
    <x v="0"/>
    <s v="2.5-TRANSFERENCIAS DE CAPITAL"/>
    <s v="2.5.3-TRANSFERENCIAS DE CAPITAL A GOBIERNOS GENERALES LOCALES"/>
    <s v="20-FONDOS CON DESTINO ESPECÍFICO"/>
    <s v="No Informado-"/>
  </r>
  <r>
    <n v="3137575"/>
    <n v="5378709"/>
    <s v="0202-MINISTERIO DE  INTERIOR Y POLICÍA"/>
    <x v="8"/>
    <x v="0"/>
    <x v="1"/>
    <s v="1-SERVICIOS  GENERALES"/>
    <s v="1.1-Administración general"/>
    <s v="1.1.03-Transferencias a instituciones públicas incluidos los gobiernos locales"/>
    <s v="99-MULTIPROVINCIAL"/>
    <s v="00-N/A"/>
    <s v="0001-MINISTERIO DE INTERIOR Y POLICIA"/>
    <s v="01-MINISTERIO DE INTERIOR Y POLICIA"/>
    <x v="0"/>
    <s v="2.5-TRANSFERENCIAS DE CAPITAL"/>
    <s v="2.5.3-TRANSFERENCIAS DE CAPITAL A GOBIERNOS GENERALES LOCALES"/>
    <s v="20-FONDOS CON DESTINO ESPECÍFICO"/>
    <s v="No Informado-"/>
  </r>
  <r>
    <n v="12863956"/>
    <n v="22052500"/>
    <s v="0202-MINISTERIO DE  INTERIOR Y POLICÍA"/>
    <x v="8"/>
    <x v="0"/>
    <x v="1"/>
    <s v="1-SERVICIOS  GENERALES"/>
    <s v="1.1-Administración general"/>
    <s v="1.1.03-Transferencias a instituciones públicas incluidos los gobiernos locales"/>
    <s v="99-MULTIPROVINCIAL"/>
    <s v="00-N/A"/>
    <s v="0001-MINISTERIO DE INTERIOR Y POLICIA"/>
    <s v="01-MINISTERIO DE INTERIOR Y POLICIA"/>
    <x v="0"/>
    <s v="2.5-TRANSFERENCIAS DE CAPITAL"/>
    <s v="2.5.3-TRANSFERENCIAS DE CAPITAL A GOBIERNOS GENERALES LOCALES"/>
    <s v="20-FONDOS CON DESTINO ESPECÍFICO"/>
    <s v="No Informado-"/>
  </r>
  <r>
    <n v="8851850"/>
    <n v="15174607"/>
    <s v="0202-MINISTERIO DE  INTERIOR Y POLICÍA"/>
    <x v="8"/>
    <x v="0"/>
    <x v="1"/>
    <s v="1-SERVICIOS  GENERALES"/>
    <s v="1.1-Administración general"/>
    <s v="1.1.03-Transferencias a instituciones públicas incluidos los gobiernos locales"/>
    <s v="99-MULTIPROVINCIAL"/>
    <s v="00-N/A"/>
    <s v="0001-MINISTERIO DE INTERIOR Y POLICIA"/>
    <s v="01-MINISTERIO DE INTERIOR Y POLICIA"/>
    <x v="0"/>
    <s v="2.5-TRANSFERENCIAS DE CAPITAL"/>
    <s v="2.5.3-TRANSFERENCIAS DE CAPITAL A GOBIERNOS GENERALES LOCALES"/>
    <s v="20-FONDOS CON DESTINO ESPECÍFICO"/>
    <s v="No Informado-"/>
  </r>
  <r>
    <n v="22589735"/>
    <n v="38725262"/>
    <s v="0202-MINISTERIO DE  INTERIOR Y POLICÍA"/>
    <x v="8"/>
    <x v="0"/>
    <x v="1"/>
    <s v="1-SERVICIOS  GENERALES"/>
    <s v="1.1-Administración general"/>
    <s v="1.1.03-Transferencias a instituciones públicas incluidos los gobiernos locales"/>
    <s v="99-MULTIPROVINCIAL"/>
    <s v="00-N/A"/>
    <s v="0001-MINISTERIO DE INTERIOR Y POLICIA"/>
    <s v="01-MINISTERIO DE INTERIOR Y POLICIA"/>
    <x v="0"/>
    <s v="2.5-TRANSFERENCIAS DE CAPITAL"/>
    <s v="2.5.3-TRANSFERENCIAS DE CAPITAL A GOBIERNOS GENERALES LOCALES"/>
    <s v="20-FONDOS CON DESTINO ESPECÍFICO"/>
    <s v="No Informado-"/>
  </r>
  <r>
    <n v="6497393"/>
    <n v="11138388"/>
    <s v="0202-MINISTERIO DE  INTERIOR Y POLICÍA"/>
    <x v="8"/>
    <x v="0"/>
    <x v="1"/>
    <s v="1-SERVICIOS  GENERALES"/>
    <s v="1.1-Administración general"/>
    <s v="1.1.03-Transferencias a instituciones públicas incluidos los gobiernos locales"/>
    <s v="99-MULTIPROVINCIAL"/>
    <s v="00-N/A"/>
    <s v="0001-MINISTERIO DE INTERIOR Y POLICIA"/>
    <s v="01-MINISTERIO DE INTERIOR Y POLICIA"/>
    <x v="0"/>
    <s v="2.5-TRANSFERENCIAS DE CAPITAL"/>
    <s v="2.5.3-TRANSFERENCIAS DE CAPITAL A GOBIERNOS GENERALES LOCALES"/>
    <s v="20-FONDOS CON DESTINO ESPECÍFICO"/>
    <s v="No Informado-"/>
  </r>
  <r>
    <n v="8235843"/>
    <n v="14118589"/>
    <s v="0202-MINISTERIO DE  INTERIOR Y POLICÍA"/>
    <x v="8"/>
    <x v="0"/>
    <x v="1"/>
    <s v="1-SERVICIOS  GENERALES"/>
    <s v="1.1-Administración general"/>
    <s v="1.1.03-Transferencias a instituciones públicas incluidos los gobiernos locales"/>
    <s v="99-MULTIPROVINCIAL"/>
    <s v="00-N/A"/>
    <s v="0001-MINISTERIO DE INTERIOR Y POLICIA"/>
    <s v="01-MINISTERIO DE INTERIOR Y POLICIA"/>
    <x v="0"/>
    <s v="2.5-TRANSFERENCIAS DE CAPITAL"/>
    <s v="2.5.3-TRANSFERENCIAS DE CAPITAL A GOBIERNOS GENERALES LOCALES"/>
    <s v="20-FONDOS CON DESTINO ESPECÍFICO"/>
    <s v="No Informado-"/>
  </r>
  <r>
    <n v="4799361"/>
    <n v="8227480"/>
    <s v="0202-MINISTERIO DE  INTERIOR Y POLICÍA"/>
    <x v="8"/>
    <x v="0"/>
    <x v="1"/>
    <s v="1-SERVICIOS  GENERALES"/>
    <s v="1.1-Administración general"/>
    <s v="1.1.03-Transferencias a instituciones públicas incluidos los gobiernos locales"/>
    <s v="99-MULTIPROVINCIAL"/>
    <s v="00-N/A"/>
    <s v="0001-MINISTERIO DE INTERIOR Y POLICIA"/>
    <s v="01-MINISTERIO DE INTERIOR Y POLICIA"/>
    <x v="0"/>
    <s v="2.5-TRANSFERENCIAS DE CAPITAL"/>
    <s v="2.5.3-TRANSFERENCIAS DE CAPITAL A GOBIERNOS GENERALES LOCALES"/>
    <s v="20-FONDOS CON DESTINO ESPECÍFICO"/>
    <s v="No Informado-"/>
  </r>
  <r>
    <n v="3752196"/>
    <n v="6432344"/>
    <s v="0202-MINISTERIO DE  INTERIOR Y POLICÍA"/>
    <x v="8"/>
    <x v="0"/>
    <x v="1"/>
    <s v="1-SERVICIOS  GENERALES"/>
    <s v="1.1-Administración general"/>
    <s v="1.1.03-Transferencias a instituciones públicas incluidos los gobiernos locales"/>
    <s v="99-MULTIPROVINCIAL"/>
    <s v="00-N/A"/>
    <s v="0001-MINISTERIO DE INTERIOR Y POLICIA"/>
    <s v="01-MINISTERIO DE INTERIOR Y POLICIA"/>
    <x v="0"/>
    <s v="2.5-TRANSFERENCIAS DE CAPITAL"/>
    <s v="2.5.3-TRANSFERENCIAS DE CAPITAL A GOBIERNOS GENERALES LOCALES"/>
    <s v="20-FONDOS CON DESTINO ESPECÍFICO"/>
    <s v="No Informado-"/>
  </r>
  <r>
    <n v="3120411"/>
    <n v="5349280"/>
    <s v="0202-MINISTERIO DE  INTERIOR Y POLICÍA"/>
    <x v="8"/>
    <x v="0"/>
    <x v="1"/>
    <s v="1-SERVICIOS  GENERALES"/>
    <s v="1.1-Administración general"/>
    <s v="1.1.03-Transferencias a instituciones públicas incluidos los gobiernos locales"/>
    <s v="99-MULTIPROVINCIAL"/>
    <s v="00-N/A"/>
    <s v="0001-MINISTERIO DE INTERIOR Y POLICIA"/>
    <s v="01-MINISTERIO DE INTERIOR Y POLICIA"/>
    <x v="0"/>
    <s v="2.5-TRANSFERENCIAS DE CAPITAL"/>
    <s v="2.5.3-TRANSFERENCIAS DE CAPITAL A GOBIERNOS GENERALES LOCALES"/>
    <s v="20-FONDOS CON DESTINO ESPECÍFICO"/>
    <s v="No Informado-"/>
  </r>
  <r>
    <n v="4891264"/>
    <n v="8385034"/>
    <s v="0202-MINISTERIO DE  INTERIOR Y POLICÍA"/>
    <x v="8"/>
    <x v="0"/>
    <x v="1"/>
    <s v="1-SERVICIOS  GENERALES"/>
    <s v="1.1-Administración general"/>
    <s v="1.1.03-Transferencias a instituciones públicas incluidos los gobiernos locales"/>
    <s v="99-MULTIPROVINCIAL"/>
    <s v="00-N/A"/>
    <s v="0001-MINISTERIO DE INTERIOR Y POLICIA"/>
    <s v="01-MINISTERIO DE INTERIOR Y POLICIA"/>
    <x v="0"/>
    <s v="2.5-TRANSFERENCIAS DE CAPITAL"/>
    <s v="2.5.3-TRANSFERENCIAS DE CAPITAL A GOBIERNOS GENERALES LOCALES"/>
    <s v="20-FONDOS CON DESTINO ESPECÍFICO"/>
    <s v="No Informado-"/>
  </r>
  <r>
    <n v="3041962"/>
    <n v="5214797"/>
    <s v="0202-MINISTERIO DE  INTERIOR Y POLICÍA"/>
    <x v="8"/>
    <x v="0"/>
    <x v="1"/>
    <s v="1-SERVICIOS  GENERALES"/>
    <s v="1.1-Administración general"/>
    <s v="1.1.03-Transferencias a instituciones públicas incluidos los gobiernos locales"/>
    <s v="99-MULTIPROVINCIAL"/>
    <s v="00-N/A"/>
    <s v="0001-MINISTERIO DE INTERIOR Y POLICIA"/>
    <s v="01-MINISTERIO DE INTERIOR Y POLICIA"/>
    <x v="0"/>
    <s v="2.5-TRANSFERENCIAS DE CAPITAL"/>
    <s v="2.5.3-TRANSFERENCIAS DE CAPITAL A GOBIERNOS GENERALES LOCALES"/>
    <s v="20-FONDOS CON DESTINO ESPECÍFICO"/>
    <s v="No Informado-"/>
  </r>
  <r>
    <n v="3084879"/>
    <n v="5288371"/>
    <s v="0202-MINISTERIO DE  INTERIOR Y POLICÍA"/>
    <x v="8"/>
    <x v="0"/>
    <x v="1"/>
    <s v="1-SERVICIOS  GENERALES"/>
    <s v="1.1-Administración general"/>
    <s v="1.1.03-Transferencias a instituciones públicas incluidos los gobiernos locales"/>
    <s v="99-MULTIPROVINCIAL"/>
    <s v="00-N/A"/>
    <s v="0001-MINISTERIO DE INTERIOR Y POLICIA"/>
    <s v="01-MINISTERIO DE INTERIOR Y POLICIA"/>
    <x v="0"/>
    <s v="2.5-TRANSFERENCIAS DE CAPITAL"/>
    <s v="2.5.3-TRANSFERENCIAS DE CAPITAL A GOBIERNOS GENERALES LOCALES"/>
    <s v="20-FONDOS CON DESTINO ESPECÍFICO"/>
    <s v="No Informado-"/>
  </r>
  <r>
    <n v="3676701"/>
    <n v="6302920"/>
    <s v="0202-MINISTERIO DE  INTERIOR Y POLICÍA"/>
    <x v="8"/>
    <x v="0"/>
    <x v="1"/>
    <s v="1-SERVICIOS  GENERALES"/>
    <s v="1.1-Administración general"/>
    <s v="1.1.03-Transferencias a instituciones públicas incluidos los gobiernos locales"/>
    <s v="99-MULTIPROVINCIAL"/>
    <s v="00-N/A"/>
    <s v="0001-MINISTERIO DE INTERIOR Y POLICIA"/>
    <s v="01-MINISTERIO DE INTERIOR Y POLICIA"/>
    <x v="0"/>
    <s v="2.5-TRANSFERENCIAS DE CAPITAL"/>
    <s v="2.5.3-TRANSFERENCIAS DE CAPITAL A GOBIERNOS GENERALES LOCALES"/>
    <s v="20-FONDOS CON DESTINO ESPECÍFICO"/>
    <s v="No Informado-"/>
  </r>
  <r>
    <n v="3217935"/>
    <n v="5516462"/>
    <s v="0202-MINISTERIO DE  INTERIOR Y POLICÍA"/>
    <x v="8"/>
    <x v="0"/>
    <x v="1"/>
    <s v="1-SERVICIOS  GENERALES"/>
    <s v="1.1-Administración general"/>
    <s v="1.1.03-Transferencias a instituciones públicas incluidos los gobiernos locales"/>
    <s v="99-MULTIPROVINCIAL"/>
    <s v="00-N/A"/>
    <s v="0001-MINISTERIO DE INTERIOR Y POLICIA"/>
    <s v="01-MINISTERIO DE INTERIOR Y POLICIA"/>
    <x v="0"/>
    <s v="2.5-TRANSFERENCIAS DE CAPITAL"/>
    <s v="2.5.3-TRANSFERENCIAS DE CAPITAL A GOBIERNOS GENERALES LOCALES"/>
    <s v="20-FONDOS CON DESTINO ESPECÍFICO"/>
    <s v="No Informado-"/>
  </r>
  <r>
    <n v="3023489"/>
    <n v="5183132"/>
    <s v="0202-MINISTERIO DE  INTERIOR Y POLICÍA"/>
    <x v="8"/>
    <x v="0"/>
    <x v="1"/>
    <s v="1-SERVICIOS  GENERALES"/>
    <s v="1.1-Administración general"/>
    <s v="1.1.03-Transferencias a instituciones públicas incluidos los gobiernos locales"/>
    <s v="99-MULTIPROVINCIAL"/>
    <s v="00-N/A"/>
    <s v="0001-MINISTERIO DE INTERIOR Y POLICIA"/>
    <s v="01-MINISTERIO DE INTERIOR Y POLICIA"/>
    <x v="0"/>
    <s v="2.5-TRANSFERENCIAS DE CAPITAL"/>
    <s v="2.5.3-TRANSFERENCIAS DE CAPITAL A GOBIERNOS GENERALES LOCALES"/>
    <s v="20-FONDOS CON DESTINO ESPECÍFICO"/>
    <s v="No Informado-"/>
  </r>
  <r>
    <n v="3142685"/>
    <n v="5387464"/>
    <s v="0202-MINISTERIO DE  INTERIOR Y POLICÍA"/>
    <x v="8"/>
    <x v="0"/>
    <x v="1"/>
    <s v="1-SERVICIOS  GENERALES"/>
    <s v="1.1-Administración general"/>
    <s v="1.1.03-Transferencias a instituciones públicas incluidos los gobiernos locales"/>
    <s v="99-MULTIPROVINCIAL"/>
    <s v="00-N/A"/>
    <s v="0001-MINISTERIO DE INTERIOR Y POLICIA"/>
    <s v="01-MINISTERIO DE INTERIOR Y POLICIA"/>
    <x v="0"/>
    <s v="2.5-TRANSFERENCIAS DE CAPITAL"/>
    <s v="2.5.3-TRANSFERENCIAS DE CAPITAL A GOBIERNOS GENERALES LOCALES"/>
    <s v="20-FONDOS CON DESTINO ESPECÍFICO"/>
    <s v="No Informado-"/>
  </r>
  <r>
    <n v="3049676"/>
    <n v="5228022"/>
    <s v="0202-MINISTERIO DE  INTERIOR Y POLICÍA"/>
    <x v="8"/>
    <x v="0"/>
    <x v="1"/>
    <s v="1-SERVICIOS  GENERALES"/>
    <s v="1.1-Administración general"/>
    <s v="1.1.03-Transferencias a instituciones públicas incluidos los gobiernos locales"/>
    <s v="99-MULTIPROVINCIAL"/>
    <s v="00-N/A"/>
    <s v="0001-MINISTERIO DE INTERIOR Y POLICIA"/>
    <s v="01-MINISTERIO DE INTERIOR Y POLICIA"/>
    <x v="0"/>
    <s v="2.5-TRANSFERENCIAS DE CAPITAL"/>
    <s v="2.5.3-TRANSFERENCIAS DE CAPITAL A GOBIERNOS GENERALES LOCALES"/>
    <s v="20-FONDOS CON DESTINO ESPECÍFICO"/>
    <s v="No Informado-"/>
  </r>
  <r>
    <n v="3435803"/>
    <n v="5889956"/>
    <s v="0202-MINISTERIO DE  INTERIOR Y POLICÍA"/>
    <x v="8"/>
    <x v="0"/>
    <x v="1"/>
    <s v="1-SERVICIOS  GENERALES"/>
    <s v="1.1-Administración general"/>
    <s v="1.1.03-Transferencias a instituciones públicas incluidos los gobiernos locales"/>
    <s v="99-MULTIPROVINCIAL"/>
    <s v="00-N/A"/>
    <s v="0001-MINISTERIO DE INTERIOR Y POLICIA"/>
    <s v="01-MINISTERIO DE INTERIOR Y POLICIA"/>
    <x v="0"/>
    <s v="2.5-TRANSFERENCIAS DE CAPITAL"/>
    <s v="2.5.3-TRANSFERENCIAS DE CAPITAL A GOBIERNOS GENERALES LOCALES"/>
    <s v="20-FONDOS CON DESTINO ESPECÍFICO"/>
    <s v="No Informado-"/>
  </r>
  <r>
    <n v="3098354"/>
    <n v="5311468"/>
    <s v="0202-MINISTERIO DE  INTERIOR Y POLICÍA"/>
    <x v="8"/>
    <x v="0"/>
    <x v="1"/>
    <s v="1-SERVICIOS  GENERALES"/>
    <s v="1.1-Administración general"/>
    <s v="1.1.03-Transferencias a instituciones públicas incluidos los gobiernos locales"/>
    <s v="99-MULTIPROVINCIAL"/>
    <s v="00-N/A"/>
    <s v="0001-MINISTERIO DE INTERIOR Y POLICIA"/>
    <s v="01-MINISTERIO DE INTERIOR Y POLICIA"/>
    <x v="0"/>
    <s v="2.5-TRANSFERENCIAS DE CAPITAL"/>
    <s v="2.5.3-TRANSFERENCIAS DE CAPITAL A GOBIERNOS GENERALES LOCALES"/>
    <s v="20-FONDOS CON DESTINO ESPECÍFICO"/>
    <s v="No Informado-"/>
  </r>
  <r>
    <n v="3480183"/>
    <n v="5966036"/>
    <s v="0202-MINISTERIO DE  INTERIOR Y POLICÍA"/>
    <x v="8"/>
    <x v="0"/>
    <x v="1"/>
    <s v="1-SERVICIOS  GENERALES"/>
    <s v="1.1-Administración general"/>
    <s v="1.1.03-Transferencias a instituciones públicas incluidos los gobiernos locales"/>
    <s v="99-MULTIPROVINCIAL"/>
    <s v="00-N/A"/>
    <s v="0001-MINISTERIO DE INTERIOR Y POLICIA"/>
    <s v="01-MINISTERIO DE INTERIOR Y POLICIA"/>
    <x v="0"/>
    <s v="2.5-TRANSFERENCIAS DE CAPITAL"/>
    <s v="2.5.3-TRANSFERENCIAS DE CAPITAL A GOBIERNOS GENERALES LOCALES"/>
    <s v="20-FONDOS CON DESTINO ESPECÍFICO"/>
    <s v="No Informado-"/>
  </r>
  <r>
    <n v="3183866"/>
    <n v="5458058"/>
    <s v="0202-MINISTERIO DE  INTERIOR Y POLICÍA"/>
    <x v="8"/>
    <x v="0"/>
    <x v="1"/>
    <s v="1-SERVICIOS  GENERALES"/>
    <s v="1.1-Administración general"/>
    <s v="1.1.03-Transferencias a instituciones públicas incluidos los gobiernos locales"/>
    <s v="99-MULTIPROVINCIAL"/>
    <s v="00-N/A"/>
    <s v="0001-MINISTERIO DE INTERIOR Y POLICIA"/>
    <s v="01-MINISTERIO DE INTERIOR Y POLICIA"/>
    <x v="0"/>
    <s v="2.5-TRANSFERENCIAS DE CAPITAL"/>
    <s v="2.5.3-TRANSFERENCIAS DE CAPITAL A GOBIERNOS GENERALES LOCALES"/>
    <s v="20-FONDOS CON DESTINO ESPECÍFICO"/>
    <s v="No Informado-"/>
  </r>
  <r>
    <n v="3282594"/>
    <n v="5627307"/>
    <s v="0202-MINISTERIO DE  INTERIOR Y POLICÍA"/>
    <x v="8"/>
    <x v="0"/>
    <x v="1"/>
    <s v="1-SERVICIOS  GENERALES"/>
    <s v="1.1-Administración general"/>
    <s v="1.1.03-Transferencias a instituciones públicas incluidos los gobiernos locales"/>
    <s v="99-MULTIPROVINCIAL"/>
    <s v="00-N/A"/>
    <s v="0001-MINISTERIO DE INTERIOR Y POLICIA"/>
    <s v="01-MINISTERIO DE INTERIOR Y POLICIA"/>
    <x v="0"/>
    <s v="2.5-TRANSFERENCIAS DE CAPITAL"/>
    <s v="2.5.3-TRANSFERENCIAS DE CAPITAL A GOBIERNOS GENERALES LOCALES"/>
    <s v="20-FONDOS CON DESTINO ESPECÍFICO"/>
    <s v="No Informado-"/>
  </r>
  <r>
    <n v="3846066"/>
    <n v="6593264"/>
    <s v="0202-MINISTERIO DE  INTERIOR Y POLICÍA"/>
    <x v="8"/>
    <x v="0"/>
    <x v="1"/>
    <s v="1-SERVICIOS  GENERALES"/>
    <s v="1.1-Administración general"/>
    <s v="1.1.03-Transferencias a instituciones públicas incluidos los gobiernos locales"/>
    <s v="99-MULTIPROVINCIAL"/>
    <s v="00-N/A"/>
    <s v="0001-MINISTERIO DE INTERIOR Y POLICIA"/>
    <s v="01-MINISTERIO DE INTERIOR Y POLICIA"/>
    <x v="0"/>
    <s v="2.5-TRANSFERENCIAS DE CAPITAL"/>
    <s v="2.5.3-TRANSFERENCIAS DE CAPITAL A GOBIERNOS GENERALES LOCALES"/>
    <s v="20-FONDOS CON DESTINO ESPECÍFICO"/>
    <s v="No Informado-"/>
  </r>
  <r>
    <n v="4024552"/>
    <n v="6899232"/>
    <s v="0202-MINISTERIO DE  INTERIOR Y POLICÍA"/>
    <x v="8"/>
    <x v="0"/>
    <x v="1"/>
    <s v="1-SERVICIOS  GENERALES"/>
    <s v="1.1-Administración general"/>
    <s v="1.1.03-Transferencias a instituciones públicas incluidos los gobiernos locales"/>
    <s v="99-MULTIPROVINCIAL"/>
    <s v="00-N/A"/>
    <s v="0001-MINISTERIO DE INTERIOR Y POLICIA"/>
    <s v="01-MINISTERIO DE INTERIOR Y POLICIA"/>
    <x v="0"/>
    <s v="2.5-TRANSFERENCIAS DE CAPITAL"/>
    <s v="2.5.3-TRANSFERENCIAS DE CAPITAL A GOBIERNOS GENERALES LOCALES"/>
    <s v="20-FONDOS CON DESTINO ESPECÍFICO"/>
    <s v="No Informado-"/>
  </r>
  <r>
    <n v="3743411"/>
    <n v="6417277"/>
    <s v="0202-MINISTERIO DE  INTERIOR Y POLICÍA"/>
    <x v="8"/>
    <x v="0"/>
    <x v="1"/>
    <s v="1-SERVICIOS  GENERALES"/>
    <s v="1.1-Administración general"/>
    <s v="1.1.03-Transferencias a instituciones públicas incluidos los gobiernos locales"/>
    <s v="99-MULTIPROVINCIAL"/>
    <s v="00-N/A"/>
    <s v="0001-MINISTERIO DE INTERIOR Y POLICIA"/>
    <s v="01-MINISTERIO DE INTERIOR Y POLICIA"/>
    <x v="0"/>
    <s v="2.5-TRANSFERENCIAS DE CAPITAL"/>
    <s v="2.5.3-TRANSFERENCIAS DE CAPITAL A GOBIERNOS GENERALES LOCALES"/>
    <s v="20-FONDOS CON DESTINO ESPECÍFICO"/>
    <s v="No Informado-"/>
  </r>
  <r>
    <n v="3076080"/>
    <n v="5273284"/>
    <s v="0202-MINISTERIO DE  INTERIOR Y POLICÍA"/>
    <x v="8"/>
    <x v="0"/>
    <x v="1"/>
    <s v="1-SERVICIOS  GENERALES"/>
    <s v="1.1-Administración general"/>
    <s v="1.1.03-Transferencias a instituciones públicas incluidos los gobiernos locales"/>
    <s v="99-MULTIPROVINCIAL"/>
    <s v="00-N/A"/>
    <s v="0001-MINISTERIO DE INTERIOR Y POLICIA"/>
    <s v="01-MINISTERIO DE INTERIOR Y POLICIA"/>
    <x v="0"/>
    <s v="2.5-TRANSFERENCIAS DE CAPITAL"/>
    <s v="2.5.3-TRANSFERENCIAS DE CAPITAL A GOBIERNOS GENERALES LOCALES"/>
    <s v="20-FONDOS CON DESTINO ESPECÍFICO"/>
    <s v="No Informado-"/>
  </r>
  <r>
    <n v="3598462"/>
    <n v="6168801"/>
    <s v="0202-MINISTERIO DE  INTERIOR Y POLICÍA"/>
    <x v="8"/>
    <x v="0"/>
    <x v="1"/>
    <s v="1-SERVICIOS  GENERALES"/>
    <s v="1.1-Administración general"/>
    <s v="1.1.03-Transferencias a instituciones públicas incluidos los gobiernos locales"/>
    <s v="99-MULTIPROVINCIAL"/>
    <s v="00-N/A"/>
    <s v="0001-MINISTERIO DE INTERIOR Y POLICIA"/>
    <s v="01-MINISTERIO DE INTERIOR Y POLICIA"/>
    <x v="0"/>
    <s v="2.5-TRANSFERENCIAS DE CAPITAL"/>
    <s v="2.5.3-TRANSFERENCIAS DE CAPITAL A GOBIERNOS GENERALES LOCALES"/>
    <s v="20-FONDOS CON DESTINO ESPECÍFICO"/>
    <s v="No Informado-"/>
  </r>
  <r>
    <n v="3019142"/>
    <n v="5175681"/>
    <s v="0202-MINISTERIO DE  INTERIOR Y POLICÍA"/>
    <x v="8"/>
    <x v="0"/>
    <x v="1"/>
    <s v="1-SERVICIOS  GENERALES"/>
    <s v="1.1-Administración general"/>
    <s v="1.1.03-Transferencias a instituciones públicas incluidos los gobiernos locales"/>
    <s v="99-MULTIPROVINCIAL"/>
    <s v="00-N/A"/>
    <s v="0001-MINISTERIO DE INTERIOR Y POLICIA"/>
    <s v="01-MINISTERIO DE INTERIOR Y POLICIA"/>
    <x v="0"/>
    <s v="2.5-TRANSFERENCIAS DE CAPITAL"/>
    <s v="2.5.3-TRANSFERENCIAS DE CAPITAL A GOBIERNOS GENERALES LOCALES"/>
    <s v="20-FONDOS CON DESTINO ESPECÍFICO"/>
    <s v="No Informado-"/>
  </r>
  <r>
    <n v="3031420"/>
    <n v="5196729"/>
    <s v="0202-MINISTERIO DE  INTERIOR Y POLICÍA"/>
    <x v="8"/>
    <x v="0"/>
    <x v="1"/>
    <s v="1-SERVICIOS  GENERALES"/>
    <s v="1.1-Administración general"/>
    <s v="1.1.03-Transferencias a instituciones públicas incluidos los gobiernos locales"/>
    <s v="99-MULTIPROVINCIAL"/>
    <s v="00-N/A"/>
    <s v="0001-MINISTERIO DE INTERIOR Y POLICIA"/>
    <s v="01-MINISTERIO DE INTERIOR Y POLICIA"/>
    <x v="0"/>
    <s v="2.5-TRANSFERENCIAS DE CAPITAL"/>
    <s v="2.5.3-TRANSFERENCIAS DE CAPITAL A GOBIERNOS GENERALES LOCALES"/>
    <s v="20-FONDOS CON DESTINO ESPECÍFICO"/>
    <s v="No Informado-"/>
  </r>
  <r>
    <n v="3153766"/>
    <n v="5406462"/>
    <s v="0202-MINISTERIO DE  INTERIOR Y POLICÍA"/>
    <x v="8"/>
    <x v="0"/>
    <x v="1"/>
    <s v="1-SERVICIOS  GENERALES"/>
    <s v="1.1-Administración general"/>
    <s v="1.1.03-Transferencias a instituciones públicas incluidos los gobiernos locales"/>
    <s v="99-MULTIPROVINCIAL"/>
    <s v="00-N/A"/>
    <s v="0001-MINISTERIO DE INTERIOR Y POLICIA"/>
    <s v="01-MINISTERIO DE INTERIOR Y POLICIA"/>
    <x v="0"/>
    <s v="2.5-TRANSFERENCIAS DE CAPITAL"/>
    <s v="2.5.3-TRANSFERENCIAS DE CAPITAL A GOBIERNOS GENERALES LOCALES"/>
    <s v="20-FONDOS CON DESTINO ESPECÍFICO"/>
    <s v="No Informado-"/>
  </r>
  <r>
    <n v="3399466"/>
    <n v="5827658"/>
    <s v="0202-MINISTERIO DE  INTERIOR Y POLICÍA"/>
    <x v="8"/>
    <x v="0"/>
    <x v="1"/>
    <s v="1-SERVICIOS  GENERALES"/>
    <s v="1.1-Administración general"/>
    <s v="1.1.03-Transferencias a instituciones públicas incluidos los gobiernos locales"/>
    <s v="99-MULTIPROVINCIAL"/>
    <s v="00-N/A"/>
    <s v="0001-MINISTERIO DE INTERIOR Y POLICIA"/>
    <s v="01-MINISTERIO DE INTERIOR Y POLICIA"/>
    <x v="0"/>
    <s v="2.5-TRANSFERENCIAS DE CAPITAL"/>
    <s v="2.5.3-TRANSFERENCIAS DE CAPITAL A GOBIERNOS GENERALES LOCALES"/>
    <s v="20-FONDOS CON DESTINO ESPECÍFICO"/>
    <s v="No Informado-"/>
  </r>
  <r>
    <n v="2990680"/>
    <n v="5126880"/>
    <s v="0202-MINISTERIO DE  INTERIOR Y POLICÍA"/>
    <x v="8"/>
    <x v="0"/>
    <x v="1"/>
    <s v="1-SERVICIOS  GENERALES"/>
    <s v="1.1-Administración general"/>
    <s v="1.1.03-Transferencias a instituciones públicas incluidos los gobiernos locales"/>
    <s v="99-MULTIPROVINCIAL"/>
    <s v="00-N/A"/>
    <s v="0001-MINISTERIO DE INTERIOR Y POLICIA"/>
    <s v="01-MINISTERIO DE INTERIOR Y POLICIA"/>
    <x v="0"/>
    <s v="2.5-TRANSFERENCIAS DE CAPITAL"/>
    <s v="2.5.3-TRANSFERENCIAS DE CAPITAL A GOBIERNOS GENERALES LOCALES"/>
    <s v="20-FONDOS CON DESTINO ESPECÍFICO"/>
    <s v="No Informado-"/>
  </r>
  <r>
    <n v="2987635"/>
    <n v="5121665"/>
    <s v="0202-MINISTERIO DE  INTERIOR Y POLICÍA"/>
    <x v="8"/>
    <x v="0"/>
    <x v="1"/>
    <s v="1-SERVICIOS  GENERALES"/>
    <s v="1.1-Administración general"/>
    <s v="1.1.03-Transferencias a instituciones públicas incluidos los gobiernos locales"/>
    <s v="99-MULTIPROVINCIAL"/>
    <s v="00-N/A"/>
    <s v="0001-MINISTERIO DE INTERIOR Y POLICIA"/>
    <s v="01-MINISTERIO DE INTERIOR Y POLICIA"/>
    <x v="0"/>
    <s v="2.5-TRANSFERENCIAS DE CAPITAL"/>
    <s v="2.5.3-TRANSFERENCIAS DE CAPITAL A GOBIERNOS GENERALES LOCALES"/>
    <s v="20-FONDOS CON DESTINO ESPECÍFICO"/>
    <s v="No Informado-"/>
  </r>
  <r>
    <n v="3045329"/>
    <n v="5220571"/>
    <s v="0202-MINISTERIO DE  INTERIOR Y POLICÍA"/>
    <x v="8"/>
    <x v="0"/>
    <x v="1"/>
    <s v="1-SERVICIOS  GENERALES"/>
    <s v="1.1-Administración general"/>
    <s v="1.1.03-Transferencias a instituciones públicas incluidos los gobiernos locales"/>
    <s v="99-MULTIPROVINCIAL"/>
    <s v="00-N/A"/>
    <s v="0001-MINISTERIO DE INTERIOR Y POLICIA"/>
    <s v="01-MINISTERIO DE INTERIOR Y POLICIA"/>
    <x v="0"/>
    <s v="2.5-TRANSFERENCIAS DE CAPITAL"/>
    <s v="2.5.3-TRANSFERENCIAS DE CAPITAL A GOBIERNOS GENERALES LOCALES"/>
    <s v="20-FONDOS CON DESTINO ESPECÍFICO"/>
    <s v="No Informado-"/>
  </r>
  <r>
    <n v="3087161"/>
    <n v="5292282"/>
    <s v="0202-MINISTERIO DE  INTERIOR Y POLICÍA"/>
    <x v="8"/>
    <x v="0"/>
    <x v="1"/>
    <s v="1-SERVICIOS  GENERALES"/>
    <s v="1.1-Administración general"/>
    <s v="1.1.03-Transferencias a instituciones públicas incluidos los gobiernos locales"/>
    <s v="99-MULTIPROVINCIAL"/>
    <s v="00-N/A"/>
    <s v="0001-MINISTERIO DE INTERIOR Y POLICIA"/>
    <s v="01-MINISTERIO DE INTERIOR Y POLICIA"/>
    <x v="0"/>
    <s v="2.5-TRANSFERENCIAS DE CAPITAL"/>
    <s v="2.5.3-TRANSFERENCIAS DE CAPITAL A GOBIERNOS GENERALES LOCALES"/>
    <s v="20-FONDOS CON DESTINO ESPECÍFICO"/>
    <s v="No Informado-"/>
  </r>
  <r>
    <n v="3055108"/>
    <n v="5237335"/>
    <s v="0202-MINISTERIO DE  INTERIOR Y POLICÍA"/>
    <x v="8"/>
    <x v="0"/>
    <x v="1"/>
    <s v="1-SERVICIOS  GENERALES"/>
    <s v="1.1-Administración general"/>
    <s v="1.1.03-Transferencias a instituciones públicas incluidos los gobiernos locales"/>
    <s v="99-MULTIPROVINCIAL"/>
    <s v="00-N/A"/>
    <s v="0001-MINISTERIO DE INTERIOR Y POLICIA"/>
    <s v="01-MINISTERIO DE INTERIOR Y POLICIA"/>
    <x v="0"/>
    <s v="2.5-TRANSFERENCIAS DE CAPITAL"/>
    <s v="2.5.3-TRANSFERENCIAS DE CAPITAL A GOBIERNOS GENERALES LOCALES"/>
    <s v="20-FONDOS CON DESTINO ESPECÍFICO"/>
    <s v="No Informado-"/>
  </r>
  <r>
    <n v="3233573"/>
    <n v="5543278"/>
    <s v="0202-MINISTERIO DE  INTERIOR Y POLICÍA"/>
    <x v="8"/>
    <x v="0"/>
    <x v="1"/>
    <s v="1-SERVICIOS  GENERALES"/>
    <s v="1.1-Administración general"/>
    <s v="1.1.03-Transferencias a instituciones públicas incluidos los gobiernos locales"/>
    <s v="99-MULTIPROVINCIAL"/>
    <s v="00-N/A"/>
    <s v="0001-MINISTERIO DE INTERIOR Y POLICIA"/>
    <s v="01-MINISTERIO DE INTERIOR Y POLICIA"/>
    <x v="0"/>
    <s v="2.5-TRANSFERENCIAS DE CAPITAL"/>
    <s v="2.5.3-TRANSFERENCIAS DE CAPITAL A GOBIERNOS GENERALES LOCALES"/>
    <s v="20-FONDOS CON DESTINO ESPECÍFICO"/>
    <s v="No Informado-"/>
  </r>
  <r>
    <n v="5100417"/>
    <n v="8743575"/>
    <s v="0202-MINISTERIO DE  INTERIOR Y POLICÍA"/>
    <x v="8"/>
    <x v="0"/>
    <x v="1"/>
    <s v="1-SERVICIOS  GENERALES"/>
    <s v="1.1-Administración general"/>
    <s v="1.1.03-Transferencias a instituciones públicas incluidos los gobiernos locales"/>
    <s v="99-MULTIPROVINCIAL"/>
    <s v="00-N/A"/>
    <s v="0001-MINISTERIO DE INTERIOR Y POLICIA"/>
    <s v="01-MINISTERIO DE INTERIOR Y POLICIA"/>
    <x v="0"/>
    <s v="2.5-TRANSFERENCIAS DE CAPITAL"/>
    <s v="2.5.3-TRANSFERENCIAS DE CAPITAL A GOBIERNOS GENERALES LOCALES"/>
    <s v="20-FONDOS CON DESTINO ESPECÍFICO"/>
    <s v="No Informado-"/>
  </r>
  <r>
    <n v="3609221"/>
    <n v="6187238"/>
    <s v="0202-MINISTERIO DE  INTERIOR Y POLICÍA"/>
    <x v="8"/>
    <x v="0"/>
    <x v="1"/>
    <s v="1-SERVICIOS  GENERALES"/>
    <s v="1.1-Administración general"/>
    <s v="1.1.03-Transferencias a instituciones públicas incluidos los gobiernos locales"/>
    <s v="99-MULTIPROVINCIAL"/>
    <s v="00-N/A"/>
    <s v="0001-MINISTERIO DE INTERIOR Y POLICIA"/>
    <s v="01-MINISTERIO DE INTERIOR Y POLICIA"/>
    <x v="0"/>
    <s v="2.5-TRANSFERENCIAS DE CAPITAL"/>
    <s v="2.5.3-TRANSFERENCIAS DE CAPITAL A GOBIERNOS GENERALES LOCALES"/>
    <s v="20-FONDOS CON DESTINO ESPECÍFICO"/>
    <s v="No Informado-"/>
  </r>
  <r>
    <n v="5985924"/>
    <n v="10261595"/>
    <s v="0202-MINISTERIO DE  INTERIOR Y POLICÍA"/>
    <x v="8"/>
    <x v="0"/>
    <x v="1"/>
    <s v="1-SERVICIOS  GENERALES"/>
    <s v="1.1-Administración general"/>
    <s v="1.1.03-Transferencias a instituciones públicas incluidos los gobiernos locales"/>
    <s v="99-MULTIPROVINCIAL"/>
    <s v="00-N/A"/>
    <s v="0001-MINISTERIO DE INTERIOR Y POLICIA"/>
    <s v="01-MINISTERIO DE INTERIOR Y POLICIA"/>
    <x v="0"/>
    <s v="2.5-TRANSFERENCIAS DE CAPITAL"/>
    <s v="2.5.3-TRANSFERENCIAS DE CAPITAL A GOBIERNOS GENERALES LOCALES"/>
    <s v="20-FONDOS CON DESTINO ESPECÍFICO"/>
    <s v="No Informado-"/>
  </r>
  <r>
    <n v="3124324"/>
    <n v="5355985"/>
    <s v="0202-MINISTERIO DE  INTERIOR Y POLICÍA"/>
    <x v="8"/>
    <x v="0"/>
    <x v="1"/>
    <s v="1-SERVICIOS  GENERALES"/>
    <s v="1.1-Administración general"/>
    <s v="1.1.03-Transferencias a instituciones públicas incluidos los gobiernos locales"/>
    <s v="99-MULTIPROVINCIAL"/>
    <s v="00-N/A"/>
    <s v="0001-MINISTERIO DE INTERIOR Y POLICIA"/>
    <s v="01-MINISTERIO DE INTERIOR Y POLICIA"/>
    <x v="0"/>
    <s v="2.5-TRANSFERENCIAS DE CAPITAL"/>
    <s v="2.5.3-TRANSFERENCIAS DE CAPITAL A GOBIERNOS GENERALES LOCALES"/>
    <s v="20-FONDOS CON DESTINO ESPECÍFICO"/>
    <s v="No Informado-"/>
  </r>
  <r>
    <n v="15579263"/>
    <n v="26707319"/>
    <s v="0202-MINISTERIO DE  INTERIOR Y POLICÍA"/>
    <x v="8"/>
    <x v="0"/>
    <x v="1"/>
    <s v="1-SERVICIOS  GENERALES"/>
    <s v="1.1-Administración general"/>
    <s v="1.1.03-Transferencias a instituciones públicas incluidos los gobiernos locales"/>
    <s v="99-MULTIPROVINCIAL"/>
    <s v="00-N/A"/>
    <s v="0001-MINISTERIO DE INTERIOR Y POLICIA"/>
    <s v="01-MINISTERIO DE INTERIOR Y POLICIA"/>
    <x v="0"/>
    <s v="2.5-TRANSFERENCIAS DE CAPITAL"/>
    <s v="2.5.3-TRANSFERENCIAS DE CAPITAL A GOBIERNOS GENERALES LOCALES"/>
    <s v="20-FONDOS CON DESTINO ESPECÍFICO"/>
    <s v="No Informado-"/>
  </r>
  <r>
    <n v="7187117"/>
    <n v="12320778"/>
    <s v="0202-MINISTERIO DE  INTERIOR Y POLICÍA"/>
    <x v="8"/>
    <x v="0"/>
    <x v="1"/>
    <s v="1-SERVICIOS  GENERALES"/>
    <s v="1.1-Administración general"/>
    <s v="1.1.03-Transferencias a instituciones públicas incluidos los gobiernos locales"/>
    <s v="99-MULTIPROVINCIAL"/>
    <s v="00-N/A"/>
    <s v="0001-MINISTERIO DE INTERIOR Y POLICIA"/>
    <s v="01-MINISTERIO DE INTERIOR Y POLICIA"/>
    <x v="0"/>
    <s v="2.5-TRANSFERENCIAS DE CAPITAL"/>
    <s v="2.5.3-TRANSFERENCIAS DE CAPITAL A GOBIERNOS GENERALES LOCALES"/>
    <s v="20-FONDOS CON DESTINO ESPECÍFICO"/>
    <s v="No Informado-"/>
  </r>
  <r>
    <n v="3215562"/>
    <n v="5512392"/>
    <s v="0202-MINISTERIO DE  INTERIOR Y POLICÍA"/>
    <x v="8"/>
    <x v="0"/>
    <x v="1"/>
    <s v="1-SERVICIOS  GENERALES"/>
    <s v="1.1-Administración general"/>
    <s v="1.1.03-Transferencias a instituciones públicas incluidos los gobiernos locales"/>
    <s v="99-MULTIPROVINCIAL"/>
    <s v="00-N/A"/>
    <s v="0001-MINISTERIO DE INTERIOR Y POLICIA"/>
    <s v="01-MINISTERIO DE INTERIOR Y POLICIA"/>
    <x v="0"/>
    <s v="2.5-TRANSFERENCIAS DE CAPITAL"/>
    <s v="2.5.3-TRANSFERENCIAS DE CAPITAL A GOBIERNOS GENERALES LOCALES"/>
    <s v="20-FONDOS CON DESTINO ESPECÍFICO"/>
    <s v="No Informado-"/>
  </r>
  <r>
    <n v="4522378"/>
    <n v="7752654"/>
    <s v="0202-MINISTERIO DE  INTERIOR Y POLICÍA"/>
    <x v="8"/>
    <x v="0"/>
    <x v="1"/>
    <s v="1-SERVICIOS  GENERALES"/>
    <s v="1.1-Administración general"/>
    <s v="1.1.03-Transferencias a instituciones públicas incluidos los gobiernos locales"/>
    <s v="99-MULTIPROVINCIAL"/>
    <s v="00-N/A"/>
    <s v="0001-MINISTERIO DE INTERIOR Y POLICIA"/>
    <s v="01-MINISTERIO DE INTERIOR Y POLICIA"/>
    <x v="0"/>
    <s v="2.5-TRANSFERENCIAS DE CAPITAL"/>
    <s v="2.5.3-TRANSFERENCIAS DE CAPITAL A GOBIERNOS GENERALES LOCALES"/>
    <s v="20-FONDOS CON DESTINO ESPECÍFICO"/>
    <s v="No Informado-"/>
  </r>
  <r>
    <n v="3450594"/>
    <n v="5915314"/>
    <s v="0202-MINISTERIO DE  INTERIOR Y POLICÍA"/>
    <x v="8"/>
    <x v="0"/>
    <x v="1"/>
    <s v="1-SERVICIOS  GENERALES"/>
    <s v="1.1-Administración general"/>
    <s v="1.1.03-Transferencias a instituciones públicas incluidos los gobiernos locales"/>
    <s v="99-MULTIPROVINCIAL"/>
    <s v="00-N/A"/>
    <s v="0001-MINISTERIO DE INTERIOR Y POLICIA"/>
    <s v="01-MINISTERIO DE INTERIOR Y POLICIA"/>
    <x v="0"/>
    <s v="2.5-TRANSFERENCIAS DE CAPITAL"/>
    <s v="2.5.3-TRANSFERENCIAS DE CAPITAL A GOBIERNOS GENERALES LOCALES"/>
    <s v="20-FONDOS CON DESTINO ESPECÍFICO"/>
    <s v="No Informado-"/>
  </r>
  <r>
    <n v="3163377"/>
    <n v="5422932"/>
    <s v="0202-MINISTERIO DE  INTERIOR Y POLICÍA"/>
    <x v="8"/>
    <x v="0"/>
    <x v="1"/>
    <s v="1-SERVICIOS  GENERALES"/>
    <s v="1.1-Administración general"/>
    <s v="1.1.03-Transferencias a instituciones públicas incluidos los gobiernos locales"/>
    <s v="99-MULTIPROVINCIAL"/>
    <s v="00-N/A"/>
    <s v="0001-MINISTERIO DE INTERIOR Y POLICIA"/>
    <s v="01-MINISTERIO DE INTERIOR Y POLICIA"/>
    <x v="0"/>
    <s v="2.5-TRANSFERENCIAS DE CAPITAL"/>
    <s v="2.5.3-TRANSFERENCIAS DE CAPITAL A GOBIERNOS GENERALES LOCALES"/>
    <s v="20-FONDOS CON DESTINO ESPECÍFICO"/>
    <s v="No Informado-"/>
  </r>
  <r>
    <n v="3942372"/>
    <n v="6758352"/>
    <s v="0202-MINISTERIO DE  INTERIOR Y POLICÍA"/>
    <x v="8"/>
    <x v="0"/>
    <x v="1"/>
    <s v="1-SERVICIOS  GENERALES"/>
    <s v="1.1-Administración general"/>
    <s v="1.1.03-Transferencias a instituciones públicas incluidos los gobiernos locales"/>
    <s v="99-MULTIPROVINCIAL"/>
    <s v="00-N/A"/>
    <s v="0001-MINISTERIO DE INTERIOR Y POLICIA"/>
    <s v="01-MINISTERIO DE INTERIOR Y POLICIA"/>
    <x v="0"/>
    <s v="2.5-TRANSFERENCIAS DE CAPITAL"/>
    <s v="2.5.3-TRANSFERENCIAS DE CAPITAL A GOBIERNOS GENERALES LOCALES"/>
    <s v="20-FONDOS CON DESTINO ESPECÍFICO"/>
    <s v="No Informado-"/>
  </r>
  <r>
    <n v="4544029"/>
    <n v="7789768"/>
    <s v="0202-MINISTERIO DE  INTERIOR Y POLICÍA"/>
    <x v="8"/>
    <x v="0"/>
    <x v="1"/>
    <s v="1-SERVICIOS  GENERALES"/>
    <s v="1.1-Administración general"/>
    <s v="1.1.03-Transferencias a instituciones públicas incluidos los gobiernos locales"/>
    <s v="99-MULTIPROVINCIAL"/>
    <s v="00-N/A"/>
    <s v="0001-MINISTERIO DE INTERIOR Y POLICIA"/>
    <s v="01-MINISTERIO DE INTERIOR Y POLICIA"/>
    <x v="0"/>
    <s v="2.5-TRANSFERENCIAS DE CAPITAL"/>
    <s v="2.5.3-TRANSFERENCIAS DE CAPITAL A GOBIERNOS GENERALES LOCALES"/>
    <s v="20-FONDOS CON DESTINO ESPECÍFICO"/>
    <s v="No Informado-"/>
  </r>
  <r>
    <n v="3085313"/>
    <n v="5289116"/>
    <s v="0202-MINISTERIO DE  INTERIOR Y POLICÍA"/>
    <x v="8"/>
    <x v="0"/>
    <x v="1"/>
    <s v="1-SERVICIOS  GENERALES"/>
    <s v="1.1-Administración general"/>
    <s v="1.1.03-Transferencias a instituciones públicas incluidos los gobiernos locales"/>
    <s v="99-MULTIPROVINCIAL"/>
    <s v="00-N/A"/>
    <s v="0001-MINISTERIO DE INTERIOR Y POLICIA"/>
    <s v="01-MINISTERIO DE INTERIOR Y POLICIA"/>
    <x v="0"/>
    <s v="2.5-TRANSFERENCIAS DE CAPITAL"/>
    <s v="2.5.3-TRANSFERENCIAS DE CAPITAL A GOBIERNOS GENERALES LOCALES"/>
    <s v="20-FONDOS CON DESTINO ESPECÍFICO"/>
    <s v="No Informado-"/>
  </r>
  <r>
    <n v="3162894"/>
    <n v="5422109"/>
    <s v="0202-MINISTERIO DE  INTERIOR Y POLICÍA"/>
    <x v="8"/>
    <x v="0"/>
    <x v="1"/>
    <s v="1-SERVICIOS  GENERALES"/>
    <s v="1.1-Administración general"/>
    <s v="1.1.03-Transferencias a instituciones públicas incluidos los gobiernos locales"/>
    <s v="99-MULTIPROVINCIAL"/>
    <s v="00-N/A"/>
    <s v="0001-MINISTERIO DE INTERIOR Y POLICIA"/>
    <s v="01-MINISTERIO DE INTERIOR Y POLICIA"/>
    <x v="0"/>
    <s v="2.5-TRANSFERENCIAS DE CAPITAL"/>
    <s v="2.5.3-TRANSFERENCIAS DE CAPITAL A GOBIERNOS GENERALES LOCALES"/>
    <s v="20-FONDOS CON DESTINO ESPECÍFICO"/>
    <s v="No Informado-"/>
  </r>
  <r>
    <n v="3194093"/>
    <n v="5475595"/>
    <s v="0202-MINISTERIO DE  INTERIOR Y POLICÍA"/>
    <x v="8"/>
    <x v="0"/>
    <x v="1"/>
    <s v="1-SERVICIOS  GENERALES"/>
    <s v="1.1-Administración general"/>
    <s v="1.1.03-Transferencias a instituciones públicas incluidos los gobiernos locales"/>
    <s v="99-MULTIPROVINCIAL"/>
    <s v="00-N/A"/>
    <s v="0001-MINISTERIO DE INTERIOR Y POLICIA"/>
    <s v="01-MINISTERIO DE INTERIOR Y POLICIA"/>
    <x v="0"/>
    <s v="2.5-TRANSFERENCIAS DE CAPITAL"/>
    <s v="2.5.3-TRANSFERENCIAS DE CAPITAL A GOBIERNOS GENERALES LOCALES"/>
    <s v="20-FONDOS CON DESTINO ESPECÍFICO"/>
    <s v="No Informado-"/>
  </r>
  <r>
    <n v="3168956"/>
    <n v="5432505"/>
    <s v="0202-MINISTERIO DE  INTERIOR Y POLICÍA"/>
    <x v="8"/>
    <x v="0"/>
    <x v="1"/>
    <s v="1-SERVICIOS  GENERALES"/>
    <s v="1.1-Administración general"/>
    <s v="1.1.03-Transferencias a instituciones públicas incluidos los gobiernos locales"/>
    <s v="99-MULTIPROVINCIAL"/>
    <s v="00-N/A"/>
    <s v="0001-MINISTERIO DE INTERIOR Y POLICIA"/>
    <s v="01-MINISTERIO DE INTERIOR Y POLICIA"/>
    <x v="0"/>
    <s v="2.5-TRANSFERENCIAS DE CAPITAL"/>
    <s v="2.5.3-TRANSFERENCIAS DE CAPITAL A GOBIERNOS GENERALES LOCALES"/>
    <s v="20-FONDOS CON DESTINO ESPECÍFICO"/>
    <s v="No Informado-"/>
  </r>
  <r>
    <n v="3556336"/>
    <n v="6096584"/>
    <s v="0202-MINISTERIO DE  INTERIOR Y POLICÍA"/>
    <x v="8"/>
    <x v="0"/>
    <x v="1"/>
    <s v="1-SERVICIOS  GENERALES"/>
    <s v="1.1-Administración general"/>
    <s v="1.1.03-Transferencias a instituciones públicas incluidos los gobiernos locales"/>
    <s v="99-MULTIPROVINCIAL"/>
    <s v="00-N/A"/>
    <s v="0001-MINISTERIO DE INTERIOR Y POLICIA"/>
    <s v="01-MINISTERIO DE INTERIOR Y POLICIA"/>
    <x v="0"/>
    <s v="2.5-TRANSFERENCIAS DE CAPITAL"/>
    <s v="2.5.3-TRANSFERENCIAS DE CAPITAL A GOBIERNOS GENERALES LOCALES"/>
    <s v="20-FONDOS CON DESTINO ESPECÍFICO"/>
    <s v="No Informado-"/>
  </r>
  <r>
    <n v="4883221"/>
    <n v="8371237"/>
    <s v="0202-MINISTERIO DE  INTERIOR Y POLICÍA"/>
    <x v="8"/>
    <x v="0"/>
    <x v="1"/>
    <s v="1-SERVICIOS  GENERALES"/>
    <s v="1.1-Administración general"/>
    <s v="1.1.03-Transferencias a instituciones públicas incluidos los gobiernos locales"/>
    <s v="99-MULTIPROVINCIAL"/>
    <s v="00-N/A"/>
    <s v="0001-MINISTERIO DE INTERIOR Y POLICIA"/>
    <s v="01-MINISTERIO DE INTERIOR Y POLICIA"/>
    <x v="0"/>
    <s v="2.5-TRANSFERENCIAS DE CAPITAL"/>
    <s v="2.5.3-TRANSFERENCIAS DE CAPITAL A GOBIERNOS GENERALES LOCALES"/>
    <s v="20-FONDOS CON DESTINO ESPECÍFICO"/>
    <s v="No Informado-"/>
  </r>
  <r>
    <n v="6862548"/>
    <n v="11764368"/>
    <s v="0202-MINISTERIO DE  INTERIOR Y POLICÍA"/>
    <x v="8"/>
    <x v="0"/>
    <x v="1"/>
    <s v="1-SERVICIOS  GENERALES"/>
    <s v="1.1-Administración general"/>
    <s v="1.1.03-Transferencias a instituciones públicas incluidos los gobiernos locales"/>
    <s v="99-MULTIPROVINCIAL"/>
    <s v="00-N/A"/>
    <s v="0001-MINISTERIO DE INTERIOR Y POLICIA"/>
    <s v="01-MINISTERIO DE INTERIOR Y POLICIA"/>
    <x v="0"/>
    <s v="2.5-TRANSFERENCIAS DE CAPITAL"/>
    <s v="2.5.3-TRANSFERENCIAS DE CAPITAL A GOBIERNOS GENERALES LOCALES"/>
    <s v="20-FONDOS CON DESTINO ESPECÍFICO"/>
    <s v="No Informado-"/>
  </r>
  <r>
    <n v="7985180"/>
    <n v="13688882"/>
    <s v="0202-MINISTERIO DE  INTERIOR Y POLICÍA"/>
    <x v="8"/>
    <x v="0"/>
    <x v="1"/>
    <s v="1-SERVICIOS  GENERALES"/>
    <s v="1.1-Administración general"/>
    <s v="1.1.03-Transferencias a instituciones públicas incluidos los gobiernos locales"/>
    <s v="99-MULTIPROVINCIAL"/>
    <s v="00-N/A"/>
    <s v="0001-MINISTERIO DE INTERIOR Y POLICIA"/>
    <s v="01-MINISTERIO DE INTERIOR Y POLICIA"/>
    <x v="0"/>
    <s v="2.5-TRANSFERENCIAS DE CAPITAL"/>
    <s v="2.5.3-TRANSFERENCIAS DE CAPITAL A GOBIERNOS GENERALES LOCALES"/>
    <s v="20-FONDOS CON DESTINO ESPECÍFICO"/>
    <s v="No Informado-"/>
  </r>
  <r>
    <n v="6765731"/>
    <n v="11598406"/>
    <s v="0202-MINISTERIO DE  INTERIOR Y POLICÍA"/>
    <x v="8"/>
    <x v="0"/>
    <x v="1"/>
    <s v="1-SERVICIOS  GENERALES"/>
    <s v="1.1-Administración general"/>
    <s v="1.1.03-Transferencias a instituciones públicas incluidos los gobiernos locales"/>
    <s v="99-MULTIPROVINCIAL"/>
    <s v="00-N/A"/>
    <s v="0001-MINISTERIO DE INTERIOR Y POLICIA"/>
    <s v="01-MINISTERIO DE INTERIOR Y POLICIA"/>
    <x v="0"/>
    <s v="2.5-TRANSFERENCIAS DE CAPITAL"/>
    <s v="2.5.3-TRANSFERENCIAS DE CAPITAL A GOBIERNOS GENERALES LOCALES"/>
    <s v="20-FONDOS CON DESTINO ESPECÍFICO"/>
    <s v="No Informado-"/>
  </r>
  <r>
    <n v="6681990"/>
    <n v="11454842"/>
    <s v="0202-MINISTERIO DE  INTERIOR Y POLICÍA"/>
    <x v="8"/>
    <x v="0"/>
    <x v="1"/>
    <s v="1-SERVICIOS  GENERALES"/>
    <s v="1.1-Administración general"/>
    <s v="1.1.03-Transferencias a instituciones públicas incluidos los gobiernos locales"/>
    <s v="99-MULTIPROVINCIAL"/>
    <s v="00-N/A"/>
    <s v="0001-MINISTERIO DE INTERIOR Y POLICIA"/>
    <s v="01-MINISTERIO DE INTERIOR Y POLICIA"/>
    <x v="0"/>
    <s v="2.5-TRANSFERENCIAS DE CAPITAL"/>
    <s v="2.5.3-TRANSFERENCIAS DE CAPITAL A GOBIERNOS GENERALES LOCALES"/>
    <s v="20-FONDOS CON DESTINO ESPECÍFICO"/>
    <s v="No Informado-"/>
  </r>
  <r>
    <n v="6550593"/>
    <n v="11229596"/>
    <s v="0202-MINISTERIO DE  INTERIOR Y POLICÍA"/>
    <x v="8"/>
    <x v="0"/>
    <x v="1"/>
    <s v="1-SERVICIOS  GENERALES"/>
    <s v="1.1-Administración general"/>
    <s v="1.1.03-Transferencias a instituciones públicas incluidos los gobiernos locales"/>
    <s v="99-MULTIPROVINCIAL"/>
    <s v="00-N/A"/>
    <s v="0001-MINISTERIO DE INTERIOR Y POLICIA"/>
    <s v="01-MINISTERIO DE INTERIOR Y POLICIA"/>
    <x v="0"/>
    <s v="2.5-TRANSFERENCIAS DE CAPITAL"/>
    <s v="2.5.3-TRANSFERENCIAS DE CAPITAL A GOBIERNOS GENERALES LOCALES"/>
    <s v="20-FONDOS CON DESTINO ESPECÍFICO"/>
    <s v="No Informado-"/>
  </r>
  <r>
    <n v="3500644"/>
    <n v="6001113"/>
    <s v="0202-MINISTERIO DE  INTERIOR Y POLICÍA"/>
    <x v="8"/>
    <x v="0"/>
    <x v="1"/>
    <s v="1-SERVICIOS  GENERALES"/>
    <s v="1.1-Administración general"/>
    <s v="1.1.03-Transferencias a instituciones públicas incluidos los gobiernos locales"/>
    <s v="99-MULTIPROVINCIAL"/>
    <s v="00-N/A"/>
    <s v="0001-MINISTERIO DE INTERIOR Y POLICIA"/>
    <s v="01-MINISTERIO DE INTERIOR Y POLICIA"/>
    <x v="0"/>
    <s v="2.5-TRANSFERENCIAS DE CAPITAL"/>
    <s v="2.5.3-TRANSFERENCIAS DE CAPITAL A GOBIERNOS GENERALES LOCALES"/>
    <s v="20-FONDOS CON DESTINO ESPECÍFICO"/>
    <s v="No Informado-"/>
  </r>
  <r>
    <n v="3093790"/>
    <n v="5303645"/>
    <s v="0202-MINISTERIO DE  INTERIOR Y POLICÍA"/>
    <x v="8"/>
    <x v="0"/>
    <x v="1"/>
    <s v="1-SERVICIOS  GENERALES"/>
    <s v="1.1-Administración general"/>
    <s v="1.1.03-Transferencias a instituciones públicas incluidos los gobiernos locales"/>
    <s v="99-MULTIPROVINCIAL"/>
    <s v="00-N/A"/>
    <s v="0001-MINISTERIO DE INTERIOR Y POLICIA"/>
    <s v="01-MINISTERIO DE INTERIOR Y POLICIA"/>
    <x v="0"/>
    <s v="2.5-TRANSFERENCIAS DE CAPITAL"/>
    <s v="2.5.3-TRANSFERENCIAS DE CAPITAL A GOBIERNOS GENERALES LOCALES"/>
    <s v="20-FONDOS CON DESTINO ESPECÍFICO"/>
    <s v="No Informado-"/>
  </r>
  <r>
    <n v="3357144"/>
    <n v="5755108"/>
    <s v="0202-MINISTERIO DE  INTERIOR Y POLICÍA"/>
    <x v="8"/>
    <x v="0"/>
    <x v="1"/>
    <s v="1-SERVICIOS  GENERALES"/>
    <s v="1.1-Administración general"/>
    <s v="1.1.03-Transferencias a instituciones públicas incluidos los gobiernos locales"/>
    <s v="99-MULTIPROVINCIAL"/>
    <s v="00-N/A"/>
    <s v="0001-MINISTERIO DE INTERIOR Y POLICIA"/>
    <s v="01-MINISTERIO DE INTERIOR Y POLICIA"/>
    <x v="0"/>
    <s v="2.5-TRANSFERENCIAS DE CAPITAL"/>
    <s v="2.5.3-TRANSFERENCIAS DE CAPITAL A GOBIERNOS GENERALES LOCALES"/>
    <s v="20-FONDOS CON DESTINO ESPECÍFICO"/>
    <s v="No Informado-"/>
  </r>
  <r>
    <n v="2899302"/>
    <n v="4970232"/>
    <s v="0202-MINISTERIO DE  INTERIOR Y POLICÍA"/>
    <x v="8"/>
    <x v="0"/>
    <x v="1"/>
    <s v="1-SERVICIOS  GENERALES"/>
    <s v="1.1-Administración general"/>
    <s v="1.1.03-Transferencias a instituciones públicas incluidos los gobiernos locales"/>
    <s v="99-MULTIPROVINCIAL"/>
    <s v="00-N/A"/>
    <s v="0001-MINISTERIO DE INTERIOR Y POLICIA"/>
    <s v="01-MINISTERIO DE INTERIOR Y POLICIA"/>
    <x v="0"/>
    <s v="2.5-TRANSFERENCIAS DE CAPITAL"/>
    <s v="2.5.3-TRANSFERENCIAS DE CAPITAL A GOBIERNOS GENERALES LOCALES"/>
    <s v="20-FONDOS CON DESTINO ESPECÍFICO"/>
    <s v="No Informado-"/>
  </r>
  <r>
    <n v="3069668"/>
    <n v="5262294"/>
    <s v="0202-MINISTERIO DE  INTERIOR Y POLICÍA"/>
    <x v="8"/>
    <x v="0"/>
    <x v="1"/>
    <s v="1-SERVICIOS  GENERALES"/>
    <s v="1.1-Administración general"/>
    <s v="1.1.03-Transferencias a instituciones públicas incluidos los gobiernos locales"/>
    <s v="99-MULTIPROVINCIAL"/>
    <s v="00-N/A"/>
    <s v="0001-MINISTERIO DE INTERIOR Y POLICIA"/>
    <s v="01-MINISTERIO DE INTERIOR Y POLICIA"/>
    <x v="0"/>
    <s v="2.5-TRANSFERENCIAS DE CAPITAL"/>
    <s v="2.5.3-TRANSFERENCIAS DE CAPITAL A GOBIERNOS GENERALES LOCALES"/>
    <s v="20-FONDOS CON DESTINO ESPECÍFICO"/>
    <s v="No Informado-"/>
  </r>
  <r>
    <n v="3007410"/>
    <n v="5155565"/>
    <s v="0202-MINISTERIO DE  INTERIOR Y POLICÍA"/>
    <x v="8"/>
    <x v="0"/>
    <x v="1"/>
    <s v="1-SERVICIOS  GENERALES"/>
    <s v="1.1-Administración general"/>
    <s v="1.1.03-Transferencias a instituciones públicas incluidos los gobiernos locales"/>
    <s v="99-MULTIPROVINCIAL"/>
    <s v="00-N/A"/>
    <s v="0001-MINISTERIO DE INTERIOR Y POLICIA"/>
    <s v="01-MINISTERIO DE INTERIOR Y POLICIA"/>
    <x v="0"/>
    <s v="2.5-TRANSFERENCIAS DE CAPITAL"/>
    <s v="2.5.3-TRANSFERENCIAS DE CAPITAL A GOBIERNOS GENERALES LOCALES"/>
    <s v="20-FONDOS CON DESTINO ESPECÍFICO"/>
    <s v="No Informado-"/>
  </r>
  <r>
    <n v="10558765"/>
    <n v="18100750"/>
    <s v="0202-MINISTERIO DE  INTERIOR Y POLICÍA"/>
    <x v="8"/>
    <x v="0"/>
    <x v="1"/>
    <s v="1-SERVICIOS  GENERALES"/>
    <s v="1.1-Administración general"/>
    <s v="1.1.03-Transferencias a instituciones públicas incluidos los gobiernos locales"/>
    <s v="99-MULTIPROVINCIAL"/>
    <s v="00-N/A"/>
    <s v="0001-MINISTERIO DE INTERIOR Y POLICIA"/>
    <s v="01-MINISTERIO DE INTERIOR Y POLICIA"/>
    <x v="0"/>
    <s v="2.5-TRANSFERENCIAS DE CAPITAL"/>
    <s v="2.5.3-TRANSFERENCIAS DE CAPITAL A GOBIERNOS GENERALES LOCALES"/>
    <s v="20-FONDOS CON DESTINO ESPECÍFICO"/>
    <s v="No Informado-"/>
  </r>
  <r>
    <n v="6163521"/>
    <n v="10566047"/>
    <s v="0202-MINISTERIO DE  INTERIOR Y POLICÍA"/>
    <x v="8"/>
    <x v="0"/>
    <x v="1"/>
    <s v="1-SERVICIOS  GENERALES"/>
    <s v="1.1-Administración general"/>
    <s v="1.1.03-Transferencias a instituciones públicas incluidos los gobiernos locales"/>
    <s v="99-MULTIPROVINCIAL"/>
    <s v="00-N/A"/>
    <s v="0001-MINISTERIO DE INTERIOR Y POLICIA"/>
    <s v="01-MINISTERIO DE INTERIOR Y POLICIA"/>
    <x v="0"/>
    <s v="2.5-TRANSFERENCIAS DE CAPITAL"/>
    <s v="2.5.3-TRANSFERENCIAS DE CAPITAL A GOBIERNOS GENERALES LOCALES"/>
    <s v="20-FONDOS CON DESTINO ESPECÍFICO"/>
    <s v="No Informado-"/>
  </r>
  <r>
    <n v="5614343"/>
    <n v="9624590"/>
    <s v="0202-MINISTERIO DE  INTERIOR Y POLICÍA"/>
    <x v="8"/>
    <x v="0"/>
    <x v="1"/>
    <s v="1-SERVICIOS  GENERALES"/>
    <s v="1.1-Administración general"/>
    <s v="1.1.03-Transferencias a instituciones públicas incluidos los gobiernos locales"/>
    <s v="99-MULTIPROVINCIAL"/>
    <s v="00-N/A"/>
    <s v="0001-MINISTERIO DE INTERIOR Y POLICIA"/>
    <s v="01-MINISTERIO DE INTERIOR Y POLICIA"/>
    <x v="0"/>
    <s v="2.5-TRANSFERENCIAS DE CAPITAL"/>
    <s v="2.5.3-TRANSFERENCIAS DE CAPITAL A GOBIERNOS GENERALES LOCALES"/>
    <s v="20-FONDOS CON DESTINO ESPECÍFICO"/>
    <s v="No Informado-"/>
  </r>
  <r>
    <n v="5954284"/>
    <n v="10207350"/>
    <s v="0202-MINISTERIO DE  INTERIOR Y POLICÍA"/>
    <x v="8"/>
    <x v="0"/>
    <x v="1"/>
    <s v="1-SERVICIOS  GENERALES"/>
    <s v="1.1-Administración general"/>
    <s v="1.1.03-Transferencias a instituciones públicas incluidos los gobiernos locales"/>
    <s v="99-MULTIPROVINCIAL"/>
    <s v="00-N/A"/>
    <s v="0001-MINISTERIO DE INTERIOR Y POLICIA"/>
    <s v="01-MINISTERIO DE INTERIOR Y POLICIA"/>
    <x v="0"/>
    <s v="2.5-TRANSFERENCIAS DE CAPITAL"/>
    <s v="2.5.3-TRANSFERENCIAS DE CAPITAL A GOBIERNOS GENERALES LOCALES"/>
    <s v="20-FONDOS CON DESTINO ESPECÍFICO"/>
    <s v="No Informado-"/>
  </r>
  <r>
    <n v="7401534"/>
    <n v="12688346"/>
    <s v="0202-MINISTERIO DE  INTERIOR Y POLICÍA"/>
    <x v="8"/>
    <x v="0"/>
    <x v="1"/>
    <s v="1-SERVICIOS  GENERALES"/>
    <s v="1.1-Administración general"/>
    <s v="1.1.03-Transferencias a instituciones públicas incluidos los gobiernos locales"/>
    <s v="99-MULTIPROVINCIAL"/>
    <s v="00-N/A"/>
    <s v="0001-MINISTERIO DE INTERIOR Y POLICIA"/>
    <s v="01-MINISTERIO DE INTERIOR Y POLICIA"/>
    <x v="0"/>
    <s v="2.5-TRANSFERENCIAS DE CAPITAL"/>
    <s v="2.5.3-TRANSFERENCIAS DE CAPITAL A GOBIERNOS GENERALES LOCALES"/>
    <s v="20-FONDOS CON DESTINO ESPECÍFICO"/>
    <s v="No Informado-"/>
  </r>
  <r>
    <n v="7579432"/>
    <n v="12993317"/>
    <s v="0202-MINISTERIO DE  INTERIOR Y POLICÍA"/>
    <x v="8"/>
    <x v="0"/>
    <x v="1"/>
    <s v="1-SERVICIOS  GENERALES"/>
    <s v="1.1-Administración general"/>
    <s v="1.1.03-Transferencias a instituciones públicas incluidos los gobiernos locales"/>
    <s v="99-MULTIPROVINCIAL"/>
    <s v="00-N/A"/>
    <s v="0001-MINISTERIO DE INTERIOR Y POLICIA"/>
    <s v="01-MINISTERIO DE INTERIOR Y POLICIA"/>
    <x v="0"/>
    <s v="2.5-TRANSFERENCIAS DE CAPITAL"/>
    <s v="2.5.3-TRANSFERENCIAS DE CAPITAL A GOBIERNOS GENERALES LOCALES"/>
    <s v="20-FONDOS CON DESTINO ESPECÍFICO"/>
    <s v="No Informado-"/>
  </r>
  <r>
    <n v="8650600"/>
    <n v="14829606"/>
    <s v="0202-MINISTERIO DE  INTERIOR Y POLICÍA"/>
    <x v="8"/>
    <x v="0"/>
    <x v="1"/>
    <s v="1-SERVICIOS  GENERALES"/>
    <s v="1.1-Administración general"/>
    <s v="1.1.03-Transferencias a instituciones públicas incluidos los gobiernos locales"/>
    <s v="99-MULTIPROVINCIAL"/>
    <s v="00-N/A"/>
    <s v="0001-MINISTERIO DE INTERIOR Y POLICIA"/>
    <s v="01-MINISTERIO DE INTERIOR Y POLICIA"/>
    <x v="0"/>
    <s v="2.5-TRANSFERENCIAS DE CAPITAL"/>
    <s v="2.5.3-TRANSFERENCIAS DE CAPITAL A GOBIERNOS GENERALES LOCALES"/>
    <s v="20-FONDOS CON DESTINO ESPECÍFICO"/>
    <s v="No Informado-"/>
  </r>
  <r>
    <n v="6820296"/>
    <n v="11691936"/>
    <s v="0202-MINISTERIO DE  INTERIOR Y POLICÍA"/>
    <x v="8"/>
    <x v="0"/>
    <x v="1"/>
    <s v="1-SERVICIOS  GENERALES"/>
    <s v="1.1-Administración general"/>
    <s v="1.1.03-Transferencias a instituciones públicas incluidos los gobiernos locales"/>
    <s v="99-MULTIPROVINCIAL"/>
    <s v="00-N/A"/>
    <s v="0001-MINISTERIO DE INTERIOR Y POLICIA"/>
    <s v="01-MINISTERIO DE INTERIOR Y POLICIA"/>
    <x v="0"/>
    <s v="2.5-TRANSFERENCIAS DE CAPITAL"/>
    <s v="2.5.3-TRANSFERENCIAS DE CAPITAL A GOBIERNOS GENERALES LOCALES"/>
    <s v="20-FONDOS CON DESTINO ESPECÍFICO"/>
    <s v="No Informado-"/>
  </r>
  <r>
    <n v="16189740"/>
    <n v="27753848"/>
    <s v="0202-MINISTERIO DE  INTERIOR Y POLICÍA"/>
    <x v="8"/>
    <x v="0"/>
    <x v="1"/>
    <s v="1-SERVICIOS  GENERALES"/>
    <s v="1.1-Administración general"/>
    <s v="1.1.03-Transferencias a instituciones públicas incluidos los gobiernos locales"/>
    <s v="99-MULTIPROVINCIAL"/>
    <s v="00-N/A"/>
    <s v="0001-MINISTERIO DE INTERIOR Y POLICIA"/>
    <s v="01-MINISTERIO DE INTERIOR Y POLICIA"/>
    <x v="0"/>
    <s v="2.5-TRANSFERENCIAS DE CAPITAL"/>
    <s v="2.5.3-TRANSFERENCIAS DE CAPITAL A GOBIERNOS GENERALES LOCALES"/>
    <s v="20-FONDOS CON DESTINO ESPECÍFICO"/>
    <s v="No Informado-"/>
  </r>
  <r>
    <n v="12932675"/>
    <n v="22170307"/>
    <s v="0202-MINISTERIO DE  INTERIOR Y POLICÍA"/>
    <x v="8"/>
    <x v="0"/>
    <x v="1"/>
    <s v="1-SERVICIOS  GENERALES"/>
    <s v="1.1-Administración general"/>
    <s v="1.1.03-Transferencias a instituciones públicas incluidos los gobiernos locales"/>
    <s v="99-MULTIPROVINCIAL"/>
    <s v="00-N/A"/>
    <s v="0001-MINISTERIO DE INTERIOR Y POLICIA"/>
    <s v="01-MINISTERIO DE INTERIOR Y POLICIA"/>
    <x v="0"/>
    <s v="2.5-TRANSFERENCIAS DE CAPITAL"/>
    <s v="2.5.3-TRANSFERENCIAS DE CAPITAL A GOBIERNOS GENERALES LOCALES"/>
    <s v="20-FONDOS CON DESTINO ESPECÍFICO"/>
    <s v="No Informado-"/>
  </r>
  <r>
    <n v="3489178"/>
    <n v="5981452"/>
    <s v="0202-MINISTERIO DE  INTERIOR Y POLICÍA"/>
    <x v="8"/>
    <x v="0"/>
    <x v="1"/>
    <s v="1-SERVICIOS  GENERALES"/>
    <s v="1.1-Administración general"/>
    <s v="1.1.03-Transferencias a instituciones públicas incluidos los gobiernos locales"/>
    <s v="99-MULTIPROVINCIAL"/>
    <s v="00-N/A"/>
    <s v="0001-MINISTERIO DE INTERIOR Y POLICIA"/>
    <s v="01-MINISTERIO DE INTERIOR Y POLICIA"/>
    <x v="0"/>
    <s v="2.5-TRANSFERENCIAS DE CAPITAL"/>
    <s v="2.5.3-TRANSFERENCIAS DE CAPITAL A GOBIERNOS GENERALES LOCALES"/>
    <s v="20-FONDOS CON DESTINO ESPECÍFICO"/>
    <s v="No Informado-"/>
  </r>
  <r>
    <n v="42207501"/>
    <n v="72355720"/>
    <s v="0202-MINISTERIO DE  INTERIOR Y POLICÍA"/>
    <x v="8"/>
    <x v="0"/>
    <x v="1"/>
    <s v="1-SERVICIOS  GENERALES"/>
    <s v="1.1-Administración general"/>
    <s v="1.1.03-Transferencias a instituciones públicas incluidos los gobiernos locales"/>
    <s v="99-MULTIPROVINCIAL"/>
    <s v="00-N/A"/>
    <s v="0001-MINISTERIO DE INTERIOR Y POLICIA"/>
    <s v="01-MINISTERIO DE INTERIOR Y POLICIA"/>
    <x v="0"/>
    <s v="2.5-TRANSFERENCIAS DE CAPITAL"/>
    <s v="2.5.3-TRANSFERENCIAS DE CAPITAL A GOBIERNOS GENERALES LOCALES"/>
    <s v="20-FONDOS CON DESTINO ESPECÍFICO"/>
    <s v="No Informado-"/>
  </r>
  <r>
    <n v="70000000"/>
    <n v="100000000"/>
    <s v="0202-MINISTERIO DE  INTERIOR Y POLICÍA"/>
    <x v="8"/>
    <x v="0"/>
    <x v="1"/>
    <s v="1-SERVICIOS  GENERALES"/>
    <s v="1.4-Justicia, orden público y seguridad"/>
    <s v="1.4.01-Servicios de seguridad interior"/>
    <s v="99-MULTIPROVINCIAL"/>
    <s v="00-N/A"/>
    <s v="0001-POLICIA NACIONAL"/>
    <s v="02-POLICIA NACIONAL"/>
    <x v="0"/>
    <s v="2.5-TRANSFERENCIAS DE CAPITAL"/>
    <s v="2.5.4-TRANSFERENCIAS DE CAPITAL  A EMPRESAS PÚBLICAS NO FINANCIERAS"/>
    <s v="10-FONDO GENERAL"/>
    <s v="No Informado-"/>
  </r>
  <r>
    <n v="2407189172.2600002"/>
    <n v="4648567080"/>
    <s v="0203-MINISTERIO DE DEFENSA"/>
    <x v="0"/>
    <x v="0"/>
    <x v="0"/>
    <s v="1-SERVICIOS  GENERALES"/>
    <s v="1.3-Defensa nacional"/>
    <s v="1.3.01-Defensa militar"/>
    <s v="01-DISTRITO NACIONAL"/>
    <s v="00-N/A"/>
    <s v="0001-EJERCITO DE LA REPUBLICA DOMINICANA"/>
    <s v="02-EJERCITO DE LA  REPUBLICA DOMINICANA"/>
    <x v="0"/>
    <s v="2.1-REMUNERACIONES Y CONTRIBUCIONES"/>
    <s v="2.1.1-REMUNERACIONES"/>
    <s v="10-FONDO GENERAL"/>
    <s v="No Informado-"/>
  </r>
  <r>
    <n v="108406283.7"/>
    <n v="148660963"/>
    <s v="0203-MINISTERIO DE DEFENSA"/>
    <x v="0"/>
    <x v="0"/>
    <x v="0"/>
    <s v="1-SERVICIOS  GENERALES"/>
    <s v="1.3-Defensa nacional"/>
    <s v="1.3.01-Defensa militar"/>
    <s v="01-DISTRITO NACIONAL"/>
    <s v="00-N/A"/>
    <s v="0001-EJERCITO DE LA REPUBLICA DOMINICANA"/>
    <s v="02-EJERCITO DE LA  REPUBLICA DOMINICANA"/>
    <x v="0"/>
    <s v="2.1-REMUNERACIONES Y CONTRIBUCIONES"/>
    <s v="2.1.2-SOBRESUELDOS"/>
    <s v="10-FONDO GENERAL"/>
    <s v="No Informado-"/>
  </r>
  <r>
    <n v="178062739.69"/>
    <n v="205704501"/>
    <s v="0203-MINISTERIO DE DEFENSA"/>
    <x v="0"/>
    <x v="0"/>
    <x v="0"/>
    <s v="1-SERVICIOS  GENERALES"/>
    <s v="1.3-Defensa nacional"/>
    <s v="1.3.01-Defensa militar"/>
    <s v="01-DISTRITO NACIONAL"/>
    <s v="00-N/A"/>
    <s v="0001-EJERCITO DE LA REPUBLICA DOMINICANA"/>
    <s v="02-EJERCITO DE LA  REPUBLICA DOMINICANA"/>
    <x v="0"/>
    <s v="2.1-REMUNERACIONES Y CONTRIBUCIONES"/>
    <s v="2.1.5-CONTRIBUCIONES A LA SEGURIDAD SOCIAL"/>
    <s v="10-FONDO GENERAL"/>
    <s v="No Informado-"/>
  </r>
  <r>
    <n v="565960257.13"/>
    <n v="1262494512"/>
    <s v="0203-MINISTERIO DE DEFENSA"/>
    <x v="0"/>
    <x v="0"/>
    <x v="0"/>
    <s v="1-SERVICIOS  GENERALES"/>
    <s v="1.3-Defensa nacional"/>
    <s v="1.3.01-Defensa militar"/>
    <s v="99-MULTIPROVINCIAL"/>
    <s v="00-N/A"/>
    <s v="0001-MINISTERIO DE DEFENSA"/>
    <s v="01-MINISTERIO DE DEFENSA"/>
    <x v="0"/>
    <s v="2.1-REMUNERACIONES Y CONTRIBUCIONES"/>
    <s v="2.1.1-REMUNERACIONES"/>
    <s v="10-FONDO GENERAL"/>
    <s v="No Informado-"/>
  </r>
  <r>
    <n v="0"/>
    <n v="0"/>
    <s v="0203-MINISTERIO DE DEFENSA"/>
    <x v="0"/>
    <x v="0"/>
    <x v="0"/>
    <s v="1-SERVICIOS  GENERALES"/>
    <s v="1.3-Defensa nacional"/>
    <s v="1.3.01-Defensa militar"/>
    <s v="99-MULTIPROVINCIAL"/>
    <s v="00-N/A"/>
    <s v="0001-MINISTERIO DE DEFENSA"/>
    <s v="01-MINISTERIO DE DEFENSA"/>
    <x v="0"/>
    <s v="2.1-REMUNERACIONES Y CONTRIBUCIONES"/>
    <s v="2.1.1-REMUNERACIONES"/>
    <s v="20-FONDOS CON DESTINO ESPECÍFICO"/>
    <s v="No Informado-"/>
  </r>
  <r>
    <n v="18178158.5"/>
    <n v="36715695"/>
    <s v="0203-MINISTERIO DE DEFENSA"/>
    <x v="0"/>
    <x v="0"/>
    <x v="0"/>
    <s v="1-SERVICIOS  GENERALES"/>
    <s v="1.3-Defensa nacional"/>
    <s v="1.3.01-Defensa militar"/>
    <s v="99-MULTIPROVINCIAL"/>
    <s v="00-N/A"/>
    <s v="0001-MINISTERIO DE DEFENSA"/>
    <s v="01-MINISTERIO DE DEFENSA"/>
    <x v="0"/>
    <s v="2.1-REMUNERACIONES Y CONTRIBUCIONES"/>
    <s v="2.1.2-SOBRESUELDOS"/>
    <s v="10-FONDO GENERAL"/>
    <s v="No Informado-"/>
  </r>
  <r>
    <n v="5758268.5999999996"/>
    <n v="11356420"/>
    <s v="0203-MINISTERIO DE DEFENSA"/>
    <x v="0"/>
    <x v="0"/>
    <x v="0"/>
    <s v="1-SERVICIOS  GENERALES"/>
    <s v="1.3-Defensa nacional"/>
    <s v="1.3.01-Defensa militar"/>
    <s v="99-MULTIPROVINCIAL"/>
    <s v="00-N/A"/>
    <s v="0001-MINISTERIO DE DEFENSA"/>
    <s v="01-MINISTERIO DE DEFENSA"/>
    <x v="0"/>
    <s v="2.1-REMUNERACIONES Y CONTRIBUCIONES"/>
    <s v="2.1.5-CONTRIBUCIONES A LA SEGURIDAD SOCIAL"/>
    <s v="10-FONDO GENERAL"/>
    <s v="No Informado-"/>
  </r>
  <r>
    <n v="0"/>
    <n v="0"/>
    <s v="0203-MINISTERIO DE DEFENSA"/>
    <x v="0"/>
    <x v="0"/>
    <x v="0"/>
    <s v="1-SERVICIOS  GENERALES"/>
    <s v="1.3-Defensa nacional"/>
    <s v="1.3.01-Defensa militar"/>
    <s v="99-MULTIPROVINCIAL"/>
    <s v="00-N/A"/>
    <s v="0001-MINISTERIO DE DEFENSA"/>
    <s v="01-MINISTERIO DE DEFENSA"/>
    <x v="0"/>
    <s v="2.1-REMUNERACIONES Y CONTRIBUCIONES"/>
    <s v="2.1.5-CONTRIBUCIONES A LA SEGURIDAD SOCIAL"/>
    <s v="20-FONDOS CON DESTINO ESPECÍFICO"/>
    <s v="No Informado-"/>
  </r>
  <r>
    <n v="2370327798.0799999"/>
    <n v="4825337774"/>
    <s v="0203-MINISTERIO DE DEFENSA"/>
    <x v="0"/>
    <x v="0"/>
    <x v="0"/>
    <s v="1-SERVICIOS  GENERALES"/>
    <s v="1.3-Defensa nacional"/>
    <s v="1.3.01-Defensa militar"/>
    <s v="99-MULTIPROVINCIAL"/>
    <s v="00-N/A"/>
    <s v="0001-MINISTERIO DE DEFENSA"/>
    <s v="03-ARMADA DE LA REPUBLICA DOMINICANA"/>
    <x v="0"/>
    <s v="2.1-REMUNERACIONES Y CONTRIBUCIONES"/>
    <s v="2.1.1-REMUNERACIONES"/>
    <s v="10-FONDO GENERAL"/>
    <s v="No Informado-"/>
  </r>
  <r>
    <n v="32562710.949999999"/>
    <n v="62998665"/>
    <s v="0203-MINISTERIO DE DEFENSA"/>
    <x v="0"/>
    <x v="0"/>
    <x v="0"/>
    <s v="1-SERVICIOS  GENERALES"/>
    <s v="1.3-Defensa nacional"/>
    <s v="1.3.01-Defensa militar"/>
    <s v="99-MULTIPROVINCIAL"/>
    <s v="00-N/A"/>
    <s v="0001-MINISTERIO DE DEFENSA"/>
    <s v="03-ARMADA DE LA REPUBLICA DOMINICANA"/>
    <x v="0"/>
    <s v="2.1-REMUNERACIONES Y CONTRIBUCIONES"/>
    <s v="2.1.2-SOBRESUELDOS"/>
    <s v="10-FONDO GENERAL"/>
    <s v="No Informado-"/>
  </r>
  <r>
    <n v="247657321.59"/>
    <n v="372613031"/>
    <s v="0203-MINISTERIO DE DEFENSA"/>
    <x v="0"/>
    <x v="0"/>
    <x v="0"/>
    <s v="1-SERVICIOS  GENERALES"/>
    <s v="1.3-Defensa nacional"/>
    <s v="1.3.01-Defensa militar"/>
    <s v="99-MULTIPROVINCIAL"/>
    <s v="00-N/A"/>
    <s v="0001-MINISTERIO DE DEFENSA"/>
    <s v="03-ARMADA DE LA REPUBLICA DOMINICANA"/>
    <x v="0"/>
    <s v="2.1-REMUNERACIONES Y CONTRIBUCIONES"/>
    <s v="2.1.5-CONTRIBUCIONES A LA SEGURIDAD SOCIAL"/>
    <s v="10-FONDO GENERAL"/>
    <s v="No Informado-"/>
  </r>
  <r>
    <n v="1801628847.6900001"/>
    <n v="3765888835"/>
    <s v="0203-MINISTERIO DE DEFENSA"/>
    <x v="0"/>
    <x v="0"/>
    <x v="0"/>
    <s v="1-SERVICIOS  GENERALES"/>
    <s v="1.3-Defensa nacional"/>
    <s v="1.3.01-Defensa militar"/>
    <s v="99-MULTIPROVINCIAL"/>
    <s v="00-N/A"/>
    <s v="0001-MINISTERIO DE DEFENSA"/>
    <s v="04-FUERZA AEREA DE LA  REPUBLICA DOMINICANA"/>
    <x v="0"/>
    <s v="2.1-REMUNERACIONES Y CONTRIBUCIONES"/>
    <s v="2.1.1-REMUNERACIONES"/>
    <s v="10-FONDO GENERAL"/>
    <s v="No Informado-"/>
  </r>
  <r>
    <n v="31527662"/>
    <n v="54655134"/>
    <s v="0203-MINISTERIO DE DEFENSA"/>
    <x v="0"/>
    <x v="0"/>
    <x v="0"/>
    <s v="1-SERVICIOS  GENERALES"/>
    <s v="1.3-Defensa nacional"/>
    <s v="1.3.01-Defensa militar"/>
    <s v="99-MULTIPROVINCIAL"/>
    <s v="00-N/A"/>
    <s v="0001-MINISTERIO DE DEFENSA"/>
    <s v="04-FUERZA AEREA DE LA  REPUBLICA DOMINICANA"/>
    <x v="0"/>
    <s v="2.1-REMUNERACIONES Y CONTRIBUCIONES"/>
    <s v="2.1.2-SOBRESUELDOS"/>
    <s v="10-FONDO GENERAL"/>
    <s v="No Informado-"/>
  </r>
  <r>
    <n v="124589277.62"/>
    <n v="174401305"/>
    <s v="0203-MINISTERIO DE DEFENSA"/>
    <x v="0"/>
    <x v="0"/>
    <x v="0"/>
    <s v="1-SERVICIOS  GENERALES"/>
    <s v="1.3-Defensa nacional"/>
    <s v="1.3.01-Defensa militar"/>
    <s v="99-MULTIPROVINCIAL"/>
    <s v="00-N/A"/>
    <s v="0001-MINISTERIO DE DEFENSA"/>
    <s v="04-FUERZA AEREA DE LA  REPUBLICA DOMINICANA"/>
    <x v="0"/>
    <s v="2.1-REMUNERACIONES Y CONTRIBUCIONES"/>
    <s v="2.1.5-CONTRIBUCIONES A LA SEGURIDAD SOCIAL"/>
    <s v="10-FONDO GENERAL"/>
    <s v="No Informado-"/>
  </r>
  <r>
    <n v="5925606173.5699997"/>
    <n v="10205946484"/>
    <s v="0203-MINISTERIO DE DEFENSA"/>
    <x v="0"/>
    <x v="0"/>
    <x v="0"/>
    <s v="1-SERVICIOS  GENERALES"/>
    <s v="1.3-Defensa nacional"/>
    <s v="1.3.01-Defensa militar"/>
    <s v="99-MULTIPROVINCIAL"/>
    <s v="00-N/A"/>
    <s v="0001-EJERCITO DE LA REPUBLICA DOMINICANA"/>
    <s v="02-EJERCITO DE LA  REPUBLICA DOMINICANA"/>
    <x v="0"/>
    <s v="2.1-REMUNERACIONES Y CONTRIBUCIONES"/>
    <s v="2.1.1-REMUNERACIONES"/>
    <s v="10-FONDO GENERAL"/>
    <s v="No Informado-"/>
  </r>
  <r>
    <n v="369965665.88999999"/>
    <n v="551183877"/>
    <s v="0203-MINISTERIO DE DEFENSA"/>
    <x v="0"/>
    <x v="0"/>
    <x v="0"/>
    <s v="1-SERVICIOS  GENERALES"/>
    <s v="1.3-Defensa nacional"/>
    <s v="1.3.01-Defensa militar"/>
    <s v="99-MULTIPROVINCIAL"/>
    <s v="00-N/A"/>
    <s v="0001-EJERCITO DE LA REPUBLICA DOMINICANA"/>
    <s v="02-EJERCITO DE LA  REPUBLICA DOMINICANA"/>
    <x v="0"/>
    <s v="2.1-REMUNERACIONES Y CONTRIBUCIONES"/>
    <s v="2.1.2-SOBRESUELDOS"/>
    <s v="10-FONDO GENERAL"/>
    <s v="No Informado-"/>
  </r>
  <r>
    <n v="418440817.44"/>
    <n v="726916324"/>
    <s v="0203-MINISTERIO DE DEFENSA"/>
    <x v="0"/>
    <x v="0"/>
    <x v="0"/>
    <s v="1-SERVICIOS  GENERALES"/>
    <s v="1.3-Defensa nacional"/>
    <s v="1.3.01-Defensa militar"/>
    <s v="99-MULTIPROVINCIAL"/>
    <s v="00-N/A"/>
    <s v="0001-EJERCITO DE LA REPUBLICA DOMINICANA"/>
    <s v="02-EJERCITO DE LA  REPUBLICA DOMINICANA"/>
    <x v="0"/>
    <s v="2.1-REMUNERACIONES Y CONTRIBUCIONES"/>
    <s v="2.1.5-CONTRIBUCIONES A LA SEGURIDAD SOCIAL"/>
    <s v="10-FONDO GENERAL"/>
    <s v="No Informado-"/>
  </r>
  <r>
    <n v="555321129.01999998"/>
    <n v="859066389"/>
    <s v="0203-MINISTERIO DE DEFENSA"/>
    <x v="0"/>
    <x v="0"/>
    <x v="0"/>
    <s v="1-SERVICIOS  GENERALES"/>
    <s v="1.3-Defensa nacional"/>
    <s v="1.3.01-Defensa militar"/>
    <s v="99-MULTIPROVINCIAL"/>
    <s v="00-N/A"/>
    <s v="0001-EJERCITO DE LA REPUBLICA DOMINICANA"/>
    <s v="03-ARMADA DE LA REPUBLICA DOMINICANA"/>
    <x v="0"/>
    <s v="2.1-REMUNERACIONES Y CONTRIBUCIONES"/>
    <s v="2.1.1-REMUNERACIONES"/>
    <s v="10-FONDO GENERAL"/>
    <s v="No Informado-"/>
  </r>
  <r>
    <n v="17857315.399999999"/>
    <n v="30950877"/>
    <s v="0203-MINISTERIO DE DEFENSA"/>
    <x v="0"/>
    <x v="0"/>
    <x v="0"/>
    <s v="1-SERVICIOS  GENERALES"/>
    <s v="1.3-Defensa nacional"/>
    <s v="1.3.01-Defensa militar"/>
    <s v="99-MULTIPROVINCIAL"/>
    <s v="00-N/A"/>
    <s v="0001-EJERCITO DE LA REPUBLICA DOMINICANA"/>
    <s v="03-ARMADA DE LA REPUBLICA DOMINICANA"/>
    <x v="0"/>
    <s v="2.1-REMUNERACIONES Y CONTRIBUCIONES"/>
    <s v="2.1.2-SOBRESUELDOS"/>
    <s v="10-FONDO GENERAL"/>
    <s v="No Informado-"/>
  </r>
  <r>
    <n v="2477780756.5599999"/>
    <n v="4207381380"/>
    <s v="0203-MINISTERIO DE DEFENSA"/>
    <x v="0"/>
    <x v="0"/>
    <x v="0"/>
    <s v="1-SERVICIOS  GENERALES"/>
    <s v="1.3-Defensa nacional"/>
    <s v="1.3.01-Defensa militar"/>
    <s v="99-MULTIPROVINCIAL"/>
    <s v="00-N/A"/>
    <s v="0001-EJERCITO DE LA REPUBLICA DOMINICANA"/>
    <s v="04-FUERZA AEREA DE LA  REPUBLICA DOMINICANA"/>
    <x v="0"/>
    <s v="2.1-REMUNERACIONES Y CONTRIBUCIONES"/>
    <s v="2.1.1-REMUNERACIONES"/>
    <s v="10-FONDO GENERAL"/>
    <s v="No Informado-"/>
  </r>
  <r>
    <n v="192403182"/>
    <n v="311507250"/>
    <s v="0203-MINISTERIO DE DEFENSA"/>
    <x v="0"/>
    <x v="0"/>
    <x v="0"/>
    <s v="1-SERVICIOS  GENERALES"/>
    <s v="1.3-Defensa nacional"/>
    <s v="1.3.01-Defensa militar"/>
    <s v="99-MULTIPROVINCIAL"/>
    <s v="00-N/A"/>
    <s v="0001-EJERCITO DE LA REPUBLICA DOMINICANA"/>
    <s v="04-FUERZA AEREA DE LA  REPUBLICA DOMINICANA"/>
    <x v="0"/>
    <s v="2.1-REMUNERACIONES Y CONTRIBUCIONES"/>
    <s v="2.1.2-SOBRESUELDOS"/>
    <s v="10-FONDO GENERAL"/>
    <s v="No Informado-"/>
  </r>
  <r>
    <n v="176769406.72999999"/>
    <n v="269531368"/>
    <s v="0203-MINISTERIO DE DEFENSA"/>
    <x v="0"/>
    <x v="0"/>
    <x v="0"/>
    <s v="1-SERVICIOS  GENERALES"/>
    <s v="1.3-Defensa nacional"/>
    <s v="1.3.01-Defensa militar"/>
    <s v="99-MULTIPROVINCIAL"/>
    <s v="00-N/A"/>
    <s v="0001-EJERCITO DE LA REPUBLICA DOMINICANA"/>
    <s v="04-FUERZA AEREA DE LA  REPUBLICA DOMINICANA"/>
    <x v="0"/>
    <s v="2.1-REMUNERACIONES Y CONTRIBUCIONES"/>
    <s v="2.1.5-CONTRIBUCIONES A LA SEGURIDAD SOCIAL"/>
    <s v="10-FONDO GENERAL"/>
    <s v="No Informado-"/>
  </r>
  <r>
    <n v="41927200"/>
    <n v="77364800"/>
    <s v="0203-MINISTERIO DE DEFENSA"/>
    <x v="0"/>
    <x v="0"/>
    <x v="0"/>
    <s v="1-SERVICIOS  GENERALES"/>
    <s v="1.3-Defensa nacional"/>
    <s v="1.3.01-Defensa militar"/>
    <s v="99-MULTIPROVINCIAL"/>
    <s v="00-N/A"/>
    <s v="0015-CUERPOS ESPECIALIZADOS DE SEGURIDAD PORTUARIA"/>
    <s v="01-MINISTERIO DE DEFENSA"/>
    <x v="0"/>
    <s v="2.1-REMUNERACIONES Y CONTRIBUCIONES"/>
    <s v="2.1.1-REMUNERACIONES"/>
    <s v="10-FONDO GENERAL"/>
    <s v="No Informado-"/>
  </r>
  <r>
    <n v="2696438.5"/>
    <n v="4644000"/>
    <s v="0203-MINISTERIO DE DEFENSA"/>
    <x v="0"/>
    <x v="0"/>
    <x v="0"/>
    <s v="1-SERVICIOS  GENERALES"/>
    <s v="1.3-Defensa nacional"/>
    <s v="1.3.01-Defensa militar"/>
    <s v="99-MULTIPROVINCIAL"/>
    <s v="00-N/A"/>
    <s v="0015-CUERPOS ESPECIALIZADOS DE SEGURIDAD PORTUARIA"/>
    <s v="01-MINISTERIO DE DEFENSA"/>
    <x v="0"/>
    <s v="2.1-REMUNERACIONES Y CONTRIBUCIONES"/>
    <s v="2.1.2-SOBRESUELDOS"/>
    <s v="10-FONDO GENERAL"/>
    <s v="No Informado-"/>
  </r>
  <r>
    <n v="72537.5"/>
    <n v="124428"/>
    <s v="0203-MINISTERIO DE DEFENSA"/>
    <x v="0"/>
    <x v="0"/>
    <x v="0"/>
    <s v="1-SERVICIOS  GENERALES"/>
    <s v="1.3-Defensa nacional"/>
    <s v="1.3.01-Defensa militar"/>
    <s v="99-MULTIPROVINCIAL"/>
    <s v="00-N/A"/>
    <s v="0015-CUERPOS ESPECIALIZADOS DE SEGURIDAD PORTUARIA"/>
    <s v="01-MINISTERIO DE DEFENSA"/>
    <x v="0"/>
    <s v="2.1-REMUNERACIONES Y CONTRIBUCIONES"/>
    <s v="2.1.5-CONTRIBUCIONES A LA SEGURIDAD SOCIAL"/>
    <s v="10-FONDO GENERAL"/>
    <s v="No Informado-"/>
  </r>
  <r>
    <n v="18007451.260000002"/>
    <n v="33786297"/>
    <s v="0203-MINISTERIO DE DEFENSA"/>
    <x v="0"/>
    <x v="0"/>
    <x v="0"/>
    <s v="1-SERVICIOS  GENERALES"/>
    <s v="1.3-Defensa nacional"/>
    <s v="1.3.01-Defensa militar"/>
    <s v="99-MULTIPROVINCIAL"/>
    <s v="00-N/A"/>
    <s v="0002-DIRECCION GENERAL DE DRAGAS, PRESAS Y BALIZAMIENTO, M.G"/>
    <s v="03-ARMADA DE LA REPUBLICA DOMINICANA"/>
    <x v="0"/>
    <s v="2.1-REMUNERACIONES Y CONTRIBUCIONES"/>
    <s v="2.1.1-REMUNERACIONES"/>
    <s v="10-FONDO GENERAL"/>
    <s v="No Informado-"/>
  </r>
  <r>
    <n v="159600"/>
    <n v="273600"/>
    <s v="0203-MINISTERIO DE DEFENSA"/>
    <x v="0"/>
    <x v="0"/>
    <x v="0"/>
    <s v="1-SERVICIOS  GENERALES"/>
    <s v="1.3-Defensa nacional"/>
    <s v="1.3.01-Defensa militar"/>
    <s v="99-MULTIPROVINCIAL"/>
    <s v="00-N/A"/>
    <s v="0002-DIRECCION GENERAL DE DRAGAS, PRESAS Y BALIZAMIENTO, M.G"/>
    <s v="03-ARMADA DE LA REPUBLICA DOMINICANA"/>
    <x v="0"/>
    <s v="2.1-REMUNERACIONES Y CONTRIBUCIONES"/>
    <s v="2.1.2-SOBRESUELDOS"/>
    <s v="10-FONDO GENERAL"/>
    <s v="No Informado-"/>
  </r>
  <r>
    <n v="666079.73"/>
    <n v="1107175"/>
    <s v="0203-MINISTERIO DE DEFENSA"/>
    <x v="0"/>
    <x v="0"/>
    <x v="0"/>
    <s v="1-SERVICIOS  GENERALES"/>
    <s v="1.3-Defensa nacional"/>
    <s v="1.3.01-Defensa militar"/>
    <s v="99-MULTIPROVINCIAL"/>
    <s v="00-N/A"/>
    <s v="0002-DIRECCION GENERAL DE DRAGAS, PRESAS Y BALIZAMIENTO, M.G"/>
    <s v="03-ARMADA DE LA REPUBLICA DOMINICANA"/>
    <x v="0"/>
    <s v="2.1-REMUNERACIONES Y CONTRIBUCIONES"/>
    <s v="2.1.5-CONTRIBUCIONES A LA SEGURIDAD SOCIAL"/>
    <s v="10-FONDO GENERAL"/>
    <s v="No Informado-"/>
  </r>
  <r>
    <n v="21765850.23"/>
    <n v="42356835"/>
    <s v="0203-MINISTERIO DE DEFENSA"/>
    <x v="0"/>
    <x v="0"/>
    <x v="0"/>
    <s v="1-SERVICIOS  GENERALES"/>
    <s v="1.3-Defensa nacional"/>
    <s v="1.3.01-Defensa militar"/>
    <s v="99-MULTIPROVINCIAL"/>
    <s v="00-N/A"/>
    <s v="0014-DIRECCION GENERAL DE LA RESERVA DE LAS FUERZAS ARMADAS Y POLICIA NACIONAL"/>
    <s v="01-MINISTERIO DE DEFENSA"/>
    <x v="0"/>
    <s v="2.1-REMUNERACIONES Y CONTRIBUCIONES"/>
    <s v="2.1.1-REMUNERACIONES"/>
    <s v="10-FONDO GENERAL"/>
    <s v="No Informado-"/>
  </r>
  <r>
    <n v="1408891.16"/>
    <n v="2403441"/>
    <s v="0203-MINISTERIO DE DEFENSA"/>
    <x v="0"/>
    <x v="0"/>
    <x v="0"/>
    <s v="1-SERVICIOS  GENERALES"/>
    <s v="1.3-Defensa nacional"/>
    <s v="1.3.01-Defensa militar"/>
    <s v="99-MULTIPROVINCIAL"/>
    <s v="00-N/A"/>
    <s v="0014-DIRECCION GENERAL DE LA RESERVA DE LAS FUERZAS ARMADAS Y POLICIA NACIONAL"/>
    <s v="01-MINISTERIO DE DEFENSA"/>
    <x v="0"/>
    <s v="2.1-REMUNERACIONES Y CONTRIBUCIONES"/>
    <s v="2.1.5-CONTRIBUCIONES A LA SEGURIDAD SOCIAL"/>
    <s v="10-FONDO GENERAL"/>
    <s v="No Informado-"/>
  </r>
  <r>
    <n v="21147262.5"/>
    <n v="38824450"/>
    <s v="0203-MINISTERIO DE DEFENSA"/>
    <x v="0"/>
    <x v="0"/>
    <x v="0"/>
    <s v="1-SERVICIOS  GENERALES"/>
    <s v="1.3-Defensa nacional"/>
    <s v="1.3.01-Defensa militar"/>
    <s v="99-MULTIPROVINCIAL"/>
    <s v="00-N/A"/>
    <s v="0019-SUPERINTENDENCIA DE VIGILANCIA Y SEGURIDAD PRIVADA"/>
    <s v="01-MINISTERIO DE DEFENSA"/>
    <x v="0"/>
    <s v="2.1-REMUNERACIONES Y CONTRIBUCIONES"/>
    <s v="2.1.1-REMUNERACIONES"/>
    <s v="10-FONDO GENERAL"/>
    <s v="No Informado-"/>
  </r>
  <r>
    <n v="255713.43"/>
    <n v="441000"/>
    <s v="0203-MINISTERIO DE DEFENSA"/>
    <x v="0"/>
    <x v="0"/>
    <x v="0"/>
    <s v="1-SERVICIOS  GENERALES"/>
    <s v="1.3-Defensa nacional"/>
    <s v="1.3.01-Defensa militar"/>
    <s v="99-MULTIPROVINCIAL"/>
    <s v="00-N/A"/>
    <s v="0019-SUPERINTENDENCIA DE VIGILANCIA Y SEGURIDAD PRIVADA"/>
    <s v="01-MINISTERIO DE DEFENSA"/>
    <x v="0"/>
    <s v="2.1-REMUNERACIONES Y CONTRIBUCIONES"/>
    <s v="2.1.5-CONTRIBUCIONES A LA SEGURIDAD SOCIAL"/>
    <s v="10-FONDO GENERAL"/>
    <s v="No Informado-"/>
  </r>
  <r>
    <n v="64110750"/>
    <n v="134140153"/>
    <s v="0203-MINISTERIO DE DEFENSA"/>
    <x v="0"/>
    <x v="0"/>
    <x v="0"/>
    <s v="1-SERVICIOS  GENERALES"/>
    <s v="1.3-Defensa nacional"/>
    <s v="1.3.01-Defensa militar"/>
    <s v="99-MULTIPROVINCIAL"/>
    <s v="00-N/A"/>
    <s v="0001-MINISTERIO DE DEFENSA"/>
    <s v="01-MINISTERIO DE DEFENSA"/>
    <x v="0"/>
    <s v="2.1-REMUNERACIONES Y CONTRIBUCIONES"/>
    <s v="2.1.1-REMUNERACIONES"/>
    <s v="10-FONDO GENERAL"/>
    <s v="No Informado-"/>
  </r>
  <r>
    <n v="1530939.22"/>
    <n v="3374185"/>
    <s v="0203-MINISTERIO DE DEFENSA"/>
    <x v="0"/>
    <x v="0"/>
    <x v="0"/>
    <s v="1-SERVICIOS  GENERALES"/>
    <s v="1.3-Defensa nacional"/>
    <s v="1.3.01-Defensa militar"/>
    <s v="99-MULTIPROVINCIAL"/>
    <s v="00-N/A"/>
    <s v="0001-MINISTERIO DE DEFENSA"/>
    <s v="01-MINISTERIO DE DEFENSA"/>
    <x v="0"/>
    <s v="2.1-REMUNERACIONES Y CONTRIBUCIONES"/>
    <s v="2.1.5-CONTRIBUCIONES A LA SEGURIDAD SOCIAL"/>
    <s v="10-FONDO GENERAL"/>
    <s v="No Informado-"/>
  </r>
  <r>
    <n v="145134032.24000001"/>
    <n v="225184308"/>
    <s v="0203-MINISTERIO DE DEFENSA"/>
    <x v="0"/>
    <x v="0"/>
    <x v="0"/>
    <s v="1-SERVICIOS  GENERALES"/>
    <s v="1.3-Defensa nacional"/>
    <s v="1.3.01-Defensa militar"/>
    <s v="99-MULTIPROVINCIAL"/>
    <s v="00-N/A"/>
    <s v="0001-MINISTERIO DE DEFENSA"/>
    <s v="03-ARMADA DE LA REPUBLICA DOMINICANA"/>
    <x v="0"/>
    <s v="2.1-REMUNERACIONES Y CONTRIBUCIONES"/>
    <s v="2.1.1-REMUNERACIONES"/>
    <s v="10-FONDO GENERAL"/>
    <s v="No Informado-"/>
  </r>
  <r>
    <n v="3949675.4"/>
    <n v="6633180"/>
    <s v="0203-MINISTERIO DE DEFENSA"/>
    <x v="0"/>
    <x v="0"/>
    <x v="0"/>
    <s v="1-SERVICIOS  GENERALES"/>
    <s v="1.3-Defensa nacional"/>
    <s v="1.3.01-Defensa militar"/>
    <s v="99-MULTIPROVINCIAL"/>
    <s v="00-N/A"/>
    <s v="0001-MINISTERIO DE DEFENSA"/>
    <s v="03-ARMADA DE LA REPUBLICA DOMINICANA"/>
    <x v="0"/>
    <s v="2.1-REMUNERACIONES Y CONTRIBUCIONES"/>
    <s v="2.1.2-SOBRESUELDOS"/>
    <s v="10-FONDO GENERAL"/>
    <s v="No Informado-"/>
  </r>
  <r>
    <n v="8596565"/>
    <n v="15750709"/>
    <s v="0203-MINISTERIO DE DEFENSA"/>
    <x v="0"/>
    <x v="0"/>
    <x v="0"/>
    <s v="1-SERVICIOS  GENERALES"/>
    <s v="1.3-Defensa nacional"/>
    <s v="1.3.01-Defensa militar"/>
    <s v="99-MULTIPROVINCIAL"/>
    <s v="00-N/A"/>
    <s v="0001-MINISTERIO DE DEFENSA"/>
    <s v="01-MINISTERIO DE DEFENSA"/>
    <x v="0"/>
    <s v="2.1-REMUNERACIONES Y CONTRIBUCIONES"/>
    <s v="2.1.1-REMUNERACIONES"/>
    <s v="10-FONDO GENERAL"/>
    <s v="No Informado-"/>
  </r>
  <r>
    <n v="11235000"/>
    <n v="20882583"/>
    <s v="0203-MINISTERIO DE DEFENSA"/>
    <x v="0"/>
    <x v="0"/>
    <x v="0"/>
    <s v="1-SERVICIOS  GENERALES"/>
    <s v="1.3-Defensa nacional"/>
    <s v="1.3.01-Defensa militar"/>
    <s v="99-MULTIPROVINCIAL"/>
    <s v="00-N/A"/>
    <s v="0003-SERVICIOS DE PESCA"/>
    <s v="03-ARMADA DE LA REPUBLICA DOMINICANA"/>
    <x v="0"/>
    <s v="2.1-REMUNERACIONES Y CONTRIBUCIONES"/>
    <s v="2.1.1-REMUNERACIONES"/>
    <s v="10-FONDO GENERAL"/>
    <s v="No Informado-"/>
  </r>
  <r>
    <n v="155792"/>
    <n v="270000"/>
    <s v="0203-MINISTERIO DE DEFENSA"/>
    <x v="0"/>
    <x v="0"/>
    <x v="0"/>
    <s v="1-SERVICIOS  GENERALES"/>
    <s v="1.3-Defensa nacional"/>
    <s v="1.3.01-Defensa militar"/>
    <s v="99-MULTIPROVINCIAL"/>
    <s v="00-N/A"/>
    <s v="0003-SERVICIOS DE PESCA"/>
    <s v="03-ARMADA DE LA REPUBLICA DOMINICANA"/>
    <x v="0"/>
    <s v="2.1-REMUNERACIONES Y CONTRIBUCIONES"/>
    <s v="2.1.2-SOBRESUELDOS"/>
    <s v="10-FONDO GENERAL"/>
    <s v="No Informado-"/>
  </r>
  <r>
    <n v="147976.5"/>
    <n v="265300"/>
    <s v="0203-MINISTERIO DE DEFENSA"/>
    <x v="0"/>
    <x v="0"/>
    <x v="0"/>
    <s v="1-SERVICIOS  GENERALES"/>
    <s v="1.3-Defensa nacional"/>
    <s v="1.3.01-Defensa militar"/>
    <s v="99-MULTIPROVINCIAL"/>
    <s v="00-N/A"/>
    <s v="0003-SERVICIOS DE PESCA"/>
    <s v="03-ARMADA DE LA REPUBLICA DOMINICANA"/>
    <x v="0"/>
    <s v="2.1-REMUNERACIONES Y CONTRIBUCIONES"/>
    <s v="2.1.5-CONTRIBUCIONES A LA SEGURIDAD SOCIAL"/>
    <s v="10-FONDO GENERAL"/>
    <s v="No Informado-"/>
  </r>
  <r>
    <n v="133930105.5"/>
    <n v="242910880"/>
    <s v="0203-MINISTERIO DE DEFENSA"/>
    <x v="0"/>
    <x v="0"/>
    <x v="0"/>
    <s v="1-SERVICIOS  GENERALES"/>
    <s v="1.3-Defensa nacional"/>
    <s v="1.3.01-Defensa militar"/>
    <s v="99-MULTIPROVINCIAL"/>
    <s v="00-N/A"/>
    <s v="0020-CUERPO ESPECIALIZADO PARA LA SEGURIDAD DEL METRO DE SANTO DOMINGO"/>
    <s v="01-MINISTERIO DE DEFENSA"/>
    <x v="0"/>
    <s v="2.1-REMUNERACIONES Y CONTRIBUCIONES"/>
    <s v="2.1.1-REMUNERACIONES"/>
    <s v="10-FONDO GENERAL"/>
    <s v="No Informado-"/>
  </r>
  <r>
    <n v="1395100"/>
    <n v="2400000"/>
    <s v="0203-MINISTERIO DE DEFENSA"/>
    <x v="0"/>
    <x v="0"/>
    <x v="0"/>
    <s v="1-SERVICIOS  GENERALES"/>
    <s v="1.3-Defensa nacional"/>
    <s v="1.3.01-Defensa militar"/>
    <s v="99-MULTIPROVINCIAL"/>
    <s v="00-N/A"/>
    <s v="0020-CUERPO ESPECIALIZADO PARA LA SEGURIDAD DEL METRO DE SANTO DOMINGO"/>
    <s v="01-MINISTERIO DE DEFENSA"/>
    <x v="0"/>
    <s v="2.1-REMUNERACIONES Y CONTRIBUCIONES"/>
    <s v="2.1.2-SOBRESUELDOS"/>
    <s v="10-FONDO GENERAL"/>
    <s v="No Informado-"/>
  </r>
  <r>
    <n v="3037912.67"/>
    <n v="4633679"/>
    <s v="0203-MINISTERIO DE DEFENSA"/>
    <x v="0"/>
    <x v="0"/>
    <x v="0"/>
    <s v="1-SERVICIOS  GENERALES"/>
    <s v="1.3-Defensa nacional"/>
    <s v="1.3.01-Defensa militar"/>
    <s v="99-MULTIPROVINCIAL"/>
    <s v="00-N/A"/>
    <s v="0020-CUERPO ESPECIALIZADO PARA LA SEGURIDAD DEL METRO DE SANTO DOMINGO"/>
    <s v="01-MINISTERIO DE DEFENSA"/>
    <x v="0"/>
    <s v="2.1-REMUNERACIONES Y CONTRIBUCIONES"/>
    <s v="2.1.5-CONTRIBUCIONES A LA SEGURIDAD SOCIAL"/>
    <s v="10-FONDO GENERAL"/>
    <s v="No Informado-"/>
  </r>
  <r>
    <n v="8492200"/>
    <n v="15761200"/>
    <s v="0203-MINISTERIO DE DEFENSA"/>
    <x v="0"/>
    <x v="0"/>
    <x v="0"/>
    <s v="1-SERVICIOS  GENERALES"/>
    <s v="1.3-Defensa nacional"/>
    <s v="1.3.01-Defensa militar"/>
    <s v="99-MULTIPROVINCIAL"/>
    <s v="00-N/A"/>
    <s v="0001-MINISTERIO DE DEFENSA"/>
    <s v="01-MINISTERIO DE DEFENSA"/>
    <x v="0"/>
    <s v="2.1-REMUNERACIONES Y CONTRIBUCIONES"/>
    <s v="2.1.1-REMUNERACIONES"/>
    <s v="10-FONDO GENERAL"/>
    <s v="No Informado-"/>
  </r>
  <r>
    <n v="114184220"/>
    <n v="210995933"/>
    <s v="0203-MINISTERIO DE DEFENSA"/>
    <x v="0"/>
    <x v="0"/>
    <x v="0"/>
    <s v="1-SERVICIOS  GENERALES"/>
    <s v="1.3-Defensa nacional"/>
    <s v="1.3.01-Defensa militar"/>
    <s v="99-MULTIPROVINCIAL"/>
    <s v="00-N/A"/>
    <s v="0012-CUERPO ESPECIALIZADO DE SEGURIDAD FRONTERIZA TERRESTRE"/>
    <s v="01-MINISTERIO DE DEFENSA"/>
    <x v="0"/>
    <s v="2.1-REMUNERACIONES Y CONTRIBUCIONES"/>
    <s v="2.1.1-REMUNERACIONES"/>
    <s v="10-FONDO GENERAL"/>
    <s v="No Informado-"/>
  </r>
  <r>
    <n v="42245439.030000001"/>
    <n v="74196220"/>
    <s v="0203-MINISTERIO DE DEFENSA"/>
    <x v="0"/>
    <x v="0"/>
    <x v="0"/>
    <s v="1-SERVICIOS  GENERALES"/>
    <s v="1.3-Defensa nacional"/>
    <s v="1.3.01-Defensa militar"/>
    <s v="99-MULTIPROVINCIAL"/>
    <s v="00-N/A"/>
    <s v="0012-CUERPO ESPECIALIZADO DE SEGURIDAD FRONTERIZA TERRESTRE"/>
    <s v="01-MINISTERIO DE DEFENSA"/>
    <x v="0"/>
    <s v="2.1-REMUNERACIONES Y CONTRIBUCIONES"/>
    <s v="2.1.2-SOBRESUELDOS"/>
    <s v="10-FONDO GENERAL"/>
    <s v="No Informado-"/>
  </r>
  <r>
    <n v="823256.71"/>
    <n v="1253750"/>
    <s v="0203-MINISTERIO DE DEFENSA"/>
    <x v="0"/>
    <x v="0"/>
    <x v="0"/>
    <s v="1-SERVICIOS  GENERALES"/>
    <s v="1.3-Defensa nacional"/>
    <s v="1.3.01-Defensa militar"/>
    <s v="99-MULTIPROVINCIAL"/>
    <s v="00-N/A"/>
    <s v="0012-CUERPO ESPECIALIZADO DE SEGURIDAD FRONTERIZA TERRESTRE"/>
    <s v="01-MINISTERIO DE DEFENSA"/>
    <x v="0"/>
    <s v="2.1-REMUNERACIONES Y CONTRIBUCIONES"/>
    <s v="2.1.5-CONTRIBUCIONES A LA SEGURIDAD SOCIAL"/>
    <s v="10-FONDO GENERAL"/>
    <s v="No Informado-"/>
  </r>
  <r>
    <n v="4282000"/>
    <n v="7046000"/>
    <s v="0203-MINISTERIO DE DEFENSA"/>
    <x v="0"/>
    <x v="0"/>
    <x v="0"/>
    <s v="1-SERVICIOS  GENERALES"/>
    <s v="1.3-Defensa nacional"/>
    <s v="1.3.01-Defensa militar"/>
    <s v="99-MULTIPROVINCIAL"/>
    <s v="00-N/A"/>
    <s v="0001-MINISTERIO DE DEFENSA"/>
    <s v="01-MINISTERIO DE DEFENSA"/>
    <x v="0"/>
    <s v="2.1-REMUNERACIONES Y CONTRIBUCIONES"/>
    <s v="2.1.1-REMUNERACIONES"/>
    <s v="10-FONDO GENERAL"/>
    <s v="No Informado-"/>
  </r>
  <r>
    <n v="5280800"/>
    <n v="9456200"/>
    <s v="0203-MINISTERIO DE DEFENSA"/>
    <x v="0"/>
    <x v="0"/>
    <x v="0"/>
    <s v="1-SERVICIOS  GENERALES"/>
    <s v="1.3-Defensa nacional"/>
    <s v="1.3.01-Defensa militar"/>
    <s v="99-MULTIPROVINCIAL"/>
    <s v="00-N/A"/>
    <s v="0001-MINISTERIO DE DEFENSA"/>
    <s v="01-MINISTERIO DE DEFENSA"/>
    <x v="0"/>
    <s v="2.1-REMUNERACIONES Y CONTRIBUCIONES"/>
    <s v="2.1.1-REMUNERACIONES"/>
    <s v="10-FONDO GENERAL"/>
    <s v="No Informado-"/>
  </r>
  <r>
    <n v="14058135.35"/>
    <n v="28116271"/>
    <s v="0203-MINISTERIO DE DEFENSA"/>
    <x v="0"/>
    <x v="0"/>
    <x v="0"/>
    <s v="1-SERVICIOS  GENERALES"/>
    <s v="1.3-Defensa nacional"/>
    <s v="1.3.01-Defensa militar"/>
    <s v="99-MULTIPROVINCIAL"/>
    <s v="00-N/A"/>
    <s v="0017-SERVICIO MILITAR VOLUNTARIO"/>
    <s v="01-MINISTERIO DE DEFENSA"/>
    <x v="0"/>
    <s v="2.1-REMUNERACIONES Y CONTRIBUCIONES"/>
    <s v="2.1.1-REMUNERACIONES"/>
    <s v="10-FONDO GENERAL"/>
    <s v="No Informado-"/>
  </r>
  <r>
    <n v="173981.61"/>
    <n v="254199"/>
    <s v="0203-MINISTERIO DE DEFENSA"/>
    <x v="0"/>
    <x v="0"/>
    <x v="0"/>
    <s v="1-SERVICIOS  GENERALES"/>
    <s v="1.3-Defensa nacional"/>
    <s v="1.3.01-Defensa militar"/>
    <s v="99-MULTIPROVINCIAL"/>
    <s v="00-N/A"/>
    <s v="0017-SERVICIO MILITAR VOLUNTARIO"/>
    <s v="01-MINISTERIO DE DEFENSA"/>
    <x v="0"/>
    <s v="2.1-REMUNERACIONES Y CONTRIBUCIONES"/>
    <s v="2.1.5-CONTRIBUCIONES A LA SEGURIDAD SOCIAL"/>
    <s v="10-FONDO GENERAL"/>
    <s v="No Informado-"/>
  </r>
  <r>
    <n v="22086500"/>
    <n v="41580500"/>
    <s v="0203-MINISTERIO DE DEFENSA"/>
    <x v="0"/>
    <x v="0"/>
    <x v="0"/>
    <s v="1-SERVICIOS  GENERALES"/>
    <s v="1.3-Defensa nacional"/>
    <s v="1.3.01-Defensa militar"/>
    <s v="99-MULTIPROVINCIAL"/>
    <s v="00-N/A"/>
    <s v="0031-DIRECCIÓN GENERAL DE LA INDUSTRIA MILITAR DE LAS FUERZAS ARMADAS"/>
    <s v="01-MINISTERIO DE DEFENSA"/>
    <x v="0"/>
    <s v="2.1-REMUNERACIONES Y CONTRIBUCIONES"/>
    <s v="2.1.1-REMUNERACIONES"/>
    <s v="10-FONDO GENERAL"/>
    <s v="No Informado-"/>
  </r>
  <r>
    <n v="499857.87"/>
    <n v="0"/>
    <s v="0203-MINISTERIO DE DEFENSA"/>
    <x v="0"/>
    <x v="0"/>
    <x v="0"/>
    <s v="1-SERVICIOS  GENERALES"/>
    <s v="1.3-Defensa nacional"/>
    <s v="1.3.01-Defensa militar"/>
    <s v="99-MULTIPROVINCIAL"/>
    <s v="00-N/A"/>
    <s v="0031-DIRECCIÓN GENERAL DE LA INDUSTRIA MILITAR DE LAS FUERZAS ARMADAS"/>
    <s v="01-MINISTERIO DE DEFENSA"/>
    <x v="0"/>
    <s v="2.1-REMUNERACIONES Y CONTRIBUCIONES"/>
    <s v="2.1.1-REMUNERACIONES"/>
    <s v="20-FONDOS CON DESTINO ESPECÍFICO"/>
    <s v="No Informado-"/>
  </r>
  <r>
    <n v="1101234.8"/>
    <n v="1917778"/>
    <s v="0203-MINISTERIO DE DEFENSA"/>
    <x v="0"/>
    <x v="0"/>
    <x v="0"/>
    <s v="1-SERVICIOS  GENERALES"/>
    <s v="1.3-Defensa nacional"/>
    <s v="1.3.01-Defensa militar"/>
    <s v="99-MULTIPROVINCIAL"/>
    <s v="00-N/A"/>
    <s v="0031-DIRECCIÓN GENERAL DE LA INDUSTRIA MILITAR DE LAS FUERZAS ARMADAS"/>
    <s v="01-MINISTERIO DE DEFENSA"/>
    <x v="0"/>
    <s v="2.1-REMUNERACIONES Y CONTRIBUCIONES"/>
    <s v="2.1.5-CONTRIBUCIONES A LA SEGURIDAD SOCIAL"/>
    <s v="10-FONDO GENERAL"/>
    <s v="No Informado-"/>
  </r>
  <r>
    <n v="34725.599999999999"/>
    <n v="0"/>
    <s v="0203-MINISTERIO DE DEFENSA"/>
    <x v="0"/>
    <x v="0"/>
    <x v="0"/>
    <s v="1-SERVICIOS  GENERALES"/>
    <s v="1.3-Defensa nacional"/>
    <s v="1.3.01-Defensa militar"/>
    <s v="99-MULTIPROVINCIAL"/>
    <s v="00-N/A"/>
    <s v="0031-DIRECCIÓN GENERAL DE LA INDUSTRIA MILITAR DE LAS FUERZAS ARMADAS"/>
    <s v="01-MINISTERIO DE DEFENSA"/>
    <x v="0"/>
    <s v="2.1-REMUNERACIONES Y CONTRIBUCIONES"/>
    <s v="2.1.5-CONTRIBUCIONES A LA SEGURIDAD SOCIAL"/>
    <s v="20-FONDOS CON DESTINO ESPECÍFICO"/>
    <s v="No Informado-"/>
  </r>
  <r>
    <n v="21365000"/>
    <n v="39845000"/>
    <s v="0203-MINISTERIO DE DEFENSA"/>
    <x v="0"/>
    <x v="0"/>
    <x v="0"/>
    <s v="1-SERVICIOS  GENERALES"/>
    <s v="1.3-Defensa nacional"/>
    <s v="1.3.01-Defensa militar"/>
    <s v="99-MULTIPROVINCIAL"/>
    <s v="00-N/A"/>
    <s v="0026-Cuerpo Especializado de Seguridad Aeroportuaria y de Aviación Civil (CESAC)"/>
    <s v="01-MINISTERIO DE DEFENSA"/>
    <x v="0"/>
    <s v="2.1-REMUNERACIONES Y CONTRIBUCIONES"/>
    <s v="2.1.1-REMUNERACIONES"/>
    <s v="10-FONDO GENERAL"/>
    <s v="No Informado-"/>
  </r>
  <r>
    <n v="477728947"/>
    <n v="844010052"/>
    <s v="0203-MINISTERIO DE DEFENSA"/>
    <x v="0"/>
    <x v="0"/>
    <x v="0"/>
    <s v="1-SERVICIOS  GENERALES"/>
    <s v="1.3-Defensa nacional"/>
    <s v="1.3.01-Defensa militar"/>
    <s v="99-MULTIPROVINCIAL"/>
    <s v="00-N/A"/>
    <s v="0026-Cuerpo Especializado de Seguridad Aeroportuaria y de Aviación Civil (CESAC)"/>
    <s v="01-MINISTERIO DE DEFENSA"/>
    <x v="0"/>
    <s v="2.1-REMUNERACIONES Y CONTRIBUCIONES"/>
    <s v="2.1.1-REMUNERACIONES"/>
    <s v="20-FONDOS CON DESTINO ESPECÍFICO"/>
    <s v="No Informado-"/>
  </r>
  <r>
    <n v="31985491"/>
    <n v="48905446"/>
    <s v="0203-MINISTERIO DE DEFENSA"/>
    <x v="0"/>
    <x v="0"/>
    <x v="0"/>
    <s v="1-SERVICIOS  GENERALES"/>
    <s v="1.3-Defensa nacional"/>
    <s v="1.3.01-Defensa militar"/>
    <s v="99-MULTIPROVINCIAL"/>
    <s v="00-N/A"/>
    <s v="0026-Cuerpo Especializado de Seguridad Aeroportuaria y de Aviación Civil (CESAC)"/>
    <s v="01-MINISTERIO DE DEFENSA"/>
    <x v="0"/>
    <s v="2.1-REMUNERACIONES Y CONTRIBUCIONES"/>
    <s v="2.1.2-SOBRESUELDOS"/>
    <s v="20-FONDOS CON DESTINO ESPECÍFICO"/>
    <s v="No Informado-"/>
  </r>
  <r>
    <n v="17702230.899999999"/>
    <n v="48192424"/>
    <s v="0203-MINISTERIO DE DEFENSA"/>
    <x v="0"/>
    <x v="0"/>
    <x v="0"/>
    <s v="1-SERVICIOS  GENERALES"/>
    <s v="1.3-Defensa nacional"/>
    <s v="1.3.01-Defensa militar"/>
    <s v="99-MULTIPROVINCIAL"/>
    <s v="00-N/A"/>
    <s v="0026-Cuerpo Especializado de Seguridad Aeroportuaria y de Aviación Civil (CESAC)"/>
    <s v="01-MINISTERIO DE DEFENSA"/>
    <x v="0"/>
    <s v="2.1-REMUNERACIONES Y CONTRIBUCIONES"/>
    <s v="2.1.5-CONTRIBUCIONES A LA SEGURIDAD SOCIAL"/>
    <s v="20-FONDOS CON DESTINO ESPECÍFICO"/>
    <s v="No Informado-"/>
  </r>
  <r>
    <n v="15481392.130000001"/>
    <n v="29118372"/>
    <s v="0203-MINISTERIO DE DEFENSA"/>
    <x v="0"/>
    <x v="0"/>
    <x v="0"/>
    <s v="1-SERVICIOS  GENERALES"/>
    <s v="1.3-Defensa nacional"/>
    <s v="1.3.98-Investigación y desarrollo para la defensa militar, civil y gestión de riesgos de desastres no climáticos"/>
    <s v="01-DISTRITO NACIONAL"/>
    <s v="00-N/A"/>
    <s v="0006-INSTITUTO CARTOGRÁFICO MILITAR DE LAS FUERZAS ARMADAS"/>
    <s v="01-MINISTERIO DE DEFENSA"/>
    <x v="0"/>
    <s v="2.1-REMUNERACIONES Y CONTRIBUCIONES"/>
    <s v="2.1.1-REMUNERACIONES"/>
    <s v="10-FONDO GENERAL"/>
    <s v="No Informado-"/>
  </r>
  <r>
    <n v="0"/>
    <n v="0"/>
    <s v="0203-MINISTERIO DE DEFENSA"/>
    <x v="0"/>
    <x v="0"/>
    <x v="0"/>
    <s v="1-SERVICIOS  GENERALES"/>
    <s v="1.3-Defensa nacional"/>
    <s v="1.3.98-Investigación y desarrollo para la defensa militar, civil y gestión de riesgos de desastres no climáticos"/>
    <s v="01-DISTRITO NACIONAL"/>
    <s v="00-N/A"/>
    <s v="0006-INSTITUTO CARTOGRÁFICO MILITAR DE LAS FUERZAS ARMADAS"/>
    <s v="01-MINISTERIO DE DEFENSA"/>
    <x v="0"/>
    <s v="2.1-REMUNERACIONES Y CONTRIBUCIONES"/>
    <s v="2.1.1-REMUNERACIONES"/>
    <s v="20-FONDOS CON DESTINO ESPECÍFICO"/>
    <s v="No Informado-"/>
  </r>
  <r>
    <n v="274422.48"/>
    <n v="343524"/>
    <s v="0203-MINISTERIO DE DEFENSA"/>
    <x v="0"/>
    <x v="0"/>
    <x v="0"/>
    <s v="1-SERVICIOS  GENERALES"/>
    <s v="1.3-Defensa nacional"/>
    <s v="1.3.98-Investigación y desarrollo para la defensa militar, civil y gestión de riesgos de desastres no climáticos"/>
    <s v="01-DISTRITO NACIONAL"/>
    <s v="00-N/A"/>
    <s v="0006-INSTITUTO CARTOGRÁFICO MILITAR DE LAS FUERZAS ARMADAS"/>
    <s v="01-MINISTERIO DE DEFENSA"/>
    <x v="0"/>
    <s v="2.1-REMUNERACIONES Y CONTRIBUCIONES"/>
    <s v="2.1.5-CONTRIBUCIONES A LA SEGURIDAD SOCIAL"/>
    <s v="10-FONDO GENERAL"/>
    <s v="No Informado-"/>
  </r>
  <r>
    <n v="0"/>
    <n v="0"/>
    <s v="0203-MINISTERIO DE DEFENSA"/>
    <x v="0"/>
    <x v="0"/>
    <x v="0"/>
    <s v="1-SERVICIOS  GENERALES"/>
    <s v="1.3-Defensa nacional"/>
    <s v="1.3.98-Investigación y desarrollo para la defensa militar, civil y gestión de riesgos de desastres no climáticos"/>
    <s v="01-DISTRITO NACIONAL"/>
    <s v="00-N/A"/>
    <s v="0006-INSTITUTO CARTOGRÁFICO MILITAR DE LAS FUERZAS ARMADAS"/>
    <s v="01-MINISTERIO DE DEFENSA"/>
    <x v="0"/>
    <s v="2.1-REMUNERACIONES Y CONTRIBUCIONES"/>
    <s v="2.1.5-CONTRIBUCIONES A LA SEGURIDAD SOCIAL"/>
    <s v="20-FONDOS CON DESTINO ESPECÍFICO"/>
    <s v="No Informado-"/>
  </r>
  <r>
    <n v="8144200"/>
    <n v="15737800"/>
    <s v="0203-MINISTERIO DE DEFENSA"/>
    <x v="0"/>
    <x v="0"/>
    <x v="0"/>
    <s v="1-SERVICIOS  GENERALES"/>
    <s v="1.3-Defensa nacional"/>
    <s v="1.3.98-Investigación y desarrollo para la defensa militar, civil y gestión de riesgos de desastres no climáticos"/>
    <s v="99-MULTIPROVINCIAL"/>
    <s v="00-N/A"/>
    <s v="0011-COMISION PERMANENTE PARA LA REFORMA Y MODERNIZACIÓN DE LAS  FF.AA Y P.N."/>
    <s v="01-MINISTERIO DE DEFENSA"/>
    <x v="0"/>
    <s v="2.1-REMUNERACIONES Y CONTRIBUCIONES"/>
    <s v="2.1.1-REMUNERACIONES"/>
    <s v="10-FONDO GENERAL"/>
    <s v="No Informado-"/>
  </r>
  <r>
    <n v="42931.98"/>
    <n v="103783"/>
    <s v="0203-MINISTERIO DE DEFENSA"/>
    <x v="0"/>
    <x v="0"/>
    <x v="0"/>
    <s v="1-SERVICIOS  GENERALES"/>
    <s v="1.3-Defensa nacional"/>
    <s v="1.3.98-Investigación y desarrollo para la defensa militar, civil y gestión de riesgos de desastres no climáticos"/>
    <s v="99-MULTIPROVINCIAL"/>
    <s v="00-N/A"/>
    <s v="0011-COMISION PERMANENTE PARA LA REFORMA Y MODERNIZACIÓN DE LAS  FF.AA Y P.N."/>
    <s v="01-MINISTERIO DE DEFENSA"/>
    <x v="0"/>
    <s v="2.1-REMUNERACIONES Y CONTRIBUCIONES"/>
    <s v="2.1.5-CONTRIBUCIONES A LA SEGURIDAD SOCIAL"/>
    <s v="10-FONDO GENERAL"/>
    <s v="No Informado-"/>
  </r>
  <r>
    <n v="8427486.4700000007"/>
    <n v="15664483"/>
    <s v="0203-MINISTERIO DE DEFENSA"/>
    <x v="0"/>
    <x v="0"/>
    <x v="0"/>
    <s v="2-SERVICIOS ECONÓMICOS"/>
    <s v="2.2-Agropecuaria, caza, pesca y silvicultura"/>
    <s v="2.2.01-Agropecuaria"/>
    <s v="99-MULTIPROVINCIAL"/>
    <s v="00-N/A"/>
    <s v="0003-DIRECCIÓN GENERAL DE COMUNIDADES FRONTERIZAS"/>
    <s v="01-MINISTERIO DE DEFENSA"/>
    <x v="0"/>
    <s v="2.1-REMUNERACIONES Y CONTRIBUCIONES"/>
    <s v="2.1.1-REMUNERACIONES"/>
    <s v="10-FONDO GENERAL"/>
    <s v="No Informado-"/>
  </r>
  <r>
    <n v="148429.32999999999"/>
    <n v="265970"/>
    <s v="0203-MINISTERIO DE DEFENSA"/>
    <x v="0"/>
    <x v="0"/>
    <x v="0"/>
    <s v="2-SERVICIOS ECONÓMICOS"/>
    <s v="2.2-Agropecuaria, caza, pesca y silvicultura"/>
    <s v="2.2.01-Agropecuaria"/>
    <s v="99-MULTIPROVINCIAL"/>
    <s v="00-N/A"/>
    <s v="0003-DIRECCIÓN GENERAL DE COMUNIDADES FRONTERIZAS"/>
    <s v="01-MINISTERIO DE DEFENSA"/>
    <x v="0"/>
    <s v="2.1-REMUNERACIONES Y CONTRIBUCIONES"/>
    <s v="2.1.5-CONTRIBUCIONES A LA SEGURIDAD SOCIAL"/>
    <s v="10-FONDO GENERAL"/>
    <s v="No Informado-"/>
  </r>
  <r>
    <n v="60405816"/>
    <n v="112156000"/>
    <s v="0203-MINISTERIO DE DEFENSA"/>
    <x v="0"/>
    <x v="0"/>
    <x v="0"/>
    <s v="3-PROTECCIÓN DEL MEDIO AMBIENTE"/>
    <s v="3.2-Protección de la biodiversidad y ordenación de desechos"/>
    <s v="3.2.09-Áreas protegidas y otras medidas de conservación"/>
    <s v="99-MULTIPROVINCIAL"/>
    <s v="00-N/A"/>
    <s v="0030-SERVICIO NACIONAL DE PROTECCION AMBIENTAL"/>
    <s v="01-MINISTERIO DE DEFENSA"/>
    <x v="0"/>
    <s v="2.1-REMUNERACIONES Y CONTRIBUCIONES"/>
    <s v="2.1.1-REMUNERACIONES"/>
    <s v="10-FONDO GENERAL"/>
    <s v="No Informado-"/>
  </r>
  <r>
    <n v="1542407.5"/>
    <n v="3000000"/>
    <s v="0203-MINISTERIO DE DEFENSA"/>
    <x v="0"/>
    <x v="0"/>
    <x v="0"/>
    <s v="3-PROTECCIÓN DEL MEDIO AMBIENTE"/>
    <s v="3.2-Protección de la biodiversidad y ordenación de desechos"/>
    <s v="3.2.09-Áreas protegidas y otras medidas de conservación"/>
    <s v="99-MULTIPROVINCIAL"/>
    <s v="00-N/A"/>
    <s v="0030-SERVICIO NACIONAL DE PROTECCION AMBIENTAL"/>
    <s v="01-MINISTERIO DE DEFENSA"/>
    <x v="0"/>
    <s v="2.1-REMUNERACIONES Y CONTRIBUCIONES"/>
    <s v="2.1.2-SOBRESUELDOS"/>
    <s v="10-FONDO GENERAL"/>
    <s v="No Informado-"/>
  </r>
  <r>
    <n v="1139251"/>
    <n v="2478000"/>
    <s v="0203-MINISTERIO DE DEFENSA"/>
    <x v="0"/>
    <x v="0"/>
    <x v="0"/>
    <s v="3-PROTECCIÓN DEL MEDIO AMBIENTE"/>
    <s v="3.2-Protección de la biodiversidad y ordenación de desechos"/>
    <s v="3.2.09-Áreas protegidas y otras medidas de conservación"/>
    <s v="99-MULTIPROVINCIAL"/>
    <s v="00-N/A"/>
    <s v="0030-SERVICIO NACIONAL DE PROTECCION AMBIENTAL"/>
    <s v="01-MINISTERIO DE DEFENSA"/>
    <x v="0"/>
    <s v="2.1-REMUNERACIONES Y CONTRIBUCIONES"/>
    <s v="2.1.5-CONTRIBUCIONES A LA SEGURIDAD SOCIAL"/>
    <s v="10-FONDO GENERAL"/>
    <s v="No Informado-"/>
  </r>
  <r>
    <n v="191772253.13"/>
    <n v="279785604"/>
    <s v="0203-MINISTERIO DE DEFENSA"/>
    <x v="0"/>
    <x v="0"/>
    <x v="0"/>
    <s v="4-SERVICIOS SOCIALES"/>
    <s v="4.2-Salud"/>
    <s v="4.2.02-Servicios hospitalarios"/>
    <s v="99-MULTIPROVINCIAL"/>
    <s v="00-N/A"/>
    <s v="0001-ARMADA DE LA REPUBLICA DOMINICANA"/>
    <s v="03-ARMADA DE LA REPUBLICA DOMINICANA"/>
    <x v="0"/>
    <s v="2.1-REMUNERACIONES Y CONTRIBUCIONES"/>
    <s v="2.1.1-REMUNERACIONES"/>
    <s v="10-FONDO GENERAL"/>
    <s v="No Informado-"/>
  </r>
  <r>
    <n v="2513623.25"/>
    <n v="5689992"/>
    <s v="0203-MINISTERIO DE DEFENSA"/>
    <x v="0"/>
    <x v="0"/>
    <x v="0"/>
    <s v="4-SERVICIOS SOCIALES"/>
    <s v="4.2-Salud"/>
    <s v="4.2.02-Servicios hospitalarios"/>
    <s v="99-MULTIPROVINCIAL"/>
    <s v="00-N/A"/>
    <s v="0001-ARMADA DE LA REPUBLICA DOMINICANA"/>
    <s v="03-ARMADA DE LA REPUBLICA DOMINICANA"/>
    <x v="0"/>
    <s v="2.1-REMUNERACIONES Y CONTRIBUCIONES"/>
    <s v="2.1.2-SOBRESUELDOS"/>
    <s v="10-FONDO GENERAL"/>
    <s v="No Informado-"/>
  </r>
  <r>
    <n v="394368629.68000001"/>
    <n v="737293347"/>
    <s v="0203-MINISTERIO DE DEFENSA"/>
    <x v="0"/>
    <x v="0"/>
    <x v="0"/>
    <s v="4-SERVICIOS SOCIALES"/>
    <s v="4.2-Salud"/>
    <s v="4.2.02-Servicios hospitalarios"/>
    <s v="99-MULTIPROVINCIAL"/>
    <s v="00-N/A"/>
    <s v="0005-HOSPITAL CENTRAL FUERZAS  ARMADAS"/>
    <s v="01-MINISTERIO DE DEFENSA"/>
    <x v="0"/>
    <s v="2.1-REMUNERACIONES Y CONTRIBUCIONES"/>
    <s v="2.1.1-REMUNERACIONES"/>
    <s v="10-FONDO GENERAL"/>
    <s v="No Informado-"/>
  </r>
  <r>
    <n v="9488717.4399999995"/>
    <n v="15213237"/>
    <s v="0203-MINISTERIO DE DEFENSA"/>
    <x v="0"/>
    <x v="0"/>
    <x v="0"/>
    <s v="4-SERVICIOS SOCIALES"/>
    <s v="4.2-Salud"/>
    <s v="4.2.02-Servicios hospitalarios"/>
    <s v="99-MULTIPROVINCIAL"/>
    <s v="00-N/A"/>
    <s v="0005-HOSPITAL CENTRAL FUERZAS  ARMADAS"/>
    <s v="01-MINISTERIO DE DEFENSA"/>
    <x v="0"/>
    <s v="2.1-REMUNERACIONES Y CONTRIBUCIONES"/>
    <s v="2.1.5-CONTRIBUCIONES A LA SEGURIDAD SOCIAL"/>
    <s v="10-FONDO GENERAL"/>
    <s v="No Informado-"/>
  </r>
  <r>
    <n v="474753944.41000003"/>
    <n v="839473778"/>
    <s v="0203-MINISTERIO DE DEFENSA"/>
    <x v="0"/>
    <x v="0"/>
    <x v="0"/>
    <s v="4-SERVICIOS SOCIALES"/>
    <s v="4.2-Salud"/>
    <s v="4.2.02-Servicios hospitalarios"/>
    <s v="99-MULTIPROVINCIAL"/>
    <s v="00-N/A"/>
    <s v="0002-HOSPITAL MILITAR FAD DR RAMON DE LARA"/>
    <s v="04-FUERZA AEREA DE LA  REPUBLICA DOMINICANA"/>
    <x v="0"/>
    <s v="2.1-REMUNERACIONES Y CONTRIBUCIONES"/>
    <s v="2.1.1-REMUNERACIONES"/>
    <s v="10-FONDO GENERAL"/>
    <s v="No Informado-"/>
  </r>
  <r>
    <n v="283080"/>
    <n v="505938"/>
    <s v="0203-MINISTERIO DE DEFENSA"/>
    <x v="0"/>
    <x v="0"/>
    <x v="0"/>
    <s v="4-SERVICIOS SOCIALES"/>
    <s v="4.2-Salud"/>
    <s v="4.2.02-Servicios hospitalarios"/>
    <s v="99-MULTIPROVINCIAL"/>
    <s v="00-N/A"/>
    <s v="0002-HOSPITAL MILITAR FAD DR RAMON DE LARA"/>
    <s v="04-FUERZA AEREA DE LA  REPUBLICA DOMINICANA"/>
    <x v="0"/>
    <s v="2.1-REMUNERACIONES Y CONTRIBUCIONES"/>
    <s v="2.1.2-SOBRESUELDOS"/>
    <s v="10-FONDO GENERAL"/>
    <s v="No Informado-"/>
  </r>
  <r>
    <n v="17213998.359999999"/>
    <n v="27721694"/>
    <s v="0203-MINISTERIO DE DEFENSA"/>
    <x v="0"/>
    <x v="0"/>
    <x v="0"/>
    <s v="4-SERVICIOS SOCIALES"/>
    <s v="4.2-Salud"/>
    <s v="4.2.02-Servicios hospitalarios"/>
    <s v="99-MULTIPROVINCIAL"/>
    <s v="00-N/A"/>
    <s v="0002-HOSPITAL MILITAR FAD DR RAMON DE LARA"/>
    <s v="04-FUERZA AEREA DE LA  REPUBLICA DOMINICANA"/>
    <x v="0"/>
    <s v="2.1-REMUNERACIONES Y CONTRIBUCIONES"/>
    <s v="2.1.5-CONTRIBUCIONES A LA SEGURIDAD SOCIAL"/>
    <s v="10-FONDO GENERAL"/>
    <s v="No Informado-"/>
  </r>
  <r>
    <n v="7630739.2000000002"/>
    <n v="14171558"/>
    <s v="0203-MINISTERIO DE DEFENSA"/>
    <x v="0"/>
    <x v="0"/>
    <x v="0"/>
    <s v="4-SERVICIOS SOCIALES"/>
    <s v="4.3-Actividades deportivas, recreativas, culturales y religiosas"/>
    <s v="4.3.02-Servicios recreativos y deportivos"/>
    <s v="01-DISTRITO NACIONAL"/>
    <s v="00-N/A"/>
    <s v="0008-CÍRCULO DEPORTIVO DE LAS FUERZAS ARMADAS Y LA POLICIA NACIONAL"/>
    <s v="01-MINISTERIO DE DEFENSA"/>
    <x v="0"/>
    <s v="2.1-REMUNERACIONES Y CONTRIBUCIONES"/>
    <s v="2.1.1-REMUNERACIONES"/>
    <s v="10-FONDO GENERAL"/>
    <s v="No Informado-"/>
  </r>
  <r>
    <n v="17989.3"/>
    <n v="55000"/>
    <s v="0203-MINISTERIO DE DEFENSA"/>
    <x v="0"/>
    <x v="0"/>
    <x v="0"/>
    <s v="4-SERVICIOS SOCIALES"/>
    <s v="4.3-Actividades deportivas, recreativas, culturales y religiosas"/>
    <s v="4.3.02-Servicios recreativos y deportivos"/>
    <s v="01-DISTRITO NACIONAL"/>
    <s v="00-N/A"/>
    <s v="0008-CÍRCULO DEPORTIVO DE LAS FUERZAS ARMADAS Y LA POLICIA NACIONAL"/>
    <s v="01-MINISTERIO DE DEFENSA"/>
    <x v="0"/>
    <s v="2.1-REMUNERACIONES Y CONTRIBUCIONES"/>
    <s v="2.1.5-CONTRIBUCIONES A LA SEGURIDAD SOCIAL"/>
    <s v="10-FONDO GENERAL"/>
    <s v="No Informado-"/>
  </r>
  <r>
    <n v="28096900"/>
    <n v="47330976"/>
    <s v="0203-MINISTERIO DE DEFENSA"/>
    <x v="0"/>
    <x v="0"/>
    <x v="0"/>
    <s v="4-SERVICIOS SOCIALES"/>
    <s v="4.4-Educación"/>
    <s v="4.4.04-Educación superior"/>
    <s v="99-MULTIPROVINCIAL"/>
    <s v="00-N/A"/>
    <s v="0028-INSTITUTO SUPERIOR PARA LA DEFENSA ' GENERAL JUAN PABLO DUARTE DIEZ' INSUDE."/>
    <s v="01-MINISTERIO DE DEFENSA"/>
    <x v="0"/>
    <s v="2.1-REMUNERACIONES Y CONTRIBUCIONES"/>
    <s v="2.1.1-REMUNERACIONES"/>
    <s v="10-FONDO GENERAL"/>
    <s v="No Informado-"/>
  </r>
  <r>
    <n v="0"/>
    <n v="360000"/>
    <s v="0203-MINISTERIO DE DEFENSA"/>
    <x v="0"/>
    <x v="0"/>
    <x v="0"/>
    <s v="4-SERVICIOS SOCIALES"/>
    <s v="4.4-Educación"/>
    <s v="4.4.04-Educación superior"/>
    <s v="99-MULTIPROVINCIAL"/>
    <s v="00-N/A"/>
    <s v="0028-INSTITUTO SUPERIOR PARA LA DEFENSA ' GENERAL JUAN PABLO DUARTE DIEZ' INSUDE."/>
    <s v="01-MINISTERIO DE DEFENSA"/>
    <x v="0"/>
    <s v="2.1-REMUNERACIONES Y CONTRIBUCIONES"/>
    <s v="2.1.2-SOBRESUELDOS"/>
    <s v="10-FONDO GENERAL"/>
    <s v="No Informado-"/>
  </r>
  <r>
    <n v="698414.16"/>
    <n v="1037025"/>
    <s v="0203-MINISTERIO DE DEFENSA"/>
    <x v="0"/>
    <x v="0"/>
    <x v="0"/>
    <s v="4-SERVICIOS SOCIALES"/>
    <s v="4.4-Educación"/>
    <s v="4.4.04-Educación superior"/>
    <s v="99-MULTIPROVINCIAL"/>
    <s v="00-N/A"/>
    <s v="0028-INSTITUTO SUPERIOR PARA LA DEFENSA ' GENERAL JUAN PABLO DUARTE DIEZ' INSUDE."/>
    <s v="01-MINISTERIO DE DEFENSA"/>
    <x v="0"/>
    <s v="2.1-REMUNERACIONES Y CONTRIBUCIONES"/>
    <s v="2.1.5-CONTRIBUCIONES A LA SEGURIDAD SOCIAL"/>
    <s v="10-FONDO GENERAL"/>
    <s v="No Informado-"/>
  </r>
  <r>
    <n v="15486000"/>
    <n v="28782000"/>
    <s v="0203-MINISTERIO DE DEFENSA"/>
    <x v="0"/>
    <x v="0"/>
    <x v="0"/>
    <s v="4-SERVICIOS SOCIALES"/>
    <s v="4.4-Educación"/>
    <s v="4.4.04-Educación superior"/>
    <s v="32-SANTO DOMINGO"/>
    <s v="00-N/A"/>
    <s v="0003-ESCUELA DE GRADUADOS DE ESTUDIOS MILITARES DEL EJERCITO DE REP. DOM."/>
    <s v="02-EJERCITO DE LA  REPUBLICA DOMINICANA"/>
    <x v="0"/>
    <s v="2.1-REMUNERACIONES Y CONTRIBUCIONES"/>
    <s v="2.1.1-REMUNERACIONES"/>
    <s v="10-FONDO GENERAL"/>
    <s v="No Informado-"/>
  </r>
  <r>
    <n v="273180.71999999997"/>
    <n v="452475"/>
    <s v="0203-MINISTERIO DE DEFENSA"/>
    <x v="0"/>
    <x v="0"/>
    <x v="0"/>
    <s v="4-SERVICIOS SOCIALES"/>
    <s v="4.4-Educación"/>
    <s v="4.4.04-Educación superior"/>
    <s v="32-SANTO DOMINGO"/>
    <s v="00-N/A"/>
    <s v="0003-ESCUELA DE GRADUADOS DE ESTUDIOS MILITARES DEL EJERCITO DE REP. DOM."/>
    <s v="02-EJERCITO DE LA  REPUBLICA DOMINICANA"/>
    <x v="0"/>
    <s v="2.1-REMUNERACIONES Y CONTRIBUCIONES"/>
    <s v="2.1.5-CONTRIBUCIONES A LA SEGURIDAD SOCIAL"/>
    <s v="10-FONDO GENERAL"/>
    <s v="No Informado-"/>
  </r>
  <r>
    <n v="10858630.859999999"/>
    <n v="20214808"/>
    <s v="0203-MINISTERIO DE DEFENSA"/>
    <x v="0"/>
    <x v="0"/>
    <x v="0"/>
    <s v="4-SERVICIOS SOCIALES"/>
    <s v="4.4-Educación"/>
    <s v="4.4.04-Educación superior"/>
    <s v="99-MULTIPROVINCIAL"/>
    <s v="00-N/A"/>
    <s v="0007-ESC DE GRAD.DE COM.Y ESTADO MAYOR CONJ.'GRAL DE DIV. GREGORIO LUPERON'"/>
    <s v="01-MINISTERIO DE DEFENSA"/>
    <x v="0"/>
    <s v="2.1-REMUNERACIONES Y CONTRIBUCIONES"/>
    <s v="2.1.1-REMUNERACIONES"/>
    <s v="10-FONDO GENERAL"/>
    <s v="No Informado-"/>
  </r>
  <r>
    <n v="560000"/>
    <n v="960000"/>
    <s v="0203-MINISTERIO DE DEFENSA"/>
    <x v="0"/>
    <x v="0"/>
    <x v="0"/>
    <s v="4-SERVICIOS SOCIALES"/>
    <s v="4.4-Educación"/>
    <s v="4.4.04-Educación superior"/>
    <s v="99-MULTIPROVINCIAL"/>
    <s v="00-N/A"/>
    <s v="0007-ESC DE GRAD.DE COM.Y ESTADO MAYOR CONJ.'GRAL DE DIV. GREGORIO LUPERON'"/>
    <s v="01-MINISTERIO DE DEFENSA"/>
    <x v="0"/>
    <s v="2.1-REMUNERACIONES Y CONTRIBUCIONES"/>
    <s v="2.1.2-SOBRESUELDOS"/>
    <s v="10-FONDO GENERAL"/>
    <s v="No Informado-"/>
  </r>
  <r>
    <n v="232351.61"/>
    <n v="441336"/>
    <s v="0203-MINISTERIO DE DEFENSA"/>
    <x v="0"/>
    <x v="0"/>
    <x v="0"/>
    <s v="4-SERVICIOS SOCIALES"/>
    <s v="4.4-Educación"/>
    <s v="4.4.04-Educación superior"/>
    <s v="99-MULTIPROVINCIAL"/>
    <s v="00-N/A"/>
    <s v="0007-ESC DE GRAD.DE COM.Y ESTADO MAYOR CONJ.'GRAL DE DIV. GREGORIO LUPERON'"/>
    <s v="01-MINISTERIO DE DEFENSA"/>
    <x v="0"/>
    <s v="2.1-REMUNERACIONES Y CONTRIBUCIONES"/>
    <s v="2.1.5-CONTRIBUCIONES A LA SEGURIDAD SOCIAL"/>
    <s v="10-FONDO GENERAL"/>
    <s v="No Informado-"/>
  </r>
  <r>
    <n v="9745631.8499999996"/>
    <n v="18077625"/>
    <s v="0203-MINISTERIO DE DEFENSA"/>
    <x v="0"/>
    <x v="0"/>
    <x v="0"/>
    <s v="4-SERVICIOS SOCIALES"/>
    <s v="4.4-Educación"/>
    <s v="4.4.04-Educación superior"/>
    <s v="99-MULTIPROVINCIAL"/>
    <s v="00-N/A"/>
    <s v="0010-'ESCUELA DE GRADUADOS DE ALTOS ESTUDIOS ESTRATÉGICOS' (EGAEE)"/>
    <s v="01-MINISTERIO DE DEFENSA"/>
    <x v="0"/>
    <s v="2.1-REMUNERACIONES Y CONTRIBUCIONES"/>
    <s v="2.1.1-REMUNERACIONES"/>
    <s v="10-FONDO GENERAL"/>
    <s v="No Informado-"/>
  </r>
  <r>
    <n v="211161.04"/>
    <n v="401550"/>
    <s v="0203-MINISTERIO DE DEFENSA"/>
    <x v="0"/>
    <x v="0"/>
    <x v="0"/>
    <s v="4-SERVICIOS SOCIALES"/>
    <s v="4.4-Educación"/>
    <s v="4.4.04-Educación superior"/>
    <s v="99-MULTIPROVINCIAL"/>
    <s v="00-N/A"/>
    <s v="0010-'ESCUELA DE GRADUADOS DE ALTOS ESTUDIOS ESTRATÉGICOS' (EGAEE)"/>
    <s v="01-MINISTERIO DE DEFENSA"/>
    <x v="0"/>
    <s v="2.1-REMUNERACIONES Y CONTRIBUCIONES"/>
    <s v="2.1.5-CONTRIBUCIONES A LA SEGURIDAD SOCIAL"/>
    <s v="10-FONDO GENERAL"/>
    <s v="No Informado-"/>
  </r>
  <r>
    <n v="184706645.75999999"/>
    <n v="343631712"/>
    <s v="0203-MINISTERIO DE DEFENSA"/>
    <x v="0"/>
    <x v="0"/>
    <x v="0"/>
    <s v="4-SERVICIOS SOCIALES"/>
    <s v="4.4-Educación"/>
    <s v="4.4.07-Educación vocacional"/>
    <s v="99-MULTIPROVINCIAL"/>
    <s v="00-N/A"/>
    <s v="0002-DIRECCION GENERAL DE ESCUELAS VOCACIONALES"/>
    <s v="01-MINISTERIO DE DEFENSA"/>
    <x v="0"/>
    <s v="2.1-REMUNERACIONES Y CONTRIBUCIONES"/>
    <s v="2.1.1-REMUNERACIONES"/>
    <s v="10-FONDO GENERAL"/>
    <s v="No Informado-"/>
  </r>
  <r>
    <n v="3759200"/>
    <n v="496000"/>
    <s v="0203-MINISTERIO DE DEFENSA"/>
    <x v="0"/>
    <x v="0"/>
    <x v="0"/>
    <s v="4-SERVICIOS SOCIALES"/>
    <s v="4.4-Educación"/>
    <s v="4.4.07-Educación vocacional"/>
    <s v="99-MULTIPROVINCIAL"/>
    <s v="00-N/A"/>
    <s v="0002-DIRECCION GENERAL DE ESCUELAS VOCACIONALES"/>
    <s v="01-MINISTERIO DE DEFENSA"/>
    <x v="0"/>
    <s v="2.1-REMUNERACIONES Y CONTRIBUCIONES"/>
    <s v="2.1.2-SOBRESUELDOS"/>
    <s v="10-FONDO GENERAL"/>
    <s v="No Informado-"/>
  </r>
  <r>
    <n v="9176795.5899999999"/>
    <n v="15605618"/>
    <s v="0203-MINISTERIO DE DEFENSA"/>
    <x v="0"/>
    <x v="0"/>
    <x v="0"/>
    <s v="4-SERVICIOS SOCIALES"/>
    <s v="4.4-Educación"/>
    <s v="4.4.07-Educación vocacional"/>
    <s v="99-MULTIPROVINCIAL"/>
    <s v="00-N/A"/>
    <s v="0002-DIRECCION GENERAL DE ESCUELAS VOCACIONALES"/>
    <s v="01-MINISTERIO DE DEFENSA"/>
    <x v="0"/>
    <s v="2.1-REMUNERACIONES Y CONTRIBUCIONES"/>
    <s v="2.1.5-CONTRIBUCIONES A LA SEGURIDAD SOCIAL"/>
    <s v="10-FONDO GENERAL"/>
    <s v="No Informado-"/>
  </r>
  <r>
    <n v="20360503"/>
    <n v="37592121"/>
    <s v="0203-MINISTERIO DE DEFENSA"/>
    <x v="0"/>
    <x v="0"/>
    <x v="0"/>
    <s v="4-SERVICIOS SOCIALES"/>
    <s v="4.4-Educación"/>
    <s v="4.4.08-Enseñanza y capacitación para defensa y seguridad"/>
    <s v="32-SANTO DOMINGO"/>
    <s v="00-N/A"/>
    <s v="0002-ACADEMIA MILITAR BATALLA DE LA CARRERA"/>
    <s v="02-EJERCITO DE LA  REPUBLICA DOMINICANA"/>
    <x v="0"/>
    <s v="2.1-REMUNERACIONES Y CONTRIBUCIONES"/>
    <s v="2.1.1-REMUNERACIONES"/>
    <s v="10-FONDO GENERAL"/>
    <s v="No Informado-"/>
  </r>
  <r>
    <n v="637927.31000000006"/>
    <n v="1076577"/>
    <s v="0203-MINISTERIO DE DEFENSA"/>
    <x v="0"/>
    <x v="0"/>
    <x v="0"/>
    <s v="4-SERVICIOS SOCIALES"/>
    <s v="4.4-Educación"/>
    <s v="4.4.08-Enseñanza y capacitación para defensa y seguridad"/>
    <s v="32-SANTO DOMINGO"/>
    <s v="00-N/A"/>
    <s v="0002-ACADEMIA MILITAR BATALLA DE LA CARRERA"/>
    <s v="02-EJERCITO DE LA  REPUBLICA DOMINICANA"/>
    <x v="0"/>
    <s v="2.1-REMUNERACIONES Y CONTRIBUCIONES"/>
    <s v="2.1.5-CONTRIBUCIONES A LA SEGURIDAD SOCIAL"/>
    <s v="10-FONDO GENERAL"/>
    <s v="No Informado-"/>
  </r>
  <r>
    <n v="205892530.22"/>
    <n v="241938140"/>
    <s v="0203-MINISTERIO DE DEFENSA"/>
    <x v="0"/>
    <x v="0"/>
    <x v="0"/>
    <s v="4-SERVICIOS SOCIALES"/>
    <s v="4.4-Educación"/>
    <s v="4.4.08-Enseñanza y capacitación para defensa y seguridad"/>
    <s v="99-MULTIPROVINCIAL"/>
    <s v="00-N/A"/>
    <s v="0001-ARMADA DE LA REPUBLICA DOMINICANA"/>
    <s v="03-ARMADA DE LA REPUBLICA DOMINICANA"/>
    <x v="0"/>
    <s v="2.1-REMUNERACIONES Y CONTRIBUCIONES"/>
    <s v="2.1.1-REMUNERACIONES"/>
    <s v="10-FONDO GENERAL"/>
    <s v="No Informado-"/>
  </r>
  <r>
    <n v="9534341.25"/>
    <n v="15450276"/>
    <s v="0203-MINISTERIO DE DEFENSA"/>
    <x v="0"/>
    <x v="0"/>
    <x v="0"/>
    <s v="4-SERVICIOS SOCIALES"/>
    <s v="4.4-Educación"/>
    <s v="4.4.08-Enseñanza y capacitación para defensa y seguridad"/>
    <s v="99-MULTIPROVINCIAL"/>
    <s v="00-N/A"/>
    <s v="0001-ARMADA DE LA REPUBLICA DOMINICANA"/>
    <s v="03-ARMADA DE LA REPUBLICA DOMINICANA"/>
    <x v="0"/>
    <s v="2.1-REMUNERACIONES Y CONTRIBUCIONES"/>
    <s v="2.1.2-SOBRESUELDOS"/>
    <s v="10-FONDO GENERAL"/>
    <s v="No Informado-"/>
  </r>
  <r>
    <n v="42474342.920000002"/>
    <n v="71664853"/>
    <s v="0203-MINISTERIO DE DEFENSA"/>
    <x v="0"/>
    <x v="0"/>
    <x v="0"/>
    <s v="4-SERVICIOS SOCIALES"/>
    <s v="4.4-Educación"/>
    <s v="4.4.08-Enseñanza y capacitación para defensa y seguridad"/>
    <s v="99-MULTIPROVINCIAL"/>
    <s v="00-N/A"/>
    <s v="0003-FORMACION Y CAPACITACION TECNICO PROFESIONAL (IMESA)"/>
    <s v="04-FUERZA AEREA DE LA  REPUBLICA DOMINICANA"/>
    <x v="0"/>
    <s v="2.1-REMUNERACIONES Y CONTRIBUCIONES"/>
    <s v="2.1.1-REMUNERACIONES"/>
    <s v="10-FONDO GENERAL"/>
    <s v="No Informado-"/>
  </r>
  <r>
    <n v="474165"/>
    <n v="905355"/>
    <s v="0203-MINISTERIO DE DEFENSA"/>
    <x v="0"/>
    <x v="0"/>
    <x v="0"/>
    <s v="4-SERVICIOS SOCIALES"/>
    <s v="4.4-Educación"/>
    <s v="4.4.08-Enseñanza y capacitación para defensa y seguridad"/>
    <s v="99-MULTIPROVINCIAL"/>
    <s v="00-N/A"/>
    <s v="0003-FORMACION Y CAPACITACION TECNICO PROFESIONAL (IMESA)"/>
    <s v="04-FUERZA AEREA DE LA  REPUBLICA DOMINICANA"/>
    <x v="0"/>
    <s v="2.1-REMUNERACIONES Y CONTRIBUCIONES"/>
    <s v="2.1.2-SOBRESUELDOS"/>
    <s v="10-FONDO GENERAL"/>
    <s v="No Informado-"/>
  </r>
  <r>
    <n v="2797456.6"/>
    <n v="4378079"/>
    <s v="0203-MINISTERIO DE DEFENSA"/>
    <x v="0"/>
    <x v="0"/>
    <x v="0"/>
    <s v="4-SERVICIOS SOCIALES"/>
    <s v="4.4-Educación"/>
    <s v="4.4.08-Enseñanza y capacitación para defensa y seguridad"/>
    <s v="99-MULTIPROVINCIAL"/>
    <s v="00-N/A"/>
    <s v="0003-FORMACION Y CAPACITACION TECNICO PROFESIONAL (IMESA)"/>
    <s v="04-FUERZA AEREA DE LA  REPUBLICA DOMINICANA"/>
    <x v="0"/>
    <s v="2.1-REMUNERACIONES Y CONTRIBUCIONES"/>
    <s v="2.1.5-CONTRIBUCIONES A LA SEGURIDAD SOCIAL"/>
    <s v="10-FONDO GENERAL"/>
    <s v="No Informado-"/>
  </r>
  <r>
    <n v="13762090.130000001"/>
    <n v="32842719"/>
    <s v="0203-MINISTERIO DE DEFENSA"/>
    <x v="0"/>
    <x v="0"/>
    <x v="0"/>
    <s v="4-SERVICIOS SOCIALES"/>
    <s v="4.4-Educación"/>
    <s v="4.4.08-Enseñanza y capacitación para defensa y seguridad"/>
    <s v="99-MULTIPROVINCIAL"/>
    <s v="00-N/A"/>
    <s v="0003-FORMACION Y CAPACITACION TECNICO PROFESIONAL (IMESA)"/>
    <s v="04-FUERZA AEREA DE LA  REPUBLICA DOMINICANA"/>
    <x v="0"/>
    <s v="2.1-REMUNERACIONES Y CONTRIBUCIONES"/>
    <s v="2.1.1-REMUNERACIONES"/>
    <s v="10-FONDO GENERAL"/>
    <s v="No Informado-"/>
  </r>
  <r>
    <n v="97860"/>
    <n v="430560"/>
    <s v="0203-MINISTERIO DE DEFENSA"/>
    <x v="0"/>
    <x v="0"/>
    <x v="0"/>
    <s v="4-SERVICIOS SOCIALES"/>
    <s v="4.4-Educación"/>
    <s v="4.4.08-Enseñanza y capacitación para defensa y seguridad"/>
    <s v="99-MULTIPROVINCIAL"/>
    <s v="00-N/A"/>
    <s v="0003-FORMACION Y CAPACITACION TECNICO PROFESIONAL (IMESA)"/>
    <s v="04-FUERZA AEREA DE LA  REPUBLICA DOMINICANA"/>
    <x v="0"/>
    <s v="2.1-REMUNERACIONES Y CONTRIBUCIONES"/>
    <s v="2.1.2-SOBRESUELDOS"/>
    <s v="10-FONDO GENERAL"/>
    <s v="No Informado-"/>
  </r>
  <r>
    <n v="1049023.53"/>
    <n v="2240652"/>
    <s v="0203-MINISTERIO DE DEFENSA"/>
    <x v="0"/>
    <x v="0"/>
    <x v="0"/>
    <s v="4-SERVICIOS SOCIALES"/>
    <s v="4.4-Educación"/>
    <s v="4.4.08-Enseñanza y capacitación para defensa y seguridad"/>
    <s v="99-MULTIPROVINCIAL"/>
    <s v="00-N/A"/>
    <s v="0003-FORMACION Y CAPACITACION TECNICO PROFESIONAL (IMESA)"/>
    <s v="04-FUERZA AEREA DE LA  REPUBLICA DOMINICANA"/>
    <x v="0"/>
    <s v="2.1-REMUNERACIONES Y CONTRIBUCIONES"/>
    <s v="2.1.5-CONTRIBUCIONES A LA SEGURIDAD SOCIAL"/>
    <s v="10-FONDO GENERAL"/>
    <s v="No Informado-"/>
  </r>
  <r>
    <n v="4217053.24"/>
    <n v="7763573"/>
    <s v="0203-MINISTERIO DE DEFENSA"/>
    <x v="0"/>
    <x v="0"/>
    <x v="0"/>
    <s v="4-SERVICIOS SOCIALES"/>
    <s v="4.4-Educación"/>
    <s v="4.4.08-Enseñanza y capacitación para defensa y seguridad"/>
    <s v="99-MULTIPROVINCIAL"/>
    <s v="00-N/A"/>
    <s v="0003-FORMACION Y CAPACITACION TECNICO PROFESIONAL (IMESA)"/>
    <s v="04-FUERZA AEREA DE LA  REPUBLICA DOMINICANA"/>
    <x v="0"/>
    <s v="2.1-REMUNERACIONES Y CONTRIBUCIONES"/>
    <s v="2.1.1-REMUNERACIONES"/>
    <s v="10-FONDO GENERAL"/>
    <s v="No Informado-"/>
  </r>
  <r>
    <n v="309801.90000000002"/>
    <n v="519483"/>
    <s v="0203-MINISTERIO DE DEFENSA"/>
    <x v="0"/>
    <x v="0"/>
    <x v="0"/>
    <s v="4-SERVICIOS SOCIALES"/>
    <s v="4.4-Educación"/>
    <s v="4.4.08-Enseñanza y capacitación para defensa y seguridad"/>
    <s v="99-MULTIPROVINCIAL"/>
    <s v="00-N/A"/>
    <s v="0003-FORMACION Y CAPACITACION TECNICO PROFESIONAL (IMESA)"/>
    <s v="04-FUERZA AEREA DE LA  REPUBLICA DOMINICANA"/>
    <x v="0"/>
    <s v="2.1-REMUNERACIONES Y CONTRIBUCIONES"/>
    <s v="2.1.5-CONTRIBUCIONES A LA SEGURIDAD SOCIAL"/>
    <s v="10-FONDO GENERAL"/>
    <s v="No Informado-"/>
  </r>
  <r>
    <n v="9932363.1099999994"/>
    <n v="18445921"/>
    <s v="0203-MINISTERIO DE DEFENSA"/>
    <x v="0"/>
    <x v="0"/>
    <x v="0"/>
    <s v="4-SERVICIOS SOCIALES"/>
    <s v="4.4-Educación"/>
    <s v="4.4.08-Enseñanza y capacitación para defensa y seguridad"/>
    <s v="99-MULTIPROVINCIAL"/>
    <s v="00-N/A"/>
    <s v="0009-ESCUELA DE GRADUADOS EN DERECHOS HUMANOS Y DERECHO INTERNACIONAL HUMANITARIO"/>
    <s v="01-MINISTERIO DE DEFENSA"/>
    <x v="0"/>
    <s v="2.1-REMUNERACIONES Y CONTRIBUCIONES"/>
    <s v="2.1.1-REMUNERACIONES"/>
    <s v="10-FONDO GENERAL"/>
    <s v="No Informado-"/>
  </r>
  <r>
    <n v="298414.71999999997"/>
    <n v="540000"/>
    <s v="0203-MINISTERIO DE DEFENSA"/>
    <x v="0"/>
    <x v="0"/>
    <x v="0"/>
    <s v="4-SERVICIOS SOCIALES"/>
    <s v="4.4-Educación"/>
    <s v="4.4.08-Enseñanza y capacitación para defensa y seguridad"/>
    <s v="99-MULTIPROVINCIAL"/>
    <s v="00-N/A"/>
    <s v="0009-ESCUELA DE GRADUADOS EN DERECHOS HUMANOS Y DERECHO INTERNACIONAL HUMANITARIO"/>
    <s v="01-MINISTERIO DE DEFENSA"/>
    <x v="0"/>
    <s v="2.1-REMUNERACIONES Y CONTRIBUCIONES"/>
    <s v="2.1.2-SOBRESUELDOS"/>
    <s v="10-FONDO GENERAL"/>
    <s v="No Informado-"/>
  </r>
  <r>
    <n v="192577.7"/>
    <n v="305800"/>
    <s v="0203-MINISTERIO DE DEFENSA"/>
    <x v="0"/>
    <x v="0"/>
    <x v="0"/>
    <s v="4-SERVICIOS SOCIALES"/>
    <s v="4.4-Educación"/>
    <s v="4.4.08-Enseñanza y capacitación para defensa y seguridad"/>
    <s v="99-MULTIPROVINCIAL"/>
    <s v="00-N/A"/>
    <s v="0009-ESCUELA DE GRADUADOS EN DERECHOS HUMANOS Y DERECHO INTERNACIONAL HUMANITARIO"/>
    <s v="01-MINISTERIO DE DEFENSA"/>
    <x v="0"/>
    <s v="2.1-REMUNERACIONES Y CONTRIBUCIONES"/>
    <s v="2.1.5-CONTRIBUCIONES A LA SEGURIDAD SOCIAL"/>
    <s v="10-FONDO GENERAL"/>
    <s v="No Informado-"/>
  </r>
  <r>
    <n v="34111498.100000001"/>
    <n v="63323000"/>
    <s v="0203-MINISTERIO DE DEFENSA"/>
    <x v="0"/>
    <x v="0"/>
    <x v="0"/>
    <s v="4-SERVICIOS SOCIALES"/>
    <s v="4.5-Protección social"/>
    <s v="4.5.10-Asistencia social"/>
    <s v="99-MULTIPROVINCIAL"/>
    <s v="00-N/A"/>
    <s v="0004-INSTITUTO DE SEGURIDAD SOCIAL DE LAS FUERZAS ARMADAS"/>
    <s v="01-MINISTERIO DE DEFENSA"/>
    <x v="0"/>
    <s v="2.1-REMUNERACIONES Y CONTRIBUCIONES"/>
    <s v="2.1.1-REMUNERACIONES"/>
    <s v="10-FONDO GENERAL"/>
    <s v="No Informado-"/>
  </r>
  <r>
    <n v="841070.05"/>
    <n v="1530000"/>
    <s v="0203-MINISTERIO DE DEFENSA"/>
    <x v="0"/>
    <x v="0"/>
    <x v="0"/>
    <s v="4-SERVICIOS SOCIALES"/>
    <s v="4.5-Protección social"/>
    <s v="4.5.10-Asistencia social"/>
    <s v="99-MULTIPROVINCIAL"/>
    <s v="00-N/A"/>
    <s v="0004-INSTITUTO DE SEGURIDAD SOCIAL DE LAS FUERZAS ARMADAS"/>
    <s v="01-MINISTERIO DE DEFENSA"/>
    <x v="0"/>
    <s v="2.1-REMUNERACIONES Y CONTRIBUCIONES"/>
    <s v="2.1.5-CONTRIBUCIONES A LA SEGURIDAD SOCIAL"/>
    <s v="10-FONDO GENERAL"/>
    <s v="No Informado-"/>
  </r>
  <r>
    <n v="5215000"/>
    <n v="9685000"/>
    <s v="0203-MINISTERIO DE DEFENSA"/>
    <x v="0"/>
    <x v="0"/>
    <x v="0"/>
    <s v="4-SERVICIOS SOCIALES"/>
    <s v="4.5-Protección social"/>
    <s v="4.5.10-Asistencia social"/>
    <s v="99-MULTIPROVINCIAL"/>
    <s v="00-N/A"/>
    <s v="0027-DIRECCION GENERAL DEL PLAN SOCIAL DEL MINISTERIO DE DEFENSA"/>
    <s v="01-MINISTERIO DE DEFENSA"/>
    <x v="0"/>
    <s v="2.1-REMUNERACIONES Y CONTRIBUCIONES"/>
    <s v="2.1.1-REMUNERACIONES"/>
    <s v="10-FONDO GENERAL"/>
    <s v="No Informado-"/>
  </r>
  <r>
    <n v="12462000"/>
    <n v="25792000"/>
    <s v="0203-MINISTERIO DE DEFENSA"/>
    <x v="0"/>
    <x v="0"/>
    <x v="0"/>
    <s v="4-SERVICIOS SOCIALES"/>
    <s v="4.5-Protección social"/>
    <s v="4.5.10-Asistencia social"/>
    <s v="99-MULTIPROVINCIAL"/>
    <s v="00-N/A"/>
    <s v="0002-DIRECCION GENERAL DE ESCUELAS VOCACIONALES"/>
    <s v="01-MINISTERIO DE DEFENSA"/>
    <x v="0"/>
    <s v="2.1-REMUNERACIONES Y CONTRIBUCIONES"/>
    <s v="2.1.1-REMUNERACIONES"/>
    <s v="10-FONDO GENERAL"/>
    <s v="No Informado-"/>
  </r>
  <r>
    <n v="13393500"/>
    <n v="21344400"/>
    <s v="0203-MINISTERIO DE DEFENSA"/>
    <x v="0"/>
    <x v="0"/>
    <x v="0"/>
    <s v="4-SERVICIOS SOCIALES"/>
    <s v="4.5-Protección social"/>
    <s v="4.5.10-Asistencia social"/>
    <s v="99-MULTIPROVINCIAL"/>
    <s v="00-N/A"/>
    <s v="0002-DIRECCION GENERAL DE ESCUELAS VOCACIONALES"/>
    <s v="01-MINISTERIO DE DEFENSA"/>
    <x v="0"/>
    <s v="2.1-REMUNERACIONES Y CONTRIBUCIONES"/>
    <s v="2.1.2-SOBRESUELDOS"/>
    <s v="10-FONDO GENERAL"/>
    <s v="No Informado-"/>
  </r>
  <r>
    <n v="1026868.8"/>
    <n v="1961780"/>
    <s v="0203-MINISTERIO DE DEFENSA"/>
    <x v="0"/>
    <x v="0"/>
    <x v="0"/>
    <s v="4-SERVICIOS SOCIALES"/>
    <s v="4.5-Protección social"/>
    <s v="4.5.10-Asistencia social"/>
    <s v="99-MULTIPROVINCIAL"/>
    <s v="00-N/A"/>
    <s v="0002-DIRECCION GENERAL DE ESCUELAS VOCACIONALES"/>
    <s v="01-MINISTERIO DE DEFENSA"/>
    <x v="0"/>
    <s v="2.1-REMUNERACIONES Y CONTRIBUCIONES"/>
    <s v="2.1.5-CONTRIBUCIONES A LA SEGURIDAD SOCIAL"/>
    <s v="10-FONDO GENERAL"/>
    <s v="No Informado-"/>
  </r>
  <r>
    <n v="103511895.09"/>
    <n v="192749263"/>
    <s v="0203-MINISTERIO DE DEFENSA"/>
    <x v="0"/>
    <x v="0"/>
    <x v="0"/>
    <s v="1-SERVICIOS  GENERALES"/>
    <s v="1.3-Defensa nacional"/>
    <s v="1.3.01-Defensa militar"/>
    <s v="01-DISTRITO NACIONAL"/>
    <s v="00-N/A"/>
    <s v="0001-EJERCITO DE LA REPUBLICA DOMINICANA"/>
    <s v="02-EJERCITO DE LA  REPUBLICA DOMINICANA"/>
    <x v="0"/>
    <s v="2.2-CONTRATACIÓN DE SERVICIOS"/>
    <s v="2.2.1-SERVICIOS BÁSICOS"/>
    <s v="10-FONDO GENERAL"/>
    <s v="No Informado-"/>
  </r>
  <r>
    <n v="20971884.449999999"/>
    <n v="54135000"/>
    <s v="0203-MINISTERIO DE DEFENSA"/>
    <x v="0"/>
    <x v="0"/>
    <x v="0"/>
    <s v="1-SERVICIOS  GENERALES"/>
    <s v="1.3-Defensa nacional"/>
    <s v="1.3.01-Defensa militar"/>
    <s v="01-DISTRITO NACIONAL"/>
    <s v="00-N/A"/>
    <s v="0001-EJERCITO DE LA REPUBLICA DOMINICANA"/>
    <s v="02-EJERCITO DE LA  REPUBLICA DOMINICANA"/>
    <x v="0"/>
    <s v="2.2-CONTRATACIÓN DE SERVICIOS"/>
    <s v="2.2.3-VIÁTICOS"/>
    <s v="10-FONDO GENERAL"/>
    <s v="No Informado-"/>
  </r>
  <r>
    <n v="358875"/>
    <n v="0"/>
    <s v="0203-MINISTERIO DE DEFENSA"/>
    <x v="0"/>
    <x v="0"/>
    <x v="0"/>
    <s v="1-SERVICIOS  GENERALES"/>
    <s v="1.3-Defensa nacional"/>
    <s v="1.3.01-Defensa militar"/>
    <s v="01-DISTRITO NACIONAL"/>
    <s v="00-N/A"/>
    <s v="0001-EJERCITO DE LA REPUBLICA DOMINICANA"/>
    <s v="02-EJERCITO DE LA  REPUBLICA DOMINICANA"/>
    <x v="0"/>
    <s v="2.2-CONTRATACIÓN DE SERVICIOS"/>
    <s v="2.2.3-VIÁTICOS"/>
    <s v="20-FONDOS CON DESTINO ESPECÍFICO"/>
    <s v="No Informado-"/>
  </r>
  <r>
    <n v="0"/>
    <n v="0"/>
    <s v="0203-MINISTERIO DE DEFENSA"/>
    <x v="0"/>
    <x v="0"/>
    <x v="0"/>
    <s v="1-SERVICIOS  GENERALES"/>
    <s v="1.3-Defensa nacional"/>
    <s v="1.3.01-Defensa militar"/>
    <s v="01-DISTRITO NACIONAL"/>
    <s v="00-N/A"/>
    <s v="0001-EJERCITO DE LA REPUBLICA DOMINICANA"/>
    <s v="02-EJERCITO DE LA  REPUBLICA DOMINICANA"/>
    <x v="0"/>
    <s v="2.2-CONTRATACIÓN DE SERVICIOS"/>
    <s v="2.2.4-TRANSPORTE Y ALMACENAJE"/>
    <s v="20-FONDOS CON DESTINO ESPECÍFICO"/>
    <s v="No Informado-"/>
  </r>
  <r>
    <n v="1432992"/>
    <n v="2152320"/>
    <s v="0203-MINISTERIO DE DEFENSA"/>
    <x v="0"/>
    <x v="0"/>
    <x v="0"/>
    <s v="1-SERVICIOS  GENERALES"/>
    <s v="1.3-Defensa nacional"/>
    <s v="1.3.01-Defensa militar"/>
    <s v="01-DISTRITO NACIONAL"/>
    <s v="00-N/A"/>
    <s v="0001-EJERCITO DE LA REPUBLICA DOMINICANA"/>
    <s v="02-EJERCITO DE LA  REPUBLICA DOMINICANA"/>
    <x v="0"/>
    <s v="2.2-CONTRATACIÓN DE SERVICIOS"/>
    <s v="2.2.5-ALQUILERES Y RENTAS"/>
    <s v="10-FONDO GENERAL"/>
    <s v="No Informado-"/>
  </r>
  <r>
    <n v="591577.59"/>
    <n v="10000000"/>
    <s v="0203-MINISTERIO DE DEFENSA"/>
    <x v="0"/>
    <x v="0"/>
    <x v="0"/>
    <s v="1-SERVICIOS  GENERALES"/>
    <s v="1.3-Defensa nacional"/>
    <s v="1.3.01-Defensa militar"/>
    <s v="01-DISTRITO NACIONAL"/>
    <s v="00-N/A"/>
    <s v="0001-EJERCITO DE LA REPUBLICA DOMINICANA"/>
    <s v="02-EJERCITO DE LA  REPUBLICA DOMINICANA"/>
    <x v="0"/>
    <s v="2.2-CONTRATACIÓN DE SERVICIOS"/>
    <s v="2.2.6-SEGUROS"/>
    <s v="10-FONDO GENERAL"/>
    <s v="No Informado-"/>
  </r>
  <r>
    <n v="0"/>
    <n v="0"/>
    <s v="0203-MINISTERIO DE DEFENSA"/>
    <x v="0"/>
    <x v="0"/>
    <x v="0"/>
    <s v="1-SERVICIOS  GENERALES"/>
    <s v="1.3-Defensa nacional"/>
    <s v="1.3.01-Defensa militar"/>
    <s v="01-DISTRITO NACIONAL"/>
    <s v="00-N/A"/>
    <s v="0001-EJERCITO DE LA REPUBLICA DOMINICANA"/>
    <s v="02-EJERCITO DE LA  REPUBLICA DOMINICANA"/>
    <x v="0"/>
    <s v="2.2-CONTRATACIÓN DE SERVICIOS"/>
    <s v="2.2.6-SEGUROS"/>
    <s v="20-FONDOS CON DESTINO ESPECÍFICO"/>
    <s v="No Informado-"/>
  </r>
  <r>
    <n v="3510500"/>
    <n v="5664000"/>
    <s v="0203-MINISTERIO DE DEFENSA"/>
    <x v="0"/>
    <x v="0"/>
    <x v="0"/>
    <s v="1-SERVICIOS  GENERALES"/>
    <s v="1.3-Defensa nacional"/>
    <s v="1.3.01-Defensa militar"/>
    <s v="01-DISTRITO NACIONAL"/>
    <s v="00-N/A"/>
    <s v="0001-EJERCITO DE LA REPUBLICA DOMINICANA"/>
    <s v="02-EJERCITO DE LA  REPUBLICA DOMINICANA"/>
    <x v="0"/>
    <s v="2.2-CONTRATACIÓN DE SERVICIOS"/>
    <s v="2.2.7-SERVICIOS DE CONSERVACIÓN, REPARACIONES MENORES E INSTALACIONES TEMPORALES"/>
    <s v="10-FONDO GENERAL"/>
    <s v="No Informado-"/>
  </r>
  <r>
    <n v="950000.01"/>
    <n v="0"/>
    <s v="0203-MINISTERIO DE DEFENSA"/>
    <x v="0"/>
    <x v="0"/>
    <x v="0"/>
    <s v="1-SERVICIOS  GENERALES"/>
    <s v="1.3-Defensa nacional"/>
    <s v="1.3.01-Defensa militar"/>
    <s v="01-DISTRITO NACIONAL"/>
    <s v="00-N/A"/>
    <s v="0001-EJERCITO DE LA REPUBLICA DOMINICANA"/>
    <s v="02-EJERCITO DE LA  REPUBLICA DOMINICANA"/>
    <x v="0"/>
    <s v="2.2-CONTRATACIÓN DE SERVICIOS"/>
    <s v="2.2.7-SERVICIOS DE CONSERVACIÓN, REPARACIONES MENORES E INSTALACIONES TEMPORALES"/>
    <s v="20-FONDOS CON DESTINO ESPECÍFICO"/>
    <s v="No Informado-"/>
  </r>
  <r>
    <n v="93145.75"/>
    <n v="1117749"/>
    <s v="0203-MINISTERIO DE DEFENSA"/>
    <x v="0"/>
    <x v="0"/>
    <x v="0"/>
    <s v="1-SERVICIOS  GENERALES"/>
    <s v="1.3-Defensa nacional"/>
    <s v="1.3.01-Defensa militar"/>
    <s v="01-DISTRITO NACIONAL"/>
    <s v="00-N/A"/>
    <s v="0001-EJERCITO DE LA REPUBLICA DOMINICANA"/>
    <s v="02-EJERCITO DE LA  REPUBLICA DOMINICANA"/>
    <x v="0"/>
    <s v="2.2-CONTRATACIÓN DE SERVICIOS"/>
    <s v="2.2.8-OTROS SERVICIOS NO INCLUIDOS EN CONCEPTOS ANTERIORES"/>
    <s v="10-FONDO GENERAL"/>
    <s v="No Informado-"/>
  </r>
  <r>
    <n v="195292867"/>
    <n v="319707120"/>
    <s v="0203-MINISTERIO DE DEFENSA"/>
    <x v="0"/>
    <x v="0"/>
    <x v="0"/>
    <s v="1-SERVICIOS  GENERALES"/>
    <s v="1.3-Defensa nacional"/>
    <s v="1.3.01-Defensa militar"/>
    <s v="01-DISTRITO NACIONAL"/>
    <s v="00-N/A"/>
    <s v="0001-EJERCITO DE LA REPUBLICA DOMINICANA"/>
    <s v="02-EJERCITO DE LA  REPUBLICA DOMINICANA"/>
    <x v="0"/>
    <s v="2.3-MATERIALES Y SUMINISTROS"/>
    <s v="2.3.1-ALIMENTOS Y PRODUCTOS AGROFORESTALES"/>
    <s v="10-FONDO GENERAL"/>
    <s v="No Informado-"/>
  </r>
  <r>
    <n v="2133262.98"/>
    <n v="0"/>
    <s v="0203-MINISTERIO DE DEFENSA"/>
    <x v="0"/>
    <x v="0"/>
    <x v="0"/>
    <s v="1-SERVICIOS  GENERALES"/>
    <s v="1.3-Defensa nacional"/>
    <s v="1.3.01-Defensa militar"/>
    <s v="01-DISTRITO NACIONAL"/>
    <s v="00-N/A"/>
    <s v="0001-EJERCITO DE LA REPUBLICA DOMINICANA"/>
    <s v="02-EJERCITO DE LA  REPUBLICA DOMINICANA"/>
    <x v="0"/>
    <s v="2.3-MATERIALES Y SUMINISTROS"/>
    <s v="2.3.1-ALIMENTOS Y PRODUCTOS AGROFORESTALES"/>
    <s v="20-FONDOS CON DESTINO ESPECÍFICO"/>
    <s v="No Informado-"/>
  </r>
  <r>
    <n v="962172"/>
    <n v="0"/>
    <s v="0203-MINISTERIO DE DEFENSA"/>
    <x v="0"/>
    <x v="0"/>
    <x v="0"/>
    <s v="1-SERVICIOS  GENERALES"/>
    <s v="1.3-Defensa nacional"/>
    <s v="1.3.01-Defensa militar"/>
    <s v="01-DISTRITO NACIONAL"/>
    <s v="00-N/A"/>
    <s v="0001-EJERCITO DE LA REPUBLICA DOMINICANA"/>
    <s v="02-EJERCITO DE LA  REPUBLICA DOMINICANA"/>
    <x v="0"/>
    <s v="2.3-MATERIALES Y SUMINISTROS"/>
    <s v="2.3.2-TEXTILES Y VESTUARIOS"/>
    <s v="20-FONDOS CON DESTINO ESPECÍFICO"/>
    <s v="No Informado-"/>
  </r>
  <r>
    <n v="19455.84"/>
    <n v="0"/>
    <s v="0203-MINISTERIO DE DEFENSA"/>
    <x v="0"/>
    <x v="0"/>
    <x v="0"/>
    <s v="1-SERVICIOS  GENERALES"/>
    <s v="1.3-Defensa nacional"/>
    <s v="1.3.01-Defensa militar"/>
    <s v="01-DISTRITO NACIONAL"/>
    <s v="00-N/A"/>
    <s v="0001-EJERCITO DE LA REPUBLICA DOMINICANA"/>
    <s v="02-EJERCITO DE LA  REPUBLICA DOMINICANA"/>
    <x v="0"/>
    <s v="2.3-MATERIALES Y SUMINISTROS"/>
    <s v="2.3.6-PRODUCTOS DE MINERALES, METÁLICOS Y NO METÁLICOS"/>
    <s v="20-FONDOS CON DESTINO ESPECÍFICO"/>
    <s v="No Informado-"/>
  </r>
  <r>
    <n v="23457379.059999999"/>
    <n v="50977940"/>
    <s v="0203-MINISTERIO DE DEFENSA"/>
    <x v="0"/>
    <x v="0"/>
    <x v="0"/>
    <s v="1-SERVICIOS  GENERALES"/>
    <s v="1.3-Defensa nacional"/>
    <s v="1.3.01-Defensa militar"/>
    <s v="01-DISTRITO NACIONAL"/>
    <s v="00-N/A"/>
    <s v="0001-EJERCITO DE LA REPUBLICA DOMINICANA"/>
    <s v="02-EJERCITO DE LA  REPUBLICA DOMINICANA"/>
    <x v="0"/>
    <s v="2.3-MATERIALES Y SUMINISTROS"/>
    <s v="2.3.7-COMBUSTIBLES, LUBRICANTES, PRODUCTOS QUÍMICOS Y CONEXOS"/>
    <s v="10-FONDO GENERAL"/>
    <s v="No Informado-"/>
  </r>
  <r>
    <n v="1962794.3"/>
    <n v="0"/>
    <s v="0203-MINISTERIO DE DEFENSA"/>
    <x v="0"/>
    <x v="0"/>
    <x v="0"/>
    <s v="1-SERVICIOS  GENERALES"/>
    <s v="1.3-Defensa nacional"/>
    <s v="1.3.01-Defensa militar"/>
    <s v="01-DISTRITO NACIONAL"/>
    <s v="00-N/A"/>
    <s v="0001-EJERCITO DE LA REPUBLICA DOMINICANA"/>
    <s v="02-EJERCITO DE LA  REPUBLICA DOMINICANA"/>
    <x v="0"/>
    <s v="2.3-MATERIALES Y SUMINISTROS"/>
    <s v="2.3.7-COMBUSTIBLES, LUBRICANTES, PRODUCTOS QUÍMICOS Y CONEXOS"/>
    <s v="20-FONDOS CON DESTINO ESPECÍFICO"/>
    <s v="No Informado-"/>
  </r>
  <r>
    <n v="6805300.6299999999"/>
    <n v="20536333"/>
    <s v="0203-MINISTERIO DE DEFENSA"/>
    <x v="0"/>
    <x v="0"/>
    <x v="0"/>
    <s v="1-SERVICIOS  GENERALES"/>
    <s v="1.3-Defensa nacional"/>
    <s v="1.3.01-Defensa militar"/>
    <s v="01-DISTRITO NACIONAL"/>
    <s v="00-N/A"/>
    <s v="0001-EJERCITO DE LA REPUBLICA DOMINICANA"/>
    <s v="02-EJERCITO DE LA  REPUBLICA DOMINICANA"/>
    <x v="0"/>
    <s v="2.3-MATERIALES Y SUMINISTROS"/>
    <s v="2.3.9-PRODUCTOS Y ÚTILES VARIOS"/>
    <s v="20-FONDOS CON DESTINO ESPECÍFICO"/>
    <s v="No Informado-"/>
  </r>
  <r>
    <n v="73797126.030000001"/>
    <n v="123431514"/>
    <s v="0203-MINISTERIO DE DEFENSA"/>
    <x v="0"/>
    <x v="0"/>
    <x v="0"/>
    <s v="1-SERVICIOS  GENERALES"/>
    <s v="1.3-Defensa nacional"/>
    <s v="1.3.01-Defensa militar"/>
    <s v="99-MULTIPROVINCIAL"/>
    <s v="00-N/A"/>
    <s v="0001-MINISTERIO DE DEFENSA"/>
    <s v="01-MINISTERIO DE DEFENSA"/>
    <x v="0"/>
    <s v="2.2-CONTRATACIÓN DE SERVICIOS"/>
    <s v="2.2.1-SERVICIOS BÁSICOS"/>
    <s v="10-FONDO GENERAL"/>
    <s v="No Informado-"/>
  </r>
  <r>
    <n v="1135120"/>
    <n v="1220000"/>
    <s v="0203-MINISTERIO DE DEFENSA"/>
    <x v="0"/>
    <x v="0"/>
    <x v="0"/>
    <s v="1-SERVICIOS  GENERALES"/>
    <s v="1.3-Defensa nacional"/>
    <s v="1.3.01-Defensa militar"/>
    <s v="99-MULTIPROVINCIAL"/>
    <s v="00-N/A"/>
    <s v="0001-MINISTERIO DE DEFENSA"/>
    <s v="01-MINISTERIO DE DEFENSA"/>
    <x v="0"/>
    <s v="2.2-CONTRATACIÓN DE SERVICIOS"/>
    <s v="2.2.2-PUBLICIDAD, IMPRESIÓN Y ENCUADERNACIÓN"/>
    <s v="10-FONDO GENERAL"/>
    <s v="No Informado-"/>
  </r>
  <r>
    <n v="74067335.900000006"/>
    <n v="94275556"/>
    <s v="0203-MINISTERIO DE DEFENSA"/>
    <x v="0"/>
    <x v="0"/>
    <x v="0"/>
    <s v="1-SERVICIOS  GENERALES"/>
    <s v="1.3-Defensa nacional"/>
    <s v="1.3.01-Defensa militar"/>
    <s v="99-MULTIPROVINCIAL"/>
    <s v="00-N/A"/>
    <s v="0001-MINISTERIO DE DEFENSA"/>
    <s v="01-MINISTERIO DE DEFENSA"/>
    <x v="0"/>
    <s v="2.2-CONTRATACIÓN DE SERVICIOS"/>
    <s v="2.2.3-VIÁTICOS"/>
    <s v="10-FONDO GENERAL"/>
    <s v="No Informado-"/>
  </r>
  <r>
    <n v="6677863.6200000001"/>
    <n v="20050000"/>
    <s v="0203-MINISTERIO DE DEFENSA"/>
    <x v="0"/>
    <x v="0"/>
    <x v="0"/>
    <s v="1-SERVICIOS  GENERALES"/>
    <s v="1.3-Defensa nacional"/>
    <s v="1.3.01-Defensa militar"/>
    <s v="99-MULTIPROVINCIAL"/>
    <s v="00-N/A"/>
    <s v="0001-MINISTERIO DE DEFENSA"/>
    <s v="01-MINISTERIO DE DEFENSA"/>
    <x v="0"/>
    <s v="2.2-CONTRATACIÓN DE SERVICIOS"/>
    <s v="2.2.4-TRANSPORTE Y ALMACENAJE"/>
    <s v="10-FONDO GENERAL"/>
    <s v="No Informado-"/>
  </r>
  <r>
    <n v="6013179.4500000002"/>
    <n v="17285654"/>
    <s v="0203-MINISTERIO DE DEFENSA"/>
    <x v="0"/>
    <x v="0"/>
    <x v="0"/>
    <s v="1-SERVICIOS  GENERALES"/>
    <s v="1.3-Defensa nacional"/>
    <s v="1.3.01-Defensa militar"/>
    <s v="99-MULTIPROVINCIAL"/>
    <s v="00-N/A"/>
    <s v="0001-MINISTERIO DE DEFENSA"/>
    <s v="01-MINISTERIO DE DEFENSA"/>
    <x v="0"/>
    <s v="2.2-CONTRATACIÓN DE SERVICIOS"/>
    <s v="2.2.5-ALQUILERES Y RENTAS"/>
    <s v="10-FONDO GENERAL"/>
    <s v="No Informado-"/>
  </r>
  <r>
    <n v="1024166.6"/>
    <n v="415706000"/>
    <s v="0203-MINISTERIO DE DEFENSA"/>
    <x v="0"/>
    <x v="0"/>
    <x v="0"/>
    <s v="1-SERVICIOS  GENERALES"/>
    <s v="1.3-Defensa nacional"/>
    <s v="1.3.01-Defensa militar"/>
    <s v="99-MULTIPROVINCIAL"/>
    <s v="00-N/A"/>
    <s v="0001-MINISTERIO DE DEFENSA"/>
    <s v="01-MINISTERIO DE DEFENSA"/>
    <x v="0"/>
    <s v="2.2-CONTRATACIÓN DE SERVICIOS"/>
    <s v="2.2.6-SEGUROS"/>
    <s v="10-FONDO GENERAL"/>
    <s v="No Informado-"/>
  </r>
  <r>
    <n v="23560279.989999998"/>
    <n v="238123101"/>
    <s v="0203-MINISTERIO DE DEFENSA"/>
    <x v="0"/>
    <x v="0"/>
    <x v="0"/>
    <s v="1-SERVICIOS  GENERALES"/>
    <s v="1.3-Defensa nacional"/>
    <s v="1.3.01-Defensa militar"/>
    <s v="99-MULTIPROVINCIAL"/>
    <s v="00-N/A"/>
    <s v="0001-MINISTERIO DE DEFENSA"/>
    <s v="01-MINISTERIO DE DEFENSA"/>
    <x v="0"/>
    <s v="2.2-CONTRATACIÓN DE SERVICIOS"/>
    <s v="2.2.7-SERVICIOS DE CONSERVACIÓN, REPARACIONES MENORES E INSTALACIONES TEMPORALES"/>
    <s v="10-FONDO GENERAL"/>
    <s v="No Informado-"/>
  </r>
  <r>
    <n v="0"/>
    <n v="0"/>
    <s v="0203-MINISTERIO DE DEFENSA"/>
    <x v="0"/>
    <x v="0"/>
    <x v="0"/>
    <s v="1-SERVICIOS  GENERALES"/>
    <s v="1.3-Defensa nacional"/>
    <s v="1.3.01-Defensa militar"/>
    <s v="99-MULTIPROVINCIAL"/>
    <s v="00-N/A"/>
    <s v="0001-MINISTERIO DE DEFENSA"/>
    <s v="01-MINISTERIO DE DEFENSA"/>
    <x v="0"/>
    <s v="2.2-CONTRATACIÓN DE SERVICIOS"/>
    <s v="2.2.7-SERVICIOS DE CONSERVACIÓN, REPARACIONES MENORES E INSTALACIONES TEMPORALES"/>
    <s v="20-FONDOS CON DESTINO ESPECÍFICO"/>
    <s v="No Informado-"/>
  </r>
  <r>
    <n v="4866987.5199999996"/>
    <n v="16132000"/>
    <s v="0203-MINISTERIO DE DEFENSA"/>
    <x v="0"/>
    <x v="0"/>
    <x v="0"/>
    <s v="1-SERVICIOS  GENERALES"/>
    <s v="1.3-Defensa nacional"/>
    <s v="1.3.01-Defensa militar"/>
    <s v="99-MULTIPROVINCIAL"/>
    <s v="00-N/A"/>
    <s v="0001-MINISTERIO DE DEFENSA"/>
    <s v="01-MINISTERIO DE DEFENSA"/>
    <x v="0"/>
    <s v="2.2-CONTRATACIÓN DE SERVICIOS"/>
    <s v="2.2.8-OTROS SERVICIOS NO INCLUIDOS EN CONCEPTOS ANTERIORES"/>
    <s v="10-FONDO GENERAL"/>
    <s v="No Informado-"/>
  </r>
  <r>
    <n v="31197405.219999999"/>
    <n v="13500000"/>
    <s v="0203-MINISTERIO DE DEFENSA"/>
    <x v="0"/>
    <x v="0"/>
    <x v="0"/>
    <s v="1-SERVICIOS  GENERALES"/>
    <s v="1.3-Defensa nacional"/>
    <s v="1.3.01-Defensa militar"/>
    <s v="99-MULTIPROVINCIAL"/>
    <s v="00-N/A"/>
    <s v="0001-MINISTERIO DE DEFENSA"/>
    <s v="01-MINISTERIO DE DEFENSA"/>
    <x v="0"/>
    <s v="2.2-CONTRATACIÓN DE SERVICIOS"/>
    <s v="2.2.9-OTRAS CONTRATACIONES DE SERVICIOS"/>
    <s v="10-FONDO GENERAL"/>
    <s v="No Informado-"/>
  </r>
  <r>
    <n v="98263503.739999995"/>
    <n v="201011956"/>
    <s v="0203-MINISTERIO DE DEFENSA"/>
    <x v="0"/>
    <x v="0"/>
    <x v="0"/>
    <s v="1-SERVICIOS  GENERALES"/>
    <s v="1.3-Defensa nacional"/>
    <s v="1.3.01-Defensa militar"/>
    <s v="99-MULTIPROVINCIAL"/>
    <s v="00-N/A"/>
    <s v="0001-MINISTERIO DE DEFENSA"/>
    <s v="01-MINISTERIO DE DEFENSA"/>
    <x v="0"/>
    <s v="2.3-MATERIALES Y SUMINISTROS"/>
    <s v="2.3.1-ALIMENTOS Y PRODUCTOS AGROFORESTALES"/>
    <s v="10-FONDO GENERAL"/>
    <s v="No Informado-"/>
  </r>
  <r>
    <n v="98428993.290000007"/>
    <n v="67000000"/>
    <s v="0203-MINISTERIO DE DEFENSA"/>
    <x v="0"/>
    <x v="0"/>
    <x v="0"/>
    <s v="1-SERVICIOS  GENERALES"/>
    <s v="1.3-Defensa nacional"/>
    <s v="1.3.01-Defensa militar"/>
    <s v="99-MULTIPROVINCIAL"/>
    <s v="00-N/A"/>
    <s v="0001-MINISTERIO DE DEFENSA"/>
    <s v="01-MINISTERIO DE DEFENSA"/>
    <x v="0"/>
    <s v="2.3-MATERIALES Y SUMINISTROS"/>
    <s v="2.3.2-TEXTILES Y VESTUARIOS"/>
    <s v="10-FONDO GENERAL"/>
    <s v="No Informado-"/>
  </r>
  <r>
    <n v="215209.35"/>
    <n v="0"/>
    <s v="0203-MINISTERIO DE DEFENSA"/>
    <x v="0"/>
    <x v="0"/>
    <x v="0"/>
    <s v="1-SERVICIOS  GENERALES"/>
    <s v="1.3-Defensa nacional"/>
    <s v="1.3.01-Defensa militar"/>
    <s v="99-MULTIPROVINCIAL"/>
    <s v="00-N/A"/>
    <s v="0001-MINISTERIO DE DEFENSA"/>
    <s v="01-MINISTERIO DE DEFENSA"/>
    <x v="0"/>
    <s v="2.3-MATERIALES Y SUMINISTROS"/>
    <s v="2.3.2-TEXTILES Y VESTUARIOS"/>
    <s v="20-FONDOS CON DESTINO ESPECÍFICO"/>
    <s v="No Informado-"/>
  </r>
  <r>
    <n v="4259078.2"/>
    <n v="33000000"/>
    <s v="0203-MINISTERIO DE DEFENSA"/>
    <x v="0"/>
    <x v="0"/>
    <x v="0"/>
    <s v="1-SERVICIOS  GENERALES"/>
    <s v="1.3-Defensa nacional"/>
    <s v="1.3.01-Defensa militar"/>
    <s v="99-MULTIPROVINCIAL"/>
    <s v="00-N/A"/>
    <s v="0001-MINISTERIO DE DEFENSA"/>
    <s v="01-MINISTERIO DE DEFENSA"/>
    <x v="0"/>
    <s v="2.3-MATERIALES Y SUMINISTROS"/>
    <s v="2.3.3-PAPEL, CARTÓN E IMPRESOS"/>
    <s v="10-FONDO GENERAL"/>
    <s v="No Informado-"/>
  </r>
  <r>
    <n v="303770.89"/>
    <n v="0"/>
    <s v="0203-MINISTERIO DE DEFENSA"/>
    <x v="0"/>
    <x v="0"/>
    <x v="0"/>
    <s v="1-SERVICIOS  GENERALES"/>
    <s v="1.3-Defensa nacional"/>
    <s v="1.3.01-Defensa militar"/>
    <s v="99-MULTIPROVINCIAL"/>
    <s v="00-N/A"/>
    <s v="0001-MINISTERIO DE DEFENSA"/>
    <s v="01-MINISTERIO DE DEFENSA"/>
    <x v="0"/>
    <s v="2.3-MATERIALES Y SUMINISTROS"/>
    <s v="2.3.3-PAPEL, CARTÓN E IMPRESOS"/>
    <s v="20-FONDOS CON DESTINO ESPECÍFICO"/>
    <s v="No Informado-"/>
  </r>
  <r>
    <n v="758920.64"/>
    <n v="13167400"/>
    <s v="0203-MINISTERIO DE DEFENSA"/>
    <x v="0"/>
    <x v="0"/>
    <x v="0"/>
    <s v="1-SERVICIOS  GENERALES"/>
    <s v="1.3-Defensa nacional"/>
    <s v="1.3.01-Defensa militar"/>
    <s v="99-MULTIPROVINCIAL"/>
    <s v="00-N/A"/>
    <s v="0001-MINISTERIO DE DEFENSA"/>
    <s v="01-MINISTERIO DE DEFENSA"/>
    <x v="0"/>
    <s v="2.3-MATERIALES Y SUMINISTROS"/>
    <s v="2.3.4-PRODUCTOS FARMACÉUTICOS"/>
    <s v="10-FONDO GENERAL"/>
    <s v="No Informado-"/>
  </r>
  <r>
    <n v="0"/>
    <n v="0"/>
    <s v="0203-MINISTERIO DE DEFENSA"/>
    <x v="0"/>
    <x v="0"/>
    <x v="0"/>
    <s v="1-SERVICIOS  GENERALES"/>
    <s v="1.3-Defensa nacional"/>
    <s v="1.3.01-Defensa militar"/>
    <s v="99-MULTIPROVINCIAL"/>
    <s v="00-N/A"/>
    <s v="0001-MINISTERIO DE DEFENSA"/>
    <s v="01-MINISTERIO DE DEFENSA"/>
    <x v="0"/>
    <s v="2.3-MATERIALES Y SUMINISTROS"/>
    <s v="2.3.4-PRODUCTOS FARMACÉUTICOS"/>
    <s v="20-FONDOS CON DESTINO ESPECÍFICO"/>
    <s v="No Informado-"/>
  </r>
  <r>
    <n v="2682114.9700000002"/>
    <n v="10000000"/>
    <s v="0203-MINISTERIO DE DEFENSA"/>
    <x v="0"/>
    <x v="0"/>
    <x v="0"/>
    <s v="1-SERVICIOS  GENERALES"/>
    <s v="1.3-Defensa nacional"/>
    <s v="1.3.01-Defensa militar"/>
    <s v="99-MULTIPROVINCIAL"/>
    <s v="00-N/A"/>
    <s v="0001-MINISTERIO DE DEFENSA"/>
    <s v="01-MINISTERIO DE DEFENSA"/>
    <x v="0"/>
    <s v="2.3-MATERIALES Y SUMINISTROS"/>
    <s v="2.3.5-CUERO, CAUCHO Y PLÁSTICO"/>
    <s v="10-FONDO GENERAL"/>
    <s v="No Informado-"/>
  </r>
  <r>
    <n v="202010.1"/>
    <n v="0"/>
    <s v="0203-MINISTERIO DE DEFENSA"/>
    <x v="0"/>
    <x v="0"/>
    <x v="0"/>
    <s v="1-SERVICIOS  GENERALES"/>
    <s v="1.3-Defensa nacional"/>
    <s v="1.3.01-Defensa militar"/>
    <s v="99-MULTIPROVINCIAL"/>
    <s v="00-N/A"/>
    <s v="0001-MINISTERIO DE DEFENSA"/>
    <s v="01-MINISTERIO DE DEFENSA"/>
    <x v="0"/>
    <s v="2.3-MATERIALES Y SUMINISTROS"/>
    <s v="2.3.5-CUERO, CAUCHO Y PLÁSTICO"/>
    <s v="20-FONDOS CON DESTINO ESPECÍFICO"/>
    <s v="No Informado-"/>
  </r>
  <r>
    <n v="1276653.8700000001"/>
    <n v="29800000"/>
    <s v="0203-MINISTERIO DE DEFENSA"/>
    <x v="0"/>
    <x v="0"/>
    <x v="0"/>
    <s v="1-SERVICIOS  GENERALES"/>
    <s v="1.3-Defensa nacional"/>
    <s v="1.3.01-Defensa militar"/>
    <s v="99-MULTIPROVINCIAL"/>
    <s v="00-N/A"/>
    <s v="0001-MINISTERIO DE DEFENSA"/>
    <s v="01-MINISTERIO DE DEFENSA"/>
    <x v="0"/>
    <s v="2.3-MATERIALES Y SUMINISTROS"/>
    <s v="2.3.6-PRODUCTOS DE MINERALES, METÁLICOS Y NO METÁLICOS"/>
    <s v="10-FONDO GENERAL"/>
    <s v="No Informado-"/>
  </r>
  <r>
    <n v="108771074.36"/>
    <n v="202007006"/>
    <s v="0203-MINISTERIO DE DEFENSA"/>
    <x v="0"/>
    <x v="0"/>
    <x v="0"/>
    <s v="1-SERVICIOS  GENERALES"/>
    <s v="1.3-Defensa nacional"/>
    <s v="1.3.01-Defensa militar"/>
    <s v="99-MULTIPROVINCIAL"/>
    <s v="00-N/A"/>
    <s v="0001-MINISTERIO DE DEFENSA"/>
    <s v="01-MINISTERIO DE DEFENSA"/>
    <x v="0"/>
    <s v="2.3-MATERIALES Y SUMINISTROS"/>
    <s v="2.3.7-COMBUSTIBLES, LUBRICANTES, PRODUCTOS QUÍMICOS Y CONEXOS"/>
    <s v="10-FONDO GENERAL"/>
    <s v="No Informado-"/>
  </r>
  <r>
    <n v="56215.199999999997"/>
    <n v="0"/>
    <s v="0203-MINISTERIO DE DEFENSA"/>
    <x v="0"/>
    <x v="0"/>
    <x v="0"/>
    <s v="1-SERVICIOS  GENERALES"/>
    <s v="1.3-Defensa nacional"/>
    <s v="1.3.01-Defensa militar"/>
    <s v="99-MULTIPROVINCIAL"/>
    <s v="00-N/A"/>
    <s v="0001-MINISTERIO DE DEFENSA"/>
    <s v="01-MINISTERIO DE DEFENSA"/>
    <x v="0"/>
    <s v="2.3-MATERIALES Y SUMINISTROS"/>
    <s v="2.3.7-COMBUSTIBLES, LUBRICANTES, PRODUCTOS QUÍMICOS Y CONEXOS"/>
    <s v="20-FONDOS CON DESTINO ESPECÍFICO"/>
    <s v="No Informado-"/>
  </r>
  <r>
    <n v="28332763.789999999"/>
    <n v="167600000"/>
    <s v="0203-MINISTERIO DE DEFENSA"/>
    <x v="0"/>
    <x v="0"/>
    <x v="0"/>
    <s v="1-SERVICIOS  GENERALES"/>
    <s v="1.3-Defensa nacional"/>
    <s v="1.3.01-Defensa militar"/>
    <s v="99-MULTIPROVINCIAL"/>
    <s v="00-N/A"/>
    <s v="0001-MINISTERIO DE DEFENSA"/>
    <s v="01-MINISTERIO DE DEFENSA"/>
    <x v="0"/>
    <s v="2.3-MATERIALES Y SUMINISTROS"/>
    <s v="2.3.9-PRODUCTOS Y ÚTILES VARIOS"/>
    <s v="10-FONDO GENERAL"/>
    <s v="No Informado-"/>
  </r>
  <r>
    <n v="308921.82"/>
    <n v="0"/>
    <s v="0203-MINISTERIO DE DEFENSA"/>
    <x v="0"/>
    <x v="0"/>
    <x v="0"/>
    <s v="1-SERVICIOS  GENERALES"/>
    <s v="1.3-Defensa nacional"/>
    <s v="1.3.01-Defensa militar"/>
    <s v="99-MULTIPROVINCIAL"/>
    <s v="00-N/A"/>
    <s v="0001-MINISTERIO DE DEFENSA"/>
    <s v="01-MINISTERIO DE DEFENSA"/>
    <x v="0"/>
    <s v="2.3-MATERIALES Y SUMINISTROS"/>
    <s v="2.3.9-PRODUCTOS Y ÚTILES VARIOS"/>
    <s v="20-FONDOS CON DESTINO ESPECÍFICO"/>
    <s v="No Informado-"/>
  </r>
  <r>
    <n v="52667664.049999997"/>
    <n v="97816087"/>
    <s v="0203-MINISTERIO DE DEFENSA"/>
    <x v="0"/>
    <x v="0"/>
    <x v="0"/>
    <s v="1-SERVICIOS  GENERALES"/>
    <s v="1.3-Defensa nacional"/>
    <s v="1.3.01-Defensa militar"/>
    <s v="99-MULTIPROVINCIAL"/>
    <s v="00-N/A"/>
    <s v="0001-MINISTERIO DE DEFENSA"/>
    <s v="03-ARMADA DE LA REPUBLICA DOMINICANA"/>
    <x v="0"/>
    <s v="2.2-CONTRATACIÓN DE SERVICIOS"/>
    <s v="2.2.1-SERVICIOS BÁSICOS"/>
    <s v="10-FONDO GENERAL"/>
    <s v="No Informado-"/>
  </r>
  <r>
    <n v="0"/>
    <n v="0"/>
    <s v="0203-MINISTERIO DE DEFENSA"/>
    <x v="0"/>
    <x v="0"/>
    <x v="0"/>
    <s v="1-SERVICIOS  GENERALES"/>
    <s v="1.3-Defensa nacional"/>
    <s v="1.3.01-Defensa militar"/>
    <s v="99-MULTIPROVINCIAL"/>
    <s v="00-N/A"/>
    <s v="0001-MINISTERIO DE DEFENSA"/>
    <s v="03-ARMADA DE LA REPUBLICA DOMINICANA"/>
    <x v="0"/>
    <s v="2.2-CONTRATACIÓN DE SERVICIOS"/>
    <s v="2.2.2-PUBLICIDAD, IMPRESIÓN Y ENCUADERNACIÓN"/>
    <s v="10-FONDO GENERAL"/>
    <s v="No Informado-"/>
  </r>
  <r>
    <n v="753795.91"/>
    <n v="0"/>
    <s v="0203-MINISTERIO DE DEFENSA"/>
    <x v="0"/>
    <x v="0"/>
    <x v="0"/>
    <s v="1-SERVICIOS  GENERALES"/>
    <s v="1.3-Defensa nacional"/>
    <s v="1.3.01-Defensa militar"/>
    <s v="99-MULTIPROVINCIAL"/>
    <s v="00-N/A"/>
    <s v="0001-MINISTERIO DE DEFENSA"/>
    <s v="03-ARMADA DE LA REPUBLICA DOMINICANA"/>
    <x v="0"/>
    <s v="2.2-CONTRATACIÓN DE SERVICIOS"/>
    <s v="2.2.2-PUBLICIDAD, IMPRESIÓN Y ENCUADERNACIÓN"/>
    <s v="20-FONDOS CON DESTINO ESPECÍFICO"/>
    <s v="No Informado-"/>
  </r>
  <r>
    <n v="14231264.84"/>
    <n v="24500000"/>
    <s v="0203-MINISTERIO DE DEFENSA"/>
    <x v="0"/>
    <x v="0"/>
    <x v="0"/>
    <s v="1-SERVICIOS  GENERALES"/>
    <s v="1.3-Defensa nacional"/>
    <s v="1.3.01-Defensa militar"/>
    <s v="99-MULTIPROVINCIAL"/>
    <s v="00-N/A"/>
    <s v="0001-MINISTERIO DE DEFENSA"/>
    <s v="03-ARMADA DE LA REPUBLICA DOMINICANA"/>
    <x v="0"/>
    <s v="2.2-CONTRATACIÓN DE SERVICIOS"/>
    <s v="2.2.3-VIÁTICOS"/>
    <s v="10-FONDO GENERAL"/>
    <s v="No Informado-"/>
  </r>
  <r>
    <n v="0"/>
    <n v="0"/>
    <s v="0203-MINISTERIO DE DEFENSA"/>
    <x v="0"/>
    <x v="0"/>
    <x v="0"/>
    <s v="1-SERVICIOS  GENERALES"/>
    <s v="1.3-Defensa nacional"/>
    <s v="1.3.01-Defensa militar"/>
    <s v="99-MULTIPROVINCIAL"/>
    <s v="00-N/A"/>
    <s v="0001-MINISTERIO DE DEFENSA"/>
    <s v="03-ARMADA DE LA REPUBLICA DOMINICANA"/>
    <x v="0"/>
    <s v="2.2-CONTRATACIÓN DE SERVICIOS"/>
    <s v="2.2.3-VIÁTICOS"/>
    <s v="20-FONDOS CON DESTINO ESPECÍFICO"/>
    <s v="No Informado-"/>
  </r>
  <r>
    <n v="2698818.04"/>
    <n v="0"/>
    <s v="0203-MINISTERIO DE DEFENSA"/>
    <x v="0"/>
    <x v="0"/>
    <x v="0"/>
    <s v="1-SERVICIOS  GENERALES"/>
    <s v="1.3-Defensa nacional"/>
    <s v="1.3.01-Defensa militar"/>
    <s v="99-MULTIPROVINCIAL"/>
    <s v="00-N/A"/>
    <s v="0001-MINISTERIO DE DEFENSA"/>
    <s v="03-ARMADA DE LA REPUBLICA DOMINICANA"/>
    <x v="0"/>
    <s v="2.2-CONTRATACIÓN DE SERVICIOS"/>
    <s v="2.2.4-TRANSPORTE Y ALMACENAJE"/>
    <s v="10-FONDO GENERAL"/>
    <s v="No Informado-"/>
  </r>
  <r>
    <n v="900906.71"/>
    <n v="0"/>
    <s v="0203-MINISTERIO DE DEFENSA"/>
    <x v="0"/>
    <x v="0"/>
    <x v="0"/>
    <s v="1-SERVICIOS  GENERALES"/>
    <s v="1.3-Defensa nacional"/>
    <s v="1.3.01-Defensa militar"/>
    <s v="99-MULTIPROVINCIAL"/>
    <s v="00-N/A"/>
    <s v="0001-MINISTERIO DE DEFENSA"/>
    <s v="03-ARMADA DE LA REPUBLICA DOMINICANA"/>
    <x v="0"/>
    <s v="2.2-CONTRATACIÓN DE SERVICIOS"/>
    <s v="2.2.4-TRANSPORTE Y ALMACENAJE"/>
    <s v="20-FONDOS CON DESTINO ESPECÍFICO"/>
    <s v="No Informado-"/>
  </r>
  <r>
    <n v="1075920"/>
    <n v="0"/>
    <s v="0203-MINISTERIO DE DEFENSA"/>
    <x v="0"/>
    <x v="0"/>
    <x v="0"/>
    <s v="1-SERVICIOS  GENERALES"/>
    <s v="1.3-Defensa nacional"/>
    <s v="1.3.01-Defensa militar"/>
    <s v="99-MULTIPROVINCIAL"/>
    <s v="00-N/A"/>
    <s v="0001-MINISTERIO DE DEFENSA"/>
    <s v="03-ARMADA DE LA REPUBLICA DOMINICANA"/>
    <x v="0"/>
    <s v="2.2-CONTRATACIÓN DE SERVICIOS"/>
    <s v="2.2.5-ALQUILERES Y RENTAS"/>
    <s v="10-FONDO GENERAL"/>
    <s v="No Informado-"/>
  </r>
  <r>
    <n v="283520"/>
    <n v="0"/>
    <s v="0203-MINISTERIO DE DEFENSA"/>
    <x v="0"/>
    <x v="0"/>
    <x v="0"/>
    <s v="1-SERVICIOS  GENERALES"/>
    <s v="1.3-Defensa nacional"/>
    <s v="1.3.01-Defensa militar"/>
    <s v="99-MULTIPROVINCIAL"/>
    <s v="00-N/A"/>
    <s v="0001-MINISTERIO DE DEFENSA"/>
    <s v="03-ARMADA DE LA REPUBLICA DOMINICANA"/>
    <x v="0"/>
    <s v="2.2-CONTRATACIÓN DE SERVICIOS"/>
    <s v="2.2.5-ALQUILERES Y RENTAS"/>
    <s v="20-FONDOS CON DESTINO ESPECÍFICO"/>
    <s v="No Informado-"/>
  </r>
  <r>
    <n v="10908293.960000001"/>
    <n v="10906940"/>
    <s v="0203-MINISTERIO DE DEFENSA"/>
    <x v="0"/>
    <x v="0"/>
    <x v="0"/>
    <s v="1-SERVICIOS  GENERALES"/>
    <s v="1.3-Defensa nacional"/>
    <s v="1.3.01-Defensa militar"/>
    <s v="99-MULTIPROVINCIAL"/>
    <s v="00-N/A"/>
    <s v="0001-MINISTERIO DE DEFENSA"/>
    <s v="03-ARMADA DE LA REPUBLICA DOMINICANA"/>
    <x v="0"/>
    <s v="2.2-CONTRATACIÓN DE SERVICIOS"/>
    <s v="2.2.6-SEGUROS"/>
    <s v="10-FONDO GENERAL"/>
    <s v="No Informado-"/>
  </r>
  <r>
    <n v="2859715.2"/>
    <n v="0"/>
    <s v="0203-MINISTERIO DE DEFENSA"/>
    <x v="0"/>
    <x v="0"/>
    <x v="0"/>
    <s v="1-SERVICIOS  GENERALES"/>
    <s v="1.3-Defensa nacional"/>
    <s v="1.3.01-Defensa militar"/>
    <s v="99-MULTIPROVINCIAL"/>
    <s v="00-N/A"/>
    <s v="0001-MINISTERIO DE DEFENSA"/>
    <s v="03-ARMADA DE LA REPUBLICA DOMINICANA"/>
    <x v="0"/>
    <s v="2.2-CONTRATACIÓN DE SERVICIOS"/>
    <s v="2.2.6-SEGUROS"/>
    <s v="20-FONDOS CON DESTINO ESPECÍFICO"/>
    <s v="No Informado-"/>
  </r>
  <r>
    <n v="5939206.2000000002"/>
    <n v="23000000"/>
    <s v="0203-MINISTERIO DE DEFENSA"/>
    <x v="0"/>
    <x v="0"/>
    <x v="0"/>
    <s v="1-SERVICIOS  GENERALES"/>
    <s v="1.3-Defensa nacional"/>
    <s v="1.3.01-Defensa militar"/>
    <s v="99-MULTIPROVINCIAL"/>
    <s v="00-N/A"/>
    <s v="0001-MINISTERIO DE DEFENSA"/>
    <s v="03-ARMADA DE LA REPUBLICA DOMINICANA"/>
    <x v="0"/>
    <s v="2.2-CONTRATACIÓN DE SERVICIOS"/>
    <s v="2.2.7-SERVICIOS DE CONSERVACIÓN, REPARACIONES MENORES E INSTALACIONES TEMPORALES"/>
    <s v="10-FONDO GENERAL"/>
    <s v="No Informado-"/>
  </r>
  <r>
    <n v="25960"/>
    <n v="2613045"/>
    <s v="0203-MINISTERIO DE DEFENSA"/>
    <x v="0"/>
    <x v="0"/>
    <x v="0"/>
    <s v="1-SERVICIOS  GENERALES"/>
    <s v="1.3-Defensa nacional"/>
    <s v="1.3.01-Defensa militar"/>
    <s v="99-MULTIPROVINCIAL"/>
    <s v="00-N/A"/>
    <s v="0001-MINISTERIO DE DEFENSA"/>
    <s v="03-ARMADA DE LA REPUBLICA DOMINICANA"/>
    <x v="0"/>
    <s v="2.2-CONTRATACIÓN DE SERVICIOS"/>
    <s v="2.2.7-SERVICIOS DE CONSERVACIÓN, REPARACIONES MENORES E INSTALACIONES TEMPORALES"/>
    <s v="20-FONDOS CON DESTINO ESPECÍFICO"/>
    <s v="No Informado-"/>
  </r>
  <r>
    <n v="1695971.52"/>
    <n v="4436100"/>
    <s v="0203-MINISTERIO DE DEFENSA"/>
    <x v="0"/>
    <x v="0"/>
    <x v="0"/>
    <s v="1-SERVICIOS  GENERALES"/>
    <s v="1.3-Defensa nacional"/>
    <s v="1.3.01-Defensa militar"/>
    <s v="99-MULTIPROVINCIAL"/>
    <s v="00-N/A"/>
    <s v="0001-MINISTERIO DE DEFENSA"/>
    <s v="03-ARMADA DE LA REPUBLICA DOMINICANA"/>
    <x v="0"/>
    <s v="2.2-CONTRATACIÓN DE SERVICIOS"/>
    <s v="2.2.8-OTROS SERVICIOS NO INCLUIDOS EN CONCEPTOS ANTERIORES"/>
    <s v="10-FONDO GENERAL"/>
    <s v="No Informado-"/>
  </r>
  <r>
    <n v="2210961.91"/>
    <n v="0"/>
    <s v="0203-MINISTERIO DE DEFENSA"/>
    <x v="0"/>
    <x v="0"/>
    <x v="0"/>
    <s v="1-SERVICIOS  GENERALES"/>
    <s v="1.3-Defensa nacional"/>
    <s v="1.3.01-Defensa militar"/>
    <s v="99-MULTIPROVINCIAL"/>
    <s v="00-N/A"/>
    <s v="0001-MINISTERIO DE DEFENSA"/>
    <s v="03-ARMADA DE LA REPUBLICA DOMINICANA"/>
    <x v="0"/>
    <s v="2.2-CONTRATACIÓN DE SERVICIOS"/>
    <s v="2.2.8-OTROS SERVICIOS NO INCLUIDOS EN CONCEPTOS ANTERIORES"/>
    <s v="20-FONDOS CON DESTINO ESPECÍFICO"/>
    <s v="No Informado-"/>
  </r>
  <r>
    <n v="52760.160000000003"/>
    <n v="877000"/>
    <s v="0203-MINISTERIO DE DEFENSA"/>
    <x v="0"/>
    <x v="0"/>
    <x v="0"/>
    <s v="1-SERVICIOS  GENERALES"/>
    <s v="1.3-Defensa nacional"/>
    <s v="1.3.01-Defensa militar"/>
    <s v="99-MULTIPROVINCIAL"/>
    <s v="00-N/A"/>
    <s v="0001-MINISTERIO DE DEFENSA"/>
    <s v="03-ARMADA DE LA REPUBLICA DOMINICANA"/>
    <x v="0"/>
    <s v="2.2-CONTRATACIÓN DE SERVICIOS"/>
    <s v="2.2.9-OTRAS CONTRATACIONES DE SERVICIOS"/>
    <s v="10-FONDO GENERAL"/>
    <s v="No Informado-"/>
  </r>
  <r>
    <n v="119416"/>
    <n v="0"/>
    <s v="0203-MINISTERIO DE DEFENSA"/>
    <x v="0"/>
    <x v="0"/>
    <x v="0"/>
    <s v="1-SERVICIOS  GENERALES"/>
    <s v="1.3-Defensa nacional"/>
    <s v="1.3.01-Defensa militar"/>
    <s v="99-MULTIPROVINCIAL"/>
    <s v="00-N/A"/>
    <s v="0001-MINISTERIO DE DEFENSA"/>
    <s v="03-ARMADA DE LA REPUBLICA DOMINICANA"/>
    <x v="0"/>
    <s v="2.2-CONTRATACIÓN DE SERVICIOS"/>
    <s v="2.2.9-OTRAS CONTRATACIONES DE SERVICIOS"/>
    <s v="20-FONDOS CON DESTINO ESPECÍFICO"/>
    <s v="No Informado-"/>
  </r>
  <r>
    <n v="131228608.31"/>
    <n v="201914566"/>
    <s v="0203-MINISTERIO DE DEFENSA"/>
    <x v="0"/>
    <x v="0"/>
    <x v="0"/>
    <s v="1-SERVICIOS  GENERALES"/>
    <s v="1.3-Defensa nacional"/>
    <s v="1.3.01-Defensa militar"/>
    <s v="99-MULTIPROVINCIAL"/>
    <s v="00-N/A"/>
    <s v="0001-MINISTERIO DE DEFENSA"/>
    <s v="03-ARMADA DE LA REPUBLICA DOMINICANA"/>
    <x v="0"/>
    <s v="2.3-MATERIALES Y SUMINISTROS"/>
    <s v="2.3.1-ALIMENTOS Y PRODUCTOS AGROFORESTALES"/>
    <s v="10-FONDO GENERAL"/>
    <s v="No Informado-"/>
  </r>
  <r>
    <n v="1692464"/>
    <n v="0"/>
    <s v="0203-MINISTERIO DE DEFENSA"/>
    <x v="0"/>
    <x v="0"/>
    <x v="0"/>
    <s v="1-SERVICIOS  GENERALES"/>
    <s v="1.3-Defensa nacional"/>
    <s v="1.3.01-Defensa militar"/>
    <s v="99-MULTIPROVINCIAL"/>
    <s v="00-N/A"/>
    <s v="0001-MINISTERIO DE DEFENSA"/>
    <s v="03-ARMADA DE LA REPUBLICA DOMINICANA"/>
    <x v="0"/>
    <s v="2.3-MATERIALES Y SUMINISTROS"/>
    <s v="2.3.1-ALIMENTOS Y PRODUCTOS AGROFORESTALES"/>
    <s v="20-FONDOS CON DESTINO ESPECÍFICO"/>
    <s v="No Informado-"/>
  </r>
  <r>
    <n v="32021445.379999999"/>
    <n v="0"/>
    <s v="0203-MINISTERIO DE DEFENSA"/>
    <x v="0"/>
    <x v="0"/>
    <x v="0"/>
    <s v="1-SERVICIOS  GENERALES"/>
    <s v="1.3-Defensa nacional"/>
    <s v="1.3.01-Defensa militar"/>
    <s v="99-MULTIPROVINCIAL"/>
    <s v="00-N/A"/>
    <s v="0001-MINISTERIO DE DEFENSA"/>
    <s v="03-ARMADA DE LA REPUBLICA DOMINICANA"/>
    <x v="0"/>
    <s v="2.3-MATERIALES Y SUMINISTROS"/>
    <s v="2.3.2-TEXTILES Y VESTUARIOS"/>
    <s v="10-FONDO GENERAL"/>
    <s v="No Informado-"/>
  </r>
  <r>
    <n v="3151371.5"/>
    <n v="0"/>
    <s v="0203-MINISTERIO DE DEFENSA"/>
    <x v="0"/>
    <x v="0"/>
    <x v="0"/>
    <s v="1-SERVICIOS  GENERALES"/>
    <s v="1.3-Defensa nacional"/>
    <s v="1.3.01-Defensa militar"/>
    <s v="99-MULTIPROVINCIAL"/>
    <s v="00-N/A"/>
    <s v="0001-MINISTERIO DE DEFENSA"/>
    <s v="03-ARMADA DE LA REPUBLICA DOMINICANA"/>
    <x v="0"/>
    <s v="2.3-MATERIALES Y SUMINISTROS"/>
    <s v="2.3.2-TEXTILES Y VESTUARIOS"/>
    <s v="20-FONDOS CON DESTINO ESPECÍFICO"/>
    <s v="No Informado-"/>
  </r>
  <r>
    <n v="3723808.03"/>
    <n v="0"/>
    <s v="0203-MINISTERIO DE DEFENSA"/>
    <x v="0"/>
    <x v="0"/>
    <x v="0"/>
    <s v="1-SERVICIOS  GENERALES"/>
    <s v="1.3-Defensa nacional"/>
    <s v="1.3.01-Defensa militar"/>
    <s v="99-MULTIPROVINCIAL"/>
    <s v="00-N/A"/>
    <s v="0001-MINISTERIO DE DEFENSA"/>
    <s v="03-ARMADA DE LA REPUBLICA DOMINICANA"/>
    <x v="0"/>
    <s v="2.3-MATERIALES Y SUMINISTROS"/>
    <s v="2.3.3-PAPEL, CARTÓN E IMPRESOS"/>
    <s v="10-FONDO GENERAL"/>
    <s v="No Informado-"/>
  </r>
  <r>
    <n v="1601893.07"/>
    <n v="0"/>
    <s v="0203-MINISTERIO DE DEFENSA"/>
    <x v="0"/>
    <x v="0"/>
    <x v="0"/>
    <s v="1-SERVICIOS  GENERALES"/>
    <s v="1.3-Defensa nacional"/>
    <s v="1.3.01-Defensa militar"/>
    <s v="99-MULTIPROVINCIAL"/>
    <s v="00-N/A"/>
    <s v="0001-MINISTERIO DE DEFENSA"/>
    <s v="03-ARMADA DE LA REPUBLICA DOMINICANA"/>
    <x v="0"/>
    <s v="2.3-MATERIALES Y SUMINISTROS"/>
    <s v="2.3.3-PAPEL, CARTÓN E IMPRESOS"/>
    <s v="20-FONDOS CON DESTINO ESPECÍFICO"/>
    <s v="No Informado-"/>
  </r>
  <r>
    <n v="2687741.97"/>
    <n v="0"/>
    <s v="0203-MINISTERIO DE DEFENSA"/>
    <x v="0"/>
    <x v="0"/>
    <x v="0"/>
    <s v="1-SERVICIOS  GENERALES"/>
    <s v="1.3-Defensa nacional"/>
    <s v="1.3.01-Defensa militar"/>
    <s v="99-MULTIPROVINCIAL"/>
    <s v="00-N/A"/>
    <s v="0001-MINISTERIO DE DEFENSA"/>
    <s v="03-ARMADA DE LA REPUBLICA DOMINICANA"/>
    <x v="0"/>
    <s v="2.3-MATERIALES Y SUMINISTROS"/>
    <s v="2.3.5-CUERO, CAUCHO Y PLÁSTICO"/>
    <s v="10-FONDO GENERAL"/>
    <s v="No Informado-"/>
  </r>
  <r>
    <n v="1950008.26"/>
    <n v="0"/>
    <s v="0203-MINISTERIO DE DEFENSA"/>
    <x v="0"/>
    <x v="0"/>
    <x v="0"/>
    <s v="1-SERVICIOS  GENERALES"/>
    <s v="1.3-Defensa nacional"/>
    <s v="1.3.01-Defensa militar"/>
    <s v="99-MULTIPROVINCIAL"/>
    <s v="00-N/A"/>
    <s v="0001-MINISTERIO DE DEFENSA"/>
    <s v="03-ARMADA DE LA REPUBLICA DOMINICANA"/>
    <x v="0"/>
    <s v="2.3-MATERIALES Y SUMINISTROS"/>
    <s v="2.3.6-PRODUCTOS DE MINERALES, METÁLICOS Y NO METÁLICOS"/>
    <s v="10-FONDO GENERAL"/>
    <s v="No Informado-"/>
  </r>
  <r>
    <n v="100606.35"/>
    <n v="0"/>
    <s v="0203-MINISTERIO DE DEFENSA"/>
    <x v="0"/>
    <x v="0"/>
    <x v="0"/>
    <s v="1-SERVICIOS  GENERALES"/>
    <s v="1.3-Defensa nacional"/>
    <s v="1.3.01-Defensa militar"/>
    <s v="99-MULTIPROVINCIAL"/>
    <s v="00-N/A"/>
    <s v="0001-MINISTERIO DE DEFENSA"/>
    <s v="03-ARMADA DE LA REPUBLICA DOMINICANA"/>
    <x v="0"/>
    <s v="2.3-MATERIALES Y SUMINISTROS"/>
    <s v="2.3.6-PRODUCTOS DE MINERALES, METÁLICOS Y NO METÁLICOS"/>
    <s v="20-FONDOS CON DESTINO ESPECÍFICO"/>
    <s v="No Informado-"/>
  </r>
  <r>
    <n v="74061869.209999993"/>
    <n v="172290329"/>
    <s v="0203-MINISTERIO DE DEFENSA"/>
    <x v="0"/>
    <x v="0"/>
    <x v="0"/>
    <s v="1-SERVICIOS  GENERALES"/>
    <s v="1.3-Defensa nacional"/>
    <s v="1.3.01-Defensa militar"/>
    <s v="99-MULTIPROVINCIAL"/>
    <s v="00-N/A"/>
    <s v="0001-MINISTERIO DE DEFENSA"/>
    <s v="03-ARMADA DE LA REPUBLICA DOMINICANA"/>
    <x v="0"/>
    <s v="2.3-MATERIALES Y SUMINISTROS"/>
    <s v="2.3.7-COMBUSTIBLES, LUBRICANTES, PRODUCTOS QUÍMICOS Y CONEXOS"/>
    <s v="10-FONDO GENERAL"/>
    <s v="No Informado-"/>
  </r>
  <r>
    <n v="154318.67000000001"/>
    <n v="0"/>
    <s v="0203-MINISTERIO DE DEFENSA"/>
    <x v="0"/>
    <x v="0"/>
    <x v="0"/>
    <s v="1-SERVICIOS  GENERALES"/>
    <s v="1.3-Defensa nacional"/>
    <s v="1.3.01-Defensa militar"/>
    <s v="99-MULTIPROVINCIAL"/>
    <s v="00-N/A"/>
    <s v="0001-MINISTERIO DE DEFENSA"/>
    <s v="03-ARMADA DE LA REPUBLICA DOMINICANA"/>
    <x v="0"/>
    <s v="2.3-MATERIALES Y SUMINISTROS"/>
    <s v="2.3.7-COMBUSTIBLES, LUBRICANTES, PRODUCTOS QUÍMICOS Y CONEXOS"/>
    <s v="20-FONDOS CON DESTINO ESPECÍFICO"/>
    <s v="No Informado-"/>
  </r>
  <r>
    <n v="29519161.030000001"/>
    <n v="99990468"/>
    <s v="0203-MINISTERIO DE DEFENSA"/>
    <x v="0"/>
    <x v="0"/>
    <x v="0"/>
    <s v="1-SERVICIOS  GENERALES"/>
    <s v="1.3-Defensa nacional"/>
    <s v="1.3.01-Defensa militar"/>
    <s v="99-MULTIPROVINCIAL"/>
    <s v="00-N/A"/>
    <s v="0001-MINISTERIO DE DEFENSA"/>
    <s v="03-ARMADA DE LA REPUBLICA DOMINICANA"/>
    <x v="0"/>
    <s v="2.3-MATERIALES Y SUMINISTROS"/>
    <s v="2.3.9-PRODUCTOS Y ÚTILES VARIOS"/>
    <s v="10-FONDO GENERAL"/>
    <s v="No Informado-"/>
  </r>
  <r>
    <n v="5254809.37"/>
    <n v="0"/>
    <s v="0203-MINISTERIO DE DEFENSA"/>
    <x v="0"/>
    <x v="0"/>
    <x v="0"/>
    <s v="1-SERVICIOS  GENERALES"/>
    <s v="1.3-Defensa nacional"/>
    <s v="1.3.01-Defensa militar"/>
    <s v="99-MULTIPROVINCIAL"/>
    <s v="00-N/A"/>
    <s v="0001-MINISTERIO DE DEFENSA"/>
    <s v="03-ARMADA DE LA REPUBLICA DOMINICANA"/>
    <x v="0"/>
    <s v="2.3-MATERIALES Y SUMINISTROS"/>
    <s v="2.3.9-PRODUCTOS Y ÚTILES VARIOS"/>
    <s v="20-FONDOS CON DESTINO ESPECÍFICO"/>
    <s v="No Informado-"/>
  </r>
  <r>
    <n v="0"/>
    <n v="354943313"/>
    <s v="0203-MINISTERIO DE DEFENSA"/>
    <x v="0"/>
    <x v="0"/>
    <x v="0"/>
    <s v="1-SERVICIOS  GENERALES"/>
    <s v="1.3-Defensa nacional"/>
    <s v="1.3.01-Defensa militar"/>
    <s v="99-MULTIPROVINCIAL"/>
    <s v="00-N/A"/>
    <s v="0001-MINISTERIO DE DEFENSA"/>
    <s v="04-FUERZA AEREA DE LA  REPUBLICA DOMINICANA"/>
    <x v="0"/>
    <s v="2.2-CONTRATACIÓN DE SERVICIOS"/>
    <s v="2.2.1-SERVICIOS BÁSICOS"/>
    <s v="20-FONDOS CON DESTINO ESPECÍFICO"/>
    <s v="No Informado-"/>
  </r>
  <r>
    <n v="221320.8"/>
    <n v="0"/>
    <s v="0203-MINISTERIO DE DEFENSA"/>
    <x v="0"/>
    <x v="0"/>
    <x v="0"/>
    <s v="1-SERVICIOS  GENERALES"/>
    <s v="1.3-Defensa nacional"/>
    <s v="1.3.01-Defensa militar"/>
    <s v="99-MULTIPROVINCIAL"/>
    <s v="00-N/A"/>
    <s v="0001-MINISTERIO DE DEFENSA"/>
    <s v="04-FUERZA AEREA DE LA  REPUBLICA DOMINICANA"/>
    <x v="0"/>
    <s v="2.2-CONTRATACIÓN DE SERVICIOS"/>
    <s v="2.2.2-PUBLICIDAD, IMPRESIÓN Y ENCUADERNACIÓN"/>
    <s v="20-FONDOS CON DESTINO ESPECÍFICO"/>
    <s v="No Informado-"/>
  </r>
  <r>
    <n v="0"/>
    <n v="0"/>
    <s v="0203-MINISTERIO DE DEFENSA"/>
    <x v="0"/>
    <x v="0"/>
    <x v="0"/>
    <s v="1-SERVICIOS  GENERALES"/>
    <s v="1.3-Defensa nacional"/>
    <s v="1.3.01-Defensa militar"/>
    <s v="99-MULTIPROVINCIAL"/>
    <s v="00-N/A"/>
    <s v="0001-MINISTERIO DE DEFENSA"/>
    <s v="04-FUERZA AEREA DE LA  REPUBLICA DOMINICANA"/>
    <x v="0"/>
    <s v="2.2-CONTRATACIÓN DE SERVICIOS"/>
    <s v="2.2.4-TRANSPORTE Y ALMACENAJE"/>
    <s v="20-FONDOS CON DESTINO ESPECÍFICO"/>
    <s v="No Informado-"/>
  </r>
  <r>
    <n v="3192494.03"/>
    <n v="0"/>
    <s v="0203-MINISTERIO DE DEFENSA"/>
    <x v="0"/>
    <x v="0"/>
    <x v="0"/>
    <s v="1-SERVICIOS  GENERALES"/>
    <s v="1.3-Defensa nacional"/>
    <s v="1.3.01-Defensa militar"/>
    <s v="99-MULTIPROVINCIAL"/>
    <s v="00-N/A"/>
    <s v="0001-MINISTERIO DE DEFENSA"/>
    <s v="04-FUERZA AEREA DE LA  REPUBLICA DOMINICANA"/>
    <x v="0"/>
    <s v="2.2-CONTRATACIÓN DE SERVICIOS"/>
    <s v="2.2.5-ALQUILERES Y RENTAS"/>
    <s v="20-FONDOS CON DESTINO ESPECÍFICO"/>
    <s v="No Informado-"/>
  </r>
  <r>
    <n v="131210743.87"/>
    <n v="100000000"/>
    <s v="0203-MINISTERIO DE DEFENSA"/>
    <x v="0"/>
    <x v="0"/>
    <x v="0"/>
    <s v="1-SERVICIOS  GENERALES"/>
    <s v="1.3-Defensa nacional"/>
    <s v="1.3.01-Defensa militar"/>
    <s v="99-MULTIPROVINCIAL"/>
    <s v="00-N/A"/>
    <s v="0001-MINISTERIO DE DEFENSA"/>
    <s v="04-FUERZA AEREA DE LA  REPUBLICA DOMINICANA"/>
    <x v="0"/>
    <s v="2.2-CONTRATACIÓN DE SERVICIOS"/>
    <s v="2.2.6-SEGUROS"/>
    <s v="20-FONDOS CON DESTINO ESPECÍFICO"/>
    <s v="No Informado-"/>
  </r>
  <r>
    <n v="3189109.09"/>
    <n v="0"/>
    <s v="0203-MINISTERIO DE DEFENSA"/>
    <x v="0"/>
    <x v="0"/>
    <x v="0"/>
    <s v="1-SERVICIOS  GENERALES"/>
    <s v="1.3-Defensa nacional"/>
    <s v="1.3.01-Defensa militar"/>
    <s v="99-MULTIPROVINCIAL"/>
    <s v="00-N/A"/>
    <s v="0001-MINISTERIO DE DEFENSA"/>
    <s v="04-FUERZA AEREA DE LA  REPUBLICA DOMINICANA"/>
    <x v="0"/>
    <s v="2.2-CONTRATACIÓN DE SERVICIOS"/>
    <s v="2.2.7-SERVICIOS DE CONSERVACIÓN, REPARACIONES MENORES E INSTALACIONES TEMPORALES"/>
    <s v="20-FONDOS CON DESTINO ESPECÍFICO"/>
    <s v="No Informado-"/>
  </r>
  <r>
    <n v="500000.43"/>
    <n v="0"/>
    <s v="0203-MINISTERIO DE DEFENSA"/>
    <x v="0"/>
    <x v="0"/>
    <x v="0"/>
    <s v="1-SERVICIOS  GENERALES"/>
    <s v="1.3-Defensa nacional"/>
    <s v="1.3.01-Defensa militar"/>
    <s v="99-MULTIPROVINCIAL"/>
    <s v="00-N/A"/>
    <s v="0001-MINISTERIO DE DEFENSA"/>
    <s v="04-FUERZA AEREA DE LA  REPUBLICA DOMINICANA"/>
    <x v="0"/>
    <s v="2.2-CONTRATACIÓN DE SERVICIOS"/>
    <s v="2.2.8-OTROS SERVICIOS NO INCLUIDOS EN CONCEPTOS ANTERIORES"/>
    <s v="20-FONDOS CON DESTINO ESPECÍFICO"/>
    <s v="No Informado-"/>
  </r>
  <r>
    <n v="513913.59999999998"/>
    <n v="0"/>
    <s v="0203-MINISTERIO DE DEFENSA"/>
    <x v="0"/>
    <x v="0"/>
    <x v="0"/>
    <s v="1-SERVICIOS  GENERALES"/>
    <s v="1.3-Defensa nacional"/>
    <s v="1.3.01-Defensa militar"/>
    <s v="99-MULTIPROVINCIAL"/>
    <s v="00-N/A"/>
    <s v="0001-MINISTERIO DE DEFENSA"/>
    <s v="04-FUERZA AEREA DE LA  REPUBLICA DOMINICANA"/>
    <x v="0"/>
    <s v="2.2-CONTRATACIÓN DE SERVICIOS"/>
    <s v="2.2.9-OTRAS CONTRATACIONES DE SERVICIOS"/>
    <s v="20-FONDOS CON DESTINO ESPECÍFICO"/>
    <s v="No Informado-"/>
  </r>
  <r>
    <n v="3247069.38"/>
    <n v="0"/>
    <s v="0203-MINISTERIO DE DEFENSA"/>
    <x v="0"/>
    <x v="0"/>
    <x v="0"/>
    <s v="1-SERVICIOS  GENERALES"/>
    <s v="1.3-Defensa nacional"/>
    <s v="1.3.01-Defensa militar"/>
    <s v="99-MULTIPROVINCIAL"/>
    <s v="00-N/A"/>
    <s v="0001-MINISTERIO DE DEFENSA"/>
    <s v="04-FUERZA AEREA DE LA  REPUBLICA DOMINICANA"/>
    <x v="0"/>
    <s v="2.3-MATERIALES Y SUMINISTROS"/>
    <s v="2.3.1-ALIMENTOS Y PRODUCTOS AGROFORESTALES"/>
    <s v="20-FONDOS CON DESTINO ESPECÍFICO"/>
    <s v="No Informado-"/>
  </r>
  <r>
    <n v="38138298.140000001"/>
    <n v="0"/>
    <s v="0203-MINISTERIO DE DEFENSA"/>
    <x v="0"/>
    <x v="0"/>
    <x v="0"/>
    <s v="1-SERVICIOS  GENERALES"/>
    <s v="1.3-Defensa nacional"/>
    <s v="1.3.01-Defensa militar"/>
    <s v="99-MULTIPROVINCIAL"/>
    <s v="00-N/A"/>
    <s v="0001-MINISTERIO DE DEFENSA"/>
    <s v="04-FUERZA AEREA DE LA  REPUBLICA DOMINICANA"/>
    <x v="0"/>
    <s v="2.3-MATERIALES Y SUMINISTROS"/>
    <s v="2.3.2-TEXTILES Y VESTUARIOS"/>
    <s v="20-FONDOS CON DESTINO ESPECÍFICO"/>
    <s v="No Informado-"/>
  </r>
  <r>
    <n v="6876921.7800000003"/>
    <n v="0"/>
    <s v="0203-MINISTERIO DE DEFENSA"/>
    <x v="0"/>
    <x v="0"/>
    <x v="0"/>
    <s v="1-SERVICIOS  GENERALES"/>
    <s v="1.3-Defensa nacional"/>
    <s v="1.3.01-Defensa militar"/>
    <s v="99-MULTIPROVINCIAL"/>
    <s v="00-N/A"/>
    <s v="0001-MINISTERIO DE DEFENSA"/>
    <s v="04-FUERZA AEREA DE LA  REPUBLICA DOMINICANA"/>
    <x v="0"/>
    <s v="2.3-MATERIALES Y SUMINISTROS"/>
    <s v="2.3.3-PAPEL, CARTÓN E IMPRESOS"/>
    <s v="20-FONDOS CON DESTINO ESPECÍFICO"/>
    <s v="No Informado-"/>
  </r>
  <r>
    <n v="25565"/>
    <n v="0"/>
    <s v="0203-MINISTERIO DE DEFENSA"/>
    <x v="0"/>
    <x v="0"/>
    <x v="0"/>
    <s v="1-SERVICIOS  GENERALES"/>
    <s v="1.3-Defensa nacional"/>
    <s v="1.3.01-Defensa militar"/>
    <s v="99-MULTIPROVINCIAL"/>
    <s v="00-N/A"/>
    <s v="0001-MINISTERIO DE DEFENSA"/>
    <s v="04-FUERZA AEREA DE LA  REPUBLICA DOMINICANA"/>
    <x v="0"/>
    <s v="2.3-MATERIALES Y SUMINISTROS"/>
    <s v="2.3.4-PRODUCTOS FARMACÉUTICOS"/>
    <s v="20-FONDOS CON DESTINO ESPECÍFICO"/>
    <s v="No Informado-"/>
  </r>
  <r>
    <n v="6180312.9400000004"/>
    <n v="0"/>
    <s v="0203-MINISTERIO DE DEFENSA"/>
    <x v="0"/>
    <x v="0"/>
    <x v="0"/>
    <s v="1-SERVICIOS  GENERALES"/>
    <s v="1.3-Defensa nacional"/>
    <s v="1.3.01-Defensa militar"/>
    <s v="99-MULTIPROVINCIAL"/>
    <s v="00-N/A"/>
    <s v="0001-MINISTERIO DE DEFENSA"/>
    <s v="04-FUERZA AEREA DE LA  REPUBLICA DOMINICANA"/>
    <x v="0"/>
    <s v="2.3-MATERIALES Y SUMINISTROS"/>
    <s v="2.3.5-CUERO, CAUCHO Y PLÁSTICO"/>
    <s v="20-FONDOS CON DESTINO ESPECÍFICO"/>
    <s v="No Informado-"/>
  </r>
  <r>
    <n v="27643731.670000002"/>
    <n v="0"/>
    <s v="0203-MINISTERIO DE DEFENSA"/>
    <x v="0"/>
    <x v="0"/>
    <x v="0"/>
    <s v="1-SERVICIOS  GENERALES"/>
    <s v="1.3-Defensa nacional"/>
    <s v="1.3.01-Defensa militar"/>
    <s v="99-MULTIPROVINCIAL"/>
    <s v="00-N/A"/>
    <s v="0001-MINISTERIO DE DEFENSA"/>
    <s v="04-FUERZA AEREA DE LA  REPUBLICA DOMINICANA"/>
    <x v="0"/>
    <s v="2.3-MATERIALES Y SUMINISTROS"/>
    <s v="2.3.6-PRODUCTOS DE MINERALES, METÁLICOS Y NO METÁLICOS"/>
    <s v="20-FONDOS CON DESTINO ESPECÍFICO"/>
    <s v="No Informado-"/>
  </r>
  <r>
    <n v="25637556.41"/>
    <n v="0"/>
    <s v="0203-MINISTERIO DE DEFENSA"/>
    <x v="0"/>
    <x v="0"/>
    <x v="0"/>
    <s v="1-SERVICIOS  GENERALES"/>
    <s v="1.3-Defensa nacional"/>
    <s v="1.3.01-Defensa militar"/>
    <s v="99-MULTIPROVINCIAL"/>
    <s v="00-N/A"/>
    <s v="0001-MINISTERIO DE DEFENSA"/>
    <s v="04-FUERZA AEREA DE LA  REPUBLICA DOMINICANA"/>
    <x v="0"/>
    <s v="2.3-MATERIALES Y SUMINISTROS"/>
    <s v="2.3.7-COMBUSTIBLES, LUBRICANTES, PRODUCTOS QUÍMICOS Y CONEXOS"/>
    <s v="20-FONDOS CON DESTINO ESPECÍFICO"/>
    <s v="No Informado-"/>
  </r>
  <r>
    <n v="77860379.019999996"/>
    <n v="1012942212"/>
    <s v="0203-MINISTERIO DE DEFENSA"/>
    <x v="0"/>
    <x v="0"/>
    <x v="0"/>
    <s v="1-SERVICIOS  GENERALES"/>
    <s v="1.3-Defensa nacional"/>
    <s v="1.3.01-Defensa militar"/>
    <s v="99-MULTIPROVINCIAL"/>
    <s v="00-N/A"/>
    <s v="0001-MINISTERIO DE DEFENSA"/>
    <s v="04-FUERZA AEREA DE LA  REPUBLICA DOMINICANA"/>
    <x v="0"/>
    <s v="2.3-MATERIALES Y SUMINISTROS"/>
    <s v="2.3.9-PRODUCTOS Y ÚTILES VARIOS"/>
    <s v="20-FONDOS CON DESTINO ESPECÍFICO"/>
    <s v="No Informado-"/>
  </r>
  <r>
    <n v="2298010.0499999998"/>
    <n v="3446199"/>
    <s v="0203-MINISTERIO DE DEFENSA"/>
    <x v="0"/>
    <x v="0"/>
    <x v="0"/>
    <s v="1-SERVICIOS  GENERALES"/>
    <s v="1.3-Defensa nacional"/>
    <s v="1.3.01-Defensa militar"/>
    <s v="99-MULTIPROVINCIAL"/>
    <s v="00-N/A"/>
    <s v="0001-EJERCITO DE LA REPUBLICA DOMINICANA"/>
    <s v="02-EJERCITO DE LA  REPUBLICA DOMINICANA"/>
    <x v="0"/>
    <s v="2.2-CONTRATACIÓN DE SERVICIOS"/>
    <s v="2.2.2-PUBLICIDAD, IMPRESIÓN Y ENCUADERNACIÓN"/>
    <s v="10-FONDO GENERAL"/>
    <s v="No Informado-"/>
  </r>
  <r>
    <n v="645924.63"/>
    <n v="2800000"/>
    <s v="0203-MINISTERIO DE DEFENSA"/>
    <x v="0"/>
    <x v="0"/>
    <x v="0"/>
    <s v="1-SERVICIOS  GENERALES"/>
    <s v="1.3-Defensa nacional"/>
    <s v="1.3.01-Defensa militar"/>
    <s v="99-MULTIPROVINCIAL"/>
    <s v="00-N/A"/>
    <s v="0001-EJERCITO DE LA REPUBLICA DOMINICANA"/>
    <s v="02-EJERCITO DE LA  REPUBLICA DOMINICANA"/>
    <x v="0"/>
    <s v="2.2-CONTRATACIÓN DE SERVICIOS"/>
    <s v="2.2.4-TRANSPORTE Y ALMACENAJE"/>
    <s v="10-FONDO GENERAL"/>
    <s v="No Informado-"/>
  </r>
  <r>
    <n v="267759.96000000002"/>
    <n v="0"/>
    <s v="0203-MINISTERIO DE DEFENSA"/>
    <x v="0"/>
    <x v="0"/>
    <x v="0"/>
    <s v="1-SERVICIOS  GENERALES"/>
    <s v="1.3-Defensa nacional"/>
    <s v="1.3.01-Defensa militar"/>
    <s v="99-MULTIPROVINCIAL"/>
    <s v="00-N/A"/>
    <s v="0001-EJERCITO DE LA REPUBLICA DOMINICANA"/>
    <s v="02-EJERCITO DE LA  REPUBLICA DOMINICANA"/>
    <x v="0"/>
    <s v="2.2-CONTRATACIÓN DE SERVICIOS"/>
    <s v="2.2.6-SEGUROS"/>
    <s v="10-FONDO GENERAL"/>
    <s v="No Informado-"/>
  </r>
  <r>
    <n v="0"/>
    <n v="11100002"/>
    <s v="0203-MINISTERIO DE DEFENSA"/>
    <x v="0"/>
    <x v="0"/>
    <x v="0"/>
    <s v="1-SERVICIOS  GENERALES"/>
    <s v="1.3-Defensa nacional"/>
    <s v="1.3.01-Defensa militar"/>
    <s v="99-MULTIPROVINCIAL"/>
    <s v="00-N/A"/>
    <s v="0001-EJERCITO DE LA REPUBLICA DOMINICANA"/>
    <s v="02-EJERCITO DE LA  REPUBLICA DOMINICANA"/>
    <x v="0"/>
    <s v="2.2-CONTRATACIÓN DE SERVICIOS"/>
    <s v="2.2.7-SERVICIOS DE CONSERVACIÓN, REPARACIONES MENORES E INSTALACIONES TEMPORALES"/>
    <s v="10-FONDO GENERAL"/>
    <s v="No Informado-"/>
  </r>
  <r>
    <n v="0"/>
    <n v="2000000"/>
    <s v="0203-MINISTERIO DE DEFENSA"/>
    <x v="0"/>
    <x v="0"/>
    <x v="0"/>
    <s v="1-SERVICIOS  GENERALES"/>
    <s v="1.3-Defensa nacional"/>
    <s v="1.3.01-Defensa militar"/>
    <s v="99-MULTIPROVINCIAL"/>
    <s v="00-N/A"/>
    <s v="0001-EJERCITO DE LA REPUBLICA DOMINICANA"/>
    <s v="02-EJERCITO DE LA  REPUBLICA DOMINICANA"/>
    <x v="0"/>
    <s v="2.2-CONTRATACIÓN DE SERVICIOS"/>
    <s v="2.2.8-OTROS SERVICIOS NO INCLUIDOS EN CONCEPTOS ANTERIORES"/>
    <s v="10-FONDO GENERAL"/>
    <s v="No Informado-"/>
  </r>
  <r>
    <n v="113463962.02"/>
    <n v="185505720"/>
    <s v="0203-MINISTERIO DE DEFENSA"/>
    <x v="0"/>
    <x v="0"/>
    <x v="0"/>
    <s v="1-SERVICIOS  GENERALES"/>
    <s v="1.3-Defensa nacional"/>
    <s v="1.3.01-Defensa militar"/>
    <s v="99-MULTIPROVINCIAL"/>
    <s v="00-N/A"/>
    <s v="0001-EJERCITO DE LA REPUBLICA DOMINICANA"/>
    <s v="02-EJERCITO DE LA  REPUBLICA DOMINICANA"/>
    <x v="0"/>
    <s v="2.3-MATERIALES Y SUMINISTROS"/>
    <s v="2.3.1-ALIMENTOS Y PRODUCTOS AGROFORESTALES"/>
    <s v="10-FONDO GENERAL"/>
    <s v="No Informado-"/>
  </r>
  <r>
    <n v="175519522.97999999"/>
    <n v="43687383"/>
    <s v="0203-MINISTERIO DE DEFENSA"/>
    <x v="0"/>
    <x v="0"/>
    <x v="0"/>
    <s v="1-SERVICIOS  GENERALES"/>
    <s v="1.3-Defensa nacional"/>
    <s v="1.3.01-Defensa militar"/>
    <s v="99-MULTIPROVINCIAL"/>
    <s v="00-N/A"/>
    <s v="0001-EJERCITO DE LA REPUBLICA DOMINICANA"/>
    <s v="02-EJERCITO DE LA  REPUBLICA DOMINICANA"/>
    <x v="0"/>
    <s v="2.3-MATERIALES Y SUMINISTROS"/>
    <s v="2.3.2-TEXTILES Y VESTUARIOS"/>
    <s v="10-FONDO GENERAL"/>
    <s v="No Informado-"/>
  </r>
  <r>
    <n v="11947708.859999999"/>
    <n v="12590000"/>
    <s v="0203-MINISTERIO DE DEFENSA"/>
    <x v="0"/>
    <x v="0"/>
    <x v="0"/>
    <s v="1-SERVICIOS  GENERALES"/>
    <s v="1.3-Defensa nacional"/>
    <s v="1.3.01-Defensa militar"/>
    <s v="99-MULTIPROVINCIAL"/>
    <s v="00-N/A"/>
    <s v="0001-EJERCITO DE LA REPUBLICA DOMINICANA"/>
    <s v="02-EJERCITO DE LA  REPUBLICA DOMINICANA"/>
    <x v="0"/>
    <s v="2.3-MATERIALES Y SUMINISTROS"/>
    <s v="2.3.3-PAPEL, CARTÓN E IMPRESOS"/>
    <s v="10-FONDO GENERAL"/>
    <s v="No Informado-"/>
  </r>
  <r>
    <n v="683437.88"/>
    <n v="4575000"/>
    <s v="0203-MINISTERIO DE DEFENSA"/>
    <x v="0"/>
    <x v="0"/>
    <x v="0"/>
    <s v="1-SERVICIOS  GENERALES"/>
    <s v="1.3-Defensa nacional"/>
    <s v="1.3.01-Defensa militar"/>
    <s v="99-MULTIPROVINCIAL"/>
    <s v="00-N/A"/>
    <s v="0001-EJERCITO DE LA REPUBLICA DOMINICANA"/>
    <s v="02-EJERCITO DE LA  REPUBLICA DOMINICANA"/>
    <x v="0"/>
    <s v="2.3-MATERIALES Y SUMINISTROS"/>
    <s v="2.3.4-PRODUCTOS FARMACÉUTICOS"/>
    <s v="10-FONDO GENERAL"/>
    <s v="No Informado-"/>
  </r>
  <r>
    <n v="6815987.9800000004"/>
    <n v="11350000"/>
    <s v="0203-MINISTERIO DE DEFENSA"/>
    <x v="0"/>
    <x v="0"/>
    <x v="0"/>
    <s v="1-SERVICIOS  GENERALES"/>
    <s v="1.3-Defensa nacional"/>
    <s v="1.3.01-Defensa militar"/>
    <s v="99-MULTIPROVINCIAL"/>
    <s v="00-N/A"/>
    <s v="0001-EJERCITO DE LA REPUBLICA DOMINICANA"/>
    <s v="02-EJERCITO DE LA  REPUBLICA DOMINICANA"/>
    <x v="0"/>
    <s v="2.3-MATERIALES Y SUMINISTROS"/>
    <s v="2.3.5-CUERO, CAUCHO Y PLÁSTICO"/>
    <s v="10-FONDO GENERAL"/>
    <s v="No Informado-"/>
  </r>
  <r>
    <n v="9029912.0099999998"/>
    <n v="15084000"/>
    <s v="0203-MINISTERIO DE DEFENSA"/>
    <x v="0"/>
    <x v="0"/>
    <x v="0"/>
    <s v="1-SERVICIOS  GENERALES"/>
    <s v="1.3-Defensa nacional"/>
    <s v="1.3.01-Defensa militar"/>
    <s v="99-MULTIPROVINCIAL"/>
    <s v="00-N/A"/>
    <s v="0001-EJERCITO DE LA REPUBLICA DOMINICANA"/>
    <s v="02-EJERCITO DE LA  REPUBLICA DOMINICANA"/>
    <x v="0"/>
    <s v="2.3-MATERIALES Y SUMINISTROS"/>
    <s v="2.3.6-PRODUCTOS DE MINERALES, METÁLICOS Y NO METÁLICOS"/>
    <s v="10-FONDO GENERAL"/>
    <s v="No Informado-"/>
  </r>
  <r>
    <n v="81798327.430000007"/>
    <n v="106334326"/>
    <s v="0203-MINISTERIO DE DEFENSA"/>
    <x v="0"/>
    <x v="0"/>
    <x v="0"/>
    <s v="1-SERVICIOS  GENERALES"/>
    <s v="1.3-Defensa nacional"/>
    <s v="1.3.01-Defensa militar"/>
    <s v="99-MULTIPROVINCIAL"/>
    <s v="00-N/A"/>
    <s v="0001-EJERCITO DE LA REPUBLICA DOMINICANA"/>
    <s v="02-EJERCITO DE LA  REPUBLICA DOMINICANA"/>
    <x v="0"/>
    <s v="2.3-MATERIALES Y SUMINISTROS"/>
    <s v="2.3.7-COMBUSTIBLES, LUBRICANTES, PRODUCTOS QUÍMICOS Y CONEXOS"/>
    <s v="10-FONDO GENERAL"/>
    <s v="No Informado-"/>
  </r>
  <r>
    <n v="164133790.40000001"/>
    <n v="38572800"/>
    <s v="0203-MINISTERIO DE DEFENSA"/>
    <x v="0"/>
    <x v="0"/>
    <x v="0"/>
    <s v="1-SERVICIOS  GENERALES"/>
    <s v="1.3-Defensa nacional"/>
    <s v="1.3.01-Defensa militar"/>
    <s v="99-MULTIPROVINCIAL"/>
    <s v="00-N/A"/>
    <s v="0001-EJERCITO DE LA REPUBLICA DOMINICANA"/>
    <s v="02-EJERCITO DE LA  REPUBLICA DOMINICANA"/>
    <x v="0"/>
    <s v="2.3-MATERIALES Y SUMINISTROS"/>
    <s v="2.3.9-PRODUCTOS Y ÚTILES VARIOS"/>
    <s v="10-FONDO GENERAL"/>
    <s v="No Informado-"/>
  </r>
  <r>
    <n v="0"/>
    <n v="171000000"/>
    <s v="0203-MINISTERIO DE DEFENSA"/>
    <x v="0"/>
    <x v="0"/>
    <x v="0"/>
    <s v="1-SERVICIOS  GENERALES"/>
    <s v="1.3-Defensa nacional"/>
    <s v="1.3.01-Defensa militar"/>
    <s v="99-MULTIPROVINCIAL"/>
    <s v="00-N/A"/>
    <s v="0001-EJERCITO DE LA REPUBLICA DOMINICANA"/>
    <s v="03-ARMADA DE LA REPUBLICA DOMINICANA"/>
    <x v="0"/>
    <s v="2.2-CONTRATACIÓN DE SERVICIOS"/>
    <s v="2.2.7-SERVICIOS DE CONSERVACIÓN, REPARACIONES MENORES E INSTALACIONES TEMPORALES"/>
    <s v="10-FONDO GENERAL"/>
    <s v="No Informado-"/>
  </r>
  <r>
    <n v="9626887"/>
    <n v="0"/>
    <s v="0203-MINISTERIO DE DEFENSA"/>
    <x v="0"/>
    <x v="0"/>
    <x v="0"/>
    <s v="1-SERVICIOS  GENERALES"/>
    <s v="1.3-Defensa nacional"/>
    <s v="1.3.01-Defensa militar"/>
    <s v="99-MULTIPROVINCIAL"/>
    <s v="00-N/A"/>
    <s v="0001-EJERCITO DE LA REPUBLICA DOMINICANA"/>
    <s v="03-ARMADA DE LA REPUBLICA DOMINICANA"/>
    <x v="0"/>
    <s v="2.3-MATERIALES Y SUMINISTROS"/>
    <s v="2.3.1-ALIMENTOS Y PRODUCTOS AGROFORESTALES"/>
    <s v="10-FONDO GENERAL"/>
    <s v="No Informado-"/>
  </r>
  <r>
    <n v="101133617.2"/>
    <n v="114655288"/>
    <s v="0203-MINISTERIO DE DEFENSA"/>
    <x v="0"/>
    <x v="0"/>
    <x v="0"/>
    <s v="1-SERVICIOS  GENERALES"/>
    <s v="1.3-Defensa nacional"/>
    <s v="1.3.01-Defensa militar"/>
    <s v="99-MULTIPROVINCIAL"/>
    <s v="00-N/A"/>
    <s v="0001-EJERCITO DE LA REPUBLICA DOMINICANA"/>
    <s v="03-ARMADA DE LA REPUBLICA DOMINICANA"/>
    <x v="0"/>
    <s v="2.3-MATERIALES Y SUMINISTROS"/>
    <s v="2.3.7-COMBUSTIBLES, LUBRICANTES, PRODUCTOS QUÍMICOS Y CONEXOS"/>
    <s v="10-FONDO GENERAL"/>
    <s v="No Informado-"/>
  </r>
  <r>
    <n v="108710374.98"/>
    <n v="245415434"/>
    <s v="0203-MINISTERIO DE DEFENSA"/>
    <x v="0"/>
    <x v="0"/>
    <x v="0"/>
    <s v="1-SERVICIOS  GENERALES"/>
    <s v="1.3-Defensa nacional"/>
    <s v="1.3.01-Defensa militar"/>
    <s v="99-MULTIPROVINCIAL"/>
    <s v="00-N/A"/>
    <s v="0001-EJERCITO DE LA REPUBLICA DOMINICANA"/>
    <s v="04-FUERZA AEREA DE LA  REPUBLICA DOMINICANA"/>
    <x v="0"/>
    <s v="2.2-CONTRATACIÓN DE SERVICIOS"/>
    <s v="2.2.1-SERVICIOS BÁSICOS"/>
    <s v="10-FONDO GENERAL"/>
    <s v="No Informado-"/>
  </r>
  <r>
    <n v="427160"/>
    <n v="200000"/>
    <s v="0203-MINISTERIO DE DEFENSA"/>
    <x v="0"/>
    <x v="0"/>
    <x v="0"/>
    <s v="1-SERVICIOS  GENERALES"/>
    <s v="1.3-Defensa nacional"/>
    <s v="1.3.01-Defensa militar"/>
    <s v="99-MULTIPROVINCIAL"/>
    <s v="00-N/A"/>
    <s v="0001-EJERCITO DE LA REPUBLICA DOMINICANA"/>
    <s v="04-FUERZA AEREA DE LA  REPUBLICA DOMINICANA"/>
    <x v="0"/>
    <s v="2.2-CONTRATACIÓN DE SERVICIOS"/>
    <s v="2.2.2-PUBLICIDAD, IMPRESIÓN Y ENCUADERNACIÓN"/>
    <s v="10-FONDO GENERAL"/>
    <s v="No Informado-"/>
  </r>
  <r>
    <n v="36508535.5"/>
    <n v="40728741"/>
    <s v="0203-MINISTERIO DE DEFENSA"/>
    <x v="0"/>
    <x v="0"/>
    <x v="0"/>
    <s v="1-SERVICIOS  GENERALES"/>
    <s v="1.3-Defensa nacional"/>
    <s v="1.3.01-Defensa militar"/>
    <s v="99-MULTIPROVINCIAL"/>
    <s v="00-N/A"/>
    <s v="0001-EJERCITO DE LA REPUBLICA DOMINICANA"/>
    <s v="04-FUERZA AEREA DE LA  REPUBLICA DOMINICANA"/>
    <x v="0"/>
    <s v="2.2-CONTRATACIÓN DE SERVICIOS"/>
    <s v="2.2.3-VIÁTICOS"/>
    <s v="10-FONDO GENERAL"/>
    <s v="No Informado-"/>
  </r>
  <r>
    <n v="6645077.1200000001"/>
    <n v="6000000"/>
    <s v="0203-MINISTERIO DE DEFENSA"/>
    <x v="0"/>
    <x v="0"/>
    <x v="0"/>
    <s v="1-SERVICIOS  GENERALES"/>
    <s v="1.3-Defensa nacional"/>
    <s v="1.3.01-Defensa militar"/>
    <s v="99-MULTIPROVINCIAL"/>
    <s v="00-N/A"/>
    <s v="0001-EJERCITO DE LA REPUBLICA DOMINICANA"/>
    <s v="04-FUERZA AEREA DE LA  REPUBLICA DOMINICANA"/>
    <x v="0"/>
    <s v="2.2-CONTRATACIÓN DE SERVICIOS"/>
    <s v="2.2.4-TRANSPORTE Y ALMACENAJE"/>
    <s v="10-FONDO GENERAL"/>
    <s v="No Informado-"/>
  </r>
  <r>
    <n v="506391.1"/>
    <n v="1920000"/>
    <s v="0203-MINISTERIO DE DEFENSA"/>
    <x v="0"/>
    <x v="0"/>
    <x v="0"/>
    <s v="1-SERVICIOS  GENERALES"/>
    <s v="1.3-Defensa nacional"/>
    <s v="1.3.01-Defensa militar"/>
    <s v="99-MULTIPROVINCIAL"/>
    <s v="00-N/A"/>
    <s v="0001-EJERCITO DE LA REPUBLICA DOMINICANA"/>
    <s v="04-FUERZA AEREA DE LA  REPUBLICA DOMINICANA"/>
    <x v="0"/>
    <s v="2.2-CONTRATACIÓN DE SERVICIOS"/>
    <s v="2.2.5-ALQUILERES Y RENTAS"/>
    <s v="10-FONDO GENERAL"/>
    <s v="No Informado-"/>
  </r>
  <r>
    <n v="194999998.78999999"/>
    <n v="195000000"/>
    <s v="0203-MINISTERIO DE DEFENSA"/>
    <x v="0"/>
    <x v="0"/>
    <x v="0"/>
    <s v="1-SERVICIOS  GENERALES"/>
    <s v="1.3-Defensa nacional"/>
    <s v="1.3.01-Defensa militar"/>
    <s v="99-MULTIPROVINCIAL"/>
    <s v="00-N/A"/>
    <s v="0001-EJERCITO DE LA REPUBLICA DOMINICANA"/>
    <s v="04-FUERZA AEREA DE LA  REPUBLICA DOMINICANA"/>
    <x v="0"/>
    <s v="2.2-CONTRATACIÓN DE SERVICIOS"/>
    <s v="2.2.6-SEGUROS"/>
    <s v="10-FONDO GENERAL"/>
    <s v="No Informado-"/>
  </r>
  <r>
    <n v="183283.31"/>
    <n v="555000"/>
    <s v="0203-MINISTERIO DE DEFENSA"/>
    <x v="0"/>
    <x v="0"/>
    <x v="0"/>
    <s v="1-SERVICIOS  GENERALES"/>
    <s v="1.3-Defensa nacional"/>
    <s v="1.3.01-Defensa militar"/>
    <s v="99-MULTIPROVINCIAL"/>
    <s v="00-N/A"/>
    <s v="0001-EJERCITO DE LA REPUBLICA DOMINICANA"/>
    <s v="04-FUERZA AEREA DE LA  REPUBLICA DOMINICANA"/>
    <x v="0"/>
    <s v="2.2-CONTRATACIÓN DE SERVICIOS"/>
    <s v="2.2.7-SERVICIOS DE CONSERVACIÓN, REPARACIONES MENORES E INSTALACIONES TEMPORALES"/>
    <s v="10-FONDO GENERAL"/>
    <s v="No Informado-"/>
  </r>
  <r>
    <n v="0"/>
    <n v="3546200"/>
    <s v="0203-MINISTERIO DE DEFENSA"/>
    <x v="0"/>
    <x v="0"/>
    <x v="0"/>
    <s v="1-SERVICIOS  GENERALES"/>
    <s v="1.3-Defensa nacional"/>
    <s v="1.3.01-Defensa militar"/>
    <s v="99-MULTIPROVINCIAL"/>
    <s v="00-N/A"/>
    <s v="0001-EJERCITO DE LA REPUBLICA DOMINICANA"/>
    <s v="04-FUERZA AEREA DE LA  REPUBLICA DOMINICANA"/>
    <x v="0"/>
    <s v="2.2-CONTRATACIÓN DE SERVICIOS"/>
    <s v="2.2.8-OTROS SERVICIOS NO INCLUIDOS EN CONCEPTOS ANTERIORES"/>
    <s v="10-FONDO GENERAL"/>
    <s v="No Informado-"/>
  </r>
  <r>
    <n v="142493643.59999999"/>
    <n v="244530000"/>
    <s v="0203-MINISTERIO DE DEFENSA"/>
    <x v="0"/>
    <x v="0"/>
    <x v="0"/>
    <s v="1-SERVICIOS  GENERALES"/>
    <s v="1.3-Defensa nacional"/>
    <s v="1.3.01-Defensa militar"/>
    <s v="99-MULTIPROVINCIAL"/>
    <s v="00-N/A"/>
    <s v="0001-EJERCITO DE LA REPUBLICA DOMINICANA"/>
    <s v="04-FUERZA AEREA DE LA  REPUBLICA DOMINICANA"/>
    <x v="0"/>
    <s v="2.3-MATERIALES Y SUMINISTROS"/>
    <s v="2.3.1-ALIMENTOS Y PRODUCTOS AGROFORESTALES"/>
    <s v="10-FONDO GENERAL"/>
    <s v="No Informado-"/>
  </r>
  <r>
    <n v="7349333.5899999999"/>
    <n v="8750000"/>
    <s v="0203-MINISTERIO DE DEFENSA"/>
    <x v="0"/>
    <x v="0"/>
    <x v="0"/>
    <s v="1-SERVICIOS  GENERALES"/>
    <s v="1.3-Defensa nacional"/>
    <s v="1.3.01-Defensa militar"/>
    <s v="99-MULTIPROVINCIAL"/>
    <s v="00-N/A"/>
    <s v="0001-EJERCITO DE LA REPUBLICA DOMINICANA"/>
    <s v="04-FUERZA AEREA DE LA  REPUBLICA DOMINICANA"/>
    <x v="0"/>
    <s v="2.3-MATERIALES Y SUMINISTROS"/>
    <s v="2.3.2-TEXTILES Y VESTUARIOS"/>
    <s v="10-FONDO GENERAL"/>
    <s v="No Informado-"/>
  </r>
  <r>
    <n v="1631705.1"/>
    <n v="3400000"/>
    <s v="0203-MINISTERIO DE DEFENSA"/>
    <x v="0"/>
    <x v="0"/>
    <x v="0"/>
    <s v="1-SERVICIOS  GENERALES"/>
    <s v="1.3-Defensa nacional"/>
    <s v="1.3.01-Defensa militar"/>
    <s v="99-MULTIPROVINCIAL"/>
    <s v="00-N/A"/>
    <s v="0001-EJERCITO DE LA REPUBLICA DOMINICANA"/>
    <s v="04-FUERZA AEREA DE LA  REPUBLICA DOMINICANA"/>
    <x v="0"/>
    <s v="2.3-MATERIALES Y SUMINISTROS"/>
    <s v="2.3.3-PAPEL, CARTÓN E IMPRESOS"/>
    <s v="10-FONDO GENERAL"/>
    <s v="No Informado-"/>
  </r>
  <r>
    <n v="0"/>
    <n v="30000"/>
    <s v="0203-MINISTERIO DE DEFENSA"/>
    <x v="0"/>
    <x v="0"/>
    <x v="0"/>
    <s v="1-SERVICIOS  GENERALES"/>
    <s v="1.3-Defensa nacional"/>
    <s v="1.3.01-Defensa militar"/>
    <s v="99-MULTIPROVINCIAL"/>
    <s v="00-N/A"/>
    <s v="0001-EJERCITO DE LA REPUBLICA DOMINICANA"/>
    <s v="04-FUERZA AEREA DE LA  REPUBLICA DOMINICANA"/>
    <x v="0"/>
    <s v="2.3-MATERIALES Y SUMINISTROS"/>
    <s v="2.3.4-PRODUCTOS FARMACÉUTICOS"/>
    <s v="10-FONDO GENERAL"/>
    <s v="No Informado-"/>
  </r>
  <r>
    <n v="1586101.77"/>
    <n v="2910000"/>
    <s v="0203-MINISTERIO DE DEFENSA"/>
    <x v="0"/>
    <x v="0"/>
    <x v="0"/>
    <s v="1-SERVICIOS  GENERALES"/>
    <s v="1.3-Defensa nacional"/>
    <s v="1.3.01-Defensa militar"/>
    <s v="99-MULTIPROVINCIAL"/>
    <s v="00-N/A"/>
    <s v="0001-EJERCITO DE LA REPUBLICA DOMINICANA"/>
    <s v="04-FUERZA AEREA DE LA  REPUBLICA DOMINICANA"/>
    <x v="0"/>
    <s v="2.3-MATERIALES Y SUMINISTROS"/>
    <s v="2.3.5-CUERO, CAUCHO Y PLÁSTICO"/>
    <s v="10-FONDO GENERAL"/>
    <s v="No Informado-"/>
  </r>
  <r>
    <n v="989373.43"/>
    <n v="4551000"/>
    <s v="0203-MINISTERIO DE DEFENSA"/>
    <x v="0"/>
    <x v="0"/>
    <x v="0"/>
    <s v="1-SERVICIOS  GENERALES"/>
    <s v="1.3-Defensa nacional"/>
    <s v="1.3.01-Defensa militar"/>
    <s v="99-MULTIPROVINCIAL"/>
    <s v="00-N/A"/>
    <s v="0001-EJERCITO DE LA REPUBLICA DOMINICANA"/>
    <s v="04-FUERZA AEREA DE LA  REPUBLICA DOMINICANA"/>
    <x v="0"/>
    <s v="2.3-MATERIALES Y SUMINISTROS"/>
    <s v="2.3.6-PRODUCTOS DE MINERALES, METÁLICOS Y NO METÁLICOS"/>
    <s v="10-FONDO GENERAL"/>
    <s v="No Informado-"/>
  </r>
  <r>
    <n v="122086080.70999999"/>
    <n v="224350569"/>
    <s v="0203-MINISTERIO DE DEFENSA"/>
    <x v="0"/>
    <x v="0"/>
    <x v="0"/>
    <s v="1-SERVICIOS  GENERALES"/>
    <s v="1.3-Defensa nacional"/>
    <s v="1.3.01-Defensa militar"/>
    <s v="99-MULTIPROVINCIAL"/>
    <s v="00-N/A"/>
    <s v="0001-EJERCITO DE LA REPUBLICA DOMINICANA"/>
    <s v="04-FUERZA AEREA DE LA  REPUBLICA DOMINICANA"/>
    <x v="0"/>
    <s v="2.3-MATERIALES Y SUMINISTROS"/>
    <s v="2.3.7-COMBUSTIBLES, LUBRICANTES, PRODUCTOS QUÍMICOS Y CONEXOS"/>
    <s v="10-FONDO GENERAL"/>
    <s v="No Informado-"/>
  </r>
  <r>
    <n v="9031595.4399999995"/>
    <n v="29815000"/>
    <s v="0203-MINISTERIO DE DEFENSA"/>
    <x v="0"/>
    <x v="0"/>
    <x v="0"/>
    <s v="1-SERVICIOS  GENERALES"/>
    <s v="1.3-Defensa nacional"/>
    <s v="1.3.01-Defensa militar"/>
    <s v="99-MULTIPROVINCIAL"/>
    <s v="00-N/A"/>
    <s v="0001-EJERCITO DE LA REPUBLICA DOMINICANA"/>
    <s v="04-FUERZA AEREA DE LA  REPUBLICA DOMINICANA"/>
    <x v="0"/>
    <s v="2.3-MATERIALES Y SUMINISTROS"/>
    <s v="2.3.9-PRODUCTOS Y ÚTILES VARIOS"/>
    <s v="10-FONDO GENERAL"/>
    <s v="No Informado-"/>
  </r>
  <r>
    <n v="1747252.87"/>
    <n v="3594000"/>
    <s v="0203-MINISTERIO DE DEFENSA"/>
    <x v="0"/>
    <x v="0"/>
    <x v="0"/>
    <s v="1-SERVICIOS  GENERALES"/>
    <s v="1.3-Defensa nacional"/>
    <s v="1.3.01-Defensa militar"/>
    <s v="99-MULTIPROVINCIAL"/>
    <s v="00-N/A"/>
    <s v="0015-CUERPOS ESPECIALIZADOS DE SEGURIDAD PORTUARIA"/>
    <s v="01-MINISTERIO DE DEFENSA"/>
    <x v="0"/>
    <s v="2.2-CONTRATACIÓN DE SERVICIOS"/>
    <s v="2.2.1-SERVICIOS BÁSICOS"/>
    <s v="10-FONDO GENERAL"/>
    <s v="No Informado-"/>
  </r>
  <r>
    <n v="2098950"/>
    <n v="3600000"/>
    <s v="0203-MINISTERIO DE DEFENSA"/>
    <x v="0"/>
    <x v="0"/>
    <x v="0"/>
    <s v="1-SERVICIOS  GENERALES"/>
    <s v="1.3-Defensa nacional"/>
    <s v="1.3.01-Defensa militar"/>
    <s v="99-MULTIPROVINCIAL"/>
    <s v="00-N/A"/>
    <s v="0015-CUERPOS ESPECIALIZADOS DE SEGURIDAD PORTUARIA"/>
    <s v="01-MINISTERIO DE DEFENSA"/>
    <x v="0"/>
    <s v="2.2-CONTRATACIÓN DE SERVICIOS"/>
    <s v="2.2.3-VIÁTICOS"/>
    <s v="10-FONDO GENERAL"/>
    <s v="No Informado-"/>
  </r>
  <r>
    <n v="291861.78999999998"/>
    <n v="420000"/>
    <s v="0203-MINISTERIO DE DEFENSA"/>
    <x v="0"/>
    <x v="0"/>
    <x v="0"/>
    <s v="1-SERVICIOS  GENERALES"/>
    <s v="1.3-Defensa nacional"/>
    <s v="1.3.01-Defensa militar"/>
    <s v="99-MULTIPROVINCIAL"/>
    <s v="00-N/A"/>
    <s v="0015-CUERPOS ESPECIALIZADOS DE SEGURIDAD PORTUARIA"/>
    <s v="01-MINISTERIO DE DEFENSA"/>
    <x v="0"/>
    <s v="2.2-CONTRATACIÓN DE SERVICIOS"/>
    <s v="2.2.5-ALQUILERES Y RENTAS"/>
    <s v="10-FONDO GENERAL"/>
    <s v="No Informado-"/>
  </r>
  <r>
    <n v="474202.79"/>
    <n v="400000"/>
    <s v="0203-MINISTERIO DE DEFENSA"/>
    <x v="0"/>
    <x v="0"/>
    <x v="0"/>
    <s v="1-SERVICIOS  GENERALES"/>
    <s v="1.3-Defensa nacional"/>
    <s v="1.3.01-Defensa militar"/>
    <s v="99-MULTIPROVINCIAL"/>
    <s v="00-N/A"/>
    <s v="0015-CUERPOS ESPECIALIZADOS DE SEGURIDAD PORTUARIA"/>
    <s v="01-MINISTERIO DE DEFENSA"/>
    <x v="0"/>
    <s v="2.2-CONTRATACIÓN DE SERVICIOS"/>
    <s v="2.2.6-SEGUROS"/>
    <s v="10-FONDO GENERAL"/>
    <s v="No Informado-"/>
  </r>
  <r>
    <n v="105626.52"/>
    <n v="180000"/>
    <s v="0203-MINISTERIO DE DEFENSA"/>
    <x v="0"/>
    <x v="0"/>
    <x v="0"/>
    <s v="1-SERVICIOS  GENERALES"/>
    <s v="1.3-Defensa nacional"/>
    <s v="1.3.01-Defensa militar"/>
    <s v="99-MULTIPROVINCIAL"/>
    <s v="00-N/A"/>
    <s v="0015-CUERPOS ESPECIALIZADOS DE SEGURIDAD PORTUARIA"/>
    <s v="01-MINISTERIO DE DEFENSA"/>
    <x v="0"/>
    <s v="2.2-CONTRATACIÓN DE SERVICIOS"/>
    <s v="2.2.7-SERVICIOS DE CONSERVACIÓN, REPARACIONES MENORES E INSTALACIONES TEMPORALES"/>
    <s v="10-FONDO GENERAL"/>
    <s v="No Informado-"/>
  </r>
  <r>
    <n v="0"/>
    <n v="0"/>
    <s v="0203-MINISTERIO DE DEFENSA"/>
    <x v="0"/>
    <x v="0"/>
    <x v="0"/>
    <s v="1-SERVICIOS  GENERALES"/>
    <s v="1.3-Defensa nacional"/>
    <s v="1.3.01-Defensa militar"/>
    <s v="99-MULTIPROVINCIAL"/>
    <s v="00-N/A"/>
    <s v="0015-CUERPOS ESPECIALIZADOS DE SEGURIDAD PORTUARIA"/>
    <s v="01-MINISTERIO DE DEFENSA"/>
    <x v="0"/>
    <s v="2.2-CONTRATACIÓN DE SERVICIOS"/>
    <s v="2.2.7-SERVICIOS DE CONSERVACIÓN, REPARACIONES MENORES E INSTALACIONES TEMPORALES"/>
    <s v="20-FONDOS CON DESTINO ESPECÍFICO"/>
    <s v="No Informado-"/>
  </r>
  <r>
    <n v="0"/>
    <n v="0"/>
    <s v="0203-MINISTERIO DE DEFENSA"/>
    <x v="0"/>
    <x v="0"/>
    <x v="0"/>
    <s v="1-SERVICIOS  GENERALES"/>
    <s v="1.3-Defensa nacional"/>
    <s v="1.3.01-Defensa militar"/>
    <s v="99-MULTIPROVINCIAL"/>
    <s v="00-N/A"/>
    <s v="0015-CUERPOS ESPECIALIZADOS DE SEGURIDAD PORTUARIA"/>
    <s v="01-MINISTERIO DE DEFENSA"/>
    <x v="0"/>
    <s v="2.2-CONTRATACIÓN DE SERVICIOS"/>
    <s v="2.2.8-OTROS SERVICIOS NO INCLUIDOS EN CONCEPTOS ANTERIORES"/>
    <s v="20-FONDOS CON DESTINO ESPECÍFICO"/>
    <s v="No Informado-"/>
  </r>
  <r>
    <n v="1024063"/>
    <n v="0"/>
    <s v="0203-MINISTERIO DE DEFENSA"/>
    <x v="0"/>
    <x v="0"/>
    <x v="0"/>
    <s v="1-SERVICIOS  GENERALES"/>
    <s v="1.3-Defensa nacional"/>
    <s v="1.3.01-Defensa militar"/>
    <s v="99-MULTIPROVINCIAL"/>
    <s v="00-N/A"/>
    <s v="0015-CUERPOS ESPECIALIZADOS DE SEGURIDAD PORTUARIA"/>
    <s v="01-MINISTERIO DE DEFENSA"/>
    <x v="0"/>
    <s v="2.2-CONTRATACIÓN DE SERVICIOS"/>
    <s v="2.2.9-OTRAS CONTRATACIONES DE SERVICIOS"/>
    <s v="20-FONDOS CON DESTINO ESPECÍFICO"/>
    <s v="No Informado-"/>
  </r>
  <r>
    <n v="5590480"/>
    <n v="9600000"/>
    <s v="0203-MINISTERIO DE DEFENSA"/>
    <x v="0"/>
    <x v="0"/>
    <x v="0"/>
    <s v="1-SERVICIOS  GENERALES"/>
    <s v="1.3-Defensa nacional"/>
    <s v="1.3.01-Defensa militar"/>
    <s v="99-MULTIPROVINCIAL"/>
    <s v="00-N/A"/>
    <s v="0015-CUERPOS ESPECIALIZADOS DE SEGURIDAD PORTUARIA"/>
    <s v="01-MINISTERIO DE DEFENSA"/>
    <x v="0"/>
    <s v="2.3-MATERIALES Y SUMINISTROS"/>
    <s v="2.3.1-ALIMENTOS Y PRODUCTOS AGROFORESTALES"/>
    <s v="10-FONDO GENERAL"/>
    <s v="No Informado-"/>
  </r>
  <r>
    <n v="28999.99"/>
    <n v="0"/>
    <s v="0203-MINISTERIO DE DEFENSA"/>
    <x v="0"/>
    <x v="0"/>
    <x v="0"/>
    <s v="1-SERVICIOS  GENERALES"/>
    <s v="1.3-Defensa nacional"/>
    <s v="1.3.01-Defensa militar"/>
    <s v="99-MULTIPROVINCIAL"/>
    <s v="00-N/A"/>
    <s v="0015-CUERPOS ESPECIALIZADOS DE SEGURIDAD PORTUARIA"/>
    <s v="01-MINISTERIO DE DEFENSA"/>
    <x v="0"/>
    <s v="2.3-MATERIALES Y SUMINISTROS"/>
    <s v="2.3.1-ALIMENTOS Y PRODUCTOS AGROFORESTALES"/>
    <s v="20-FONDOS CON DESTINO ESPECÍFICO"/>
    <s v="No Informado-"/>
  </r>
  <r>
    <n v="1440142.8"/>
    <n v="1000000"/>
    <s v="0203-MINISTERIO DE DEFENSA"/>
    <x v="0"/>
    <x v="0"/>
    <x v="0"/>
    <s v="1-SERVICIOS  GENERALES"/>
    <s v="1.3-Defensa nacional"/>
    <s v="1.3.01-Defensa militar"/>
    <s v="99-MULTIPROVINCIAL"/>
    <s v="00-N/A"/>
    <s v="0015-CUERPOS ESPECIALIZADOS DE SEGURIDAD PORTUARIA"/>
    <s v="01-MINISTERIO DE DEFENSA"/>
    <x v="0"/>
    <s v="2.3-MATERIALES Y SUMINISTROS"/>
    <s v="2.3.2-TEXTILES Y VESTUARIOS"/>
    <s v="10-FONDO GENERAL"/>
    <s v="No Informado-"/>
  </r>
  <r>
    <n v="279837"/>
    <n v="0"/>
    <s v="0203-MINISTERIO DE DEFENSA"/>
    <x v="0"/>
    <x v="0"/>
    <x v="0"/>
    <s v="1-SERVICIOS  GENERALES"/>
    <s v="1.3-Defensa nacional"/>
    <s v="1.3.01-Defensa militar"/>
    <s v="99-MULTIPROVINCIAL"/>
    <s v="00-N/A"/>
    <s v="0015-CUERPOS ESPECIALIZADOS DE SEGURIDAD PORTUARIA"/>
    <s v="01-MINISTERIO DE DEFENSA"/>
    <x v="0"/>
    <s v="2.3-MATERIALES Y SUMINISTROS"/>
    <s v="2.3.2-TEXTILES Y VESTUARIOS"/>
    <s v="20-FONDOS CON DESTINO ESPECÍFICO"/>
    <s v="No Informado-"/>
  </r>
  <r>
    <n v="141010"/>
    <n v="150000"/>
    <s v="0203-MINISTERIO DE DEFENSA"/>
    <x v="0"/>
    <x v="0"/>
    <x v="0"/>
    <s v="1-SERVICIOS  GENERALES"/>
    <s v="1.3-Defensa nacional"/>
    <s v="1.3.01-Defensa militar"/>
    <s v="99-MULTIPROVINCIAL"/>
    <s v="00-N/A"/>
    <s v="0015-CUERPOS ESPECIALIZADOS DE SEGURIDAD PORTUARIA"/>
    <s v="01-MINISTERIO DE DEFENSA"/>
    <x v="0"/>
    <s v="2.3-MATERIALES Y SUMINISTROS"/>
    <s v="2.3.3-PAPEL, CARTÓN E IMPRESOS"/>
    <s v="10-FONDO GENERAL"/>
    <s v="No Informado-"/>
  </r>
  <r>
    <n v="599930.25"/>
    <n v="0"/>
    <s v="0203-MINISTERIO DE DEFENSA"/>
    <x v="0"/>
    <x v="0"/>
    <x v="0"/>
    <s v="1-SERVICIOS  GENERALES"/>
    <s v="1.3-Defensa nacional"/>
    <s v="1.3.01-Defensa militar"/>
    <s v="99-MULTIPROVINCIAL"/>
    <s v="00-N/A"/>
    <s v="0015-CUERPOS ESPECIALIZADOS DE SEGURIDAD PORTUARIA"/>
    <s v="01-MINISTERIO DE DEFENSA"/>
    <x v="0"/>
    <s v="2.3-MATERIALES Y SUMINISTROS"/>
    <s v="2.3.3-PAPEL, CARTÓN E IMPRESOS"/>
    <s v="20-FONDOS CON DESTINO ESPECÍFICO"/>
    <s v="No Informado-"/>
  </r>
  <r>
    <n v="623.04"/>
    <n v="0"/>
    <s v="0203-MINISTERIO DE DEFENSA"/>
    <x v="0"/>
    <x v="0"/>
    <x v="0"/>
    <s v="1-SERVICIOS  GENERALES"/>
    <s v="1.3-Defensa nacional"/>
    <s v="1.3.01-Defensa militar"/>
    <s v="99-MULTIPROVINCIAL"/>
    <s v="00-N/A"/>
    <s v="0015-CUERPOS ESPECIALIZADOS DE SEGURIDAD PORTUARIA"/>
    <s v="01-MINISTERIO DE DEFENSA"/>
    <x v="0"/>
    <s v="2.3-MATERIALES Y SUMINISTROS"/>
    <s v="2.3.5-CUERO, CAUCHO Y PLÁSTICO"/>
    <s v="10-FONDO GENERAL"/>
    <s v="No Informado-"/>
  </r>
  <r>
    <n v="1227.2"/>
    <n v="0"/>
    <s v="0203-MINISTERIO DE DEFENSA"/>
    <x v="0"/>
    <x v="0"/>
    <x v="0"/>
    <s v="1-SERVICIOS  GENERALES"/>
    <s v="1.3-Defensa nacional"/>
    <s v="1.3.01-Defensa militar"/>
    <s v="99-MULTIPROVINCIAL"/>
    <s v="00-N/A"/>
    <s v="0015-CUERPOS ESPECIALIZADOS DE SEGURIDAD PORTUARIA"/>
    <s v="01-MINISTERIO DE DEFENSA"/>
    <x v="0"/>
    <s v="2.3-MATERIALES Y SUMINISTROS"/>
    <s v="2.3.5-CUERO, CAUCHO Y PLÁSTICO"/>
    <s v="20-FONDOS CON DESTINO ESPECÍFICO"/>
    <s v="No Informado-"/>
  </r>
  <r>
    <n v="2029.6"/>
    <n v="0"/>
    <s v="0203-MINISTERIO DE DEFENSA"/>
    <x v="0"/>
    <x v="0"/>
    <x v="0"/>
    <s v="1-SERVICIOS  GENERALES"/>
    <s v="1.3-Defensa nacional"/>
    <s v="1.3.01-Defensa militar"/>
    <s v="99-MULTIPROVINCIAL"/>
    <s v="00-N/A"/>
    <s v="0015-CUERPOS ESPECIALIZADOS DE SEGURIDAD PORTUARIA"/>
    <s v="01-MINISTERIO DE DEFENSA"/>
    <x v="0"/>
    <s v="2.3-MATERIALES Y SUMINISTROS"/>
    <s v="2.3.6-PRODUCTOS DE MINERALES, METÁLICOS Y NO METÁLICOS"/>
    <s v="10-FONDO GENERAL"/>
    <s v="No Informado-"/>
  </r>
  <r>
    <n v="24908"/>
    <n v="0"/>
    <s v="0203-MINISTERIO DE DEFENSA"/>
    <x v="0"/>
    <x v="0"/>
    <x v="0"/>
    <s v="1-SERVICIOS  GENERALES"/>
    <s v="1.3-Defensa nacional"/>
    <s v="1.3.01-Defensa militar"/>
    <s v="99-MULTIPROVINCIAL"/>
    <s v="00-N/A"/>
    <s v="0015-CUERPOS ESPECIALIZADOS DE SEGURIDAD PORTUARIA"/>
    <s v="01-MINISTERIO DE DEFENSA"/>
    <x v="0"/>
    <s v="2.3-MATERIALES Y SUMINISTROS"/>
    <s v="2.3.6-PRODUCTOS DE MINERALES, METÁLICOS Y NO METÁLICOS"/>
    <s v="20-FONDOS CON DESTINO ESPECÍFICO"/>
    <s v="No Informado-"/>
  </r>
  <r>
    <n v="4669992.3899999997"/>
    <n v="9240000"/>
    <s v="0203-MINISTERIO DE DEFENSA"/>
    <x v="0"/>
    <x v="0"/>
    <x v="0"/>
    <s v="1-SERVICIOS  GENERALES"/>
    <s v="1.3-Defensa nacional"/>
    <s v="1.3.01-Defensa militar"/>
    <s v="99-MULTIPROVINCIAL"/>
    <s v="00-N/A"/>
    <s v="0015-CUERPOS ESPECIALIZADOS DE SEGURIDAD PORTUARIA"/>
    <s v="01-MINISTERIO DE DEFENSA"/>
    <x v="0"/>
    <s v="2.3-MATERIALES Y SUMINISTROS"/>
    <s v="2.3.7-COMBUSTIBLES, LUBRICANTES, PRODUCTOS QUÍMICOS Y CONEXOS"/>
    <s v="10-FONDO GENERAL"/>
    <s v="No Informado-"/>
  </r>
  <r>
    <n v="876499.9"/>
    <n v="0"/>
    <s v="0203-MINISTERIO DE DEFENSA"/>
    <x v="0"/>
    <x v="0"/>
    <x v="0"/>
    <s v="1-SERVICIOS  GENERALES"/>
    <s v="1.3-Defensa nacional"/>
    <s v="1.3.01-Defensa militar"/>
    <s v="99-MULTIPROVINCIAL"/>
    <s v="00-N/A"/>
    <s v="0015-CUERPOS ESPECIALIZADOS DE SEGURIDAD PORTUARIA"/>
    <s v="01-MINISTERIO DE DEFENSA"/>
    <x v="0"/>
    <s v="2.3-MATERIALES Y SUMINISTROS"/>
    <s v="2.3.7-COMBUSTIBLES, LUBRICANTES, PRODUCTOS QUÍMICOS Y CONEXOS"/>
    <s v="20-FONDOS CON DESTINO ESPECÍFICO"/>
    <s v="No Informado-"/>
  </r>
  <r>
    <n v="228836.1"/>
    <n v="361038"/>
    <s v="0203-MINISTERIO DE DEFENSA"/>
    <x v="0"/>
    <x v="0"/>
    <x v="0"/>
    <s v="1-SERVICIOS  GENERALES"/>
    <s v="1.3-Defensa nacional"/>
    <s v="1.3.01-Defensa militar"/>
    <s v="99-MULTIPROVINCIAL"/>
    <s v="00-N/A"/>
    <s v="0015-CUERPOS ESPECIALIZADOS DE SEGURIDAD PORTUARIA"/>
    <s v="01-MINISTERIO DE DEFENSA"/>
    <x v="0"/>
    <s v="2.3-MATERIALES Y SUMINISTROS"/>
    <s v="2.3.9-PRODUCTOS Y ÚTILES VARIOS"/>
    <s v="10-FONDO GENERAL"/>
    <s v="No Informado-"/>
  </r>
  <r>
    <n v="1810689.95"/>
    <n v="0"/>
    <s v="0203-MINISTERIO DE DEFENSA"/>
    <x v="0"/>
    <x v="0"/>
    <x v="0"/>
    <s v="1-SERVICIOS  GENERALES"/>
    <s v="1.3-Defensa nacional"/>
    <s v="1.3.01-Defensa militar"/>
    <s v="99-MULTIPROVINCIAL"/>
    <s v="00-N/A"/>
    <s v="0015-CUERPOS ESPECIALIZADOS DE SEGURIDAD PORTUARIA"/>
    <s v="01-MINISTERIO DE DEFENSA"/>
    <x v="0"/>
    <s v="2.3-MATERIALES Y SUMINISTROS"/>
    <s v="2.3.9-PRODUCTOS Y ÚTILES VARIOS"/>
    <s v="20-FONDOS CON DESTINO ESPECÍFICO"/>
    <s v="No Informado-"/>
  </r>
  <r>
    <n v="903445.92"/>
    <n v="2273991"/>
    <s v="0203-MINISTERIO DE DEFENSA"/>
    <x v="0"/>
    <x v="0"/>
    <x v="0"/>
    <s v="1-SERVICIOS  GENERALES"/>
    <s v="1.3-Defensa nacional"/>
    <s v="1.3.01-Defensa militar"/>
    <s v="99-MULTIPROVINCIAL"/>
    <s v="00-N/A"/>
    <s v="0002-DIRECCION GENERAL DE DRAGAS, PRESAS Y BALIZAMIENTO, M.G"/>
    <s v="03-ARMADA DE LA REPUBLICA DOMINICANA"/>
    <x v="0"/>
    <s v="2.2-CONTRATACIÓN DE SERVICIOS"/>
    <s v="2.2.1-SERVICIOS BÁSICOS"/>
    <s v="10-FONDO GENERAL"/>
    <s v="No Informado-"/>
  </r>
  <r>
    <n v="58035.94"/>
    <n v="179000"/>
    <s v="0203-MINISTERIO DE DEFENSA"/>
    <x v="0"/>
    <x v="0"/>
    <x v="0"/>
    <s v="1-SERVICIOS  GENERALES"/>
    <s v="1.3-Defensa nacional"/>
    <s v="1.3.01-Defensa militar"/>
    <s v="99-MULTIPROVINCIAL"/>
    <s v="00-N/A"/>
    <s v="0002-DIRECCION GENERAL DE DRAGAS, PRESAS Y BALIZAMIENTO, M.G"/>
    <s v="03-ARMADA DE LA REPUBLICA DOMINICANA"/>
    <x v="0"/>
    <s v="2.2-CONTRATACIÓN DE SERVICIOS"/>
    <s v="2.2.2-PUBLICIDAD, IMPRESIÓN Y ENCUADERNACIÓN"/>
    <s v="10-FONDO GENERAL"/>
    <s v="No Informado-"/>
  </r>
  <r>
    <n v="165105.60999999999"/>
    <n v="174213"/>
    <s v="0203-MINISTERIO DE DEFENSA"/>
    <x v="0"/>
    <x v="0"/>
    <x v="0"/>
    <s v="1-SERVICIOS  GENERALES"/>
    <s v="1.3-Defensa nacional"/>
    <s v="1.3.01-Defensa militar"/>
    <s v="99-MULTIPROVINCIAL"/>
    <s v="00-N/A"/>
    <s v="0002-DIRECCION GENERAL DE DRAGAS, PRESAS Y BALIZAMIENTO, M.G"/>
    <s v="03-ARMADA DE LA REPUBLICA DOMINICANA"/>
    <x v="0"/>
    <s v="2.2-CONTRATACIÓN DE SERVICIOS"/>
    <s v="2.2.6-SEGUROS"/>
    <s v="10-FONDO GENERAL"/>
    <s v="No Informado-"/>
  </r>
  <r>
    <n v="663616.4"/>
    <n v="1091296"/>
    <s v="0203-MINISTERIO DE DEFENSA"/>
    <x v="0"/>
    <x v="0"/>
    <x v="0"/>
    <s v="1-SERVICIOS  GENERALES"/>
    <s v="1.3-Defensa nacional"/>
    <s v="1.3.01-Defensa militar"/>
    <s v="99-MULTIPROVINCIAL"/>
    <s v="00-N/A"/>
    <s v="0002-DIRECCION GENERAL DE DRAGAS, PRESAS Y BALIZAMIENTO, M.G"/>
    <s v="03-ARMADA DE LA REPUBLICA DOMINICANA"/>
    <x v="0"/>
    <s v="2.2-CONTRATACIÓN DE SERVICIOS"/>
    <s v="2.2.7-SERVICIOS DE CONSERVACIÓN, REPARACIONES MENORES E INSTALACIONES TEMPORALES"/>
    <s v="10-FONDO GENERAL"/>
    <s v="No Informado-"/>
  </r>
  <r>
    <n v="0"/>
    <n v="160000"/>
    <s v="0203-MINISTERIO DE DEFENSA"/>
    <x v="0"/>
    <x v="0"/>
    <x v="0"/>
    <s v="1-SERVICIOS  GENERALES"/>
    <s v="1.3-Defensa nacional"/>
    <s v="1.3.01-Defensa militar"/>
    <s v="99-MULTIPROVINCIAL"/>
    <s v="00-N/A"/>
    <s v="0002-DIRECCION GENERAL DE DRAGAS, PRESAS Y BALIZAMIENTO, M.G"/>
    <s v="03-ARMADA DE LA REPUBLICA DOMINICANA"/>
    <x v="0"/>
    <s v="2.2-CONTRATACIÓN DE SERVICIOS"/>
    <s v="2.2.8-OTROS SERVICIOS NO INCLUIDOS EN CONCEPTOS ANTERIORES"/>
    <s v="10-FONDO GENERAL"/>
    <s v="No Informado-"/>
  </r>
  <r>
    <n v="94400"/>
    <n v="175000"/>
    <s v="0203-MINISTERIO DE DEFENSA"/>
    <x v="0"/>
    <x v="0"/>
    <x v="0"/>
    <s v="1-SERVICIOS  GENERALES"/>
    <s v="1.3-Defensa nacional"/>
    <s v="1.3.01-Defensa militar"/>
    <s v="99-MULTIPROVINCIAL"/>
    <s v="00-N/A"/>
    <s v="0002-DIRECCION GENERAL DE DRAGAS, PRESAS Y BALIZAMIENTO, M.G"/>
    <s v="03-ARMADA DE LA REPUBLICA DOMINICANA"/>
    <x v="0"/>
    <s v="2.2-CONTRATACIÓN DE SERVICIOS"/>
    <s v="2.2.9-OTRAS CONTRATACIONES DE SERVICIOS"/>
    <s v="10-FONDO GENERAL"/>
    <s v="No Informado-"/>
  </r>
  <r>
    <n v="2169327.56"/>
    <n v="4206000"/>
    <s v="0203-MINISTERIO DE DEFENSA"/>
    <x v="0"/>
    <x v="0"/>
    <x v="0"/>
    <s v="1-SERVICIOS  GENERALES"/>
    <s v="1.3-Defensa nacional"/>
    <s v="1.3.01-Defensa militar"/>
    <s v="99-MULTIPROVINCIAL"/>
    <s v="00-N/A"/>
    <s v="0002-DIRECCION GENERAL DE DRAGAS, PRESAS Y BALIZAMIENTO, M.G"/>
    <s v="03-ARMADA DE LA REPUBLICA DOMINICANA"/>
    <x v="0"/>
    <s v="2.3-MATERIALES Y SUMINISTROS"/>
    <s v="2.3.1-ALIMENTOS Y PRODUCTOS AGROFORESTALES"/>
    <s v="10-FONDO GENERAL"/>
    <s v="No Informado-"/>
  </r>
  <r>
    <n v="405170.61"/>
    <n v="825000"/>
    <s v="0203-MINISTERIO DE DEFENSA"/>
    <x v="0"/>
    <x v="0"/>
    <x v="0"/>
    <s v="1-SERVICIOS  GENERALES"/>
    <s v="1.3-Defensa nacional"/>
    <s v="1.3.01-Defensa militar"/>
    <s v="99-MULTIPROVINCIAL"/>
    <s v="00-N/A"/>
    <s v="0002-DIRECCION GENERAL DE DRAGAS, PRESAS Y BALIZAMIENTO, M.G"/>
    <s v="03-ARMADA DE LA REPUBLICA DOMINICANA"/>
    <x v="0"/>
    <s v="2.3-MATERIALES Y SUMINISTROS"/>
    <s v="2.3.2-TEXTILES Y VESTUARIOS"/>
    <s v="10-FONDO GENERAL"/>
    <s v="No Informado-"/>
  </r>
  <r>
    <n v="249975.27"/>
    <n v="550000"/>
    <s v="0203-MINISTERIO DE DEFENSA"/>
    <x v="0"/>
    <x v="0"/>
    <x v="0"/>
    <s v="1-SERVICIOS  GENERALES"/>
    <s v="1.3-Defensa nacional"/>
    <s v="1.3.01-Defensa militar"/>
    <s v="99-MULTIPROVINCIAL"/>
    <s v="00-N/A"/>
    <s v="0002-DIRECCION GENERAL DE DRAGAS, PRESAS Y BALIZAMIENTO, M.G"/>
    <s v="03-ARMADA DE LA REPUBLICA DOMINICANA"/>
    <x v="0"/>
    <s v="2.3-MATERIALES Y SUMINISTROS"/>
    <s v="2.3.3-PAPEL, CARTÓN E IMPRESOS"/>
    <s v="10-FONDO GENERAL"/>
    <s v="No Informado-"/>
  </r>
  <r>
    <n v="1381427.8"/>
    <n v="1760000"/>
    <s v="0203-MINISTERIO DE DEFENSA"/>
    <x v="0"/>
    <x v="0"/>
    <x v="0"/>
    <s v="1-SERVICIOS  GENERALES"/>
    <s v="1.3-Defensa nacional"/>
    <s v="1.3.01-Defensa militar"/>
    <s v="99-MULTIPROVINCIAL"/>
    <s v="00-N/A"/>
    <s v="0002-DIRECCION GENERAL DE DRAGAS, PRESAS Y BALIZAMIENTO, M.G"/>
    <s v="03-ARMADA DE LA REPUBLICA DOMINICANA"/>
    <x v="0"/>
    <s v="2.3-MATERIALES Y SUMINISTROS"/>
    <s v="2.3.4-PRODUCTOS FARMACÉUTICOS"/>
    <s v="10-FONDO GENERAL"/>
    <s v="No Informado-"/>
  </r>
  <r>
    <n v="0"/>
    <n v="0"/>
    <s v="0203-MINISTERIO DE DEFENSA"/>
    <x v="0"/>
    <x v="0"/>
    <x v="0"/>
    <s v="1-SERVICIOS  GENERALES"/>
    <s v="1.3-Defensa nacional"/>
    <s v="1.3.01-Defensa militar"/>
    <s v="99-MULTIPROVINCIAL"/>
    <s v="00-N/A"/>
    <s v="0002-DIRECCION GENERAL DE DRAGAS, PRESAS Y BALIZAMIENTO, M.G"/>
    <s v="03-ARMADA DE LA REPUBLICA DOMINICANA"/>
    <x v="0"/>
    <s v="2.3-MATERIALES Y SUMINISTROS"/>
    <s v="2.3.4-PRODUCTOS FARMACÉUTICOS"/>
    <s v="20-FONDOS CON DESTINO ESPECÍFICO"/>
    <s v="No Informado-"/>
  </r>
  <r>
    <n v="504352.61"/>
    <n v="820000"/>
    <s v="0203-MINISTERIO DE DEFENSA"/>
    <x v="0"/>
    <x v="0"/>
    <x v="0"/>
    <s v="1-SERVICIOS  GENERALES"/>
    <s v="1.3-Defensa nacional"/>
    <s v="1.3.01-Defensa militar"/>
    <s v="99-MULTIPROVINCIAL"/>
    <s v="00-N/A"/>
    <s v="0002-DIRECCION GENERAL DE DRAGAS, PRESAS Y BALIZAMIENTO, M.G"/>
    <s v="03-ARMADA DE LA REPUBLICA DOMINICANA"/>
    <x v="0"/>
    <s v="2.3-MATERIALES Y SUMINISTROS"/>
    <s v="2.3.5-CUERO, CAUCHO Y PLÁSTICO"/>
    <s v="10-FONDO GENERAL"/>
    <s v="No Informado-"/>
  </r>
  <r>
    <n v="1413047.74"/>
    <n v="1776000"/>
    <s v="0203-MINISTERIO DE DEFENSA"/>
    <x v="0"/>
    <x v="0"/>
    <x v="0"/>
    <s v="1-SERVICIOS  GENERALES"/>
    <s v="1.3-Defensa nacional"/>
    <s v="1.3.01-Defensa militar"/>
    <s v="99-MULTIPROVINCIAL"/>
    <s v="00-N/A"/>
    <s v="0002-DIRECCION GENERAL DE DRAGAS, PRESAS Y BALIZAMIENTO, M.G"/>
    <s v="03-ARMADA DE LA REPUBLICA DOMINICANA"/>
    <x v="0"/>
    <s v="2.3-MATERIALES Y SUMINISTROS"/>
    <s v="2.3.6-PRODUCTOS DE MINERALES, METÁLICOS Y NO METÁLICOS"/>
    <s v="10-FONDO GENERAL"/>
    <s v="No Informado-"/>
  </r>
  <r>
    <n v="14198905.640000001"/>
    <n v="23848797"/>
    <s v="0203-MINISTERIO DE DEFENSA"/>
    <x v="0"/>
    <x v="0"/>
    <x v="0"/>
    <s v="1-SERVICIOS  GENERALES"/>
    <s v="1.3-Defensa nacional"/>
    <s v="1.3.01-Defensa militar"/>
    <s v="99-MULTIPROVINCIAL"/>
    <s v="00-N/A"/>
    <s v="0002-DIRECCION GENERAL DE DRAGAS, PRESAS Y BALIZAMIENTO, M.G"/>
    <s v="03-ARMADA DE LA REPUBLICA DOMINICANA"/>
    <x v="0"/>
    <s v="2.3-MATERIALES Y SUMINISTROS"/>
    <s v="2.3.7-COMBUSTIBLES, LUBRICANTES, PRODUCTOS QUÍMICOS Y CONEXOS"/>
    <s v="10-FONDO GENERAL"/>
    <s v="No Informado-"/>
  </r>
  <r>
    <n v="1475727.6"/>
    <n v="3305000"/>
    <s v="0203-MINISTERIO DE DEFENSA"/>
    <x v="0"/>
    <x v="0"/>
    <x v="0"/>
    <s v="1-SERVICIOS  GENERALES"/>
    <s v="1.3-Defensa nacional"/>
    <s v="1.3.01-Defensa militar"/>
    <s v="99-MULTIPROVINCIAL"/>
    <s v="00-N/A"/>
    <s v="0002-DIRECCION GENERAL DE DRAGAS, PRESAS Y BALIZAMIENTO, M.G"/>
    <s v="03-ARMADA DE LA REPUBLICA DOMINICANA"/>
    <x v="0"/>
    <s v="2.3-MATERIALES Y SUMINISTROS"/>
    <s v="2.3.9-PRODUCTOS Y ÚTILES VARIOS"/>
    <s v="10-FONDO GENERAL"/>
    <s v="No Informado-"/>
  </r>
  <r>
    <n v="0"/>
    <n v="0"/>
    <s v="0203-MINISTERIO DE DEFENSA"/>
    <x v="0"/>
    <x v="0"/>
    <x v="0"/>
    <s v="1-SERVICIOS  GENERALES"/>
    <s v="1.3-Defensa nacional"/>
    <s v="1.3.01-Defensa militar"/>
    <s v="99-MULTIPROVINCIAL"/>
    <s v="00-N/A"/>
    <s v="0002-DIRECCION GENERAL DE DRAGAS, PRESAS Y BALIZAMIENTO, M.G"/>
    <s v="03-ARMADA DE LA REPUBLICA DOMINICANA"/>
    <x v="0"/>
    <s v="2.3-MATERIALES Y SUMINISTROS"/>
    <s v="2.3.9-PRODUCTOS Y ÚTILES VARIOS"/>
    <s v="20-FONDOS CON DESTINO ESPECÍFICO"/>
    <s v="No Informado-"/>
  </r>
  <r>
    <n v="1717468.83"/>
    <n v="3250000"/>
    <s v="0203-MINISTERIO DE DEFENSA"/>
    <x v="0"/>
    <x v="0"/>
    <x v="0"/>
    <s v="1-SERVICIOS  GENERALES"/>
    <s v="1.3-Defensa nacional"/>
    <s v="1.3.01-Defensa militar"/>
    <s v="99-MULTIPROVINCIAL"/>
    <s v="00-N/A"/>
    <s v="0014-DIRECCION GENERAL DE LA RESERVA DE LAS FUERZAS ARMADAS Y POLICIA NACIONAL"/>
    <s v="01-MINISTERIO DE DEFENSA"/>
    <x v="0"/>
    <s v="2.2-CONTRATACIÓN DE SERVICIOS"/>
    <s v="2.2.1-SERVICIOS BÁSICOS"/>
    <s v="10-FONDO GENERAL"/>
    <s v="No Informado-"/>
  </r>
  <r>
    <n v="325097.44"/>
    <n v="710000"/>
    <s v="0203-MINISTERIO DE DEFENSA"/>
    <x v="0"/>
    <x v="0"/>
    <x v="0"/>
    <s v="1-SERVICIOS  GENERALES"/>
    <s v="1.3-Defensa nacional"/>
    <s v="1.3.01-Defensa militar"/>
    <s v="99-MULTIPROVINCIAL"/>
    <s v="00-N/A"/>
    <s v="0014-DIRECCION GENERAL DE LA RESERVA DE LAS FUERZAS ARMADAS Y POLICIA NACIONAL"/>
    <s v="01-MINISTERIO DE DEFENSA"/>
    <x v="0"/>
    <s v="2.2-CONTRATACIÓN DE SERVICIOS"/>
    <s v="2.2.6-SEGUROS"/>
    <s v="10-FONDO GENERAL"/>
    <s v="No Informado-"/>
  </r>
  <r>
    <n v="0"/>
    <n v="140000"/>
    <s v="0203-MINISTERIO DE DEFENSA"/>
    <x v="0"/>
    <x v="0"/>
    <x v="0"/>
    <s v="1-SERVICIOS  GENERALES"/>
    <s v="1.3-Defensa nacional"/>
    <s v="1.3.01-Defensa militar"/>
    <s v="99-MULTIPROVINCIAL"/>
    <s v="00-N/A"/>
    <s v="0014-DIRECCION GENERAL DE LA RESERVA DE LAS FUERZAS ARMADAS Y POLICIA NACIONAL"/>
    <s v="01-MINISTERIO DE DEFENSA"/>
    <x v="0"/>
    <s v="2.2-CONTRATACIÓN DE SERVICIOS"/>
    <s v="2.2.7-SERVICIOS DE CONSERVACIÓN, REPARACIONES MENORES E INSTALACIONES TEMPORALES"/>
    <s v="10-FONDO GENERAL"/>
    <s v="No Informado-"/>
  </r>
  <r>
    <n v="0"/>
    <n v="110000"/>
    <s v="0203-MINISTERIO DE DEFENSA"/>
    <x v="0"/>
    <x v="0"/>
    <x v="0"/>
    <s v="1-SERVICIOS  GENERALES"/>
    <s v="1.3-Defensa nacional"/>
    <s v="1.3.01-Defensa militar"/>
    <s v="99-MULTIPROVINCIAL"/>
    <s v="00-N/A"/>
    <s v="0014-DIRECCION GENERAL DE LA RESERVA DE LAS FUERZAS ARMADAS Y POLICIA NACIONAL"/>
    <s v="01-MINISTERIO DE DEFENSA"/>
    <x v="0"/>
    <s v="2.3-MATERIALES Y SUMINISTROS"/>
    <s v="2.3.2-TEXTILES Y VESTUARIOS"/>
    <s v="10-FONDO GENERAL"/>
    <s v="No Informado-"/>
  </r>
  <r>
    <n v="809778.9"/>
    <n v="2532959"/>
    <s v="0203-MINISTERIO DE DEFENSA"/>
    <x v="0"/>
    <x v="0"/>
    <x v="0"/>
    <s v="1-SERVICIOS  GENERALES"/>
    <s v="1.3-Defensa nacional"/>
    <s v="1.3.01-Defensa militar"/>
    <s v="99-MULTIPROVINCIAL"/>
    <s v="00-N/A"/>
    <s v="0014-DIRECCION GENERAL DE LA RESERVA DE LAS FUERZAS ARMADAS Y POLICIA NACIONAL"/>
    <s v="01-MINISTERIO DE DEFENSA"/>
    <x v="0"/>
    <s v="2.3-MATERIALES Y SUMINISTROS"/>
    <s v="2.3.3-PAPEL, CARTÓN E IMPRESOS"/>
    <s v="10-FONDO GENERAL"/>
    <s v="No Informado-"/>
  </r>
  <r>
    <n v="356541.3"/>
    <n v="700000"/>
    <s v="0203-MINISTERIO DE DEFENSA"/>
    <x v="0"/>
    <x v="0"/>
    <x v="0"/>
    <s v="1-SERVICIOS  GENERALES"/>
    <s v="1.3-Defensa nacional"/>
    <s v="1.3.01-Defensa militar"/>
    <s v="99-MULTIPROVINCIAL"/>
    <s v="00-N/A"/>
    <s v="0014-DIRECCION GENERAL DE LA RESERVA DE LAS FUERZAS ARMADAS Y POLICIA NACIONAL"/>
    <s v="01-MINISTERIO DE DEFENSA"/>
    <x v="0"/>
    <s v="2.3-MATERIALES Y SUMINISTROS"/>
    <s v="2.3.4-PRODUCTOS FARMACÉUTICOS"/>
    <s v="10-FONDO GENERAL"/>
    <s v="No Informado-"/>
  </r>
  <r>
    <n v="3449613.92"/>
    <n v="4299600"/>
    <s v="0203-MINISTERIO DE DEFENSA"/>
    <x v="0"/>
    <x v="0"/>
    <x v="0"/>
    <s v="1-SERVICIOS  GENERALES"/>
    <s v="1.3-Defensa nacional"/>
    <s v="1.3.01-Defensa militar"/>
    <s v="99-MULTIPROVINCIAL"/>
    <s v="00-N/A"/>
    <s v="0014-DIRECCION GENERAL DE LA RESERVA DE LAS FUERZAS ARMADAS Y POLICIA NACIONAL"/>
    <s v="01-MINISTERIO DE DEFENSA"/>
    <x v="0"/>
    <s v="2.3-MATERIALES Y SUMINISTROS"/>
    <s v="2.3.7-COMBUSTIBLES, LUBRICANTES, PRODUCTOS QUÍMICOS Y CONEXOS"/>
    <s v="10-FONDO GENERAL"/>
    <s v="No Informado-"/>
  </r>
  <r>
    <n v="1066086.51"/>
    <n v="1757000"/>
    <s v="0203-MINISTERIO DE DEFENSA"/>
    <x v="0"/>
    <x v="0"/>
    <x v="0"/>
    <s v="1-SERVICIOS  GENERALES"/>
    <s v="1.3-Defensa nacional"/>
    <s v="1.3.01-Defensa militar"/>
    <s v="99-MULTIPROVINCIAL"/>
    <s v="00-N/A"/>
    <s v="0014-DIRECCION GENERAL DE LA RESERVA DE LAS FUERZAS ARMADAS Y POLICIA NACIONAL"/>
    <s v="01-MINISTERIO DE DEFENSA"/>
    <x v="0"/>
    <s v="2.3-MATERIALES Y SUMINISTROS"/>
    <s v="2.3.9-PRODUCTOS Y ÚTILES VARIOS"/>
    <s v="10-FONDO GENERAL"/>
    <s v="No Informado-"/>
  </r>
  <r>
    <n v="1315079.17"/>
    <n v="2890000"/>
    <s v="0203-MINISTERIO DE DEFENSA"/>
    <x v="0"/>
    <x v="0"/>
    <x v="0"/>
    <s v="1-SERVICIOS  GENERALES"/>
    <s v="1.3-Defensa nacional"/>
    <s v="1.3.01-Defensa militar"/>
    <s v="99-MULTIPROVINCIAL"/>
    <s v="00-N/A"/>
    <s v="0019-SUPERINTENDENCIA DE VIGILANCIA Y SEGURIDAD PRIVADA"/>
    <s v="01-MINISTERIO DE DEFENSA"/>
    <x v="0"/>
    <s v="2.2-CONTRATACIÓN DE SERVICIOS"/>
    <s v="2.2.1-SERVICIOS BÁSICOS"/>
    <s v="10-FONDO GENERAL"/>
    <s v="No Informado-"/>
  </r>
  <r>
    <n v="2412200"/>
    <n v="4135200"/>
    <s v="0203-MINISTERIO DE DEFENSA"/>
    <x v="0"/>
    <x v="0"/>
    <x v="0"/>
    <s v="1-SERVICIOS  GENERALES"/>
    <s v="1.3-Defensa nacional"/>
    <s v="1.3.01-Defensa militar"/>
    <s v="99-MULTIPROVINCIAL"/>
    <s v="00-N/A"/>
    <s v="0019-SUPERINTENDENCIA DE VIGILANCIA Y SEGURIDAD PRIVADA"/>
    <s v="01-MINISTERIO DE DEFENSA"/>
    <x v="0"/>
    <s v="2.2-CONTRATACIÓN DE SERVICIOS"/>
    <s v="2.2.3-VIÁTICOS"/>
    <s v="10-FONDO GENERAL"/>
    <s v="No Informado-"/>
  </r>
  <r>
    <n v="2284000"/>
    <n v="3984000"/>
    <s v="0203-MINISTERIO DE DEFENSA"/>
    <x v="0"/>
    <x v="0"/>
    <x v="0"/>
    <s v="1-SERVICIOS  GENERALES"/>
    <s v="1.3-Defensa nacional"/>
    <s v="1.3.01-Defensa militar"/>
    <s v="99-MULTIPROVINCIAL"/>
    <s v="00-N/A"/>
    <s v="0019-SUPERINTENDENCIA DE VIGILANCIA Y SEGURIDAD PRIVADA"/>
    <s v="01-MINISTERIO DE DEFENSA"/>
    <x v="0"/>
    <s v="2.2-CONTRATACIÓN DE SERVICIOS"/>
    <s v="2.2.5-ALQUILERES Y RENTAS"/>
    <s v="10-FONDO GENERAL"/>
    <s v="No Informado-"/>
  </r>
  <r>
    <n v="400041.69"/>
    <n v="360000"/>
    <s v="0203-MINISTERIO DE DEFENSA"/>
    <x v="0"/>
    <x v="0"/>
    <x v="0"/>
    <s v="1-SERVICIOS  GENERALES"/>
    <s v="1.3-Defensa nacional"/>
    <s v="1.3.01-Defensa militar"/>
    <s v="99-MULTIPROVINCIAL"/>
    <s v="00-N/A"/>
    <s v="0019-SUPERINTENDENCIA DE VIGILANCIA Y SEGURIDAD PRIVADA"/>
    <s v="01-MINISTERIO DE DEFENSA"/>
    <x v="0"/>
    <s v="2.2-CONTRATACIÓN DE SERVICIOS"/>
    <s v="2.2.6-SEGUROS"/>
    <s v="10-FONDO GENERAL"/>
    <s v="No Informado-"/>
  </r>
  <r>
    <n v="230100"/>
    <n v="600000"/>
    <s v="0203-MINISTERIO DE DEFENSA"/>
    <x v="0"/>
    <x v="0"/>
    <x v="0"/>
    <s v="1-SERVICIOS  GENERALES"/>
    <s v="1.3-Defensa nacional"/>
    <s v="1.3.01-Defensa militar"/>
    <s v="99-MULTIPROVINCIAL"/>
    <s v="00-N/A"/>
    <s v="0019-SUPERINTENDENCIA DE VIGILANCIA Y SEGURIDAD PRIVADA"/>
    <s v="01-MINISTERIO DE DEFENSA"/>
    <x v="0"/>
    <s v="2.2-CONTRATACIÓN DE SERVICIOS"/>
    <s v="2.2.7-SERVICIOS DE CONSERVACIÓN, REPARACIONES MENORES E INSTALACIONES TEMPORALES"/>
    <s v="10-FONDO GENERAL"/>
    <s v="No Informado-"/>
  </r>
  <r>
    <n v="308717.5"/>
    <n v="529230"/>
    <s v="0203-MINISTERIO DE DEFENSA"/>
    <x v="0"/>
    <x v="0"/>
    <x v="0"/>
    <s v="1-SERVICIOS  GENERALES"/>
    <s v="1.3-Defensa nacional"/>
    <s v="1.3.01-Defensa militar"/>
    <s v="99-MULTIPROVINCIAL"/>
    <s v="00-N/A"/>
    <s v="0019-SUPERINTENDENCIA DE VIGILANCIA Y SEGURIDAD PRIVADA"/>
    <s v="01-MINISTERIO DE DEFENSA"/>
    <x v="0"/>
    <s v="2.2-CONTRATACIÓN DE SERVICIOS"/>
    <s v="2.2.8-OTROS SERVICIOS NO INCLUIDOS EN CONCEPTOS ANTERIORES"/>
    <s v="10-FONDO GENERAL"/>
    <s v="No Informado-"/>
  </r>
  <r>
    <n v="99710"/>
    <n v="0"/>
    <s v="0203-MINISTERIO DE DEFENSA"/>
    <x v="0"/>
    <x v="0"/>
    <x v="0"/>
    <s v="1-SERVICIOS  GENERALES"/>
    <s v="1.3-Defensa nacional"/>
    <s v="1.3.01-Defensa militar"/>
    <s v="99-MULTIPROVINCIAL"/>
    <s v="00-N/A"/>
    <s v="0019-SUPERINTENDENCIA DE VIGILANCIA Y SEGURIDAD PRIVADA"/>
    <s v="01-MINISTERIO DE DEFENSA"/>
    <x v="0"/>
    <s v="2.2-CONTRATACIÓN DE SERVICIOS"/>
    <s v="2.2.8-OTROS SERVICIOS NO INCLUIDOS EN CONCEPTOS ANTERIORES"/>
    <s v="20-FONDOS CON DESTINO ESPECÍFICO"/>
    <s v="No Informado-"/>
  </r>
  <r>
    <n v="2260203"/>
    <n v="3912000"/>
    <s v="0203-MINISTERIO DE DEFENSA"/>
    <x v="0"/>
    <x v="0"/>
    <x v="0"/>
    <s v="1-SERVICIOS  GENERALES"/>
    <s v="1.3-Defensa nacional"/>
    <s v="1.3.01-Defensa militar"/>
    <s v="99-MULTIPROVINCIAL"/>
    <s v="00-N/A"/>
    <s v="0019-SUPERINTENDENCIA DE VIGILANCIA Y SEGURIDAD PRIVADA"/>
    <s v="01-MINISTERIO DE DEFENSA"/>
    <x v="0"/>
    <s v="2.3-MATERIALES Y SUMINISTROS"/>
    <s v="2.3.1-ALIMENTOS Y PRODUCTOS AGROFORESTALES"/>
    <s v="10-FONDO GENERAL"/>
    <s v="No Informado-"/>
  </r>
  <r>
    <n v="999444.8"/>
    <n v="0"/>
    <s v="0203-MINISTERIO DE DEFENSA"/>
    <x v="0"/>
    <x v="0"/>
    <x v="0"/>
    <s v="1-SERVICIOS  GENERALES"/>
    <s v="1.3-Defensa nacional"/>
    <s v="1.3.01-Defensa militar"/>
    <s v="99-MULTIPROVINCIAL"/>
    <s v="00-N/A"/>
    <s v="0019-SUPERINTENDENCIA DE VIGILANCIA Y SEGURIDAD PRIVADA"/>
    <s v="01-MINISTERIO DE DEFENSA"/>
    <x v="0"/>
    <s v="2.3-MATERIALES Y SUMINISTROS"/>
    <s v="2.3.1-ALIMENTOS Y PRODUCTOS AGROFORESTALES"/>
    <s v="20-FONDOS CON DESTINO ESPECÍFICO"/>
    <s v="No Informado-"/>
  </r>
  <r>
    <n v="1182967.7"/>
    <n v="1030000"/>
    <s v="0203-MINISTERIO DE DEFENSA"/>
    <x v="0"/>
    <x v="0"/>
    <x v="0"/>
    <s v="1-SERVICIOS  GENERALES"/>
    <s v="1.3-Defensa nacional"/>
    <s v="1.3.01-Defensa militar"/>
    <s v="99-MULTIPROVINCIAL"/>
    <s v="00-N/A"/>
    <s v="0019-SUPERINTENDENCIA DE VIGILANCIA Y SEGURIDAD PRIVADA"/>
    <s v="01-MINISTERIO DE DEFENSA"/>
    <x v="0"/>
    <s v="2.3-MATERIALES Y SUMINISTROS"/>
    <s v="2.3.2-TEXTILES Y VESTUARIOS"/>
    <s v="10-FONDO GENERAL"/>
    <s v="No Informado-"/>
  </r>
  <r>
    <n v="299999.42"/>
    <n v="0"/>
    <s v="0203-MINISTERIO DE DEFENSA"/>
    <x v="0"/>
    <x v="0"/>
    <x v="0"/>
    <s v="1-SERVICIOS  GENERALES"/>
    <s v="1.3-Defensa nacional"/>
    <s v="1.3.01-Defensa militar"/>
    <s v="99-MULTIPROVINCIAL"/>
    <s v="00-N/A"/>
    <s v="0019-SUPERINTENDENCIA DE VIGILANCIA Y SEGURIDAD PRIVADA"/>
    <s v="01-MINISTERIO DE DEFENSA"/>
    <x v="0"/>
    <s v="2.3-MATERIALES Y SUMINISTROS"/>
    <s v="2.3.2-TEXTILES Y VESTUARIOS"/>
    <s v="20-FONDOS CON DESTINO ESPECÍFICO"/>
    <s v="No Informado-"/>
  </r>
  <r>
    <n v="367391.82"/>
    <n v="1100000"/>
    <s v="0203-MINISTERIO DE DEFENSA"/>
    <x v="0"/>
    <x v="0"/>
    <x v="0"/>
    <s v="1-SERVICIOS  GENERALES"/>
    <s v="1.3-Defensa nacional"/>
    <s v="1.3.01-Defensa militar"/>
    <s v="99-MULTIPROVINCIAL"/>
    <s v="00-N/A"/>
    <s v="0019-SUPERINTENDENCIA DE VIGILANCIA Y SEGURIDAD PRIVADA"/>
    <s v="01-MINISTERIO DE DEFENSA"/>
    <x v="0"/>
    <s v="2.3-MATERIALES Y SUMINISTROS"/>
    <s v="2.3.3-PAPEL, CARTÓN E IMPRESOS"/>
    <s v="10-FONDO GENERAL"/>
    <s v="No Informado-"/>
  </r>
  <r>
    <n v="607422.69999999995"/>
    <n v="0"/>
    <s v="0203-MINISTERIO DE DEFENSA"/>
    <x v="0"/>
    <x v="0"/>
    <x v="0"/>
    <s v="1-SERVICIOS  GENERALES"/>
    <s v="1.3-Defensa nacional"/>
    <s v="1.3.01-Defensa militar"/>
    <s v="99-MULTIPROVINCIAL"/>
    <s v="00-N/A"/>
    <s v="0019-SUPERINTENDENCIA DE VIGILANCIA Y SEGURIDAD PRIVADA"/>
    <s v="01-MINISTERIO DE DEFENSA"/>
    <x v="0"/>
    <s v="2.3-MATERIALES Y SUMINISTROS"/>
    <s v="2.3.3-PAPEL, CARTÓN E IMPRESOS"/>
    <s v="20-FONDOS CON DESTINO ESPECÍFICO"/>
    <s v="No Informado-"/>
  </r>
  <r>
    <n v="254880"/>
    <n v="400000"/>
    <s v="0203-MINISTERIO DE DEFENSA"/>
    <x v="0"/>
    <x v="0"/>
    <x v="0"/>
    <s v="1-SERVICIOS  GENERALES"/>
    <s v="1.3-Defensa nacional"/>
    <s v="1.3.01-Defensa militar"/>
    <s v="99-MULTIPROVINCIAL"/>
    <s v="00-N/A"/>
    <s v="0019-SUPERINTENDENCIA DE VIGILANCIA Y SEGURIDAD PRIVADA"/>
    <s v="01-MINISTERIO DE DEFENSA"/>
    <x v="0"/>
    <s v="2.3-MATERIALES Y SUMINISTROS"/>
    <s v="2.3.5-CUERO, CAUCHO Y PLÁSTICO"/>
    <s v="10-FONDO GENERAL"/>
    <s v="No Informado-"/>
  </r>
  <r>
    <n v="0"/>
    <n v="400000"/>
    <s v="0203-MINISTERIO DE DEFENSA"/>
    <x v="0"/>
    <x v="0"/>
    <x v="0"/>
    <s v="1-SERVICIOS  GENERALES"/>
    <s v="1.3-Defensa nacional"/>
    <s v="1.3.01-Defensa militar"/>
    <s v="99-MULTIPROVINCIAL"/>
    <s v="00-N/A"/>
    <s v="0019-SUPERINTENDENCIA DE VIGILANCIA Y SEGURIDAD PRIVADA"/>
    <s v="01-MINISTERIO DE DEFENSA"/>
    <x v="0"/>
    <s v="2.3-MATERIALES Y SUMINISTROS"/>
    <s v="2.3.6-PRODUCTOS DE MINERALES, METÁLICOS Y NO METÁLICOS"/>
    <s v="10-FONDO GENERAL"/>
    <s v="No Informado-"/>
  </r>
  <r>
    <n v="2859652"/>
    <n v="5772000"/>
    <s v="0203-MINISTERIO DE DEFENSA"/>
    <x v="0"/>
    <x v="0"/>
    <x v="0"/>
    <s v="1-SERVICIOS  GENERALES"/>
    <s v="1.3-Defensa nacional"/>
    <s v="1.3.01-Defensa militar"/>
    <s v="99-MULTIPROVINCIAL"/>
    <s v="00-N/A"/>
    <s v="0019-SUPERINTENDENCIA DE VIGILANCIA Y SEGURIDAD PRIVADA"/>
    <s v="01-MINISTERIO DE DEFENSA"/>
    <x v="0"/>
    <s v="2.3-MATERIALES Y SUMINISTROS"/>
    <s v="2.3.7-COMBUSTIBLES, LUBRICANTES, PRODUCTOS QUÍMICOS Y CONEXOS"/>
    <s v="10-FONDO GENERAL"/>
    <s v="No Informado-"/>
  </r>
  <r>
    <n v="252902.32"/>
    <n v="0"/>
    <s v="0203-MINISTERIO DE DEFENSA"/>
    <x v="0"/>
    <x v="0"/>
    <x v="0"/>
    <s v="1-SERVICIOS  GENERALES"/>
    <s v="1.3-Defensa nacional"/>
    <s v="1.3.01-Defensa militar"/>
    <s v="99-MULTIPROVINCIAL"/>
    <s v="00-N/A"/>
    <s v="0019-SUPERINTENDENCIA DE VIGILANCIA Y SEGURIDAD PRIVADA"/>
    <s v="01-MINISTERIO DE DEFENSA"/>
    <x v="0"/>
    <s v="2.3-MATERIALES Y SUMINISTROS"/>
    <s v="2.3.7-COMBUSTIBLES, LUBRICANTES, PRODUCTOS QUÍMICOS Y CONEXOS"/>
    <s v="20-FONDOS CON DESTINO ESPECÍFICO"/>
    <s v="No Informado-"/>
  </r>
  <r>
    <n v="962874.81"/>
    <n v="2430163"/>
    <s v="0203-MINISTERIO DE DEFENSA"/>
    <x v="0"/>
    <x v="0"/>
    <x v="0"/>
    <s v="1-SERVICIOS  GENERALES"/>
    <s v="1.3-Defensa nacional"/>
    <s v="1.3.01-Defensa militar"/>
    <s v="99-MULTIPROVINCIAL"/>
    <s v="00-N/A"/>
    <s v="0019-SUPERINTENDENCIA DE VIGILANCIA Y SEGURIDAD PRIVADA"/>
    <s v="01-MINISTERIO DE DEFENSA"/>
    <x v="0"/>
    <s v="2.3-MATERIALES Y SUMINISTROS"/>
    <s v="2.3.9-PRODUCTOS Y ÚTILES VARIOS"/>
    <s v="10-FONDO GENERAL"/>
    <s v="No Informado-"/>
  </r>
  <r>
    <n v="2678505.86"/>
    <n v="0"/>
    <s v="0203-MINISTERIO DE DEFENSA"/>
    <x v="0"/>
    <x v="0"/>
    <x v="0"/>
    <s v="1-SERVICIOS  GENERALES"/>
    <s v="1.3-Defensa nacional"/>
    <s v="1.3.01-Defensa militar"/>
    <s v="99-MULTIPROVINCIAL"/>
    <s v="00-N/A"/>
    <s v="0019-SUPERINTENDENCIA DE VIGILANCIA Y SEGURIDAD PRIVADA"/>
    <s v="01-MINISTERIO DE DEFENSA"/>
    <x v="0"/>
    <s v="2.3-MATERIALES Y SUMINISTROS"/>
    <s v="2.3.9-PRODUCTOS Y ÚTILES VARIOS"/>
    <s v="20-FONDOS CON DESTINO ESPECÍFICO"/>
    <s v="No Informado-"/>
  </r>
  <r>
    <n v="10695092.66"/>
    <n v="14580780"/>
    <s v="0203-MINISTERIO DE DEFENSA"/>
    <x v="0"/>
    <x v="0"/>
    <x v="0"/>
    <s v="1-SERVICIOS  GENERALES"/>
    <s v="1.3-Defensa nacional"/>
    <s v="1.3.01-Defensa militar"/>
    <s v="99-MULTIPROVINCIAL"/>
    <s v="00-N/A"/>
    <s v="0001-MINISTERIO DE DEFENSA"/>
    <s v="01-MINISTERIO DE DEFENSA"/>
    <x v="0"/>
    <s v="2.2-CONTRATACIÓN DE SERVICIOS"/>
    <s v="2.2.1-SERVICIOS BÁSICOS"/>
    <s v="10-FONDO GENERAL"/>
    <s v="No Informado-"/>
  </r>
  <r>
    <n v="141600"/>
    <n v="0"/>
    <s v="0203-MINISTERIO DE DEFENSA"/>
    <x v="0"/>
    <x v="0"/>
    <x v="0"/>
    <s v="1-SERVICIOS  GENERALES"/>
    <s v="1.3-Defensa nacional"/>
    <s v="1.3.01-Defensa militar"/>
    <s v="99-MULTIPROVINCIAL"/>
    <s v="00-N/A"/>
    <s v="0001-MINISTERIO DE DEFENSA"/>
    <s v="01-MINISTERIO DE DEFENSA"/>
    <x v="0"/>
    <s v="2.2-CONTRATACIÓN DE SERVICIOS"/>
    <s v="2.2.2-PUBLICIDAD, IMPRESIÓN Y ENCUADERNACIÓN"/>
    <s v="10-FONDO GENERAL"/>
    <s v="No Informado-"/>
  </r>
  <r>
    <n v="1018411.01"/>
    <n v="3070800"/>
    <s v="0203-MINISTERIO DE DEFENSA"/>
    <x v="0"/>
    <x v="0"/>
    <x v="0"/>
    <s v="1-SERVICIOS  GENERALES"/>
    <s v="1.3-Defensa nacional"/>
    <s v="1.3.01-Defensa militar"/>
    <s v="99-MULTIPROVINCIAL"/>
    <s v="00-N/A"/>
    <s v="0001-MINISTERIO DE DEFENSA"/>
    <s v="01-MINISTERIO DE DEFENSA"/>
    <x v="0"/>
    <s v="2.2-CONTRATACIÓN DE SERVICIOS"/>
    <s v="2.2.3-VIÁTICOS"/>
    <s v="10-FONDO GENERAL"/>
    <s v="No Informado-"/>
  </r>
  <r>
    <n v="223292.44"/>
    <n v="509220"/>
    <s v="0203-MINISTERIO DE DEFENSA"/>
    <x v="0"/>
    <x v="0"/>
    <x v="0"/>
    <s v="1-SERVICIOS  GENERALES"/>
    <s v="1.3-Defensa nacional"/>
    <s v="1.3.01-Defensa militar"/>
    <s v="99-MULTIPROVINCIAL"/>
    <s v="00-N/A"/>
    <s v="0001-MINISTERIO DE DEFENSA"/>
    <s v="01-MINISTERIO DE DEFENSA"/>
    <x v="0"/>
    <s v="2.2-CONTRATACIÓN DE SERVICIOS"/>
    <s v="2.2.4-TRANSPORTE Y ALMACENAJE"/>
    <s v="10-FONDO GENERAL"/>
    <s v="No Informado-"/>
  </r>
  <r>
    <n v="5568529.7800000003"/>
    <n v="69520803"/>
    <s v="0203-MINISTERIO DE DEFENSA"/>
    <x v="0"/>
    <x v="0"/>
    <x v="0"/>
    <s v="1-SERVICIOS  GENERALES"/>
    <s v="1.3-Defensa nacional"/>
    <s v="1.3.01-Defensa militar"/>
    <s v="99-MULTIPROVINCIAL"/>
    <s v="00-N/A"/>
    <s v="0001-MINISTERIO DE DEFENSA"/>
    <s v="01-MINISTERIO DE DEFENSA"/>
    <x v="0"/>
    <s v="2.2-CONTRATACIÓN DE SERVICIOS"/>
    <s v="2.2.5-ALQUILERES Y RENTAS"/>
    <s v="10-FONDO GENERAL"/>
    <s v="No Informado-"/>
  </r>
  <r>
    <n v="0"/>
    <n v="5000000"/>
    <s v="0203-MINISTERIO DE DEFENSA"/>
    <x v="0"/>
    <x v="0"/>
    <x v="0"/>
    <s v="1-SERVICIOS  GENERALES"/>
    <s v="1.3-Defensa nacional"/>
    <s v="1.3.01-Defensa militar"/>
    <s v="99-MULTIPROVINCIAL"/>
    <s v="00-N/A"/>
    <s v="0001-MINISTERIO DE DEFENSA"/>
    <s v="01-MINISTERIO DE DEFENSA"/>
    <x v="0"/>
    <s v="2.2-CONTRATACIÓN DE SERVICIOS"/>
    <s v="2.2.6-SEGUROS"/>
    <s v="10-FONDO GENERAL"/>
    <s v="No Informado-"/>
  </r>
  <r>
    <n v="18750994.870000001"/>
    <n v="63290306"/>
    <s v="0203-MINISTERIO DE DEFENSA"/>
    <x v="0"/>
    <x v="0"/>
    <x v="0"/>
    <s v="1-SERVICIOS  GENERALES"/>
    <s v="1.3-Defensa nacional"/>
    <s v="1.3.01-Defensa militar"/>
    <s v="99-MULTIPROVINCIAL"/>
    <s v="00-N/A"/>
    <s v="0001-MINISTERIO DE DEFENSA"/>
    <s v="01-MINISTERIO DE DEFENSA"/>
    <x v="0"/>
    <s v="2.2-CONTRATACIÓN DE SERVICIOS"/>
    <s v="2.2.7-SERVICIOS DE CONSERVACIÓN, REPARACIONES MENORES E INSTALACIONES TEMPORALES"/>
    <s v="10-FONDO GENERAL"/>
    <s v="No Informado-"/>
  </r>
  <r>
    <n v="13901037.890000001"/>
    <n v="8442596"/>
    <s v="0203-MINISTERIO DE DEFENSA"/>
    <x v="0"/>
    <x v="0"/>
    <x v="0"/>
    <s v="1-SERVICIOS  GENERALES"/>
    <s v="1.3-Defensa nacional"/>
    <s v="1.3.01-Defensa militar"/>
    <s v="99-MULTIPROVINCIAL"/>
    <s v="00-N/A"/>
    <s v="0001-MINISTERIO DE DEFENSA"/>
    <s v="01-MINISTERIO DE DEFENSA"/>
    <x v="0"/>
    <s v="2.2-CONTRATACIÓN DE SERVICIOS"/>
    <s v="2.2.8-OTROS SERVICIOS NO INCLUIDOS EN CONCEPTOS ANTERIORES"/>
    <s v="10-FONDO GENERAL"/>
    <s v="No Informado-"/>
  </r>
  <r>
    <n v="2305507.6"/>
    <n v="3541887"/>
    <s v="0203-MINISTERIO DE DEFENSA"/>
    <x v="0"/>
    <x v="0"/>
    <x v="0"/>
    <s v="1-SERVICIOS  GENERALES"/>
    <s v="1.3-Defensa nacional"/>
    <s v="1.3.01-Defensa militar"/>
    <s v="99-MULTIPROVINCIAL"/>
    <s v="00-N/A"/>
    <s v="0001-MINISTERIO DE DEFENSA"/>
    <s v="01-MINISTERIO DE DEFENSA"/>
    <x v="0"/>
    <s v="2.2-CONTRATACIÓN DE SERVICIOS"/>
    <s v="2.2.9-OTRAS CONTRATACIONES DE SERVICIOS"/>
    <s v="10-FONDO GENERAL"/>
    <s v="No Informado-"/>
  </r>
  <r>
    <n v="90161.34"/>
    <n v="1515600"/>
    <s v="0203-MINISTERIO DE DEFENSA"/>
    <x v="0"/>
    <x v="0"/>
    <x v="0"/>
    <s v="1-SERVICIOS  GENERALES"/>
    <s v="1.3-Defensa nacional"/>
    <s v="1.3.01-Defensa militar"/>
    <s v="99-MULTIPROVINCIAL"/>
    <s v="00-N/A"/>
    <s v="0001-MINISTERIO DE DEFENSA"/>
    <s v="01-MINISTERIO DE DEFENSA"/>
    <x v="0"/>
    <s v="2.3-MATERIALES Y SUMINISTROS"/>
    <s v="2.3.1-ALIMENTOS Y PRODUCTOS AGROFORESTALES"/>
    <s v="10-FONDO GENERAL"/>
    <s v="No Informado-"/>
  </r>
  <r>
    <n v="79679.5"/>
    <n v="3420958"/>
    <s v="0203-MINISTERIO DE DEFENSA"/>
    <x v="0"/>
    <x v="0"/>
    <x v="0"/>
    <s v="1-SERVICIOS  GENERALES"/>
    <s v="1.3-Defensa nacional"/>
    <s v="1.3.01-Defensa militar"/>
    <s v="99-MULTIPROVINCIAL"/>
    <s v="00-N/A"/>
    <s v="0001-MINISTERIO DE DEFENSA"/>
    <s v="01-MINISTERIO DE DEFENSA"/>
    <x v="0"/>
    <s v="2.3-MATERIALES Y SUMINISTROS"/>
    <s v="2.3.2-TEXTILES Y VESTUARIOS"/>
    <s v="10-FONDO GENERAL"/>
    <s v="No Informado-"/>
  </r>
  <r>
    <n v="3097.5"/>
    <n v="401769"/>
    <s v="0203-MINISTERIO DE DEFENSA"/>
    <x v="0"/>
    <x v="0"/>
    <x v="0"/>
    <s v="1-SERVICIOS  GENERALES"/>
    <s v="1.3-Defensa nacional"/>
    <s v="1.3.01-Defensa militar"/>
    <s v="99-MULTIPROVINCIAL"/>
    <s v="00-N/A"/>
    <s v="0001-MINISTERIO DE DEFENSA"/>
    <s v="01-MINISTERIO DE DEFENSA"/>
    <x v="0"/>
    <s v="2.3-MATERIALES Y SUMINISTROS"/>
    <s v="2.3.3-PAPEL, CARTÓN E IMPRESOS"/>
    <s v="10-FONDO GENERAL"/>
    <s v="No Informado-"/>
  </r>
  <r>
    <n v="0"/>
    <n v="200000"/>
    <s v="0203-MINISTERIO DE DEFENSA"/>
    <x v="0"/>
    <x v="0"/>
    <x v="0"/>
    <s v="1-SERVICIOS  GENERALES"/>
    <s v="1.3-Defensa nacional"/>
    <s v="1.3.01-Defensa militar"/>
    <s v="99-MULTIPROVINCIAL"/>
    <s v="00-N/A"/>
    <s v="0001-MINISTERIO DE DEFENSA"/>
    <s v="01-MINISTERIO DE DEFENSA"/>
    <x v="0"/>
    <s v="2.3-MATERIALES Y SUMINISTROS"/>
    <s v="2.3.5-CUERO, CAUCHO Y PLÁSTICO"/>
    <s v="10-FONDO GENERAL"/>
    <s v="No Informado-"/>
  </r>
  <r>
    <n v="486766.52"/>
    <n v="2652"/>
    <s v="0203-MINISTERIO DE DEFENSA"/>
    <x v="0"/>
    <x v="0"/>
    <x v="0"/>
    <s v="1-SERVICIOS  GENERALES"/>
    <s v="1.3-Defensa nacional"/>
    <s v="1.3.01-Defensa militar"/>
    <s v="99-MULTIPROVINCIAL"/>
    <s v="00-N/A"/>
    <s v="0001-MINISTERIO DE DEFENSA"/>
    <s v="01-MINISTERIO DE DEFENSA"/>
    <x v="0"/>
    <s v="2.3-MATERIALES Y SUMINISTROS"/>
    <s v="2.3.6-PRODUCTOS DE MINERALES, METÁLICOS Y NO METÁLICOS"/>
    <s v="10-FONDO GENERAL"/>
    <s v="No Informado-"/>
  </r>
  <r>
    <n v="2035058.3"/>
    <n v="5263018"/>
    <s v="0203-MINISTERIO DE DEFENSA"/>
    <x v="0"/>
    <x v="0"/>
    <x v="0"/>
    <s v="1-SERVICIOS  GENERALES"/>
    <s v="1.3-Defensa nacional"/>
    <s v="1.3.01-Defensa militar"/>
    <s v="99-MULTIPROVINCIAL"/>
    <s v="00-N/A"/>
    <s v="0001-MINISTERIO DE DEFENSA"/>
    <s v="01-MINISTERIO DE DEFENSA"/>
    <x v="0"/>
    <s v="2.3-MATERIALES Y SUMINISTROS"/>
    <s v="2.3.7-COMBUSTIBLES, LUBRICANTES, PRODUCTOS QUÍMICOS Y CONEXOS"/>
    <s v="10-FONDO GENERAL"/>
    <s v="No Informado-"/>
  </r>
  <r>
    <n v="2158133.33"/>
    <n v="1770158"/>
    <s v="0203-MINISTERIO DE DEFENSA"/>
    <x v="0"/>
    <x v="0"/>
    <x v="0"/>
    <s v="1-SERVICIOS  GENERALES"/>
    <s v="1.3-Defensa nacional"/>
    <s v="1.3.01-Defensa militar"/>
    <s v="99-MULTIPROVINCIAL"/>
    <s v="00-N/A"/>
    <s v="0001-MINISTERIO DE DEFENSA"/>
    <s v="01-MINISTERIO DE DEFENSA"/>
    <x v="0"/>
    <s v="2.3-MATERIALES Y SUMINISTROS"/>
    <s v="2.3.9-PRODUCTOS Y ÚTILES VARIOS"/>
    <s v="10-FONDO GENERAL"/>
    <s v="No Informado-"/>
  </r>
  <r>
    <n v="0"/>
    <n v="1440000"/>
    <s v="0203-MINISTERIO DE DEFENSA"/>
    <x v="0"/>
    <x v="0"/>
    <x v="0"/>
    <s v="1-SERVICIOS  GENERALES"/>
    <s v="1.3-Defensa nacional"/>
    <s v="1.3.01-Defensa militar"/>
    <s v="99-MULTIPROVINCIAL"/>
    <s v="00-N/A"/>
    <s v="0001-MINISTERIO DE DEFENSA"/>
    <s v="01-MINISTERIO DE DEFENSA"/>
    <x v="0"/>
    <s v="2.3-MATERIALES Y SUMINISTROS"/>
    <s v="2.3.1-ALIMENTOS Y PRODUCTOS AGROFORESTALES"/>
    <s v="10-FONDO GENERAL"/>
    <s v="No Informado-"/>
  </r>
  <r>
    <n v="28025"/>
    <n v="0"/>
    <s v="0203-MINISTERIO DE DEFENSA"/>
    <x v="0"/>
    <x v="0"/>
    <x v="0"/>
    <s v="1-SERVICIOS  GENERALES"/>
    <s v="1.3-Defensa nacional"/>
    <s v="1.3.01-Defensa militar"/>
    <s v="99-MULTIPROVINCIAL"/>
    <s v="00-N/A"/>
    <s v="0001-MINISTERIO DE DEFENSA"/>
    <s v="01-MINISTERIO DE DEFENSA"/>
    <x v="0"/>
    <s v="2.3-MATERIALES Y SUMINISTROS"/>
    <s v="2.3.2-TEXTILES Y VESTUARIOS"/>
    <s v="10-FONDO GENERAL"/>
    <s v="No Informado-"/>
  </r>
  <r>
    <n v="30996.92"/>
    <n v="0"/>
    <s v="0203-MINISTERIO DE DEFENSA"/>
    <x v="0"/>
    <x v="0"/>
    <x v="0"/>
    <s v="1-SERVICIOS  GENERALES"/>
    <s v="1.3-Defensa nacional"/>
    <s v="1.3.01-Defensa militar"/>
    <s v="99-MULTIPROVINCIAL"/>
    <s v="00-N/A"/>
    <s v="0001-MINISTERIO DE DEFENSA"/>
    <s v="01-MINISTERIO DE DEFENSA"/>
    <x v="0"/>
    <s v="2.3-MATERIALES Y SUMINISTROS"/>
    <s v="2.3.5-CUERO, CAUCHO Y PLÁSTICO"/>
    <s v="10-FONDO GENERAL"/>
    <s v="No Informado-"/>
  </r>
  <r>
    <n v="1386.5"/>
    <n v="0"/>
    <s v="0203-MINISTERIO DE DEFENSA"/>
    <x v="0"/>
    <x v="0"/>
    <x v="0"/>
    <s v="1-SERVICIOS  GENERALES"/>
    <s v="1.3-Defensa nacional"/>
    <s v="1.3.01-Defensa militar"/>
    <s v="99-MULTIPROVINCIAL"/>
    <s v="00-N/A"/>
    <s v="0001-MINISTERIO DE DEFENSA"/>
    <s v="01-MINISTERIO DE DEFENSA"/>
    <x v="0"/>
    <s v="2.3-MATERIALES Y SUMINISTROS"/>
    <s v="2.3.6-PRODUCTOS DE MINERALES, METÁLICOS Y NO METÁLICOS"/>
    <s v="10-FONDO GENERAL"/>
    <s v="No Informado-"/>
  </r>
  <r>
    <n v="30879.42"/>
    <n v="1500000"/>
    <s v="0203-MINISTERIO DE DEFENSA"/>
    <x v="0"/>
    <x v="0"/>
    <x v="0"/>
    <s v="1-SERVICIOS  GENERALES"/>
    <s v="1.3-Defensa nacional"/>
    <s v="1.3.01-Defensa militar"/>
    <s v="99-MULTIPROVINCIAL"/>
    <s v="00-N/A"/>
    <s v="0001-MINISTERIO DE DEFENSA"/>
    <s v="01-MINISTERIO DE DEFENSA"/>
    <x v="0"/>
    <s v="2.3-MATERIALES Y SUMINISTROS"/>
    <s v="2.3.7-COMBUSTIBLES, LUBRICANTES, PRODUCTOS QUÍMICOS Y CONEXOS"/>
    <s v="10-FONDO GENERAL"/>
    <s v="No Informado-"/>
  </r>
  <r>
    <n v="97053.82"/>
    <n v="3000000"/>
    <s v="0203-MINISTERIO DE DEFENSA"/>
    <x v="0"/>
    <x v="0"/>
    <x v="0"/>
    <s v="1-SERVICIOS  GENERALES"/>
    <s v="1.3-Defensa nacional"/>
    <s v="1.3.01-Defensa militar"/>
    <s v="99-MULTIPROVINCIAL"/>
    <s v="00-N/A"/>
    <s v="0001-MINISTERIO DE DEFENSA"/>
    <s v="01-MINISTERIO DE DEFENSA"/>
    <x v="0"/>
    <s v="2.3-MATERIALES Y SUMINISTROS"/>
    <s v="2.3.9-PRODUCTOS Y ÚTILES VARIOS"/>
    <s v="10-FONDO GENERAL"/>
    <s v="No Informado-"/>
  </r>
  <r>
    <n v="505249.47"/>
    <n v="1100000"/>
    <s v="0203-MINISTERIO DE DEFENSA"/>
    <x v="0"/>
    <x v="0"/>
    <x v="0"/>
    <s v="1-SERVICIOS  GENERALES"/>
    <s v="1.3-Defensa nacional"/>
    <s v="1.3.01-Defensa militar"/>
    <s v="99-MULTIPROVINCIAL"/>
    <s v="00-N/A"/>
    <s v="0003-SERVICIOS DE PESCA"/>
    <s v="03-ARMADA DE LA REPUBLICA DOMINICANA"/>
    <x v="0"/>
    <s v="2.2-CONTRATACIÓN DE SERVICIOS"/>
    <s v="2.2.1-SERVICIOS BÁSICOS"/>
    <s v="10-FONDO GENERAL"/>
    <s v="No Informado-"/>
  </r>
  <r>
    <n v="195600"/>
    <n v="400000"/>
    <s v="0203-MINISTERIO DE DEFENSA"/>
    <x v="0"/>
    <x v="0"/>
    <x v="0"/>
    <s v="1-SERVICIOS  GENERALES"/>
    <s v="1.3-Defensa nacional"/>
    <s v="1.3.01-Defensa militar"/>
    <s v="99-MULTIPROVINCIAL"/>
    <s v="00-N/A"/>
    <s v="0003-SERVICIOS DE PESCA"/>
    <s v="03-ARMADA DE LA REPUBLICA DOMINICANA"/>
    <x v="0"/>
    <s v="2.2-CONTRATACIÓN DE SERVICIOS"/>
    <s v="2.2.3-VIÁTICOS"/>
    <s v="10-FONDO GENERAL"/>
    <s v="No Informado-"/>
  </r>
  <r>
    <n v="0"/>
    <n v="790000"/>
    <s v="0203-MINISTERIO DE DEFENSA"/>
    <x v="0"/>
    <x v="0"/>
    <x v="0"/>
    <s v="1-SERVICIOS  GENERALES"/>
    <s v="1.3-Defensa nacional"/>
    <s v="1.3.01-Defensa militar"/>
    <s v="99-MULTIPROVINCIAL"/>
    <s v="00-N/A"/>
    <s v="0003-SERVICIOS DE PESCA"/>
    <s v="03-ARMADA DE LA REPUBLICA DOMINICANA"/>
    <x v="0"/>
    <s v="2.2-CONTRATACIÓN DE SERVICIOS"/>
    <s v="2.2.7-SERVICIOS DE CONSERVACIÓN, REPARACIONES MENORES E INSTALACIONES TEMPORALES"/>
    <s v="10-FONDO GENERAL"/>
    <s v="No Informado-"/>
  </r>
  <r>
    <n v="300000"/>
    <n v="300000"/>
    <s v="0203-MINISTERIO DE DEFENSA"/>
    <x v="0"/>
    <x v="0"/>
    <x v="0"/>
    <s v="1-SERVICIOS  GENERALES"/>
    <s v="1.3-Defensa nacional"/>
    <s v="1.3.01-Defensa militar"/>
    <s v="99-MULTIPROVINCIAL"/>
    <s v="00-N/A"/>
    <s v="0003-SERVICIOS DE PESCA"/>
    <s v="03-ARMADA DE LA REPUBLICA DOMINICANA"/>
    <x v="0"/>
    <s v="2.2-CONTRATACIÓN DE SERVICIOS"/>
    <s v="2.2.8-OTROS SERVICIOS NO INCLUIDOS EN CONCEPTOS ANTERIORES"/>
    <s v="10-FONDO GENERAL"/>
    <s v="No Informado-"/>
  </r>
  <r>
    <n v="1174392"/>
    <n v="2100000"/>
    <s v="0203-MINISTERIO DE DEFENSA"/>
    <x v="0"/>
    <x v="0"/>
    <x v="0"/>
    <s v="1-SERVICIOS  GENERALES"/>
    <s v="1.3-Defensa nacional"/>
    <s v="1.3.01-Defensa militar"/>
    <s v="99-MULTIPROVINCIAL"/>
    <s v="00-N/A"/>
    <s v="0003-SERVICIOS DE PESCA"/>
    <s v="03-ARMADA DE LA REPUBLICA DOMINICANA"/>
    <x v="0"/>
    <s v="2.3-MATERIALES Y SUMINISTROS"/>
    <s v="2.3.1-ALIMENTOS Y PRODUCTOS AGROFORESTALES"/>
    <s v="10-FONDO GENERAL"/>
    <s v="No Informado-"/>
  </r>
  <r>
    <n v="290302.5"/>
    <n v="950000"/>
    <s v="0203-MINISTERIO DE DEFENSA"/>
    <x v="0"/>
    <x v="0"/>
    <x v="0"/>
    <s v="1-SERVICIOS  GENERALES"/>
    <s v="1.3-Defensa nacional"/>
    <s v="1.3.01-Defensa militar"/>
    <s v="99-MULTIPROVINCIAL"/>
    <s v="00-N/A"/>
    <s v="0003-SERVICIOS DE PESCA"/>
    <s v="03-ARMADA DE LA REPUBLICA DOMINICANA"/>
    <x v="0"/>
    <s v="2.3-MATERIALES Y SUMINISTROS"/>
    <s v="2.3.2-TEXTILES Y VESTUARIOS"/>
    <s v="10-FONDO GENERAL"/>
    <s v="No Informado-"/>
  </r>
  <r>
    <n v="158002"/>
    <n v="350000"/>
    <s v="0203-MINISTERIO DE DEFENSA"/>
    <x v="0"/>
    <x v="0"/>
    <x v="0"/>
    <s v="1-SERVICIOS  GENERALES"/>
    <s v="1.3-Defensa nacional"/>
    <s v="1.3.01-Defensa militar"/>
    <s v="99-MULTIPROVINCIAL"/>
    <s v="00-N/A"/>
    <s v="0003-SERVICIOS DE PESCA"/>
    <s v="03-ARMADA DE LA REPUBLICA DOMINICANA"/>
    <x v="0"/>
    <s v="2.3-MATERIALES Y SUMINISTROS"/>
    <s v="2.3.3-PAPEL, CARTÓN E IMPRESOS"/>
    <s v="10-FONDO GENERAL"/>
    <s v="No Informado-"/>
  </r>
  <r>
    <n v="345114.6"/>
    <n v="375000"/>
    <s v="0203-MINISTERIO DE DEFENSA"/>
    <x v="0"/>
    <x v="0"/>
    <x v="0"/>
    <s v="1-SERVICIOS  GENERALES"/>
    <s v="1.3-Defensa nacional"/>
    <s v="1.3.01-Defensa militar"/>
    <s v="99-MULTIPROVINCIAL"/>
    <s v="00-N/A"/>
    <s v="0003-SERVICIOS DE PESCA"/>
    <s v="03-ARMADA DE LA REPUBLICA DOMINICANA"/>
    <x v="0"/>
    <s v="2.3-MATERIALES Y SUMINISTROS"/>
    <s v="2.3.5-CUERO, CAUCHO Y PLÁSTICO"/>
    <s v="10-FONDO GENERAL"/>
    <s v="No Informado-"/>
  </r>
  <r>
    <n v="41559.599999999999"/>
    <n v="75000"/>
    <s v="0203-MINISTERIO DE DEFENSA"/>
    <x v="0"/>
    <x v="0"/>
    <x v="0"/>
    <s v="1-SERVICIOS  GENERALES"/>
    <s v="1.3-Defensa nacional"/>
    <s v="1.3.01-Defensa militar"/>
    <s v="99-MULTIPROVINCIAL"/>
    <s v="00-N/A"/>
    <s v="0003-SERVICIOS DE PESCA"/>
    <s v="03-ARMADA DE LA REPUBLICA DOMINICANA"/>
    <x v="0"/>
    <s v="2.3-MATERIALES Y SUMINISTROS"/>
    <s v="2.3.6-PRODUCTOS DE MINERALES, METÁLICOS Y NO METÁLICOS"/>
    <s v="10-FONDO GENERAL"/>
    <s v="No Informado-"/>
  </r>
  <r>
    <n v="5796015.9000000004"/>
    <n v="10185000"/>
    <s v="0203-MINISTERIO DE DEFENSA"/>
    <x v="0"/>
    <x v="0"/>
    <x v="0"/>
    <s v="1-SERVICIOS  GENERALES"/>
    <s v="1.3-Defensa nacional"/>
    <s v="1.3.01-Defensa militar"/>
    <s v="99-MULTIPROVINCIAL"/>
    <s v="00-N/A"/>
    <s v="0003-SERVICIOS DE PESCA"/>
    <s v="03-ARMADA DE LA REPUBLICA DOMINICANA"/>
    <x v="0"/>
    <s v="2.3-MATERIALES Y SUMINISTROS"/>
    <s v="2.3.7-COMBUSTIBLES, LUBRICANTES, PRODUCTOS QUÍMICOS Y CONEXOS"/>
    <s v="10-FONDO GENERAL"/>
    <s v="No Informado-"/>
  </r>
  <r>
    <n v="1098724.95"/>
    <n v="1420500"/>
    <s v="0203-MINISTERIO DE DEFENSA"/>
    <x v="0"/>
    <x v="0"/>
    <x v="0"/>
    <s v="1-SERVICIOS  GENERALES"/>
    <s v="1.3-Defensa nacional"/>
    <s v="1.3.01-Defensa militar"/>
    <s v="99-MULTIPROVINCIAL"/>
    <s v="00-N/A"/>
    <s v="0003-SERVICIOS DE PESCA"/>
    <s v="03-ARMADA DE LA REPUBLICA DOMINICANA"/>
    <x v="0"/>
    <s v="2.3-MATERIALES Y SUMINISTROS"/>
    <s v="2.3.9-PRODUCTOS Y ÚTILES VARIOS"/>
    <s v="10-FONDO GENERAL"/>
    <s v="No Informado-"/>
  </r>
  <r>
    <n v="4309820.68"/>
    <n v="8400000"/>
    <s v="0203-MINISTERIO DE DEFENSA"/>
    <x v="0"/>
    <x v="0"/>
    <x v="0"/>
    <s v="1-SERVICIOS  GENERALES"/>
    <s v="1.3-Defensa nacional"/>
    <s v="1.3.01-Defensa militar"/>
    <s v="99-MULTIPROVINCIAL"/>
    <s v="00-N/A"/>
    <s v="0020-CUERPO ESPECIALIZADO PARA LA SEGURIDAD DEL METRO DE SANTO DOMINGO"/>
    <s v="01-MINISTERIO DE DEFENSA"/>
    <x v="0"/>
    <s v="2.2-CONTRATACIÓN DE SERVICIOS"/>
    <s v="2.2.1-SERVICIOS BÁSICOS"/>
    <s v="10-FONDO GENERAL"/>
    <s v="No Informado-"/>
  </r>
  <r>
    <n v="730528.49"/>
    <n v="700000"/>
    <s v="0203-MINISTERIO DE DEFENSA"/>
    <x v="0"/>
    <x v="0"/>
    <x v="0"/>
    <s v="1-SERVICIOS  GENERALES"/>
    <s v="1.3-Defensa nacional"/>
    <s v="1.3.01-Defensa militar"/>
    <s v="99-MULTIPROVINCIAL"/>
    <s v="00-N/A"/>
    <s v="0020-CUERPO ESPECIALIZADO PARA LA SEGURIDAD DEL METRO DE SANTO DOMINGO"/>
    <s v="01-MINISTERIO DE DEFENSA"/>
    <x v="0"/>
    <s v="2.2-CONTRATACIÓN DE SERVICIOS"/>
    <s v="2.2.2-PUBLICIDAD, IMPRESIÓN Y ENCUADERNACIÓN"/>
    <s v="10-FONDO GENERAL"/>
    <s v="No Informado-"/>
  </r>
  <r>
    <n v="296550"/>
    <n v="0"/>
    <s v="0203-MINISTERIO DE DEFENSA"/>
    <x v="0"/>
    <x v="0"/>
    <x v="0"/>
    <s v="1-SERVICIOS  GENERALES"/>
    <s v="1.3-Defensa nacional"/>
    <s v="1.3.01-Defensa militar"/>
    <s v="99-MULTIPROVINCIAL"/>
    <s v="00-N/A"/>
    <s v="0020-CUERPO ESPECIALIZADO PARA LA SEGURIDAD DEL METRO DE SANTO DOMINGO"/>
    <s v="01-MINISTERIO DE DEFENSA"/>
    <x v="0"/>
    <s v="2.2-CONTRATACIÓN DE SERVICIOS"/>
    <s v="2.2.3-VIÁTICOS"/>
    <s v="10-FONDO GENERAL"/>
    <s v="No Informado-"/>
  </r>
  <r>
    <n v="196647"/>
    <n v="680000"/>
    <s v="0203-MINISTERIO DE DEFENSA"/>
    <x v="0"/>
    <x v="0"/>
    <x v="0"/>
    <s v="1-SERVICIOS  GENERALES"/>
    <s v="1.3-Defensa nacional"/>
    <s v="1.3.01-Defensa militar"/>
    <s v="99-MULTIPROVINCIAL"/>
    <s v="00-N/A"/>
    <s v="0020-CUERPO ESPECIALIZADO PARA LA SEGURIDAD DEL METRO DE SANTO DOMINGO"/>
    <s v="01-MINISTERIO DE DEFENSA"/>
    <x v="0"/>
    <s v="2.2-CONTRATACIÓN DE SERVICIOS"/>
    <s v="2.2.5-ALQUILERES Y RENTAS"/>
    <s v="10-FONDO GENERAL"/>
    <s v="No Informado-"/>
  </r>
  <r>
    <n v="27562.77"/>
    <n v="175000"/>
    <s v="0203-MINISTERIO DE DEFENSA"/>
    <x v="0"/>
    <x v="0"/>
    <x v="0"/>
    <s v="1-SERVICIOS  GENERALES"/>
    <s v="1.3-Defensa nacional"/>
    <s v="1.3.01-Defensa militar"/>
    <s v="99-MULTIPROVINCIAL"/>
    <s v="00-N/A"/>
    <s v="0020-CUERPO ESPECIALIZADO PARA LA SEGURIDAD DEL METRO DE SANTO DOMINGO"/>
    <s v="01-MINISTERIO DE DEFENSA"/>
    <x v="0"/>
    <s v="2.2-CONTRATACIÓN DE SERVICIOS"/>
    <s v="2.2.6-SEGUROS"/>
    <s v="10-FONDO GENERAL"/>
    <s v="No Informado-"/>
  </r>
  <r>
    <n v="22327.96"/>
    <n v="2100000"/>
    <s v="0203-MINISTERIO DE DEFENSA"/>
    <x v="0"/>
    <x v="0"/>
    <x v="0"/>
    <s v="1-SERVICIOS  GENERALES"/>
    <s v="1.3-Defensa nacional"/>
    <s v="1.3.01-Defensa militar"/>
    <s v="99-MULTIPROVINCIAL"/>
    <s v="00-N/A"/>
    <s v="0020-CUERPO ESPECIALIZADO PARA LA SEGURIDAD DEL METRO DE SANTO DOMINGO"/>
    <s v="01-MINISTERIO DE DEFENSA"/>
    <x v="0"/>
    <s v="2.2-CONTRATACIÓN DE SERVICIOS"/>
    <s v="2.2.7-SERVICIOS DE CONSERVACIÓN, REPARACIONES MENORES E INSTALACIONES TEMPORALES"/>
    <s v="10-FONDO GENERAL"/>
    <s v="No Informado-"/>
  </r>
  <r>
    <n v="5615000.5"/>
    <n v="1384000"/>
    <s v="0203-MINISTERIO DE DEFENSA"/>
    <x v="0"/>
    <x v="0"/>
    <x v="0"/>
    <s v="1-SERVICIOS  GENERALES"/>
    <s v="1.3-Defensa nacional"/>
    <s v="1.3.01-Defensa militar"/>
    <s v="99-MULTIPROVINCIAL"/>
    <s v="00-N/A"/>
    <s v="0020-CUERPO ESPECIALIZADO PARA LA SEGURIDAD DEL METRO DE SANTO DOMINGO"/>
    <s v="01-MINISTERIO DE DEFENSA"/>
    <x v="0"/>
    <s v="2.2-CONTRATACIÓN DE SERVICIOS"/>
    <s v="2.2.8-OTROS SERVICIOS NO INCLUIDOS EN CONCEPTOS ANTERIORES"/>
    <s v="10-FONDO GENERAL"/>
    <s v="No Informado-"/>
  </r>
  <r>
    <n v="282998.55"/>
    <n v="1000000"/>
    <s v="0203-MINISTERIO DE DEFENSA"/>
    <x v="0"/>
    <x v="0"/>
    <x v="0"/>
    <s v="1-SERVICIOS  GENERALES"/>
    <s v="1.3-Defensa nacional"/>
    <s v="1.3.01-Defensa militar"/>
    <s v="99-MULTIPROVINCIAL"/>
    <s v="00-N/A"/>
    <s v="0020-CUERPO ESPECIALIZADO PARA LA SEGURIDAD DEL METRO DE SANTO DOMINGO"/>
    <s v="01-MINISTERIO DE DEFENSA"/>
    <x v="0"/>
    <s v="2.2-CONTRATACIÓN DE SERVICIOS"/>
    <s v="2.2.9-OTRAS CONTRATACIONES DE SERVICIOS"/>
    <s v="10-FONDO GENERAL"/>
    <s v="No Informado-"/>
  </r>
  <r>
    <n v="25397999.809999999"/>
    <n v="39590250"/>
    <s v="0203-MINISTERIO DE DEFENSA"/>
    <x v="0"/>
    <x v="0"/>
    <x v="0"/>
    <s v="1-SERVICIOS  GENERALES"/>
    <s v="1.3-Defensa nacional"/>
    <s v="1.3.01-Defensa militar"/>
    <s v="99-MULTIPROVINCIAL"/>
    <s v="00-N/A"/>
    <s v="0020-CUERPO ESPECIALIZADO PARA LA SEGURIDAD DEL METRO DE SANTO DOMINGO"/>
    <s v="01-MINISTERIO DE DEFENSA"/>
    <x v="0"/>
    <s v="2.3-MATERIALES Y SUMINISTROS"/>
    <s v="2.3.1-ALIMENTOS Y PRODUCTOS AGROFORESTALES"/>
    <s v="10-FONDO GENERAL"/>
    <s v="No Informado-"/>
  </r>
  <r>
    <n v="17244345.359999999"/>
    <n v="19275865"/>
    <s v="0203-MINISTERIO DE DEFENSA"/>
    <x v="0"/>
    <x v="0"/>
    <x v="0"/>
    <s v="1-SERVICIOS  GENERALES"/>
    <s v="1.3-Defensa nacional"/>
    <s v="1.3.01-Defensa militar"/>
    <s v="99-MULTIPROVINCIAL"/>
    <s v="00-N/A"/>
    <s v="0020-CUERPO ESPECIALIZADO PARA LA SEGURIDAD DEL METRO DE SANTO DOMINGO"/>
    <s v="01-MINISTERIO DE DEFENSA"/>
    <x v="0"/>
    <s v="2.3-MATERIALES Y SUMINISTROS"/>
    <s v="2.3.2-TEXTILES Y VESTUARIOS"/>
    <s v="10-FONDO GENERAL"/>
    <s v="No Informado-"/>
  </r>
  <r>
    <n v="214141.68"/>
    <n v="1205000"/>
    <s v="0203-MINISTERIO DE DEFENSA"/>
    <x v="0"/>
    <x v="0"/>
    <x v="0"/>
    <s v="1-SERVICIOS  GENERALES"/>
    <s v="1.3-Defensa nacional"/>
    <s v="1.3.01-Defensa militar"/>
    <s v="99-MULTIPROVINCIAL"/>
    <s v="00-N/A"/>
    <s v="0020-CUERPO ESPECIALIZADO PARA LA SEGURIDAD DEL METRO DE SANTO DOMINGO"/>
    <s v="01-MINISTERIO DE DEFENSA"/>
    <x v="0"/>
    <s v="2.3-MATERIALES Y SUMINISTROS"/>
    <s v="2.3.3-PAPEL, CARTÓN E IMPRESOS"/>
    <s v="10-FONDO GENERAL"/>
    <s v="No Informado-"/>
  </r>
  <r>
    <n v="182055"/>
    <n v="540000"/>
    <s v="0203-MINISTERIO DE DEFENSA"/>
    <x v="0"/>
    <x v="0"/>
    <x v="0"/>
    <s v="1-SERVICIOS  GENERALES"/>
    <s v="1.3-Defensa nacional"/>
    <s v="1.3.01-Defensa militar"/>
    <s v="99-MULTIPROVINCIAL"/>
    <s v="00-N/A"/>
    <s v="0020-CUERPO ESPECIALIZADO PARA LA SEGURIDAD DEL METRO DE SANTO DOMINGO"/>
    <s v="01-MINISTERIO DE DEFENSA"/>
    <x v="0"/>
    <s v="2.3-MATERIALES Y SUMINISTROS"/>
    <s v="2.3.4-PRODUCTOS FARMACÉUTICOS"/>
    <s v="10-FONDO GENERAL"/>
    <s v="No Informado-"/>
  </r>
  <r>
    <n v="480910.62"/>
    <n v="605000"/>
    <s v="0203-MINISTERIO DE DEFENSA"/>
    <x v="0"/>
    <x v="0"/>
    <x v="0"/>
    <s v="1-SERVICIOS  GENERALES"/>
    <s v="1.3-Defensa nacional"/>
    <s v="1.3.01-Defensa militar"/>
    <s v="99-MULTIPROVINCIAL"/>
    <s v="00-N/A"/>
    <s v="0020-CUERPO ESPECIALIZADO PARA LA SEGURIDAD DEL METRO DE SANTO DOMINGO"/>
    <s v="01-MINISTERIO DE DEFENSA"/>
    <x v="0"/>
    <s v="2.3-MATERIALES Y SUMINISTROS"/>
    <s v="2.3.5-CUERO, CAUCHO Y PLÁSTICO"/>
    <s v="10-FONDO GENERAL"/>
    <s v="No Informado-"/>
  </r>
  <r>
    <n v="2475131.34"/>
    <n v="1275000"/>
    <s v="0203-MINISTERIO DE DEFENSA"/>
    <x v="0"/>
    <x v="0"/>
    <x v="0"/>
    <s v="1-SERVICIOS  GENERALES"/>
    <s v="1.3-Defensa nacional"/>
    <s v="1.3.01-Defensa militar"/>
    <s v="99-MULTIPROVINCIAL"/>
    <s v="00-N/A"/>
    <s v="0020-CUERPO ESPECIALIZADO PARA LA SEGURIDAD DEL METRO DE SANTO DOMINGO"/>
    <s v="01-MINISTERIO DE DEFENSA"/>
    <x v="0"/>
    <s v="2.3-MATERIALES Y SUMINISTROS"/>
    <s v="2.3.6-PRODUCTOS DE MINERALES, METÁLICOS Y NO METÁLICOS"/>
    <s v="10-FONDO GENERAL"/>
    <s v="No Informado-"/>
  </r>
  <r>
    <n v="7285898.1600000001"/>
    <n v="12120000"/>
    <s v="0203-MINISTERIO DE DEFENSA"/>
    <x v="0"/>
    <x v="0"/>
    <x v="0"/>
    <s v="1-SERVICIOS  GENERALES"/>
    <s v="1.3-Defensa nacional"/>
    <s v="1.3.01-Defensa militar"/>
    <s v="99-MULTIPROVINCIAL"/>
    <s v="00-N/A"/>
    <s v="0020-CUERPO ESPECIALIZADO PARA LA SEGURIDAD DEL METRO DE SANTO DOMINGO"/>
    <s v="01-MINISTERIO DE DEFENSA"/>
    <x v="0"/>
    <s v="2.3-MATERIALES Y SUMINISTROS"/>
    <s v="2.3.7-COMBUSTIBLES, LUBRICANTES, PRODUCTOS QUÍMICOS Y CONEXOS"/>
    <s v="10-FONDO GENERAL"/>
    <s v="No Informado-"/>
  </r>
  <r>
    <n v="7488623.3499999996"/>
    <n v="3780000"/>
    <s v="0203-MINISTERIO DE DEFENSA"/>
    <x v="0"/>
    <x v="0"/>
    <x v="0"/>
    <s v="1-SERVICIOS  GENERALES"/>
    <s v="1.3-Defensa nacional"/>
    <s v="1.3.01-Defensa militar"/>
    <s v="99-MULTIPROVINCIAL"/>
    <s v="00-N/A"/>
    <s v="0020-CUERPO ESPECIALIZADO PARA LA SEGURIDAD DEL METRO DE SANTO DOMINGO"/>
    <s v="01-MINISTERIO DE DEFENSA"/>
    <x v="0"/>
    <s v="2.3-MATERIALES Y SUMINISTROS"/>
    <s v="2.3.9-PRODUCTOS Y ÚTILES VARIOS"/>
    <s v="10-FONDO GENERAL"/>
    <s v="No Informado-"/>
  </r>
  <r>
    <n v="1084275"/>
    <n v="1920000"/>
    <s v="0203-MINISTERIO DE DEFENSA"/>
    <x v="0"/>
    <x v="0"/>
    <x v="0"/>
    <s v="1-SERVICIOS  GENERALES"/>
    <s v="1.3-Defensa nacional"/>
    <s v="1.3.01-Defensa militar"/>
    <s v="99-MULTIPROVINCIAL"/>
    <s v="00-N/A"/>
    <s v="0001-MINISTERIO DE DEFENSA"/>
    <s v="01-MINISTERIO DE DEFENSA"/>
    <x v="0"/>
    <s v="2.3-MATERIALES Y SUMINISTROS"/>
    <s v="2.3.1-ALIMENTOS Y PRODUCTOS AGROFORESTALES"/>
    <s v="10-FONDO GENERAL"/>
    <s v="No Informado-"/>
  </r>
  <r>
    <n v="0"/>
    <n v="0"/>
    <s v="0203-MINISTERIO DE DEFENSA"/>
    <x v="0"/>
    <x v="0"/>
    <x v="0"/>
    <s v="1-SERVICIOS  GENERALES"/>
    <s v="1.3-Defensa nacional"/>
    <s v="1.3.01-Defensa militar"/>
    <s v="99-MULTIPROVINCIAL"/>
    <s v="00-N/A"/>
    <s v="0001-MINISTERIO DE DEFENSA"/>
    <s v="01-MINISTERIO DE DEFENSA"/>
    <x v="0"/>
    <s v="2.3-MATERIALES Y SUMINISTROS"/>
    <s v="2.3.5-CUERO, CAUCHO Y PLÁSTICO"/>
    <s v="10-FONDO GENERAL"/>
    <s v="No Informado-"/>
  </r>
  <r>
    <n v="0"/>
    <n v="1500000"/>
    <s v="0203-MINISTERIO DE DEFENSA"/>
    <x v="0"/>
    <x v="0"/>
    <x v="0"/>
    <s v="1-SERVICIOS  GENERALES"/>
    <s v="1.3-Defensa nacional"/>
    <s v="1.3.01-Defensa militar"/>
    <s v="99-MULTIPROVINCIAL"/>
    <s v="00-N/A"/>
    <s v="0001-MINISTERIO DE DEFENSA"/>
    <s v="01-MINISTERIO DE DEFENSA"/>
    <x v="0"/>
    <s v="2.3-MATERIALES Y SUMINISTROS"/>
    <s v="2.3.7-COMBUSTIBLES, LUBRICANTES, PRODUCTOS QUÍMICOS Y CONEXOS"/>
    <s v="10-FONDO GENERAL"/>
    <s v="No Informado-"/>
  </r>
  <r>
    <n v="0"/>
    <n v="2700000"/>
    <s v="0203-MINISTERIO DE DEFENSA"/>
    <x v="0"/>
    <x v="0"/>
    <x v="0"/>
    <s v="1-SERVICIOS  GENERALES"/>
    <s v="1.3-Defensa nacional"/>
    <s v="1.3.01-Defensa militar"/>
    <s v="99-MULTIPROVINCIAL"/>
    <s v="00-N/A"/>
    <s v="0001-MINISTERIO DE DEFENSA"/>
    <s v="01-MINISTERIO DE DEFENSA"/>
    <x v="0"/>
    <s v="2.3-MATERIALES Y SUMINISTROS"/>
    <s v="2.3.9-PRODUCTOS Y ÚTILES VARIOS"/>
    <s v="10-FONDO GENERAL"/>
    <s v="No Informado-"/>
  </r>
  <r>
    <n v="4076719.13"/>
    <n v="10600000"/>
    <s v="0203-MINISTERIO DE DEFENSA"/>
    <x v="0"/>
    <x v="0"/>
    <x v="0"/>
    <s v="1-SERVICIOS  GENERALES"/>
    <s v="1.3-Defensa nacional"/>
    <s v="1.3.01-Defensa militar"/>
    <s v="99-MULTIPROVINCIAL"/>
    <s v="00-N/A"/>
    <s v="0012-CUERPO ESPECIALIZADO DE SEGURIDAD FRONTERIZA TERRESTRE"/>
    <s v="01-MINISTERIO DE DEFENSA"/>
    <x v="0"/>
    <s v="2.2-CONTRATACIÓN DE SERVICIOS"/>
    <s v="2.2.1-SERVICIOS BÁSICOS"/>
    <s v="10-FONDO GENERAL"/>
    <s v="No Informado-"/>
  </r>
  <r>
    <n v="141747.5"/>
    <n v="200000"/>
    <s v="0203-MINISTERIO DE DEFENSA"/>
    <x v="0"/>
    <x v="0"/>
    <x v="0"/>
    <s v="1-SERVICIOS  GENERALES"/>
    <s v="1.3-Defensa nacional"/>
    <s v="1.3.01-Defensa militar"/>
    <s v="99-MULTIPROVINCIAL"/>
    <s v="00-N/A"/>
    <s v="0012-CUERPO ESPECIALIZADO DE SEGURIDAD FRONTERIZA TERRESTRE"/>
    <s v="01-MINISTERIO DE DEFENSA"/>
    <x v="0"/>
    <s v="2.2-CONTRATACIÓN DE SERVICIOS"/>
    <s v="2.2.2-PUBLICIDAD, IMPRESIÓN Y ENCUADERNACIÓN"/>
    <s v="10-FONDO GENERAL"/>
    <s v="No Informado-"/>
  </r>
  <r>
    <n v="2102800"/>
    <n v="3604800"/>
    <s v="0203-MINISTERIO DE DEFENSA"/>
    <x v="0"/>
    <x v="0"/>
    <x v="0"/>
    <s v="1-SERVICIOS  GENERALES"/>
    <s v="1.3-Defensa nacional"/>
    <s v="1.3.01-Defensa militar"/>
    <s v="99-MULTIPROVINCIAL"/>
    <s v="00-N/A"/>
    <s v="0012-CUERPO ESPECIALIZADO DE SEGURIDAD FRONTERIZA TERRESTRE"/>
    <s v="01-MINISTERIO DE DEFENSA"/>
    <x v="0"/>
    <s v="2.2-CONTRATACIÓN DE SERVICIOS"/>
    <s v="2.2.3-VIÁTICOS"/>
    <s v="10-FONDO GENERAL"/>
    <s v="No Informado-"/>
  </r>
  <r>
    <n v="598260"/>
    <n v="600000"/>
    <s v="0203-MINISTERIO DE DEFENSA"/>
    <x v="0"/>
    <x v="0"/>
    <x v="0"/>
    <s v="1-SERVICIOS  GENERALES"/>
    <s v="1.3-Defensa nacional"/>
    <s v="1.3.01-Defensa militar"/>
    <s v="99-MULTIPROVINCIAL"/>
    <s v="00-N/A"/>
    <s v="0012-CUERPO ESPECIALIZADO DE SEGURIDAD FRONTERIZA TERRESTRE"/>
    <s v="01-MINISTERIO DE DEFENSA"/>
    <x v="0"/>
    <s v="2.2-CONTRATACIÓN DE SERVICIOS"/>
    <s v="2.2.5-ALQUILERES Y RENTAS"/>
    <s v="10-FONDO GENERAL"/>
    <s v="No Informado-"/>
  </r>
  <r>
    <n v="2145339.98"/>
    <n v="2500000"/>
    <s v="0203-MINISTERIO DE DEFENSA"/>
    <x v="0"/>
    <x v="0"/>
    <x v="0"/>
    <s v="1-SERVICIOS  GENERALES"/>
    <s v="1.3-Defensa nacional"/>
    <s v="1.3.01-Defensa militar"/>
    <s v="99-MULTIPROVINCIAL"/>
    <s v="00-N/A"/>
    <s v="0012-CUERPO ESPECIALIZADO DE SEGURIDAD FRONTERIZA TERRESTRE"/>
    <s v="01-MINISTERIO DE DEFENSA"/>
    <x v="0"/>
    <s v="2.2-CONTRATACIÓN DE SERVICIOS"/>
    <s v="2.2.6-SEGUROS"/>
    <s v="10-FONDO GENERAL"/>
    <s v="No Informado-"/>
  </r>
  <r>
    <n v="4185177.04"/>
    <n v="5246000"/>
    <s v="0203-MINISTERIO DE DEFENSA"/>
    <x v="0"/>
    <x v="0"/>
    <x v="0"/>
    <s v="1-SERVICIOS  GENERALES"/>
    <s v="1.3-Defensa nacional"/>
    <s v="1.3.01-Defensa militar"/>
    <s v="99-MULTIPROVINCIAL"/>
    <s v="00-N/A"/>
    <s v="0012-CUERPO ESPECIALIZADO DE SEGURIDAD FRONTERIZA TERRESTRE"/>
    <s v="01-MINISTERIO DE DEFENSA"/>
    <x v="0"/>
    <s v="2.2-CONTRATACIÓN DE SERVICIOS"/>
    <s v="2.2.7-SERVICIOS DE CONSERVACIÓN, REPARACIONES MENORES E INSTALACIONES TEMPORALES"/>
    <s v="10-FONDO GENERAL"/>
    <s v="No Informado-"/>
  </r>
  <r>
    <n v="1456710"/>
    <n v="4500000"/>
    <s v="0203-MINISTERIO DE DEFENSA"/>
    <x v="0"/>
    <x v="0"/>
    <x v="0"/>
    <s v="1-SERVICIOS  GENERALES"/>
    <s v="1.3-Defensa nacional"/>
    <s v="1.3.01-Defensa militar"/>
    <s v="99-MULTIPROVINCIAL"/>
    <s v="00-N/A"/>
    <s v="0012-CUERPO ESPECIALIZADO DE SEGURIDAD FRONTERIZA TERRESTRE"/>
    <s v="01-MINISTERIO DE DEFENSA"/>
    <x v="0"/>
    <s v="2.2-CONTRATACIÓN DE SERVICIOS"/>
    <s v="2.2.8-OTROS SERVICIOS NO INCLUIDOS EN CONCEPTOS ANTERIORES"/>
    <s v="10-FONDO GENERAL"/>
    <s v="No Informado-"/>
  </r>
  <r>
    <n v="634359.74"/>
    <n v="1800000"/>
    <s v="0203-MINISTERIO DE DEFENSA"/>
    <x v="0"/>
    <x v="0"/>
    <x v="0"/>
    <s v="1-SERVICIOS  GENERALES"/>
    <s v="1.3-Defensa nacional"/>
    <s v="1.3.01-Defensa militar"/>
    <s v="99-MULTIPROVINCIAL"/>
    <s v="00-N/A"/>
    <s v="0012-CUERPO ESPECIALIZADO DE SEGURIDAD FRONTERIZA TERRESTRE"/>
    <s v="01-MINISTERIO DE DEFENSA"/>
    <x v="0"/>
    <s v="2.2-CONTRATACIÓN DE SERVICIOS"/>
    <s v="2.2.9-OTRAS CONTRATACIONES DE SERVICIOS"/>
    <s v="10-FONDO GENERAL"/>
    <s v="No Informado-"/>
  </r>
  <r>
    <n v="30462333.16"/>
    <n v="60487000"/>
    <s v="0203-MINISTERIO DE DEFENSA"/>
    <x v="0"/>
    <x v="0"/>
    <x v="0"/>
    <s v="1-SERVICIOS  GENERALES"/>
    <s v="1.3-Defensa nacional"/>
    <s v="1.3.01-Defensa militar"/>
    <s v="99-MULTIPROVINCIAL"/>
    <s v="00-N/A"/>
    <s v="0012-CUERPO ESPECIALIZADO DE SEGURIDAD FRONTERIZA TERRESTRE"/>
    <s v="01-MINISTERIO DE DEFENSA"/>
    <x v="0"/>
    <s v="2.3-MATERIALES Y SUMINISTROS"/>
    <s v="2.3.1-ALIMENTOS Y PRODUCTOS AGROFORESTALES"/>
    <s v="10-FONDO GENERAL"/>
    <s v="No Informado-"/>
  </r>
  <r>
    <n v="11137602.470000001"/>
    <n v="21250000"/>
    <s v="0203-MINISTERIO DE DEFENSA"/>
    <x v="0"/>
    <x v="0"/>
    <x v="0"/>
    <s v="1-SERVICIOS  GENERALES"/>
    <s v="1.3-Defensa nacional"/>
    <s v="1.3.01-Defensa militar"/>
    <s v="99-MULTIPROVINCIAL"/>
    <s v="00-N/A"/>
    <s v="0012-CUERPO ESPECIALIZADO DE SEGURIDAD FRONTERIZA TERRESTRE"/>
    <s v="01-MINISTERIO DE DEFENSA"/>
    <x v="0"/>
    <s v="2.3-MATERIALES Y SUMINISTROS"/>
    <s v="2.3.2-TEXTILES Y VESTUARIOS"/>
    <s v="10-FONDO GENERAL"/>
    <s v="No Informado-"/>
  </r>
  <r>
    <n v="969297.37"/>
    <n v="2624812"/>
    <s v="0203-MINISTERIO DE DEFENSA"/>
    <x v="0"/>
    <x v="0"/>
    <x v="0"/>
    <s v="1-SERVICIOS  GENERALES"/>
    <s v="1.3-Defensa nacional"/>
    <s v="1.3.01-Defensa militar"/>
    <s v="99-MULTIPROVINCIAL"/>
    <s v="00-N/A"/>
    <s v="0012-CUERPO ESPECIALIZADO DE SEGURIDAD FRONTERIZA TERRESTRE"/>
    <s v="01-MINISTERIO DE DEFENSA"/>
    <x v="0"/>
    <s v="2.3-MATERIALES Y SUMINISTROS"/>
    <s v="2.3.3-PAPEL, CARTÓN E IMPRESOS"/>
    <s v="10-FONDO GENERAL"/>
    <s v="No Informado-"/>
  </r>
  <r>
    <n v="0"/>
    <n v="900000"/>
    <s v="0203-MINISTERIO DE DEFENSA"/>
    <x v="0"/>
    <x v="0"/>
    <x v="0"/>
    <s v="1-SERVICIOS  GENERALES"/>
    <s v="1.3-Defensa nacional"/>
    <s v="1.3.01-Defensa militar"/>
    <s v="99-MULTIPROVINCIAL"/>
    <s v="00-N/A"/>
    <s v="0012-CUERPO ESPECIALIZADO DE SEGURIDAD FRONTERIZA TERRESTRE"/>
    <s v="01-MINISTERIO DE DEFENSA"/>
    <x v="0"/>
    <s v="2.3-MATERIALES Y SUMINISTROS"/>
    <s v="2.3.4-PRODUCTOS FARMACÉUTICOS"/>
    <s v="10-FONDO GENERAL"/>
    <s v="No Informado-"/>
  </r>
  <r>
    <n v="1612964.46"/>
    <n v="5950000"/>
    <s v="0203-MINISTERIO DE DEFENSA"/>
    <x v="0"/>
    <x v="0"/>
    <x v="0"/>
    <s v="1-SERVICIOS  GENERALES"/>
    <s v="1.3-Defensa nacional"/>
    <s v="1.3.01-Defensa militar"/>
    <s v="99-MULTIPROVINCIAL"/>
    <s v="00-N/A"/>
    <s v="0012-CUERPO ESPECIALIZADO DE SEGURIDAD FRONTERIZA TERRESTRE"/>
    <s v="01-MINISTERIO DE DEFENSA"/>
    <x v="0"/>
    <s v="2.3-MATERIALES Y SUMINISTROS"/>
    <s v="2.3.5-CUERO, CAUCHO Y PLÁSTICO"/>
    <s v="10-FONDO GENERAL"/>
    <s v="No Informado-"/>
  </r>
  <r>
    <n v="2840099.05"/>
    <n v="6732110"/>
    <s v="0203-MINISTERIO DE DEFENSA"/>
    <x v="0"/>
    <x v="0"/>
    <x v="0"/>
    <s v="1-SERVICIOS  GENERALES"/>
    <s v="1.3-Defensa nacional"/>
    <s v="1.3.01-Defensa militar"/>
    <s v="99-MULTIPROVINCIAL"/>
    <s v="00-N/A"/>
    <s v="0012-CUERPO ESPECIALIZADO DE SEGURIDAD FRONTERIZA TERRESTRE"/>
    <s v="01-MINISTERIO DE DEFENSA"/>
    <x v="0"/>
    <s v="2.3-MATERIALES Y SUMINISTROS"/>
    <s v="2.3.6-PRODUCTOS DE MINERALES, METÁLICOS Y NO METÁLICOS"/>
    <s v="10-FONDO GENERAL"/>
    <s v="No Informado-"/>
  </r>
  <r>
    <n v="28169099.140000001"/>
    <n v="53414015"/>
    <s v="0203-MINISTERIO DE DEFENSA"/>
    <x v="0"/>
    <x v="0"/>
    <x v="0"/>
    <s v="1-SERVICIOS  GENERALES"/>
    <s v="1.3-Defensa nacional"/>
    <s v="1.3.01-Defensa militar"/>
    <s v="99-MULTIPROVINCIAL"/>
    <s v="00-N/A"/>
    <s v="0012-CUERPO ESPECIALIZADO DE SEGURIDAD FRONTERIZA TERRESTRE"/>
    <s v="01-MINISTERIO DE DEFENSA"/>
    <x v="0"/>
    <s v="2.3-MATERIALES Y SUMINISTROS"/>
    <s v="2.3.7-COMBUSTIBLES, LUBRICANTES, PRODUCTOS QUÍMICOS Y CONEXOS"/>
    <s v="10-FONDO GENERAL"/>
    <s v="No Informado-"/>
  </r>
  <r>
    <n v="11546834.439999999"/>
    <n v="23831152"/>
    <s v="0203-MINISTERIO DE DEFENSA"/>
    <x v="0"/>
    <x v="0"/>
    <x v="0"/>
    <s v="1-SERVICIOS  GENERALES"/>
    <s v="1.3-Defensa nacional"/>
    <s v="1.3.01-Defensa militar"/>
    <s v="99-MULTIPROVINCIAL"/>
    <s v="00-N/A"/>
    <s v="0012-CUERPO ESPECIALIZADO DE SEGURIDAD FRONTERIZA TERRESTRE"/>
    <s v="01-MINISTERIO DE DEFENSA"/>
    <x v="0"/>
    <s v="2.3-MATERIALES Y SUMINISTROS"/>
    <s v="2.3.9-PRODUCTOS Y ÚTILES VARIOS"/>
    <s v="10-FONDO GENERAL"/>
    <s v="No Informado-"/>
  </r>
  <r>
    <n v="358950"/>
    <n v="504000"/>
    <s v="0203-MINISTERIO DE DEFENSA"/>
    <x v="0"/>
    <x v="0"/>
    <x v="0"/>
    <s v="1-SERVICIOS  GENERALES"/>
    <s v="1.3-Defensa nacional"/>
    <s v="1.3.01-Defensa militar"/>
    <s v="99-MULTIPROVINCIAL"/>
    <s v="00-N/A"/>
    <s v="0001-MINISTERIO DE DEFENSA"/>
    <s v="01-MINISTERIO DE DEFENSA"/>
    <x v="0"/>
    <s v="2.3-MATERIALES Y SUMINISTROS"/>
    <s v="2.3.1-ALIMENTOS Y PRODUCTOS AGROFORESTALES"/>
    <s v="10-FONDO GENERAL"/>
    <s v="No Informado-"/>
  </r>
  <r>
    <n v="330767.32"/>
    <n v="0"/>
    <s v="0203-MINISTERIO DE DEFENSA"/>
    <x v="0"/>
    <x v="0"/>
    <x v="0"/>
    <s v="1-SERVICIOS  GENERALES"/>
    <s v="1.3-Defensa nacional"/>
    <s v="1.3.01-Defensa militar"/>
    <s v="99-MULTIPROVINCIAL"/>
    <s v="00-N/A"/>
    <s v="0001-MINISTERIO DE DEFENSA"/>
    <s v="01-MINISTERIO DE DEFENSA"/>
    <x v="0"/>
    <s v="2.3-MATERIALES Y SUMINISTROS"/>
    <s v="2.3.2-TEXTILES Y VESTUARIOS"/>
    <s v="10-FONDO GENERAL"/>
    <s v="No Informado-"/>
  </r>
  <r>
    <n v="1207.1400000000001"/>
    <n v="0"/>
    <s v="0203-MINISTERIO DE DEFENSA"/>
    <x v="0"/>
    <x v="0"/>
    <x v="0"/>
    <s v="1-SERVICIOS  GENERALES"/>
    <s v="1.3-Defensa nacional"/>
    <s v="1.3.01-Defensa militar"/>
    <s v="99-MULTIPROVINCIAL"/>
    <s v="00-N/A"/>
    <s v="0001-MINISTERIO DE DEFENSA"/>
    <s v="01-MINISTERIO DE DEFENSA"/>
    <x v="0"/>
    <s v="2.3-MATERIALES Y SUMINISTROS"/>
    <s v="2.3.6-PRODUCTOS DE MINERALES, METÁLICOS Y NO METÁLICOS"/>
    <s v="10-FONDO GENERAL"/>
    <s v="No Informado-"/>
  </r>
  <r>
    <n v="105567.47"/>
    <n v="1500000"/>
    <s v="0203-MINISTERIO DE DEFENSA"/>
    <x v="0"/>
    <x v="0"/>
    <x v="0"/>
    <s v="1-SERVICIOS  GENERALES"/>
    <s v="1.3-Defensa nacional"/>
    <s v="1.3.01-Defensa militar"/>
    <s v="99-MULTIPROVINCIAL"/>
    <s v="00-N/A"/>
    <s v="0001-MINISTERIO DE DEFENSA"/>
    <s v="01-MINISTERIO DE DEFENSA"/>
    <x v="0"/>
    <s v="2.3-MATERIALES Y SUMINISTROS"/>
    <s v="2.3.7-COMBUSTIBLES, LUBRICANTES, PRODUCTOS QUÍMICOS Y CONEXOS"/>
    <s v="10-FONDO GENERAL"/>
    <s v="No Informado-"/>
  </r>
  <r>
    <n v="326132.86"/>
    <n v="5000000"/>
    <s v="0203-MINISTERIO DE DEFENSA"/>
    <x v="0"/>
    <x v="0"/>
    <x v="0"/>
    <s v="1-SERVICIOS  GENERALES"/>
    <s v="1.3-Defensa nacional"/>
    <s v="1.3.01-Defensa militar"/>
    <s v="99-MULTIPROVINCIAL"/>
    <s v="00-N/A"/>
    <s v="0001-MINISTERIO DE DEFENSA"/>
    <s v="01-MINISTERIO DE DEFENSA"/>
    <x v="0"/>
    <s v="2.3-MATERIALES Y SUMINISTROS"/>
    <s v="2.3.9-PRODUCTOS Y ÚTILES VARIOS"/>
    <s v="10-FONDO GENERAL"/>
    <s v="No Informado-"/>
  </r>
  <r>
    <n v="296625"/>
    <n v="720000"/>
    <s v="0203-MINISTERIO DE DEFENSA"/>
    <x v="0"/>
    <x v="0"/>
    <x v="0"/>
    <s v="1-SERVICIOS  GENERALES"/>
    <s v="1.3-Defensa nacional"/>
    <s v="1.3.01-Defensa militar"/>
    <s v="99-MULTIPROVINCIAL"/>
    <s v="00-N/A"/>
    <s v="0001-MINISTERIO DE DEFENSA"/>
    <s v="01-MINISTERIO DE DEFENSA"/>
    <x v="0"/>
    <s v="2.3-MATERIALES Y SUMINISTROS"/>
    <s v="2.3.1-ALIMENTOS Y PRODUCTOS AGROFORESTALES"/>
    <s v="10-FONDO GENERAL"/>
    <s v="No Informado-"/>
  </r>
  <r>
    <n v="0"/>
    <n v="1500000"/>
    <s v="0203-MINISTERIO DE DEFENSA"/>
    <x v="0"/>
    <x v="0"/>
    <x v="0"/>
    <s v="1-SERVICIOS  GENERALES"/>
    <s v="1.3-Defensa nacional"/>
    <s v="1.3.01-Defensa militar"/>
    <s v="99-MULTIPROVINCIAL"/>
    <s v="00-N/A"/>
    <s v="0001-MINISTERIO DE DEFENSA"/>
    <s v="01-MINISTERIO DE DEFENSA"/>
    <x v="0"/>
    <s v="2.3-MATERIALES Y SUMINISTROS"/>
    <s v="2.3.7-COMBUSTIBLES, LUBRICANTES, PRODUCTOS QUÍMICOS Y CONEXOS"/>
    <s v="10-FONDO GENERAL"/>
    <s v="No Informado-"/>
  </r>
  <r>
    <n v="9300"/>
    <n v="3500000"/>
    <s v="0203-MINISTERIO DE DEFENSA"/>
    <x v="0"/>
    <x v="0"/>
    <x v="0"/>
    <s v="1-SERVICIOS  GENERALES"/>
    <s v="1.3-Defensa nacional"/>
    <s v="1.3.01-Defensa militar"/>
    <s v="99-MULTIPROVINCIAL"/>
    <s v="00-N/A"/>
    <s v="0001-MINISTERIO DE DEFENSA"/>
    <s v="01-MINISTERIO DE DEFENSA"/>
    <x v="0"/>
    <s v="2.3-MATERIALES Y SUMINISTROS"/>
    <s v="2.3.9-PRODUCTOS Y ÚTILES VARIOS"/>
    <s v="10-FONDO GENERAL"/>
    <s v="No Informado-"/>
  </r>
  <r>
    <n v="753626.26"/>
    <n v="1525878"/>
    <s v="0203-MINISTERIO DE DEFENSA"/>
    <x v="0"/>
    <x v="0"/>
    <x v="0"/>
    <s v="1-SERVICIOS  GENERALES"/>
    <s v="1.3-Defensa nacional"/>
    <s v="1.3.01-Defensa militar"/>
    <s v="99-MULTIPROVINCIAL"/>
    <s v="00-N/A"/>
    <s v="0017-SERVICIO MILITAR VOLUNTARIO"/>
    <s v="01-MINISTERIO DE DEFENSA"/>
    <x v="0"/>
    <s v="2.2-CONTRATACIÓN DE SERVICIOS"/>
    <s v="2.2.1-SERVICIOS BÁSICOS"/>
    <s v="10-FONDO GENERAL"/>
    <s v="No Informado-"/>
  </r>
  <r>
    <n v="43095"/>
    <n v="300000"/>
    <s v="0203-MINISTERIO DE DEFENSA"/>
    <x v="0"/>
    <x v="0"/>
    <x v="0"/>
    <s v="1-SERVICIOS  GENERALES"/>
    <s v="1.3-Defensa nacional"/>
    <s v="1.3.01-Defensa militar"/>
    <s v="99-MULTIPROVINCIAL"/>
    <s v="00-N/A"/>
    <s v="0017-SERVICIO MILITAR VOLUNTARIO"/>
    <s v="01-MINISTERIO DE DEFENSA"/>
    <x v="0"/>
    <s v="2.2-CONTRATACIÓN DE SERVICIOS"/>
    <s v="2.2.3-VIÁTICOS"/>
    <s v="10-FONDO GENERAL"/>
    <s v="No Informado-"/>
  </r>
  <r>
    <n v="0"/>
    <n v="160000"/>
    <s v="0203-MINISTERIO DE DEFENSA"/>
    <x v="0"/>
    <x v="0"/>
    <x v="0"/>
    <s v="1-SERVICIOS  GENERALES"/>
    <s v="1.3-Defensa nacional"/>
    <s v="1.3.01-Defensa militar"/>
    <s v="99-MULTIPROVINCIAL"/>
    <s v="00-N/A"/>
    <s v="0017-SERVICIO MILITAR VOLUNTARIO"/>
    <s v="01-MINISTERIO DE DEFENSA"/>
    <x v="0"/>
    <s v="2.2-CONTRATACIÓN DE SERVICIOS"/>
    <s v="2.2.4-TRANSPORTE Y ALMACENAJE"/>
    <s v="10-FONDO GENERAL"/>
    <s v="No Informado-"/>
  </r>
  <r>
    <n v="1057737.54"/>
    <n v="1879793"/>
    <s v="0203-MINISTERIO DE DEFENSA"/>
    <x v="0"/>
    <x v="0"/>
    <x v="0"/>
    <s v="1-SERVICIOS  GENERALES"/>
    <s v="1.3-Defensa nacional"/>
    <s v="1.3.01-Defensa militar"/>
    <s v="99-MULTIPROVINCIAL"/>
    <s v="00-N/A"/>
    <s v="0017-SERVICIO MILITAR VOLUNTARIO"/>
    <s v="01-MINISTERIO DE DEFENSA"/>
    <x v="0"/>
    <s v="2.2-CONTRATACIÓN DE SERVICIOS"/>
    <s v="2.2.5-ALQUILERES Y RENTAS"/>
    <s v="10-FONDO GENERAL"/>
    <s v="No Informado-"/>
  </r>
  <r>
    <n v="8729.3700000000008"/>
    <n v="0"/>
    <s v="0203-MINISTERIO DE DEFENSA"/>
    <x v="0"/>
    <x v="0"/>
    <x v="0"/>
    <s v="1-SERVICIOS  GENERALES"/>
    <s v="1.3-Defensa nacional"/>
    <s v="1.3.01-Defensa militar"/>
    <s v="99-MULTIPROVINCIAL"/>
    <s v="00-N/A"/>
    <s v="0017-SERVICIO MILITAR VOLUNTARIO"/>
    <s v="01-MINISTERIO DE DEFENSA"/>
    <x v="0"/>
    <s v="2.2-CONTRATACIÓN DE SERVICIOS"/>
    <s v="2.2.6-SEGUROS"/>
    <s v="10-FONDO GENERAL"/>
    <s v="No Informado-"/>
  </r>
  <r>
    <n v="93569.279999999999"/>
    <n v="65000"/>
    <s v="0203-MINISTERIO DE DEFENSA"/>
    <x v="0"/>
    <x v="0"/>
    <x v="0"/>
    <s v="1-SERVICIOS  GENERALES"/>
    <s v="1.3-Defensa nacional"/>
    <s v="1.3.01-Defensa militar"/>
    <s v="99-MULTIPROVINCIAL"/>
    <s v="00-N/A"/>
    <s v="0017-SERVICIO MILITAR VOLUNTARIO"/>
    <s v="01-MINISTERIO DE DEFENSA"/>
    <x v="0"/>
    <s v="2.2-CONTRATACIÓN DE SERVICIOS"/>
    <s v="2.2.7-SERVICIOS DE CONSERVACIÓN, REPARACIONES MENORES E INSTALACIONES TEMPORALES"/>
    <s v="10-FONDO GENERAL"/>
    <s v="No Informado-"/>
  </r>
  <r>
    <n v="2486990.42"/>
    <n v="0"/>
    <s v="0203-MINISTERIO DE DEFENSA"/>
    <x v="0"/>
    <x v="0"/>
    <x v="0"/>
    <s v="1-SERVICIOS  GENERALES"/>
    <s v="1.3-Defensa nacional"/>
    <s v="1.3.01-Defensa militar"/>
    <s v="99-MULTIPROVINCIAL"/>
    <s v="00-N/A"/>
    <s v="0017-SERVICIO MILITAR VOLUNTARIO"/>
    <s v="01-MINISTERIO DE DEFENSA"/>
    <x v="0"/>
    <s v="2.2-CONTRATACIÓN DE SERVICIOS"/>
    <s v="2.2.8-OTROS SERVICIOS NO INCLUIDOS EN CONCEPTOS ANTERIORES"/>
    <s v="10-FONDO GENERAL"/>
    <s v="No Informado-"/>
  </r>
  <r>
    <n v="787649.86"/>
    <n v="0"/>
    <s v="0203-MINISTERIO DE DEFENSA"/>
    <x v="0"/>
    <x v="0"/>
    <x v="0"/>
    <s v="1-SERVICIOS  GENERALES"/>
    <s v="1.3-Defensa nacional"/>
    <s v="1.3.01-Defensa militar"/>
    <s v="99-MULTIPROVINCIAL"/>
    <s v="00-N/A"/>
    <s v="0017-SERVICIO MILITAR VOLUNTARIO"/>
    <s v="01-MINISTERIO DE DEFENSA"/>
    <x v="0"/>
    <s v="2.2-CONTRATACIÓN DE SERVICIOS"/>
    <s v="2.2.9-OTRAS CONTRATACIONES DE SERVICIOS"/>
    <s v="10-FONDO GENERAL"/>
    <s v="No Informado-"/>
  </r>
  <r>
    <n v="6518344"/>
    <n v="5749800"/>
    <s v="0203-MINISTERIO DE DEFENSA"/>
    <x v="0"/>
    <x v="0"/>
    <x v="0"/>
    <s v="1-SERVICIOS  GENERALES"/>
    <s v="1.3-Defensa nacional"/>
    <s v="1.3.01-Defensa militar"/>
    <s v="99-MULTIPROVINCIAL"/>
    <s v="00-N/A"/>
    <s v="0017-SERVICIO MILITAR VOLUNTARIO"/>
    <s v="01-MINISTERIO DE DEFENSA"/>
    <x v="0"/>
    <s v="2.3-MATERIALES Y SUMINISTROS"/>
    <s v="2.3.1-ALIMENTOS Y PRODUCTOS AGROFORESTALES"/>
    <s v="10-FONDO GENERAL"/>
    <s v="No Informado-"/>
  </r>
  <r>
    <n v="1444202"/>
    <n v="8245895"/>
    <s v="0203-MINISTERIO DE DEFENSA"/>
    <x v="0"/>
    <x v="0"/>
    <x v="0"/>
    <s v="1-SERVICIOS  GENERALES"/>
    <s v="1.3-Defensa nacional"/>
    <s v="1.3.01-Defensa militar"/>
    <s v="99-MULTIPROVINCIAL"/>
    <s v="00-N/A"/>
    <s v="0017-SERVICIO MILITAR VOLUNTARIO"/>
    <s v="01-MINISTERIO DE DEFENSA"/>
    <x v="0"/>
    <s v="2.3-MATERIALES Y SUMINISTROS"/>
    <s v="2.3.2-TEXTILES Y VESTUARIOS"/>
    <s v="10-FONDO GENERAL"/>
    <s v="No Informado-"/>
  </r>
  <r>
    <n v="74382.2"/>
    <n v="200000"/>
    <s v="0203-MINISTERIO DE DEFENSA"/>
    <x v="0"/>
    <x v="0"/>
    <x v="0"/>
    <s v="1-SERVICIOS  GENERALES"/>
    <s v="1.3-Defensa nacional"/>
    <s v="1.3.01-Defensa militar"/>
    <s v="99-MULTIPROVINCIAL"/>
    <s v="00-N/A"/>
    <s v="0017-SERVICIO MILITAR VOLUNTARIO"/>
    <s v="01-MINISTERIO DE DEFENSA"/>
    <x v="0"/>
    <s v="2.3-MATERIALES Y SUMINISTROS"/>
    <s v="2.3.3-PAPEL, CARTÓN E IMPRESOS"/>
    <s v="10-FONDO GENERAL"/>
    <s v="No Informado-"/>
  </r>
  <r>
    <n v="700000"/>
    <n v="1200000"/>
    <s v="0203-MINISTERIO DE DEFENSA"/>
    <x v="0"/>
    <x v="0"/>
    <x v="0"/>
    <s v="1-SERVICIOS  GENERALES"/>
    <s v="1.3-Defensa nacional"/>
    <s v="1.3.01-Defensa militar"/>
    <s v="99-MULTIPROVINCIAL"/>
    <s v="00-N/A"/>
    <s v="0017-SERVICIO MILITAR VOLUNTARIO"/>
    <s v="01-MINISTERIO DE DEFENSA"/>
    <x v="0"/>
    <s v="2.3-MATERIALES Y SUMINISTROS"/>
    <s v="2.3.4-PRODUCTOS FARMACÉUTICOS"/>
    <s v="10-FONDO GENERAL"/>
    <s v="No Informado-"/>
  </r>
  <r>
    <n v="94.4"/>
    <n v="0"/>
    <s v="0203-MINISTERIO DE DEFENSA"/>
    <x v="0"/>
    <x v="0"/>
    <x v="0"/>
    <s v="1-SERVICIOS  GENERALES"/>
    <s v="1.3-Defensa nacional"/>
    <s v="1.3.01-Defensa militar"/>
    <s v="99-MULTIPROVINCIAL"/>
    <s v="00-N/A"/>
    <s v="0017-SERVICIO MILITAR VOLUNTARIO"/>
    <s v="01-MINISTERIO DE DEFENSA"/>
    <x v="0"/>
    <s v="2.3-MATERIALES Y SUMINISTROS"/>
    <s v="2.3.5-CUERO, CAUCHO Y PLÁSTICO"/>
    <s v="10-FONDO GENERAL"/>
    <s v="No Informado-"/>
  </r>
  <r>
    <n v="62327.6"/>
    <n v="0"/>
    <s v="0203-MINISTERIO DE DEFENSA"/>
    <x v="0"/>
    <x v="0"/>
    <x v="0"/>
    <s v="1-SERVICIOS  GENERALES"/>
    <s v="1.3-Defensa nacional"/>
    <s v="1.3.01-Defensa militar"/>
    <s v="99-MULTIPROVINCIAL"/>
    <s v="00-N/A"/>
    <s v="0017-SERVICIO MILITAR VOLUNTARIO"/>
    <s v="01-MINISTERIO DE DEFENSA"/>
    <x v="0"/>
    <s v="2.3-MATERIALES Y SUMINISTROS"/>
    <s v="2.3.6-PRODUCTOS DE MINERALES, METÁLICOS Y NO METÁLICOS"/>
    <s v="10-FONDO GENERAL"/>
    <s v="No Informado-"/>
  </r>
  <r>
    <n v="2544756"/>
    <n v="4400000"/>
    <s v="0203-MINISTERIO DE DEFENSA"/>
    <x v="0"/>
    <x v="0"/>
    <x v="0"/>
    <s v="1-SERVICIOS  GENERALES"/>
    <s v="1.3-Defensa nacional"/>
    <s v="1.3.01-Defensa militar"/>
    <s v="99-MULTIPROVINCIAL"/>
    <s v="00-N/A"/>
    <s v="0017-SERVICIO MILITAR VOLUNTARIO"/>
    <s v="01-MINISTERIO DE DEFENSA"/>
    <x v="0"/>
    <s v="2.3-MATERIALES Y SUMINISTROS"/>
    <s v="2.3.7-COMBUSTIBLES, LUBRICANTES, PRODUCTOS QUÍMICOS Y CONEXOS"/>
    <s v="10-FONDO GENERAL"/>
    <s v="No Informado-"/>
  </r>
  <r>
    <n v="1119203.26"/>
    <n v="1496055"/>
    <s v="0203-MINISTERIO DE DEFENSA"/>
    <x v="0"/>
    <x v="0"/>
    <x v="0"/>
    <s v="1-SERVICIOS  GENERALES"/>
    <s v="1.3-Defensa nacional"/>
    <s v="1.3.01-Defensa militar"/>
    <s v="99-MULTIPROVINCIAL"/>
    <s v="00-N/A"/>
    <s v="0017-SERVICIO MILITAR VOLUNTARIO"/>
    <s v="01-MINISTERIO DE DEFENSA"/>
    <x v="0"/>
    <s v="2.3-MATERIALES Y SUMINISTROS"/>
    <s v="2.3.9-PRODUCTOS Y ÚTILES VARIOS"/>
    <s v="10-FONDO GENERAL"/>
    <s v="No Informado-"/>
  </r>
  <r>
    <n v="4153836"/>
    <n v="0"/>
    <s v="0203-MINISTERIO DE DEFENSA"/>
    <x v="0"/>
    <x v="0"/>
    <x v="0"/>
    <s v="1-SERVICIOS  GENERALES"/>
    <s v="1.3-Defensa nacional"/>
    <s v="1.3.01-Defensa militar"/>
    <s v="99-MULTIPROVINCIAL"/>
    <s v="00-N/A"/>
    <s v="0031-DIRECCIÓN GENERAL DE LA INDUSTRIA MILITAR DE LAS FUERZAS ARMADAS"/>
    <s v="01-MINISTERIO DE DEFENSA"/>
    <x v="0"/>
    <s v="2.2-CONTRATACIÓN DE SERVICIOS"/>
    <s v="2.2.2-PUBLICIDAD, IMPRESIÓN Y ENCUADERNACIÓN"/>
    <s v="20-FONDOS CON DESTINO ESPECÍFICO"/>
    <s v="No Informado-"/>
  </r>
  <r>
    <n v="878964.45"/>
    <n v="1512000"/>
    <s v="0203-MINISTERIO DE DEFENSA"/>
    <x v="0"/>
    <x v="0"/>
    <x v="0"/>
    <s v="1-SERVICIOS  GENERALES"/>
    <s v="1.3-Defensa nacional"/>
    <s v="1.3.01-Defensa militar"/>
    <s v="99-MULTIPROVINCIAL"/>
    <s v="00-N/A"/>
    <s v="0031-DIRECCIÓN GENERAL DE LA INDUSTRIA MILITAR DE LAS FUERZAS ARMADAS"/>
    <s v="01-MINISTERIO DE DEFENSA"/>
    <x v="0"/>
    <s v="2.2-CONTRATACIÓN DE SERVICIOS"/>
    <s v="2.2.5-ALQUILERES Y RENTAS"/>
    <s v="10-FONDO GENERAL"/>
    <s v="No Informado-"/>
  </r>
  <r>
    <n v="885000"/>
    <n v="0"/>
    <s v="0203-MINISTERIO DE DEFENSA"/>
    <x v="0"/>
    <x v="0"/>
    <x v="0"/>
    <s v="1-SERVICIOS  GENERALES"/>
    <s v="1.3-Defensa nacional"/>
    <s v="1.3.01-Defensa militar"/>
    <s v="99-MULTIPROVINCIAL"/>
    <s v="00-N/A"/>
    <s v="0031-DIRECCIÓN GENERAL DE LA INDUSTRIA MILITAR DE LAS FUERZAS ARMADAS"/>
    <s v="01-MINISTERIO DE DEFENSA"/>
    <x v="0"/>
    <s v="2.2-CONTRATACIÓN DE SERVICIOS"/>
    <s v="2.2.7-SERVICIOS DE CONSERVACIÓN, REPARACIONES MENORES E INSTALACIONES TEMPORALES"/>
    <s v="20-FONDOS CON DESTINO ESPECÍFICO"/>
    <s v="No Informado-"/>
  </r>
  <r>
    <n v="6898870"/>
    <n v="0"/>
    <s v="0203-MINISTERIO DE DEFENSA"/>
    <x v="0"/>
    <x v="0"/>
    <x v="0"/>
    <s v="1-SERVICIOS  GENERALES"/>
    <s v="1.3-Defensa nacional"/>
    <s v="1.3.01-Defensa militar"/>
    <s v="99-MULTIPROVINCIAL"/>
    <s v="00-N/A"/>
    <s v="0031-DIRECCIÓN GENERAL DE LA INDUSTRIA MILITAR DE LAS FUERZAS ARMADAS"/>
    <s v="01-MINISTERIO DE DEFENSA"/>
    <x v="0"/>
    <s v="2.2-CONTRATACIÓN DE SERVICIOS"/>
    <s v="2.2.9-OTRAS CONTRATACIONES DE SERVICIOS"/>
    <s v="20-FONDOS CON DESTINO ESPECÍFICO"/>
    <s v="No Informado-"/>
  </r>
  <r>
    <n v="3013290"/>
    <n v="5165640"/>
    <s v="0203-MINISTERIO DE DEFENSA"/>
    <x v="0"/>
    <x v="0"/>
    <x v="0"/>
    <s v="1-SERVICIOS  GENERALES"/>
    <s v="1.3-Defensa nacional"/>
    <s v="1.3.01-Defensa militar"/>
    <s v="99-MULTIPROVINCIAL"/>
    <s v="00-N/A"/>
    <s v="0031-DIRECCIÓN GENERAL DE LA INDUSTRIA MILITAR DE LAS FUERZAS ARMADAS"/>
    <s v="01-MINISTERIO DE DEFENSA"/>
    <x v="0"/>
    <s v="2.3-MATERIALES Y SUMINISTROS"/>
    <s v="2.3.1-ALIMENTOS Y PRODUCTOS AGROFORESTALES"/>
    <s v="10-FONDO GENERAL"/>
    <s v="No Informado-"/>
  </r>
  <r>
    <n v="1092.1099999999999"/>
    <n v="0"/>
    <s v="0203-MINISTERIO DE DEFENSA"/>
    <x v="0"/>
    <x v="0"/>
    <x v="0"/>
    <s v="1-SERVICIOS  GENERALES"/>
    <s v="1.3-Defensa nacional"/>
    <s v="1.3.01-Defensa militar"/>
    <s v="99-MULTIPROVINCIAL"/>
    <s v="00-N/A"/>
    <s v="0031-DIRECCIÓN GENERAL DE LA INDUSTRIA MILITAR DE LAS FUERZAS ARMADAS"/>
    <s v="01-MINISTERIO DE DEFENSA"/>
    <x v="0"/>
    <s v="2.3-MATERIALES Y SUMINISTROS"/>
    <s v="2.3.1-ALIMENTOS Y PRODUCTOS AGROFORESTALES"/>
    <s v="20-FONDOS CON DESTINO ESPECÍFICO"/>
    <s v="No Informado-"/>
  </r>
  <r>
    <n v="1840747.85"/>
    <n v="2300000"/>
    <s v="0203-MINISTERIO DE DEFENSA"/>
    <x v="0"/>
    <x v="0"/>
    <x v="0"/>
    <s v="1-SERVICIOS  GENERALES"/>
    <s v="1.3-Defensa nacional"/>
    <s v="1.3.01-Defensa militar"/>
    <s v="99-MULTIPROVINCIAL"/>
    <s v="00-N/A"/>
    <s v="0031-DIRECCIÓN GENERAL DE LA INDUSTRIA MILITAR DE LAS FUERZAS ARMADAS"/>
    <s v="01-MINISTERIO DE DEFENSA"/>
    <x v="0"/>
    <s v="2.3-MATERIALES Y SUMINISTROS"/>
    <s v="2.3.2-TEXTILES Y VESTUARIOS"/>
    <s v="10-FONDO GENERAL"/>
    <s v="No Informado-"/>
  </r>
  <r>
    <n v="40678774.729999997"/>
    <n v="0"/>
    <s v="0203-MINISTERIO DE DEFENSA"/>
    <x v="0"/>
    <x v="0"/>
    <x v="0"/>
    <s v="1-SERVICIOS  GENERALES"/>
    <s v="1.3-Defensa nacional"/>
    <s v="1.3.01-Defensa militar"/>
    <s v="99-MULTIPROVINCIAL"/>
    <s v="00-N/A"/>
    <s v="0031-DIRECCIÓN GENERAL DE LA INDUSTRIA MILITAR DE LAS FUERZAS ARMADAS"/>
    <s v="01-MINISTERIO DE DEFENSA"/>
    <x v="0"/>
    <s v="2.3-MATERIALES Y SUMINISTROS"/>
    <s v="2.3.2-TEXTILES Y VESTUARIOS"/>
    <s v="20-FONDOS CON DESTINO ESPECÍFICO"/>
    <s v="No Informado-"/>
  </r>
  <r>
    <n v="478075.46"/>
    <n v="1277433"/>
    <s v="0203-MINISTERIO DE DEFENSA"/>
    <x v="0"/>
    <x v="0"/>
    <x v="0"/>
    <s v="1-SERVICIOS  GENERALES"/>
    <s v="1.3-Defensa nacional"/>
    <s v="1.3.01-Defensa militar"/>
    <s v="99-MULTIPROVINCIAL"/>
    <s v="00-N/A"/>
    <s v="0031-DIRECCIÓN GENERAL DE LA INDUSTRIA MILITAR DE LAS FUERZAS ARMADAS"/>
    <s v="01-MINISTERIO DE DEFENSA"/>
    <x v="0"/>
    <s v="2.3-MATERIALES Y SUMINISTROS"/>
    <s v="2.3.3-PAPEL, CARTÓN E IMPRESOS"/>
    <s v="10-FONDO GENERAL"/>
    <s v="No Informado-"/>
  </r>
  <r>
    <n v="1130458.8799999999"/>
    <n v="0"/>
    <s v="0203-MINISTERIO DE DEFENSA"/>
    <x v="0"/>
    <x v="0"/>
    <x v="0"/>
    <s v="1-SERVICIOS  GENERALES"/>
    <s v="1.3-Defensa nacional"/>
    <s v="1.3.01-Defensa militar"/>
    <s v="99-MULTIPROVINCIAL"/>
    <s v="00-N/A"/>
    <s v="0031-DIRECCIÓN GENERAL DE LA INDUSTRIA MILITAR DE LAS FUERZAS ARMADAS"/>
    <s v="01-MINISTERIO DE DEFENSA"/>
    <x v="0"/>
    <s v="2.3-MATERIALES Y SUMINISTROS"/>
    <s v="2.3.3-PAPEL, CARTÓN E IMPRESOS"/>
    <s v="20-FONDOS CON DESTINO ESPECÍFICO"/>
    <s v="No Informado-"/>
  </r>
  <r>
    <n v="116555.09"/>
    <n v="0"/>
    <s v="0203-MINISTERIO DE DEFENSA"/>
    <x v="0"/>
    <x v="0"/>
    <x v="0"/>
    <s v="1-SERVICIOS  GENERALES"/>
    <s v="1.3-Defensa nacional"/>
    <s v="1.3.01-Defensa militar"/>
    <s v="99-MULTIPROVINCIAL"/>
    <s v="00-N/A"/>
    <s v="0031-DIRECCIÓN GENERAL DE LA INDUSTRIA MILITAR DE LAS FUERZAS ARMADAS"/>
    <s v="01-MINISTERIO DE DEFENSA"/>
    <x v="0"/>
    <s v="2.3-MATERIALES Y SUMINISTROS"/>
    <s v="2.3.4-PRODUCTOS FARMACÉUTICOS"/>
    <s v="20-FONDOS CON DESTINO ESPECÍFICO"/>
    <s v="No Informado-"/>
  </r>
  <r>
    <n v="4841.07"/>
    <n v="0"/>
    <s v="0203-MINISTERIO DE DEFENSA"/>
    <x v="0"/>
    <x v="0"/>
    <x v="0"/>
    <s v="1-SERVICIOS  GENERALES"/>
    <s v="1.3-Defensa nacional"/>
    <s v="1.3.01-Defensa militar"/>
    <s v="99-MULTIPROVINCIAL"/>
    <s v="00-N/A"/>
    <s v="0031-DIRECCIÓN GENERAL DE LA INDUSTRIA MILITAR DE LAS FUERZAS ARMADAS"/>
    <s v="01-MINISTERIO DE DEFENSA"/>
    <x v="0"/>
    <s v="2.3-MATERIALES Y SUMINISTROS"/>
    <s v="2.3.6-PRODUCTOS DE MINERALES, METÁLICOS Y NO METÁLICOS"/>
    <s v="10-FONDO GENERAL"/>
    <s v="No Informado-"/>
  </r>
  <r>
    <n v="347985.31"/>
    <n v="0"/>
    <s v="0203-MINISTERIO DE DEFENSA"/>
    <x v="0"/>
    <x v="0"/>
    <x v="0"/>
    <s v="1-SERVICIOS  GENERALES"/>
    <s v="1.3-Defensa nacional"/>
    <s v="1.3.01-Defensa militar"/>
    <s v="99-MULTIPROVINCIAL"/>
    <s v="00-N/A"/>
    <s v="0031-DIRECCIÓN GENERAL DE LA INDUSTRIA MILITAR DE LAS FUERZAS ARMADAS"/>
    <s v="01-MINISTERIO DE DEFENSA"/>
    <x v="0"/>
    <s v="2.3-MATERIALES Y SUMINISTROS"/>
    <s v="2.3.6-PRODUCTOS DE MINERALES, METÁLICOS Y NO METÁLICOS"/>
    <s v="20-FONDOS CON DESTINO ESPECÍFICO"/>
    <s v="No Informado-"/>
  </r>
  <r>
    <n v="1069756.95"/>
    <n v="1722568"/>
    <s v="0203-MINISTERIO DE DEFENSA"/>
    <x v="0"/>
    <x v="0"/>
    <x v="0"/>
    <s v="1-SERVICIOS  GENERALES"/>
    <s v="1.3-Defensa nacional"/>
    <s v="1.3.01-Defensa militar"/>
    <s v="99-MULTIPROVINCIAL"/>
    <s v="00-N/A"/>
    <s v="0031-DIRECCIÓN GENERAL DE LA INDUSTRIA MILITAR DE LAS FUERZAS ARMADAS"/>
    <s v="01-MINISTERIO DE DEFENSA"/>
    <x v="0"/>
    <s v="2.3-MATERIALES Y SUMINISTROS"/>
    <s v="2.3.7-COMBUSTIBLES, LUBRICANTES, PRODUCTOS QUÍMICOS Y CONEXOS"/>
    <s v="10-FONDO GENERAL"/>
    <s v="No Informado-"/>
  </r>
  <r>
    <n v="146590.56"/>
    <n v="0"/>
    <s v="0203-MINISTERIO DE DEFENSA"/>
    <x v="0"/>
    <x v="0"/>
    <x v="0"/>
    <s v="1-SERVICIOS  GENERALES"/>
    <s v="1.3-Defensa nacional"/>
    <s v="1.3.01-Defensa militar"/>
    <s v="99-MULTIPROVINCIAL"/>
    <s v="00-N/A"/>
    <s v="0031-DIRECCIÓN GENERAL DE LA INDUSTRIA MILITAR DE LAS FUERZAS ARMADAS"/>
    <s v="01-MINISTERIO DE DEFENSA"/>
    <x v="0"/>
    <s v="2.3-MATERIALES Y SUMINISTROS"/>
    <s v="2.3.7-COMBUSTIBLES, LUBRICANTES, PRODUCTOS QUÍMICOS Y CONEXOS"/>
    <s v="20-FONDOS CON DESTINO ESPECÍFICO"/>
    <s v="No Informado-"/>
  </r>
  <r>
    <n v="387132.25"/>
    <n v="510360"/>
    <s v="0203-MINISTERIO DE DEFENSA"/>
    <x v="0"/>
    <x v="0"/>
    <x v="0"/>
    <s v="1-SERVICIOS  GENERALES"/>
    <s v="1.3-Defensa nacional"/>
    <s v="1.3.01-Defensa militar"/>
    <s v="99-MULTIPROVINCIAL"/>
    <s v="00-N/A"/>
    <s v="0031-DIRECCIÓN GENERAL DE LA INDUSTRIA MILITAR DE LAS FUERZAS ARMADAS"/>
    <s v="01-MINISTERIO DE DEFENSA"/>
    <x v="0"/>
    <s v="2.3-MATERIALES Y SUMINISTROS"/>
    <s v="2.3.9-PRODUCTOS Y ÚTILES VARIOS"/>
    <s v="10-FONDO GENERAL"/>
    <s v="No Informado-"/>
  </r>
  <r>
    <n v="2427330.77"/>
    <n v="0"/>
    <s v="0203-MINISTERIO DE DEFENSA"/>
    <x v="0"/>
    <x v="0"/>
    <x v="0"/>
    <s v="1-SERVICIOS  GENERALES"/>
    <s v="1.3-Defensa nacional"/>
    <s v="1.3.01-Defensa militar"/>
    <s v="99-MULTIPROVINCIAL"/>
    <s v="00-N/A"/>
    <s v="0031-DIRECCIÓN GENERAL DE LA INDUSTRIA MILITAR DE LAS FUERZAS ARMADAS"/>
    <s v="01-MINISTERIO DE DEFENSA"/>
    <x v="0"/>
    <s v="2.3-MATERIALES Y SUMINISTROS"/>
    <s v="2.3.9-PRODUCTOS Y ÚTILES VARIOS"/>
    <s v="20-FONDOS CON DESTINO ESPECÍFICO"/>
    <s v="No Informado-"/>
  </r>
  <r>
    <n v="11133320.859999999"/>
    <n v="181155960"/>
    <s v="0203-MINISTERIO DE DEFENSA"/>
    <x v="0"/>
    <x v="0"/>
    <x v="0"/>
    <s v="1-SERVICIOS  GENERALES"/>
    <s v="1.3-Defensa nacional"/>
    <s v="1.3.01-Defensa militar"/>
    <s v="99-MULTIPROVINCIAL"/>
    <s v="00-N/A"/>
    <s v="0026-Cuerpo Especializado de Seguridad Aeroportuaria y de Aviación Civil (CESAC)"/>
    <s v="01-MINISTERIO DE DEFENSA"/>
    <x v="0"/>
    <s v="2.2-CONTRATACIÓN DE SERVICIOS"/>
    <s v="2.2.1-SERVICIOS BÁSICOS"/>
    <s v="20-FONDOS CON DESTINO ESPECÍFICO"/>
    <s v="No Informado-"/>
  </r>
  <r>
    <n v="3697107.3"/>
    <n v="0"/>
    <s v="0203-MINISTERIO DE DEFENSA"/>
    <x v="0"/>
    <x v="0"/>
    <x v="0"/>
    <s v="1-SERVICIOS  GENERALES"/>
    <s v="1.3-Defensa nacional"/>
    <s v="1.3.01-Defensa militar"/>
    <s v="99-MULTIPROVINCIAL"/>
    <s v="00-N/A"/>
    <s v="0026-Cuerpo Especializado de Seguridad Aeroportuaria y de Aviación Civil (CESAC)"/>
    <s v="01-MINISTERIO DE DEFENSA"/>
    <x v="0"/>
    <s v="2.2-CONTRATACIÓN DE SERVICIOS"/>
    <s v="2.2.2-PUBLICIDAD, IMPRESIÓN Y ENCUADERNACIÓN"/>
    <s v="20-FONDOS CON DESTINO ESPECÍFICO"/>
    <s v="No Informado-"/>
  </r>
  <r>
    <n v="3142650"/>
    <n v="9000000"/>
    <s v="0203-MINISTERIO DE DEFENSA"/>
    <x v="0"/>
    <x v="0"/>
    <x v="0"/>
    <s v="1-SERVICIOS  GENERALES"/>
    <s v="1.3-Defensa nacional"/>
    <s v="1.3.01-Defensa militar"/>
    <s v="99-MULTIPROVINCIAL"/>
    <s v="00-N/A"/>
    <s v="0026-Cuerpo Especializado de Seguridad Aeroportuaria y de Aviación Civil (CESAC)"/>
    <s v="01-MINISTERIO DE DEFENSA"/>
    <x v="0"/>
    <s v="2.2-CONTRATACIÓN DE SERVICIOS"/>
    <s v="2.2.3-VIÁTICOS"/>
    <s v="20-FONDOS CON DESTINO ESPECÍFICO"/>
    <s v="No Informado-"/>
  </r>
  <r>
    <n v="4183720.46"/>
    <n v="1500000"/>
    <s v="0203-MINISTERIO DE DEFENSA"/>
    <x v="0"/>
    <x v="0"/>
    <x v="0"/>
    <s v="1-SERVICIOS  GENERALES"/>
    <s v="1.3-Defensa nacional"/>
    <s v="1.3.01-Defensa militar"/>
    <s v="99-MULTIPROVINCIAL"/>
    <s v="00-N/A"/>
    <s v="0026-Cuerpo Especializado de Seguridad Aeroportuaria y de Aviación Civil (CESAC)"/>
    <s v="01-MINISTERIO DE DEFENSA"/>
    <x v="0"/>
    <s v="2.2-CONTRATACIÓN DE SERVICIOS"/>
    <s v="2.2.4-TRANSPORTE Y ALMACENAJE"/>
    <s v="20-FONDOS CON DESTINO ESPECÍFICO"/>
    <s v="No Informado-"/>
  </r>
  <r>
    <n v="4583283.62"/>
    <n v="10000000"/>
    <s v="0203-MINISTERIO DE DEFENSA"/>
    <x v="0"/>
    <x v="0"/>
    <x v="0"/>
    <s v="1-SERVICIOS  GENERALES"/>
    <s v="1.3-Defensa nacional"/>
    <s v="1.3.01-Defensa militar"/>
    <s v="99-MULTIPROVINCIAL"/>
    <s v="00-N/A"/>
    <s v="0026-Cuerpo Especializado de Seguridad Aeroportuaria y de Aviación Civil (CESAC)"/>
    <s v="01-MINISTERIO DE DEFENSA"/>
    <x v="0"/>
    <s v="2.2-CONTRATACIÓN DE SERVICIOS"/>
    <s v="2.2.5-ALQUILERES Y RENTAS"/>
    <s v="20-FONDOS CON DESTINO ESPECÍFICO"/>
    <s v="No Informado-"/>
  </r>
  <r>
    <n v="837548.64"/>
    <n v="0"/>
    <s v="0203-MINISTERIO DE DEFENSA"/>
    <x v="0"/>
    <x v="0"/>
    <x v="0"/>
    <s v="1-SERVICIOS  GENERALES"/>
    <s v="1.3-Defensa nacional"/>
    <s v="1.3.01-Defensa militar"/>
    <s v="99-MULTIPROVINCIAL"/>
    <s v="00-N/A"/>
    <s v="0026-Cuerpo Especializado de Seguridad Aeroportuaria y de Aviación Civil (CESAC)"/>
    <s v="01-MINISTERIO DE DEFENSA"/>
    <x v="0"/>
    <s v="2.2-CONTRATACIÓN DE SERVICIOS"/>
    <s v="2.2.6-SEGUROS"/>
    <s v="20-FONDOS CON DESTINO ESPECÍFICO"/>
    <s v="No Informado-"/>
  </r>
  <r>
    <n v="3049192.82"/>
    <n v="0"/>
    <s v="0203-MINISTERIO DE DEFENSA"/>
    <x v="0"/>
    <x v="0"/>
    <x v="0"/>
    <s v="1-SERVICIOS  GENERALES"/>
    <s v="1.3-Defensa nacional"/>
    <s v="1.3.01-Defensa militar"/>
    <s v="99-MULTIPROVINCIAL"/>
    <s v="00-N/A"/>
    <s v="0026-Cuerpo Especializado de Seguridad Aeroportuaria y de Aviación Civil (CESAC)"/>
    <s v="01-MINISTERIO DE DEFENSA"/>
    <x v="0"/>
    <s v="2.2-CONTRATACIÓN DE SERVICIOS"/>
    <s v="2.2.7-SERVICIOS DE CONSERVACIÓN, REPARACIONES MENORES E INSTALACIONES TEMPORALES"/>
    <s v="20-FONDOS CON DESTINO ESPECÍFICO"/>
    <s v="No Informado-"/>
  </r>
  <r>
    <n v="1027273.38"/>
    <n v="0"/>
    <s v="0203-MINISTERIO DE DEFENSA"/>
    <x v="0"/>
    <x v="0"/>
    <x v="0"/>
    <s v="1-SERVICIOS  GENERALES"/>
    <s v="1.3-Defensa nacional"/>
    <s v="1.3.01-Defensa militar"/>
    <s v="99-MULTIPROVINCIAL"/>
    <s v="00-N/A"/>
    <s v="0026-Cuerpo Especializado de Seguridad Aeroportuaria y de Aviación Civil (CESAC)"/>
    <s v="01-MINISTERIO DE DEFENSA"/>
    <x v="0"/>
    <s v="2.2-CONTRATACIÓN DE SERVICIOS"/>
    <s v="2.2.8-OTROS SERVICIOS NO INCLUIDOS EN CONCEPTOS ANTERIORES"/>
    <s v="20-FONDOS CON DESTINO ESPECÍFICO"/>
    <s v="No Informado-"/>
  </r>
  <r>
    <n v="635784"/>
    <n v="0"/>
    <s v="0203-MINISTERIO DE DEFENSA"/>
    <x v="0"/>
    <x v="0"/>
    <x v="0"/>
    <s v="1-SERVICIOS  GENERALES"/>
    <s v="1.3-Defensa nacional"/>
    <s v="1.3.01-Defensa militar"/>
    <s v="99-MULTIPROVINCIAL"/>
    <s v="00-N/A"/>
    <s v="0026-Cuerpo Especializado de Seguridad Aeroportuaria y de Aviación Civil (CESAC)"/>
    <s v="01-MINISTERIO DE DEFENSA"/>
    <x v="0"/>
    <s v="2.2-CONTRATACIÓN DE SERVICIOS"/>
    <s v="2.2.9-OTRAS CONTRATACIONES DE SERVICIOS"/>
    <s v="20-FONDOS CON DESTINO ESPECÍFICO"/>
    <s v="No Informado-"/>
  </r>
  <r>
    <n v="44357286.119999997"/>
    <n v="11102167"/>
    <s v="0203-MINISTERIO DE DEFENSA"/>
    <x v="0"/>
    <x v="0"/>
    <x v="0"/>
    <s v="1-SERVICIOS  GENERALES"/>
    <s v="1.3-Defensa nacional"/>
    <s v="1.3.01-Defensa militar"/>
    <s v="99-MULTIPROVINCIAL"/>
    <s v="00-N/A"/>
    <s v="0026-Cuerpo Especializado de Seguridad Aeroportuaria y de Aviación Civil (CESAC)"/>
    <s v="01-MINISTERIO DE DEFENSA"/>
    <x v="0"/>
    <s v="2.3-MATERIALES Y SUMINISTROS"/>
    <s v="2.3.1-ALIMENTOS Y PRODUCTOS AGROFORESTALES"/>
    <s v="20-FONDOS CON DESTINO ESPECÍFICO"/>
    <s v="No Informado-"/>
  </r>
  <r>
    <n v="26366235.059999999"/>
    <n v="0"/>
    <s v="0203-MINISTERIO DE DEFENSA"/>
    <x v="0"/>
    <x v="0"/>
    <x v="0"/>
    <s v="1-SERVICIOS  GENERALES"/>
    <s v="1.3-Defensa nacional"/>
    <s v="1.3.01-Defensa militar"/>
    <s v="99-MULTIPROVINCIAL"/>
    <s v="00-N/A"/>
    <s v="0026-Cuerpo Especializado de Seguridad Aeroportuaria y de Aviación Civil (CESAC)"/>
    <s v="01-MINISTERIO DE DEFENSA"/>
    <x v="0"/>
    <s v="2.3-MATERIALES Y SUMINISTROS"/>
    <s v="2.3.2-TEXTILES Y VESTUARIOS"/>
    <s v="20-FONDOS CON DESTINO ESPECÍFICO"/>
    <s v="No Informado-"/>
  </r>
  <r>
    <n v="777139.74"/>
    <n v="0"/>
    <s v="0203-MINISTERIO DE DEFENSA"/>
    <x v="0"/>
    <x v="0"/>
    <x v="0"/>
    <s v="1-SERVICIOS  GENERALES"/>
    <s v="1.3-Defensa nacional"/>
    <s v="1.3.01-Defensa militar"/>
    <s v="99-MULTIPROVINCIAL"/>
    <s v="00-N/A"/>
    <s v="0026-Cuerpo Especializado de Seguridad Aeroportuaria y de Aviación Civil (CESAC)"/>
    <s v="01-MINISTERIO DE DEFENSA"/>
    <x v="0"/>
    <s v="2.3-MATERIALES Y SUMINISTROS"/>
    <s v="2.3.3-PAPEL, CARTÓN E IMPRESOS"/>
    <s v="20-FONDOS CON DESTINO ESPECÍFICO"/>
    <s v="No Informado-"/>
  </r>
  <r>
    <n v="2421472"/>
    <n v="0"/>
    <s v="0203-MINISTERIO DE DEFENSA"/>
    <x v="0"/>
    <x v="0"/>
    <x v="0"/>
    <s v="1-SERVICIOS  GENERALES"/>
    <s v="1.3-Defensa nacional"/>
    <s v="1.3.01-Defensa militar"/>
    <s v="99-MULTIPROVINCIAL"/>
    <s v="00-N/A"/>
    <s v="0026-Cuerpo Especializado de Seguridad Aeroportuaria y de Aviación Civil (CESAC)"/>
    <s v="01-MINISTERIO DE DEFENSA"/>
    <x v="0"/>
    <s v="2.3-MATERIALES Y SUMINISTROS"/>
    <s v="2.3.4-PRODUCTOS FARMACÉUTICOS"/>
    <s v="20-FONDOS CON DESTINO ESPECÍFICO"/>
    <s v="No Informado-"/>
  </r>
  <r>
    <n v="1581281.09"/>
    <n v="0"/>
    <s v="0203-MINISTERIO DE DEFENSA"/>
    <x v="0"/>
    <x v="0"/>
    <x v="0"/>
    <s v="1-SERVICIOS  GENERALES"/>
    <s v="1.3-Defensa nacional"/>
    <s v="1.3.01-Defensa militar"/>
    <s v="99-MULTIPROVINCIAL"/>
    <s v="00-N/A"/>
    <s v="0026-Cuerpo Especializado de Seguridad Aeroportuaria y de Aviación Civil (CESAC)"/>
    <s v="01-MINISTERIO DE DEFENSA"/>
    <x v="0"/>
    <s v="2.3-MATERIALES Y SUMINISTROS"/>
    <s v="2.3.5-CUERO, CAUCHO Y PLÁSTICO"/>
    <s v="20-FONDOS CON DESTINO ESPECÍFICO"/>
    <s v="No Informado-"/>
  </r>
  <r>
    <n v="478237.78"/>
    <n v="0"/>
    <s v="0203-MINISTERIO DE DEFENSA"/>
    <x v="0"/>
    <x v="0"/>
    <x v="0"/>
    <s v="1-SERVICIOS  GENERALES"/>
    <s v="1.3-Defensa nacional"/>
    <s v="1.3.01-Defensa militar"/>
    <s v="99-MULTIPROVINCIAL"/>
    <s v="00-N/A"/>
    <s v="0026-Cuerpo Especializado de Seguridad Aeroportuaria y de Aviación Civil (CESAC)"/>
    <s v="01-MINISTERIO DE DEFENSA"/>
    <x v="0"/>
    <s v="2.3-MATERIALES Y SUMINISTROS"/>
    <s v="2.3.6-PRODUCTOS DE MINERALES, METÁLICOS Y NO METÁLICOS"/>
    <s v="20-FONDOS CON DESTINO ESPECÍFICO"/>
    <s v="No Informado-"/>
  </r>
  <r>
    <n v="25502653.59"/>
    <n v="18225382"/>
    <s v="0203-MINISTERIO DE DEFENSA"/>
    <x v="0"/>
    <x v="0"/>
    <x v="0"/>
    <s v="1-SERVICIOS  GENERALES"/>
    <s v="1.3-Defensa nacional"/>
    <s v="1.3.01-Defensa militar"/>
    <s v="99-MULTIPROVINCIAL"/>
    <s v="00-N/A"/>
    <s v="0026-Cuerpo Especializado de Seguridad Aeroportuaria y de Aviación Civil (CESAC)"/>
    <s v="01-MINISTERIO DE DEFENSA"/>
    <x v="0"/>
    <s v="2.3-MATERIALES Y SUMINISTROS"/>
    <s v="2.3.7-COMBUSTIBLES, LUBRICANTES, PRODUCTOS QUÍMICOS Y CONEXOS"/>
    <s v="20-FONDOS CON DESTINO ESPECÍFICO"/>
    <s v="No Informado-"/>
  </r>
  <r>
    <n v="11937740.369999999"/>
    <n v="226445132"/>
    <s v="0203-MINISTERIO DE DEFENSA"/>
    <x v="0"/>
    <x v="0"/>
    <x v="0"/>
    <s v="1-SERVICIOS  GENERALES"/>
    <s v="1.3-Defensa nacional"/>
    <s v="1.3.01-Defensa militar"/>
    <s v="99-MULTIPROVINCIAL"/>
    <s v="00-N/A"/>
    <s v="0026-Cuerpo Especializado de Seguridad Aeroportuaria y de Aviación Civil (CESAC)"/>
    <s v="01-MINISTERIO DE DEFENSA"/>
    <x v="0"/>
    <s v="2.3-MATERIALES Y SUMINISTROS"/>
    <s v="2.3.9-PRODUCTOS Y ÚTILES VARIOS"/>
    <s v="20-FONDOS CON DESTINO ESPECÍFICO"/>
    <s v="No Informado-"/>
  </r>
  <r>
    <n v="421590.6"/>
    <n v="1095120"/>
    <s v="0203-MINISTERIO DE DEFENSA"/>
    <x v="0"/>
    <x v="0"/>
    <x v="0"/>
    <s v="1-SERVICIOS  GENERALES"/>
    <s v="1.3-Defensa nacional"/>
    <s v="1.3.98-Investigación y desarrollo para la defensa militar, civil y gestión de riesgos de desastres no climáticos"/>
    <s v="01-DISTRITO NACIONAL"/>
    <s v="00-N/A"/>
    <s v="0006-INSTITUTO CARTOGRÁFICO MILITAR DE LAS FUERZAS ARMADAS"/>
    <s v="01-MINISTERIO DE DEFENSA"/>
    <x v="0"/>
    <s v="2.2-CONTRATACIÓN DE SERVICIOS"/>
    <s v="2.2.1-SERVICIOS BÁSICOS"/>
    <s v="10-FONDO GENERAL"/>
    <s v="No Informado-"/>
  </r>
  <r>
    <n v="32851.199999999997"/>
    <n v="0"/>
    <s v="0203-MINISTERIO DE DEFENSA"/>
    <x v="0"/>
    <x v="0"/>
    <x v="0"/>
    <s v="1-SERVICIOS  GENERALES"/>
    <s v="1.3-Defensa nacional"/>
    <s v="1.3.98-Investigación y desarrollo para la defensa militar, civil y gestión de riesgos de desastres no climáticos"/>
    <s v="01-DISTRITO NACIONAL"/>
    <s v="00-N/A"/>
    <s v="0006-INSTITUTO CARTOGRÁFICO MILITAR DE LAS FUERZAS ARMADAS"/>
    <s v="01-MINISTERIO DE DEFENSA"/>
    <x v="0"/>
    <s v="2.2-CONTRATACIÓN DE SERVICIOS"/>
    <s v="2.2.2-PUBLICIDAD, IMPRESIÓN Y ENCUADERNACIÓN"/>
    <s v="10-FONDO GENERAL"/>
    <s v="No Informado-"/>
  </r>
  <r>
    <n v="172850"/>
    <n v="1596000"/>
    <s v="0203-MINISTERIO DE DEFENSA"/>
    <x v="0"/>
    <x v="0"/>
    <x v="0"/>
    <s v="1-SERVICIOS  GENERALES"/>
    <s v="1.3-Defensa nacional"/>
    <s v="1.3.98-Investigación y desarrollo para la defensa militar, civil y gestión de riesgos de desastres no climáticos"/>
    <s v="01-DISTRITO NACIONAL"/>
    <s v="00-N/A"/>
    <s v="0006-INSTITUTO CARTOGRÁFICO MILITAR DE LAS FUERZAS ARMADAS"/>
    <s v="01-MINISTERIO DE DEFENSA"/>
    <x v="0"/>
    <s v="2.2-CONTRATACIÓN DE SERVICIOS"/>
    <s v="2.2.3-VIÁTICOS"/>
    <s v="10-FONDO GENERAL"/>
    <s v="No Informado-"/>
  </r>
  <r>
    <n v="0"/>
    <n v="0"/>
    <s v="0203-MINISTERIO DE DEFENSA"/>
    <x v="0"/>
    <x v="0"/>
    <x v="0"/>
    <s v="1-SERVICIOS  GENERALES"/>
    <s v="1.3-Defensa nacional"/>
    <s v="1.3.98-Investigación y desarrollo para la defensa militar, civil y gestión de riesgos de desastres no climáticos"/>
    <s v="01-DISTRITO NACIONAL"/>
    <s v="00-N/A"/>
    <s v="0006-INSTITUTO CARTOGRÁFICO MILITAR DE LAS FUERZAS ARMADAS"/>
    <s v="01-MINISTERIO DE DEFENSA"/>
    <x v="0"/>
    <s v="2.2-CONTRATACIÓN DE SERVICIOS"/>
    <s v="2.2.3-VIÁTICOS"/>
    <s v="20-FONDOS CON DESTINO ESPECÍFICO"/>
    <s v="No Informado-"/>
  </r>
  <r>
    <n v="25242.25"/>
    <n v="0"/>
    <s v="0203-MINISTERIO DE DEFENSA"/>
    <x v="0"/>
    <x v="0"/>
    <x v="0"/>
    <s v="1-SERVICIOS  GENERALES"/>
    <s v="1.3-Defensa nacional"/>
    <s v="1.3.98-Investigación y desarrollo para la defensa militar, civil y gestión de riesgos de desastres no climáticos"/>
    <s v="01-DISTRITO NACIONAL"/>
    <s v="00-N/A"/>
    <s v="0006-INSTITUTO CARTOGRÁFICO MILITAR DE LAS FUERZAS ARMADAS"/>
    <s v="01-MINISTERIO DE DEFENSA"/>
    <x v="0"/>
    <s v="2.2-CONTRATACIÓN DE SERVICIOS"/>
    <s v="2.2.6-SEGUROS"/>
    <s v="20-FONDOS CON DESTINO ESPECÍFICO"/>
    <s v="No Informado-"/>
  </r>
  <r>
    <n v="0"/>
    <n v="1192116"/>
    <s v="0203-MINISTERIO DE DEFENSA"/>
    <x v="0"/>
    <x v="0"/>
    <x v="0"/>
    <s v="1-SERVICIOS  GENERALES"/>
    <s v="1.3-Defensa nacional"/>
    <s v="1.3.98-Investigación y desarrollo para la defensa militar, civil y gestión de riesgos de desastres no climáticos"/>
    <s v="01-DISTRITO NACIONAL"/>
    <s v="00-N/A"/>
    <s v="0006-INSTITUTO CARTOGRÁFICO MILITAR DE LAS FUERZAS ARMADAS"/>
    <s v="01-MINISTERIO DE DEFENSA"/>
    <x v="0"/>
    <s v="2.2-CONTRATACIÓN DE SERVICIOS"/>
    <s v="2.2.9-OTRAS CONTRATACIONES DE SERVICIOS"/>
    <s v="10-FONDO GENERAL"/>
    <s v="No Informado-"/>
  </r>
  <r>
    <n v="1395700"/>
    <n v="2400000"/>
    <s v="0203-MINISTERIO DE DEFENSA"/>
    <x v="0"/>
    <x v="0"/>
    <x v="0"/>
    <s v="1-SERVICIOS  GENERALES"/>
    <s v="1.3-Defensa nacional"/>
    <s v="1.3.98-Investigación y desarrollo para la defensa militar, civil y gestión de riesgos de desastres no climáticos"/>
    <s v="01-DISTRITO NACIONAL"/>
    <s v="00-N/A"/>
    <s v="0006-INSTITUTO CARTOGRÁFICO MILITAR DE LAS FUERZAS ARMADAS"/>
    <s v="01-MINISTERIO DE DEFENSA"/>
    <x v="0"/>
    <s v="2.3-MATERIALES Y SUMINISTROS"/>
    <s v="2.3.1-ALIMENTOS Y PRODUCTOS AGROFORESTALES"/>
    <s v="10-FONDO GENERAL"/>
    <s v="No Informado-"/>
  </r>
  <r>
    <n v="20000"/>
    <n v="0"/>
    <s v="0203-MINISTERIO DE DEFENSA"/>
    <x v="0"/>
    <x v="0"/>
    <x v="0"/>
    <s v="1-SERVICIOS  GENERALES"/>
    <s v="1.3-Defensa nacional"/>
    <s v="1.3.98-Investigación y desarrollo para la defensa militar, civil y gestión de riesgos de desastres no climáticos"/>
    <s v="01-DISTRITO NACIONAL"/>
    <s v="00-N/A"/>
    <s v="0006-INSTITUTO CARTOGRÁFICO MILITAR DE LAS FUERZAS ARMADAS"/>
    <s v="01-MINISTERIO DE DEFENSA"/>
    <x v="0"/>
    <s v="2.3-MATERIALES Y SUMINISTROS"/>
    <s v="2.3.1-ALIMENTOS Y PRODUCTOS AGROFORESTALES"/>
    <s v="20-FONDOS CON DESTINO ESPECÍFICO"/>
    <s v="No Informado-"/>
  </r>
  <r>
    <n v="27730"/>
    <n v="1140000"/>
    <s v="0203-MINISTERIO DE DEFENSA"/>
    <x v="0"/>
    <x v="0"/>
    <x v="0"/>
    <s v="1-SERVICIOS  GENERALES"/>
    <s v="1.3-Defensa nacional"/>
    <s v="1.3.98-Investigación y desarrollo para la defensa militar, civil y gestión de riesgos de desastres no climáticos"/>
    <s v="01-DISTRITO NACIONAL"/>
    <s v="00-N/A"/>
    <s v="0006-INSTITUTO CARTOGRÁFICO MILITAR DE LAS FUERZAS ARMADAS"/>
    <s v="01-MINISTERIO DE DEFENSA"/>
    <x v="0"/>
    <s v="2.3-MATERIALES Y SUMINISTROS"/>
    <s v="2.3.2-TEXTILES Y VESTUARIOS"/>
    <s v="10-FONDO GENERAL"/>
    <s v="No Informado-"/>
  </r>
  <r>
    <n v="77968.5"/>
    <n v="600000"/>
    <s v="0203-MINISTERIO DE DEFENSA"/>
    <x v="0"/>
    <x v="0"/>
    <x v="0"/>
    <s v="1-SERVICIOS  GENERALES"/>
    <s v="1.3-Defensa nacional"/>
    <s v="1.3.98-Investigación y desarrollo para la defensa militar, civil y gestión de riesgos de desastres no climáticos"/>
    <s v="01-DISTRITO NACIONAL"/>
    <s v="00-N/A"/>
    <s v="0006-INSTITUTO CARTOGRÁFICO MILITAR DE LAS FUERZAS ARMADAS"/>
    <s v="01-MINISTERIO DE DEFENSA"/>
    <x v="0"/>
    <s v="2.3-MATERIALES Y SUMINISTROS"/>
    <s v="2.3.3-PAPEL, CARTÓN E IMPRESOS"/>
    <s v="10-FONDO GENERAL"/>
    <s v="No Informado-"/>
  </r>
  <r>
    <n v="0"/>
    <n v="360000"/>
    <s v="0203-MINISTERIO DE DEFENSA"/>
    <x v="0"/>
    <x v="0"/>
    <x v="0"/>
    <s v="1-SERVICIOS  GENERALES"/>
    <s v="1.3-Defensa nacional"/>
    <s v="1.3.98-Investigación y desarrollo para la defensa militar, civil y gestión de riesgos de desastres no climáticos"/>
    <s v="01-DISTRITO NACIONAL"/>
    <s v="00-N/A"/>
    <s v="0006-INSTITUTO CARTOGRÁFICO MILITAR DE LAS FUERZAS ARMADAS"/>
    <s v="01-MINISTERIO DE DEFENSA"/>
    <x v="0"/>
    <s v="2.3-MATERIALES Y SUMINISTROS"/>
    <s v="2.3.4-PRODUCTOS FARMACÉUTICOS"/>
    <s v="10-FONDO GENERAL"/>
    <s v="No Informado-"/>
  </r>
  <r>
    <n v="50633.8"/>
    <n v="0"/>
    <s v="0203-MINISTERIO DE DEFENSA"/>
    <x v="0"/>
    <x v="0"/>
    <x v="0"/>
    <s v="1-SERVICIOS  GENERALES"/>
    <s v="1.3-Defensa nacional"/>
    <s v="1.3.98-Investigación y desarrollo para la defensa militar, civil y gestión de riesgos de desastres no climáticos"/>
    <s v="01-DISTRITO NACIONAL"/>
    <s v="00-N/A"/>
    <s v="0006-INSTITUTO CARTOGRÁFICO MILITAR DE LAS FUERZAS ARMADAS"/>
    <s v="01-MINISTERIO DE DEFENSA"/>
    <x v="0"/>
    <s v="2.3-MATERIALES Y SUMINISTROS"/>
    <s v="2.3.5-CUERO, CAUCHO Y PLÁSTICO"/>
    <s v="10-FONDO GENERAL"/>
    <s v="No Informado-"/>
  </r>
  <r>
    <n v="10527.5"/>
    <n v="0"/>
    <s v="0203-MINISTERIO DE DEFENSA"/>
    <x v="0"/>
    <x v="0"/>
    <x v="0"/>
    <s v="1-SERVICIOS  GENERALES"/>
    <s v="1.3-Defensa nacional"/>
    <s v="1.3.98-Investigación y desarrollo para la defensa militar, civil y gestión de riesgos de desastres no climáticos"/>
    <s v="01-DISTRITO NACIONAL"/>
    <s v="00-N/A"/>
    <s v="0006-INSTITUTO CARTOGRÁFICO MILITAR DE LAS FUERZAS ARMADAS"/>
    <s v="01-MINISTERIO DE DEFENSA"/>
    <x v="0"/>
    <s v="2.3-MATERIALES Y SUMINISTROS"/>
    <s v="2.3.6-PRODUCTOS DE MINERALES, METÁLICOS Y NO METÁLICOS"/>
    <s v="10-FONDO GENERAL"/>
    <s v="No Informado-"/>
  </r>
  <r>
    <n v="1754602"/>
    <n v="3127000"/>
    <s v="0203-MINISTERIO DE DEFENSA"/>
    <x v="0"/>
    <x v="0"/>
    <x v="0"/>
    <s v="1-SERVICIOS  GENERALES"/>
    <s v="1.3-Defensa nacional"/>
    <s v="1.3.98-Investigación y desarrollo para la defensa militar, civil y gestión de riesgos de desastres no climáticos"/>
    <s v="01-DISTRITO NACIONAL"/>
    <s v="00-N/A"/>
    <s v="0006-INSTITUTO CARTOGRÁFICO MILITAR DE LAS FUERZAS ARMADAS"/>
    <s v="01-MINISTERIO DE DEFENSA"/>
    <x v="0"/>
    <s v="2.3-MATERIALES Y SUMINISTROS"/>
    <s v="2.3.7-COMBUSTIBLES, LUBRICANTES, PRODUCTOS QUÍMICOS Y CONEXOS"/>
    <s v="10-FONDO GENERAL"/>
    <s v="No Informado-"/>
  </r>
  <r>
    <n v="0"/>
    <n v="0"/>
    <s v="0203-MINISTERIO DE DEFENSA"/>
    <x v="0"/>
    <x v="0"/>
    <x v="0"/>
    <s v="1-SERVICIOS  GENERALES"/>
    <s v="1.3-Defensa nacional"/>
    <s v="1.3.98-Investigación y desarrollo para la defensa militar, civil y gestión de riesgos de desastres no climáticos"/>
    <s v="01-DISTRITO NACIONAL"/>
    <s v="00-N/A"/>
    <s v="0006-INSTITUTO CARTOGRÁFICO MILITAR DE LAS FUERZAS ARMADAS"/>
    <s v="01-MINISTERIO DE DEFENSA"/>
    <x v="0"/>
    <s v="2.3-MATERIALES Y SUMINISTROS"/>
    <s v="2.3.7-COMBUSTIBLES, LUBRICANTES, PRODUCTOS QUÍMICOS Y CONEXOS"/>
    <s v="20-FONDOS CON DESTINO ESPECÍFICO"/>
    <s v="No Informado-"/>
  </r>
  <r>
    <n v="704016.93"/>
    <n v="3239874"/>
    <s v="0203-MINISTERIO DE DEFENSA"/>
    <x v="0"/>
    <x v="0"/>
    <x v="0"/>
    <s v="1-SERVICIOS  GENERALES"/>
    <s v="1.3-Defensa nacional"/>
    <s v="1.3.98-Investigación y desarrollo para la defensa militar, civil y gestión de riesgos de desastres no climáticos"/>
    <s v="01-DISTRITO NACIONAL"/>
    <s v="00-N/A"/>
    <s v="0006-INSTITUTO CARTOGRÁFICO MILITAR DE LAS FUERZAS ARMADAS"/>
    <s v="01-MINISTERIO DE DEFENSA"/>
    <x v="0"/>
    <s v="2.3-MATERIALES Y SUMINISTROS"/>
    <s v="2.3.9-PRODUCTOS Y ÚTILES VARIOS"/>
    <s v="10-FONDO GENERAL"/>
    <s v="No Informado-"/>
  </r>
  <r>
    <n v="0"/>
    <n v="0"/>
    <s v="0203-MINISTERIO DE DEFENSA"/>
    <x v="0"/>
    <x v="0"/>
    <x v="0"/>
    <s v="1-SERVICIOS  GENERALES"/>
    <s v="1.3-Defensa nacional"/>
    <s v="1.3.98-Investigación y desarrollo para la defensa militar, civil y gestión de riesgos de desastres no climáticos"/>
    <s v="01-DISTRITO NACIONAL"/>
    <s v="00-N/A"/>
    <s v="0006-INSTITUTO CARTOGRÁFICO MILITAR DE LAS FUERZAS ARMADAS"/>
    <s v="01-MINISTERIO DE DEFENSA"/>
    <x v="0"/>
    <s v="2.3-MATERIALES Y SUMINISTROS"/>
    <s v="2.3.9-PRODUCTOS Y ÚTILES VARIOS"/>
    <s v="20-FONDOS CON DESTINO ESPECÍFICO"/>
    <s v="No Informado-"/>
  </r>
  <r>
    <n v="0"/>
    <n v="0"/>
    <s v="0203-MINISTERIO DE DEFENSA"/>
    <x v="0"/>
    <x v="0"/>
    <x v="0"/>
    <s v="1-SERVICIOS  GENERALES"/>
    <s v="1.3-Defensa nacional"/>
    <s v="1.3.98-Investigación y desarrollo para la defensa militar, civil y gestión de riesgos de desastres no climáticos"/>
    <s v="99-MULTIPROVINCIAL"/>
    <s v="00-N/A"/>
    <s v="0011-COMISION PERMANENTE PARA LA REFORMA Y MODERNIZACIÓN DE LAS  FF.AA Y P.N."/>
    <s v="01-MINISTERIO DE DEFENSA"/>
    <x v="0"/>
    <s v="2.2-CONTRATACIÓN DE SERVICIOS"/>
    <s v="2.2.2-PUBLICIDAD, IMPRESIÓN Y ENCUADERNACIÓN"/>
    <s v="10-FONDO GENERAL"/>
    <s v="No Informado-"/>
  </r>
  <r>
    <n v="258292.56"/>
    <n v="60000"/>
    <s v="0203-MINISTERIO DE DEFENSA"/>
    <x v="0"/>
    <x v="0"/>
    <x v="0"/>
    <s v="1-SERVICIOS  GENERALES"/>
    <s v="1.3-Defensa nacional"/>
    <s v="1.3.98-Investigación y desarrollo para la defensa militar, civil y gestión de riesgos de desastres no climáticos"/>
    <s v="99-MULTIPROVINCIAL"/>
    <s v="00-N/A"/>
    <s v="0011-COMISION PERMANENTE PARA LA REFORMA Y MODERNIZACIÓN DE LAS  FF.AA Y P.N."/>
    <s v="01-MINISTERIO DE DEFENSA"/>
    <x v="0"/>
    <s v="2.2-CONTRATACIÓN DE SERVICIOS"/>
    <s v="2.2.5-ALQUILERES Y RENTAS"/>
    <s v="10-FONDO GENERAL"/>
    <s v="No Informado-"/>
  </r>
  <r>
    <n v="123333.6"/>
    <n v="250000"/>
    <s v="0203-MINISTERIO DE DEFENSA"/>
    <x v="0"/>
    <x v="0"/>
    <x v="0"/>
    <s v="1-SERVICIOS  GENERALES"/>
    <s v="1.3-Defensa nacional"/>
    <s v="1.3.98-Investigación y desarrollo para la defensa militar, civil y gestión de riesgos de desastres no climáticos"/>
    <s v="99-MULTIPROVINCIAL"/>
    <s v="00-N/A"/>
    <s v="0011-COMISION PERMANENTE PARA LA REFORMA Y MODERNIZACIÓN DE LAS  FF.AA Y P.N."/>
    <s v="01-MINISTERIO DE DEFENSA"/>
    <x v="0"/>
    <s v="2.2-CONTRATACIÓN DE SERVICIOS"/>
    <s v="2.2.7-SERVICIOS DE CONSERVACIÓN, REPARACIONES MENORES E INSTALACIONES TEMPORALES"/>
    <s v="10-FONDO GENERAL"/>
    <s v="No Informado-"/>
  </r>
  <r>
    <n v="198184.35"/>
    <n v="300000"/>
    <s v="0203-MINISTERIO DE DEFENSA"/>
    <x v="0"/>
    <x v="0"/>
    <x v="0"/>
    <s v="1-SERVICIOS  GENERALES"/>
    <s v="1.3-Defensa nacional"/>
    <s v="1.3.98-Investigación y desarrollo para la defensa militar, civil y gestión de riesgos de desastres no climáticos"/>
    <s v="99-MULTIPROVINCIAL"/>
    <s v="00-N/A"/>
    <s v="0011-COMISION PERMANENTE PARA LA REFORMA Y MODERNIZACIÓN DE LAS  FF.AA Y P.N."/>
    <s v="01-MINISTERIO DE DEFENSA"/>
    <x v="0"/>
    <s v="2.2-CONTRATACIÓN DE SERVICIOS"/>
    <s v="2.2.8-OTROS SERVICIOS NO INCLUIDOS EN CONCEPTOS ANTERIORES"/>
    <s v="10-FONDO GENERAL"/>
    <s v="No Informado-"/>
  </r>
  <r>
    <n v="193501.12"/>
    <n v="0"/>
    <s v="0203-MINISTERIO DE DEFENSA"/>
    <x v="0"/>
    <x v="0"/>
    <x v="0"/>
    <s v="1-SERVICIOS  GENERALES"/>
    <s v="1.3-Defensa nacional"/>
    <s v="1.3.98-Investigación y desarrollo para la defensa militar, civil y gestión de riesgos de desastres no climáticos"/>
    <s v="99-MULTIPROVINCIAL"/>
    <s v="00-N/A"/>
    <s v="0011-COMISION PERMANENTE PARA LA REFORMA Y MODERNIZACIÓN DE LAS  FF.AA Y P.N."/>
    <s v="01-MINISTERIO DE DEFENSA"/>
    <x v="0"/>
    <s v="2.2-CONTRATACIÓN DE SERVICIOS"/>
    <s v="2.2.9-OTRAS CONTRATACIONES DE SERVICIOS"/>
    <s v="10-FONDO GENERAL"/>
    <s v="No Informado-"/>
  </r>
  <r>
    <n v="1167305.67"/>
    <n v="2080717"/>
    <s v="0203-MINISTERIO DE DEFENSA"/>
    <x v="0"/>
    <x v="0"/>
    <x v="0"/>
    <s v="1-SERVICIOS  GENERALES"/>
    <s v="1.3-Defensa nacional"/>
    <s v="1.3.98-Investigación y desarrollo para la defensa militar, civil y gestión de riesgos de desastres no climáticos"/>
    <s v="99-MULTIPROVINCIAL"/>
    <s v="00-N/A"/>
    <s v="0011-COMISION PERMANENTE PARA LA REFORMA Y MODERNIZACIÓN DE LAS  FF.AA Y P.N."/>
    <s v="01-MINISTERIO DE DEFENSA"/>
    <x v="0"/>
    <s v="2.3-MATERIALES Y SUMINISTROS"/>
    <s v="2.3.1-ALIMENTOS Y PRODUCTOS AGROFORESTALES"/>
    <s v="10-FONDO GENERAL"/>
    <s v="No Informado-"/>
  </r>
  <r>
    <n v="168515.8"/>
    <n v="0"/>
    <s v="0203-MINISTERIO DE DEFENSA"/>
    <x v="0"/>
    <x v="0"/>
    <x v="0"/>
    <s v="1-SERVICIOS  GENERALES"/>
    <s v="1.3-Defensa nacional"/>
    <s v="1.3.98-Investigación y desarrollo para la defensa militar, civil y gestión de riesgos de desastres no climáticos"/>
    <s v="99-MULTIPROVINCIAL"/>
    <s v="00-N/A"/>
    <s v="0011-COMISION PERMANENTE PARA LA REFORMA Y MODERNIZACIÓN DE LAS  FF.AA Y P.N."/>
    <s v="01-MINISTERIO DE DEFENSA"/>
    <x v="0"/>
    <s v="2.3-MATERIALES Y SUMINISTROS"/>
    <s v="2.3.2-TEXTILES Y VESTUARIOS"/>
    <s v="10-FONDO GENERAL"/>
    <s v="No Informado-"/>
  </r>
  <r>
    <n v="124609.04"/>
    <n v="0"/>
    <s v="0203-MINISTERIO DE DEFENSA"/>
    <x v="0"/>
    <x v="0"/>
    <x v="0"/>
    <s v="1-SERVICIOS  GENERALES"/>
    <s v="1.3-Defensa nacional"/>
    <s v="1.3.98-Investigación y desarrollo para la defensa militar, civil y gestión de riesgos de desastres no climáticos"/>
    <s v="99-MULTIPROVINCIAL"/>
    <s v="00-N/A"/>
    <s v="0011-COMISION PERMANENTE PARA LA REFORMA Y MODERNIZACIÓN DE LAS  FF.AA Y P.N."/>
    <s v="01-MINISTERIO DE DEFENSA"/>
    <x v="0"/>
    <s v="2.3-MATERIALES Y SUMINISTROS"/>
    <s v="2.3.3-PAPEL, CARTÓN E IMPRESOS"/>
    <s v="10-FONDO GENERAL"/>
    <s v="No Informado-"/>
  </r>
  <r>
    <n v="38432.6"/>
    <n v="0"/>
    <s v="0203-MINISTERIO DE DEFENSA"/>
    <x v="0"/>
    <x v="0"/>
    <x v="0"/>
    <s v="1-SERVICIOS  GENERALES"/>
    <s v="1.3-Defensa nacional"/>
    <s v="1.3.98-Investigación y desarrollo para la defensa militar, civil y gestión de riesgos de desastres no climáticos"/>
    <s v="99-MULTIPROVINCIAL"/>
    <s v="00-N/A"/>
    <s v="0011-COMISION PERMANENTE PARA LA REFORMA Y MODERNIZACIÓN DE LAS  FF.AA Y P.N."/>
    <s v="01-MINISTERIO DE DEFENSA"/>
    <x v="0"/>
    <s v="2.3-MATERIALES Y SUMINISTROS"/>
    <s v="2.3.5-CUERO, CAUCHO Y PLÁSTICO"/>
    <s v="10-FONDO GENERAL"/>
    <s v="No Informado-"/>
  </r>
  <r>
    <n v="0"/>
    <n v="0"/>
    <s v="0203-MINISTERIO DE DEFENSA"/>
    <x v="0"/>
    <x v="0"/>
    <x v="0"/>
    <s v="1-SERVICIOS  GENERALES"/>
    <s v="1.3-Defensa nacional"/>
    <s v="1.3.98-Investigación y desarrollo para la defensa militar, civil y gestión de riesgos de desastres no climáticos"/>
    <s v="99-MULTIPROVINCIAL"/>
    <s v="00-N/A"/>
    <s v="0011-COMISION PERMANENTE PARA LA REFORMA Y MODERNIZACIÓN DE LAS  FF.AA Y P.N."/>
    <s v="01-MINISTERIO DE DEFENSA"/>
    <x v="0"/>
    <s v="2.3-MATERIALES Y SUMINISTROS"/>
    <s v="2.3.6-PRODUCTOS DE MINERALES, METÁLICOS Y NO METÁLICOS"/>
    <s v="10-FONDO GENERAL"/>
    <s v="No Informado-"/>
  </r>
  <r>
    <n v="1762926.9"/>
    <n v="3000000"/>
    <s v="0203-MINISTERIO DE DEFENSA"/>
    <x v="0"/>
    <x v="0"/>
    <x v="0"/>
    <s v="1-SERVICIOS  GENERALES"/>
    <s v="1.3-Defensa nacional"/>
    <s v="1.3.98-Investigación y desarrollo para la defensa militar, civil y gestión de riesgos de desastres no climáticos"/>
    <s v="99-MULTIPROVINCIAL"/>
    <s v="00-N/A"/>
    <s v="0011-COMISION PERMANENTE PARA LA REFORMA Y MODERNIZACIÓN DE LAS  FF.AA Y P.N."/>
    <s v="01-MINISTERIO DE DEFENSA"/>
    <x v="0"/>
    <s v="2.3-MATERIALES Y SUMINISTROS"/>
    <s v="2.3.7-COMBUSTIBLES, LUBRICANTES, PRODUCTOS QUÍMICOS Y CONEXOS"/>
    <s v="10-FONDO GENERAL"/>
    <s v="No Informado-"/>
  </r>
  <r>
    <n v="500453.84"/>
    <n v="1410000"/>
    <s v="0203-MINISTERIO DE DEFENSA"/>
    <x v="0"/>
    <x v="0"/>
    <x v="0"/>
    <s v="1-SERVICIOS  GENERALES"/>
    <s v="1.3-Defensa nacional"/>
    <s v="1.3.98-Investigación y desarrollo para la defensa militar, civil y gestión de riesgos de desastres no climáticos"/>
    <s v="99-MULTIPROVINCIAL"/>
    <s v="00-N/A"/>
    <s v="0011-COMISION PERMANENTE PARA LA REFORMA Y MODERNIZACIÓN DE LAS  FF.AA Y P.N."/>
    <s v="01-MINISTERIO DE DEFENSA"/>
    <x v="0"/>
    <s v="2.3-MATERIALES Y SUMINISTROS"/>
    <s v="2.3.9-PRODUCTOS Y ÚTILES VARIOS"/>
    <s v="10-FONDO GENERAL"/>
    <s v="No Informado-"/>
  </r>
  <r>
    <n v="44179.43"/>
    <n v="300000"/>
    <s v="0203-MINISTERIO DE DEFENSA"/>
    <x v="0"/>
    <x v="0"/>
    <x v="0"/>
    <s v="2-SERVICIOS ECONÓMICOS"/>
    <s v="2.2-Agropecuaria, caza, pesca y silvicultura"/>
    <s v="2.2.01-Agropecuaria"/>
    <s v="99-MULTIPROVINCIAL"/>
    <s v="00-N/A"/>
    <s v="0003-DIRECCIÓN GENERAL DE COMUNIDADES FRONTERIZAS"/>
    <s v="01-MINISTERIO DE DEFENSA"/>
    <x v="0"/>
    <s v="2.2-CONTRATACIÓN DE SERVICIOS"/>
    <s v="2.2.1-SERVICIOS BÁSICOS"/>
    <s v="10-FONDO GENERAL"/>
    <s v="No Informado-"/>
  </r>
  <r>
    <n v="517200"/>
    <n v="888000"/>
    <s v="0203-MINISTERIO DE DEFENSA"/>
    <x v="0"/>
    <x v="0"/>
    <x v="0"/>
    <s v="2-SERVICIOS ECONÓMICOS"/>
    <s v="2.2-Agropecuaria, caza, pesca y silvicultura"/>
    <s v="2.2.01-Agropecuaria"/>
    <s v="99-MULTIPROVINCIAL"/>
    <s v="00-N/A"/>
    <s v="0003-DIRECCIÓN GENERAL DE COMUNIDADES FRONTERIZAS"/>
    <s v="01-MINISTERIO DE DEFENSA"/>
    <x v="0"/>
    <s v="2.2-CONTRATACIÓN DE SERVICIOS"/>
    <s v="2.2.3-VIÁTICOS"/>
    <s v="10-FONDO GENERAL"/>
    <s v="No Informado-"/>
  </r>
  <r>
    <n v="0"/>
    <n v="120000"/>
    <s v="0203-MINISTERIO DE DEFENSA"/>
    <x v="0"/>
    <x v="0"/>
    <x v="0"/>
    <s v="2-SERVICIOS ECONÓMICOS"/>
    <s v="2.2-Agropecuaria, caza, pesca y silvicultura"/>
    <s v="2.2.01-Agropecuaria"/>
    <s v="99-MULTIPROVINCIAL"/>
    <s v="00-N/A"/>
    <s v="0003-DIRECCIÓN GENERAL DE COMUNIDADES FRONTERIZAS"/>
    <s v="01-MINISTERIO DE DEFENSA"/>
    <x v="0"/>
    <s v="2.2-CONTRATACIÓN DE SERVICIOS"/>
    <s v="2.2.6-SEGUROS"/>
    <s v="10-FONDO GENERAL"/>
    <s v="No Informado-"/>
  </r>
  <r>
    <n v="3255376.35"/>
    <n v="6109143"/>
    <s v="0203-MINISTERIO DE DEFENSA"/>
    <x v="0"/>
    <x v="0"/>
    <x v="0"/>
    <s v="2-SERVICIOS ECONÓMICOS"/>
    <s v="2.2-Agropecuaria, caza, pesca y silvicultura"/>
    <s v="2.2.01-Agropecuaria"/>
    <s v="99-MULTIPROVINCIAL"/>
    <s v="00-N/A"/>
    <s v="0003-DIRECCIÓN GENERAL DE COMUNIDADES FRONTERIZAS"/>
    <s v="01-MINISTERIO DE DEFENSA"/>
    <x v="0"/>
    <s v="2.3-MATERIALES Y SUMINISTROS"/>
    <s v="2.3.1-ALIMENTOS Y PRODUCTOS AGROFORESTALES"/>
    <s v="10-FONDO GENERAL"/>
    <s v="No Informado-"/>
  </r>
  <r>
    <n v="0"/>
    <n v="125000"/>
    <s v="0203-MINISTERIO DE DEFENSA"/>
    <x v="0"/>
    <x v="0"/>
    <x v="0"/>
    <s v="2-SERVICIOS ECONÓMICOS"/>
    <s v="2.2-Agropecuaria, caza, pesca y silvicultura"/>
    <s v="2.2.01-Agropecuaria"/>
    <s v="99-MULTIPROVINCIAL"/>
    <s v="00-N/A"/>
    <s v="0003-DIRECCIÓN GENERAL DE COMUNIDADES FRONTERIZAS"/>
    <s v="01-MINISTERIO DE DEFENSA"/>
    <x v="0"/>
    <s v="2.3-MATERIALES Y SUMINISTROS"/>
    <s v="2.3.3-PAPEL, CARTÓN E IMPRESOS"/>
    <s v="10-FONDO GENERAL"/>
    <s v="No Informado-"/>
  </r>
  <r>
    <n v="517979"/>
    <n v="1642982"/>
    <s v="0203-MINISTERIO DE DEFENSA"/>
    <x v="0"/>
    <x v="0"/>
    <x v="0"/>
    <s v="2-SERVICIOS ECONÓMICOS"/>
    <s v="2.2-Agropecuaria, caza, pesca y silvicultura"/>
    <s v="2.2.01-Agropecuaria"/>
    <s v="99-MULTIPROVINCIAL"/>
    <s v="00-N/A"/>
    <s v="0003-DIRECCIÓN GENERAL DE COMUNIDADES FRONTERIZAS"/>
    <s v="01-MINISTERIO DE DEFENSA"/>
    <x v="0"/>
    <s v="2.3-MATERIALES Y SUMINISTROS"/>
    <s v="2.3.4-PRODUCTOS FARMACÉUTICOS"/>
    <s v="10-FONDO GENERAL"/>
    <s v="No Informado-"/>
  </r>
  <r>
    <n v="0"/>
    <n v="200000"/>
    <s v="0203-MINISTERIO DE DEFENSA"/>
    <x v="0"/>
    <x v="0"/>
    <x v="0"/>
    <s v="2-SERVICIOS ECONÓMICOS"/>
    <s v="2.2-Agropecuaria, caza, pesca y silvicultura"/>
    <s v="2.2.01-Agropecuaria"/>
    <s v="99-MULTIPROVINCIAL"/>
    <s v="00-N/A"/>
    <s v="0003-DIRECCIÓN GENERAL DE COMUNIDADES FRONTERIZAS"/>
    <s v="01-MINISTERIO DE DEFENSA"/>
    <x v="0"/>
    <s v="2.3-MATERIALES Y SUMINISTROS"/>
    <s v="2.3.5-CUERO, CAUCHO Y PLÁSTICO"/>
    <s v="10-FONDO GENERAL"/>
    <s v="No Informado-"/>
  </r>
  <r>
    <n v="0"/>
    <n v="150000"/>
    <s v="0203-MINISTERIO DE DEFENSA"/>
    <x v="0"/>
    <x v="0"/>
    <x v="0"/>
    <s v="2-SERVICIOS ECONÓMICOS"/>
    <s v="2.2-Agropecuaria, caza, pesca y silvicultura"/>
    <s v="2.2.01-Agropecuaria"/>
    <s v="99-MULTIPROVINCIAL"/>
    <s v="00-N/A"/>
    <s v="0003-DIRECCIÓN GENERAL DE COMUNIDADES FRONTERIZAS"/>
    <s v="01-MINISTERIO DE DEFENSA"/>
    <x v="0"/>
    <s v="2.3-MATERIALES Y SUMINISTROS"/>
    <s v="2.3.6-PRODUCTOS DE MINERALES, METÁLICOS Y NO METÁLICOS"/>
    <s v="10-FONDO GENERAL"/>
    <s v="No Informado-"/>
  </r>
  <r>
    <n v="2400000"/>
    <n v="5205340"/>
    <s v="0203-MINISTERIO DE DEFENSA"/>
    <x v="0"/>
    <x v="0"/>
    <x v="0"/>
    <s v="2-SERVICIOS ECONÓMICOS"/>
    <s v="2.2-Agropecuaria, caza, pesca y silvicultura"/>
    <s v="2.2.01-Agropecuaria"/>
    <s v="99-MULTIPROVINCIAL"/>
    <s v="00-N/A"/>
    <s v="0003-DIRECCIÓN GENERAL DE COMUNIDADES FRONTERIZAS"/>
    <s v="01-MINISTERIO DE DEFENSA"/>
    <x v="0"/>
    <s v="2.3-MATERIALES Y SUMINISTROS"/>
    <s v="2.3.7-COMBUSTIBLES, LUBRICANTES, PRODUCTOS QUÍMICOS Y CONEXOS"/>
    <s v="10-FONDO GENERAL"/>
    <s v="No Informado-"/>
  </r>
  <r>
    <n v="0"/>
    <n v="275000"/>
    <s v="0203-MINISTERIO DE DEFENSA"/>
    <x v="0"/>
    <x v="0"/>
    <x v="0"/>
    <s v="2-SERVICIOS ECONÓMICOS"/>
    <s v="2.2-Agropecuaria, caza, pesca y silvicultura"/>
    <s v="2.2.01-Agropecuaria"/>
    <s v="99-MULTIPROVINCIAL"/>
    <s v="00-N/A"/>
    <s v="0003-DIRECCIÓN GENERAL DE COMUNIDADES FRONTERIZAS"/>
    <s v="01-MINISTERIO DE DEFENSA"/>
    <x v="0"/>
    <s v="2.3-MATERIALES Y SUMINISTROS"/>
    <s v="2.3.9-PRODUCTOS Y ÚTILES VARIOS"/>
    <s v="10-FONDO GENERAL"/>
    <s v="No Informado-"/>
  </r>
  <r>
    <n v="3250202.87"/>
    <n v="6463885"/>
    <s v="0203-MINISTERIO DE DEFENSA"/>
    <x v="0"/>
    <x v="0"/>
    <x v="0"/>
    <s v="3-PROTECCIÓN DEL MEDIO AMBIENTE"/>
    <s v="3.2-Protección de la biodiversidad y ordenación de desechos"/>
    <s v="3.2.09-Áreas protegidas y otras medidas de conservación"/>
    <s v="99-MULTIPROVINCIAL"/>
    <s v="00-N/A"/>
    <s v="0030-SERVICIO NACIONAL DE PROTECCION AMBIENTAL"/>
    <s v="01-MINISTERIO DE DEFENSA"/>
    <x v="0"/>
    <s v="2.2-CONTRATACIÓN DE SERVICIOS"/>
    <s v="2.2.1-SERVICIOS BÁSICOS"/>
    <s v="10-FONDO GENERAL"/>
    <s v="No Informado-"/>
  </r>
  <r>
    <n v="171416.24"/>
    <n v="470000"/>
    <s v="0203-MINISTERIO DE DEFENSA"/>
    <x v="0"/>
    <x v="0"/>
    <x v="0"/>
    <s v="3-PROTECCIÓN DEL MEDIO AMBIENTE"/>
    <s v="3.2-Protección de la biodiversidad y ordenación de desechos"/>
    <s v="3.2.09-Áreas protegidas y otras medidas de conservación"/>
    <s v="99-MULTIPROVINCIAL"/>
    <s v="00-N/A"/>
    <s v="0030-SERVICIO NACIONAL DE PROTECCION AMBIENTAL"/>
    <s v="01-MINISTERIO DE DEFENSA"/>
    <x v="0"/>
    <s v="2.2-CONTRATACIÓN DE SERVICIOS"/>
    <s v="2.2.2-PUBLICIDAD, IMPRESIÓN Y ENCUADERNACIÓN"/>
    <s v="10-FONDO GENERAL"/>
    <s v="No Informado-"/>
  </r>
  <r>
    <n v="2905875"/>
    <n v="5200000"/>
    <s v="0203-MINISTERIO DE DEFENSA"/>
    <x v="0"/>
    <x v="0"/>
    <x v="0"/>
    <s v="3-PROTECCIÓN DEL MEDIO AMBIENTE"/>
    <s v="3.2-Protección de la biodiversidad y ordenación de desechos"/>
    <s v="3.2.09-Áreas protegidas y otras medidas de conservación"/>
    <s v="99-MULTIPROVINCIAL"/>
    <s v="00-N/A"/>
    <s v="0030-SERVICIO NACIONAL DE PROTECCION AMBIENTAL"/>
    <s v="01-MINISTERIO DE DEFENSA"/>
    <x v="0"/>
    <s v="2.2-CONTRATACIÓN DE SERVICIOS"/>
    <s v="2.2.3-VIÁTICOS"/>
    <s v="10-FONDO GENERAL"/>
    <s v="No Informado-"/>
  </r>
  <r>
    <n v="0"/>
    <n v="150000"/>
    <s v="0203-MINISTERIO DE DEFENSA"/>
    <x v="0"/>
    <x v="0"/>
    <x v="0"/>
    <s v="3-PROTECCIÓN DEL MEDIO AMBIENTE"/>
    <s v="3.2-Protección de la biodiversidad y ordenación de desechos"/>
    <s v="3.2.09-Áreas protegidas y otras medidas de conservación"/>
    <s v="99-MULTIPROVINCIAL"/>
    <s v="00-N/A"/>
    <s v="0030-SERVICIO NACIONAL DE PROTECCION AMBIENTAL"/>
    <s v="01-MINISTERIO DE DEFENSA"/>
    <x v="0"/>
    <s v="2.2-CONTRATACIÓN DE SERVICIOS"/>
    <s v="2.2.4-TRANSPORTE Y ALMACENAJE"/>
    <s v="10-FONDO GENERAL"/>
    <s v="No Informado-"/>
  </r>
  <r>
    <n v="37996"/>
    <n v="460204"/>
    <s v="0203-MINISTERIO DE DEFENSA"/>
    <x v="0"/>
    <x v="0"/>
    <x v="0"/>
    <s v="3-PROTECCIÓN DEL MEDIO AMBIENTE"/>
    <s v="3.2-Protección de la biodiversidad y ordenación de desechos"/>
    <s v="3.2.09-Áreas protegidas y otras medidas de conservación"/>
    <s v="99-MULTIPROVINCIAL"/>
    <s v="00-N/A"/>
    <s v="0030-SERVICIO NACIONAL DE PROTECCION AMBIENTAL"/>
    <s v="01-MINISTERIO DE DEFENSA"/>
    <x v="0"/>
    <s v="2.2-CONTRATACIÓN DE SERVICIOS"/>
    <s v="2.2.5-ALQUILERES Y RENTAS"/>
    <s v="10-FONDO GENERAL"/>
    <s v="No Informado-"/>
  </r>
  <r>
    <n v="1042283.25"/>
    <n v="802066"/>
    <s v="0203-MINISTERIO DE DEFENSA"/>
    <x v="0"/>
    <x v="0"/>
    <x v="0"/>
    <s v="3-PROTECCIÓN DEL MEDIO AMBIENTE"/>
    <s v="3.2-Protección de la biodiversidad y ordenación de desechos"/>
    <s v="3.2.09-Áreas protegidas y otras medidas de conservación"/>
    <s v="99-MULTIPROVINCIAL"/>
    <s v="00-N/A"/>
    <s v="0030-SERVICIO NACIONAL DE PROTECCION AMBIENTAL"/>
    <s v="01-MINISTERIO DE DEFENSA"/>
    <x v="0"/>
    <s v="2.2-CONTRATACIÓN DE SERVICIOS"/>
    <s v="2.2.6-SEGUROS"/>
    <s v="10-FONDO GENERAL"/>
    <s v="No Informado-"/>
  </r>
  <r>
    <n v="0"/>
    <n v="253020"/>
    <s v="0203-MINISTERIO DE DEFENSA"/>
    <x v="0"/>
    <x v="0"/>
    <x v="0"/>
    <s v="3-PROTECCIÓN DEL MEDIO AMBIENTE"/>
    <s v="3.2-Protección de la biodiversidad y ordenación de desechos"/>
    <s v="3.2.09-Áreas protegidas y otras medidas de conservación"/>
    <s v="99-MULTIPROVINCIAL"/>
    <s v="00-N/A"/>
    <s v="0030-SERVICIO NACIONAL DE PROTECCION AMBIENTAL"/>
    <s v="01-MINISTERIO DE DEFENSA"/>
    <x v="0"/>
    <s v="2.2-CONTRATACIÓN DE SERVICIOS"/>
    <s v="2.2.7-SERVICIOS DE CONSERVACIÓN, REPARACIONES MENORES E INSTALACIONES TEMPORALES"/>
    <s v="10-FONDO GENERAL"/>
    <s v="No Informado-"/>
  </r>
  <r>
    <n v="28910"/>
    <n v="83753"/>
    <s v="0203-MINISTERIO DE DEFENSA"/>
    <x v="0"/>
    <x v="0"/>
    <x v="0"/>
    <s v="3-PROTECCIÓN DEL MEDIO AMBIENTE"/>
    <s v="3.2-Protección de la biodiversidad y ordenación de desechos"/>
    <s v="3.2.09-Áreas protegidas y otras medidas de conservación"/>
    <s v="99-MULTIPROVINCIAL"/>
    <s v="00-N/A"/>
    <s v="0030-SERVICIO NACIONAL DE PROTECCION AMBIENTAL"/>
    <s v="01-MINISTERIO DE DEFENSA"/>
    <x v="0"/>
    <s v="2.2-CONTRATACIÓN DE SERVICIOS"/>
    <s v="2.2.8-OTROS SERVICIOS NO INCLUIDOS EN CONCEPTOS ANTERIORES"/>
    <s v="10-FONDO GENERAL"/>
    <s v="No Informado-"/>
  </r>
  <r>
    <n v="628782.02"/>
    <n v="0"/>
    <s v="0203-MINISTERIO DE DEFENSA"/>
    <x v="0"/>
    <x v="0"/>
    <x v="0"/>
    <s v="3-PROTECCIÓN DEL MEDIO AMBIENTE"/>
    <s v="3.2-Protección de la biodiversidad y ordenación de desechos"/>
    <s v="3.2.09-Áreas protegidas y otras medidas de conservación"/>
    <s v="99-MULTIPROVINCIAL"/>
    <s v="00-N/A"/>
    <s v="0030-SERVICIO NACIONAL DE PROTECCION AMBIENTAL"/>
    <s v="01-MINISTERIO DE DEFENSA"/>
    <x v="0"/>
    <s v="2.2-CONTRATACIÓN DE SERVICIOS"/>
    <s v="2.2.9-OTRAS CONTRATACIONES DE SERVICIOS"/>
    <s v="10-FONDO GENERAL"/>
    <s v="No Informado-"/>
  </r>
  <r>
    <n v="7858643.4000000004"/>
    <n v="11970223"/>
    <s v="0203-MINISTERIO DE DEFENSA"/>
    <x v="0"/>
    <x v="0"/>
    <x v="0"/>
    <s v="3-PROTECCIÓN DEL MEDIO AMBIENTE"/>
    <s v="3.2-Protección de la biodiversidad y ordenación de desechos"/>
    <s v="3.2.09-Áreas protegidas y otras medidas de conservación"/>
    <s v="99-MULTIPROVINCIAL"/>
    <s v="00-N/A"/>
    <s v="0030-SERVICIO NACIONAL DE PROTECCION AMBIENTAL"/>
    <s v="01-MINISTERIO DE DEFENSA"/>
    <x v="0"/>
    <s v="2.3-MATERIALES Y SUMINISTROS"/>
    <s v="2.3.1-ALIMENTOS Y PRODUCTOS AGROFORESTALES"/>
    <s v="10-FONDO GENERAL"/>
    <s v="No Informado-"/>
  </r>
  <r>
    <n v="4230016.8"/>
    <n v="2500000"/>
    <s v="0203-MINISTERIO DE DEFENSA"/>
    <x v="0"/>
    <x v="0"/>
    <x v="0"/>
    <s v="3-PROTECCIÓN DEL MEDIO AMBIENTE"/>
    <s v="3.2-Protección de la biodiversidad y ordenación de desechos"/>
    <s v="3.2.09-Áreas protegidas y otras medidas de conservación"/>
    <s v="99-MULTIPROVINCIAL"/>
    <s v="00-N/A"/>
    <s v="0030-SERVICIO NACIONAL DE PROTECCION AMBIENTAL"/>
    <s v="01-MINISTERIO DE DEFENSA"/>
    <x v="0"/>
    <s v="2.3-MATERIALES Y SUMINISTROS"/>
    <s v="2.3.2-TEXTILES Y VESTUARIOS"/>
    <s v="10-FONDO GENERAL"/>
    <s v="No Informado-"/>
  </r>
  <r>
    <n v="677181.35"/>
    <n v="1450000"/>
    <s v="0203-MINISTERIO DE DEFENSA"/>
    <x v="0"/>
    <x v="0"/>
    <x v="0"/>
    <s v="3-PROTECCIÓN DEL MEDIO AMBIENTE"/>
    <s v="3.2-Protección de la biodiversidad y ordenación de desechos"/>
    <s v="3.2.09-Áreas protegidas y otras medidas de conservación"/>
    <s v="99-MULTIPROVINCIAL"/>
    <s v="00-N/A"/>
    <s v="0030-SERVICIO NACIONAL DE PROTECCION AMBIENTAL"/>
    <s v="01-MINISTERIO DE DEFENSA"/>
    <x v="0"/>
    <s v="2.3-MATERIALES Y SUMINISTROS"/>
    <s v="2.3.3-PAPEL, CARTÓN E IMPRESOS"/>
    <s v="10-FONDO GENERAL"/>
    <s v="No Informado-"/>
  </r>
  <r>
    <n v="0"/>
    <n v="13092"/>
    <s v="0203-MINISTERIO DE DEFENSA"/>
    <x v="0"/>
    <x v="0"/>
    <x v="0"/>
    <s v="3-PROTECCIÓN DEL MEDIO AMBIENTE"/>
    <s v="3.2-Protección de la biodiversidad y ordenación de desechos"/>
    <s v="3.2.09-Áreas protegidas y otras medidas de conservación"/>
    <s v="99-MULTIPROVINCIAL"/>
    <s v="00-N/A"/>
    <s v="0030-SERVICIO NACIONAL DE PROTECCION AMBIENTAL"/>
    <s v="01-MINISTERIO DE DEFENSA"/>
    <x v="0"/>
    <s v="2.3-MATERIALES Y SUMINISTROS"/>
    <s v="2.3.4-PRODUCTOS FARMACÉUTICOS"/>
    <s v="10-FONDO GENERAL"/>
    <s v="No Informado-"/>
  </r>
  <r>
    <n v="226461.47"/>
    <n v="2700000"/>
    <s v="0203-MINISTERIO DE DEFENSA"/>
    <x v="0"/>
    <x v="0"/>
    <x v="0"/>
    <s v="3-PROTECCIÓN DEL MEDIO AMBIENTE"/>
    <s v="3.2-Protección de la biodiversidad y ordenación de desechos"/>
    <s v="3.2.09-Áreas protegidas y otras medidas de conservación"/>
    <s v="99-MULTIPROVINCIAL"/>
    <s v="00-N/A"/>
    <s v="0030-SERVICIO NACIONAL DE PROTECCION AMBIENTAL"/>
    <s v="01-MINISTERIO DE DEFENSA"/>
    <x v="0"/>
    <s v="2.3-MATERIALES Y SUMINISTROS"/>
    <s v="2.3.5-CUERO, CAUCHO Y PLÁSTICO"/>
    <s v="10-FONDO GENERAL"/>
    <s v="No Informado-"/>
  </r>
  <r>
    <n v="131575.9"/>
    <n v="700000"/>
    <s v="0203-MINISTERIO DE DEFENSA"/>
    <x v="0"/>
    <x v="0"/>
    <x v="0"/>
    <s v="3-PROTECCIÓN DEL MEDIO AMBIENTE"/>
    <s v="3.2-Protección de la biodiversidad y ordenación de desechos"/>
    <s v="3.2.09-Áreas protegidas y otras medidas de conservación"/>
    <s v="99-MULTIPROVINCIAL"/>
    <s v="00-N/A"/>
    <s v="0030-SERVICIO NACIONAL DE PROTECCION AMBIENTAL"/>
    <s v="01-MINISTERIO DE DEFENSA"/>
    <x v="0"/>
    <s v="2.3-MATERIALES Y SUMINISTROS"/>
    <s v="2.3.6-PRODUCTOS DE MINERALES, METÁLICOS Y NO METÁLICOS"/>
    <s v="10-FONDO GENERAL"/>
    <s v="No Informado-"/>
  </r>
  <r>
    <n v="7931049.5999999996"/>
    <n v="12876200"/>
    <s v="0203-MINISTERIO DE DEFENSA"/>
    <x v="0"/>
    <x v="0"/>
    <x v="0"/>
    <s v="3-PROTECCIÓN DEL MEDIO AMBIENTE"/>
    <s v="3.2-Protección de la biodiversidad y ordenación de desechos"/>
    <s v="3.2.09-Áreas protegidas y otras medidas de conservación"/>
    <s v="99-MULTIPROVINCIAL"/>
    <s v="00-N/A"/>
    <s v="0030-SERVICIO NACIONAL DE PROTECCION AMBIENTAL"/>
    <s v="01-MINISTERIO DE DEFENSA"/>
    <x v="0"/>
    <s v="2.3-MATERIALES Y SUMINISTROS"/>
    <s v="2.3.7-COMBUSTIBLES, LUBRICANTES, PRODUCTOS QUÍMICOS Y CONEXOS"/>
    <s v="10-FONDO GENERAL"/>
    <s v="No Informado-"/>
  </r>
  <r>
    <n v="1619468.24"/>
    <n v="4310000"/>
    <s v="0203-MINISTERIO DE DEFENSA"/>
    <x v="0"/>
    <x v="0"/>
    <x v="0"/>
    <s v="3-PROTECCIÓN DEL MEDIO AMBIENTE"/>
    <s v="3.2-Protección de la biodiversidad y ordenación de desechos"/>
    <s v="3.2.09-Áreas protegidas y otras medidas de conservación"/>
    <s v="99-MULTIPROVINCIAL"/>
    <s v="00-N/A"/>
    <s v="0030-SERVICIO NACIONAL DE PROTECCION AMBIENTAL"/>
    <s v="01-MINISTERIO DE DEFENSA"/>
    <x v="0"/>
    <s v="2.3-MATERIALES Y SUMINISTROS"/>
    <s v="2.3.9-PRODUCTOS Y ÚTILES VARIOS"/>
    <s v="10-FONDO GENERAL"/>
    <s v="No Informado-"/>
  </r>
  <r>
    <n v="2458000"/>
    <n v="5609200"/>
    <s v="0203-MINISTERIO DE DEFENSA"/>
    <x v="0"/>
    <x v="0"/>
    <x v="0"/>
    <s v="4-SERVICIOS SOCIALES"/>
    <s v="4.2-Salud"/>
    <s v="4.2.02-Servicios hospitalarios"/>
    <s v="99-MULTIPROVINCIAL"/>
    <s v="00-N/A"/>
    <s v="0001-ARMADA DE LA REPUBLICA DOMINICANA"/>
    <s v="03-ARMADA DE LA REPUBLICA DOMINICANA"/>
    <x v="0"/>
    <s v="2.3-MATERIALES Y SUMINISTROS"/>
    <s v="2.3.1-ALIMENTOS Y PRODUCTOS AGROFORESTALES"/>
    <s v="10-FONDO GENERAL"/>
    <s v="No Informado-"/>
  </r>
  <r>
    <n v="99993.2"/>
    <n v="0"/>
    <s v="0203-MINISTERIO DE DEFENSA"/>
    <x v="0"/>
    <x v="0"/>
    <x v="0"/>
    <s v="4-SERVICIOS SOCIALES"/>
    <s v="4.2-Salud"/>
    <s v="4.2.02-Servicios hospitalarios"/>
    <s v="99-MULTIPROVINCIAL"/>
    <s v="00-N/A"/>
    <s v="0001-ARMADA DE LA REPUBLICA DOMINICANA"/>
    <s v="03-ARMADA DE LA REPUBLICA DOMINICANA"/>
    <x v="0"/>
    <s v="2.3-MATERIALES Y SUMINISTROS"/>
    <s v="2.3.2-TEXTILES Y VESTUARIOS"/>
    <s v="10-FONDO GENERAL"/>
    <s v="No Informado-"/>
  </r>
  <r>
    <n v="0"/>
    <n v="0"/>
    <s v="0203-MINISTERIO DE DEFENSA"/>
    <x v="0"/>
    <x v="0"/>
    <x v="0"/>
    <s v="4-SERVICIOS SOCIALES"/>
    <s v="4.2-Salud"/>
    <s v="4.2.02-Servicios hospitalarios"/>
    <s v="99-MULTIPROVINCIAL"/>
    <s v="00-N/A"/>
    <s v="0001-ARMADA DE LA REPUBLICA DOMINICANA"/>
    <s v="03-ARMADA DE LA REPUBLICA DOMINICANA"/>
    <x v="0"/>
    <s v="2.3-MATERIALES Y SUMINISTROS"/>
    <s v="2.3.3-PAPEL, CARTÓN E IMPRESOS"/>
    <s v="10-FONDO GENERAL"/>
    <s v="No Informado-"/>
  </r>
  <r>
    <n v="4925591.7"/>
    <n v="0"/>
    <s v="0203-MINISTERIO DE DEFENSA"/>
    <x v="0"/>
    <x v="0"/>
    <x v="0"/>
    <s v="4-SERVICIOS SOCIALES"/>
    <s v="4.2-Salud"/>
    <s v="4.2.02-Servicios hospitalarios"/>
    <s v="99-MULTIPROVINCIAL"/>
    <s v="00-N/A"/>
    <s v="0001-ARMADA DE LA REPUBLICA DOMINICANA"/>
    <s v="03-ARMADA DE LA REPUBLICA DOMINICANA"/>
    <x v="0"/>
    <s v="2.3-MATERIALES Y SUMINISTROS"/>
    <s v="2.3.4-PRODUCTOS FARMACÉUTICOS"/>
    <s v="10-FONDO GENERAL"/>
    <s v="No Informado-"/>
  </r>
  <r>
    <n v="0"/>
    <n v="0"/>
    <s v="0203-MINISTERIO DE DEFENSA"/>
    <x v="0"/>
    <x v="0"/>
    <x v="0"/>
    <s v="4-SERVICIOS SOCIALES"/>
    <s v="4.2-Salud"/>
    <s v="4.2.02-Servicios hospitalarios"/>
    <s v="99-MULTIPROVINCIAL"/>
    <s v="00-N/A"/>
    <s v="0001-ARMADA DE LA REPUBLICA DOMINICANA"/>
    <s v="03-ARMADA DE LA REPUBLICA DOMINICANA"/>
    <x v="0"/>
    <s v="2.3-MATERIALES Y SUMINISTROS"/>
    <s v="2.3.6-PRODUCTOS DE MINERALES, METÁLICOS Y NO METÁLICOS"/>
    <s v="10-FONDO GENERAL"/>
    <s v="No Informado-"/>
  </r>
  <r>
    <n v="481769.52"/>
    <n v="880738"/>
    <s v="0203-MINISTERIO DE DEFENSA"/>
    <x v="0"/>
    <x v="0"/>
    <x v="0"/>
    <s v="4-SERVICIOS SOCIALES"/>
    <s v="4.2-Salud"/>
    <s v="4.2.02-Servicios hospitalarios"/>
    <s v="99-MULTIPROVINCIAL"/>
    <s v="00-N/A"/>
    <s v="0001-ARMADA DE LA REPUBLICA DOMINICANA"/>
    <s v="03-ARMADA DE LA REPUBLICA DOMINICANA"/>
    <x v="0"/>
    <s v="2.3-MATERIALES Y SUMINISTROS"/>
    <s v="2.3.7-COMBUSTIBLES, LUBRICANTES, PRODUCTOS QUÍMICOS Y CONEXOS"/>
    <s v="10-FONDO GENERAL"/>
    <s v="No Informado-"/>
  </r>
  <r>
    <n v="3126747.54"/>
    <n v="7349711"/>
    <s v="0203-MINISTERIO DE DEFENSA"/>
    <x v="0"/>
    <x v="0"/>
    <x v="0"/>
    <s v="4-SERVICIOS SOCIALES"/>
    <s v="4.2-Salud"/>
    <s v="4.2.02-Servicios hospitalarios"/>
    <s v="99-MULTIPROVINCIAL"/>
    <s v="00-N/A"/>
    <s v="0001-ARMADA DE LA REPUBLICA DOMINICANA"/>
    <s v="03-ARMADA DE LA REPUBLICA DOMINICANA"/>
    <x v="0"/>
    <s v="2.3-MATERIALES Y SUMINISTROS"/>
    <s v="2.3.9-PRODUCTOS Y ÚTILES VARIOS"/>
    <s v="10-FONDO GENERAL"/>
    <s v="No Informado-"/>
  </r>
  <r>
    <n v="18360077.800000001"/>
    <n v="33490000"/>
    <s v="0203-MINISTERIO DE DEFENSA"/>
    <x v="0"/>
    <x v="0"/>
    <x v="0"/>
    <s v="4-SERVICIOS SOCIALES"/>
    <s v="4.2-Salud"/>
    <s v="4.2.02-Servicios hospitalarios"/>
    <s v="99-MULTIPROVINCIAL"/>
    <s v="00-N/A"/>
    <s v="0005-HOSPITAL CENTRAL FUERZAS  ARMADAS"/>
    <s v="01-MINISTERIO DE DEFENSA"/>
    <x v="0"/>
    <s v="2.2-CONTRATACIÓN DE SERVICIOS"/>
    <s v="2.2.1-SERVICIOS BÁSICOS"/>
    <s v="10-FONDO GENERAL"/>
    <s v="No Informado-"/>
  </r>
  <r>
    <n v="250000"/>
    <n v="0"/>
    <s v="0203-MINISTERIO DE DEFENSA"/>
    <x v="0"/>
    <x v="0"/>
    <x v="0"/>
    <s v="4-SERVICIOS SOCIALES"/>
    <s v="4.2-Salud"/>
    <s v="4.2.02-Servicios hospitalarios"/>
    <s v="99-MULTIPROVINCIAL"/>
    <s v="00-N/A"/>
    <s v="0005-HOSPITAL CENTRAL FUERZAS  ARMADAS"/>
    <s v="01-MINISTERIO DE DEFENSA"/>
    <x v="0"/>
    <s v="2.2-CONTRATACIÓN DE SERVICIOS"/>
    <s v="2.2.1-SERVICIOS BÁSICOS"/>
    <s v="20-FONDOS CON DESTINO ESPECÍFICO"/>
    <s v="No Informado-"/>
  </r>
  <r>
    <n v="0"/>
    <n v="0"/>
    <s v="0203-MINISTERIO DE DEFENSA"/>
    <x v="0"/>
    <x v="0"/>
    <x v="0"/>
    <s v="4-SERVICIOS SOCIALES"/>
    <s v="4.2-Salud"/>
    <s v="4.2.02-Servicios hospitalarios"/>
    <s v="99-MULTIPROVINCIAL"/>
    <s v="00-N/A"/>
    <s v="0005-HOSPITAL CENTRAL FUERZAS  ARMADAS"/>
    <s v="01-MINISTERIO DE DEFENSA"/>
    <x v="0"/>
    <s v="2.2-CONTRATACIÓN DE SERVICIOS"/>
    <s v="2.2.2-PUBLICIDAD, IMPRESIÓN Y ENCUADERNACIÓN"/>
    <s v="10-FONDO GENERAL"/>
    <s v="No Informado-"/>
  </r>
  <r>
    <n v="4971009.5999999996"/>
    <n v="0"/>
    <s v="0203-MINISTERIO DE DEFENSA"/>
    <x v="0"/>
    <x v="0"/>
    <x v="0"/>
    <s v="4-SERVICIOS SOCIALES"/>
    <s v="4.2-Salud"/>
    <s v="4.2.02-Servicios hospitalarios"/>
    <s v="99-MULTIPROVINCIAL"/>
    <s v="00-N/A"/>
    <s v="0005-HOSPITAL CENTRAL FUERZAS  ARMADAS"/>
    <s v="01-MINISTERIO DE DEFENSA"/>
    <x v="0"/>
    <s v="2.2-CONTRATACIÓN DE SERVICIOS"/>
    <s v="2.2.2-PUBLICIDAD, IMPRESIÓN Y ENCUADERNACIÓN"/>
    <s v="20-FONDOS CON DESTINO ESPECÍFICO"/>
    <s v="No Informado-"/>
  </r>
  <r>
    <n v="0"/>
    <n v="60000"/>
    <s v="0203-MINISTERIO DE DEFENSA"/>
    <x v="0"/>
    <x v="0"/>
    <x v="0"/>
    <s v="4-SERVICIOS SOCIALES"/>
    <s v="4.2-Salud"/>
    <s v="4.2.02-Servicios hospitalarios"/>
    <s v="99-MULTIPROVINCIAL"/>
    <s v="00-N/A"/>
    <s v="0005-HOSPITAL CENTRAL FUERZAS  ARMADAS"/>
    <s v="01-MINISTERIO DE DEFENSA"/>
    <x v="0"/>
    <s v="2.2-CONTRATACIÓN DE SERVICIOS"/>
    <s v="2.2.4-TRANSPORTE Y ALMACENAJE"/>
    <s v="10-FONDO GENERAL"/>
    <s v="No Informado-"/>
  </r>
  <r>
    <n v="818306.4"/>
    <n v="1640000"/>
    <s v="0203-MINISTERIO DE DEFENSA"/>
    <x v="0"/>
    <x v="0"/>
    <x v="0"/>
    <s v="4-SERVICIOS SOCIALES"/>
    <s v="4.2-Salud"/>
    <s v="4.2.02-Servicios hospitalarios"/>
    <s v="99-MULTIPROVINCIAL"/>
    <s v="00-N/A"/>
    <s v="0005-HOSPITAL CENTRAL FUERZAS  ARMADAS"/>
    <s v="01-MINISTERIO DE DEFENSA"/>
    <x v="0"/>
    <s v="2.2-CONTRATACIÓN DE SERVICIOS"/>
    <s v="2.2.5-ALQUILERES Y RENTAS"/>
    <s v="10-FONDO GENERAL"/>
    <s v="No Informado-"/>
  </r>
  <r>
    <n v="0"/>
    <n v="100000"/>
    <s v="0203-MINISTERIO DE DEFENSA"/>
    <x v="0"/>
    <x v="0"/>
    <x v="0"/>
    <s v="4-SERVICIOS SOCIALES"/>
    <s v="4.2-Salud"/>
    <s v="4.2.02-Servicios hospitalarios"/>
    <s v="99-MULTIPROVINCIAL"/>
    <s v="00-N/A"/>
    <s v="0005-HOSPITAL CENTRAL FUERZAS  ARMADAS"/>
    <s v="01-MINISTERIO DE DEFENSA"/>
    <x v="0"/>
    <s v="2.2-CONTRATACIÓN DE SERVICIOS"/>
    <s v="2.2.6-SEGUROS"/>
    <s v="10-FONDO GENERAL"/>
    <s v="No Informado-"/>
  </r>
  <r>
    <n v="2579795.5"/>
    <n v="2747000"/>
    <s v="0203-MINISTERIO DE DEFENSA"/>
    <x v="0"/>
    <x v="0"/>
    <x v="0"/>
    <s v="4-SERVICIOS SOCIALES"/>
    <s v="4.2-Salud"/>
    <s v="4.2.02-Servicios hospitalarios"/>
    <s v="99-MULTIPROVINCIAL"/>
    <s v="00-N/A"/>
    <s v="0005-HOSPITAL CENTRAL FUERZAS  ARMADAS"/>
    <s v="01-MINISTERIO DE DEFENSA"/>
    <x v="0"/>
    <s v="2.2-CONTRATACIÓN DE SERVICIOS"/>
    <s v="2.2.7-SERVICIOS DE CONSERVACIÓN, REPARACIONES MENORES E INSTALACIONES TEMPORALES"/>
    <s v="10-FONDO GENERAL"/>
    <s v="No Informado-"/>
  </r>
  <r>
    <n v="5738773.5599999996"/>
    <n v="0"/>
    <s v="0203-MINISTERIO DE DEFENSA"/>
    <x v="0"/>
    <x v="0"/>
    <x v="0"/>
    <s v="4-SERVICIOS SOCIALES"/>
    <s v="4.2-Salud"/>
    <s v="4.2.02-Servicios hospitalarios"/>
    <s v="99-MULTIPROVINCIAL"/>
    <s v="00-N/A"/>
    <s v="0005-HOSPITAL CENTRAL FUERZAS  ARMADAS"/>
    <s v="01-MINISTERIO DE DEFENSA"/>
    <x v="0"/>
    <s v="2.2-CONTRATACIÓN DE SERVICIOS"/>
    <s v="2.2.7-SERVICIOS DE CONSERVACIÓN, REPARACIONES MENORES E INSTALACIONES TEMPORALES"/>
    <s v="20-FONDOS CON DESTINO ESPECÍFICO"/>
    <s v="No Informado-"/>
  </r>
  <r>
    <n v="2993806.39"/>
    <n v="738800"/>
    <s v="0203-MINISTERIO DE DEFENSA"/>
    <x v="0"/>
    <x v="0"/>
    <x v="0"/>
    <s v="4-SERVICIOS SOCIALES"/>
    <s v="4.2-Salud"/>
    <s v="4.2.02-Servicios hospitalarios"/>
    <s v="99-MULTIPROVINCIAL"/>
    <s v="00-N/A"/>
    <s v="0005-HOSPITAL CENTRAL FUERZAS  ARMADAS"/>
    <s v="01-MINISTERIO DE DEFENSA"/>
    <x v="0"/>
    <s v="2.2-CONTRATACIÓN DE SERVICIOS"/>
    <s v="2.2.8-OTROS SERVICIOS NO INCLUIDOS EN CONCEPTOS ANTERIORES"/>
    <s v="10-FONDO GENERAL"/>
    <s v="No Informado-"/>
  </r>
  <r>
    <n v="1690104.18"/>
    <n v="0"/>
    <s v="0203-MINISTERIO DE DEFENSA"/>
    <x v="0"/>
    <x v="0"/>
    <x v="0"/>
    <s v="4-SERVICIOS SOCIALES"/>
    <s v="4.2-Salud"/>
    <s v="4.2.02-Servicios hospitalarios"/>
    <s v="99-MULTIPROVINCIAL"/>
    <s v="00-N/A"/>
    <s v="0005-HOSPITAL CENTRAL FUERZAS  ARMADAS"/>
    <s v="01-MINISTERIO DE DEFENSA"/>
    <x v="0"/>
    <s v="2.2-CONTRATACIÓN DE SERVICIOS"/>
    <s v="2.2.8-OTROS SERVICIOS NO INCLUIDOS EN CONCEPTOS ANTERIORES"/>
    <s v="20-FONDOS CON DESTINO ESPECÍFICO"/>
    <s v="No Informado-"/>
  </r>
  <r>
    <n v="226999.98"/>
    <n v="1895999"/>
    <s v="0203-MINISTERIO DE DEFENSA"/>
    <x v="0"/>
    <x v="0"/>
    <x v="0"/>
    <s v="4-SERVICIOS SOCIALES"/>
    <s v="4.2-Salud"/>
    <s v="4.2.02-Servicios hospitalarios"/>
    <s v="99-MULTIPROVINCIAL"/>
    <s v="00-N/A"/>
    <s v="0005-HOSPITAL CENTRAL FUERZAS  ARMADAS"/>
    <s v="01-MINISTERIO DE DEFENSA"/>
    <x v="0"/>
    <s v="2.2-CONTRATACIÓN DE SERVICIOS"/>
    <s v="2.2.9-OTRAS CONTRATACIONES DE SERVICIOS"/>
    <s v="10-FONDO GENERAL"/>
    <s v="No Informado-"/>
  </r>
  <r>
    <n v="628654.56000000006"/>
    <n v="0"/>
    <s v="0203-MINISTERIO DE DEFENSA"/>
    <x v="0"/>
    <x v="0"/>
    <x v="0"/>
    <s v="4-SERVICIOS SOCIALES"/>
    <s v="4.2-Salud"/>
    <s v="4.2.02-Servicios hospitalarios"/>
    <s v="99-MULTIPROVINCIAL"/>
    <s v="00-N/A"/>
    <s v="0005-HOSPITAL CENTRAL FUERZAS  ARMADAS"/>
    <s v="01-MINISTERIO DE DEFENSA"/>
    <x v="0"/>
    <s v="2.2-CONTRATACIÓN DE SERVICIOS"/>
    <s v="2.2.9-OTRAS CONTRATACIONES DE SERVICIOS"/>
    <s v="20-FONDOS CON DESTINO ESPECÍFICO"/>
    <s v="No Informado-"/>
  </r>
  <r>
    <n v="16429905.029999999"/>
    <n v="26961820"/>
    <s v="0203-MINISTERIO DE DEFENSA"/>
    <x v="0"/>
    <x v="0"/>
    <x v="0"/>
    <s v="4-SERVICIOS SOCIALES"/>
    <s v="4.2-Salud"/>
    <s v="4.2.02-Servicios hospitalarios"/>
    <s v="99-MULTIPROVINCIAL"/>
    <s v="00-N/A"/>
    <s v="0005-HOSPITAL CENTRAL FUERZAS  ARMADAS"/>
    <s v="01-MINISTERIO DE DEFENSA"/>
    <x v="0"/>
    <s v="2.3-MATERIALES Y SUMINISTROS"/>
    <s v="2.3.1-ALIMENTOS Y PRODUCTOS AGROFORESTALES"/>
    <s v="10-FONDO GENERAL"/>
    <s v="No Informado-"/>
  </r>
  <r>
    <n v="365864.8"/>
    <n v="0"/>
    <s v="0203-MINISTERIO DE DEFENSA"/>
    <x v="0"/>
    <x v="0"/>
    <x v="0"/>
    <s v="4-SERVICIOS SOCIALES"/>
    <s v="4.2-Salud"/>
    <s v="4.2.02-Servicios hospitalarios"/>
    <s v="99-MULTIPROVINCIAL"/>
    <s v="00-N/A"/>
    <s v="0005-HOSPITAL CENTRAL FUERZAS  ARMADAS"/>
    <s v="01-MINISTERIO DE DEFENSA"/>
    <x v="0"/>
    <s v="2.3-MATERIALES Y SUMINISTROS"/>
    <s v="2.3.1-ALIMENTOS Y PRODUCTOS AGROFORESTALES"/>
    <s v="20-FONDOS CON DESTINO ESPECÍFICO"/>
    <s v="No Informado-"/>
  </r>
  <r>
    <n v="274846.78000000003"/>
    <n v="1650000"/>
    <s v="0203-MINISTERIO DE DEFENSA"/>
    <x v="0"/>
    <x v="0"/>
    <x v="0"/>
    <s v="4-SERVICIOS SOCIALES"/>
    <s v="4.2-Salud"/>
    <s v="4.2.02-Servicios hospitalarios"/>
    <s v="99-MULTIPROVINCIAL"/>
    <s v="00-N/A"/>
    <s v="0005-HOSPITAL CENTRAL FUERZAS  ARMADAS"/>
    <s v="01-MINISTERIO DE DEFENSA"/>
    <x v="0"/>
    <s v="2.3-MATERIALES Y SUMINISTROS"/>
    <s v="2.3.2-TEXTILES Y VESTUARIOS"/>
    <s v="10-FONDO GENERAL"/>
    <s v="No Informado-"/>
  </r>
  <r>
    <n v="381242.9"/>
    <n v="0"/>
    <s v="0203-MINISTERIO DE DEFENSA"/>
    <x v="0"/>
    <x v="0"/>
    <x v="0"/>
    <s v="4-SERVICIOS SOCIALES"/>
    <s v="4.2-Salud"/>
    <s v="4.2.02-Servicios hospitalarios"/>
    <s v="99-MULTIPROVINCIAL"/>
    <s v="00-N/A"/>
    <s v="0005-HOSPITAL CENTRAL FUERZAS  ARMADAS"/>
    <s v="01-MINISTERIO DE DEFENSA"/>
    <x v="0"/>
    <s v="2.3-MATERIALES Y SUMINISTROS"/>
    <s v="2.3.2-TEXTILES Y VESTUARIOS"/>
    <s v="20-FONDOS CON DESTINO ESPECÍFICO"/>
    <s v="No Informado-"/>
  </r>
  <r>
    <n v="954745.94"/>
    <n v="3513586"/>
    <s v="0203-MINISTERIO DE DEFENSA"/>
    <x v="0"/>
    <x v="0"/>
    <x v="0"/>
    <s v="4-SERVICIOS SOCIALES"/>
    <s v="4.2-Salud"/>
    <s v="4.2.02-Servicios hospitalarios"/>
    <s v="99-MULTIPROVINCIAL"/>
    <s v="00-N/A"/>
    <s v="0005-HOSPITAL CENTRAL FUERZAS  ARMADAS"/>
    <s v="01-MINISTERIO DE DEFENSA"/>
    <x v="0"/>
    <s v="2.3-MATERIALES Y SUMINISTROS"/>
    <s v="2.3.3-PAPEL, CARTÓN E IMPRESOS"/>
    <s v="10-FONDO GENERAL"/>
    <s v="No Informado-"/>
  </r>
  <r>
    <n v="2919016.67"/>
    <n v="504601"/>
    <s v="0203-MINISTERIO DE DEFENSA"/>
    <x v="0"/>
    <x v="0"/>
    <x v="0"/>
    <s v="4-SERVICIOS SOCIALES"/>
    <s v="4.2-Salud"/>
    <s v="4.2.02-Servicios hospitalarios"/>
    <s v="99-MULTIPROVINCIAL"/>
    <s v="00-N/A"/>
    <s v="0005-HOSPITAL CENTRAL FUERZAS  ARMADAS"/>
    <s v="01-MINISTERIO DE DEFENSA"/>
    <x v="0"/>
    <s v="2.3-MATERIALES Y SUMINISTROS"/>
    <s v="2.3.3-PAPEL, CARTÓN E IMPRESOS"/>
    <s v="20-FONDOS CON DESTINO ESPECÍFICO"/>
    <s v="No Informado-"/>
  </r>
  <r>
    <n v="14995490.4"/>
    <n v="26500000"/>
    <s v="0203-MINISTERIO DE DEFENSA"/>
    <x v="0"/>
    <x v="0"/>
    <x v="0"/>
    <s v="4-SERVICIOS SOCIALES"/>
    <s v="4.2-Salud"/>
    <s v="4.2.02-Servicios hospitalarios"/>
    <s v="99-MULTIPROVINCIAL"/>
    <s v="00-N/A"/>
    <s v="0005-HOSPITAL CENTRAL FUERZAS  ARMADAS"/>
    <s v="01-MINISTERIO DE DEFENSA"/>
    <x v="0"/>
    <s v="2.3-MATERIALES Y SUMINISTROS"/>
    <s v="2.3.4-PRODUCTOS FARMACÉUTICOS"/>
    <s v="10-FONDO GENERAL"/>
    <s v="No Informado-"/>
  </r>
  <r>
    <n v="3274213"/>
    <n v="0"/>
    <s v="0203-MINISTERIO DE DEFENSA"/>
    <x v="0"/>
    <x v="0"/>
    <x v="0"/>
    <s v="4-SERVICIOS SOCIALES"/>
    <s v="4.2-Salud"/>
    <s v="4.2.02-Servicios hospitalarios"/>
    <s v="99-MULTIPROVINCIAL"/>
    <s v="00-N/A"/>
    <s v="0005-HOSPITAL CENTRAL FUERZAS  ARMADAS"/>
    <s v="01-MINISTERIO DE DEFENSA"/>
    <x v="0"/>
    <s v="2.3-MATERIALES Y SUMINISTROS"/>
    <s v="2.3.4-PRODUCTOS FARMACÉUTICOS"/>
    <s v="20-FONDOS CON DESTINO ESPECÍFICO"/>
    <s v="No Informado-"/>
  </r>
  <r>
    <n v="46256"/>
    <n v="100000"/>
    <s v="0203-MINISTERIO DE DEFENSA"/>
    <x v="0"/>
    <x v="0"/>
    <x v="0"/>
    <s v="4-SERVICIOS SOCIALES"/>
    <s v="4.2-Salud"/>
    <s v="4.2.02-Servicios hospitalarios"/>
    <s v="99-MULTIPROVINCIAL"/>
    <s v="00-N/A"/>
    <s v="0005-HOSPITAL CENTRAL FUERZAS  ARMADAS"/>
    <s v="01-MINISTERIO DE DEFENSA"/>
    <x v="0"/>
    <s v="2.3-MATERIALES Y SUMINISTROS"/>
    <s v="2.3.5-CUERO, CAUCHO Y PLÁSTICO"/>
    <s v="10-FONDO GENERAL"/>
    <s v="No Informado-"/>
  </r>
  <r>
    <n v="54931.99"/>
    <n v="0"/>
    <s v="0203-MINISTERIO DE DEFENSA"/>
    <x v="0"/>
    <x v="0"/>
    <x v="0"/>
    <s v="4-SERVICIOS SOCIALES"/>
    <s v="4.2-Salud"/>
    <s v="4.2.02-Servicios hospitalarios"/>
    <s v="99-MULTIPROVINCIAL"/>
    <s v="00-N/A"/>
    <s v="0005-HOSPITAL CENTRAL FUERZAS  ARMADAS"/>
    <s v="01-MINISTERIO DE DEFENSA"/>
    <x v="0"/>
    <s v="2.3-MATERIALES Y SUMINISTROS"/>
    <s v="2.3.5-CUERO, CAUCHO Y PLÁSTICO"/>
    <s v="20-FONDOS CON DESTINO ESPECÍFICO"/>
    <s v="No Informado-"/>
  </r>
  <r>
    <n v="9889.19"/>
    <n v="1290000"/>
    <s v="0203-MINISTERIO DE DEFENSA"/>
    <x v="0"/>
    <x v="0"/>
    <x v="0"/>
    <s v="4-SERVICIOS SOCIALES"/>
    <s v="4.2-Salud"/>
    <s v="4.2.02-Servicios hospitalarios"/>
    <s v="99-MULTIPROVINCIAL"/>
    <s v="00-N/A"/>
    <s v="0005-HOSPITAL CENTRAL FUERZAS  ARMADAS"/>
    <s v="01-MINISTERIO DE DEFENSA"/>
    <x v="0"/>
    <s v="2.3-MATERIALES Y SUMINISTROS"/>
    <s v="2.3.6-PRODUCTOS DE MINERALES, METÁLICOS Y NO METÁLICOS"/>
    <s v="10-FONDO GENERAL"/>
    <s v="No Informado-"/>
  </r>
  <r>
    <n v="373807.19"/>
    <n v="0"/>
    <s v="0203-MINISTERIO DE DEFENSA"/>
    <x v="0"/>
    <x v="0"/>
    <x v="0"/>
    <s v="4-SERVICIOS SOCIALES"/>
    <s v="4.2-Salud"/>
    <s v="4.2.02-Servicios hospitalarios"/>
    <s v="99-MULTIPROVINCIAL"/>
    <s v="00-N/A"/>
    <s v="0005-HOSPITAL CENTRAL FUERZAS  ARMADAS"/>
    <s v="01-MINISTERIO DE DEFENSA"/>
    <x v="0"/>
    <s v="2.3-MATERIALES Y SUMINISTROS"/>
    <s v="2.3.6-PRODUCTOS DE MINERALES, METÁLICOS Y NO METÁLICOS"/>
    <s v="20-FONDOS CON DESTINO ESPECÍFICO"/>
    <s v="No Informado-"/>
  </r>
  <r>
    <n v="15753685.82"/>
    <n v="31611541"/>
    <s v="0203-MINISTERIO DE DEFENSA"/>
    <x v="0"/>
    <x v="0"/>
    <x v="0"/>
    <s v="4-SERVICIOS SOCIALES"/>
    <s v="4.2-Salud"/>
    <s v="4.2.02-Servicios hospitalarios"/>
    <s v="99-MULTIPROVINCIAL"/>
    <s v="00-N/A"/>
    <s v="0005-HOSPITAL CENTRAL FUERZAS  ARMADAS"/>
    <s v="01-MINISTERIO DE DEFENSA"/>
    <x v="0"/>
    <s v="2.3-MATERIALES Y SUMINISTROS"/>
    <s v="2.3.7-COMBUSTIBLES, LUBRICANTES, PRODUCTOS QUÍMICOS Y CONEXOS"/>
    <s v="10-FONDO GENERAL"/>
    <s v="No Informado-"/>
  </r>
  <r>
    <n v="1824957.38"/>
    <n v="0"/>
    <s v="0203-MINISTERIO DE DEFENSA"/>
    <x v="0"/>
    <x v="0"/>
    <x v="0"/>
    <s v="4-SERVICIOS SOCIALES"/>
    <s v="4.2-Salud"/>
    <s v="4.2.02-Servicios hospitalarios"/>
    <s v="99-MULTIPROVINCIAL"/>
    <s v="00-N/A"/>
    <s v="0005-HOSPITAL CENTRAL FUERZAS  ARMADAS"/>
    <s v="01-MINISTERIO DE DEFENSA"/>
    <x v="0"/>
    <s v="2.3-MATERIALES Y SUMINISTROS"/>
    <s v="2.3.7-COMBUSTIBLES, LUBRICANTES, PRODUCTOS QUÍMICOS Y CONEXOS"/>
    <s v="20-FONDOS CON DESTINO ESPECÍFICO"/>
    <s v="No Informado-"/>
  </r>
  <r>
    <n v="18911947.719999999"/>
    <n v="35686630"/>
    <s v="0203-MINISTERIO DE DEFENSA"/>
    <x v="0"/>
    <x v="0"/>
    <x v="0"/>
    <s v="4-SERVICIOS SOCIALES"/>
    <s v="4.2-Salud"/>
    <s v="4.2.02-Servicios hospitalarios"/>
    <s v="99-MULTIPROVINCIAL"/>
    <s v="00-N/A"/>
    <s v="0005-HOSPITAL CENTRAL FUERZAS  ARMADAS"/>
    <s v="01-MINISTERIO DE DEFENSA"/>
    <x v="0"/>
    <s v="2.3-MATERIALES Y SUMINISTROS"/>
    <s v="2.3.9-PRODUCTOS Y ÚTILES VARIOS"/>
    <s v="10-FONDO GENERAL"/>
    <s v="No Informado-"/>
  </r>
  <r>
    <n v="4392950.72"/>
    <n v="0"/>
    <s v="0203-MINISTERIO DE DEFENSA"/>
    <x v="0"/>
    <x v="0"/>
    <x v="0"/>
    <s v="4-SERVICIOS SOCIALES"/>
    <s v="4.2-Salud"/>
    <s v="4.2.02-Servicios hospitalarios"/>
    <s v="99-MULTIPROVINCIAL"/>
    <s v="00-N/A"/>
    <s v="0005-HOSPITAL CENTRAL FUERZAS  ARMADAS"/>
    <s v="01-MINISTERIO DE DEFENSA"/>
    <x v="0"/>
    <s v="2.3-MATERIALES Y SUMINISTROS"/>
    <s v="2.3.9-PRODUCTOS Y ÚTILES VARIOS"/>
    <s v="20-FONDOS CON DESTINO ESPECÍFICO"/>
    <s v="No Informado-"/>
  </r>
  <r>
    <n v="140000"/>
    <n v="240000"/>
    <s v="0203-MINISTERIO DE DEFENSA"/>
    <x v="0"/>
    <x v="0"/>
    <x v="0"/>
    <s v="4-SERVICIOS SOCIALES"/>
    <s v="4.2-Salud"/>
    <s v="4.2.02-Servicios hospitalarios"/>
    <s v="99-MULTIPROVINCIAL"/>
    <s v="00-N/A"/>
    <s v="0002-HOSPITAL MILITAR FAD DR RAMON DE LARA"/>
    <s v="04-FUERZA AEREA DE LA  REPUBLICA DOMINICANA"/>
    <x v="0"/>
    <s v="2.2-CONTRATACIÓN DE SERVICIOS"/>
    <s v="2.2.1-SERVICIOS BÁSICOS"/>
    <s v="10-FONDO GENERAL"/>
    <s v="No Informado-"/>
  </r>
  <r>
    <n v="37478.85"/>
    <n v="0"/>
    <s v="0203-MINISTERIO DE DEFENSA"/>
    <x v="0"/>
    <x v="0"/>
    <x v="0"/>
    <s v="4-SERVICIOS SOCIALES"/>
    <s v="4.2-Salud"/>
    <s v="4.2.02-Servicios hospitalarios"/>
    <s v="99-MULTIPROVINCIAL"/>
    <s v="00-N/A"/>
    <s v="0002-HOSPITAL MILITAR FAD DR RAMON DE LARA"/>
    <s v="04-FUERZA AEREA DE LA  REPUBLICA DOMINICANA"/>
    <x v="0"/>
    <s v="2.2-CONTRATACIÓN DE SERVICIOS"/>
    <s v="2.2.1-SERVICIOS BÁSICOS"/>
    <s v="20-FONDOS CON DESTINO ESPECÍFICO"/>
    <s v="No Informado-"/>
  </r>
  <r>
    <n v="133584.5"/>
    <n v="0"/>
    <s v="0203-MINISTERIO DE DEFENSA"/>
    <x v="0"/>
    <x v="0"/>
    <x v="0"/>
    <s v="4-SERVICIOS SOCIALES"/>
    <s v="4.2-Salud"/>
    <s v="4.2.02-Servicios hospitalarios"/>
    <s v="99-MULTIPROVINCIAL"/>
    <s v="00-N/A"/>
    <s v="0002-HOSPITAL MILITAR FAD DR RAMON DE LARA"/>
    <s v="04-FUERZA AEREA DE LA  REPUBLICA DOMINICANA"/>
    <x v="0"/>
    <s v="2.2-CONTRATACIÓN DE SERVICIOS"/>
    <s v="2.2.2-PUBLICIDAD, IMPRESIÓN Y ENCUADERNACIÓN"/>
    <s v="20-FONDOS CON DESTINO ESPECÍFICO"/>
    <s v="No Informado-"/>
  </r>
  <r>
    <n v="1193059.6100000001"/>
    <n v="0"/>
    <s v="0203-MINISTERIO DE DEFENSA"/>
    <x v="0"/>
    <x v="0"/>
    <x v="0"/>
    <s v="4-SERVICIOS SOCIALES"/>
    <s v="4.2-Salud"/>
    <s v="4.2.02-Servicios hospitalarios"/>
    <s v="99-MULTIPROVINCIAL"/>
    <s v="00-N/A"/>
    <s v="0002-HOSPITAL MILITAR FAD DR RAMON DE LARA"/>
    <s v="04-FUERZA AEREA DE LA  REPUBLICA DOMINICANA"/>
    <x v="0"/>
    <s v="2.2-CONTRATACIÓN DE SERVICIOS"/>
    <s v="2.2.5-ALQUILERES Y RENTAS"/>
    <s v="20-FONDOS CON DESTINO ESPECÍFICO"/>
    <s v="No Informado-"/>
  </r>
  <r>
    <n v="1148405.46"/>
    <n v="0"/>
    <s v="0203-MINISTERIO DE DEFENSA"/>
    <x v="0"/>
    <x v="0"/>
    <x v="0"/>
    <s v="4-SERVICIOS SOCIALES"/>
    <s v="4.2-Salud"/>
    <s v="4.2.02-Servicios hospitalarios"/>
    <s v="99-MULTIPROVINCIAL"/>
    <s v="00-N/A"/>
    <s v="0002-HOSPITAL MILITAR FAD DR RAMON DE LARA"/>
    <s v="04-FUERZA AEREA DE LA  REPUBLICA DOMINICANA"/>
    <x v="0"/>
    <s v="2.2-CONTRATACIÓN DE SERVICIOS"/>
    <s v="2.2.7-SERVICIOS DE CONSERVACIÓN, REPARACIONES MENORES E INSTALACIONES TEMPORALES"/>
    <s v="10-FONDO GENERAL"/>
    <s v="No Informado-"/>
  </r>
  <r>
    <n v="4353160.2699999996"/>
    <n v="0"/>
    <s v="0203-MINISTERIO DE DEFENSA"/>
    <x v="0"/>
    <x v="0"/>
    <x v="0"/>
    <s v="4-SERVICIOS SOCIALES"/>
    <s v="4.2-Salud"/>
    <s v="4.2.02-Servicios hospitalarios"/>
    <s v="99-MULTIPROVINCIAL"/>
    <s v="00-N/A"/>
    <s v="0002-HOSPITAL MILITAR FAD DR RAMON DE LARA"/>
    <s v="04-FUERZA AEREA DE LA  REPUBLICA DOMINICANA"/>
    <x v="0"/>
    <s v="2.2-CONTRATACIÓN DE SERVICIOS"/>
    <s v="2.2.7-SERVICIOS DE CONSERVACIÓN, REPARACIONES MENORES E INSTALACIONES TEMPORALES"/>
    <s v="20-FONDOS CON DESTINO ESPECÍFICO"/>
    <s v="No Informado-"/>
  </r>
  <r>
    <n v="1556449.5"/>
    <n v="0"/>
    <s v="0203-MINISTERIO DE DEFENSA"/>
    <x v="0"/>
    <x v="0"/>
    <x v="0"/>
    <s v="4-SERVICIOS SOCIALES"/>
    <s v="4.2-Salud"/>
    <s v="4.2.02-Servicios hospitalarios"/>
    <s v="99-MULTIPROVINCIAL"/>
    <s v="00-N/A"/>
    <s v="0002-HOSPITAL MILITAR FAD DR RAMON DE LARA"/>
    <s v="04-FUERZA AEREA DE LA  REPUBLICA DOMINICANA"/>
    <x v="0"/>
    <s v="2.2-CONTRATACIÓN DE SERVICIOS"/>
    <s v="2.2.8-OTROS SERVICIOS NO INCLUIDOS EN CONCEPTOS ANTERIORES"/>
    <s v="20-FONDOS CON DESTINO ESPECÍFICO"/>
    <s v="No Informado-"/>
  </r>
  <r>
    <n v="0"/>
    <n v="0"/>
    <s v="0203-MINISTERIO DE DEFENSA"/>
    <x v="0"/>
    <x v="0"/>
    <x v="0"/>
    <s v="4-SERVICIOS SOCIALES"/>
    <s v="4.2-Salud"/>
    <s v="4.2.02-Servicios hospitalarios"/>
    <s v="99-MULTIPROVINCIAL"/>
    <s v="00-N/A"/>
    <s v="0002-HOSPITAL MILITAR FAD DR RAMON DE LARA"/>
    <s v="04-FUERZA AEREA DE LA  REPUBLICA DOMINICANA"/>
    <x v="0"/>
    <s v="2.2-CONTRATACIÓN DE SERVICIOS"/>
    <s v="2.2.9-OTRAS CONTRATACIONES DE SERVICIOS"/>
    <s v="10-FONDO GENERAL"/>
    <s v="No Informado-"/>
  </r>
  <r>
    <n v="6296820"/>
    <n v="10800000"/>
    <s v="0203-MINISTERIO DE DEFENSA"/>
    <x v="0"/>
    <x v="0"/>
    <x v="0"/>
    <s v="4-SERVICIOS SOCIALES"/>
    <s v="4.2-Salud"/>
    <s v="4.2.02-Servicios hospitalarios"/>
    <s v="99-MULTIPROVINCIAL"/>
    <s v="00-N/A"/>
    <s v="0002-HOSPITAL MILITAR FAD DR RAMON DE LARA"/>
    <s v="04-FUERZA AEREA DE LA  REPUBLICA DOMINICANA"/>
    <x v="0"/>
    <s v="2.3-MATERIALES Y SUMINISTROS"/>
    <s v="2.3.1-ALIMENTOS Y PRODUCTOS AGROFORESTALES"/>
    <s v="10-FONDO GENERAL"/>
    <s v="No Informado-"/>
  </r>
  <r>
    <n v="226344.77"/>
    <n v="0"/>
    <s v="0203-MINISTERIO DE DEFENSA"/>
    <x v="0"/>
    <x v="0"/>
    <x v="0"/>
    <s v="4-SERVICIOS SOCIALES"/>
    <s v="4.2-Salud"/>
    <s v="4.2.02-Servicios hospitalarios"/>
    <s v="99-MULTIPROVINCIAL"/>
    <s v="00-N/A"/>
    <s v="0002-HOSPITAL MILITAR FAD DR RAMON DE LARA"/>
    <s v="04-FUERZA AEREA DE LA  REPUBLICA DOMINICANA"/>
    <x v="0"/>
    <s v="2.3-MATERIALES Y SUMINISTROS"/>
    <s v="2.3.1-ALIMENTOS Y PRODUCTOS AGROFORESTALES"/>
    <s v="20-FONDOS CON DESTINO ESPECÍFICO"/>
    <s v="No Informado-"/>
  </r>
  <r>
    <n v="1593049.56"/>
    <n v="0"/>
    <s v="0203-MINISTERIO DE DEFENSA"/>
    <x v="0"/>
    <x v="0"/>
    <x v="0"/>
    <s v="4-SERVICIOS SOCIALES"/>
    <s v="4.2-Salud"/>
    <s v="4.2.02-Servicios hospitalarios"/>
    <s v="99-MULTIPROVINCIAL"/>
    <s v="00-N/A"/>
    <s v="0002-HOSPITAL MILITAR FAD DR RAMON DE LARA"/>
    <s v="04-FUERZA AEREA DE LA  REPUBLICA DOMINICANA"/>
    <x v="0"/>
    <s v="2.3-MATERIALES Y SUMINISTROS"/>
    <s v="2.3.2-TEXTILES Y VESTUARIOS"/>
    <s v="20-FONDOS CON DESTINO ESPECÍFICO"/>
    <s v="No Informado-"/>
  </r>
  <r>
    <n v="135700"/>
    <n v="0"/>
    <s v="0203-MINISTERIO DE DEFENSA"/>
    <x v="0"/>
    <x v="0"/>
    <x v="0"/>
    <s v="4-SERVICIOS SOCIALES"/>
    <s v="4.2-Salud"/>
    <s v="4.2.02-Servicios hospitalarios"/>
    <s v="99-MULTIPROVINCIAL"/>
    <s v="00-N/A"/>
    <s v="0002-HOSPITAL MILITAR FAD DR RAMON DE LARA"/>
    <s v="04-FUERZA AEREA DE LA  REPUBLICA DOMINICANA"/>
    <x v="0"/>
    <s v="2.3-MATERIALES Y SUMINISTROS"/>
    <s v="2.3.3-PAPEL, CARTÓN E IMPRESOS"/>
    <s v="10-FONDO GENERAL"/>
    <s v="No Informado-"/>
  </r>
  <r>
    <n v="3373162.18"/>
    <n v="275392093"/>
    <s v="0203-MINISTERIO DE DEFENSA"/>
    <x v="0"/>
    <x v="0"/>
    <x v="0"/>
    <s v="4-SERVICIOS SOCIALES"/>
    <s v="4.2-Salud"/>
    <s v="4.2.02-Servicios hospitalarios"/>
    <s v="99-MULTIPROVINCIAL"/>
    <s v="00-N/A"/>
    <s v="0002-HOSPITAL MILITAR FAD DR RAMON DE LARA"/>
    <s v="04-FUERZA AEREA DE LA  REPUBLICA DOMINICANA"/>
    <x v="0"/>
    <s v="2.3-MATERIALES Y SUMINISTROS"/>
    <s v="2.3.3-PAPEL, CARTÓN E IMPRESOS"/>
    <s v="20-FONDOS CON DESTINO ESPECÍFICO"/>
    <s v="No Informado-"/>
  </r>
  <r>
    <n v="28298826.289999999"/>
    <n v="60000000"/>
    <s v="0203-MINISTERIO DE DEFENSA"/>
    <x v="0"/>
    <x v="0"/>
    <x v="0"/>
    <s v="4-SERVICIOS SOCIALES"/>
    <s v="4.2-Salud"/>
    <s v="4.2.02-Servicios hospitalarios"/>
    <s v="99-MULTIPROVINCIAL"/>
    <s v="00-N/A"/>
    <s v="0002-HOSPITAL MILITAR FAD DR RAMON DE LARA"/>
    <s v="04-FUERZA AEREA DE LA  REPUBLICA DOMINICANA"/>
    <x v="0"/>
    <s v="2.3-MATERIALES Y SUMINISTROS"/>
    <s v="2.3.4-PRODUCTOS FARMACÉUTICOS"/>
    <s v="10-FONDO GENERAL"/>
    <s v="No Informado-"/>
  </r>
  <r>
    <n v="363622.31"/>
    <n v="0"/>
    <s v="0203-MINISTERIO DE DEFENSA"/>
    <x v="0"/>
    <x v="0"/>
    <x v="0"/>
    <s v="4-SERVICIOS SOCIALES"/>
    <s v="4.2-Salud"/>
    <s v="4.2.02-Servicios hospitalarios"/>
    <s v="99-MULTIPROVINCIAL"/>
    <s v="00-N/A"/>
    <s v="0002-HOSPITAL MILITAR FAD DR RAMON DE LARA"/>
    <s v="04-FUERZA AEREA DE LA  REPUBLICA DOMINICANA"/>
    <x v="0"/>
    <s v="2.3-MATERIALES Y SUMINISTROS"/>
    <s v="2.3.5-CUERO, CAUCHO Y PLÁSTICO"/>
    <s v="20-FONDOS CON DESTINO ESPECÍFICO"/>
    <s v="No Informado-"/>
  </r>
  <r>
    <n v="341380.78"/>
    <n v="0"/>
    <s v="0203-MINISTERIO DE DEFENSA"/>
    <x v="0"/>
    <x v="0"/>
    <x v="0"/>
    <s v="4-SERVICIOS SOCIALES"/>
    <s v="4.2-Salud"/>
    <s v="4.2.02-Servicios hospitalarios"/>
    <s v="99-MULTIPROVINCIAL"/>
    <s v="00-N/A"/>
    <s v="0002-HOSPITAL MILITAR FAD DR RAMON DE LARA"/>
    <s v="04-FUERZA AEREA DE LA  REPUBLICA DOMINICANA"/>
    <x v="0"/>
    <s v="2.3-MATERIALES Y SUMINISTROS"/>
    <s v="2.3.6-PRODUCTOS DE MINERALES, METÁLICOS Y NO METÁLICOS"/>
    <s v="20-FONDOS CON DESTINO ESPECÍFICO"/>
    <s v="No Informado-"/>
  </r>
  <r>
    <n v="18505827.93"/>
    <n v="38640000"/>
    <s v="0203-MINISTERIO DE DEFENSA"/>
    <x v="0"/>
    <x v="0"/>
    <x v="0"/>
    <s v="4-SERVICIOS SOCIALES"/>
    <s v="4.2-Salud"/>
    <s v="4.2.02-Servicios hospitalarios"/>
    <s v="99-MULTIPROVINCIAL"/>
    <s v="00-N/A"/>
    <s v="0002-HOSPITAL MILITAR FAD DR RAMON DE LARA"/>
    <s v="04-FUERZA AEREA DE LA  REPUBLICA DOMINICANA"/>
    <x v="0"/>
    <s v="2.3-MATERIALES Y SUMINISTROS"/>
    <s v="2.3.7-COMBUSTIBLES, LUBRICANTES, PRODUCTOS QUÍMICOS Y CONEXOS"/>
    <s v="10-FONDO GENERAL"/>
    <s v="No Informado-"/>
  </r>
  <r>
    <n v="3386875.24"/>
    <n v="0"/>
    <s v="0203-MINISTERIO DE DEFENSA"/>
    <x v="0"/>
    <x v="0"/>
    <x v="0"/>
    <s v="4-SERVICIOS SOCIALES"/>
    <s v="4.2-Salud"/>
    <s v="4.2.02-Servicios hospitalarios"/>
    <s v="99-MULTIPROVINCIAL"/>
    <s v="00-N/A"/>
    <s v="0002-HOSPITAL MILITAR FAD DR RAMON DE LARA"/>
    <s v="04-FUERZA AEREA DE LA  REPUBLICA DOMINICANA"/>
    <x v="0"/>
    <s v="2.3-MATERIALES Y SUMINISTROS"/>
    <s v="2.3.7-COMBUSTIBLES, LUBRICANTES, PRODUCTOS QUÍMICOS Y CONEXOS"/>
    <s v="20-FONDOS CON DESTINO ESPECÍFICO"/>
    <s v="No Informado-"/>
  </r>
  <r>
    <n v="22401912.989999998"/>
    <n v="67246003"/>
    <s v="0203-MINISTERIO DE DEFENSA"/>
    <x v="0"/>
    <x v="0"/>
    <x v="0"/>
    <s v="4-SERVICIOS SOCIALES"/>
    <s v="4.2-Salud"/>
    <s v="4.2.02-Servicios hospitalarios"/>
    <s v="99-MULTIPROVINCIAL"/>
    <s v="00-N/A"/>
    <s v="0002-HOSPITAL MILITAR FAD DR RAMON DE LARA"/>
    <s v="04-FUERZA AEREA DE LA  REPUBLICA DOMINICANA"/>
    <x v="0"/>
    <s v="2.3-MATERIALES Y SUMINISTROS"/>
    <s v="2.3.9-PRODUCTOS Y ÚTILES VARIOS"/>
    <s v="10-FONDO GENERAL"/>
    <s v="No Informado-"/>
  </r>
  <r>
    <n v="11045194.33"/>
    <n v="0"/>
    <s v="0203-MINISTERIO DE DEFENSA"/>
    <x v="0"/>
    <x v="0"/>
    <x v="0"/>
    <s v="4-SERVICIOS SOCIALES"/>
    <s v="4.2-Salud"/>
    <s v="4.2.02-Servicios hospitalarios"/>
    <s v="99-MULTIPROVINCIAL"/>
    <s v="00-N/A"/>
    <s v="0002-HOSPITAL MILITAR FAD DR RAMON DE LARA"/>
    <s v="04-FUERZA AEREA DE LA  REPUBLICA DOMINICANA"/>
    <x v="0"/>
    <s v="2.3-MATERIALES Y SUMINISTROS"/>
    <s v="2.3.9-PRODUCTOS Y ÚTILES VARIOS"/>
    <s v="20-FONDOS CON DESTINO ESPECÍFICO"/>
    <s v="No Informado-"/>
  </r>
  <r>
    <n v="131103.9"/>
    <n v="324000"/>
    <s v="0203-MINISTERIO DE DEFENSA"/>
    <x v="0"/>
    <x v="0"/>
    <x v="0"/>
    <s v="4-SERVICIOS SOCIALES"/>
    <s v="4.3-Actividades deportivas, recreativas, culturales y religiosas"/>
    <s v="4.3.02-Servicios recreativos y deportivos"/>
    <s v="01-DISTRITO NACIONAL"/>
    <s v="00-N/A"/>
    <s v="0008-CÍRCULO DEPORTIVO DE LAS FUERZAS ARMADAS Y LA POLICIA NACIONAL"/>
    <s v="01-MINISTERIO DE DEFENSA"/>
    <x v="0"/>
    <s v="2.2-CONTRATACIÓN DE SERVICIOS"/>
    <s v="2.2.1-SERVICIOS BÁSICOS"/>
    <s v="10-FONDO GENERAL"/>
    <s v="No Informado-"/>
  </r>
  <r>
    <n v="0"/>
    <n v="147034"/>
    <s v="0203-MINISTERIO DE DEFENSA"/>
    <x v="0"/>
    <x v="0"/>
    <x v="0"/>
    <s v="4-SERVICIOS SOCIALES"/>
    <s v="4.3-Actividades deportivas, recreativas, culturales y religiosas"/>
    <s v="4.3.02-Servicios recreativos y deportivos"/>
    <s v="01-DISTRITO NACIONAL"/>
    <s v="00-N/A"/>
    <s v="0008-CÍRCULO DEPORTIVO DE LAS FUERZAS ARMADAS Y LA POLICIA NACIONAL"/>
    <s v="01-MINISTERIO DE DEFENSA"/>
    <x v="0"/>
    <s v="2.2-CONTRATACIÓN DE SERVICIOS"/>
    <s v="2.2.3-VIÁTICOS"/>
    <s v="10-FONDO GENERAL"/>
    <s v="No Informado-"/>
  </r>
  <r>
    <n v="0"/>
    <n v="200000"/>
    <s v="0203-MINISTERIO DE DEFENSA"/>
    <x v="0"/>
    <x v="0"/>
    <x v="0"/>
    <s v="4-SERVICIOS SOCIALES"/>
    <s v="4.3-Actividades deportivas, recreativas, culturales y religiosas"/>
    <s v="4.3.02-Servicios recreativos y deportivos"/>
    <s v="01-DISTRITO NACIONAL"/>
    <s v="00-N/A"/>
    <s v="0008-CÍRCULO DEPORTIVO DE LAS FUERZAS ARMADAS Y LA POLICIA NACIONAL"/>
    <s v="01-MINISTERIO DE DEFENSA"/>
    <x v="0"/>
    <s v="2.2-CONTRATACIÓN DE SERVICIOS"/>
    <s v="2.2.4-TRANSPORTE Y ALMACENAJE"/>
    <s v="10-FONDO GENERAL"/>
    <s v="No Informado-"/>
  </r>
  <r>
    <n v="0"/>
    <n v="83256"/>
    <s v="0203-MINISTERIO DE DEFENSA"/>
    <x v="0"/>
    <x v="0"/>
    <x v="0"/>
    <s v="4-SERVICIOS SOCIALES"/>
    <s v="4.3-Actividades deportivas, recreativas, culturales y religiosas"/>
    <s v="4.3.02-Servicios recreativos y deportivos"/>
    <s v="01-DISTRITO NACIONAL"/>
    <s v="00-N/A"/>
    <s v="0008-CÍRCULO DEPORTIVO DE LAS FUERZAS ARMADAS Y LA POLICIA NACIONAL"/>
    <s v="01-MINISTERIO DE DEFENSA"/>
    <x v="0"/>
    <s v="2.2-CONTRATACIÓN DE SERVICIOS"/>
    <s v="2.2.9-OTRAS CONTRATACIONES DE SERVICIOS"/>
    <s v="10-FONDO GENERAL"/>
    <s v="No Informado-"/>
  </r>
  <r>
    <n v="1531157.8"/>
    <n v="2625000"/>
    <s v="0203-MINISTERIO DE DEFENSA"/>
    <x v="0"/>
    <x v="0"/>
    <x v="0"/>
    <s v="4-SERVICIOS SOCIALES"/>
    <s v="4.3-Actividades deportivas, recreativas, culturales y religiosas"/>
    <s v="4.3.02-Servicios recreativos y deportivos"/>
    <s v="01-DISTRITO NACIONAL"/>
    <s v="00-N/A"/>
    <s v="0008-CÍRCULO DEPORTIVO DE LAS FUERZAS ARMADAS Y LA POLICIA NACIONAL"/>
    <s v="01-MINISTERIO DE DEFENSA"/>
    <x v="0"/>
    <s v="2.3-MATERIALES Y SUMINISTROS"/>
    <s v="2.3.1-ALIMENTOS Y PRODUCTOS AGROFORESTALES"/>
    <s v="10-FONDO GENERAL"/>
    <s v="No Informado-"/>
  </r>
  <r>
    <n v="0"/>
    <n v="700000"/>
    <s v="0203-MINISTERIO DE DEFENSA"/>
    <x v="0"/>
    <x v="0"/>
    <x v="0"/>
    <s v="4-SERVICIOS SOCIALES"/>
    <s v="4.3-Actividades deportivas, recreativas, culturales y religiosas"/>
    <s v="4.3.02-Servicios recreativos y deportivos"/>
    <s v="01-DISTRITO NACIONAL"/>
    <s v="00-N/A"/>
    <s v="0008-CÍRCULO DEPORTIVO DE LAS FUERZAS ARMADAS Y LA POLICIA NACIONAL"/>
    <s v="01-MINISTERIO DE DEFENSA"/>
    <x v="0"/>
    <s v="2.3-MATERIALES Y SUMINISTROS"/>
    <s v="2.3.2-TEXTILES Y VESTUARIOS"/>
    <s v="10-FONDO GENERAL"/>
    <s v="No Informado-"/>
  </r>
  <r>
    <n v="0"/>
    <n v="150000"/>
    <s v="0203-MINISTERIO DE DEFENSA"/>
    <x v="0"/>
    <x v="0"/>
    <x v="0"/>
    <s v="4-SERVICIOS SOCIALES"/>
    <s v="4.3-Actividades deportivas, recreativas, culturales y religiosas"/>
    <s v="4.3.02-Servicios recreativos y deportivos"/>
    <s v="01-DISTRITO NACIONAL"/>
    <s v="00-N/A"/>
    <s v="0008-CÍRCULO DEPORTIVO DE LAS FUERZAS ARMADAS Y LA POLICIA NACIONAL"/>
    <s v="01-MINISTERIO DE DEFENSA"/>
    <x v="0"/>
    <s v="2.3-MATERIALES Y SUMINISTROS"/>
    <s v="2.3.3-PAPEL, CARTÓN E IMPRESOS"/>
    <s v="10-FONDO GENERAL"/>
    <s v="No Informado-"/>
  </r>
  <r>
    <n v="0"/>
    <n v="300000"/>
    <s v="0203-MINISTERIO DE DEFENSA"/>
    <x v="0"/>
    <x v="0"/>
    <x v="0"/>
    <s v="4-SERVICIOS SOCIALES"/>
    <s v="4.3-Actividades deportivas, recreativas, culturales y religiosas"/>
    <s v="4.3.02-Servicios recreativos y deportivos"/>
    <s v="01-DISTRITO NACIONAL"/>
    <s v="00-N/A"/>
    <s v="0008-CÍRCULO DEPORTIVO DE LAS FUERZAS ARMADAS Y LA POLICIA NACIONAL"/>
    <s v="01-MINISTERIO DE DEFENSA"/>
    <x v="0"/>
    <s v="2.3-MATERIALES Y SUMINISTROS"/>
    <s v="2.3.4-PRODUCTOS FARMACÉUTICOS"/>
    <s v="10-FONDO GENERAL"/>
    <s v="No Informado-"/>
  </r>
  <r>
    <n v="1282100"/>
    <n v="2200000"/>
    <s v="0203-MINISTERIO DE DEFENSA"/>
    <x v="0"/>
    <x v="0"/>
    <x v="0"/>
    <s v="4-SERVICIOS SOCIALES"/>
    <s v="4.3-Actividades deportivas, recreativas, culturales y religiosas"/>
    <s v="4.3.02-Servicios recreativos y deportivos"/>
    <s v="01-DISTRITO NACIONAL"/>
    <s v="00-N/A"/>
    <s v="0008-CÍRCULO DEPORTIVO DE LAS FUERZAS ARMADAS Y LA POLICIA NACIONAL"/>
    <s v="01-MINISTERIO DE DEFENSA"/>
    <x v="0"/>
    <s v="2.3-MATERIALES Y SUMINISTROS"/>
    <s v="2.3.7-COMBUSTIBLES, LUBRICANTES, PRODUCTOS QUÍMICOS Y CONEXOS"/>
    <s v="10-FONDO GENERAL"/>
    <s v="No Informado-"/>
  </r>
  <r>
    <n v="500596.18"/>
    <n v="1350000"/>
    <s v="0203-MINISTERIO DE DEFENSA"/>
    <x v="0"/>
    <x v="0"/>
    <x v="0"/>
    <s v="4-SERVICIOS SOCIALES"/>
    <s v="4.3-Actividades deportivas, recreativas, culturales y religiosas"/>
    <s v="4.3.02-Servicios recreativos y deportivos"/>
    <s v="01-DISTRITO NACIONAL"/>
    <s v="00-N/A"/>
    <s v="0008-CÍRCULO DEPORTIVO DE LAS FUERZAS ARMADAS Y LA POLICIA NACIONAL"/>
    <s v="01-MINISTERIO DE DEFENSA"/>
    <x v="0"/>
    <s v="2.3-MATERIALES Y SUMINISTROS"/>
    <s v="2.3.9-PRODUCTOS Y ÚTILES VARIOS"/>
    <s v="10-FONDO GENERAL"/>
    <s v="No Informado-"/>
  </r>
  <r>
    <n v="215727.27"/>
    <n v="540000"/>
    <s v="0203-MINISTERIO DE DEFENSA"/>
    <x v="0"/>
    <x v="0"/>
    <x v="0"/>
    <s v="4-SERVICIOS SOCIALES"/>
    <s v="4.4-Educación"/>
    <s v="4.4.04-Educación superior"/>
    <s v="99-MULTIPROVINCIAL"/>
    <s v="00-N/A"/>
    <s v="0028-INSTITUTO SUPERIOR PARA LA DEFENSA ' GENERAL JUAN PABLO DUARTE DIEZ' INSUDE."/>
    <s v="01-MINISTERIO DE DEFENSA"/>
    <x v="0"/>
    <s v="2.2-CONTRATACIÓN DE SERVICIOS"/>
    <s v="2.2.1-SERVICIOS BÁSICOS"/>
    <s v="10-FONDO GENERAL"/>
    <s v="No Informado-"/>
  </r>
  <r>
    <n v="0"/>
    <n v="1120000"/>
    <s v="0203-MINISTERIO DE DEFENSA"/>
    <x v="0"/>
    <x v="0"/>
    <x v="0"/>
    <s v="4-SERVICIOS SOCIALES"/>
    <s v="4.4-Educación"/>
    <s v="4.4.04-Educación superior"/>
    <s v="99-MULTIPROVINCIAL"/>
    <s v="00-N/A"/>
    <s v="0028-INSTITUTO SUPERIOR PARA LA DEFENSA ' GENERAL JUAN PABLO DUARTE DIEZ' INSUDE."/>
    <s v="01-MINISTERIO DE DEFENSA"/>
    <x v="0"/>
    <s v="2.2-CONTRATACIÓN DE SERVICIOS"/>
    <s v="2.2.2-PUBLICIDAD, IMPRESIÓN Y ENCUADERNACIÓN"/>
    <s v="10-FONDO GENERAL"/>
    <s v="No Informado-"/>
  </r>
  <r>
    <n v="0"/>
    <n v="200000"/>
    <s v="0203-MINISTERIO DE DEFENSA"/>
    <x v="0"/>
    <x v="0"/>
    <x v="0"/>
    <s v="4-SERVICIOS SOCIALES"/>
    <s v="4.4-Educación"/>
    <s v="4.4.04-Educación superior"/>
    <s v="99-MULTIPROVINCIAL"/>
    <s v="00-N/A"/>
    <s v="0028-INSTITUTO SUPERIOR PARA LA DEFENSA ' GENERAL JUAN PABLO DUARTE DIEZ' INSUDE."/>
    <s v="01-MINISTERIO DE DEFENSA"/>
    <x v="0"/>
    <s v="2.2-CONTRATACIÓN DE SERVICIOS"/>
    <s v="2.2.3-VIÁTICOS"/>
    <s v="10-FONDO GENERAL"/>
    <s v="No Informado-"/>
  </r>
  <r>
    <n v="0"/>
    <n v="300000"/>
    <s v="0203-MINISTERIO DE DEFENSA"/>
    <x v="0"/>
    <x v="0"/>
    <x v="0"/>
    <s v="4-SERVICIOS SOCIALES"/>
    <s v="4.4-Educación"/>
    <s v="4.4.04-Educación superior"/>
    <s v="99-MULTIPROVINCIAL"/>
    <s v="00-N/A"/>
    <s v="0028-INSTITUTO SUPERIOR PARA LA DEFENSA ' GENERAL JUAN PABLO DUARTE DIEZ' INSUDE."/>
    <s v="01-MINISTERIO DE DEFENSA"/>
    <x v="0"/>
    <s v="2.2-CONTRATACIÓN DE SERVICIOS"/>
    <s v="2.2.4-TRANSPORTE Y ALMACENAJE"/>
    <s v="10-FONDO GENERAL"/>
    <s v="No Informado-"/>
  </r>
  <r>
    <n v="2116040.56"/>
    <n v="840000"/>
    <s v="0203-MINISTERIO DE DEFENSA"/>
    <x v="0"/>
    <x v="0"/>
    <x v="0"/>
    <s v="4-SERVICIOS SOCIALES"/>
    <s v="4.4-Educación"/>
    <s v="4.4.04-Educación superior"/>
    <s v="99-MULTIPROVINCIAL"/>
    <s v="00-N/A"/>
    <s v="0028-INSTITUTO SUPERIOR PARA LA DEFENSA ' GENERAL JUAN PABLO DUARTE DIEZ' INSUDE."/>
    <s v="01-MINISTERIO DE DEFENSA"/>
    <x v="0"/>
    <s v="2.2-CONTRATACIÓN DE SERVICIOS"/>
    <s v="2.2.5-ALQUILERES Y RENTAS"/>
    <s v="10-FONDO GENERAL"/>
    <s v="No Informado-"/>
  </r>
  <r>
    <n v="350625.2"/>
    <n v="225000"/>
    <s v="0203-MINISTERIO DE DEFENSA"/>
    <x v="0"/>
    <x v="0"/>
    <x v="0"/>
    <s v="4-SERVICIOS SOCIALES"/>
    <s v="4.4-Educación"/>
    <s v="4.4.04-Educación superior"/>
    <s v="99-MULTIPROVINCIAL"/>
    <s v="00-N/A"/>
    <s v="0028-INSTITUTO SUPERIOR PARA LA DEFENSA ' GENERAL JUAN PABLO DUARTE DIEZ' INSUDE."/>
    <s v="01-MINISTERIO DE DEFENSA"/>
    <x v="0"/>
    <s v="2.2-CONTRATACIÓN DE SERVICIOS"/>
    <s v="2.2.7-SERVICIOS DE CONSERVACIÓN, REPARACIONES MENORES E INSTALACIONES TEMPORALES"/>
    <s v="10-FONDO GENERAL"/>
    <s v="No Informado-"/>
  </r>
  <r>
    <n v="1782260"/>
    <n v="3260000"/>
    <s v="0203-MINISTERIO DE DEFENSA"/>
    <x v="0"/>
    <x v="0"/>
    <x v="0"/>
    <s v="4-SERVICIOS SOCIALES"/>
    <s v="4.4-Educación"/>
    <s v="4.4.04-Educación superior"/>
    <s v="99-MULTIPROVINCIAL"/>
    <s v="00-N/A"/>
    <s v="0028-INSTITUTO SUPERIOR PARA LA DEFENSA ' GENERAL JUAN PABLO DUARTE DIEZ' INSUDE."/>
    <s v="01-MINISTERIO DE DEFENSA"/>
    <x v="0"/>
    <s v="2.2-CONTRATACIÓN DE SERVICIOS"/>
    <s v="2.2.8-OTROS SERVICIOS NO INCLUIDOS EN CONCEPTOS ANTERIORES"/>
    <s v="10-FONDO GENERAL"/>
    <s v="No Informado-"/>
  </r>
  <r>
    <n v="925521.17"/>
    <n v="900000"/>
    <s v="0203-MINISTERIO DE DEFENSA"/>
    <x v="0"/>
    <x v="0"/>
    <x v="0"/>
    <s v="4-SERVICIOS SOCIALES"/>
    <s v="4.4-Educación"/>
    <s v="4.4.04-Educación superior"/>
    <s v="99-MULTIPROVINCIAL"/>
    <s v="00-N/A"/>
    <s v="0028-INSTITUTO SUPERIOR PARA LA DEFENSA ' GENERAL JUAN PABLO DUARTE DIEZ' INSUDE."/>
    <s v="01-MINISTERIO DE DEFENSA"/>
    <x v="0"/>
    <s v="2.2-CONTRATACIÓN DE SERVICIOS"/>
    <s v="2.2.9-OTRAS CONTRATACIONES DE SERVICIOS"/>
    <s v="10-FONDO GENERAL"/>
    <s v="No Informado-"/>
  </r>
  <r>
    <n v="2813870.79"/>
    <n v="4800000"/>
    <s v="0203-MINISTERIO DE DEFENSA"/>
    <x v="0"/>
    <x v="0"/>
    <x v="0"/>
    <s v="4-SERVICIOS SOCIALES"/>
    <s v="4.4-Educación"/>
    <s v="4.4.04-Educación superior"/>
    <s v="99-MULTIPROVINCIAL"/>
    <s v="00-N/A"/>
    <s v="0028-INSTITUTO SUPERIOR PARA LA DEFENSA ' GENERAL JUAN PABLO DUARTE DIEZ' INSUDE."/>
    <s v="01-MINISTERIO DE DEFENSA"/>
    <x v="0"/>
    <s v="2.3-MATERIALES Y SUMINISTROS"/>
    <s v="2.3.1-ALIMENTOS Y PRODUCTOS AGROFORESTALES"/>
    <s v="10-FONDO GENERAL"/>
    <s v="No Informado-"/>
  </r>
  <r>
    <n v="1218416.22"/>
    <n v="815000"/>
    <s v="0203-MINISTERIO DE DEFENSA"/>
    <x v="0"/>
    <x v="0"/>
    <x v="0"/>
    <s v="4-SERVICIOS SOCIALES"/>
    <s v="4.4-Educación"/>
    <s v="4.4.04-Educación superior"/>
    <s v="99-MULTIPROVINCIAL"/>
    <s v="00-N/A"/>
    <s v="0028-INSTITUTO SUPERIOR PARA LA DEFENSA ' GENERAL JUAN PABLO DUARTE DIEZ' INSUDE."/>
    <s v="01-MINISTERIO DE DEFENSA"/>
    <x v="0"/>
    <s v="2.3-MATERIALES Y SUMINISTROS"/>
    <s v="2.3.2-TEXTILES Y VESTUARIOS"/>
    <s v="10-FONDO GENERAL"/>
    <s v="No Informado-"/>
  </r>
  <r>
    <n v="2160018.14"/>
    <n v="7227855"/>
    <s v="0203-MINISTERIO DE DEFENSA"/>
    <x v="0"/>
    <x v="0"/>
    <x v="0"/>
    <s v="4-SERVICIOS SOCIALES"/>
    <s v="4.4-Educación"/>
    <s v="4.4.04-Educación superior"/>
    <s v="99-MULTIPROVINCIAL"/>
    <s v="00-N/A"/>
    <s v="0028-INSTITUTO SUPERIOR PARA LA DEFENSA ' GENERAL JUAN PABLO DUARTE DIEZ' INSUDE."/>
    <s v="01-MINISTERIO DE DEFENSA"/>
    <x v="0"/>
    <s v="2.3-MATERIALES Y SUMINISTROS"/>
    <s v="2.3.3-PAPEL, CARTÓN E IMPRESOS"/>
    <s v="10-FONDO GENERAL"/>
    <s v="No Informado-"/>
  </r>
  <r>
    <n v="195307.98"/>
    <n v="0"/>
    <s v="0203-MINISTERIO DE DEFENSA"/>
    <x v="0"/>
    <x v="0"/>
    <x v="0"/>
    <s v="4-SERVICIOS SOCIALES"/>
    <s v="4.4-Educación"/>
    <s v="4.4.04-Educación superior"/>
    <s v="99-MULTIPROVINCIAL"/>
    <s v="00-N/A"/>
    <s v="0028-INSTITUTO SUPERIOR PARA LA DEFENSA ' GENERAL JUAN PABLO DUARTE DIEZ' INSUDE."/>
    <s v="01-MINISTERIO DE DEFENSA"/>
    <x v="0"/>
    <s v="2.3-MATERIALES Y SUMINISTROS"/>
    <s v="2.3.5-CUERO, CAUCHO Y PLÁSTICO"/>
    <s v="10-FONDO GENERAL"/>
    <s v="No Informado-"/>
  </r>
  <r>
    <n v="30917.3"/>
    <n v="162950"/>
    <s v="0203-MINISTERIO DE DEFENSA"/>
    <x v="0"/>
    <x v="0"/>
    <x v="0"/>
    <s v="4-SERVICIOS SOCIALES"/>
    <s v="4.4-Educación"/>
    <s v="4.4.04-Educación superior"/>
    <s v="99-MULTIPROVINCIAL"/>
    <s v="00-N/A"/>
    <s v="0028-INSTITUTO SUPERIOR PARA LA DEFENSA ' GENERAL JUAN PABLO DUARTE DIEZ' INSUDE."/>
    <s v="01-MINISTERIO DE DEFENSA"/>
    <x v="0"/>
    <s v="2.3-MATERIALES Y SUMINISTROS"/>
    <s v="2.3.6-PRODUCTOS DE MINERALES, METÁLICOS Y NO METÁLICOS"/>
    <s v="10-FONDO GENERAL"/>
    <s v="No Informado-"/>
  </r>
  <r>
    <n v="4043512.72"/>
    <n v="6231553"/>
    <s v="0203-MINISTERIO DE DEFENSA"/>
    <x v="0"/>
    <x v="0"/>
    <x v="0"/>
    <s v="4-SERVICIOS SOCIALES"/>
    <s v="4.4-Educación"/>
    <s v="4.4.04-Educación superior"/>
    <s v="99-MULTIPROVINCIAL"/>
    <s v="00-N/A"/>
    <s v="0028-INSTITUTO SUPERIOR PARA LA DEFENSA ' GENERAL JUAN PABLO DUARTE DIEZ' INSUDE."/>
    <s v="01-MINISTERIO DE DEFENSA"/>
    <x v="0"/>
    <s v="2.3-MATERIALES Y SUMINISTROS"/>
    <s v="2.3.7-COMBUSTIBLES, LUBRICANTES, PRODUCTOS QUÍMICOS Y CONEXOS"/>
    <s v="10-FONDO GENERAL"/>
    <s v="No Informado-"/>
  </r>
  <r>
    <n v="1540860.7"/>
    <n v="500000"/>
    <s v="0203-MINISTERIO DE DEFENSA"/>
    <x v="0"/>
    <x v="0"/>
    <x v="0"/>
    <s v="4-SERVICIOS SOCIALES"/>
    <s v="4.4-Educación"/>
    <s v="4.4.04-Educación superior"/>
    <s v="99-MULTIPROVINCIAL"/>
    <s v="00-N/A"/>
    <s v="0028-INSTITUTO SUPERIOR PARA LA DEFENSA ' GENERAL JUAN PABLO DUARTE DIEZ' INSUDE."/>
    <s v="01-MINISTERIO DE DEFENSA"/>
    <x v="0"/>
    <s v="2.3-MATERIALES Y SUMINISTROS"/>
    <s v="2.3.9-PRODUCTOS Y ÚTILES VARIOS"/>
    <s v="10-FONDO GENERAL"/>
    <s v="No Informado-"/>
  </r>
  <r>
    <n v="0"/>
    <n v="300000"/>
    <s v="0203-MINISTERIO DE DEFENSA"/>
    <x v="0"/>
    <x v="0"/>
    <x v="0"/>
    <s v="4-SERVICIOS SOCIALES"/>
    <s v="4.4-Educación"/>
    <s v="4.4.04-Educación superior"/>
    <s v="32-SANTO DOMINGO"/>
    <s v="00-N/A"/>
    <s v="0003-ESCUELA DE GRADUADOS DE ESTUDIOS MILITARES DEL EJERCITO DE REP. DOM."/>
    <s v="02-EJERCITO DE LA  REPUBLICA DOMINICANA"/>
    <x v="0"/>
    <s v="2.2-CONTRATACIÓN DE SERVICIOS"/>
    <s v="2.2.2-PUBLICIDAD, IMPRESIÓN Y ENCUADERNACIÓN"/>
    <s v="10-FONDO GENERAL"/>
    <s v="No Informado-"/>
  </r>
  <r>
    <n v="349500"/>
    <n v="350000"/>
    <s v="0203-MINISTERIO DE DEFENSA"/>
    <x v="0"/>
    <x v="0"/>
    <x v="0"/>
    <s v="4-SERVICIOS SOCIALES"/>
    <s v="4.4-Educación"/>
    <s v="4.4.04-Educación superior"/>
    <s v="32-SANTO DOMINGO"/>
    <s v="00-N/A"/>
    <s v="0003-ESCUELA DE GRADUADOS DE ESTUDIOS MILITARES DEL EJERCITO DE REP. DOM."/>
    <s v="02-EJERCITO DE LA  REPUBLICA DOMINICANA"/>
    <x v="0"/>
    <s v="2.2-CONTRATACIÓN DE SERVICIOS"/>
    <s v="2.2.3-VIÁTICOS"/>
    <s v="10-FONDO GENERAL"/>
    <s v="No Informado-"/>
  </r>
  <r>
    <n v="1179598.23"/>
    <n v="200000"/>
    <s v="0203-MINISTERIO DE DEFENSA"/>
    <x v="0"/>
    <x v="0"/>
    <x v="0"/>
    <s v="4-SERVICIOS SOCIALES"/>
    <s v="4.4-Educación"/>
    <s v="4.4.04-Educación superior"/>
    <s v="32-SANTO DOMINGO"/>
    <s v="00-N/A"/>
    <s v="0003-ESCUELA DE GRADUADOS DE ESTUDIOS MILITARES DEL EJERCITO DE REP. DOM."/>
    <s v="02-EJERCITO DE LA  REPUBLICA DOMINICANA"/>
    <x v="0"/>
    <s v="2.2-CONTRATACIÓN DE SERVICIOS"/>
    <s v="2.2.4-TRANSPORTE Y ALMACENAJE"/>
    <s v="10-FONDO GENERAL"/>
    <s v="No Informado-"/>
  </r>
  <r>
    <n v="178416"/>
    <n v="460000"/>
    <s v="0203-MINISTERIO DE DEFENSA"/>
    <x v="0"/>
    <x v="0"/>
    <x v="0"/>
    <s v="4-SERVICIOS SOCIALES"/>
    <s v="4.4-Educación"/>
    <s v="4.4.04-Educación superior"/>
    <s v="32-SANTO DOMINGO"/>
    <s v="00-N/A"/>
    <s v="0003-ESCUELA DE GRADUADOS DE ESTUDIOS MILITARES DEL EJERCITO DE REP. DOM."/>
    <s v="02-EJERCITO DE LA  REPUBLICA DOMINICANA"/>
    <x v="0"/>
    <s v="2.2-CONTRATACIÓN DE SERVICIOS"/>
    <s v="2.2.5-ALQUILERES Y RENTAS"/>
    <s v="10-FONDO GENERAL"/>
    <s v="No Informado-"/>
  </r>
  <r>
    <n v="218799.84"/>
    <n v="0"/>
    <s v="0203-MINISTERIO DE DEFENSA"/>
    <x v="0"/>
    <x v="0"/>
    <x v="0"/>
    <s v="4-SERVICIOS SOCIALES"/>
    <s v="4.4-Educación"/>
    <s v="4.4.04-Educación superior"/>
    <s v="32-SANTO DOMINGO"/>
    <s v="00-N/A"/>
    <s v="0003-ESCUELA DE GRADUADOS DE ESTUDIOS MILITARES DEL EJERCITO DE REP. DOM."/>
    <s v="02-EJERCITO DE LA  REPUBLICA DOMINICANA"/>
    <x v="0"/>
    <s v="2.2-CONTRATACIÓN DE SERVICIOS"/>
    <s v="2.2.6-SEGUROS"/>
    <s v="10-FONDO GENERAL"/>
    <s v="No Informado-"/>
  </r>
  <r>
    <n v="1726600.31"/>
    <n v="3160228"/>
    <s v="0203-MINISTERIO DE DEFENSA"/>
    <x v="0"/>
    <x v="0"/>
    <x v="0"/>
    <s v="4-SERVICIOS SOCIALES"/>
    <s v="4.4-Educación"/>
    <s v="4.4.04-Educación superior"/>
    <s v="32-SANTO DOMINGO"/>
    <s v="00-N/A"/>
    <s v="0003-ESCUELA DE GRADUADOS DE ESTUDIOS MILITARES DEL EJERCITO DE REP. DOM."/>
    <s v="02-EJERCITO DE LA  REPUBLICA DOMINICANA"/>
    <x v="0"/>
    <s v="2.2-CONTRATACIÓN DE SERVICIOS"/>
    <s v="2.2.7-SERVICIOS DE CONSERVACIÓN, REPARACIONES MENORES E INSTALACIONES TEMPORALES"/>
    <s v="10-FONDO GENERAL"/>
    <s v="No Informado-"/>
  </r>
  <r>
    <n v="99000"/>
    <n v="2600000"/>
    <s v="0203-MINISTERIO DE DEFENSA"/>
    <x v="0"/>
    <x v="0"/>
    <x v="0"/>
    <s v="4-SERVICIOS SOCIALES"/>
    <s v="4.4-Educación"/>
    <s v="4.4.04-Educación superior"/>
    <s v="32-SANTO DOMINGO"/>
    <s v="00-N/A"/>
    <s v="0003-ESCUELA DE GRADUADOS DE ESTUDIOS MILITARES DEL EJERCITO DE REP. DOM."/>
    <s v="02-EJERCITO DE LA  REPUBLICA DOMINICANA"/>
    <x v="0"/>
    <s v="2.2-CONTRATACIÓN DE SERVICIOS"/>
    <s v="2.2.8-OTROS SERVICIOS NO INCLUIDOS EN CONCEPTOS ANTERIORES"/>
    <s v="10-FONDO GENERAL"/>
    <s v="No Informado-"/>
  </r>
  <r>
    <n v="484331"/>
    <n v="900000"/>
    <s v="0203-MINISTERIO DE DEFENSA"/>
    <x v="0"/>
    <x v="0"/>
    <x v="0"/>
    <s v="4-SERVICIOS SOCIALES"/>
    <s v="4.4-Educación"/>
    <s v="4.4.04-Educación superior"/>
    <s v="32-SANTO DOMINGO"/>
    <s v="00-N/A"/>
    <s v="0003-ESCUELA DE GRADUADOS DE ESTUDIOS MILITARES DEL EJERCITO DE REP. DOM."/>
    <s v="02-EJERCITO DE LA  REPUBLICA DOMINICANA"/>
    <x v="0"/>
    <s v="2.2-CONTRATACIÓN DE SERVICIOS"/>
    <s v="2.2.9-OTRAS CONTRATACIONES DE SERVICIOS"/>
    <s v="10-FONDO GENERAL"/>
    <s v="No Informado-"/>
  </r>
  <r>
    <n v="2995066.1"/>
    <n v="5290000"/>
    <s v="0203-MINISTERIO DE DEFENSA"/>
    <x v="0"/>
    <x v="0"/>
    <x v="0"/>
    <s v="4-SERVICIOS SOCIALES"/>
    <s v="4.4-Educación"/>
    <s v="4.4.04-Educación superior"/>
    <s v="32-SANTO DOMINGO"/>
    <s v="00-N/A"/>
    <s v="0003-ESCUELA DE GRADUADOS DE ESTUDIOS MILITARES DEL EJERCITO DE REP. DOM."/>
    <s v="02-EJERCITO DE LA  REPUBLICA DOMINICANA"/>
    <x v="0"/>
    <s v="2.3-MATERIALES Y SUMINISTROS"/>
    <s v="2.3.1-ALIMENTOS Y PRODUCTOS AGROFORESTALES"/>
    <s v="10-FONDO GENERAL"/>
    <s v="No Informado-"/>
  </r>
  <r>
    <n v="5044.5"/>
    <n v="420000"/>
    <s v="0203-MINISTERIO DE DEFENSA"/>
    <x v="0"/>
    <x v="0"/>
    <x v="0"/>
    <s v="4-SERVICIOS SOCIALES"/>
    <s v="4.4-Educación"/>
    <s v="4.4.04-Educación superior"/>
    <s v="32-SANTO DOMINGO"/>
    <s v="00-N/A"/>
    <s v="0003-ESCUELA DE GRADUADOS DE ESTUDIOS MILITARES DEL EJERCITO DE REP. DOM."/>
    <s v="02-EJERCITO DE LA  REPUBLICA DOMINICANA"/>
    <x v="0"/>
    <s v="2.3-MATERIALES Y SUMINISTROS"/>
    <s v="2.3.2-TEXTILES Y VESTUARIOS"/>
    <s v="10-FONDO GENERAL"/>
    <s v="No Informado-"/>
  </r>
  <r>
    <n v="158193.16"/>
    <n v="500000"/>
    <s v="0203-MINISTERIO DE DEFENSA"/>
    <x v="0"/>
    <x v="0"/>
    <x v="0"/>
    <s v="4-SERVICIOS SOCIALES"/>
    <s v="4.4-Educación"/>
    <s v="4.4.04-Educación superior"/>
    <s v="32-SANTO DOMINGO"/>
    <s v="00-N/A"/>
    <s v="0003-ESCUELA DE GRADUADOS DE ESTUDIOS MILITARES DEL EJERCITO DE REP. DOM."/>
    <s v="02-EJERCITO DE LA  REPUBLICA DOMINICANA"/>
    <x v="0"/>
    <s v="2.3-MATERIALES Y SUMINISTROS"/>
    <s v="2.3.3-PAPEL, CARTÓN E IMPRESOS"/>
    <s v="10-FONDO GENERAL"/>
    <s v="No Informado-"/>
  </r>
  <r>
    <n v="108102"/>
    <n v="200000"/>
    <s v="0203-MINISTERIO DE DEFENSA"/>
    <x v="0"/>
    <x v="0"/>
    <x v="0"/>
    <s v="4-SERVICIOS SOCIALES"/>
    <s v="4.4-Educación"/>
    <s v="4.4.04-Educación superior"/>
    <s v="32-SANTO DOMINGO"/>
    <s v="00-N/A"/>
    <s v="0003-ESCUELA DE GRADUADOS DE ESTUDIOS MILITARES DEL EJERCITO DE REP. DOM."/>
    <s v="02-EJERCITO DE LA  REPUBLICA DOMINICANA"/>
    <x v="0"/>
    <s v="2.3-MATERIALES Y SUMINISTROS"/>
    <s v="2.3.4-PRODUCTOS FARMACÉUTICOS"/>
    <s v="10-FONDO GENERAL"/>
    <s v="No Informado-"/>
  </r>
  <r>
    <n v="33273.94"/>
    <n v="200000"/>
    <s v="0203-MINISTERIO DE DEFENSA"/>
    <x v="0"/>
    <x v="0"/>
    <x v="0"/>
    <s v="4-SERVICIOS SOCIALES"/>
    <s v="4.4-Educación"/>
    <s v="4.4.04-Educación superior"/>
    <s v="32-SANTO DOMINGO"/>
    <s v="00-N/A"/>
    <s v="0003-ESCUELA DE GRADUADOS DE ESTUDIOS MILITARES DEL EJERCITO DE REP. DOM."/>
    <s v="02-EJERCITO DE LA  REPUBLICA DOMINICANA"/>
    <x v="0"/>
    <s v="2.3-MATERIALES Y SUMINISTROS"/>
    <s v="2.3.5-CUERO, CAUCHO Y PLÁSTICO"/>
    <s v="10-FONDO GENERAL"/>
    <s v="No Informado-"/>
  </r>
  <r>
    <n v="270887.53000000003"/>
    <n v="3200000"/>
    <s v="0203-MINISTERIO DE DEFENSA"/>
    <x v="0"/>
    <x v="0"/>
    <x v="0"/>
    <s v="4-SERVICIOS SOCIALES"/>
    <s v="4.4-Educación"/>
    <s v="4.4.04-Educación superior"/>
    <s v="32-SANTO DOMINGO"/>
    <s v="00-N/A"/>
    <s v="0003-ESCUELA DE GRADUADOS DE ESTUDIOS MILITARES DEL EJERCITO DE REP. DOM."/>
    <s v="02-EJERCITO DE LA  REPUBLICA DOMINICANA"/>
    <x v="0"/>
    <s v="2.3-MATERIALES Y SUMINISTROS"/>
    <s v="2.3.6-PRODUCTOS DE MINERALES, METÁLICOS Y NO METÁLICOS"/>
    <s v="10-FONDO GENERAL"/>
    <s v="No Informado-"/>
  </r>
  <r>
    <n v="1295902.56"/>
    <n v="1800000"/>
    <s v="0203-MINISTERIO DE DEFENSA"/>
    <x v="0"/>
    <x v="0"/>
    <x v="0"/>
    <s v="4-SERVICIOS SOCIALES"/>
    <s v="4.4-Educación"/>
    <s v="4.4.04-Educación superior"/>
    <s v="32-SANTO DOMINGO"/>
    <s v="00-N/A"/>
    <s v="0003-ESCUELA DE GRADUADOS DE ESTUDIOS MILITARES DEL EJERCITO DE REP. DOM."/>
    <s v="02-EJERCITO DE LA  REPUBLICA DOMINICANA"/>
    <x v="0"/>
    <s v="2.3-MATERIALES Y SUMINISTROS"/>
    <s v="2.3.7-COMBUSTIBLES, LUBRICANTES, PRODUCTOS QUÍMICOS Y CONEXOS"/>
    <s v="10-FONDO GENERAL"/>
    <s v="No Informado-"/>
  </r>
  <r>
    <n v="547838.21"/>
    <n v="3594429"/>
    <s v="0203-MINISTERIO DE DEFENSA"/>
    <x v="0"/>
    <x v="0"/>
    <x v="0"/>
    <s v="4-SERVICIOS SOCIALES"/>
    <s v="4.4-Educación"/>
    <s v="4.4.04-Educación superior"/>
    <s v="32-SANTO DOMINGO"/>
    <s v="00-N/A"/>
    <s v="0003-ESCUELA DE GRADUADOS DE ESTUDIOS MILITARES DEL EJERCITO DE REP. DOM."/>
    <s v="02-EJERCITO DE LA  REPUBLICA DOMINICANA"/>
    <x v="0"/>
    <s v="2.3-MATERIALES Y SUMINISTROS"/>
    <s v="2.3.9-PRODUCTOS Y ÚTILES VARIOS"/>
    <s v="10-FONDO GENERAL"/>
    <s v="No Informado-"/>
  </r>
  <r>
    <n v="72245.63"/>
    <n v="344000"/>
    <s v="0203-MINISTERIO DE DEFENSA"/>
    <x v="0"/>
    <x v="0"/>
    <x v="0"/>
    <s v="4-SERVICIOS SOCIALES"/>
    <s v="4.4-Educación"/>
    <s v="4.4.04-Educación superior"/>
    <s v="99-MULTIPROVINCIAL"/>
    <s v="00-N/A"/>
    <s v="0007-ESC DE GRAD.DE COM.Y ESTADO MAYOR CONJ.'GRAL DE DIV. GREGORIO LUPERON'"/>
    <s v="01-MINISTERIO DE DEFENSA"/>
    <x v="0"/>
    <s v="2.2-CONTRATACIÓN DE SERVICIOS"/>
    <s v="2.2.1-SERVICIOS BÁSICOS"/>
    <s v="10-FONDO GENERAL"/>
    <s v="No Informado-"/>
  </r>
  <r>
    <n v="40600"/>
    <n v="305000"/>
    <s v="0203-MINISTERIO DE DEFENSA"/>
    <x v="0"/>
    <x v="0"/>
    <x v="0"/>
    <s v="4-SERVICIOS SOCIALES"/>
    <s v="4.4-Educación"/>
    <s v="4.4.04-Educación superior"/>
    <s v="99-MULTIPROVINCIAL"/>
    <s v="00-N/A"/>
    <s v="0007-ESC DE GRAD.DE COM.Y ESTADO MAYOR CONJ.'GRAL DE DIV. GREGORIO LUPERON'"/>
    <s v="01-MINISTERIO DE DEFENSA"/>
    <x v="0"/>
    <s v="2.2-CONTRATACIÓN DE SERVICIOS"/>
    <s v="2.2.3-VIÁTICOS"/>
    <s v="10-FONDO GENERAL"/>
    <s v="No Informado-"/>
  </r>
  <r>
    <n v="401000.01"/>
    <n v="2500000"/>
    <s v="0203-MINISTERIO DE DEFENSA"/>
    <x v="0"/>
    <x v="0"/>
    <x v="0"/>
    <s v="4-SERVICIOS SOCIALES"/>
    <s v="4.4-Educación"/>
    <s v="4.4.04-Educación superior"/>
    <s v="99-MULTIPROVINCIAL"/>
    <s v="00-N/A"/>
    <s v="0007-ESC DE GRAD.DE COM.Y ESTADO MAYOR CONJ.'GRAL DE DIV. GREGORIO LUPERON'"/>
    <s v="01-MINISTERIO DE DEFENSA"/>
    <x v="0"/>
    <s v="2.2-CONTRATACIÓN DE SERVICIOS"/>
    <s v="2.2.4-TRANSPORTE Y ALMACENAJE"/>
    <s v="10-FONDO GENERAL"/>
    <s v="No Informado-"/>
  </r>
  <r>
    <n v="2681542.92"/>
    <n v="2324000"/>
    <s v="0203-MINISTERIO DE DEFENSA"/>
    <x v="0"/>
    <x v="0"/>
    <x v="0"/>
    <s v="4-SERVICIOS SOCIALES"/>
    <s v="4.4-Educación"/>
    <s v="4.4.04-Educación superior"/>
    <s v="99-MULTIPROVINCIAL"/>
    <s v="00-N/A"/>
    <s v="0007-ESC DE GRAD.DE COM.Y ESTADO MAYOR CONJ.'GRAL DE DIV. GREGORIO LUPERON'"/>
    <s v="01-MINISTERIO DE DEFENSA"/>
    <x v="0"/>
    <s v="2.2-CONTRATACIÓN DE SERVICIOS"/>
    <s v="2.2.5-ALQUILERES Y RENTAS"/>
    <s v="10-FONDO GENERAL"/>
    <s v="No Informado-"/>
  </r>
  <r>
    <n v="1859455.63"/>
    <n v="1452949"/>
    <s v="0203-MINISTERIO DE DEFENSA"/>
    <x v="0"/>
    <x v="0"/>
    <x v="0"/>
    <s v="4-SERVICIOS SOCIALES"/>
    <s v="4.4-Educación"/>
    <s v="4.4.04-Educación superior"/>
    <s v="99-MULTIPROVINCIAL"/>
    <s v="00-N/A"/>
    <s v="0007-ESC DE GRAD.DE COM.Y ESTADO MAYOR CONJ.'GRAL DE DIV. GREGORIO LUPERON'"/>
    <s v="01-MINISTERIO DE DEFENSA"/>
    <x v="0"/>
    <s v="2.2-CONTRATACIÓN DE SERVICIOS"/>
    <s v="2.2.7-SERVICIOS DE CONSERVACIÓN, REPARACIONES MENORES E INSTALACIONES TEMPORALES"/>
    <s v="10-FONDO GENERAL"/>
    <s v="No Informado-"/>
  </r>
  <r>
    <n v="667000"/>
    <n v="2710000"/>
    <s v="0203-MINISTERIO DE DEFENSA"/>
    <x v="0"/>
    <x v="0"/>
    <x v="0"/>
    <s v="4-SERVICIOS SOCIALES"/>
    <s v="4.4-Educación"/>
    <s v="4.4.04-Educación superior"/>
    <s v="99-MULTIPROVINCIAL"/>
    <s v="00-N/A"/>
    <s v="0007-ESC DE GRAD.DE COM.Y ESTADO MAYOR CONJ.'GRAL DE DIV. GREGORIO LUPERON'"/>
    <s v="01-MINISTERIO DE DEFENSA"/>
    <x v="0"/>
    <s v="2.2-CONTRATACIÓN DE SERVICIOS"/>
    <s v="2.2.8-OTROS SERVICIOS NO INCLUIDOS EN CONCEPTOS ANTERIORES"/>
    <s v="10-FONDO GENERAL"/>
    <s v="No Informado-"/>
  </r>
  <r>
    <n v="1941306.5"/>
    <n v="3100000"/>
    <s v="0203-MINISTERIO DE DEFENSA"/>
    <x v="0"/>
    <x v="0"/>
    <x v="0"/>
    <s v="4-SERVICIOS SOCIALES"/>
    <s v="4.4-Educación"/>
    <s v="4.4.04-Educación superior"/>
    <s v="99-MULTIPROVINCIAL"/>
    <s v="00-N/A"/>
    <s v="0007-ESC DE GRAD.DE COM.Y ESTADO MAYOR CONJ.'GRAL DE DIV. GREGORIO LUPERON'"/>
    <s v="01-MINISTERIO DE DEFENSA"/>
    <x v="0"/>
    <s v="2.2-CONTRATACIÓN DE SERVICIOS"/>
    <s v="2.2.9-OTRAS CONTRATACIONES DE SERVICIOS"/>
    <s v="10-FONDO GENERAL"/>
    <s v="No Informado-"/>
  </r>
  <r>
    <n v="1811155.2"/>
    <n v="4045000"/>
    <s v="0203-MINISTERIO DE DEFENSA"/>
    <x v="0"/>
    <x v="0"/>
    <x v="0"/>
    <s v="4-SERVICIOS SOCIALES"/>
    <s v="4.4-Educación"/>
    <s v="4.4.04-Educación superior"/>
    <s v="99-MULTIPROVINCIAL"/>
    <s v="00-N/A"/>
    <s v="0007-ESC DE GRAD.DE COM.Y ESTADO MAYOR CONJ.'GRAL DE DIV. GREGORIO LUPERON'"/>
    <s v="01-MINISTERIO DE DEFENSA"/>
    <x v="0"/>
    <s v="2.3-MATERIALES Y SUMINISTROS"/>
    <s v="2.3.1-ALIMENTOS Y PRODUCTOS AGROFORESTALES"/>
    <s v="10-FONDO GENERAL"/>
    <s v="No Informado-"/>
  </r>
  <r>
    <n v="667496.5"/>
    <n v="430000"/>
    <s v="0203-MINISTERIO DE DEFENSA"/>
    <x v="0"/>
    <x v="0"/>
    <x v="0"/>
    <s v="4-SERVICIOS SOCIALES"/>
    <s v="4.4-Educación"/>
    <s v="4.4.04-Educación superior"/>
    <s v="99-MULTIPROVINCIAL"/>
    <s v="00-N/A"/>
    <s v="0007-ESC DE GRAD.DE COM.Y ESTADO MAYOR CONJ.'GRAL DE DIV. GREGORIO LUPERON'"/>
    <s v="01-MINISTERIO DE DEFENSA"/>
    <x v="0"/>
    <s v="2.3-MATERIALES Y SUMINISTROS"/>
    <s v="2.3.2-TEXTILES Y VESTUARIOS"/>
    <s v="10-FONDO GENERAL"/>
    <s v="No Informado-"/>
  </r>
  <r>
    <n v="239346.48"/>
    <n v="2595009"/>
    <s v="0203-MINISTERIO DE DEFENSA"/>
    <x v="0"/>
    <x v="0"/>
    <x v="0"/>
    <s v="4-SERVICIOS SOCIALES"/>
    <s v="4.4-Educación"/>
    <s v="4.4.04-Educación superior"/>
    <s v="99-MULTIPROVINCIAL"/>
    <s v="00-N/A"/>
    <s v="0007-ESC DE GRAD.DE COM.Y ESTADO MAYOR CONJ.'GRAL DE DIV. GREGORIO LUPERON'"/>
    <s v="01-MINISTERIO DE DEFENSA"/>
    <x v="0"/>
    <s v="2.3-MATERIALES Y SUMINISTROS"/>
    <s v="2.3.3-PAPEL, CARTÓN E IMPRESOS"/>
    <s v="10-FONDO GENERAL"/>
    <s v="No Informado-"/>
  </r>
  <r>
    <n v="954824.88"/>
    <n v="1500000"/>
    <s v="0203-MINISTERIO DE DEFENSA"/>
    <x v="0"/>
    <x v="0"/>
    <x v="0"/>
    <s v="4-SERVICIOS SOCIALES"/>
    <s v="4.4-Educación"/>
    <s v="4.4.04-Educación superior"/>
    <s v="99-MULTIPROVINCIAL"/>
    <s v="00-N/A"/>
    <s v="0007-ESC DE GRAD.DE COM.Y ESTADO MAYOR CONJ.'GRAL DE DIV. GREGORIO LUPERON'"/>
    <s v="01-MINISTERIO DE DEFENSA"/>
    <x v="0"/>
    <s v="2.3-MATERIALES Y SUMINISTROS"/>
    <s v="2.3.4-PRODUCTOS FARMACÉUTICOS"/>
    <s v="10-FONDO GENERAL"/>
    <s v="No Informado-"/>
  </r>
  <r>
    <n v="0"/>
    <n v="90000"/>
    <s v="0203-MINISTERIO DE DEFENSA"/>
    <x v="0"/>
    <x v="0"/>
    <x v="0"/>
    <s v="4-SERVICIOS SOCIALES"/>
    <s v="4.4-Educación"/>
    <s v="4.4.04-Educación superior"/>
    <s v="99-MULTIPROVINCIAL"/>
    <s v="00-N/A"/>
    <s v="0007-ESC DE GRAD.DE COM.Y ESTADO MAYOR CONJ.'GRAL DE DIV. GREGORIO LUPERON'"/>
    <s v="01-MINISTERIO DE DEFENSA"/>
    <x v="0"/>
    <s v="2.3-MATERIALES Y SUMINISTROS"/>
    <s v="2.3.5-CUERO, CAUCHO Y PLÁSTICO"/>
    <s v="10-FONDO GENERAL"/>
    <s v="No Informado-"/>
  </r>
  <r>
    <n v="0"/>
    <n v="105000"/>
    <s v="0203-MINISTERIO DE DEFENSA"/>
    <x v="0"/>
    <x v="0"/>
    <x v="0"/>
    <s v="4-SERVICIOS SOCIALES"/>
    <s v="4.4-Educación"/>
    <s v="4.4.04-Educación superior"/>
    <s v="99-MULTIPROVINCIAL"/>
    <s v="00-N/A"/>
    <s v="0007-ESC DE GRAD.DE COM.Y ESTADO MAYOR CONJ.'GRAL DE DIV. GREGORIO LUPERON'"/>
    <s v="01-MINISTERIO DE DEFENSA"/>
    <x v="0"/>
    <s v="2.3-MATERIALES Y SUMINISTROS"/>
    <s v="2.3.6-PRODUCTOS DE MINERALES, METÁLICOS Y NO METÁLICOS"/>
    <s v="10-FONDO GENERAL"/>
    <s v="No Informado-"/>
  </r>
  <r>
    <n v="1800187.76"/>
    <n v="3212051"/>
    <s v="0203-MINISTERIO DE DEFENSA"/>
    <x v="0"/>
    <x v="0"/>
    <x v="0"/>
    <s v="4-SERVICIOS SOCIALES"/>
    <s v="4.4-Educación"/>
    <s v="4.4.04-Educación superior"/>
    <s v="99-MULTIPROVINCIAL"/>
    <s v="00-N/A"/>
    <s v="0007-ESC DE GRAD.DE COM.Y ESTADO MAYOR CONJ.'GRAL DE DIV. GREGORIO LUPERON'"/>
    <s v="01-MINISTERIO DE DEFENSA"/>
    <x v="0"/>
    <s v="2.3-MATERIALES Y SUMINISTROS"/>
    <s v="2.3.7-COMBUSTIBLES, LUBRICANTES, PRODUCTOS QUÍMICOS Y CONEXOS"/>
    <s v="10-FONDO GENERAL"/>
    <s v="No Informado-"/>
  </r>
  <r>
    <n v="729266.16"/>
    <n v="889000"/>
    <s v="0203-MINISTERIO DE DEFENSA"/>
    <x v="0"/>
    <x v="0"/>
    <x v="0"/>
    <s v="4-SERVICIOS SOCIALES"/>
    <s v="4.4-Educación"/>
    <s v="4.4.04-Educación superior"/>
    <s v="99-MULTIPROVINCIAL"/>
    <s v="00-N/A"/>
    <s v="0007-ESC DE GRAD.DE COM.Y ESTADO MAYOR CONJ.'GRAL DE DIV. GREGORIO LUPERON'"/>
    <s v="01-MINISTERIO DE DEFENSA"/>
    <x v="0"/>
    <s v="2.3-MATERIALES Y SUMINISTROS"/>
    <s v="2.3.9-PRODUCTOS Y ÚTILES VARIOS"/>
    <s v="10-FONDO GENERAL"/>
    <s v="No Informado-"/>
  </r>
  <r>
    <n v="0"/>
    <n v="50000"/>
    <s v="0203-MINISTERIO DE DEFENSA"/>
    <x v="0"/>
    <x v="0"/>
    <x v="0"/>
    <s v="4-SERVICIOS SOCIALES"/>
    <s v="4.4-Educación"/>
    <s v="4.4.04-Educación superior"/>
    <s v="99-MULTIPROVINCIAL"/>
    <s v="00-N/A"/>
    <s v="0010-'ESCUELA DE GRADUADOS DE ALTOS ESTUDIOS ESTRATÉGICOS' (EGAEE)"/>
    <s v="01-MINISTERIO DE DEFENSA"/>
    <x v="0"/>
    <s v="2.2-CONTRATACIÓN DE SERVICIOS"/>
    <s v="2.2.2-PUBLICIDAD, IMPRESIÓN Y ENCUADERNACIÓN"/>
    <s v="10-FONDO GENERAL"/>
    <s v="No Informado-"/>
  </r>
  <r>
    <n v="360168"/>
    <n v="750000"/>
    <s v="0203-MINISTERIO DE DEFENSA"/>
    <x v="0"/>
    <x v="0"/>
    <x v="0"/>
    <s v="4-SERVICIOS SOCIALES"/>
    <s v="4.4-Educación"/>
    <s v="4.4.04-Educación superior"/>
    <s v="99-MULTIPROVINCIAL"/>
    <s v="00-N/A"/>
    <s v="0010-'ESCUELA DE GRADUADOS DE ALTOS ESTUDIOS ESTRATÉGICOS' (EGAEE)"/>
    <s v="01-MINISTERIO DE DEFENSA"/>
    <x v="0"/>
    <s v="2.2-CONTRATACIÓN DE SERVICIOS"/>
    <s v="2.2.3-VIÁTICOS"/>
    <s v="10-FONDO GENERAL"/>
    <s v="No Informado-"/>
  </r>
  <r>
    <n v="0"/>
    <n v="600000"/>
    <s v="0203-MINISTERIO DE DEFENSA"/>
    <x v="0"/>
    <x v="0"/>
    <x v="0"/>
    <s v="4-SERVICIOS SOCIALES"/>
    <s v="4.4-Educación"/>
    <s v="4.4.04-Educación superior"/>
    <s v="99-MULTIPROVINCIAL"/>
    <s v="00-N/A"/>
    <s v="0010-'ESCUELA DE GRADUADOS DE ALTOS ESTUDIOS ESTRATÉGICOS' (EGAEE)"/>
    <s v="01-MINISTERIO DE DEFENSA"/>
    <x v="0"/>
    <s v="2.2-CONTRATACIÓN DE SERVICIOS"/>
    <s v="2.2.4-TRANSPORTE Y ALMACENAJE"/>
    <s v="10-FONDO GENERAL"/>
    <s v="No Informado-"/>
  </r>
  <r>
    <n v="1738505.8"/>
    <n v="2323600"/>
    <s v="0203-MINISTERIO DE DEFENSA"/>
    <x v="0"/>
    <x v="0"/>
    <x v="0"/>
    <s v="4-SERVICIOS SOCIALES"/>
    <s v="4.4-Educación"/>
    <s v="4.4.04-Educación superior"/>
    <s v="99-MULTIPROVINCIAL"/>
    <s v="00-N/A"/>
    <s v="0010-'ESCUELA DE GRADUADOS DE ALTOS ESTUDIOS ESTRATÉGICOS' (EGAEE)"/>
    <s v="01-MINISTERIO DE DEFENSA"/>
    <x v="0"/>
    <s v="2.2-CONTRATACIÓN DE SERVICIOS"/>
    <s v="2.2.5-ALQUILERES Y RENTAS"/>
    <s v="10-FONDO GENERAL"/>
    <s v="No Informado-"/>
  </r>
  <r>
    <n v="686253.39"/>
    <n v="690000"/>
    <s v="0203-MINISTERIO DE DEFENSA"/>
    <x v="0"/>
    <x v="0"/>
    <x v="0"/>
    <s v="4-SERVICIOS SOCIALES"/>
    <s v="4.4-Educación"/>
    <s v="4.4.04-Educación superior"/>
    <s v="99-MULTIPROVINCIAL"/>
    <s v="00-N/A"/>
    <s v="0010-'ESCUELA DE GRADUADOS DE ALTOS ESTUDIOS ESTRATÉGICOS' (EGAEE)"/>
    <s v="01-MINISTERIO DE DEFENSA"/>
    <x v="0"/>
    <s v="2.2-CONTRATACIÓN DE SERVICIOS"/>
    <s v="2.2.7-SERVICIOS DE CONSERVACIÓN, REPARACIONES MENORES E INSTALACIONES TEMPORALES"/>
    <s v="10-FONDO GENERAL"/>
    <s v="No Informado-"/>
  </r>
  <r>
    <n v="1233166.48"/>
    <n v="3560000"/>
    <s v="0203-MINISTERIO DE DEFENSA"/>
    <x v="0"/>
    <x v="0"/>
    <x v="0"/>
    <s v="4-SERVICIOS SOCIALES"/>
    <s v="4.4-Educación"/>
    <s v="4.4.04-Educación superior"/>
    <s v="99-MULTIPROVINCIAL"/>
    <s v="00-N/A"/>
    <s v="0010-'ESCUELA DE GRADUADOS DE ALTOS ESTUDIOS ESTRATÉGICOS' (EGAEE)"/>
    <s v="01-MINISTERIO DE DEFENSA"/>
    <x v="0"/>
    <s v="2.2-CONTRATACIÓN DE SERVICIOS"/>
    <s v="2.2.8-OTROS SERVICIOS NO INCLUIDOS EN CONCEPTOS ANTERIORES"/>
    <s v="10-FONDO GENERAL"/>
    <s v="No Informado-"/>
  </r>
  <r>
    <n v="380502.8"/>
    <n v="500000"/>
    <s v="0203-MINISTERIO DE DEFENSA"/>
    <x v="0"/>
    <x v="0"/>
    <x v="0"/>
    <s v="4-SERVICIOS SOCIALES"/>
    <s v="4.4-Educación"/>
    <s v="4.4.04-Educación superior"/>
    <s v="99-MULTIPROVINCIAL"/>
    <s v="00-N/A"/>
    <s v="0010-'ESCUELA DE GRADUADOS DE ALTOS ESTUDIOS ESTRATÉGICOS' (EGAEE)"/>
    <s v="01-MINISTERIO DE DEFENSA"/>
    <x v="0"/>
    <s v="2.2-CONTRATACIÓN DE SERVICIOS"/>
    <s v="2.2.9-OTRAS CONTRATACIONES DE SERVICIOS"/>
    <s v="10-FONDO GENERAL"/>
    <s v="No Informado-"/>
  </r>
  <r>
    <n v="1678647.71"/>
    <n v="2820000"/>
    <s v="0203-MINISTERIO DE DEFENSA"/>
    <x v="0"/>
    <x v="0"/>
    <x v="0"/>
    <s v="4-SERVICIOS SOCIALES"/>
    <s v="4.4-Educación"/>
    <s v="4.4.04-Educación superior"/>
    <s v="99-MULTIPROVINCIAL"/>
    <s v="00-N/A"/>
    <s v="0010-'ESCUELA DE GRADUADOS DE ALTOS ESTUDIOS ESTRATÉGICOS' (EGAEE)"/>
    <s v="01-MINISTERIO DE DEFENSA"/>
    <x v="0"/>
    <s v="2.3-MATERIALES Y SUMINISTROS"/>
    <s v="2.3.1-ALIMENTOS Y PRODUCTOS AGROFORESTALES"/>
    <s v="10-FONDO GENERAL"/>
    <s v="No Informado-"/>
  </r>
  <r>
    <n v="2241.5300000000002"/>
    <n v="395000"/>
    <s v="0203-MINISTERIO DE DEFENSA"/>
    <x v="0"/>
    <x v="0"/>
    <x v="0"/>
    <s v="4-SERVICIOS SOCIALES"/>
    <s v="4.4-Educación"/>
    <s v="4.4.04-Educación superior"/>
    <s v="99-MULTIPROVINCIAL"/>
    <s v="00-N/A"/>
    <s v="0010-'ESCUELA DE GRADUADOS DE ALTOS ESTUDIOS ESTRATÉGICOS' (EGAEE)"/>
    <s v="01-MINISTERIO DE DEFENSA"/>
    <x v="0"/>
    <s v="2.3-MATERIALES Y SUMINISTROS"/>
    <s v="2.3.2-TEXTILES Y VESTUARIOS"/>
    <s v="10-FONDO GENERAL"/>
    <s v="No Informado-"/>
  </r>
  <r>
    <n v="141214.87"/>
    <n v="503211"/>
    <s v="0203-MINISTERIO DE DEFENSA"/>
    <x v="0"/>
    <x v="0"/>
    <x v="0"/>
    <s v="4-SERVICIOS SOCIALES"/>
    <s v="4.4-Educación"/>
    <s v="4.4.04-Educación superior"/>
    <s v="99-MULTIPROVINCIAL"/>
    <s v="00-N/A"/>
    <s v="0010-'ESCUELA DE GRADUADOS DE ALTOS ESTUDIOS ESTRATÉGICOS' (EGAEE)"/>
    <s v="01-MINISTERIO DE DEFENSA"/>
    <x v="0"/>
    <s v="2.3-MATERIALES Y SUMINISTROS"/>
    <s v="2.3.3-PAPEL, CARTÓN E IMPRESOS"/>
    <s v="10-FONDO GENERAL"/>
    <s v="No Informado-"/>
  </r>
  <r>
    <n v="0"/>
    <n v="150000"/>
    <s v="0203-MINISTERIO DE DEFENSA"/>
    <x v="0"/>
    <x v="0"/>
    <x v="0"/>
    <s v="4-SERVICIOS SOCIALES"/>
    <s v="4.4-Educación"/>
    <s v="4.4.04-Educación superior"/>
    <s v="99-MULTIPROVINCIAL"/>
    <s v="00-N/A"/>
    <s v="0010-'ESCUELA DE GRADUADOS DE ALTOS ESTUDIOS ESTRATÉGICOS' (EGAEE)"/>
    <s v="01-MINISTERIO DE DEFENSA"/>
    <x v="0"/>
    <s v="2.3-MATERIALES Y SUMINISTROS"/>
    <s v="2.3.5-CUERO, CAUCHO Y PLÁSTICO"/>
    <s v="10-FONDO GENERAL"/>
    <s v="No Informado-"/>
  </r>
  <r>
    <n v="17163.310000000001"/>
    <n v="260000"/>
    <s v="0203-MINISTERIO DE DEFENSA"/>
    <x v="0"/>
    <x v="0"/>
    <x v="0"/>
    <s v="4-SERVICIOS SOCIALES"/>
    <s v="4.4-Educación"/>
    <s v="4.4.04-Educación superior"/>
    <s v="99-MULTIPROVINCIAL"/>
    <s v="00-N/A"/>
    <s v="0010-'ESCUELA DE GRADUADOS DE ALTOS ESTUDIOS ESTRATÉGICOS' (EGAEE)"/>
    <s v="01-MINISTERIO DE DEFENSA"/>
    <x v="0"/>
    <s v="2.3-MATERIALES Y SUMINISTROS"/>
    <s v="2.3.6-PRODUCTOS DE MINERALES, METÁLICOS Y NO METÁLICOS"/>
    <s v="10-FONDO GENERAL"/>
    <s v="No Informado-"/>
  </r>
  <r>
    <n v="1255380.22"/>
    <n v="2342619"/>
    <s v="0203-MINISTERIO DE DEFENSA"/>
    <x v="0"/>
    <x v="0"/>
    <x v="0"/>
    <s v="4-SERVICIOS SOCIALES"/>
    <s v="4.4-Educación"/>
    <s v="4.4.04-Educación superior"/>
    <s v="99-MULTIPROVINCIAL"/>
    <s v="00-N/A"/>
    <s v="0010-'ESCUELA DE GRADUADOS DE ALTOS ESTUDIOS ESTRATÉGICOS' (EGAEE)"/>
    <s v="01-MINISTERIO DE DEFENSA"/>
    <x v="0"/>
    <s v="2.3-MATERIALES Y SUMINISTROS"/>
    <s v="2.3.7-COMBUSTIBLES, LUBRICANTES, PRODUCTOS QUÍMICOS Y CONEXOS"/>
    <s v="10-FONDO GENERAL"/>
    <s v="No Informado-"/>
  </r>
  <r>
    <n v="506166.81"/>
    <n v="1204856"/>
    <s v="0203-MINISTERIO DE DEFENSA"/>
    <x v="0"/>
    <x v="0"/>
    <x v="0"/>
    <s v="4-SERVICIOS SOCIALES"/>
    <s v="4.4-Educación"/>
    <s v="4.4.04-Educación superior"/>
    <s v="99-MULTIPROVINCIAL"/>
    <s v="00-N/A"/>
    <s v="0010-'ESCUELA DE GRADUADOS DE ALTOS ESTUDIOS ESTRATÉGICOS' (EGAEE)"/>
    <s v="01-MINISTERIO DE DEFENSA"/>
    <x v="0"/>
    <s v="2.3-MATERIALES Y SUMINISTROS"/>
    <s v="2.3.9-PRODUCTOS Y ÚTILES VARIOS"/>
    <s v="10-FONDO GENERAL"/>
    <s v="No Informado-"/>
  </r>
  <r>
    <n v="17520463.98"/>
    <n v="27000000"/>
    <s v="0203-MINISTERIO DE DEFENSA"/>
    <x v="0"/>
    <x v="0"/>
    <x v="0"/>
    <s v="4-SERVICIOS SOCIALES"/>
    <s v="4.4-Educación"/>
    <s v="4.4.07-Educación vocacional"/>
    <s v="99-MULTIPROVINCIAL"/>
    <s v="00-N/A"/>
    <s v="0002-DIRECCION GENERAL DE ESCUELAS VOCACIONALES"/>
    <s v="01-MINISTERIO DE DEFENSA"/>
    <x v="0"/>
    <s v="2.2-CONTRATACIÓN DE SERVICIOS"/>
    <s v="2.2.1-SERVICIOS BÁSICOS"/>
    <s v="10-FONDO GENERAL"/>
    <s v="No Informado-"/>
  </r>
  <r>
    <n v="348159.94"/>
    <n v="700000"/>
    <s v="0203-MINISTERIO DE DEFENSA"/>
    <x v="0"/>
    <x v="0"/>
    <x v="0"/>
    <s v="4-SERVICIOS SOCIALES"/>
    <s v="4.4-Educación"/>
    <s v="4.4.07-Educación vocacional"/>
    <s v="99-MULTIPROVINCIAL"/>
    <s v="00-N/A"/>
    <s v="0002-DIRECCION GENERAL DE ESCUELAS VOCACIONALES"/>
    <s v="01-MINISTERIO DE DEFENSA"/>
    <x v="0"/>
    <s v="2.2-CONTRATACIÓN DE SERVICIOS"/>
    <s v="2.2.2-PUBLICIDAD, IMPRESIÓN Y ENCUADERNACIÓN"/>
    <s v="10-FONDO GENERAL"/>
    <s v="No Informado-"/>
  </r>
  <r>
    <n v="0"/>
    <n v="244347"/>
    <s v="0203-MINISTERIO DE DEFENSA"/>
    <x v="0"/>
    <x v="0"/>
    <x v="0"/>
    <s v="4-SERVICIOS SOCIALES"/>
    <s v="4.4-Educación"/>
    <s v="4.4.07-Educación vocacional"/>
    <s v="99-MULTIPROVINCIAL"/>
    <s v="00-N/A"/>
    <s v="0002-DIRECCION GENERAL DE ESCUELAS VOCACIONALES"/>
    <s v="01-MINISTERIO DE DEFENSA"/>
    <x v="0"/>
    <s v="2.2-CONTRATACIÓN DE SERVICIOS"/>
    <s v="2.2.2-PUBLICIDAD, IMPRESIÓN Y ENCUADERNACIÓN"/>
    <s v="20-FONDOS CON DESTINO ESPECÍFICO"/>
    <s v="No Informado-"/>
  </r>
  <r>
    <n v="1715000"/>
    <n v="3783600"/>
    <s v="0203-MINISTERIO DE DEFENSA"/>
    <x v="0"/>
    <x v="0"/>
    <x v="0"/>
    <s v="4-SERVICIOS SOCIALES"/>
    <s v="4.4-Educación"/>
    <s v="4.4.07-Educación vocacional"/>
    <s v="99-MULTIPROVINCIAL"/>
    <s v="00-N/A"/>
    <s v="0002-DIRECCION GENERAL DE ESCUELAS VOCACIONALES"/>
    <s v="01-MINISTERIO DE DEFENSA"/>
    <x v="0"/>
    <s v="2.2-CONTRATACIÓN DE SERVICIOS"/>
    <s v="2.2.3-VIÁTICOS"/>
    <s v="10-FONDO GENERAL"/>
    <s v="No Informado-"/>
  </r>
  <r>
    <n v="0"/>
    <n v="1280"/>
    <s v="0203-MINISTERIO DE DEFENSA"/>
    <x v="0"/>
    <x v="0"/>
    <x v="0"/>
    <s v="4-SERVICIOS SOCIALES"/>
    <s v="4.4-Educación"/>
    <s v="4.4.07-Educación vocacional"/>
    <s v="99-MULTIPROVINCIAL"/>
    <s v="00-N/A"/>
    <s v="0002-DIRECCION GENERAL DE ESCUELAS VOCACIONALES"/>
    <s v="01-MINISTERIO DE DEFENSA"/>
    <x v="0"/>
    <s v="2.2-CONTRATACIÓN DE SERVICIOS"/>
    <s v="2.2.4-TRANSPORTE Y ALMACENAJE"/>
    <s v="20-FONDOS CON DESTINO ESPECÍFICO"/>
    <s v="No Informado-"/>
  </r>
  <r>
    <n v="1410092.26"/>
    <n v="1200000"/>
    <s v="0203-MINISTERIO DE DEFENSA"/>
    <x v="0"/>
    <x v="0"/>
    <x v="0"/>
    <s v="4-SERVICIOS SOCIALES"/>
    <s v="4.4-Educación"/>
    <s v="4.4.07-Educación vocacional"/>
    <s v="99-MULTIPROVINCIAL"/>
    <s v="00-N/A"/>
    <s v="0002-DIRECCION GENERAL DE ESCUELAS VOCACIONALES"/>
    <s v="01-MINISTERIO DE DEFENSA"/>
    <x v="0"/>
    <s v="2.2-CONTRATACIÓN DE SERVICIOS"/>
    <s v="2.2.5-ALQUILERES Y RENTAS"/>
    <s v="10-FONDO GENERAL"/>
    <s v="No Informado-"/>
  </r>
  <r>
    <n v="0"/>
    <n v="144195"/>
    <s v="0203-MINISTERIO DE DEFENSA"/>
    <x v="0"/>
    <x v="0"/>
    <x v="0"/>
    <s v="4-SERVICIOS SOCIALES"/>
    <s v="4.4-Educación"/>
    <s v="4.4.07-Educación vocacional"/>
    <s v="99-MULTIPROVINCIAL"/>
    <s v="00-N/A"/>
    <s v="0002-DIRECCION GENERAL DE ESCUELAS VOCACIONALES"/>
    <s v="01-MINISTERIO DE DEFENSA"/>
    <x v="0"/>
    <s v="2.2-CONTRATACIÓN DE SERVICIOS"/>
    <s v="2.2.5-ALQUILERES Y RENTAS"/>
    <s v="20-FONDOS CON DESTINO ESPECÍFICO"/>
    <s v="No Informado-"/>
  </r>
  <r>
    <n v="5054781.2300000004"/>
    <n v="5500000"/>
    <s v="0203-MINISTERIO DE DEFENSA"/>
    <x v="0"/>
    <x v="0"/>
    <x v="0"/>
    <s v="4-SERVICIOS SOCIALES"/>
    <s v="4.4-Educación"/>
    <s v="4.4.07-Educación vocacional"/>
    <s v="99-MULTIPROVINCIAL"/>
    <s v="00-N/A"/>
    <s v="0002-DIRECCION GENERAL DE ESCUELAS VOCACIONALES"/>
    <s v="01-MINISTERIO DE DEFENSA"/>
    <x v="0"/>
    <s v="2.2-CONTRATACIÓN DE SERVICIOS"/>
    <s v="2.2.6-SEGUROS"/>
    <s v="10-FONDO GENERAL"/>
    <s v="No Informado-"/>
  </r>
  <r>
    <n v="417606.41"/>
    <n v="2100000"/>
    <s v="0203-MINISTERIO DE DEFENSA"/>
    <x v="0"/>
    <x v="0"/>
    <x v="0"/>
    <s v="4-SERVICIOS SOCIALES"/>
    <s v="4.4-Educación"/>
    <s v="4.4.07-Educación vocacional"/>
    <s v="99-MULTIPROVINCIAL"/>
    <s v="00-N/A"/>
    <s v="0002-DIRECCION GENERAL DE ESCUELAS VOCACIONALES"/>
    <s v="01-MINISTERIO DE DEFENSA"/>
    <x v="0"/>
    <s v="2.2-CONTRATACIÓN DE SERVICIOS"/>
    <s v="2.2.7-SERVICIOS DE CONSERVACIÓN, REPARACIONES MENORES E INSTALACIONES TEMPORALES"/>
    <s v="10-FONDO GENERAL"/>
    <s v="No Informado-"/>
  </r>
  <r>
    <n v="0"/>
    <n v="490111"/>
    <s v="0203-MINISTERIO DE DEFENSA"/>
    <x v="0"/>
    <x v="0"/>
    <x v="0"/>
    <s v="4-SERVICIOS SOCIALES"/>
    <s v="4.4-Educación"/>
    <s v="4.4.07-Educación vocacional"/>
    <s v="99-MULTIPROVINCIAL"/>
    <s v="00-N/A"/>
    <s v="0002-DIRECCION GENERAL DE ESCUELAS VOCACIONALES"/>
    <s v="01-MINISTERIO DE DEFENSA"/>
    <x v="0"/>
    <s v="2.2-CONTRATACIÓN DE SERVICIOS"/>
    <s v="2.2.7-SERVICIOS DE CONSERVACIÓN, REPARACIONES MENORES E INSTALACIONES TEMPORALES"/>
    <s v="20-FONDOS CON DESTINO ESPECÍFICO"/>
    <s v="No Informado-"/>
  </r>
  <r>
    <n v="505040"/>
    <n v="3100000"/>
    <s v="0203-MINISTERIO DE DEFENSA"/>
    <x v="0"/>
    <x v="0"/>
    <x v="0"/>
    <s v="4-SERVICIOS SOCIALES"/>
    <s v="4.4-Educación"/>
    <s v="4.4.07-Educación vocacional"/>
    <s v="99-MULTIPROVINCIAL"/>
    <s v="00-N/A"/>
    <s v="0002-DIRECCION GENERAL DE ESCUELAS VOCACIONALES"/>
    <s v="01-MINISTERIO DE DEFENSA"/>
    <x v="0"/>
    <s v="2.2-CONTRATACIÓN DE SERVICIOS"/>
    <s v="2.2.8-OTROS SERVICIOS NO INCLUIDOS EN CONCEPTOS ANTERIORES"/>
    <s v="10-FONDO GENERAL"/>
    <s v="No Informado-"/>
  </r>
  <r>
    <n v="0"/>
    <n v="11600"/>
    <s v="0203-MINISTERIO DE DEFENSA"/>
    <x v="0"/>
    <x v="0"/>
    <x v="0"/>
    <s v="4-SERVICIOS SOCIALES"/>
    <s v="4.4-Educación"/>
    <s v="4.4.07-Educación vocacional"/>
    <s v="99-MULTIPROVINCIAL"/>
    <s v="00-N/A"/>
    <s v="0002-DIRECCION GENERAL DE ESCUELAS VOCACIONALES"/>
    <s v="01-MINISTERIO DE DEFENSA"/>
    <x v="0"/>
    <s v="2.2-CONTRATACIÓN DE SERVICIOS"/>
    <s v="2.2.8-OTROS SERVICIOS NO INCLUIDOS EN CONCEPTOS ANTERIORES"/>
    <s v="20-FONDOS CON DESTINO ESPECÍFICO"/>
    <s v="No Informado-"/>
  </r>
  <r>
    <n v="436216.5"/>
    <n v="1000000"/>
    <s v="0203-MINISTERIO DE DEFENSA"/>
    <x v="0"/>
    <x v="0"/>
    <x v="0"/>
    <s v="4-SERVICIOS SOCIALES"/>
    <s v="4.4-Educación"/>
    <s v="4.4.07-Educación vocacional"/>
    <s v="99-MULTIPROVINCIAL"/>
    <s v="00-N/A"/>
    <s v="0002-DIRECCION GENERAL DE ESCUELAS VOCACIONALES"/>
    <s v="01-MINISTERIO DE DEFENSA"/>
    <x v="0"/>
    <s v="2.2-CONTRATACIÓN DE SERVICIOS"/>
    <s v="2.2.9-OTRAS CONTRATACIONES DE SERVICIOS"/>
    <s v="10-FONDO GENERAL"/>
    <s v="No Informado-"/>
  </r>
  <r>
    <n v="48592190.079999998"/>
    <n v="84285000"/>
    <s v="0203-MINISTERIO DE DEFENSA"/>
    <x v="0"/>
    <x v="0"/>
    <x v="0"/>
    <s v="4-SERVICIOS SOCIALES"/>
    <s v="4.4-Educación"/>
    <s v="4.4.07-Educación vocacional"/>
    <s v="99-MULTIPROVINCIAL"/>
    <s v="00-N/A"/>
    <s v="0002-DIRECCION GENERAL DE ESCUELAS VOCACIONALES"/>
    <s v="01-MINISTERIO DE DEFENSA"/>
    <x v="0"/>
    <s v="2.3-MATERIALES Y SUMINISTROS"/>
    <s v="2.3.1-ALIMENTOS Y PRODUCTOS AGROFORESTALES"/>
    <s v="10-FONDO GENERAL"/>
    <s v="No Informado-"/>
  </r>
  <r>
    <n v="87994.240000000005"/>
    <n v="197482"/>
    <s v="0203-MINISTERIO DE DEFENSA"/>
    <x v="0"/>
    <x v="0"/>
    <x v="0"/>
    <s v="4-SERVICIOS SOCIALES"/>
    <s v="4.4-Educación"/>
    <s v="4.4.07-Educación vocacional"/>
    <s v="99-MULTIPROVINCIAL"/>
    <s v="00-N/A"/>
    <s v="0002-DIRECCION GENERAL DE ESCUELAS VOCACIONALES"/>
    <s v="01-MINISTERIO DE DEFENSA"/>
    <x v="0"/>
    <s v="2.3-MATERIALES Y SUMINISTROS"/>
    <s v="2.3.1-ALIMENTOS Y PRODUCTOS AGROFORESTALES"/>
    <s v="20-FONDOS CON DESTINO ESPECÍFICO"/>
    <s v="No Informado-"/>
  </r>
  <r>
    <n v="4040174.29"/>
    <n v="6308238"/>
    <s v="0203-MINISTERIO DE DEFENSA"/>
    <x v="0"/>
    <x v="0"/>
    <x v="0"/>
    <s v="4-SERVICIOS SOCIALES"/>
    <s v="4.4-Educación"/>
    <s v="4.4.07-Educación vocacional"/>
    <s v="99-MULTIPROVINCIAL"/>
    <s v="00-N/A"/>
    <s v="0002-DIRECCION GENERAL DE ESCUELAS VOCACIONALES"/>
    <s v="01-MINISTERIO DE DEFENSA"/>
    <x v="0"/>
    <s v="2.3-MATERIALES Y SUMINISTROS"/>
    <s v="2.3.2-TEXTILES Y VESTUARIOS"/>
    <s v="10-FONDO GENERAL"/>
    <s v="No Informado-"/>
  </r>
  <r>
    <n v="0"/>
    <n v="426125"/>
    <s v="0203-MINISTERIO DE DEFENSA"/>
    <x v="0"/>
    <x v="0"/>
    <x v="0"/>
    <s v="4-SERVICIOS SOCIALES"/>
    <s v="4.4-Educación"/>
    <s v="4.4.07-Educación vocacional"/>
    <s v="99-MULTIPROVINCIAL"/>
    <s v="00-N/A"/>
    <s v="0002-DIRECCION GENERAL DE ESCUELAS VOCACIONALES"/>
    <s v="01-MINISTERIO DE DEFENSA"/>
    <x v="0"/>
    <s v="2.3-MATERIALES Y SUMINISTROS"/>
    <s v="2.3.2-TEXTILES Y VESTUARIOS"/>
    <s v="20-FONDOS CON DESTINO ESPECÍFICO"/>
    <s v="No Informado-"/>
  </r>
  <r>
    <n v="1797968.9"/>
    <n v="1670000"/>
    <s v="0203-MINISTERIO DE DEFENSA"/>
    <x v="0"/>
    <x v="0"/>
    <x v="0"/>
    <s v="4-SERVICIOS SOCIALES"/>
    <s v="4.4-Educación"/>
    <s v="4.4.07-Educación vocacional"/>
    <s v="99-MULTIPROVINCIAL"/>
    <s v="00-N/A"/>
    <s v="0002-DIRECCION GENERAL DE ESCUELAS VOCACIONALES"/>
    <s v="01-MINISTERIO DE DEFENSA"/>
    <x v="0"/>
    <s v="2.3-MATERIALES Y SUMINISTROS"/>
    <s v="2.3.3-PAPEL, CARTÓN E IMPRESOS"/>
    <s v="10-FONDO GENERAL"/>
    <s v="No Informado-"/>
  </r>
  <r>
    <n v="0"/>
    <n v="276270"/>
    <s v="0203-MINISTERIO DE DEFENSA"/>
    <x v="0"/>
    <x v="0"/>
    <x v="0"/>
    <s v="4-SERVICIOS SOCIALES"/>
    <s v="4.4-Educación"/>
    <s v="4.4.07-Educación vocacional"/>
    <s v="99-MULTIPROVINCIAL"/>
    <s v="00-N/A"/>
    <s v="0002-DIRECCION GENERAL DE ESCUELAS VOCACIONALES"/>
    <s v="01-MINISTERIO DE DEFENSA"/>
    <x v="0"/>
    <s v="2.3-MATERIALES Y SUMINISTROS"/>
    <s v="2.3.3-PAPEL, CARTÓN E IMPRESOS"/>
    <s v="20-FONDOS CON DESTINO ESPECÍFICO"/>
    <s v="No Informado-"/>
  </r>
  <r>
    <n v="72825.31"/>
    <n v="11116000"/>
    <s v="0203-MINISTERIO DE DEFENSA"/>
    <x v="0"/>
    <x v="0"/>
    <x v="0"/>
    <s v="4-SERVICIOS SOCIALES"/>
    <s v="4.4-Educación"/>
    <s v="4.4.07-Educación vocacional"/>
    <s v="99-MULTIPROVINCIAL"/>
    <s v="00-N/A"/>
    <s v="0002-DIRECCION GENERAL DE ESCUELAS VOCACIONALES"/>
    <s v="01-MINISTERIO DE DEFENSA"/>
    <x v="0"/>
    <s v="2.3-MATERIALES Y SUMINISTROS"/>
    <s v="2.3.4-PRODUCTOS FARMACÉUTICOS"/>
    <s v="10-FONDO GENERAL"/>
    <s v="No Informado-"/>
  </r>
  <r>
    <n v="629240.98"/>
    <n v="1150000"/>
    <s v="0203-MINISTERIO DE DEFENSA"/>
    <x v="0"/>
    <x v="0"/>
    <x v="0"/>
    <s v="4-SERVICIOS SOCIALES"/>
    <s v="4.4-Educación"/>
    <s v="4.4.07-Educación vocacional"/>
    <s v="99-MULTIPROVINCIAL"/>
    <s v="00-N/A"/>
    <s v="0002-DIRECCION GENERAL DE ESCUELAS VOCACIONALES"/>
    <s v="01-MINISTERIO DE DEFENSA"/>
    <x v="0"/>
    <s v="2.3-MATERIALES Y SUMINISTROS"/>
    <s v="2.3.5-CUERO, CAUCHO Y PLÁSTICO"/>
    <s v="10-FONDO GENERAL"/>
    <s v="No Informado-"/>
  </r>
  <r>
    <n v="0"/>
    <n v="200000"/>
    <s v="0203-MINISTERIO DE DEFENSA"/>
    <x v="0"/>
    <x v="0"/>
    <x v="0"/>
    <s v="4-SERVICIOS SOCIALES"/>
    <s v="4.4-Educación"/>
    <s v="4.4.07-Educación vocacional"/>
    <s v="99-MULTIPROVINCIAL"/>
    <s v="00-N/A"/>
    <s v="0002-DIRECCION GENERAL DE ESCUELAS VOCACIONALES"/>
    <s v="01-MINISTERIO DE DEFENSA"/>
    <x v="0"/>
    <s v="2.3-MATERIALES Y SUMINISTROS"/>
    <s v="2.3.5-CUERO, CAUCHO Y PLÁSTICO"/>
    <s v="20-FONDOS CON DESTINO ESPECÍFICO"/>
    <s v="No Informado-"/>
  </r>
  <r>
    <n v="1604620.52"/>
    <n v="3376400"/>
    <s v="0203-MINISTERIO DE DEFENSA"/>
    <x v="0"/>
    <x v="0"/>
    <x v="0"/>
    <s v="4-SERVICIOS SOCIALES"/>
    <s v="4.4-Educación"/>
    <s v="4.4.07-Educación vocacional"/>
    <s v="99-MULTIPROVINCIAL"/>
    <s v="00-N/A"/>
    <s v="0002-DIRECCION GENERAL DE ESCUELAS VOCACIONALES"/>
    <s v="01-MINISTERIO DE DEFENSA"/>
    <x v="0"/>
    <s v="2.3-MATERIALES Y SUMINISTROS"/>
    <s v="2.3.6-PRODUCTOS DE MINERALES, METÁLICOS Y NO METÁLICOS"/>
    <s v="10-FONDO GENERAL"/>
    <s v="No Informado-"/>
  </r>
  <r>
    <n v="95075.82"/>
    <n v="249119"/>
    <s v="0203-MINISTERIO DE DEFENSA"/>
    <x v="0"/>
    <x v="0"/>
    <x v="0"/>
    <s v="4-SERVICIOS SOCIALES"/>
    <s v="4.4-Educación"/>
    <s v="4.4.07-Educación vocacional"/>
    <s v="99-MULTIPROVINCIAL"/>
    <s v="00-N/A"/>
    <s v="0002-DIRECCION GENERAL DE ESCUELAS VOCACIONALES"/>
    <s v="01-MINISTERIO DE DEFENSA"/>
    <x v="0"/>
    <s v="2.3-MATERIALES Y SUMINISTROS"/>
    <s v="2.3.6-PRODUCTOS DE MINERALES, METÁLICOS Y NO METÁLICOS"/>
    <s v="20-FONDOS CON DESTINO ESPECÍFICO"/>
    <s v="No Informado-"/>
  </r>
  <r>
    <n v="21947967.620000001"/>
    <n v="36085762"/>
    <s v="0203-MINISTERIO DE DEFENSA"/>
    <x v="0"/>
    <x v="0"/>
    <x v="0"/>
    <s v="4-SERVICIOS SOCIALES"/>
    <s v="4.4-Educación"/>
    <s v="4.4.07-Educación vocacional"/>
    <s v="99-MULTIPROVINCIAL"/>
    <s v="00-N/A"/>
    <s v="0002-DIRECCION GENERAL DE ESCUELAS VOCACIONALES"/>
    <s v="01-MINISTERIO DE DEFENSA"/>
    <x v="0"/>
    <s v="2.3-MATERIALES Y SUMINISTROS"/>
    <s v="2.3.7-COMBUSTIBLES, LUBRICANTES, PRODUCTOS QUÍMICOS Y CONEXOS"/>
    <s v="10-FONDO GENERAL"/>
    <s v="No Informado-"/>
  </r>
  <r>
    <n v="224132.39"/>
    <n v="996409"/>
    <s v="0203-MINISTERIO DE DEFENSA"/>
    <x v="0"/>
    <x v="0"/>
    <x v="0"/>
    <s v="4-SERVICIOS SOCIALES"/>
    <s v="4.4-Educación"/>
    <s v="4.4.07-Educación vocacional"/>
    <s v="99-MULTIPROVINCIAL"/>
    <s v="00-N/A"/>
    <s v="0002-DIRECCION GENERAL DE ESCUELAS VOCACIONALES"/>
    <s v="01-MINISTERIO DE DEFENSA"/>
    <x v="0"/>
    <s v="2.3-MATERIALES Y SUMINISTROS"/>
    <s v="2.3.7-COMBUSTIBLES, LUBRICANTES, PRODUCTOS QUÍMICOS Y CONEXOS"/>
    <s v="20-FONDOS CON DESTINO ESPECÍFICO"/>
    <s v="No Informado-"/>
  </r>
  <r>
    <n v="9019090.6400000006"/>
    <n v="9200000"/>
    <s v="0203-MINISTERIO DE DEFENSA"/>
    <x v="0"/>
    <x v="0"/>
    <x v="0"/>
    <s v="4-SERVICIOS SOCIALES"/>
    <s v="4.4-Educación"/>
    <s v="4.4.07-Educación vocacional"/>
    <s v="99-MULTIPROVINCIAL"/>
    <s v="00-N/A"/>
    <s v="0002-DIRECCION GENERAL DE ESCUELAS VOCACIONALES"/>
    <s v="01-MINISTERIO DE DEFENSA"/>
    <x v="0"/>
    <s v="2.3-MATERIALES Y SUMINISTROS"/>
    <s v="2.3.9-PRODUCTOS Y ÚTILES VARIOS"/>
    <s v="10-FONDO GENERAL"/>
    <s v="No Informado-"/>
  </r>
  <r>
    <n v="57788.13"/>
    <n v="1125691"/>
    <s v="0203-MINISTERIO DE DEFENSA"/>
    <x v="0"/>
    <x v="0"/>
    <x v="0"/>
    <s v="4-SERVICIOS SOCIALES"/>
    <s v="4.4-Educación"/>
    <s v="4.4.07-Educación vocacional"/>
    <s v="99-MULTIPROVINCIAL"/>
    <s v="00-N/A"/>
    <s v="0002-DIRECCION GENERAL DE ESCUELAS VOCACIONALES"/>
    <s v="01-MINISTERIO DE DEFENSA"/>
    <x v="0"/>
    <s v="2.3-MATERIALES Y SUMINISTROS"/>
    <s v="2.3.9-PRODUCTOS Y ÚTILES VARIOS"/>
    <s v="20-FONDOS CON DESTINO ESPECÍFICO"/>
    <s v="No Informado-"/>
  </r>
  <r>
    <n v="587095.6"/>
    <n v="1250000"/>
    <s v="0203-MINISTERIO DE DEFENSA"/>
    <x v="0"/>
    <x v="0"/>
    <x v="0"/>
    <s v="4-SERVICIOS SOCIALES"/>
    <s v="4.4-Educación"/>
    <s v="4.4.08-Enseñanza y capacitación para defensa y seguridad"/>
    <s v="32-SANTO DOMINGO"/>
    <s v="00-N/A"/>
    <s v="0002-ACADEMIA MILITAR BATALLA DE LA CARRERA"/>
    <s v="02-EJERCITO DE LA  REPUBLICA DOMINICANA"/>
    <x v="0"/>
    <s v="2.2-CONTRATACIÓN DE SERVICIOS"/>
    <s v="2.2.1-SERVICIOS BÁSICOS"/>
    <s v="10-FONDO GENERAL"/>
    <s v="No Informado-"/>
  </r>
  <r>
    <n v="178416"/>
    <n v="420000"/>
    <s v="0203-MINISTERIO DE DEFENSA"/>
    <x v="0"/>
    <x v="0"/>
    <x v="0"/>
    <s v="4-SERVICIOS SOCIALES"/>
    <s v="4.4-Educación"/>
    <s v="4.4.08-Enseñanza y capacitación para defensa y seguridad"/>
    <s v="32-SANTO DOMINGO"/>
    <s v="00-N/A"/>
    <s v="0002-ACADEMIA MILITAR BATALLA DE LA CARRERA"/>
    <s v="02-EJERCITO DE LA  REPUBLICA DOMINICANA"/>
    <x v="0"/>
    <s v="2.2-CONTRATACIÓN DE SERVICIOS"/>
    <s v="2.2.5-ALQUILERES Y RENTAS"/>
    <s v="10-FONDO GENERAL"/>
    <s v="No Informado-"/>
  </r>
  <r>
    <n v="0"/>
    <n v="150000"/>
    <s v="0203-MINISTERIO DE DEFENSA"/>
    <x v="0"/>
    <x v="0"/>
    <x v="0"/>
    <s v="4-SERVICIOS SOCIALES"/>
    <s v="4.4-Educación"/>
    <s v="4.4.08-Enseñanza y capacitación para defensa y seguridad"/>
    <s v="32-SANTO DOMINGO"/>
    <s v="00-N/A"/>
    <s v="0002-ACADEMIA MILITAR BATALLA DE LA CARRERA"/>
    <s v="02-EJERCITO DE LA  REPUBLICA DOMINICANA"/>
    <x v="0"/>
    <s v="2.2-CONTRATACIÓN DE SERVICIOS"/>
    <s v="2.2.6-SEGUROS"/>
    <s v="10-FONDO GENERAL"/>
    <s v="No Informado-"/>
  </r>
  <r>
    <n v="300000.99"/>
    <n v="300000"/>
    <s v="0203-MINISTERIO DE DEFENSA"/>
    <x v="0"/>
    <x v="0"/>
    <x v="0"/>
    <s v="4-SERVICIOS SOCIALES"/>
    <s v="4.4-Educación"/>
    <s v="4.4.08-Enseñanza y capacitación para defensa y seguridad"/>
    <s v="32-SANTO DOMINGO"/>
    <s v="00-N/A"/>
    <s v="0002-ACADEMIA MILITAR BATALLA DE LA CARRERA"/>
    <s v="02-EJERCITO DE LA  REPUBLICA DOMINICANA"/>
    <x v="0"/>
    <s v="2.2-CONTRATACIÓN DE SERVICIOS"/>
    <s v="2.2.7-SERVICIOS DE CONSERVACIÓN, REPARACIONES MENORES E INSTALACIONES TEMPORALES"/>
    <s v="10-FONDO GENERAL"/>
    <s v="No Informado-"/>
  </r>
  <r>
    <n v="0"/>
    <n v="12550000"/>
    <s v="0203-MINISTERIO DE DEFENSA"/>
    <x v="0"/>
    <x v="0"/>
    <x v="0"/>
    <s v="4-SERVICIOS SOCIALES"/>
    <s v="4.4-Educación"/>
    <s v="4.4.08-Enseñanza y capacitación para defensa y seguridad"/>
    <s v="32-SANTO DOMINGO"/>
    <s v="00-N/A"/>
    <s v="0002-ACADEMIA MILITAR BATALLA DE LA CARRERA"/>
    <s v="02-EJERCITO DE LA  REPUBLICA DOMINICANA"/>
    <x v="0"/>
    <s v="2.2-CONTRATACIÓN DE SERVICIOS"/>
    <s v="2.2.8-OTROS SERVICIOS NO INCLUIDOS EN CONCEPTOS ANTERIORES"/>
    <s v="10-FONDO GENERAL"/>
    <s v="No Informado-"/>
  </r>
  <r>
    <n v="2757658.88"/>
    <n v="4711200"/>
    <s v="0203-MINISTERIO DE DEFENSA"/>
    <x v="0"/>
    <x v="0"/>
    <x v="0"/>
    <s v="4-SERVICIOS SOCIALES"/>
    <s v="4.4-Educación"/>
    <s v="4.4.08-Enseñanza y capacitación para defensa y seguridad"/>
    <s v="32-SANTO DOMINGO"/>
    <s v="00-N/A"/>
    <s v="0002-ACADEMIA MILITAR BATALLA DE LA CARRERA"/>
    <s v="02-EJERCITO DE LA  REPUBLICA DOMINICANA"/>
    <x v="0"/>
    <s v="2.3-MATERIALES Y SUMINISTROS"/>
    <s v="2.3.1-ALIMENTOS Y PRODUCTOS AGROFORESTALES"/>
    <s v="10-FONDO GENERAL"/>
    <s v="No Informado-"/>
  </r>
  <r>
    <n v="2439425.7999999998"/>
    <n v="155000"/>
    <s v="0203-MINISTERIO DE DEFENSA"/>
    <x v="0"/>
    <x v="0"/>
    <x v="0"/>
    <s v="4-SERVICIOS SOCIALES"/>
    <s v="4.4-Educación"/>
    <s v="4.4.08-Enseñanza y capacitación para defensa y seguridad"/>
    <s v="32-SANTO DOMINGO"/>
    <s v="00-N/A"/>
    <s v="0002-ACADEMIA MILITAR BATALLA DE LA CARRERA"/>
    <s v="02-EJERCITO DE LA  REPUBLICA DOMINICANA"/>
    <x v="0"/>
    <s v="2.3-MATERIALES Y SUMINISTROS"/>
    <s v="2.3.2-TEXTILES Y VESTUARIOS"/>
    <s v="10-FONDO GENERAL"/>
    <s v="No Informado-"/>
  </r>
  <r>
    <n v="310042.88"/>
    <n v="900000"/>
    <s v="0203-MINISTERIO DE DEFENSA"/>
    <x v="0"/>
    <x v="0"/>
    <x v="0"/>
    <s v="4-SERVICIOS SOCIALES"/>
    <s v="4.4-Educación"/>
    <s v="4.4.08-Enseñanza y capacitación para defensa y seguridad"/>
    <s v="32-SANTO DOMINGO"/>
    <s v="00-N/A"/>
    <s v="0002-ACADEMIA MILITAR BATALLA DE LA CARRERA"/>
    <s v="02-EJERCITO DE LA  REPUBLICA DOMINICANA"/>
    <x v="0"/>
    <s v="2.3-MATERIALES Y SUMINISTROS"/>
    <s v="2.3.3-PAPEL, CARTÓN E IMPRESOS"/>
    <s v="10-FONDO GENERAL"/>
    <s v="No Informado-"/>
  </r>
  <r>
    <n v="699951"/>
    <n v="1200000"/>
    <s v="0203-MINISTERIO DE DEFENSA"/>
    <x v="0"/>
    <x v="0"/>
    <x v="0"/>
    <s v="4-SERVICIOS SOCIALES"/>
    <s v="4.4-Educación"/>
    <s v="4.4.08-Enseñanza y capacitación para defensa y seguridad"/>
    <s v="32-SANTO DOMINGO"/>
    <s v="00-N/A"/>
    <s v="0002-ACADEMIA MILITAR BATALLA DE LA CARRERA"/>
    <s v="02-EJERCITO DE LA  REPUBLICA DOMINICANA"/>
    <x v="0"/>
    <s v="2.3-MATERIALES Y SUMINISTROS"/>
    <s v="2.3.4-PRODUCTOS FARMACÉUTICOS"/>
    <s v="10-FONDO GENERAL"/>
    <s v="No Informado-"/>
  </r>
  <r>
    <n v="163853.01999999999"/>
    <n v="5000"/>
    <s v="0203-MINISTERIO DE DEFENSA"/>
    <x v="0"/>
    <x v="0"/>
    <x v="0"/>
    <s v="4-SERVICIOS SOCIALES"/>
    <s v="4.4-Educación"/>
    <s v="4.4.08-Enseñanza y capacitación para defensa y seguridad"/>
    <s v="32-SANTO DOMINGO"/>
    <s v="00-N/A"/>
    <s v="0002-ACADEMIA MILITAR BATALLA DE LA CARRERA"/>
    <s v="02-EJERCITO DE LA  REPUBLICA DOMINICANA"/>
    <x v="0"/>
    <s v="2.3-MATERIALES Y SUMINISTROS"/>
    <s v="2.3.5-CUERO, CAUCHO Y PLÁSTICO"/>
    <s v="10-FONDO GENERAL"/>
    <s v="No Informado-"/>
  </r>
  <r>
    <n v="2054485.61"/>
    <n v="205000"/>
    <s v="0203-MINISTERIO DE DEFENSA"/>
    <x v="0"/>
    <x v="0"/>
    <x v="0"/>
    <s v="4-SERVICIOS SOCIALES"/>
    <s v="4.4-Educación"/>
    <s v="4.4.08-Enseñanza y capacitación para defensa y seguridad"/>
    <s v="32-SANTO DOMINGO"/>
    <s v="00-N/A"/>
    <s v="0002-ACADEMIA MILITAR BATALLA DE LA CARRERA"/>
    <s v="02-EJERCITO DE LA  REPUBLICA DOMINICANA"/>
    <x v="0"/>
    <s v="2.3-MATERIALES Y SUMINISTROS"/>
    <s v="2.3.6-PRODUCTOS DE MINERALES, METÁLICOS Y NO METÁLICOS"/>
    <s v="10-FONDO GENERAL"/>
    <s v="No Informado-"/>
  </r>
  <r>
    <n v="3262212.1"/>
    <n v="6237610"/>
    <s v="0203-MINISTERIO DE DEFENSA"/>
    <x v="0"/>
    <x v="0"/>
    <x v="0"/>
    <s v="4-SERVICIOS SOCIALES"/>
    <s v="4.4-Educación"/>
    <s v="4.4.08-Enseñanza y capacitación para defensa y seguridad"/>
    <s v="32-SANTO DOMINGO"/>
    <s v="00-N/A"/>
    <s v="0002-ACADEMIA MILITAR BATALLA DE LA CARRERA"/>
    <s v="02-EJERCITO DE LA  REPUBLICA DOMINICANA"/>
    <x v="0"/>
    <s v="2.3-MATERIALES Y SUMINISTROS"/>
    <s v="2.3.7-COMBUSTIBLES, LUBRICANTES, PRODUCTOS QUÍMICOS Y CONEXOS"/>
    <s v="10-FONDO GENERAL"/>
    <s v="No Informado-"/>
  </r>
  <r>
    <n v="885831.22"/>
    <n v="6076618"/>
    <s v="0203-MINISTERIO DE DEFENSA"/>
    <x v="0"/>
    <x v="0"/>
    <x v="0"/>
    <s v="4-SERVICIOS SOCIALES"/>
    <s v="4.4-Educación"/>
    <s v="4.4.08-Enseñanza y capacitación para defensa y seguridad"/>
    <s v="32-SANTO DOMINGO"/>
    <s v="00-N/A"/>
    <s v="0002-ACADEMIA MILITAR BATALLA DE LA CARRERA"/>
    <s v="02-EJERCITO DE LA  REPUBLICA DOMINICANA"/>
    <x v="0"/>
    <s v="2.3-MATERIALES Y SUMINISTROS"/>
    <s v="2.3.9-PRODUCTOS Y ÚTILES VARIOS"/>
    <s v="10-FONDO GENERAL"/>
    <s v="No Informado-"/>
  </r>
  <r>
    <n v="1416000"/>
    <n v="5574280"/>
    <s v="0203-MINISTERIO DE DEFENSA"/>
    <x v="0"/>
    <x v="0"/>
    <x v="0"/>
    <s v="4-SERVICIOS SOCIALES"/>
    <s v="4.4-Educación"/>
    <s v="4.4.08-Enseñanza y capacitación para defensa y seguridad"/>
    <s v="99-MULTIPROVINCIAL"/>
    <s v="00-N/A"/>
    <s v="0001-ARMADA DE LA REPUBLICA DOMINICANA"/>
    <s v="03-ARMADA DE LA REPUBLICA DOMINICANA"/>
    <x v="0"/>
    <s v="2.3-MATERIALES Y SUMINISTROS"/>
    <s v="2.3.9-PRODUCTOS Y ÚTILES VARIOS"/>
    <s v="10-FONDO GENERAL"/>
    <s v="No Informado-"/>
  </r>
  <r>
    <n v="491400"/>
    <n v="844800"/>
    <s v="0203-MINISTERIO DE DEFENSA"/>
    <x v="0"/>
    <x v="0"/>
    <x v="0"/>
    <s v="4-SERVICIOS SOCIALES"/>
    <s v="4.4-Educación"/>
    <s v="4.4.08-Enseñanza y capacitación para defensa y seguridad"/>
    <s v="99-MULTIPROVINCIAL"/>
    <s v="00-N/A"/>
    <s v="0003-FORMACION Y CAPACITACION TECNICO PROFESIONAL (IMESA)"/>
    <s v="04-FUERZA AEREA DE LA  REPUBLICA DOMINICANA"/>
    <x v="0"/>
    <s v="2.2-CONTRATACIÓN DE SERVICIOS"/>
    <s v="2.2.3-VIÁTICOS"/>
    <s v="10-FONDO GENERAL"/>
    <s v="No Informado-"/>
  </r>
  <r>
    <n v="187459.94"/>
    <n v="326657"/>
    <s v="0203-MINISTERIO DE DEFENSA"/>
    <x v="0"/>
    <x v="0"/>
    <x v="0"/>
    <s v="4-SERVICIOS SOCIALES"/>
    <s v="4.4-Educación"/>
    <s v="4.4.08-Enseñanza y capacitación para defensa y seguridad"/>
    <s v="99-MULTIPROVINCIAL"/>
    <s v="00-N/A"/>
    <s v="0003-FORMACION Y CAPACITACION TECNICO PROFESIONAL (IMESA)"/>
    <s v="04-FUERZA AEREA DE LA  REPUBLICA DOMINICANA"/>
    <x v="0"/>
    <s v="2.2-CONTRATACIÓN DE SERVICIOS"/>
    <s v="2.2.5-ALQUILERES Y RENTAS"/>
    <s v="10-FONDO GENERAL"/>
    <s v="No Informado-"/>
  </r>
  <r>
    <n v="0"/>
    <n v="5000"/>
    <s v="0203-MINISTERIO DE DEFENSA"/>
    <x v="0"/>
    <x v="0"/>
    <x v="0"/>
    <s v="4-SERVICIOS SOCIALES"/>
    <s v="4.4-Educación"/>
    <s v="4.4.08-Enseñanza y capacitación para defensa y seguridad"/>
    <s v="99-MULTIPROVINCIAL"/>
    <s v="00-N/A"/>
    <s v="0003-FORMACION Y CAPACITACION TECNICO PROFESIONAL (IMESA)"/>
    <s v="04-FUERZA AEREA DE LA  REPUBLICA DOMINICANA"/>
    <x v="0"/>
    <s v="2.2-CONTRATACIÓN DE SERVICIOS"/>
    <s v="2.2.8-OTROS SERVICIOS NO INCLUIDOS EN CONCEPTOS ANTERIORES"/>
    <s v="10-FONDO GENERAL"/>
    <s v="No Informado-"/>
  </r>
  <r>
    <n v="0"/>
    <n v="1673809"/>
    <s v="0203-MINISTERIO DE DEFENSA"/>
    <x v="0"/>
    <x v="0"/>
    <x v="0"/>
    <s v="4-SERVICIOS SOCIALES"/>
    <s v="4.4-Educación"/>
    <s v="4.4.08-Enseñanza y capacitación para defensa y seguridad"/>
    <s v="99-MULTIPROVINCIAL"/>
    <s v="00-N/A"/>
    <s v="0003-FORMACION Y CAPACITACION TECNICO PROFESIONAL (IMESA)"/>
    <s v="04-FUERZA AEREA DE LA  REPUBLICA DOMINICANA"/>
    <x v="0"/>
    <s v="2.3-MATERIALES Y SUMINISTROS"/>
    <s v="2.3.1-ALIMENTOS Y PRODUCTOS AGROFORESTALES"/>
    <s v="10-FONDO GENERAL"/>
    <s v="No Informado-"/>
  </r>
  <r>
    <n v="0"/>
    <n v="1120000"/>
    <s v="0203-MINISTERIO DE DEFENSA"/>
    <x v="0"/>
    <x v="0"/>
    <x v="0"/>
    <s v="4-SERVICIOS SOCIALES"/>
    <s v="4.4-Educación"/>
    <s v="4.4.08-Enseñanza y capacitación para defensa y seguridad"/>
    <s v="99-MULTIPROVINCIAL"/>
    <s v="00-N/A"/>
    <s v="0003-FORMACION Y CAPACITACION TECNICO PROFESIONAL (IMESA)"/>
    <s v="04-FUERZA AEREA DE LA  REPUBLICA DOMINICANA"/>
    <x v="0"/>
    <s v="2.3-MATERIALES Y SUMINISTROS"/>
    <s v="2.3.2-TEXTILES Y VESTUARIOS"/>
    <s v="10-FONDO GENERAL"/>
    <s v="No Informado-"/>
  </r>
  <r>
    <n v="378243.1"/>
    <n v="200000"/>
    <s v="0203-MINISTERIO DE DEFENSA"/>
    <x v="0"/>
    <x v="0"/>
    <x v="0"/>
    <s v="4-SERVICIOS SOCIALES"/>
    <s v="4.4-Educación"/>
    <s v="4.4.08-Enseñanza y capacitación para defensa y seguridad"/>
    <s v="99-MULTIPROVINCIAL"/>
    <s v="00-N/A"/>
    <s v="0003-FORMACION Y CAPACITACION TECNICO PROFESIONAL (IMESA)"/>
    <s v="04-FUERZA AEREA DE LA  REPUBLICA DOMINICANA"/>
    <x v="0"/>
    <s v="2.3-MATERIALES Y SUMINISTROS"/>
    <s v="2.3.3-PAPEL, CARTÓN E IMPRESOS"/>
    <s v="10-FONDO GENERAL"/>
    <s v="No Informado-"/>
  </r>
  <r>
    <n v="0"/>
    <n v="40000"/>
    <s v="0203-MINISTERIO DE DEFENSA"/>
    <x v="0"/>
    <x v="0"/>
    <x v="0"/>
    <s v="4-SERVICIOS SOCIALES"/>
    <s v="4.4-Educación"/>
    <s v="4.4.08-Enseñanza y capacitación para defensa y seguridad"/>
    <s v="99-MULTIPROVINCIAL"/>
    <s v="00-N/A"/>
    <s v="0003-FORMACION Y CAPACITACION TECNICO PROFESIONAL (IMESA)"/>
    <s v="04-FUERZA AEREA DE LA  REPUBLICA DOMINICANA"/>
    <x v="0"/>
    <s v="2.3-MATERIALES Y SUMINISTROS"/>
    <s v="2.3.5-CUERO, CAUCHO Y PLÁSTICO"/>
    <s v="10-FONDO GENERAL"/>
    <s v="No Informado-"/>
  </r>
  <r>
    <n v="327019.3"/>
    <n v="230000"/>
    <s v="0203-MINISTERIO DE DEFENSA"/>
    <x v="0"/>
    <x v="0"/>
    <x v="0"/>
    <s v="4-SERVICIOS SOCIALES"/>
    <s v="4.4-Educación"/>
    <s v="4.4.08-Enseñanza y capacitación para defensa y seguridad"/>
    <s v="99-MULTIPROVINCIAL"/>
    <s v="00-N/A"/>
    <s v="0003-FORMACION Y CAPACITACION TECNICO PROFESIONAL (IMESA)"/>
    <s v="04-FUERZA AEREA DE LA  REPUBLICA DOMINICANA"/>
    <x v="0"/>
    <s v="2.3-MATERIALES Y SUMINISTROS"/>
    <s v="2.3.6-PRODUCTOS DE MINERALES, METÁLICOS Y NO METÁLICOS"/>
    <s v="10-FONDO GENERAL"/>
    <s v="No Informado-"/>
  </r>
  <r>
    <n v="1196302.3"/>
    <n v="2447000"/>
    <s v="0203-MINISTERIO DE DEFENSA"/>
    <x v="0"/>
    <x v="0"/>
    <x v="0"/>
    <s v="4-SERVICIOS SOCIALES"/>
    <s v="4.4-Educación"/>
    <s v="4.4.08-Enseñanza y capacitación para defensa y seguridad"/>
    <s v="99-MULTIPROVINCIAL"/>
    <s v="00-N/A"/>
    <s v="0003-FORMACION Y CAPACITACION TECNICO PROFESIONAL (IMESA)"/>
    <s v="04-FUERZA AEREA DE LA  REPUBLICA DOMINICANA"/>
    <x v="0"/>
    <s v="2.3-MATERIALES Y SUMINISTROS"/>
    <s v="2.3.7-COMBUSTIBLES, LUBRICANTES, PRODUCTOS QUÍMICOS Y CONEXOS"/>
    <s v="10-FONDO GENERAL"/>
    <s v="No Informado-"/>
  </r>
  <r>
    <n v="823765.31"/>
    <n v="1240000"/>
    <s v="0203-MINISTERIO DE DEFENSA"/>
    <x v="0"/>
    <x v="0"/>
    <x v="0"/>
    <s v="4-SERVICIOS SOCIALES"/>
    <s v="4.4-Educación"/>
    <s v="4.4.08-Enseñanza y capacitación para defensa y seguridad"/>
    <s v="99-MULTIPROVINCIAL"/>
    <s v="00-N/A"/>
    <s v="0003-FORMACION Y CAPACITACION TECNICO PROFESIONAL (IMESA)"/>
    <s v="04-FUERZA AEREA DE LA  REPUBLICA DOMINICANA"/>
    <x v="0"/>
    <s v="2.3-MATERIALES Y SUMINISTROS"/>
    <s v="2.3.9-PRODUCTOS Y ÚTILES VARIOS"/>
    <s v="10-FONDO GENERAL"/>
    <s v="No Informado-"/>
  </r>
  <r>
    <n v="0"/>
    <n v="20670"/>
    <s v="0203-MINISTERIO DE DEFENSA"/>
    <x v="0"/>
    <x v="0"/>
    <x v="0"/>
    <s v="4-SERVICIOS SOCIALES"/>
    <s v="4.4-Educación"/>
    <s v="4.4.08-Enseñanza y capacitación para defensa y seguridad"/>
    <s v="99-MULTIPROVINCIAL"/>
    <s v="00-N/A"/>
    <s v="0003-FORMACION Y CAPACITACION TECNICO PROFESIONAL (IMESA)"/>
    <s v="04-FUERZA AEREA DE LA  REPUBLICA DOMINICANA"/>
    <x v="0"/>
    <s v="2.2-CONTRATACIÓN DE SERVICIOS"/>
    <s v="2.2.7-SERVICIOS DE CONSERVACIÓN, REPARACIONES MENORES E INSTALACIONES TEMPORALES"/>
    <s v="10-FONDO GENERAL"/>
    <s v="No Informado-"/>
  </r>
  <r>
    <n v="0"/>
    <n v="20000"/>
    <s v="0203-MINISTERIO DE DEFENSA"/>
    <x v="0"/>
    <x v="0"/>
    <x v="0"/>
    <s v="4-SERVICIOS SOCIALES"/>
    <s v="4.4-Educación"/>
    <s v="4.4.08-Enseñanza y capacitación para defensa y seguridad"/>
    <s v="99-MULTIPROVINCIAL"/>
    <s v="00-N/A"/>
    <s v="0003-FORMACION Y CAPACITACION TECNICO PROFESIONAL (IMESA)"/>
    <s v="04-FUERZA AEREA DE LA  REPUBLICA DOMINICANA"/>
    <x v="0"/>
    <s v="2.2-CONTRATACIÓN DE SERVICIOS"/>
    <s v="2.2.8-OTROS SERVICIOS NO INCLUIDOS EN CONCEPTOS ANTERIORES"/>
    <s v="10-FONDO GENERAL"/>
    <s v="No Informado-"/>
  </r>
  <r>
    <n v="0"/>
    <n v="25000"/>
    <s v="0203-MINISTERIO DE DEFENSA"/>
    <x v="0"/>
    <x v="0"/>
    <x v="0"/>
    <s v="4-SERVICIOS SOCIALES"/>
    <s v="4.4-Educación"/>
    <s v="4.4.08-Enseñanza y capacitación para defensa y seguridad"/>
    <s v="99-MULTIPROVINCIAL"/>
    <s v="00-N/A"/>
    <s v="0003-FORMACION Y CAPACITACION TECNICO PROFESIONAL (IMESA)"/>
    <s v="04-FUERZA AEREA DE LA  REPUBLICA DOMINICANA"/>
    <x v="0"/>
    <s v="2.3-MATERIALES Y SUMINISTROS"/>
    <s v="2.3.1-ALIMENTOS Y PRODUCTOS AGROFORESTALES"/>
    <s v="10-FONDO GENERAL"/>
    <s v="No Informado-"/>
  </r>
  <r>
    <n v="1493526"/>
    <n v="1429000"/>
    <s v="0203-MINISTERIO DE DEFENSA"/>
    <x v="0"/>
    <x v="0"/>
    <x v="0"/>
    <s v="4-SERVICIOS SOCIALES"/>
    <s v="4.4-Educación"/>
    <s v="4.4.08-Enseñanza y capacitación para defensa y seguridad"/>
    <s v="99-MULTIPROVINCIAL"/>
    <s v="00-N/A"/>
    <s v="0003-FORMACION Y CAPACITACION TECNICO PROFESIONAL (IMESA)"/>
    <s v="04-FUERZA AEREA DE LA  REPUBLICA DOMINICANA"/>
    <x v="0"/>
    <s v="2.3-MATERIALES Y SUMINISTROS"/>
    <s v="2.3.2-TEXTILES Y VESTUARIOS"/>
    <s v="10-FONDO GENERAL"/>
    <s v="No Informado-"/>
  </r>
  <r>
    <n v="345982.11"/>
    <n v="432710"/>
    <s v="0203-MINISTERIO DE DEFENSA"/>
    <x v="0"/>
    <x v="0"/>
    <x v="0"/>
    <s v="4-SERVICIOS SOCIALES"/>
    <s v="4.4-Educación"/>
    <s v="4.4.08-Enseñanza y capacitación para defensa y seguridad"/>
    <s v="99-MULTIPROVINCIAL"/>
    <s v="00-N/A"/>
    <s v="0003-FORMACION Y CAPACITACION TECNICO PROFESIONAL (IMESA)"/>
    <s v="04-FUERZA AEREA DE LA  REPUBLICA DOMINICANA"/>
    <x v="0"/>
    <s v="2.3-MATERIALES Y SUMINISTROS"/>
    <s v="2.3.3-PAPEL, CARTÓN E IMPRESOS"/>
    <s v="10-FONDO GENERAL"/>
    <s v="No Informado-"/>
  </r>
  <r>
    <n v="10204.049999999999"/>
    <n v="0"/>
    <s v="0203-MINISTERIO DE DEFENSA"/>
    <x v="0"/>
    <x v="0"/>
    <x v="0"/>
    <s v="4-SERVICIOS SOCIALES"/>
    <s v="4.4-Educación"/>
    <s v="4.4.08-Enseñanza y capacitación para defensa y seguridad"/>
    <s v="99-MULTIPROVINCIAL"/>
    <s v="00-N/A"/>
    <s v="0003-FORMACION Y CAPACITACION TECNICO PROFESIONAL (IMESA)"/>
    <s v="04-FUERZA AEREA DE LA  REPUBLICA DOMINICANA"/>
    <x v="0"/>
    <s v="2.3-MATERIALES Y SUMINISTROS"/>
    <s v="2.3.4-PRODUCTOS FARMACÉUTICOS"/>
    <s v="10-FONDO GENERAL"/>
    <s v="No Informado-"/>
  </r>
  <r>
    <n v="33000"/>
    <n v="25000"/>
    <s v="0203-MINISTERIO DE DEFENSA"/>
    <x v="0"/>
    <x v="0"/>
    <x v="0"/>
    <s v="4-SERVICIOS SOCIALES"/>
    <s v="4.4-Educación"/>
    <s v="4.4.08-Enseñanza y capacitación para defensa y seguridad"/>
    <s v="99-MULTIPROVINCIAL"/>
    <s v="00-N/A"/>
    <s v="0003-FORMACION Y CAPACITACION TECNICO PROFESIONAL (IMESA)"/>
    <s v="04-FUERZA AEREA DE LA  REPUBLICA DOMINICANA"/>
    <x v="0"/>
    <s v="2.3-MATERIALES Y SUMINISTROS"/>
    <s v="2.3.5-CUERO, CAUCHO Y PLÁSTICO"/>
    <s v="10-FONDO GENERAL"/>
    <s v="No Informado-"/>
  </r>
  <r>
    <n v="54410.14"/>
    <n v="1325000"/>
    <s v="0203-MINISTERIO DE DEFENSA"/>
    <x v="0"/>
    <x v="0"/>
    <x v="0"/>
    <s v="4-SERVICIOS SOCIALES"/>
    <s v="4.4-Educación"/>
    <s v="4.4.08-Enseñanza y capacitación para defensa y seguridad"/>
    <s v="99-MULTIPROVINCIAL"/>
    <s v="00-N/A"/>
    <s v="0003-FORMACION Y CAPACITACION TECNICO PROFESIONAL (IMESA)"/>
    <s v="04-FUERZA AEREA DE LA  REPUBLICA DOMINICANA"/>
    <x v="0"/>
    <s v="2.3-MATERIALES Y SUMINISTROS"/>
    <s v="2.3.6-PRODUCTOS DE MINERALES, METÁLICOS Y NO METÁLICOS"/>
    <s v="10-FONDO GENERAL"/>
    <s v="No Informado-"/>
  </r>
  <r>
    <n v="1640140.44"/>
    <n v="2598720"/>
    <s v="0203-MINISTERIO DE DEFENSA"/>
    <x v="0"/>
    <x v="0"/>
    <x v="0"/>
    <s v="4-SERVICIOS SOCIALES"/>
    <s v="4.4-Educación"/>
    <s v="4.4.08-Enseñanza y capacitación para defensa y seguridad"/>
    <s v="99-MULTIPROVINCIAL"/>
    <s v="00-N/A"/>
    <s v="0003-FORMACION Y CAPACITACION TECNICO PROFESIONAL (IMESA)"/>
    <s v="04-FUERZA AEREA DE LA  REPUBLICA DOMINICANA"/>
    <x v="0"/>
    <s v="2.3-MATERIALES Y SUMINISTROS"/>
    <s v="2.3.7-COMBUSTIBLES, LUBRICANTES, PRODUCTOS QUÍMICOS Y CONEXOS"/>
    <s v="10-FONDO GENERAL"/>
    <s v="No Informado-"/>
  </r>
  <r>
    <n v="811851.89"/>
    <n v="7570000"/>
    <s v="0203-MINISTERIO DE DEFENSA"/>
    <x v="0"/>
    <x v="0"/>
    <x v="0"/>
    <s v="4-SERVICIOS SOCIALES"/>
    <s v="4.4-Educación"/>
    <s v="4.4.08-Enseñanza y capacitación para defensa y seguridad"/>
    <s v="99-MULTIPROVINCIAL"/>
    <s v="00-N/A"/>
    <s v="0003-FORMACION Y CAPACITACION TECNICO PROFESIONAL (IMESA)"/>
    <s v="04-FUERZA AEREA DE LA  REPUBLICA DOMINICANA"/>
    <x v="0"/>
    <s v="2.3-MATERIALES Y SUMINISTROS"/>
    <s v="2.3.9-PRODUCTOS Y ÚTILES VARIOS"/>
    <s v="10-FONDO GENERAL"/>
    <s v="No Informado-"/>
  </r>
  <r>
    <n v="0"/>
    <n v="9000"/>
    <s v="0203-MINISTERIO DE DEFENSA"/>
    <x v="0"/>
    <x v="0"/>
    <x v="0"/>
    <s v="4-SERVICIOS SOCIALES"/>
    <s v="4.4-Educación"/>
    <s v="4.4.08-Enseñanza y capacitación para defensa y seguridad"/>
    <s v="99-MULTIPROVINCIAL"/>
    <s v="00-N/A"/>
    <s v="0003-FORMACION Y CAPACITACION TECNICO PROFESIONAL (IMESA)"/>
    <s v="04-FUERZA AEREA DE LA  REPUBLICA DOMINICANA"/>
    <x v="0"/>
    <s v="2.3-MATERIALES Y SUMINISTROS"/>
    <s v="2.3.2-TEXTILES Y VESTUARIOS"/>
    <s v="10-FONDO GENERAL"/>
    <s v="No Informado-"/>
  </r>
  <r>
    <n v="266851.09999999998"/>
    <n v="500000"/>
    <s v="0203-MINISTERIO DE DEFENSA"/>
    <x v="0"/>
    <x v="0"/>
    <x v="0"/>
    <s v="4-SERVICIOS SOCIALES"/>
    <s v="4.4-Educación"/>
    <s v="4.4.08-Enseñanza y capacitación para defensa y seguridad"/>
    <s v="99-MULTIPROVINCIAL"/>
    <s v="00-N/A"/>
    <s v="0003-FORMACION Y CAPACITACION TECNICO PROFESIONAL (IMESA)"/>
    <s v="04-FUERZA AEREA DE LA  REPUBLICA DOMINICANA"/>
    <x v="0"/>
    <s v="2.3-MATERIALES Y SUMINISTROS"/>
    <s v="2.3.3-PAPEL, CARTÓN E IMPRESOS"/>
    <s v="10-FONDO GENERAL"/>
    <s v="No Informado-"/>
  </r>
  <r>
    <n v="41931.300000000003"/>
    <n v="36000"/>
    <s v="0203-MINISTERIO DE DEFENSA"/>
    <x v="0"/>
    <x v="0"/>
    <x v="0"/>
    <s v="4-SERVICIOS SOCIALES"/>
    <s v="4.4-Educación"/>
    <s v="4.4.08-Enseñanza y capacitación para defensa y seguridad"/>
    <s v="99-MULTIPROVINCIAL"/>
    <s v="00-N/A"/>
    <s v="0003-FORMACION Y CAPACITACION TECNICO PROFESIONAL (IMESA)"/>
    <s v="04-FUERZA AEREA DE LA  REPUBLICA DOMINICANA"/>
    <x v="0"/>
    <s v="2.3-MATERIALES Y SUMINISTROS"/>
    <s v="2.3.6-PRODUCTOS DE MINERALES, METÁLICOS Y NO METÁLICOS"/>
    <s v="10-FONDO GENERAL"/>
    <s v="No Informado-"/>
  </r>
  <r>
    <n v="20586.28"/>
    <n v="300000"/>
    <s v="0203-MINISTERIO DE DEFENSA"/>
    <x v="0"/>
    <x v="0"/>
    <x v="0"/>
    <s v="4-SERVICIOS SOCIALES"/>
    <s v="4.4-Educación"/>
    <s v="4.4.08-Enseñanza y capacitación para defensa y seguridad"/>
    <s v="99-MULTIPROVINCIAL"/>
    <s v="00-N/A"/>
    <s v="0003-FORMACION Y CAPACITACION TECNICO PROFESIONAL (IMESA)"/>
    <s v="04-FUERZA AEREA DE LA  REPUBLICA DOMINICANA"/>
    <x v="0"/>
    <s v="2.3-MATERIALES Y SUMINISTROS"/>
    <s v="2.3.7-COMBUSTIBLES, LUBRICANTES, PRODUCTOS QUÍMICOS Y CONEXOS"/>
    <s v="10-FONDO GENERAL"/>
    <s v="No Informado-"/>
  </r>
  <r>
    <n v="253119.2"/>
    <n v="276000"/>
    <s v="0203-MINISTERIO DE DEFENSA"/>
    <x v="0"/>
    <x v="0"/>
    <x v="0"/>
    <s v="4-SERVICIOS SOCIALES"/>
    <s v="4.4-Educación"/>
    <s v="4.4.08-Enseñanza y capacitación para defensa y seguridad"/>
    <s v="99-MULTIPROVINCIAL"/>
    <s v="00-N/A"/>
    <s v="0003-FORMACION Y CAPACITACION TECNICO PROFESIONAL (IMESA)"/>
    <s v="04-FUERZA AEREA DE LA  REPUBLICA DOMINICANA"/>
    <x v="0"/>
    <s v="2.3-MATERIALES Y SUMINISTROS"/>
    <s v="2.3.9-PRODUCTOS Y ÚTILES VARIOS"/>
    <s v="10-FONDO GENERAL"/>
    <s v="No Informado-"/>
  </r>
  <r>
    <n v="0"/>
    <n v="96000"/>
    <s v="0203-MINISTERIO DE DEFENSA"/>
    <x v="0"/>
    <x v="0"/>
    <x v="0"/>
    <s v="4-SERVICIOS SOCIALES"/>
    <s v="4.4-Educación"/>
    <s v="4.4.08-Enseñanza y capacitación para defensa y seguridad"/>
    <s v="99-MULTIPROVINCIAL"/>
    <s v="00-N/A"/>
    <s v="0009-ESCUELA DE GRADUADOS EN DERECHOS HUMANOS Y DERECHO INTERNACIONAL HUMANITARIO"/>
    <s v="01-MINISTERIO DE DEFENSA"/>
    <x v="0"/>
    <s v="2.2-CONTRATACIÓN DE SERVICIOS"/>
    <s v="2.2.1-SERVICIOS BÁSICOS"/>
    <s v="10-FONDO GENERAL"/>
    <s v="No Informado-"/>
  </r>
  <r>
    <n v="0"/>
    <n v="0"/>
    <s v="0203-MINISTERIO DE DEFENSA"/>
    <x v="0"/>
    <x v="0"/>
    <x v="0"/>
    <s v="4-SERVICIOS SOCIALES"/>
    <s v="4.4-Educación"/>
    <s v="4.4.08-Enseñanza y capacitación para defensa y seguridad"/>
    <s v="99-MULTIPROVINCIAL"/>
    <s v="00-N/A"/>
    <s v="0009-ESCUELA DE GRADUADOS EN DERECHOS HUMANOS Y DERECHO INTERNACIONAL HUMANITARIO"/>
    <s v="01-MINISTERIO DE DEFENSA"/>
    <x v="0"/>
    <s v="2.2-CONTRATACIÓN DE SERVICIOS"/>
    <s v="2.2.2-PUBLICIDAD, IMPRESIÓN Y ENCUADERNACIÓN"/>
    <s v="10-FONDO GENERAL"/>
    <s v="No Informado-"/>
  </r>
  <r>
    <n v="1198645"/>
    <n v="3041396"/>
    <s v="0203-MINISTERIO DE DEFENSA"/>
    <x v="0"/>
    <x v="0"/>
    <x v="0"/>
    <s v="4-SERVICIOS SOCIALES"/>
    <s v="4.4-Educación"/>
    <s v="4.4.08-Enseñanza y capacitación para defensa y seguridad"/>
    <s v="99-MULTIPROVINCIAL"/>
    <s v="00-N/A"/>
    <s v="0009-ESCUELA DE GRADUADOS EN DERECHOS HUMANOS Y DERECHO INTERNACIONAL HUMANITARIO"/>
    <s v="01-MINISTERIO DE DEFENSA"/>
    <x v="0"/>
    <s v="2.2-CONTRATACIÓN DE SERVICIOS"/>
    <s v="2.2.3-VIÁTICOS"/>
    <s v="10-FONDO GENERAL"/>
    <s v="No Informado-"/>
  </r>
  <r>
    <n v="845099.92"/>
    <n v="1560000"/>
    <s v="0203-MINISTERIO DE DEFENSA"/>
    <x v="0"/>
    <x v="0"/>
    <x v="0"/>
    <s v="4-SERVICIOS SOCIALES"/>
    <s v="4.4-Educación"/>
    <s v="4.4.08-Enseñanza y capacitación para defensa y seguridad"/>
    <s v="99-MULTIPROVINCIAL"/>
    <s v="00-N/A"/>
    <s v="0009-ESCUELA DE GRADUADOS EN DERECHOS HUMANOS Y DERECHO INTERNACIONAL HUMANITARIO"/>
    <s v="01-MINISTERIO DE DEFENSA"/>
    <x v="0"/>
    <s v="2.2-CONTRATACIÓN DE SERVICIOS"/>
    <s v="2.2.4-TRANSPORTE Y ALMACENAJE"/>
    <s v="10-FONDO GENERAL"/>
    <s v="No Informado-"/>
  </r>
  <r>
    <n v="2351213.7999999998"/>
    <n v="5100000"/>
    <s v="0203-MINISTERIO DE DEFENSA"/>
    <x v="0"/>
    <x v="0"/>
    <x v="0"/>
    <s v="4-SERVICIOS SOCIALES"/>
    <s v="4.4-Educación"/>
    <s v="4.4.08-Enseñanza y capacitación para defensa y seguridad"/>
    <s v="99-MULTIPROVINCIAL"/>
    <s v="00-N/A"/>
    <s v="0009-ESCUELA DE GRADUADOS EN DERECHOS HUMANOS Y DERECHO INTERNACIONAL HUMANITARIO"/>
    <s v="01-MINISTERIO DE DEFENSA"/>
    <x v="0"/>
    <s v="2.2-CONTRATACIÓN DE SERVICIOS"/>
    <s v="2.2.5-ALQUILERES Y RENTAS"/>
    <s v="10-FONDO GENERAL"/>
    <s v="No Informado-"/>
  </r>
  <r>
    <n v="62220"/>
    <n v="0"/>
    <s v="0203-MINISTERIO DE DEFENSA"/>
    <x v="0"/>
    <x v="0"/>
    <x v="0"/>
    <s v="4-SERVICIOS SOCIALES"/>
    <s v="4.4-Educación"/>
    <s v="4.4.08-Enseñanza y capacitación para defensa y seguridad"/>
    <s v="99-MULTIPROVINCIAL"/>
    <s v="00-N/A"/>
    <s v="0009-ESCUELA DE GRADUADOS EN DERECHOS HUMANOS Y DERECHO INTERNACIONAL HUMANITARIO"/>
    <s v="01-MINISTERIO DE DEFENSA"/>
    <x v="0"/>
    <s v="2.2-CONTRATACIÓN DE SERVICIOS"/>
    <s v="2.2.6-SEGUROS"/>
    <s v="10-FONDO GENERAL"/>
    <s v="No Informado-"/>
  </r>
  <r>
    <n v="1849862.32"/>
    <n v="240000"/>
    <s v="0203-MINISTERIO DE DEFENSA"/>
    <x v="0"/>
    <x v="0"/>
    <x v="0"/>
    <s v="4-SERVICIOS SOCIALES"/>
    <s v="4.4-Educación"/>
    <s v="4.4.08-Enseñanza y capacitación para defensa y seguridad"/>
    <s v="99-MULTIPROVINCIAL"/>
    <s v="00-N/A"/>
    <s v="0009-ESCUELA DE GRADUADOS EN DERECHOS HUMANOS Y DERECHO INTERNACIONAL HUMANITARIO"/>
    <s v="01-MINISTERIO DE DEFENSA"/>
    <x v="0"/>
    <s v="2.2-CONTRATACIÓN DE SERVICIOS"/>
    <s v="2.2.7-SERVICIOS DE CONSERVACIÓN, REPARACIONES MENORES E INSTALACIONES TEMPORALES"/>
    <s v="10-FONDO GENERAL"/>
    <s v="No Informado-"/>
  </r>
  <r>
    <n v="627644"/>
    <n v="2000000"/>
    <s v="0203-MINISTERIO DE DEFENSA"/>
    <x v="0"/>
    <x v="0"/>
    <x v="0"/>
    <s v="4-SERVICIOS SOCIALES"/>
    <s v="4.4-Educación"/>
    <s v="4.4.08-Enseñanza y capacitación para defensa y seguridad"/>
    <s v="99-MULTIPROVINCIAL"/>
    <s v="00-N/A"/>
    <s v="0009-ESCUELA DE GRADUADOS EN DERECHOS HUMANOS Y DERECHO INTERNACIONAL HUMANITARIO"/>
    <s v="01-MINISTERIO DE DEFENSA"/>
    <x v="0"/>
    <s v="2.2-CONTRATACIÓN DE SERVICIOS"/>
    <s v="2.2.8-OTROS SERVICIOS NO INCLUIDOS EN CONCEPTOS ANTERIORES"/>
    <s v="10-FONDO GENERAL"/>
    <s v="No Informado-"/>
  </r>
  <r>
    <n v="102235.2"/>
    <n v="3104982"/>
    <s v="0203-MINISTERIO DE DEFENSA"/>
    <x v="0"/>
    <x v="0"/>
    <x v="0"/>
    <s v="4-SERVICIOS SOCIALES"/>
    <s v="4.4-Educación"/>
    <s v="4.4.08-Enseñanza y capacitación para defensa y seguridad"/>
    <s v="99-MULTIPROVINCIAL"/>
    <s v="00-N/A"/>
    <s v="0009-ESCUELA DE GRADUADOS EN DERECHOS HUMANOS Y DERECHO INTERNACIONAL HUMANITARIO"/>
    <s v="01-MINISTERIO DE DEFENSA"/>
    <x v="0"/>
    <s v="2.2-CONTRATACIÓN DE SERVICIOS"/>
    <s v="2.2.9-OTRAS CONTRATACIONES DE SERVICIOS"/>
    <s v="10-FONDO GENERAL"/>
    <s v="No Informado-"/>
  </r>
  <r>
    <n v="1765437"/>
    <n v="1399100"/>
    <s v="0203-MINISTERIO DE DEFENSA"/>
    <x v="0"/>
    <x v="0"/>
    <x v="0"/>
    <s v="4-SERVICIOS SOCIALES"/>
    <s v="4.4-Educación"/>
    <s v="4.4.08-Enseñanza y capacitación para defensa y seguridad"/>
    <s v="99-MULTIPROVINCIAL"/>
    <s v="00-N/A"/>
    <s v="0009-ESCUELA DE GRADUADOS EN DERECHOS HUMANOS Y DERECHO INTERNACIONAL HUMANITARIO"/>
    <s v="01-MINISTERIO DE DEFENSA"/>
    <x v="0"/>
    <s v="2.3-MATERIALES Y SUMINISTROS"/>
    <s v="2.3.1-ALIMENTOS Y PRODUCTOS AGROFORESTALES"/>
    <s v="10-FONDO GENERAL"/>
    <s v="No Informado-"/>
  </r>
  <r>
    <n v="304634.7"/>
    <n v="120000"/>
    <s v="0203-MINISTERIO DE DEFENSA"/>
    <x v="0"/>
    <x v="0"/>
    <x v="0"/>
    <s v="4-SERVICIOS SOCIALES"/>
    <s v="4.4-Educación"/>
    <s v="4.4.08-Enseñanza y capacitación para defensa y seguridad"/>
    <s v="99-MULTIPROVINCIAL"/>
    <s v="00-N/A"/>
    <s v="0009-ESCUELA DE GRADUADOS EN DERECHOS HUMANOS Y DERECHO INTERNACIONAL HUMANITARIO"/>
    <s v="01-MINISTERIO DE DEFENSA"/>
    <x v="0"/>
    <s v="2.3-MATERIALES Y SUMINISTROS"/>
    <s v="2.3.2-TEXTILES Y VESTUARIOS"/>
    <s v="10-FONDO GENERAL"/>
    <s v="No Informado-"/>
  </r>
  <r>
    <n v="215999"/>
    <n v="184998"/>
    <s v="0203-MINISTERIO DE DEFENSA"/>
    <x v="0"/>
    <x v="0"/>
    <x v="0"/>
    <s v="4-SERVICIOS SOCIALES"/>
    <s v="4.4-Educación"/>
    <s v="4.4.08-Enseñanza y capacitación para defensa y seguridad"/>
    <s v="99-MULTIPROVINCIAL"/>
    <s v="00-N/A"/>
    <s v="0009-ESCUELA DE GRADUADOS EN DERECHOS HUMANOS Y DERECHO INTERNACIONAL HUMANITARIO"/>
    <s v="01-MINISTERIO DE DEFENSA"/>
    <x v="0"/>
    <s v="2.3-MATERIALES Y SUMINISTROS"/>
    <s v="2.3.3-PAPEL, CARTÓN E IMPRESOS"/>
    <s v="10-FONDO GENERAL"/>
    <s v="No Informado-"/>
  </r>
  <r>
    <n v="105684.36"/>
    <n v="0"/>
    <s v="0203-MINISTERIO DE DEFENSA"/>
    <x v="0"/>
    <x v="0"/>
    <x v="0"/>
    <s v="4-SERVICIOS SOCIALES"/>
    <s v="4.4-Educación"/>
    <s v="4.4.08-Enseñanza y capacitación para defensa y seguridad"/>
    <s v="99-MULTIPROVINCIAL"/>
    <s v="00-N/A"/>
    <s v="0009-ESCUELA DE GRADUADOS EN DERECHOS HUMANOS Y DERECHO INTERNACIONAL HUMANITARIO"/>
    <s v="01-MINISTERIO DE DEFENSA"/>
    <x v="0"/>
    <s v="2.3-MATERIALES Y SUMINISTROS"/>
    <s v="2.3.5-CUERO, CAUCHO Y PLÁSTICO"/>
    <s v="10-FONDO GENERAL"/>
    <s v="No Informado-"/>
  </r>
  <r>
    <n v="103486"/>
    <n v="200000"/>
    <s v="0203-MINISTERIO DE DEFENSA"/>
    <x v="0"/>
    <x v="0"/>
    <x v="0"/>
    <s v="4-SERVICIOS SOCIALES"/>
    <s v="4.4-Educación"/>
    <s v="4.4.08-Enseñanza y capacitación para defensa y seguridad"/>
    <s v="99-MULTIPROVINCIAL"/>
    <s v="00-N/A"/>
    <s v="0009-ESCUELA DE GRADUADOS EN DERECHOS HUMANOS Y DERECHO INTERNACIONAL HUMANITARIO"/>
    <s v="01-MINISTERIO DE DEFENSA"/>
    <x v="0"/>
    <s v="2.3-MATERIALES Y SUMINISTROS"/>
    <s v="2.3.6-PRODUCTOS DE MINERALES, METÁLICOS Y NO METÁLICOS"/>
    <s v="10-FONDO GENERAL"/>
    <s v="No Informado-"/>
  </r>
  <r>
    <n v="1612523.4"/>
    <n v="2741123"/>
    <s v="0203-MINISTERIO DE DEFENSA"/>
    <x v="0"/>
    <x v="0"/>
    <x v="0"/>
    <s v="4-SERVICIOS SOCIALES"/>
    <s v="4.4-Educación"/>
    <s v="4.4.08-Enseñanza y capacitación para defensa y seguridad"/>
    <s v="99-MULTIPROVINCIAL"/>
    <s v="00-N/A"/>
    <s v="0009-ESCUELA DE GRADUADOS EN DERECHOS HUMANOS Y DERECHO INTERNACIONAL HUMANITARIO"/>
    <s v="01-MINISTERIO DE DEFENSA"/>
    <x v="0"/>
    <s v="2.3-MATERIALES Y SUMINISTROS"/>
    <s v="2.3.7-COMBUSTIBLES, LUBRICANTES, PRODUCTOS QUÍMICOS Y CONEXOS"/>
    <s v="10-FONDO GENERAL"/>
    <s v="No Informado-"/>
  </r>
  <r>
    <n v="184334.66"/>
    <n v="330000"/>
    <s v="0203-MINISTERIO DE DEFENSA"/>
    <x v="0"/>
    <x v="0"/>
    <x v="0"/>
    <s v="4-SERVICIOS SOCIALES"/>
    <s v="4.4-Educación"/>
    <s v="4.4.08-Enseñanza y capacitación para defensa y seguridad"/>
    <s v="99-MULTIPROVINCIAL"/>
    <s v="00-N/A"/>
    <s v="0009-ESCUELA DE GRADUADOS EN DERECHOS HUMANOS Y DERECHO INTERNACIONAL HUMANITARIO"/>
    <s v="01-MINISTERIO DE DEFENSA"/>
    <x v="0"/>
    <s v="2.3-MATERIALES Y SUMINISTROS"/>
    <s v="2.3.9-PRODUCTOS Y ÚTILES VARIOS"/>
    <s v="10-FONDO GENERAL"/>
    <s v="No Informado-"/>
  </r>
  <r>
    <n v="1788298.54"/>
    <n v="3199336"/>
    <s v="0203-MINISTERIO DE DEFENSA"/>
    <x v="0"/>
    <x v="0"/>
    <x v="0"/>
    <s v="4-SERVICIOS SOCIALES"/>
    <s v="4.5-Protección social"/>
    <s v="4.5.10-Asistencia social"/>
    <s v="99-MULTIPROVINCIAL"/>
    <s v="00-N/A"/>
    <s v="0004-INSTITUTO DE SEGURIDAD SOCIAL DE LAS FUERZAS ARMADAS"/>
    <s v="01-MINISTERIO DE DEFENSA"/>
    <x v="0"/>
    <s v="2.2-CONTRATACIÓN DE SERVICIOS"/>
    <s v="2.2.1-SERVICIOS BÁSICOS"/>
    <s v="10-FONDO GENERAL"/>
    <s v="No Informado-"/>
  </r>
  <r>
    <n v="0"/>
    <n v="2422000"/>
    <s v="0203-MINISTERIO DE DEFENSA"/>
    <x v="0"/>
    <x v="0"/>
    <x v="0"/>
    <s v="4-SERVICIOS SOCIALES"/>
    <s v="4.5-Protección social"/>
    <s v="4.5.10-Asistencia social"/>
    <s v="99-MULTIPROVINCIAL"/>
    <s v="00-N/A"/>
    <s v="0004-INSTITUTO DE SEGURIDAD SOCIAL DE LAS FUERZAS ARMADAS"/>
    <s v="01-MINISTERIO DE DEFENSA"/>
    <x v="0"/>
    <s v="2.2-CONTRATACIÓN DE SERVICIOS"/>
    <s v="2.2.6-SEGUROS"/>
    <s v="10-FONDO GENERAL"/>
    <s v="No Informado-"/>
  </r>
  <r>
    <n v="5312430"/>
    <n v="9120000"/>
    <s v="0203-MINISTERIO DE DEFENSA"/>
    <x v="0"/>
    <x v="0"/>
    <x v="0"/>
    <s v="4-SERVICIOS SOCIALES"/>
    <s v="4.5-Protección social"/>
    <s v="4.5.10-Asistencia social"/>
    <s v="99-MULTIPROVINCIAL"/>
    <s v="00-N/A"/>
    <s v="0004-INSTITUTO DE SEGURIDAD SOCIAL DE LAS FUERZAS ARMADAS"/>
    <s v="01-MINISTERIO DE DEFENSA"/>
    <x v="0"/>
    <s v="2.3-MATERIALES Y SUMINISTROS"/>
    <s v="2.3.1-ALIMENTOS Y PRODUCTOS AGROFORESTALES"/>
    <s v="10-FONDO GENERAL"/>
    <s v="No Informado-"/>
  </r>
  <r>
    <n v="207048.7"/>
    <n v="1373100"/>
    <s v="0203-MINISTERIO DE DEFENSA"/>
    <x v="0"/>
    <x v="0"/>
    <x v="0"/>
    <s v="4-SERVICIOS SOCIALES"/>
    <s v="4.5-Protección social"/>
    <s v="4.5.10-Asistencia social"/>
    <s v="99-MULTIPROVINCIAL"/>
    <s v="00-N/A"/>
    <s v="0004-INSTITUTO DE SEGURIDAD SOCIAL DE LAS FUERZAS ARMADAS"/>
    <s v="01-MINISTERIO DE DEFENSA"/>
    <x v="0"/>
    <s v="2.3-MATERIALES Y SUMINISTROS"/>
    <s v="2.3.3-PAPEL, CARTÓN E IMPRESOS"/>
    <s v="10-FONDO GENERAL"/>
    <s v="No Informado-"/>
  </r>
  <r>
    <n v="0"/>
    <n v="192266"/>
    <s v="0203-MINISTERIO DE DEFENSA"/>
    <x v="0"/>
    <x v="0"/>
    <x v="0"/>
    <s v="4-SERVICIOS SOCIALES"/>
    <s v="4.5-Protección social"/>
    <s v="4.5.10-Asistencia social"/>
    <s v="99-MULTIPROVINCIAL"/>
    <s v="00-N/A"/>
    <s v="0004-INSTITUTO DE SEGURIDAD SOCIAL DE LAS FUERZAS ARMADAS"/>
    <s v="01-MINISTERIO DE DEFENSA"/>
    <x v="0"/>
    <s v="2.3-MATERIALES Y SUMINISTROS"/>
    <s v="2.3.5-CUERO, CAUCHO Y PLÁSTICO"/>
    <s v="10-FONDO GENERAL"/>
    <s v="No Informado-"/>
  </r>
  <r>
    <n v="3261600.08"/>
    <n v="5538000"/>
    <s v="0203-MINISTERIO DE DEFENSA"/>
    <x v="0"/>
    <x v="0"/>
    <x v="0"/>
    <s v="4-SERVICIOS SOCIALES"/>
    <s v="4.5-Protección social"/>
    <s v="4.5.10-Asistencia social"/>
    <s v="99-MULTIPROVINCIAL"/>
    <s v="00-N/A"/>
    <s v="0004-INSTITUTO DE SEGURIDAD SOCIAL DE LAS FUERZAS ARMADAS"/>
    <s v="01-MINISTERIO DE DEFENSA"/>
    <x v="0"/>
    <s v="2.3-MATERIALES Y SUMINISTROS"/>
    <s v="2.3.7-COMBUSTIBLES, LUBRICANTES, PRODUCTOS QUÍMICOS Y CONEXOS"/>
    <s v="10-FONDO GENERAL"/>
    <s v="No Informado-"/>
  </r>
  <r>
    <n v="1171992.3999999999"/>
    <n v="3350000"/>
    <s v="0203-MINISTERIO DE DEFENSA"/>
    <x v="0"/>
    <x v="0"/>
    <x v="0"/>
    <s v="4-SERVICIOS SOCIALES"/>
    <s v="4.5-Protección social"/>
    <s v="4.5.10-Asistencia social"/>
    <s v="99-MULTIPROVINCIAL"/>
    <s v="00-N/A"/>
    <s v="0004-INSTITUTO DE SEGURIDAD SOCIAL DE LAS FUERZAS ARMADAS"/>
    <s v="01-MINISTERIO DE DEFENSA"/>
    <x v="0"/>
    <s v="2.3-MATERIALES Y SUMINISTROS"/>
    <s v="2.3.9-PRODUCTOS Y ÚTILES VARIOS"/>
    <s v="10-FONDO GENERAL"/>
    <s v="No Informado-"/>
  </r>
  <r>
    <n v="8699577.0600000005"/>
    <n v="17400000"/>
    <s v="0203-MINISTERIO DE DEFENSA"/>
    <x v="0"/>
    <x v="0"/>
    <x v="0"/>
    <s v="4-SERVICIOS SOCIALES"/>
    <s v="4.5-Protección social"/>
    <s v="4.5.10-Asistencia social"/>
    <s v="99-MULTIPROVINCIAL"/>
    <s v="00-N/A"/>
    <s v="0027-DIRECCION GENERAL DEL PLAN SOCIAL DEL MINISTERIO DE DEFENSA"/>
    <s v="01-MINISTERIO DE DEFENSA"/>
    <x v="0"/>
    <s v="2.3-MATERIALES Y SUMINISTROS"/>
    <s v="2.3.1-ALIMENTOS Y PRODUCTOS AGROFORESTALES"/>
    <s v="10-FONDO GENERAL"/>
    <s v="No Informado-"/>
  </r>
  <r>
    <n v="328438.08"/>
    <n v="846012"/>
    <s v="0203-MINISTERIO DE DEFENSA"/>
    <x v="0"/>
    <x v="0"/>
    <x v="0"/>
    <s v="4-SERVICIOS SOCIALES"/>
    <s v="4.5-Protección social"/>
    <s v="4.5.10-Asistencia social"/>
    <s v="99-MULTIPROVINCIAL"/>
    <s v="00-N/A"/>
    <s v="0027-DIRECCION GENERAL DEL PLAN SOCIAL DEL MINISTERIO DE DEFENSA"/>
    <s v="01-MINISTERIO DE DEFENSA"/>
    <x v="0"/>
    <s v="2.3-MATERIALES Y SUMINISTROS"/>
    <s v="2.3.2-TEXTILES Y VESTUARIOS"/>
    <s v="10-FONDO GENERAL"/>
    <s v="No Informado-"/>
  </r>
  <r>
    <n v="2779481"/>
    <n v="4800000"/>
    <s v="0203-MINISTERIO DE DEFENSA"/>
    <x v="0"/>
    <x v="0"/>
    <x v="0"/>
    <s v="4-SERVICIOS SOCIALES"/>
    <s v="4.5-Protección social"/>
    <s v="4.5.10-Asistencia social"/>
    <s v="99-MULTIPROVINCIAL"/>
    <s v="00-N/A"/>
    <s v="0027-DIRECCION GENERAL DEL PLAN SOCIAL DEL MINISTERIO DE DEFENSA"/>
    <s v="01-MINISTERIO DE DEFENSA"/>
    <x v="0"/>
    <s v="2.3-MATERIALES Y SUMINISTROS"/>
    <s v="2.3.4-PRODUCTOS FARMACÉUTICOS"/>
    <s v="10-FONDO GENERAL"/>
    <s v="No Informado-"/>
  </r>
  <r>
    <n v="2100000"/>
    <n v="3600000"/>
    <s v="0203-MINISTERIO DE DEFENSA"/>
    <x v="0"/>
    <x v="0"/>
    <x v="0"/>
    <s v="4-SERVICIOS SOCIALES"/>
    <s v="4.5-Protección social"/>
    <s v="4.5.10-Asistencia social"/>
    <s v="99-MULTIPROVINCIAL"/>
    <s v="00-N/A"/>
    <s v="0027-DIRECCION GENERAL DEL PLAN SOCIAL DEL MINISTERIO DE DEFENSA"/>
    <s v="01-MINISTERIO DE DEFENSA"/>
    <x v="0"/>
    <s v="2.3-MATERIALES Y SUMINISTROS"/>
    <s v="2.3.7-COMBUSTIBLES, LUBRICANTES, PRODUCTOS QUÍMICOS Y CONEXOS"/>
    <s v="10-FONDO GENERAL"/>
    <s v="No Informado-"/>
  </r>
  <r>
    <n v="399951.09"/>
    <n v="975111"/>
    <s v="0203-MINISTERIO DE DEFENSA"/>
    <x v="0"/>
    <x v="0"/>
    <x v="0"/>
    <s v="4-SERVICIOS SOCIALES"/>
    <s v="4.5-Protección social"/>
    <s v="4.5.10-Asistencia social"/>
    <s v="99-MULTIPROVINCIAL"/>
    <s v="00-N/A"/>
    <s v="0027-DIRECCION GENERAL DEL PLAN SOCIAL DEL MINISTERIO DE DEFENSA"/>
    <s v="01-MINISTERIO DE DEFENSA"/>
    <x v="0"/>
    <s v="2.3-MATERIALES Y SUMINISTROS"/>
    <s v="2.3.9-PRODUCTOS Y ÚTILES VARIOS"/>
    <s v="10-FONDO GENERAL"/>
    <s v="No Informado-"/>
  </r>
  <r>
    <n v="81800"/>
    <n v="840000"/>
    <s v="0203-MINISTERIO DE DEFENSA"/>
    <x v="0"/>
    <x v="0"/>
    <x v="0"/>
    <s v="4-SERVICIOS SOCIALES"/>
    <s v="4.5-Protección social"/>
    <s v="4.5.10-Asistencia social"/>
    <s v="99-MULTIPROVINCIAL"/>
    <s v="00-N/A"/>
    <s v="0002-DIRECCION GENERAL DE ESCUELAS VOCACIONALES"/>
    <s v="01-MINISTERIO DE DEFENSA"/>
    <x v="0"/>
    <s v="2.2-CONTRATACIÓN DE SERVICIOS"/>
    <s v="2.2.3-VIÁTICOS"/>
    <s v="10-FONDO GENERAL"/>
    <s v="No Informado-"/>
  </r>
  <r>
    <n v="0"/>
    <n v="464979"/>
    <s v="0203-MINISTERIO DE DEFENSA"/>
    <x v="0"/>
    <x v="0"/>
    <x v="0"/>
    <s v="4-SERVICIOS SOCIALES"/>
    <s v="4.5-Protección social"/>
    <s v="4.5.10-Asistencia social"/>
    <s v="99-MULTIPROVINCIAL"/>
    <s v="00-N/A"/>
    <s v="0002-DIRECCION GENERAL DE ESCUELAS VOCACIONALES"/>
    <s v="01-MINISTERIO DE DEFENSA"/>
    <x v="0"/>
    <s v="2.2-CONTRATACIÓN DE SERVICIOS"/>
    <s v="2.2.5-ALQUILERES Y RENTAS"/>
    <s v="10-FONDO GENERAL"/>
    <s v="No Informado-"/>
  </r>
  <r>
    <n v="0"/>
    <n v="150000"/>
    <s v="0203-MINISTERIO DE DEFENSA"/>
    <x v="0"/>
    <x v="0"/>
    <x v="0"/>
    <s v="4-SERVICIOS SOCIALES"/>
    <s v="4.5-Protección social"/>
    <s v="4.5.10-Asistencia social"/>
    <s v="99-MULTIPROVINCIAL"/>
    <s v="00-N/A"/>
    <s v="0002-DIRECCION GENERAL DE ESCUELAS VOCACIONALES"/>
    <s v="01-MINISTERIO DE DEFENSA"/>
    <x v="0"/>
    <s v="2.2-CONTRATACIÓN DE SERVICIOS"/>
    <s v="2.2.6-SEGUROS"/>
    <s v="10-FONDO GENERAL"/>
    <s v="No Informado-"/>
  </r>
  <r>
    <n v="0"/>
    <n v="126000"/>
    <s v="0203-MINISTERIO DE DEFENSA"/>
    <x v="0"/>
    <x v="0"/>
    <x v="0"/>
    <s v="4-SERVICIOS SOCIALES"/>
    <s v="4.5-Protección social"/>
    <s v="4.5.10-Asistencia social"/>
    <s v="99-MULTIPROVINCIAL"/>
    <s v="00-N/A"/>
    <s v="0002-DIRECCION GENERAL DE ESCUELAS VOCACIONALES"/>
    <s v="01-MINISTERIO DE DEFENSA"/>
    <x v="0"/>
    <s v="2.2-CONTRATACIÓN DE SERVICIOS"/>
    <s v="2.2.7-SERVICIOS DE CONSERVACIÓN, REPARACIONES MENORES E INSTALACIONES TEMPORALES"/>
    <s v="10-FONDO GENERAL"/>
    <s v="No Informado-"/>
  </r>
  <r>
    <n v="6321690.9199999999"/>
    <n v="12116895"/>
    <s v="0203-MINISTERIO DE DEFENSA"/>
    <x v="0"/>
    <x v="0"/>
    <x v="0"/>
    <s v="4-SERVICIOS SOCIALES"/>
    <s v="4.5-Protección social"/>
    <s v="4.5.10-Asistencia social"/>
    <s v="99-MULTIPROVINCIAL"/>
    <s v="00-N/A"/>
    <s v="0002-DIRECCION GENERAL DE ESCUELAS VOCACIONALES"/>
    <s v="01-MINISTERIO DE DEFENSA"/>
    <x v="0"/>
    <s v="2.3-MATERIALES Y SUMINISTROS"/>
    <s v="2.3.1-ALIMENTOS Y PRODUCTOS AGROFORESTALES"/>
    <s v="10-FONDO GENERAL"/>
    <s v="No Informado-"/>
  </r>
  <r>
    <n v="108104.52"/>
    <n v="1471344"/>
    <s v="0203-MINISTERIO DE DEFENSA"/>
    <x v="0"/>
    <x v="0"/>
    <x v="0"/>
    <s v="4-SERVICIOS SOCIALES"/>
    <s v="4.5-Protección social"/>
    <s v="4.5.10-Asistencia social"/>
    <s v="99-MULTIPROVINCIAL"/>
    <s v="00-N/A"/>
    <s v="0002-DIRECCION GENERAL DE ESCUELAS VOCACIONALES"/>
    <s v="01-MINISTERIO DE DEFENSA"/>
    <x v="0"/>
    <s v="2.3-MATERIALES Y SUMINISTROS"/>
    <s v="2.3.2-TEXTILES Y VESTUARIOS"/>
    <s v="10-FONDO GENERAL"/>
    <s v="No Informado-"/>
  </r>
  <r>
    <n v="153423.6"/>
    <n v="500000"/>
    <s v="0203-MINISTERIO DE DEFENSA"/>
    <x v="0"/>
    <x v="0"/>
    <x v="0"/>
    <s v="4-SERVICIOS SOCIALES"/>
    <s v="4.5-Protección social"/>
    <s v="4.5.10-Asistencia social"/>
    <s v="99-MULTIPROVINCIAL"/>
    <s v="00-N/A"/>
    <s v="0002-DIRECCION GENERAL DE ESCUELAS VOCACIONALES"/>
    <s v="01-MINISTERIO DE DEFENSA"/>
    <x v="0"/>
    <s v="2.3-MATERIALES Y SUMINISTROS"/>
    <s v="2.3.3-PAPEL, CARTÓN E IMPRESOS"/>
    <s v="10-FONDO GENERAL"/>
    <s v="No Informado-"/>
  </r>
  <r>
    <n v="0"/>
    <n v="0"/>
    <s v="0203-MINISTERIO DE DEFENSA"/>
    <x v="0"/>
    <x v="0"/>
    <x v="0"/>
    <s v="4-SERVICIOS SOCIALES"/>
    <s v="4.5-Protección social"/>
    <s v="4.5.10-Asistencia social"/>
    <s v="99-MULTIPROVINCIAL"/>
    <s v="00-N/A"/>
    <s v="0002-DIRECCION GENERAL DE ESCUELAS VOCACIONALES"/>
    <s v="01-MINISTERIO DE DEFENSA"/>
    <x v="0"/>
    <s v="2.3-MATERIALES Y SUMINISTROS"/>
    <s v="2.3.4-PRODUCTOS FARMACÉUTICOS"/>
    <s v="10-FONDO GENERAL"/>
    <s v="No Informado-"/>
  </r>
  <r>
    <n v="13881.52"/>
    <n v="204944"/>
    <s v="0203-MINISTERIO DE DEFENSA"/>
    <x v="0"/>
    <x v="0"/>
    <x v="0"/>
    <s v="4-SERVICIOS SOCIALES"/>
    <s v="4.5-Protección social"/>
    <s v="4.5.10-Asistencia social"/>
    <s v="99-MULTIPROVINCIAL"/>
    <s v="00-N/A"/>
    <s v="0002-DIRECCION GENERAL DE ESCUELAS VOCACIONALES"/>
    <s v="01-MINISTERIO DE DEFENSA"/>
    <x v="0"/>
    <s v="2.3-MATERIALES Y SUMINISTROS"/>
    <s v="2.3.5-CUERO, CAUCHO Y PLÁSTICO"/>
    <s v="10-FONDO GENERAL"/>
    <s v="No Informado-"/>
  </r>
  <r>
    <n v="290836.84000000003"/>
    <n v="674540"/>
    <s v="0203-MINISTERIO DE DEFENSA"/>
    <x v="0"/>
    <x v="0"/>
    <x v="0"/>
    <s v="4-SERVICIOS SOCIALES"/>
    <s v="4.5-Protección social"/>
    <s v="4.5.10-Asistencia social"/>
    <s v="99-MULTIPROVINCIAL"/>
    <s v="00-N/A"/>
    <s v="0002-DIRECCION GENERAL DE ESCUELAS VOCACIONALES"/>
    <s v="01-MINISTERIO DE DEFENSA"/>
    <x v="0"/>
    <s v="2.3-MATERIALES Y SUMINISTROS"/>
    <s v="2.3.6-PRODUCTOS DE MINERALES, METÁLICOS Y NO METÁLICOS"/>
    <s v="10-FONDO GENERAL"/>
    <s v="No Informado-"/>
  </r>
  <r>
    <n v="5451249.5999999996"/>
    <n v="9774342"/>
    <s v="0203-MINISTERIO DE DEFENSA"/>
    <x v="0"/>
    <x v="0"/>
    <x v="0"/>
    <s v="4-SERVICIOS SOCIALES"/>
    <s v="4.5-Protección social"/>
    <s v="4.5.10-Asistencia social"/>
    <s v="99-MULTIPROVINCIAL"/>
    <s v="00-N/A"/>
    <s v="0002-DIRECCION GENERAL DE ESCUELAS VOCACIONALES"/>
    <s v="01-MINISTERIO DE DEFENSA"/>
    <x v="0"/>
    <s v="2.3-MATERIALES Y SUMINISTROS"/>
    <s v="2.3.7-COMBUSTIBLES, LUBRICANTES, PRODUCTOS QUÍMICOS Y CONEXOS"/>
    <s v="10-FONDO GENERAL"/>
    <s v="No Informado-"/>
  </r>
  <r>
    <n v="1131126.93"/>
    <n v="3671143"/>
    <s v="0203-MINISTERIO DE DEFENSA"/>
    <x v="0"/>
    <x v="0"/>
    <x v="0"/>
    <s v="4-SERVICIOS SOCIALES"/>
    <s v="4.5-Protección social"/>
    <s v="4.5.10-Asistencia social"/>
    <s v="99-MULTIPROVINCIAL"/>
    <s v="00-N/A"/>
    <s v="0002-DIRECCION GENERAL DE ESCUELAS VOCACIONALES"/>
    <s v="01-MINISTERIO DE DEFENSA"/>
    <x v="0"/>
    <s v="2.3-MATERIALES Y SUMINISTROS"/>
    <s v="2.3.9-PRODUCTOS Y ÚTILES VARIOS"/>
    <s v="10-FONDO GENERAL"/>
    <s v="No Informado-"/>
  </r>
  <r>
    <n v="0"/>
    <n v="0"/>
    <s v="0203-MINISTERIO DE DEFENSA"/>
    <x v="0"/>
    <x v="0"/>
    <x v="0"/>
    <s v="1-SERVICIOS  GENERALES"/>
    <s v="1.3-Defensa nacional"/>
    <s v="1.3.01-Defensa militar"/>
    <s v="99-MULTIPROVINCIAL"/>
    <s v="00-N/A"/>
    <s v="0001-MINISTERIO DE DEFENSA"/>
    <s v="01-MINISTERIO DE DEFENSA"/>
    <x v="0"/>
    <s v="2.2-CONTRATACIÓN DE SERVICIOS"/>
    <s v="2.2.8-OTROS SERVICIOS NO INCLUIDOS EN CONCEPTOS ANTERIORES"/>
    <s v="10-FONDO GENERAL"/>
    <s v="No Informado-"/>
  </r>
  <r>
    <n v="1726791.38"/>
    <n v="0"/>
    <s v="0203-MINISTERIO DE DEFENSA"/>
    <x v="0"/>
    <x v="0"/>
    <x v="0"/>
    <s v="1-SERVICIOS  GENERALES"/>
    <s v="1.3-Defensa nacional"/>
    <s v="1.3.01-Defensa militar"/>
    <s v="99-MULTIPROVINCIAL"/>
    <s v="00-N/A"/>
    <s v="0031-DIRECCIÓN GENERAL DE LA INDUSTRIA MILITAR DE LAS FUERZAS ARMADAS"/>
    <s v="01-MINISTERIO DE DEFENSA"/>
    <x v="0"/>
    <s v="2.2-CONTRATACIÓN DE SERVICIOS"/>
    <s v="2.2.8-OTROS SERVICIOS NO INCLUIDOS EN CONCEPTOS ANTERIORES"/>
    <s v="20-FONDOS CON DESTINO ESPECÍFICO"/>
    <s v="No Informado-"/>
  </r>
  <r>
    <n v="4591634068.9799995"/>
    <n v="9341796854"/>
    <s v="0203-MINISTERIO DE DEFENSA"/>
    <x v="4"/>
    <x v="0"/>
    <x v="0"/>
    <s v="4-SERVICIOS SOCIALES"/>
    <s v="4.5-Protección social"/>
    <s v="4.5.01-Edad avanzada, pensiones (por edad o incapacidad)"/>
    <s v="99-MULTIPROVINCIAL"/>
    <s v="00-N/A"/>
    <s v="0001-MINISTERIO DE DEFENSA"/>
    <s v="01-MINISTERIO DE DEFENSA"/>
    <x v="0"/>
    <s v="2.4-TRANSFERENCIAS CORRIENTES"/>
    <s v="2.4.1-TRANSFERENCIAS CORRIENTES AL SECTOR PRIVADO"/>
    <s v="10-FONDO GENERAL"/>
    <s v="No Informado-"/>
  </r>
  <r>
    <n v="15360971.5"/>
    <n v="26278288"/>
    <s v="0203-MINISTERIO DE DEFENSA"/>
    <x v="1"/>
    <x v="0"/>
    <x v="0"/>
    <s v="1-SERVICIOS  GENERALES"/>
    <s v="1.3-Defensa nacional"/>
    <s v="1.3.01-Defensa militar"/>
    <s v="99-MULTIPROVINCIAL"/>
    <s v="00-N/A"/>
    <s v="0001-MINISTERIO DE DEFENSA"/>
    <s v="01-MINISTERIO DE DEFENSA"/>
    <x v="0"/>
    <s v="2.4-TRANSFERENCIAS CORRIENTES"/>
    <s v="2.4.1-TRANSFERENCIAS CORRIENTES AL SECTOR PRIVADO"/>
    <s v="10-FONDO GENERAL"/>
    <s v="No Informado-"/>
  </r>
  <r>
    <n v="3377000"/>
    <n v="10700000"/>
    <s v="0203-MINISTERIO DE DEFENSA"/>
    <x v="1"/>
    <x v="0"/>
    <x v="0"/>
    <s v="1-SERVICIOS  GENERALES"/>
    <s v="1.3-Defensa nacional"/>
    <s v="1.3.01-Defensa militar"/>
    <s v="99-MULTIPROVINCIAL"/>
    <s v="00-N/A"/>
    <s v="0001-ARMADA DE LA REPUBLICA DOMINICANA"/>
    <s v="03-ARMADA DE LA REPUBLICA DOMINICANA"/>
    <x v="0"/>
    <s v="2.4-TRANSFERENCIAS CORRIENTES"/>
    <s v="2.4.1-TRANSFERENCIAS CORRIENTES AL SECTOR PRIVADO"/>
    <s v="10-FONDO GENERAL"/>
    <s v="No Informado-"/>
  </r>
  <r>
    <n v="46020282"/>
    <n v="78921777"/>
    <s v="0203-MINISTERIO DE DEFENSA"/>
    <x v="1"/>
    <x v="0"/>
    <x v="0"/>
    <s v="1-SERVICIOS  GENERALES"/>
    <s v="1.3-Defensa nacional"/>
    <s v="1.3.01-Defensa militar"/>
    <s v="99-MULTIPROVINCIAL"/>
    <s v="00-N/A"/>
    <s v="0001-FUERZA AEREA DE LA  REPUBLICA DOMINICANA"/>
    <s v="04-FUERZA AEREA DE LA  REPUBLICA DOMINICANA"/>
    <x v="0"/>
    <s v="2.4-TRANSFERENCIAS CORRIENTES"/>
    <s v="2.4.1-TRANSFERENCIAS CORRIENTES AL SECTOR PRIVADO"/>
    <s v="10-FONDO GENERAL"/>
    <s v="No Informado-"/>
  </r>
  <r>
    <n v="0"/>
    <n v="0"/>
    <s v="0203-MINISTERIO DE DEFENSA"/>
    <x v="1"/>
    <x v="0"/>
    <x v="0"/>
    <s v="4-SERVICIOS SOCIALES"/>
    <s v="4.4-Educación"/>
    <s v="4.4.04-Educación superior"/>
    <s v="99-MULTIPROVINCIAL"/>
    <s v="00-N/A"/>
    <s v="0028-INSTITUTO SUPERIOR PARA LA DEFENSA ' GENERAL JUAN PABLO DUARTE DIEZ' INSUDE."/>
    <s v="01-MINISTERIO DE DEFENSA"/>
    <x v="0"/>
    <s v="2.4-TRANSFERENCIAS CORRIENTES"/>
    <s v="2.4.1-TRANSFERENCIAS CORRIENTES AL SECTOR PRIVADO"/>
    <s v="10-FONDO GENERAL"/>
    <s v="No Informado-"/>
  </r>
  <r>
    <n v="50000"/>
    <n v="100000"/>
    <s v="0203-MINISTERIO DE DEFENSA"/>
    <x v="1"/>
    <x v="0"/>
    <x v="0"/>
    <s v="4-SERVICIOS SOCIALES"/>
    <s v="4.4-Educación"/>
    <s v="4.4.04-Educación superior"/>
    <s v="99-MULTIPROVINCIAL"/>
    <s v="00-N/A"/>
    <s v="0028-INSTITUTO SUPERIOR PARA LA DEFENSA ' GENERAL JUAN PABLO DUARTE DIEZ' INSUDE."/>
    <s v="01-MINISTERIO DE DEFENSA"/>
    <x v="0"/>
    <s v="2.4-TRANSFERENCIAS CORRIENTES"/>
    <s v="2.4.1-TRANSFERENCIAS CORRIENTES AL SECTOR PRIVADO"/>
    <s v="10-FONDO GENERAL"/>
    <s v="No Informado-"/>
  </r>
  <r>
    <n v="15743567.42"/>
    <n v="26261600"/>
    <s v="0203-MINISTERIO DE DEFENSA"/>
    <x v="1"/>
    <x v="0"/>
    <x v="0"/>
    <s v="4-SERVICIOS SOCIALES"/>
    <s v="4.4-Educación"/>
    <s v="4.4.08-Enseñanza y capacitación para defensa y seguridad"/>
    <s v="99-MULTIPROVINCIAL"/>
    <s v="00-N/A"/>
    <s v="0001-ARMADA DE LA REPUBLICA DOMINICANA"/>
    <s v="03-ARMADA DE LA REPUBLICA DOMINICANA"/>
    <x v="0"/>
    <s v="2.4-TRANSFERENCIAS CORRIENTES"/>
    <s v="2.4.1-TRANSFERENCIAS CORRIENTES AL SECTOR PRIVADO"/>
    <s v="10-FONDO GENERAL"/>
    <s v="No Informado-"/>
  </r>
  <r>
    <n v="6509599.7300000004"/>
    <n v="6557562"/>
    <s v="0203-MINISTERIO DE DEFENSA"/>
    <x v="1"/>
    <x v="0"/>
    <x v="0"/>
    <s v="4-SERVICIOS SOCIALES"/>
    <s v="4.4-Educación"/>
    <s v="4.4.08-Enseñanza y capacitación para defensa y seguridad"/>
    <s v="99-MULTIPROVINCIAL"/>
    <s v="00-N/A"/>
    <s v="0009-ESCUELA DE GRADUADOS EN DERECHOS HUMANOS Y DERECHO INTERNACIONAL HUMANITARIO"/>
    <s v="01-MINISTERIO DE DEFENSA"/>
    <x v="0"/>
    <s v="2.4-TRANSFERENCIAS CORRIENTES"/>
    <s v="2.4.1-TRANSFERENCIAS CORRIENTES AL SECTOR PRIVADO"/>
    <s v="10-FONDO GENERAL"/>
    <s v="No Informado-"/>
  </r>
  <r>
    <n v="12828200"/>
    <n v="21991200"/>
    <s v="0203-MINISTERIO DE DEFENSA"/>
    <x v="1"/>
    <x v="0"/>
    <x v="0"/>
    <s v="4-SERVICIOS SOCIALES"/>
    <s v="4.5-Protección social"/>
    <s v="4.5.01-Edad avanzada, pensiones (por edad o incapacidad)"/>
    <s v="99-MULTIPROVINCIAL"/>
    <s v="00-N/A"/>
    <s v="0001-MINISTERIO DE DEFENSA"/>
    <s v="01-MINISTERIO DE DEFENSA"/>
    <x v="0"/>
    <s v="2.4-TRANSFERENCIAS CORRIENTES"/>
    <s v="2.4.1-TRANSFERENCIAS CORRIENTES AL SECTOR PRIVADO"/>
    <s v="10-FONDO GENERAL"/>
    <s v="No Informado-"/>
  </r>
  <r>
    <n v="6176219.2000000002"/>
    <n v="13000000"/>
    <s v="0203-MINISTERIO DE DEFENSA"/>
    <x v="1"/>
    <x v="0"/>
    <x v="0"/>
    <s v="4-SERVICIOS SOCIALES"/>
    <s v="4.5-Protección social"/>
    <s v="4.5.10-Asistencia social"/>
    <s v="99-MULTIPROVINCIAL"/>
    <s v="00-N/A"/>
    <s v="0004-INSTITUTO DE SEGURIDAD SOCIAL DE LAS FUERZAS ARMADAS"/>
    <s v="01-MINISTERIO DE DEFENSA"/>
    <x v="0"/>
    <s v="2.4-TRANSFERENCIAS CORRIENTES"/>
    <s v="2.4.1-TRANSFERENCIAS CORRIENTES AL SECTOR PRIVADO"/>
    <s v="10-FONDO GENERAL"/>
    <s v="No Informado-"/>
  </r>
  <r>
    <n v="6330296"/>
    <n v="10851946"/>
    <s v="0203-MINISTERIO DE DEFENSA"/>
    <x v="1"/>
    <x v="0"/>
    <x v="0"/>
    <s v="4-SERVICIOS SOCIALES"/>
    <s v="4.5-Protección social"/>
    <s v="4.5.10-Asistencia social"/>
    <s v="99-MULTIPROVINCIAL"/>
    <s v="00-N/A"/>
    <s v="0027-DIRECCION GENERAL DEL PLAN SOCIAL DEL MINISTERIO DE DEFENSA"/>
    <s v="01-MINISTERIO DE DEFENSA"/>
    <x v="0"/>
    <s v="2.4-TRANSFERENCIAS CORRIENTES"/>
    <s v="2.4.1-TRANSFERENCIAS CORRIENTES AL SECTOR PRIVADO"/>
    <s v="10-FONDO GENERAL"/>
    <s v="No Informado-"/>
  </r>
  <r>
    <n v="1433874"/>
    <n v="11837743"/>
    <s v="0203-MINISTERIO DE DEFENSA"/>
    <x v="1"/>
    <x v="0"/>
    <x v="0"/>
    <s v="1-SERVICIOS  GENERALES"/>
    <s v="1.3-Defensa nacional"/>
    <s v="1.3.01-Defensa militar"/>
    <s v="99-MULTIPROVINCIAL"/>
    <s v="00-N/A"/>
    <s v="0001-MINISTERIO DE DEFENSA"/>
    <s v="01-MINISTERIO DE DEFENSA"/>
    <x v="0"/>
    <s v="2.4-TRANSFERENCIAS CORRIENTES"/>
    <s v="2.4.7-TRANSFERENCIAS CORRIENTES AL SECTOR EXTERNO"/>
    <s v="10-FONDO GENERAL"/>
    <s v="No Informado-"/>
  </r>
  <r>
    <n v="699400"/>
    <n v="574600"/>
    <s v="0203-MINISTERIO DE DEFENSA"/>
    <x v="1"/>
    <x v="0"/>
    <x v="0"/>
    <s v="4-SERVICIOS SOCIALES"/>
    <s v="4.3-Actividades deportivas, recreativas, culturales y religiosas"/>
    <s v="4.3.02-Servicios recreativos y deportivos"/>
    <s v="01-DISTRITO NACIONAL"/>
    <s v="00-N/A"/>
    <s v="0008-CÍRCULO DEPORTIVO DE LAS FUERZAS ARMADAS Y LA POLICIA NACIONAL"/>
    <s v="01-MINISTERIO DE DEFENSA"/>
    <x v="0"/>
    <s v="2.4-TRANSFERENCIAS CORRIENTES"/>
    <s v="2.4.7-TRANSFERENCIAS CORRIENTES AL SECTOR EXTERNO"/>
    <s v="10-FONDO GENERAL"/>
    <s v="No Informado-"/>
  </r>
  <r>
    <n v="30000000"/>
    <n v="40000000"/>
    <s v="0203-MINISTERIO DE DEFENSA"/>
    <x v="1"/>
    <x v="0"/>
    <x v="0"/>
    <s v="1-SERVICIOS  GENERALES"/>
    <s v="1.3-Defensa nacional"/>
    <s v="1.3.01-Defensa militar"/>
    <s v="99-MULTIPROVINCIAL"/>
    <s v="00-N/A"/>
    <s v="0001-MINISTERIO DE DEFENSA"/>
    <s v="01-MINISTERIO DE DEFENSA"/>
    <x v="0"/>
    <s v="2.4-TRANSFERENCIAS CORRIENTES"/>
    <s v="2.4.9-TRANSFERENCIAS CORRIENTES A OTRAS INSTITUCIONES PÚBLICAS"/>
    <s v="10-FONDO GENERAL"/>
    <s v="No Informado-"/>
  </r>
  <r>
    <n v="4618688"/>
    <n v="7917748"/>
    <s v="0203-MINISTERIO DE DEFENSA"/>
    <x v="1"/>
    <x v="0"/>
    <x v="0"/>
    <s v="1-SERVICIOS  GENERALES"/>
    <s v="1.3-Defensa nacional"/>
    <s v="1.3.01-Defensa militar"/>
    <s v="99-MULTIPROVINCIAL"/>
    <s v="00-N/A"/>
    <s v="0001-MINISTERIO DE DEFENSA"/>
    <s v="01-MINISTERIO DE DEFENSA"/>
    <x v="0"/>
    <s v="2.4-TRANSFERENCIAS CORRIENTES"/>
    <s v="2.4.9-TRANSFERENCIAS CORRIENTES A OTRAS INSTITUCIONES PÚBLICAS"/>
    <s v="10-FONDO GENERAL"/>
    <s v="No Informado-"/>
  </r>
  <r>
    <n v="0"/>
    <n v="0"/>
    <s v="0203-MINISTERIO DE DEFENSA"/>
    <x v="6"/>
    <x v="0"/>
    <x v="1"/>
    <s v="1-SERVICIOS  GENERALES"/>
    <s v="1.3-Defensa nacional"/>
    <s v="1.3.01-Defensa militar"/>
    <s v="99-MULTIPROVINCIAL"/>
    <s v="00-N/A"/>
    <s v="0026-Cuerpo Especializado de Seguridad Aeroportuaria y de Aviación Civil (CESAC)"/>
    <s v="01-MINISTERIO DE DEFENSA"/>
    <x v="0"/>
    <s v="2.7-OBRAS"/>
    <s v="2.7.2-INFRAESTRUCTURA"/>
    <s v="20-FONDOS CON DESTINO ESPECÍFICO"/>
    <s v="No Informado-"/>
  </r>
  <r>
    <n v="15085000"/>
    <n v="0"/>
    <s v="0203-MINISTERIO DE DEFENSA"/>
    <x v="6"/>
    <x v="0"/>
    <x v="1"/>
    <s v="1-SERVICIOS  GENERALES"/>
    <s v="1.3-Defensa nacional"/>
    <s v="1.3.01-Defensa militar"/>
    <s v="05-DAJABON"/>
    <s v="01-CONSTRUCCIÓN VERJA PERIMETRAL INTELIGENTE FRONTERA REPÚBLICA DOMINICANA-HAITÍ"/>
    <s v="0001-MINISTERIO DE DEFENSA"/>
    <s v="01-MINISTERIO DE DEFENSA"/>
    <x v="0"/>
    <s v="2.1-REMUNERACIONES Y CONTRIBUCIONES"/>
    <s v="2.1.2-SOBRESUELDOS"/>
    <s v="10-FONDO GENERAL"/>
    <s v="14697-CONSTRUCCIÓN VERJA PERIMETRAL INTELIGENTE FRONTERA REPÚBLICA DOMINICANA-HAITÍ"/>
  </r>
  <r>
    <n v="0"/>
    <n v="0"/>
    <s v="0203-MINISTERIO DE DEFENSA"/>
    <x v="6"/>
    <x v="0"/>
    <x v="1"/>
    <s v="1-SERVICIOS  GENERALES"/>
    <s v="1.3-Defensa nacional"/>
    <s v="1.3.01-Defensa militar"/>
    <s v="05-DAJABON"/>
    <s v="01-CONSTRUCCIÓN VERJA PERIMETRAL INTELIGENTE FRONTERA REPÚBLICA DOMINICANA-HAITÍ"/>
    <s v="0001-MINISTERIO DE DEFENSA"/>
    <s v="01-MINISTERIO DE DEFENSA"/>
    <x v="0"/>
    <s v="2.2-CONTRATACIÓN DE SERVICIOS"/>
    <s v="2.2.2-PUBLICIDAD, IMPRESIÓN Y ENCUADERNACIÓN"/>
    <s v="10-FONDO GENERAL"/>
    <s v="14697-CONSTRUCCIÓN VERJA PERIMETRAL INTELIGENTE FRONTERA REPÚBLICA DOMINICANA-HAITÍ"/>
  </r>
  <r>
    <n v="498700"/>
    <n v="0"/>
    <s v="0203-MINISTERIO DE DEFENSA"/>
    <x v="6"/>
    <x v="0"/>
    <x v="1"/>
    <s v="1-SERVICIOS  GENERALES"/>
    <s v="1.3-Defensa nacional"/>
    <s v="1.3.01-Defensa militar"/>
    <s v="05-DAJABON"/>
    <s v="01-CONSTRUCCIÓN VERJA PERIMETRAL INTELIGENTE FRONTERA REPÚBLICA DOMINICANA-HAITÍ"/>
    <s v="0001-MINISTERIO DE DEFENSA"/>
    <s v="01-MINISTERIO DE DEFENSA"/>
    <x v="0"/>
    <s v="2.2-CONTRATACIÓN DE SERVICIOS"/>
    <s v="2.2.3-VIÁTICOS"/>
    <s v="10-FONDO GENERAL"/>
    <s v="14697-CONSTRUCCIÓN VERJA PERIMETRAL INTELIGENTE FRONTERA REPÚBLICA DOMINICANA-HAITÍ"/>
  </r>
  <r>
    <n v="14375635.560000001"/>
    <n v="0"/>
    <s v="0203-MINISTERIO DE DEFENSA"/>
    <x v="6"/>
    <x v="0"/>
    <x v="1"/>
    <s v="1-SERVICIOS  GENERALES"/>
    <s v="1.3-Defensa nacional"/>
    <s v="1.3.01-Defensa militar"/>
    <s v="05-DAJABON"/>
    <s v="01-CONSTRUCCIÓN VERJA PERIMETRAL INTELIGENTE FRONTERA REPÚBLICA DOMINICANA-HAITÍ"/>
    <s v="0001-MINISTERIO DE DEFENSA"/>
    <s v="01-MINISTERIO DE DEFENSA"/>
    <x v="0"/>
    <s v="2.2-CONTRATACIÓN DE SERVICIOS"/>
    <s v="2.2.8-OTROS SERVICIOS NO INCLUIDOS EN CONCEPTOS ANTERIORES"/>
    <s v="10-FONDO GENERAL"/>
    <s v="14697-CONSTRUCCIÓN VERJA PERIMETRAL INTELIGENTE FRONTERA REPÚBLICA DOMINICANA-HAITÍ"/>
  </r>
  <r>
    <n v="159608.19"/>
    <n v="0"/>
    <s v="0203-MINISTERIO DE DEFENSA"/>
    <x v="6"/>
    <x v="0"/>
    <x v="1"/>
    <s v="1-SERVICIOS  GENERALES"/>
    <s v="1.3-Defensa nacional"/>
    <s v="1.3.01-Defensa militar"/>
    <s v="05-DAJABON"/>
    <s v="01-CONSTRUCCIÓN VERJA PERIMETRAL INTELIGENTE FRONTERA REPÚBLICA DOMINICANA-HAITÍ"/>
    <s v="0001-MINISTERIO DE DEFENSA"/>
    <s v="01-MINISTERIO DE DEFENSA"/>
    <x v="0"/>
    <s v="2.3-MATERIALES Y SUMINISTROS"/>
    <s v="2.3.5-CUERO, CAUCHO Y PLÁSTICO"/>
    <s v="10-FONDO GENERAL"/>
    <s v="14697-CONSTRUCCIÓN VERJA PERIMETRAL INTELIGENTE FRONTERA REPÚBLICA DOMINICANA-HAITÍ"/>
  </r>
  <r>
    <n v="750000"/>
    <n v="0"/>
    <s v="0203-MINISTERIO DE DEFENSA"/>
    <x v="6"/>
    <x v="0"/>
    <x v="1"/>
    <s v="1-SERVICIOS  GENERALES"/>
    <s v="1.3-Defensa nacional"/>
    <s v="1.3.01-Defensa militar"/>
    <s v="05-DAJABON"/>
    <s v="01-CONSTRUCCIÓN VERJA PERIMETRAL INTELIGENTE FRONTERA REPÚBLICA DOMINICANA-HAITÍ"/>
    <s v="0001-MINISTERIO DE DEFENSA"/>
    <s v="01-MINISTERIO DE DEFENSA"/>
    <x v="0"/>
    <s v="2.3-MATERIALES Y SUMINISTROS"/>
    <s v="2.3.7-COMBUSTIBLES, LUBRICANTES, PRODUCTOS QUÍMICOS Y CONEXOS"/>
    <s v="10-FONDO GENERAL"/>
    <s v="14697-CONSTRUCCIÓN VERJA PERIMETRAL INTELIGENTE FRONTERA REPÚBLICA DOMINICANA-HAITÍ"/>
  </r>
  <r>
    <n v="17718.48"/>
    <n v="0"/>
    <s v="0203-MINISTERIO DE DEFENSA"/>
    <x v="6"/>
    <x v="0"/>
    <x v="1"/>
    <s v="1-SERVICIOS  GENERALES"/>
    <s v="1.3-Defensa nacional"/>
    <s v="1.3.01-Defensa militar"/>
    <s v="05-DAJABON"/>
    <s v="01-CONSTRUCCIÓN VERJA PERIMETRAL INTELIGENTE FRONTERA REPÚBLICA DOMINICANA-HAITÍ"/>
    <s v="0001-MINISTERIO DE DEFENSA"/>
    <s v="01-MINISTERIO DE DEFENSA"/>
    <x v="0"/>
    <s v="2.3-MATERIALES Y SUMINISTROS"/>
    <s v="2.3.9-PRODUCTOS Y ÚTILES VARIOS"/>
    <s v="10-FONDO GENERAL"/>
    <s v="14697-CONSTRUCCIÓN VERJA PERIMETRAL INTELIGENTE FRONTERA REPÚBLICA DOMINICANA-HAITÍ"/>
  </r>
  <r>
    <n v="0"/>
    <n v="3000000"/>
    <s v="0203-MINISTERIO DE DEFENSA"/>
    <x v="2"/>
    <x v="0"/>
    <x v="1"/>
    <s v="1-SERVICIOS  GENERALES"/>
    <s v="1.3-Defensa nacional"/>
    <s v="1.3.01-Defensa militar"/>
    <s v="99-MULTIPROVINCIAL"/>
    <s v="00-N/A"/>
    <s v="0001-MINISTERIO DE DEFENSA"/>
    <s v="01-MINISTERIO DE DEFENSA"/>
    <x v="0"/>
    <s v="2.6-BIENES MUEBLES, INMUEBLES E INTANGIBLES"/>
    <s v="2.6.9-EDIFICIOS, ESTRUCTURAS, TIERRAS, TERRENOS Y OBJETOS DE VALOR"/>
    <s v="10-FONDO GENERAL"/>
    <s v="No Informado-"/>
  </r>
  <r>
    <n v="25051235.050000001"/>
    <n v="40394385"/>
    <s v="0203-MINISTERIO DE DEFENSA"/>
    <x v="2"/>
    <x v="0"/>
    <x v="1"/>
    <s v="1-SERVICIOS  GENERALES"/>
    <s v="1.3-Defensa nacional"/>
    <s v="1.3.01-Defensa militar"/>
    <s v="99-MULTIPROVINCIAL"/>
    <s v="00-N/A"/>
    <s v="0001-MINISTERIO DE DEFENSA"/>
    <s v="01-MINISTERIO DE DEFENSA"/>
    <x v="0"/>
    <s v="2.7-OBRAS"/>
    <s v="2.7.1-OBRAS EN EDIFICACIONES"/>
    <s v="10-FONDO GENERAL"/>
    <s v="No Informado-"/>
  </r>
  <r>
    <n v="185052148.30000001"/>
    <n v="0"/>
    <s v="0203-MINISTERIO DE DEFENSA"/>
    <x v="2"/>
    <x v="0"/>
    <x v="1"/>
    <s v="1-SERVICIOS  GENERALES"/>
    <s v="1.3-Defensa nacional"/>
    <s v="1.3.01-Defensa militar"/>
    <s v="99-MULTIPROVINCIAL"/>
    <s v="00-N/A"/>
    <s v="0001-MINISTERIO DE DEFENSA"/>
    <s v="03-ARMADA DE LA REPUBLICA DOMINICANA"/>
    <x v="0"/>
    <s v="2.7-OBRAS"/>
    <s v="2.7.1-OBRAS EN EDIFICACIONES"/>
    <s v="10-FONDO GENERAL"/>
    <s v="No Informado-"/>
  </r>
  <r>
    <n v="194226260.31"/>
    <n v="0"/>
    <s v="0203-MINISTERIO DE DEFENSA"/>
    <x v="2"/>
    <x v="0"/>
    <x v="1"/>
    <s v="1-SERVICIOS  GENERALES"/>
    <s v="1.3-Defensa nacional"/>
    <s v="1.3.01-Defensa militar"/>
    <s v="99-MULTIPROVINCIAL"/>
    <s v="00-N/A"/>
    <s v="0001-EJERCITO DE LA REPUBLICA DOMINICANA"/>
    <s v="02-EJERCITO DE LA  REPUBLICA DOMINICANA"/>
    <x v="0"/>
    <s v="2.7-OBRAS"/>
    <s v="2.7.1-OBRAS EN EDIFICACIONES"/>
    <s v="10-FONDO GENERAL"/>
    <s v="No Informado-"/>
  </r>
  <r>
    <n v="0"/>
    <n v="215000"/>
    <s v="0203-MINISTERIO DE DEFENSA"/>
    <x v="2"/>
    <x v="0"/>
    <x v="1"/>
    <s v="1-SERVICIOS  GENERALES"/>
    <s v="1.3-Defensa nacional"/>
    <s v="1.3.01-Defensa militar"/>
    <s v="99-MULTIPROVINCIAL"/>
    <s v="00-N/A"/>
    <s v="0001-EJERCITO DE LA REPUBLICA DOMINICANA"/>
    <s v="04-FUERZA AEREA DE LA  REPUBLICA DOMINICANA"/>
    <x v="0"/>
    <s v="2.6-BIENES MUEBLES, INMUEBLES E INTANGIBLES"/>
    <s v="2.6.9-EDIFICIOS, ESTRUCTURAS, TIERRAS, TERRENOS Y OBJETOS DE VALOR"/>
    <s v="10-FONDO GENERAL"/>
    <s v="No Informado-"/>
  </r>
  <r>
    <n v="85984158.230000004"/>
    <n v="0"/>
    <s v="0203-MINISTERIO DE DEFENSA"/>
    <x v="2"/>
    <x v="0"/>
    <x v="1"/>
    <s v="1-SERVICIOS  GENERALES"/>
    <s v="1.3-Defensa nacional"/>
    <s v="1.3.01-Defensa militar"/>
    <s v="99-MULTIPROVINCIAL"/>
    <s v="00-N/A"/>
    <s v="0001-EJERCITO DE LA REPUBLICA DOMINICANA"/>
    <s v="04-FUERZA AEREA DE LA  REPUBLICA DOMINICANA"/>
    <x v="0"/>
    <s v="2.7-OBRAS"/>
    <s v="2.7.1-OBRAS EN EDIFICACIONES"/>
    <s v="10-FONDO GENERAL"/>
    <s v="No Informado-"/>
  </r>
  <r>
    <n v="0"/>
    <n v="1000"/>
    <s v="0203-MINISTERIO DE DEFENSA"/>
    <x v="2"/>
    <x v="0"/>
    <x v="1"/>
    <s v="1-SERVICIOS  GENERALES"/>
    <s v="1.3-Defensa nacional"/>
    <s v="1.3.01-Defensa militar"/>
    <s v="99-MULTIPROVINCIAL"/>
    <s v="00-N/A"/>
    <s v="0002-DIRECCION GENERAL DE DRAGAS, PRESAS Y BALIZAMIENTO, M.G"/>
    <s v="03-ARMADA DE LA REPUBLICA DOMINICANA"/>
    <x v="0"/>
    <s v="2.7-OBRAS"/>
    <s v="2.7.1-OBRAS EN EDIFICACIONES"/>
    <s v="10-FONDO GENERAL"/>
    <s v="No Informado-"/>
  </r>
  <r>
    <n v="0"/>
    <n v="500000"/>
    <s v="0203-MINISTERIO DE DEFENSA"/>
    <x v="2"/>
    <x v="0"/>
    <x v="1"/>
    <s v="1-SERVICIOS  GENERALES"/>
    <s v="1.3-Defensa nacional"/>
    <s v="1.3.01-Defensa militar"/>
    <s v="99-MULTIPROVINCIAL"/>
    <s v="00-N/A"/>
    <s v="0012-CUERPO ESPECIALIZADO DE SEGURIDAD FRONTERIZA TERRESTRE"/>
    <s v="01-MINISTERIO DE DEFENSA"/>
    <x v="0"/>
    <s v="2.6-BIENES MUEBLES, INMUEBLES E INTANGIBLES"/>
    <s v="2.6.9-EDIFICIOS, ESTRUCTURAS, TIERRAS, TERRENOS Y OBJETOS DE VALOR"/>
    <s v="10-FONDO GENERAL"/>
    <s v="No Informado-"/>
  </r>
  <r>
    <n v="33003.24"/>
    <n v="0"/>
    <s v="0203-MINISTERIO DE DEFENSA"/>
    <x v="2"/>
    <x v="0"/>
    <x v="1"/>
    <s v="1-SERVICIOS  GENERALES"/>
    <s v="1.3-Defensa nacional"/>
    <s v="1.3.01-Defensa militar"/>
    <s v="99-MULTIPROVINCIAL"/>
    <s v="00-N/A"/>
    <s v="0001-MINISTERIO DE DEFENSA"/>
    <s v="01-MINISTERIO DE DEFENSA"/>
    <x v="0"/>
    <s v="2.6-BIENES MUEBLES, INMUEBLES E INTANGIBLES"/>
    <s v="2.6.9-EDIFICIOS, ESTRUCTURAS, TIERRAS, TERRENOS Y OBJETOS DE VALOR"/>
    <s v="10-FONDO GENERAL"/>
    <s v="No Informado-"/>
  </r>
  <r>
    <n v="26954.09"/>
    <n v="0"/>
    <s v="0203-MINISTERIO DE DEFENSA"/>
    <x v="2"/>
    <x v="0"/>
    <x v="1"/>
    <s v="1-SERVICIOS  GENERALES"/>
    <s v="1.3-Defensa nacional"/>
    <s v="1.3.01-Defensa militar"/>
    <s v="99-MULTIPROVINCIAL"/>
    <s v="00-N/A"/>
    <s v="0026-Cuerpo Especializado de Seguridad Aeroportuaria y de Aviación Civil (CESAC)"/>
    <s v="01-MINISTERIO DE DEFENSA"/>
    <x v="0"/>
    <s v="2.6-BIENES MUEBLES, INMUEBLES E INTANGIBLES"/>
    <s v="2.6.9-EDIFICIOS, ESTRUCTURAS, TIERRAS, TERRENOS Y OBJETOS DE VALOR"/>
    <s v="20-FONDOS CON DESTINO ESPECÍFICO"/>
    <s v="No Informado-"/>
  </r>
  <r>
    <n v="0"/>
    <n v="0"/>
    <s v="0203-MINISTERIO DE DEFENSA"/>
    <x v="2"/>
    <x v="0"/>
    <x v="1"/>
    <s v="1-SERVICIOS  GENERALES"/>
    <s v="1.3-Defensa nacional"/>
    <s v="1.3.01-Defensa militar"/>
    <s v="99-MULTIPROVINCIAL"/>
    <s v="00-N/A"/>
    <s v="0026-Cuerpo Especializado de Seguridad Aeroportuaria y de Aviación Civil (CESAC)"/>
    <s v="01-MINISTERIO DE DEFENSA"/>
    <x v="0"/>
    <s v="2.7-OBRAS"/>
    <s v="2.7.1-OBRAS EN EDIFICACIONES"/>
    <s v="20-FONDOS CON DESTINO ESPECÍFICO"/>
    <s v="No Informado-"/>
  </r>
  <r>
    <n v="0"/>
    <n v="1250000000"/>
    <s v="0203-MINISTERIO DE DEFENSA"/>
    <x v="2"/>
    <x v="0"/>
    <x v="1"/>
    <s v="1-SERVICIOS  GENERALES"/>
    <s v="1.3-Defensa nacional"/>
    <s v="1.3.01-Defensa militar"/>
    <s v="05-DAJABON"/>
    <s v="01-CONSTRUCCIÓN VERJA PERIMETRAL INTELIGENTE FRONTERA REPÚBLICA DOMINICANA-HAITÍ"/>
    <s v="0001-MINISTERIO DE DEFENSA"/>
    <s v="01-MINISTERIO DE DEFENSA"/>
    <x v="0"/>
    <s v="2.7-OBRAS"/>
    <s v="2.7.1-OBRAS EN EDIFICACIONES"/>
    <s v="10-FONDO GENERAL"/>
    <s v="14697-CONSTRUCCIÓN VERJA PERIMETRAL INTELIGENTE FRONTERA REPÚBLICA DOMINICANA-HAITÍ"/>
  </r>
  <r>
    <n v="0"/>
    <n v="0"/>
    <s v="0203-MINISTERIO DE DEFENSA"/>
    <x v="2"/>
    <x v="0"/>
    <x v="1"/>
    <s v="1-SERVICIOS  GENERALES"/>
    <s v="1.3-Defensa nacional"/>
    <s v="1.3.01-Defensa militar"/>
    <s v="32-SANTO DOMINGO"/>
    <s v="01-CONSTRUCCIÓN DE OFICINAS DEL ESTADO MAYOR ERD, MUNICIPIO PEDRO BRAND, PROVINCIA SANTO DOMINGO"/>
    <s v="0001-EJERCITO DE LA REPUBLICA DOMINICANA"/>
    <s v="02-EJERCITO DE LA  REPUBLICA DOMINICANA"/>
    <x v="0"/>
    <s v="2.7-OBRAS"/>
    <s v="2.7.1-OBRAS EN EDIFICACIONES"/>
    <s v="10-FONDO GENERAL"/>
    <s v="16741-CONSTRUCCIÓN DE OFICINAS DEL ESTADO MAYOR ERD, MUNICIPIO PEDRO BRAND, PROVINCIA SANTO DOMINGO"/>
  </r>
  <r>
    <n v="0"/>
    <n v="154213630"/>
    <s v="0203-MINISTERIO DE DEFENSA"/>
    <x v="2"/>
    <x v="0"/>
    <x v="1"/>
    <s v="1-SERVICIOS  GENERALES"/>
    <s v="1.3-Defensa nacional"/>
    <s v="1.3.01-Defensa militar"/>
    <s v="32-SANTO DOMINGO"/>
    <s v="03-CONSTRUCCIÓN INSTALACIONES PARA EL CUERPO ESPECIALIZADO DE MITIGACION A EMERGENCIAS Y DESASTRES, CEMED, DIRECCION GENERAL - CENTRO DE MITIGACION OZAMA, DISTRITO NACIONAL"/>
    <s v="0001-MINISTERIO DE DEFENSA"/>
    <s v="01-MINISTERIO DE DEFENSA"/>
    <x v="0"/>
    <s v="2.7-OBRAS"/>
    <s v="2.7.1-OBRAS EN EDIFICACIONES"/>
    <s v="10-FONDO GENERAL"/>
    <s v="15485-CONSTRUCCIÓN INSTALACIONES PARA EL CUERPO ESPECIALIZADO DE MITIGACION A EMERGENCIAS Y DESASTRES, CEMED, DIRECCION GENERAL - CENTRO DE MITIGACION OZAMA, DISTRITO NACIONAL"/>
  </r>
  <r>
    <n v="0"/>
    <n v="8703217"/>
    <s v="0203-MINISTERIO DE DEFENSA"/>
    <x v="2"/>
    <x v="0"/>
    <x v="1"/>
    <s v="1-SERVICIOS  GENERALES"/>
    <s v="1.3-Defensa nacional"/>
    <s v="1.3.01-Defensa militar"/>
    <s v="32-SANTO DOMINGO"/>
    <s v="03-CONSTRUCCIÓN INSTALACIONES PARA EL CUERPO ESPECIALIZADO DE MITIGACION A EMERGENCIAS Y DESASTRES, CEMED, DIRECCION GENERAL - CENTRO DE MITIGACION OZAMA, DISTRITO NACIONAL"/>
    <s v="0001-MINISTERIO DE DEFENSA"/>
    <s v="01-MINISTERIO DE DEFENSA"/>
    <x v="0"/>
    <s v="2.7-OBRAS"/>
    <s v="2.7.1-OBRAS EN EDIFICACIONES"/>
    <s v="10-FONDO GENERAL"/>
    <s v="15485-CONSTRUCCIÓN INSTALACIONES PARA EL CUERPO ESPECIALIZADO DE MITIGACION A EMERGENCIAS Y DESASTRES, CEMED, DIRECCION GENERAL - CENTRO DE MITIGACION OZAMA, DISTRITO NACIONAL"/>
  </r>
  <r>
    <n v="3112559.96"/>
    <n v="0"/>
    <s v="0203-MINISTERIO DE DEFENSA"/>
    <x v="2"/>
    <x v="0"/>
    <x v="1"/>
    <s v="1-SERVICIOS  GENERALES"/>
    <s v="1.3-Defensa nacional"/>
    <s v="1.3.01-Defensa militar"/>
    <s v="05-DAJABON"/>
    <s v="01-CONSTRUCCIÓN VERJA PERIMETRAL INTELIGENTE FRONTERA REPÚBLICA DOMINICANA-HAITÍ"/>
    <s v="0001-MINISTERIO DE DEFENSA"/>
    <s v="01-MINISTERIO DE DEFENSA"/>
    <x v="0"/>
    <s v="2.7-OBRAS"/>
    <s v="2.7.1-OBRAS EN EDIFICACIONES"/>
    <s v="10-FONDO GENERAL"/>
    <s v="14697-CONSTRUCCIÓN VERJA PERIMETRAL INTELIGENTE FRONTERA REPÚBLICA DOMINICANA-HAITÍ"/>
  </r>
  <r>
    <n v="0"/>
    <n v="1187777"/>
    <s v="0203-MINISTERIO DE DEFENSA"/>
    <x v="2"/>
    <x v="0"/>
    <x v="1"/>
    <s v="3-PROTECCIÓN DEL MEDIO AMBIENTE"/>
    <s v="3.2-Protección de la biodiversidad y ordenación de desechos"/>
    <s v="3.2.09-Áreas protegidas y otras medidas de conservación"/>
    <s v="99-MULTIPROVINCIAL"/>
    <s v="00-N/A"/>
    <s v="0030-SERVICIO NACIONAL DE PROTECCION AMBIENTAL"/>
    <s v="01-MINISTERIO DE DEFENSA"/>
    <x v="0"/>
    <s v="2.7-OBRAS"/>
    <s v="2.7.1-OBRAS EN EDIFICACIONES"/>
    <s v="10-FONDO GENERAL"/>
    <s v="No Informado-"/>
  </r>
  <r>
    <n v="0"/>
    <n v="100000"/>
    <s v="0203-MINISTERIO DE DEFENSA"/>
    <x v="2"/>
    <x v="0"/>
    <x v="1"/>
    <s v="4-SERVICIOS SOCIALES"/>
    <s v="4.2-Salud"/>
    <s v="4.2.02-Servicios hospitalarios"/>
    <s v="99-MULTIPROVINCIAL"/>
    <s v="00-N/A"/>
    <s v="0005-HOSPITAL CENTRAL FUERZAS  ARMADAS"/>
    <s v="01-MINISTERIO DE DEFENSA"/>
    <x v="0"/>
    <s v="2.6-BIENES MUEBLES, INMUEBLES E INTANGIBLES"/>
    <s v="2.6.9-EDIFICIOS, ESTRUCTURAS, TIERRAS, TERRENOS Y OBJETOS DE VALOR"/>
    <s v="10-FONDO GENERAL"/>
    <s v="No Informado-"/>
  </r>
  <r>
    <n v="5947.2"/>
    <n v="0"/>
    <s v="0203-MINISTERIO DE DEFENSA"/>
    <x v="2"/>
    <x v="0"/>
    <x v="1"/>
    <s v="4-SERVICIOS SOCIALES"/>
    <s v="4.2-Salud"/>
    <s v="4.2.02-Servicios hospitalarios"/>
    <s v="99-MULTIPROVINCIAL"/>
    <s v="00-N/A"/>
    <s v="0002-HOSPITAL MILITAR FAD DR RAMON DE LARA"/>
    <s v="04-FUERZA AEREA DE LA  REPUBLICA DOMINICANA"/>
    <x v="0"/>
    <s v="2.6-BIENES MUEBLES, INMUEBLES E INTANGIBLES"/>
    <s v="2.6.9-EDIFICIOS, ESTRUCTURAS, TIERRAS, TERRENOS Y OBJETOS DE VALOR"/>
    <s v="20-FONDOS CON DESTINO ESPECÍFICO"/>
    <s v="No Informado-"/>
  </r>
  <r>
    <n v="13533046.630000001"/>
    <n v="0"/>
    <s v="0203-MINISTERIO DE DEFENSA"/>
    <x v="2"/>
    <x v="0"/>
    <x v="1"/>
    <s v="4-SERVICIOS SOCIALES"/>
    <s v="4.2-Salud"/>
    <s v="4.2.02-Servicios hospitalarios"/>
    <s v="99-MULTIPROVINCIAL"/>
    <s v="00-N/A"/>
    <s v="0002-HOSPITAL MILITAR FAD DR RAMON DE LARA"/>
    <s v="04-FUERZA AEREA DE LA  REPUBLICA DOMINICANA"/>
    <x v="0"/>
    <s v="2.7-OBRAS"/>
    <s v="2.7.1-OBRAS EN EDIFICACIONES"/>
    <s v="10-FONDO GENERAL"/>
    <s v="No Informado-"/>
  </r>
  <r>
    <n v="9518127.0600000005"/>
    <n v="0"/>
    <s v="0203-MINISTERIO DE DEFENSA"/>
    <x v="2"/>
    <x v="0"/>
    <x v="1"/>
    <s v="4-SERVICIOS SOCIALES"/>
    <s v="4.2-Salud"/>
    <s v="4.2.02-Servicios hospitalarios"/>
    <s v="99-MULTIPROVINCIAL"/>
    <s v="00-N/A"/>
    <s v="0002-HOSPITAL MILITAR FAD DR RAMON DE LARA"/>
    <s v="04-FUERZA AEREA DE LA  REPUBLICA DOMINICANA"/>
    <x v="0"/>
    <s v="2.7-OBRAS"/>
    <s v="2.7.1-OBRAS EN EDIFICACIONES"/>
    <s v="20-FONDOS CON DESTINO ESPECÍFICO"/>
    <s v="No Informado-"/>
  </r>
  <r>
    <n v="0"/>
    <n v="0"/>
    <s v="0203-MINISTERIO DE DEFENSA"/>
    <x v="2"/>
    <x v="0"/>
    <x v="1"/>
    <s v="4-SERVICIOS SOCIALES"/>
    <s v="4.4-Educación"/>
    <s v="4.4.04-Educación superior"/>
    <s v="99-MULTIPROVINCIAL"/>
    <s v="00-N/A"/>
    <s v="0028-INSTITUTO SUPERIOR PARA LA DEFENSA ' GENERAL JUAN PABLO DUARTE DIEZ' INSUDE."/>
    <s v="01-MINISTERIO DE DEFENSA"/>
    <x v="0"/>
    <s v="2.7-OBRAS"/>
    <s v="2.7.1-OBRAS EN EDIFICACIONES"/>
    <s v="10-FONDO GENERAL"/>
    <s v="No Informado-"/>
  </r>
  <r>
    <n v="0"/>
    <n v="100000"/>
    <s v="0203-MINISTERIO DE DEFENSA"/>
    <x v="2"/>
    <x v="0"/>
    <x v="1"/>
    <s v="4-SERVICIOS SOCIALES"/>
    <s v="4.4-Educación"/>
    <s v="4.4.07-Educación vocacional"/>
    <s v="99-MULTIPROVINCIAL"/>
    <s v="00-N/A"/>
    <s v="0002-DIRECCION GENERAL DE ESCUELAS VOCACIONALES"/>
    <s v="01-MINISTERIO DE DEFENSA"/>
    <x v="0"/>
    <s v="2.6-BIENES MUEBLES, INMUEBLES E INTANGIBLES"/>
    <s v="2.6.9-EDIFICIOS, ESTRUCTURAS, TIERRAS, TERRENOS Y OBJETOS DE VALOR"/>
    <s v="20-FONDOS CON DESTINO ESPECÍFICO"/>
    <s v="No Informado-"/>
  </r>
  <r>
    <n v="13639038.01"/>
    <n v="88648537"/>
    <s v="0203-MINISTERIO DE DEFENSA"/>
    <x v="2"/>
    <x v="0"/>
    <x v="1"/>
    <s v="4-SERVICIOS SOCIALES"/>
    <s v="4.4-Educación"/>
    <s v="4.4.07-Educación vocacional"/>
    <s v="99-MULTIPROVINCIAL"/>
    <s v="00-N/A"/>
    <s v="0002-DIRECCION GENERAL DE ESCUELAS VOCACIONALES"/>
    <s v="01-MINISTERIO DE DEFENSA"/>
    <x v="0"/>
    <s v="2.7-OBRAS"/>
    <s v="2.7.1-OBRAS EN EDIFICACIONES"/>
    <s v="10-FONDO GENERAL"/>
    <s v="No Informado-"/>
  </r>
  <r>
    <n v="4724818.55"/>
    <n v="0"/>
    <s v="0203-MINISTERIO DE DEFENSA"/>
    <x v="2"/>
    <x v="0"/>
    <x v="1"/>
    <s v="4-SERVICIOS SOCIALES"/>
    <s v="4.4-Educación"/>
    <s v="4.4.08-Enseñanza y capacitación para defensa y seguridad"/>
    <s v="99-MULTIPROVINCIAL"/>
    <s v="00-N/A"/>
    <s v="0009-ESCUELA DE GRADUADOS EN DERECHOS HUMANOS Y DERECHO INTERNACIONAL HUMANITARIO"/>
    <s v="01-MINISTERIO DE DEFENSA"/>
    <x v="0"/>
    <s v="2.7-OBRAS"/>
    <s v="2.7.1-OBRAS EN EDIFICACIONES"/>
    <s v="10-FONDO GENERAL"/>
    <s v="No Informado-"/>
  </r>
  <r>
    <n v="14366421.050000001"/>
    <n v="51000000"/>
    <s v="0203-MINISTERIO DE DEFENSA"/>
    <x v="2"/>
    <x v="0"/>
    <x v="1"/>
    <s v="1-SERVICIOS  GENERALES"/>
    <s v="1.3-Defensa nacional"/>
    <s v="1.3.01-Defensa militar"/>
    <s v="99-MULTIPROVINCIAL"/>
    <s v="00-N/A"/>
    <s v="0001-MINISTERIO DE DEFENSA"/>
    <s v="01-MINISTERIO DE DEFENSA"/>
    <x v="0"/>
    <s v="2.6-BIENES MUEBLES, INMUEBLES E INTANGIBLES"/>
    <s v="2.6.1-MOBILIARIO Y EQUIPO"/>
    <s v="10-FONDO GENERAL"/>
    <s v="No Informado-"/>
  </r>
  <r>
    <n v="0"/>
    <n v="0"/>
    <s v="0203-MINISTERIO DE DEFENSA"/>
    <x v="2"/>
    <x v="0"/>
    <x v="1"/>
    <s v="1-SERVICIOS  GENERALES"/>
    <s v="1.3-Defensa nacional"/>
    <s v="1.3.01-Defensa militar"/>
    <s v="99-MULTIPROVINCIAL"/>
    <s v="00-N/A"/>
    <s v="0001-MINISTERIO DE DEFENSA"/>
    <s v="01-MINISTERIO DE DEFENSA"/>
    <x v="0"/>
    <s v="2.6-BIENES MUEBLES, INMUEBLES E INTANGIBLES"/>
    <s v="2.6.1-MOBILIARIO Y EQUIPO"/>
    <s v="20-FONDOS CON DESTINO ESPECÍFICO"/>
    <s v="No Informado-"/>
  </r>
  <r>
    <n v="4282044.4800000004"/>
    <n v="15000000"/>
    <s v="0203-MINISTERIO DE DEFENSA"/>
    <x v="2"/>
    <x v="0"/>
    <x v="1"/>
    <s v="1-SERVICIOS  GENERALES"/>
    <s v="1.3-Defensa nacional"/>
    <s v="1.3.01-Defensa militar"/>
    <s v="99-MULTIPROVINCIAL"/>
    <s v="00-N/A"/>
    <s v="0001-MINISTERIO DE DEFENSA"/>
    <s v="01-MINISTERIO DE DEFENSA"/>
    <x v="0"/>
    <s v="2.6-BIENES MUEBLES, INMUEBLES E INTANGIBLES"/>
    <s v="2.6.2-MOBILIARIO Y EQUIPO DE AUDIO, AUDIOVISUAL, RECREATIVO Y EDUCACIONAL"/>
    <s v="10-FONDO GENERAL"/>
    <s v="No Informado-"/>
  </r>
  <r>
    <n v="0"/>
    <n v="0"/>
    <s v="0203-MINISTERIO DE DEFENSA"/>
    <x v="2"/>
    <x v="0"/>
    <x v="1"/>
    <s v="1-SERVICIOS  GENERALES"/>
    <s v="1.3-Defensa nacional"/>
    <s v="1.3.01-Defensa militar"/>
    <s v="99-MULTIPROVINCIAL"/>
    <s v="00-N/A"/>
    <s v="0001-MINISTERIO DE DEFENSA"/>
    <s v="01-MINISTERIO DE DEFENSA"/>
    <x v="0"/>
    <s v="2.6-BIENES MUEBLES, INMUEBLES E INTANGIBLES"/>
    <s v="2.6.2-MOBILIARIO Y EQUIPO DE AUDIO, AUDIOVISUAL, RECREATIVO Y EDUCACIONAL"/>
    <s v="20-FONDOS CON DESTINO ESPECÍFICO"/>
    <s v="No Informado-"/>
  </r>
  <r>
    <n v="2711698.58"/>
    <n v="13000000"/>
    <s v="0203-MINISTERIO DE DEFENSA"/>
    <x v="2"/>
    <x v="0"/>
    <x v="1"/>
    <s v="1-SERVICIOS  GENERALES"/>
    <s v="1.3-Defensa nacional"/>
    <s v="1.3.01-Defensa militar"/>
    <s v="99-MULTIPROVINCIAL"/>
    <s v="00-N/A"/>
    <s v="0001-MINISTERIO DE DEFENSA"/>
    <s v="01-MINISTERIO DE DEFENSA"/>
    <x v="0"/>
    <s v="2.6-BIENES MUEBLES, INMUEBLES E INTANGIBLES"/>
    <s v="2.6.3-EQUIPO E INSTRUMENTAL, CIENTÍFICO Y LABORATORIO"/>
    <s v="10-FONDO GENERAL"/>
    <s v="No Informado-"/>
  </r>
  <r>
    <n v="27162600.32"/>
    <n v="31000000"/>
    <s v="0203-MINISTERIO DE DEFENSA"/>
    <x v="2"/>
    <x v="0"/>
    <x v="1"/>
    <s v="1-SERVICIOS  GENERALES"/>
    <s v="1.3-Defensa nacional"/>
    <s v="1.3.01-Defensa militar"/>
    <s v="99-MULTIPROVINCIAL"/>
    <s v="00-N/A"/>
    <s v="0001-MINISTERIO DE DEFENSA"/>
    <s v="01-MINISTERIO DE DEFENSA"/>
    <x v="0"/>
    <s v="2.6-BIENES MUEBLES, INMUEBLES E INTANGIBLES"/>
    <s v="2.6.4-VEHÍCULOS Y EQUIPO DE TRANSPORTE, TRACCIÓN Y ELEVACIÓN"/>
    <s v="10-FONDO GENERAL"/>
    <s v="No Informado-"/>
  </r>
  <r>
    <n v="51831085.729999997"/>
    <n v="37290000"/>
    <s v="0203-MINISTERIO DE DEFENSA"/>
    <x v="2"/>
    <x v="0"/>
    <x v="1"/>
    <s v="1-SERVICIOS  GENERALES"/>
    <s v="1.3-Defensa nacional"/>
    <s v="1.3.01-Defensa militar"/>
    <s v="99-MULTIPROVINCIAL"/>
    <s v="00-N/A"/>
    <s v="0001-MINISTERIO DE DEFENSA"/>
    <s v="01-MINISTERIO DE DEFENSA"/>
    <x v="0"/>
    <s v="2.6-BIENES MUEBLES, INMUEBLES E INTANGIBLES"/>
    <s v="2.6.5-MAQUINARIA, OTROS EQUIPOS Y HERRAMIENTAS"/>
    <s v="10-FONDO GENERAL"/>
    <s v="No Informado-"/>
  </r>
  <r>
    <n v="233640"/>
    <n v="0"/>
    <s v="0203-MINISTERIO DE DEFENSA"/>
    <x v="2"/>
    <x v="0"/>
    <x v="1"/>
    <s v="1-SERVICIOS  GENERALES"/>
    <s v="1.3-Defensa nacional"/>
    <s v="1.3.01-Defensa militar"/>
    <s v="99-MULTIPROVINCIAL"/>
    <s v="00-N/A"/>
    <s v="0001-MINISTERIO DE DEFENSA"/>
    <s v="01-MINISTERIO DE DEFENSA"/>
    <x v="0"/>
    <s v="2.6-BIENES MUEBLES, INMUEBLES E INTANGIBLES"/>
    <s v="2.6.5-MAQUINARIA, OTROS EQUIPOS Y HERRAMIENTAS"/>
    <s v="20-FONDOS CON DESTINO ESPECÍFICO"/>
    <s v="No Informado-"/>
  </r>
  <r>
    <n v="10713367.85"/>
    <n v="14914900"/>
    <s v="0203-MINISTERIO DE DEFENSA"/>
    <x v="2"/>
    <x v="0"/>
    <x v="1"/>
    <s v="1-SERVICIOS  GENERALES"/>
    <s v="1.3-Defensa nacional"/>
    <s v="1.3.01-Defensa militar"/>
    <s v="99-MULTIPROVINCIAL"/>
    <s v="00-N/A"/>
    <s v="0001-MINISTERIO DE DEFENSA"/>
    <s v="03-ARMADA DE LA REPUBLICA DOMINICANA"/>
    <x v="0"/>
    <s v="2.6-BIENES MUEBLES, INMUEBLES E INTANGIBLES"/>
    <s v="2.6.1-MOBILIARIO Y EQUIPO"/>
    <s v="10-FONDO GENERAL"/>
    <s v="No Informado-"/>
  </r>
  <r>
    <n v="63661"/>
    <n v="0"/>
    <s v="0203-MINISTERIO DE DEFENSA"/>
    <x v="2"/>
    <x v="0"/>
    <x v="1"/>
    <s v="1-SERVICIOS  GENERALES"/>
    <s v="1.3-Defensa nacional"/>
    <s v="1.3.01-Defensa militar"/>
    <s v="99-MULTIPROVINCIAL"/>
    <s v="00-N/A"/>
    <s v="0001-MINISTERIO DE DEFENSA"/>
    <s v="03-ARMADA DE LA REPUBLICA DOMINICANA"/>
    <x v="0"/>
    <s v="2.6-BIENES MUEBLES, INMUEBLES E INTANGIBLES"/>
    <s v="2.6.1-MOBILIARIO Y EQUIPO"/>
    <s v="20-FONDOS CON DESTINO ESPECÍFICO"/>
    <s v="No Informado-"/>
  </r>
  <r>
    <n v="4409846.51"/>
    <n v="0"/>
    <s v="0203-MINISTERIO DE DEFENSA"/>
    <x v="2"/>
    <x v="0"/>
    <x v="1"/>
    <s v="1-SERVICIOS  GENERALES"/>
    <s v="1.3-Defensa nacional"/>
    <s v="1.3.01-Defensa militar"/>
    <s v="99-MULTIPROVINCIAL"/>
    <s v="00-N/A"/>
    <s v="0001-MINISTERIO DE DEFENSA"/>
    <s v="03-ARMADA DE LA REPUBLICA DOMINICANA"/>
    <x v="0"/>
    <s v="2.6-BIENES MUEBLES, INMUEBLES E INTANGIBLES"/>
    <s v="2.6.2-MOBILIARIO Y EQUIPO DE AUDIO, AUDIOVISUAL, RECREATIVO Y EDUCACIONAL"/>
    <s v="10-FONDO GENERAL"/>
    <s v="No Informado-"/>
  </r>
  <r>
    <n v="0"/>
    <n v="0"/>
    <s v="0203-MINISTERIO DE DEFENSA"/>
    <x v="2"/>
    <x v="0"/>
    <x v="1"/>
    <s v="1-SERVICIOS  GENERALES"/>
    <s v="1.3-Defensa nacional"/>
    <s v="1.3.01-Defensa militar"/>
    <s v="99-MULTIPROVINCIAL"/>
    <s v="00-N/A"/>
    <s v="0001-MINISTERIO DE DEFENSA"/>
    <s v="03-ARMADA DE LA REPUBLICA DOMINICANA"/>
    <x v="0"/>
    <s v="2.6-BIENES MUEBLES, INMUEBLES E INTANGIBLES"/>
    <s v="2.6.3-EQUIPO E INSTRUMENTAL, CIENTÍFICO Y LABORATORIO"/>
    <s v="10-FONDO GENERAL"/>
    <s v="No Informado-"/>
  </r>
  <r>
    <n v="3001827.59"/>
    <n v="0"/>
    <s v="0203-MINISTERIO DE DEFENSA"/>
    <x v="2"/>
    <x v="0"/>
    <x v="1"/>
    <s v="1-SERVICIOS  GENERALES"/>
    <s v="1.3-Defensa nacional"/>
    <s v="1.3.01-Defensa militar"/>
    <s v="99-MULTIPROVINCIAL"/>
    <s v="00-N/A"/>
    <s v="0001-MINISTERIO DE DEFENSA"/>
    <s v="03-ARMADA DE LA REPUBLICA DOMINICANA"/>
    <x v="0"/>
    <s v="2.6-BIENES MUEBLES, INMUEBLES E INTANGIBLES"/>
    <s v="2.6.5-MAQUINARIA, OTROS EQUIPOS Y HERRAMIENTAS"/>
    <s v="10-FONDO GENERAL"/>
    <s v="No Informado-"/>
  </r>
  <r>
    <n v="87862.8"/>
    <n v="0"/>
    <s v="0203-MINISTERIO DE DEFENSA"/>
    <x v="2"/>
    <x v="0"/>
    <x v="1"/>
    <s v="1-SERVICIOS  GENERALES"/>
    <s v="1.3-Defensa nacional"/>
    <s v="1.3.01-Defensa militar"/>
    <s v="99-MULTIPROVINCIAL"/>
    <s v="00-N/A"/>
    <s v="0001-MINISTERIO DE DEFENSA"/>
    <s v="03-ARMADA DE LA REPUBLICA DOMINICANA"/>
    <x v="0"/>
    <s v="2.6-BIENES MUEBLES, INMUEBLES E INTANGIBLES"/>
    <s v="2.6.5-MAQUINARIA, OTROS EQUIPOS Y HERRAMIENTAS"/>
    <s v="20-FONDOS CON DESTINO ESPECÍFICO"/>
    <s v="No Informado-"/>
  </r>
  <r>
    <n v="11916321.560000001"/>
    <n v="0"/>
    <s v="0203-MINISTERIO DE DEFENSA"/>
    <x v="2"/>
    <x v="0"/>
    <x v="1"/>
    <s v="1-SERVICIOS  GENERALES"/>
    <s v="1.3-Defensa nacional"/>
    <s v="1.3.01-Defensa militar"/>
    <s v="99-MULTIPROVINCIAL"/>
    <s v="00-N/A"/>
    <s v="0001-MINISTERIO DE DEFENSA"/>
    <s v="04-FUERZA AEREA DE LA  REPUBLICA DOMINICANA"/>
    <x v="0"/>
    <s v="2.6-BIENES MUEBLES, INMUEBLES E INTANGIBLES"/>
    <s v="2.6.1-MOBILIARIO Y EQUIPO"/>
    <s v="20-FONDOS CON DESTINO ESPECÍFICO"/>
    <s v="No Informado-"/>
  </r>
  <r>
    <n v="2140393.86"/>
    <n v="0"/>
    <s v="0203-MINISTERIO DE DEFENSA"/>
    <x v="2"/>
    <x v="0"/>
    <x v="1"/>
    <s v="1-SERVICIOS  GENERALES"/>
    <s v="1.3-Defensa nacional"/>
    <s v="1.3.01-Defensa militar"/>
    <s v="99-MULTIPROVINCIAL"/>
    <s v="00-N/A"/>
    <s v="0001-MINISTERIO DE DEFENSA"/>
    <s v="04-FUERZA AEREA DE LA  REPUBLICA DOMINICANA"/>
    <x v="0"/>
    <s v="2.6-BIENES MUEBLES, INMUEBLES E INTANGIBLES"/>
    <s v="2.6.2-MOBILIARIO Y EQUIPO DE AUDIO, AUDIOVISUAL, RECREATIVO Y EDUCACIONAL"/>
    <s v="20-FONDOS CON DESTINO ESPECÍFICO"/>
    <s v="No Informado-"/>
  </r>
  <r>
    <n v="0"/>
    <n v="0"/>
    <s v="0203-MINISTERIO DE DEFENSA"/>
    <x v="2"/>
    <x v="0"/>
    <x v="1"/>
    <s v="1-SERVICIOS  GENERALES"/>
    <s v="1.3-Defensa nacional"/>
    <s v="1.3.01-Defensa militar"/>
    <s v="99-MULTIPROVINCIAL"/>
    <s v="00-N/A"/>
    <s v="0001-MINISTERIO DE DEFENSA"/>
    <s v="04-FUERZA AEREA DE LA  REPUBLICA DOMINICANA"/>
    <x v="0"/>
    <s v="2.6-BIENES MUEBLES, INMUEBLES E INTANGIBLES"/>
    <s v="2.6.3-EQUIPO E INSTRUMENTAL, CIENTÍFICO Y LABORATORIO"/>
    <s v="20-FONDOS CON DESTINO ESPECÍFICO"/>
    <s v="No Informado-"/>
  </r>
  <r>
    <n v="224049517.59999999"/>
    <n v="0"/>
    <s v="0203-MINISTERIO DE DEFENSA"/>
    <x v="2"/>
    <x v="0"/>
    <x v="1"/>
    <s v="1-SERVICIOS  GENERALES"/>
    <s v="1.3-Defensa nacional"/>
    <s v="1.3.01-Defensa militar"/>
    <s v="99-MULTIPROVINCIAL"/>
    <s v="00-N/A"/>
    <s v="0001-MINISTERIO DE DEFENSA"/>
    <s v="04-FUERZA AEREA DE LA  REPUBLICA DOMINICANA"/>
    <x v="0"/>
    <s v="2.6-BIENES MUEBLES, INMUEBLES E INTANGIBLES"/>
    <s v="2.6.4-VEHÍCULOS Y EQUIPO DE TRANSPORTE, TRACCIÓN Y ELEVACIÓN"/>
    <s v="20-FONDOS CON DESTINO ESPECÍFICO"/>
    <s v="No Informado-"/>
  </r>
  <r>
    <n v="6788908.9400000004"/>
    <n v="0"/>
    <s v="0203-MINISTERIO DE DEFENSA"/>
    <x v="2"/>
    <x v="0"/>
    <x v="1"/>
    <s v="1-SERVICIOS  GENERALES"/>
    <s v="1.3-Defensa nacional"/>
    <s v="1.3.01-Defensa militar"/>
    <s v="99-MULTIPROVINCIAL"/>
    <s v="00-N/A"/>
    <s v="0001-MINISTERIO DE DEFENSA"/>
    <s v="04-FUERZA AEREA DE LA  REPUBLICA DOMINICANA"/>
    <x v="0"/>
    <s v="2.6-BIENES MUEBLES, INMUEBLES E INTANGIBLES"/>
    <s v="2.6.5-MAQUINARIA, OTROS EQUIPOS Y HERRAMIENTAS"/>
    <s v="20-FONDOS CON DESTINO ESPECÍFICO"/>
    <s v="No Informado-"/>
  </r>
  <r>
    <n v="10418072.5"/>
    <n v="23682900"/>
    <s v="0203-MINISTERIO DE DEFENSA"/>
    <x v="2"/>
    <x v="0"/>
    <x v="1"/>
    <s v="1-SERVICIOS  GENERALES"/>
    <s v="1.3-Defensa nacional"/>
    <s v="1.3.01-Defensa militar"/>
    <s v="99-MULTIPROVINCIAL"/>
    <s v="00-N/A"/>
    <s v="0001-EJERCITO DE LA REPUBLICA DOMINICANA"/>
    <s v="02-EJERCITO DE LA  REPUBLICA DOMINICANA"/>
    <x v="0"/>
    <s v="2.6-BIENES MUEBLES, INMUEBLES E INTANGIBLES"/>
    <s v="2.6.1-MOBILIARIO Y EQUIPO"/>
    <s v="10-FONDO GENERAL"/>
    <s v="No Informado-"/>
  </r>
  <r>
    <n v="613600"/>
    <n v="2690000"/>
    <s v="0203-MINISTERIO DE DEFENSA"/>
    <x v="2"/>
    <x v="0"/>
    <x v="1"/>
    <s v="1-SERVICIOS  GENERALES"/>
    <s v="1.3-Defensa nacional"/>
    <s v="1.3.01-Defensa militar"/>
    <s v="99-MULTIPROVINCIAL"/>
    <s v="00-N/A"/>
    <s v="0001-EJERCITO DE LA REPUBLICA DOMINICANA"/>
    <s v="02-EJERCITO DE LA  REPUBLICA DOMINICANA"/>
    <x v="0"/>
    <s v="2.6-BIENES MUEBLES, INMUEBLES E INTANGIBLES"/>
    <s v="2.6.2-MOBILIARIO Y EQUIPO DE AUDIO, AUDIOVISUAL, RECREATIVO Y EDUCACIONAL"/>
    <s v="10-FONDO GENERAL"/>
    <s v="No Informado-"/>
  </r>
  <r>
    <n v="0"/>
    <n v="1500000"/>
    <s v="0203-MINISTERIO DE DEFENSA"/>
    <x v="2"/>
    <x v="0"/>
    <x v="1"/>
    <s v="1-SERVICIOS  GENERALES"/>
    <s v="1.3-Defensa nacional"/>
    <s v="1.3.01-Defensa militar"/>
    <s v="99-MULTIPROVINCIAL"/>
    <s v="00-N/A"/>
    <s v="0001-EJERCITO DE LA REPUBLICA DOMINICANA"/>
    <s v="02-EJERCITO DE LA  REPUBLICA DOMINICANA"/>
    <x v="0"/>
    <s v="2.6-BIENES MUEBLES, INMUEBLES E INTANGIBLES"/>
    <s v="2.6.3-EQUIPO E INSTRUMENTAL, CIENTÍFICO Y LABORATORIO"/>
    <s v="10-FONDO GENERAL"/>
    <s v="No Informado-"/>
  </r>
  <r>
    <n v="122152000"/>
    <n v="0"/>
    <s v="0203-MINISTERIO DE DEFENSA"/>
    <x v="2"/>
    <x v="0"/>
    <x v="1"/>
    <s v="1-SERVICIOS  GENERALES"/>
    <s v="1.3-Defensa nacional"/>
    <s v="1.3.01-Defensa militar"/>
    <s v="99-MULTIPROVINCIAL"/>
    <s v="00-N/A"/>
    <s v="0001-EJERCITO DE LA REPUBLICA DOMINICANA"/>
    <s v="02-EJERCITO DE LA  REPUBLICA DOMINICANA"/>
    <x v="0"/>
    <s v="2.6-BIENES MUEBLES, INMUEBLES E INTANGIBLES"/>
    <s v="2.6.4-VEHÍCULOS Y EQUIPO DE TRANSPORTE, TRACCIÓN Y ELEVACIÓN"/>
    <s v="10-FONDO GENERAL"/>
    <s v="No Informado-"/>
  </r>
  <r>
    <n v="0"/>
    <n v="2567120"/>
    <s v="0203-MINISTERIO DE DEFENSA"/>
    <x v="2"/>
    <x v="0"/>
    <x v="1"/>
    <s v="1-SERVICIOS  GENERALES"/>
    <s v="1.3-Defensa nacional"/>
    <s v="1.3.01-Defensa militar"/>
    <s v="99-MULTIPROVINCIAL"/>
    <s v="00-N/A"/>
    <s v="0001-EJERCITO DE LA REPUBLICA DOMINICANA"/>
    <s v="02-EJERCITO DE LA  REPUBLICA DOMINICANA"/>
    <x v="0"/>
    <s v="2.6-BIENES MUEBLES, INMUEBLES E INTANGIBLES"/>
    <s v="2.6.5-MAQUINARIA, OTROS EQUIPOS Y HERRAMIENTAS"/>
    <s v="10-FONDO GENERAL"/>
    <s v="No Informado-"/>
  </r>
  <r>
    <n v="0"/>
    <n v="114000000"/>
    <s v="0203-MINISTERIO DE DEFENSA"/>
    <x v="2"/>
    <x v="0"/>
    <x v="1"/>
    <s v="1-SERVICIOS  GENERALES"/>
    <s v="1.3-Defensa nacional"/>
    <s v="1.3.01-Defensa militar"/>
    <s v="99-MULTIPROVINCIAL"/>
    <s v="00-N/A"/>
    <s v="0001-EJERCITO DE LA REPUBLICA DOMINICANA"/>
    <s v="03-ARMADA DE LA REPUBLICA DOMINICANA"/>
    <x v="0"/>
    <s v="2.6-BIENES MUEBLES, INMUEBLES E INTANGIBLES"/>
    <s v="2.6.4-VEHÍCULOS Y EQUIPO DE TRANSPORTE, TRACCIÓN Y ELEVACIÓN"/>
    <s v="10-FONDO GENERAL"/>
    <s v="No Informado-"/>
  </r>
  <r>
    <n v="265738.83"/>
    <n v="1400000"/>
    <s v="0203-MINISTERIO DE DEFENSA"/>
    <x v="2"/>
    <x v="0"/>
    <x v="1"/>
    <s v="1-SERVICIOS  GENERALES"/>
    <s v="1.3-Defensa nacional"/>
    <s v="1.3.01-Defensa militar"/>
    <s v="99-MULTIPROVINCIAL"/>
    <s v="00-N/A"/>
    <s v="0001-EJERCITO DE LA REPUBLICA DOMINICANA"/>
    <s v="04-FUERZA AEREA DE LA  REPUBLICA DOMINICANA"/>
    <x v="0"/>
    <s v="2.6-BIENES MUEBLES, INMUEBLES E INTANGIBLES"/>
    <s v="2.6.1-MOBILIARIO Y EQUIPO"/>
    <s v="10-FONDO GENERAL"/>
    <s v="No Informado-"/>
  </r>
  <r>
    <n v="9884.7199999999993"/>
    <n v="200000"/>
    <s v="0203-MINISTERIO DE DEFENSA"/>
    <x v="2"/>
    <x v="0"/>
    <x v="1"/>
    <s v="1-SERVICIOS  GENERALES"/>
    <s v="1.3-Defensa nacional"/>
    <s v="1.3.01-Defensa militar"/>
    <s v="99-MULTIPROVINCIAL"/>
    <s v="00-N/A"/>
    <s v="0001-EJERCITO DE LA REPUBLICA DOMINICANA"/>
    <s v="04-FUERZA AEREA DE LA  REPUBLICA DOMINICANA"/>
    <x v="0"/>
    <s v="2.6-BIENES MUEBLES, INMUEBLES E INTANGIBLES"/>
    <s v="2.6.2-MOBILIARIO Y EQUIPO DE AUDIO, AUDIOVISUAL, RECREATIVO Y EDUCACIONAL"/>
    <s v="10-FONDO GENERAL"/>
    <s v="No Informado-"/>
  </r>
  <r>
    <n v="0"/>
    <n v="300000"/>
    <s v="0203-MINISTERIO DE DEFENSA"/>
    <x v="2"/>
    <x v="0"/>
    <x v="1"/>
    <s v="1-SERVICIOS  GENERALES"/>
    <s v="1.3-Defensa nacional"/>
    <s v="1.3.01-Defensa militar"/>
    <s v="99-MULTIPROVINCIAL"/>
    <s v="00-N/A"/>
    <s v="0001-EJERCITO DE LA REPUBLICA DOMINICANA"/>
    <s v="04-FUERZA AEREA DE LA  REPUBLICA DOMINICANA"/>
    <x v="0"/>
    <s v="2.6-BIENES MUEBLES, INMUEBLES E INTANGIBLES"/>
    <s v="2.6.3-EQUIPO E INSTRUMENTAL, CIENTÍFICO Y LABORATORIO"/>
    <s v="10-FONDO GENERAL"/>
    <s v="No Informado-"/>
  </r>
  <r>
    <n v="25460.95"/>
    <n v="47500"/>
    <s v="0203-MINISTERIO DE DEFENSA"/>
    <x v="2"/>
    <x v="0"/>
    <x v="1"/>
    <s v="1-SERVICIOS  GENERALES"/>
    <s v="1.3-Defensa nacional"/>
    <s v="1.3.01-Defensa militar"/>
    <s v="99-MULTIPROVINCIAL"/>
    <s v="00-N/A"/>
    <s v="0001-EJERCITO DE LA REPUBLICA DOMINICANA"/>
    <s v="04-FUERZA AEREA DE LA  REPUBLICA DOMINICANA"/>
    <x v="0"/>
    <s v="2.6-BIENES MUEBLES, INMUEBLES E INTANGIBLES"/>
    <s v="2.6.4-VEHÍCULOS Y EQUIPO DE TRANSPORTE, TRACCIÓN Y ELEVACIÓN"/>
    <s v="10-FONDO GENERAL"/>
    <s v="No Informado-"/>
  </r>
  <r>
    <n v="1246686.99"/>
    <n v="2928800"/>
    <s v="0203-MINISTERIO DE DEFENSA"/>
    <x v="2"/>
    <x v="0"/>
    <x v="1"/>
    <s v="1-SERVICIOS  GENERALES"/>
    <s v="1.3-Defensa nacional"/>
    <s v="1.3.01-Defensa militar"/>
    <s v="99-MULTIPROVINCIAL"/>
    <s v="00-N/A"/>
    <s v="0001-EJERCITO DE LA REPUBLICA DOMINICANA"/>
    <s v="04-FUERZA AEREA DE LA  REPUBLICA DOMINICANA"/>
    <x v="0"/>
    <s v="2.6-BIENES MUEBLES, INMUEBLES E INTANGIBLES"/>
    <s v="2.6.5-MAQUINARIA, OTROS EQUIPOS Y HERRAMIENTAS"/>
    <s v="10-FONDO GENERAL"/>
    <s v="No Informado-"/>
  </r>
  <r>
    <n v="613635.4"/>
    <n v="0"/>
    <s v="0203-MINISTERIO DE DEFENSA"/>
    <x v="2"/>
    <x v="0"/>
    <x v="1"/>
    <s v="1-SERVICIOS  GENERALES"/>
    <s v="1.3-Defensa nacional"/>
    <s v="1.3.01-Defensa militar"/>
    <s v="99-MULTIPROVINCIAL"/>
    <s v="00-N/A"/>
    <s v="0015-CUERPOS ESPECIALIZADOS DE SEGURIDAD PORTUARIA"/>
    <s v="01-MINISTERIO DE DEFENSA"/>
    <x v="0"/>
    <s v="2.6-BIENES MUEBLES, INMUEBLES E INTANGIBLES"/>
    <s v="2.6.1-MOBILIARIO Y EQUIPO"/>
    <s v="20-FONDOS CON DESTINO ESPECÍFICO"/>
    <s v="No Informado-"/>
  </r>
  <r>
    <n v="672600"/>
    <n v="0"/>
    <s v="0203-MINISTERIO DE DEFENSA"/>
    <x v="2"/>
    <x v="0"/>
    <x v="1"/>
    <s v="1-SERVICIOS  GENERALES"/>
    <s v="1.3-Defensa nacional"/>
    <s v="1.3.01-Defensa militar"/>
    <s v="99-MULTIPROVINCIAL"/>
    <s v="00-N/A"/>
    <s v="0015-CUERPOS ESPECIALIZADOS DE SEGURIDAD PORTUARIA"/>
    <s v="01-MINISTERIO DE DEFENSA"/>
    <x v="0"/>
    <s v="2.6-BIENES MUEBLES, INMUEBLES E INTANGIBLES"/>
    <s v="2.6.4-VEHÍCULOS Y EQUIPO DE TRANSPORTE, TRACCIÓN Y ELEVACIÓN"/>
    <s v="10-FONDO GENERAL"/>
    <s v="No Informado-"/>
  </r>
  <r>
    <n v="0"/>
    <n v="0"/>
    <s v="0203-MINISTERIO DE DEFENSA"/>
    <x v="2"/>
    <x v="0"/>
    <x v="1"/>
    <s v="1-SERVICIOS  GENERALES"/>
    <s v="1.3-Defensa nacional"/>
    <s v="1.3.01-Defensa militar"/>
    <s v="99-MULTIPROVINCIAL"/>
    <s v="00-N/A"/>
    <s v="0015-CUERPOS ESPECIALIZADOS DE SEGURIDAD PORTUARIA"/>
    <s v="01-MINISTERIO DE DEFENSA"/>
    <x v="0"/>
    <s v="2.6-BIENES MUEBLES, INMUEBLES E INTANGIBLES"/>
    <s v="2.6.4-VEHÍCULOS Y EQUIPO DE TRANSPORTE, TRACCIÓN Y ELEVACIÓN"/>
    <s v="20-FONDOS CON DESTINO ESPECÍFICO"/>
    <s v="No Informado-"/>
  </r>
  <r>
    <n v="45430"/>
    <n v="0"/>
    <s v="0203-MINISTERIO DE DEFENSA"/>
    <x v="2"/>
    <x v="0"/>
    <x v="1"/>
    <s v="1-SERVICIOS  GENERALES"/>
    <s v="1.3-Defensa nacional"/>
    <s v="1.3.01-Defensa militar"/>
    <s v="99-MULTIPROVINCIAL"/>
    <s v="00-N/A"/>
    <s v="0015-CUERPOS ESPECIALIZADOS DE SEGURIDAD PORTUARIA"/>
    <s v="01-MINISTERIO DE DEFENSA"/>
    <x v="0"/>
    <s v="2.6-BIENES MUEBLES, INMUEBLES E INTANGIBLES"/>
    <s v="2.6.5-MAQUINARIA, OTROS EQUIPOS Y HERRAMIENTAS"/>
    <s v="20-FONDOS CON DESTINO ESPECÍFICO"/>
    <s v="No Informado-"/>
  </r>
  <r>
    <n v="264298.90999999997"/>
    <n v="1045000"/>
    <s v="0203-MINISTERIO DE DEFENSA"/>
    <x v="2"/>
    <x v="0"/>
    <x v="1"/>
    <s v="1-SERVICIOS  GENERALES"/>
    <s v="1.3-Defensa nacional"/>
    <s v="1.3.01-Defensa militar"/>
    <s v="99-MULTIPROVINCIAL"/>
    <s v="00-N/A"/>
    <s v="0002-DIRECCION GENERAL DE DRAGAS, PRESAS Y BALIZAMIENTO, M.G"/>
    <s v="03-ARMADA DE LA REPUBLICA DOMINICANA"/>
    <x v="0"/>
    <s v="2.6-BIENES MUEBLES, INMUEBLES E INTANGIBLES"/>
    <s v="2.6.1-MOBILIARIO Y EQUIPO"/>
    <s v="10-FONDO GENERAL"/>
    <s v="No Informado-"/>
  </r>
  <r>
    <n v="59094.400000000001"/>
    <n v="60000"/>
    <s v="0203-MINISTERIO DE DEFENSA"/>
    <x v="2"/>
    <x v="0"/>
    <x v="1"/>
    <s v="1-SERVICIOS  GENERALES"/>
    <s v="1.3-Defensa nacional"/>
    <s v="1.3.01-Defensa militar"/>
    <s v="99-MULTIPROVINCIAL"/>
    <s v="00-N/A"/>
    <s v="0002-DIRECCION GENERAL DE DRAGAS, PRESAS Y BALIZAMIENTO, M.G"/>
    <s v="03-ARMADA DE LA REPUBLICA DOMINICANA"/>
    <x v="0"/>
    <s v="2.6-BIENES MUEBLES, INMUEBLES E INTANGIBLES"/>
    <s v="2.6.2-MOBILIARIO Y EQUIPO DE AUDIO, AUDIOVISUAL, RECREATIVO Y EDUCACIONAL"/>
    <s v="10-FONDO GENERAL"/>
    <s v="No Informado-"/>
  </r>
  <r>
    <n v="0"/>
    <n v="250000"/>
    <s v="0203-MINISTERIO DE DEFENSA"/>
    <x v="2"/>
    <x v="0"/>
    <x v="1"/>
    <s v="1-SERVICIOS  GENERALES"/>
    <s v="1.3-Defensa nacional"/>
    <s v="1.3.01-Defensa militar"/>
    <s v="99-MULTIPROVINCIAL"/>
    <s v="00-N/A"/>
    <s v="0002-DIRECCION GENERAL DE DRAGAS, PRESAS Y BALIZAMIENTO, M.G"/>
    <s v="03-ARMADA DE LA REPUBLICA DOMINICANA"/>
    <x v="0"/>
    <s v="2.6-BIENES MUEBLES, INMUEBLES E INTANGIBLES"/>
    <s v="2.6.3-EQUIPO E INSTRUMENTAL, CIENTÍFICO Y LABORATORIO"/>
    <s v="10-FONDO GENERAL"/>
    <s v="No Informado-"/>
  </r>
  <r>
    <n v="185776.84"/>
    <n v="510000"/>
    <s v="0203-MINISTERIO DE DEFENSA"/>
    <x v="2"/>
    <x v="0"/>
    <x v="1"/>
    <s v="1-SERVICIOS  GENERALES"/>
    <s v="1.3-Defensa nacional"/>
    <s v="1.3.01-Defensa militar"/>
    <s v="99-MULTIPROVINCIAL"/>
    <s v="00-N/A"/>
    <s v="0002-DIRECCION GENERAL DE DRAGAS, PRESAS Y BALIZAMIENTO, M.G"/>
    <s v="03-ARMADA DE LA REPUBLICA DOMINICANA"/>
    <x v="0"/>
    <s v="2.6-BIENES MUEBLES, INMUEBLES E INTANGIBLES"/>
    <s v="2.6.5-MAQUINARIA, OTROS EQUIPOS Y HERRAMIENTAS"/>
    <s v="10-FONDO GENERAL"/>
    <s v="No Informado-"/>
  </r>
  <r>
    <n v="184192.1"/>
    <n v="675000"/>
    <s v="0203-MINISTERIO DE DEFENSA"/>
    <x v="2"/>
    <x v="0"/>
    <x v="1"/>
    <s v="1-SERVICIOS  GENERALES"/>
    <s v="1.3-Defensa nacional"/>
    <s v="1.3.01-Defensa militar"/>
    <s v="99-MULTIPROVINCIAL"/>
    <s v="00-N/A"/>
    <s v="0014-DIRECCION GENERAL DE LA RESERVA DE LAS FUERZAS ARMADAS Y POLICIA NACIONAL"/>
    <s v="01-MINISTERIO DE DEFENSA"/>
    <x v="0"/>
    <s v="2.6-BIENES MUEBLES, INMUEBLES E INTANGIBLES"/>
    <s v="2.6.1-MOBILIARIO Y EQUIPO"/>
    <s v="10-FONDO GENERAL"/>
    <s v="No Informado-"/>
  </r>
  <r>
    <n v="22125"/>
    <n v="80000"/>
    <s v="0203-MINISTERIO DE DEFENSA"/>
    <x v="2"/>
    <x v="0"/>
    <x v="1"/>
    <s v="1-SERVICIOS  GENERALES"/>
    <s v="1.3-Defensa nacional"/>
    <s v="1.3.01-Defensa militar"/>
    <s v="99-MULTIPROVINCIAL"/>
    <s v="00-N/A"/>
    <s v="0014-DIRECCION GENERAL DE LA RESERVA DE LAS FUERZAS ARMADAS Y POLICIA NACIONAL"/>
    <s v="01-MINISTERIO DE DEFENSA"/>
    <x v="0"/>
    <s v="2.6-BIENES MUEBLES, INMUEBLES E INTANGIBLES"/>
    <s v="2.6.3-EQUIPO E INSTRUMENTAL, CIENTÍFICO Y LABORATORIO"/>
    <s v="10-FONDO GENERAL"/>
    <s v="No Informado-"/>
  </r>
  <r>
    <n v="113711.15"/>
    <n v="133572"/>
    <s v="0203-MINISTERIO DE DEFENSA"/>
    <x v="2"/>
    <x v="0"/>
    <x v="1"/>
    <s v="1-SERVICIOS  GENERALES"/>
    <s v="1.3-Defensa nacional"/>
    <s v="1.3.01-Defensa militar"/>
    <s v="99-MULTIPROVINCIAL"/>
    <s v="00-N/A"/>
    <s v="0014-DIRECCION GENERAL DE LA RESERVA DE LAS FUERZAS ARMADAS Y POLICIA NACIONAL"/>
    <s v="01-MINISTERIO DE DEFENSA"/>
    <x v="0"/>
    <s v="2.6-BIENES MUEBLES, INMUEBLES E INTANGIBLES"/>
    <s v="2.6.5-MAQUINARIA, OTROS EQUIPOS Y HERRAMIENTAS"/>
    <s v="10-FONDO GENERAL"/>
    <s v="No Informado-"/>
  </r>
  <r>
    <n v="0"/>
    <n v="522120"/>
    <s v="0203-MINISTERIO DE DEFENSA"/>
    <x v="2"/>
    <x v="0"/>
    <x v="1"/>
    <s v="1-SERVICIOS  GENERALES"/>
    <s v="1.3-Defensa nacional"/>
    <s v="1.3.01-Defensa militar"/>
    <s v="99-MULTIPROVINCIAL"/>
    <s v="00-N/A"/>
    <s v="0019-SUPERINTENDENCIA DE VIGILANCIA Y SEGURIDAD PRIVADA"/>
    <s v="01-MINISTERIO DE DEFENSA"/>
    <x v="0"/>
    <s v="2.6-BIENES MUEBLES, INMUEBLES E INTANGIBLES"/>
    <s v="2.6.1-MOBILIARIO Y EQUIPO"/>
    <s v="10-FONDO GENERAL"/>
    <s v="No Informado-"/>
  </r>
  <r>
    <n v="149978"/>
    <n v="0"/>
    <s v="0203-MINISTERIO DE DEFENSA"/>
    <x v="2"/>
    <x v="0"/>
    <x v="1"/>
    <s v="1-SERVICIOS  GENERALES"/>
    <s v="1.3-Defensa nacional"/>
    <s v="1.3.01-Defensa militar"/>
    <s v="99-MULTIPROVINCIAL"/>
    <s v="00-N/A"/>
    <s v="0019-SUPERINTENDENCIA DE VIGILANCIA Y SEGURIDAD PRIVADA"/>
    <s v="01-MINISTERIO DE DEFENSA"/>
    <x v="0"/>
    <s v="2.6-BIENES MUEBLES, INMUEBLES E INTANGIBLES"/>
    <s v="2.6.5-MAQUINARIA, OTROS EQUIPOS Y HERRAMIENTAS"/>
    <s v="10-FONDO GENERAL"/>
    <s v="No Informado-"/>
  </r>
  <r>
    <n v="246888.5"/>
    <n v="7778274"/>
    <s v="0203-MINISTERIO DE DEFENSA"/>
    <x v="2"/>
    <x v="0"/>
    <x v="1"/>
    <s v="1-SERVICIOS  GENERALES"/>
    <s v="1.3-Defensa nacional"/>
    <s v="1.3.01-Defensa militar"/>
    <s v="99-MULTIPROVINCIAL"/>
    <s v="00-N/A"/>
    <s v="0001-MINISTERIO DE DEFENSA"/>
    <s v="01-MINISTERIO DE DEFENSA"/>
    <x v="0"/>
    <s v="2.6-BIENES MUEBLES, INMUEBLES E INTANGIBLES"/>
    <s v="2.6.1-MOBILIARIO Y EQUIPO"/>
    <s v="10-FONDO GENERAL"/>
    <s v="No Informado-"/>
  </r>
  <r>
    <n v="0"/>
    <n v="8500000"/>
    <s v="0203-MINISTERIO DE DEFENSA"/>
    <x v="2"/>
    <x v="0"/>
    <x v="1"/>
    <s v="1-SERVICIOS  GENERALES"/>
    <s v="1.3-Defensa nacional"/>
    <s v="1.3.01-Defensa militar"/>
    <s v="99-MULTIPROVINCIAL"/>
    <s v="00-N/A"/>
    <s v="0001-MINISTERIO DE DEFENSA"/>
    <s v="01-MINISTERIO DE DEFENSA"/>
    <x v="0"/>
    <s v="2.6-BIENES MUEBLES, INMUEBLES E INTANGIBLES"/>
    <s v="2.6.2-MOBILIARIO Y EQUIPO DE AUDIO, AUDIOVISUAL, RECREATIVO Y EDUCACIONAL"/>
    <s v="10-FONDO GENERAL"/>
    <s v="No Informado-"/>
  </r>
  <r>
    <n v="2974000"/>
    <n v="0"/>
    <s v="0203-MINISTERIO DE DEFENSA"/>
    <x v="2"/>
    <x v="0"/>
    <x v="1"/>
    <s v="1-SERVICIOS  GENERALES"/>
    <s v="1.3-Defensa nacional"/>
    <s v="1.3.01-Defensa militar"/>
    <s v="99-MULTIPROVINCIAL"/>
    <s v="00-N/A"/>
    <s v="0001-MINISTERIO DE DEFENSA"/>
    <s v="01-MINISTERIO DE DEFENSA"/>
    <x v="0"/>
    <s v="2.6-BIENES MUEBLES, INMUEBLES E INTANGIBLES"/>
    <s v="2.6.4-VEHÍCULOS Y EQUIPO DE TRANSPORTE, TRACCIÓN Y ELEVACIÓN"/>
    <s v="10-FONDO GENERAL"/>
    <s v="No Informado-"/>
  </r>
  <r>
    <n v="65254"/>
    <n v="14690411"/>
    <s v="0203-MINISTERIO DE DEFENSA"/>
    <x v="2"/>
    <x v="0"/>
    <x v="1"/>
    <s v="1-SERVICIOS  GENERALES"/>
    <s v="1.3-Defensa nacional"/>
    <s v="1.3.01-Defensa militar"/>
    <s v="99-MULTIPROVINCIAL"/>
    <s v="00-N/A"/>
    <s v="0001-MINISTERIO DE DEFENSA"/>
    <s v="01-MINISTERIO DE DEFENSA"/>
    <x v="0"/>
    <s v="2.6-BIENES MUEBLES, INMUEBLES E INTANGIBLES"/>
    <s v="2.6.5-MAQUINARIA, OTROS EQUIPOS Y HERRAMIENTAS"/>
    <s v="10-FONDO GENERAL"/>
    <s v="No Informado-"/>
  </r>
  <r>
    <n v="93961.04"/>
    <n v="0"/>
    <s v="0203-MINISTERIO DE DEFENSA"/>
    <x v="2"/>
    <x v="0"/>
    <x v="1"/>
    <s v="1-SERVICIOS  GENERALES"/>
    <s v="1.3-Defensa nacional"/>
    <s v="1.3.01-Defensa militar"/>
    <s v="99-MULTIPROVINCIAL"/>
    <s v="00-N/A"/>
    <s v="0001-MINISTERIO DE DEFENSA"/>
    <s v="01-MINISTERIO DE DEFENSA"/>
    <x v="0"/>
    <s v="2.6-BIENES MUEBLES, INMUEBLES E INTANGIBLES"/>
    <s v="2.6.5-MAQUINARIA, OTROS EQUIPOS Y HERRAMIENTAS"/>
    <s v="10-FONDO GENERAL"/>
    <s v="No Informado-"/>
  </r>
  <r>
    <n v="225380.48000000001"/>
    <n v="858824"/>
    <s v="0203-MINISTERIO DE DEFENSA"/>
    <x v="2"/>
    <x v="0"/>
    <x v="1"/>
    <s v="1-SERVICIOS  GENERALES"/>
    <s v="1.3-Defensa nacional"/>
    <s v="1.3.01-Defensa militar"/>
    <s v="99-MULTIPROVINCIAL"/>
    <s v="00-N/A"/>
    <s v="0003-SERVICIOS DE PESCA"/>
    <s v="03-ARMADA DE LA REPUBLICA DOMINICANA"/>
    <x v="0"/>
    <s v="2.6-BIENES MUEBLES, INMUEBLES E INTANGIBLES"/>
    <s v="2.6.1-MOBILIARIO Y EQUIPO"/>
    <s v="10-FONDO GENERAL"/>
    <s v="No Informado-"/>
  </r>
  <r>
    <n v="0"/>
    <n v="200000"/>
    <s v="0203-MINISTERIO DE DEFENSA"/>
    <x v="2"/>
    <x v="0"/>
    <x v="1"/>
    <s v="1-SERVICIOS  GENERALES"/>
    <s v="1.3-Defensa nacional"/>
    <s v="1.3.01-Defensa militar"/>
    <s v="99-MULTIPROVINCIAL"/>
    <s v="00-N/A"/>
    <s v="0003-SERVICIOS DE PESCA"/>
    <s v="03-ARMADA DE LA REPUBLICA DOMINICANA"/>
    <x v="0"/>
    <s v="2.6-BIENES MUEBLES, INMUEBLES E INTANGIBLES"/>
    <s v="2.6.5-MAQUINARIA, OTROS EQUIPOS Y HERRAMIENTAS"/>
    <s v="10-FONDO GENERAL"/>
    <s v="No Informado-"/>
  </r>
  <r>
    <n v="1107630.21"/>
    <n v="2450000"/>
    <s v="0203-MINISTERIO DE DEFENSA"/>
    <x v="2"/>
    <x v="0"/>
    <x v="1"/>
    <s v="1-SERVICIOS  GENERALES"/>
    <s v="1.3-Defensa nacional"/>
    <s v="1.3.01-Defensa militar"/>
    <s v="99-MULTIPROVINCIAL"/>
    <s v="00-N/A"/>
    <s v="0020-CUERPO ESPECIALIZADO PARA LA SEGURIDAD DEL METRO DE SANTO DOMINGO"/>
    <s v="01-MINISTERIO DE DEFENSA"/>
    <x v="0"/>
    <s v="2.6-BIENES MUEBLES, INMUEBLES E INTANGIBLES"/>
    <s v="2.6.1-MOBILIARIO Y EQUIPO"/>
    <s v="10-FONDO GENERAL"/>
    <s v="No Informado-"/>
  </r>
  <r>
    <n v="1926619.03"/>
    <n v="500000"/>
    <s v="0203-MINISTERIO DE DEFENSA"/>
    <x v="2"/>
    <x v="0"/>
    <x v="1"/>
    <s v="1-SERVICIOS  GENERALES"/>
    <s v="1.3-Defensa nacional"/>
    <s v="1.3.01-Defensa militar"/>
    <s v="99-MULTIPROVINCIAL"/>
    <s v="00-N/A"/>
    <s v="0020-CUERPO ESPECIALIZADO PARA LA SEGURIDAD DEL METRO DE SANTO DOMINGO"/>
    <s v="01-MINISTERIO DE DEFENSA"/>
    <x v="0"/>
    <s v="2.6-BIENES MUEBLES, INMUEBLES E INTANGIBLES"/>
    <s v="2.6.2-MOBILIARIO Y EQUIPO DE AUDIO, AUDIOVISUAL, RECREATIVO Y EDUCACIONAL"/>
    <s v="10-FONDO GENERAL"/>
    <s v="No Informado-"/>
  </r>
  <r>
    <n v="0"/>
    <n v="100000"/>
    <s v="0203-MINISTERIO DE DEFENSA"/>
    <x v="2"/>
    <x v="0"/>
    <x v="1"/>
    <s v="1-SERVICIOS  GENERALES"/>
    <s v="1.3-Defensa nacional"/>
    <s v="1.3.01-Defensa militar"/>
    <s v="99-MULTIPROVINCIAL"/>
    <s v="00-N/A"/>
    <s v="0020-CUERPO ESPECIALIZADO PARA LA SEGURIDAD DEL METRO DE SANTO DOMINGO"/>
    <s v="01-MINISTERIO DE DEFENSA"/>
    <x v="0"/>
    <s v="2.6-BIENES MUEBLES, INMUEBLES E INTANGIBLES"/>
    <s v="2.6.3-EQUIPO E INSTRUMENTAL, CIENTÍFICO Y LABORATORIO"/>
    <s v="10-FONDO GENERAL"/>
    <s v="No Informado-"/>
  </r>
  <r>
    <n v="24347899.989999998"/>
    <n v="1000000"/>
    <s v="0203-MINISTERIO DE DEFENSA"/>
    <x v="2"/>
    <x v="0"/>
    <x v="1"/>
    <s v="1-SERVICIOS  GENERALES"/>
    <s v="1.3-Defensa nacional"/>
    <s v="1.3.01-Defensa militar"/>
    <s v="99-MULTIPROVINCIAL"/>
    <s v="00-N/A"/>
    <s v="0020-CUERPO ESPECIALIZADO PARA LA SEGURIDAD DEL METRO DE SANTO DOMINGO"/>
    <s v="01-MINISTERIO DE DEFENSA"/>
    <x v="0"/>
    <s v="2.6-BIENES MUEBLES, INMUEBLES E INTANGIBLES"/>
    <s v="2.6.4-VEHÍCULOS Y EQUIPO DE TRANSPORTE, TRACCIÓN Y ELEVACIÓN"/>
    <s v="10-FONDO GENERAL"/>
    <s v="No Informado-"/>
  </r>
  <r>
    <n v="5519560.8200000003"/>
    <n v="1700000"/>
    <s v="0203-MINISTERIO DE DEFENSA"/>
    <x v="2"/>
    <x v="0"/>
    <x v="1"/>
    <s v="1-SERVICIOS  GENERALES"/>
    <s v="1.3-Defensa nacional"/>
    <s v="1.3.01-Defensa militar"/>
    <s v="99-MULTIPROVINCIAL"/>
    <s v="00-N/A"/>
    <s v="0020-CUERPO ESPECIALIZADO PARA LA SEGURIDAD DEL METRO DE SANTO DOMINGO"/>
    <s v="01-MINISTERIO DE DEFENSA"/>
    <x v="0"/>
    <s v="2.6-BIENES MUEBLES, INMUEBLES E INTANGIBLES"/>
    <s v="2.6.5-MAQUINARIA, OTROS EQUIPOS Y HERRAMIENTAS"/>
    <s v="10-FONDO GENERAL"/>
    <s v="No Informado-"/>
  </r>
  <r>
    <n v="5338706.95"/>
    <n v="3225000"/>
    <s v="0203-MINISTERIO DE DEFENSA"/>
    <x v="2"/>
    <x v="0"/>
    <x v="1"/>
    <s v="1-SERVICIOS  GENERALES"/>
    <s v="1.3-Defensa nacional"/>
    <s v="1.3.01-Defensa militar"/>
    <s v="99-MULTIPROVINCIAL"/>
    <s v="00-N/A"/>
    <s v="0012-CUERPO ESPECIALIZADO DE SEGURIDAD FRONTERIZA TERRESTRE"/>
    <s v="01-MINISTERIO DE DEFENSA"/>
    <x v="0"/>
    <s v="2.6-BIENES MUEBLES, INMUEBLES E INTANGIBLES"/>
    <s v="2.6.1-MOBILIARIO Y EQUIPO"/>
    <s v="10-FONDO GENERAL"/>
    <s v="No Informado-"/>
  </r>
  <r>
    <n v="1478173.04"/>
    <n v="800000"/>
    <s v="0203-MINISTERIO DE DEFENSA"/>
    <x v="2"/>
    <x v="0"/>
    <x v="1"/>
    <s v="1-SERVICIOS  GENERALES"/>
    <s v="1.3-Defensa nacional"/>
    <s v="1.3.01-Defensa militar"/>
    <s v="99-MULTIPROVINCIAL"/>
    <s v="00-N/A"/>
    <s v="0012-CUERPO ESPECIALIZADO DE SEGURIDAD FRONTERIZA TERRESTRE"/>
    <s v="01-MINISTERIO DE DEFENSA"/>
    <x v="0"/>
    <s v="2.6-BIENES MUEBLES, INMUEBLES E INTANGIBLES"/>
    <s v="2.6.2-MOBILIARIO Y EQUIPO DE AUDIO, AUDIOVISUAL, RECREATIVO Y EDUCACIONAL"/>
    <s v="10-FONDO GENERAL"/>
    <s v="No Informado-"/>
  </r>
  <r>
    <n v="0"/>
    <n v="3000000"/>
    <s v="0203-MINISTERIO DE DEFENSA"/>
    <x v="2"/>
    <x v="0"/>
    <x v="1"/>
    <s v="1-SERVICIOS  GENERALES"/>
    <s v="1.3-Defensa nacional"/>
    <s v="1.3.01-Defensa militar"/>
    <s v="99-MULTIPROVINCIAL"/>
    <s v="00-N/A"/>
    <s v="0012-CUERPO ESPECIALIZADO DE SEGURIDAD FRONTERIZA TERRESTRE"/>
    <s v="01-MINISTERIO DE DEFENSA"/>
    <x v="0"/>
    <s v="2.6-BIENES MUEBLES, INMUEBLES E INTANGIBLES"/>
    <s v="2.6.4-VEHÍCULOS Y EQUIPO DE TRANSPORTE, TRACCIÓN Y ELEVACIÓN"/>
    <s v="10-FONDO GENERAL"/>
    <s v="No Informado-"/>
  </r>
  <r>
    <n v="308816.55"/>
    <n v="3820000"/>
    <s v="0203-MINISTERIO DE DEFENSA"/>
    <x v="2"/>
    <x v="0"/>
    <x v="1"/>
    <s v="1-SERVICIOS  GENERALES"/>
    <s v="1.3-Defensa nacional"/>
    <s v="1.3.01-Defensa militar"/>
    <s v="99-MULTIPROVINCIAL"/>
    <s v="00-N/A"/>
    <s v="0012-CUERPO ESPECIALIZADO DE SEGURIDAD FRONTERIZA TERRESTRE"/>
    <s v="01-MINISTERIO DE DEFENSA"/>
    <x v="0"/>
    <s v="2.6-BIENES MUEBLES, INMUEBLES E INTANGIBLES"/>
    <s v="2.6.5-MAQUINARIA, OTROS EQUIPOS Y HERRAMIENTAS"/>
    <s v="10-FONDO GENERAL"/>
    <s v="No Informado-"/>
  </r>
  <r>
    <n v="1324449.8899999999"/>
    <n v="0"/>
    <s v="0203-MINISTERIO DE DEFENSA"/>
    <x v="2"/>
    <x v="0"/>
    <x v="1"/>
    <s v="1-SERVICIOS  GENERALES"/>
    <s v="1.3-Defensa nacional"/>
    <s v="1.3.01-Defensa militar"/>
    <s v="99-MULTIPROVINCIAL"/>
    <s v="00-N/A"/>
    <s v="0001-MINISTERIO DE DEFENSA"/>
    <s v="01-MINISTERIO DE DEFENSA"/>
    <x v="0"/>
    <s v="2.6-BIENES MUEBLES, INMUEBLES E INTANGIBLES"/>
    <s v="2.6.1-MOBILIARIO Y EQUIPO"/>
    <s v="10-FONDO GENERAL"/>
    <s v="No Informado-"/>
  </r>
  <r>
    <n v="244395.7"/>
    <n v="0"/>
    <s v="0203-MINISTERIO DE DEFENSA"/>
    <x v="2"/>
    <x v="0"/>
    <x v="1"/>
    <s v="1-SERVICIOS  GENERALES"/>
    <s v="1.3-Defensa nacional"/>
    <s v="1.3.01-Defensa militar"/>
    <s v="99-MULTIPROVINCIAL"/>
    <s v="00-N/A"/>
    <s v="0001-MINISTERIO DE DEFENSA"/>
    <s v="01-MINISTERIO DE DEFENSA"/>
    <x v="0"/>
    <s v="2.6-BIENES MUEBLES, INMUEBLES E INTANGIBLES"/>
    <s v="2.6.2-MOBILIARIO Y EQUIPO DE AUDIO, AUDIOVISUAL, RECREATIVO Y EDUCACIONAL"/>
    <s v="10-FONDO GENERAL"/>
    <s v="No Informado-"/>
  </r>
  <r>
    <n v="159822.29999999999"/>
    <n v="0"/>
    <s v="0203-MINISTERIO DE DEFENSA"/>
    <x v="2"/>
    <x v="0"/>
    <x v="1"/>
    <s v="1-SERVICIOS  GENERALES"/>
    <s v="1.3-Defensa nacional"/>
    <s v="1.3.01-Defensa militar"/>
    <s v="99-MULTIPROVINCIAL"/>
    <s v="00-N/A"/>
    <s v="0001-MINISTERIO DE DEFENSA"/>
    <s v="01-MINISTERIO DE DEFENSA"/>
    <x v="0"/>
    <s v="2.6-BIENES MUEBLES, INMUEBLES E INTANGIBLES"/>
    <s v="2.6.4-VEHÍCULOS Y EQUIPO DE TRANSPORTE, TRACCIÓN Y ELEVACIÓN"/>
    <s v="10-FONDO GENERAL"/>
    <s v="No Informado-"/>
  </r>
  <r>
    <n v="2147482"/>
    <n v="0"/>
    <s v="0203-MINISTERIO DE DEFENSA"/>
    <x v="2"/>
    <x v="0"/>
    <x v="1"/>
    <s v="1-SERVICIOS  GENERALES"/>
    <s v="1.3-Defensa nacional"/>
    <s v="1.3.01-Defensa militar"/>
    <s v="99-MULTIPROVINCIAL"/>
    <s v="00-N/A"/>
    <s v="0001-MINISTERIO DE DEFENSA"/>
    <s v="01-MINISTERIO DE DEFENSA"/>
    <x v="0"/>
    <s v="2.6-BIENES MUEBLES, INMUEBLES E INTANGIBLES"/>
    <s v="2.6.5-MAQUINARIA, OTROS EQUIPOS Y HERRAMIENTAS"/>
    <s v="10-FONDO GENERAL"/>
    <s v="No Informado-"/>
  </r>
  <r>
    <n v="124289.4"/>
    <n v="2473492"/>
    <s v="0203-MINISTERIO DE DEFENSA"/>
    <x v="2"/>
    <x v="0"/>
    <x v="1"/>
    <s v="1-SERVICIOS  GENERALES"/>
    <s v="1.3-Defensa nacional"/>
    <s v="1.3.01-Defensa militar"/>
    <s v="99-MULTIPROVINCIAL"/>
    <s v="00-N/A"/>
    <s v="0017-SERVICIO MILITAR VOLUNTARIO"/>
    <s v="01-MINISTERIO DE DEFENSA"/>
    <x v="0"/>
    <s v="2.6-BIENES MUEBLES, INMUEBLES E INTANGIBLES"/>
    <s v="2.6.1-MOBILIARIO Y EQUIPO"/>
    <s v="10-FONDO GENERAL"/>
    <s v="No Informado-"/>
  </r>
  <r>
    <n v="64128.28"/>
    <n v="0"/>
    <s v="0203-MINISTERIO DE DEFENSA"/>
    <x v="2"/>
    <x v="0"/>
    <x v="1"/>
    <s v="1-SERVICIOS  GENERALES"/>
    <s v="1.3-Defensa nacional"/>
    <s v="1.3.01-Defensa militar"/>
    <s v="99-MULTIPROVINCIAL"/>
    <s v="00-N/A"/>
    <s v="0017-SERVICIO MILITAR VOLUNTARIO"/>
    <s v="01-MINISTERIO DE DEFENSA"/>
    <x v="0"/>
    <s v="2.6-BIENES MUEBLES, INMUEBLES E INTANGIBLES"/>
    <s v="2.6.2-MOBILIARIO Y EQUIPO DE AUDIO, AUDIOVISUAL, RECREATIVO Y EDUCACIONAL"/>
    <s v="10-FONDO GENERAL"/>
    <s v="No Informado-"/>
  </r>
  <r>
    <n v="5310"/>
    <n v="0"/>
    <s v="0203-MINISTERIO DE DEFENSA"/>
    <x v="2"/>
    <x v="0"/>
    <x v="1"/>
    <s v="1-SERVICIOS  GENERALES"/>
    <s v="1.3-Defensa nacional"/>
    <s v="1.3.01-Defensa militar"/>
    <s v="99-MULTIPROVINCIAL"/>
    <s v="00-N/A"/>
    <s v="0017-SERVICIO MILITAR VOLUNTARIO"/>
    <s v="01-MINISTERIO DE DEFENSA"/>
    <x v="0"/>
    <s v="2.6-BIENES MUEBLES, INMUEBLES E INTANGIBLES"/>
    <s v="2.6.5-MAQUINARIA, OTROS EQUIPOS Y HERRAMIENTAS"/>
    <s v="10-FONDO GENERAL"/>
    <s v="No Informado-"/>
  </r>
  <r>
    <n v="66630.490000000005"/>
    <n v="0"/>
    <s v="0203-MINISTERIO DE DEFENSA"/>
    <x v="2"/>
    <x v="0"/>
    <x v="1"/>
    <s v="1-SERVICIOS  GENERALES"/>
    <s v="1.3-Defensa nacional"/>
    <s v="1.3.01-Defensa militar"/>
    <s v="99-MULTIPROVINCIAL"/>
    <s v="00-N/A"/>
    <s v="0031-DIRECCIÓN GENERAL DE LA INDUSTRIA MILITAR DE LAS FUERZAS ARMADAS"/>
    <s v="01-MINISTERIO DE DEFENSA"/>
    <x v="0"/>
    <s v="2.6-BIENES MUEBLES, INMUEBLES E INTANGIBLES"/>
    <s v="2.6.1-MOBILIARIO Y EQUIPO"/>
    <s v="10-FONDO GENERAL"/>
    <s v="No Informado-"/>
  </r>
  <r>
    <n v="0"/>
    <n v="0"/>
    <s v="0203-MINISTERIO DE DEFENSA"/>
    <x v="2"/>
    <x v="0"/>
    <x v="1"/>
    <s v="1-SERVICIOS  GENERALES"/>
    <s v="1.3-Defensa nacional"/>
    <s v="1.3.01-Defensa militar"/>
    <s v="99-MULTIPROVINCIAL"/>
    <s v="00-N/A"/>
    <s v="0031-DIRECCIÓN GENERAL DE LA INDUSTRIA MILITAR DE LAS FUERZAS ARMADAS"/>
    <s v="01-MINISTERIO DE DEFENSA"/>
    <x v="0"/>
    <s v="2.6-BIENES MUEBLES, INMUEBLES E INTANGIBLES"/>
    <s v="2.6.2-MOBILIARIO Y EQUIPO DE AUDIO, AUDIOVISUAL, RECREATIVO Y EDUCACIONAL"/>
    <s v="10-FONDO GENERAL"/>
    <s v="No Informado-"/>
  </r>
  <r>
    <n v="201780"/>
    <n v="3500000"/>
    <s v="0203-MINISTERIO DE DEFENSA"/>
    <x v="2"/>
    <x v="0"/>
    <x v="1"/>
    <s v="1-SERVICIOS  GENERALES"/>
    <s v="1.3-Defensa nacional"/>
    <s v="1.3.01-Defensa militar"/>
    <s v="99-MULTIPROVINCIAL"/>
    <s v="00-N/A"/>
    <s v="0031-DIRECCIÓN GENERAL DE LA INDUSTRIA MILITAR DE LAS FUERZAS ARMADAS"/>
    <s v="01-MINISTERIO DE DEFENSA"/>
    <x v="0"/>
    <s v="2.6-BIENES MUEBLES, INMUEBLES E INTANGIBLES"/>
    <s v="2.6.5-MAQUINARIA, OTROS EQUIPOS Y HERRAMIENTAS"/>
    <s v="10-FONDO GENERAL"/>
    <s v="No Informado-"/>
  </r>
  <r>
    <n v="1265332.3799999999"/>
    <n v="0"/>
    <s v="0203-MINISTERIO DE DEFENSA"/>
    <x v="2"/>
    <x v="0"/>
    <x v="1"/>
    <s v="1-SERVICIOS  GENERALES"/>
    <s v="1.3-Defensa nacional"/>
    <s v="1.3.01-Defensa militar"/>
    <s v="99-MULTIPROVINCIAL"/>
    <s v="00-N/A"/>
    <s v="0031-DIRECCIÓN GENERAL DE LA INDUSTRIA MILITAR DE LAS FUERZAS ARMADAS"/>
    <s v="01-MINISTERIO DE DEFENSA"/>
    <x v="0"/>
    <s v="2.6-BIENES MUEBLES, INMUEBLES E INTANGIBLES"/>
    <s v="2.6.5-MAQUINARIA, OTROS EQUIPOS Y HERRAMIENTAS"/>
    <s v="20-FONDOS CON DESTINO ESPECÍFICO"/>
    <s v="No Informado-"/>
  </r>
  <r>
    <n v="1258328"/>
    <n v="0"/>
    <s v="0203-MINISTERIO DE DEFENSA"/>
    <x v="2"/>
    <x v="0"/>
    <x v="1"/>
    <s v="1-SERVICIOS  GENERALES"/>
    <s v="1.3-Defensa nacional"/>
    <s v="1.3.01-Defensa militar"/>
    <s v="99-MULTIPROVINCIAL"/>
    <s v="00-N/A"/>
    <s v="0026-Cuerpo Especializado de Seguridad Aeroportuaria y de Aviación Civil (CESAC)"/>
    <s v="01-MINISTERIO DE DEFENSA"/>
    <x v="0"/>
    <s v="2.6-BIENES MUEBLES, INMUEBLES E INTANGIBLES"/>
    <s v="2.6.1-MOBILIARIO Y EQUIPO"/>
    <s v="20-FONDOS CON DESTINO ESPECÍFICO"/>
    <s v="No Informado-"/>
  </r>
  <r>
    <n v="566518"/>
    <n v="0"/>
    <s v="0203-MINISTERIO DE DEFENSA"/>
    <x v="2"/>
    <x v="0"/>
    <x v="1"/>
    <s v="1-SERVICIOS  GENERALES"/>
    <s v="1.3-Defensa nacional"/>
    <s v="1.3.01-Defensa militar"/>
    <s v="99-MULTIPROVINCIAL"/>
    <s v="00-N/A"/>
    <s v="0026-Cuerpo Especializado de Seguridad Aeroportuaria y de Aviación Civil (CESAC)"/>
    <s v="01-MINISTERIO DE DEFENSA"/>
    <x v="0"/>
    <s v="2.6-BIENES MUEBLES, INMUEBLES E INTANGIBLES"/>
    <s v="2.6.2-MOBILIARIO Y EQUIPO DE AUDIO, AUDIOVISUAL, RECREATIVO Y EDUCACIONAL"/>
    <s v="20-FONDOS CON DESTINO ESPECÍFICO"/>
    <s v="No Informado-"/>
  </r>
  <r>
    <n v="353330"/>
    <n v="0"/>
    <s v="0203-MINISTERIO DE DEFENSA"/>
    <x v="2"/>
    <x v="0"/>
    <x v="1"/>
    <s v="1-SERVICIOS  GENERALES"/>
    <s v="1.3-Defensa nacional"/>
    <s v="1.3.01-Defensa militar"/>
    <s v="99-MULTIPROVINCIAL"/>
    <s v="00-N/A"/>
    <s v="0026-Cuerpo Especializado de Seguridad Aeroportuaria y de Aviación Civil (CESAC)"/>
    <s v="01-MINISTERIO DE DEFENSA"/>
    <x v="0"/>
    <s v="2.6-BIENES MUEBLES, INMUEBLES E INTANGIBLES"/>
    <s v="2.6.3-EQUIPO E INSTRUMENTAL, CIENTÍFICO Y LABORATORIO"/>
    <s v="20-FONDOS CON DESTINO ESPECÍFICO"/>
    <s v="No Informado-"/>
  </r>
  <r>
    <n v="0"/>
    <n v="0"/>
    <s v="0203-MINISTERIO DE DEFENSA"/>
    <x v="2"/>
    <x v="0"/>
    <x v="1"/>
    <s v="1-SERVICIOS  GENERALES"/>
    <s v="1.3-Defensa nacional"/>
    <s v="1.3.01-Defensa militar"/>
    <s v="99-MULTIPROVINCIAL"/>
    <s v="00-N/A"/>
    <s v="0026-Cuerpo Especializado de Seguridad Aeroportuaria y de Aviación Civil (CESAC)"/>
    <s v="01-MINISTERIO DE DEFENSA"/>
    <x v="0"/>
    <s v="2.6-BIENES MUEBLES, INMUEBLES E INTANGIBLES"/>
    <s v="2.6.4-VEHÍCULOS Y EQUIPO DE TRANSPORTE, TRACCIÓN Y ELEVACIÓN"/>
    <s v="20-FONDOS CON DESTINO ESPECÍFICO"/>
    <s v="No Informado-"/>
  </r>
  <r>
    <n v="1567211.1"/>
    <n v="0"/>
    <s v="0203-MINISTERIO DE DEFENSA"/>
    <x v="2"/>
    <x v="0"/>
    <x v="1"/>
    <s v="1-SERVICIOS  GENERALES"/>
    <s v="1.3-Defensa nacional"/>
    <s v="1.3.01-Defensa militar"/>
    <s v="99-MULTIPROVINCIAL"/>
    <s v="00-N/A"/>
    <s v="0026-Cuerpo Especializado de Seguridad Aeroportuaria y de Aviación Civil (CESAC)"/>
    <s v="01-MINISTERIO DE DEFENSA"/>
    <x v="0"/>
    <s v="2.6-BIENES MUEBLES, INMUEBLES E INTANGIBLES"/>
    <s v="2.6.5-MAQUINARIA, OTROS EQUIPOS Y HERRAMIENTAS"/>
    <s v="20-FONDOS CON DESTINO ESPECÍFICO"/>
    <s v="No Informado-"/>
  </r>
  <r>
    <n v="18233150"/>
    <n v="0"/>
    <s v="0203-MINISTERIO DE DEFENSA"/>
    <x v="2"/>
    <x v="0"/>
    <x v="1"/>
    <s v="1-SERVICIOS  GENERALES"/>
    <s v="1.3-Defensa nacional"/>
    <s v="1.3.01-Defensa militar"/>
    <s v="05-DAJABON"/>
    <s v="01-CONSTRUCCIÓN VERJA PERIMETRAL INTELIGENTE FRONTERA REPÚBLICA DOMINICANA-HAITÍ"/>
    <s v="0001-MINISTERIO DE DEFENSA"/>
    <s v="01-MINISTERIO DE DEFENSA"/>
    <x v="0"/>
    <s v="2.6-BIENES MUEBLES, INMUEBLES E INTANGIBLES"/>
    <s v="2.6.4-VEHÍCULOS Y EQUIPO DE TRANSPORTE, TRACCIÓN Y ELEVACIÓN"/>
    <s v="10-FONDO GENERAL"/>
    <s v="14697-CONSTRUCCIÓN VERJA PERIMETRAL INTELIGENTE FRONTERA REPÚBLICA DOMINICANA-HAITÍ"/>
  </r>
  <r>
    <n v="79296"/>
    <n v="0"/>
    <s v="0203-MINISTERIO DE DEFENSA"/>
    <x v="2"/>
    <x v="0"/>
    <x v="1"/>
    <s v="1-SERVICIOS  GENERALES"/>
    <s v="1.3-Defensa nacional"/>
    <s v="1.3.01-Defensa militar"/>
    <s v="05-DAJABON"/>
    <s v="01-CONSTRUCCIÓN VERJA PERIMETRAL INTELIGENTE FRONTERA REPÚBLICA DOMINICANA-HAITÍ"/>
    <s v="0001-MINISTERIO DE DEFENSA"/>
    <s v="01-MINISTERIO DE DEFENSA"/>
    <x v="0"/>
    <s v="2.6-BIENES MUEBLES, INMUEBLES E INTANGIBLES"/>
    <s v="2.6.5-MAQUINARIA, OTROS EQUIPOS Y HERRAMIENTAS"/>
    <s v="10-FONDO GENERAL"/>
    <s v="14697-CONSTRUCCIÓN VERJA PERIMETRAL INTELIGENTE FRONTERA REPÚBLICA DOMINICANA-HAITÍ"/>
  </r>
  <r>
    <n v="1002981.12"/>
    <n v="480000"/>
    <s v="0203-MINISTERIO DE DEFENSA"/>
    <x v="2"/>
    <x v="0"/>
    <x v="1"/>
    <s v="1-SERVICIOS  GENERALES"/>
    <s v="1.3-Defensa nacional"/>
    <s v="1.3.98-Investigación y desarrollo para la defensa militar, civil y gestión de riesgos de desastres no climáticos"/>
    <s v="01-DISTRITO NACIONAL"/>
    <s v="00-N/A"/>
    <s v="0006-INSTITUTO CARTOGRÁFICO MILITAR DE LAS FUERZAS ARMADAS"/>
    <s v="01-MINISTERIO DE DEFENSA"/>
    <x v="0"/>
    <s v="2.6-BIENES MUEBLES, INMUEBLES E INTANGIBLES"/>
    <s v="2.6.1-MOBILIARIO Y EQUIPO"/>
    <s v="10-FONDO GENERAL"/>
    <s v="No Informado-"/>
  </r>
  <r>
    <n v="86461.01"/>
    <n v="0"/>
    <s v="0203-MINISTERIO DE DEFENSA"/>
    <x v="2"/>
    <x v="0"/>
    <x v="1"/>
    <s v="1-SERVICIOS  GENERALES"/>
    <s v="1.3-Defensa nacional"/>
    <s v="1.3.98-Investigación y desarrollo para la defensa militar, civil y gestión de riesgos de desastres no climáticos"/>
    <s v="01-DISTRITO NACIONAL"/>
    <s v="00-N/A"/>
    <s v="0006-INSTITUTO CARTOGRÁFICO MILITAR DE LAS FUERZAS ARMADAS"/>
    <s v="01-MINISTERIO DE DEFENSA"/>
    <x v="0"/>
    <s v="2.6-BIENES MUEBLES, INMUEBLES E INTANGIBLES"/>
    <s v="2.6.2-MOBILIARIO Y EQUIPO DE AUDIO, AUDIOVISUAL, RECREATIVO Y EDUCACIONAL"/>
    <s v="10-FONDO GENERAL"/>
    <s v="No Informado-"/>
  </r>
  <r>
    <n v="0"/>
    <n v="0"/>
    <s v="0203-MINISTERIO DE DEFENSA"/>
    <x v="2"/>
    <x v="0"/>
    <x v="1"/>
    <s v="1-SERVICIOS  GENERALES"/>
    <s v="1.3-Defensa nacional"/>
    <s v="1.3.98-Investigación y desarrollo para la defensa militar, civil y gestión de riesgos de desastres no climáticos"/>
    <s v="01-DISTRITO NACIONAL"/>
    <s v="00-N/A"/>
    <s v="0006-INSTITUTO CARTOGRÁFICO MILITAR DE LAS FUERZAS ARMADAS"/>
    <s v="01-MINISTERIO DE DEFENSA"/>
    <x v="0"/>
    <s v="2.6-BIENES MUEBLES, INMUEBLES E INTANGIBLES"/>
    <s v="2.6.3-EQUIPO E INSTRUMENTAL, CIENTÍFICO Y LABORATORIO"/>
    <s v="10-FONDO GENERAL"/>
    <s v="No Informado-"/>
  </r>
  <r>
    <n v="269690.2"/>
    <n v="240000"/>
    <s v="0203-MINISTERIO DE DEFENSA"/>
    <x v="2"/>
    <x v="0"/>
    <x v="1"/>
    <s v="1-SERVICIOS  GENERALES"/>
    <s v="1.3-Defensa nacional"/>
    <s v="1.3.98-Investigación y desarrollo para la defensa militar, civil y gestión de riesgos de desastres no climáticos"/>
    <s v="01-DISTRITO NACIONAL"/>
    <s v="00-N/A"/>
    <s v="0006-INSTITUTO CARTOGRÁFICO MILITAR DE LAS FUERZAS ARMADAS"/>
    <s v="01-MINISTERIO DE DEFENSA"/>
    <x v="0"/>
    <s v="2.6-BIENES MUEBLES, INMUEBLES E INTANGIBLES"/>
    <s v="2.6.5-MAQUINARIA, OTROS EQUIPOS Y HERRAMIENTAS"/>
    <s v="10-FONDO GENERAL"/>
    <s v="No Informado-"/>
  </r>
  <r>
    <n v="213816"/>
    <n v="3355131"/>
    <s v="0203-MINISTERIO DE DEFENSA"/>
    <x v="2"/>
    <x v="0"/>
    <x v="1"/>
    <s v="1-SERVICIOS  GENERALES"/>
    <s v="1.3-Defensa nacional"/>
    <s v="1.3.98-Investigación y desarrollo para la defensa militar, civil y gestión de riesgos de desastres no climáticos"/>
    <s v="99-MULTIPROVINCIAL"/>
    <s v="00-N/A"/>
    <s v="0011-COMISION PERMANENTE PARA LA REFORMA Y MODERNIZACIÓN DE LAS  FF.AA Y P.N."/>
    <s v="01-MINISTERIO DE DEFENSA"/>
    <x v="0"/>
    <s v="2.6-BIENES MUEBLES, INMUEBLES E INTANGIBLES"/>
    <s v="2.6.1-MOBILIARIO Y EQUIPO"/>
    <s v="10-FONDO GENERAL"/>
    <s v="No Informado-"/>
  </r>
  <r>
    <n v="131275"/>
    <n v="50000"/>
    <s v="0203-MINISTERIO DE DEFENSA"/>
    <x v="2"/>
    <x v="0"/>
    <x v="1"/>
    <s v="1-SERVICIOS  GENERALES"/>
    <s v="1.3-Defensa nacional"/>
    <s v="1.3.98-Investigación y desarrollo para la defensa militar, civil y gestión de riesgos de desastres no climáticos"/>
    <s v="99-MULTIPROVINCIAL"/>
    <s v="00-N/A"/>
    <s v="0011-COMISION PERMANENTE PARA LA REFORMA Y MODERNIZACIÓN DE LAS  FF.AA Y P.N."/>
    <s v="01-MINISTERIO DE DEFENSA"/>
    <x v="0"/>
    <s v="2.6-BIENES MUEBLES, INMUEBLES E INTANGIBLES"/>
    <s v="2.6.2-MOBILIARIO Y EQUIPO DE AUDIO, AUDIOVISUAL, RECREATIVO Y EDUCACIONAL"/>
    <s v="10-FONDO GENERAL"/>
    <s v="No Informado-"/>
  </r>
  <r>
    <n v="0"/>
    <n v="150000"/>
    <s v="0203-MINISTERIO DE DEFENSA"/>
    <x v="2"/>
    <x v="0"/>
    <x v="1"/>
    <s v="1-SERVICIOS  GENERALES"/>
    <s v="1.3-Defensa nacional"/>
    <s v="1.3.98-Investigación y desarrollo para la defensa militar, civil y gestión de riesgos de desastres no climáticos"/>
    <s v="99-MULTIPROVINCIAL"/>
    <s v="00-N/A"/>
    <s v="0011-COMISION PERMANENTE PARA LA REFORMA Y MODERNIZACIÓN DE LAS  FF.AA Y P.N."/>
    <s v="01-MINISTERIO DE DEFENSA"/>
    <x v="0"/>
    <s v="2.6-BIENES MUEBLES, INMUEBLES E INTANGIBLES"/>
    <s v="2.6.5-MAQUINARIA, OTROS EQUIPOS Y HERRAMIENTAS"/>
    <s v="10-FONDO GENERAL"/>
    <s v="No Informado-"/>
  </r>
  <r>
    <n v="0"/>
    <n v="2500000"/>
    <s v="0203-MINISTERIO DE DEFENSA"/>
    <x v="2"/>
    <x v="0"/>
    <x v="1"/>
    <s v="2-SERVICIOS ECONÓMICOS"/>
    <s v="2.2-Agropecuaria, caza, pesca y silvicultura"/>
    <s v="2.2.01-Agropecuaria"/>
    <s v="99-MULTIPROVINCIAL"/>
    <s v="00-N/A"/>
    <s v="0003-DIRECCIÓN GENERAL DE COMUNIDADES FRONTERIZAS"/>
    <s v="01-MINISTERIO DE DEFENSA"/>
    <x v="0"/>
    <s v="2.6-BIENES MUEBLES, INMUEBLES E INTANGIBLES"/>
    <s v="2.6.4-VEHÍCULOS Y EQUIPO DE TRANSPORTE, TRACCIÓN Y ELEVACIÓN"/>
    <s v="10-FONDO GENERAL"/>
    <s v="No Informado-"/>
  </r>
  <r>
    <n v="0"/>
    <n v="500000"/>
    <s v="0203-MINISTERIO DE DEFENSA"/>
    <x v="2"/>
    <x v="0"/>
    <x v="1"/>
    <s v="2-SERVICIOS ECONÓMICOS"/>
    <s v="2.2-Agropecuaria, caza, pesca y silvicultura"/>
    <s v="2.2.01-Agropecuaria"/>
    <s v="99-MULTIPROVINCIAL"/>
    <s v="00-N/A"/>
    <s v="0003-DIRECCIÓN GENERAL DE COMUNIDADES FRONTERIZAS"/>
    <s v="01-MINISTERIO DE DEFENSA"/>
    <x v="0"/>
    <s v="2.6-BIENES MUEBLES, INMUEBLES E INTANGIBLES"/>
    <s v="2.6.5-MAQUINARIA, OTROS EQUIPOS Y HERRAMIENTAS"/>
    <s v="10-FONDO GENERAL"/>
    <s v="No Informado-"/>
  </r>
  <r>
    <n v="687453"/>
    <n v="322898"/>
    <s v="0203-MINISTERIO DE DEFENSA"/>
    <x v="2"/>
    <x v="0"/>
    <x v="1"/>
    <s v="3-PROTECCIÓN DEL MEDIO AMBIENTE"/>
    <s v="3.2-Protección de la biodiversidad y ordenación de desechos"/>
    <s v="3.2.09-Áreas protegidas y otras medidas de conservación"/>
    <s v="99-MULTIPROVINCIAL"/>
    <s v="00-N/A"/>
    <s v="0030-SERVICIO NACIONAL DE PROTECCION AMBIENTAL"/>
    <s v="01-MINISTERIO DE DEFENSA"/>
    <x v="0"/>
    <s v="2.6-BIENES MUEBLES, INMUEBLES E INTANGIBLES"/>
    <s v="2.6.1-MOBILIARIO Y EQUIPO"/>
    <s v="10-FONDO GENERAL"/>
    <s v="No Informado-"/>
  </r>
  <r>
    <n v="0"/>
    <n v="0"/>
    <s v="0203-MINISTERIO DE DEFENSA"/>
    <x v="2"/>
    <x v="0"/>
    <x v="1"/>
    <s v="3-PROTECCIÓN DEL MEDIO AMBIENTE"/>
    <s v="3.2-Protección de la biodiversidad y ordenación de desechos"/>
    <s v="3.2.09-Áreas protegidas y otras medidas de conservación"/>
    <s v="99-MULTIPROVINCIAL"/>
    <s v="00-N/A"/>
    <s v="0030-SERVICIO NACIONAL DE PROTECCION AMBIENTAL"/>
    <s v="01-MINISTERIO DE DEFENSA"/>
    <x v="0"/>
    <s v="2.6-BIENES MUEBLES, INMUEBLES E INTANGIBLES"/>
    <s v="2.6.3-EQUIPO E INSTRUMENTAL, CIENTÍFICO Y LABORATORIO"/>
    <s v="10-FONDO GENERAL"/>
    <s v="No Informado-"/>
  </r>
  <r>
    <n v="1659750"/>
    <n v="5400000"/>
    <s v="0203-MINISTERIO DE DEFENSA"/>
    <x v="2"/>
    <x v="0"/>
    <x v="1"/>
    <s v="3-PROTECCIÓN DEL MEDIO AMBIENTE"/>
    <s v="3.2-Protección de la biodiversidad y ordenación de desechos"/>
    <s v="3.2.09-Áreas protegidas y otras medidas de conservación"/>
    <s v="99-MULTIPROVINCIAL"/>
    <s v="00-N/A"/>
    <s v="0030-SERVICIO NACIONAL DE PROTECCION AMBIENTAL"/>
    <s v="01-MINISTERIO DE DEFENSA"/>
    <x v="0"/>
    <s v="2.6-BIENES MUEBLES, INMUEBLES E INTANGIBLES"/>
    <s v="2.6.4-VEHÍCULOS Y EQUIPO DE TRANSPORTE, TRACCIÓN Y ELEVACIÓN"/>
    <s v="10-FONDO GENERAL"/>
    <s v="No Informado-"/>
  </r>
  <r>
    <n v="375536.59"/>
    <n v="185000"/>
    <s v="0203-MINISTERIO DE DEFENSA"/>
    <x v="2"/>
    <x v="0"/>
    <x v="1"/>
    <s v="3-PROTECCIÓN DEL MEDIO AMBIENTE"/>
    <s v="3.2-Protección de la biodiversidad y ordenación de desechos"/>
    <s v="3.2.09-Áreas protegidas y otras medidas de conservación"/>
    <s v="99-MULTIPROVINCIAL"/>
    <s v="00-N/A"/>
    <s v="0030-SERVICIO NACIONAL DE PROTECCION AMBIENTAL"/>
    <s v="01-MINISTERIO DE DEFENSA"/>
    <x v="0"/>
    <s v="2.6-BIENES MUEBLES, INMUEBLES E INTANGIBLES"/>
    <s v="2.6.5-MAQUINARIA, OTROS EQUIPOS Y HERRAMIENTAS"/>
    <s v="10-FONDO GENERAL"/>
    <s v="No Informado-"/>
  </r>
  <r>
    <n v="1297142.8999999999"/>
    <n v="2100000"/>
    <s v="0203-MINISTERIO DE DEFENSA"/>
    <x v="2"/>
    <x v="0"/>
    <x v="1"/>
    <s v="4-SERVICIOS SOCIALES"/>
    <s v="4.2-Salud"/>
    <s v="4.2.02-Servicios hospitalarios"/>
    <s v="99-MULTIPROVINCIAL"/>
    <s v="00-N/A"/>
    <s v="0005-HOSPITAL CENTRAL FUERZAS  ARMADAS"/>
    <s v="01-MINISTERIO DE DEFENSA"/>
    <x v="0"/>
    <s v="2.6-BIENES MUEBLES, INMUEBLES E INTANGIBLES"/>
    <s v="2.6.1-MOBILIARIO Y EQUIPO"/>
    <s v="10-FONDO GENERAL"/>
    <s v="No Informado-"/>
  </r>
  <r>
    <n v="3436413.69"/>
    <n v="0"/>
    <s v="0203-MINISTERIO DE DEFENSA"/>
    <x v="2"/>
    <x v="0"/>
    <x v="1"/>
    <s v="4-SERVICIOS SOCIALES"/>
    <s v="4.2-Salud"/>
    <s v="4.2.02-Servicios hospitalarios"/>
    <s v="99-MULTIPROVINCIAL"/>
    <s v="00-N/A"/>
    <s v="0005-HOSPITAL CENTRAL FUERZAS  ARMADAS"/>
    <s v="01-MINISTERIO DE DEFENSA"/>
    <x v="0"/>
    <s v="2.6-BIENES MUEBLES, INMUEBLES E INTANGIBLES"/>
    <s v="2.6.1-MOBILIARIO Y EQUIPO"/>
    <s v="20-FONDOS CON DESTINO ESPECÍFICO"/>
    <s v="No Informado-"/>
  </r>
  <r>
    <n v="53395"/>
    <n v="73367"/>
    <s v="0203-MINISTERIO DE DEFENSA"/>
    <x v="2"/>
    <x v="0"/>
    <x v="1"/>
    <s v="4-SERVICIOS SOCIALES"/>
    <s v="4.2-Salud"/>
    <s v="4.2.02-Servicios hospitalarios"/>
    <s v="99-MULTIPROVINCIAL"/>
    <s v="00-N/A"/>
    <s v="0005-HOSPITAL CENTRAL FUERZAS  ARMADAS"/>
    <s v="01-MINISTERIO DE DEFENSA"/>
    <x v="0"/>
    <s v="2.6-BIENES MUEBLES, INMUEBLES E INTANGIBLES"/>
    <s v="2.6.2-MOBILIARIO Y EQUIPO DE AUDIO, AUDIOVISUAL, RECREATIVO Y EDUCACIONAL"/>
    <s v="10-FONDO GENERAL"/>
    <s v="No Informado-"/>
  </r>
  <r>
    <n v="48499.99"/>
    <n v="0"/>
    <s v="0203-MINISTERIO DE DEFENSA"/>
    <x v="2"/>
    <x v="0"/>
    <x v="1"/>
    <s v="4-SERVICIOS SOCIALES"/>
    <s v="4.2-Salud"/>
    <s v="4.2.02-Servicios hospitalarios"/>
    <s v="99-MULTIPROVINCIAL"/>
    <s v="00-N/A"/>
    <s v="0005-HOSPITAL CENTRAL FUERZAS  ARMADAS"/>
    <s v="01-MINISTERIO DE DEFENSA"/>
    <x v="0"/>
    <s v="2.6-BIENES MUEBLES, INMUEBLES E INTANGIBLES"/>
    <s v="2.6.2-MOBILIARIO Y EQUIPO DE AUDIO, AUDIOVISUAL, RECREATIVO Y EDUCACIONAL"/>
    <s v="20-FONDOS CON DESTINO ESPECÍFICO"/>
    <s v="No Informado-"/>
  </r>
  <r>
    <n v="1436578.7"/>
    <n v="6279974"/>
    <s v="0203-MINISTERIO DE DEFENSA"/>
    <x v="2"/>
    <x v="0"/>
    <x v="1"/>
    <s v="4-SERVICIOS SOCIALES"/>
    <s v="4.2-Salud"/>
    <s v="4.2.02-Servicios hospitalarios"/>
    <s v="99-MULTIPROVINCIAL"/>
    <s v="00-N/A"/>
    <s v="0005-HOSPITAL CENTRAL FUERZAS  ARMADAS"/>
    <s v="01-MINISTERIO DE DEFENSA"/>
    <x v="0"/>
    <s v="2.6-BIENES MUEBLES, INMUEBLES E INTANGIBLES"/>
    <s v="2.6.3-EQUIPO E INSTRUMENTAL, CIENTÍFICO Y LABORATORIO"/>
    <s v="10-FONDO GENERAL"/>
    <s v="No Informado-"/>
  </r>
  <r>
    <n v="357617.53"/>
    <n v="0"/>
    <s v="0203-MINISTERIO DE DEFENSA"/>
    <x v="2"/>
    <x v="0"/>
    <x v="1"/>
    <s v="4-SERVICIOS SOCIALES"/>
    <s v="4.2-Salud"/>
    <s v="4.2.02-Servicios hospitalarios"/>
    <s v="99-MULTIPROVINCIAL"/>
    <s v="00-N/A"/>
    <s v="0005-HOSPITAL CENTRAL FUERZAS  ARMADAS"/>
    <s v="01-MINISTERIO DE DEFENSA"/>
    <x v="0"/>
    <s v="2.6-BIENES MUEBLES, INMUEBLES E INTANGIBLES"/>
    <s v="2.6.3-EQUIPO E INSTRUMENTAL, CIENTÍFICO Y LABORATORIO"/>
    <s v="20-FONDOS CON DESTINO ESPECÍFICO"/>
    <s v="No Informado-"/>
  </r>
  <r>
    <n v="425305.04"/>
    <n v="1330000"/>
    <s v="0203-MINISTERIO DE DEFENSA"/>
    <x v="2"/>
    <x v="0"/>
    <x v="1"/>
    <s v="4-SERVICIOS SOCIALES"/>
    <s v="4.2-Salud"/>
    <s v="4.2.02-Servicios hospitalarios"/>
    <s v="99-MULTIPROVINCIAL"/>
    <s v="00-N/A"/>
    <s v="0005-HOSPITAL CENTRAL FUERZAS  ARMADAS"/>
    <s v="01-MINISTERIO DE DEFENSA"/>
    <x v="0"/>
    <s v="2.6-BIENES MUEBLES, INMUEBLES E INTANGIBLES"/>
    <s v="2.6.5-MAQUINARIA, OTROS EQUIPOS Y HERRAMIENTAS"/>
    <s v="10-FONDO GENERAL"/>
    <s v="No Informado-"/>
  </r>
  <r>
    <n v="1371740.56"/>
    <n v="0"/>
    <s v="0203-MINISTERIO DE DEFENSA"/>
    <x v="2"/>
    <x v="0"/>
    <x v="1"/>
    <s v="4-SERVICIOS SOCIALES"/>
    <s v="4.2-Salud"/>
    <s v="4.2.02-Servicios hospitalarios"/>
    <s v="99-MULTIPROVINCIAL"/>
    <s v="00-N/A"/>
    <s v="0005-HOSPITAL CENTRAL FUERZAS  ARMADAS"/>
    <s v="01-MINISTERIO DE DEFENSA"/>
    <x v="0"/>
    <s v="2.6-BIENES MUEBLES, INMUEBLES E INTANGIBLES"/>
    <s v="2.6.5-MAQUINARIA, OTROS EQUIPOS Y HERRAMIENTAS"/>
    <s v="20-FONDOS CON DESTINO ESPECÍFICO"/>
    <s v="No Informado-"/>
  </r>
  <r>
    <n v="31565"/>
    <n v="0"/>
    <s v="0203-MINISTERIO DE DEFENSA"/>
    <x v="2"/>
    <x v="0"/>
    <x v="1"/>
    <s v="4-SERVICIOS SOCIALES"/>
    <s v="4.2-Salud"/>
    <s v="4.2.02-Servicios hospitalarios"/>
    <s v="99-MULTIPROVINCIAL"/>
    <s v="00-N/A"/>
    <s v="0002-HOSPITAL MILITAR FAD DR RAMON DE LARA"/>
    <s v="04-FUERZA AEREA DE LA  REPUBLICA DOMINICANA"/>
    <x v="0"/>
    <s v="2.6-BIENES MUEBLES, INMUEBLES E INTANGIBLES"/>
    <s v="2.6.1-MOBILIARIO Y EQUIPO"/>
    <s v="10-FONDO GENERAL"/>
    <s v="No Informado-"/>
  </r>
  <r>
    <n v="1127979.7"/>
    <n v="0"/>
    <s v="0203-MINISTERIO DE DEFENSA"/>
    <x v="2"/>
    <x v="0"/>
    <x v="1"/>
    <s v="4-SERVICIOS SOCIALES"/>
    <s v="4.2-Salud"/>
    <s v="4.2.02-Servicios hospitalarios"/>
    <s v="99-MULTIPROVINCIAL"/>
    <s v="00-N/A"/>
    <s v="0002-HOSPITAL MILITAR FAD DR RAMON DE LARA"/>
    <s v="04-FUERZA AEREA DE LA  REPUBLICA DOMINICANA"/>
    <x v="0"/>
    <s v="2.6-BIENES MUEBLES, INMUEBLES E INTANGIBLES"/>
    <s v="2.6.1-MOBILIARIO Y EQUIPO"/>
    <s v="20-FONDOS CON DESTINO ESPECÍFICO"/>
    <s v="No Informado-"/>
  </r>
  <r>
    <n v="147264"/>
    <n v="0"/>
    <s v="0203-MINISTERIO DE DEFENSA"/>
    <x v="2"/>
    <x v="0"/>
    <x v="1"/>
    <s v="4-SERVICIOS SOCIALES"/>
    <s v="4.2-Salud"/>
    <s v="4.2.02-Servicios hospitalarios"/>
    <s v="99-MULTIPROVINCIAL"/>
    <s v="00-N/A"/>
    <s v="0002-HOSPITAL MILITAR FAD DR RAMON DE LARA"/>
    <s v="04-FUERZA AEREA DE LA  REPUBLICA DOMINICANA"/>
    <x v="0"/>
    <s v="2.6-BIENES MUEBLES, INMUEBLES E INTANGIBLES"/>
    <s v="2.6.2-MOBILIARIO Y EQUIPO DE AUDIO, AUDIOVISUAL, RECREATIVO Y EDUCACIONAL"/>
    <s v="20-FONDOS CON DESTINO ESPECÍFICO"/>
    <s v="No Informado-"/>
  </r>
  <r>
    <n v="3616798.41"/>
    <n v="0"/>
    <s v="0203-MINISTERIO DE DEFENSA"/>
    <x v="2"/>
    <x v="0"/>
    <x v="1"/>
    <s v="4-SERVICIOS SOCIALES"/>
    <s v="4.2-Salud"/>
    <s v="4.2.02-Servicios hospitalarios"/>
    <s v="99-MULTIPROVINCIAL"/>
    <s v="00-N/A"/>
    <s v="0002-HOSPITAL MILITAR FAD DR RAMON DE LARA"/>
    <s v="04-FUERZA AEREA DE LA  REPUBLICA DOMINICANA"/>
    <x v="0"/>
    <s v="2.6-BIENES MUEBLES, INMUEBLES E INTANGIBLES"/>
    <s v="2.6.3-EQUIPO E INSTRUMENTAL, CIENTÍFICO Y LABORATORIO"/>
    <s v="10-FONDO GENERAL"/>
    <s v="No Informado-"/>
  </r>
  <r>
    <n v="4044698.44"/>
    <n v="0"/>
    <s v="0203-MINISTERIO DE DEFENSA"/>
    <x v="2"/>
    <x v="0"/>
    <x v="1"/>
    <s v="4-SERVICIOS SOCIALES"/>
    <s v="4.2-Salud"/>
    <s v="4.2.02-Servicios hospitalarios"/>
    <s v="99-MULTIPROVINCIAL"/>
    <s v="00-N/A"/>
    <s v="0002-HOSPITAL MILITAR FAD DR RAMON DE LARA"/>
    <s v="04-FUERZA AEREA DE LA  REPUBLICA DOMINICANA"/>
    <x v="0"/>
    <s v="2.6-BIENES MUEBLES, INMUEBLES E INTANGIBLES"/>
    <s v="2.6.3-EQUIPO E INSTRUMENTAL, CIENTÍFICO Y LABORATORIO"/>
    <s v="20-FONDOS CON DESTINO ESPECÍFICO"/>
    <s v="No Informado-"/>
  </r>
  <r>
    <n v="155125.75"/>
    <n v="0"/>
    <s v="0203-MINISTERIO DE DEFENSA"/>
    <x v="2"/>
    <x v="0"/>
    <x v="1"/>
    <s v="4-SERVICIOS SOCIALES"/>
    <s v="4.2-Salud"/>
    <s v="4.2.02-Servicios hospitalarios"/>
    <s v="99-MULTIPROVINCIAL"/>
    <s v="00-N/A"/>
    <s v="0002-HOSPITAL MILITAR FAD DR RAMON DE LARA"/>
    <s v="04-FUERZA AEREA DE LA  REPUBLICA DOMINICANA"/>
    <x v="0"/>
    <s v="2.6-BIENES MUEBLES, INMUEBLES E INTANGIBLES"/>
    <s v="2.6.4-VEHÍCULOS Y EQUIPO DE TRANSPORTE, TRACCIÓN Y ELEVACIÓN"/>
    <s v="20-FONDOS CON DESTINO ESPECÍFICO"/>
    <s v="No Informado-"/>
  </r>
  <r>
    <n v="106672"/>
    <n v="0"/>
    <s v="0203-MINISTERIO DE DEFENSA"/>
    <x v="2"/>
    <x v="0"/>
    <x v="1"/>
    <s v="4-SERVICIOS SOCIALES"/>
    <s v="4.2-Salud"/>
    <s v="4.2.02-Servicios hospitalarios"/>
    <s v="99-MULTIPROVINCIAL"/>
    <s v="00-N/A"/>
    <s v="0002-HOSPITAL MILITAR FAD DR RAMON DE LARA"/>
    <s v="04-FUERZA AEREA DE LA  REPUBLICA DOMINICANA"/>
    <x v="0"/>
    <s v="2.6-BIENES MUEBLES, INMUEBLES E INTANGIBLES"/>
    <s v="2.6.5-MAQUINARIA, OTROS EQUIPOS Y HERRAMIENTAS"/>
    <s v="10-FONDO GENERAL"/>
    <s v="No Informado-"/>
  </r>
  <r>
    <n v="740141.54"/>
    <n v="0"/>
    <s v="0203-MINISTERIO DE DEFENSA"/>
    <x v="2"/>
    <x v="0"/>
    <x v="1"/>
    <s v="4-SERVICIOS SOCIALES"/>
    <s v="4.2-Salud"/>
    <s v="4.2.02-Servicios hospitalarios"/>
    <s v="99-MULTIPROVINCIAL"/>
    <s v="00-N/A"/>
    <s v="0002-HOSPITAL MILITAR FAD DR RAMON DE LARA"/>
    <s v="04-FUERZA AEREA DE LA  REPUBLICA DOMINICANA"/>
    <x v="0"/>
    <s v="2.6-BIENES MUEBLES, INMUEBLES E INTANGIBLES"/>
    <s v="2.6.5-MAQUINARIA, OTROS EQUIPOS Y HERRAMIENTAS"/>
    <s v="20-FONDOS CON DESTINO ESPECÍFICO"/>
    <s v="No Informado-"/>
  </r>
  <r>
    <n v="115008.46"/>
    <n v="543000"/>
    <s v="0203-MINISTERIO DE DEFENSA"/>
    <x v="2"/>
    <x v="0"/>
    <x v="1"/>
    <s v="4-SERVICIOS SOCIALES"/>
    <s v="4.4-Educación"/>
    <s v="4.4.04-Educación superior"/>
    <s v="99-MULTIPROVINCIAL"/>
    <s v="00-N/A"/>
    <s v="0028-INSTITUTO SUPERIOR PARA LA DEFENSA ' GENERAL JUAN PABLO DUARTE DIEZ' INSUDE."/>
    <s v="01-MINISTERIO DE DEFENSA"/>
    <x v="0"/>
    <s v="2.6-BIENES MUEBLES, INMUEBLES E INTANGIBLES"/>
    <s v="2.6.1-MOBILIARIO Y EQUIPO"/>
    <s v="10-FONDO GENERAL"/>
    <s v="No Informado-"/>
  </r>
  <r>
    <n v="113748.46"/>
    <n v="0"/>
    <s v="0203-MINISTERIO DE DEFENSA"/>
    <x v="2"/>
    <x v="0"/>
    <x v="1"/>
    <s v="4-SERVICIOS SOCIALES"/>
    <s v="4.4-Educación"/>
    <s v="4.4.04-Educación superior"/>
    <s v="99-MULTIPROVINCIAL"/>
    <s v="00-N/A"/>
    <s v="0028-INSTITUTO SUPERIOR PARA LA DEFENSA ' GENERAL JUAN PABLO DUARTE DIEZ' INSUDE."/>
    <s v="01-MINISTERIO DE DEFENSA"/>
    <x v="0"/>
    <s v="2.6-BIENES MUEBLES, INMUEBLES E INTANGIBLES"/>
    <s v="2.6.2-MOBILIARIO Y EQUIPO DE AUDIO, AUDIOVISUAL, RECREATIVO Y EDUCACIONAL"/>
    <s v="10-FONDO GENERAL"/>
    <s v="No Informado-"/>
  </r>
  <r>
    <n v="41134.800000000003"/>
    <n v="0"/>
    <s v="0203-MINISTERIO DE DEFENSA"/>
    <x v="2"/>
    <x v="0"/>
    <x v="1"/>
    <s v="4-SERVICIOS SOCIALES"/>
    <s v="4.4-Educación"/>
    <s v="4.4.04-Educación superior"/>
    <s v="99-MULTIPROVINCIAL"/>
    <s v="00-N/A"/>
    <s v="0028-INSTITUTO SUPERIOR PARA LA DEFENSA ' GENERAL JUAN PABLO DUARTE DIEZ' INSUDE."/>
    <s v="01-MINISTERIO DE DEFENSA"/>
    <x v="0"/>
    <s v="2.6-BIENES MUEBLES, INMUEBLES E INTANGIBLES"/>
    <s v="2.6.5-MAQUINARIA, OTROS EQUIPOS Y HERRAMIENTAS"/>
    <s v="10-FONDO GENERAL"/>
    <s v="No Informado-"/>
  </r>
  <r>
    <n v="1599997.4"/>
    <n v="750000"/>
    <s v="0203-MINISTERIO DE DEFENSA"/>
    <x v="2"/>
    <x v="0"/>
    <x v="1"/>
    <s v="4-SERVICIOS SOCIALES"/>
    <s v="4.4-Educación"/>
    <s v="4.4.04-Educación superior"/>
    <s v="32-SANTO DOMINGO"/>
    <s v="00-N/A"/>
    <s v="0003-ESCUELA DE GRADUADOS DE ESTUDIOS MILITARES DEL EJERCITO DE REP. DOM."/>
    <s v="02-EJERCITO DE LA  REPUBLICA DOMINICANA"/>
    <x v="0"/>
    <s v="2.6-BIENES MUEBLES, INMUEBLES E INTANGIBLES"/>
    <s v="2.6.1-MOBILIARIO Y EQUIPO"/>
    <s v="10-FONDO GENERAL"/>
    <s v="No Informado-"/>
  </r>
  <r>
    <n v="57348"/>
    <n v="200000"/>
    <s v="0203-MINISTERIO DE DEFENSA"/>
    <x v="2"/>
    <x v="0"/>
    <x v="1"/>
    <s v="4-SERVICIOS SOCIALES"/>
    <s v="4.4-Educación"/>
    <s v="4.4.04-Educación superior"/>
    <s v="32-SANTO DOMINGO"/>
    <s v="00-N/A"/>
    <s v="0003-ESCUELA DE GRADUADOS DE ESTUDIOS MILITARES DEL EJERCITO DE REP. DOM."/>
    <s v="02-EJERCITO DE LA  REPUBLICA DOMINICANA"/>
    <x v="0"/>
    <s v="2.6-BIENES MUEBLES, INMUEBLES E INTANGIBLES"/>
    <s v="2.6.2-MOBILIARIO Y EQUIPO DE AUDIO, AUDIOVISUAL, RECREATIVO Y EDUCACIONAL"/>
    <s v="10-FONDO GENERAL"/>
    <s v="No Informado-"/>
  </r>
  <r>
    <n v="0"/>
    <n v="50000"/>
    <s v="0203-MINISTERIO DE DEFENSA"/>
    <x v="2"/>
    <x v="0"/>
    <x v="1"/>
    <s v="4-SERVICIOS SOCIALES"/>
    <s v="4.4-Educación"/>
    <s v="4.4.04-Educación superior"/>
    <s v="32-SANTO DOMINGO"/>
    <s v="00-N/A"/>
    <s v="0003-ESCUELA DE GRADUADOS DE ESTUDIOS MILITARES DEL EJERCITO DE REP. DOM."/>
    <s v="02-EJERCITO DE LA  REPUBLICA DOMINICANA"/>
    <x v="0"/>
    <s v="2.6-BIENES MUEBLES, INMUEBLES E INTANGIBLES"/>
    <s v="2.6.3-EQUIPO E INSTRUMENTAL, CIENTÍFICO Y LABORATORIO"/>
    <s v="10-FONDO GENERAL"/>
    <s v="No Informado-"/>
  </r>
  <r>
    <n v="296475"/>
    <n v="450000"/>
    <s v="0203-MINISTERIO DE DEFENSA"/>
    <x v="2"/>
    <x v="0"/>
    <x v="1"/>
    <s v="4-SERVICIOS SOCIALES"/>
    <s v="4.4-Educación"/>
    <s v="4.4.04-Educación superior"/>
    <s v="32-SANTO DOMINGO"/>
    <s v="00-N/A"/>
    <s v="0003-ESCUELA DE GRADUADOS DE ESTUDIOS MILITARES DEL EJERCITO DE REP. DOM."/>
    <s v="02-EJERCITO DE LA  REPUBLICA DOMINICANA"/>
    <x v="0"/>
    <s v="2.6-BIENES MUEBLES, INMUEBLES E INTANGIBLES"/>
    <s v="2.6.5-MAQUINARIA, OTROS EQUIPOS Y HERRAMIENTAS"/>
    <s v="10-FONDO GENERAL"/>
    <s v="No Informado-"/>
  </r>
  <r>
    <n v="0"/>
    <n v="556854"/>
    <s v="0203-MINISTERIO DE DEFENSA"/>
    <x v="2"/>
    <x v="0"/>
    <x v="1"/>
    <s v="4-SERVICIOS SOCIALES"/>
    <s v="4.4-Educación"/>
    <s v="4.4.04-Educación superior"/>
    <s v="99-MULTIPROVINCIAL"/>
    <s v="00-N/A"/>
    <s v="0007-ESC DE GRAD.DE COM.Y ESTADO MAYOR CONJ.'GRAL DE DIV. GREGORIO LUPERON'"/>
    <s v="01-MINISTERIO DE DEFENSA"/>
    <x v="0"/>
    <s v="2.6-BIENES MUEBLES, INMUEBLES E INTANGIBLES"/>
    <s v="2.6.1-MOBILIARIO Y EQUIPO"/>
    <s v="10-FONDO GENERAL"/>
    <s v="No Informado-"/>
  </r>
  <r>
    <n v="0"/>
    <n v="650000"/>
    <s v="0203-MINISTERIO DE DEFENSA"/>
    <x v="2"/>
    <x v="0"/>
    <x v="1"/>
    <s v="4-SERVICIOS SOCIALES"/>
    <s v="4.4-Educación"/>
    <s v="4.4.04-Educación superior"/>
    <s v="99-MULTIPROVINCIAL"/>
    <s v="00-N/A"/>
    <s v="0007-ESC DE GRAD.DE COM.Y ESTADO MAYOR CONJ.'GRAL DE DIV. GREGORIO LUPERON'"/>
    <s v="01-MINISTERIO DE DEFENSA"/>
    <x v="0"/>
    <s v="2.6-BIENES MUEBLES, INMUEBLES E INTANGIBLES"/>
    <s v="2.6.2-MOBILIARIO Y EQUIPO DE AUDIO, AUDIOVISUAL, RECREATIVO Y EDUCACIONAL"/>
    <s v="10-FONDO GENERAL"/>
    <s v="No Informado-"/>
  </r>
  <r>
    <n v="0"/>
    <n v="125000"/>
    <s v="0203-MINISTERIO DE DEFENSA"/>
    <x v="2"/>
    <x v="0"/>
    <x v="1"/>
    <s v="4-SERVICIOS SOCIALES"/>
    <s v="4.4-Educación"/>
    <s v="4.4.04-Educación superior"/>
    <s v="99-MULTIPROVINCIAL"/>
    <s v="00-N/A"/>
    <s v="0007-ESC DE GRAD.DE COM.Y ESTADO MAYOR CONJ.'GRAL DE DIV. GREGORIO LUPERON'"/>
    <s v="01-MINISTERIO DE DEFENSA"/>
    <x v="0"/>
    <s v="2.6-BIENES MUEBLES, INMUEBLES E INTANGIBLES"/>
    <s v="2.6.5-MAQUINARIA, OTROS EQUIPOS Y HERRAMIENTAS"/>
    <s v="10-FONDO GENERAL"/>
    <s v="No Informado-"/>
  </r>
  <r>
    <n v="448990"/>
    <n v="650000"/>
    <s v="0203-MINISTERIO DE DEFENSA"/>
    <x v="2"/>
    <x v="0"/>
    <x v="1"/>
    <s v="4-SERVICIOS SOCIALES"/>
    <s v="4.4-Educación"/>
    <s v="4.4.04-Educación superior"/>
    <s v="99-MULTIPROVINCIAL"/>
    <s v="00-N/A"/>
    <s v="0010-'ESCUELA DE GRADUADOS DE ALTOS ESTUDIOS ESTRATÉGICOS' (EGAEE)"/>
    <s v="01-MINISTERIO DE DEFENSA"/>
    <x v="0"/>
    <s v="2.6-BIENES MUEBLES, INMUEBLES E INTANGIBLES"/>
    <s v="2.6.1-MOBILIARIO Y EQUIPO"/>
    <s v="10-FONDO GENERAL"/>
    <s v="No Informado-"/>
  </r>
  <r>
    <n v="172870"/>
    <n v="110000"/>
    <s v="0203-MINISTERIO DE DEFENSA"/>
    <x v="2"/>
    <x v="0"/>
    <x v="1"/>
    <s v="4-SERVICIOS SOCIALES"/>
    <s v="4.4-Educación"/>
    <s v="4.4.04-Educación superior"/>
    <s v="99-MULTIPROVINCIAL"/>
    <s v="00-N/A"/>
    <s v="0010-'ESCUELA DE GRADUADOS DE ALTOS ESTUDIOS ESTRATÉGICOS' (EGAEE)"/>
    <s v="01-MINISTERIO DE DEFENSA"/>
    <x v="0"/>
    <s v="2.6-BIENES MUEBLES, INMUEBLES E INTANGIBLES"/>
    <s v="2.6.2-MOBILIARIO Y EQUIPO DE AUDIO, AUDIOVISUAL, RECREATIVO Y EDUCACIONAL"/>
    <s v="10-FONDO GENERAL"/>
    <s v="No Informado-"/>
  </r>
  <r>
    <n v="4130"/>
    <n v="159999"/>
    <s v="0203-MINISTERIO DE DEFENSA"/>
    <x v="2"/>
    <x v="0"/>
    <x v="1"/>
    <s v="4-SERVICIOS SOCIALES"/>
    <s v="4.4-Educación"/>
    <s v="4.4.04-Educación superior"/>
    <s v="99-MULTIPROVINCIAL"/>
    <s v="00-N/A"/>
    <s v="0010-'ESCUELA DE GRADUADOS DE ALTOS ESTUDIOS ESTRATÉGICOS' (EGAEE)"/>
    <s v="01-MINISTERIO DE DEFENSA"/>
    <x v="0"/>
    <s v="2.6-BIENES MUEBLES, INMUEBLES E INTANGIBLES"/>
    <s v="2.6.5-MAQUINARIA, OTROS EQUIPOS Y HERRAMIENTAS"/>
    <s v="10-FONDO GENERAL"/>
    <s v="No Informado-"/>
  </r>
  <r>
    <n v="9160369.5"/>
    <n v="1700000"/>
    <s v="0203-MINISTERIO DE DEFENSA"/>
    <x v="2"/>
    <x v="0"/>
    <x v="1"/>
    <s v="4-SERVICIOS SOCIALES"/>
    <s v="4.4-Educación"/>
    <s v="4.4.07-Educación vocacional"/>
    <s v="99-MULTIPROVINCIAL"/>
    <s v="00-N/A"/>
    <s v="0002-DIRECCION GENERAL DE ESCUELAS VOCACIONALES"/>
    <s v="01-MINISTERIO DE DEFENSA"/>
    <x v="0"/>
    <s v="2.6-BIENES MUEBLES, INMUEBLES E INTANGIBLES"/>
    <s v="2.6.1-MOBILIARIO Y EQUIPO"/>
    <s v="10-FONDO GENERAL"/>
    <s v="No Informado-"/>
  </r>
  <r>
    <n v="830838"/>
    <n v="0"/>
    <s v="0203-MINISTERIO DE DEFENSA"/>
    <x v="2"/>
    <x v="0"/>
    <x v="1"/>
    <s v="4-SERVICIOS SOCIALES"/>
    <s v="4.4-Educación"/>
    <s v="4.4.07-Educación vocacional"/>
    <s v="99-MULTIPROVINCIAL"/>
    <s v="00-N/A"/>
    <s v="0002-DIRECCION GENERAL DE ESCUELAS VOCACIONALES"/>
    <s v="01-MINISTERIO DE DEFENSA"/>
    <x v="0"/>
    <s v="2.6-BIENES MUEBLES, INMUEBLES E INTANGIBLES"/>
    <s v="2.6.1-MOBILIARIO Y EQUIPO"/>
    <s v="20-FONDOS CON DESTINO ESPECÍFICO"/>
    <s v="No Informado-"/>
  </r>
  <r>
    <n v="323084"/>
    <n v="750000"/>
    <s v="0203-MINISTERIO DE DEFENSA"/>
    <x v="2"/>
    <x v="0"/>
    <x v="1"/>
    <s v="4-SERVICIOS SOCIALES"/>
    <s v="4.4-Educación"/>
    <s v="4.4.07-Educación vocacional"/>
    <s v="99-MULTIPROVINCIAL"/>
    <s v="00-N/A"/>
    <s v="0002-DIRECCION GENERAL DE ESCUELAS VOCACIONALES"/>
    <s v="01-MINISTERIO DE DEFENSA"/>
    <x v="0"/>
    <s v="2.6-BIENES MUEBLES, INMUEBLES E INTANGIBLES"/>
    <s v="2.6.2-MOBILIARIO Y EQUIPO DE AUDIO, AUDIOVISUAL, RECREATIVO Y EDUCACIONAL"/>
    <s v="10-FONDO GENERAL"/>
    <s v="No Informado-"/>
  </r>
  <r>
    <n v="2383222.4"/>
    <n v="600000"/>
    <s v="0203-MINISTERIO DE DEFENSA"/>
    <x v="2"/>
    <x v="0"/>
    <x v="1"/>
    <s v="4-SERVICIOS SOCIALES"/>
    <s v="4.4-Educación"/>
    <s v="4.4.07-Educación vocacional"/>
    <s v="99-MULTIPROVINCIAL"/>
    <s v="00-N/A"/>
    <s v="0002-DIRECCION GENERAL DE ESCUELAS VOCACIONALES"/>
    <s v="01-MINISTERIO DE DEFENSA"/>
    <x v="0"/>
    <s v="2.6-BIENES MUEBLES, INMUEBLES E INTANGIBLES"/>
    <s v="2.6.3-EQUIPO E INSTRUMENTAL, CIENTÍFICO Y LABORATORIO"/>
    <s v="10-FONDO GENERAL"/>
    <s v="No Informado-"/>
  </r>
  <r>
    <n v="0"/>
    <n v="100000"/>
    <s v="0203-MINISTERIO DE DEFENSA"/>
    <x v="2"/>
    <x v="0"/>
    <x v="1"/>
    <s v="4-SERVICIOS SOCIALES"/>
    <s v="4.4-Educación"/>
    <s v="4.4.07-Educación vocacional"/>
    <s v="99-MULTIPROVINCIAL"/>
    <s v="00-N/A"/>
    <s v="0002-DIRECCION GENERAL DE ESCUELAS VOCACIONALES"/>
    <s v="01-MINISTERIO DE DEFENSA"/>
    <x v="0"/>
    <s v="2.6-BIENES MUEBLES, INMUEBLES E INTANGIBLES"/>
    <s v="2.6.3-EQUIPO E INSTRUMENTAL, CIENTÍFICO Y LABORATORIO"/>
    <s v="20-FONDOS CON DESTINO ESPECÍFICO"/>
    <s v="No Informado-"/>
  </r>
  <r>
    <n v="5200000"/>
    <n v="8300000"/>
    <s v="0203-MINISTERIO DE DEFENSA"/>
    <x v="2"/>
    <x v="0"/>
    <x v="1"/>
    <s v="4-SERVICIOS SOCIALES"/>
    <s v="4.4-Educación"/>
    <s v="4.4.07-Educación vocacional"/>
    <s v="99-MULTIPROVINCIAL"/>
    <s v="00-N/A"/>
    <s v="0002-DIRECCION GENERAL DE ESCUELAS VOCACIONALES"/>
    <s v="01-MINISTERIO DE DEFENSA"/>
    <x v="0"/>
    <s v="2.6-BIENES MUEBLES, INMUEBLES E INTANGIBLES"/>
    <s v="2.6.4-VEHÍCULOS Y EQUIPO DE TRANSPORTE, TRACCIÓN Y ELEVACIÓN"/>
    <s v="10-FONDO GENERAL"/>
    <s v="No Informado-"/>
  </r>
  <r>
    <n v="3478755.71"/>
    <n v="2280000"/>
    <s v="0203-MINISTERIO DE DEFENSA"/>
    <x v="2"/>
    <x v="0"/>
    <x v="1"/>
    <s v="4-SERVICIOS SOCIALES"/>
    <s v="4.4-Educación"/>
    <s v="4.4.07-Educación vocacional"/>
    <s v="99-MULTIPROVINCIAL"/>
    <s v="00-N/A"/>
    <s v="0002-DIRECCION GENERAL DE ESCUELAS VOCACIONALES"/>
    <s v="01-MINISTERIO DE DEFENSA"/>
    <x v="0"/>
    <s v="2.6-BIENES MUEBLES, INMUEBLES E INTANGIBLES"/>
    <s v="2.6.5-MAQUINARIA, OTROS EQUIPOS Y HERRAMIENTAS"/>
    <s v="10-FONDO GENERAL"/>
    <s v="No Informado-"/>
  </r>
  <r>
    <n v="153400"/>
    <n v="100000"/>
    <s v="0203-MINISTERIO DE DEFENSA"/>
    <x v="2"/>
    <x v="0"/>
    <x v="1"/>
    <s v="4-SERVICIOS SOCIALES"/>
    <s v="4.4-Educación"/>
    <s v="4.4.07-Educación vocacional"/>
    <s v="99-MULTIPROVINCIAL"/>
    <s v="00-N/A"/>
    <s v="0002-DIRECCION GENERAL DE ESCUELAS VOCACIONALES"/>
    <s v="01-MINISTERIO DE DEFENSA"/>
    <x v="0"/>
    <s v="2.6-BIENES MUEBLES, INMUEBLES E INTANGIBLES"/>
    <s v="2.6.5-MAQUINARIA, OTROS EQUIPOS Y HERRAMIENTAS"/>
    <s v="20-FONDOS CON DESTINO ESPECÍFICO"/>
    <s v="No Informado-"/>
  </r>
  <r>
    <n v="100512.4"/>
    <n v="707821"/>
    <s v="0203-MINISTERIO DE DEFENSA"/>
    <x v="2"/>
    <x v="0"/>
    <x v="1"/>
    <s v="4-SERVICIOS SOCIALES"/>
    <s v="4.4-Educación"/>
    <s v="4.4.08-Enseñanza y capacitación para defensa y seguridad"/>
    <s v="32-SANTO DOMINGO"/>
    <s v="00-N/A"/>
    <s v="0002-ACADEMIA MILITAR BATALLA DE LA CARRERA"/>
    <s v="02-EJERCITO DE LA  REPUBLICA DOMINICANA"/>
    <x v="0"/>
    <s v="2.6-BIENES MUEBLES, INMUEBLES E INTANGIBLES"/>
    <s v="2.6.1-MOBILIARIO Y EQUIPO"/>
    <s v="10-FONDO GENERAL"/>
    <s v="No Informado-"/>
  </r>
  <r>
    <n v="124791.37"/>
    <n v="100000"/>
    <s v="0203-MINISTERIO DE DEFENSA"/>
    <x v="2"/>
    <x v="0"/>
    <x v="1"/>
    <s v="4-SERVICIOS SOCIALES"/>
    <s v="4.4-Educación"/>
    <s v="4.4.08-Enseñanza y capacitación para defensa y seguridad"/>
    <s v="32-SANTO DOMINGO"/>
    <s v="00-N/A"/>
    <s v="0002-ACADEMIA MILITAR BATALLA DE LA CARRERA"/>
    <s v="02-EJERCITO DE LA  REPUBLICA DOMINICANA"/>
    <x v="0"/>
    <s v="2.6-BIENES MUEBLES, INMUEBLES E INTANGIBLES"/>
    <s v="2.6.2-MOBILIARIO Y EQUIPO DE AUDIO, AUDIOVISUAL, RECREATIVO Y EDUCACIONAL"/>
    <s v="10-FONDO GENERAL"/>
    <s v="No Informado-"/>
  </r>
  <r>
    <n v="0"/>
    <n v="200000"/>
    <s v="0203-MINISTERIO DE DEFENSA"/>
    <x v="2"/>
    <x v="0"/>
    <x v="1"/>
    <s v="4-SERVICIOS SOCIALES"/>
    <s v="4.4-Educación"/>
    <s v="4.4.08-Enseñanza y capacitación para defensa y seguridad"/>
    <s v="32-SANTO DOMINGO"/>
    <s v="00-N/A"/>
    <s v="0002-ACADEMIA MILITAR BATALLA DE LA CARRERA"/>
    <s v="02-EJERCITO DE LA  REPUBLICA DOMINICANA"/>
    <x v="0"/>
    <s v="2.6-BIENES MUEBLES, INMUEBLES E INTANGIBLES"/>
    <s v="2.6.5-MAQUINARIA, OTROS EQUIPOS Y HERRAMIENTAS"/>
    <s v="10-FONDO GENERAL"/>
    <s v="No Informado-"/>
  </r>
  <r>
    <n v="3870848.4"/>
    <n v="8435100"/>
    <s v="0203-MINISTERIO DE DEFENSA"/>
    <x v="2"/>
    <x v="0"/>
    <x v="1"/>
    <s v="4-SERVICIOS SOCIALES"/>
    <s v="4.4-Educación"/>
    <s v="4.4.08-Enseñanza y capacitación para defensa y seguridad"/>
    <s v="99-MULTIPROVINCIAL"/>
    <s v="00-N/A"/>
    <s v="0001-ARMADA DE LA REPUBLICA DOMINICANA"/>
    <s v="03-ARMADA DE LA REPUBLICA DOMINICANA"/>
    <x v="0"/>
    <s v="2.6-BIENES MUEBLES, INMUEBLES E INTANGIBLES"/>
    <s v="2.6.1-MOBILIARIO Y EQUIPO"/>
    <s v="10-FONDO GENERAL"/>
    <s v="No Informado-"/>
  </r>
  <r>
    <n v="0"/>
    <n v="0"/>
    <s v="0203-MINISTERIO DE DEFENSA"/>
    <x v="2"/>
    <x v="0"/>
    <x v="1"/>
    <s v="4-SERVICIOS SOCIALES"/>
    <s v="4.4-Educación"/>
    <s v="4.4.08-Enseñanza y capacitación para defensa y seguridad"/>
    <s v="99-MULTIPROVINCIAL"/>
    <s v="00-N/A"/>
    <s v="0001-ARMADA DE LA REPUBLICA DOMINICANA"/>
    <s v="03-ARMADA DE LA REPUBLICA DOMINICANA"/>
    <x v="0"/>
    <s v="2.6-BIENES MUEBLES, INMUEBLES E INTANGIBLES"/>
    <s v="2.6.3-EQUIPO E INSTRUMENTAL, CIENTÍFICO Y LABORATORIO"/>
    <s v="10-FONDO GENERAL"/>
    <s v="No Informado-"/>
  </r>
  <r>
    <n v="253110"/>
    <n v="0"/>
    <s v="0203-MINISTERIO DE DEFENSA"/>
    <x v="2"/>
    <x v="0"/>
    <x v="1"/>
    <s v="4-SERVICIOS SOCIALES"/>
    <s v="4.4-Educación"/>
    <s v="4.4.08-Enseñanza y capacitación para defensa y seguridad"/>
    <s v="99-MULTIPROVINCIAL"/>
    <s v="00-N/A"/>
    <s v="0001-ARMADA DE LA REPUBLICA DOMINICANA"/>
    <s v="03-ARMADA DE LA REPUBLICA DOMINICANA"/>
    <x v="0"/>
    <s v="2.6-BIENES MUEBLES, INMUEBLES E INTANGIBLES"/>
    <s v="2.6.5-MAQUINARIA, OTROS EQUIPOS Y HERRAMIENTAS"/>
    <s v="10-FONDO GENERAL"/>
    <s v="No Informado-"/>
  </r>
  <r>
    <n v="0"/>
    <n v="75000"/>
    <s v="0203-MINISTERIO DE DEFENSA"/>
    <x v="2"/>
    <x v="0"/>
    <x v="1"/>
    <s v="4-SERVICIOS SOCIALES"/>
    <s v="4.4-Educación"/>
    <s v="4.4.08-Enseñanza y capacitación para defensa y seguridad"/>
    <s v="99-MULTIPROVINCIAL"/>
    <s v="00-N/A"/>
    <s v="0003-FORMACION Y CAPACITACION TECNICO PROFESIONAL (IMESA)"/>
    <s v="04-FUERZA AEREA DE LA  REPUBLICA DOMINICANA"/>
    <x v="0"/>
    <s v="2.6-BIENES MUEBLES, INMUEBLES E INTANGIBLES"/>
    <s v="2.6.1-MOBILIARIO Y EQUIPO"/>
    <s v="10-FONDO GENERAL"/>
    <s v="No Informado-"/>
  </r>
  <r>
    <n v="37199.5"/>
    <n v="20000"/>
    <s v="0203-MINISTERIO DE DEFENSA"/>
    <x v="2"/>
    <x v="0"/>
    <x v="1"/>
    <s v="4-SERVICIOS SOCIALES"/>
    <s v="4.4-Educación"/>
    <s v="4.4.08-Enseñanza y capacitación para defensa y seguridad"/>
    <s v="99-MULTIPROVINCIAL"/>
    <s v="00-N/A"/>
    <s v="0003-FORMACION Y CAPACITACION TECNICO PROFESIONAL (IMESA)"/>
    <s v="04-FUERZA AEREA DE LA  REPUBLICA DOMINICANA"/>
    <x v="0"/>
    <s v="2.6-BIENES MUEBLES, INMUEBLES E INTANGIBLES"/>
    <s v="2.6.5-MAQUINARIA, OTROS EQUIPOS Y HERRAMIENTAS"/>
    <s v="10-FONDO GENERAL"/>
    <s v="No Informado-"/>
  </r>
  <r>
    <n v="0"/>
    <n v="40000"/>
    <s v="0203-MINISTERIO DE DEFENSA"/>
    <x v="2"/>
    <x v="0"/>
    <x v="1"/>
    <s v="4-SERVICIOS SOCIALES"/>
    <s v="4.4-Educación"/>
    <s v="4.4.08-Enseñanza y capacitación para defensa y seguridad"/>
    <s v="99-MULTIPROVINCIAL"/>
    <s v="00-N/A"/>
    <s v="0003-FORMACION Y CAPACITACION TECNICO PROFESIONAL (IMESA)"/>
    <s v="04-FUERZA AEREA DE LA  REPUBLICA DOMINICANA"/>
    <x v="0"/>
    <s v="2.6-BIENES MUEBLES, INMUEBLES E INTANGIBLES"/>
    <s v="2.6.1-MOBILIARIO Y EQUIPO"/>
    <s v="10-FONDO GENERAL"/>
    <s v="No Informado-"/>
  </r>
  <r>
    <n v="0"/>
    <n v="40000"/>
    <s v="0203-MINISTERIO DE DEFENSA"/>
    <x v="2"/>
    <x v="0"/>
    <x v="1"/>
    <s v="4-SERVICIOS SOCIALES"/>
    <s v="4.4-Educación"/>
    <s v="4.4.08-Enseñanza y capacitación para defensa y seguridad"/>
    <s v="99-MULTIPROVINCIAL"/>
    <s v="00-N/A"/>
    <s v="0003-FORMACION Y CAPACITACION TECNICO PROFESIONAL (IMESA)"/>
    <s v="04-FUERZA AEREA DE LA  REPUBLICA DOMINICANA"/>
    <x v="0"/>
    <s v="2.6-BIENES MUEBLES, INMUEBLES E INTANGIBLES"/>
    <s v="2.6.5-MAQUINARIA, OTROS EQUIPOS Y HERRAMIENTAS"/>
    <s v="10-FONDO GENERAL"/>
    <s v="No Informado-"/>
  </r>
  <r>
    <n v="268184.5"/>
    <n v="0"/>
    <s v="0203-MINISTERIO DE DEFENSA"/>
    <x v="2"/>
    <x v="0"/>
    <x v="1"/>
    <s v="4-SERVICIOS SOCIALES"/>
    <s v="4.4-Educación"/>
    <s v="4.4.08-Enseñanza y capacitación para defensa y seguridad"/>
    <s v="99-MULTIPROVINCIAL"/>
    <s v="00-N/A"/>
    <s v="0009-ESCUELA DE GRADUADOS EN DERECHOS HUMANOS Y DERECHO INTERNACIONAL HUMANITARIO"/>
    <s v="01-MINISTERIO DE DEFENSA"/>
    <x v="0"/>
    <s v="2.6-BIENES MUEBLES, INMUEBLES E INTANGIBLES"/>
    <s v="2.6.1-MOBILIARIO Y EQUIPO"/>
    <s v="10-FONDO GENERAL"/>
    <s v="No Informado-"/>
  </r>
  <r>
    <n v="0"/>
    <n v="0"/>
    <s v="0203-MINISTERIO DE DEFENSA"/>
    <x v="2"/>
    <x v="0"/>
    <x v="1"/>
    <s v="4-SERVICIOS SOCIALES"/>
    <s v="4.4-Educación"/>
    <s v="4.4.08-Enseñanza y capacitación para defensa y seguridad"/>
    <s v="99-MULTIPROVINCIAL"/>
    <s v="00-N/A"/>
    <s v="0009-ESCUELA DE GRADUADOS EN DERECHOS HUMANOS Y DERECHO INTERNACIONAL HUMANITARIO"/>
    <s v="01-MINISTERIO DE DEFENSA"/>
    <x v="0"/>
    <s v="2.6-BIENES MUEBLES, INMUEBLES E INTANGIBLES"/>
    <s v="2.6.3-EQUIPO E INSTRUMENTAL, CIENTÍFICO Y LABORATORIO"/>
    <s v="10-FONDO GENERAL"/>
    <s v="No Informado-"/>
  </r>
  <r>
    <n v="74004.88"/>
    <n v="0"/>
    <s v="0203-MINISTERIO DE DEFENSA"/>
    <x v="2"/>
    <x v="0"/>
    <x v="1"/>
    <s v="4-SERVICIOS SOCIALES"/>
    <s v="4.4-Educación"/>
    <s v="4.4.08-Enseñanza y capacitación para defensa y seguridad"/>
    <s v="99-MULTIPROVINCIAL"/>
    <s v="00-N/A"/>
    <s v="0009-ESCUELA DE GRADUADOS EN DERECHOS HUMANOS Y DERECHO INTERNACIONAL HUMANITARIO"/>
    <s v="01-MINISTERIO DE DEFENSA"/>
    <x v="0"/>
    <s v="2.6-BIENES MUEBLES, INMUEBLES E INTANGIBLES"/>
    <s v="2.6.5-MAQUINARIA, OTROS EQUIPOS Y HERRAMIENTAS"/>
    <s v="10-FONDO GENERAL"/>
    <s v="No Informado-"/>
  </r>
  <r>
    <n v="53557.84"/>
    <n v="815000"/>
    <s v="0203-MINISTERIO DE DEFENSA"/>
    <x v="2"/>
    <x v="0"/>
    <x v="1"/>
    <s v="4-SERVICIOS SOCIALES"/>
    <s v="4.5-Protección social"/>
    <s v="4.5.10-Asistencia social"/>
    <s v="99-MULTIPROVINCIAL"/>
    <s v="00-N/A"/>
    <s v="0002-DIRECCION GENERAL DE ESCUELAS VOCACIONALES"/>
    <s v="01-MINISTERIO DE DEFENSA"/>
    <x v="0"/>
    <s v="2.6-BIENES MUEBLES, INMUEBLES E INTANGIBLES"/>
    <s v="2.6.1-MOBILIARIO Y EQUIPO"/>
    <s v="10-FONDO GENERAL"/>
    <s v="No Informado-"/>
  </r>
  <r>
    <n v="5369"/>
    <n v="92633"/>
    <s v="0203-MINISTERIO DE DEFENSA"/>
    <x v="2"/>
    <x v="0"/>
    <x v="1"/>
    <s v="4-SERVICIOS SOCIALES"/>
    <s v="4.5-Protección social"/>
    <s v="4.5.10-Asistencia social"/>
    <s v="99-MULTIPROVINCIAL"/>
    <s v="00-N/A"/>
    <s v="0002-DIRECCION GENERAL DE ESCUELAS VOCACIONALES"/>
    <s v="01-MINISTERIO DE DEFENSA"/>
    <x v="0"/>
    <s v="2.6-BIENES MUEBLES, INMUEBLES E INTANGIBLES"/>
    <s v="2.6.5-MAQUINARIA, OTROS EQUIPOS Y HERRAMIENTAS"/>
    <s v="10-FONDO GENERAL"/>
    <s v="No Informado-"/>
  </r>
  <r>
    <n v="2128603.7000000002"/>
    <n v="20000000"/>
    <s v="0203-MINISTERIO DE DEFENSA"/>
    <x v="2"/>
    <x v="0"/>
    <x v="1"/>
    <s v="1-SERVICIOS  GENERALES"/>
    <s v="1.3-Defensa nacional"/>
    <s v="1.3.01-Defensa militar"/>
    <s v="99-MULTIPROVINCIAL"/>
    <s v="00-N/A"/>
    <s v="0001-MINISTERIO DE DEFENSA"/>
    <s v="01-MINISTERIO DE DEFENSA"/>
    <x v="0"/>
    <s v="2.6-BIENES MUEBLES, INMUEBLES E INTANGIBLES"/>
    <s v="2.6.6-EQUIPOS DE DEFENSA Y SEGURIDAD"/>
    <s v="10-FONDO GENERAL"/>
    <s v="No Informado-"/>
  </r>
  <r>
    <n v="0"/>
    <n v="0"/>
    <s v="0203-MINISTERIO DE DEFENSA"/>
    <x v="2"/>
    <x v="0"/>
    <x v="1"/>
    <s v="1-SERVICIOS  GENERALES"/>
    <s v="1.3-Defensa nacional"/>
    <s v="1.3.01-Defensa militar"/>
    <s v="99-MULTIPROVINCIAL"/>
    <s v="00-N/A"/>
    <s v="0001-MINISTERIO DE DEFENSA"/>
    <s v="01-MINISTERIO DE DEFENSA"/>
    <x v="0"/>
    <s v="2.6-BIENES MUEBLES, INMUEBLES E INTANGIBLES"/>
    <s v="2.6.6-EQUIPOS DE DEFENSA Y SEGURIDAD"/>
    <s v="20-FONDOS CON DESTINO ESPECÍFICO"/>
    <s v="No Informado-"/>
  </r>
  <r>
    <n v="0"/>
    <n v="0"/>
    <s v="0203-MINISTERIO DE DEFENSA"/>
    <x v="2"/>
    <x v="0"/>
    <x v="1"/>
    <s v="1-SERVICIOS  GENERALES"/>
    <s v="1.3-Defensa nacional"/>
    <s v="1.3.01-Defensa militar"/>
    <s v="99-MULTIPROVINCIAL"/>
    <s v="00-N/A"/>
    <s v="0001-MINISTERIO DE DEFENSA"/>
    <s v="03-ARMADA DE LA REPUBLICA DOMINICANA"/>
    <x v="0"/>
    <s v="2.6-BIENES MUEBLES, INMUEBLES E INTANGIBLES"/>
    <s v="2.6.6-EQUIPOS DE DEFENSA Y SEGURIDAD"/>
    <s v="10-FONDO GENERAL"/>
    <s v="No Informado-"/>
  </r>
  <r>
    <n v="8000868"/>
    <n v="0"/>
    <s v="0203-MINISTERIO DE DEFENSA"/>
    <x v="2"/>
    <x v="0"/>
    <x v="1"/>
    <s v="1-SERVICIOS  GENERALES"/>
    <s v="1.3-Defensa nacional"/>
    <s v="1.3.01-Defensa militar"/>
    <s v="99-MULTIPROVINCIAL"/>
    <s v="00-N/A"/>
    <s v="0001-MINISTERIO DE DEFENSA"/>
    <s v="04-FUERZA AEREA DE LA  REPUBLICA DOMINICANA"/>
    <x v="0"/>
    <s v="2.6-BIENES MUEBLES, INMUEBLES E INTANGIBLES"/>
    <s v="2.6.6-EQUIPOS DE DEFENSA Y SEGURIDAD"/>
    <s v="20-FONDOS CON DESTINO ESPECÍFICO"/>
    <s v="No Informado-"/>
  </r>
  <r>
    <n v="798380"/>
    <n v="1140000"/>
    <s v="0203-MINISTERIO DE DEFENSA"/>
    <x v="2"/>
    <x v="0"/>
    <x v="1"/>
    <s v="1-SERVICIOS  GENERALES"/>
    <s v="1.3-Defensa nacional"/>
    <s v="1.3.01-Defensa militar"/>
    <s v="99-MULTIPROVINCIAL"/>
    <s v="00-N/A"/>
    <s v="0001-EJERCITO DE LA REPUBLICA DOMINICANA"/>
    <s v="02-EJERCITO DE LA  REPUBLICA DOMINICANA"/>
    <x v="0"/>
    <s v="2.6-BIENES MUEBLES, INMUEBLES E INTANGIBLES"/>
    <s v="2.6.6-EQUIPOS DE DEFENSA Y SEGURIDAD"/>
    <s v="10-FONDO GENERAL"/>
    <s v="No Informado-"/>
  </r>
  <r>
    <n v="0"/>
    <n v="250000"/>
    <s v="0203-MINISTERIO DE DEFENSA"/>
    <x v="2"/>
    <x v="0"/>
    <x v="1"/>
    <s v="1-SERVICIOS  GENERALES"/>
    <s v="1.3-Defensa nacional"/>
    <s v="1.3.01-Defensa militar"/>
    <s v="99-MULTIPROVINCIAL"/>
    <s v="00-N/A"/>
    <s v="0001-EJERCITO DE LA REPUBLICA DOMINICANA"/>
    <s v="04-FUERZA AEREA DE LA  REPUBLICA DOMINICANA"/>
    <x v="0"/>
    <s v="2.6-BIENES MUEBLES, INMUEBLES E INTANGIBLES"/>
    <s v="2.6.6-EQUIPOS DE DEFENSA Y SEGURIDAD"/>
    <s v="10-FONDO GENERAL"/>
    <s v="No Informado-"/>
  </r>
  <r>
    <n v="0"/>
    <n v="5000"/>
    <s v="0203-MINISTERIO DE DEFENSA"/>
    <x v="2"/>
    <x v="0"/>
    <x v="1"/>
    <s v="1-SERVICIOS  GENERALES"/>
    <s v="1.3-Defensa nacional"/>
    <s v="1.3.01-Defensa militar"/>
    <s v="99-MULTIPROVINCIAL"/>
    <s v="00-N/A"/>
    <s v="0002-DIRECCION GENERAL DE DRAGAS, PRESAS Y BALIZAMIENTO, M.G"/>
    <s v="03-ARMADA DE LA REPUBLICA DOMINICANA"/>
    <x v="0"/>
    <s v="2.6-BIENES MUEBLES, INMUEBLES E INTANGIBLES"/>
    <s v="2.6.6-EQUIPOS DE DEFENSA Y SEGURIDAD"/>
    <s v="10-FONDO GENERAL"/>
    <s v="No Informado-"/>
  </r>
  <r>
    <n v="209804"/>
    <n v="9702528"/>
    <s v="0203-MINISTERIO DE DEFENSA"/>
    <x v="2"/>
    <x v="0"/>
    <x v="1"/>
    <s v="1-SERVICIOS  GENERALES"/>
    <s v="1.3-Defensa nacional"/>
    <s v="1.3.01-Defensa militar"/>
    <s v="99-MULTIPROVINCIAL"/>
    <s v="00-N/A"/>
    <s v="0001-MINISTERIO DE DEFENSA"/>
    <s v="01-MINISTERIO DE DEFENSA"/>
    <x v="0"/>
    <s v="2.6-BIENES MUEBLES, INMUEBLES E INTANGIBLES"/>
    <s v="2.6.6-EQUIPOS DE DEFENSA Y SEGURIDAD"/>
    <s v="10-FONDO GENERAL"/>
    <s v="No Informado-"/>
  </r>
  <r>
    <n v="0"/>
    <n v="500000"/>
    <s v="0203-MINISTERIO DE DEFENSA"/>
    <x v="2"/>
    <x v="0"/>
    <x v="1"/>
    <s v="1-SERVICIOS  GENERALES"/>
    <s v="1.3-Defensa nacional"/>
    <s v="1.3.01-Defensa militar"/>
    <s v="99-MULTIPROVINCIAL"/>
    <s v="00-N/A"/>
    <s v="0020-CUERPO ESPECIALIZADO PARA LA SEGURIDAD DEL METRO DE SANTO DOMINGO"/>
    <s v="01-MINISTERIO DE DEFENSA"/>
    <x v="0"/>
    <s v="2.6-BIENES MUEBLES, INMUEBLES E INTANGIBLES"/>
    <s v="2.6.6-EQUIPOS DE DEFENSA Y SEGURIDAD"/>
    <s v="10-FONDO GENERAL"/>
    <s v="No Informado-"/>
  </r>
  <r>
    <n v="0"/>
    <n v="400000"/>
    <s v="0203-MINISTERIO DE DEFENSA"/>
    <x v="2"/>
    <x v="0"/>
    <x v="1"/>
    <s v="1-SERVICIOS  GENERALES"/>
    <s v="1.3-Defensa nacional"/>
    <s v="1.3.01-Defensa militar"/>
    <s v="99-MULTIPROVINCIAL"/>
    <s v="00-N/A"/>
    <s v="0012-CUERPO ESPECIALIZADO DE SEGURIDAD FRONTERIZA TERRESTRE"/>
    <s v="01-MINISTERIO DE DEFENSA"/>
    <x v="0"/>
    <s v="2.6-BIENES MUEBLES, INMUEBLES E INTANGIBLES"/>
    <s v="2.6.6-EQUIPOS DE DEFENSA Y SEGURIDAD"/>
    <s v="10-FONDO GENERAL"/>
    <s v="No Informado-"/>
  </r>
  <r>
    <n v="43571.5"/>
    <n v="0"/>
    <s v="0203-MINISTERIO DE DEFENSA"/>
    <x v="2"/>
    <x v="0"/>
    <x v="1"/>
    <s v="1-SERVICIOS  GENERALES"/>
    <s v="1.3-Defensa nacional"/>
    <s v="1.3.01-Defensa militar"/>
    <s v="99-MULTIPROVINCIAL"/>
    <s v="00-N/A"/>
    <s v="0017-SERVICIO MILITAR VOLUNTARIO"/>
    <s v="01-MINISTERIO DE DEFENSA"/>
    <x v="0"/>
    <s v="2.6-BIENES MUEBLES, INMUEBLES E INTANGIBLES"/>
    <s v="2.6.6-EQUIPOS DE DEFENSA Y SEGURIDAD"/>
    <s v="10-FONDO GENERAL"/>
    <s v="No Informado-"/>
  </r>
  <r>
    <n v="1656039.14"/>
    <n v="0"/>
    <s v="0203-MINISTERIO DE DEFENSA"/>
    <x v="2"/>
    <x v="0"/>
    <x v="1"/>
    <s v="1-SERVICIOS  GENERALES"/>
    <s v="1.3-Defensa nacional"/>
    <s v="1.3.01-Defensa militar"/>
    <s v="99-MULTIPROVINCIAL"/>
    <s v="00-N/A"/>
    <s v="0026-Cuerpo Especializado de Seguridad Aeroportuaria y de Aviación Civil (CESAC)"/>
    <s v="01-MINISTERIO DE DEFENSA"/>
    <x v="0"/>
    <s v="2.6-BIENES MUEBLES, INMUEBLES E INTANGIBLES"/>
    <s v="2.6.6-EQUIPOS DE DEFENSA Y SEGURIDAD"/>
    <s v="20-FONDOS CON DESTINO ESPECÍFICO"/>
    <s v="No Informado-"/>
  </r>
  <r>
    <n v="0"/>
    <n v="137083153"/>
    <s v="0203-MINISTERIO DE DEFENSA"/>
    <x v="2"/>
    <x v="0"/>
    <x v="1"/>
    <s v="1-SERVICIOS  GENERALES"/>
    <s v="1.3-Defensa nacional"/>
    <s v="1.3.01-Defensa militar"/>
    <s v="32-SANTO DOMINGO"/>
    <s v="03-CONSTRUCCIÓN INSTALACIONES PARA EL CUERPO ESPECIALIZADO DE MITIGACION A EMERGENCIAS Y DESASTRES, CEMED, DIRECCION GENERAL - CENTRO DE MITIGACION OZAMA, DISTRITO NACIONAL"/>
    <s v="0001-MINISTERIO DE DEFENSA"/>
    <s v="01-MINISTERIO DE DEFENSA"/>
    <x v="0"/>
    <s v="2.6-BIENES MUEBLES, INMUEBLES E INTANGIBLES"/>
    <s v="2.6.6-EQUIPOS DE DEFENSA Y SEGURIDAD"/>
    <s v="10-FONDO GENERAL"/>
    <s v="15485-CONSTRUCCIÓN INSTALACIONES PARA EL CUERPO ESPECIALIZADO DE MITIGACION A EMERGENCIAS Y DESASTRES, CEMED, DIRECCION GENERAL - CENTRO DE MITIGACION OZAMA, DISTRITO NACIONAL"/>
  </r>
  <r>
    <n v="0"/>
    <n v="0"/>
    <s v="0203-MINISTERIO DE DEFENSA"/>
    <x v="2"/>
    <x v="0"/>
    <x v="1"/>
    <s v="4-SERVICIOS SOCIALES"/>
    <s v="4.2-Salud"/>
    <s v="4.2.02-Servicios hospitalarios"/>
    <s v="99-MULTIPROVINCIAL"/>
    <s v="00-N/A"/>
    <s v="0005-HOSPITAL CENTRAL FUERZAS  ARMADAS"/>
    <s v="01-MINISTERIO DE DEFENSA"/>
    <x v="0"/>
    <s v="2.6-BIENES MUEBLES, INMUEBLES E INTANGIBLES"/>
    <s v="2.6.6-EQUIPOS DE DEFENSA Y SEGURIDAD"/>
    <s v="10-FONDO GENERAL"/>
    <s v="No Informado-"/>
  </r>
  <r>
    <n v="0"/>
    <n v="0"/>
    <s v="0203-MINISTERIO DE DEFENSA"/>
    <x v="2"/>
    <x v="0"/>
    <x v="1"/>
    <s v="4-SERVICIOS SOCIALES"/>
    <s v="4.4-Educación"/>
    <s v="4.4.07-Educación vocacional"/>
    <s v="99-MULTIPROVINCIAL"/>
    <s v="00-N/A"/>
    <s v="0002-DIRECCION GENERAL DE ESCUELAS VOCACIONALES"/>
    <s v="01-MINISTERIO DE DEFENSA"/>
    <x v="0"/>
    <s v="2.6-BIENES MUEBLES, INMUEBLES E INTANGIBLES"/>
    <s v="2.6.6-EQUIPOS DE DEFENSA Y SEGURIDAD"/>
    <s v="10-FONDO GENERAL"/>
    <s v="No Informado-"/>
  </r>
  <r>
    <n v="8285.58"/>
    <n v="0"/>
    <s v="0203-MINISTERIO DE DEFENSA"/>
    <x v="2"/>
    <x v="0"/>
    <x v="1"/>
    <s v="4-SERVICIOS SOCIALES"/>
    <s v="4.4-Educación"/>
    <s v="4.4.08-Enseñanza y capacitación para defensa y seguridad"/>
    <s v="32-SANTO DOMINGO"/>
    <s v="00-N/A"/>
    <s v="0002-ACADEMIA MILITAR BATALLA DE LA CARRERA"/>
    <s v="02-EJERCITO DE LA  REPUBLICA DOMINICANA"/>
    <x v="0"/>
    <s v="2.6-BIENES MUEBLES, INMUEBLES E INTANGIBLES"/>
    <s v="2.6.6-EQUIPOS DE DEFENSA Y SEGURIDAD"/>
    <s v="10-FONDO GENERAL"/>
    <s v="No Informado-"/>
  </r>
  <r>
    <n v="0"/>
    <n v="0"/>
    <s v="0203-MINISTERIO DE DEFENSA"/>
    <x v="2"/>
    <x v="0"/>
    <x v="1"/>
    <s v="4-SERVICIOS SOCIALES"/>
    <s v="4.4-Educación"/>
    <s v="4.4.08-Enseñanza y capacitación para defensa y seguridad"/>
    <s v="99-MULTIPROVINCIAL"/>
    <s v="00-N/A"/>
    <s v="0001-ARMADA DE LA REPUBLICA DOMINICANA"/>
    <s v="03-ARMADA DE LA REPUBLICA DOMINICANA"/>
    <x v="0"/>
    <s v="2.6-BIENES MUEBLES, INMUEBLES E INTANGIBLES"/>
    <s v="2.6.6-EQUIPOS DE DEFENSA Y SEGURIDAD"/>
    <s v="10-FONDO GENERAL"/>
    <s v="No Informado-"/>
  </r>
  <r>
    <n v="1148140"/>
    <n v="700000"/>
    <s v="0203-MINISTERIO DE DEFENSA"/>
    <x v="2"/>
    <x v="0"/>
    <x v="1"/>
    <s v="1-SERVICIOS  GENERALES"/>
    <s v="1.3-Defensa nacional"/>
    <s v="1.3.01-Defensa militar"/>
    <s v="99-MULTIPROVINCIAL"/>
    <s v="00-N/A"/>
    <s v="0020-CUERPO ESPECIALIZADO PARA LA SEGURIDAD DEL METRO DE SANTO DOMINGO"/>
    <s v="01-MINISTERIO DE DEFENSA"/>
    <x v="0"/>
    <s v="2.6-BIENES MUEBLES, INMUEBLES E INTANGIBLES"/>
    <s v="2.6.7-ACTIVOS BIOLÓGICOS"/>
    <s v="10-FONDO GENERAL"/>
    <s v="No Informado-"/>
  </r>
  <r>
    <n v="0"/>
    <n v="4000000"/>
    <s v="0203-MINISTERIO DE DEFENSA"/>
    <x v="2"/>
    <x v="0"/>
    <x v="1"/>
    <s v="1-SERVICIOS  GENERALES"/>
    <s v="1.3-Defensa nacional"/>
    <s v="1.3.01-Defensa militar"/>
    <s v="99-MULTIPROVINCIAL"/>
    <s v="00-N/A"/>
    <s v="0001-MINISTERIO DE DEFENSA"/>
    <s v="01-MINISTERIO DE DEFENSA"/>
    <x v="0"/>
    <s v="2.6-BIENES MUEBLES, INMUEBLES E INTANGIBLES"/>
    <s v="2.6.8-BIENES INTANGIBLES"/>
    <s v="10-FONDO GENERAL"/>
    <s v="No Informado-"/>
  </r>
  <r>
    <n v="33141139.260000002"/>
    <n v="0"/>
    <s v="0203-MINISTERIO DE DEFENSA"/>
    <x v="2"/>
    <x v="0"/>
    <x v="1"/>
    <s v="1-SERVICIOS  GENERALES"/>
    <s v="1.3-Defensa nacional"/>
    <s v="1.3.01-Defensa militar"/>
    <s v="99-MULTIPROVINCIAL"/>
    <s v="00-N/A"/>
    <s v="0001-MINISTERIO DE DEFENSA"/>
    <s v="01-MINISTERIO DE DEFENSA"/>
    <x v="0"/>
    <s v="2.6-BIENES MUEBLES, INMUEBLES E INTANGIBLES"/>
    <s v="2.6.8-BIENES INTANGIBLES"/>
    <s v="10-FONDO GENERAL"/>
    <s v="No Informado-"/>
  </r>
  <r>
    <n v="230100"/>
    <n v="0"/>
    <s v="0203-MINISTERIO DE DEFENSA"/>
    <x v="2"/>
    <x v="0"/>
    <x v="1"/>
    <s v="1-SERVICIOS  GENERALES"/>
    <s v="1.3-Defensa nacional"/>
    <s v="1.3.01-Defensa militar"/>
    <s v="99-MULTIPROVINCIAL"/>
    <s v="00-N/A"/>
    <s v="0020-CUERPO ESPECIALIZADO PARA LA SEGURIDAD DEL METRO DE SANTO DOMINGO"/>
    <s v="01-MINISTERIO DE DEFENSA"/>
    <x v="0"/>
    <s v="2.6-BIENES MUEBLES, INMUEBLES E INTANGIBLES"/>
    <s v="2.6.8-BIENES INTANGIBLES"/>
    <s v="10-FONDO GENERAL"/>
    <s v="No Informado-"/>
  </r>
  <r>
    <n v="1495000"/>
    <n v="0"/>
    <s v="0203-MINISTERIO DE DEFENSA"/>
    <x v="2"/>
    <x v="0"/>
    <x v="1"/>
    <s v="1-SERVICIOS  GENERALES"/>
    <s v="1.3-Defensa nacional"/>
    <s v="1.3.01-Defensa militar"/>
    <s v="99-MULTIPROVINCIAL"/>
    <s v="00-N/A"/>
    <s v="0026-Cuerpo Especializado de Seguridad Aeroportuaria y de Aviación Civil (CESAC)"/>
    <s v="01-MINISTERIO DE DEFENSA"/>
    <x v="0"/>
    <s v="2.6-BIENES MUEBLES, INMUEBLES E INTANGIBLES"/>
    <s v="2.6.8-BIENES INTANGIBLES"/>
    <s v="20-FONDOS CON DESTINO ESPECÍFICO"/>
    <s v="No Informado-"/>
  </r>
  <r>
    <n v="0"/>
    <n v="700499"/>
    <s v="0203-MINISTERIO DE DEFENSA"/>
    <x v="2"/>
    <x v="0"/>
    <x v="1"/>
    <s v="4-SERVICIOS SOCIALES"/>
    <s v="4.4-Educación"/>
    <s v="4.4.07-Educación vocacional"/>
    <s v="99-MULTIPROVINCIAL"/>
    <s v="00-N/A"/>
    <s v="0002-DIRECCION GENERAL DE ESCUELAS VOCACIONALES"/>
    <s v="01-MINISTERIO DE DEFENSA"/>
    <x v="0"/>
    <s v="2.6-BIENES MUEBLES, INMUEBLES E INTANGIBLES"/>
    <s v="2.6.8-BIENES INTANGIBLES"/>
    <s v="10-FONDO GENERAL"/>
    <s v="No Informado-"/>
  </r>
  <r>
    <n v="2205420"/>
    <n v="0"/>
    <s v="0203-MINISTERIO DE DEFENSA"/>
    <x v="7"/>
    <x v="0"/>
    <x v="1"/>
    <s v="1-SERVICIOS  GENERALES"/>
    <s v="1.3-Defensa nacional"/>
    <s v="1.3.01-Defensa militar"/>
    <s v="99-MULTIPROVINCIAL"/>
    <s v="00-N/A"/>
    <s v="0001-FUERZA AEREA DE LA  REPUBLICA DOMINICANA"/>
    <s v="04-FUERZA AEREA DE LA  REPUBLICA DOMINICANA"/>
    <x v="0"/>
    <s v="2.6-BIENES MUEBLES, INMUEBLES E INTANGIBLES"/>
    <s v="2.6.9-EDIFICIOS, ESTRUCTURAS, TIERRAS, TERRENOS Y OBJETOS DE VALOR"/>
    <s v="10-FONDO GENERAL"/>
    <s v="No Informado-"/>
  </r>
  <r>
    <n v="1652"/>
    <n v="0"/>
    <s v="0203-MINISTERIO DE DEFENSA"/>
    <x v="7"/>
    <x v="0"/>
    <x v="1"/>
    <s v="4-SERVICIOS SOCIALES"/>
    <s v="4.4-Educación"/>
    <s v="4.4.07-Educación vocacional"/>
    <s v="99-MULTIPROVINCIAL"/>
    <s v="00-N/A"/>
    <s v="0002-DIRECCION GENERAL DE ESCUELAS VOCACIONALES"/>
    <s v="01-MINISTERIO DE DEFENSA"/>
    <x v="0"/>
    <s v="2.6-BIENES MUEBLES, INMUEBLES E INTANGIBLES"/>
    <s v="2.6.9-EDIFICIOS, ESTRUCTURAS, TIERRAS, TERRENOS Y OBJETOS DE VALOR"/>
    <s v="10-FONDO GENERAL"/>
    <s v="No Informado-"/>
  </r>
  <r>
    <n v="44840"/>
    <n v="0"/>
    <s v="0203-MINISTERIO DE DEFENSA"/>
    <x v="7"/>
    <x v="0"/>
    <x v="1"/>
    <s v="1-SERVICIOS  GENERALES"/>
    <s v="1.3-Defensa nacional"/>
    <s v="1.3.01-Defensa militar"/>
    <s v="99-MULTIPROVINCIAL"/>
    <s v="00-N/A"/>
    <s v="0001-MINISTERIO DE DEFENSA"/>
    <s v="01-MINISTERIO DE DEFENSA"/>
    <x v="0"/>
    <s v="2.6-BIENES MUEBLES, INMUEBLES E INTANGIBLES"/>
    <s v="2.6.9-EDIFICIOS, ESTRUCTURAS, TIERRAS, TERRENOS Y OBJETOS DE VALOR"/>
    <s v="10-FONDO GENERAL"/>
    <s v="No Informado-"/>
  </r>
  <r>
    <n v="35400"/>
    <n v="0"/>
    <s v="0203-MINISTERIO DE DEFENSA"/>
    <x v="7"/>
    <x v="0"/>
    <x v="1"/>
    <s v="1-SERVICIOS  GENERALES"/>
    <s v="1.3-Defensa nacional"/>
    <s v="1.3.01-Defensa militar"/>
    <s v="99-MULTIPROVINCIAL"/>
    <s v="00-N/A"/>
    <s v="0001-MINISTERIO DE DEFENSA"/>
    <s v="03-ARMADA DE LA REPUBLICA DOMINICANA"/>
    <x v="0"/>
    <s v="2.6-BIENES MUEBLES, INMUEBLES E INTANGIBLES"/>
    <s v="2.6.9-EDIFICIOS, ESTRUCTURAS, TIERRAS, TERRENOS Y OBJETOS DE VALOR"/>
    <s v="10-FONDO GENERAL"/>
    <s v="No Informado-"/>
  </r>
  <r>
    <n v="0"/>
    <n v="0"/>
    <s v="0203-MINISTERIO DE DEFENSA"/>
    <x v="7"/>
    <x v="0"/>
    <x v="1"/>
    <s v="1-SERVICIOS  GENERALES"/>
    <s v="1.3-Defensa nacional"/>
    <s v="1.3.01-Defensa militar"/>
    <s v="99-MULTIPROVINCIAL"/>
    <s v="00-N/A"/>
    <s v="0001-MINISTERIO DE DEFENSA"/>
    <s v="04-FUERZA AEREA DE LA  REPUBLICA DOMINICANA"/>
    <x v="0"/>
    <s v="2.6-BIENES MUEBLES, INMUEBLES E INTANGIBLES"/>
    <s v="2.6.9-EDIFICIOS, ESTRUCTURAS, TIERRAS, TERRENOS Y OBJETOS DE VALOR"/>
    <s v="20-FONDOS CON DESTINO ESPECÍFICO"/>
    <s v="No Informado-"/>
  </r>
  <r>
    <n v="353250.7"/>
    <n v="0"/>
    <s v="0203-MINISTERIO DE DEFENSA"/>
    <x v="7"/>
    <x v="0"/>
    <x v="1"/>
    <s v="1-SERVICIOS  GENERALES"/>
    <s v="1.3-Defensa nacional"/>
    <s v="1.3.01-Defensa militar"/>
    <s v="99-MULTIPROVINCIAL"/>
    <s v="00-N/A"/>
    <s v="0001-MINISTERIO DE DEFENSA"/>
    <s v="01-MINISTERIO DE DEFENSA"/>
    <x v="0"/>
    <s v="2.6-BIENES MUEBLES, INMUEBLES E INTANGIBLES"/>
    <s v="2.6.9-EDIFICIOS, ESTRUCTURAS, TIERRAS, TERRENOS Y OBJETOS DE VALOR"/>
    <s v="10-FONDO GENERAL"/>
    <s v="No Informado-"/>
  </r>
  <r>
    <n v="330400"/>
    <n v="0"/>
    <s v="0203-MINISTERIO DE DEFENSA"/>
    <x v="7"/>
    <x v="0"/>
    <x v="1"/>
    <s v="1-SERVICIOS  GENERALES"/>
    <s v="1.3-Defensa nacional"/>
    <s v="1.3.01-Defensa militar"/>
    <s v="99-MULTIPROVINCIAL"/>
    <s v="00-N/A"/>
    <s v="0020-CUERPO ESPECIALIZADO PARA LA SEGURIDAD DEL METRO DE SANTO DOMINGO"/>
    <s v="01-MINISTERIO DE DEFENSA"/>
    <x v="0"/>
    <s v="2.6-BIENES MUEBLES, INMUEBLES E INTANGIBLES"/>
    <s v="2.6.9-EDIFICIOS, ESTRUCTURAS, TIERRAS, TERRENOS Y OBJETOS DE VALOR"/>
    <s v="10-FONDO GENERAL"/>
    <s v="No Informado-"/>
  </r>
  <r>
    <n v="7189079.2000000002"/>
    <n v="0"/>
    <s v="0203-MINISTERIO DE DEFENSA"/>
    <x v="7"/>
    <x v="0"/>
    <x v="1"/>
    <s v="1-SERVICIOS  GENERALES"/>
    <s v="1.3-Defensa nacional"/>
    <s v="1.3.01-Defensa militar"/>
    <s v="05-DAJABON"/>
    <s v="01-CONSTRUCCIÓN VERJA PERIMETRAL INTELIGENTE FRONTERA REPÚBLICA DOMINICANA-HAITÍ"/>
    <s v="0001-MINISTERIO DE DEFENSA"/>
    <s v="01-MINISTERIO DE DEFENSA"/>
    <x v="0"/>
    <s v="2.6-BIENES MUEBLES, INMUEBLES E INTANGIBLES"/>
    <s v="2.6.9-EDIFICIOS, ESTRUCTURAS, TIERRAS, TERRENOS Y OBJETOS DE VALOR"/>
    <s v="10-FONDO GENERAL"/>
    <s v="14697-CONSTRUCCIÓN VERJA PERIMETRAL INTELIGENTE FRONTERA REPÚBLICA DOMINICANA-HAITÍ"/>
  </r>
  <r>
    <n v="163838.28"/>
    <n v="0"/>
    <s v="0203-MINISTERIO DE DEFENSA"/>
    <x v="7"/>
    <x v="0"/>
    <x v="1"/>
    <s v="4-SERVICIOS SOCIALES"/>
    <s v="4.4-Educación"/>
    <s v="4.4.08-Enseñanza y capacitación para defensa y seguridad"/>
    <s v="99-MULTIPROVINCIAL"/>
    <s v="00-N/A"/>
    <s v="0009-ESCUELA DE GRADUADOS EN DERECHOS HUMANOS Y DERECHO INTERNACIONAL HUMANITARIO"/>
    <s v="01-MINISTERIO DE DEFENSA"/>
    <x v="0"/>
    <s v="2.6-BIENES MUEBLES, INMUEBLES E INTANGIBLES"/>
    <s v="2.6.9-EDIFICIOS, ESTRUCTURAS, TIERRAS, TERRENOS Y OBJETOS DE VALOR"/>
    <s v="10-FONDO GENERAL"/>
    <s v="No Informado-"/>
  </r>
  <r>
    <n v="51710587.079999998"/>
    <n v="0"/>
    <s v="0203-MINISTERIO DE DEFENSA"/>
    <x v="3"/>
    <x v="0"/>
    <x v="1"/>
    <s v="1-SERVICIOS  GENERALES"/>
    <s v="1.3-Defensa nacional"/>
    <s v="1.3.01-Defensa militar"/>
    <s v="05-DAJABON"/>
    <s v="01-CONSTRUCCIÓN VERJA PERIMETRAL INTELIGENTE FRONTERA REPÚBLICA DOMINICANA-HAITÍ"/>
    <s v="0001-MINISTERIO DE DEFENSA"/>
    <s v="01-MINISTERIO DE DEFENSA"/>
    <x v="0"/>
    <s v="2.6-BIENES MUEBLES, INMUEBLES E INTANGIBLES"/>
    <s v="2.6.9-EDIFICIOS, ESTRUCTURAS, TIERRAS, TERRENOS Y OBJETOS DE VALOR"/>
    <s v="10-FONDO GENERAL"/>
    <s v="14697-CONSTRUCCIÓN VERJA PERIMETRAL INTELIGENTE FRONTERA REPÚBLICA DOMINICANA-HAITÍ"/>
  </r>
  <r>
    <n v="910000"/>
    <n v="1690000"/>
    <s v="0204-MINISTERIO DE RELACIONES EXTERIORES"/>
    <x v="0"/>
    <x v="0"/>
    <x v="0"/>
    <s v="1-SERVICIOS  GENERALES"/>
    <s v="1.1-Administración general"/>
    <s v="1.1.05-Gestión de la administración general para transversalizar el enfoque de género"/>
    <s v="01-DISTRITO NACIONAL"/>
    <s v="00-N/A"/>
    <s v="0001-MINISTERIO DE RELACIONES EXTERIORES"/>
    <s v="01-MINISTERIO DE RELACIONES EXTERIORES"/>
    <x v="0"/>
    <s v="2.1-REMUNERACIONES Y CONTRIBUCIONES"/>
    <s v="2.1.1-REMUNERACIONES"/>
    <s v="10-FONDO GENERAL"/>
    <s v="No Informado-"/>
  </r>
  <r>
    <n v="135060.95000000001"/>
    <n v="238524"/>
    <s v="0204-MINISTERIO DE RELACIONES EXTERIORES"/>
    <x v="0"/>
    <x v="0"/>
    <x v="0"/>
    <s v="1-SERVICIOS  GENERALES"/>
    <s v="1.1-Administración general"/>
    <s v="1.1.05-Gestión de la administración general para transversalizar el enfoque de género"/>
    <s v="01-DISTRITO NACIONAL"/>
    <s v="00-N/A"/>
    <s v="0001-MINISTERIO DE RELACIONES EXTERIORES"/>
    <s v="01-MINISTERIO DE RELACIONES EXTERIORES"/>
    <x v="0"/>
    <s v="2.1-REMUNERACIONES Y CONTRIBUCIONES"/>
    <s v="2.1.5-CONTRIBUCIONES A LA SEGURIDAD SOCIAL"/>
    <s v="10-FONDO GENERAL"/>
    <s v="No Informado-"/>
  </r>
  <r>
    <n v="223473355.94999999"/>
    <n v="602942374"/>
    <s v="0204-MINISTERIO DE RELACIONES EXTERIORES"/>
    <x v="0"/>
    <x v="0"/>
    <x v="0"/>
    <s v="1-SERVICIOS  GENERALES"/>
    <s v="1.2-Relaciones internacionales"/>
    <s v="1.2.01-Relaciones internacionales desde oficinas en el país"/>
    <s v="01-DISTRITO NACIONAL"/>
    <s v="00-N/A"/>
    <s v="0001-MINISTERIO DE RELACIONES EXTERIORES"/>
    <s v="01-MINISTERIO DE RELACIONES EXTERIORES"/>
    <x v="0"/>
    <s v="2.1-REMUNERACIONES Y CONTRIBUCIONES"/>
    <s v="2.1.1-REMUNERACIONES"/>
    <s v="10-FONDO GENERAL"/>
    <s v="No Informado-"/>
  </r>
  <r>
    <n v="125016262.87"/>
    <n v="250872810"/>
    <s v="0204-MINISTERIO DE RELACIONES EXTERIORES"/>
    <x v="0"/>
    <x v="0"/>
    <x v="0"/>
    <s v="1-SERVICIOS  GENERALES"/>
    <s v="1.2-Relaciones internacionales"/>
    <s v="1.2.01-Relaciones internacionales desde oficinas en el país"/>
    <s v="01-DISTRITO NACIONAL"/>
    <s v="00-N/A"/>
    <s v="0001-MINISTERIO DE RELACIONES EXTERIORES"/>
    <s v="01-MINISTERIO DE RELACIONES EXTERIORES"/>
    <x v="0"/>
    <s v="2.1-REMUNERACIONES Y CONTRIBUCIONES"/>
    <s v="2.1.2-SOBRESUELDOS"/>
    <s v="10-FONDO GENERAL"/>
    <s v="No Informado-"/>
  </r>
  <r>
    <n v="71195.95"/>
    <n v="954000"/>
    <s v="0204-MINISTERIO DE RELACIONES EXTERIORES"/>
    <x v="0"/>
    <x v="0"/>
    <x v="0"/>
    <s v="1-SERVICIOS  GENERALES"/>
    <s v="1.2-Relaciones internacionales"/>
    <s v="1.2.01-Relaciones internacionales desde oficinas en el país"/>
    <s v="01-DISTRITO NACIONAL"/>
    <s v="00-N/A"/>
    <s v="0001-MINISTERIO DE RELACIONES EXTERIORES"/>
    <s v="01-MINISTERIO DE RELACIONES EXTERIORES"/>
    <x v="0"/>
    <s v="2.1-REMUNERACIONES Y CONTRIBUCIONES"/>
    <s v="2.1.3-DIETAS Y GASTOS DE REPRESENTACIÓN"/>
    <s v="10-FONDO GENERAL"/>
    <s v="No Informado-"/>
  </r>
  <r>
    <n v="30267542.890000001"/>
    <n v="60581919"/>
    <s v="0204-MINISTERIO DE RELACIONES EXTERIORES"/>
    <x v="0"/>
    <x v="0"/>
    <x v="0"/>
    <s v="1-SERVICIOS  GENERALES"/>
    <s v="1.2-Relaciones internacionales"/>
    <s v="1.2.01-Relaciones internacionales desde oficinas en el país"/>
    <s v="01-DISTRITO NACIONAL"/>
    <s v="00-N/A"/>
    <s v="0001-MINISTERIO DE RELACIONES EXTERIORES"/>
    <s v="01-MINISTERIO DE RELACIONES EXTERIORES"/>
    <x v="0"/>
    <s v="2.1-REMUNERACIONES Y CONTRIBUCIONES"/>
    <s v="2.1.5-CONTRIBUCIONES A LA SEGURIDAD SOCIAL"/>
    <s v="10-FONDO GENERAL"/>
    <s v="No Informado-"/>
  </r>
  <r>
    <n v="94953333.340000004"/>
    <n v="187149000"/>
    <s v="0204-MINISTERIO DE RELACIONES EXTERIORES"/>
    <x v="0"/>
    <x v="0"/>
    <x v="0"/>
    <s v="1-SERVICIOS  GENERALES"/>
    <s v="1.2-Relaciones internacionales"/>
    <s v="1.2.01-Relaciones internacionales desde oficinas en el país"/>
    <s v="99-MULTIPROVINCIAL"/>
    <s v="00-N/A"/>
    <s v="0002-DIRECCION GENERAL DE PASAPORTES"/>
    <s v="01-MINISTERIO DE RELACIONES EXTERIORES"/>
    <x v="0"/>
    <s v="2.1-REMUNERACIONES Y CONTRIBUCIONES"/>
    <s v="2.1.1-REMUNERACIONES"/>
    <s v="10-FONDO GENERAL"/>
    <s v="No Informado-"/>
  </r>
  <r>
    <n v="9921527.0700000003"/>
    <n v="20200000"/>
    <s v="0204-MINISTERIO DE RELACIONES EXTERIORES"/>
    <x v="0"/>
    <x v="0"/>
    <x v="0"/>
    <s v="1-SERVICIOS  GENERALES"/>
    <s v="1.2-Relaciones internacionales"/>
    <s v="1.2.01-Relaciones internacionales desde oficinas en el país"/>
    <s v="99-MULTIPROVINCIAL"/>
    <s v="00-N/A"/>
    <s v="0002-DIRECCION GENERAL DE PASAPORTES"/>
    <s v="01-MINISTERIO DE RELACIONES EXTERIORES"/>
    <x v="0"/>
    <s v="2.1-REMUNERACIONES Y CONTRIBUCIONES"/>
    <s v="2.1.1-REMUNERACIONES"/>
    <s v="20-FONDOS CON DESTINO ESPECÍFICO"/>
    <s v="No Informado-"/>
  </r>
  <r>
    <n v="13143319.42"/>
    <n v="16444181"/>
    <s v="0204-MINISTERIO DE RELACIONES EXTERIORES"/>
    <x v="0"/>
    <x v="0"/>
    <x v="0"/>
    <s v="1-SERVICIOS  GENERALES"/>
    <s v="1.2-Relaciones internacionales"/>
    <s v="1.2.01-Relaciones internacionales desde oficinas en el país"/>
    <s v="99-MULTIPROVINCIAL"/>
    <s v="00-N/A"/>
    <s v="0002-DIRECCION GENERAL DE PASAPORTES"/>
    <s v="01-MINISTERIO DE RELACIONES EXTERIORES"/>
    <x v="0"/>
    <s v="2.1-REMUNERACIONES Y CONTRIBUCIONES"/>
    <s v="2.1.2-SOBRESUELDOS"/>
    <s v="10-FONDO GENERAL"/>
    <s v="No Informado-"/>
  </r>
  <r>
    <n v="0"/>
    <n v="22592791"/>
    <s v="0204-MINISTERIO DE RELACIONES EXTERIORES"/>
    <x v="0"/>
    <x v="0"/>
    <x v="0"/>
    <s v="1-SERVICIOS  GENERALES"/>
    <s v="1.2-Relaciones internacionales"/>
    <s v="1.2.01-Relaciones internacionales desde oficinas en el país"/>
    <s v="99-MULTIPROVINCIAL"/>
    <s v="00-N/A"/>
    <s v="0002-DIRECCION GENERAL DE PASAPORTES"/>
    <s v="01-MINISTERIO DE RELACIONES EXTERIORES"/>
    <x v="0"/>
    <s v="2.1-REMUNERACIONES Y CONTRIBUCIONES"/>
    <s v="2.1.2-SOBRESUELDOS"/>
    <s v="20-FONDOS CON DESTINO ESPECÍFICO"/>
    <s v="No Informado-"/>
  </r>
  <r>
    <n v="14379931.74"/>
    <n v="26105127"/>
    <s v="0204-MINISTERIO DE RELACIONES EXTERIORES"/>
    <x v="0"/>
    <x v="0"/>
    <x v="0"/>
    <s v="1-SERVICIOS  GENERALES"/>
    <s v="1.2-Relaciones internacionales"/>
    <s v="1.2.01-Relaciones internacionales desde oficinas en el país"/>
    <s v="99-MULTIPROVINCIAL"/>
    <s v="00-N/A"/>
    <s v="0002-DIRECCION GENERAL DE PASAPORTES"/>
    <s v="01-MINISTERIO DE RELACIONES EXTERIORES"/>
    <x v="0"/>
    <s v="2.1-REMUNERACIONES Y CONTRIBUCIONES"/>
    <s v="2.1.5-CONTRIBUCIONES A LA SEGURIDAD SOCIAL"/>
    <s v="10-FONDO GENERAL"/>
    <s v="No Informado-"/>
  </r>
  <r>
    <n v="1304109.5900000001"/>
    <n v="2568720"/>
    <s v="0204-MINISTERIO DE RELACIONES EXTERIORES"/>
    <x v="0"/>
    <x v="0"/>
    <x v="0"/>
    <s v="1-SERVICIOS  GENERALES"/>
    <s v="1.2-Relaciones internacionales"/>
    <s v="1.2.01-Relaciones internacionales desde oficinas en el país"/>
    <s v="99-MULTIPROVINCIAL"/>
    <s v="00-N/A"/>
    <s v="0002-DIRECCION GENERAL DE PASAPORTES"/>
    <s v="01-MINISTERIO DE RELACIONES EXTERIORES"/>
    <x v="0"/>
    <s v="2.1-REMUNERACIONES Y CONTRIBUCIONES"/>
    <s v="2.1.5-CONTRIBUCIONES A LA SEGURIDAD SOCIAL"/>
    <s v="20-FONDOS CON DESTINO ESPECÍFICO"/>
    <s v="No Informado-"/>
  </r>
  <r>
    <n v="16033738.439999999"/>
    <n v="30747400"/>
    <s v="0204-MINISTERIO DE RELACIONES EXTERIORES"/>
    <x v="0"/>
    <x v="0"/>
    <x v="0"/>
    <s v="1-SERVICIOS  GENERALES"/>
    <s v="1.2-Relaciones internacionales"/>
    <s v="1.2.01-Relaciones internacionales desde oficinas en el país"/>
    <s v="99-MULTIPROVINCIAL"/>
    <s v="00-N/A"/>
    <s v="0004-CONSEJO NACIONAL DE FRONTERAS"/>
    <s v="01-MINISTERIO DE RELACIONES EXTERIORES"/>
    <x v="0"/>
    <s v="2.1-REMUNERACIONES Y CONTRIBUCIONES"/>
    <s v="2.1.1-REMUNERACIONES"/>
    <s v="10-FONDO GENERAL"/>
    <s v="No Informado-"/>
  </r>
  <r>
    <n v="2429000"/>
    <n v="6364750"/>
    <s v="0204-MINISTERIO DE RELACIONES EXTERIORES"/>
    <x v="0"/>
    <x v="0"/>
    <x v="0"/>
    <s v="1-SERVICIOS  GENERALES"/>
    <s v="1.2-Relaciones internacionales"/>
    <s v="1.2.01-Relaciones internacionales desde oficinas en el país"/>
    <s v="99-MULTIPROVINCIAL"/>
    <s v="00-N/A"/>
    <s v="0004-CONSEJO NACIONAL DE FRONTERAS"/>
    <s v="01-MINISTERIO DE RELACIONES EXTERIORES"/>
    <x v="0"/>
    <s v="2.1-REMUNERACIONES Y CONTRIBUCIONES"/>
    <s v="2.1.2-SOBRESUELDOS"/>
    <s v="10-FONDO GENERAL"/>
    <s v="No Informado-"/>
  </r>
  <r>
    <n v="2350524.98"/>
    <n v="4140732"/>
    <s v="0204-MINISTERIO DE RELACIONES EXTERIORES"/>
    <x v="0"/>
    <x v="0"/>
    <x v="0"/>
    <s v="1-SERVICIOS  GENERALES"/>
    <s v="1.2-Relaciones internacionales"/>
    <s v="1.2.01-Relaciones internacionales desde oficinas en el país"/>
    <s v="99-MULTIPROVINCIAL"/>
    <s v="00-N/A"/>
    <s v="0004-CONSEJO NACIONAL DE FRONTERAS"/>
    <s v="01-MINISTERIO DE RELACIONES EXTERIORES"/>
    <x v="0"/>
    <s v="2.1-REMUNERACIONES Y CONTRIBUCIONES"/>
    <s v="2.1.5-CONTRIBUCIONES A LA SEGURIDAD SOCIAL"/>
    <s v="10-FONDO GENERAL"/>
    <s v="No Informado-"/>
  </r>
  <r>
    <n v="91305075.5"/>
    <n v="165091633"/>
    <s v="0204-MINISTERIO DE RELACIONES EXTERIORES"/>
    <x v="0"/>
    <x v="0"/>
    <x v="0"/>
    <s v="1-SERVICIOS  GENERALES"/>
    <s v="1.2-Relaciones internacionales"/>
    <s v="1.2.01-Relaciones internacionales desde oficinas en el país"/>
    <s v="01-DISTRITO NACIONAL"/>
    <s v="00-N/A"/>
    <s v="0001-MINISTERIO DE RELACIONES EXTERIORES"/>
    <s v="01-MINISTERIO DE RELACIONES EXTERIORES"/>
    <x v="0"/>
    <s v="2.1-REMUNERACIONES Y CONTRIBUCIONES"/>
    <s v="2.1.1-REMUNERACIONES"/>
    <s v="10-FONDO GENERAL"/>
    <s v="No Informado-"/>
  </r>
  <r>
    <n v="13878529.449999999"/>
    <n v="13447543"/>
    <s v="0204-MINISTERIO DE RELACIONES EXTERIORES"/>
    <x v="0"/>
    <x v="0"/>
    <x v="0"/>
    <s v="1-SERVICIOS  GENERALES"/>
    <s v="1.2-Relaciones internacionales"/>
    <s v="1.2.01-Relaciones internacionales desde oficinas en el país"/>
    <s v="01-DISTRITO NACIONAL"/>
    <s v="00-N/A"/>
    <s v="0001-MINISTERIO DE RELACIONES EXTERIORES"/>
    <s v="01-MINISTERIO DE RELACIONES EXTERIORES"/>
    <x v="0"/>
    <s v="2.1-REMUNERACIONES Y CONTRIBUCIONES"/>
    <s v="2.1.5-CONTRIBUCIONES A LA SEGURIDAD SOCIAL"/>
    <s v="10-FONDO GENERAL"/>
    <s v="No Informado-"/>
  </r>
  <r>
    <n v="138505643.59999999"/>
    <n v="222130172"/>
    <s v="0204-MINISTERIO DE RELACIONES EXTERIORES"/>
    <x v="0"/>
    <x v="0"/>
    <x v="0"/>
    <s v="1-SERVICIOS  GENERALES"/>
    <s v="1.2-Relaciones internacionales"/>
    <s v="1.2.01-Relaciones internacionales desde oficinas en el país"/>
    <s v="99-MULTIPROVINCIAL"/>
    <s v="00-N/A"/>
    <s v="0002-DIRECCION GENERAL DE PASAPORTES"/>
    <s v="01-MINISTERIO DE RELACIONES EXTERIORES"/>
    <x v="0"/>
    <s v="2.1-REMUNERACIONES Y CONTRIBUCIONES"/>
    <s v="2.1.1-REMUNERACIONES"/>
    <s v="10-FONDO GENERAL"/>
    <s v="No Informado-"/>
  </r>
  <r>
    <n v="2528742.48"/>
    <n v="3000000"/>
    <s v="0204-MINISTERIO DE RELACIONES EXTERIORES"/>
    <x v="0"/>
    <x v="0"/>
    <x v="0"/>
    <s v="1-SERVICIOS  GENERALES"/>
    <s v="1.2-Relaciones internacionales"/>
    <s v="1.2.01-Relaciones internacionales desde oficinas en el país"/>
    <s v="99-MULTIPROVINCIAL"/>
    <s v="00-N/A"/>
    <s v="0002-DIRECCION GENERAL DE PASAPORTES"/>
    <s v="01-MINISTERIO DE RELACIONES EXTERIORES"/>
    <x v="0"/>
    <s v="2.1-REMUNERACIONES Y CONTRIBUCIONES"/>
    <s v="2.1.1-REMUNERACIONES"/>
    <s v="20-FONDOS CON DESTINO ESPECÍFICO"/>
    <s v="No Informado-"/>
  </r>
  <r>
    <n v="29001583.350000001"/>
    <n v="39567775"/>
    <s v="0204-MINISTERIO DE RELACIONES EXTERIORES"/>
    <x v="0"/>
    <x v="0"/>
    <x v="0"/>
    <s v="1-SERVICIOS  GENERALES"/>
    <s v="1.2-Relaciones internacionales"/>
    <s v="1.2.01-Relaciones internacionales desde oficinas en el país"/>
    <s v="99-MULTIPROVINCIAL"/>
    <s v="00-N/A"/>
    <s v="0002-DIRECCION GENERAL DE PASAPORTES"/>
    <s v="01-MINISTERIO DE RELACIONES EXTERIORES"/>
    <x v="0"/>
    <s v="2.1-REMUNERACIONES Y CONTRIBUCIONES"/>
    <s v="2.1.2-SOBRESUELDOS"/>
    <s v="10-FONDO GENERAL"/>
    <s v="No Informado-"/>
  </r>
  <r>
    <n v="0"/>
    <n v="16489427"/>
    <s v="0204-MINISTERIO DE RELACIONES EXTERIORES"/>
    <x v="0"/>
    <x v="0"/>
    <x v="0"/>
    <s v="1-SERVICIOS  GENERALES"/>
    <s v="1.2-Relaciones internacionales"/>
    <s v="1.2.01-Relaciones internacionales desde oficinas en el país"/>
    <s v="99-MULTIPROVINCIAL"/>
    <s v="00-N/A"/>
    <s v="0002-DIRECCION GENERAL DE PASAPORTES"/>
    <s v="01-MINISTERIO DE RELACIONES EXTERIORES"/>
    <x v="0"/>
    <s v="2.1-REMUNERACIONES Y CONTRIBUCIONES"/>
    <s v="2.1.2-SOBRESUELDOS"/>
    <s v="20-FONDOS CON DESTINO ESPECÍFICO"/>
    <s v="No Informado-"/>
  </r>
  <r>
    <n v="21084234.100000001"/>
    <n v="31359561"/>
    <s v="0204-MINISTERIO DE RELACIONES EXTERIORES"/>
    <x v="0"/>
    <x v="0"/>
    <x v="0"/>
    <s v="1-SERVICIOS  GENERALES"/>
    <s v="1.2-Relaciones internacionales"/>
    <s v="1.2.01-Relaciones internacionales desde oficinas en el país"/>
    <s v="99-MULTIPROVINCIAL"/>
    <s v="00-N/A"/>
    <s v="0002-DIRECCION GENERAL DE PASAPORTES"/>
    <s v="01-MINISTERIO DE RELACIONES EXTERIORES"/>
    <x v="0"/>
    <s v="2.1-REMUNERACIONES Y CONTRIBUCIONES"/>
    <s v="2.1.5-CONTRIBUCIONES A LA SEGURIDAD SOCIAL"/>
    <s v="10-FONDO GENERAL"/>
    <s v="No Informado-"/>
  </r>
  <r>
    <n v="31327000"/>
    <n v="60001510"/>
    <s v="0204-MINISTERIO DE RELACIONES EXTERIORES"/>
    <x v="0"/>
    <x v="0"/>
    <x v="0"/>
    <s v="1-SERVICIOS  GENERALES"/>
    <s v="1.2-Relaciones internacionales"/>
    <s v="1.2.01-Relaciones internacionales desde oficinas en el país"/>
    <s v="01-DISTRITO NACIONAL"/>
    <s v="00-N/A"/>
    <s v="0001-MINISTERIO DE RELACIONES EXTERIORES"/>
    <s v="01-MINISTERIO DE RELACIONES EXTERIORES"/>
    <x v="0"/>
    <s v="2.1-REMUNERACIONES Y CONTRIBUCIONES"/>
    <s v="2.1.1-REMUNERACIONES"/>
    <s v="10-FONDO GENERAL"/>
    <s v="No Informado-"/>
  </r>
  <r>
    <n v="4732726.0599999996"/>
    <n v="8370383"/>
    <s v="0204-MINISTERIO DE RELACIONES EXTERIORES"/>
    <x v="0"/>
    <x v="0"/>
    <x v="0"/>
    <s v="1-SERVICIOS  GENERALES"/>
    <s v="1.2-Relaciones internacionales"/>
    <s v="1.2.01-Relaciones internacionales desde oficinas en el país"/>
    <s v="01-DISTRITO NACIONAL"/>
    <s v="00-N/A"/>
    <s v="0001-MINISTERIO DE RELACIONES EXTERIORES"/>
    <s v="01-MINISTERIO DE RELACIONES EXTERIORES"/>
    <x v="0"/>
    <s v="2.1-REMUNERACIONES Y CONTRIBUCIONES"/>
    <s v="2.1.5-CONTRIBUCIONES A LA SEGURIDAD SOCIAL"/>
    <s v="10-FONDO GENERAL"/>
    <s v="No Informado-"/>
  </r>
  <r>
    <n v="9129000"/>
    <n v="21507400"/>
    <s v="0204-MINISTERIO DE RELACIONES EXTERIORES"/>
    <x v="0"/>
    <x v="0"/>
    <x v="0"/>
    <s v="1-SERVICIOS  GENERALES"/>
    <s v="1.2-Relaciones internacionales"/>
    <s v="1.2.01-Relaciones internacionales desde oficinas en el país"/>
    <s v="01-DISTRITO NACIONAL"/>
    <s v="00-N/A"/>
    <s v="0005-COMISION NACIONAL DE NEGOCIACIONES  COMERCIALES (CNNC)"/>
    <s v="01-MINISTERIO DE RELACIONES EXTERIORES"/>
    <x v="0"/>
    <s v="2.1-REMUNERACIONES Y CONTRIBUCIONES"/>
    <s v="2.1.1-REMUNERACIONES"/>
    <s v="10-FONDO GENERAL"/>
    <s v="No Informado-"/>
  </r>
  <r>
    <n v="1205616.69"/>
    <n v="3570600"/>
    <s v="0204-MINISTERIO DE RELACIONES EXTERIORES"/>
    <x v="0"/>
    <x v="0"/>
    <x v="0"/>
    <s v="1-SERVICIOS  GENERALES"/>
    <s v="1.2-Relaciones internacionales"/>
    <s v="1.2.01-Relaciones internacionales desde oficinas en el país"/>
    <s v="01-DISTRITO NACIONAL"/>
    <s v="00-N/A"/>
    <s v="0005-COMISION NACIONAL DE NEGOCIACIONES  COMERCIALES (CNNC)"/>
    <s v="01-MINISTERIO DE RELACIONES EXTERIORES"/>
    <x v="0"/>
    <s v="2.1-REMUNERACIONES Y CONTRIBUCIONES"/>
    <s v="2.1.2-SOBRESUELDOS"/>
    <s v="10-FONDO GENERAL"/>
    <s v="No Informado-"/>
  </r>
  <r>
    <n v="1383129.63"/>
    <n v="2803119"/>
    <s v="0204-MINISTERIO DE RELACIONES EXTERIORES"/>
    <x v="0"/>
    <x v="0"/>
    <x v="0"/>
    <s v="1-SERVICIOS  GENERALES"/>
    <s v="1.2-Relaciones internacionales"/>
    <s v="1.2.01-Relaciones internacionales desde oficinas en el país"/>
    <s v="01-DISTRITO NACIONAL"/>
    <s v="00-N/A"/>
    <s v="0005-COMISION NACIONAL DE NEGOCIACIONES  COMERCIALES (CNNC)"/>
    <s v="01-MINISTERIO DE RELACIONES EXTERIORES"/>
    <x v="0"/>
    <s v="2.1-REMUNERACIONES Y CONTRIBUCIONES"/>
    <s v="2.1.5-CONTRIBUCIONES A LA SEGURIDAD SOCIAL"/>
    <s v="10-FONDO GENERAL"/>
    <s v="No Informado-"/>
  </r>
  <r>
    <n v="311924183.32999998"/>
    <n v="734292992"/>
    <s v="0204-MINISTERIO DE RELACIONES EXTERIORES"/>
    <x v="0"/>
    <x v="0"/>
    <x v="0"/>
    <s v="1-SERVICIOS  GENERALES"/>
    <s v="1.2-Relaciones internacionales"/>
    <s v="1.2.02-Relaciones internacionales desde oficinas en el exterior"/>
    <s v="99-MULTIPROVINCIAL"/>
    <s v="00-N/A"/>
    <s v="0001-MINISTERIO DE RELACIONES EXTERIORES"/>
    <s v="01-MINISTERIO DE RELACIONES EXTERIORES"/>
    <x v="0"/>
    <s v="2.1-REMUNERACIONES Y CONTRIBUCIONES"/>
    <s v="2.1.1-REMUNERACIONES"/>
    <s v="10-FONDO GENERAL"/>
    <s v="No Informado-"/>
  </r>
  <r>
    <n v="702967.52"/>
    <n v="1692000"/>
    <s v="0204-MINISTERIO DE RELACIONES EXTERIORES"/>
    <x v="0"/>
    <x v="0"/>
    <x v="0"/>
    <s v="1-SERVICIOS  GENERALES"/>
    <s v="1.2-Relaciones internacionales"/>
    <s v="1.2.02-Relaciones internacionales desde oficinas en el exterior"/>
    <s v="99-MULTIPROVINCIAL"/>
    <s v="00-N/A"/>
    <s v="0001-MINISTERIO DE RELACIONES EXTERIORES"/>
    <s v="01-MINISTERIO DE RELACIONES EXTERIORES"/>
    <x v="0"/>
    <s v="2.1-REMUNERACIONES Y CONTRIBUCIONES"/>
    <s v="2.1.3-DIETAS Y GASTOS DE REPRESENTACIÓN"/>
    <s v="10-FONDO GENERAL"/>
    <s v="No Informado-"/>
  </r>
  <r>
    <n v="46352904.189999998"/>
    <n v="71692108"/>
    <s v="0204-MINISTERIO DE RELACIONES EXTERIORES"/>
    <x v="0"/>
    <x v="0"/>
    <x v="0"/>
    <s v="1-SERVICIOS  GENERALES"/>
    <s v="1.2-Relaciones internacionales"/>
    <s v="1.2.02-Relaciones internacionales desde oficinas en el exterior"/>
    <s v="99-MULTIPROVINCIAL"/>
    <s v="00-N/A"/>
    <s v="0001-MINISTERIO DE RELACIONES EXTERIORES"/>
    <s v="01-MINISTERIO DE RELACIONES EXTERIORES"/>
    <x v="0"/>
    <s v="2.1-REMUNERACIONES Y CONTRIBUCIONES"/>
    <s v="2.1.5-CONTRIBUCIONES A LA SEGURIDAD SOCIAL"/>
    <s v="10-FONDO GENERAL"/>
    <s v="No Informado-"/>
  </r>
  <r>
    <n v="175178854.50999999"/>
    <n v="244444691"/>
    <s v="0204-MINISTERIO DE RELACIONES EXTERIORES"/>
    <x v="0"/>
    <x v="0"/>
    <x v="0"/>
    <s v="1-SERVICIOS  GENERALES"/>
    <s v="1.2-Relaciones internacionales"/>
    <s v="1.2.02-Relaciones internacionales desde oficinas en el exterior"/>
    <s v="99-MULTIPROVINCIAL"/>
    <s v="00-N/A"/>
    <s v="0001-MINISTERIO DE RELACIONES EXTERIORES"/>
    <s v="01-MINISTERIO DE RELACIONES EXTERIORES"/>
    <x v="0"/>
    <s v="2.1-REMUNERACIONES Y CONTRIBUCIONES"/>
    <s v="2.1.1-REMUNERACIONES"/>
    <s v="10-FONDO GENERAL"/>
    <s v="No Informado-"/>
  </r>
  <r>
    <n v="208359276.43000001"/>
    <n v="268097544"/>
    <s v="0204-MINISTERIO DE RELACIONES EXTERIORES"/>
    <x v="0"/>
    <x v="0"/>
    <x v="0"/>
    <s v="1-SERVICIOS  GENERALES"/>
    <s v="1.2-Relaciones internacionales"/>
    <s v="1.2.02-Relaciones internacionales desde oficinas en el exterior"/>
    <s v="99-MULTIPROVINCIAL"/>
    <s v="00-N/A"/>
    <s v="0001-MINISTERIO DE RELACIONES EXTERIORES"/>
    <s v="01-MINISTERIO DE RELACIONES EXTERIORES"/>
    <x v="0"/>
    <s v="2.1-REMUNERACIONES Y CONTRIBUCIONES"/>
    <s v="2.1.2-SOBRESUELDOS"/>
    <s v="10-FONDO GENERAL"/>
    <s v="No Informado-"/>
  </r>
  <r>
    <n v="45708161.229999997"/>
    <n v="81265716"/>
    <s v="0204-MINISTERIO DE RELACIONES EXTERIORES"/>
    <x v="0"/>
    <x v="0"/>
    <x v="0"/>
    <s v="1-SERVICIOS  GENERALES"/>
    <s v="1.2-Relaciones internacionales"/>
    <s v="1.2.02-Relaciones internacionales desde oficinas en el exterior"/>
    <s v="99-MULTIPROVINCIAL"/>
    <s v="00-N/A"/>
    <s v="0001-MINISTERIO DE RELACIONES EXTERIORES"/>
    <s v="01-MINISTERIO DE RELACIONES EXTERIORES"/>
    <x v="0"/>
    <s v="2.1-REMUNERACIONES Y CONTRIBUCIONES"/>
    <s v="2.1.3-DIETAS Y GASTOS DE REPRESENTACIÓN"/>
    <s v="10-FONDO GENERAL"/>
    <s v="No Informado-"/>
  </r>
  <r>
    <n v="25456996.199999999"/>
    <n v="23298714"/>
    <s v="0204-MINISTERIO DE RELACIONES EXTERIORES"/>
    <x v="0"/>
    <x v="0"/>
    <x v="0"/>
    <s v="1-SERVICIOS  GENERALES"/>
    <s v="1.2-Relaciones internacionales"/>
    <s v="1.2.02-Relaciones internacionales desde oficinas en el exterior"/>
    <s v="99-MULTIPROVINCIAL"/>
    <s v="00-N/A"/>
    <s v="0001-MINISTERIO DE RELACIONES EXTERIORES"/>
    <s v="01-MINISTERIO DE RELACIONES EXTERIORES"/>
    <x v="0"/>
    <s v="2.1-REMUNERACIONES Y CONTRIBUCIONES"/>
    <s v="2.1.5-CONTRIBUCIONES A LA SEGURIDAD SOCIAL"/>
    <s v="10-FONDO GENERAL"/>
    <s v="No Informado-"/>
  </r>
  <r>
    <n v="589041592.96000004"/>
    <n v="1052665259"/>
    <s v="0204-MINISTERIO DE RELACIONES EXTERIORES"/>
    <x v="0"/>
    <x v="0"/>
    <x v="0"/>
    <s v="1-SERVICIOS  GENERALES"/>
    <s v="1.2-Relaciones internacionales"/>
    <s v="1.2.02-Relaciones internacionales desde oficinas en el exterior"/>
    <s v="99-MULTIPROVINCIAL"/>
    <s v="00-N/A"/>
    <s v="0001-MINISTERIO DE RELACIONES EXTERIORES"/>
    <s v="01-MINISTERIO DE RELACIONES EXTERIORES"/>
    <x v="0"/>
    <s v="2.1-REMUNERACIONES Y CONTRIBUCIONES"/>
    <s v="2.1.1-REMUNERACIONES"/>
    <s v="10-FONDO GENERAL"/>
    <s v="No Informado-"/>
  </r>
  <r>
    <n v="495649727.56"/>
    <n v="958217216"/>
    <s v="0204-MINISTERIO DE RELACIONES EXTERIORES"/>
    <x v="0"/>
    <x v="0"/>
    <x v="0"/>
    <s v="1-SERVICIOS  GENERALES"/>
    <s v="1.2-Relaciones internacionales"/>
    <s v="1.2.02-Relaciones internacionales desde oficinas en el exterior"/>
    <s v="99-MULTIPROVINCIAL"/>
    <s v="00-N/A"/>
    <s v="0001-MINISTERIO DE RELACIONES EXTERIORES"/>
    <s v="01-MINISTERIO DE RELACIONES EXTERIORES"/>
    <x v="0"/>
    <s v="2.1-REMUNERACIONES Y CONTRIBUCIONES"/>
    <s v="2.1.2-SOBRESUELDOS"/>
    <s v="10-FONDO GENERAL"/>
    <s v="No Informado-"/>
  </r>
  <r>
    <n v="200250733.22999999"/>
    <n v="331961698"/>
    <s v="0204-MINISTERIO DE RELACIONES EXTERIORES"/>
    <x v="0"/>
    <x v="0"/>
    <x v="0"/>
    <s v="1-SERVICIOS  GENERALES"/>
    <s v="1.2-Relaciones internacionales"/>
    <s v="1.2.02-Relaciones internacionales desde oficinas en el exterior"/>
    <s v="99-MULTIPROVINCIAL"/>
    <s v="00-N/A"/>
    <s v="0001-MINISTERIO DE RELACIONES EXTERIORES"/>
    <s v="01-MINISTERIO DE RELACIONES EXTERIORES"/>
    <x v="0"/>
    <s v="2.1-REMUNERACIONES Y CONTRIBUCIONES"/>
    <s v="2.1.3-DIETAS Y GASTOS DE REPRESENTACIÓN"/>
    <s v="10-FONDO GENERAL"/>
    <s v="No Informado-"/>
  </r>
  <r>
    <n v="85080094.019999996"/>
    <n v="163530537"/>
    <s v="0204-MINISTERIO DE RELACIONES EXTERIORES"/>
    <x v="0"/>
    <x v="0"/>
    <x v="0"/>
    <s v="1-SERVICIOS  GENERALES"/>
    <s v="1.2-Relaciones internacionales"/>
    <s v="1.2.02-Relaciones internacionales desde oficinas en el exterior"/>
    <s v="99-MULTIPROVINCIAL"/>
    <s v="00-N/A"/>
    <s v="0001-MINISTERIO DE RELACIONES EXTERIORES"/>
    <s v="01-MINISTERIO DE RELACIONES EXTERIORES"/>
    <x v="0"/>
    <s v="2.1-REMUNERACIONES Y CONTRIBUCIONES"/>
    <s v="2.1.5-CONTRIBUCIONES A LA SEGURIDAD SOCIAL"/>
    <s v="10-FONDO GENERAL"/>
    <s v="No Informado-"/>
  </r>
  <r>
    <n v="32538999.59"/>
    <n v="58875268"/>
    <s v="0204-MINISTERIO DE RELACIONES EXTERIORES"/>
    <x v="0"/>
    <x v="0"/>
    <x v="0"/>
    <s v="4-SERVICIOS SOCIALES"/>
    <s v="4.4-Educación"/>
    <s v="4.4.04-Educación superior"/>
    <s v="01-DISTRITO NACIONAL"/>
    <s v="00-N/A"/>
    <s v="0003-INSTITUTO DE EDUCACION SUPERIOR"/>
    <s v="01-MINISTERIO DE RELACIONES EXTERIORES"/>
    <x v="0"/>
    <s v="2.1-REMUNERACIONES Y CONTRIBUCIONES"/>
    <s v="2.1.1-REMUNERACIONES"/>
    <s v="10-FONDO GENERAL"/>
    <s v="No Informado-"/>
  </r>
  <r>
    <n v="5115889.4400000004"/>
    <n v="11552193"/>
    <s v="0204-MINISTERIO DE RELACIONES EXTERIORES"/>
    <x v="0"/>
    <x v="0"/>
    <x v="0"/>
    <s v="4-SERVICIOS SOCIALES"/>
    <s v="4.4-Educación"/>
    <s v="4.4.04-Educación superior"/>
    <s v="01-DISTRITO NACIONAL"/>
    <s v="00-N/A"/>
    <s v="0003-INSTITUTO DE EDUCACION SUPERIOR"/>
    <s v="01-MINISTERIO DE RELACIONES EXTERIORES"/>
    <x v="0"/>
    <s v="2.1-REMUNERACIONES Y CONTRIBUCIONES"/>
    <s v="2.1.2-SOBRESUELDOS"/>
    <s v="10-FONDO GENERAL"/>
    <s v="No Informado-"/>
  </r>
  <r>
    <n v="135941.4"/>
    <n v="450000"/>
    <s v="0204-MINISTERIO DE RELACIONES EXTERIORES"/>
    <x v="0"/>
    <x v="0"/>
    <x v="0"/>
    <s v="4-SERVICIOS SOCIALES"/>
    <s v="4.4-Educación"/>
    <s v="4.4.04-Educación superior"/>
    <s v="01-DISTRITO NACIONAL"/>
    <s v="00-N/A"/>
    <s v="0003-INSTITUTO DE EDUCACION SUPERIOR"/>
    <s v="01-MINISTERIO DE RELACIONES EXTERIORES"/>
    <x v="0"/>
    <s v="2.1-REMUNERACIONES Y CONTRIBUCIONES"/>
    <s v="2.1.3-DIETAS Y GASTOS DE REPRESENTACIÓN"/>
    <s v="10-FONDO GENERAL"/>
    <s v="No Informado-"/>
  </r>
  <r>
    <n v="4872397.7699999996"/>
    <n v="8556627"/>
    <s v="0204-MINISTERIO DE RELACIONES EXTERIORES"/>
    <x v="0"/>
    <x v="0"/>
    <x v="0"/>
    <s v="4-SERVICIOS SOCIALES"/>
    <s v="4.4-Educación"/>
    <s v="4.4.04-Educación superior"/>
    <s v="01-DISTRITO NACIONAL"/>
    <s v="00-N/A"/>
    <s v="0003-INSTITUTO DE EDUCACION SUPERIOR"/>
    <s v="01-MINISTERIO DE RELACIONES EXTERIORES"/>
    <x v="0"/>
    <s v="2.1-REMUNERACIONES Y CONTRIBUCIONES"/>
    <s v="2.1.5-CONTRIBUCIONES A LA SEGURIDAD SOCIAL"/>
    <s v="10-FONDO GENERAL"/>
    <s v="No Informado-"/>
  </r>
  <r>
    <n v="16444288.58"/>
    <n v="32754388"/>
    <s v="0204-MINISTERIO DE RELACIONES EXTERIORES"/>
    <x v="0"/>
    <x v="0"/>
    <x v="0"/>
    <s v="4-SERVICIOS SOCIALES"/>
    <s v="4.4-Educación"/>
    <s v="4.4.04-Educación superior"/>
    <s v="01-DISTRITO NACIONAL"/>
    <s v="00-N/A"/>
    <s v="0003-INSTITUTO DE EDUCACION SUPERIOR"/>
    <s v="01-MINISTERIO DE RELACIONES EXTERIORES"/>
    <x v="0"/>
    <s v="2.1-REMUNERACIONES Y CONTRIBUCIONES"/>
    <s v="2.1.1-REMUNERACIONES"/>
    <s v="10-FONDO GENERAL"/>
    <s v="No Informado-"/>
  </r>
  <r>
    <n v="1923473.61"/>
    <n v="5191422"/>
    <s v="0204-MINISTERIO DE RELACIONES EXTERIORES"/>
    <x v="0"/>
    <x v="0"/>
    <x v="0"/>
    <s v="4-SERVICIOS SOCIALES"/>
    <s v="4.4-Educación"/>
    <s v="4.4.04-Educación superior"/>
    <s v="01-DISTRITO NACIONAL"/>
    <s v="00-N/A"/>
    <s v="0003-INSTITUTO DE EDUCACION SUPERIOR"/>
    <s v="01-MINISTERIO DE RELACIONES EXTERIORES"/>
    <x v="0"/>
    <s v="2.1-REMUNERACIONES Y CONTRIBUCIONES"/>
    <s v="2.1.2-SOBRESUELDOS"/>
    <s v="10-FONDO GENERAL"/>
    <s v="No Informado-"/>
  </r>
  <r>
    <n v="2471326.2200000002"/>
    <n v="4789412"/>
    <s v="0204-MINISTERIO DE RELACIONES EXTERIORES"/>
    <x v="0"/>
    <x v="0"/>
    <x v="0"/>
    <s v="4-SERVICIOS SOCIALES"/>
    <s v="4.4-Educación"/>
    <s v="4.4.04-Educación superior"/>
    <s v="01-DISTRITO NACIONAL"/>
    <s v="00-N/A"/>
    <s v="0003-INSTITUTO DE EDUCACION SUPERIOR"/>
    <s v="01-MINISTERIO DE RELACIONES EXTERIORES"/>
    <x v="0"/>
    <s v="2.1-REMUNERACIONES Y CONTRIBUCIONES"/>
    <s v="2.1.5-CONTRIBUCIONES A LA SEGURIDAD SOCIAL"/>
    <s v="10-FONDO GENERAL"/>
    <s v="No Informado-"/>
  </r>
  <r>
    <n v="2201766.67"/>
    <n v="4278950"/>
    <s v="0204-MINISTERIO DE RELACIONES EXTERIORES"/>
    <x v="0"/>
    <x v="0"/>
    <x v="0"/>
    <s v="4-SERVICIOS SOCIALES"/>
    <s v="4.4-Educación"/>
    <s v="4.4.04-Educación superior"/>
    <s v="01-DISTRITO NACIONAL"/>
    <s v="00-N/A"/>
    <s v="0003-INSTITUTO DE EDUCACION SUPERIOR"/>
    <s v="01-MINISTERIO DE RELACIONES EXTERIORES"/>
    <x v="0"/>
    <s v="2.1-REMUNERACIONES Y CONTRIBUCIONES"/>
    <s v="2.1.1-REMUNERACIONES"/>
    <s v="10-FONDO GENERAL"/>
    <s v="No Informado-"/>
  </r>
  <r>
    <n v="299300"/>
    <n v="658300"/>
    <s v="0204-MINISTERIO DE RELACIONES EXTERIORES"/>
    <x v="0"/>
    <x v="0"/>
    <x v="0"/>
    <s v="4-SERVICIOS SOCIALES"/>
    <s v="4.4-Educación"/>
    <s v="4.4.04-Educación superior"/>
    <s v="01-DISTRITO NACIONAL"/>
    <s v="00-N/A"/>
    <s v="0003-INSTITUTO DE EDUCACION SUPERIOR"/>
    <s v="01-MINISTERIO DE RELACIONES EXTERIORES"/>
    <x v="0"/>
    <s v="2.1-REMUNERACIONES Y CONTRIBUCIONES"/>
    <s v="2.1.2-SOBRESUELDOS"/>
    <s v="10-FONDO GENERAL"/>
    <s v="No Informado-"/>
  </r>
  <r>
    <n v="335902.62"/>
    <n v="627861"/>
    <s v="0204-MINISTERIO DE RELACIONES EXTERIORES"/>
    <x v="0"/>
    <x v="0"/>
    <x v="0"/>
    <s v="4-SERVICIOS SOCIALES"/>
    <s v="4.4-Educación"/>
    <s v="4.4.04-Educación superior"/>
    <s v="01-DISTRITO NACIONAL"/>
    <s v="00-N/A"/>
    <s v="0003-INSTITUTO DE EDUCACION SUPERIOR"/>
    <s v="01-MINISTERIO DE RELACIONES EXTERIORES"/>
    <x v="0"/>
    <s v="2.1-REMUNERACIONES Y CONTRIBUCIONES"/>
    <s v="2.1.5-CONTRIBUCIONES A LA SEGURIDAD SOCIAL"/>
    <s v="10-FONDO GENERAL"/>
    <s v="No Informado-"/>
  </r>
  <r>
    <n v="0"/>
    <n v="1500000"/>
    <s v="0204-MINISTERIO DE RELACIONES EXTERIORES"/>
    <x v="0"/>
    <x v="0"/>
    <x v="0"/>
    <s v="1-SERVICIOS  GENERALES"/>
    <s v="1.1-Administración general"/>
    <s v="1.1.05-Gestión de la administración general para transversalizar el enfoque de género"/>
    <s v="01-DISTRITO NACIONAL"/>
    <s v="00-N/A"/>
    <s v="0001-MINISTERIO DE RELACIONES EXTERIORES"/>
    <s v="01-MINISTERIO DE RELACIONES EXTERIORES"/>
    <x v="0"/>
    <s v="2.2-CONTRATACIÓN DE SERVICIOS"/>
    <s v="2.2.9-OTRAS CONTRATACIONES DE SERVICIOS"/>
    <s v="10-FONDO GENERAL"/>
    <s v="No Informado-"/>
  </r>
  <r>
    <n v="19370048.289999999"/>
    <n v="61910000"/>
    <s v="0204-MINISTERIO DE RELACIONES EXTERIORES"/>
    <x v="0"/>
    <x v="0"/>
    <x v="0"/>
    <s v="1-SERVICIOS  GENERALES"/>
    <s v="1.2-Relaciones internacionales"/>
    <s v="1.2.01-Relaciones internacionales desde oficinas en el país"/>
    <s v="01-DISTRITO NACIONAL"/>
    <s v="00-N/A"/>
    <s v="0001-MINISTERIO DE RELACIONES EXTERIORES"/>
    <s v="01-MINISTERIO DE RELACIONES EXTERIORES"/>
    <x v="0"/>
    <s v="2.2-CONTRATACIÓN DE SERVICIOS"/>
    <s v="2.2.3-VIÁTICOS"/>
    <s v="10-FONDO GENERAL"/>
    <s v="No Informado-"/>
  </r>
  <r>
    <n v="77747.09"/>
    <n v="90000"/>
    <s v="0204-MINISTERIO DE RELACIONES EXTERIORES"/>
    <x v="0"/>
    <x v="0"/>
    <x v="0"/>
    <s v="1-SERVICIOS  GENERALES"/>
    <s v="1.2-Relaciones internacionales"/>
    <s v="1.2.01-Relaciones internacionales desde oficinas en el país"/>
    <s v="01-DISTRITO NACIONAL"/>
    <s v="00-N/A"/>
    <s v="0001-MINISTERIO DE RELACIONES EXTERIORES"/>
    <s v="01-MINISTERIO DE RELACIONES EXTERIORES"/>
    <x v="0"/>
    <s v="2.2-CONTRATACIÓN DE SERVICIOS"/>
    <s v="2.2.8-OTROS SERVICIOS NO INCLUIDOS EN CONCEPTOS ANTERIORES"/>
    <s v="10-FONDO GENERAL"/>
    <s v="No Informado-"/>
  </r>
  <r>
    <n v="122401.12"/>
    <n v="0"/>
    <s v="0204-MINISTERIO DE RELACIONES EXTERIORES"/>
    <x v="0"/>
    <x v="0"/>
    <x v="0"/>
    <s v="1-SERVICIOS  GENERALES"/>
    <s v="1.2-Relaciones internacionales"/>
    <s v="1.2.01-Relaciones internacionales desde oficinas en el país"/>
    <s v="01-DISTRITO NACIONAL"/>
    <s v="00-N/A"/>
    <s v="0001-MINISTERIO DE RELACIONES EXTERIORES"/>
    <s v="01-MINISTERIO DE RELACIONES EXTERIORES"/>
    <x v="0"/>
    <s v="2.9-GASTOS FINANCIEROS"/>
    <s v="2.9.5-GASTOS DE INTERESES, RECARGOS MULTAS Y SANCIONES DE IMPUESTOS Y CONTRIBUCIONES SOCIALES"/>
    <s v="10-FONDO GENERAL"/>
    <s v="No Informado-"/>
  </r>
  <r>
    <n v="27542562.789999999"/>
    <n v="40500000"/>
    <s v="0204-MINISTERIO DE RELACIONES EXTERIORES"/>
    <x v="0"/>
    <x v="0"/>
    <x v="0"/>
    <s v="1-SERVICIOS  GENERALES"/>
    <s v="1.2-Relaciones internacionales"/>
    <s v="1.2.01-Relaciones internacionales desde oficinas en el país"/>
    <s v="99-MULTIPROVINCIAL"/>
    <s v="00-N/A"/>
    <s v="0002-DIRECCION GENERAL DE PASAPORTES"/>
    <s v="01-MINISTERIO DE RELACIONES EXTERIORES"/>
    <x v="0"/>
    <s v="2.2-CONTRATACIÓN DE SERVICIOS"/>
    <s v="2.2.1-SERVICIOS BÁSICOS"/>
    <s v="10-FONDO GENERAL"/>
    <s v="No Informado-"/>
  </r>
  <r>
    <n v="1650"/>
    <n v="110000"/>
    <s v="0204-MINISTERIO DE RELACIONES EXTERIORES"/>
    <x v="0"/>
    <x v="0"/>
    <x v="0"/>
    <s v="1-SERVICIOS  GENERALES"/>
    <s v="1.2-Relaciones internacionales"/>
    <s v="1.2.01-Relaciones internacionales desde oficinas en el país"/>
    <s v="99-MULTIPROVINCIAL"/>
    <s v="00-N/A"/>
    <s v="0002-DIRECCION GENERAL DE PASAPORTES"/>
    <s v="01-MINISTERIO DE RELACIONES EXTERIORES"/>
    <x v="0"/>
    <s v="2.2-CONTRATACIÓN DE SERVICIOS"/>
    <s v="2.2.1-SERVICIOS BÁSICOS"/>
    <s v="20-FONDOS CON DESTINO ESPECÍFICO"/>
    <s v="No Informado-"/>
  </r>
  <r>
    <n v="1176675.77"/>
    <n v="3800000"/>
    <s v="0204-MINISTERIO DE RELACIONES EXTERIORES"/>
    <x v="0"/>
    <x v="0"/>
    <x v="0"/>
    <s v="1-SERVICIOS  GENERALES"/>
    <s v="1.2-Relaciones internacionales"/>
    <s v="1.2.01-Relaciones internacionales desde oficinas en el país"/>
    <s v="99-MULTIPROVINCIAL"/>
    <s v="00-N/A"/>
    <s v="0002-DIRECCION GENERAL DE PASAPORTES"/>
    <s v="01-MINISTERIO DE RELACIONES EXTERIORES"/>
    <x v="0"/>
    <s v="2.2-CONTRATACIÓN DE SERVICIOS"/>
    <s v="2.2.2-PUBLICIDAD, IMPRESIÓN Y ENCUADERNACIÓN"/>
    <s v="20-FONDOS CON DESTINO ESPECÍFICO"/>
    <s v="No Informado-"/>
  </r>
  <r>
    <n v="1566059.91"/>
    <n v="5100000"/>
    <s v="0204-MINISTERIO DE RELACIONES EXTERIORES"/>
    <x v="0"/>
    <x v="0"/>
    <x v="0"/>
    <s v="1-SERVICIOS  GENERALES"/>
    <s v="1.2-Relaciones internacionales"/>
    <s v="1.2.01-Relaciones internacionales desde oficinas en el país"/>
    <s v="99-MULTIPROVINCIAL"/>
    <s v="00-N/A"/>
    <s v="0002-DIRECCION GENERAL DE PASAPORTES"/>
    <s v="01-MINISTERIO DE RELACIONES EXTERIORES"/>
    <x v="0"/>
    <s v="2.2-CONTRATACIÓN DE SERVICIOS"/>
    <s v="2.2.3-VIÁTICOS"/>
    <s v="20-FONDOS CON DESTINO ESPECÍFICO"/>
    <s v="No Informado-"/>
  </r>
  <r>
    <n v="446713.11"/>
    <n v="900000"/>
    <s v="0204-MINISTERIO DE RELACIONES EXTERIORES"/>
    <x v="0"/>
    <x v="0"/>
    <x v="0"/>
    <s v="1-SERVICIOS  GENERALES"/>
    <s v="1.2-Relaciones internacionales"/>
    <s v="1.2.01-Relaciones internacionales desde oficinas en el país"/>
    <s v="99-MULTIPROVINCIAL"/>
    <s v="00-N/A"/>
    <s v="0002-DIRECCION GENERAL DE PASAPORTES"/>
    <s v="01-MINISTERIO DE RELACIONES EXTERIORES"/>
    <x v="0"/>
    <s v="2.2-CONTRATACIÓN DE SERVICIOS"/>
    <s v="2.2.4-TRANSPORTE Y ALMACENAJE"/>
    <s v="20-FONDOS CON DESTINO ESPECÍFICO"/>
    <s v="No Informado-"/>
  </r>
  <r>
    <n v="5325097.04"/>
    <n v="14160000"/>
    <s v="0204-MINISTERIO DE RELACIONES EXTERIORES"/>
    <x v="0"/>
    <x v="0"/>
    <x v="0"/>
    <s v="1-SERVICIOS  GENERALES"/>
    <s v="1.2-Relaciones internacionales"/>
    <s v="1.2.01-Relaciones internacionales desde oficinas en el país"/>
    <s v="99-MULTIPROVINCIAL"/>
    <s v="00-N/A"/>
    <s v="0002-DIRECCION GENERAL DE PASAPORTES"/>
    <s v="01-MINISTERIO DE RELACIONES EXTERIORES"/>
    <x v="0"/>
    <s v="2.2-CONTRATACIÓN DE SERVICIOS"/>
    <s v="2.2.5-ALQUILERES Y RENTAS"/>
    <s v="10-FONDO GENERAL"/>
    <s v="No Informado-"/>
  </r>
  <r>
    <n v="9184691.5"/>
    <n v="16450000"/>
    <s v="0204-MINISTERIO DE RELACIONES EXTERIORES"/>
    <x v="0"/>
    <x v="0"/>
    <x v="0"/>
    <s v="1-SERVICIOS  GENERALES"/>
    <s v="1.2-Relaciones internacionales"/>
    <s v="1.2.01-Relaciones internacionales desde oficinas en el país"/>
    <s v="99-MULTIPROVINCIAL"/>
    <s v="00-N/A"/>
    <s v="0002-DIRECCION GENERAL DE PASAPORTES"/>
    <s v="01-MINISTERIO DE RELACIONES EXTERIORES"/>
    <x v="0"/>
    <s v="2.2-CONTRATACIÓN DE SERVICIOS"/>
    <s v="2.2.5-ALQUILERES Y RENTAS"/>
    <s v="20-FONDOS CON DESTINO ESPECÍFICO"/>
    <s v="No Informado-"/>
  </r>
  <r>
    <n v="7185217.2599999998"/>
    <n v="8000000"/>
    <s v="0204-MINISTERIO DE RELACIONES EXTERIORES"/>
    <x v="0"/>
    <x v="0"/>
    <x v="0"/>
    <s v="1-SERVICIOS  GENERALES"/>
    <s v="1.2-Relaciones internacionales"/>
    <s v="1.2.01-Relaciones internacionales desde oficinas en el país"/>
    <s v="99-MULTIPROVINCIAL"/>
    <s v="00-N/A"/>
    <s v="0002-DIRECCION GENERAL DE PASAPORTES"/>
    <s v="01-MINISTERIO DE RELACIONES EXTERIORES"/>
    <x v="0"/>
    <s v="2.2-CONTRATACIÓN DE SERVICIOS"/>
    <s v="2.2.6-SEGUROS"/>
    <s v="20-FONDOS CON DESTINO ESPECÍFICO"/>
    <s v="No Informado-"/>
  </r>
  <r>
    <n v="11229596.609999999"/>
    <n v="8430000"/>
    <s v="0204-MINISTERIO DE RELACIONES EXTERIORES"/>
    <x v="0"/>
    <x v="0"/>
    <x v="0"/>
    <s v="1-SERVICIOS  GENERALES"/>
    <s v="1.2-Relaciones internacionales"/>
    <s v="1.2.01-Relaciones internacionales desde oficinas en el país"/>
    <s v="99-MULTIPROVINCIAL"/>
    <s v="00-N/A"/>
    <s v="0002-DIRECCION GENERAL DE PASAPORTES"/>
    <s v="01-MINISTERIO DE RELACIONES EXTERIORES"/>
    <x v="0"/>
    <s v="2.2-CONTRATACIÓN DE SERVICIOS"/>
    <s v="2.2.7-SERVICIOS DE CONSERVACIÓN, REPARACIONES MENORES E INSTALACIONES TEMPORALES"/>
    <s v="20-FONDOS CON DESTINO ESPECÍFICO"/>
    <s v="No Informado-"/>
  </r>
  <r>
    <n v="653090.63"/>
    <n v="3168000"/>
    <s v="0204-MINISTERIO DE RELACIONES EXTERIORES"/>
    <x v="0"/>
    <x v="0"/>
    <x v="0"/>
    <s v="1-SERVICIOS  GENERALES"/>
    <s v="1.2-Relaciones internacionales"/>
    <s v="1.2.01-Relaciones internacionales desde oficinas en el país"/>
    <s v="99-MULTIPROVINCIAL"/>
    <s v="00-N/A"/>
    <s v="0002-DIRECCION GENERAL DE PASAPORTES"/>
    <s v="01-MINISTERIO DE RELACIONES EXTERIORES"/>
    <x v="0"/>
    <s v="2.2-CONTRATACIÓN DE SERVICIOS"/>
    <s v="2.2.8-OTROS SERVICIOS NO INCLUIDOS EN CONCEPTOS ANTERIORES"/>
    <s v="10-FONDO GENERAL"/>
    <s v="No Informado-"/>
  </r>
  <r>
    <n v="4568955.38"/>
    <n v="9235000"/>
    <s v="0204-MINISTERIO DE RELACIONES EXTERIORES"/>
    <x v="0"/>
    <x v="0"/>
    <x v="0"/>
    <s v="1-SERVICIOS  GENERALES"/>
    <s v="1.2-Relaciones internacionales"/>
    <s v="1.2.01-Relaciones internacionales desde oficinas en el país"/>
    <s v="99-MULTIPROVINCIAL"/>
    <s v="00-N/A"/>
    <s v="0002-DIRECCION GENERAL DE PASAPORTES"/>
    <s v="01-MINISTERIO DE RELACIONES EXTERIORES"/>
    <x v="0"/>
    <s v="2.2-CONTRATACIÓN DE SERVICIOS"/>
    <s v="2.2.8-OTROS SERVICIOS NO INCLUIDOS EN CONCEPTOS ANTERIORES"/>
    <s v="20-FONDOS CON DESTINO ESPECÍFICO"/>
    <s v="No Informado-"/>
  </r>
  <r>
    <n v="0"/>
    <n v="2925030"/>
    <s v="0204-MINISTERIO DE RELACIONES EXTERIORES"/>
    <x v="0"/>
    <x v="0"/>
    <x v="0"/>
    <s v="1-SERVICIOS  GENERALES"/>
    <s v="1.2-Relaciones internacionales"/>
    <s v="1.2.01-Relaciones internacionales desde oficinas en el país"/>
    <s v="99-MULTIPROVINCIAL"/>
    <s v="00-N/A"/>
    <s v="0002-DIRECCION GENERAL DE PASAPORTES"/>
    <s v="01-MINISTERIO DE RELACIONES EXTERIORES"/>
    <x v="0"/>
    <s v="2.2-CONTRATACIÓN DE SERVICIOS"/>
    <s v="2.2.9-OTRAS CONTRATACIONES DE SERVICIOS"/>
    <s v="10-FONDO GENERAL"/>
    <s v="No Informado-"/>
  </r>
  <r>
    <n v="7827919.7000000002"/>
    <n v="17000000"/>
    <s v="0204-MINISTERIO DE RELACIONES EXTERIORES"/>
    <x v="0"/>
    <x v="0"/>
    <x v="0"/>
    <s v="1-SERVICIOS  GENERALES"/>
    <s v="1.2-Relaciones internacionales"/>
    <s v="1.2.01-Relaciones internacionales desde oficinas en el país"/>
    <s v="99-MULTIPROVINCIAL"/>
    <s v="00-N/A"/>
    <s v="0002-DIRECCION GENERAL DE PASAPORTES"/>
    <s v="01-MINISTERIO DE RELACIONES EXTERIORES"/>
    <x v="0"/>
    <s v="2.2-CONTRATACIÓN DE SERVICIOS"/>
    <s v="2.2.9-OTRAS CONTRATACIONES DE SERVICIOS"/>
    <s v="20-FONDOS CON DESTINO ESPECÍFICO"/>
    <s v="No Informado-"/>
  </r>
  <r>
    <n v="1114204.82"/>
    <n v="4641683"/>
    <s v="0204-MINISTERIO DE RELACIONES EXTERIORES"/>
    <x v="0"/>
    <x v="0"/>
    <x v="0"/>
    <s v="1-SERVICIOS  GENERALES"/>
    <s v="1.2-Relaciones internacionales"/>
    <s v="1.2.01-Relaciones internacionales desde oficinas en el país"/>
    <s v="99-MULTIPROVINCIAL"/>
    <s v="00-N/A"/>
    <s v="0002-DIRECCION GENERAL DE PASAPORTES"/>
    <s v="01-MINISTERIO DE RELACIONES EXTERIORES"/>
    <x v="0"/>
    <s v="2.3-MATERIALES Y SUMINISTROS"/>
    <s v="2.3.1-ALIMENTOS Y PRODUCTOS AGROFORESTALES"/>
    <s v="20-FONDOS CON DESTINO ESPECÍFICO"/>
    <s v="No Informado-"/>
  </r>
  <r>
    <n v="1100639.99"/>
    <n v="5350000"/>
    <s v="0204-MINISTERIO DE RELACIONES EXTERIORES"/>
    <x v="0"/>
    <x v="0"/>
    <x v="0"/>
    <s v="1-SERVICIOS  GENERALES"/>
    <s v="1.2-Relaciones internacionales"/>
    <s v="1.2.01-Relaciones internacionales desde oficinas en el país"/>
    <s v="99-MULTIPROVINCIAL"/>
    <s v="00-N/A"/>
    <s v="0002-DIRECCION GENERAL DE PASAPORTES"/>
    <s v="01-MINISTERIO DE RELACIONES EXTERIORES"/>
    <x v="0"/>
    <s v="2.3-MATERIALES Y SUMINISTROS"/>
    <s v="2.3.2-TEXTILES Y VESTUARIOS"/>
    <s v="20-FONDOS CON DESTINO ESPECÍFICO"/>
    <s v="No Informado-"/>
  </r>
  <r>
    <n v="2290611.4"/>
    <n v="1400000"/>
    <s v="0204-MINISTERIO DE RELACIONES EXTERIORES"/>
    <x v="0"/>
    <x v="0"/>
    <x v="0"/>
    <s v="1-SERVICIOS  GENERALES"/>
    <s v="1.2-Relaciones internacionales"/>
    <s v="1.2.01-Relaciones internacionales desde oficinas en el país"/>
    <s v="99-MULTIPROVINCIAL"/>
    <s v="00-N/A"/>
    <s v="0002-DIRECCION GENERAL DE PASAPORTES"/>
    <s v="01-MINISTERIO DE RELACIONES EXTERIORES"/>
    <x v="0"/>
    <s v="2.3-MATERIALES Y SUMINISTROS"/>
    <s v="2.3.3-PAPEL, CARTÓN E IMPRESOS"/>
    <s v="20-FONDOS CON DESTINO ESPECÍFICO"/>
    <s v="No Informado-"/>
  </r>
  <r>
    <n v="0"/>
    <n v="500000"/>
    <s v="0204-MINISTERIO DE RELACIONES EXTERIORES"/>
    <x v="0"/>
    <x v="0"/>
    <x v="0"/>
    <s v="1-SERVICIOS  GENERALES"/>
    <s v="1.2-Relaciones internacionales"/>
    <s v="1.2.01-Relaciones internacionales desde oficinas en el país"/>
    <s v="99-MULTIPROVINCIAL"/>
    <s v="00-N/A"/>
    <s v="0002-DIRECCION GENERAL DE PASAPORTES"/>
    <s v="01-MINISTERIO DE RELACIONES EXTERIORES"/>
    <x v="0"/>
    <s v="2.3-MATERIALES Y SUMINISTROS"/>
    <s v="2.3.4-PRODUCTOS FARMACÉUTICOS"/>
    <s v="20-FONDOS CON DESTINO ESPECÍFICO"/>
    <s v="No Informado-"/>
  </r>
  <r>
    <n v="5066"/>
    <n v="1315000"/>
    <s v="0204-MINISTERIO DE RELACIONES EXTERIORES"/>
    <x v="0"/>
    <x v="0"/>
    <x v="0"/>
    <s v="1-SERVICIOS  GENERALES"/>
    <s v="1.2-Relaciones internacionales"/>
    <s v="1.2.01-Relaciones internacionales desde oficinas en el país"/>
    <s v="99-MULTIPROVINCIAL"/>
    <s v="00-N/A"/>
    <s v="0002-DIRECCION GENERAL DE PASAPORTES"/>
    <s v="01-MINISTERIO DE RELACIONES EXTERIORES"/>
    <x v="0"/>
    <s v="2.3-MATERIALES Y SUMINISTROS"/>
    <s v="2.3.5-CUERO, CAUCHO Y PLÁSTICO"/>
    <s v="20-FONDOS CON DESTINO ESPECÍFICO"/>
    <s v="No Informado-"/>
  </r>
  <r>
    <n v="96726.31"/>
    <n v="89542987"/>
    <s v="0204-MINISTERIO DE RELACIONES EXTERIORES"/>
    <x v="0"/>
    <x v="0"/>
    <x v="0"/>
    <s v="1-SERVICIOS  GENERALES"/>
    <s v="1.2-Relaciones internacionales"/>
    <s v="1.2.01-Relaciones internacionales desde oficinas en el país"/>
    <s v="99-MULTIPROVINCIAL"/>
    <s v="00-N/A"/>
    <s v="0002-DIRECCION GENERAL DE PASAPORTES"/>
    <s v="01-MINISTERIO DE RELACIONES EXTERIORES"/>
    <x v="0"/>
    <s v="2.3-MATERIALES Y SUMINISTROS"/>
    <s v="2.3.6-PRODUCTOS DE MINERALES, METÁLICOS Y NO METÁLICOS"/>
    <s v="20-FONDOS CON DESTINO ESPECÍFICO"/>
    <s v="No Informado-"/>
  </r>
  <r>
    <n v="4750000"/>
    <n v="12000000"/>
    <s v="0204-MINISTERIO DE RELACIONES EXTERIORES"/>
    <x v="0"/>
    <x v="0"/>
    <x v="0"/>
    <s v="1-SERVICIOS  GENERALES"/>
    <s v="1.2-Relaciones internacionales"/>
    <s v="1.2.01-Relaciones internacionales desde oficinas en el país"/>
    <s v="99-MULTIPROVINCIAL"/>
    <s v="00-N/A"/>
    <s v="0002-DIRECCION GENERAL DE PASAPORTES"/>
    <s v="01-MINISTERIO DE RELACIONES EXTERIORES"/>
    <x v="0"/>
    <s v="2.3-MATERIALES Y SUMINISTROS"/>
    <s v="2.3.7-COMBUSTIBLES, LUBRICANTES, PRODUCTOS QUÍMICOS Y CONEXOS"/>
    <s v="10-FONDO GENERAL"/>
    <s v="No Informado-"/>
  </r>
  <r>
    <n v="444156.15"/>
    <n v="3155000"/>
    <s v="0204-MINISTERIO DE RELACIONES EXTERIORES"/>
    <x v="0"/>
    <x v="0"/>
    <x v="0"/>
    <s v="1-SERVICIOS  GENERALES"/>
    <s v="1.2-Relaciones internacionales"/>
    <s v="1.2.01-Relaciones internacionales desde oficinas en el país"/>
    <s v="99-MULTIPROVINCIAL"/>
    <s v="00-N/A"/>
    <s v="0002-DIRECCION GENERAL DE PASAPORTES"/>
    <s v="01-MINISTERIO DE RELACIONES EXTERIORES"/>
    <x v="0"/>
    <s v="2.3-MATERIALES Y SUMINISTROS"/>
    <s v="2.3.7-COMBUSTIBLES, LUBRICANTES, PRODUCTOS QUÍMICOS Y CONEXOS"/>
    <s v="20-FONDOS CON DESTINO ESPECÍFICO"/>
    <s v="No Informado-"/>
  </r>
  <r>
    <n v="13815998.199999999"/>
    <n v="29950000"/>
    <s v="0204-MINISTERIO DE RELACIONES EXTERIORES"/>
    <x v="0"/>
    <x v="0"/>
    <x v="0"/>
    <s v="1-SERVICIOS  GENERALES"/>
    <s v="1.2-Relaciones internacionales"/>
    <s v="1.2.01-Relaciones internacionales desde oficinas en el país"/>
    <s v="99-MULTIPROVINCIAL"/>
    <s v="00-N/A"/>
    <s v="0002-DIRECCION GENERAL DE PASAPORTES"/>
    <s v="01-MINISTERIO DE RELACIONES EXTERIORES"/>
    <x v="0"/>
    <s v="2.3-MATERIALES Y SUMINISTROS"/>
    <s v="2.3.9-PRODUCTOS Y ÚTILES VARIOS"/>
    <s v="20-FONDOS CON DESTINO ESPECÍFICO"/>
    <s v="No Informado-"/>
  </r>
  <r>
    <n v="468866.64"/>
    <n v="1572000"/>
    <s v="0204-MINISTERIO DE RELACIONES EXTERIORES"/>
    <x v="0"/>
    <x v="0"/>
    <x v="0"/>
    <s v="1-SERVICIOS  GENERALES"/>
    <s v="1.2-Relaciones internacionales"/>
    <s v="1.2.01-Relaciones internacionales desde oficinas en el país"/>
    <s v="99-MULTIPROVINCIAL"/>
    <s v="00-N/A"/>
    <s v="0004-CONSEJO NACIONAL DE FRONTERAS"/>
    <s v="01-MINISTERIO DE RELACIONES EXTERIORES"/>
    <x v="0"/>
    <s v="2.2-CONTRATACIÓN DE SERVICIOS"/>
    <s v="2.2.1-SERVICIOS BÁSICOS"/>
    <s v="10-FONDO GENERAL"/>
    <s v="No Informado-"/>
  </r>
  <r>
    <n v="60180"/>
    <n v="210000"/>
    <s v="0204-MINISTERIO DE RELACIONES EXTERIORES"/>
    <x v="0"/>
    <x v="0"/>
    <x v="0"/>
    <s v="1-SERVICIOS  GENERALES"/>
    <s v="1.2-Relaciones internacionales"/>
    <s v="1.2.01-Relaciones internacionales desde oficinas en el país"/>
    <s v="99-MULTIPROVINCIAL"/>
    <s v="00-N/A"/>
    <s v="0004-CONSEJO NACIONAL DE FRONTERAS"/>
    <s v="01-MINISTERIO DE RELACIONES EXTERIORES"/>
    <x v="0"/>
    <s v="2.2-CONTRATACIÓN DE SERVICIOS"/>
    <s v="2.2.2-PUBLICIDAD, IMPRESIÓN Y ENCUADERNACIÓN"/>
    <s v="10-FONDO GENERAL"/>
    <s v="No Informado-"/>
  </r>
  <r>
    <n v="3613"/>
    <n v="0"/>
    <s v="0204-MINISTERIO DE RELACIONES EXTERIORES"/>
    <x v="0"/>
    <x v="0"/>
    <x v="0"/>
    <s v="1-SERVICIOS  GENERALES"/>
    <s v="1.2-Relaciones internacionales"/>
    <s v="1.2.01-Relaciones internacionales desde oficinas en el país"/>
    <s v="99-MULTIPROVINCIAL"/>
    <s v="00-N/A"/>
    <s v="0004-CONSEJO NACIONAL DE FRONTERAS"/>
    <s v="01-MINISTERIO DE RELACIONES EXTERIORES"/>
    <x v="0"/>
    <s v="2.2-CONTRATACIÓN DE SERVICIOS"/>
    <s v="2.2.4-TRANSPORTE Y ALMACENAJE"/>
    <s v="10-FONDO GENERAL"/>
    <s v="No Informado-"/>
  </r>
  <r>
    <n v="0"/>
    <n v="120000"/>
    <s v="0204-MINISTERIO DE RELACIONES EXTERIORES"/>
    <x v="0"/>
    <x v="0"/>
    <x v="0"/>
    <s v="1-SERVICIOS  GENERALES"/>
    <s v="1.2-Relaciones internacionales"/>
    <s v="1.2.01-Relaciones internacionales desde oficinas en el país"/>
    <s v="99-MULTIPROVINCIAL"/>
    <s v="00-N/A"/>
    <s v="0004-CONSEJO NACIONAL DE FRONTERAS"/>
    <s v="01-MINISTERIO DE RELACIONES EXTERIORES"/>
    <x v="0"/>
    <s v="2.2-CONTRATACIÓN DE SERVICIOS"/>
    <s v="2.2.6-SEGUROS"/>
    <s v="10-FONDO GENERAL"/>
    <s v="No Informado-"/>
  </r>
  <r>
    <n v="138048.26"/>
    <n v="400000"/>
    <s v="0204-MINISTERIO DE RELACIONES EXTERIORES"/>
    <x v="0"/>
    <x v="0"/>
    <x v="0"/>
    <s v="1-SERVICIOS  GENERALES"/>
    <s v="1.2-Relaciones internacionales"/>
    <s v="1.2.01-Relaciones internacionales desde oficinas en el país"/>
    <s v="99-MULTIPROVINCIAL"/>
    <s v="00-N/A"/>
    <s v="0004-CONSEJO NACIONAL DE FRONTERAS"/>
    <s v="01-MINISTERIO DE RELACIONES EXTERIORES"/>
    <x v="0"/>
    <s v="2.2-CONTRATACIÓN DE SERVICIOS"/>
    <s v="2.2.7-SERVICIOS DE CONSERVACIÓN, REPARACIONES MENORES E INSTALACIONES TEMPORALES"/>
    <s v="10-FONDO GENERAL"/>
    <s v="No Informado-"/>
  </r>
  <r>
    <n v="6592.5"/>
    <n v="5000"/>
    <s v="0204-MINISTERIO DE RELACIONES EXTERIORES"/>
    <x v="0"/>
    <x v="0"/>
    <x v="0"/>
    <s v="1-SERVICIOS  GENERALES"/>
    <s v="1.2-Relaciones internacionales"/>
    <s v="1.2.01-Relaciones internacionales desde oficinas en el país"/>
    <s v="99-MULTIPROVINCIAL"/>
    <s v="00-N/A"/>
    <s v="0004-CONSEJO NACIONAL DE FRONTERAS"/>
    <s v="01-MINISTERIO DE RELACIONES EXTERIORES"/>
    <x v="0"/>
    <s v="2.2-CONTRATACIÓN DE SERVICIOS"/>
    <s v="2.2.8-OTROS SERVICIOS NO INCLUIDOS EN CONCEPTOS ANTERIORES"/>
    <s v="10-FONDO GENERAL"/>
    <s v="No Informado-"/>
  </r>
  <r>
    <n v="119445.21"/>
    <n v="350000"/>
    <s v="0204-MINISTERIO DE RELACIONES EXTERIORES"/>
    <x v="0"/>
    <x v="0"/>
    <x v="0"/>
    <s v="1-SERVICIOS  GENERALES"/>
    <s v="1.2-Relaciones internacionales"/>
    <s v="1.2.01-Relaciones internacionales desde oficinas en el país"/>
    <s v="99-MULTIPROVINCIAL"/>
    <s v="00-N/A"/>
    <s v="0004-CONSEJO NACIONAL DE FRONTERAS"/>
    <s v="01-MINISTERIO DE RELACIONES EXTERIORES"/>
    <x v="0"/>
    <s v="2.2-CONTRATACIÓN DE SERVICIOS"/>
    <s v="2.2.9-OTRAS CONTRATACIONES DE SERVICIOS"/>
    <s v="10-FONDO GENERAL"/>
    <s v="No Informado-"/>
  </r>
  <r>
    <n v="575888.09"/>
    <n v="575000"/>
    <s v="0204-MINISTERIO DE RELACIONES EXTERIORES"/>
    <x v="0"/>
    <x v="0"/>
    <x v="0"/>
    <s v="1-SERVICIOS  GENERALES"/>
    <s v="1.2-Relaciones internacionales"/>
    <s v="1.2.01-Relaciones internacionales desde oficinas en el país"/>
    <s v="99-MULTIPROVINCIAL"/>
    <s v="00-N/A"/>
    <s v="0004-CONSEJO NACIONAL DE FRONTERAS"/>
    <s v="01-MINISTERIO DE RELACIONES EXTERIORES"/>
    <x v="0"/>
    <s v="2.3-MATERIALES Y SUMINISTROS"/>
    <s v="2.3.1-ALIMENTOS Y PRODUCTOS AGROFORESTALES"/>
    <s v="10-FONDO GENERAL"/>
    <s v="No Informado-"/>
  </r>
  <r>
    <n v="203339"/>
    <n v="250000"/>
    <s v="0204-MINISTERIO DE RELACIONES EXTERIORES"/>
    <x v="0"/>
    <x v="0"/>
    <x v="0"/>
    <s v="1-SERVICIOS  GENERALES"/>
    <s v="1.2-Relaciones internacionales"/>
    <s v="1.2.01-Relaciones internacionales desde oficinas en el país"/>
    <s v="99-MULTIPROVINCIAL"/>
    <s v="00-N/A"/>
    <s v="0004-CONSEJO NACIONAL DE FRONTERAS"/>
    <s v="01-MINISTERIO DE RELACIONES EXTERIORES"/>
    <x v="0"/>
    <s v="2.3-MATERIALES Y SUMINISTROS"/>
    <s v="2.3.2-TEXTILES Y VESTUARIOS"/>
    <s v="10-FONDO GENERAL"/>
    <s v="No Informado-"/>
  </r>
  <r>
    <n v="919.81"/>
    <n v="50000"/>
    <s v="0204-MINISTERIO DE RELACIONES EXTERIORES"/>
    <x v="0"/>
    <x v="0"/>
    <x v="0"/>
    <s v="1-SERVICIOS  GENERALES"/>
    <s v="1.2-Relaciones internacionales"/>
    <s v="1.2.01-Relaciones internacionales desde oficinas en el país"/>
    <s v="99-MULTIPROVINCIAL"/>
    <s v="00-N/A"/>
    <s v="0004-CONSEJO NACIONAL DE FRONTERAS"/>
    <s v="01-MINISTERIO DE RELACIONES EXTERIORES"/>
    <x v="0"/>
    <s v="2.3-MATERIALES Y SUMINISTROS"/>
    <s v="2.3.3-PAPEL, CARTÓN E IMPRESOS"/>
    <s v="10-FONDO GENERAL"/>
    <s v="No Informado-"/>
  </r>
  <r>
    <n v="37517.15"/>
    <n v="150000"/>
    <s v="0204-MINISTERIO DE RELACIONES EXTERIORES"/>
    <x v="0"/>
    <x v="0"/>
    <x v="0"/>
    <s v="1-SERVICIOS  GENERALES"/>
    <s v="1.2-Relaciones internacionales"/>
    <s v="1.2.01-Relaciones internacionales desde oficinas en el país"/>
    <s v="99-MULTIPROVINCIAL"/>
    <s v="00-N/A"/>
    <s v="0004-CONSEJO NACIONAL DE FRONTERAS"/>
    <s v="01-MINISTERIO DE RELACIONES EXTERIORES"/>
    <x v="0"/>
    <s v="2.3-MATERIALES Y SUMINISTROS"/>
    <s v="2.3.5-CUERO, CAUCHO Y PLÁSTICO"/>
    <s v="10-FONDO GENERAL"/>
    <s v="No Informado-"/>
  </r>
  <r>
    <n v="1999"/>
    <n v="0"/>
    <s v="0204-MINISTERIO DE RELACIONES EXTERIORES"/>
    <x v="0"/>
    <x v="0"/>
    <x v="0"/>
    <s v="1-SERVICIOS  GENERALES"/>
    <s v="1.2-Relaciones internacionales"/>
    <s v="1.2.01-Relaciones internacionales desde oficinas en el país"/>
    <s v="99-MULTIPROVINCIAL"/>
    <s v="00-N/A"/>
    <s v="0004-CONSEJO NACIONAL DE FRONTERAS"/>
    <s v="01-MINISTERIO DE RELACIONES EXTERIORES"/>
    <x v="0"/>
    <s v="2.3-MATERIALES Y SUMINISTROS"/>
    <s v="2.3.6-PRODUCTOS DE MINERALES, METÁLICOS Y NO METÁLICOS"/>
    <s v="10-FONDO GENERAL"/>
    <s v="No Informado-"/>
  </r>
  <r>
    <n v="1157"/>
    <n v="6000"/>
    <s v="0204-MINISTERIO DE RELACIONES EXTERIORES"/>
    <x v="0"/>
    <x v="0"/>
    <x v="0"/>
    <s v="1-SERVICIOS  GENERALES"/>
    <s v="1.2-Relaciones internacionales"/>
    <s v="1.2.01-Relaciones internacionales desde oficinas en el país"/>
    <s v="99-MULTIPROVINCIAL"/>
    <s v="00-N/A"/>
    <s v="0004-CONSEJO NACIONAL DE FRONTERAS"/>
    <s v="01-MINISTERIO DE RELACIONES EXTERIORES"/>
    <x v="0"/>
    <s v="2.3-MATERIALES Y SUMINISTROS"/>
    <s v="2.3.7-COMBUSTIBLES, LUBRICANTES, PRODUCTOS QUÍMICOS Y CONEXOS"/>
    <s v="10-FONDO GENERAL"/>
    <s v="No Informado-"/>
  </r>
  <r>
    <n v="130031.81"/>
    <n v="1196577"/>
    <s v="0204-MINISTERIO DE RELACIONES EXTERIORES"/>
    <x v="0"/>
    <x v="0"/>
    <x v="0"/>
    <s v="1-SERVICIOS  GENERALES"/>
    <s v="1.2-Relaciones internacionales"/>
    <s v="1.2.01-Relaciones internacionales desde oficinas en el país"/>
    <s v="99-MULTIPROVINCIAL"/>
    <s v="00-N/A"/>
    <s v="0004-CONSEJO NACIONAL DE FRONTERAS"/>
    <s v="01-MINISTERIO DE RELACIONES EXTERIORES"/>
    <x v="0"/>
    <s v="2.3-MATERIALES Y SUMINISTROS"/>
    <s v="2.3.9-PRODUCTOS Y ÚTILES VARIOS"/>
    <s v="10-FONDO GENERAL"/>
    <s v="No Informado-"/>
  </r>
  <r>
    <n v="30618878.600000001"/>
    <n v="79536420"/>
    <s v="0204-MINISTERIO DE RELACIONES EXTERIORES"/>
    <x v="0"/>
    <x v="0"/>
    <x v="0"/>
    <s v="1-SERVICIOS  GENERALES"/>
    <s v="1.2-Relaciones internacionales"/>
    <s v="1.2.01-Relaciones internacionales desde oficinas en el país"/>
    <s v="01-DISTRITO NACIONAL"/>
    <s v="00-N/A"/>
    <s v="0001-MINISTERIO DE RELACIONES EXTERIORES"/>
    <s v="01-MINISTERIO DE RELACIONES EXTERIORES"/>
    <x v="0"/>
    <s v="2.2-CONTRATACIÓN DE SERVICIOS"/>
    <s v="2.2.1-SERVICIOS BÁSICOS"/>
    <s v="10-FONDO GENERAL"/>
    <s v="No Informado-"/>
  </r>
  <r>
    <n v="44972.01"/>
    <n v="0"/>
    <s v="0204-MINISTERIO DE RELACIONES EXTERIORES"/>
    <x v="0"/>
    <x v="0"/>
    <x v="0"/>
    <s v="1-SERVICIOS  GENERALES"/>
    <s v="1.2-Relaciones internacionales"/>
    <s v="1.2.01-Relaciones internacionales desde oficinas en el país"/>
    <s v="01-DISTRITO NACIONAL"/>
    <s v="00-N/A"/>
    <s v="0001-MINISTERIO DE RELACIONES EXTERIORES"/>
    <s v="01-MINISTERIO DE RELACIONES EXTERIORES"/>
    <x v="0"/>
    <s v="2.2-CONTRATACIÓN DE SERVICIOS"/>
    <s v="2.2.2-PUBLICIDAD, IMPRESIÓN Y ENCUADERNACIÓN"/>
    <s v="10-FONDO GENERAL"/>
    <s v="No Informado-"/>
  </r>
  <r>
    <n v="477670.81"/>
    <n v="0"/>
    <s v="0204-MINISTERIO DE RELACIONES EXTERIORES"/>
    <x v="0"/>
    <x v="0"/>
    <x v="0"/>
    <s v="1-SERVICIOS  GENERALES"/>
    <s v="1.2-Relaciones internacionales"/>
    <s v="1.2.01-Relaciones internacionales desde oficinas en el país"/>
    <s v="01-DISTRITO NACIONAL"/>
    <s v="00-N/A"/>
    <s v="0001-MINISTERIO DE RELACIONES EXTERIORES"/>
    <s v="01-MINISTERIO DE RELACIONES EXTERIORES"/>
    <x v="0"/>
    <s v="2.2-CONTRATACIÓN DE SERVICIOS"/>
    <s v="2.2.3-VIÁTICOS"/>
    <s v="10-FONDO GENERAL"/>
    <s v="No Informado-"/>
  </r>
  <r>
    <n v="30330171.350000001"/>
    <n v="38600000"/>
    <s v="0204-MINISTERIO DE RELACIONES EXTERIORES"/>
    <x v="0"/>
    <x v="0"/>
    <x v="0"/>
    <s v="1-SERVICIOS  GENERALES"/>
    <s v="1.2-Relaciones internacionales"/>
    <s v="1.2.01-Relaciones internacionales desde oficinas en el país"/>
    <s v="01-DISTRITO NACIONAL"/>
    <s v="00-N/A"/>
    <s v="0001-MINISTERIO DE RELACIONES EXTERIORES"/>
    <s v="01-MINISTERIO DE RELACIONES EXTERIORES"/>
    <x v="0"/>
    <s v="2.2-CONTRATACIÓN DE SERVICIOS"/>
    <s v="2.2.4-TRANSPORTE Y ALMACENAJE"/>
    <s v="10-FONDO GENERAL"/>
    <s v="No Informado-"/>
  </r>
  <r>
    <n v="34836598.979999997"/>
    <n v="116766383"/>
    <s v="0204-MINISTERIO DE RELACIONES EXTERIORES"/>
    <x v="0"/>
    <x v="0"/>
    <x v="0"/>
    <s v="1-SERVICIOS  GENERALES"/>
    <s v="1.2-Relaciones internacionales"/>
    <s v="1.2.01-Relaciones internacionales desde oficinas en el país"/>
    <s v="01-DISTRITO NACIONAL"/>
    <s v="00-N/A"/>
    <s v="0001-MINISTERIO DE RELACIONES EXTERIORES"/>
    <s v="01-MINISTERIO DE RELACIONES EXTERIORES"/>
    <x v="0"/>
    <s v="2.2-CONTRATACIÓN DE SERVICIOS"/>
    <s v="2.2.5-ALQUILERES Y RENTAS"/>
    <s v="10-FONDO GENERAL"/>
    <s v="No Informado-"/>
  </r>
  <r>
    <n v="3389930.88"/>
    <n v="24700000"/>
    <s v="0204-MINISTERIO DE RELACIONES EXTERIORES"/>
    <x v="0"/>
    <x v="0"/>
    <x v="0"/>
    <s v="1-SERVICIOS  GENERALES"/>
    <s v="1.2-Relaciones internacionales"/>
    <s v="1.2.01-Relaciones internacionales desde oficinas en el país"/>
    <s v="01-DISTRITO NACIONAL"/>
    <s v="00-N/A"/>
    <s v="0001-MINISTERIO DE RELACIONES EXTERIORES"/>
    <s v="01-MINISTERIO DE RELACIONES EXTERIORES"/>
    <x v="0"/>
    <s v="2.2-CONTRATACIÓN DE SERVICIOS"/>
    <s v="2.2.6-SEGUROS"/>
    <s v="10-FONDO GENERAL"/>
    <s v="No Informado-"/>
  </r>
  <r>
    <n v="4366945.49"/>
    <n v="62493827"/>
    <s v="0204-MINISTERIO DE RELACIONES EXTERIORES"/>
    <x v="0"/>
    <x v="0"/>
    <x v="0"/>
    <s v="1-SERVICIOS  GENERALES"/>
    <s v="1.2-Relaciones internacionales"/>
    <s v="1.2.01-Relaciones internacionales desde oficinas en el país"/>
    <s v="01-DISTRITO NACIONAL"/>
    <s v="00-N/A"/>
    <s v="0001-MINISTERIO DE RELACIONES EXTERIORES"/>
    <s v="01-MINISTERIO DE RELACIONES EXTERIORES"/>
    <x v="0"/>
    <s v="2.2-CONTRATACIÓN DE SERVICIOS"/>
    <s v="2.2.7-SERVICIOS DE CONSERVACIÓN, REPARACIONES MENORES E INSTALACIONES TEMPORALES"/>
    <s v="10-FONDO GENERAL"/>
    <s v="No Informado-"/>
  </r>
  <r>
    <n v="36948569.280000001"/>
    <n v="235864983"/>
    <s v="0204-MINISTERIO DE RELACIONES EXTERIORES"/>
    <x v="0"/>
    <x v="0"/>
    <x v="0"/>
    <s v="1-SERVICIOS  GENERALES"/>
    <s v="1.2-Relaciones internacionales"/>
    <s v="1.2.01-Relaciones internacionales desde oficinas en el país"/>
    <s v="01-DISTRITO NACIONAL"/>
    <s v="00-N/A"/>
    <s v="0001-MINISTERIO DE RELACIONES EXTERIORES"/>
    <s v="01-MINISTERIO DE RELACIONES EXTERIORES"/>
    <x v="0"/>
    <s v="2.2-CONTRATACIÓN DE SERVICIOS"/>
    <s v="2.2.8-OTROS SERVICIOS NO INCLUIDOS EN CONCEPTOS ANTERIORES"/>
    <s v="10-FONDO GENERAL"/>
    <s v="No Informado-"/>
  </r>
  <r>
    <n v="22586986.59"/>
    <n v="75012000"/>
    <s v="0204-MINISTERIO DE RELACIONES EXTERIORES"/>
    <x v="0"/>
    <x v="0"/>
    <x v="0"/>
    <s v="1-SERVICIOS  GENERALES"/>
    <s v="1.2-Relaciones internacionales"/>
    <s v="1.2.01-Relaciones internacionales desde oficinas en el país"/>
    <s v="01-DISTRITO NACIONAL"/>
    <s v="00-N/A"/>
    <s v="0001-MINISTERIO DE RELACIONES EXTERIORES"/>
    <s v="01-MINISTERIO DE RELACIONES EXTERIORES"/>
    <x v="0"/>
    <s v="2.2-CONTRATACIÓN DE SERVICIOS"/>
    <s v="2.2.9-OTRAS CONTRATACIONES DE SERVICIOS"/>
    <s v="10-FONDO GENERAL"/>
    <s v="No Informado-"/>
  </r>
  <r>
    <n v="4110140.52"/>
    <n v="10872595"/>
    <s v="0204-MINISTERIO DE RELACIONES EXTERIORES"/>
    <x v="0"/>
    <x v="0"/>
    <x v="0"/>
    <s v="1-SERVICIOS  GENERALES"/>
    <s v="1.2-Relaciones internacionales"/>
    <s v="1.2.01-Relaciones internacionales desde oficinas en el país"/>
    <s v="01-DISTRITO NACIONAL"/>
    <s v="00-N/A"/>
    <s v="0001-MINISTERIO DE RELACIONES EXTERIORES"/>
    <s v="01-MINISTERIO DE RELACIONES EXTERIORES"/>
    <x v="0"/>
    <s v="2.3-MATERIALES Y SUMINISTROS"/>
    <s v="2.3.1-ALIMENTOS Y PRODUCTOS AGROFORESTALES"/>
    <s v="10-FONDO GENERAL"/>
    <s v="No Informado-"/>
  </r>
  <r>
    <n v="1632689.1"/>
    <n v="10000000"/>
    <s v="0204-MINISTERIO DE RELACIONES EXTERIORES"/>
    <x v="0"/>
    <x v="0"/>
    <x v="0"/>
    <s v="1-SERVICIOS  GENERALES"/>
    <s v="1.2-Relaciones internacionales"/>
    <s v="1.2.01-Relaciones internacionales desde oficinas en el país"/>
    <s v="01-DISTRITO NACIONAL"/>
    <s v="00-N/A"/>
    <s v="0001-MINISTERIO DE RELACIONES EXTERIORES"/>
    <s v="01-MINISTERIO DE RELACIONES EXTERIORES"/>
    <x v="0"/>
    <s v="2.3-MATERIALES Y SUMINISTROS"/>
    <s v="2.3.2-TEXTILES Y VESTUARIOS"/>
    <s v="10-FONDO GENERAL"/>
    <s v="No Informado-"/>
  </r>
  <r>
    <n v="4048988.79"/>
    <n v="14010797"/>
    <s v="0204-MINISTERIO DE RELACIONES EXTERIORES"/>
    <x v="0"/>
    <x v="0"/>
    <x v="0"/>
    <s v="1-SERVICIOS  GENERALES"/>
    <s v="1.2-Relaciones internacionales"/>
    <s v="1.2.01-Relaciones internacionales desde oficinas en el país"/>
    <s v="01-DISTRITO NACIONAL"/>
    <s v="00-N/A"/>
    <s v="0001-MINISTERIO DE RELACIONES EXTERIORES"/>
    <s v="01-MINISTERIO DE RELACIONES EXTERIORES"/>
    <x v="0"/>
    <s v="2.3-MATERIALES Y SUMINISTROS"/>
    <s v="2.3.3-PAPEL, CARTÓN E IMPRESOS"/>
    <s v="10-FONDO GENERAL"/>
    <s v="No Informado-"/>
  </r>
  <r>
    <n v="0"/>
    <n v="783500"/>
    <s v="0204-MINISTERIO DE RELACIONES EXTERIORES"/>
    <x v="0"/>
    <x v="0"/>
    <x v="0"/>
    <s v="1-SERVICIOS  GENERALES"/>
    <s v="1.2-Relaciones internacionales"/>
    <s v="1.2.01-Relaciones internacionales desde oficinas en el país"/>
    <s v="01-DISTRITO NACIONAL"/>
    <s v="00-N/A"/>
    <s v="0001-MINISTERIO DE RELACIONES EXTERIORES"/>
    <s v="01-MINISTERIO DE RELACIONES EXTERIORES"/>
    <x v="0"/>
    <s v="2.3-MATERIALES Y SUMINISTROS"/>
    <s v="2.3.4-PRODUCTOS FARMACÉUTICOS"/>
    <s v="10-FONDO GENERAL"/>
    <s v="No Informado-"/>
  </r>
  <r>
    <n v="219558.87"/>
    <n v="4318700"/>
    <s v="0204-MINISTERIO DE RELACIONES EXTERIORES"/>
    <x v="0"/>
    <x v="0"/>
    <x v="0"/>
    <s v="1-SERVICIOS  GENERALES"/>
    <s v="1.2-Relaciones internacionales"/>
    <s v="1.2.01-Relaciones internacionales desde oficinas en el país"/>
    <s v="01-DISTRITO NACIONAL"/>
    <s v="00-N/A"/>
    <s v="0001-MINISTERIO DE RELACIONES EXTERIORES"/>
    <s v="01-MINISTERIO DE RELACIONES EXTERIORES"/>
    <x v="0"/>
    <s v="2.3-MATERIALES Y SUMINISTROS"/>
    <s v="2.3.5-CUERO, CAUCHO Y PLÁSTICO"/>
    <s v="10-FONDO GENERAL"/>
    <s v="No Informado-"/>
  </r>
  <r>
    <n v="1987816.15"/>
    <n v="10850000"/>
    <s v="0204-MINISTERIO DE RELACIONES EXTERIORES"/>
    <x v="0"/>
    <x v="0"/>
    <x v="0"/>
    <s v="1-SERVICIOS  GENERALES"/>
    <s v="1.2-Relaciones internacionales"/>
    <s v="1.2.01-Relaciones internacionales desde oficinas en el país"/>
    <s v="01-DISTRITO NACIONAL"/>
    <s v="00-N/A"/>
    <s v="0001-MINISTERIO DE RELACIONES EXTERIORES"/>
    <s v="01-MINISTERIO DE RELACIONES EXTERIORES"/>
    <x v="0"/>
    <s v="2.3-MATERIALES Y SUMINISTROS"/>
    <s v="2.3.6-PRODUCTOS DE MINERALES, METÁLICOS Y NO METÁLICOS"/>
    <s v="10-FONDO GENERAL"/>
    <s v="No Informado-"/>
  </r>
  <r>
    <n v="53528006.18"/>
    <n v="101107910"/>
    <s v="0204-MINISTERIO DE RELACIONES EXTERIORES"/>
    <x v="0"/>
    <x v="0"/>
    <x v="0"/>
    <s v="1-SERVICIOS  GENERALES"/>
    <s v="1.2-Relaciones internacionales"/>
    <s v="1.2.01-Relaciones internacionales desde oficinas en el país"/>
    <s v="01-DISTRITO NACIONAL"/>
    <s v="00-N/A"/>
    <s v="0001-MINISTERIO DE RELACIONES EXTERIORES"/>
    <s v="01-MINISTERIO DE RELACIONES EXTERIORES"/>
    <x v="0"/>
    <s v="2.3-MATERIALES Y SUMINISTROS"/>
    <s v="2.3.7-COMBUSTIBLES, LUBRICANTES, PRODUCTOS QUÍMICOS Y CONEXOS"/>
    <s v="10-FONDO GENERAL"/>
    <s v="No Informado-"/>
  </r>
  <r>
    <n v="16436416.92"/>
    <n v="76342191"/>
    <s v="0204-MINISTERIO DE RELACIONES EXTERIORES"/>
    <x v="0"/>
    <x v="0"/>
    <x v="0"/>
    <s v="1-SERVICIOS  GENERALES"/>
    <s v="1.2-Relaciones internacionales"/>
    <s v="1.2.01-Relaciones internacionales desde oficinas en el país"/>
    <s v="01-DISTRITO NACIONAL"/>
    <s v="00-N/A"/>
    <s v="0001-MINISTERIO DE RELACIONES EXTERIORES"/>
    <s v="01-MINISTERIO DE RELACIONES EXTERIORES"/>
    <x v="0"/>
    <s v="2.3-MATERIALES Y SUMINISTROS"/>
    <s v="2.3.9-PRODUCTOS Y ÚTILES VARIOS"/>
    <s v="10-FONDO GENERAL"/>
    <s v="No Informado-"/>
  </r>
  <r>
    <n v="0"/>
    <n v="0"/>
    <s v="0204-MINISTERIO DE RELACIONES EXTERIORES"/>
    <x v="0"/>
    <x v="0"/>
    <x v="0"/>
    <s v="1-SERVICIOS  GENERALES"/>
    <s v="1.2-Relaciones internacionales"/>
    <s v="1.2.01-Relaciones internacionales desde oficinas en el país"/>
    <s v="99-MULTIPROVINCIAL"/>
    <s v="00-N/A"/>
    <s v="0002-DIRECCION GENERAL DE PASAPORTES"/>
    <s v="01-MINISTERIO DE RELACIONES EXTERIORES"/>
    <x v="0"/>
    <s v="2.2-CONTRATACIÓN DE SERVICIOS"/>
    <s v="2.2.2-PUBLICIDAD, IMPRESIÓN Y ENCUADERNACIÓN"/>
    <s v="10-FONDO GENERAL"/>
    <s v="No Informado-"/>
  </r>
  <r>
    <n v="0"/>
    <n v="1000000"/>
    <s v="0204-MINISTERIO DE RELACIONES EXTERIORES"/>
    <x v="0"/>
    <x v="0"/>
    <x v="0"/>
    <s v="1-SERVICIOS  GENERALES"/>
    <s v="1.2-Relaciones internacionales"/>
    <s v="1.2.01-Relaciones internacionales desde oficinas en el país"/>
    <s v="99-MULTIPROVINCIAL"/>
    <s v="00-N/A"/>
    <s v="0002-DIRECCION GENERAL DE PASAPORTES"/>
    <s v="01-MINISTERIO DE RELACIONES EXTERIORES"/>
    <x v="0"/>
    <s v="2.2-CONTRATACIÓN DE SERVICIOS"/>
    <s v="2.2.2-PUBLICIDAD, IMPRESIÓN Y ENCUADERNACIÓN"/>
    <s v="20-FONDOS CON DESTINO ESPECÍFICO"/>
    <s v="No Informado-"/>
  </r>
  <r>
    <n v="633711.11"/>
    <n v="3400000"/>
    <s v="0204-MINISTERIO DE RELACIONES EXTERIORES"/>
    <x v="0"/>
    <x v="0"/>
    <x v="0"/>
    <s v="1-SERVICIOS  GENERALES"/>
    <s v="1.2-Relaciones internacionales"/>
    <s v="1.2.01-Relaciones internacionales desde oficinas en el país"/>
    <s v="99-MULTIPROVINCIAL"/>
    <s v="00-N/A"/>
    <s v="0002-DIRECCION GENERAL DE PASAPORTES"/>
    <s v="01-MINISTERIO DE RELACIONES EXTERIORES"/>
    <x v="0"/>
    <s v="2.2-CONTRATACIÓN DE SERVICIOS"/>
    <s v="2.2.3-VIÁTICOS"/>
    <s v="20-FONDOS CON DESTINO ESPECÍFICO"/>
    <s v="No Informado-"/>
  </r>
  <r>
    <n v="5746554.5099999998"/>
    <n v="10000000"/>
    <s v="0204-MINISTERIO DE RELACIONES EXTERIORES"/>
    <x v="0"/>
    <x v="0"/>
    <x v="0"/>
    <s v="1-SERVICIOS  GENERALES"/>
    <s v="1.2-Relaciones internacionales"/>
    <s v="1.2.01-Relaciones internacionales desde oficinas en el país"/>
    <s v="99-MULTIPROVINCIAL"/>
    <s v="00-N/A"/>
    <s v="0002-DIRECCION GENERAL DE PASAPORTES"/>
    <s v="01-MINISTERIO DE RELACIONES EXTERIORES"/>
    <x v="0"/>
    <s v="2.2-CONTRATACIÓN DE SERVICIOS"/>
    <s v="2.2.6-SEGUROS"/>
    <s v="20-FONDOS CON DESTINO ESPECÍFICO"/>
    <s v="No Informado-"/>
  </r>
  <r>
    <n v="13492352"/>
    <n v="0"/>
    <s v="0204-MINISTERIO DE RELACIONES EXTERIORES"/>
    <x v="0"/>
    <x v="0"/>
    <x v="0"/>
    <s v="1-SERVICIOS  GENERALES"/>
    <s v="1.2-Relaciones internacionales"/>
    <s v="1.2.01-Relaciones internacionales desde oficinas en el país"/>
    <s v="99-MULTIPROVINCIAL"/>
    <s v="00-N/A"/>
    <s v="0002-DIRECCION GENERAL DE PASAPORTES"/>
    <s v="01-MINISTERIO DE RELACIONES EXTERIORES"/>
    <x v="0"/>
    <s v="2.2-CONTRATACIÓN DE SERVICIOS"/>
    <s v="2.2.8-OTROS SERVICIOS NO INCLUIDOS EN CONCEPTOS ANTERIORES"/>
    <s v="10-FONDO GENERAL"/>
    <s v="No Informado-"/>
  </r>
  <r>
    <n v="0"/>
    <n v="3325000"/>
    <s v="0204-MINISTERIO DE RELACIONES EXTERIORES"/>
    <x v="0"/>
    <x v="0"/>
    <x v="0"/>
    <s v="1-SERVICIOS  GENERALES"/>
    <s v="1.2-Relaciones internacionales"/>
    <s v="1.2.01-Relaciones internacionales desde oficinas en el país"/>
    <s v="99-MULTIPROVINCIAL"/>
    <s v="00-N/A"/>
    <s v="0002-DIRECCION GENERAL DE PASAPORTES"/>
    <s v="01-MINISTERIO DE RELACIONES EXTERIORES"/>
    <x v="0"/>
    <s v="2.2-CONTRATACIÓN DE SERVICIOS"/>
    <s v="2.2.8-OTROS SERVICIOS NO INCLUIDOS EN CONCEPTOS ANTERIORES"/>
    <s v="20-FONDOS CON DESTINO ESPECÍFICO"/>
    <s v="No Informado-"/>
  </r>
  <r>
    <n v="0"/>
    <n v="6000000"/>
    <s v="0204-MINISTERIO DE RELACIONES EXTERIORES"/>
    <x v="0"/>
    <x v="0"/>
    <x v="0"/>
    <s v="1-SERVICIOS  GENERALES"/>
    <s v="1.2-Relaciones internacionales"/>
    <s v="1.2.01-Relaciones internacionales desde oficinas en el país"/>
    <s v="99-MULTIPROVINCIAL"/>
    <s v="00-N/A"/>
    <s v="0002-DIRECCION GENERAL DE PASAPORTES"/>
    <s v="01-MINISTERIO DE RELACIONES EXTERIORES"/>
    <x v="0"/>
    <s v="2.2-CONTRATACIÓN DE SERVICIOS"/>
    <s v="2.2.9-OTRAS CONTRATACIONES DE SERVICIOS"/>
    <s v="10-FONDO GENERAL"/>
    <s v="No Informado-"/>
  </r>
  <r>
    <n v="19526922.07"/>
    <n v="16500000"/>
    <s v="0204-MINISTERIO DE RELACIONES EXTERIORES"/>
    <x v="0"/>
    <x v="0"/>
    <x v="0"/>
    <s v="1-SERVICIOS  GENERALES"/>
    <s v="1.2-Relaciones internacionales"/>
    <s v="1.2.01-Relaciones internacionales desde oficinas en el país"/>
    <s v="99-MULTIPROVINCIAL"/>
    <s v="00-N/A"/>
    <s v="0002-DIRECCION GENERAL DE PASAPORTES"/>
    <s v="01-MINISTERIO DE RELACIONES EXTERIORES"/>
    <x v="0"/>
    <s v="2.2-CONTRATACIÓN DE SERVICIOS"/>
    <s v="2.2.9-OTRAS CONTRATACIONES DE SERVICIOS"/>
    <s v="20-FONDOS CON DESTINO ESPECÍFICO"/>
    <s v="No Informado-"/>
  </r>
  <r>
    <n v="0"/>
    <n v="1500000"/>
    <s v="0204-MINISTERIO DE RELACIONES EXTERIORES"/>
    <x v="0"/>
    <x v="0"/>
    <x v="0"/>
    <s v="1-SERVICIOS  GENERALES"/>
    <s v="1.2-Relaciones internacionales"/>
    <s v="1.2.01-Relaciones internacionales desde oficinas en el país"/>
    <s v="99-MULTIPROVINCIAL"/>
    <s v="00-N/A"/>
    <s v="0002-DIRECCION GENERAL DE PASAPORTES"/>
    <s v="01-MINISTERIO DE RELACIONES EXTERIORES"/>
    <x v="0"/>
    <s v="2.3-MATERIALES Y SUMINISTROS"/>
    <s v="2.3.1-ALIMENTOS Y PRODUCTOS AGROFORESTALES"/>
    <s v="20-FONDOS CON DESTINO ESPECÍFICO"/>
    <s v="No Informado-"/>
  </r>
  <r>
    <n v="0"/>
    <n v="4000000"/>
    <s v="0204-MINISTERIO DE RELACIONES EXTERIORES"/>
    <x v="0"/>
    <x v="0"/>
    <x v="0"/>
    <s v="1-SERVICIOS  GENERALES"/>
    <s v="1.2-Relaciones internacionales"/>
    <s v="1.2.01-Relaciones internacionales desde oficinas en el país"/>
    <s v="99-MULTIPROVINCIAL"/>
    <s v="00-N/A"/>
    <s v="0002-DIRECCION GENERAL DE PASAPORTES"/>
    <s v="01-MINISTERIO DE RELACIONES EXTERIORES"/>
    <x v="0"/>
    <s v="2.3-MATERIALES Y SUMINISTROS"/>
    <s v="2.3.2-TEXTILES Y VESTUARIOS"/>
    <s v="20-FONDOS CON DESTINO ESPECÍFICO"/>
    <s v="No Informado-"/>
  </r>
  <r>
    <n v="621946989.60000002"/>
    <n v="279820584"/>
    <s v="0204-MINISTERIO DE RELACIONES EXTERIORES"/>
    <x v="0"/>
    <x v="0"/>
    <x v="0"/>
    <s v="1-SERVICIOS  GENERALES"/>
    <s v="1.2-Relaciones internacionales"/>
    <s v="1.2.01-Relaciones internacionales desde oficinas en el país"/>
    <s v="99-MULTIPROVINCIAL"/>
    <s v="00-N/A"/>
    <s v="0002-DIRECCION GENERAL DE PASAPORTES"/>
    <s v="01-MINISTERIO DE RELACIONES EXTERIORES"/>
    <x v="0"/>
    <s v="2.3-MATERIALES Y SUMINISTROS"/>
    <s v="2.3.3-PAPEL, CARTÓN E IMPRESOS"/>
    <s v="10-FONDO GENERAL"/>
    <s v="No Informado-"/>
  </r>
  <r>
    <n v="2991300"/>
    <n v="768250000"/>
    <s v="0204-MINISTERIO DE RELACIONES EXTERIORES"/>
    <x v="0"/>
    <x v="0"/>
    <x v="0"/>
    <s v="1-SERVICIOS  GENERALES"/>
    <s v="1.2-Relaciones internacionales"/>
    <s v="1.2.01-Relaciones internacionales desde oficinas en el país"/>
    <s v="99-MULTIPROVINCIAL"/>
    <s v="00-N/A"/>
    <s v="0002-DIRECCION GENERAL DE PASAPORTES"/>
    <s v="01-MINISTERIO DE RELACIONES EXTERIORES"/>
    <x v="0"/>
    <s v="2.3-MATERIALES Y SUMINISTROS"/>
    <s v="2.3.3-PAPEL, CARTÓN E IMPRESOS"/>
    <s v="20-FONDOS CON DESTINO ESPECÍFICO"/>
    <s v="No Informado-"/>
  </r>
  <r>
    <n v="921950"/>
    <n v="1800000"/>
    <s v="0204-MINISTERIO DE RELACIONES EXTERIORES"/>
    <x v="0"/>
    <x v="0"/>
    <x v="0"/>
    <s v="1-SERVICIOS  GENERALES"/>
    <s v="1.2-Relaciones internacionales"/>
    <s v="1.2.01-Relaciones internacionales desde oficinas en el país"/>
    <s v="99-MULTIPROVINCIAL"/>
    <s v="00-N/A"/>
    <s v="0004-CONSEJO NACIONAL DE FRONTERAS"/>
    <s v="01-MINISTERIO DE RELACIONES EXTERIORES"/>
    <x v="0"/>
    <s v="2.2-CONTRATACIÓN DE SERVICIOS"/>
    <s v="2.2.3-VIÁTICOS"/>
    <s v="10-FONDO GENERAL"/>
    <s v="No Informado-"/>
  </r>
  <r>
    <n v="388770"/>
    <n v="300000"/>
    <s v="0204-MINISTERIO DE RELACIONES EXTERIORES"/>
    <x v="0"/>
    <x v="0"/>
    <x v="0"/>
    <s v="1-SERVICIOS  GENERALES"/>
    <s v="1.2-Relaciones internacionales"/>
    <s v="1.2.01-Relaciones internacionales desde oficinas en el país"/>
    <s v="99-MULTIPROVINCIAL"/>
    <s v="00-N/A"/>
    <s v="0004-CONSEJO NACIONAL DE FRONTERAS"/>
    <s v="01-MINISTERIO DE RELACIONES EXTERIORES"/>
    <x v="0"/>
    <s v="2.2-CONTRATACIÓN DE SERVICIOS"/>
    <s v="2.2.5-ALQUILERES Y RENTAS"/>
    <s v="10-FONDO GENERAL"/>
    <s v="No Informado-"/>
  </r>
  <r>
    <n v="0"/>
    <n v="200000"/>
    <s v="0204-MINISTERIO DE RELACIONES EXTERIORES"/>
    <x v="0"/>
    <x v="0"/>
    <x v="0"/>
    <s v="1-SERVICIOS  GENERALES"/>
    <s v="1.2-Relaciones internacionales"/>
    <s v="1.2.01-Relaciones internacionales desde oficinas en el país"/>
    <s v="99-MULTIPROVINCIAL"/>
    <s v="00-N/A"/>
    <s v="0004-CONSEJO NACIONAL DE FRONTERAS"/>
    <s v="01-MINISTERIO DE RELACIONES EXTERIORES"/>
    <x v="0"/>
    <s v="2.3-MATERIALES Y SUMINISTROS"/>
    <s v="2.3.2-TEXTILES Y VESTUARIOS"/>
    <s v="10-FONDO GENERAL"/>
    <s v="No Informado-"/>
  </r>
  <r>
    <n v="0"/>
    <n v="400000"/>
    <s v="0204-MINISTERIO DE RELACIONES EXTERIORES"/>
    <x v="0"/>
    <x v="0"/>
    <x v="0"/>
    <s v="1-SERVICIOS  GENERALES"/>
    <s v="1.2-Relaciones internacionales"/>
    <s v="1.2.01-Relaciones internacionales desde oficinas en el país"/>
    <s v="99-MULTIPROVINCIAL"/>
    <s v="00-N/A"/>
    <s v="0004-CONSEJO NACIONAL DE FRONTERAS"/>
    <s v="01-MINISTERIO DE RELACIONES EXTERIORES"/>
    <x v="0"/>
    <s v="2.3-MATERIALES Y SUMINISTROS"/>
    <s v="2.3.3-PAPEL, CARTÓN E IMPRESOS"/>
    <s v="10-FONDO GENERAL"/>
    <s v="No Informado-"/>
  </r>
  <r>
    <n v="2450000"/>
    <n v="4200000"/>
    <s v="0204-MINISTERIO DE RELACIONES EXTERIORES"/>
    <x v="0"/>
    <x v="0"/>
    <x v="0"/>
    <s v="1-SERVICIOS  GENERALES"/>
    <s v="1.2-Relaciones internacionales"/>
    <s v="1.2.01-Relaciones internacionales desde oficinas en el país"/>
    <s v="99-MULTIPROVINCIAL"/>
    <s v="00-N/A"/>
    <s v="0004-CONSEJO NACIONAL DE FRONTERAS"/>
    <s v="01-MINISTERIO DE RELACIONES EXTERIORES"/>
    <x v="0"/>
    <s v="2.3-MATERIALES Y SUMINISTROS"/>
    <s v="2.3.7-COMBUSTIBLES, LUBRICANTES, PRODUCTOS QUÍMICOS Y CONEXOS"/>
    <s v="10-FONDO GENERAL"/>
    <s v="No Informado-"/>
  </r>
  <r>
    <n v="337775.13"/>
    <n v="400000"/>
    <s v="0204-MINISTERIO DE RELACIONES EXTERIORES"/>
    <x v="0"/>
    <x v="0"/>
    <x v="0"/>
    <s v="1-SERVICIOS  GENERALES"/>
    <s v="1.2-Relaciones internacionales"/>
    <s v="1.2.01-Relaciones internacionales desde oficinas en el país"/>
    <s v="99-MULTIPROVINCIAL"/>
    <s v="00-N/A"/>
    <s v="0004-CONSEJO NACIONAL DE FRONTERAS"/>
    <s v="01-MINISTERIO DE RELACIONES EXTERIORES"/>
    <x v="0"/>
    <s v="2.3-MATERIALES Y SUMINISTROS"/>
    <s v="2.3.9-PRODUCTOS Y ÚTILES VARIOS"/>
    <s v="10-FONDO GENERAL"/>
    <s v="No Informado-"/>
  </r>
  <r>
    <n v="6204063.2699999996"/>
    <n v="91512890"/>
    <s v="0204-MINISTERIO DE RELACIONES EXTERIORES"/>
    <x v="0"/>
    <x v="0"/>
    <x v="0"/>
    <s v="1-SERVICIOS  GENERALES"/>
    <s v="1.2-Relaciones internacionales"/>
    <s v="1.2.01-Relaciones internacionales desde oficinas en el país"/>
    <s v="01-DISTRITO NACIONAL"/>
    <s v="00-N/A"/>
    <s v="0001-MINISTERIO DE RELACIONES EXTERIORES"/>
    <s v="01-MINISTERIO DE RELACIONES EXTERIORES"/>
    <x v="0"/>
    <s v="2.2-CONTRATACIÓN DE SERVICIOS"/>
    <s v="2.2.2-PUBLICIDAD, IMPRESIÓN Y ENCUADERNACIÓN"/>
    <s v="10-FONDO GENERAL"/>
    <s v="No Informado-"/>
  </r>
  <r>
    <n v="0"/>
    <n v="6786000"/>
    <s v="0204-MINISTERIO DE RELACIONES EXTERIORES"/>
    <x v="0"/>
    <x v="0"/>
    <x v="0"/>
    <s v="1-SERVICIOS  GENERALES"/>
    <s v="1.2-Relaciones internacionales"/>
    <s v="1.2.01-Relaciones internacionales desde oficinas en el país"/>
    <s v="01-DISTRITO NACIONAL"/>
    <s v="00-N/A"/>
    <s v="0001-MINISTERIO DE RELACIONES EXTERIORES"/>
    <s v="01-MINISTERIO DE RELACIONES EXTERIORES"/>
    <x v="0"/>
    <s v="2.2-CONTRATACIÓN DE SERVICIOS"/>
    <s v="2.2.5-ALQUILERES Y RENTAS"/>
    <s v="10-FONDO GENERAL"/>
    <s v="No Informado-"/>
  </r>
  <r>
    <n v="0"/>
    <n v="3611662"/>
    <s v="0204-MINISTERIO DE RELACIONES EXTERIORES"/>
    <x v="0"/>
    <x v="0"/>
    <x v="0"/>
    <s v="1-SERVICIOS  GENERALES"/>
    <s v="1.2-Relaciones internacionales"/>
    <s v="1.2.01-Relaciones internacionales desde oficinas en el país"/>
    <s v="01-DISTRITO NACIONAL"/>
    <s v="00-N/A"/>
    <s v="0001-MINISTERIO DE RELACIONES EXTERIORES"/>
    <s v="01-MINISTERIO DE RELACIONES EXTERIORES"/>
    <x v="0"/>
    <s v="2.2-CONTRATACIÓN DE SERVICIOS"/>
    <s v="2.2.8-OTROS SERVICIOS NO INCLUIDOS EN CONCEPTOS ANTERIORES"/>
    <s v="10-FONDO GENERAL"/>
    <s v="No Informado-"/>
  </r>
  <r>
    <n v="530118.99"/>
    <n v="1090869"/>
    <s v="0204-MINISTERIO DE RELACIONES EXTERIORES"/>
    <x v="0"/>
    <x v="0"/>
    <x v="0"/>
    <s v="1-SERVICIOS  GENERALES"/>
    <s v="1.2-Relaciones internacionales"/>
    <s v="1.2.01-Relaciones internacionales desde oficinas en el país"/>
    <s v="01-DISTRITO NACIONAL"/>
    <s v="00-N/A"/>
    <s v="0005-COMISION NACIONAL DE NEGOCIACIONES  COMERCIALES (CNNC)"/>
    <s v="01-MINISTERIO DE RELACIONES EXTERIORES"/>
    <x v="0"/>
    <s v="2.2-CONTRATACIÓN DE SERVICIOS"/>
    <s v="2.2.1-SERVICIOS BÁSICOS"/>
    <s v="10-FONDO GENERAL"/>
    <s v="No Informado-"/>
  </r>
  <r>
    <n v="0"/>
    <n v="80000"/>
    <s v="0204-MINISTERIO DE RELACIONES EXTERIORES"/>
    <x v="0"/>
    <x v="0"/>
    <x v="0"/>
    <s v="1-SERVICIOS  GENERALES"/>
    <s v="1.2-Relaciones internacionales"/>
    <s v="1.2.01-Relaciones internacionales desde oficinas en el país"/>
    <s v="01-DISTRITO NACIONAL"/>
    <s v="00-N/A"/>
    <s v="0005-COMISION NACIONAL DE NEGOCIACIONES  COMERCIALES (CNNC)"/>
    <s v="01-MINISTERIO DE RELACIONES EXTERIORES"/>
    <x v="0"/>
    <s v="2.2-CONTRATACIÓN DE SERVICIOS"/>
    <s v="2.2.2-PUBLICIDAD, IMPRESIÓN Y ENCUADERNACIÓN"/>
    <s v="10-FONDO GENERAL"/>
    <s v="No Informado-"/>
  </r>
  <r>
    <n v="67126.8"/>
    <n v="1500000"/>
    <s v="0204-MINISTERIO DE RELACIONES EXTERIORES"/>
    <x v="0"/>
    <x v="0"/>
    <x v="0"/>
    <s v="1-SERVICIOS  GENERALES"/>
    <s v="1.2-Relaciones internacionales"/>
    <s v="1.2.01-Relaciones internacionales desde oficinas en el país"/>
    <s v="01-DISTRITO NACIONAL"/>
    <s v="00-N/A"/>
    <s v="0005-COMISION NACIONAL DE NEGOCIACIONES  COMERCIALES (CNNC)"/>
    <s v="01-MINISTERIO DE RELACIONES EXTERIORES"/>
    <x v="0"/>
    <s v="2.2-CONTRATACIÓN DE SERVICIOS"/>
    <s v="2.2.3-VIÁTICOS"/>
    <s v="10-FONDO GENERAL"/>
    <s v="No Informado-"/>
  </r>
  <r>
    <n v="95928"/>
    <n v="1005000"/>
    <s v="0204-MINISTERIO DE RELACIONES EXTERIORES"/>
    <x v="0"/>
    <x v="0"/>
    <x v="0"/>
    <s v="1-SERVICIOS  GENERALES"/>
    <s v="1.2-Relaciones internacionales"/>
    <s v="1.2.01-Relaciones internacionales desde oficinas en el país"/>
    <s v="01-DISTRITO NACIONAL"/>
    <s v="00-N/A"/>
    <s v="0005-COMISION NACIONAL DE NEGOCIACIONES  COMERCIALES (CNNC)"/>
    <s v="01-MINISTERIO DE RELACIONES EXTERIORES"/>
    <x v="0"/>
    <s v="2.2-CONTRATACIÓN DE SERVICIOS"/>
    <s v="2.2.4-TRANSPORTE Y ALMACENAJE"/>
    <s v="10-FONDO GENERAL"/>
    <s v="No Informado-"/>
  </r>
  <r>
    <n v="0"/>
    <n v="250000"/>
    <s v="0204-MINISTERIO DE RELACIONES EXTERIORES"/>
    <x v="0"/>
    <x v="0"/>
    <x v="0"/>
    <s v="1-SERVICIOS  GENERALES"/>
    <s v="1.2-Relaciones internacionales"/>
    <s v="1.2.01-Relaciones internacionales desde oficinas en el país"/>
    <s v="01-DISTRITO NACIONAL"/>
    <s v="00-N/A"/>
    <s v="0005-COMISION NACIONAL DE NEGOCIACIONES  COMERCIALES (CNNC)"/>
    <s v="01-MINISTERIO DE RELACIONES EXTERIORES"/>
    <x v="0"/>
    <s v="2.2-CONTRATACIÓN DE SERVICIOS"/>
    <s v="2.2.5-ALQUILERES Y RENTAS"/>
    <s v="10-FONDO GENERAL"/>
    <s v="No Informado-"/>
  </r>
  <r>
    <n v="49497.03"/>
    <n v="450000"/>
    <s v="0204-MINISTERIO DE RELACIONES EXTERIORES"/>
    <x v="0"/>
    <x v="0"/>
    <x v="0"/>
    <s v="1-SERVICIOS  GENERALES"/>
    <s v="1.2-Relaciones internacionales"/>
    <s v="1.2.01-Relaciones internacionales desde oficinas en el país"/>
    <s v="01-DISTRITO NACIONAL"/>
    <s v="00-N/A"/>
    <s v="0005-COMISION NACIONAL DE NEGOCIACIONES  COMERCIALES (CNNC)"/>
    <s v="01-MINISTERIO DE RELACIONES EXTERIORES"/>
    <x v="0"/>
    <s v="2.2-CONTRATACIÓN DE SERVICIOS"/>
    <s v="2.2.6-SEGUROS"/>
    <s v="10-FONDO GENERAL"/>
    <s v="No Informado-"/>
  </r>
  <r>
    <n v="113825.77"/>
    <n v="1190000"/>
    <s v="0204-MINISTERIO DE RELACIONES EXTERIORES"/>
    <x v="0"/>
    <x v="0"/>
    <x v="0"/>
    <s v="1-SERVICIOS  GENERALES"/>
    <s v="1.2-Relaciones internacionales"/>
    <s v="1.2.01-Relaciones internacionales desde oficinas en el país"/>
    <s v="01-DISTRITO NACIONAL"/>
    <s v="00-N/A"/>
    <s v="0005-COMISION NACIONAL DE NEGOCIACIONES  COMERCIALES (CNNC)"/>
    <s v="01-MINISTERIO DE RELACIONES EXTERIORES"/>
    <x v="0"/>
    <s v="2.2-CONTRATACIÓN DE SERVICIOS"/>
    <s v="2.2.7-SERVICIOS DE CONSERVACIÓN, REPARACIONES MENORES E INSTALACIONES TEMPORALES"/>
    <s v="10-FONDO GENERAL"/>
    <s v="No Informado-"/>
  </r>
  <r>
    <n v="0"/>
    <n v="2325000"/>
    <s v="0204-MINISTERIO DE RELACIONES EXTERIORES"/>
    <x v="0"/>
    <x v="0"/>
    <x v="0"/>
    <s v="1-SERVICIOS  GENERALES"/>
    <s v="1.2-Relaciones internacionales"/>
    <s v="1.2.01-Relaciones internacionales desde oficinas en el país"/>
    <s v="01-DISTRITO NACIONAL"/>
    <s v="00-N/A"/>
    <s v="0005-COMISION NACIONAL DE NEGOCIACIONES  COMERCIALES (CNNC)"/>
    <s v="01-MINISTERIO DE RELACIONES EXTERIORES"/>
    <x v="0"/>
    <s v="2.2-CONTRATACIÓN DE SERVICIOS"/>
    <s v="2.2.8-OTROS SERVICIOS NO INCLUIDOS EN CONCEPTOS ANTERIORES"/>
    <s v="10-FONDO GENERAL"/>
    <s v="No Informado-"/>
  </r>
  <r>
    <n v="705285.72"/>
    <n v="1400000"/>
    <s v="0204-MINISTERIO DE RELACIONES EXTERIORES"/>
    <x v="0"/>
    <x v="0"/>
    <x v="0"/>
    <s v="1-SERVICIOS  GENERALES"/>
    <s v="1.2-Relaciones internacionales"/>
    <s v="1.2.01-Relaciones internacionales desde oficinas en el país"/>
    <s v="01-DISTRITO NACIONAL"/>
    <s v="00-N/A"/>
    <s v="0005-COMISION NACIONAL DE NEGOCIACIONES  COMERCIALES (CNNC)"/>
    <s v="01-MINISTERIO DE RELACIONES EXTERIORES"/>
    <x v="0"/>
    <s v="2.2-CONTRATACIÓN DE SERVICIOS"/>
    <s v="2.2.9-OTRAS CONTRATACIONES DE SERVICIOS"/>
    <s v="10-FONDO GENERAL"/>
    <s v="No Informado-"/>
  </r>
  <r>
    <n v="36594"/>
    <n v="234000"/>
    <s v="0204-MINISTERIO DE RELACIONES EXTERIORES"/>
    <x v="0"/>
    <x v="0"/>
    <x v="0"/>
    <s v="1-SERVICIOS  GENERALES"/>
    <s v="1.2-Relaciones internacionales"/>
    <s v="1.2.01-Relaciones internacionales desde oficinas en el país"/>
    <s v="01-DISTRITO NACIONAL"/>
    <s v="00-N/A"/>
    <s v="0005-COMISION NACIONAL DE NEGOCIACIONES  COMERCIALES (CNNC)"/>
    <s v="01-MINISTERIO DE RELACIONES EXTERIORES"/>
    <x v="0"/>
    <s v="2.3-MATERIALES Y SUMINISTROS"/>
    <s v="2.3.1-ALIMENTOS Y PRODUCTOS AGROFORESTALES"/>
    <s v="10-FONDO GENERAL"/>
    <s v="No Informado-"/>
  </r>
  <r>
    <n v="4130"/>
    <n v="290000"/>
    <s v="0204-MINISTERIO DE RELACIONES EXTERIORES"/>
    <x v="0"/>
    <x v="0"/>
    <x v="0"/>
    <s v="1-SERVICIOS  GENERALES"/>
    <s v="1.2-Relaciones internacionales"/>
    <s v="1.2.01-Relaciones internacionales desde oficinas en el país"/>
    <s v="01-DISTRITO NACIONAL"/>
    <s v="00-N/A"/>
    <s v="0005-COMISION NACIONAL DE NEGOCIACIONES  COMERCIALES (CNNC)"/>
    <s v="01-MINISTERIO DE RELACIONES EXTERIORES"/>
    <x v="0"/>
    <s v="2.3-MATERIALES Y SUMINISTROS"/>
    <s v="2.3.2-TEXTILES Y VESTUARIOS"/>
    <s v="10-FONDO GENERAL"/>
    <s v="No Informado-"/>
  </r>
  <r>
    <n v="51526"/>
    <n v="325000"/>
    <s v="0204-MINISTERIO DE RELACIONES EXTERIORES"/>
    <x v="0"/>
    <x v="0"/>
    <x v="0"/>
    <s v="1-SERVICIOS  GENERALES"/>
    <s v="1.2-Relaciones internacionales"/>
    <s v="1.2.01-Relaciones internacionales desde oficinas en el país"/>
    <s v="01-DISTRITO NACIONAL"/>
    <s v="00-N/A"/>
    <s v="0005-COMISION NACIONAL DE NEGOCIACIONES  COMERCIALES (CNNC)"/>
    <s v="01-MINISTERIO DE RELACIONES EXTERIORES"/>
    <x v="0"/>
    <s v="2.3-MATERIALES Y SUMINISTROS"/>
    <s v="2.3.3-PAPEL, CARTÓN E IMPRESOS"/>
    <s v="10-FONDO GENERAL"/>
    <s v="No Informado-"/>
  </r>
  <r>
    <n v="0"/>
    <n v="175000"/>
    <s v="0204-MINISTERIO DE RELACIONES EXTERIORES"/>
    <x v="0"/>
    <x v="0"/>
    <x v="0"/>
    <s v="1-SERVICIOS  GENERALES"/>
    <s v="1.2-Relaciones internacionales"/>
    <s v="1.2.01-Relaciones internacionales desde oficinas en el país"/>
    <s v="01-DISTRITO NACIONAL"/>
    <s v="00-N/A"/>
    <s v="0005-COMISION NACIONAL DE NEGOCIACIONES  COMERCIALES (CNNC)"/>
    <s v="01-MINISTERIO DE RELACIONES EXTERIORES"/>
    <x v="0"/>
    <s v="2.3-MATERIALES Y SUMINISTROS"/>
    <s v="2.3.5-CUERO, CAUCHO Y PLÁSTICO"/>
    <s v="10-FONDO GENERAL"/>
    <s v="No Informado-"/>
  </r>
  <r>
    <n v="0"/>
    <n v="200000"/>
    <s v="0204-MINISTERIO DE RELACIONES EXTERIORES"/>
    <x v="0"/>
    <x v="0"/>
    <x v="0"/>
    <s v="1-SERVICIOS  GENERALES"/>
    <s v="1.2-Relaciones internacionales"/>
    <s v="1.2.01-Relaciones internacionales desde oficinas en el país"/>
    <s v="01-DISTRITO NACIONAL"/>
    <s v="00-N/A"/>
    <s v="0005-COMISION NACIONAL DE NEGOCIACIONES  COMERCIALES (CNNC)"/>
    <s v="01-MINISTERIO DE RELACIONES EXTERIORES"/>
    <x v="0"/>
    <s v="2.3-MATERIALES Y SUMINISTROS"/>
    <s v="2.3.6-PRODUCTOS DE MINERALES, METÁLICOS Y NO METÁLICOS"/>
    <s v="10-FONDO GENERAL"/>
    <s v="No Informado-"/>
  </r>
  <r>
    <n v="808913"/>
    <n v="3494000"/>
    <s v="0204-MINISTERIO DE RELACIONES EXTERIORES"/>
    <x v="0"/>
    <x v="0"/>
    <x v="0"/>
    <s v="1-SERVICIOS  GENERALES"/>
    <s v="1.2-Relaciones internacionales"/>
    <s v="1.2.01-Relaciones internacionales desde oficinas en el país"/>
    <s v="01-DISTRITO NACIONAL"/>
    <s v="00-N/A"/>
    <s v="0005-COMISION NACIONAL DE NEGOCIACIONES  COMERCIALES (CNNC)"/>
    <s v="01-MINISTERIO DE RELACIONES EXTERIORES"/>
    <x v="0"/>
    <s v="2.3-MATERIALES Y SUMINISTROS"/>
    <s v="2.3.7-COMBUSTIBLES, LUBRICANTES, PRODUCTOS QUÍMICOS Y CONEXOS"/>
    <s v="10-FONDO GENERAL"/>
    <s v="No Informado-"/>
  </r>
  <r>
    <n v="369606.19"/>
    <n v="1570000"/>
    <s v="0204-MINISTERIO DE RELACIONES EXTERIORES"/>
    <x v="0"/>
    <x v="0"/>
    <x v="0"/>
    <s v="1-SERVICIOS  GENERALES"/>
    <s v="1.2-Relaciones internacionales"/>
    <s v="1.2.01-Relaciones internacionales desde oficinas en el país"/>
    <s v="01-DISTRITO NACIONAL"/>
    <s v="00-N/A"/>
    <s v="0005-COMISION NACIONAL DE NEGOCIACIONES  COMERCIALES (CNNC)"/>
    <s v="01-MINISTERIO DE RELACIONES EXTERIORES"/>
    <x v="0"/>
    <s v="2.3-MATERIALES Y SUMINISTROS"/>
    <s v="2.3.9-PRODUCTOS Y ÚTILES VARIOS"/>
    <s v="10-FONDO GENERAL"/>
    <s v="No Informado-"/>
  </r>
  <r>
    <n v="73781882.310000002"/>
    <n v="121400893"/>
    <s v="0204-MINISTERIO DE RELACIONES EXTERIORES"/>
    <x v="0"/>
    <x v="0"/>
    <x v="0"/>
    <s v="1-SERVICIOS  GENERALES"/>
    <s v="1.2-Relaciones internacionales"/>
    <s v="1.2.02-Relaciones internacionales desde oficinas en el exterior"/>
    <s v="99-MULTIPROVINCIAL"/>
    <s v="00-N/A"/>
    <s v="0001-MINISTERIO DE RELACIONES EXTERIORES"/>
    <s v="01-MINISTERIO DE RELACIONES EXTERIORES"/>
    <x v="0"/>
    <s v="2.2-CONTRATACIÓN DE SERVICIOS"/>
    <s v="2.2.3-VIÁTICOS"/>
    <s v="10-FONDO GENERAL"/>
    <s v="No Informado-"/>
  </r>
  <r>
    <n v="174865864.63999999"/>
    <n v="252806322"/>
    <s v="0204-MINISTERIO DE RELACIONES EXTERIORES"/>
    <x v="0"/>
    <x v="0"/>
    <x v="0"/>
    <s v="1-SERVICIOS  GENERALES"/>
    <s v="1.2-Relaciones internacionales"/>
    <s v="1.2.02-Relaciones internacionales desde oficinas en el exterior"/>
    <s v="99-MULTIPROVINCIAL"/>
    <s v="00-N/A"/>
    <s v="0001-MINISTERIO DE RELACIONES EXTERIORES"/>
    <s v="01-MINISTERIO DE RELACIONES EXTERIORES"/>
    <x v="0"/>
    <s v="2.2-CONTRATACIÓN DE SERVICIOS"/>
    <s v="2.2.5-ALQUILERES Y RENTAS"/>
    <s v="10-FONDO GENERAL"/>
    <s v="No Informado-"/>
  </r>
  <r>
    <n v="3867741.11"/>
    <n v="0"/>
    <s v="0204-MINISTERIO DE RELACIONES EXTERIORES"/>
    <x v="0"/>
    <x v="0"/>
    <x v="0"/>
    <s v="1-SERVICIOS  GENERALES"/>
    <s v="1.2-Relaciones internacionales"/>
    <s v="1.2.02-Relaciones internacionales desde oficinas en el exterior"/>
    <s v="99-MULTIPROVINCIAL"/>
    <s v="00-N/A"/>
    <s v="0001-MINISTERIO DE RELACIONES EXTERIORES"/>
    <s v="01-MINISTERIO DE RELACIONES EXTERIORES"/>
    <x v="0"/>
    <s v="2.2-CONTRATACIÓN DE SERVICIOS"/>
    <s v="2.2.7-SERVICIOS DE CONSERVACIÓN, REPARACIONES MENORES E INSTALACIONES TEMPORALES"/>
    <s v="10-FONDO GENERAL"/>
    <s v="No Informado-"/>
  </r>
  <r>
    <n v="0"/>
    <n v="7388500"/>
    <s v="0204-MINISTERIO DE RELACIONES EXTERIORES"/>
    <x v="0"/>
    <x v="0"/>
    <x v="0"/>
    <s v="1-SERVICIOS  GENERALES"/>
    <s v="1.2-Relaciones internacionales"/>
    <s v="1.2.02-Relaciones internacionales desde oficinas en el exterior"/>
    <s v="99-MULTIPROVINCIAL"/>
    <s v="00-N/A"/>
    <s v="0001-MINISTERIO DE RELACIONES EXTERIORES"/>
    <s v="01-MINISTERIO DE RELACIONES EXTERIORES"/>
    <x v="0"/>
    <s v="2.2-CONTRATACIÓN DE SERVICIOS"/>
    <s v="2.2.8-OTROS SERVICIOS NO INCLUIDOS EN CONCEPTOS ANTERIORES"/>
    <s v="10-FONDO GENERAL"/>
    <s v="No Informado-"/>
  </r>
  <r>
    <n v="0"/>
    <n v="5167100"/>
    <s v="0204-MINISTERIO DE RELACIONES EXTERIORES"/>
    <x v="0"/>
    <x v="0"/>
    <x v="0"/>
    <s v="1-SERVICIOS  GENERALES"/>
    <s v="1.2-Relaciones internacionales"/>
    <s v="1.2.02-Relaciones internacionales desde oficinas en el exterior"/>
    <s v="99-MULTIPROVINCIAL"/>
    <s v="00-N/A"/>
    <s v="0001-MINISTERIO DE RELACIONES EXTERIORES"/>
    <s v="01-MINISTERIO DE RELACIONES EXTERIORES"/>
    <x v="0"/>
    <s v="2.2-CONTRATACIÓN DE SERVICIOS"/>
    <s v="2.2.9-OTRAS CONTRATACIONES DE SERVICIOS"/>
    <s v="10-FONDO GENERAL"/>
    <s v="No Informado-"/>
  </r>
  <r>
    <n v="66310416.32"/>
    <n v="156194878"/>
    <s v="0204-MINISTERIO DE RELACIONES EXTERIORES"/>
    <x v="0"/>
    <x v="0"/>
    <x v="0"/>
    <s v="1-SERVICIOS  GENERALES"/>
    <s v="1.2-Relaciones internacionales"/>
    <s v="1.2.02-Relaciones internacionales desde oficinas en el exterior"/>
    <s v="99-MULTIPROVINCIAL"/>
    <s v="00-N/A"/>
    <s v="0001-MINISTERIO DE RELACIONES EXTERIORES"/>
    <s v="01-MINISTERIO DE RELACIONES EXTERIORES"/>
    <x v="0"/>
    <s v="2.3-MATERIALES Y SUMINISTROS"/>
    <s v="2.3.3-PAPEL, CARTÓN E IMPRESOS"/>
    <s v="10-FONDO GENERAL"/>
    <s v="No Informado-"/>
  </r>
  <r>
    <n v="220950.75"/>
    <n v="0"/>
    <s v="0204-MINISTERIO DE RELACIONES EXTERIORES"/>
    <x v="0"/>
    <x v="0"/>
    <x v="0"/>
    <s v="1-SERVICIOS  GENERALES"/>
    <s v="1.2-Relaciones internacionales"/>
    <s v="1.2.02-Relaciones internacionales desde oficinas en el exterior"/>
    <s v="99-MULTIPROVINCIAL"/>
    <s v="00-N/A"/>
    <s v="0001-MINISTERIO DE RELACIONES EXTERIORES"/>
    <s v="01-MINISTERIO DE RELACIONES EXTERIORES"/>
    <x v="0"/>
    <s v="2.3-MATERIALES Y SUMINISTROS"/>
    <s v="2.3.9-PRODUCTOS Y ÚTILES VARIOS"/>
    <s v="10-FONDO GENERAL"/>
    <s v="No Informado-"/>
  </r>
  <r>
    <n v="0"/>
    <n v="40000"/>
    <s v="0204-MINISTERIO DE RELACIONES EXTERIORES"/>
    <x v="0"/>
    <x v="0"/>
    <x v="0"/>
    <s v="1-SERVICIOS  GENERALES"/>
    <s v="1.2-Relaciones internacionales"/>
    <s v="1.2.02-Relaciones internacionales desde oficinas en el exterior"/>
    <s v="99-MULTIPROVINCIAL"/>
    <s v="00-N/A"/>
    <s v="0001-MINISTERIO DE RELACIONES EXTERIORES"/>
    <s v="01-MINISTERIO DE RELACIONES EXTERIORES"/>
    <x v="0"/>
    <s v="2.2-CONTRATACIÓN DE SERVICIOS"/>
    <s v="2.2.3-VIÁTICOS"/>
    <s v="10-FONDO GENERAL"/>
    <s v="No Informado-"/>
  </r>
  <r>
    <n v="2653713.27"/>
    <n v="2733333"/>
    <s v="0204-MINISTERIO DE RELACIONES EXTERIORES"/>
    <x v="0"/>
    <x v="0"/>
    <x v="0"/>
    <s v="1-SERVICIOS  GENERALES"/>
    <s v="1.2-Relaciones internacionales"/>
    <s v="1.2.02-Relaciones internacionales desde oficinas en el exterior"/>
    <s v="99-MULTIPROVINCIAL"/>
    <s v="00-N/A"/>
    <s v="0001-MINISTERIO DE RELACIONES EXTERIORES"/>
    <s v="01-MINISTERIO DE RELACIONES EXTERIORES"/>
    <x v="0"/>
    <s v="2.2-CONTRATACIÓN DE SERVICIOS"/>
    <s v="2.2.4-TRANSPORTE Y ALMACENAJE"/>
    <s v="10-FONDO GENERAL"/>
    <s v="No Informado-"/>
  </r>
  <r>
    <n v="0"/>
    <n v="50000"/>
    <s v="0204-MINISTERIO DE RELACIONES EXTERIORES"/>
    <x v="0"/>
    <x v="0"/>
    <x v="0"/>
    <s v="1-SERVICIOS  GENERALES"/>
    <s v="1.2-Relaciones internacionales"/>
    <s v="1.2.02-Relaciones internacionales desde oficinas en el exterior"/>
    <s v="99-MULTIPROVINCIAL"/>
    <s v="00-N/A"/>
    <s v="0001-MINISTERIO DE RELACIONES EXTERIORES"/>
    <s v="01-MINISTERIO DE RELACIONES EXTERIORES"/>
    <x v="0"/>
    <s v="2.2-CONTRATACIÓN DE SERVICIOS"/>
    <s v="2.2.5-ALQUILERES Y RENTAS"/>
    <s v="10-FONDO GENERAL"/>
    <s v="No Informado-"/>
  </r>
  <r>
    <n v="19373794.52"/>
    <n v="41484627"/>
    <s v="0204-MINISTERIO DE RELACIONES EXTERIORES"/>
    <x v="0"/>
    <x v="0"/>
    <x v="0"/>
    <s v="1-SERVICIOS  GENERALES"/>
    <s v="1.2-Relaciones internacionales"/>
    <s v="1.2.02-Relaciones internacionales desde oficinas en el exterior"/>
    <s v="99-MULTIPROVINCIAL"/>
    <s v="00-N/A"/>
    <s v="0001-MINISTERIO DE RELACIONES EXTERIORES"/>
    <s v="01-MINISTERIO DE RELACIONES EXTERIORES"/>
    <x v="0"/>
    <s v="2.2-CONTRATACIÓN DE SERVICIOS"/>
    <s v="2.2.8-OTROS SERVICIOS NO INCLUIDOS EN CONCEPTOS ANTERIORES"/>
    <s v="10-FONDO GENERAL"/>
    <s v="No Informado-"/>
  </r>
  <r>
    <n v="0"/>
    <n v="4500000"/>
    <s v="0204-MINISTERIO DE RELACIONES EXTERIORES"/>
    <x v="0"/>
    <x v="0"/>
    <x v="0"/>
    <s v="1-SERVICIOS  GENERALES"/>
    <s v="1.2-Relaciones internacionales"/>
    <s v="1.2.02-Relaciones internacionales desde oficinas en el exterior"/>
    <s v="99-MULTIPROVINCIAL"/>
    <s v="00-N/A"/>
    <s v="0001-MINISTERIO DE RELACIONES EXTERIORES"/>
    <s v="01-MINISTERIO DE RELACIONES EXTERIORES"/>
    <x v="0"/>
    <s v="2.2-CONTRATACIÓN DE SERVICIOS"/>
    <s v="2.2.9-OTRAS CONTRATACIONES DE SERVICIOS"/>
    <s v="10-FONDO GENERAL"/>
    <s v="No Informado-"/>
  </r>
  <r>
    <n v="470043609.19"/>
    <n v="741996628"/>
    <s v="0204-MINISTERIO DE RELACIONES EXTERIORES"/>
    <x v="0"/>
    <x v="0"/>
    <x v="0"/>
    <s v="1-SERVICIOS  GENERALES"/>
    <s v="1.2-Relaciones internacionales"/>
    <s v="1.2.02-Relaciones internacionales desde oficinas en el exterior"/>
    <s v="99-MULTIPROVINCIAL"/>
    <s v="00-N/A"/>
    <s v="0001-MINISTERIO DE RELACIONES EXTERIORES"/>
    <s v="01-MINISTERIO DE RELACIONES EXTERIORES"/>
    <x v="0"/>
    <s v="2.2-CONTRATACIÓN DE SERVICIOS"/>
    <s v="2.2.3-VIÁTICOS"/>
    <s v="10-FONDO GENERAL"/>
    <s v="No Informado-"/>
  </r>
  <r>
    <n v="10792927.630000001"/>
    <n v="25000000"/>
    <s v="0204-MINISTERIO DE RELACIONES EXTERIORES"/>
    <x v="0"/>
    <x v="0"/>
    <x v="0"/>
    <s v="1-SERVICIOS  GENERALES"/>
    <s v="1.2-Relaciones internacionales"/>
    <s v="1.2.02-Relaciones internacionales desde oficinas en el exterior"/>
    <s v="99-MULTIPROVINCIAL"/>
    <s v="00-N/A"/>
    <s v="0001-MINISTERIO DE RELACIONES EXTERIORES"/>
    <s v="01-MINISTERIO DE RELACIONES EXTERIORES"/>
    <x v="0"/>
    <s v="2.2-CONTRATACIÓN DE SERVICIOS"/>
    <s v="2.2.4-TRANSPORTE Y ALMACENAJE"/>
    <s v="10-FONDO GENERAL"/>
    <s v="No Informado-"/>
  </r>
  <r>
    <n v="803944973.73000002"/>
    <n v="1450419436"/>
    <s v="0204-MINISTERIO DE RELACIONES EXTERIORES"/>
    <x v="0"/>
    <x v="0"/>
    <x v="0"/>
    <s v="1-SERVICIOS  GENERALES"/>
    <s v="1.2-Relaciones internacionales"/>
    <s v="1.2.02-Relaciones internacionales desde oficinas en el exterior"/>
    <s v="99-MULTIPROVINCIAL"/>
    <s v="00-N/A"/>
    <s v="0001-MINISTERIO DE RELACIONES EXTERIORES"/>
    <s v="01-MINISTERIO DE RELACIONES EXTERIORES"/>
    <x v="0"/>
    <s v="2.2-CONTRATACIÓN DE SERVICIOS"/>
    <s v="2.2.5-ALQUILERES Y RENTAS"/>
    <s v="10-FONDO GENERAL"/>
    <s v="No Informado-"/>
  </r>
  <r>
    <n v="263739333.87"/>
    <n v="530419824"/>
    <s v="0204-MINISTERIO DE RELACIONES EXTERIORES"/>
    <x v="0"/>
    <x v="0"/>
    <x v="0"/>
    <s v="1-SERVICIOS  GENERALES"/>
    <s v="1.2-Relaciones internacionales"/>
    <s v="1.2.02-Relaciones internacionales desde oficinas en el exterior"/>
    <s v="99-MULTIPROVINCIAL"/>
    <s v="00-N/A"/>
    <s v="0001-MINISTERIO DE RELACIONES EXTERIORES"/>
    <s v="01-MINISTERIO DE RELACIONES EXTERIORES"/>
    <x v="0"/>
    <s v="2.2-CONTRATACIÓN DE SERVICIOS"/>
    <s v="2.2.6-SEGUROS"/>
    <s v="10-FONDO GENERAL"/>
    <s v="No Informado-"/>
  </r>
  <r>
    <n v="559395240.42999995"/>
    <n v="979589043"/>
    <s v="0204-MINISTERIO DE RELACIONES EXTERIORES"/>
    <x v="0"/>
    <x v="0"/>
    <x v="0"/>
    <s v="1-SERVICIOS  GENERALES"/>
    <s v="1.2-Relaciones internacionales"/>
    <s v="1.2.02-Relaciones internacionales desde oficinas en el exterior"/>
    <s v="99-MULTIPROVINCIAL"/>
    <s v="00-N/A"/>
    <s v="0001-MINISTERIO DE RELACIONES EXTERIORES"/>
    <s v="01-MINISTERIO DE RELACIONES EXTERIORES"/>
    <x v="0"/>
    <s v="2.3-MATERIALES Y SUMINISTROS"/>
    <s v="2.3.3-PAPEL, CARTÓN E IMPRESOS"/>
    <s v="10-FONDO GENERAL"/>
    <s v="No Informado-"/>
  </r>
  <r>
    <n v="3228179.6"/>
    <n v="6930000"/>
    <s v="0204-MINISTERIO DE RELACIONES EXTERIORES"/>
    <x v="0"/>
    <x v="0"/>
    <x v="0"/>
    <s v="4-SERVICIOS SOCIALES"/>
    <s v="4.4-Educación"/>
    <s v="4.4.04-Educación superior"/>
    <s v="01-DISTRITO NACIONAL"/>
    <s v="00-N/A"/>
    <s v="0003-INSTITUTO DE EDUCACION SUPERIOR"/>
    <s v="01-MINISTERIO DE RELACIONES EXTERIORES"/>
    <x v="0"/>
    <s v="2.2-CONTRATACIÓN DE SERVICIOS"/>
    <s v="2.2.1-SERVICIOS BÁSICOS"/>
    <s v="10-FONDO GENERAL"/>
    <s v="No Informado-"/>
  </r>
  <r>
    <n v="362493.52"/>
    <n v="519567"/>
    <s v="0204-MINISTERIO DE RELACIONES EXTERIORES"/>
    <x v="0"/>
    <x v="0"/>
    <x v="0"/>
    <s v="4-SERVICIOS SOCIALES"/>
    <s v="4.4-Educación"/>
    <s v="4.4.04-Educación superior"/>
    <s v="01-DISTRITO NACIONAL"/>
    <s v="00-N/A"/>
    <s v="0003-INSTITUTO DE EDUCACION SUPERIOR"/>
    <s v="01-MINISTERIO DE RELACIONES EXTERIORES"/>
    <x v="0"/>
    <s v="2.2-CONTRATACIÓN DE SERVICIOS"/>
    <s v="2.2.2-PUBLICIDAD, IMPRESIÓN Y ENCUADERNACIÓN"/>
    <s v="10-FONDO GENERAL"/>
    <s v="No Informado-"/>
  </r>
  <r>
    <n v="0"/>
    <n v="180298"/>
    <s v="0204-MINISTERIO DE RELACIONES EXTERIORES"/>
    <x v="0"/>
    <x v="0"/>
    <x v="0"/>
    <s v="4-SERVICIOS SOCIALES"/>
    <s v="4.4-Educación"/>
    <s v="4.4.04-Educación superior"/>
    <s v="01-DISTRITO NACIONAL"/>
    <s v="00-N/A"/>
    <s v="0003-INSTITUTO DE EDUCACION SUPERIOR"/>
    <s v="01-MINISTERIO DE RELACIONES EXTERIORES"/>
    <x v="0"/>
    <s v="2.2-CONTRATACIÓN DE SERVICIOS"/>
    <s v="2.2.3-VIÁTICOS"/>
    <s v="10-FONDO GENERAL"/>
    <s v="No Informado-"/>
  </r>
  <r>
    <n v="0"/>
    <n v="173071"/>
    <s v="0204-MINISTERIO DE RELACIONES EXTERIORES"/>
    <x v="0"/>
    <x v="0"/>
    <x v="0"/>
    <s v="4-SERVICIOS SOCIALES"/>
    <s v="4.4-Educación"/>
    <s v="4.4.04-Educación superior"/>
    <s v="01-DISTRITO NACIONAL"/>
    <s v="00-N/A"/>
    <s v="0003-INSTITUTO DE EDUCACION SUPERIOR"/>
    <s v="01-MINISTERIO DE RELACIONES EXTERIORES"/>
    <x v="0"/>
    <s v="2.2-CONTRATACIÓN DE SERVICIOS"/>
    <s v="2.2.4-TRANSPORTE Y ALMACENAJE"/>
    <s v="10-FONDO GENERAL"/>
    <s v="No Informado-"/>
  </r>
  <r>
    <n v="827229.5"/>
    <n v="1920713"/>
    <s v="0204-MINISTERIO DE RELACIONES EXTERIORES"/>
    <x v="0"/>
    <x v="0"/>
    <x v="0"/>
    <s v="4-SERVICIOS SOCIALES"/>
    <s v="4.4-Educación"/>
    <s v="4.4.04-Educación superior"/>
    <s v="01-DISTRITO NACIONAL"/>
    <s v="00-N/A"/>
    <s v="0003-INSTITUTO DE EDUCACION SUPERIOR"/>
    <s v="01-MINISTERIO DE RELACIONES EXTERIORES"/>
    <x v="0"/>
    <s v="2.2-CONTRATACIÓN DE SERVICIOS"/>
    <s v="2.2.5-ALQUILERES Y RENTAS"/>
    <s v="10-FONDO GENERAL"/>
    <s v="No Informado-"/>
  </r>
  <r>
    <n v="313475.87"/>
    <n v="500000"/>
    <s v="0204-MINISTERIO DE RELACIONES EXTERIORES"/>
    <x v="0"/>
    <x v="0"/>
    <x v="0"/>
    <s v="4-SERVICIOS SOCIALES"/>
    <s v="4.4-Educación"/>
    <s v="4.4.04-Educación superior"/>
    <s v="01-DISTRITO NACIONAL"/>
    <s v="00-N/A"/>
    <s v="0003-INSTITUTO DE EDUCACION SUPERIOR"/>
    <s v="01-MINISTERIO DE RELACIONES EXTERIORES"/>
    <x v="0"/>
    <s v="2.2-CONTRATACIÓN DE SERVICIOS"/>
    <s v="2.2.6-SEGUROS"/>
    <s v="10-FONDO GENERAL"/>
    <s v="No Informado-"/>
  </r>
  <r>
    <n v="568873.39"/>
    <n v="618208"/>
    <s v="0204-MINISTERIO DE RELACIONES EXTERIORES"/>
    <x v="0"/>
    <x v="0"/>
    <x v="0"/>
    <s v="4-SERVICIOS SOCIALES"/>
    <s v="4.4-Educación"/>
    <s v="4.4.04-Educación superior"/>
    <s v="01-DISTRITO NACIONAL"/>
    <s v="00-N/A"/>
    <s v="0003-INSTITUTO DE EDUCACION SUPERIOR"/>
    <s v="01-MINISTERIO DE RELACIONES EXTERIORES"/>
    <x v="0"/>
    <s v="2.2-CONTRATACIÓN DE SERVICIOS"/>
    <s v="2.2.7-SERVICIOS DE CONSERVACIÓN, REPARACIONES MENORES E INSTALACIONES TEMPORALES"/>
    <s v="10-FONDO GENERAL"/>
    <s v="No Informado-"/>
  </r>
  <r>
    <n v="1736250.29"/>
    <n v="3655000"/>
    <s v="0204-MINISTERIO DE RELACIONES EXTERIORES"/>
    <x v="0"/>
    <x v="0"/>
    <x v="0"/>
    <s v="4-SERVICIOS SOCIALES"/>
    <s v="4.4-Educación"/>
    <s v="4.4.04-Educación superior"/>
    <s v="01-DISTRITO NACIONAL"/>
    <s v="00-N/A"/>
    <s v="0003-INSTITUTO DE EDUCACION SUPERIOR"/>
    <s v="01-MINISTERIO DE RELACIONES EXTERIORES"/>
    <x v="0"/>
    <s v="2.2-CONTRATACIÓN DE SERVICIOS"/>
    <s v="2.2.8-OTROS SERVICIOS NO INCLUIDOS EN CONCEPTOS ANTERIORES"/>
    <s v="10-FONDO GENERAL"/>
    <s v="No Informado-"/>
  </r>
  <r>
    <n v="782295.94"/>
    <n v="729477"/>
    <s v="0204-MINISTERIO DE RELACIONES EXTERIORES"/>
    <x v="0"/>
    <x v="0"/>
    <x v="0"/>
    <s v="4-SERVICIOS SOCIALES"/>
    <s v="4.4-Educación"/>
    <s v="4.4.04-Educación superior"/>
    <s v="01-DISTRITO NACIONAL"/>
    <s v="00-N/A"/>
    <s v="0003-INSTITUTO DE EDUCACION SUPERIOR"/>
    <s v="01-MINISTERIO DE RELACIONES EXTERIORES"/>
    <x v="0"/>
    <s v="2.2-CONTRATACIÓN DE SERVICIOS"/>
    <s v="2.2.9-OTRAS CONTRATACIONES DE SERVICIOS"/>
    <s v="10-FONDO GENERAL"/>
    <s v="No Informado-"/>
  </r>
  <r>
    <n v="98558.95"/>
    <n v="421000"/>
    <s v="0204-MINISTERIO DE RELACIONES EXTERIORES"/>
    <x v="0"/>
    <x v="0"/>
    <x v="0"/>
    <s v="4-SERVICIOS SOCIALES"/>
    <s v="4.4-Educación"/>
    <s v="4.4.04-Educación superior"/>
    <s v="01-DISTRITO NACIONAL"/>
    <s v="00-N/A"/>
    <s v="0003-INSTITUTO DE EDUCACION SUPERIOR"/>
    <s v="01-MINISTERIO DE RELACIONES EXTERIORES"/>
    <x v="0"/>
    <s v="2.3-MATERIALES Y SUMINISTROS"/>
    <s v="2.3.1-ALIMENTOS Y PRODUCTOS AGROFORESTALES"/>
    <s v="10-FONDO GENERAL"/>
    <s v="No Informado-"/>
  </r>
  <r>
    <n v="71862"/>
    <n v="275000"/>
    <s v="0204-MINISTERIO DE RELACIONES EXTERIORES"/>
    <x v="0"/>
    <x v="0"/>
    <x v="0"/>
    <s v="4-SERVICIOS SOCIALES"/>
    <s v="4.4-Educación"/>
    <s v="4.4.04-Educación superior"/>
    <s v="01-DISTRITO NACIONAL"/>
    <s v="00-N/A"/>
    <s v="0003-INSTITUTO DE EDUCACION SUPERIOR"/>
    <s v="01-MINISTERIO DE RELACIONES EXTERIORES"/>
    <x v="0"/>
    <s v="2.3-MATERIALES Y SUMINISTROS"/>
    <s v="2.3.2-TEXTILES Y VESTUARIOS"/>
    <s v="10-FONDO GENERAL"/>
    <s v="No Informado-"/>
  </r>
  <r>
    <n v="96807.1"/>
    <n v="700000"/>
    <s v="0204-MINISTERIO DE RELACIONES EXTERIORES"/>
    <x v="0"/>
    <x v="0"/>
    <x v="0"/>
    <s v="4-SERVICIOS SOCIALES"/>
    <s v="4.4-Educación"/>
    <s v="4.4.04-Educación superior"/>
    <s v="01-DISTRITO NACIONAL"/>
    <s v="00-N/A"/>
    <s v="0003-INSTITUTO DE EDUCACION SUPERIOR"/>
    <s v="01-MINISTERIO DE RELACIONES EXTERIORES"/>
    <x v="0"/>
    <s v="2.3-MATERIALES Y SUMINISTROS"/>
    <s v="2.3.3-PAPEL, CARTÓN E IMPRESOS"/>
    <s v="10-FONDO GENERAL"/>
    <s v="No Informado-"/>
  </r>
  <r>
    <n v="4602"/>
    <n v="960000"/>
    <s v="0204-MINISTERIO DE RELACIONES EXTERIORES"/>
    <x v="0"/>
    <x v="0"/>
    <x v="0"/>
    <s v="4-SERVICIOS SOCIALES"/>
    <s v="4.4-Educación"/>
    <s v="4.4.04-Educación superior"/>
    <s v="01-DISTRITO NACIONAL"/>
    <s v="00-N/A"/>
    <s v="0003-INSTITUTO DE EDUCACION SUPERIOR"/>
    <s v="01-MINISTERIO DE RELACIONES EXTERIORES"/>
    <x v="0"/>
    <s v="2.3-MATERIALES Y SUMINISTROS"/>
    <s v="2.3.4-PRODUCTOS FARMACÉUTICOS"/>
    <s v="10-FONDO GENERAL"/>
    <s v="No Informado-"/>
  </r>
  <r>
    <n v="3915.71"/>
    <n v="140477"/>
    <s v="0204-MINISTERIO DE RELACIONES EXTERIORES"/>
    <x v="0"/>
    <x v="0"/>
    <x v="0"/>
    <s v="4-SERVICIOS SOCIALES"/>
    <s v="4.4-Educación"/>
    <s v="4.4.04-Educación superior"/>
    <s v="01-DISTRITO NACIONAL"/>
    <s v="00-N/A"/>
    <s v="0003-INSTITUTO DE EDUCACION SUPERIOR"/>
    <s v="01-MINISTERIO DE RELACIONES EXTERIORES"/>
    <x v="0"/>
    <s v="2.3-MATERIALES Y SUMINISTROS"/>
    <s v="2.3.5-CUERO, CAUCHO Y PLÁSTICO"/>
    <s v="10-FONDO GENERAL"/>
    <s v="No Informado-"/>
  </r>
  <r>
    <n v="88420.83"/>
    <n v="166506"/>
    <s v="0204-MINISTERIO DE RELACIONES EXTERIORES"/>
    <x v="0"/>
    <x v="0"/>
    <x v="0"/>
    <s v="4-SERVICIOS SOCIALES"/>
    <s v="4.4-Educación"/>
    <s v="4.4.04-Educación superior"/>
    <s v="01-DISTRITO NACIONAL"/>
    <s v="00-N/A"/>
    <s v="0003-INSTITUTO DE EDUCACION SUPERIOR"/>
    <s v="01-MINISTERIO DE RELACIONES EXTERIORES"/>
    <x v="0"/>
    <s v="2.3-MATERIALES Y SUMINISTROS"/>
    <s v="2.3.6-PRODUCTOS DE MINERALES, METÁLICOS Y NO METÁLICOS"/>
    <s v="10-FONDO GENERAL"/>
    <s v="No Informado-"/>
  </r>
  <r>
    <n v="0"/>
    <n v="3248222"/>
    <s v="0204-MINISTERIO DE RELACIONES EXTERIORES"/>
    <x v="0"/>
    <x v="0"/>
    <x v="0"/>
    <s v="4-SERVICIOS SOCIALES"/>
    <s v="4.4-Educación"/>
    <s v="4.4.04-Educación superior"/>
    <s v="01-DISTRITO NACIONAL"/>
    <s v="00-N/A"/>
    <s v="0003-INSTITUTO DE EDUCACION SUPERIOR"/>
    <s v="01-MINISTERIO DE RELACIONES EXTERIORES"/>
    <x v="0"/>
    <s v="2.3-MATERIALES Y SUMINISTROS"/>
    <s v="2.3.7-COMBUSTIBLES, LUBRICANTES, PRODUCTOS QUÍMICOS Y CONEXOS"/>
    <s v="10-FONDO GENERAL"/>
    <s v="No Informado-"/>
  </r>
  <r>
    <n v="959796.14"/>
    <n v="8017894"/>
    <s v="0204-MINISTERIO DE RELACIONES EXTERIORES"/>
    <x v="0"/>
    <x v="0"/>
    <x v="0"/>
    <s v="4-SERVICIOS SOCIALES"/>
    <s v="4.4-Educación"/>
    <s v="4.4.04-Educación superior"/>
    <s v="01-DISTRITO NACIONAL"/>
    <s v="00-N/A"/>
    <s v="0003-INSTITUTO DE EDUCACION SUPERIOR"/>
    <s v="01-MINISTERIO DE RELACIONES EXTERIORES"/>
    <x v="0"/>
    <s v="2.3-MATERIALES Y SUMINISTROS"/>
    <s v="2.3.9-PRODUCTOS Y ÚTILES VARIOS"/>
    <s v="10-FONDO GENERAL"/>
    <s v="No Informado-"/>
  </r>
  <r>
    <n v="50000"/>
    <n v="200000"/>
    <s v="0204-MINISTERIO DE RELACIONES EXTERIORES"/>
    <x v="0"/>
    <x v="0"/>
    <x v="0"/>
    <s v="4-SERVICIOS SOCIALES"/>
    <s v="4.4-Educación"/>
    <s v="4.4.04-Educación superior"/>
    <s v="01-DISTRITO NACIONAL"/>
    <s v="00-N/A"/>
    <s v="0003-INSTITUTO DE EDUCACION SUPERIOR"/>
    <s v="01-MINISTERIO DE RELACIONES EXTERIORES"/>
    <x v="0"/>
    <s v="2.2-CONTRATACIÓN DE SERVICIOS"/>
    <s v="2.2.2-PUBLICIDAD, IMPRESIÓN Y ENCUADERNACIÓN"/>
    <s v="10-FONDO GENERAL"/>
    <s v="No Informado-"/>
  </r>
  <r>
    <n v="0"/>
    <n v="125000"/>
    <s v="0204-MINISTERIO DE RELACIONES EXTERIORES"/>
    <x v="0"/>
    <x v="0"/>
    <x v="0"/>
    <s v="4-SERVICIOS SOCIALES"/>
    <s v="4.4-Educación"/>
    <s v="4.4.04-Educación superior"/>
    <s v="01-DISTRITO NACIONAL"/>
    <s v="00-N/A"/>
    <s v="0003-INSTITUTO DE EDUCACION SUPERIOR"/>
    <s v="01-MINISTERIO DE RELACIONES EXTERIORES"/>
    <x v="0"/>
    <s v="2.2-CONTRATACIÓN DE SERVICIOS"/>
    <s v="2.2.3-VIÁTICOS"/>
    <s v="10-FONDO GENERAL"/>
    <s v="No Informado-"/>
  </r>
  <r>
    <n v="0"/>
    <n v="50000"/>
    <s v="0204-MINISTERIO DE RELACIONES EXTERIORES"/>
    <x v="0"/>
    <x v="0"/>
    <x v="0"/>
    <s v="4-SERVICIOS SOCIALES"/>
    <s v="4.4-Educación"/>
    <s v="4.4.04-Educación superior"/>
    <s v="01-DISTRITO NACIONAL"/>
    <s v="00-N/A"/>
    <s v="0003-INSTITUTO DE EDUCACION SUPERIOR"/>
    <s v="01-MINISTERIO DE RELACIONES EXTERIORES"/>
    <x v="0"/>
    <s v="2.2-CONTRATACIÓN DE SERVICIOS"/>
    <s v="2.2.4-TRANSPORTE Y ALMACENAJE"/>
    <s v="10-FONDO GENERAL"/>
    <s v="No Informado-"/>
  </r>
  <r>
    <n v="400000"/>
    <n v="521345"/>
    <s v="0204-MINISTERIO DE RELACIONES EXTERIORES"/>
    <x v="0"/>
    <x v="0"/>
    <x v="0"/>
    <s v="4-SERVICIOS SOCIALES"/>
    <s v="4.4-Educación"/>
    <s v="4.4.04-Educación superior"/>
    <s v="01-DISTRITO NACIONAL"/>
    <s v="00-N/A"/>
    <s v="0003-INSTITUTO DE EDUCACION SUPERIOR"/>
    <s v="01-MINISTERIO DE RELACIONES EXTERIORES"/>
    <x v="0"/>
    <s v="2.2-CONTRATACIÓN DE SERVICIOS"/>
    <s v="2.2.5-ALQUILERES Y RENTAS"/>
    <s v="10-FONDO GENERAL"/>
    <s v="No Informado-"/>
  </r>
  <r>
    <n v="132480.22"/>
    <n v="125000"/>
    <s v="0204-MINISTERIO DE RELACIONES EXTERIORES"/>
    <x v="0"/>
    <x v="0"/>
    <x v="0"/>
    <s v="4-SERVICIOS SOCIALES"/>
    <s v="4.4-Educación"/>
    <s v="4.4.04-Educación superior"/>
    <s v="01-DISTRITO NACIONAL"/>
    <s v="00-N/A"/>
    <s v="0003-INSTITUTO DE EDUCACION SUPERIOR"/>
    <s v="01-MINISTERIO DE RELACIONES EXTERIORES"/>
    <x v="0"/>
    <s v="2.2-CONTRATACIÓN DE SERVICIOS"/>
    <s v="2.2.7-SERVICIOS DE CONSERVACIÓN, REPARACIONES MENORES E INSTALACIONES TEMPORALES"/>
    <s v="10-FONDO GENERAL"/>
    <s v="No Informado-"/>
  </r>
  <r>
    <n v="244000"/>
    <n v="1300000"/>
    <s v="0204-MINISTERIO DE RELACIONES EXTERIORES"/>
    <x v="0"/>
    <x v="0"/>
    <x v="0"/>
    <s v="4-SERVICIOS SOCIALES"/>
    <s v="4.4-Educación"/>
    <s v="4.4.04-Educación superior"/>
    <s v="01-DISTRITO NACIONAL"/>
    <s v="00-N/A"/>
    <s v="0003-INSTITUTO DE EDUCACION SUPERIOR"/>
    <s v="01-MINISTERIO DE RELACIONES EXTERIORES"/>
    <x v="0"/>
    <s v="2.2-CONTRATACIÓN DE SERVICIOS"/>
    <s v="2.2.8-OTROS SERVICIOS NO INCLUIDOS EN CONCEPTOS ANTERIORES"/>
    <s v="10-FONDO GENERAL"/>
    <s v="No Informado-"/>
  </r>
  <r>
    <n v="420306"/>
    <n v="500000"/>
    <s v="0204-MINISTERIO DE RELACIONES EXTERIORES"/>
    <x v="0"/>
    <x v="0"/>
    <x v="0"/>
    <s v="4-SERVICIOS SOCIALES"/>
    <s v="4.4-Educación"/>
    <s v="4.4.04-Educación superior"/>
    <s v="01-DISTRITO NACIONAL"/>
    <s v="00-N/A"/>
    <s v="0003-INSTITUTO DE EDUCACION SUPERIOR"/>
    <s v="01-MINISTERIO DE RELACIONES EXTERIORES"/>
    <x v="0"/>
    <s v="2.2-CONTRATACIÓN DE SERVICIOS"/>
    <s v="2.2.9-OTRAS CONTRATACIONES DE SERVICIOS"/>
    <s v="10-FONDO GENERAL"/>
    <s v="No Informado-"/>
  </r>
  <r>
    <n v="100000"/>
    <n v="150000"/>
    <s v="0204-MINISTERIO DE RELACIONES EXTERIORES"/>
    <x v="0"/>
    <x v="0"/>
    <x v="0"/>
    <s v="4-SERVICIOS SOCIALES"/>
    <s v="4.4-Educación"/>
    <s v="4.4.04-Educación superior"/>
    <s v="01-DISTRITO NACIONAL"/>
    <s v="00-N/A"/>
    <s v="0003-INSTITUTO DE EDUCACION SUPERIOR"/>
    <s v="01-MINISTERIO DE RELACIONES EXTERIORES"/>
    <x v="0"/>
    <s v="2.3-MATERIALES Y SUMINISTROS"/>
    <s v="2.3.1-ALIMENTOS Y PRODUCTOS AGROFORESTALES"/>
    <s v="10-FONDO GENERAL"/>
    <s v="No Informado-"/>
  </r>
  <r>
    <n v="0"/>
    <n v="100000"/>
    <s v="0204-MINISTERIO DE RELACIONES EXTERIORES"/>
    <x v="0"/>
    <x v="0"/>
    <x v="0"/>
    <s v="4-SERVICIOS SOCIALES"/>
    <s v="4.4-Educación"/>
    <s v="4.4.04-Educación superior"/>
    <s v="01-DISTRITO NACIONAL"/>
    <s v="00-N/A"/>
    <s v="0003-INSTITUTO DE EDUCACION SUPERIOR"/>
    <s v="01-MINISTERIO DE RELACIONES EXTERIORES"/>
    <x v="0"/>
    <s v="2.3-MATERIALES Y SUMINISTROS"/>
    <s v="2.3.2-TEXTILES Y VESTUARIOS"/>
    <s v="10-FONDO GENERAL"/>
    <s v="No Informado-"/>
  </r>
  <r>
    <n v="50000"/>
    <n v="200000"/>
    <s v="0204-MINISTERIO DE RELACIONES EXTERIORES"/>
    <x v="0"/>
    <x v="0"/>
    <x v="0"/>
    <s v="4-SERVICIOS SOCIALES"/>
    <s v="4.4-Educación"/>
    <s v="4.4.04-Educación superior"/>
    <s v="01-DISTRITO NACIONAL"/>
    <s v="00-N/A"/>
    <s v="0003-INSTITUTO DE EDUCACION SUPERIOR"/>
    <s v="01-MINISTERIO DE RELACIONES EXTERIORES"/>
    <x v="0"/>
    <s v="2.3-MATERIALES Y SUMINISTROS"/>
    <s v="2.3.3-PAPEL, CARTÓN E IMPRESOS"/>
    <s v="10-FONDO GENERAL"/>
    <s v="No Informado-"/>
  </r>
  <r>
    <n v="50000"/>
    <n v="70000"/>
    <s v="0204-MINISTERIO DE RELACIONES EXTERIORES"/>
    <x v="0"/>
    <x v="0"/>
    <x v="0"/>
    <s v="4-SERVICIOS SOCIALES"/>
    <s v="4.4-Educación"/>
    <s v="4.4.04-Educación superior"/>
    <s v="01-DISTRITO NACIONAL"/>
    <s v="00-N/A"/>
    <s v="0003-INSTITUTO DE EDUCACION SUPERIOR"/>
    <s v="01-MINISTERIO DE RELACIONES EXTERIORES"/>
    <x v="0"/>
    <s v="2.3-MATERIALES Y SUMINISTROS"/>
    <s v="2.3.5-CUERO, CAUCHO Y PLÁSTICO"/>
    <s v="10-FONDO GENERAL"/>
    <s v="No Informado-"/>
  </r>
  <r>
    <n v="0"/>
    <n v="75000"/>
    <s v="0204-MINISTERIO DE RELACIONES EXTERIORES"/>
    <x v="0"/>
    <x v="0"/>
    <x v="0"/>
    <s v="4-SERVICIOS SOCIALES"/>
    <s v="4.4-Educación"/>
    <s v="4.4.04-Educación superior"/>
    <s v="01-DISTRITO NACIONAL"/>
    <s v="00-N/A"/>
    <s v="0003-INSTITUTO DE EDUCACION SUPERIOR"/>
    <s v="01-MINISTERIO DE RELACIONES EXTERIORES"/>
    <x v="0"/>
    <s v="2.3-MATERIALES Y SUMINISTROS"/>
    <s v="2.3.6-PRODUCTOS DE MINERALES, METÁLICOS Y NO METÁLICOS"/>
    <s v="10-FONDO GENERAL"/>
    <s v="No Informado-"/>
  </r>
  <r>
    <n v="0"/>
    <n v="3095000"/>
    <s v="0204-MINISTERIO DE RELACIONES EXTERIORES"/>
    <x v="0"/>
    <x v="0"/>
    <x v="0"/>
    <s v="4-SERVICIOS SOCIALES"/>
    <s v="4.4-Educación"/>
    <s v="4.4.04-Educación superior"/>
    <s v="01-DISTRITO NACIONAL"/>
    <s v="00-N/A"/>
    <s v="0003-INSTITUTO DE EDUCACION SUPERIOR"/>
    <s v="01-MINISTERIO DE RELACIONES EXTERIORES"/>
    <x v="0"/>
    <s v="2.3-MATERIALES Y SUMINISTROS"/>
    <s v="2.3.7-COMBUSTIBLES, LUBRICANTES, PRODUCTOS QUÍMICOS Y CONEXOS"/>
    <s v="10-FONDO GENERAL"/>
    <s v="No Informado-"/>
  </r>
  <r>
    <n v="355315.18"/>
    <n v="551760"/>
    <s v="0204-MINISTERIO DE RELACIONES EXTERIORES"/>
    <x v="0"/>
    <x v="0"/>
    <x v="0"/>
    <s v="4-SERVICIOS SOCIALES"/>
    <s v="4.4-Educación"/>
    <s v="4.4.04-Educación superior"/>
    <s v="01-DISTRITO NACIONAL"/>
    <s v="00-N/A"/>
    <s v="0003-INSTITUTO DE EDUCACION SUPERIOR"/>
    <s v="01-MINISTERIO DE RELACIONES EXTERIORES"/>
    <x v="0"/>
    <s v="2.3-MATERIALES Y SUMINISTROS"/>
    <s v="2.3.9-PRODUCTOS Y ÚTILES VARIOS"/>
    <s v="10-FONDO GENERAL"/>
    <s v="No Informado-"/>
  </r>
  <r>
    <n v="125166"/>
    <n v="200000"/>
    <s v="0204-MINISTERIO DE RELACIONES EXTERIORES"/>
    <x v="0"/>
    <x v="0"/>
    <x v="0"/>
    <s v="4-SERVICIOS SOCIALES"/>
    <s v="4.4-Educación"/>
    <s v="4.4.04-Educación superior"/>
    <s v="01-DISTRITO NACIONAL"/>
    <s v="00-N/A"/>
    <s v="0003-INSTITUTO DE EDUCACION SUPERIOR"/>
    <s v="01-MINISTERIO DE RELACIONES EXTERIORES"/>
    <x v="0"/>
    <s v="2.2-CONTRATACIÓN DE SERVICIOS"/>
    <s v="2.2.2-PUBLICIDAD, IMPRESIÓN Y ENCUADERNACIÓN"/>
    <s v="10-FONDO GENERAL"/>
    <s v="No Informado-"/>
  </r>
  <r>
    <n v="0"/>
    <n v="125000"/>
    <s v="0204-MINISTERIO DE RELACIONES EXTERIORES"/>
    <x v="0"/>
    <x v="0"/>
    <x v="0"/>
    <s v="4-SERVICIOS SOCIALES"/>
    <s v="4.4-Educación"/>
    <s v="4.4.04-Educación superior"/>
    <s v="01-DISTRITO NACIONAL"/>
    <s v="00-N/A"/>
    <s v="0003-INSTITUTO DE EDUCACION SUPERIOR"/>
    <s v="01-MINISTERIO DE RELACIONES EXTERIORES"/>
    <x v="0"/>
    <s v="2.2-CONTRATACIÓN DE SERVICIOS"/>
    <s v="2.2.3-VIÁTICOS"/>
    <s v="10-FONDO GENERAL"/>
    <s v="No Informado-"/>
  </r>
  <r>
    <n v="329287"/>
    <n v="402719"/>
    <s v="0204-MINISTERIO DE RELACIONES EXTERIORES"/>
    <x v="0"/>
    <x v="0"/>
    <x v="0"/>
    <s v="4-SERVICIOS SOCIALES"/>
    <s v="4.4-Educación"/>
    <s v="4.4.04-Educación superior"/>
    <s v="01-DISTRITO NACIONAL"/>
    <s v="00-N/A"/>
    <s v="0003-INSTITUTO DE EDUCACION SUPERIOR"/>
    <s v="01-MINISTERIO DE RELACIONES EXTERIORES"/>
    <x v="0"/>
    <s v="2.2-CONTRATACIÓN DE SERVICIOS"/>
    <s v="2.2.5-ALQUILERES Y RENTAS"/>
    <s v="10-FONDO GENERAL"/>
    <s v="No Informado-"/>
  </r>
  <r>
    <n v="123432"/>
    <n v="123432"/>
    <s v="0204-MINISTERIO DE RELACIONES EXTERIORES"/>
    <x v="0"/>
    <x v="0"/>
    <x v="0"/>
    <s v="4-SERVICIOS SOCIALES"/>
    <s v="4.4-Educación"/>
    <s v="4.4.04-Educación superior"/>
    <s v="01-DISTRITO NACIONAL"/>
    <s v="00-N/A"/>
    <s v="0003-INSTITUTO DE EDUCACION SUPERIOR"/>
    <s v="01-MINISTERIO DE RELACIONES EXTERIORES"/>
    <x v="0"/>
    <s v="2.2-CONTRATACIÓN DE SERVICIOS"/>
    <s v="2.2.7-SERVICIOS DE CONSERVACIÓN, REPARACIONES MENORES E INSTALACIONES TEMPORALES"/>
    <s v="10-FONDO GENERAL"/>
    <s v="No Informado-"/>
  </r>
  <r>
    <n v="450000"/>
    <n v="750000"/>
    <s v="0204-MINISTERIO DE RELACIONES EXTERIORES"/>
    <x v="0"/>
    <x v="0"/>
    <x v="0"/>
    <s v="4-SERVICIOS SOCIALES"/>
    <s v="4.4-Educación"/>
    <s v="4.4.04-Educación superior"/>
    <s v="01-DISTRITO NACIONAL"/>
    <s v="00-N/A"/>
    <s v="0003-INSTITUTO DE EDUCACION SUPERIOR"/>
    <s v="01-MINISTERIO DE RELACIONES EXTERIORES"/>
    <x v="0"/>
    <s v="2.2-CONTRATACIÓN DE SERVICIOS"/>
    <s v="2.2.8-OTROS SERVICIOS NO INCLUIDOS EN CONCEPTOS ANTERIORES"/>
    <s v="10-FONDO GENERAL"/>
    <s v="No Informado-"/>
  </r>
  <r>
    <n v="200000"/>
    <n v="400000"/>
    <s v="0204-MINISTERIO DE RELACIONES EXTERIORES"/>
    <x v="0"/>
    <x v="0"/>
    <x v="0"/>
    <s v="4-SERVICIOS SOCIALES"/>
    <s v="4.4-Educación"/>
    <s v="4.4.04-Educación superior"/>
    <s v="01-DISTRITO NACIONAL"/>
    <s v="00-N/A"/>
    <s v="0003-INSTITUTO DE EDUCACION SUPERIOR"/>
    <s v="01-MINISTERIO DE RELACIONES EXTERIORES"/>
    <x v="0"/>
    <s v="2.2-CONTRATACIÓN DE SERVICIOS"/>
    <s v="2.2.9-OTRAS CONTRATACIONES DE SERVICIOS"/>
    <s v="10-FONDO GENERAL"/>
    <s v="No Informado-"/>
  </r>
  <r>
    <n v="100000"/>
    <n v="100000"/>
    <s v="0204-MINISTERIO DE RELACIONES EXTERIORES"/>
    <x v="0"/>
    <x v="0"/>
    <x v="0"/>
    <s v="4-SERVICIOS SOCIALES"/>
    <s v="4.4-Educación"/>
    <s v="4.4.04-Educación superior"/>
    <s v="01-DISTRITO NACIONAL"/>
    <s v="00-N/A"/>
    <s v="0003-INSTITUTO DE EDUCACION SUPERIOR"/>
    <s v="01-MINISTERIO DE RELACIONES EXTERIORES"/>
    <x v="0"/>
    <s v="2.3-MATERIALES Y SUMINISTROS"/>
    <s v="2.3.1-ALIMENTOS Y PRODUCTOS AGROFORESTALES"/>
    <s v="10-FONDO GENERAL"/>
    <s v="No Informado-"/>
  </r>
  <r>
    <n v="0"/>
    <n v="100000"/>
    <s v="0204-MINISTERIO DE RELACIONES EXTERIORES"/>
    <x v="0"/>
    <x v="0"/>
    <x v="0"/>
    <s v="4-SERVICIOS SOCIALES"/>
    <s v="4.4-Educación"/>
    <s v="4.4.04-Educación superior"/>
    <s v="01-DISTRITO NACIONAL"/>
    <s v="00-N/A"/>
    <s v="0003-INSTITUTO DE EDUCACION SUPERIOR"/>
    <s v="01-MINISTERIO DE RELACIONES EXTERIORES"/>
    <x v="0"/>
    <s v="2.3-MATERIALES Y SUMINISTROS"/>
    <s v="2.3.2-TEXTILES Y VESTUARIOS"/>
    <s v="10-FONDO GENERAL"/>
    <s v="No Informado-"/>
  </r>
  <r>
    <n v="40924.06"/>
    <n v="100000"/>
    <s v="0204-MINISTERIO DE RELACIONES EXTERIORES"/>
    <x v="0"/>
    <x v="0"/>
    <x v="0"/>
    <s v="4-SERVICIOS SOCIALES"/>
    <s v="4.4-Educación"/>
    <s v="4.4.04-Educación superior"/>
    <s v="01-DISTRITO NACIONAL"/>
    <s v="00-N/A"/>
    <s v="0003-INSTITUTO DE EDUCACION SUPERIOR"/>
    <s v="01-MINISTERIO DE RELACIONES EXTERIORES"/>
    <x v="0"/>
    <s v="2.3-MATERIALES Y SUMINISTROS"/>
    <s v="2.3.3-PAPEL, CARTÓN E IMPRESOS"/>
    <s v="10-FONDO GENERAL"/>
    <s v="No Informado-"/>
  </r>
  <r>
    <n v="0"/>
    <n v="30000"/>
    <s v="0204-MINISTERIO DE RELACIONES EXTERIORES"/>
    <x v="0"/>
    <x v="0"/>
    <x v="0"/>
    <s v="4-SERVICIOS SOCIALES"/>
    <s v="4.4-Educación"/>
    <s v="4.4.04-Educación superior"/>
    <s v="01-DISTRITO NACIONAL"/>
    <s v="00-N/A"/>
    <s v="0003-INSTITUTO DE EDUCACION SUPERIOR"/>
    <s v="01-MINISTERIO DE RELACIONES EXTERIORES"/>
    <x v="0"/>
    <s v="2.3-MATERIALES Y SUMINISTROS"/>
    <s v="2.3.6-PRODUCTOS DE MINERALES, METÁLICOS Y NO METÁLICOS"/>
    <s v="10-FONDO GENERAL"/>
    <s v="No Informado-"/>
  </r>
  <r>
    <n v="0"/>
    <n v="2636000"/>
    <s v="0204-MINISTERIO DE RELACIONES EXTERIORES"/>
    <x v="0"/>
    <x v="0"/>
    <x v="0"/>
    <s v="4-SERVICIOS SOCIALES"/>
    <s v="4.4-Educación"/>
    <s v="4.4.04-Educación superior"/>
    <s v="01-DISTRITO NACIONAL"/>
    <s v="00-N/A"/>
    <s v="0003-INSTITUTO DE EDUCACION SUPERIOR"/>
    <s v="01-MINISTERIO DE RELACIONES EXTERIORES"/>
    <x v="0"/>
    <s v="2.3-MATERIALES Y SUMINISTROS"/>
    <s v="2.3.7-COMBUSTIBLES, LUBRICANTES, PRODUCTOS QUÍMICOS Y CONEXOS"/>
    <s v="10-FONDO GENERAL"/>
    <s v="No Informado-"/>
  </r>
  <r>
    <n v="0"/>
    <n v="395000"/>
    <s v="0204-MINISTERIO DE RELACIONES EXTERIORES"/>
    <x v="0"/>
    <x v="0"/>
    <x v="0"/>
    <s v="4-SERVICIOS SOCIALES"/>
    <s v="4.4-Educación"/>
    <s v="4.4.04-Educación superior"/>
    <s v="01-DISTRITO NACIONAL"/>
    <s v="00-N/A"/>
    <s v="0003-INSTITUTO DE EDUCACION SUPERIOR"/>
    <s v="01-MINISTERIO DE RELACIONES EXTERIORES"/>
    <x v="0"/>
    <s v="2.3-MATERIALES Y SUMINISTROS"/>
    <s v="2.3.9-PRODUCTOS Y ÚTILES VARIOS"/>
    <s v="10-FONDO GENERAL"/>
    <s v="No Informado-"/>
  </r>
  <r>
    <n v="2287.66"/>
    <n v="300000"/>
    <s v="0204-MINISTERIO DE RELACIONES EXTERIORES"/>
    <x v="0"/>
    <x v="0"/>
    <x v="0"/>
    <s v="1-SERVICIOS  GENERALES"/>
    <s v="1.2-Relaciones internacionales"/>
    <s v="1.2.01-Relaciones internacionales desde oficinas en el país"/>
    <s v="99-MULTIPROVINCIAL"/>
    <s v="00-N/A"/>
    <s v="0002-DIRECCION GENERAL DE PASAPORTES"/>
    <s v="01-MINISTERIO DE RELACIONES EXTERIORES"/>
    <x v="0"/>
    <s v="2.2-CONTRATACIÓN DE SERVICIOS"/>
    <s v="2.2.8-OTROS SERVICIOS NO INCLUIDOS EN CONCEPTOS ANTERIORES"/>
    <s v="20-FONDOS CON DESTINO ESPECÍFICO"/>
    <s v="No Informado-"/>
  </r>
  <r>
    <n v="2000"/>
    <n v="1070200"/>
    <s v="0204-MINISTERIO DE RELACIONES EXTERIORES"/>
    <x v="0"/>
    <x v="0"/>
    <x v="0"/>
    <s v="1-SERVICIOS  GENERALES"/>
    <s v="1.2-Relaciones internacionales"/>
    <s v="1.2.01-Relaciones internacionales desde oficinas en el país"/>
    <s v="01-DISTRITO NACIONAL"/>
    <s v="00-N/A"/>
    <s v="0001-MINISTERIO DE RELACIONES EXTERIORES"/>
    <s v="01-MINISTERIO DE RELACIONES EXTERIORES"/>
    <x v="0"/>
    <s v="2.2-CONTRATACIÓN DE SERVICIOS"/>
    <s v="2.2.8-OTROS SERVICIOS NO INCLUIDOS EN CONCEPTOS ANTERIORES"/>
    <s v="10-FONDO GENERAL"/>
    <s v="No Informado-"/>
  </r>
  <r>
    <n v="0"/>
    <n v="6970440"/>
    <s v="0204-MINISTERIO DE RELACIONES EXTERIORES"/>
    <x v="0"/>
    <x v="0"/>
    <x v="0"/>
    <s v="1-SERVICIOS  GENERALES"/>
    <s v="1.2-Relaciones internacionales"/>
    <s v="1.2.02-Relaciones internacionales desde oficinas en el exterior"/>
    <s v="99-MULTIPROVINCIAL"/>
    <s v="00-N/A"/>
    <s v="0001-MINISTERIO DE RELACIONES EXTERIORES"/>
    <s v="01-MINISTERIO DE RELACIONES EXTERIORES"/>
    <x v="0"/>
    <s v="2.2-CONTRATACIÓN DE SERVICIOS"/>
    <s v="2.2.8-OTROS SERVICIOS NO INCLUIDOS EN CONCEPTOS ANTERIORES"/>
    <s v="10-FONDO GENERAL"/>
    <s v="No Informado-"/>
  </r>
  <r>
    <n v="0"/>
    <n v="30000"/>
    <s v="0204-MINISTERIO DE RELACIONES EXTERIORES"/>
    <x v="0"/>
    <x v="0"/>
    <x v="0"/>
    <s v="4-SERVICIOS SOCIALES"/>
    <s v="4.4-Educación"/>
    <s v="4.4.04-Educación superior"/>
    <s v="01-DISTRITO NACIONAL"/>
    <s v="00-N/A"/>
    <s v="0003-INSTITUTO DE EDUCACION SUPERIOR"/>
    <s v="01-MINISTERIO DE RELACIONES EXTERIORES"/>
    <x v="0"/>
    <s v="2.2-CONTRATACIÓN DE SERVICIOS"/>
    <s v="2.2.8-OTROS SERVICIOS NO INCLUIDOS EN CONCEPTOS ANTERIORES"/>
    <s v="10-FONDO GENERAL"/>
    <s v="No Informado-"/>
  </r>
  <r>
    <n v="595000"/>
    <n v="20000000"/>
    <s v="0204-MINISTERIO DE RELACIONES EXTERIORES"/>
    <x v="1"/>
    <x v="0"/>
    <x v="0"/>
    <s v="1-SERVICIOS  GENERALES"/>
    <s v="1.2-Relaciones internacionales"/>
    <s v="1.2.02-Relaciones internacionales desde oficinas en el exterior"/>
    <s v="99-MULTIPROVINCIAL"/>
    <s v="00-N/A"/>
    <s v="0001-MINISTERIO DE RELACIONES EXTERIORES"/>
    <s v="01-MINISTERIO DE RELACIONES EXTERIORES"/>
    <x v="0"/>
    <s v="2.4-TRANSFERENCIAS CORRIENTES"/>
    <s v="2.4.1-TRANSFERENCIAS CORRIENTES AL SECTOR PRIVADO"/>
    <s v="10-FONDO GENERAL"/>
    <s v="No Informado-"/>
  </r>
  <r>
    <n v="100000"/>
    <n v="225000"/>
    <s v="0204-MINISTERIO DE RELACIONES EXTERIORES"/>
    <x v="1"/>
    <x v="0"/>
    <x v="0"/>
    <s v="4-SERVICIOS SOCIALES"/>
    <s v="4.4-Educación"/>
    <s v="4.4.04-Educación superior"/>
    <s v="01-DISTRITO NACIONAL"/>
    <s v="00-N/A"/>
    <s v="0003-INSTITUTO DE EDUCACION SUPERIOR"/>
    <s v="01-MINISTERIO DE RELACIONES EXTERIORES"/>
    <x v="0"/>
    <s v="2.4-TRANSFERENCIAS CORRIENTES"/>
    <s v="2.4.1-TRANSFERENCIAS CORRIENTES AL SECTOR PRIVADO"/>
    <s v="10-FONDO GENERAL"/>
    <s v="No Informado-"/>
  </r>
  <r>
    <n v="0"/>
    <n v="175000"/>
    <s v="0204-MINISTERIO DE RELACIONES EXTERIORES"/>
    <x v="1"/>
    <x v="0"/>
    <x v="0"/>
    <s v="4-SERVICIOS SOCIALES"/>
    <s v="4.4-Educación"/>
    <s v="4.4.04-Educación superior"/>
    <s v="01-DISTRITO NACIONAL"/>
    <s v="00-N/A"/>
    <s v="0003-INSTITUTO DE EDUCACION SUPERIOR"/>
    <s v="01-MINISTERIO DE RELACIONES EXTERIORES"/>
    <x v="0"/>
    <s v="2.4-TRANSFERENCIAS CORRIENTES"/>
    <s v="2.4.1-TRANSFERENCIAS CORRIENTES AL SECTOR PRIVADO"/>
    <s v="10-FONDO GENERAL"/>
    <s v="No Informado-"/>
  </r>
  <r>
    <n v="103623103.58"/>
    <n v="417729946"/>
    <s v="0204-MINISTERIO DE RELACIONES EXTERIORES"/>
    <x v="1"/>
    <x v="0"/>
    <x v="0"/>
    <s v="1-SERVICIOS  GENERALES"/>
    <s v="1.2-Relaciones internacionales"/>
    <s v="1.2.02-Relaciones internacionales desde oficinas en el exterior"/>
    <s v="99-MULTIPROVINCIAL"/>
    <s v="00-N/A"/>
    <s v="0001-MINISTERIO DE RELACIONES EXTERIORES"/>
    <s v="01-MINISTERIO DE RELACIONES EXTERIORES"/>
    <x v="0"/>
    <s v="2.4-TRANSFERENCIAS CORRIENTES"/>
    <s v="2.4.7-TRANSFERENCIAS CORRIENTES AL SECTOR EXTERNO"/>
    <s v="10-FONDO GENERAL"/>
    <s v="No Informado-"/>
  </r>
  <r>
    <n v="290949.45"/>
    <n v="90000"/>
    <s v="0204-MINISTERIO DE RELACIONES EXTERIORES"/>
    <x v="1"/>
    <x v="0"/>
    <x v="0"/>
    <s v="4-SERVICIOS SOCIALES"/>
    <s v="4.4-Educación"/>
    <s v="4.4.04-Educación superior"/>
    <s v="01-DISTRITO NACIONAL"/>
    <s v="00-N/A"/>
    <s v="0003-INSTITUTO DE EDUCACION SUPERIOR"/>
    <s v="01-MINISTERIO DE RELACIONES EXTERIORES"/>
    <x v="0"/>
    <s v="2.4-TRANSFERENCIAS CORRIENTES"/>
    <s v="2.4.7-TRANSFERENCIAS CORRIENTES AL SECTOR EXTERNO"/>
    <s v="10-FONDO GENERAL"/>
    <s v="No Informado-"/>
  </r>
  <r>
    <n v="15242547.890000001"/>
    <n v="0"/>
    <s v="0204-MINISTERIO DE RELACIONES EXTERIORES"/>
    <x v="5"/>
    <x v="0"/>
    <x v="0"/>
    <s v="1-SERVICIOS  GENERALES"/>
    <s v="1.2-Relaciones internacionales"/>
    <s v="1.2.01-Relaciones internacionales desde oficinas en el país"/>
    <s v="01-DISTRITO NACIONAL"/>
    <s v="00-N/A"/>
    <s v="0001-MINISTERIO DE RELACIONES EXTERIORES"/>
    <s v="01-MINISTERIO DE RELACIONES EXTERIORES"/>
    <x v="0"/>
    <s v="2.2-CONTRATACIÓN DE SERVICIOS"/>
    <s v="2.2.8-OTROS SERVICIOS NO INCLUIDOS EN CONCEPTOS ANTERIORES"/>
    <s v="10-FONDO GENERAL"/>
    <s v="No Informado-"/>
  </r>
  <r>
    <n v="0"/>
    <n v="500000"/>
    <s v="0204-MINISTERIO DE RELACIONES EXTERIORES"/>
    <x v="2"/>
    <x v="0"/>
    <x v="1"/>
    <s v="1-SERVICIOS  GENERALES"/>
    <s v="1.2-Relaciones internacionales"/>
    <s v="1.2.01-Relaciones internacionales desde oficinas en el país"/>
    <s v="99-MULTIPROVINCIAL"/>
    <s v="00-N/A"/>
    <s v="0002-DIRECCION GENERAL DE PASAPORTES"/>
    <s v="01-MINISTERIO DE RELACIONES EXTERIORES"/>
    <x v="0"/>
    <s v="2.6-BIENES MUEBLES, INMUEBLES E INTANGIBLES"/>
    <s v="2.6.9-EDIFICIOS, ESTRUCTURAS, TIERRAS, TERRENOS Y OBJETOS DE VALOR"/>
    <s v="20-FONDOS CON DESTINO ESPECÍFICO"/>
    <s v="No Informado-"/>
  </r>
  <r>
    <n v="6314195.7999999998"/>
    <n v="10000000"/>
    <s v="0204-MINISTERIO DE RELACIONES EXTERIORES"/>
    <x v="2"/>
    <x v="0"/>
    <x v="1"/>
    <s v="1-SERVICIOS  GENERALES"/>
    <s v="1.2-Relaciones internacionales"/>
    <s v="1.2.01-Relaciones internacionales desde oficinas en el país"/>
    <s v="99-MULTIPROVINCIAL"/>
    <s v="00-N/A"/>
    <s v="0002-DIRECCION GENERAL DE PASAPORTES"/>
    <s v="01-MINISTERIO DE RELACIONES EXTERIORES"/>
    <x v="0"/>
    <s v="2.7-OBRAS"/>
    <s v="2.7.1-OBRAS EN EDIFICACIONES"/>
    <s v="20-FONDOS CON DESTINO ESPECÍFICO"/>
    <s v="No Informado-"/>
  </r>
  <r>
    <n v="104168.98"/>
    <n v="0"/>
    <s v="0204-MINISTERIO DE RELACIONES EXTERIORES"/>
    <x v="2"/>
    <x v="0"/>
    <x v="1"/>
    <s v="1-SERVICIOS  GENERALES"/>
    <s v="1.2-Relaciones internacionales"/>
    <s v="1.2.01-Relaciones internacionales desde oficinas en el país"/>
    <s v="01-DISTRITO NACIONAL"/>
    <s v="00-N/A"/>
    <s v="0001-MINISTERIO DE RELACIONES EXTERIORES"/>
    <s v="01-MINISTERIO DE RELACIONES EXTERIORES"/>
    <x v="0"/>
    <s v="2.6-BIENES MUEBLES, INMUEBLES E INTANGIBLES"/>
    <s v="2.6.9-EDIFICIOS, ESTRUCTURAS, TIERRAS, TERRENOS Y OBJETOS DE VALOR"/>
    <s v="10-FONDO GENERAL"/>
    <s v="No Informado-"/>
  </r>
  <r>
    <n v="0"/>
    <n v="20000000"/>
    <s v="0204-MINISTERIO DE RELACIONES EXTERIORES"/>
    <x v="2"/>
    <x v="0"/>
    <x v="1"/>
    <s v="1-SERVICIOS  GENERALES"/>
    <s v="1.2-Relaciones internacionales"/>
    <s v="1.2.01-Relaciones internacionales desde oficinas en el país"/>
    <s v="01-DISTRITO NACIONAL"/>
    <s v="00-N/A"/>
    <s v="0001-MINISTERIO DE RELACIONES EXTERIORES"/>
    <s v="01-MINISTERIO DE RELACIONES EXTERIORES"/>
    <x v="0"/>
    <s v="2.7-OBRAS"/>
    <s v="2.7.1-OBRAS EN EDIFICACIONES"/>
    <s v="10-FONDO GENERAL"/>
    <s v="No Informado-"/>
  </r>
  <r>
    <n v="0"/>
    <n v="1000000"/>
    <s v="0204-MINISTERIO DE RELACIONES EXTERIORES"/>
    <x v="2"/>
    <x v="0"/>
    <x v="1"/>
    <s v="4-SERVICIOS SOCIALES"/>
    <s v="4.4-Educación"/>
    <s v="4.4.04-Educación superior"/>
    <s v="01-DISTRITO NACIONAL"/>
    <s v="00-N/A"/>
    <s v="0003-INSTITUTO DE EDUCACION SUPERIOR"/>
    <s v="01-MINISTERIO DE RELACIONES EXTERIORES"/>
    <x v="0"/>
    <s v="2.7-OBRAS"/>
    <s v="2.7.1-OBRAS EN EDIFICACIONES"/>
    <s v="10-FONDO GENERAL"/>
    <s v="No Informado-"/>
  </r>
  <r>
    <n v="0"/>
    <n v="500000"/>
    <s v="0204-MINISTERIO DE RELACIONES EXTERIORES"/>
    <x v="2"/>
    <x v="0"/>
    <x v="1"/>
    <s v="4-SERVICIOS SOCIALES"/>
    <s v="4.4-Educación"/>
    <s v="4.4.04-Educación superior"/>
    <s v="01-DISTRITO NACIONAL"/>
    <s v="00-N/A"/>
    <s v="0003-INSTITUTO DE EDUCACION SUPERIOR"/>
    <s v="01-MINISTERIO DE RELACIONES EXTERIORES"/>
    <x v="0"/>
    <s v="2.7-OBRAS"/>
    <s v="2.7.1-OBRAS EN EDIFICACIONES"/>
    <s v="10-FONDO GENERAL"/>
    <s v="No Informado-"/>
  </r>
  <r>
    <n v="12303733.720000001"/>
    <n v="35200000"/>
    <s v="0204-MINISTERIO DE RELACIONES EXTERIORES"/>
    <x v="2"/>
    <x v="0"/>
    <x v="1"/>
    <s v="1-SERVICIOS  GENERALES"/>
    <s v="1.2-Relaciones internacionales"/>
    <s v="1.2.01-Relaciones internacionales desde oficinas en el país"/>
    <s v="99-MULTIPROVINCIAL"/>
    <s v="00-N/A"/>
    <s v="0002-DIRECCION GENERAL DE PASAPORTES"/>
    <s v="01-MINISTERIO DE RELACIONES EXTERIORES"/>
    <x v="0"/>
    <s v="2.6-BIENES MUEBLES, INMUEBLES E INTANGIBLES"/>
    <s v="2.6.1-MOBILIARIO Y EQUIPO"/>
    <s v="20-FONDOS CON DESTINO ESPECÍFICO"/>
    <s v="No Informado-"/>
  </r>
  <r>
    <n v="66738.44"/>
    <n v="1400000"/>
    <s v="0204-MINISTERIO DE RELACIONES EXTERIORES"/>
    <x v="2"/>
    <x v="0"/>
    <x v="1"/>
    <s v="1-SERVICIOS  GENERALES"/>
    <s v="1.2-Relaciones internacionales"/>
    <s v="1.2.01-Relaciones internacionales desde oficinas en el país"/>
    <s v="99-MULTIPROVINCIAL"/>
    <s v="00-N/A"/>
    <s v="0002-DIRECCION GENERAL DE PASAPORTES"/>
    <s v="01-MINISTERIO DE RELACIONES EXTERIORES"/>
    <x v="0"/>
    <s v="2.6-BIENES MUEBLES, INMUEBLES E INTANGIBLES"/>
    <s v="2.6.2-MOBILIARIO Y EQUIPO DE AUDIO, AUDIOVISUAL, RECREATIVO Y EDUCACIONAL"/>
    <s v="20-FONDOS CON DESTINO ESPECÍFICO"/>
    <s v="No Informado-"/>
  </r>
  <r>
    <n v="0"/>
    <n v="250000"/>
    <s v="0204-MINISTERIO DE RELACIONES EXTERIORES"/>
    <x v="2"/>
    <x v="0"/>
    <x v="1"/>
    <s v="1-SERVICIOS  GENERALES"/>
    <s v="1.2-Relaciones internacionales"/>
    <s v="1.2.01-Relaciones internacionales desde oficinas en el país"/>
    <s v="99-MULTIPROVINCIAL"/>
    <s v="00-N/A"/>
    <s v="0002-DIRECCION GENERAL DE PASAPORTES"/>
    <s v="01-MINISTERIO DE RELACIONES EXTERIORES"/>
    <x v="0"/>
    <s v="2.6-BIENES MUEBLES, INMUEBLES E INTANGIBLES"/>
    <s v="2.6.3-EQUIPO E INSTRUMENTAL, CIENTÍFICO Y LABORATORIO"/>
    <s v="20-FONDOS CON DESTINO ESPECÍFICO"/>
    <s v="No Informado-"/>
  </r>
  <r>
    <n v="9646994.9900000002"/>
    <n v="12250000"/>
    <s v="0204-MINISTERIO DE RELACIONES EXTERIORES"/>
    <x v="2"/>
    <x v="0"/>
    <x v="1"/>
    <s v="1-SERVICIOS  GENERALES"/>
    <s v="1.2-Relaciones internacionales"/>
    <s v="1.2.01-Relaciones internacionales desde oficinas en el país"/>
    <s v="99-MULTIPROVINCIAL"/>
    <s v="00-N/A"/>
    <s v="0002-DIRECCION GENERAL DE PASAPORTES"/>
    <s v="01-MINISTERIO DE RELACIONES EXTERIORES"/>
    <x v="0"/>
    <s v="2.6-BIENES MUEBLES, INMUEBLES E INTANGIBLES"/>
    <s v="2.6.4-VEHÍCULOS Y EQUIPO DE TRANSPORTE, TRACCIÓN Y ELEVACIÓN"/>
    <s v="20-FONDOS CON DESTINO ESPECÍFICO"/>
    <s v="No Informado-"/>
  </r>
  <r>
    <n v="2124069.4700000002"/>
    <n v="4500000"/>
    <s v="0204-MINISTERIO DE RELACIONES EXTERIORES"/>
    <x v="2"/>
    <x v="0"/>
    <x v="1"/>
    <s v="1-SERVICIOS  GENERALES"/>
    <s v="1.2-Relaciones internacionales"/>
    <s v="1.2.01-Relaciones internacionales desde oficinas en el país"/>
    <s v="99-MULTIPROVINCIAL"/>
    <s v="00-N/A"/>
    <s v="0002-DIRECCION GENERAL DE PASAPORTES"/>
    <s v="01-MINISTERIO DE RELACIONES EXTERIORES"/>
    <x v="0"/>
    <s v="2.6-BIENES MUEBLES, INMUEBLES E INTANGIBLES"/>
    <s v="2.6.5-MAQUINARIA, OTROS EQUIPOS Y HERRAMIENTAS"/>
    <s v="20-FONDOS CON DESTINO ESPECÍFICO"/>
    <s v="No Informado-"/>
  </r>
  <r>
    <n v="0"/>
    <n v="100000"/>
    <s v="0204-MINISTERIO DE RELACIONES EXTERIORES"/>
    <x v="2"/>
    <x v="0"/>
    <x v="1"/>
    <s v="1-SERVICIOS  GENERALES"/>
    <s v="1.2-Relaciones internacionales"/>
    <s v="1.2.01-Relaciones internacionales desde oficinas en el país"/>
    <s v="99-MULTIPROVINCIAL"/>
    <s v="00-N/A"/>
    <s v="0004-CONSEJO NACIONAL DE FRONTERAS"/>
    <s v="01-MINISTERIO DE RELACIONES EXTERIORES"/>
    <x v="0"/>
    <s v="2.6-BIENES MUEBLES, INMUEBLES E INTANGIBLES"/>
    <s v="2.6.1-MOBILIARIO Y EQUIPO"/>
    <s v="10-FONDO GENERAL"/>
    <s v="No Informado-"/>
  </r>
  <r>
    <n v="17424615.870000001"/>
    <n v="25000000"/>
    <s v="0204-MINISTERIO DE RELACIONES EXTERIORES"/>
    <x v="2"/>
    <x v="0"/>
    <x v="1"/>
    <s v="1-SERVICIOS  GENERALES"/>
    <s v="1.2-Relaciones internacionales"/>
    <s v="1.2.01-Relaciones internacionales desde oficinas en el país"/>
    <s v="01-DISTRITO NACIONAL"/>
    <s v="00-N/A"/>
    <s v="0001-MINISTERIO DE RELACIONES EXTERIORES"/>
    <s v="01-MINISTERIO DE RELACIONES EXTERIORES"/>
    <x v="0"/>
    <s v="2.6-BIENES MUEBLES, INMUEBLES E INTANGIBLES"/>
    <s v="2.6.1-MOBILIARIO Y EQUIPO"/>
    <s v="10-FONDO GENERAL"/>
    <s v="No Informado-"/>
  </r>
  <r>
    <n v="10302268.43"/>
    <n v="164500"/>
    <s v="0204-MINISTERIO DE RELACIONES EXTERIORES"/>
    <x v="2"/>
    <x v="0"/>
    <x v="1"/>
    <s v="1-SERVICIOS  GENERALES"/>
    <s v="1.2-Relaciones internacionales"/>
    <s v="1.2.01-Relaciones internacionales desde oficinas en el país"/>
    <s v="01-DISTRITO NACIONAL"/>
    <s v="00-N/A"/>
    <s v="0001-MINISTERIO DE RELACIONES EXTERIORES"/>
    <s v="01-MINISTERIO DE RELACIONES EXTERIORES"/>
    <x v="0"/>
    <s v="2.6-BIENES MUEBLES, INMUEBLES E INTANGIBLES"/>
    <s v="2.6.2-MOBILIARIO Y EQUIPO DE AUDIO, AUDIOVISUAL, RECREATIVO Y EDUCACIONAL"/>
    <s v="10-FONDO GENERAL"/>
    <s v="No Informado-"/>
  </r>
  <r>
    <n v="0"/>
    <n v="0"/>
    <s v="0204-MINISTERIO DE RELACIONES EXTERIORES"/>
    <x v="2"/>
    <x v="0"/>
    <x v="1"/>
    <s v="1-SERVICIOS  GENERALES"/>
    <s v="1.2-Relaciones internacionales"/>
    <s v="1.2.01-Relaciones internacionales desde oficinas en el país"/>
    <s v="01-DISTRITO NACIONAL"/>
    <s v="00-N/A"/>
    <s v="0001-MINISTERIO DE RELACIONES EXTERIORES"/>
    <s v="01-MINISTERIO DE RELACIONES EXTERIORES"/>
    <x v="0"/>
    <s v="2.6-BIENES MUEBLES, INMUEBLES E INTANGIBLES"/>
    <s v="2.6.3-EQUIPO E INSTRUMENTAL, CIENTÍFICO Y LABORATORIO"/>
    <s v="10-FONDO GENERAL"/>
    <s v="No Informado-"/>
  </r>
  <r>
    <n v="47992240.030000001"/>
    <n v="40500000"/>
    <s v="0204-MINISTERIO DE RELACIONES EXTERIORES"/>
    <x v="2"/>
    <x v="0"/>
    <x v="1"/>
    <s v="1-SERVICIOS  GENERALES"/>
    <s v="1.2-Relaciones internacionales"/>
    <s v="1.2.01-Relaciones internacionales desde oficinas en el país"/>
    <s v="01-DISTRITO NACIONAL"/>
    <s v="00-N/A"/>
    <s v="0001-MINISTERIO DE RELACIONES EXTERIORES"/>
    <s v="01-MINISTERIO DE RELACIONES EXTERIORES"/>
    <x v="0"/>
    <s v="2.6-BIENES MUEBLES, INMUEBLES E INTANGIBLES"/>
    <s v="2.6.4-VEHÍCULOS Y EQUIPO DE TRANSPORTE, TRACCIÓN Y ELEVACIÓN"/>
    <s v="10-FONDO GENERAL"/>
    <s v="No Informado-"/>
  </r>
  <r>
    <n v="3939808.48"/>
    <n v="113310000"/>
    <s v="0204-MINISTERIO DE RELACIONES EXTERIORES"/>
    <x v="2"/>
    <x v="0"/>
    <x v="1"/>
    <s v="1-SERVICIOS  GENERALES"/>
    <s v="1.2-Relaciones internacionales"/>
    <s v="1.2.01-Relaciones internacionales desde oficinas en el país"/>
    <s v="01-DISTRITO NACIONAL"/>
    <s v="00-N/A"/>
    <s v="0001-MINISTERIO DE RELACIONES EXTERIORES"/>
    <s v="01-MINISTERIO DE RELACIONES EXTERIORES"/>
    <x v="0"/>
    <s v="2.6-BIENES MUEBLES, INMUEBLES E INTANGIBLES"/>
    <s v="2.6.5-MAQUINARIA, OTROS EQUIPOS Y HERRAMIENTAS"/>
    <s v="10-FONDO GENERAL"/>
    <s v="No Informado-"/>
  </r>
  <r>
    <n v="69022.09"/>
    <n v="950000"/>
    <s v="0204-MINISTERIO DE RELACIONES EXTERIORES"/>
    <x v="2"/>
    <x v="0"/>
    <x v="1"/>
    <s v="1-SERVICIOS  GENERALES"/>
    <s v="1.2-Relaciones internacionales"/>
    <s v="1.2.01-Relaciones internacionales desde oficinas en el país"/>
    <s v="01-DISTRITO NACIONAL"/>
    <s v="00-N/A"/>
    <s v="0005-COMISION NACIONAL DE NEGOCIACIONES  COMERCIALES (CNNC)"/>
    <s v="01-MINISTERIO DE RELACIONES EXTERIORES"/>
    <x v="0"/>
    <s v="2.6-BIENES MUEBLES, INMUEBLES E INTANGIBLES"/>
    <s v="2.6.1-MOBILIARIO Y EQUIPO"/>
    <s v="10-FONDO GENERAL"/>
    <s v="No Informado-"/>
  </r>
  <r>
    <n v="0"/>
    <n v="150000"/>
    <s v="0204-MINISTERIO DE RELACIONES EXTERIORES"/>
    <x v="2"/>
    <x v="0"/>
    <x v="1"/>
    <s v="1-SERVICIOS  GENERALES"/>
    <s v="1.2-Relaciones internacionales"/>
    <s v="1.2.01-Relaciones internacionales desde oficinas en el país"/>
    <s v="01-DISTRITO NACIONAL"/>
    <s v="00-N/A"/>
    <s v="0005-COMISION NACIONAL DE NEGOCIACIONES  COMERCIALES (CNNC)"/>
    <s v="01-MINISTERIO DE RELACIONES EXTERIORES"/>
    <x v="0"/>
    <s v="2.6-BIENES MUEBLES, INMUEBLES E INTANGIBLES"/>
    <s v="2.6.5-MAQUINARIA, OTROS EQUIPOS Y HERRAMIENTAS"/>
    <s v="10-FONDO GENERAL"/>
    <s v="No Informado-"/>
  </r>
  <r>
    <n v="138812.10999999999"/>
    <n v="1939202"/>
    <s v="0204-MINISTERIO DE RELACIONES EXTERIORES"/>
    <x v="2"/>
    <x v="0"/>
    <x v="1"/>
    <s v="4-SERVICIOS SOCIALES"/>
    <s v="4.4-Educación"/>
    <s v="4.4.04-Educación superior"/>
    <s v="01-DISTRITO NACIONAL"/>
    <s v="00-N/A"/>
    <s v="0003-INSTITUTO DE EDUCACION SUPERIOR"/>
    <s v="01-MINISTERIO DE RELACIONES EXTERIORES"/>
    <x v="0"/>
    <s v="2.6-BIENES MUEBLES, INMUEBLES E INTANGIBLES"/>
    <s v="2.6.1-MOBILIARIO Y EQUIPO"/>
    <s v="10-FONDO GENERAL"/>
    <s v="No Informado-"/>
  </r>
  <r>
    <n v="69152.72"/>
    <n v="350000"/>
    <s v="0204-MINISTERIO DE RELACIONES EXTERIORES"/>
    <x v="2"/>
    <x v="0"/>
    <x v="1"/>
    <s v="4-SERVICIOS SOCIALES"/>
    <s v="4.4-Educación"/>
    <s v="4.4.04-Educación superior"/>
    <s v="01-DISTRITO NACIONAL"/>
    <s v="00-N/A"/>
    <s v="0003-INSTITUTO DE EDUCACION SUPERIOR"/>
    <s v="01-MINISTERIO DE RELACIONES EXTERIORES"/>
    <x v="0"/>
    <s v="2.6-BIENES MUEBLES, INMUEBLES E INTANGIBLES"/>
    <s v="2.6.2-MOBILIARIO Y EQUIPO DE AUDIO, AUDIOVISUAL, RECREATIVO Y EDUCACIONAL"/>
    <s v="10-FONDO GENERAL"/>
    <s v="No Informado-"/>
  </r>
  <r>
    <n v="0"/>
    <n v="50000"/>
    <s v="0204-MINISTERIO DE RELACIONES EXTERIORES"/>
    <x v="2"/>
    <x v="0"/>
    <x v="1"/>
    <s v="4-SERVICIOS SOCIALES"/>
    <s v="4.4-Educación"/>
    <s v="4.4.04-Educación superior"/>
    <s v="01-DISTRITO NACIONAL"/>
    <s v="00-N/A"/>
    <s v="0003-INSTITUTO DE EDUCACION SUPERIOR"/>
    <s v="01-MINISTERIO DE RELACIONES EXTERIORES"/>
    <x v="0"/>
    <s v="2.6-BIENES MUEBLES, INMUEBLES E INTANGIBLES"/>
    <s v="2.6.3-EQUIPO E INSTRUMENTAL, CIENTÍFICO Y LABORATORIO"/>
    <s v="10-FONDO GENERAL"/>
    <s v="No Informado-"/>
  </r>
  <r>
    <n v="0"/>
    <n v="1000"/>
    <s v="0204-MINISTERIO DE RELACIONES EXTERIORES"/>
    <x v="2"/>
    <x v="0"/>
    <x v="1"/>
    <s v="4-SERVICIOS SOCIALES"/>
    <s v="4.4-Educación"/>
    <s v="4.4.04-Educación superior"/>
    <s v="01-DISTRITO NACIONAL"/>
    <s v="00-N/A"/>
    <s v="0003-INSTITUTO DE EDUCACION SUPERIOR"/>
    <s v="01-MINISTERIO DE RELACIONES EXTERIORES"/>
    <x v="0"/>
    <s v="2.6-BIENES MUEBLES, INMUEBLES E INTANGIBLES"/>
    <s v="2.6.4-VEHÍCULOS Y EQUIPO DE TRANSPORTE, TRACCIÓN Y ELEVACIÓN"/>
    <s v="10-FONDO GENERAL"/>
    <s v="No Informado-"/>
  </r>
  <r>
    <n v="195025"/>
    <n v="460000"/>
    <s v="0204-MINISTERIO DE RELACIONES EXTERIORES"/>
    <x v="2"/>
    <x v="0"/>
    <x v="1"/>
    <s v="4-SERVICIOS SOCIALES"/>
    <s v="4.4-Educación"/>
    <s v="4.4.04-Educación superior"/>
    <s v="01-DISTRITO NACIONAL"/>
    <s v="00-N/A"/>
    <s v="0003-INSTITUTO DE EDUCACION SUPERIOR"/>
    <s v="01-MINISTERIO DE RELACIONES EXTERIORES"/>
    <x v="0"/>
    <s v="2.6-BIENES MUEBLES, INMUEBLES E INTANGIBLES"/>
    <s v="2.6.5-MAQUINARIA, OTROS EQUIPOS Y HERRAMIENTAS"/>
    <s v="10-FONDO GENERAL"/>
    <s v="No Informado-"/>
  </r>
  <r>
    <n v="0"/>
    <n v="1275000"/>
    <s v="0204-MINISTERIO DE RELACIONES EXTERIORES"/>
    <x v="2"/>
    <x v="0"/>
    <x v="1"/>
    <s v="4-SERVICIOS SOCIALES"/>
    <s v="4.4-Educación"/>
    <s v="4.4.04-Educación superior"/>
    <s v="01-DISTRITO NACIONAL"/>
    <s v="00-N/A"/>
    <s v="0003-INSTITUTO DE EDUCACION SUPERIOR"/>
    <s v="01-MINISTERIO DE RELACIONES EXTERIORES"/>
    <x v="0"/>
    <s v="2.6-BIENES MUEBLES, INMUEBLES E INTANGIBLES"/>
    <s v="2.6.1-MOBILIARIO Y EQUIPO"/>
    <s v="10-FONDO GENERAL"/>
    <s v="No Informado-"/>
  </r>
  <r>
    <n v="0"/>
    <n v="100000"/>
    <s v="0204-MINISTERIO DE RELACIONES EXTERIORES"/>
    <x v="2"/>
    <x v="0"/>
    <x v="1"/>
    <s v="4-SERVICIOS SOCIALES"/>
    <s v="4.4-Educación"/>
    <s v="4.4.04-Educación superior"/>
    <s v="01-DISTRITO NACIONAL"/>
    <s v="00-N/A"/>
    <s v="0003-INSTITUTO DE EDUCACION SUPERIOR"/>
    <s v="01-MINISTERIO DE RELACIONES EXTERIORES"/>
    <x v="0"/>
    <s v="2.6-BIENES MUEBLES, INMUEBLES E INTANGIBLES"/>
    <s v="2.6.2-MOBILIARIO Y EQUIPO DE AUDIO, AUDIOVISUAL, RECREATIVO Y EDUCACIONAL"/>
    <s v="10-FONDO GENERAL"/>
    <s v="No Informado-"/>
  </r>
  <r>
    <n v="0"/>
    <n v="25000"/>
    <s v="0204-MINISTERIO DE RELACIONES EXTERIORES"/>
    <x v="2"/>
    <x v="0"/>
    <x v="1"/>
    <s v="4-SERVICIOS SOCIALES"/>
    <s v="4.4-Educación"/>
    <s v="4.4.04-Educación superior"/>
    <s v="01-DISTRITO NACIONAL"/>
    <s v="00-N/A"/>
    <s v="0003-INSTITUTO DE EDUCACION SUPERIOR"/>
    <s v="01-MINISTERIO DE RELACIONES EXTERIORES"/>
    <x v="0"/>
    <s v="2.6-BIENES MUEBLES, INMUEBLES E INTANGIBLES"/>
    <s v="2.6.3-EQUIPO E INSTRUMENTAL, CIENTÍFICO Y LABORATORIO"/>
    <s v="10-FONDO GENERAL"/>
    <s v="No Informado-"/>
  </r>
  <r>
    <n v="100000"/>
    <n v="100000"/>
    <s v="0204-MINISTERIO DE RELACIONES EXTERIORES"/>
    <x v="2"/>
    <x v="0"/>
    <x v="1"/>
    <s v="4-SERVICIOS SOCIALES"/>
    <s v="4.4-Educación"/>
    <s v="4.4.04-Educación superior"/>
    <s v="01-DISTRITO NACIONAL"/>
    <s v="00-N/A"/>
    <s v="0003-INSTITUTO DE EDUCACION SUPERIOR"/>
    <s v="01-MINISTERIO DE RELACIONES EXTERIORES"/>
    <x v="0"/>
    <s v="2.6-BIENES MUEBLES, INMUEBLES E INTANGIBLES"/>
    <s v="2.6.5-MAQUINARIA, OTROS EQUIPOS Y HERRAMIENTAS"/>
    <s v="10-FONDO GENERAL"/>
    <s v="No Informado-"/>
  </r>
  <r>
    <n v="0"/>
    <n v="835798"/>
    <s v="0204-MINISTERIO DE RELACIONES EXTERIORES"/>
    <x v="2"/>
    <x v="0"/>
    <x v="1"/>
    <s v="4-SERVICIOS SOCIALES"/>
    <s v="4.4-Educación"/>
    <s v="4.4.04-Educación superior"/>
    <s v="01-DISTRITO NACIONAL"/>
    <s v="00-N/A"/>
    <s v="0003-INSTITUTO DE EDUCACION SUPERIOR"/>
    <s v="01-MINISTERIO DE RELACIONES EXTERIORES"/>
    <x v="0"/>
    <s v="2.6-BIENES MUEBLES, INMUEBLES E INTANGIBLES"/>
    <s v="2.6.1-MOBILIARIO Y EQUIPO"/>
    <s v="10-FONDO GENERAL"/>
    <s v="No Informado-"/>
  </r>
  <r>
    <n v="0"/>
    <n v="100000"/>
    <s v="0204-MINISTERIO DE RELACIONES EXTERIORES"/>
    <x v="2"/>
    <x v="0"/>
    <x v="1"/>
    <s v="4-SERVICIOS SOCIALES"/>
    <s v="4.4-Educación"/>
    <s v="4.4.04-Educación superior"/>
    <s v="01-DISTRITO NACIONAL"/>
    <s v="00-N/A"/>
    <s v="0003-INSTITUTO DE EDUCACION SUPERIOR"/>
    <s v="01-MINISTERIO DE RELACIONES EXTERIORES"/>
    <x v="0"/>
    <s v="2.6-BIENES MUEBLES, INMUEBLES E INTANGIBLES"/>
    <s v="2.6.2-MOBILIARIO Y EQUIPO DE AUDIO, AUDIOVISUAL, RECREATIVO Y EDUCACIONAL"/>
    <s v="10-FONDO GENERAL"/>
    <s v="No Informado-"/>
  </r>
  <r>
    <n v="0"/>
    <n v="25000"/>
    <s v="0204-MINISTERIO DE RELACIONES EXTERIORES"/>
    <x v="2"/>
    <x v="0"/>
    <x v="1"/>
    <s v="4-SERVICIOS SOCIALES"/>
    <s v="4.4-Educación"/>
    <s v="4.4.04-Educación superior"/>
    <s v="01-DISTRITO NACIONAL"/>
    <s v="00-N/A"/>
    <s v="0003-INSTITUTO DE EDUCACION SUPERIOR"/>
    <s v="01-MINISTERIO DE RELACIONES EXTERIORES"/>
    <x v="0"/>
    <s v="2.6-BIENES MUEBLES, INMUEBLES E INTANGIBLES"/>
    <s v="2.6.3-EQUIPO E INSTRUMENTAL, CIENTÍFICO Y LABORATORIO"/>
    <s v="10-FONDO GENERAL"/>
    <s v="No Informado-"/>
  </r>
  <r>
    <n v="100000"/>
    <n v="100000"/>
    <s v="0204-MINISTERIO DE RELACIONES EXTERIORES"/>
    <x v="2"/>
    <x v="0"/>
    <x v="1"/>
    <s v="4-SERVICIOS SOCIALES"/>
    <s v="4.4-Educación"/>
    <s v="4.4.04-Educación superior"/>
    <s v="01-DISTRITO NACIONAL"/>
    <s v="00-N/A"/>
    <s v="0003-INSTITUTO DE EDUCACION SUPERIOR"/>
    <s v="01-MINISTERIO DE RELACIONES EXTERIORES"/>
    <x v="0"/>
    <s v="2.6-BIENES MUEBLES, INMUEBLES E INTANGIBLES"/>
    <s v="2.6.5-MAQUINARIA, OTROS EQUIPOS Y HERRAMIENTAS"/>
    <s v="10-FONDO GENERAL"/>
    <s v="No Informado-"/>
  </r>
  <r>
    <n v="3738572"/>
    <n v="2000000"/>
    <s v="0204-MINISTERIO DE RELACIONES EXTERIORES"/>
    <x v="2"/>
    <x v="0"/>
    <x v="1"/>
    <s v="1-SERVICIOS  GENERALES"/>
    <s v="1.2-Relaciones internacionales"/>
    <s v="1.2.01-Relaciones internacionales desde oficinas en el país"/>
    <s v="99-MULTIPROVINCIAL"/>
    <s v="00-N/A"/>
    <s v="0002-DIRECCION GENERAL DE PASAPORTES"/>
    <s v="01-MINISTERIO DE RELACIONES EXTERIORES"/>
    <x v="0"/>
    <s v="2.6-BIENES MUEBLES, INMUEBLES E INTANGIBLES"/>
    <s v="2.6.6-EQUIPOS DE DEFENSA Y SEGURIDAD"/>
    <s v="20-FONDOS CON DESTINO ESPECÍFICO"/>
    <s v="No Informado-"/>
  </r>
  <r>
    <n v="857694.39"/>
    <n v="113363404"/>
    <s v="0204-MINISTERIO DE RELACIONES EXTERIORES"/>
    <x v="2"/>
    <x v="0"/>
    <x v="1"/>
    <s v="1-SERVICIOS  GENERALES"/>
    <s v="1.2-Relaciones internacionales"/>
    <s v="1.2.01-Relaciones internacionales desde oficinas en el país"/>
    <s v="01-DISTRITO NACIONAL"/>
    <s v="00-N/A"/>
    <s v="0001-MINISTERIO DE RELACIONES EXTERIORES"/>
    <s v="01-MINISTERIO DE RELACIONES EXTERIORES"/>
    <x v="0"/>
    <s v="2.6-BIENES MUEBLES, INMUEBLES E INTANGIBLES"/>
    <s v="2.6.6-EQUIPOS DE DEFENSA Y SEGURIDAD"/>
    <s v="10-FONDO GENERAL"/>
    <s v="No Informado-"/>
  </r>
  <r>
    <n v="0"/>
    <n v="100000"/>
    <s v="0204-MINISTERIO DE RELACIONES EXTERIORES"/>
    <x v="2"/>
    <x v="0"/>
    <x v="1"/>
    <s v="4-SERVICIOS SOCIALES"/>
    <s v="4.4-Educación"/>
    <s v="4.4.04-Educación superior"/>
    <s v="01-DISTRITO NACIONAL"/>
    <s v="00-N/A"/>
    <s v="0003-INSTITUTO DE EDUCACION SUPERIOR"/>
    <s v="01-MINISTERIO DE RELACIONES EXTERIORES"/>
    <x v="0"/>
    <s v="2.6-BIENES MUEBLES, INMUEBLES E INTANGIBLES"/>
    <s v="2.6.6-EQUIPOS DE DEFENSA Y SEGURIDAD"/>
    <s v="10-FONDO GENERAL"/>
    <s v="No Informado-"/>
  </r>
  <r>
    <n v="0"/>
    <n v="50000"/>
    <s v="0204-MINISTERIO DE RELACIONES EXTERIORES"/>
    <x v="2"/>
    <x v="0"/>
    <x v="1"/>
    <s v="4-SERVICIOS SOCIALES"/>
    <s v="4.4-Educación"/>
    <s v="4.4.04-Educación superior"/>
    <s v="01-DISTRITO NACIONAL"/>
    <s v="00-N/A"/>
    <s v="0003-INSTITUTO DE EDUCACION SUPERIOR"/>
    <s v="01-MINISTERIO DE RELACIONES EXTERIORES"/>
    <x v="0"/>
    <s v="2.6-BIENES MUEBLES, INMUEBLES E INTANGIBLES"/>
    <s v="2.6.6-EQUIPOS DE DEFENSA Y SEGURIDAD"/>
    <s v="10-FONDO GENERAL"/>
    <s v="No Informado-"/>
  </r>
  <r>
    <n v="0"/>
    <n v="300000"/>
    <s v="0204-MINISTERIO DE RELACIONES EXTERIORES"/>
    <x v="2"/>
    <x v="0"/>
    <x v="1"/>
    <s v="1-SERVICIOS  GENERALES"/>
    <s v="1.2-Relaciones internacionales"/>
    <s v="1.2.01-Relaciones internacionales desde oficinas en el país"/>
    <s v="99-MULTIPROVINCIAL"/>
    <s v="00-N/A"/>
    <s v="0002-DIRECCION GENERAL DE PASAPORTES"/>
    <s v="01-MINISTERIO DE RELACIONES EXTERIORES"/>
    <x v="0"/>
    <s v="2.6-BIENES MUEBLES, INMUEBLES E INTANGIBLES"/>
    <s v="2.6.8-BIENES INTANGIBLES"/>
    <s v="20-FONDOS CON DESTINO ESPECÍFICO"/>
    <s v="No Informado-"/>
  </r>
  <r>
    <n v="0"/>
    <n v="87580983"/>
    <s v="0204-MINISTERIO DE RELACIONES EXTERIORES"/>
    <x v="2"/>
    <x v="0"/>
    <x v="1"/>
    <s v="1-SERVICIOS  GENERALES"/>
    <s v="1.2-Relaciones internacionales"/>
    <s v="1.2.01-Relaciones internacionales desde oficinas en el país"/>
    <s v="01-DISTRITO NACIONAL"/>
    <s v="00-N/A"/>
    <s v="0001-MINISTERIO DE RELACIONES EXTERIORES"/>
    <s v="01-MINISTERIO DE RELACIONES EXTERIORES"/>
    <x v="0"/>
    <s v="2.6-BIENES MUEBLES, INMUEBLES E INTANGIBLES"/>
    <s v="2.6.8-BIENES INTANGIBLES"/>
    <s v="10-FONDO GENERAL"/>
    <s v="No Informado-"/>
  </r>
  <r>
    <n v="0"/>
    <n v="200000"/>
    <s v="0204-MINISTERIO DE RELACIONES EXTERIORES"/>
    <x v="2"/>
    <x v="0"/>
    <x v="1"/>
    <s v="4-SERVICIOS SOCIALES"/>
    <s v="4.4-Educación"/>
    <s v="4.4.04-Educación superior"/>
    <s v="01-DISTRITO NACIONAL"/>
    <s v="00-N/A"/>
    <s v="0003-INSTITUTO DE EDUCACION SUPERIOR"/>
    <s v="01-MINISTERIO DE RELACIONES EXTERIORES"/>
    <x v="0"/>
    <s v="2.6-BIENES MUEBLES, INMUEBLES E INTANGIBLES"/>
    <s v="2.6.8-BIENES INTANGIBLES"/>
    <s v="10-FONDO GENERAL"/>
    <s v="No Informado-"/>
  </r>
  <r>
    <n v="0"/>
    <n v="100000"/>
    <s v="0204-MINISTERIO DE RELACIONES EXTERIORES"/>
    <x v="2"/>
    <x v="0"/>
    <x v="1"/>
    <s v="4-SERVICIOS SOCIALES"/>
    <s v="4.4-Educación"/>
    <s v="4.4.04-Educación superior"/>
    <s v="01-DISTRITO NACIONAL"/>
    <s v="00-N/A"/>
    <s v="0003-INSTITUTO DE EDUCACION SUPERIOR"/>
    <s v="01-MINISTERIO DE RELACIONES EXTERIORES"/>
    <x v="0"/>
    <s v="2.6-BIENES MUEBLES, INMUEBLES E INTANGIBLES"/>
    <s v="2.6.8-BIENES INTANGIBLES"/>
    <s v="10-FONDO GENERAL"/>
    <s v="No Informado-"/>
  </r>
  <r>
    <n v="0"/>
    <n v="100000"/>
    <s v="0204-MINISTERIO DE RELACIONES EXTERIORES"/>
    <x v="2"/>
    <x v="0"/>
    <x v="1"/>
    <s v="4-SERVICIOS SOCIALES"/>
    <s v="4.4-Educación"/>
    <s v="4.4.04-Educación superior"/>
    <s v="01-DISTRITO NACIONAL"/>
    <s v="00-N/A"/>
    <s v="0003-INSTITUTO DE EDUCACION SUPERIOR"/>
    <s v="01-MINISTERIO DE RELACIONES EXTERIORES"/>
    <x v="0"/>
    <s v="2.6-BIENES MUEBLES, INMUEBLES E INTANGIBLES"/>
    <s v="2.6.8-BIENES INTANGIBLES"/>
    <s v="10-FONDO GENERAL"/>
    <s v="No Informado-"/>
  </r>
  <r>
    <n v="0"/>
    <n v="0"/>
    <s v="0204-MINISTERIO DE RELACIONES EXTERIORES"/>
    <x v="7"/>
    <x v="0"/>
    <x v="1"/>
    <s v="1-SERVICIOS  GENERALES"/>
    <s v="1.2-Relaciones internacionales"/>
    <s v="1.2.01-Relaciones internacionales desde oficinas en el país"/>
    <s v="01-DISTRITO NACIONAL"/>
    <s v="00-N/A"/>
    <s v="0001-MINISTERIO DE RELACIONES EXTERIORES"/>
    <s v="01-MINISTERIO DE RELACIONES EXTERIORES"/>
    <x v="0"/>
    <s v="2.6-BIENES MUEBLES, INMUEBLES E INTANGIBLES"/>
    <s v="2.6.9-EDIFICIOS, ESTRUCTURAS, TIERRAS, TERRENOS Y OBJETOS DE VALOR"/>
    <s v="10-FONDO GENERAL"/>
    <s v="No Informado-"/>
  </r>
  <r>
    <n v="58725.8"/>
    <n v="0"/>
    <s v="0204-MINISTERIO DE RELACIONES EXTERIORES"/>
    <x v="7"/>
    <x v="0"/>
    <x v="1"/>
    <s v="1-SERVICIOS  GENERALES"/>
    <s v="1.2-Relaciones internacionales"/>
    <s v="1.2.01-Relaciones internacionales desde oficinas en el país"/>
    <s v="01-DISTRITO NACIONAL"/>
    <s v="00-N/A"/>
    <s v="0001-MINISTERIO DE RELACIONES EXTERIORES"/>
    <s v="01-MINISTERIO DE RELACIONES EXTERIORES"/>
    <x v="0"/>
    <s v="2.6-BIENES MUEBLES, INMUEBLES E INTANGIBLES"/>
    <s v="2.6.9-EDIFICIOS, ESTRUCTURAS, TIERRAS, TERRENOS Y OBJETOS DE VALOR"/>
    <s v="10-FONDO GENERAL"/>
    <s v="No Informado-"/>
  </r>
  <r>
    <n v="17430697.829999998"/>
    <n v="0"/>
    <s v="0204-MINISTERIO DE RELACIONES EXTERIORES"/>
    <x v="8"/>
    <x v="0"/>
    <x v="1"/>
    <s v="1-SERVICIOS  GENERALES"/>
    <s v="1.2-Relaciones internacionales"/>
    <s v="1.2.02-Relaciones internacionales desde oficinas en el exterior"/>
    <s v="99-MULTIPROVINCIAL"/>
    <s v="00-N/A"/>
    <s v="0001-MINISTERIO DE RELACIONES EXTERIORES"/>
    <s v="01-MINISTERIO DE RELACIONES EXTERIORES"/>
    <x v="0"/>
    <s v="2.5-TRANSFERENCIAS DE CAPITAL"/>
    <s v="2.5.9-TRANSFERENCIAS DE CAPITAL A OTRAS INSTITUCIONES PÚBLICAS"/>
    <s v="10-FONDO GENERAL"/>
    <s v="No Informado-"/>
  </r>
  <r>
    <n v="340910404.68000001"/>
    <n v="671046543"/>
    <s v="0205-MINISTERIO DE HACIENDA"/>
    <x v="0"/>
    <x v="0"/>
    <x v="0"/>
    <s v="1-SERVICIOS  GENERALES"/>
    <s v="1.1-Administración general"/>
    <s v="1.1.02-Gestión administrativa, financiera, fiscal, económica y planificación"/>
    <s v="99-MULTIPROVINCIAL"/>
    <s v="00-N/A"/>
    <s v="0001-MINISTERIO DE HACIENDA"/>
    <s v="01-MINISTERIO DE HACIENDA"/>
    <x v="0"/>
    <s v="2.1-REMUNERACIONES Y CONTRIBUCIONES"/>
    <s v="2.1.1-REMUNERACIONES"/>
    <s v="10-FONDO GENERAL"/>
    <s v="No Informado-"/>
  </r>
  <r>
    <n v="65346388.109999999"/>
    <n v="274776479"/>
    <s v="0205-MINISTERIO DE HACIENDA"/>
    <x v="0"/>
    <x v="0"/>
    <x v="0"/>
    <s v="1-SERVICIOS  GENERALES"/>
    <s v="1.1-Administración general"/>
    <s v="1.1.02-Gestión administrativa, financiera, fiscal, económica y planificación"/>
    <s v="99-MULTIPROVINCIAL"/>
    <s v="00-N/A"/>
    <s v="0001-MINISTERIO DE HACIENDA"/>
    <s v="01-MINISTERIO DE HACIENDA"/>
    <x v="0"/>
    <s v="2.1-REMUNERACIONES Y CONTRIBUCIONES"/>
    <s v="2.1.2-SOBRESUELDOS"/>
    <s v="10-FONDO GENERAL"/>
    <s v="No Informado-"/>
  </r>
  <r>
    <n v="31349647.600000001"/>
    <n v="63000000"/>
    <s v="0205-MINISTERIO DE HACIENDA"/>
    <x v="0"/>
    <x v="0"/>
    <x v="0"/>
    <s v="1-SERVICIOS  GENERALES"/>
    <s v="1.1-Administración general"/>
    <s v="1.1.02-Gestión administrativa, financiera, fiscal, económica y planificación"/>
    <s v="99-MULTIPROVINCIAL"/>
    <s v="00-N/A"/>
    <s v="0001-MINISTERIO DE HACIENDA"/>
    <s v="01-MINISTERIO DE HACIENDA"/>
    <x v="0"/>
    <s v="2.1-REMUNERACIONES Y CONTRIBUCIONES"/>
    <s v="2.1.2-SOBRESUELDOS"/>
    <s v="20-FONDOS CON DESTINO ESPECÍFICO"/>
    <s v="No Informado-"/>
  </r>
  <r>
    <n v="50101680.390000001"/>
    <n v="83464956"/>
    <s v="0205-MINISTERIO DE HACIENDA"/>
    <x v="0"/>
    <x v="0"/>
    <x v="0"/>
    <s v="1-SERVICIOS  GENERALES"/>
    <s v="1.1-Administración general"/>
    <s v="1.1.02-Gestión administrativa, financiera, fiscal, económica y planificación"/>
    <s v="99-MULTIPROVINCIAL"/>
    <s v="00-N/A"/>
    <s v="0001-MINISTERIO DE HACIENDA"/>
    <s v="01-MINISTERIO DE HACIENDA"/>
    <x v="0"/>
    <s v="2.1-REMUNERACIONES Y CONTRIBUCIONES"/>
    <s v="2.1.5-CONTRIBUCIONES A LA SEGURIDAD SOCIAL"/>
    <s v="10-FONDO GENERAL"/>
    <s v="No Informado-"/>
  </r>
  <r>
    <n v="88212717.799999997"/>
    <n v="167395497"/>
    <s v="0205-MINISTERIO DE HACIENDA"/>
    <x v="0"/>
    <x v="0"/>
    <x v="0"/>
    <s v="1-SERVICIOS  GENERALES"/>
    <s v="1.1-Administración general"/>
    <s v="1.1.02-Gestión administrativa, financiera, fiscal, económica y planificación"/>
    <s v="99-MULTIPROVINCIAL"/>
    <s v="00-N/A"/>
    <s v="0002-DIRECCION NACIONAL DE CATASTRO"/>
    <s v="01-MINISTERIO DE HACIENDA"/>
    <x v="0"/>
    <s v="2.1-REMUNERACIONES Y CONTRIBUCIONES"/>
    <s v="2.1.1-REMUNERACIONES"/>
    <s v="10-FONDO GENERAL"/>
    <s v="No Informado-"/>
  </r>
  <r>
    <n v="17629425"/>
    <n v="73888404"/>
    <s v="0205-MINISTERIO DE HACIENDA"/>
    <x v="0"/>
    <x v="0"/>
    <x v="0"/>
    <s v="1-SERVICIOS  GENERALES"/>
    <s v="1.1-Administración general"/>
    <s v="1.1.02-Gestión administrativa, financiera, fiscal, económica y planificación"/>
    <s v="99-MULTIPROVINCIAL"/>
    <s v="00-N/A"/>
    <s v="0002-DIRECCION NACIONAL DE CATASTRO"/>
    <s v="01-MINISTERIO DE HACIENDA"/>
    <x v="0"/>
    <s v="2.1-REMUNERACIONES Y CONTRIBUCIONES"/>
    <s v="2.1.2-SOBRESUELDOS"/>
    <s v="10-FONDO GENERAL"/>
    <s v="No Informado-"/>
  </r>
  <r>
    <n v="13310108.699999999"/>
    <n v="23151316"/>
    <s v="0205-MINISTERIO DE HACIENDA"/>
    <x v="0"/>
    <x v="0"/>
    <x v="0"/>
    <s v="1-SERVICIOS  GENERALES"/>
    <s v="1.1-Administración general"/>
    <s v="1.1.02-Gestión administrativa, financiera, fiscal, económica y planificación"/>
    <s v="99-MULTIPROVINCIAL"/>
    <s v="00-N/A"/>
    <s v="0002-DIRECCION NACIONAL DE CATASTRO"/>
    <s v="01-MINISTERIO DE HACIENDA"/>
    <x v="0"/>
    <s v="2.1-REMUNERACIONES Y CONTRIBUCIONES"/>
    <s v="2.1.5-CONTRIBUCIONES A LA SEGURIDAD SOCIAL"/>
    <s v="10-FONDO GENERAL"/>
    <s v="No Informado-"/>
  </r>
  <r>
    <n v="300261287.89999998"/>
    <n v="505422490"/>
    <s v="0205-MINISTERIO DE HACIENDA"/>
    <x v="0"/>
    <x v="0"/>
    <x v="0"/>
    <s v="1-SERVICIOS  GENERALES"/>
    <s v="1.1-Administración general"/>
    <s v="1.1.02-Gestión administrativa, financiera, fiscal, económica y planificación"/>
    <s v="99-MULTIPROVINCIAL"/>
    <s v="00-N/A"/>
    <s v="0003-ADMINISTRACION GENERAL DE BIENES NACIONALES"/>
    <s v="01-MINISTERIO DE HACIENDA"/>
    <x v="0"/>
    <s v="2.1-REMUNERACIONES Y CONTRIBUCIONES"/>
    <s v="2.1.1-REMUNERACIONES"/>
    <s v="10-FONDO GENERAL"/>
    <s v="No Informado-"/>
  </r>
  <r>
    <n v="1770000"/>
    <n v="0"/>
    <s v="0205-MINISTERIO DE HACIENDA"/>
    <x v="0"/>
    <x v="0"/>
    <x v="0"/>
    <s v="1-SERVICIOS  GENERALES"/>
    <s v="1.1-Administración general"/>
    <s v="1.1.02-Gestión administrativa, financiera, fiscal, económica y planificación"/>
    <s v="99-MULTIPROVINCIAL"/>
    <s v="00-N/A"/>
    <s v="0003-ADMINISTRACION GENERAL DE BIENES NACIONALES"/>
    <s v="01-MINISTERIO DE HACIENDA"/>
    <x v="0"/>
    <s v="2.1-REMUNERACIONES Y CONTRIBUCIONES"/>
    <s v="2.1.1-REMUNERACIONES"/>
    <s v="70-DONACION EXTERNA"/>
    <s v="No Informado-"/>
  </r>
  <r>
    <n v="95453154.319999993"/>
    <n v="264346213"/>
    <s v="0205-MINISTERIO DE HACIENDA"/>
    <x v="0"/>
    <x v="0"/>
    <x v="0"/>
    <s v="1-SERVICIOS  GENERALES"/>
    <s v="1.1-Administración general"/>
    <s v="1.1.02-Gestión administrativa, financiera, fiscal, económica y planificación"/>
    <s v="99-MULTIPROVINCIAL"/>
    <s v="00-N/A"/>
    <s v="0003-ADMINISTRACION GENERAL DE BIENES NACIONALES"/>
    <s v="01-MINISTERIO DE HACIENDA"/>
    <x v="0"/>
    <s v="2.1-REMUNERACIONES Y CONTRIBUCIONES"/>
    <s v="2.1.2-SOBRESUELDOS"/>
    <s v="10-FONDO GENERAL"/>
    <s v="No Informado-"/>
  </r>
  <r>
    <n v="127500"/>
    <n v="0"/>
    <s v="0205-MINISTERIO DE HACIENDA"/>
    <x v="0"/>
    <x v="0"/>
    <x v="0"/>
    <s v="1-SERVICIOS  GENERALES"/>
    <s v="1.1-Administración general"/>
    <s v="1.1.02-Gestión administrativa, financiera, fiscal, económica y planificación"/>
    <s v="99-MULTIPROVINCIAL"/>
    <s v="00-N/A"/>
    <s v="0003-ADMINISTRACION GENERAL DE BIENES NACIONALES"/>
    <s v="01-MINISTERIO DE HACIENDA"/>
    <x v="0"/>
    <s v="2.1-REMUNERACIONES Y CONTRIBUCIONES"/>
    <s v="2.1.2-SOBRESUELDOS"/>
    <s v="70-DONACION EXTERNA"/>
    <s v="No Informado-"/>
  </r>
  <r>
    <n v="0"/>
    <n v="2000000"/>
    <s v="0205-MINISTERIO DE HACIENDA"/>
    <x v="0"/>
    <x v="0"/>
    <x v="0"/>
    <s v="1-SERVICIOS  GENERALES"/>
    <s v="1.1-Administración general"/>
    <s v="1.1.02-Gestión administrativa, financiera, fiscal, económica y planificación"/>
    <s v="99-MULTIPROVINCIAL"/>
    <s v="00-N/A"/>
    <s v="0003-ADMINISTRACION GENERAL DE BIENES NACIONALES"/>
    <s v="01-MINISTERIO DE HACIENDA"/>
    <x v="0"/>
    <s v="2.1-REMUNERACIONES Y CONTRIBUCIONES"/>
    <s v="2.1.3-DIETAS Y GASTOS DE REPRESENTACIÓN"/>
    <s v="10-FONDO GENERAL"/>
    <s v="No Informado-"/>
  </r>
  <r>
    <n v="42843606.140000001"/>
    <n v="69101388"/>
    <s v="0205-MINISTERIO DE HACIENDA"/>
    <x v="0"/>
    <x v="0"/>
    <x v="0"/>
    <s v="1-SERVICIOS  GENERALES"/>
    <s v="1.1-Administración general"/>
    <s v="1.1.02-Gestión administrativa, financiera, fiscal, económica y planificación"/>
    <s v="99-MULTIPROVINCIAL"/>
    <s v="00-N/A"/>
    <s v="0003-ADMINISTRACION GENERAL DE BIENES NACIONALES"/>
    <s v="01-MINISTERIO DE HACIENDA"/>
    <x v="0"/>
    <s v="2.1-REMUNERACIONES Y CONTRIBUCIONES"/>
    <s v="2.1.5-CONTRIBUCIONES A LA SEGURIDAD SOCIAL"/>
    <s v="10-FONDO GENERAL"/>
    <s v="No Informado-"/>
  </r>
  <r>
    <n v="269142.06"/>
    <n v="0"/>
    <s v="0205-MINISTERIO DE HACIENDA"/>
    <x v="0"/>
    <x v="0"/>
    <x v="0"/>
    <s v="1-SERVICIOS  GENERALES"/>
    <s v="1.1-Administración general"/>
    <s v="1.1.02-Gestión administrativa, financiera, fiscal, económica y planificación"/>
    <s v="99-MULTIPROVINCIAL"/>
    <s v="00-N/A"/>
    <s v="0003-ADMINISTRACION GENERAL DE BIENES NACIONALES"/>
    <s v="01-MINISTERIO DE HACIENDA"/>
    <x v="0"/>
    <s v="2.1-REMUNERACIONES Y CONTRIBUCIONES"/>
    <s v="2.1.5-CONTRIBUCIONES A LA SEGURIDAD SOCIAL"/>
    <s v="70-DONACION EXTERNA"/>
    <s v="No Informado-"/>
  </r>
  <r>
    <n v="94483633.280000001"/>
    <n v="167610165"/>
    <s v="0205-MINISTERIO DE HACIENDA"/>
    <x v="0"/>
    <x v="0"/>
    <x v="0"/>
    <s v="1-SERVICIOS  GENERALES"/>
    <s v="1.1-Administración general"/>
    <s v="1.1.02-Gestión administrativa, financiera, fiscal, económica y planificación"/>
    <s v="99-MULTIPROVINCIAL"/>
    <s v="00-N/A"/>
    <s v="0004-DIRECCION GENERAL DE CONTRATACIONES PUBLICAS"/>
    <s v="01-MINISTERIO DE HACIENDA"/>
    <x v="0"/>
    <s v="2.1-REMUNERACIONES Y CONTRIBUCIONES"/>
    <s v="2.1.1-REMUNERACIONES"/>
    <s v="10-FONDO GENERAL"/>
    <s v="No Informado-"/>
  </r>
  <r>
    <n v="16768987.51"/>
    <n v="64081113"/>
    <s v="0205-MINISTERIO DE HACIENDA"/>
    <x v="0"/>
    <x v="0"/>
    <x v="0"/>
    <s v="1-SERVICIOS  GENERALES"/>
    <s v="1.1-Administración general"/>
    <s v="1.1.02-Gestión administrativa, financiera, fiscal, económica y planificación"/>
    <s v="99-MULTIPROVINCIAL"/>
    <s v="00-N/A"/>
    <s v="0004-DIRECCION GENERAL DE CONTRATACIONES PUBLICAS"/>
    <s v="01-MINISTERIO DE HACIENDA"/>
    <x v="0"/>
    <s v="2.1-REMUNERACIONES Y CONTRIBUCIONES"/>
    <s v="2.1.2-SOBRESUELDOS"/>
    <s v="10-FONDO GENERAL"/>
    <s v="No Informado-"/>
  </r>
  <r>
    <n v="0"/>
    <n v="20000"/>
    <s v="0205-MINISTERIO DE HACIENDA"/>
    <x v="0"/>
    <x v="0"/>
    <x v="0"/>
    <s v="1-SERVICIOS  GENERALES"/>
    <s v="1.1-Administración general"/>
    <s v="1.1.02-Gestión administrativa, financiera, fiscal, económica y planificación"/>
    <s v="99-MULTIPROVINCIAL"/>
    <s v="00-N/A"/>
    <s v="0004-DIRECCION GENERAL DE CONTRATACIONES PUBLICAS"/>
    <s v="01-MINISTERIO DE HACIENDA"/>
    <x v="0"/>
    <s v="2.1-REMUNERACIONES Y CONTRIBUCIONES"/>
    <s v="2.1.3-DIETAS Y GASTOS DE REPRESENTACIÓN"/>
    <s v="10-FONDO GENERAL"/>
    <s v="No Informado-"/>
  </r>
  <r>
    <n v="14034482.539999999"/>
    <n v="25226544"/>
    <s v="0205-MINISTERIO DE HACIENDA"/>
    <x v="0"/>
    <x v="0"/>
    <x v="0"/>
    <s v="1-SERVICIOS  GENERALES"/>
    <s v="1.1-Administración general"/>
    <s v="1.1.02-Gestión administrativa, financiera, fiscal, económica y planificación"/>
    <s v="99-MULTIPROVINCIAL"/>
    <s v="00-N/A"/>
    <s v="0004-DIRECCION GENERAL DE CONTRATACIONES PUBLICAS"/>
    <s v="01-MINISTERIO DE HACIENDA"/>
    <x v="0"/>
    <s v="2.1-REMUNERACIONES Y CONTRIBUCIONES"/>
    <s v="2.1.5-CONTRIBUCIONES A LA SEGURIDAD SOCIAL"/>
    <s v="10-FONDO GENERAL"/>
    <s v="No Informado-"/>
  </r>
  <r>
    <n v="32540768.260000002"/>
    <n v="56939000"/>
    <s v="0205-MINISTERIO DE HACIENDA"/>
    <x v="0"/>
    <x v="0"/>
    <x v="0"/>
    <s v="1-SERVICIOS  GENERALES"/>
    <s v="1.1-Administración general"/>
    <s v="1.1.02-Gestión administrativa, financiera, fiscal, económica y planificación"/>
    <s v="99-MULTIPROVINCIAL"/>
    <s v="00-N/A"/>
    <s v="0005-DIRECCION GENERAL DE POLITICA Y LEGISLACION TRIBUTARIA"/>
    <s v="01-MINISTERIO DE HACIENDA"/>
    <x v="0"/>
    <s v="2.1-REMUNERACIONES Y CONTRIBUCIONES"/>
    <s v="2.1.1-REMUNERACIONES"/>
    <s v="10-FONDO GENERAL"/>
    <s v="No Informado-"/>
  </r>
  <r>
    <n v="7429120.8300000001"/>
    <n v="22808250"/>
    <s v="0205-MINISTERIO DE HACIENDA"/>
    <x v="0"/>
    <x v="0"/>
    <x v="0"/>
    <s v="1-SERVICIOS  GENERALES"/>
    <s v="1.1-Administración general"/>
    <s v="1.1.02-Gestión administrativa, financiera, fiscal, económica y planificación"/>
    <s v="99-MULTIPROVINCIAL"/>
    <s v="00-N/A"/>
    <s v="0005-DIRECCION GENERAL DE POLITICA Y LEGISLACION TRIBUTARIA"/>
    <s v="01-MINISTERIO DE HACIENDA"/>
    <x v="0"/>
    <s v="2.1-REMUNERACIONES Y CONTRIBUCIONES"/>
    <s v="2.1.2-SOBRESUELDOS"/>
    <s v="10-FONDO GENERAL"/>
    <s v="No Informado-"/>
  </r>
  <r>
    <n v="4627563.3600000003"/>
    <n v="7433000"/>
    <s v="0205-MINISTERIO DE HACIENDA"/>
    <x v="0"/>
    <x v="0"/>
    <x v="0"/>
    <s v="1-SERVICIOS  GENERALES"/>
    <s v="1.1-Administración general"/>
    <s v="1.1.02-Gestión administrativa, financiera, fiscal, económica y planificación"/>
    <s v="99-MULTIPROVINCIAL"/>
    <s v="00-N/A"/>
    <s v="0005-DIRECCION GENERAL DE POLITICA Y LEGISLACION TRIBUTARIA"/>
    <s v="01-MINISTERIO DE HACIENDA"/>
    <x v="0"/>
    <s v="2.1-REMUNERACIONES Y CONTRIBUCIONES"/>
    <s v="2.1.5-CONTRIBUCIONES A LA SEGURIDAD SOCIAL"/>
    <s v="10-FONDO GENERAL"/>
    <s v="No Informado-"/>
  </r>
  <r>
    <n v="109737541.70999999"/>
    <n v="230599436"/>
    <s v="0205-MINISTERIO DE HACIENDA"/>
    <x v="0"/>
    <x v="0"/>
    <x v="0"/>
    <s v="1-SERVICIOS  GENERALES"/>
    <s v="1.1-Administración general"/>
    <s v="1.1.02-Gestión administrativa, financiera, fiscal, económica y planificación"/>
    <s v="99-MULTIPROVINCIAL"/>
    <s v="00-N/A"/>
    <s v="0008-TESORERIA NACIONAL"/>
    <s v="01-MINISTERIO DE HACIENDA"/>
    <x v="0"/>
    <s v="2.1-REMUNERACIONES Y CONTRIBUCIONES"/>
    <s v="2.1.1-REMUNERACIONES"/>
    <s v="10-FONDO GENERAL"/>
    <s v="No Informado-"/>
  </r>
  <r>
    <n v="18534853.129999999"/>
    <n v="82609841"/>
    <s v="0205-MINISTERIO DE HACIENDA"/>
    <x v="0"/>
    <x v="0"/>
    <x v="0"/>
    <s v="1-SERVICIOS  GENERALES"/>
    <s v="1.1-Administración general"/>
    <s v="1.1.02-Gestión administrativa, financiera, fiscal, económica y planificación"/>
    <s v="99-MULTIPROVINCIAL"/>
    <s v="00-N/A"/>
    <s v="0008-TESORERIA NACIONAL"/>
    <s v="01-MINISTERIO DE HACIENDA"/>
    <x v="0"/>
    <s v="2.1-REMUNERACIONES Y CONTRIBUCIONES"/>
    <s v="2.1.2-SOBRESUELDOS"/>
    <s v="10-FONDO GENERAL"/>
    <s v="No Informado-"/>
  </r>
  <r>
    <n v="0"/>
    <n v="200000"/>
    <s v="0205-MINISTERIO DE HACIENDA"/>
    <x v="0"/>
    <x v="0"/>
    <x v="0"/>
    <s v="1-SERVICIOS  GENERALES"/>
    <s v="1.1-Administración general"/>
    <s v="1.1.02-Gestión administrativa, financiera, fiscal, económica y planificación"/>
    <s v="99-MULTIPROVINCIAL"/>
    <s v="00-N/A"/>
    <s v="0008-TESORERIA NACIONAL"/>
    <s v="01-MINISTERIO DE HACIENDA"/>
    <x v="0"/>
    <s v="2.1-REMUNERACIONES Y CONTRIBUCIONES"/>
    <s v="2.1.3-DIETAS Y GASTOS DE REPRESENTACIÓN"/>
    <s v="10-FONDO GENERAL"/>
    <s v="No Informado-"/>
  </r>
  <r>
    <n v="16305441"/>
    <n v="28025423"/>
    <s v="0205-MINISTERIO DE HACIENDA"/>
    <x v="0"/>
    <x v="0"/>
    <x v="0"/>
    <s v="1-SERVICIOS  GENERALES"/>
    <s v="1.1-Administración general"/>
    <s v="1.1.02-Gestión administrativa, financiera, fiscal, económica y planificación"/>
    <s v="99-MULTIPROVINCIAL"/>
    <s v="00-N/A"/>
    <s v="0008-TESORERIA NACIONAL"/>
    <s v="01-MINISTERIO DE HACIENDA"/>
    <x v="0"/>
    <s v="2.1-REMUNERACIONES Y CONTRIBUCIONES"/>
    <s v="2.1.5-CONTRIBUCIONES A LA SEGURIDAD SOCIAL"/>
    <s v="10-FONDO GENERAL"/>
    <s v="No Informado-"/>
  </r>
  <r>
    <n v="135432460.38999999"/>
    <n v="258484394"/>
    <s v="0205-MINISTERIO DE HACIENDA"/>
    <x v="0"/>
    <x v="0"/>
    <x v="0"/>
    <s v="1-SERVICIOS  GENERALES"/>
    <s v="1.1-Administración general"/>
    <s v="1.1.02-Gestión administrativa, financiera, fiscal, económica y planificación"/>
    <s v="99-MULTIPROVINCIAL"/>
    <s v="00-N/A"/>
    <s v="0009-DIRECCIÓN GENERAL DE CONTABILIDAD GUBERNAMENTAL"/>
    <s v="01-MINISTERIO DE HACIENDA"/>
    <x v="0"/>
    <s v="2.1-REMUNERACIONES Y CONTRIBUCIONES"/>
    <s v="2.1.1-REMUNERACIONES"/>
    <s v="10-FONDO GENERAL"/>
    <s v="No Informado-"/>
  </r>
  <r>
    <n v="23486392.48"/>
    <n v="94870291"/>
    <s v="0205-MINISTERIO DE HACIENDA"/>
    <x v="0"/>
    <x v="0"/>
    <x v="0"/>
    <s v="1-SERVICIOS  GENERALES"/>
    <s v="1.1-Administración general"/>
    <s v="1.1.02-Gestión administrativa, financiera, fiscal, económica y planificación"/>
    <s v="99-MULTIPROVINCIAL"/>
    <s v="00-N/A"/>
    <s v="0009-DIRECCIÓN GENERAL DE CONTABILIDAD GUBERNAMENTAL"/>
    <s v="01-MINISTERIO DE HACIENDA"/>
    <x v="0"/>
    <s v="2.1-REMUNERACIONES Y CONTRIBUCIONES"/>
    <s v="2.1.2-SOBRESUELDOS"/>
    <s v="10-FONDO GENERAL"/>
    <s v="No Informado-"/>
  </r>
  <r>
    <n v="20280610.920000002"/>
    <n v="33488585"/>
    <s v="0205-MINISTERIO DE HACIENDA"/>
    <x v="0"/>
    <x v="0"/>
    <x v="0"/>
    <s v="1-SERVICIOS  GENERALES"/>
    <s v="1.1-Administración general"/>
    <s v="1.1.02-Gestión administrativa, financiera, fiscal, económica y planificación"/>
    <s v="99-MULTIPROVINCIAL"/>
    <s v="00-N/A"/>
    <s v="0009-DIRECCIÓN GENERAL DE CONTABILIDAD GUBERNAMENTAL"/>
    <s v="01-MINISTERIO DE HACIENDA"/>
    <x v="0"/>
    <s v="2.1-REMUNERACIONES Y CONTRIBUCIONES"/>
    <s v="2.1.5-CONTRIBUCIONES A LA SEGURIDAD SOCIAL"/>
    <s v="10-FONDO GENERAL"/>
    <s v="No Informado-"/>
  </r>
  <r>
    <n v="185482486.16"/>
    <n v="386658528"/>
    <s v="0205-MINISTERIO DE HACIENDA"/>
    <x v="0"/>
    <x v="0"/>
    <x v="0"/>
    <s v="1-SERVICIOS  GENERALES"/>
    <s v="1.1-Administración general"/>
    <s v="1.1.02-Gestión administrativa, financiera, fiscal, económica y planificación"/>
    <s v="99-MULTIPROVINCIAL"/>
    <s v="00-N/A"/>
    <s v="0010-DIRECCION GENERAL  DE PRESUPUESTO"/>
    <s v="01-MINISTERIO DE HACIENDA"/>
    <x v="0"/>
    <s v="2.1-REMUNERACIONES Y CONTRIBUCIONES"/>
    <s v="2.1.1-REMUNERACIONES"/>
    <s v="10-FONDO GENERAL"/>
    <s v="No Informado-"/>
  </r>
  <r>
    <n v="36900785.149999999"/>
    <n v="159542824"/>
    <s v="0205-MINISTERIO DE HACIENDA"/>
    <x v="0"/>
    <x v="0"/>
    <x v="0"/>
    <s v="1-SERVICIOS  GENERALES"/>
    <s v="1.1-Administración general"/>
    <s v="1.1.02-Gestión administrativa, financiera, fiscal, económica y planificación"/>
    <s v="99-MULTIPROVINCIAL"/>
    <s v="00-N/A"/>
    <s v="0010-DIRECCION GENERAL  DE PRESUPUESTO"/>
    <s v="01-MINISTERIO DE HACIENDA"/>
    <x v="0"/>
    <s v="2.1-REMUNERACIONES Y CONTRIBUCIONES"/>
    <s v="2.1.2-SOBRESUELDOS"/>
    <s v="10-FONDO GENERAL"/>
    <s v="No Informado-"/>
  </r>
  <r>
    <n v="27883833.379999999"/>
    <n v="48798648"/>
    <s v="0205-MINISTERIO DE HACIENDA"/>
    <x v="0"/>
    <x v="0"/>
    <x v="0"/>
    <s v="1-SERVICIOS  GENERALES"/>
    <s v="1.1-Administración general"/>
    <s v="1.1.02-Gestión administrativa, financiera, fiscal, económica y planificación"/>
    <s v="99-MULTIPROVINCIAL"/>
    <s v="00-N/A"/>
    <s v="0010-DIRECCION GENERAL  DE PRESUPUESTO"/>
    <s v="01-MINISTERIO DE HACIENDA"/>
    <x v="0"/>
    <s v="2.1-REMUNERACIONES Y CONTRIBUCIONES"/>
    <s v="2.1.5-CONTRIBUCIONES A LA SEGURIDAD SOCIAL"/>
    <s v="10-FONDO GENERAL"/>
    <s v="No Informado-"/>
  </r>
  <r>
    <n v="20637069.68"/>
    <n v="41810000"/>
    <s v="0205-MINISTERIO DE HACIENDA"/>
    <x v="0"/>
    <x v="0"/>
    <x v="0"/>
    <s v="1-SERVICIOS  GENERALES"/>
    <s v="1.1-Administración general"/>
    <s v="1.1.02-Gestión administrativa, financiera, fiscal, económica y planificación"/>
    <s v="99-MULTIPROVINCIAL"/>
    <s v="00-N/A"/>
    <s v="0011-DIRECCION GENERAL DE CREDITO PUBLICO"/>
    <s v="01-MINISTERIO DE HACIENDA"/>
    <x v="0"/>
    <s v="2.1-REMUNERACIONES Y CONTRIBUCIONES"/>
    <s v="2.1.1-REMUNERACIONES"/>
    <s v="10-FONDO GENERAL"/>
    <s v="No Informado-"/>
  </r>
  <r>
    <n v="5727920.8399999999"/>
    <n v="18808890"/>
    <s v="0205-MINISTERIO DE HACIENDA"/>
    <x v="0"/>
    <x v="0"/>
    <x v="0"/>
    <s v="1-SERVICIOS  GENERALES"/>
    <s v="1.1-Administración general"/>
    <s v="1.1.02-Gestión administrativa, financiera, fiscal, económica y planificación"/>
    <s v="99-MULTIPROVINCIAL"/>
    <s v="00-N/A"/>
    <s v="0011-DIRECCION GENERAL DE CREDITO PUBLICO"/>
    <s v="01-MINISTERIO DE HACIENDA"/>
    <x v="0"/>
    <s v="2.1-REMUNERACIONES Y CONTRIBUCIONES"/>
    <s v="2.1.2-SOBRESUELDOS"/>
    <s v="10-FONDO GENERAL"/>
    <s v="No Informado-"/>
  </r>
  <r>
    <n v="3005979.96"/>
    <n v="4982302"/>
    <s v="0205-MINISTERIO DE HACIENDA"/>
    <x v="0"/>
    <x v="0"/>
    <x v="0"/>
    <s v="1-SERVICIOS  GENERALES"/>
    <s v="1.1-Administración general"/>
    <s v="1.1.02-Gestión administrativa, financiera, fiscal, económica y planificación"/>
    <s v="99-MULTIPROVINCIAL"/>
    <s v="00-N/A"/>
    <s v="0011-DIRECCION GENERAL DE CREDITO PUBLICO"/>
    <s v="01-MINISTERIO DE HACIENDA"/>
    <x v="0"/>
    <s v="2.1-REMUNERACIONES Y CONTRIBUCIONES"/>
    <s v="2.1.5-CONTRIBUCIONES A LA SEGURIDAD SOCIAL"/>
    <s v="10-FONDO GENERAL"/>
    <s v="No Informado-"/>
  </r>
  <r>
    <n v="73189451.620000005"/>
    <n v="140482901"/>
    <s v="0205-MINISTERIO DE HACIENDA"/>
    <x v="0"/>
    <x v="0"/>
    <x v="0"/>
    <s v="1-SERVICIOS  GENERALES"/>
    <s v="1.1-Administración general"/>
    <s v="1.1.02-Gestión administrativa, financiera, fiscal, económica y planificación"/>
    <s v="99-MULTIPROVINCIAL"/>
    <s v="00-N/A"/>
    <s v="0012-DIRECCION GENERAL DE JUBILACIONES Y PENSIONES A CARGO DEL ESTADO"/>
    <s v="01-MINISTERIO DE HACIENDA"/>
    <x v="0"/>
    <s v="2.1-REMUNERACIONES Y CONTRIBUCIONES"/>
    <s v="2.1.1-REMUNERACIONES"/>
    <s v="10-FONDO GENERAL"/>
    <s v="No Informado-"/>
  </r>
  <r>
    <n v="22946420.289999999"/>
    <n v="74803473"/>
    <s v="0205-MINISTERIO DE HACIENDA"/>
    <x v="0"/>
    <x v="0"/>
    <x v="0"/>
    <s v="1-SERVICIOS  GENERALES"/>
    <s v="1.1-Administración general"/>
    <s v="1.1.02-Gestión administrativa, financiera, fiscal, económica y planificación"/>
    <s v="99-MULTIPROVINCIAL"/>
    <s v="00-N/A"/>
    <s v="0012-DIRECCION GENERAL DE JUBILACIONES Y PENSIONES A CARGO DEL ESTADO"/>
    <s v="01-MINISTERIO DE HACIENDA"/>
    <x v="0"/>
    <s v="2.1-REMUNERACIONES Y CONTRIBUCIONES"/>
    <s v="2.1.2-SOBRESUELDOS"/>
    <s v="10-FONDO GENERAL"/>
    <s v="No Informado-"/>
  </r>
  <r>
    <n v="11020764.869999999"/>
    <n v="19062669"/>
    <s v="0205-MINISTERIO DE HACIENDA"/>
    <x v="0"/>
    <x v="0"/>
    <x v="0"/>
    <s v="1-SERVICIOS  GENERALES"/>
    <s v="1.1-Administración general"/>
    <s v="1.1.02-Gestión administrativa, financiera, fiscal, económica y planificación"/>
    <s v="99-MULTIPROVINCIAL"/>
    <s v="00-N/A"/>
    <s v="0012-DIRECCION GENERAL DE JUBILACIONES Y PENSIONES A CARGO DEL ESTADO"/>
    <s v="01-MINISTERIO DE HACIENDA"/>
    <x v="0"/>
    <s v="2.1-REMUNERACIONES Y CONTRIBUCIONES"/>
    <s v="2.1.5-CONTRIBUCIONES A LA SEGURIDAD SOCIAL"/>
    <s v="10-FONDO GENERAL"/>
    <s v="No Informado-"/>
  </r>
  <r>
    <n v="114783595.33"/>
    <n v="204560200"/>
    <s v="0205-MINISTERIO DE HACIENDA"/>
    <x v="0"/>
    <x v="0"/>
    <x v="0"/>
    <s v="1-SERVICIOS  GENERALES"/>
    <s v="1.1-Administración general"/>
    <s v="1.1.02-Gestión administrativa, financiera, fiscal, económica y planificación"/>
    <s v="99-MULTIPROVINCIAL"/>
    <s v="00-N/A"/>
    <s v="0001-MINISTERIO DE HACIENDA"/>
    <s v="01-MINISTERIO DE HACIENDA"/>
    <x v="0"/>
    <s v="2.1-REMUNERACIONES Y CONTRIBUCIONES"/>
    <s v="2.1.1-REMUNERACIONES"/>
    <s v="10-FONDO GENERAL"/>
    <s v="No Informado-"/>
  </r>
  <r>
    <n v="21479516.940000001"/>
    <n v="80809300"/>
    <s v="0205-MINISTERIO DE HACIENDA"/>
    <x v="0"/>
    <x v="0"/>
    <x v="0"/>
    <s v="1-SERVICIOS  GENERALES"/>
    <s v="1.1-Administración general"/>
    <s v="1.1.02-Gestión administrativa, financiera, fiscal, económica y planificación"/>
    <s v="99-MULTIPROVINCIAL"/>
    <s v="00-N/A"/>
    <s v="0001-MINISTERIO DE HACIENDA"/>
    <s v="01-MINISTERIO DE HACIENDA"/>
    <x v="0"/>
    <s v="2.1-REMUNERACIONES Y CONTRIBUCIONES"/>
    <s v="2.1.2-SOBRESUELDOS"/>
    <s v="10-FONDO GENERAL"/>
    <s v="No Informado-"/>
  </r>
  <r>
    <n v="17454970.100000001"/>
    <n v="28715736"/>
    <s v="0205-MINISTERIO DE HACIENDA"/>
    <x v="0"/>
    <x v="0"/>
    <x v="0"/>
    <s v="1-SERVICIOS  GENERALES"/>
    <s v="1.1-Administración general"/>
    <s v="1.1.02-Gestión administrativa, financiera, fiscal, económica y planificación"/>
    <s v="99-MULTIPROVINCIAL"/>
    <s v="00-N/A"/>
    <s v="0001-MINISTERIO DE HACIENDA"/>
    <s v="01-MINISTERIO DE HACIENDA"/>
    <x v="0"/>
    <s v="2.1-REMUNERACIONES Y CONTRIBUCIONES"/>
    <s v="2.1.5-CONTRIBUCIONES A LA SEGURIDAD SOCIAL"/>
    <s v="10-FONDO GENERAL"/>
    <s v="No Informado-"/>
  </r>
  <r>
    <n v="7545375"/>
    <n v="15045875"/>
    <s v="0205-MINISTERIO DE HACIENDA"/>
    <x v="0"/>
    <x v="0"/>
    <x v="0"/>
    <s v="1-SERVICIOS  GENERALES"/>
    <s v="1.1-Administración general"/>
    <s v="1.1.02-Gestión administrativa, financiera, fiscal, económica y planificación"/>
    <s v="99-MULTIPROVINCIAL"/>
    <s v="00-N/A"/>
    <s v="0002-DIRECCION NACIONAL DE CATASTRO"/>
    <s v="01-MINISTERIO DE HACIENDA"/>
    <x v="0"/>
    <s v="2.1-REMUNERACIONES Y CONTRIBUCIONES"/>
    <s v="2.1.1-REMUNERACIONES"/>
    <s v="10-FONDO GENERAL"/>
    <s v="No Informado-"/>
  </r>
  <r>
    <n v="1153687.93"/>
    <n v="2118908"/>
    <s v="0205-MINISTERIO DE HACIENDA"/>
    <x v="0"/>
    <x v="0"/>
    <x v="0"/>
    <s v="1-SERVICIOS  GENERALES"/>
    <s v="1.1-Administración general"/>
    <s v="1.1.02-Gestión administrativa, financiera, fiscal, económica y planificación"/>
    <s v="99-MULTIPROVINCIAL"/>
    <s v="00-N/A"/>
    <s v="0002-DIRECCION NACIONAL DE CATASTRO"/>
    <s v="01-MINISTERIO DE HACIENDA"/>
    <x v="0"/>
    <s v="2.1-REMUNERACIONES Y CONTRIBUCIONES"/>
    <s v="2.1.5-CONTRIBUCIONES A LA SEGURIDAD SOCIAL"/>
    <s v="10-FONDO GENERAL"/>
    <s v="No Informado-"/>
  </r>
  <r>
    <n v="21008566.670000002"/>
    <n v="42147950"/>
    <s v="0205-MINISTERIO DE HACIENDA"/>
    <x v="0"/>
    <x v="0"/>
    <x v="0"/>
    <s v="1-SERVICIOS  GENERALES"/>
    <s v="1.1-Administración general"/>
    <s v="1.1.02-Gestión administrativa, financiera, fiscal, económica y planificación"/>
    <s v="99-MULTIPROVINCIAL"/>
    <s v="00-N/A"/>
    <s v="0004-DIRECCION GENERAL DE CONTRATACIONES PUBLICAS"/>
    <s v="01-MINISTERIO DE HACIENDA"/>
    <x v="0"/>
    <s v="2.1-REMUNERACIONES Y CONTRIBUCIONES"/>
    <s v="2.1.1-REMUNERACIONES"/>
    <s v="10-FONDO GENERAL"/>
    <s v="No Informado-"/>
  </r>
  <r>
    <n v="3046420.84"/>
    <n v="15654736"/>
    <s v="0205-MINISTERIO DE HACIENDA"/>
    <x v="0"/>
    <x v="0"/>
    <x v="0"/>
    <s v="1-SERVICIOS  GENERALES"/>
    <s v="1.1-Administración general"/>
    <s v="1.1.02-Gestión administrativa, financiera, fiscal, económica y planificación"/>
    <s v="99-MULTIPROVINCIAL"/>
    <s v="00-N/A"/>
    <s v="0004-DIRECCION GENERAL DE CONTRATACIONES PUBLICAS"/>
    <s v="01-MINISTERIO DE HACIENDA"/>
    <x v="0"/>
    <s v="2.1-REMUNERACIONES Y CONTRIBUCIONES"/>
    <s v="2.1.2-SOBRESUELDOS"/>
    <s v="10-FONDO GENERAL"/>
    <s v="No Informado-"/>
  </r>
  <r>
    <n v="3170464.75"/>
    <n v="5948699"/>
    <s v="0205-MINISTERIO DE HACIENDA"/>
    <x v="0"/>
    <x v="0"/>
    <x v="0"/>
    <s v="1-SERVICIOS  GENERALES"/>
    <s v="1.1-Administración general"/>
    <s v="1.1.02-Gestión administrativa, financiera, fiscal, económica y planificación"/>
    <s v="99-MULTIPROVINCIAL"/>
    <s v="00-N/A"/>
    <s v="0004-DIRECCION GENERAL DE CONTRATACIONES PUBLICAS"/>
    <s v="01-MINISTERIO DE HACIENDA"/>
    <x v="0"/>
    <s v="2.1-REMUNERACIONES Y CONTRIBUCIONES"/>
    <s v="2.1.5-CONTRIBUCIONES A LA SEGURIDAD SOCIAL"/>
    <s v="10-FONDO GENERAL"/>
    <s v="No Informado-"/>
  </r>
  <r>
    <n v="905000"/>
    <n v="4030000"/>
    <s v="0205-MINISTERIO DE HACIENDA"/>
    <x v="0"/>
    <x v="0"/>
    <x v="0"/>
    <s v="1-SERVICIOS  GENERALES"/>
    <s v="1.1-Administración general"/>
    <s v="1.1.02-Gestión administrativa, financiera, fiscal, económica y planificación"/>
    <s v="99-MULTIPROVINCIAL"/>
    <s v="00-N/A"/>
    <s v="0005-DIRECCION GENERAL DE POLITICA Y LEGISLACION TRIBUTARIA"/>
    <s v="01-MINISTERIO DE HACIENDA"/>
    <x v="0"/>
    <s v="2.1-REMUNERACIONES Y CONTRIBUCIONES"/>
    <s v="2.1.1-REMUNERACIONES"/>
    <s v="10-FONDO GENERAL"/>
    <s v="No Informado-"/>
  </r>
  <r>
    <n v="95000"/>
    <n v="4616250"/>
    <s v="0205-MINISTERIO DE HACIENDA"/>
    <x v="0"/>
    <x v="0"/>
    <x v="0"/>
    <s v="1-SERVICIOS  GENERALES"/>
    <s v="1.1-Administración general"/>
    <s v="1.1.02-Gestión administrativa, financiera, fiscal, económica y planificación"/>
    <s v="99-MULTIPROVINCIAL"/>
    <s v="00-N/A"/>
    <s v="0005-DIRECCION GENERAL DE POLITICA Y LEGISLACION TRIBUTARIA"/>
    <s v="01-MINISTERIO DE HACIENDA"/>
    <x v="0"/>
    <s v="2.1-REMUNERACIONES Y CONTRIBUCIONES"/>
    <s v="2.1.2-SOBRESUELDOS"/>
    <s v="10-FONDO GENERAL"/>
    <s v="No Informado-"/>
  </r>
  <r>
    <n v="136025.85"/>
    <n v="559000"/>
    <s v="0205-MINISTERIO DE HACIENDA"/>
    <x v="0"/>
    <x v="0"/>
    <x v="0"/>
    <s v="1-SERVICIOS  GENERALES"/>
    <s v="1.1-Administración general"/>
    <s v="1.1.02-Gestión administrativa, financiera, fiscal, económica y planificación"/>
    <s v="99-MULTIPROVINCIAL"/>
    <s v="00-N/A"/>
    <s v="0005-DIRECCION GENERAL DE POLITICA Y LEGISLACION TRIBUTARIA"/>
    <s v="01-MINISTERIO DE HACIENDA"/>
    <x v="0"/>
    <s v="2.1-REMUNERACIONES Y CONTRIBUCIONES"/>
    <s v="2.1.5-CONTRIBUCIONES A LA SEGURIDAD SOCIAL"/>
    <s v="10-FONDO GENERAL"/>
    <s v="No Informado-"/>
  </r>
  <r>
    <n v="26295000"/>
    <n v="49036000"/>
    <s v="0205-MINISTERIO DE HACIENDA"/>
    <x v="0"/>
    <x v="0"/>
    <x v="0"/>
    <s v="1-SERVICIOS  GENERALES"/>
    <s v="1.1-Administración general"/>
    <s v="1.1.02-Gestión administrativa, financiera, fiscal, económica y planificación"/>
    <s v="99-MULTIPROVINCIAL"/>
    <s v="00-N/A"/>
    <s v="0009-DIRECCIÓN GENERAL DE CONTABILIDAD GUBERNAMENTAL"/>
    <s v="01-MINISTERIO DE HACIENDA"/>
    <x v="0"/>
    <s v="2.1-REMUNERACIONES Y CONTRIBUCIONES"/>
    <s v="2.1.1-REMUNERACIONES"/>
    <s v="10-FONDO GENERAL"/>
    <s v="No Informado-"/>
  </r>
  <r>
    <n v="2800666.66"/>
    <n v="16261503"/>
    <s v="0205-MINISTERIO DE HACIENDA"/>
    <x v="0"/>
    <x v="0"/>
    <x v="0"/>
    <s v="1-SERVICIOS  GENERALES"/>
    <s v="1.1-Administración general"/>
    <s v="1.1.02-Gestión administrativa, financiera, fiscal, económica y planificación"/>
    <s v="99-MULTIPROVINCIAL"/>
    <s v="00-N/A"/>
    <s v="0009-DIRECCIÓN GENERAL DE CONTABILIDAD GUBERNAMENTAL"/>
    <s v="01-MINISTERIO DE HACIENDA"/>
    <x v="0"/>
    <s v="2.1-REMUNERACIONES Y CONTRIBUCIONES"/>
    <s v="2.1.2-SOBRESUELDOS"/>
    <s v="10-FONDO GENERAL"/>
    <s v="No Informado-"/>
  </r>
  <r>
    <n v="4000133.53"/>
    <n v="6885253"/>
    <s v="0205-MINISTERIO DE HACIENDA"/>
    <x v="0"/>
    <x v="0"/>
    <x v="0"/>
    <s v="1-SERVICIOS  GENERALES"/>
    <s v="1.1-Administración general"/>
    <s v="1.1.02-Gestión administrativa, financiera, fiscal, económica y planificación"/>
    <s v="99-MULTIPROVINCIAL"/>
    <s v="00-N/A"/>
    <s v="0009-DIRECCIÓN GENERAL DE CONTABILIDAD GUBERNAMENTAL"/>
    <s v="01-MINISTERIO DE HACIENDA"/>
    <x v="0"/>
    <s v="2.1-REMUNERACIONES Y CONTRIBUCIONES"/>
    <s v="2.1.5-CONTRIBUCIONES A LA SEGURIDAD SOCIAL"/>
    <s v="10-FONDO GENERAL"/>
    <s v="No Informado-"/>
  </r>
  <r>
    <n v="101162766.67"/>
    <n v="193078291"/>
    <s v="0205-MINISTERIO DE HACIENDA"/>
    <x v="0"/>
    <x v="0"/>
    <x v="0"/>
    <s v="1-SERVICIOS  GENERALES"/>
    <s v="1.1-Administración general"/>
    <s v="1.1.02-Gestión administrativa, financiera, fiscal, económica y planificación"/>
    <s v="99-MULTIPROVINCIAL"/>
    <s v="00-N/A"/>
    <s v="0012-DIRECCION GENERAL DE JUBILACIONES Y PENSIONES A CARGO DEL ESTADO"/>
    <s v="01-MINISTERIO DE HACIENDA"/>
    <x v="0"/>
    <s v="2.1-REMUNERACIONES Y CONTRIBUCIONES"/>
    <s v="2.1.1-REMUNERACIONES"/>
    <s v="10-FONDO GENERAL"/>
    <s v="No Informado-"/>
  </r>
  <r>
    <n v="16617614.76"/>
    <n v="76241654"/>
    <s v="0205-MINISTERIO DE HACIENDA"/>
    <x v="0"/>
    <x v="0"/>
    <x v="0"/>
    <s v="1-SERVICIOS  GENERALES"/>
    <s v="1.1-Administración general"/>
    <s v="1.1.02-Gestión administrativa, financiera, fiscal, económica y planificación"/>
    <s v="99-MULTIPROVINCIAL"/>
    <s v="00-N/A"/>
    <s v="0012-DIRECCION GENERAL DE JUBILACIONES Y PENSIONES A CARGO DEL ESTADO"/>
    <s v="01-MINISTERIO DE HACIENDA"/>
    <x v="0"/>
    <s v="2.1-REMUNERACIONES Y CONTRIBUCIONES"/>
    <s v="2.1.2-SOBRESUELDOS"/>
    <s v="10-FONDO GENERAL"/>
    <s v="No Informado-"/>
  </r>
  <r>
    <n v="15458907.76"/>
    <n v="26324635"/>
    <s v="0205-MINISTERIO DE HACIENDA"/>
    <x v="0"/>
    <x v="0"/>
    <x v="0"/>
    <s v="1-SERVICIOS  GENERALES"/>
    <s v="1.1-Administración general"/>
    <s v="1.1.02-Gestión administrativa, financiera, fiscal, económica y planificación"/>
    <s v="99-MULTIPROVINCIAL"/>
    <s v="00-N/A"/>
    <s v="0012-DIRECCION GENERAL DE JUBILACIONES Y PENSIONES A CARGO DEL ESTADO"/>
    <s v="01-MINISTERIO DE HACIENDA"/>
    <x v="0"/>
    <s v="2.1-REMUNERACIONES Y CONTRIBUCIONES"/>
    <s v="2.1.5-CONTRIBUCIONES A LA SEGURIDAD SOCIAL"/>
    <s v="10-FONDO GENERAL"/>
    <s v="No Informado-"/>
  </r>
  <r>
    <n v="7485666.6699999999"/>
    <n v="18456750"/>
    <s v="0205-MINISTERIO DE HACIENDA"/>
    <x v="0"/>
    <x v="0"/>
    <x v="0"/>
    <s v="1-SERVICIOS  GENERALES"/>
    <s v="1.1-Administración general"/>
    <s v="1.1.02-Gestión administrativa, financiera, fiscal, económica y planificación"/>
    <s v="99-MULTIPROVINCIAL"/>
    <s v="00-N/A"/>
    <s v="0004-DIRECCION GENERAL DE CONTRATACIONES PUBLICAS"/>
    <s v="01-MINISTERIO DE HACIENDA"/>
    <x v="0"/>
    <s v="2.1-REMUNERACIONES Y CONTRIBUCIONES"/>
    <s v="2.1.1-REMUNERACIONES"/>
    <s v="10-FONDO GENERAL"/>
    <s v="No Informado-"/>
  </r>
  <r>
    <n v="1113500"/>
    <n v="6899623"/>
    <s v="0205-MINISTERIO DE HACIENDA"/>
    <x v="0"/>
    <x v="0"/>
    <x v="0"/>
    <s v="1-SERVICIOS  GENERALES"/>
    <s v="1.1-Administración general"/>
    <s v="1.1.02-Gestión administrativa, financiera, fiscal, económica y planificación"/>
    <s v="99-MULTIPROVINCIAL"/>
    <s v="00-N/A"/>
    <s v="0004-DIRECCION GENERAL DE CONTRATACIONES PUBLICAS"/>
    <s v="01-MINISTERIO DE HACIENDA"/>
    <x v="0"/>
    <s v="2.1-REMUNERACIONES Y CONTRIBUCIONES"/>
    <s v="2.1.2-SOBRESUELDOS"/>
    <s v="10-FONDO GENERAL"/>
    <s v="No Informado-"/>
  </r>
  <r>
    <n v="1134749.78"/>
    <n v="2604957"/>
    <s v="0205-MINISTERIO DE HACIENDA"/>
    <x v="0"/>
    <x v="0"/>
    <x v="0"/>
    <s v="1-SERVICIOS  GENERALES"/>
    <s v="1.1-Administración general"/>
    <s v="1.1.02-Gestión administrativa, financiera, fiscal, económica y planificación"/>
    <s v="99-MULTIPROVINCIAL"/>
    <s v="00-N/A"/>
    <s v="0004-DIRECCION GENERAL DE CONTRATACIONES PUBLICAS"/>
    <s v="01-MINISTERIO DE HACIENDA"/>
    <x v="0"/>
    <s v="2.1-REMUNERACIONES Y CONTRIBUCIONES"/>
    <s v="2.1.5-CONTRIBUCIONES A LA SEGURIDAD SOCIAL"/>
    <s v="10-FONDO GENERAL"/>
    <s v="No Informado-"/>
  </r>
  <r>
    <n v="11349089.880000001"/>
    <n v="21710000"/>
    <s v="0205-MINISTERIO DE HACIENDA"/>
    <x v="0"/>
    <x v="0"/>
    <x v="0"/>
    <s v="1-SERVICIOS  GENERALES"/>
    <s v="1.1-Administración general"/>
    <s v="1.1.02-Gestión administrativa, financiera, fiscal, económica y planificación"/>
    <s v="99-MULTIPROVINCIAL"/>
    <s v="00-N/A"/>
    <s v="0009-DIRECCIÓN GENERAL DE CONTABILIDAD GUBERNAMENTAL"/>
    <s v="01-MINISTERIO DE HACIENDA"/>
    <x v="0"/>
    <s v="2.1-REMUNERACIONES Y CONTRIBUCIONES"/>
    <s v="2.1.1-REMUNERACIONES"/>
    <s v="10-FONDO GENERAL"/>
    <s v="No Informado-"/>
  </r>
  <r>
    <n v="1507000"/>
    <n v="7173375"/>
    <s v="0205-MINISTERIO DE HACIENDA"/>
    <x v="0"/>
    <x v="0"/>
    <x v="0"/>
    <s v="1-SERVICIOS  GENERALES"/>
    <s v="1.1-Administración general"/>
    <s v="1.1.02-Gestión administrativa, financiera, fiscal, económica y planificación"/>
    <s v="99-MULTIPROVINCIAL"/>
    <s v="00-N/A"/>
    <s v="0009-DIRECCIÓN GENERAL DE CONTABILIDAD GUBERNAMENTAL"/>
    <s v="01-MINISTERIO DE HACIENDA"/>
    <x v="0"/>
    <s v="2.1-REMUNERACIONES Y CONTRIBUCIONES"/>
    <s v="2.1.2-SOBRESUELDOS"/>
    <s v="10-FONDO GENERAL"/>
    <s v="No Informado-"/>
  </r>
  <r>
    <n v="1711994.86"/>
    <n v="3055842"/>
    <s v="0205-MINISTERIO DE HACIENDA"/>
    <x v="0"/>
    <x v="0"/>
    <x v="0"/>
    <s v="1-SERVICIOS  GENERALES"/>
    <s v="1.1-Administración general"/>
    <s v="1.1.02-Gestión administrativa, financiera, fiscal, económica y planificación"/>
    <s v="99-MULTIPROVINCIAL"/>
    <s v="00-N/A"/>
    <s v="0009-DIRECCIÓN GENERAL DE CONTABILIDAD GUBERNAMENTAL"/>
    <s v="01-MINISTERIO DE HACIENDA"/>
    <x v="0"/>
    <s v="2.1-REMUNERACIONES Y CONTRIBUCIONES"/>
    <s v="2.1.5-CONTRIBUCIONES A LA SEGURIDAD SOCIAL"/>
    <s v="10-FONDO GENERAL"/>
    <s v="No Informado-"/>
  </r>
  <r>
    <n v="5790000"/>
    <n v="13455000"/>
    <s v="0205-MINISTERIO DE HACIENDA"/>
    <x v="0"/>
    <x v="0"/>
    <x v="0"/>
    <s v="1-SERVICIOS  GENERALES"/>
    <s v="1.1-Administración general"/>
    <s v="1.1.02-Gestión administrativa, financiera, fiscal, económica y planificación"/>
    <s v="99-MULTIPROVINCIAL"/>
    <s v="00-N/A"/>
    <s v="0011-DIRECCION GENERAL DE CREDITO PUBLICO"/>
    <s v="01-MINISTERIO DE HACIENDA"/>
    <x v="0"/>
    <s v="2.1-REMUNERACIONES Y CONTRIBUCIONES"/>
    <s v="2.1.1-REMUNERACIONES"/>
    <s v="10-FONDO GENERAL"/>
    <s v="No Informado-"/>
  </r>
  <r>
    <n v="1249583.33"/>
    <n v="5171500"/>
    <s v="0205-MINISTERIO DE HACIENDA"/>
    <x v="0"/>
    <x v="0"/>
    <x v="0"/>
    <s v="1-SERVICIOS  GENERALES"/>
    <s v="1.1-Administración general"/>
    <s v="1.1.02-Gestión administrativa, financiera, fiscal, económica y planificación"/>
    <s v="99-MULTIPROVINCIAL"/>
    <s v="00-N/A"/>
    <s v="0011-DIRECCION GENERAL DE CREDITO PUBLICO"/>
    <s v="01-MINISTERIO DE HACIENDA"/>
    <x v="0"/>
    <s v="2.1-REMUNERACIONES Y CONTRIBUCIONES"/>
    <s v="2.1.2-SOBRESUELDOS"/>
    <s v="10-FONDO GENERAL"/>
    <s v="No Informado-"/>
  </r>
  <r>
    <n v="872951.06"/>
    <n v="1865925"/>
    <s v="0205-MINISTERIO DE HACIENDA"/>
    <x v="0"/>
    <x v="0"/>
    <x v="0"/>
    <s v="1-SERVICIOS  GENERALES"/>
    <s v="1.1-Administración general"/>
    <s v="1.1.02-Gestión administrativa, financiera, fiscal, económica y planificación"/>
    <s v="99-MULTIPROVINCIAL"/>
    <s v="00-N/A"/>
    <s v="0011-DIRECCION GENERAL DE CREDITO PUBLICO"/>
    <s v="01-MINISTERIO DE HACIENDA"/>
    <x v="0"/>
    <s v="2.1-REMUNERACIONES Y CONTRIBUCIONES"/>
    <s v="2.1.5-CONTRIBUCIONES A LA SEGURIDAD SOCIAL"/>
    <s v="10-FONDO GENERAL"/>
    <s v="No Informado-"/>
  </r>
  <r>
    <n v="14768751.220000001"/>
    <n v="32174175"/>
    <s v="0205-MINISTERIO DE HACIENDA"/>
    <x v="0"/>
    <x v="0"/>
    <x v="0"/>
    <s v="1-SERVICIOS  GENERALES"/>
    <s v="1.1-Administración general"/>
    <s v="1.1.02-Gestión administrativa, financiera, fiscal, económica y planificación"/>
    <s v="99-MULTIPROVINCIAL"/>
    <s v="00-N/A"/>
    <s v="0004-DIRECCION GENERAL DE CONTRATACIONES PUBLICAS"/>
    <s v="01-MINISTERIO DE HACIENDA"/>
    <x v="0"/>
    <s v="2.1-REMUNERACIONES Y CONTRIBUCIONES"/>
    <s v="2.1.1-REMUNERACIONES"/>
    <s v="10-FONDO GENERAL"/>
    <s v="No Informado-"/>
  </r>
  <r>
    <n v="2371236.1"/>
    <n v="11173550"/>
    <s v="0205-MINISTERIO DE HACIENDA"/>
    <x v="0"/>
    <x v="0"/>
    <x v="0"/>
    <s v="1-SERVICIOS  GENERALES"/>
    <s v="1.1-Administración general"/>
    <s v="1.1.02-Gestión administrativa, financiera, fiscal, económica y planificación"/>
    <s v="99-MULTIPROVINCIAL"/>
    <s v="00-N/A"/>
    <s v="0004-DIRECCION GENERAL DE CONTRATACIONES PUBLICAS"/>
    <s v="01-MINISTERIO DE HACIENDA"/>
    <x v="0"/>
    <s v="2.1-REMUNERACIONES Y CONTRIBUCIONES"/>
    <s v="2.1.2-SOBRESUELDOS"/>
    <s v="10-FONDO GENERAL"/>
    <s v="No Informado-"/>
  </r>
  <r>
    <n v="2219014.46"/>
    <n v="4353888"/>
    <s v="0205-MINISTERIO DE HACIENDA"/>
    <x v="0"/>
    <x v="0"/>
    <x v="0"/>
    <s v="1-SERVICIOS  GENERALES"/>
    <s v="1.1-Administración general"/>
    <s v="1.1.02-Gestión administrativa, financiera, fiscal, económica y planificación"/>
    <s v="99-MULTIPROVINCIAL"/>
    <s v="00-N/A"/>
    <s v="0004-DIRECCION GENERAL DE CONTRATACIONES PUBLICAS"/>
    <s v="01-MINISTERIO DE HACIENDA"/>
    <x v="0"/>
    <s v="2.1-REMUNERACIONES Y CONTRIBUCIONES"/>
    <s v="2.1.5-CONTRIBUCIONES A LA SEGURIDAD SOCIAL"/>
    <s v="10-FONDO GENERAL"/>
    <s v="No Informado-"/>
  </r>
  <r>
    <n v="19814878.940000001"/>
    <n v="40301750"/>
    <s v="0205-MINISTERIO DE HACIENDA"/>
    <x v="0"/>
    <x v="0"/>
    <x v="0"/>
    <s v="1-SERVICIOS  GENERALES"/>
    <s v="1.1-Administración general"/>
    <s v="1.1.02-Gestión administrativa, financiera, fiscal, económica y planificación"/>
    <s v="99-MULTIPROVINCIAL"/>
    <s v="00-N/A"/>
    <s v="0004-DIRECCION GENERAL DE CONTRATACIONES PUBLICAS"/>
    <s v="01-MINISTERIO DE HACIENDA"/>
    <x v="0"/>
    <s v="2.1-REMUNERACIONES Y CONTRIBUCIONES"/>
    <s v="2.1.1-REMUNERACIONES"/>
    <s v="10-FONDO GENERAL"/>
    <s v="No Informado-"/>
  </r>
  <r>
    <n v="2078833.33"/>
    <n v="13504750"/>
    <s v="0205-MINISTERIO DE HACIENDA"/>
    <x v="0"/>
    <x v="0"/>
    <x v="0"/>
    <s v="1-SERVICIOS  GENERALES"/>
    <s v="1.1-Administración general"/>
    <s v="1.1.02-Gestión administrativa, financiera, fiscal, económica y planificación"/>
    <s v="99-MULTIPROVINCIAL"/>
    <s v="00-N/A"/>
    <s v="0004-DIRECCION GENERAL DE CONTRATACIONES PUBLICAS"/>
    <s v="01-MINISTERIO DE HACIENDA"/>
    <x v="0"/>
    <s v="2.1-REMUNERACIONES Y CONTRIBUCIONES"/>
    <s v="2.1.2-SOBRESUELDOS"/>
    <s v="10-FONDO GENERAL"/>
    <s v="No Informado-"/>
  </r>
  <r>
    <n v="2943078.25"/>
    <n v="5497520"/>
    <s v="0205-MINISTERIO DE HACIENDA"/>
    <x v="0"/>
    <x v="0"/>
    <x v="0"/>
    <s v="1-SERVICIOS  GENERALES"/>
    <s v="1.1-Administración general"/>
    <s v="1.1.02-Gestión administrativa, financiera, fiscal, económica y planificación"/>
    <s v="99-MULTIPROVINCIAL"/>
    <s v="00-N/A"/>
    <s v="0004-DIRECCION GENERAL DE CONTRATACIONES PUBLICAS"/>
    <s v="01-MINISTERIO DE HACIENDA"/>
    <x v="0"/>
    <s v="2.1-REMUNERACIONES Y CONTRIBUCIONES"/>
    <s v="2.1.5-CONTRIBUCIONES A LA SEGURIDAD SOCIAL"/>
    <s v="10-FONDO GENERAL"/>
    <s v="No Informado-"/>
  </r>
  <r>
    <n v="1820000"/>
    <n v="2840500"/>
    <s v="0205-MINISTERIO DE HACIENDA"/>
    <x v="0"/>
    <x v="0"/>
    <x v="0"/>
    <s v="2-SERVICIOS ECONÓMICOS"/>
    <s v="2.1-Asuntos económicos, comerciales y laborales"/>
    <s v="2.1.03-Asuntos laborales para fortalecer la autonomía económica de las mujeres"/>
    <s v="99-MULTIPROVINCIAL"/>
    <s v="00-N/A"/>
    <s v="0004-DIRECCION GENERAL DE CONTRATACIONES PUBLICAS"/>
    <s v="01-MINISTERIO DE HACIENDA"/>
    <x v="0"/>
    <s v="2.1-REMUNERACIONES Y CONTRIBUCIONES"/>
    <s v="2.1.1-REMUNERACIONES"/>
    <s v="10-FONDO GENERAL"/>
    <s v="No Informado-"/>
  </r>
  <r>
    <n v="265833.33"/>
    <n v="1249500"/>
    <s v="0205-MINISTERIO DE HACIENDA"/>
    <x v="0"/>
    <x v="0"/>
    <x v="0"/>
    <s v="2-SERVICIOS ECONÓMICOS"/>
    <s v="2.1-Asuntos económicos, comerciales y laborales"/>
    <s v="2.1.03-Asuntos laborales para fortalecer la autonomía económica de las mujeres"/>
    <s v="99-MULTIPROVINCIAL"/>
    <s v="00-N/A"/>
    <s v="0004-DIRECCION GENERAL DE CONTRATACIONES PUBLICAS"/>
    <s v="01-MINISTERIO DE HACIENDA"/>
    <x v="0"/>
    <s v="2.1-REMUNERACIONES Y CONTRIBUCIONES"/>
    <s v="2.1.2-SOBRESUELDOS"/>
    <s v="10-FONDO GENERAL"/>
    <s v="No Informado-"/>
  </r>
  <r>
    <n v="274199.95"/>
    <n v="400904"/>
    <s v="0205-MINISTERIO DE HACIENDA"/>
    <x v="0"/>
    <x v="0"/>
    <x v="0"/>
    <s v="2-SERVICIOS ECONÓMICOS"/>
    <s v="2.1-Asuntos económicos, comerciales y laborales"/>
    <s v="2.1.03-Asuntos laborales para fortalecer la autonomía económica de las mujeres"/>
    <s v="99-MULTIPROVINCIAL"/>
    <s v="00-N/A"/>
    <s v="0004-DIRECCION GENERAL DE CONTRATACIONES PUBLICAS"/>
    <s v="01-MINISTERIO DE HACIENDA"/>
    <x v="0"/>
    <s v="2.1-REMUNERACIONES Y CONTRIBUCIONES"/>
    <s v="2.1.5-CONTRIBUCIONES A LA SEGURIDAD SOCIAL"/>
    <s v="10-FONDO GENERAL"/>
    <s v="No Informado-"/>
  </r>
  <r>
    <n v="62126056.030000001"/>
    <n v="135884960"/>
    <s v="0205-MINISTERIO DE HACIENDA"/>
    <x v="0"/>
    <x v="0"/>
    <x v="0"/>
    <s v="4-SERVICIOS SOCIALES"/>
    <s v="4.4-Educación"/>
    <s v="4.4.09-Enseñanza no atribuible a ningún nivel"/>
    <s v="99-MULTIPROVINCIAL"/>
    <s v="00-N/A"/>
    <s v="0006-CENTRO DE CAPACITACIÓN EN POLITICA Y GESTION FISCAL"/>
    <s v="01-MINISTERIO DE HACIENDA"/>
    <x v="0"/>
    <s v="2.1-REMUNERACIONES Y CONTRIBUCIONES"/>
    <s v="2.1.1-REMUNERACIONES"/>
    <s v="10-FONDO GENERAL"/>
    <s v="No Informado-"/>
  </r>
  <r>
    <n v="15104194.07"/>
    <n v="63793124"/>
    <s v="0205-MINISTERIO DE HACIENDA"/>
    <x v="0"/>
    <x v="0"/>
    <x v="0"/>
    <s v="4-SERVICIOS SOCIALES"/>
    <s v="4.4-Educación"/>
    <s v="4.4.09-Enseñanza no atribuible a ningún nivel"/>
    <s v="99-MULTIPROVINCIAL"/>
    <s v="00-N/A"/>
    <s v="0006-CENTRO DE CAPACITACIÓN EN POLITICA Y GESTION FISCAL"/>
    <s v="01-MINISTERIO DE HACIENDA"/>
    <x v="0"/>
    <s v="2.1-REMUNERACIONES Y CONTRIBUCIONES"/>
    <s v="2.1.2-SOBRESUELDOS"/>
    <s v="10-FONDO GENERAL"/>
    <s v="No Informado-"/>
  </r>
  <r>
    <n v="8120229.0300000003"/>
    <n v="16799124"/>
    <s v="0205-MINISTERIO DE HACIENDA"/>
    <x v="0"/>
    <x v="0"/>
    <x v="0"/>
    <s v="4-SERVICIOS SOCIALES"/>
    <s v="4.4-Educación"/>
    <s v="4.4.09-Enseñanza no atribuible a ningún nivel"/>
    <s v="99-MULTIPROVINCIAL"/>
    <s v="00-N/A"/>
    <s v="0006-CENTRO DE CAPACITACIÓN EN POLITICA Y GESTION FISCAL"/>
    <s v="01-MINISTERIO DE HACIENDA"/>
    <x v="0"/>
    <s v="2.1-REMUNERACIONES Y CONTRIBUCIONES"/>
    <s v="2.1.5-CONTRIBUCIONES A LA SEGURIDAD SOCIAL"/>
    <s v="10-FONDO GENERAL"/>
    <s v="No Informado-"/>
  </r>
  <r>
    <n v="12566550"/>
    <n v="20842200"/>
    <s v="0205-MINISTERIO DE HACIENDA"/>
    <x v="0"/>
    <x v="0"/>
    <x v="0"/>
    <s v="4-SERVICIOS SOCIALES"/>
    <s v="4.4-Educación"/>
    <s v="4.4.09-Enseñanza no atribuible a ningún nivel"/>
    <s v="99-MULTIPROVINCIAL"/>
    <s v="00-N/A"/>
    <s v="0006-CENTRO DE CAPACITACIÓN EN POLITICA Y GESTION FISCAL"/>
    <s v="01-MINISTERIO DE HACIENDA"/>
    <x v="0"/>
    <s v="2.1-REMUNERACIONES Y CONTRIBUCIONES"/>
    <s v="2.1.1-REMUNERACIONES"/>
    <s v="10-FONDO GENERAL"/>
    <s v="No Informado-"/>
  </r>
  <r>
    <n v="1915387.27"/>
    <n v="3179994"/>
    <s v="0205-MINISTERIO DE HACIENDA"/>
    <x v="0"/>
    <x v="0"/>
    <x v="0"/>
    <s v="4-SERVICIOS SOCIALES"/>
    <s v="4.4-Educación"/>
    <s v="4.4.09-Enseñanza no atribuible a ningún nivel"/>
    <s v="99-MULTIPROVINCIAL"/>
    <s v="00-N/A"/>
    <s v="0006-CENTRO DE CAPACITACIÓN EN POLITICA Y GESTION FISCAL"/>
    <s v="01-MINISTERIO DE HACIENDA"/>
    <x v="0"/>
    <s v="2.1-REMUNERACIONES Y CONTRIBUCIONES"/>
    <s v="2.1.5-CONTRIBUCIONES A LA SEGURIDAD SOCIAL"/>
    <s v="10-FONDO GENERAL"/>
    <s v="No Informado-"/>
  </r>
  <r>
    <n v="28093199.949999999"/>
    <n v="47360000"/>
    <s v="0205-MINISTERIO DE HACIENDA"/>
    <x v="0"/>
    <x v="0"/>
    <x v="0"/>
    <s v="1-SERVICIOS  GENERALES"/>
    <s v="1.1-Administración general"/>
    <s v="1.1.02-Gestión administrativa, financiera, fiscal, económica y planificación"/>
    <s v="99-MULTIPROVINCIAL"/>
    <s v="00-N/A"/>
    <s v="0001-MINISTERIO DE HACIENDA"/>
    <s v="01-MINISTERIO DE HACIENDA"/>
    <x v="0"/>
    <s v="2.2-CONTRATACIÓN DE SERVICIOS"/>
    <s v="2.2.1-SERVICIOS BÁSICOS"/>
    <s v="10-FONDO GENERAL"/>
    <s v="No Informado-"/>
  </r>
  <r>
    <n v="3187467.2"/>
    <n v="7088845"/>
    <s v="0205-MINISTERIO DE HACIENDA"/>
    <x v="0"/>
    <x v="0"/>
    <x v="0"/>
    <s v="1-SERVICIOS  GENERALES"/>
    <s v="1.1-Administración general"/>
    <s v="1.1.02-Gestión administrativa, financiera, fiscal, económica y planificación"/>
    <s v="99-MULTIPROVINCIAL"/>
    <s v="00-N/A"/>
    <s v="0001-MINISTERIO DE HACIENDA"/>
    <s v="01-MINISTERIO DE HACIENDA"/>
    <x v="0"/>
    <s v="2.2-CONTRATACIÓN DE SERVICIOS"/>
    <s v="2.2.2-PUBLICIDAD, IMPRESIÓN Y ENCUADERNACIÓN"/>
    <s v="10-FONDO GENERAL"/>
    <s v="No Informado-"/>
  </r>
  <r>
    <n v="1431403.59"/>
    <n v="16500000"/>
    <s v="0205-MINISTERIO DE HACIENDA"/>
    <x v="0"/>
    <x v="0"/>
    <x v="0"/>
    <s v="1-SERVICIOS  GENERALES"/>
    <s v="1.1-Administración general"/>
    <s v="1.1.02-Gestión administrativa, financiera, fiscal, económica y planificación"/>
    <s v="99-MULTIPROVINCIAL"/>
    <s v="00-N/A"/>
    <s v="0001-MINISTERIO DE HACIENDA"/>
    <s v="01-MINISTERIO DE HACIENDA"/>
    <x v="0"/>
    <s v="2.2-CONTRATACIÓN DE SERVICIOS"/>
    <s v="2.2.2-PUBLICIDAD, IMPRESIÓN Y ENCUADERNACIÓN"/>
    <s v="20-FONDOS CON DESTINO ESPECÍFICO"/>
    <s v="No Informado-"/>
  </r>
  <r>
    <n v="48033.23"/>
    <n v="2500000"/>
    <s v="0205-MINISTERIO DE HACIENDA"/>
    <x v="0"/>
    <x v="0"/>
    <x v="0"/>
    <s v="1-SERVICIOS  GENERALES"/>
    <s v="1.1-Administración general"/>
    <s v="1.1.02-Gestión administrativa, financiera, fiscal, económica y planificación"/>
    <s v="99-MULTIPROVINCIAL"/>
    <s v="00-N/A"/>
    <s v="0001-MINISTERIO DE HACIENDA"/>
    <s v="01-MINISTERIO DE HACIENDA"/>
    <x v="0"/>
    <s v="2.2-CONTRATACIÓN DE SERVICIOS"/>
    <s v="2.2.3-VIÁTICOS"/>
    <s v="10-FONDO GENERAL"/>
    <s v="No Informado-"/>
  </r>
  <r>
    <n v="2254550.4"/>
    <n v="10000000"/>
    <s v="0205-MINISTERIO DE HACIENDA"/>
    <x v="0"/>
    <x v="0"/>
    <x v="0"/>
    <s v="1-SERVICIOS  GENERALES"/>
    <s v="1.1-Administración general"/>
    <s v="1.1.02-Gestión administrativa, financiera, fiscal, económica y planificación"/>
    <s v="99-MULTIPROVINCIAL"/>
    <s v="00-N/A"/>
    <s v="0001-MINISTERIO DE HACIENDA"/>
    <s v="01-MINISTERIO DE HACIENDA"/>
    <x v="0"/>
    <s v="2.2-CONTRATACIÓN DE SERVICIOS"/>
    <s v="2.2.3-VIÁTICOS"/>
    <s v="20-FONDOS CON DESTINO ESPECÍFICO"/>
    <s v="No Informado-"/>
  </r>
  <r>
    <n v="520"/>
    <n v="0"/>
    <s v="0205-MINISTERIO DE HACIENDA"/>
    <x v="0"/>
    <x v="0"/>
    <x v="0"/>
    <s v="1-SERVICIOS  GENERALES"/>
    <s v="1.1-Administración general"/>
    <s v="1.1.02-Gestión administrativa, financiera, fiscal, económica y planificación"/>
    <s v="99-MULTIPROVINCIAL"/>
    <s v="00-N/A"/>
    <s v="0001-MINISTERIO DE HACIENDA"/>
    <s v="01-MINISTERIO DE HACIENDA"/>
    <x v="0"/>
    <s v="2.2-CONTRATACIÓN DE SERVICIOS"/>
    <s v="2.2.4-TRANSPORTE Y ALMACENAJE"/>
    <s v="10-FONDO GENERAL"/>
    <s v="No Informado-"/>
  </r>
  <r>
    <n v="7601453.7699999996"/>
    <n v="5000000"/>
    <s v="0205-MINISTERIO DE HACIENDA"/>
    <x v="0"/>
    <x v="0"/>
    <x v="0"/>
    <s v="1-SERVICIOS  GENERALES"/>
    <s v="1.1-Administración general"/>
    <s v="1.1.02-Gestión administrativa, financiera, fiscal, económica y planificación"/>
    <s v="99-MULTIPROVINCIAL"/>
    <s v="00-N/A"/>
    <s v="0001-MINISTERIO DE HACIENDA"/>
    <s v="01-MINISTERIO DE HACIENDA"/>
    <x v="0"/>
    <s v="2.2-CONTRATACIÓN DE SERVICIOS"/>
    <s v="2.2.4-TRANSPORTE Y ALMACENAJE"/>
    <s v="20-FONDOS CON DESTINO ESPECÍFICO"/>
    <s v="No Informado-"/>
  </r>
  <r>
    <n v="10084490"/>
    <n v="190968795"/>
    <s v="0205-MINISTERIO DE HACIENDA"/>
    <x v="0"/>
    <x v="0"/>
    <x v="0"/>
    <s v="1-SERVICIOS  GENERALES"/>
    <s v="1.1-Administración general"/>
    <s v="1.1.02-Gestión administrativa, financiera, fiscal, económica y planificación"/>
    <s v="99-MULTIPROVINCIAL"/>
    <s v="00-N/A"/>
    <s v="0001-MINISTERIO DE HACIENDA"/>
    <s v="01-MINISTERIO DE HACIENDA"/>
    <x v="0"/>
    <s v="2.2-CONTRATACIÓN DE SERVICIOS"/>
    <s v="2.2.5-ALQUILERES Y RENTAS"/>
    <s v="10-FONDO GENERAL"/>
    <s v="No Informado-"/>
  </r>
  <r>
    <n v="16689834.99"/>
    <n v="13560000"/>
    <s v="0205-MINISTERIO DE HACIENDA"/>
    <x v="0"/>
    <x v="0"/>
    <x v="0"/>
    <s v="1-SERVICIOS  GENERALES"/>
    <s v="1.1-Administración general"/>
    <s v="1.1.02-Gestión administrativa, financiera, fiscal, económica y planificación"/>
    <s v="99-MULTIPROVINCIAL"/>
    <s v="00-N/A"/>
    <s v="0001-MINISTERIO DE HACIENDA"/>
    <s v="01-MINISTERIO DE HACIENDA"/>
    <x v="0"/>
    <s v="2.2-CONTRATACIÓN DE SERVICIOS"/>
    <s v="2.2.5-ALQUILERES Y RENTAS"/>
    <s v="20-FONDOS CON DESTINO ESPECÍFICO"/>
    <s v="No Informado-"/>
  </r>
  <r>
    <n v="6523036.5"/>
    <n v="41250000"/>
    <s v="0205-MINISTERIO DE HACIENDA"/>
    <x v="0"/>
    <x v="0"/>
    <x v="0"/>
    <s v="1-SERVICIOS  GENERALES"/>
    <s v="1.1-Administración general"/>
    <s v="1.1.02-Gestión administrativa, financiera, fiscal, económica y planificación"/>
    <s v="99-MULTIPROVINCIAL"/>
    <s v="00-N/A"/>
    <s v="0001-MINISTERIO DE HACIENDA"/>
    <s v="01-MINISTERIO DE HACIENDA"/>
    <x v="0"/>
    <s v="2.2-CONTRATACIÓN DE SERVICIOS"/>
    <s v="2.2.6-SEGUROS"/>
    <s v="10-FONDO GENERAL"/>
    <s v="No Informado-"/>
  </r>
  <r>
    <n v="0"/>
    <n v="13000000"/>
    <s v="0205-MINISTERIO DE HACIENDA"/>
    <x v="0"/>
    <x v="0"/>
    <x v="0"/>
    <s v="1-SERVICIOS  GENERALES"/>
    <s v="1.1-Administración general"/>
    <s v="1.1.02-Gestión administrativa, financiera, fiscal, económica y planificación"/>
    <s v="99-MULTIPROVINCIAL"/>
    <s v="00-N/A"/>
    <s v="0001-MINISTERIO DE HACIENDA"/>
    <s v="01-MINISTERIO DE HACIENDA"/>
    <x v="0"/>
    <s v="2.2-CONTRATACIÓN DE SERVICIOS"/>
    <s v="2.2.6-SEGUROS"/>
    <s v="20-FONDOS CON DESTINO ESPECÍFICO"/>
    <s v="No Informado-"/>
  </r>
  <r>
    <n v="77720.7"/>
    <n v="97932200"/>
    <s v="0205-MINISTERIO DE HACIENDA"/>
    <x v="0"/>
    <x v="0"/>
    <x v="0"/>
    <s v="1-SERVICIOS  GENERALES"/>
    <s v="1.1-Administración general"/>
    <s v="1.1.02-Gestión administrativa, financiera, fiscal, económica y planificación"/>
    <s v="99-MULTIPROVINCIAL"/>
    <s v="00-N/A"/>
    <s v="0001-MINISTERIO DE HACIENDA"/>
    <s v="01-MINISTERIO DE HACIENDA"/>
    <x v="0"/>
    <s v="2.2-CONTRATACIÓN DE SERVICIOS"/>
    <s v="2.2.7-SERVICIOS DE CONSERVACIÓN, REPARACIONES MENORES E INSTALACIONES TEMPORALES"/>
    <s v="10-FONDO GENERAL"/>
    <s v="No Informado-"/>
  </r>
  <r>
    <n v="26497122.530000001"/>
    <n v="270013745"/>
    <s v="0205-MINISTERIO DE HACIENDA"/>
    <x v="0"/>
    <x v="0"/>
    <x v="0"/>
    <s v="1-SERVICIOS  GENERALES"/>
    <s v="1.1-Administración general"/>
    <s v="1.1.02-Gestión administrativa, financiera, fiscal, económica y planificación"/>
    <s v="99-MULTIPROVINCIAL"/>
    <s v="00-N/A"/>
    <s v="0001-MINISTERIO DE HACIENDA"/>
    <s v="01-MINISTERIO DE HACIENDA"/>
    <x v="0"/>
    <s v="2.2-CONTRATACIÓN DE SERVICIOS"/>
    <s v="2.2.7-SERVICIOS DE CONSERVACIÓN, REPARACIONES MENORES E INSTALACIONES TEMPORALES"/>
    <s v="20-FONDOS CON DESTINO ESPECÍFICO"/>
    <s v="No Informado-"/>
  </r>
  <r>
    <n v="131566999.29000001"/>
    <n v="269547611"/>
    <s v="0205-MINISTERIO DE HACIENDA"/>
    <x v="0"/>
    <x v="0"/>
    <x v="0"/>
    <s v="1-SERVICIOS  GENERALES"/>
    <s v="1.1-Administración general"/>
    <s v="1.1.02-Gestión administrativa, financiera, fiscal, económica y planificación"/>
    <s v="99-MULTIPROVINCIAL"/>
    <s v="00-N/A"/>
    <s v="0001-MINISTERIO DE HACIENDA"/>
    <s v="01-MINISTERIO DE HACIENDA"/>
    <x v="0"/>
    <s v="2.2-CONTRATACIÓN DE SERVICIOS"/>
    <s v="2.2.8-OTROS SERVICIOS NO INCLUIDOS EN CONCEPTOS ANTERIORES"/>
    <s v="10-FONDO GENERAL"/>
    <s v="No Informado-"/>
  </r>
  <r>
    <n v="76777367.930000007"/>
    <n v="126288276"/>
    <s v="0205-MINISTERIO DE HACIENDA"/>
    <x v="0"/>
    <x v="0"/>
    <x v="0"/>
    <s v="1-SERVICIOS  GENERALES"/>
    <s v="1.1-Administración general"/>
    <s v="1.1.02-Gestión administrativa, financiera, fiscal, económica y planificación"/>
    <s v="99-MULTIPROVINCIAL"/>
    <s v="00-N/A"/>
    <s v="0001-MINISTERIO DE HACIENDA"/>
    <s v="01-MINISTERIO DE HACIENDA"/>
    <x v="0"/>
    <s v="2.2-CONTRATACIÓN DE SERVICIOS"/>
    <s v="2.2.8-OTROS SERVICIOS NO INCLUIDOS EN CONCEPTOS ANTERIORES"/>
    <s v="20-FONDOS CON DESTINO ESPECÍFICO"/>
    <s v="No Informado-"/>
  </r>
  <r>
    <n v="3180262.13"/>
    <n v="0"/>
    <s v="0205-MINISTERIO DE HACIENDA"/>
    <x v="0"/>
    <x v="0"/>
    <x v="0"/>
    <s v="1-SERVICIOS  GENERALES"/>
    <s v="1.1-Administración general"/>
    <s v="1.1.02-Gestión administrativa, financiera, fiscal, económica y planificación"/>
    <s v="99-MULTIPROVINCIAL"/>
    <s v="00-N/A"/>
    <s v="0001-MINISTERIO DE HACIENDA"/>
    <s v="01-MINISTERIO DE HACIENDA"/>
    <x v="0"/>
    <s v="2.2-CONTRATACIÓN DE SERVICIOS"/>
    <s v="2.2.8-OTROS SERVICIOS NO INCLUIDOS EN CONCEPTOS ANTERIORES"/>
    <s v="70-DONACION EXTERNA"/>
    <s v="No Informado-"/>
  </r>
  <r>
    <n v="19708069.129999999"/>
    <n v="33250000"/>
    <s v="0205-MINISTERIO DE HACIENDA"/>
    <x v="0"/>
    <x v="0"/>
    <x v="0"/>
    <s v="1-SERVICIOS  GENERALES"/>
    <s v="1.1-Administración general"/>
    <s v="1.1.02-Gestión administrativa, financiera, fiscal, económica y planificación"/>
    <s v="99-MULTIPROVINCIAL"/>
    <s v="00-N/A"/>
    <s v="0001-MINISTERIO DE HACIENDA"/>
    <s v="01-MINISTERIO DE HACIENDA"/>
    <x v="0"/>
    <s v="2.2-CONTRATACIÓN DE SERVICIOS"/>
    <s v="2.2.9-OTRAS CONTRATACIONES DE SERVICIOS"/>
    <s v="10-FONDO GENERAL"/>
    <s v="No Informado-"/>
  </r>
  <r>
    <n v="180687.5"/>
    <n v="3000000"/>
    <s v="0205-MINISTERIO DE HACIENDA"/>
    <x v="0"/>
    <x v="0"/>
    <x v="0"/>
    <s v="1-SERVICIOS  GENERALES"/>
    <s v="1.1-Administración general"/>
    <s v="1.1.02-Gestión administrativa, financiera, fiscal, económica y planificación"/>
    <s v="99-MULTIPROVINCIAL"/>
    <s v="00-N/A"/>
    <s v="0001-MINISTERIO DE HACIENDA"/>
    <s v="01-MINISTERIO DE HACIENDA"/>
    <x v="0"/>
    <s v="2.2-CONTRATACIÓN DE SERVICIOS"/>
    <s v="2.2.9-OTRAS CONTRATACIONES DE SERVICIOS"/>
    <s v="20-FONDOS CON DESTINO ESPECÍFICO"/>
    <s v="No Informado-"/>
  </r>
  <r>
    <n v="833915.1"/>
    <n v="7405820"/>
    <s v="0205-MINISTERIO DE HACIENDA"/>
    <x v="0"/>
    <x v="0"/>
    <x v="0"/>
    <s v="1-SERVICIOS  GENERALES"/>
    <s v="1.1-Administración general"/>
    <s v="1.1.02-Gestión administrativa, financiera, fiscal, económica y planificación"/>
    <s v="99-MULTIPROVINCIAL"/>
    <s v="00-N/A"/>
    <s v="0001-MINISTERIO DE HACIENDA"/>
    <s v="01-MINISTERIO DE HACIENDA"/>
    <x v="0"/>
    <s v="2.3-MATERIALES Y SUMINISTROS"/>
    <s v="2.3.1-ALIMENTOS Y PRODUCTOS AGROFORESTALES"/>
    <s v="10-FONDO GENERAL"/>
    <s v="No Informado-"/>
  </r>
  <r>
    <n v="202214.93"/>
    <n v="1600000"/>
    <s v="0205-MINISTERIO DE HACIENDA"/>
    <x v="0"/>
    <x v="0"/>
    <x v="0"/>
    <s v="1-SERVICIOS  GENERALES"/>
    <s v="1.1-Administración general"/>
    <s v="1.1.02-Gestión administrativa, financiera, fiscal, económica y planificación"/>
    <s v="99-MULTIPROVINCIAL"/>
    <s v="00-N/A"/>
    <s v="0001-MINISTERIO DE HACIENDA"/>
    <s v="01-MINISTERIO DE HACIENDA"/>
    <x v="0"/>
    <s v="2.3-MATERIALES Y SUMINISTROS"/>
    <s v="2.3.1-ALIMENTOS Y PRODUCTOS AGROFORESTALES"/>
    <s v="20-FONDOS CON DESTINO ESPECÍFICO"/>
    <s v="No Informado-"/>
  </r>
  <r>
    <n v="5721989.0700000003"/>
    <n v="2560950"/>
    <s v="0205-MINISTERIO DE HACIENDA"/>
    <x v="0"/>
    <x v="0"/>
    <x v="0"/>
    <s v="1-SERVICIOS  GENERALES"/>
    <s v="1.1-Administración general"/>
    <s v="1.1.02-Gestión administrativa, financiera, fiscal, económica y planificación"/>
    <s v="99-MULTIPROVINCIAL"/>
    <s v="00-N/A"/>
    <s v="0001-MINISTERIO DE HACIENDA"/>
    <s v="01-MINISTERIO DE HACIENDA"/>
    <x v="0"/>
    <s v="2.3-MATERIALES Y SUMINISTROS"/>
    <s v="2.3.2-TEXTILES Y VESTUARIOS"/>
    <s v="10-FONDO GENERAL"/>
    <s v="No Informado-"/>
  </r>
  <r>
    <n v="576155.65"/>
    <n v="1100000"/>
    <s v="0205-MINISTERIO DE HACIENDA"/>
    <x v="0"/>
    <x v="0"/>
    <x v="0"/>
    <s v="1-SERVICIOS  GENERALES"/>
    <s v="1.1-Administración general"/>
    <s v="1.1.02-Gestión administrativa, financiera, fiscal, económica y planificación"/>
    <s v="99-MULTIPROVINCIAL"/>
    <s v="00-N/A"/>
    <s v="0001-MINISTERIO DE HACIENDA"/>
    <s v="01-MINISTERIO DE HACIENDA"/>
    <x v="0"/>
    <s v="2.3-MATERIALES Y SUMINISTROS"/>
    <s v="2.3.2-TEXTILES Y VESTUARIOS"/>
    <s v="20-FONDOS CON DESTINO ESPECÍFICO"/>
    <s v="No Informado-"/>
  </r>
  <r>
    <n v="1155389"/>
    <n v="10457754"/>
    <s v="0205-MINISTERIO DE HACIENDA"/>
    <x v="0"/>
    <x v="0"/>
    <x v="0"/>
    <s v="1-SERVICIOS  GENERALES"/>
    <s v="1.1-Administración general"/>
    <s v="1.1.02-Gestión administrativa, financiera, fiscal, económica y planificación"/>
    <s v="99-MULTIPROVINCIAL"/>
    <s v="00-N/A"/>
    <s v="0001-MINISTERIO DE HACIENDA"/>
    <s v="01-MINISTERIO DE HACIENDA"/>
    <x v="0"/>
    <s v="2.3-MATERIALES Y SUMINISTROS"/>
    <s v="2.3.3-PAPEL, CARTÓN E IMPRESOS"/>
    <s v="10-FONDO GENERAL"/>
    <s v="No Informado-"/>
  </r>
  <r>
    <n v="73573.38"/>
    <n v="6350000"/>
    <s v="0205-MINISTERIO DE HACIENDA"/>
    <x v="0"/>
    <x v="0"/>
    <x v="0"/>
    <s v="1-SERVICIOS  GENERALES"/>
    <s v="1.1-Administración general"/>
    <s v="1.1.02-Gestión administrativa, financiera, fiscal, económica y planificación"/>
    <s v="99-MULTIPROVINCIAL"/>
    <s v="00-N/A"/>
    <s v="0001-MINISTERIO DE HACIENDA"/>
    <s v="01-MINISTERIO DE HACIENDA"/>
    <x v="0"/>
    <s v="2.3-MATERIALES Y SUMINISTROS"/>
    <s v="2.3.3-PAPEL, CARTÓN E IMPRESOS"/>
    <s v="20-FONDOS CON DESTINO ESPECÍFICO"/>
    <s v="No Informado-"/>
  </r>
  <r>
    <n v="87841.27"/>
    <n v="370085"/>
    <s v="0205-MINISTERIO DE HACIENDA"/>
    <x v="0"/>
    <x v="0"/>
    <x v="0"/>
    <s v="1-SERVICIOS  GENERALES"/>
    <s v="1.1-Administración general"/>
    <s v="1.1.02-Gestión administrativa, financiera, fiscal, económica y planificación"/>
    <s v="99-MULTIPROVINCIAL"/>
    <s v="00-N/A"/>
    <s v="0001-MINISTERIO DE HACIENDA"/>
    <s v="01-MINISTERIO DE HACIENDA"/>
    <x v="0"/>
    <s v="2.3-MATERIALES Y SUMINISTROS"/>
    <s v="2.3.4-PRODUCTOS FARMACÉUTICOS"/>
    <s v="10-FONDO GENERAL"/>
    <s v="No Informado-"/>
  </r>
  <r>
    <n v="333097.59999999998"/>
    <n v="1000000"/>
    <s v="0205-MINISTERIO DE HACIENDA"/>
    <x v="0"/>
    <x v="0"/>
    <x v="0"/>
    <s v="1-SERVICIOS  GENERALES"/>
    <s v="1.1-Administración general"/>
    <s v="1.1.02-Gestión administrativa, financiera, fiscal, económica y planificación"/>
    <s v="99-MULTIPROVINCIAL"/>
    <s v="00-N/A"/>
    <s v="0001-MINISTERIO DE HACIENDA"/>
    <s v="01-MINISTERIO DE HACIENDA"/>
    <x v="0"/>
    <s v="2.3-MATERIALES Y SUMINISTROS"/>
    <s v="2.3.4-PRODUCTOS FARMACÉUTICOS"/>
    <s v="20-FONDOS CON DESTINO ESPECÍFICO"/>
    <s v="No Informado-"/>
  </r>
  <r>
    <n v="5750"/>
    <n v="829000"/>
    <s v="0205-MINISTERIO DE HACIENDA"/>
    <x v="0"/>
    <x v="0"/>
    <x v="0"/>
    <s v="1-SERVICIOS  GENERALES"/>
    <s v="1.1-Administración general"/>
    <s v="1.1.02-Gestión administrativa, financiera, fiscal, económica y planificación"/>
    <s v="99-MULTIPROVINCIAL"/>
    <s v="00-N/A"/>
    <s v="0001-MINISTERIO DE HACIENDA"/>
    <s v="01-MINISTERIO DE HACIENDA"/>
    <x v="0"/>
    <s v="2.3-MATERIALES Y SUMINISTROS"/>
    <s v="2.3.5-CUERO, CAUCHO Y PLÁSTICO"/>
    <s v="10-FONDO GENERAL"/>
    <s v="No Informado-"/>
  </r>
  <r>
    <n v="59000"/>
    <n v="2500000"/>
    <s v="0205-MINISTERIO DE HACIENDA"/>
    <x v="0"/>
    <x v="0"/>
    <x v="0"/>
    <s v="1-SERVICIOS  GENERALES"/>
    <s v="1.1-Administración general"/>
    <s v="1.1.02-Gestión administrativa, financiera, fiscal, económica y planificación"/>
    <s v="99-MULTIPROVINCIAL"/>
    <s v="00-N/A"/>
    <s v="0001-MINISTERIO DE HACIENDA"/>
    <s v="01-MINISTERIO DE HACIENDA"/>
    <x v="0"/>
    <s v="2.3-MATERIALES Y SUMINISTROS"/>
    <s v="2.3.5-CUERO, CAUCHO Y PLÁSTICO"/>
    <s v="20-FONDOS CON DESTINO ESPECÍFICO"/>
    <s v="No Informado-"/>
  </r>
  <r>
    <n v="13919.6"/>
    <n v="2822428"/>
    <s v="0205-MINISTERIO DE HACIENDA"/>
    <x v="0"/>
    <x v="0"/>
    <x v="0"/>
    <s v="1-SERVICIOS  GENERALES"/>
    <s v="1.1-Administración general"/>
    <s v="1.1.02-Gestión administrativa, financiera, fiscal, económica y planificación"/>
    <s v="99-MULTIPROVINCIAL"/>
    <s v="00-N/A"/>
    <s v="0001-MINISTERIO DE HACIENDA"/>
    <s v="01-MINISTERIO DE HACIENDA"/>
    <x v="0"/>
    <s v="2.3-MATERIALES Y SUMINISTROS"/>
    <s v="2.3.6-PRODUCTOS DE MINERALES, METÁLICOS Y NO METÁLICOS"/>
    <s v="10-FONDO GENERAL"/>
    <s v="No Informado-"/>
  </r>
  <r>
    <n v="255332.88"/>
    <n v="1595000"/>
    <s v="0205-MINISTERIO DE HACIENDA"/>
    <x v="0"/>
    <x v="0"/>
    <x v="0"/>
    <s v="1-SERVICIOS  GENERALES"/>
    <s v="1.1-Administración general"/>
    <s v="1.1.02-Gestión administrativa, financiera, fiscal, económica y planificación"/>
    <s v="99-MULTIPROVINCIAL"/>
    <s v="00-N/A"/>
    <s v="0001-MINISTERIO DE HACIENDA"/>
    <s v="01-MINISTERIO DE HACIENDA"/>
    <x v="0"/>
    <s v="2.3-MATERIALES Y SUMINISTROS"/>
    <s v="2.3.6-PRODUCTOS DE MINERALES, METÁLICOS Y NO METÁLICOS"/>
    <s v="20-FONDOS CON DESTINO ESPECÍFICO"/>
    <s v="No Informado-"/>
  </r>
  <r>
    <n v="11937771.68"/>
    <n v="28848725"/>
    <s v="0205-MINISTERIO DE HACIENDA"/>
    <x v="0"/>
    <x v="0"/>
    <x v="0"/>
    <s v="1-SERVICIOS  GENERALES"/>
    <s v="1.1-Administración general"/>
    <s v="1.1.02-Gestión administrativa, financiera, fiscal, económica y planificación"/>
    <s v="99-MULTIPROVINCIAL"/>
    <s v="00-N/A"/>
    <s v="0001-MINISTERIO DE HACIENDA"/>
    <s v="01-MINISTERIO DE HACIENDA"/>
    <x v="0"/>
    <s v="2.3-MATERIALES Y SUMINISTROS"/>
    <s v="2.3.7-COMBUSTIBLES, LUBRICANTES, PRODUCTOS QUÍMICOS Y CONEXOS"/>
    <s v="10-FONDO GENERAL"/>
    <s v="No Informado-"/>
  </r>
  <r>
    <n v="658793.69999999995"/>
    <n v="12680000"/>
    <s v="0205-MINISTERIO DE HACIENDA"/>
    <x v="0"/>
    <x v="0"/>
    <x v="0"/>
    <s v="1-SERVICIOS  GENERALES"/>
    <s v="1.1-Administración general"/>
    <s v="1.1.02-Gestión administrativa, financiera, fiscal, económica y planificación"/>
    <s v="99-MULTIPROVINCIAL"/>
    <s v="00-N/A"/>
    <s v="0001-MINISTERIO DE HACIENDA"/>
    <s v="01-MINISTERIO DE HACIENDA"/>
    <x v="0"/>
    <s v="2.3-MATERIALES Y SUMINISTROS"/>
    <s v="2.3.7-COMBUSTIBLES, LUBRICANTES, PRODUCTOS QUÍMICOS Y CONEXOS"/>
    <s v="20-FONDOS CON DESTINO ESPECÍFICO"/>
    <s v="No Informado-"/>
  </r>
  <r>
    <n v="5047374.2"/>
    <n v="52328470"/>
    <s v="0205-MINISTERIO DE HACIENDA"/>
    <x v="0"/>
    <x v="0"/>
    <x v="0"/>
    <s v="1-SERVICIOS  GENERALES"/>
    <s v="1.1-Administración general"/>
    <s v="1.1.02-Gestión administrativa, financiera, fiscal, económica y planificación"/>
    <s v="99-MULTIPROVINCIAL"/>
    <s v="00-N/A"/>
    <s v="0001-MINISTERIO DE HACIENDA"/>
    <s v="01-MINISTERIO DE HACIENDA"/>
    <x v="0"/>
    <s v="2.3-MATERIALES Y SUMINISTROS"/>
    <s v="2.3.9-PRODUCTOS Y ÚTILES VARIOS"/>
    <s v="10-FONDO GENERAL"/>
    <s v="No Informado-"/>
  </r>
  <r>
    <n v="3972255.64"/>
    <n v="10250000"/>
    <s v="0205-MINISTERIO DE HACIENDA"/>
    <x v="0"/>
    <x v="0"/>
    <x v="0"/>
    <s v="1-SERVICIOS  GENERALES"/>
    <s v="1.1-Administración general"/>
    <s v="1.1.02-Gestión administrativa, financiera, fiscal, económica y planificación"/>
    <s v="99-MULTIPROVINCIAL"/>
    <s v="00-N/A"/>
    <s v="0001-MINISTERIO DE HACIENDA"/>
    <s v="01-MINISTERIO DE HACIENDA"/>
    <x v="0"/>
    <s v="2.3-MATERIALES Y SUMINISTROS"/>
    <s v="2.3.9-PRODUCTOS Y ÚTILES VARIOS"/>
    <s v="20-FONDOS CON DESTINO ESPECÍFICO"/>
    <s v="No Informado-"/>
  </r>
  <r>
    <n v="3902030.43"/>
    <n v="8000000"/>
    <s v="0205-MINISTERIO DE HACIENDA"/>
    <x v="0"/>
    <x v="0"/>
    <x v="0"/>
    <s v="1-SERVICIOS  GENERALES"/>
    <s v="1.1-Administración general"/>
    <s v="1.1.02-Gestión administrativa, financiera, fiscal, económica y planificación"/>
    <s v="99-MULTIPROVINCIAL"/>
    <s v="00-N/A"/>
    <s v="0002-DIRECCION NACIONAL DE CATASTRO"/>
    <s v="01-MINISTERIO DE HACIENDA"/>
    <x v="0"/>
    <s v="2.2-CONTRATACIÓN DE SERVICIOS"/>
    <s v="2.2.1-SERVICIOS BÁSICOS"/>
    <s v="10-FONDO GENERAL"/>
    <s v="No Informado-"/>
  </r>
  <r>
    <n v="0"/>
    <n v="0"/>
    <s v="0205-MINISTERIO DE HACIENDA"/>
    <x v="0"/>
    <x v="0"/>
    <x v="0"/>
    <s v="1-SERVICIOS  GENERALES"/>
    <s v="1.1-Administración general"/>
    <s v="1.1.02-Gestión administrativa, financiera, fiscal, económica y planificación"/>
    <s v="99-MULTIPROVINCIAL"/>
    <s v="00-N/A"/>
    <s v="0002-DIRECCION NACIONAL DE CATASTRO"/>
    <s v="01-MINISTERIO DE HACIENDA"/>
    <x v="0"/>
    <s v="2.2-CONTRATACIÓN DE SERVICIOS"/>
    <s v="2.2.2-PUBLICIDAD, IMPRESIÓN Y ENCUADERNACIÓN"/>
    <s v="70-DONACION EXTERNA"/>
    <s v="No Informado-"/>
  </r>
  <r>
    <n v="1412333.7"/>
    <n v="4000000"/>
    <s v="0205-MINISTERIO DE HACIENDA"/>
    <x v="0"/>
    <x v="0"/>
    <x v="0"/>
    <s v="1-SERVICIOS  GENERALES"/>
    <s v="1.1-Administración general"/>
    <s v="1.1.02-Gestión administrativa, financiera, fiscal, económica y planificación"/>
    <s v="99-MULTIPROVINCIAL"/>
    <s v="00-N/A"/>
    <s v="0002-DIRECCION NACIONAL DE CATASTRO"/>
    <s v="01-MINISTERIO DE HACIENDA"/>
    <x v="0"/>
    <s v="2.2-CONTRATACIÓN DE SERVICIOS"/>
    <s v="2.2.3-VIÁTICOS"/>
    <s v="10-FONDO GENERAL"/>
    <s v="No Informado-"/>
  </r>
  <r>
    <n v="0"/>
    <n v="0"/>
    <s v="0205-MINISTERIO DE HACIENDA"/>
    <x v="0"/>
    <x v="0"/>
    <x v="0"/>
    <s v="1-SERVICIOS  GENERALES"/>
    <s v="1.1-Administración general"/>
    <s v="1.1.02-Gestión administrativa, financiera, fiscal, económica y planificación"/>
    <s v="99-MULTIPROVINCIAL"/>
    <s v="00-N/A"/>
    <s v="0002-DIRECCION NACIONAL DE CATASTRO"/>
    <s v="01-MINISTERIO DE HACIENDA"/>
    <x v="0"/>
    <s v="2.2-CONTRATACIÓN DE SERVICIOS"/>
    <s v="2.2.3-VIÁTICOS"/>
    <s v="70-DONACION EXTERNA"/>
    <s v="No Informado-"/>
  </r>
  <r>
    <n v="344219.86"/>
    <n v="0"/>
    <s v="0205-MINISTERIO DE HACIENDA"/>
    <x v="0"/>
    <x v="0"/>
    <x v="0"/>
    <s v="1-SERVICIOS  GENERALES"/>
    <s v="1.1-Administración general"/>
    <s v="1.1.02-Gestión administrativa, financiera, fiscal, económica y planificación"/>
    <s v="99-MULTIPROVINCIAL"/>
    <s v="00-N/A"/>
    <s v="0002-DIRECCION NACIONAL DE CATASTRO"/>
    <s v="01-MINISTERIO DE HACIENDA"/>
    <x v="0"/>
    <s v="2.2-CONTRATACIÓN DE SERVICIOS"/>
    <s v="2.2.4-TRANSPORTE Y ALMACENAJE"/>
    <s v="20-FONDOS CON DESTINO ESPECÍFICO"/>
    <s v="No Informado-"/>
  </r>
  <r>
    <n v="0"/>
    <n v="470000"/>
    <s v="0205-MINISTERIO DE HACIENDA"/>
    <x v="0"/>
    <x v="0"/>
    <x v="0"/>
    <s v="1-SERVICIOS  GENERALES"/>
    <s v="1.1-Administración general"/>
    <s v="1.1.02-Gestión administrativa, financiera, fiscal, económica y planificación"/>
    <s v="99-MULTIPROVINCIAL"/>
    <s v="00-N/A"/>
    <s v="0002-DIRECCION NACIONAL DE CATASTRO"/>
    <s v="01-MINISTERIO DE HACIENDA"/>
    <x v="0"/>
    <s v="2.2-CONTRATACIÓN DE SERVICIOS"/>
    <s v="2.2.5-ALQUILERES Y RENTAS"/>
    <s v="10-FONDO GENERAL"/>
    <s v="No Informado-"/>
  </r>
  <r>
    <n v="138124.38"/>
    <n v="0"/>
    <s v="0205-MINISTERIO DE HACIENDA"/>
    <x v="0"/>
    <x v="0"/>
    <x v="0"/>
    <s v="1-SERVICIOS  GENERALES"/>
    <s v="1.1-Administración general"/>
    <s v="1.1.02-Gestión administrativa, financiera, fiscal, económica y planificación"/>
    <s v="99-MULTIPROVINCIAL"/>
    <s v="00-N/A"/>
    <s v="0002-DIRECCION NACIONAL DE CATASTRO"/>
    <s v="01-MINISTERIO DE HACIENDA"/>
    <x v="0"/>
    <s v="2.2-CONTRATACIÓN DE SERVICIOS"/>
    <s v="2.2.5-ALQUILERES Y RENTAS"/>
    <s v="20-FONDOS CON DESTINO ESPECÍFICO"/>
    <s v="No Informado-"/>
  </r>
  <r>
    <n v="7000"/>
    <n v="1100000"/>
    <s v="0205-MINISTERIO DE HACIENDA"/>
    <x v="0"/>
    <x v="0"/>
    <x v="0"/>
    <s v="1-SERVICIOS  GENERALES"/>
    <s v="1.1-Administración general"/>
    <s v="1.1.02-Gestión administrativa, financiera, fiscal, económica y planificación"/>
    <s v="99-MULTIPROVINCIAL"/>
    <s v="00-N/A"/>
    <s v="0002-DIRECCION NACIONAL DE CATASTRO"/>
    <s v="01-MINISTERIO DE HACIENDA"/>
    <x v="0"/>
    <s v="2.2-CONTRATACIÓN DE SERVICIOS"/>
    <s v="2.2.6-SEGUROS"/>
    <s v="20-FONDOS CON DESTINO ESPECÍFICO"/>
    <s v="No Informado-"/>
  </r>
  <r>
    <n v="0"/>
    <n v="0"/>
    <s v="0205-MINISTERIO DE HACIENDA"/>
    <x v="0"/>
    <x v="0"/>
    <x v="0"/>
    <s v="1-SERVICIOS  GENERALES"/>
    <s v="1.1-Administración general"/>
    <s v="1.1.02-Gestión administrativa, financiera, fiscal, económica y planificación"/>
    <s v="99-MULTIPROVINCIAL"/>
    <s v="00-N/A"/>
    <s v="0002-DIRECCION NACIONAL DE CATASTRO"/>
    <s v="01-MINISTERIO DE HACIENDA"/>
    <x v="0"/>
    <s v="2.2-CONTRATACIÓN DE SERVICIOS"/>
    <s v="2.2.6-SEGUROS"/>
    <s v="70-DONACION EXTERNA"/>
    <s v="No Informado-"/>
  </r>
  <r>
    <n v="788141.69"/>
    <n v="2000000"/>
    <s v="0205-MINISTERIO DE HACIENDA"/>
    <x v="0"/>
    <x v="0"/>
    <x v="0"/>
    <s v="1-SERVICIOS  GENERALES"/>
    <s v="1.1-Administración general"/>
    <s v="1.1.02-Gestión administrativa, financiera, fiscal, económica y planificación"/>
    <s v="99-MULTIPROVINCIAL"/>
    <s v="00-N/A"/>
    <s v="0002-DIRECCION NACIONAL DE CATASTRO"/>
    <s v="01-MINISTERIO DE HACIENDA"/>
    <x v="0"/>
    <s v="2.2-CONTRATACIÓN DE SERVICIOS"/>
    <s v="2.2.7-SERVICIOS DE CONSERVACIÓN, REPARACIONES MENORES E INSTALACIONES TEMPORALES"/>
    <s v="20-FONDOS CON DESTINO ESPECÍFICO"/>
    <s v="No Informado-"/>
  </r>
  <r>
    <n v="0"/>
    <n v="0"/>
    <s v="0205-MINISTERIO DE HACIENDA"/>
    <x v="0"/>
    <x v="0"/>
    <x v="0"/>
    <s v="1-SERVICIOS  GENERALES"/>
    <s v="1.1-Administración general"/>
    <s v="1.1.02-Gestión administrativa, financiera, fiscal, económica y planificación"/>
    <s v="99-MULTIPROVINCIAL"/>
    <s v="00-N/A"/>
    <s v="0002-DIRECCION NACIONAL DE CATASTRO"/>
    <s v="01-MINISTERIO DE HACIENDA"/>
    <x v="0"/>
    <s v="2.2-CONTRATACIÓN DE SERVICIOS"/>
    <s v="2.2.7-SERVICIOS DE CONSERVACIÓN, REPARACIONES MENORES E INSTALACIONES TEMPORALES"/>
    <s v="70-DONACION EXTERNA"/>
    <s v="No Informado-"/>
  </r>
  <r>
    <n v="307514"/>
    <n v="262000"/>
    <s v="0205-MINISTERIO DE HACIENDA"/>
    <x v="0"/>
    <x v="0"/>
    <x v="0"/>
    <s v="1-SERVICIOS  GENERALES"/>
    <s v="1.1-Administración general"/>
    <s v="1.1.02-Gestión administrativa, financiera, fiscal, económica y planificación"/>
    <s v="99-MULTIPROVINCIAL"/>
    <s v="00-N/A"/>
    <s v="0002-DIRECCION NACIONAL DE CATASTRO"/>
    <s v="01-MINISTERIO DE HACIENDA"/>
    <x v="0"/>
    <s v="2.2-CONTRATACIÓN DE SERVICIOS"/>
    <s v="2.2.8-OTROS SERVICIOS NO INCLUIDOS EN CONCEPTOS ANTERIORES"/>
    <s v="10-FONDO GENERAL"/>
    <s v="No Informado-"/>
  </r>
  <r>
    <n v="101083.5"/>
    <n v="0"/>
    <s v="0205-MINISTERIO DE HACIENDA"/>
    <x v="0"/>
    <x v="0"/>
    <x v="0"/>
    <s v="1-SERVICIOS  GENERALES"/>
    <s v="1.1-Administración general"/>
    <s v="1.1.02-Gestión administrativa, financiera, fiscal, económica y planificación"/>
    <s v="99-MULTIPROVINCIAL"/>
    <s v="00-N/A"/>
    <s v="0002-DIRECCION NACIONAL DE CATASTRO"/>
    <s v="01-MINISTERIO DE HACIENDA"/>
    <x v="0"/>
    <s v="2.2-CONTRATACIÓN DE SERVICIOS"/>
    <s v="2.2.8-OTROS SERVICIOS NO INCLUIDOS EN CONCEPTOS ANTERIORES"/>
    <s v="20-FONDOS CON DESTINO ESPECÍFICO"/>
    <s v="No Informado-"/>
  </r>
  <r>
    <n v="489062.67"/>
    <n v="1370000"/>
    <s v="0205-MINISTERIO DE HACIENDA"/>
    <x v="0"/>
    <x v="0"/>
    <x v="0"/>
    <s v="1-SERVICIOS  GENERALES"/>
    <s v="1.1-Administración general"/>
    <s v="1.1.02-Gestión administrativa, financiera, fiscal, económica y planificación"/>
    <s v="99-MULTIPROVINCIAL"/>
    <s v="00-N/A"/>
    <s v="0002-DIRECCION NACIONAL DE CATASTRO"/>
    <s v="01-MINISTERIO DE HACIENDA"/>
    <x v="0"/>
    <s v="2.2-CONTRATACIÓN DE SERVICIOS"/>
    <s v="2.2.9-OTRAS CONTRATACIONES DE SERVICIOS"/>
    <s v="10-FONDO GENERAL"/>
    <s v="No Informado-"/>
  </r>
  <r>
    <n v="0"/>
    <n v="450000"/>
    <s v="0205-MINISTERIO DE HACIENDA"/>
    <x v="0"/>
    <x v="0"/>
    <x v="0"/>
    <s v="1-SERVICIOS  GENERALES"/>
    <s v="1.1-Administración general"/>
    <s v="1.1.02-Gestión administrativa, financiera, fiscal, económica y planificación"/>
    <s v="99-MULTIPROVINCIAL"/>
    <s v="00-N/A"/>
    <s v="0002-DIRECCION NACIONAL DE CATASTRO"/>
    <s v="01-MINISTERIO DE HACIENDA"/>
    <x v="0"/>
    <s v="2.2-CONTRATACIÓN DE SERVICIOS"/>
    <s v="2.2.9-OTRAS CONTRATACIONES DE SERVICIOS"/>
    <s v="20-FONDOS CON DESTINO ESPECÍFICO"/>
    <s v="No Informado-"/>
  </r>
  <r>
    <n v="0"/>
    <n v="0"/>
    <s v="0205-MINISTERIO DE HACIENDA"/>
    <x v="0"/>
    <x v="0"/>
    <x v="0"/>
    <s v="1-SERVICIOS  GENERALES"/>
    <s v="1.1-Administración general"/>
    <s v="1.1.02-Gestión administrativa, financiera, fiscal, económica y planificación"/>
    <s v="99-MULTIPROVINCIAL"/>
    <s v="00-N/A"/>
    <s v="0002-DIRECCION NACIONAL DE CATASTRO"/>
    <s v="01-MINISTERIO DE HACIENDA"/>
    <x v="0"/>
    <s v="2.2-CONTRATACIÓN DE SERVICIOS"/>
    <s v="2.2.9-OTRAS CONTRATACIONES DE SERVICIOS"/>
    <s v="70-DONACION EXTERNA"/>
    <s v="No Informado-"/>
  </r>
  <r>
    <n v="73780.19"/>
    <n v="100000"/>
    <s v="0205-MINISTERIO DE HACIENDA"/>
    <x v="0"/>
    <x v="0"/>
    <x v="0"/>
    <s v="1-SERVICIOS  GENERALES"/>
    <s v="1.1-Administración general"/>
    <s v="1.1.02-Gestión administrativa, financiera, fiscal, económica y planificación"/>
    <s v="99-MULTIPROVINCIAL"/>
    <s v="00-N/A"/>
    <s v="0002-DIRECCION NACIONAL DE CATASTRO"/>
    <s v="01-MINISTERIO DE HACIENDA"/>
    <x v="0"/>
    <s v="2.3-MATERIALES Y SUMINISTROS"/>
    <s v="2.3.1-ALIMENTOS Y PRODUCTOS AGROFORESTALES"/>
    <s v="10-FONDO GENERAL"/>
    <s v="No Informado-"/>
  </r>
  <r>
    <n v="553632.9"/>
    <n v="1392830"/>
    <s v="0205-MINISTERIO DE HACIENDA"/>
    <x v="0"/>
    <x v="0"/>
    <x v="0"/>
    <s v="1-SERVICIOS  GENERALES"/>
    <s v="1.1-Administración general"/>
    <s v="1.1.02-Gestión administrativa, financiera, fiscal, económica y planificación"/>
    <s v="99-MULTIPROVINCIAL"/>
    <s v="00-N/A"/>
    <s v="0002-DIRECCION NACIONAL DE CATASTRO"/>
    <s v="01-MINISTERIO DE HACIENDA"/>
    <x v="0"/>
    <s v="2.3-MATERIALES Y SUMINISTROS"/>
    <s v="2.3.1-ALIMENTOS Y PRODUCTOS AGROFORESTALES"/>
    <s v="20-FONDOS CON DESTINO ESPECÍFICO"/>
    <s v="No Informado-"/>
  </r>
  <r>
    <n v="0"/>
    <n v="115302"/>
    <s v="0205-MINISTERIO DE HACIENDA"/>
    <x v="0"/>
    <x v="0"/>
    <x v="0"/>
    <s v="1-SERVICIOS  GENERALES"/>
    <s v="1.1-Administración general"/>
    <s v="1.1.02-Gestión administrativa, financiera, fiscal, económica y planificación"/>
    <s v="99-MULTIPROVINCIAL"/>
    <s v="00-N/A"/>
    <s v="0002-DIRECCION NACIONAL DE CATASTRO"/>
    <s v="01-MINISTERIO DE HACIENDA"/>
    <x v="0"/>
    <s v="2.3-MATERIALES Y SUMINISTROS"/>
    <s v="2.3.2-TEXTILES Y VESTUARIOS"/>
    <s v="10-FONDO GENERAL"/>
    <s v="No Informado-"/>
  </r>
  <r>
    <n v="0"/>
    <n v="0"/>
    <s v="0205-MINISTERIO DE HACIENDA"/>
    <x v="0"/>
    <x v="0"/>
    <x v="0"/>
    <s v="1-SERVICIOS  GENERALES"/>
    <s v="1.1-Administración general"/>
    <s v="1.1.02-Gestión administrativa, financiera, fiscal, económica y planificación"/>
    <s v="99-MULTIPROVINCIAL"/>
    <s v="00-N/A"/>
    <s v="0002-DIRECCION NACIONAL DE CATASTRO"/>
    <s v="01-MINISTERIO DE HACIENDA"/>
    <x v="0"/>
    <s v="2.3-MATERIALES Y SUMINISTROS"/>
    <s v="2.3.2-TEXTILES Y VESTUARIOS"/>
    <s v="20-FONDOS CON DESTINO ESPECÍFICO"/>
    <s v="No Informado-"/>
  </r>
  <r>
    <n v="0"/>
    <n v="198000"/>
    <s v="0205-MINISTERIO DE HACIENDA"/>
    <x v="0"/>
    <x v="0"/>
    <x v="0"/>
    <s v="1-SERVICIOS  GENERALES"/>
    <s v="1.1-Administración general"/>
    <s v="1.1.02-Gestión administrativa, financiera, fiscal, económica y planificación"/>
    <s v="99-MULTIPROVINCIAL"/>
    <s v="00-N/A"/>
    <s v="0002-DIRECCION NACIONAL DE CATASTRO"/>
    <s v="01-MINISTERIO DE HACIENDA"/>
    <x v="0"/>
    <s v="2.3-MATERIALES Y SUMINISTROS"/>
    <s v="2.3.3-PAPEL, CARTÓN E IMPRESOS"/>
    <s v="10-FONDO GENERAL"/>
    <s v="No Informado-"/>
  </r>
  <r>
    <n v="396076.62"/>
    <n v="1300959"/>
    <s v="0205-MINISTERIO DE HACIENDA"/>
    <x v="0"/>
    <x v="0"/>
    <x v="0"/>
    <s v="1-SERVICIOS  GENERALES"/>
    <s v="1.1-Administración general"/>
    <s v="1.1.02-Gestión administrativa, financiera, fiscal, económica y planificación"/>
    <s v="99-MULTIPROVINCIAL"/>
    <s v="00-N/A"/>
    <s v="0002-DIRECCION NACIONAL DE CATASTRO"/>
    <s v="01-MINISTERIO DE HACIENDA"/>
    <x v="0"/>
    <s v="2.3-MATERIALES Y SUMINISTROS"/>
    <s v="2.3.3-PAPEL, CARTÓN E IMPRESOS"/>
    <s v="20-FONDOS CON DESTINO ESPECÍFICO"/>
    <s v="No Informado-"/>
  </r>
  <r>
    <n v="0"/>
    <n v="59630"/>
    <s v="0205-MINISTERIO DE HACIENDA"/>
    <x v="0"/>
    <x v="0"/>
    <x v="0"/>
    <s v="1-SERVICIOS  GENERALES"/>
    <s v="1.1-Administración general"/>
    <s v="1.1.02-Gestión administrativa, financiera, fiscal, económica y planificación"/>
    <s v="99-MULTIPROVINCIAL"/>
    <s v="00-N/A"/>
    <s v="0002-DIRECCION NACIONAL DE CATASTRO"/>
    <s v="01-MINISTERIO DE HACIENDA"/>
    <x v="0"/>
    <s v="2.3-MATERIALES Y SUMINISTROS"/>
    <s v="2.3.4-PRODUCTOS FARMACÉUTICOS"/>
    <s v="20-FONDOS CON DESTINO ESPECÍFICO"/>
    <s v="No Informado-"/>
  </r>
  <r>
    <n v="0"/>
    <n v="221600"/>
    <s v="0205-MINISTERIO DE HACIENDA"/>
    <x v="0"/>
    <x v="0"/>
    <x v="0"/>
    <s v="1-SERVICIOS  GENERALES"/>
    <s v="1.1-Administración general"/>
    <s v="1.1.02-Gestión administrativa, financiera, fiscal, económica y planificación"/>
    <s v="99-MULTIPROVINCIAL"/>
    <s v="00-N/A"/>
    <s v="0002-DIRECCION NACIONAL DE CATASTRO"/>
    <s v="01-MINISTERIO DE HACIENDA"/>
    <x v="0"/>
    <s v="2.3-MATERIALES Y SUMINISTROS"/>
    <s v="2.3.5-CUERO, CAUCHO Y PLÁSTICO"/>
    <s v="10-FONDO GENERAL"/>
    <s v="No Informado-"/>
  </r>
  <r>
    <n v="129210"/>
    <n v="14004"/>
    <s v="0205-MINISTERIO DE HACIENDA"/>
    <x v="0"/>
    <x v="0"/>
    <x v="0"/>
    <s v="1-SERVICIOS  GENERALES"/>
    <s v="1.1-Administración general"/>
    <s v="1.1.02-Gestión administrativa, financiera, fiscal, económica y planificación"/>
    <s v="99-MULTIPROVINCIAL"/>
    <s v="00-N/A"/>
    <s v="0002-DIRECCION NACIONAL DE CATASTRO"/>
    <s v="01-MINISTERIO DE HACIENDA"/>
    <x v="0"/>
    <s v="2.3-MATERIALES Y SUMINISTROS"/>
    <s v="2.3.5-CUERO, CAUCHO Y PLÁSTICO"/>
    <s v="20-FONDOS CON DESTINO ESPECÍFICO"/>
    <s v="No Informado-"/>
  </r>
  <r>
    <n v="0"/>
    <n v="1246"/>
    <s v="0205-MINISTERIO DE HACIENDA"/>
    <x v="0"/>
    <x v="0"/>
    <x v="0"/>
    <s v="1-SERVICIOS  GENERALES"/>
    <s v="1.1-Administración general"/>
    <s v="1.1.02-Gestión administrativa, financiera, fiscal, económica y planificación"/>
    <s v="99-MULTIPROVINCIAL"/>
    <s v="00-N/A"/>
    <s v="0002-DIRECCION NACIONAL DE CATASTRO"/>
    <s v="01-MINISTERIO DE HACIENDA"/>
    <x v="0"/>
    <s v="2.3-MATERIALES Y SUMINISTROS"/>
    <s v="2.3.6-PRODUCTOS DE MINERALES, METÁLICOS Y NO METÁLICOS"/>
    <s v="10-FONDO GENERAL"/>
    <s v="No Informado-"/>
  </r>
  <r>
    <n v="15793.1"/>
    <n v="147527"/>
    <s v="0205-MINISTERIO DE HACIENDA"/>
    <x v="0"/>
    <x v="0"/>
    <x v="0"/>
    <s v="1-SERVICIOS  GENERALES"/>
    <s v="1.1-Administración general"/>
    <s v="1.1.02-Gestión administrativa, financiera, fiscal, económica y planificación"/>
    <s v="99-MULTIPROVINCIAL"/>
    <s v="00-N/A"/>
    <s v="0002-DIRECCION NACIONAL DE CATASTRO"/>
    <s v="01-MINISTERIO DE HACIENDA"/>
    <x v="0"/>
    <s v="2.3-MATERIALES Y SUMINISTROS"/>
    <s v="2.3.6-PRODUCTOS DE MINERALES, METÁLICOS Y NO METÁLICOS"/>
    <s v="20-FONDOS CON DESTINO ESPECÍFICO"/>
    <s v="No Informado-"/>
  </r>
  <r>
    <n v="70253"/>
    <n v="304040"/>
    <s v="0205-MINISTERIO DE HACIENDA"/>
    <x v="0"/>
    <x v="0"/>
    <x v="0"/>
    <s v="1-SERVICIOS  GENERALES"/>
    <s v="1.1-Administración general"/>
    <s v="1.1.02-Gestión administrativa, financiera, fiscal, económica y planificación"/>
    <s v="99-MULTIPROVINCIAL"/>
    <s v="00-N/A"/>
    <s v="0002-DIRECCION NACIONAL DE CATASTRO"/>
    <s v="01-MINISTERIO DE HACIENDA"/>
    <x v="0"/>
    <s v="2.3-MATERIALES Y SUMINISTROS"/>
    <s v="2.3.7-COMBUSTIBLES, LUBRICANTES, PRODUCTOS QUÍMICOS Y CONEXOS"/>
    <s v="10-FONDO GENERAL"/>
    <s v="No Informado-"/>
  </r>
  <r>
    <n v="3424304.75"/>
    <n v="5005664"/>
    <s v="0205-MINISTERIO DE HACIENDA"/>
    <x v="0"/>
    <x v="0"/>
    <x v="0"/>
    <s v="1-SERVICIOS  GENERALES"/>
    <s v="1.1-Administración general"/>
    <s v="1.1.02-Gestión administrativa, financiera, fiscal, económica y planificación"/>
    <s v="99-MULTIPROVINCIAL"/>
    <s v="00-N/A"/>
    <s v="0002-DIRECCION NACIONAL DE CATASTRO"/>
    <s v="01-MINISTERIO DE HACIENDA"/>
    <x v="0"/>
    <s v="2.3-MATERIALES Y SUMINISTROS"/>
    <s v="2.3.7-COMBUSTIBLES, LUBRICANTES, PRODUCTOS QUÍMICOS Y CONEXOS"/>
    <s v="20-FONDOS CON DESTINO ESPECÍFICO"/>
    <s v="No Informado-"/>
  </r>
  <r>
    <n v="0"/>
    <n v="0"/>
    <s v="0205-MINISTERIO DE HACIENDA"/>
    <x v="0"/>
    <x v="0"/>
    <x v="0"/>
    <s v="1-SERVICIOS  GENERALES"/>
    <s v="1.1-Administración general"/>
    <s v="1.1.02-Gestión administrativa, financiera, fiscal, económica y planificación"/>
    <s v="99-MULTIPROVINCIAL"/>
    <s v="00-N/A"/>
    <s v="0002-DIRECCION NACIONAL DE CATASTRO"/>
    <s v="01-MINISTERIO DE HACIENDA"/>
    <x v="0"/>
    <s v="2.3-MATERIALES Y SUMINISTROS"/>
    <s v="2.3.7-COMBUSTIBLES, LUBRICANTES, PRODUCTOS QUÍMICOS Y CONEXOS"/>
    <s v="70-DONACION EXTERNA"/>
    <s v="No Informado-"/>
  </r>
  <r>
    <n v="64619.34"/>
    <n v="336000"/>
    <s v="0205-MINISTERIO DE HACIENDA"/>
    <x v="0"/>
    <x v="0"/>
    <x v="0"/>
    <s v="1-SERVICIOS  GENERALES"/>
    <s v="1.1-Administración general"/>
    <s v="1.1.02-Gestión administrativa, financiera, fiscal, económica y planificación"/>
    <s v="99-MULTIPROVINCIAL"/>
    <s v="00-N/A"/>
    <s v="0002-DIRECCION NACIONAL DE CATASTRO"/>
    <s v="01-MINISTERIO DE HACIENDA"/>
    <x v="0"/>
    <s v="2.3-MATERIALES Y SUMINISTROS"/>
    <s v="2.3.9-PRODUCTOS Y ÚTILES VARIOS"/>
    <s v="10-FONDO GENERAL"/>
    <s v="No Informado-"/>
  </r>
  <r>
    <n v="2329603.19"/>
    <n v="5724494"/>
    <s v="0205-MINISTERIO DE HACIENDA"/>
    <x v="0"/>
    <x v="0"/>
    <x v="0"/>
    <s v="1-SERVICIOS  GENERALES"/>
    <s v="1.1-Administración general"/>
    <s v="1.1.02-Gestión administrativa, financiera, fiscal, económica y planificación"/>
    <s v="99-MULTIPROVINCIAL"/>
    <s v="00-N/A"/>
    <s v="0002-DIRECCION NACIONAL DE CATASTRO"/>
    <s v="01-MINISTERIO DE HACIENDA"/>
    <x v="0"/>
    <s v="2.3-MATERIALES Y SUMINISTROS"/>
    <s v="2.3.9-PRODUCTOS Y ÚTILES VARIOS"/>
    <s v="20-FONDOS CON DESTINO ESPECÍFICO"/>
    <s v="No Informado-"/>
  </r>
  <r>
    <n v="8971892.6999999993"/>
    <n v="12101531"/>
    <s v="0205-MINISTERIO DE HACIENDA"/>
    <x v="0"/>
    <x v="0"/>
    <x v="0"/>
    <s v="1-SERVICIOS  GENERALES"/>
    <s v="1.1-Administración general"/>
    <s v="1.1.02-Gestión administrativa, financiera, fiscal, económica y planificación"/>
    <s v="99-MULTIPROVINCIAL"/>
    <s v="00-N/A"/>
    <s v="0003-ADMINISTRACION GENERAL DE BIENES NACIONALES"/>
    <s v="01-MINISTERIO DE HACIENDA"/>
    <x v="0"/>
    <s v="2.2-CONTRATACIÓN DE SERVICIOS"/>
    <s v="2.2.1-SERVICIOS BÁSICOS"/>
    <s v="10-FONDO GENERAL"/>
    <s v="No Informado-"/>
  </r>
  <r>
    <n v="0"/>
    <n v="70000"/>
    <s v="0205-MINISTERIO DE HACIENDA"/>
    <x v="0"/>
    <x v="0"/>
    <x v="0"/>
    <s v="1-SERVICIOS  GENERALES"/>
    <s v="1.1-Administración general"/>
    <s v="1.1.02-Gestión administrativa, financiera, fiscal, económica y planificación"/>
    <s v="99-MULTIPROVINCIAL"/>
    <s v="00-N/A"/>
    <s v="0003-ADMINISTRACION GENERAL DE BIENES NACIONALES"/>
    <s v="01-MINISTERIO DE HACIENDA"/>
    <x v="0"/>
    <s v="2.2-CONTRATACIÓN DE SERVICIOS"/>
    <s v="2.2.1-SERVICIOS BÁSICOS"/>
    <s v="20-FONDOS CON DESTINO ESPECÍFICO"/>
    <s v="No Informado-"/>
  </r>
  <r>
    <n v="1179057.3999999999"/>
    <n v="0"/>
    <s v="0205-MINISTERIO DE HACIENDA"/>
    <x v="0"/>
    <x v="0"/>
    <x v="0"/>
    <s v="1-SERVICIOS  GENERALES"/>
    <s v="1.1-Administración general"/>
    <s v="1.1.02-Gestión administrativa, financiera, fiscal, económica y planificación"/>
    <s v="99-MULTIPROVINCIAL"/>
    <s v="00-N/A"/>
    <s v="0003-ADMINISTRACION GENERAL DE BIENES NACIONALES"/>
    <s v="01-MINISTERIO DE HACIENDA"/>
    <x v="0"/>
    <s v="2.2-CONTRATACIÓN DE SERVICIOS"/>
    <s v="2.2.2-PUBLICIDAD, IMPRESIÓN Y ENCUADERNACIÓN"/>
    <s v="10-FONDO GENERAL"/>
    <s v="No Informado-"/>
  </r>
  <r>
    <n v="199551.69"/>
    <n v="598125"/>
    <s v="0205-MINISTERIO DE HACIENDA"/>
    <x v="0"/>
    <x v="0"/>
    <x v="0"/>
    <s v="1-SERVICIOS  GENERALES"/>
    <s v="1.1-Administración general"/>
    <s v="1.1.02-Gestión administrativa, financiera, fiscal, económica y planificación"/>
    <s v="99-MULTIPROVINCIAL"/>
    <s v="00-N/A"/>
    <s v="0003-ADMINISTRACION GENERAL DE BIENES NACIONALES"/>
    <s v="01-MINISTERIO DE HACIENDA"/>
    <x v="0"/>
    <s v="2.2-CONTRATACIÓN DE SERVICIOS"/>
    <s v="2.2.2-PUBLICIDAD, IMPRESIÓN Y ENCUADERNACIÓN"/>
    <s v="20-FONDOS CON DESTINO ESPECÍFICO"/>
    <s v="No Informado-"/>
  </r>
  <r>
    <n v="2591842.69"/>
    <n v="10000000"/>
    <s v="0205-MINISTERIO DE HACIENDA"/>
    <x v="0"/>
    <x v="0"/>
    <x v="0"/>
    <s v="1-SERVICIOS  GENERALES"/>
    <s v="1.1-Administración general"/>
    <s v="1.1.02-Gestión administrativa, financiera, fiscal, económica y planificación"/>
    <s v="99-MULTIPROVINCIAL"/>
    <s v="00-N/A"/>
    <s v="0003-ADMINISTRACION GENERAL DE BIENES NACIONALES"/>
    <s v="01-MINISTERIO DE HACIENDA"/>
    <x v="0"/>
    <s v="2.2-CONTRATACIÓN DE SERVICIOS"/>
    <s v="2.2.3-VIÁTICOS"/>
    <s v="20-FONDOS CON DESTINO ESPECÍFICO"/>
    <s v="No Informado-"/>
  </r>
  <r>
    <n v="9980"/>
    <n v="250000"/>
    <s v="0205-MINISTERIO DE HACIENDA"/>
    <x v="0"/>
    <x v="0"/>
    <x v="0"/>
    <s v="1-SERVICIOS  GENERALES"/>
    <s v="1.1-Administración general"/>
    <s v="1.1.02-Gestión administrativa, financiera, fiscal, económica y planificación"/>
    <s v="99-MULTIPROVINCIAL"/>
    <s v="00-N/A"/>
    <s v="0003-ADMINISTRACION GENERAL DE BIENES NACIONALES"/>
    <s v="01-MINISTERIO DE HACIENDA"/>
    <x v="0"/>
    <s v="2.2-CONTRATACIÓN DE SERVICIOS"/>
    <s v="2.2.4-TRANSPORTE Y ALMACENAJE"/>
    <s v="20-FONDOS CON DESTINO ESPECÍFICO"/>
    <s v="No Informado-"/>
  </r>
  <r>
    <n v="141600"/>
    <n v="20270000"/>
    <s v="0205-MINISTERIO DE HACIENDA"/>
    <x v="0"/>
    <x v="0"/>
    <x v="0"/>
    <s v="1-SERVICIOS  GENERALES"/>
    <s v="1.1-Administración general"/>
    <s v="1.1.02-Gestión administrativa, financiera, fiscal, económica y planificación"/>
    <s v="99-MULTIPROVINCIAL"/>
    <s v="00-N/A"/>
    <s v="0003-ADMINISTRACION GENERAL DE BIENES NACIONALES"/>
    <s v="01-MINISTERIO DE HACIENDA"/>
    <x v="0"/>
    <s v="2.2-CONTRATACIÓN DE SERVICIOS"/>
    <s v="2.2.5-ALQUILERES Y RENTAS"/>
    <s v="10-FONDO GENERAL"/>
    <s v="No Informado-"/>
  </r>
  <r>
    <n v="845363.52"/>
    <n v="1800000"/>
    <s v="0205-MINISTERIO DE HACIENDA"/>
    <x v="0"/>
    <x v="0"/>
    <x v="0"/>
    <s v="1-SERVICIOS  GENERALES"/>
    <s v="1.1-Administración general"/>
    <s v="1.1.02-Gestión administrativa, financiera, fiscal, económica y planificación"/>
    <s v="99-MULTIPROVINCIAL"/>
    <s v="00-N/A"/>
    <s v="0003-ADMINISTRACION GENERAL DE BIENES NACIONALES"/>
    <s v="01-MINISTERIO DE HACIENDA"/>
    <x v="0"/>
    <s v="2.2-CONTRATACIÓN DE SERVICIOS"/>
    <s v="2.2.5-ALQUILERES Y RENTAS"/>
    <s v="20-FONDOS CON DESTINO ESPECÍFICO"/>
    <s v="No Informado-"/>
  </r>
  <r>
    <n v="5196126.1500000004"/>
    <n v="8500000"/>
    <s v="0205-MINISTERIO DE HACIENDA"/>
    <x v="0"/>
    <x v="0"/>
    <x v="0"/>
    <s v="1-SERVICIOS  GENERALES"/>
    <s v="1.1-Administración general"/>
    <s v="1.1.02-Gestión administrativa, financiera, fiscal, económica y planificación"/>
    <s v="99-MULTIPROVINCIAL"/>
    <s v="00-N/A"/>
    <s v="0003-ADMINISTRACION GENERAL DE BIENES NACIONALES"/>
    <s v="01-MINISTERIO DE HACIENDA"/>
    <x v="0"/>
    <s v="2.2-CONTRATACIÓN DE SERVICIOS"/>
    <s v="2.2.6-SEGUROS"/>
    <s v="10-FONDO GENERAL"/>
    <s v="No Informado-"/>
  </r>
  <r>
    <n v="4218252.0599999996"/>
    <n v="3500000"/>
    <s v="0205-MINISTERIO DE HACIENDA"/>
    <x v="0"/>
    <x v="0"/>
    <x v="0"/>
    <s v="1-SERVICIOS  GENERALES"/>
    <s v="1.1-Administración general"/>
    <s v="1.1.02-Gestión administrativa, financiera, fiscal, económica y planificación"/>
    <s v="99-MULTIPROVINCIAL"/>
    <s v="00-N/A"/>
    <s v="0003-ADMINISTRACION GENERAL DE BIENES NACIONALES"/>
    <s v="01-MINISTERIO DE HACIENDA"/>
    <x v="0"/>
    <s v="2.2-CONTRATACIÓN DE SERVICIOS"/>
    <s v="2.2.6-SEGUROS"/>
    <s v="20-FONDOS CON DESTINO ESPECÍFICO"/>
    <s v="No Informado-"/>
  </r>
  <r>
    <n v="0"/>
    <n v="0"/>
    <s v="0205-MINISTERIO DE HACIENDA"/>
    <x v="0"/>
    <x v="0"/>
    <x v="0"/>
    <s v="1-SERVICIOS  GENERALES"/>
    <s v="1.1-Administración general"/>
    <s v="1.1.02-Gestión administrativa, financiera, fiscal, económica y planificación"/>
    <s v="99-MULTIPROVINCIAL"/>
    <s v="00-N/A"/>
    <s v="0003-ADMINISTRACION GENERAL DE BIENES NACIONALES"/>
    <s v="01-MINISTERIO DE HACIENDA"/>
    <x v="0"/>
    <s v="2.2-CONTRATACIÓN DE SERVICIOS"/>
    <s v="2.2.7-SERVICIOS DE CONSERVACIÓN, REPARACIONES MENORES E INSTALACIONES TEMPORALES"/>
    <s v="10-FONDO GENERAL"/>
    <s v="No Informado-"/>
  </r>
  <r>
    <n v="3328742.67"/>
    <n v="4777000"/>
    <s v="0205-MINISTERIO DE HACIENDA"/>
    <x v="0"/>
    <x v="0"/>
    <x v="0"/>
    <s v="1-SERVICIOS  GENERALES"/>
    <s v="1.1-Administración general"/>
    <s v="1.1.02-Gestión administrativa, financiera, fiscal, económica y planificación"/>
    <s v="99-MULTIPROVINCIAL"/>
    <s v="00-N/A"/>
    <s v="0003-ADMINISTRACION GENERAL DE BIENES NACIONALES"/>
    <s v="01-MINISTERIO DE HACIENDA"/>
    <x v="0"/>
    <s v="2.2-CONTRATACIÓN DE SERVICIOS"/>
    <s v="2.2.7-SERVICIOS DE CONSERVACIÓN, REPARACIONES MENORES E INSTALACIONES TEMPORALES"/>
    <s v="20-FONDOS CON DESTINO ESPECÍFICO"/>
    <s v="No Informado-"/>
  </r>
  <r>
    <n v="72216"/>
    <n v="900000"/>
    <s v="0205-MINISTERIO DE HACIENDA"/>
    <x v="0"/>
    <x v="0"/>
    <x v="0"/>
    <s v="1-SERVICIOS  GENERALES"/>
    <s v="1.1-Administración general"/>
    <s v="1.1.02-Gestión administrativa, financiera, fiscal, económica y planificación"/>
    <s v="99-MULTIPROVINCIAL"/>
    <s v="00-N/A"/>
    <s v="0003-ADMINISTRACION GENERAL DE BIENES NACIONALES"/>
    <s v="01-MINISTERIO DE HACIENDA"/>
    <x v="0"/>
    <s v="2.2-CONTRATACIÓN DE SERVICIOS"/>
    <s v="2.2.8-OTROS SERVICIOS NO INCLUIDOS EN CONCEPTOS ANTERIORES"/>
    <s v="10-FONDO GENERAL"/>
    <s v="No Informado-"/>
  </r>
  <r>
    <n v="534385.43000000005"/>
    <n v="2760000"/>
    <s v="0205-MINISTERIO DE HACIENDA"/>
    <x v="0"/>
    <x v="0"/>
    <x v="0"/>
    <s v="1-SERVICIOS  GENERALES"/>
    <s v="1.1-Administración general"/>
    <s v="1.1.02-Gestión administrativa, financiera, fiscal, económica y planificación"/>
    <s v="99-MULTIPROVINCIAL"/>
    <s v="00-N/A"/>
    <s v="0003-ADMINISTRACION GENERAL DE BIENES NACIONALES"/>
    <s v="01-MINISTERIO DE HACIENDA"/>
    <x v="0"/>
    <s v="2.2-CONTRATACIÓN DE SERVICIOS"/>
    <s v="2.2.8-OTROS SERVICIOS NO INCLUIDOS EN CONCEPTOS ANTERIORES"/>
    <s v="20-FONDOS CON DESTINO ESPECÍFICO"/>
    <s v="No Informado-"/>
  </r>
  <r>
    <n v="0"/>
    <n v="0"/>
    <s v="0205-MINISTERIO DE HACIENDA"/>
    <x v="0"/>
    <x v="0"/>
    <x v="0"/>
    <s v="1-SERVICIOS  GENERALES"/>
    <s v="1.1-Administración general"/>
    <s v="1.1.02-Gestión administrativa, financiera, fiscal, económica y planificación"/>
    <s v="99-MULTIPROVINCIAL"/>
    <s v="00-N/A"/>
    <s v="0003-ADMINISTRACION GENERAL DE BIENES NACIONALES"/>
    <s v="01-MINISTERIO DE HACIENDA"/>
    <x v="0"/>
    <s v="2.2-CONTRATACIÓN DE SERVICIOS"/>
    <s v="2.2.8-OTROS SERVICIOS NO INCLUIDOS EN CONCEPTOS ANTERIORES"/>
    <s v="70-DONACION EXTERNA"/>
    <s v="No Informado-"/>
  </r>
  <r>
    <n v="1255779.99"/>
    <n v="0"/>
    <s v="0205-MINISTERIO DE HACIENDA"/>
    <x v="0"/>
    <x v="0"/>
    <x v="0"/>
    <s v="1-SERVICIOS  GENERALES"/>
    <s v="1.1-Administración general"/>
    <s v="1.1.02-Gestión administrativa, financiera, fiscal, económica y planificación"/>
    <s v="99-MULTIPROVINCIAL"/>
    <s v="00-N/A"/>
    <s v="0003-ADMINISTRACION GENERAL DE BIENES NACIONALES"/>
    <s v="01-MINISTERIO DE HACIENDA"/>
    <x v="0"/>
    <s v="2.2-CONTRATACIÓN DE SERVICIOS"/>
    <s v="2.2.9-OTRAS CONTRATACIONES DE SERVICIOS"/>
    <s v="10-FONDO GENERAL"/>
    <s v="No Informado-"/>
  </r>
  <r>
    <n v="936300.5"/>
    <n v="400000"/>
    <s v="0205-MINISTERIO DE HACIENDA"/>
    <x v="0"/>
    <x v="0"/>
    <x v="0"/>
    <s v="1-SERVICIOS  GENERALES"/>
    <s v="1.1-Administración general"/>
    <s v="1.1.02-Gestión administrativa, financiera, fiscal, económica y planificación"/>
    <s v="99-MULTIPROVINCIAL"/>
    <s v="00-N/A"/>
    <s v="0003-ADMINISTRACION GENERAL DE BIENES NACIONALES"/>
    <s v="01-MINISTERIO DE HACIENDA"/>
    <x v="0"/>
    <s v="2.2-CONTRATACIÓN DE SERVICIOS"/>
    <s v="2.2.9-OTRAS CONTRATACIONES DE SERVICIOS"/>
    <s v="20-FONDOS CON DESTINO ESPECÍFICO"/>
    <s v="No Informado-"/>
  </r>
  <r>
    <n v="532032.96"/>
    <n v="1203000"/>
    <s v="0205-MINISTERIO DE HACIENDA"/>
    <x v="0"/>
    <x v="0"/>
    <x v="0"/>
    <s v="1-SERVICIOS  GENERALES"/>
    <s v="1.1-Administración general"/>
    <s v="1.1.02-Gestión administrativa, financiera, fiscal, económica y planificación"/>
    <s v="99-MULTIPROVINCIAL"/>
    <s v="00-N/A"/>
    <s v="0003-ADMINISTRACION GENERAL DE BIENES NACIONALES"/>
    <s v="01-MINISTERIO DE HACIENDA"/>
    <x v="0"/>
    <s v="2.3-MATERIALES Y SUMINISTROS"/>
    <s v="2.3.1-ALIMENTOS Y PRODUCTOS AGROFORESTALES"/>
    <s v="10-FONDO GENERAL"/>
    <s v="No Informado-"/>
  </r>
  <r>
    <n v="267004.43"/>
    <n v="480000"/>
    <s v="0205-MINISTERIO DE HACIENDA"/>
    <x v="0"/>
    <x v="0"/>
    <x v="0"/>
    <s v="1-SERVICIOS  GENERALES"/>
    <s v="1.1-Administración general"/>
    <s v="1.1.02-Gestión administrativa, financiera, fiscal, económica y planificación"/>
    <s v="99-MULTIPROVINCIAL"/>
    <s v="00-N/A"/>
    <s v="0003-ADMINISTRACION GENERAL DE BIENES NACIONALES"/>
    <s v="01-MINISTERIO DE HACIENDA"/>
    <x v="0"/>
    <s v="2.3-MATERIALES Y SUMINISTROS"/>
    <s v="2.3.1-ALIMENTOS Y PRODUCTOS AGROFORESTALES"/>
    <s v="20-FONDOS CON DESTINO ESPECÍFICO"/>
    <s v="No Informado-"/>
  </r>
  <r>
    <n v="720105.75"/>
    <n v="2450000"/>
    <s v="0205-MINISTERIO DE HACIENDA"/>
    <x v="0"/>
    <x v="0"/>
    <x v="0"/>
    <s v="1-SERVICIOS  GENERALES"/>
    <s v="1.1-Administración general"/>
    <s v="1.1.02-Gestión administrativa, financiera, fiscal, económica y planificación"/>
    <s v="99-MULTIPROVINCIAL"/>
    <s v="00-N/A"/>
    <s v="0003-ADMINISTRACION GENERAL DE BIENES NACIONALES"/>
    <s v="01-MINISTERIO DE HACIENDA"/>
    <x v="0"/>
    <s v="2.3-MATERIALES Y SUMINISTROS"/>
    <s v="2.3.2-TEXTILES Y VESTUARIOS"/>
    <s v="20-FONDOS CON DESTINO ESPECÍFICO"/>
    <s v="No Informado-"/>
  </r>
  <r>
    <n v="0"/>
    <n v="34500"/>
    <s v="0205-MINISTERIO DE HACIENDA"/>
    <x v="0"/>
    <x v="0"/>
    <x v="0"/>
    <s v="1-SERVICIOS  GENERALES"/>
    <s v="1.1-Administración general"/>
    <s v="1.1.02-Gestión administrativa, financiera, fiscal, económica y planificación"/>
    <s v="99-MULTIPROVINCIAL"/>
    <s v="00-N/A"/>
    <s v="0003-ADMINISTRACION GENERAL DE BIENES NACIONALES"/>
    <s v="01-MINISTERIO DE HACIENDA"/>
    <x v="0"/>
    <s v="2.3-MATERIALES Y SUMINISTROS"/>
    <s v="2.3.3-PAPEL, CARTÓN E IMPRESOS"/>
    <s v="10-FONDO GENERAL"/>
    <s v="No Informado-"/>
  </r>
  <r>
    <n v="1461107.8"/>
    <n v="3850800"/>
    <s v="0205-MINISTERIO DE HACIENDA"/>
    <x v="0"/>
    <x v="0"/>
    <x v="0"/>
    <s v="1-SERVICIOS  GENERALES"/>
    <s v="1.1-Administración general"/>
    <s v="1.1.02-Gestión administrativa, financiera, fiscal, económica y planificación"/>
    <s v="99-MULTIPROVINCIAL"/>
    <s v="00-N/A"/>
    <s v="0003-ADMINISTRACION GENERAL DE BIENES NACIONALES"/>
    <s v="01-MINISTERIO DE HACIENDA"/>
    <x v="0"/>
    <s v="2.3-MATERIALES Y SUMINISTROS"/>
    <s v="2.3.3-PAPEL, CARTÓN E IMPRESOS"/>
    <s v="20-FONDOS CON DESTINO ESPECÍFICO"/>
    <s v="No Informado-"/>
  </r>
  <r>
    <n v="24780"/>
    <n v="503000"/>
    <s v="0205-MINISTERIO DE HACIENDA"/>
    <x v="0"/>
    <x v="0"/>
    <x v="0"/>
    <s v="1-SERVICIOS  GENERALES"/>
    <s v="1.1-Administración general"/>
    <s v="1.1.02-Gestión administrativa, financiera, fiscal, económica y planificación"/>
    <s v="99-MULTIPROVINCIAL"/>
    <s v="00-N/A"/>
    <s v="0003-ADMINISTRACION GENERAL DE BIENES NACIONALES"/>
    <s v="01-MINISTERIO DE HACIENDA"/>
    <x v="0"/>
    <s v="2.3-MATERIALES Y SUMINISTROS"/>
    <s v="2.3.4-PRODUCTOS FARMACÉUTICOS"/>
    <s v="20-FONDOS CON DESTINO ESPECÍFICO"/>
    <s v="No Informado-"/>
  </r>
  <r>
    <n v="6885.08"/>
    <n v="1800000"/>
    <s v="0205-MINISTERIO DE HACIENDA"/>
    <x v="0"/>
    <x v="0"/>
    <x v="0"/>
    <s v="1-SERVICIOS  GENERALES"/>
    <s v="1.1-Administración general"/>
    <s v="1.1.02-Gestión administrativa, financiera, fiscal, económica y planificación"/>
    <s v="99-MULTIPROVINCIAL"/>
    <s v="00-N/A"/>
    <s v="0003-ADMINISTRACION GENERAL DE BIENES NACIONALES"/>
    <s v="01-MINISTERIO DE HACIENDA"/>
    <x v="0"/>
    <s v="2.3-MATERIALES Y SUMINISTROS"/>
    <s v="2.3.5-CUERO, CAUCHO Y PLÁSTICO"/>
    <s v="20-FONDOS CON DESTINO ESPECÍFICO"/>
    <s v="No Informado-"/>
  </r>
  <r>
    <n v="254489.06"/>
    <n v="970714"/>
    <s v="0205-MINISTERIO DE HACIENDA"/>
    <x v="0"/>
    <x v="0"/>
    <x v="0"/>
    <s v="1-SERVICIOS  GENERALES"/>
    <s v="1.1-Administración general"/>
    <s v="1.1.02-Gestión administrativa, financiera, fiscal, económica y planificación"/>
    <s v="99-MULTIPROVINCIAL"/>
    <s v="00-N/A"/>
    <s v="0003-ADMINISTRACION GENERAL DE BIENES NACIONALES"/>
    <s v="01-MINISTERIO DE HACIENDA"/>
    <x v="0"/>
    <s v="2.3-MATERIALES Y SUMINISTROS"/>
    <s v="2.3.6-PRODUCTOS DE MINERALES, METÁLICOS Y NO METÁLICOS"/>
    <s v="20-FONDOS CON DESTINO ESPECÍFICO"/>
    <s v="No Informado-"/>
  </r>
  <r>
    <n v="6457500"/>
    <n v="15639200"/>
    <s v="0205-MINISTERIO DE HACIENDA"/>
    <x v="0"/>
    <x v="0"/>
    <x v="0"/>
    <s v="1-SERVICIOS  GENERALES"/>
    <s v="1.1-Administración general"/>
    <s v="1.1.02-Gestión administrativa, financiera, fiscal, económica y planificación"/>
    <s v="99-MULTIPROVINCIAL"/>
    <s v="00-N/A"/>
    <s v="0003-ADMINISTRACION GENERAL DE BIENES NACIONALES"/>
    <s v="01-MINISTERIO DE HACIENDA"/>
    <x v="0"/>
    <s v="2.3-MATERIALES Y SUMINISTROS"/>
    <s v="2.3.7-COMBUSTIBLES, LUBRICANTES, PRODUCTOS QUÍMICOS Y CONEXOS"/>
    <s v="10-FONDO GENERAL"/>
    <s v="No Informado-"/>
  </r>
  <r>
    <n v="62809.21"/>
    <n v="625550"/>
    <s v="0205-MINISTERIO DE HACIENDA"/>
    <x v="0"/>
    <x v="0"/>
    <x v="0"/>
    <s v="1-SERVICIOS  GENERALES"/>
    <s v="1.1-Administración general"/>
    <s v="1.1.02-Gestión administrativa, financiera, fiscal, económica y planificación"/>
    <s v="99-MULTIPROVINCIAL"/>
    <s v="00-N/A"/>
    <s v="0003-ADMINISTRACION GENERAL DE BIENES NACIONALES"/>
    <s v="01-MINISTERIO DE HACIENDA"/>
    <x v="0"/>
    <s v="2.3-MATERIALES Y SUMINISTROS"/>
    <s v="2.3.7-COMBUSTIBLES, LUBRICANTES, PRODUCTOS QUÍMICOS Y CONEXOS"/>
    <s v="20-FONDOS CON DESTINO ESPECÍFICO"/>
    <s v="No Informado-"/>
  </r>
  <r>
    <n v="2482743.6"/>
    <n v="117500"/>
    <s v="0205-MINISTERIO DE HACIENDA"/>
    <x v="0"/>
    <x v="0"/>
    <x v="0"/>
    <s v="1-SERVICIOS  GENERALES"/>
    <s v="1.1-Administración general"/>
    <s v="1.1.02-Gestión administrativa, financiera, fiscal, económica y planificación"/>
    <s v="99-MULTIPROVINCIAL"/>
    <s v="00-N/A"/>
    <s v="0003-ADMINISTRACION GENERAL DE BIENES NACIONALES"/>
    <s v="01-MINISTERIO DE HACIENDA"/>
    <x v="0"/>
    <s v="2.3-MATERIALES Y SUMINISTROS"/>
    <s v="2.3.9-PRODUCTOS Y ÚTILES VARIOS"/>
    <s v="10-FONDO GENERAL"/>
    <s v="No Informado-"/>
  </r>
  <r>
    <n v="2915694.77"/>
    <n v="6592400"/>
    <s v="0205-MINISTERIO DE HACIENDA"/>
    <x v="0"/>
    <x v="0"/>
    <x v="0"/>
    <s v="1-SERVICIOS  GENERALES"/>
    <s v="1.1-Administración general"/>
    <s v="1.1.02-Gestión administrativa, financiera, fiscal, económica y planificación"/>
    <s v="99-MULTIPROVINCIAL"/>
    <s v="00-N/A"/>
    <s v="0003-ADMINISTRACION GENERAL DE BIENES NACIONALES"/>
    <s v="01-MINISTERIO DE HACIENDA"/>
    <x v="0"/>
    <s v="2.3-MATERIALES Y SUMINISTROS"/>
    <s v="2.3.9-PRODUCTOS Y ÚTILES VARIOS"/>
    <s v="20-FONDOS CON DESTINO ESPECÍFICO"/>
    <s v="No Informado-"/>
  </r>
  <r>
    <n v="0"/>
    <n v="0"/>
    <s v="0205-MINISTERIO DE HACIENDA"/>
    <x v="0"/>
    <x v="0"/>
    <x v="0"/>
    <s v="1-SERVICIOS  GENERALES"/>
    <s v="1.1-Administración general"/>
    <s v="1.1.02-Gestión administrativa, financiera, fiscal, económica y planificación"/>
    <s v="99-MULTIPROVINCIAL"/>
    <s v="00-N/A"/>
    <s v="0003-ADMINISTRACION GENERAL DE BIENES NACIONALES"/>
    <s v="01-MINISTERIO DE HACIENDA"/>
    <x v="0"/>
    <s v="2.3-MATERIALES Y SUMINISTROS"/>
    <s v="2.3.9-PRODUCTOS Y ÚTILES VARIOS"/>
    <s v="70-DONACION EXTERNA"/>
    <s v="No Informado-"/>
  </r>
  <r>
    <n v="7438600.9400000004"/>
    <n v="11812420"/>
    <s v="0205-MINISTERIO DE HACIENDA"/>
    <x v="0"/>
    <x v="0"/>
    <x v="0"/>
    <s v="1-SERVICIOS  GENERALES"/>
    <s v="1.1-Administración general"/>
    <s v="1.1.02-Gestión administrativa, financiera, fiscal, económica y planificación"/>
    <s v="99-MULTIPROVINCIAL"/>
    <s v="00-N/A"/>
    <s v="0004-DIRECCION GENERAL DE CONTRATACIONES PUBLICAS"/>
    <s v="01-MINISTERIO DE HACIENDA"/>
    <x v="0"/>
    <s v="2.2-CONTRATACIÓN DE SERVICIOS"/>
    <s v="2.2.1-SERVICIOS BÁSICOS"/>
    <s v="10-FONDO GENERAL"/>
    <s v="No Informado-"/>
  </r>
  <r>
    <n v="199605.85"/>
    <n v="1109005"/>
    <s v="0205-MINISTERIO DE HACIENDA"/>
    <x v="0"/>
    <x v="0"/>
    <x v="0"/>
    <s v="1-SERVICIOS  GENERALES"/>
    <s v="1.1-Administración general"/>
    <s v="1.1.02-Gestión administrativa, financiera, fiscal, económica y planificación"/>
    <s v="99-MULTIPROVINCIAL"/>
    <s v="00-N/A"/>
    <s v="0004-DIRECCION GENERAL DE CONTRATACIONES PUBLICAS"/>
    <s v="01-MINISTERIO DE HACIENDA"/>
    <x v="0"/>
    <s v="2.2-CONTRATACIÓN DE SERVICIOS"/>
    <s v="2.2.2-PUBLICIDAD, IMPRESIÓN Y ENCUADERNACIÓN"/>
    <s v="10-FONDO GENERAL"/>
    <s v="No Informado-"/>
  </r>
  <r>
    <n v="1190463.1000000001"/>
    <n v="400000"/>
    <s v="0205-MINISTERIO DE HACIENDA"/>
    <x v="0"/>
    <x v="0"/>
    <x v="0"/>
    <s v="1-SERVICIOS  GENERALES"/>
    <s v="1.1-Administración general"/>
    <s v="1.1.02-Gestión administrativa, financiera, fiscal, económica y planificación"/>
    <s v="99-MULTIPROVINCIAL"/>
    <s v="00-N/A"/>
    <s v="0004-DIRECCION GENERAL DE CONTRATACIONES PUBLICAS"/>
    <s v="01-MINISTERIO DE HACIENDA"/>
    <x v="0"/>
    <s v="2.2-CONTRATACIÓN DE SERVICIOS"/>
    <s v="2.2.3-VIÁTICOS"/>
    <s v="10-FONDO GENERAL"/>
    <s v="No Informado-"/>
  </r>
  <r>
    <n v="387487.86"/>
    <n v="115000"/>
    <s v="0205-MINISTERIO DE HACIENDA"/>
    <x v="0"/>
    <x v="0"/>
    <x v="0"/>
    <s v="1-SERVICIOS  GENERALES"/>
    <s v="1.1-Administración general"/>
    <s v="1.1.02-Gestión administrativa, financiera, fiscal, económica y planificación"/>
    <s v="99-MULTIPROVINCIAL"/>
    <s v="00-N/A"/>
    <s v="0004-DIRECCION GENERAL DE CONTRATACIONES PUBLICAS"/>
    <s v="01-MINISTERIO DE HACIENDA"/>
    <x v="0"/>
    <s v="2.2-CONTRATACIÓN DE SERVICIOS"/>
    <s v="2.2.4-TRANSPORTE Y ALMACENAJE"/>
    <s v="10-FONDO GENERAL"/>
    <s v="No Informado-"/>
  </r>
  <r>
    <n v="2385475.15"/>
    <n v="4952000"/>
    <s v="0205-MINISTERIO DE HACIENDA"/>
    <x v="0"/>
    <x v="0"/>
    <x v="0"/>
    <s v="1-SERVICIOS  GENERALES"/>
    <s v="1.1-Administración general"/>
    <s v="1.1.02-Gestión administrativa, financiera, fiscal, económica y planificación"/>
    <s v="99-MULTIPROVINCIAL"/>
    <s v="00-N/A"/>
    <s v="0004-DIRECCION GENERAL DE CONTRATACIONES PUBLICAS"/>
    <s v="01-MINISTERIO DE HACIENDA"/>
    <x v="0"/>
    <s v="2.2-CONTRATACIÓN DE SERVICIOS"/>
    <s v="2.2.5-ALQUILERES Y RENTAS"/>
    <s v="10-FONDO GENERAL"/>
    <s v="No Informado-"/>
  </r>
  <r>
    <n v="4383746.54"/>
    <n v="11852000"/>
    <s v="0205-MINISTERIO DE HACIENDA"/>
    <x v="0"/>
    <x v="0"/>
    <x v="0"/>
    <s v="1-SERVICIOS  GENERALES"/>
    <s v="1.1-Administración general"/>
    <s v="1.1.02-Gestión administrativa, financiera, fiscal, económica y planificación"/>
    <s v="99-MULTIPROVINCIAL"/>
    <s v="00-N/A"/>
    <s v="0004-DIRECCION GENERAL DE CONTRATACIONES PUBLICAS"/>
    <s v="01-MINISTERIO DE HACIENDA"/>
    <x v="0"/>
    <s v="2.2-CONTRATACIÓN DE SERVICIOS"/>
    <s v="2.2.6-SEGUROS"/>
    <s v="10-FONDO GENERAL"/>
    <s v="No Informado-"/>
  </r>
  <r>
    <n v="904533.49"/>
    <n v="3050913"/>
    <s v="0205-MINISTERIO DE HACIENDA"/>
    <x v="0"/>
    <x v="0"/>
    <x v="0"/>
    <s v="1-SERVICIOS  GENERALES"/>
    <s v="1.1-Administración general"/>
    <s v="1.1.02-Gestión administrativa, financiera, fiscal, económica y planificación"/>
    <s v="99-MULTIPROVINCIAL"/>
    <s v="00-N/A"/>
    <s v="0004-DIRECCION GENERAL DE CONTRATACIONES PUBLICAS"/>
    <s v="01-MINISTERIO DE HACIENDA"/>
    <x v="0"/>
    <s v="2.2-CONTRATACIÓN DE SERVICIOS"/>
    <s v="2.2.7-SERVICIOS DE CONSERVACIÓN, REPARACIONES MENORES E INSTALACIONES TEMPORALES"/>
    <s v="10-FONDO GENERAL"/>
    <s v="No Informado-"/>
  </r>
  <r>
    <n v="1367451.77"/>
    <n v="36420486"/>
    <s v="0205-MINISTERIO DE HACIENDA"/>
    <x v="0"/>
    <x v="0"/>
    <x v="0"/>
    <s v="1-SERVICIOS  GENERALES"/>
    <s v="1.1-Administración general"/>
    <s v="1.1.02-Gestión administrativa, financiera, fiscal, económica y planificación"/>
    <s v="99-MULTIPROVINCIAL"/>
    <s v="00-N/A"/>
    <s v="0004-DIRECCION GENERAL DE CONTRATACIONES PUBLICAS"/>
    <s v="01-MINISTERIO DE HACIENDA"/>
    <x v="0"/>
    <s v="2.2-CONTRATACIÓN DE SERVICIOS"/>
    <s v="2.2.8-OTROS SERVICIOS NO INCLUIDOS EN CONCEPTOS ANTERIORES"/>
    <s v="10-FONDO GENERAL"/>
    <s v="No Informado-"/>
  </r>
  <r>
    <n v="4894012.5"/>
    <n v="8139973"/>
    <s v="0205-MINISTERIO DE HACIENDA"/>
    <x v="0"/>
    <x v="0"/>
    <x v="0"/>
    <s v="1-SERVICIOS  GENERALES"/>
    <s v="1.1-Administración general"/>
    <s v="1.1.02-Gestión administrativa, financiera, fiscal, económica y planificación"/>
    <s v="99-MULTIPROVINCIAL"/>
    <s v="00-N/A"/>
    <s v="0004-DIRECCION GENERAL DE CONTRATACIONES PUBLICAS"/>
    <s v="01-MINISTERIO DE HACIENDA"/>
    <x v="0"/>
    <s v="2.2-CONTRATACIÓN DE SERVICIOS"/>
    <s v="2.2.9-OTRAS CONTRATACIONES DE SERVICIOS"/>
    <s v="10-FONDO GENERAL"/>
    <s v="No Informado-"/>
  </r>
  <r>
    <n v="241092.18"/>
    <n v="450000"/>
    <s v="0205-MINISTERIO DE HACIENDA"/>
    <x v="0"/>
    <x v="0"/>
    <x v="0"/>
    <s v="1-SERVICIOS  GENERALES"/>
    <s v="1.1-Administración general"/>
    <s v="1.1.02-Gestión administrativa, financiera, fiscal, económica y planificación"/>
    <s v="99-MULTIPROVINCIAL"/>
    <s v="00-N/A"/>
    <s v="0004-DIRECCION GENERAL DE CONTRATACIONES PUBLICAS"/>
    <s v="01-MINISTERIO DE HACIENDA"/>
    <x v="0"/>
    <s v="2.3-MATERIALES Y SUMINISTROS"/>
    <s v="2.3.1-ALIMENTOS Y PRODUCTOS AGROFORESTALES"/>
    <s v="10-FONDO GENERAL"/>
    <s v="No Informado-"/>
  </r>
  <r>
    <n v="22838.9"/>
    <n v="10000"/>
    <s v="0205-MINISTERIO DE HACIENDA"/>
    <x v="0"/>
    <x v="0"/>
    <x v="0"/>
    <s v="1-SERVICIOS  GENERALES"/>
    <s v="1.1-Administración general"/>
    <s v="1.1.02-Gestión administrativa, financiera, fiscal, económica y planificación"/>
    <s v="99-MULTIPROVINCIAL"/>
    <s v="00-N/A"/>
    <s v="0004-DIRECCION GENERAL DE CONTRATACIONES PUBLICAS"/>
    <s v="01-MINISTERIO DE HACIENDA"/>
    <x v="0"/>
    <s v="2.3-MATERIALES Y SUMINISTROS"/>
    <s v="2.3.2-TEXTILES Y VESTUARIOS"/>
    <s v="10-FONDO GENERAL"/>
    <s v="No Informado-"/>
  </r>
  <r>
    <n v="143949.12"/>
    <n v="1299575"/>
    <s v="0205-MINISTERIO DE HACIENDA"/>
    <x v="0"/>
    <x v="0"/>
    <x v="0"/>
    <s v="1-SERVICIOS  GENERALES"/>
    <s v="1.1-Administración general"/>
    <s v="1.1.02-Gestión administrativa, financiera, fiscal, económica y planificación"/>
    <s v="99-MULTIPROVINCIAL"/>
    <s v="00-N/A"/>
    <s v="0004-DIRECCION GENERAL DE CONTRATACIONES PUBLICAS"/>
    <s v="01-MINISTERIO DE HACIENDA"/>
    <x v="0"/>
    <s v="2.3-MATERIALES Y SUMINISTROS"/>
    <s v="2.3.3-PAPEL, CARTÓN E IMPRESOS"/>
    <s v="10-FONDO GENERAL"/>
    <s v="No Informado-"/>
  </r>
  <r>
    <n v="11940.3"/>
    <n v="0"/>
    <s v="0205-MINISTERIO DE HACIENDA"/>
    <x v="0"/>
    <x v="0"/>
    <x v="0"/>
    <s v="1-SERVICIOS  GENERALES"/>
    <s v="1.1-Administración general"/>
    <s v="1.1.02-Gestión administrativa, financiera, fiscal, económica y planificación"/>
    <s v="99-MULTIPROVINCIAL"/>
    <s v="00-N/A"/>
    <s v="0004-DIRECCION GENERAL DE CONTRATACIONES PUBLICAS"/>
    <s v="01-MINISTERIO DE HACIENDA"/>
    <x v="0"/>
    <s v="2.3-MATERIALES Y SUMINISTROS"/>
    <s v="2.3.4-PRODUCTOS FARMACÉUTICOS"/>
    <s v="10-FONDO GENERAL"/>
    <s v="No Informado-"/>
  </r>
  <r>
    <n v="0"/>
    <n v="88875"/>
    <s v="0205-MINISTERIO DE HACIENDA"/>
    <x v="0"/>
    <x v="0"/>
    <x v="0"/>
    <s v="1-SERVICIOS  GENERALES"/>
    <s v="1.1-Administración general"/>
    <s v="1.1.02-Gestión administrativa, financiera, fiscal, económica y planificación"/>
    <s v="99-MULTIPROVINCIAL"/>
    <s v="00-N/A"/>
    <s v="0004-DIRECCION GENERAL DE CONTRATACIONES PUBLICAS"/>
    <s v="01-MINISTERIO DE HACIENDA"/>
    <x v="0"/>
    <s v="2.3-MATERIALES Y SUMINISTROS"/>
    <s v="2.3.6-PRODUCTOS DE MINERALES, METÁLICOS Y NO METÁLICOS"/>
    <s v="10-FONDO GENERAL"/>
    <s v="No Informado-"/>
  </r>
  <r>
    <n v="3600899.56"/>
    <n v="9688152"/>
    <s v="0205-MINISTERIO DE HACIENDA"/>
    <x v="0"/>
    <x v="0"/>
    <x v="0"/>
    <s v="1-SERVICIOS  GENERALES"/>
    <s v="1.1-Administración general"/>
    <s v="1.1.02-Gestión administrativa, financiera, fiscal, económica y planificación"/>
    <s v="99-MULTIPROVINCIAL"/>
    <s v="00-N/A"/>
    <s v="0004-DIRECCION GENERAL DE CONTRATACIONES PUBLICAS"/>
    <s v="01-MINISTERIO DE HACIENDA"/>
    <x v="0"/>
    <s v="2.3-MATERIALES Y SUMINISTROS"/>
    <s v="2.3.7-COMBUSTIBLES, LUBRICANTES, PRODUCTOS QUÍMICOS Y CONEXOS"/>
    <s v="10-FONDO GENERAL"/>
    <s v="No Informado-"/>
  </r>
  <r>
    <n v="2214783.54"/>
    <n v="1352124"/>
    <s v="0205-MINISTERIO DE HACIENDA"/>
    <x v="0"/>
    <x v="0"/>
    <x v="0"/>
    <s v="1-SERVICIOS  GENERALES"/>
    <s v="1.1-Administración general"/>
    <s v="1.1.02-Gestión administrativa, financiera, fiscal, económica y planificación"/>
    <s v="99-MULTIPROVINCIAL"/>
    <s v="00-N/A"/>
    <s v="0004-DIRECCION GENERAL DE CONTRATACIONES PUBLICAS"/>
    <s v="01-MINISTERIO DE HACIENDA"/>
    <x v="0"/>
    <s v="2.3-MATERIALES Y SUMINISTROS"/>
    <s v="2.3.9-PRODUCTOS Y ÚTILES VARIOS"/>
    <s v="10-FONDO GENERAL"/>
    <s v="No Informado-"/>
  </r>
  <r>
    <n v="0"/>
    <n v="0"/>
    <s v="0205-MINISTERIO DE HACIENDA"/>
    <x v="0"/>
    <x v="0"/>
    <x v="0"/>
    <s v="1-SERVICIOS  GENERALES"/>
    <s v="1.1-Administración general"/>
    <s v="1.1.02-Gestión administrativa, financiera, fiscal, económica y planificación"/>
    <s v="99-MULTIPROVINCIAL"/>
    <s v="00-N/A"/>
    <s v="0004-DIRECCION GENERAL DE CONTRATACIONES PUBLICAS"/>
    <s v="01-MINISTERIO DE HACIENDA"/>
    <x v="0"/>
    <s v="2.9-GASTOS FINANCIEROS"/>
    <s v="2.9.5-GASTOS DE INTERESES, RECARGOS MULTAS Y SANCIONES DE IMPUESTOS Y CONTRIBUCIONES SOCIALES"/>
    <s v="10-FONDO GENERAL"/>
    <s v="No Informado-"/>
  </r>
  <r>
    <n v="0"/>
    <n v="500000"/>
    <s v="0205-MINISTERIO DE HACIENDA"/>
    <x v="0"/>
    <x v="0"/>
    <x v="0"/>
    <s v="1-SERVICIOS  GENERALES"/>
    <s v="1.1-Administración general"/>
    <s v="1.1.02-Gestión administrativa, financiera, fiscal, económica y planificación"/>
    <s v="99-MULTIPROVINCIAL"/>
    <s v="00-N/A"/>
    <s v="0005-DIRECCION GENERAL DE POLITICA Y LEGISLACION TRIBUTARIA"/>
    <s v="01-MINISTERIO DE HACIENDA"/>
    <x v="0"/>
    <s v="2.2-CONTRATACIÓN DE SERVICIOS"/>
    <s v="2.2.1-SERVICIOS BÁSICOS"/>
    <s v="10-FONDO GENERAL"/>
    <s v="No Informado-"/>
  </r>
  <r>
    <n v="492060"/>
    <n v="100000"/>
    <s v="0205-MINISTERIO DE HACIENDA"/>
    <x v="0"/>
    <x v="0"/>
    <x v="0"/>
    <s v="1-SERVICIOS  GENERALES"/>
    <s v="1.1-Administración general"/>
    <s v="1.1.02-Gestión administrativa, financiera, fiscal, económica y planificación"/>
    <s v="99-MULTIPROVINCIAL"/>
    <s v="00-N/A"/>
    <s v="0005-DIRECCION GENERAL DE POLITICA Y LEGISLACION TRIBUTARIA"/>
    <s v="01-MINISTERIO DE HACIENDA"/>
    <x v="0"/>
    <s v="2.2-CONTRATACIÓN DE SERVICIOS"/>
    <s v="2.2.2-PUBLICIDAD, IMPRESIÓN Y ENCUADERNACIÓN"/>
    <s v="10-FONDO GENERAL"/>
    <s v="No Informado-"/>
  </r>
  <r>
    <n v="196964.68"/>
    <n v="1600000"/>
    <s v="0205-MINISTERIO DE HACIENDA"/>
    <x v="0"/>
    <x v="0"/>
    <x v="0"/>
    <s v="1-SERVICIOS  GENERALES"/>
    <s v="1.1-Administración general"/>
    <s v="1.1.02-Gestión administrativa, financiera, fiscal, económica y planificación"/>
    <s v="99-MULTIPROVINCIAL"/>
    <s v="00-N/A"/>
    <s v="0005-DIRECCION GENERAL DE POLITICA Y LEGISLACION TRIBUTARIA"/>
    <s v="01-MINISTERIO DE HACIENDA"/>
    <x v="0"/>
    <s v="2.2-CONTRATACIÓN DE SERVICIOS"/>
    <s v="2.2.3-VIÁTICOS"/>
    <s v="10-FONDO GENERAL"/>
    <s v="No Informado-"/>
  </r>
  <r>
    <n v="38728.18"/>
    <n v="1000000"/>
    <s v="0205-MINISTERIO DE HACIENDA"/>
    <x v="0"/>
    <x v="0"/>
    <x v="0"/>
    <s v="1-SERVICIOS  GENERALES"/>
    <s v="1.1-Administración general"/>
    <s v="1.1.02-Gestión administrativa, financiera, fiscal, económica y planificación"/>
    <s v="99-MULTIPROVINCIAL"/>
    <s v="00-N/A"/>
    <s v="0005-DIRECCION GENERAL DE POLITICA Y LEGISLACION TRIBUTARIA"/>
    <s v="01-MINISTERIO DE HACIENDA"/>
    <x v="0"/>
    <s v="2.2-CONTRATACIÓN DE SERVICIOS"/>
    <s v="2.2.4-TRANSPORTE Y ALMACENAJE"/>
    <s v="10-FONDO GENERAL"/>
    <s v="No Informado-"/>
  </r>
  <r>
    <n v="1382390.61"/>
    <n v="850000"/>
    <s v="0205-MINISTERIO DE HACIENDA"/>
    <x v="0"/>
    <x v="0"/>
    <x v="0"/>
    <s v="1-SERVICIOS  GENERALES"/>
    <s v="1.1-Administración general"/>
    <s v="1.1.02-Gestión administrativa, financiera, fiscal, económica y planificación"/>
    <s v="99-MULTIPROVINCIAL"/>
    <s v="00-N/A"/>
    <s v="0005-DIRECCION GENERAL DE POLITICA Y LEGISLACION TRIBUTARIA"/>
    <s v="01-MINISTERIO DE HACIENDA"/>
    <x v="0"/>
    <s v="2.2-CONTRATACIÓN DE SERVICIOS"/>
    <s v="2.2.5-ALQUILERES Y RENTAS"/>
    <s v="10-FONDO GENERAL"/>
    <s v="No Informado-"/>
  </r>
  <r>
    <n v="356561.6"/>
    <n v="2800000"/>
    <s v="0205-MINISTERIO DE HACIENDA"/>
    <x v="0"/>
    <x v="0"/>
    <x v="0"/>
    <s v="1-SERVICIOS  GENERALES"/>
    <s v="1.1-Administración general"/>
    <s v="1.1.02-Gestión administrativa, financiera, fiscal, económica y planificación"/>
    <s v="99-MULTIPROVINCIAL"/>
    <s v="00-N/A"/>
    <s v="0005-DIRECCION GENERAL DE POLITICA Y LEGISLACION TRIBUTARIA"/>
    <s v="01-MINISTERIO DE HACIENDA"/>
    <x v="0"/>
    <s v="2.2-CONTRATACIÓN DE SERVICIOS"/>
    <s v="2.2.6-SEGUROS"/>
    <s v="10-FONDO GENERAL"/>
    <s v="No Informado-"/>
  </r>
  <r>
    <n v="136054"/>
    <n v="200000"/>
    <s v="0205-MINISTERIO DE HACIENDA"/>
    <x v="0"/>
    <x v="0"/>
    <x v="0"/>
    <s v="1-SERVICIOS  GENERALES"/>
    <s v="1.1-Administración general"/>
    <s v="1.1.02-Gestión administrativa, financiera, fiscal, económica y planificación"/>
    <s v="99-MULTIPROVINCIAL"/>
    <s v="00-N/A"/>
    <s v="0005-DIRECCION GENERAL DE POLITICA Y LEGISLACION TRIBUTARIA"/>
    <s v="01-MINISTERIO DE HACIENDA"/>
    <x v="0"/>
    <s v="2.2-CONTRATACIÓN DE SERVICIOS"/>
    <s v="2.2.7-SERVICIOS DE CONSERVACIÓN, REPARACIONES MENORES E INSTALACIONES TEMPORALES"/>
    <s v="10-FONDO GENERAL"/>
    <s v="No Informado-"/>
  </r>
  <r>
    <n v="203978.5"/>
    <n v="17525000"/>
    <s v="0205-MINISTERIO DE HACIENDA"/>
    <x v="0"/>
    <x v="0"/>
    <x v="0"/>
    <s v="1-SERVICIOS  GENERALES"/>
    <s v="1.1-Administración general"/>
    <s v="1.1.02-Gestión administrativa, financiera, fiscal, económica y planificación"/>
    <s v="99-MULTIPROVINCIAL"/>
    <s v="00-N/A"/>
    <s v="0005-DIRECCION GENERAL DE POLITICA Y LEGISLACION TRIBUTARIA"/>
    <s v="01-MINISTERIO DE HACIENDA"/>
    <x v="0"/>
    <s v="2.2-CONTRATACIÓN DE SERVICIOS"/>
    <s v="2.2.8-OTROS SERVICIOS NO INCLUIDOS EN CONCEPTOS ANTERIORES"/>
    <s v="10-FONDO GENERAL"/>
    <s v="No Informado-"/>
  </r>
  <r>
    <n v="0"/>
    <n v="0"/>
    <s v="0205-MINISTERIO DE HACIENDA"/>
    <x v="0"/>
    <x v="0"/>
    <x v="0"/>
    <s v="1-SERVICIOS  GENERALES"/>
    <s v="1.1-Administración general"/>
    <s v="1.1.02-Gestión administrativa, financiera, fiscal, económica y planificación"/>
    <s v="99-MULTIPROVINCIAL"/>
    <s v="00-N/A"/>
    <s v="0005-DIRECCION GENERAL DE POLITICA Y LEGISLACION TRIBUTARIA"/>
    <s v="01-MINISTERIO DE HACIENDA"/>
    <x v="0"/>
    <s v="2.2-CONTRATACIÓN DE SERVICIOS"/>
    <s v="2.2.8-OTROS SERVICIOS NO INCLUIDOS EN CONCEPTOS ANTERIORES"/>
    <s v="70-DONACION EXTERNA"/>
    <s v="No Informado-"/>
  </r>
  <r>
    <n v="0"/>
    <n v="250000"/>
    <s v="0205-MINISTERIO DE HACIENDA"/>
    <x v="0"/>
    <x v="0"/>
    <x v="0"/>
    <s v="1-SERVICIOS  GENERALES"/>
    <s v="1.1-Administración general"/>
    <s v="1.1.02-Gestión administrativa, financiera, fiscal, económica y planificación"/>
    <s v="99-MULTIPROVINCIAL"/>
    <s v="00-N/A"/>
    <s v="0005-DIRECCION GENERAL DE POLITICA Y LEGISLACION TRIBUTARIA"/>
    <s v="01-MINISTERIO DE HACIENDA"/>
    <x v="0"/>
    <s v="2.2-CONTRATACIÓN DE SERVICIOS"/>
    <s v="2.2.9-OTRAS CONTRATACIONES DE SERVICIOS"/>
    <s v="10-FONDO GENERAL"/>
    <s v="No Informado-"/>
  </r>
  <r>
    <n v="312990"/>
    <n v="1100000"/>
    <s v="0205-MINISTERIO DE HACIENDA"/>
    <x v="0"/>
    <x v="0"/>
    <x v="0"/>
    <s v="1-SERVICIOS  GENERALES"/>
    <s v="1.1-Administración general"/>
    <s v="1.1.02-Gestión administrativa, financiera, fiscal, económica y planificación"/>
    <s v="99-MULTIPROVINCIAL"/>
    <s v="00-N/A"/>
    <s v="0005-DIRECCION GENERAL DE POLITICA Y LEGISLACION TRIBUTARIA"/>
    <s v="01-MINISTERIO DE HACIENDA"/>
    <x v="0"/>
    <s v="2.3-MATERIALES Y SUMINISTROS"/>
    <s v="2.3.1-ALIMENTOS Y PRODUCTOS AGROFORESTALES"/>
    <s v="10-FONDO GENERAL"/>
    <s v="No Informado-"/>
  </r>
  <r>
    <n v="877300.33"/>
    <n v="850000"/>
    <s v="0205-MINISTERIO DE HACIENDA"/>
    <x v="0"/>
    <x v="0"/>
    <x v="0"/>
    <s v="1-SERVICIOS  GENERALES"/>
    <s v="1.1-Administración general"/>
    <s v="1.1.02-Gestión administrativa, financiera, fiscal, económica y planificación"/>
    <s v="99-MULTIPROVINCIAL"/>
    <s v="00-N/A"/>
    <s v="0005-DIRECCION GENERAL DE POLITICA Y LEGISLACION TRIBUTARIA"/>
    <s v="01-MINISTERIO DE HACIENDA"/>
    <x v="0"/>
    <s v="2.3-MATERIALES Y SUMINISTROS"/>
    <s v="2.3.2-TEXTILES Y VESTUARIOS"/>
    <s v="10-FONDO GENERAL"/>
    <s v="No Informado-"/>
  </r>
  <r>
    <n v="175348"/>
    <n v="250000"/>
    <s v="0205-MINISTERIO DE HACIENDA"/>
    <x v="0"/>
    <x v="0"/>
    <x v="0"/>
    <s v="1-SERVICIOS  GENERALES"/>
    <s v="1.1-Administración general"/>
    <s v="1.1.02-Gestión administrativa, financiera, fiscal, económica y planificación"/>
    <s v="99-MULTIPROVINCIAL"/>
    <s v="00-N/A"/>
    <s v="0005-DIRECCION GENERAL DE POLITICA Y LEGISLACION TRIBUTARIA"/>
    <s v="01-MINISTERIO DE HACIENDA"/>
    <x v="0"/>
    <s v="2.3-MATERIALES Y SUMINISTROS"/>
    <s v="2.3.3-PAPEL, CARTÓN E IMPRESOS"/>
    <s v="10-FONDO GENERAL"/>
    <s v="No Informado-"/>
  </r>
  <r>
    <n v="0"/>
    <n v="50000"/>
    <s v="0205-MINISTERIO DE HACIENDA"/>
    <x v="0"/>
    <x v="0"/>
    <x v="0"/>
    <s v="1-SERVICIOS  GENERALES"/>
    <s v="1.1-Administración general"/>
    <s v="1.1.02-Gestión administrativa, financiera, fiscal, económica y planificación"/>
    <s v="99-MULTIPROVINCIAL"/>
    <s v="00-N/A"/>
    <s v="0005-DIRECCION GENERAL DE POLITICA Y LEGISLACION TRIBUTARIA"/>
    <s v="01-MINISTERIO DE HACIENDA"/>
    <x v="0"/>
    <s v="2.3-MATERIALES Y SUMINISTROS"/>
    <s v="2.3.4-PRODUCTOS FARMACÉUTICOS"/>
    <s v="10-FONDO GENERAL"/>
    <s v="No Informado-"/>
  </r>
  <r>
    <n v="0"/>
    <n v="50000"/>
    <s v="0205-MINISTERIO DE HACIENDA"/>
    <x v="0"/>
    <x v="0"/>
    <x v="0"/>
    <s v="1-SERVICIOS  GENERALES"/>
    <s v="1.1-Administración general"/>
    <s v="1.1.02-Gestión administrativa, financiera, fiscal, económica y planificación"/>
    <s v="99-MULTIPROVINCIAL"/>
    <s v="00-N/A"/>
    <s v="0005-DIRECCION GENERAL DE POLITICA Y LEGISLACION TRIBUTARIA"/>
    <s v="01-MINISTERIO DE HACIENDA"/>
    <x v="0"/>
    <s v="2.3-MATERIALES Y SUMINISTROS"/>
    <s v="2.3.5-CUERO, CAUCHO Y PLÁSTICO"/>
    <s v="10-FONDO GENERAL"/>
    <s v="No Informado-"/>
  </r>
  <r>
    <n v="0"/>
    <n v="150000"/>
    <s v="0205-MINISTERIO DE HACIENDA"/>
    <x v="0"/>
    <x v="0"/>
    <x v="0"/>
    <s v="1-SERVICIOS  GENERALES"/>
    <s v="1.1-Administración general"/>
    <s v="1.1.02-Gestión administrativa, financiera, fiscal, económica y planificación"/>
    <s v="99-MULTIPROVINCIAL"/>
    <s v="00-N/A"/>
    <s v="0005-DIRECCION GENERAL DE POLITICA Y LEGISLACION TRIBUTARIA"/>
    <s v="01-MINISTERIO DE HACIENDA"/>
    <x v="0"/>
    <s v="2.3-MATERIALES Y SUMINISTROS"/>
    <s v="2.3.6-PRODUCTOS DE MINERALES, METÁLICOS Y NO METÁLICOS"/>
    <s v="10-FONDO GENERAL"/>
    <s v="No Informado-"/>
  </r>
  <r>
    <n v="1291523.67"/>
    <n v="2750000"/>
    <s v="0205-MINISTERIO DE HACIENDA"/>
    <x v="0"/>
    <x v="0"/>
    <x v="0"/>
    <s v="1-SERVICIOS  GENERALES"/>
    <s v="1.1-Administración general"/>
    <s v="1.1.02-Gestión administrativa, financiera, fiscal, económica y planificación"/>
    <s v="99-MULTIPROVINCIAL"/>
    <s v="00-N/A"/>
    <s v="0005-DIRECCION GENERAL DE POLITICA Y LEGISLACION TRIBUTARIA"/>
    <s v="01-MINISTERIO DE HACIENDA"/>
    <x v="0"/>
    <s v="2.3-MATERIALES Y SUMINISTROS"/>
    <s v="2.3.7-COMBUSTIBLES, LUBRICANTES, PRODUCTOS QUÍMICOS Y CONEXOS"/>
    <s v="10-FONDO GENERAL"/>
    <s v="No Informado-"/>
  </r>
  <r>
    <n v="232427.49"/>
    <n v="2550275"/>
    <s v="0205-MINISTERIO DE HACIENDA"/>
    <x v="0"/>
    <x v="0"/>
    <x v="0"/>
    <s v="1-SERVICIOS  GENERALES"/>
    <s v="1.1-Administración general"/>
    <s v="1.1.02-Gestión administrativa, financiera, fiscal, económica y planificación"/>
    <s v="99-MULTIPROVINCIAL"/>
    <s v="00-N/A"/>
    <s v="0005-DIRECCION GENERAL DE POLITICA Y LEGISLACION TRIBUTARIA"/>
    <s v="01-MINISTERIO DE HACIENDA"/>
    <x v="0"/>
    <s v="2.3-MATERIALES Y SUMINISTROS"/>
    <s v="2.3.9-PRODUCTOS Y ÚTILES VARIOS"/>
    <s v="10-FONDO GENERAL"/>
    <s v="No Informado-"/>
  </r>
  <r>
    <n v="5527975.8700000001"/>
    <n v="12620501"/>
    <s v="0205-MINISTERIO DE HACIENDA"/>
    <x v="0"/>
    <x v="0"/>
    <x v="0"/>
    <s v="1-SERVICIOS  GENERALES"/>
    <s v="1.1-Administración general"/>
    <s v="1.1.02-Gestión administrativa, financiera, fiscal, económica y planificación"/>
    <s v="99-MULTIPROVINCIAL"/>
    <s v="00-N/A"/>
    <s v="0008-TESORERIA NACIONAL"/>
    <s v="01-MINISTERIO DE HACIENDA"/>
    <x v="0"/>
    <s v="2.2-CONTRATACIÓN DE SERVICIOS"/>
    <s v="2.2.1-SERVICIOS BÁSICOS"/>
    <s v="10-FONDO GENERAL"/>
    <s v="No Informado-"/>
  </r>
  <r>
    <n v="1073733.18"/>
    <n v="585000"/>
    <s v="0205-MINISTERIO DE HACIENDA"/>
    <x v="0"/>
    <x v="0"/>
    <x v="0"/>
    <s v="1-SERVICIOS  GENERALES"/>
    <s v="1.1-Administración general"/>
    <s v="1.1.02-Gestión administrativa, financiera, fiscal, económica y planificación"/>
    <s v="99-MULTIPROVINCIAL"/>
    <s v="00-N/A"/>
    <s v="0008-TESORERIA NACIONAL"/>
    <s v="01-MINISTERIO DE HACIENDA"/>
    <x v="0"/>
    <s v="2.2-CONTRATACIÓN DE SERVICIOS"/>
    <s v="2.2.2-PUBLICIDAD, IMPRESIÓN Y ENCUADERNACIÓN"/>
    <s v="10-FONDO GENERAL"/>
    <s v="No Informado-"/>
  </r>
  <r>
    <n v="0"/>
    <n v="475000"/>
    <s v="0205-MINISTERIO DE HACIENDA"/>
    <x v="0"/>
    <x v="0"/>
    <x v="0"/>
    <s v="1-SERVICIOS  GENERALES"/>
    <s v="1.1-Administración general"/>
    <s v="1.1.02-Gestión administrativa, financiera, fiscal, económica y planificación"/>
    <s v="99-MULTIPROVINCIAL"/>
    <s v="00-N/A"/>
    <s v="0008-TESORERIA NACIONAL"/>
    <s v="01-MINISTERIO DE HACIENDA"/>
    <x v="0"/>
    <s v="2.2-CONTRATACIÓN DE SERVICIOS"/>
    <s v="2.2.3-VIÁTICOS"/>
    <s v="10-FONDO GENERAL"/>
    <s v="No Informado-"/>
  </r>
  <r>
    <n v="510895.83"/>
    <n v="958742"/>
    <s v="0205-MINISTERIO DE HACIENDA"/>
    <x v="0"/>
    <x v="0"/>
    <x v="0"/>
    <s v="1-SERVICIOS  GENERALES"/>
    <s v="1.1-Administración general"/>
    <s v="1.1.02-Gestión administrativa, financiera, fiscal, económica y planificación"/>
    <s v="99-MULTIPROVINCIAL"/>
    <s v="00-N/A"/>
    <s v="0008-TESORERIA NACIONAL"/>
    <s v="01-MINISTERIO DE HACIENDA"/>
    <x v="0"/>
    <s v="2.2-CONTRATACIÓN DE SERVICIOS"/>
    <s v="2.2.4-TRANSPORTE Y ALMACENAJE"/>
    <s v="10-FONDO GENERAL"/>
    <s v="No Informado-"/>
  </r>
  <r>
    <n v="3678651.6"/>
    <n v="3306536"/>
    <s v="0205-MINISTERIO DE HACIENDA"/>
    <x v="0"/>
    <x v="0"/>
    <x v="0"/>
    <s v="1-SERVICIOS  GENERALES"/>
    <s v="1.1-Administración general"/>
    <s v="1.1.02-Gestión administrativa, financiera, fiscal, económica y planificación"/>
    <s v="99-MULTIPROVINCIAL"/>
    <s v="00-N/A"/>
    <s v="0008-TESORERIA NACIONAL"/>
    <s v="01-MINISTERIO DE HACIENDA"/>
    <x v="0"/>
    <s v="2.2-CONTRATACIÓN DE SERVICIOS"/>
    <s v="2.2.5-ALQUILERES Y RENTAS"/>
    <s v="10-FONDO GENERAL"/>
    <s v="No Informado-"/>
  </r>
  <r>
    <n v="11130741.6"/>
    <n v="16398652"/>
    <s v="0205-MINISTERIO DE HACIENDA"/>
    <x v="0"/>
    <x v="0"/>
    <x v="0"/>
    <s v="1-SERVICIOS  GENERALES"/>
    <s v="1.1-Administración general"/>
    <s v="1.1.02-Gestión administrativa, financiera, fiscal, económica y planificación"/>
    <s v="99-MULTIPROVINCIAL"/>
    <s v="00-N/A"/>
    <s v="0008-TESORERIA NACIONAL"/>
    <s v="01-MINISTERIO DE HACIENDA"/>
    <x v="0"/>
    <s v="2.2-CONTRATACIÓN DE SERVICIOS"/>
    <s v="2.2.6-SEGUROS"/>
    <s v="10-FONDO GENERAL"/>
    <s v="No Informado-"/>
  </r>
  <r>
    <n v="1794099.67"/>
    <n v="5379500"/>
    <s v="0205-MINISTERIO DE HACIENDA"/>
    <x v="0"/>
    <x v="0"/>
    <x v="0"/>
    <s v="1-SERVICIOS  GENERALES"/>
    <s v="1.1-Administración general"/>
    <s v="1.1.02-Gestión administrativa, financiera, fiscal, económica y planificación"/>
    <s v="99-MULTIPROVINCIAL"/>
    <s v="00-N/A"/>
    <s v="0008-TESORERIA NACIONAL"/>
    <s v="01-MINISTERIO DE HACIENDA"/>
    <x v="0"/>
    <s v="2.2-CONTRATACIÓN DE SERVICIOS"/>
    <s v="2.2.7-SERVICIOS DE CONSERVACIÓN, REPARACIONES MENORES E INSTALACIONES TEMPORALES"/>
    <s v="10-FONDO GENERAL"/>
    <s v="No Informado-"/>
  </r>
  <r>
    <n v="1638201.81"/>
    <n v="12986960"/>
    <s v="0205-MINISTERIO DE HACIENDA"/>
    <x v="0"/>
    <x v="0"/>
    <x v="0"/>
    <s v="1-SERVICIOS  GENERALES"/>
    <s v="1.1-Administración general"/>
    <s v="1.1.02-Gestión administrativa, financiera, fiscal, económica y planificación"/>
    <s v="99-MULTIPROVINCIAL"/>
    <s v="00-N/A"/>
    <s v="0008-TESORERIA NACIONAL"/>
    <s v="01-MINISTERIO DE HACIENDA"/>
    <x v="0"/>
    <s v="2.2-CONTRATACIÓN DE SERVICIOS"/>
    <s v="2.2.8-OTROS SERVICIOS NO INCLUIDOS EN CONCEPTOS ANTERIORES"/>
    <s v="10-FONDO GENERAL"/>
    <s v="No Informado-"/>
  </r>
  <r>
    <n v="1669380.02"/>
    <n v="0"/>
    <s v="0205-MINISTERIO DE HACIENDA"/>
    <x v="0"/>
    <x v="0"/>
    <x v="0"/>
    <s v="1-SERVICIOS  GENERALES"/>
    <s v="1.1-Administración general"/>
    <s v="1.1.02-Gestión administrativa, financiera, fiscal, económica y planificación"/>
    <s v="99-MULTIPROVINCIAL"/>
    <s v="00-N/A"/>
    <s v="0008-TESORERIA NACIONAL"/>
    <s v="01-MINISTERIO DE HACIENDA"/>
    <x v="0"/>
    <s v="2.2-CONTRATACIÓN DE SERVICIOS"/>
    <s v="2.2.8-OTROS SERVICIOS NO INCLUIDOS EN CONCEPTOS ANTERIORES"/>
    <s v="70-DONACION EXTERNA"/>
    <s v="No Informado-"/>
  </r>
  <r>
    <n v="8620798.9100000001"/>
    <n v="18987815"/>
    <s v="0205-MINISTERIO DE HACIENDA"/>
    <x v="0"/>
    <x v="0"/>
    <x v="0"/>
    <s v="1-SERVICIOS  GENERALES"/>
    <s v="1.1-Administración general"/>
    <s v="1.1.02-Gestión administrativa, financiera, fiscal, económica y planificación"/>
    <s v="99-MULTIPROVINCIAL"/>
    <s v="00-N/A"/>
    <s v="0008-TESORERIA NACIONAL"/>
    <s v="01-MINISTERIO DE HACIENDA"/>
    <x v="0"/>
    <s v="2.2-CONTRATACIÓN DE SERVICIOS"/>
    <s v="2.2.9-OTRAS CONTRATACIONES DE SERVICIOS"/>
    <s v="10-FONDO GENERAL"/>
    <s v="No Informado-"/>
  </r>
  <r>
    <n v="927467.53"/>
    <n v="1606000"/>
    <s v="0205-MINISTERIO DE HACIENDA"/>
    <x v="0"/>
    <x v="0"/>
    <x v="0"/>
    <s v="1-SERVICIOS  GENERALES"/>
    <s v="1.1-Administración general"/>
    <s v="1.1.02-Gestión administrativa, financiera, fiscal, económica y planificación"/>
    <s v="99-MULTIPROVINCIAL"/>
    <s v="00-N/A"/>
    <s v="0008-TESORERIA NACIONAL"/>
    <s v="01-MINISTERIO DE HACIENDA"/>
    <x v="0"/>
    <s v="2.3-MATERIALES Y SUMINISTROS"/>
    <s v="2.3.1-ALIMENTOS Y PRODUCTOS AGROFORESTALES"/>
    <s v="10-FONDO GENERAL"/>
    <s v="No Informado-"/>
  </r>
  <r>
    <n v="365446"/>
    <n v="761296"/>
    <s v="0205-MINISTERIO DE HACIENDA"/>
    <x v="0"/>
    <x v="0"/>
    <x v="0"/>
    <s v="1-SERVICIOS  GENERALES"/>
    <s v="1.1-Administración general"/>
    <s v="1.1.02-Gestión administrativa, financiera, fiscal, económica y planificación"/>
    <s v="99-MULTIPROVINCIAL"/>
    <s v="00-N/A"/>
    <s v="0008-TESORERIA NACIONAL"/>
    <s v="01-MINISTERIO DE HACIENDA"/>
    <x v="0"/>
    <s v="2.3-MATERIALES Y SUMINISTROS"/>
    <s v="2.3.2-TEXTILES Y VESTUARIOS"/>
    <s v="10-FONDO GENERAL"/>
    <s v="No Informado-"/>
  </r>
  <r>
    <n v="39921403.380000003"/>
    <n v="55070784"/>
    <s v="0205-MINISTERIO DE HACIENDA"/>
    <x v="0"/>
    <x v="0"/>
    <x v="0"/>
    <s v="1-SERVICIOS  GENERALES"/>
    <s v="1.1-Administración general"/>
    <s v="1.1.02-Gestión administrativa, financiera, fiscal, económica y planificación"/>
    <s v="99-MULTIPROVINCIAL"/>
    <s v="00-N/A"/>
    <s v="0008-TESORERIA NACIONAL"/>
    <s v="01-MINISTERIO DE HACIENDA"/>
    <x v="0"/>
    <s v="2.3-MATERIALES Y SUMINISTROS"/>
    <s v="2.3.3-PAPEL, CARTÓN E IMPRESOS"/>
    <s v="10-FONDO GENERAL"/>
    <s v="No Informado-"/>
  </r>
  <r>
    <n v="0"/>
    <n v="69770"/>
    <s v="0205-MINISTERIO DE HACIENDA"/>
    <x v="0"/>
    <x v="0"/>
    <x v="0"/>
    <s v="1-SERVICIOS  GENERALES"/>
    <s v="1.1-Administración general"/>
    <s v="1.1.02-Gestión administrativa, financiera, fiscal, económica y planificación"/>
    <s v="99-MULTIPROVINCIAL"/>
    <s v="00-N/A"/>
    <s v="0008-TESORERIA NACIONAL"/>
    <s v="01-MINISTERIO DE HACIENDA"/>
    <x v="0"/>
    <s v="2.3-MATERIALES Y SUMINISTROS"/>
    <s v="2.3.4-PRODUCTOS FARMACÉUTICOS"/>
    <s v="10-FONDO GENERAL"/>
    <s v="No Informado-"/>
  </r>
  <r>
    <n v="139187.92000000001"/>
    <n v="1030727"/>
    <s v="0205-MINISTERIO DE HACIENDA"/>
    <x v="0"/>
    <x v="0"/>
    <x v="0"/>
    <s v="1-SERVICIOS  GENERALES"/>
    <s v="1.1-Administración general"/>
    <s v="1.1.02-Gestión administrativa, financiera, fiscal, económica y planificación"/>
    <s v="99-MULTIPROVINCIAL"/>
    <s v="00-N/A"/>
    <s v="0008-TESORERIA NACIONAL"/>
    <s v="01-MINISTERIO DE HACIENDA"/>
    <x v="0"/>
    <s v="2.3-MATERIALES Y SUMINISTROS"/>
    <s v="2.3.5-CUERO, CAUCHO Y PLÁSTICO"/>
    <s v="10-FONDO GENERAL"/>
    <s v="No Informado-"/>
  </r>
  <r>
    <n v="136043.57"/>
    <n v="356574"/>
    <s v="0205-MINISTERIO DE HACIENDA"/>
    <x v="0"/>
    <x v="0"/>
    <x v="0"/>
    <s v="1-SERVICIOS  GENERALES"/>
    <s v="1.1-Administración general"/>
    <s v="1.1.02-Gestión administrativa, financiera, fiscal, económica y planificación"/>
    <s v="99-MULTIPROVINCIAL"/>
    <s v="00-N/A"/>
    <s v="0008-TESORERIA NACIONAL"/>
    <s v="01-MINISTERIO DE HACIENDA"/>
    <x v="0"/>
    <s v="2.3-MATERIALES Y SUMINISTROS"/>
    <s v="2.3.6-PRODUCTOS DE MINERALES, METÁLICOS Y NO METÁLICOS"/>
    <s v="10-FONDO GENERAL"/>
    <s v="No Informado-"/>
  </r>
  <r>
    <n v="2797158.07"/>
    <n v="7723461"/>
    <s v="0205-MINISTERIO DE HACIENDA"/>
    <x v="0"/>
    <x v="0"/>
    <x v="0"/>
    <s v="1-SERVICIOS  GENERALES"/>
    <s v="1.1-Administración general"/>
    <s v="1.1.02-Gestión administrativa, financiera, fiscal, económica y planificación"/>
    <s v="99-MULTIPROVINCIAL"/>
    <s v="00-N/A"/>
    <s v="0008-TESORERIA NACIONAL"/>
    <s v="01-MINISTERIO DE HACIENDA"/>
    <x v="0"/>
    <s v="2.3-MATERIALES Y SUMINISTROS"/>
    <s v="2.3.7-COMBUSTIBLES, LUBRICANTES, PRODUCTOS QUÍMICOS Y CONEXOS"/>
    <s v="10-FONDO GENERAL"/>
    <s v="No Informado-"/>
  </r>
  <r>
    <n v="3067557.8"/>
    <n v="8963480"/>
    <s v="0205-MINISTERIO DE HACIENDA"/>
    <x v="0"/>
    <x v="0"/>
    <x v="0"/>
    <s v="1-SERVICIOS  GENERALES"/>
    <s v="1.1-Administración general"/>
    <s v="1.1.02-Gestión administrativa, financiera, fiscal, económica y planificación"/>
    <s v="99-MULTIPROVINCIAL"/>
    <s v="00-N/A"/>
    <s v="0008-TESORERIA NACIONAL"/>
    <s v="01-MINISTERIO DE HACIENDA"/>
    <x v="0"/>
    <s v="2.3-MATERIALES Y SUMINISTROS"/>
    <s v="2.3.9-PRODUCTOS Y ÚTILES VARIOS"/>
    <s v="10-FONDO GENERAL"/>
    <s v="No Informado-"/>
  </r>
  <r>
    <n v="4872356.16"/>
    <n v="10020000"/>
    <s v="0205-MINISTERIO DE HACIENDA"/>
    <x v="0"/>
    <x v="0"/>
    <x v="0"/>
    <s v="1-SERVICIOS  GENERALES"/>
    <s v="1.1-Administración general"/>
    <s v="1.1.02-Gestión administrativa, financiera, fiscal, económica y planificación"/>
    <s v="99-MULTIPROVINCIAL"/>
    <s v="00-N/A"/>
    <s v="0009-DIRECCIÓN GENERAL DE CONTABILIDAD GUBERNAMENTAL"/>
    <s v="01-MINISTERIO DE HACIENDA"/>
    <x v="0"/>
    <s v="2.2-CONTRATACIÓN DE SERVICIOS"/>
    <s v="2.2.1-SERVICIOS BÁSICOS"/>
    <s v="10-FONDO GENERAL"/>
    <s v="No Informado-"/>
  </r>
  <r>
    <n v="598004.57999999996"/>
    <n v="2726440"/>
    <s v="0205-MINISTERIO DE HACIENDA"/>
    <x v="0"/>
    <x v="0"/>
    <x v="0"/>
    <s v="1-SERVICIOS  GENERALES"/>
    <s v="1.1-Administración general"/>
    <s v="1.1.02-Gestión administrativa, financiera, fiscal, económica y planificación"/>
    <s v="99-MULTIPROVINCIAL"/>
    <s v="00-N/A"/>
    <s v="0009-DIRECCIÓN GENERAL DE CONTABILIDAD GUBERNAMENTAL"/>
    <s v="01-MINISTERIO DE HACIENDA"/>
    <x v="0"/>
    <s v="2.2-CONTRATACIÓN DE SERVICIOS"/>
    <s v="2.2.2-PUBLICIDAD, IMPRESIÓN Y ENCUADERNACIÓN"/>
    <s v="10-FONDO GENERAL"/>
    <s v="No Informado-"/>
  </r>
  <r>
    <n v="0"/>
    <n v="0"/>
    <s v="0205-MINISTERIO DE HACIENDA"/>
    <x v="0"/>
    <x v="0"/>
    <x v="0"/>
    <s v="1-SERVICIOS  GENERALES"/>
    <s v="1.1-Administración general"/>
    <s v="1.1.02-Gestión administrativa, financiera, fiscal, económica y planificación"/>
    <s v="99-MULTIPROVINCIAL"/>
    <s v="00-N/A"/>
    <s v="0009-DIRECCIÓN GENERAL DE CONTABILIDAD GUBERNAMENTAL"/>
    <s v="01-MINISTERIO DE HACIENDA"/>
    <x v="0"/>
    <s v="2.2-CONTRATACIÓN DE SERVICIOS"/>
    <s v="2.2.2-PUBLICIDAD, IMPRESIÓN Y ENCUADERNACIÓN"/>
    <s v="70-DONACION EXTERNA"/>
    <s v="No Informado-"/>
  </r>
  <r>
    <n v="14750"/>
    <n v="1270000"/>
    <s v="0205-MINISTERIO DE HACIENDA"/>
    <x v="0"/>
    <x v="0"/>
    <x v="0"/>
    <s v="1-SERVICIOS  GENERALES"/>
    <s v="1.1-Administración general"/>
    <s v="1.1.02-Gestión administrativa, financiera, fiscal, económica y planificación"/>
    <s v="99-MULTIPROVINCIAL"/>
    <s v="00-N/A"/>
    <s v="0009-DIRECCIÓN GENERAL DE CONTABILIDAD GUBERNAMENTAL"/>
    <s v="01-MINISTERIO DE HACIENDA"/>
    <x v="0"/>
    <s v="2.2-CONTRATACIÓN DE SERVICIOS"/>
    <s v="2.2.3-VIÁTICOS"/>
    <s v="10-FONDO GENERAL"/>
    <s v="No Informado-"/>
  </r>
  <r>
    <n v="158120.48000000001"/>
    <n v="400000"/>
    <s v="0205-MINISTERIO DE HACIENDA"/>
    <x v="0"/>
    <x v="0"/>
    <x v="0"/>
    <s v="1-SERVICIOS  GENERALES"/>
    <s v="1.1-Administración general"/>
    <s v="1.1.02-Gestión administrativa, financiera, fiscal, económica y planificación"/>
    <s v="99-MULTIPROVINCIAL"/>
    <s v="00-N/A"/>
    <s v="0009-DIRECCIÓN GENERAL DE CONTABILIDAD GUBERNAMENTAL"/>
    <s v="01-MINISTERIO DE HACIENDA"/>
    <x v="0"/>
    <s v="2.2-CONTRATACIÓN DE SERVICIOS"/>
    <s v="2.2.4-TRANSPORTE Y ALMACENAJE"/>
    <s v="10-FONDO GENERAL"/>
    <s v="No Informado-"/>
  </r>
  <r>
    <n v="581804.26"/>
    <n v="4611788"/>
    <s v="0205-MINISTERIO DE HACIENDA"/>
    <x v="0"/>
    <x v="0"/>
    <x v="0"/>
    <s v="1-SERVICIOS  GENERALES"/>
    <s v="1.1-Administración general"/>
    <s v="1.1.02-Gestión administrativa, financiera, fiscal, económica y planificación"/>
    <s v="99-MULTIPROVINCIAL"/>
    <s v="00-N/A"/>
    <s v="0009-DIRECCIÓN GENERAL DE CONTABILIDAD GUBERNAMENTAL"/>
    <s v="01-MINISTERIO DE HACIENDA"/>
    <x v="0"/>
    <s v="2.2-CONTRATACIÓN DE SERVICIOS"/>
    <s v="2.2.5-ALQUILERES Y RENTAS"/>
    <s v="10-FONDO GENERAL"/>
    <s v="No Informado-"/>
  </r>
  <r>
    <n v="0"/>
    <n v="0"/>
    <s v="0205-MINISTERIO DE HACIENDA"/>
    <x v="0"/>
    <x v="0"/>
    <x v="0"/>
    <s v="1-SERVICIOS  GENERALES"/>
    <s v="1.1-Administración general"/>
    <s v="1.1.02-Gestión administrativa, financiera, fiscal, económica y planificación"/>
    <s v="99-MULTIPROVINCIAL"/>
    <s v="00-N/A"/>
    <s v="0009-DIRECCIÓN GENERAL DE CONTABILIDAD GUBERNAMENTAL"/>
    <s v="01-MINISTERIO DE HACIENDA"/>
    <x v="0"/>
    <s v="2.2-CONTRATACIÓN DE SERVICIOS"/>
    <s v="2.2.5-ALQUILERES Y RENTAS"/>
    <s v="70-DONACION EXTERNA"/>
    <s v="No Informado-"/>
  </r>
  <r>
    <n v="4303942.5"/>
    <n v="3720000"/>
    <s v="0205-MINISTERIO DE HACIENDA"/>
    <x v="0"/>
    <x v="0"/>
    <x v="0"/>
    <s v="1-SERVICIOS  GENERALES"/>
    <s v="1.1-Administración general"/>
    <s v="1.1.02-Gestión administrativa, financiera, fiscal, económica y planificación"/>
    <s v="99-MULTIPROVINCIAL"/>
    <s v="00-N/A"/>
    <s v="0009-DIRECCIÓN GENERAL DE CONTABILIDAD GUBERNAMENTAL"/>
    <s v="01-MINISTERIO DE HACIENDA"/>
    <x v="0"/>
    <s v="2.2-CONTRATACIÓN DE SERVICIOS"/>
    <s v="2.2.6-SEGUROS"/>
    <s v="10-FONDO GENERAL"/>
    <s v="No Informado-"/>
  </r>
  <r>
    <n v="1224098.6399999999"/>
    <n v="3433800"/>
    <s v="0205-MINISTERIO DE HACIENDA"/>
    <x v="0"/>
    <x v="0"/>
    <x v="0"/>
    <s v="1-SERVICIOS  GENERALES"/>
    <s v="1.1-Administración general"/>
    <s v="1.1.02-Gestión administrativa, financiera, fiscal, económica y planificación"/>
    <s v="99-MULTIPROVINCIAL"/>
    <s v="00-N/A"/>
    <s v="0009-DIRECCIÓN GENERAL DE CONTABILIDAD GUBERNAMENTAL"/>
    <s v="01-MINISTERIO DE HACIENDA"/>
    <x v="0"/>
    <s v="2.2-CONTRATACIÓN DE SERVICIOS"/>
    <s v="2.2.7-SERVICIOS DE CONSERVACIÓN, REPARACIONES MENORES E INSTALACIONES TEMPORALES"/>
    <s v="10-FONDO GENERAL"/>
    <s v="No Informado-"/>
  </r>
  <r>
    <n v="0"/>
    <n v="0"/>
    <s v="0205-MINISTERIO DE HACIENDA"/>
    <x v="0"/>
    <x v="0"/>
    <x v="0"/>
    <s v="1-SERVICIOS  GENERALES"/>
    <s v="1.1-Administración general"/>
    <s v="1.1.02-Gestión administrativa, financiera, fiscal, económica y planificación"/>
    <s v="99-MULTIPROVINCIAL"/>
    <s v="00-N/A"/>
    <s v="0009-DIRECCIÓN GENERAL DE CONTABILIDAD GUBERNAMENTAL"/>
    <s v="01-MINISTERIO DE HACIENDA"/>
    <x v="0"/>
    <s v="2.2-CONTRATACIÓN DE SERVICIOS"/>
    <s v="2.2.7-SERVICIOS DE CONSERVACIÓN, REPARACIONES MENORES E INSTALACIONES TEMPORALES"/>
    <s v="70-DONACION EXTERNA"/>
    <s v="No Informado-"/>
  </r>
  <r>
    <n v="349919.56"/>
    <n v="4268300"/>
    <s v="0205-MINISTERIO DE HACIENDA"/>
    <x v="0"/>
    <x v="0"/>
    <x v="0"/>
    <s v="1-SERVICIOS  GENERALES"/>
    <s v="1.1-Administración general"/>
    <s v="1.1.02-Gestión administrativa, financiera, fiscal, económica y planificación"/>
    <s v="99-MULTIPROVINCIAL"/>
    <s v="00-N/A"/>
    <s v="0009-DIRECCIÓN GENERAL DE CONTABILIDAD GUBERNAMENTAL"/>
    <s v="01-MINISTERIO DE HACIENDA"/>
    <x v="0"/>
    <s v="2.2-CONTRATACIÓN DE SERVICIOS"/>
    <s v="2.2.8-OTROS SERVICIOS NO INCLUIDOS EN CONCEPTOS ANTERIORES"/>
    <s v="10-FONDO GENERAL"/>
    <s v="No Informado-"/>
  </r>
  <r>
    <n v="0"/>
    <n v="0"/>
    <s v="0205-MINISTERIO DE HACIENDA"/>
    <x v="0"/>
    <x v="0"/>
    <x v="0"/>
    <s v="1-SERVICIOS  GENERALES"/>
    <s v="1.1-Administración general"/>
    <s v="1.1.02-Gestión administrativa, financiera, fiscal, económica y planificación"/>
    <s v="99-MULTIPROVINCIAL"/>
    <s v="00-N/A"/>
    <s v="0009-DIRECCIÓN GENERAL DE CONTABILIDAD GUBERNAMENTAL"/>
    <s v="01-MINISTERIO DE HACIENDA"/>
    <x v="0"/>
    <s v="2.2-CONTRATACIÓN DE SERVICIOS"/>
    <s v="2.2.8-OTROS SERVICIOS NO INCLUIDOS EN CONCEPTOS ANTERIORES"/>
    <s v="70-DONACION EXTERNA"/>
    <s v="No Informado-"/>
  </r>
  <r>
    <n v="4998657.6399999997"/>
    <n v="8573500"/>
    <s v="0205-MINISTERIO DE HACIENDA"/>
    <x v="0"/>
    <x v="0"/>
    <x v="0"/>
    <s v="1-SERVICIOS  GENERALES"/>
    <s v="1.1-Administración general"/>
    <s v="1.1.02-Gestión administrativa, financiera, fiscal, económica y planificación"/>
    <s v="99-MULTIPROVINCIAL"/>
    <s v="00-N/A"/>
    <s v="0009-DIRECCIÓN GENERAL DE CONTABILIDAD GUBERNAMENTAL"/>
    <s v="01-MINISTERIO DE HACIENDA"/>
    <x v="0"/>
    <s v="2.2-CONTRATACIÓN DE SERVICIOS"/>
    <s v="2.2.9-OTRAS CONTRATACIONES DE SERVICIOS"/>
    <s v="10-FONDO GENERAL"/>
    <s v="No Informado-"/>
  </r>
  <r>
    <n v="34941.980000000003"/>
    <n v="0"/>
    <s v="0205-MINISTERIO DE HACIENDA"/>
    <x v="0"/>
    <x v="0"/>
    <x v="0"/>
    <s v="1-SERVICIOS  GENERALES"/>
    <s v="1.1-Administración general"/>
    <s v="1.1.02-Gestión administrativa, financiera, fiscal, económica y planificación"/>
    <s v="99-MULTIPROVINCIAL"/>
    <s v="00-N/A"/>
    <s v="0009-DIRECCIÓN GENERAL DE CONTABILIDAD GUBERNAMENTAL"/>
    <s v="01-MINISTERIO DE HACIENDA"/>
    <x v="0"/>
    <s v="2.2-CONTRATACIÓN DE SERVICIOS"/>
    <s v="2.2.9-OTRAS CONTRATACIONES DE SERVICIOS"/>
    <s v="70-DONACION EXTERNA"/>
    <s v="No Informado-"/>
  </r>
  <r>
    <n v="658923.56000000006"/>
    <n v="1035380"/>
    <s v="0205-MINISTERIO DE HACIENDA"/>
    <x v="0"/>
    <x v="0"/>
    <x v="0"/>
    <s v="1-SERVICIOS  GENERALES"/>
    <s v="1.1-Administración general"/>
    <s v="1.1.02-Gestión administrativa, financiera, fiscal, económica y planificación"/>
    <s v="99-MULTIPROVINCIAL"/>
    <s v="00-N/A"/>
    <s v="0009-DIRECCIÓN GENERAL DE CONTABILIDAD GUBERNAMENTAL"/>
    <s v="01-MINISTERIO DE HACIENDA"/>
    <x v="0"/>
    <s v="2.3-MATERIALES Y SUMINISTROS"/>
    <s v="2.3.1-ALIMENTOS Y PRODUCTOS AGROFORESTALES"/>
    <s v="10-FONDO GENERAL"/>
    <s v="No Informado-"/>
  </r>
  <r>
    <n v="501075.75"/>
    <n v="289710"/>
    <s v="0205-MINISTERIO DE HACIENDA"/>
    <x v="0"/>
    <x v="0"/>
    <x v="0"/>
    <s v="1-SERVICIOS  GENERALES"/>
    <s v="1.1-Administración general"/>
    <s v="1.1.02-Gestión administrativa, financiera, fiscal, económica y planificación"/>
    <s v="99-MULTIPROVINCIAL"/>
    <s v="00-N/A"/>
    <s v="0009-DIRECCIÓN GENERAL DE CONTABILIDAD GUBERNAMENTAL"/>
    <s v="01-MINISTERIO DE HACIENDA"/>
    <x v="0"/>
    <s v="2.3-MATERIALES Y SUMINISTROS"/>
    <s v="2.3.2-TEXTILES Y VESTUARIOS"/>
    <s v="10-FONDO GENERAL"/>
    <s v="No Informado-"/>
  </r>
  <r>
    <n v="396568.81"/>
    <n v="1902763"/>
    <s v="0205-MINISTERIO DE HACIENDA"/>
    <x v="0"/>
    <x v="0"/>
    <x v="0"/>
    <s v="1-SERVICIOS  GENERALES"/>
    <s v="1.1-Administración general"/>
    <s v="1.1.02-Gestión administrativa, financiera, fiscal, económica y planificación"/>
    <s v="99-MULTIPROVINCIAL"/>
    <s v="00-N/A"/>
    <s v="0009-DIRECCIÓN GENERAL DE CONTABILIDAD GUBERNAMENTAL"/>
    <s v="01-MINISTERIO DE HACIENDA"/>
    <x v="0"/>
    <s v="2.3-MATERIALES Y SUMINISTROS"/>
    <s v="2.3.3-PAPEL, CARTÓN E IMPRESOS"/>
    <s v="10-FONDO GENERAL"/>
    <s v="No Informado-"/>
  </r>
  <r>
    <n v="0"/>
    <n v="0"/>
    <s v="0205-MINISTERIO DE HACIENDA"/>
    <x v="0"/>
    <x v="0"/>
    <x v="0"/>
    <s v="1-SERVICIOS  GENERALES"/>
    <s v="1.1-Administración general"/>
    <s v="1.1.02-Gestión administrativa, financiera, fiscal, económica y planificación"/>
    <s v="99-MULTIPROVINCIAL"/>
    <s v="00-N/A"/>
    <s v="0009-DIRECCIÓN GENERAL DE CONTABILIDAD GUBERNAMENTAL"/>
    <s v="01-MINISTERIO DE HACIENDA"/>
    <x v="0"/>
    <s v="2.3-MATERIALES Y SUMINISTROS"/>
    <s v="2.3.3-PAPEL, CARTÓN E IMPRESOS"/>
    <s v="70-DONACION EXTERNA"/>
    <s v="No Informado-"/>
  </r>
  <r>
    <n v="209489.98"/>
    <n v="427537"/>
    <s v="0205-MINISTERIO DE HACIENDA"/>
    <x v="0"/>
    <x v="0"/>
    <x v="0"/>
    <s v="1-SERVICIOS  GENERALES"/>
    <s v="1.1-Administración general"/>
    <s v="1.1.02-Gestión administrativa, financiera, fiscal, económica y planificación"/>
    <s v="99-MULTIPROVINCIAL"/>
    <s v="00-N/A"/>
    <s v="0009-DIRECCIÓN GENERAL DE CONTABILIDAD GUBERNAMENTAL"/>
    <s v="01-MINISTERIO DE HACIENDA"/>
    <x v="0"/>
    <s v="2.3-MATERIALES Y SUMINISTROS"/>
    <s v="2.3.4-PRODUCTOS FARMACÉUTICOS"/>
    <s v="10-FONDO GENERAL"/>
    <s v="No Informado-"/>
  </r>
  <r>
    <n v="65257.69"/>
    <n v="1087100"/>
    <s v="0205-MINISTERIO DE HACIENDA"/>
    <x v="0"/>
    <x v="0"/>
    <x v="0"/>
    <s v="1-SERVICIOS  GENERALES"/>
    <s v="1.1-Administración general"/>
    <s v="1.1.02-Gestión administrativa, financiera, fiscal, económica y planificación"/>
    <s v="99-MULTIPROVINCIAL"/>
    <s v="00-N/A"/>
    <s v="0009-DIRECCIÓN GENERAL DE CONTABILIDAD GUBERNAMENTAL"/>
    <s v="01-MINISTERIO DE HACIENDA"/>
    <x v="0"/>
    <s v="2.3-MATERIALES Y SUMINISTROS"/>
    <s v="2.3.5-CUERO, CAUCHO Y PLÁSTICO"/>
    <s v="10-FONDO GENERAL"/>
    <s v="No Informado-"/>
  </r>
  <r>
    <n v="3609.7"/>
    <n v="144300"/>
    <s v="0205-MINISTERIO DE HACIENDA"/>
    <x v="0"/>
    <x v="0"/>
    <x v="0"/>
    <s v="1-SERVICIOS  GENERALES"/>
    <s v="1.1-Administración general"/>
    <s v="1.1.02-Gestión administrativa, financiera, fiscal, económica y planificación"/>
    <s v="99-MULTIPROVINCIAL"/>
    <s v="00-N/A"/>
    <s v="0009-DIRECCIÓN GENERAL DE CONTABILIDAD GUBERNAMENTAL"/>
    <s v="01-MINISTERIO DE HACIENDA"/>
    <x v="0"/>
    <s v="2.3-MATERIALES Y SUMINISTROS"/>
    <s v="2.3.6-PRODUCTOS DE MINERALES, METÁLICOS Y NO METÁLICOS"/>
    <s v="10-FONDO GENERAL"/>
    <s v="No Informado-"/>
  </r>
  <r>
    <n v="3761413.38"/>
    <n v="7588996"/>
    <s v="0205-MINISTERIO DE HACIENDA"/>
    <x v="0"/>
    <x v="0"/>
    <x v="0"/>
    <s v="1-SERVICIOS  GENERALES"/>
    <s v="1.1-Administración general"/>
    <s v="1.1.02-Gestión administrativa, financiera, fiscal, económica y planificación"/>
    <s v="99-MULTIPROVINCIAL"/>
    <s v="00-N/A"/>
    <s v="0009-DIRECCIÓN GENERAL DE CONTABILIDAD GUBERNAMENTAL"/>
    <s v="01-MINISTERIO DE HACIENDA"/>
    <x v="0"/>
    <s v="2.3-MATERIALES Y SUMINISTROS"/>
    <s v="2.3.7-COMBUSTIBLES, LUBRICANTES, PRODUCTOS QUÍMICOS Y CONEXOS"/>
    <s v="10-FONDO GENERAL"/>
    <s v="No Informado-"/>
  </r>
  <r>
    <n v="2431223.96"/>
    <n v="5334880"/>
    <s v="0205-MINISTERIO DE HACIENDA"/>
    <x v="0"/>
    <x v="0"/>
    <x v="0"/>
    <s v="1-SERVICIOS  GENERALES"/>
    <s v="1.1-Administración general"/>
    <s v="1.1.02-Gestión administrativa, financiera, fiscal, económica y planificación"/>
    <s v="99-MULTIPROVINCIAL"/>
    <s v="00-N/A"/>
    <s v="0009-DIRECCIÓN GENERAL DE CONTABILIDAD GUBERNAMENTAL"/>
    <s v="01-MINISTERIO DE HACIENDA"/>
    <x v="0"/>
    <s v="2.3-MATERIALES Y SUMINISTROS"/>
    <s v="2.3.9-PRODUCTOS Y ÚTILES VARIOS"/>
    <s v="10-FONDO GENERAL"/>
    <s v="No Informado-"/>
  </r>
  <r>
    <n v="0"/>
    <n v="0"/>
    <s v="0205-MINISTERIO DE HACIENDA"/>
    <x v="0"/>
    <x v="0"/>
    <x v="0"/>
    <s v="1-SERVICIOS  GENERALES"/>
    <s v="1.1-Administración general"/>
    <s v="1.1.02-Gestión administrativa, financiera, fiscal, económica y planificación"/>
    <s v="99-MULTIPROVINCIAL"/>
    <s v="00-N/A"/>
    <s v="0009-DIRECCIÓN GENERAL DE CONTABILIDAD GUBERNAMENTAL"/>
    <s v="01-MINISTERIO DE HACIENDA"/>
    <x v="0"/>
    <s v="2.3-MATERIALES Y SUMINISTROS"/>
    <s v="2.3.9-PRODUCTOS Y ÚTILES VARIOS"/>
    <s v="70-DONACION EXTERNA"/>
    <s v="No Informado-"/>
  </r>
  <r>
    <n v="5570294.1399999997"/>
    <n v="17075536"/>
    <s v="0205-MINISTERIO DE HACIENDA"/>
    <x v="0"/>
    <x v="0"/>
    <x v="0"/>
    <s v="1-SERVICIOS  GENERALES"/>
    <s v="1.1-Administración general"/>
    <s v="1.1.02-Gestión administrativa, financiera, fiscal, económica y planificación"/>
    <s v="99-MULTIPROVINCIAL"/>
    <s v="00-N/A"/>
    <s v="0010-DIRECCION GENERAL  DE PRESUPUESTO"/>
    <s v="01-MINISTERIO DE HACIENDA"/>
    <x v="0"/>
    <s v="2.2-CONTRATACIÓN DE SERVICIOS"/>
    <s v="2.2.1-SERVICIOS BÁSICOS"/>
    <s v="10-FONDO GENERAL"/>
    <s v="No Informado-"/>
  </r>
  <r>
    <n v="170840.23"/>
    <n v="741191"/>
    <s v="0205-MINISTERIO DE HACIENDA"/>
    <x v="0"/>
    <x v="0"/>
    <x v="0"/>
    <s v="1-SERVICIOS  GENERALES"/>
    <s v="1.1-Administración general"/>
    <s v="1.1.02-Gestión administrativa, financiera, fiscal, económica y planificación"/>
    <s v="99-MULTIPROVINCIAL"/>
    <s v="00-N/A"/>
    <s v="0010-DIRECCION GENERAL  DE PRESUPUESTO"/>
    <s v="01-MINISTERIO DE HACIENDA"/>
    <x v="0"/>
    <s v="2.2-CONTRATACIÓN DE SERVICIOS"/>
    <s v="2.2.2-PUBLICIDAD, IMPRESIÓN Y ENCUADERNACIÓN"/>
    <s v="10-FONDO GENERAL"/>
    <s v="No Informado-"/>
  </r>
  <r>
    <n v="16815"/>
    <n v="0"/>
    <s v="0205-MINISTERIO DE HACIENDA"/>
    <x v="0"/>
    <x v="0"/>
    <x v="0"/>
    <s v="1-SERVICIOS  GENERALES"/>
    <s v="1.1-Administración general"/>
    <s v="1.1.02-Gestión administrativa, financiera, fiscal, económica y planificación"/>
    <s v="99-MULTIPROVINCIAL"/>
    <s v="00-N/A"/>
    <s v="0010-DIRECCION GENERAL  DE PRESUPUESTO"/>
    <s v="01-MINISTERIO DE HACIENDA"/>
    <x v="0"/>
    <s v="2.2-CONTRATACIÓN DE SERVICIOS"/>
    <s v="2.2.2-PUBLICIDAD, IMPRESIÓN Y ENCUADERNACIÓN"/>
    <s v="70-DONACION EXTERNA"/>
    <s v="No Informado-"/>
  </r>
  <r>
    <n v="225137.5"/>
    <n v="500000"/>
    <s v="0205-MINISTERIO DE HACIENDA"/>
    <x v="0"/>
    <x v="0"/>
    <x v="0"/>
    <s v="1-SERVICIOS  GENERALES"/>
    <s v="1.1-Administración general"/>
    <s v="1.1.02-Gestión administrativa, financiera, fiscal, económica y planificación"/>
    <s v="99-MULTIPROVINCIAL"/>
    <s v="00-N/A"/>
    <s v="0010-DIRECCION GENERAL  DE PRESUPUESTO"/>
    <s v="01-MINISTERIO DE HACIENDA"/>
    <x v="0"/>
    <s v="2.2-CONTRATACIÓN DE SERVICIOS"/>
    <s v="2.2.3-VIÁTICOS"/>
    <s v="10-FONDO GENERAL"/>
    <s v="No Informado-"/>
  </r>
  <r>
    <n v="7840"/>
    <n v="100000"/>
    <s v="0205-MINISTERIO DE HACIENDA"/>
    <x v="0"/>
    <x v="0"/>
    <x v="0"/>
    <s v="1-SERVICIOS  GENERALES"/>
    <s v="1.1-Administración general"/>
    <s v="1.1.02-Gestión administrativa, financiera, fiscal, económica y planificación"/>
    <s v="99-MULTIPROVINCIAL"/>
    <s v="00-N/A"/>
    <s v="0010-DIRECCION GENERAL  DE PRESUPUESTO"/>
    <s v="01-MINISTERIO DE HACIENDA"/>
    <x v="0"/>
    <s v="2.2-CONTRATACIÓN DE SERVICIOS"/>
    <s v="2.2.4-TRANSPORTE Y ALMACENAJE"/>
    <s v="10-FONDO GENERAL"/>
    <s v="No Informado-"/>
  </r>
  <r>
    <n v="1624965.65"/>
    <n v="3223760"/>
    <s v="0205-MINISTERIO DE HACIENDA"/>
    <x v="0"/>
    <x v="0"/>
    <x v="0"/>
    <s v="1-SERVICIOS  GENERALES"/>
    <s v="1.1-Administración general"/>
    <s v="1.1.02-Gestión administrativa, financiera, fiscal, económica y planificación"/>
    <s v="99-MULTIPROVINCIAL"/>
    <s v="00-N/A"/>
    <s v="0010-DIRECCION GENERAL  DE PRESUPUESTO"/>
    <s v="01-MINISTERIO DE HACIENDA"/>
    <x v="0"/>
    <s v="2.2-CONTRATACIÓN DE SERVICIOS"/>
    <s v="2.2.5-ALQUILERES Y RENTAS"/>
    <s v="10-FONDO GENERAL"/>
    <s v="No Informado-"/>
  </r>
  <r>
    <n v="0"/>
    <n v="0"/>
    <s v="0205-MINISTERIO DE HACIENDA"/>
    <x v="0"/>
    <x v="0"/>
    <x v="0"/>
    <s v="1-SERVICIOS  GENERALES"/>
    <s v="1.1-Administración general"/>
    <s v="1.1.02-Gestión administrativa, financiera, fiscal, económica y planificación"/>
    <s v="99-MULTIPROVINCIAL"/>
    <s v="00-N/A"/>
    <s v="0010-DIRECCION GENERAL  DE PRESUPUESTO"/>
    <s v="01-MINISTERIO DE HACIENDA"/>
    <x v="0"/>
    <s v="2.2-CONTRATACIÓN DE SERVICIOS"/>
    <s v="2.2.5-ALQUILERES Y RENTAS"/>
    <s v="70-DONACION EXTERNA"/>
    <s v="No Informado-"/>
  </r>
  <r>
    <n v="6311058.79"/>
    <n v="19000000"/>
    <s v="0205-MINISTERIO DE HACIENDA"/>
    <x v="0"/>
    <x v="0"/>
    <x v="0"/>
    <s v="1-SERVICIOS  GENERALES"/>
    <s v="1.1-Administración general"/>
    <s v="1.1.02-Gestión administrativa, financiera, fiscal, económica y planificación"/>
    <s v="99-MULTIPROVINCIAL"/>
    <s v="00-N/A"/>
    <s v="0010-DIRECCION GENERAL  DE PRESUPUESTO"/>
    <s v="01-MINISTERIO DE HACIENDA"/>
    <x v="0"/>
    <s v="2.2-CONTRATACIÓN DE SERVICIOS"/>
    <s v="2.2.6-SEGUROS"/>
    <s v="10-FONDO GENERAL"/>
    <s v="No Informado-"/>
  </r>
  <r>
    <n v="1493234.24"/>
    <n v="3475000"/>
    <s v="0205-MINISTERIO DE HACIENDA"/>
    <x v="0"/>
    <x v="0"/>
    <x v="0"/>
    <s v="1-SERVICIOS  GENERALES"/>
    <s v="1.1-Administración general"/>
    <s v="1.1.02-Gestión administrativa, financiera, fiscal, económica y planificación"/>
    <s v="99-MULTIPROVINCIAL"/>
    <s v="00-N/A"/>
    <s v="0010-DIRECCION GENERAL  DE PRESUPUESTO"/>
    <s v="01-MINISTERIO DE HACIENDA"/>
    <x v="0"/>
    <s v="2.2-CONTRATACIÓN DE SERVICIOS"/>
    <s v="2.2.7-SERVICIOS DE CONSERVACIÓN, REPARACIONES MENORES E INSTALACIONES TEMPORALES"/>
    <s v="10-FONDO GENERAL"/>
    <s v="No Informado-"/>
  </r>
  <r>
    <n v="2473599.7200000002"/>
    <n v="3874000"/>
    <s v="0205-MINISTERIO DE HACIENDA"/>
    <x v="0"/>
    <x v="0"/>
    <x v="0"/>
    <s v="1-SERVICIOS  GENERALES"/>
    <s v="1.1-Administración general"/>
    <s v="1.1.02-Gestión administrativa, financiera, fiscal, económica y planificación"/>
    <s v="99-MULTIPROVINCIAL"/>
    <s v="00-N/A"/>
    <s v="0010-DIRECCION GENERAL  DE PRESUPUESTO"/>
    <s v="01-MINISTERIO DE HACIENDA"/>
    <x v="0"/>
    <s v="2.2-CONTRATACIÓN DE SERVICIOS"/>
    <s v="2.2.8-OTROS SERVICIOS NO INCLUIDOS EN CONCEPTOS ANTERIORES"/>
    <s v="10-FONDO GENERAL"/>
    <s v="No Informado-"/>
  </r>
  <r>
    <n v="0"/>
    <n v="0"/>
    <s v="0205-MINISTERIO DE HACIENDA"/>
    <x v="0"/>
    <x v="0"/>
    <x v="0"/>
    <s v="1-SERVICIOS  GENERALES"/>
    <s v="1.1-Administración general"/>
    <s v="1.1.02-Gestión administrativa, financiera, fiscal, económica y planificación"/>
    <s v="99-MULTIPROVINCIAL"/>
    <s v="00-N/A"/>
    <s v="0010-DIRECCION GENERAL  DE PRESUPUESTO"/>
    <s v="01-MINISTERIO DE HACIENDA"/>
    <x v="0"/>
    <s v="2.2-CONTRATACIÓN DE SERVICIOS"/>
    <s v="2.2.8-OTROS SERVICIOS NO INCLUIDOS EN CONCEPTOS ANTERIORES"/>
    <s v="70-DONACION EXTERNA"/>
    <s v="No Informado-"/>
  </r>
  <r>
    <n v="9792874.0299999993"/>
    <n v="20200000"/>
    <s v="0205-MINISTERIO DE HACIENDA"/>
    <x v="0"/>
    <x v="0"/>
    <x v="0"/>
    <s v="1-SERVICIOS  GENERALES"/>
    <s v="1.1-Administración general"/>
    <s v="1.1.02-Gestión administrativa, financiera, fiscal, económica y planificación"/>
    <s v="99-MULTIPROVINCIAL"/>
    <s v="00-N/A"/>
    <s v="0010-DIRECCION GENERAL  DE PRESUPUESTO"/>
    <s v="01-MINISTERIO DE HACIENDA"/>
    <x v="0"/>
    <s v="2.2-CONTRATACIÓN DE SERVICIOS"/>
    <s v="2.2.9-OTRAS CONTRATACIONES DE SERVICIOS"/>
    <s v="10-FONDO GENERAL"/>
    <s v="No Informado-"/>
  </r>
  <r>
    <n v="0"/>
    <n v="0"/>
    <s v="0205-MINISTERIO DE HACIENDA"/>
    <x v="0"/>
    <x v="0"/>
    <x v="0"/>
    <s v="1-SERVICIOS  GENERALES"/>
    <s v="1.1-Administración general"/>
    <s v="1.1.02-Gestión administrativa, financiera, fiscal, económica y planificación"/>
    <s v="99-MULTIPROVINCIAL"/>
    <s v="00-N/A"/>
    <s v="0010-DIRECCION GENERAL  DE PRESUPUESTO"/>
    <s v="01-MINISTERIO DE HACIENDA"/>
    <x v="0"/>
    <s v="2.2-CONTRATACIÓN DE SERVICIOS"/>
    <s v="2.2.9-OTRAS CONTRATACIONES DE SERVICIOS"/>
    <s v="70-DONACION EXTERNA"/>
    <s v="No Informado-"/>
  </r>
  <r>
    <n v="328900.78000000003"/>
    <n v="826188"/>
    <s v="0205-MINISTERIO DE HACIENDA"/>
    <x v="0"/>
    <x v="0"/>
    <x v="0"/>
    <s v="1-SERVICIOS  GENERALES"/>
    <s v="1.1-Administración general"/>
    <s v="1.1.02-Gestión administrativa, financiera, fiscal, económica y planificación"/>
    <s v="99-MULTIPROVINCIAL"/>
    <s v="00-N/A"/>
    <s v="0010-DIRECCION GENERAL  DE PRESUPUESTO"/>
    <s v="01-MINISTERIO DE HACIENDA"/>
    <x v="0"/>
    <s v="2.3-MATERIALES Y SUMINISTROS"/>
    <s v="2.3.1-ALIMENTOS Y PRODUCTOS AGROFORESTALES"/>
    <s v="10-FONDO GENERAL"/>
    <s v="No Informado-"/>
  </r>
  <r>
    <n v="243290"/>
    <n v="1399801"/>
    <s v="0205-MINISTERIO DE HACIENDA"/>
    <x v="0"/>
    <x v="0"/>
    <x v="0"/>
    <s v="1-SERVICIOS  GENERALES"/>
    <s v="1.1-Administración general"/>
    <s v="1.1.02-Gestión administrativa, financiera, fiscal, económica y planificación"/>
    <s v="99-MULTIPROVINCIAL"/>
    <s v="00-N/A"/>
    <s v="0010-DIRECCION GENERAL  DE PRESUPUESTO"/>
    <s v="01-MINISTERIO DE HACIENDA"/>
    <x v="0"/>
    <s v="2.3-MATERIALES Y SUMINISTROS"/>
    <s v="2.3.2-TEXTILES Y VESTUARIOS"/>
    <s v="10-FONDO GENERAL"/>
    <s v="No Informado-"/>
  </r>
  <r>
    <n v="307536.92"/>
    <n v="1100000"/>
    <s v="0205-MINISTERIO DE HACIENDA"/>
    <x v="0"/>
    <x v="0"/>
    <x v="0"/>
    <s v="1-SERVICIOS  GENERALES"/>
    <s v="1.1-Administración general"/>
    <s v="1.1.02-Gestión administrativa, financiera, fiscal, económica y planificación"/>
    <s v="99-MULTIPROVINCIAL"/>
    <s v="00-N/A"/>
    <s v="0010-DIRECCION GENERAL  DE PRESUPUESTO"/>
    <s v="01-MINISTERIO DE HACIENDA"/>
    <x v="0"/>
    <s v="2.3-MATERIALES Y SUMINISTROS"/>
    <s v="2.3.3-PAPEL, CARTÓN E IMPRESOS"/>
    <s v="10-FONDO GENERAL"/>
    <s v="No Informado-"/>
  </r>
  <r>
    <n v="72527.45"/>
    <n v="150000"/>
    <s v="0205-MINISTERIO DE HACIENDA"/>
    <x v="0"/>
    <x v="0"/>
    <x v="0"/>
    <s v="1-SERVICIOS  GENERALES"/>
    <s v="1.1-Administración general"/>
    <s v="1.1.02-Gestión administrativa, financiera, fiscal, económica y planificación"/>
    <s v="99-MULTIPROVINCIAL"/>
    <s v="00-N/A"/>
    <s v="0010-DIRECCION GENERAL  DE PRESUPUESTO"/>
    <s v="01-MINISTERIO DE HACIENDA"/>
    <x v="0"/>
    <s v="2.3-MATERIALES Y SUMINISTROS"/>
    <s v="2.3.4-PRODUCTOS FARMACÉUTICOS"/>
    <s v="10-FONDO GENERAL"/>
    <s v="No Informado-"/>
  </r>
  <r>
    <n v="70195.89"/>
    <n v="550000"/>
    <s v="0205-MINISTERIO DE HACIENDA"/>
    <x v="0"/>
    <x v="0"/>
    <x v="0"/>
    <s v="1-SERVICIOS  GENERALES"/>
    <s v="1.1-Administración general"/>
    <s v="1.1.02-Gestión administrativa, financiera, fiscal, económica y planificación"/>
    <s v="99-MULTIPROVINCIAL"/>
    <s v="00-N/A"/>
    <s v="0010-DIRECCION GENERAL  DE PRESUPUESTO"/>
    <s v="01-MINISTERIO DE HACIENDA"/>
    <x v="0"/>
    <s v="2.3-MATERIALES Y SUMINISTROS"/>
    <s v="2.3.5-CUERO, CAUCHO Y PLÁSTICO"/>
    <s v="10-FONDO GENERAL"/>
    <s v="No Informado-"/>
  </r>
  <r>
    <n v="13405.19"/>
    <n v="50000"/>
    <s v="0205-MINISTERIO DE HACIENDA"/>
    <x v="0"/>
    <x v="0"/>
    <x v="0"/>
    <s v="1-SERVICIOS  GENERALES"/>
    <s v="1.1-Administración general"/>
    <s v="1.1.02-Gestión administrativa, financiera, fiscal, económica y planificación"/>
    <s v="99-MULTIPROVINCIAL"/>
    <s v="00-N/A"/>
    <s v="0010-DIRECCION GENERAL  DE PRESUPUESTO"/>
    <s v="01-MINISTERIO DE HACIENDA"/>
    <x v="0"/>
    <s v="2.3-MATERIALES Y SUMINISTROS"/>
    <s v="2.3.6-PRODUCTOS DE MINERALES, METÁLICOS Y NO METÁLICOS"/>
    <s v="10-FONDO GENERAL"/>
    <s v="No Informado-"/>
  </r>
  <r>
    <n v="3559802.26"/>
    <n v="12110000"/>
    <s v="0205-MINISTERIO DE HACIENDA"/>
    <x v="0"/>
    <x v="0"/>
    <x v="0"/>
    <s v="1-SERVICIOS  GENERALES"/>
    <s v="1.1-Administración general"/>
    <s v="1.1.02-Gestión administrativa, financiera, fiscal, económica y planificación"/>
    <s v="99-MULTIPROVINCIAL"/>
    <s v="00-N/A"/>
    <s v="0010-DIRECCION GENERAL  DE PRESUPUESTO"/>
    <s v="01-MINISTERIO DE HACIENDA"/>
    <x v="0"/>
    <s v="2.3-MATERIALES Y SUMINISTROS"/>
    <s v="2.3.7-COMBUSTIBLES, LUBRICANTES, PRODUCTOS QUÍMICOS Y CONEXOS"/>
    <s v="10-FONDO GENERAL"/>
    <s v="No Informado-"/>
  </r>
  <r>
    <n v="2087040.59"/>
    <n v="9456795"/>
    <s v="0205-MINISTERIO DE HACIENDA"/>
    <x v="0"/>
    <x v="0"/>
    <x v="0"/>
    <s v="1-SERVICIOS  GENERALES"/>
    <s v="1.1-Administración general"/>
    <s v="1.1.02-Gestión administrativa, financiera, fiscal, económica y planificación"/>
    <s v="99-MULTIPROVINCIAL"/>
    <s v="00-N/A"/>
    <s v="0010-DIRECCION GENERAL  DE PRESUPUESTO"/>
    <s v="01-MINISTERIO DE HACIENDA"/>
    <x v="0"/>
    <s v="2.3-MATERIALES Y SUMINISTROS"/>
    <s v="2.3.9-PRODUCTOS Y ÚTILES VARIOS"/>
    <s v="10-FONDO GENERAL"/>
    <s v="No Informado-"/>
  </r>
  <r>
    <n v="0"/>
    <n v="0"/>
    <s v="0205-MINISTERIO DE HACIENDA"/>
    <x v="0"/>
    <x v="0"/>
    <x v="0"/>
    <s v="1-SERVICIOS  GENERALES"/>
    <s v="1.1-Administración general"/>
    <s v="1.1.02-Gestión administrativa, financiera, fiscal, económica y planificación"/>
    <s v="99-MULTIPROVINCIAL"/>
    <s v="00-N/A"/>
    <s v="0010-DIRECCION GENERAL  DE PRESUPUESTO"/>
    <s v="01-MINISTERIO DE HACIENDA"/>
    <x v="0"/>
    <s v="2.3-MATERIALES Y SUMINISTROS"/>
    <s v="2.3.9-PRODUCTOS Y ÚTILES VARIOS"/>
    <s v="70-DONACION EXTERNA"/>
    <s v="No Informado-"/>
  </r>
  <r>
    <n v="51615.3"/>
    <n v="2600000"/>
    <s v="0205-MINISTERIO DE HACIENDA"/>
    <x v="0"/>
    <x v="0"/>
    <x v="0"/>
    <s v="1-SERVICIOS  GENERALES"/>
    <s v="1.1-Administración general"/>
    <s v="1.1.02-Gestión administrativa, financiera, fiscal, económica y planificación"/>
    <s v="99-MULTIPROVINCIAL"/>
    <s v="00-N/A"/>
    <s v="0011-DIRECCION GENERAL DE CREDITO PUBLICO"/>
    <s v="01-MINISTERIO DE HACIENDA"/>
    <x v="0"/>
    <s v="2.2-CONTRATACIÓN DE SERVICIOS"/>
    <s v="2.2.1-SERVICIOS BÁSICOS"/>
    <s v="10-FONDO GENERAL"/>
    <s v="No Informado-"/>
  </r>
  <r>
    <n v="258715"/>
    <n v="2318000"/>
    <s v="0205-MINISTERIO DE HACIENDA"/>
    <x v="0"/>
    <x v="0"/>
    <x v="0"/>
    <s v="1-SERVICIOS  GENERALES"/>
    <s v="1.1-Administración general"/>
    <s v="1.1.02-Gestión administrativa, financiera, fiscal, económica y planificación"/>
    <s v="99-MULTIPROVINCIAL"/>
    <s v="00-N/A"/>
    <s v="0011-DIRECCION GENERAL DE CREDITO PUBLICO"/>
    <s v="01-MINISTERIO DE HACIENDA"/>
    <x v="0"/>
    <s v="2.2-CONTRATACIÓN DE SERVICIOS"/>
    <s v="2.2.2-PUBLICIDAD, IMPRESIÓN Y ENCUADERNACIÓN"/>
    <s v="10-FONDO GENERAL"/>
    <s v="No Informado-"/>
  </r>
  <r>
    <n v="571261.56000000006"/>
    <n v="2600000"/>
    <s v="0205-MINISTERIO DE HACIENDA"/>
    <x v="0"/>
    <x v="0"/>
    <x v="0"/>
    <s v="1-SERVICIOS  GENERALES"/>
    <s v="1.1-Administración general"/>
    <s v="1.1.02-Gestión administrativa, financiera, fiscal, económica y planificación"/>
    <s v="99-MULTIPROVINCIAL"/>
    <s v="00-N/A"/>
    <s v="0011-DIRECCION GENERAL DE CREDITO PUBLICO"/>
    <s v="01-MINISTERIO DE HACIENDA"/>
    <x v="0"/>
    <s v="2.2-CONTRATACIÓN DE SERVICIOS"/>
    <s v="2.2.3-VIÁTICOS"/>
    <s v="10-FONDO GENERAL"/>
    <s v="No Informado-"/>
  </r>
  <r>
    <n v="192690.31"/>
    <n v="1000000"/>
    <s v="0205-MINISTERIO DE HACIENDA"/>
    <x v="0"/>
    <x v="0"/>
    <x v="0"/>
    <s v="1-SERVICIOS  GENERALES"/>
    <s v="1.1-Administración general"/>
    <s v="1.1.02-Gestión administrativa, financiera, fiscal, económica y planificación"/>
    <s v="99-MULTIPROVINCIAL"/>
    <s v="00-N/A"/>
    <s v="0011-DIRECCION GENERAL DE CREDITO PUBLICO"/>
    <s v="01-MINISTERIO DE HACIENDA"/>
    <x v="0"/>
    <s v="2.2-CONTRATACIÓN DE SERVICIOS"/>
    <s v="2.2.4-TRANSPORTE Y ALMACENAJE"/>
    <s v="10-FONDO GENERAL"/>
    <s v="No Informado-"/>
  </r>
  <r>
    <n v="392000"/>
    <n v="3250000"/>
    <s v="0205-MINISTERIO DE HACIENDA"/>
    <x v="0"/>
    <x v="0"/>
    <x v="0"/>
    <s v="1-SERVICIOS  GENERALES"/>
    <s v="1.1-Administración general"/>
    <s v="1.1.02-Gestión administrativa, financiera, fiscal, económica y planificación"/>
    <s v="99-MULTIPROVINCIAL"/>
    <s v="00-N/A"/>
    <s v="0011-DIRECCION GENERAL DE CREDITO PUBLICO"/>
    <s v="01-MINISTERIO DE HACIENDA"/>
    <x v="0"/>
    <s v="2.2-CONTRATACIÓN DE SERVICIOS"/>
    <s v="2.2.5-ALQUILERES Y RENTAS"/>
    <s v="10-FONDO GENERAL"/>
    <s v="No Informado-"/>
  </r>
  <r>
    <n v="123939.96"/>
    <n v="1000000"/>
    <s v="0205-MINISTERIO DE HACIENDA"/>
    <x v="0"/>
    <x v="0"/>
    <x v="0"/>
    <s v="1-SERVICIOS  GENERALES"/>
    <s v="1.1-Administración general"/>
    <s v="1.1.02-Gestión administrativa, financiera, fiscal, económica y planificación"/>
    <s v="99-MULTIPROVINCIAL"/>
    <s v="00-N/A"/>
    <s v="0011-DIRECCION GENERAL DE CREDITO PUBLICO"/>
    <s v="01-MINISTERIO DE HACIENDA"/>
    <x v="0"/>
    <s v="2.2-CONTRATACIÓN DE SERVICIOS"/>
    <s v="2.2.6-SEGUROS"/>
    <s v="10-FONDO GENERAL"/>
    <s v="No Informado-"/>
  </r>
  <r>
    <n v="473099"/>
    <n v="53028916"/>
    <s v="0205-MINISTERIO DE HACIENDA"/>
    <x v="0"/>
    <x v="0"/>
    <x v="0"/>
    <s v="1-SERVICIOS  GENERALES"/>
    <s v="1.1-Administración general"/>
    <s v="1.1.02-Gestión administrativa, financiera, fiscal, económica y planificación"/>
    <s v="99-MULTIPROVINCIAL"/>
    <s v="00-N/A"/>
    <s v="0011-DIRECCION GENERAL DE CREDITO PUBLICO"/>
    <s v="01-MINISTERIO DE HACIENDA"/>
    <x v="0"/>
    <s v="2.2-CONTRATACIÓN DE SERVICIOS"/>
    <s v="2.2.8-OTROS SERVICIOS NO INCLUIDOS EN CONCEPTOS ANTERIORES"/>
    <s v="10-FONDO GENERAL"/>
    <s v="No Informado-"/>
  </r>
  <r>
    <n v="0"/>
    <n v="0"/>
    <s v="0205-MINISTERIO DE HACIENDA"/>
    <x v="0"/>
    <x v="0"/>
    <x v="0"/>
    <s v="1-SERVICIOS  GENERALES"/>
    <s v="1.1-Administración general"/>
    <s v="1.1.02-Gestión administrativa, financiera, fiscal, económica y planificación"/>
    <s v="99-MULTIPROVINCIAL"/>
    <s v="00-N/A"/>
    <s v="0011-DIRECCION GENERAL DE CREDITO PUBLICO"/>
    <s v="01-MINISTERIO DE HACIENDA"/>
    <x v="0"/>
    <s v="2.2-CONTRATACIÓN DE SERVICIOS"/>
    <s v="2.2.8-OTROS SERVICIOS NO INCLUIDOS EN CONCEPTOS ANTERIORES"/>
    <s v="70-DONACION EXTERNA"/>
    <s v="No Informado-"/>
  </r>
  <r>
    <n v="0"/>
    <n v="700000"/>
    <s v="0205-MINISTERIO DE HACIENDA"/>
    <x v="0"/>
    <x v="0"/>
    <x v="0"/>
    <s v="1-SERVICIOS  GENERALES"/>
    <s v="1.1-Administración general"/>
    <s v="1.1.02-Gestión administrativa, financiera, fiscal, económica y planificación"/>
    <s v="99-MULTIPROVINCIAL"/>
    <s v="00-N/A"/>
    <s v="0011-DIRECCION GENERAL DE CREDITO PUBLICO"/>
    <s v="01-MINISTERIO DE HACIENDA"/>
    <x v="0"/>
    <s v="2.2-CONTRATACIÓN DE SERVICIOS"/>
    <s v="2.2.9-OTRAS CONTRATACIONES DE SERVICIOS"/>
    <s v="10-FONDO GENERAL"/>
    <s v="No Informado-"/>
  </r>
  <r>
    <n v="641136.52"/>
    <n v="2300000"/>
    <s v="0205-MINISTERIO DE HACIENDA"/>
    <x v="0"/>
    <x v="0"/>
    <x v="0"/>
    <s v="1-SERVICIOS  GENERALES"/>
    <s v="1.1-Administración general"/>
    <s v="1.1.02-Gestión administrativa, financiera, fiscal, económica y planificación"/>
    <s v="99-MULTIPROVINCIAL"/>
    <s v="00-N/A"/>
    <s v="0011-DIRECCION GENERAL DE CREDITO PUBLICO"/>
    <s v="01-MINISTERIO DE HACIENDA"/>
    <x v="0"/>
    <s v="2.3-MATERIALES Y SUMINISTROS"/>
    <s v="2.3.1-ALIMENTOS Y PRODUCTOS AGROFORESTALES"/>
    <s v="10-FONDO GENERAL"/>
    <s v="No Informado-"/>
  </r>
  <r>
    <n v="232500.65"/>
    <n v="1350000"/>
    <s v="0205-MINISTERIO DE HACIENDA"/>
    <x v="0"/>
    <x v="0"/>
    <x v="0"/>
    <s v="1-SERVICIOS  GENERALES"/>
    <s v="1.1-Administración general"/>
    <s v="1.1.02-Gestión administrativa, financiera, fiscal, económica y planificación"/>
    <s v="99-MULTIPROVINCIAL"/>
    <s v="00-N/A"/>
    <s v="0011-DIRECCION GENERAL DE CREDITO PUBLICO"/>
    <s v="01-MINISTERIO DE HACIENDA"/>
    <x v="0"/>
    <s v="2.3-MATERIALES Y SUMINISTROS"/>
    <s v="2.3.2-TEXTILES Y VESTUARIOS"/>
    <s v="10-FONDO GENERAL"/>
    <s v="No Informado-"/>
  </r>
  <r>
    <n v="112985"/>
    <n v="322800"/>
    <s v="0205-MINISTERIO DE HACIENDA"/>
    <x v="0"/>
    <x v="0"/>
    <x v="0"/>
    <s v="1-SERVICIOS  GENERALES"/>
    <s v="1.1-Administración general"/>
    <s v="1.1.02-Gestión administrativa, financiera, fiscal, económica y planificación"/>
    <s v="99-MULTIPROVINCIAL"/>
    <s v="00-N/A"/>
    <s v="0011-DIRECCION GENERAL DE CREDITO PUBLICO"/>
    <s v="01-MINISTERIO DE HACIENDA"/>
    <x v="0"/>
    <s v="2.3-MATERIALES Y SUMINISTROS"/>
    <s v="2.3.3-PAPEL, CARTÓN E IMPRESOS"/>
    <s v="10-FONDO GENERAL"/>
    <s v="No Informado-"/>
  </r>
  <r>
    <n v="0"/>
    <n v="24000"/>
    <s v="0205-MINISTERIO DE HACIENDA"/>
    <x v="0"/>
    <x v="0"/>
    <x v="0"/>
    <s v="1-SERVICIOS  GENERALES"/>
    <s v="1.1-Administración general"/>
    <s v="1.1.02-Gestión administrativa, financiera, fiscal, económica y planificación"/>
    <s v="99-MULTIPROVINCIAL"/>
    <s v="00-N/A"/>
    <s v="0011-DIRECCION GENERAL DE CREDITO PUBLICO"/>
    <s v="01-MINISTERIO DE HACIENDA"/>
    <x v="0"/>
    <s v="2.3-MATERIALES Y SUMINISTROS"/>
    <s v="2.3.4-PRODUCTOS FARMACÉUTICOS"/>
    <s v="10-FONDO GENERAL"/>
    <s v="No Informado-"/>
  </r>
  <r>
    <n v="0"/>
    <n v="10000"/>
    <s v="0205-MINISTERIO DE HACIENDA"/>
    <x v="0"/>
    <x v="0"/>
    <x v="0"/>
    <s v="1-SERVICIOS  GENERALES"/>
    <s v="1.1-Administración general"/>
    <s v="1.1.02-Gestión administrativa, financiera, fiscal, económica y planificación"/>
    <s v="99-MULTIPROVINCIAL"/>
    <s v="00-N/A"/>
    <s v="0011-DIRECCION GENERAL DE CREDITO PUBLICO"/>
    <s v="01-MINISTERIO DE HACIENDA"/>
    <x v="0"/>
    <s v="2.3-MATERIALES Y SUMINISTROS"/>
    <s v="2.3.6-PRODUCTOS DE MINERALES, METÁLICOS Y NO METÁLICOS"/>
    <s v="10-FONDO GENERAL"/>
    <s v="No Informado-"/>
  </r>
  <r>
    <n v="1581700"/>
    <n v="2718100"/>
    <s v="0205-MINISTERIO DE HACIENDA"/>
    <x v="0"/>
    <x v="0"/>
    <x v="0"/>
    <s v="1-SERVICIOS  GENERALES"/>
    <s v="1.1-Administración general"/>
    <s v="1.1.02-Gestión administrativa, financiera, fiscal, económica y planificación"/>
    <s v="99-MULTIPROVINCIAL"/>
    <s v="00-N/A"/>
    <s v="0011-DIRECCION GENERAL DE CREDITO PUBLICO"/>
    <s v="01-MINISTERIO DE HACIENDA"/>
    <x v="0"/>
    <s v="2.3-MATERIALES Y SUMINISTROS"/>
    <s v="2.3.7-COMBUSTIBLES, LUBRICANTES, PRODUCTOS QUÍMICOS Y CONEXOS"/>
    <s v="10-FONDO GENERAL"/>
    <s v="No Informado-"/>
  </r>
  <r>
    <n v="265814.62"/>
    <n v="3489828"/>
    <s v="0205-MINISTERIO DE HACIENDA"/>
    <x v="0"/>
    <x v="0"/>
    <x v="0"/>
    <s v="1-SERVICIOS  GENERALES"/>
    <s v="1.1-Administración general"/>
    <s v="1.1.02-Gestión administrativa, financiera, fiscal, económica y planificación"/>
    <s v="99-MULTIPROVINCIAL"/>
    <s v="00-N/A"/>
    <s v="0011-DIRECCION GENERAL DE CREDITO PUBLICO"/>
    <s v="01-MINISTERIO DE HACIENDA"/>
    <x v="0"/>
    <s v="2.3-MATERIALES Y SUMINISTROS"/>
    <s v="2.3.9-PRODUCTOS Y ÚTILES VARIOS"/>
    <s v="10-FONDO GENERAL"/>
    <s v="No Informado-"/>
  </r>
  <r>
    <n v="7025742.79"/>
    <n v="13243309"/>
    <s v="0205-MINISTERIO DE HACIENDA"/>
    <x v="0"/>
    <x v="0"/>
    <x v="0"/>
    <s v="1-SERVICIOS  GENERALES"/>
    <s v="1.1-Administración general"/>
    <s v="1.1.02-Gestión administrativa, financiera, fiscal, económica y planificación"/>
    <s v="99-MULTIPROVINCIAL"/>
    <s v="00-N/A"/>
    <s v="0012-DIRECCION GENERAL DE JUBILACIONES Y PENSIONES A CARGO DEL ESTADO"/>
    <s v="01-MINISTERIO DE HACIENDA"/>
    <x v="0"/>
    <s v="2.2-CONTRATACIÓN DE SERVICIOS"/>
    <s v="2.2.1-SERVICIOS BÁSICOS"/>
    <s v="10-FONDO GENERAL"/>
    <s v="No Informado-"/>
  </r>
  <r>
    <n v="300710.53999999998"/>
    <n v="2800000"/>
    <s v="0205-MINISTERIO DE HACIENDA"/>
    <x v="0"/>
    <x v="0"/>
    <x v="0"/>
    <s v="1-SERVICIOS  GENERALES"/>
    <s v="1.1-Administración general"/>
    <s v="1.1.02-Gestión administrativa, financiera, fiscal, económica y planificación"/>
    <s v="99-MULTIPROVINCIAL"/>
    <s v="00-N/A"/>
    <s v="0012-DIRECCION GENERAL DE JUBILACIONES Y PENSIONES A CARGO DEL ESTADO"/>
    <s v="01-MINISTERIO DE HACIENDA"/>
    <x v="0"/>
    <s v="2.2-CONTRATACIÓN DE SERVICIOS"/>
    <s v="2.2.2-PUBLICIDAD, IMPRESIÓN Y ENCUADERNACIÓN"/>
    <s v="10-FONDO GENERAL"/>
    <s v="No Informado-"/>
  </r>
  <r>
    <n v="433550"/>
    <n v="1200000"/>
    <s v="0205-MINISTERIO DE HACIENDA"/>
    <x v="0"/>
    <x v="0"/>
    <x v="0"/>
    <s v="1-SERVICIOS  GENERALES"/>
    <s v="1.1-Administración general"/>
    <s v="1.1.02-Gestión administrativa, financiera, fiscal, económica y planificación"/>
    <s v="99-MULTIPROVINCIAL"/>
    <s v="00-N/A"/>
    <s v="0012-DIRECCION GENERAL DE JUBILACIONES Y PENSIONES A CARGO DEL ESTADO"/>
    <s v="01-MINISTERIO DE HACIENDA"/>
    <x v="0"/>
    <s v="2.2-CONTRATACIÓN DE SERVICIOS"/>
    <s v="2.2.3-VIÁTICOS"/>
    <s v="10-FONDO GENERAL"/>
    <s v="No Informado-"/>
  </r>
  <r>
    <n v="0"/>
    <n v="37862"/>
    <s v="0205-MINISTERIO DE HACIENDA"/>
    <x v="0"/>
    <x v="0"/>
    <x v="0"/>
    <s v="1-SERVICIOS  GENERALES"/>
    <s v="1.1-Administración general"/>
    <s v="1.1.02-Gestión administrativa, financiera, fiscal, económica y planificación"/>
    <s v="99-MULTIPROVINCIAL"/>
    <s v="00-N/A"/>
    <s v="0012-DIRECCION GENERAL DE JUBILACIONES Y PENSIONES A CARGO DEL ESTADO"/>
    <s v="01-MINISTERIO DE HACIENDA"/>
    <x v="0"/>
    <s v="2.2-CONTRATACIÓN DE SERVICIOS"/>
    <s v="2.2.4-TRANSPORTE Y ALMACENAJE"/>
    <s v="10-FONDO GENERAL"/>
    <s v="No Informado-"/>
  </r>
  <r>
    <n v="22035150.059999999"/>
    <n v="36757200"/>
    <s v="0205-MINISTERIO DE HACIENDA"/>
    <x v="0"/>
    <x v="0"/>
    <x v="0"/>
    <s v="1-SERVICIOS  GENERALES"/>
    <s v="1.1-Administración general"/>
    <s v="1.1.02-Gestión administrativa, financiera, fiscal, económica y planificación"/>
    <s v="99-MULTIPROVINCIAL"/>
    <s v="00-N/A"/>
    <s v="0012-DIRECCION GENERAL DE JUBILACIONES Y PENSIONES A CARGO DEL ESTADO"/>
    <s v="01-MINISTERIO DE HACIENDA"/>
    <x v="0"/>
    <s v="2.2-CONTRATACIÓN DE SERVICIOS"/>
    <s v="2.2.5-ALQUILERES Y RENTAS"/>
    <s v="10-FONDO GENERAL"/>
    <s v="No Informado-"/>
  </r>
  <r>
    <n v="4177134.52"/>
    <n v="6785111"/>
    <s v="0205-MINISTERIO DE HACIENDA"/>
    <x v="0"/>
    <x v="0"/>
    <x v="0"/>
    <s v="1-SERVICIOS  GENERALES"/>
    <s v="1.1-Administración general"/>
    <s v="1.1.02-Gestión administrativa, financiera, fiscal, económica y planificación"/>
    <s v="99-MULTIPROVINCIAL"/>
    <s v="00-N/A"/>
    <s v="0012-DIRECCION GENERAL DE JUBILACIONES Y PENSIONES A CARGO DEL ESTADO"/>
    <s v="01-MINISTERIO DE HACIENDA"/>
    <x v="0"/>
    <s v="2.2-CONTRATACIÓN DE SERVICIOS"/>
    <s v="2.2.6-SEGUROS"/>
    <s v="10-FONDO GENERAL"/>
    <s v="No Informado-"/>
  </r>
  <r>
    <n v="1147841.6100000001"/>
    <n v="975000"/>
    <s v="0205-MINISTERIO DE HACIENDA"/>
    <x v="0"/>
    <x v="0"/>
    <x v="0"/>
    <s v="1-SERVICIOS  GENERALES"/>
    <s v="1.1-Administración general"/>
    <s v="1.1.02-Gestión administrativa, financiera, fiscal, económica y planificación"/>
    <s v="99-MULTIPROVINCIAL"/>
    <s v="00-N/A"/>
    <s v="0012-DIRECCION GENERAL DE JUBILACIONES Y PENSIONES A CARGO DEL ESTADO"/>
    <s v="01-MINISTERIO DE HACIENDA"/>
    <x v="0"/>
    <s v="2.2-CONTRATACIÓN DE SERVICIOS"/>
    <s v="2.2.7-SERVICIOS DE CONSERVACIÓN, REPARACIONES MENORES E INSTALACIONES TEMPORALES"/>
    <s v="10-FONDO GENERAL"/>
    <s v="No Informado-"/>
  </r>
  <r>
    <n v="917430"/>
    <n v="2098595"/>
    <s v="0205-MINISTERIO DE HACIENDA"/>
    <x v="0"/>
    <x v="0"/>
    <x v="0"/>
    <s v="1-SERVICIOS  GENERALES"/>
    <s v="1.1-Administración general"/>
    <s v="1.1.02-Gestión administrativa, financiera, fiscal, económica y planificación"/>
    <s v="99-MULTIPROVINCIAL"/>
    <s v="00-N/A"/>
    <s v="0012-DIRECCION GENERAL DE JUBILACIONES Y PENSIONES A CARGO DEL ESTADO"/>
    <s v="01-MINISTERIO DE HACIENDA"/>
    <x v="0"/>
    <s v="2.2-CONTRATACIÓN DE SERVICIOS"/>
    <s v="2.2.8-OTROS SERVICIOS NO INCLUIDOS EN CONCEPTOS ANTERIORES"/>
    <s v="10-FONDO GENERAL"/>
    <s v="No Informado-"/>
  </r>
  <r>
    <n v="4847018.8"/>
    <n v="10000000"/>
    <s v="0205-MINISTERIO DE HACIENDA"/>
    <x v="0"/>
    <x v="0"/>
    <x v="0"/>
    <s v="1-SERVICIOS  GENERALES"/>
    <s v="1.1-Administración general"/>
    <s v="1.1.02-Gestión administrativa, financiera, fiscal, económica y planificación"/>
    <s v="99-MULTIPROVINCIAL"/>
    <s v="00-N/A"/>
    <s v="0012-DIRECCION GENERAL DE JUBILACIONES Y PENSIONES A CARGO DEL ESTADO"/>
    <s v="01-MINISTERIO DE HACIENDA"/>
    <x v="0"/>
    <s v="2.2-CONTRATACIÓN DE SERVICIOS"/>
    <s v="2.2.9-OTRAS CONTRATACIONES DE SERVICIOS"/>
    <s v="10-FONDO GENERAL"/>
    <s v="No Informado-"/>
  </r>
  <r>
    <n v="410484.57"/>
    <n v="1200000"/>
    <s v="0205-MINISTERIO DE HACIENDA"/>
    <x v="0"/>
    <x v="0"/>
    <x v="0"/>
    <s v="1-SERVICIOS  GENERALES"/>
    <s v="1.1-Administración general"/>
    <s v="1.1.02-Gestión administrativa, financiera, fiscal, económica y planificación"/>
    <s v="99-MULTIPROVINCIAL"/>
    <s v="00-N/A"/>
    <s v="0012-DIRECCION GENERAL DE JUBILACIONES Y PENSIONES A CARGO DEL ESTADO"/>
    <s v="01-MINISTERIO DE HACIENDA"/>
    <x v="0"/>
    <s v="2.3-MATERIALES Y SUMINISTROS"/>
    <s v="2.3.1-ALIMENTOS Y PRODUCTOS AGROFORESTALES"/>
    <s v="10-FONDO GENERAL"/>
    <s v="No Informado-"/>
  </r>
  <r>
    <n v="0"/>
    <n v="100000"/>
    <s v="0205-MINISTERIO DE HACIENDA"/>
    <x v="0"/>
    <x v="0"/>
    <x v="0"/>
    <s v="1-SERVICIOS  GENERALES"/>
    <s v="1.1-Administración general"/>
    <s v="1.1.02-Gestión administrativa, financiera, fiscal, económica y planificación"/>
    <s v="99-MULTIPROVINCIAL"/>
    <s v="00-N/A"/>
    <s v="0012-DIRECCION GENERAL DE JUBILACIONES Y PENSIONES A CARGO DEL ESTADO"/>
    <s v="01-MINISTERIO DE HACIENDA"/>
    <x v="0"/>
    <s v="2.3-MATERIALES Y SUMINISTROS"/>
    <s v="2.3.2-TEXTILES Y VESTUARIOS"/>
    <s v="10-FONDO GENERAL"/>
    <s v="No Informado-"/>
  </r>
  <r>
    <n v="991800.63"/>
    <n v="2006200"/>
    <s v="0205-MINISTERIO DE HACIENDA"/>
    <x v="0"/>
    <x v="0"/>
    <x v="0"/>
    <s v="1-SERVICIOS  GENERALES"/>
    <s v="1.1-Administración general"/>
    <s v="1.1.02-Gestión administrativa, financiera, fiscal, económica y planificación"/>
    <s v="99-MULTIPROVINCIAL"/>
    <s v="00-N/A"/>
    <s v="0012-DIRECCION GENERAL DE JUBILACIONES Y PENSIONES A CARGO DEL ESTADO"/>
    <s v="01-MINISTERIO DE HACIENDA"/>
    <x v="0"/>
    <s v="2.3-MATERIALES Y SUMINISTROS"/>
    <s v="2.3.3-PAPEL, CARTÓN E IMPRESOS"/>
    <s v="10-FONDO GENERAL"/>
    <s v="No Informado-"/>
  </r>
  <r>
    <n v="214280"/>
    <n v="250000"/>
    <s v="0205-MINISTERIO DE HACIENDA"/>
    <x v="0"/>
    <x v="0"/>
    <x v="0"/>
    <s v="1-SERVICIOS  GENERALES"/>
    <s v="1.1-Administración general"/>
    <s v="1.1.02-Gestión administrativa, financiera, fiscal, económica y planificación"/>
    <s v="99-MULTIPROVINCIAL"/>
    <s v="00-N/A"/>
    <s v="0012-DIRECCION GENERAL DE JUBILACIONES Y PENSIONES A CARGO DEL ESTADO"/>
    <s v="01-MINISTERIO DE HACIENDA"/>
    <x v="0"/>
    <s v="2.3-MATERIALES Y SUMINISTROS"/>
    <s v="2.3.4-PRODUCTOS FARMACÉUTICOS"/>
    <s v="10-FONDO GENERAL"/>
    <s v="No Informado-"/>
  </r>
  <r>
    <n v="72007.289999999994"/>
    <n v="150000"/>
    <s v="0205-MINISTERIO DE HACIENDA"/>
    <x v="0"/>
    <x v="0"/>
    <x v="0"/>
    <s v="1-SERVICIOS  GENERALES"/>
    <s v="1.1-Administración general"/>
    <s v="1.1.02-Gestión administrativa, financiera, fiscal, económica y planificación"/>
    <s v="99-MULTIPROVINCIAL"/>
    <s v="00-N/A"/>
    <s v="0012-DIRECCION GENERAL DE JUBILACIONES Y PENSIONES A CARGO DEL ESTADO"/>
    <s v="01-MINISTERIO DE HACIENDA"/>
    <x v="0"/>
    <s v="2.3-MATERIALES Y SUMINISTROS"/>
    <s v="2.3.5-CUERO, CAUCHO Y PLÁSTICO"/>
    <s v="10-FONDO GENERAL"/>
    <s v="No Informado-"/>
  </r>
  <r>
    <n v="25988.32"/>
    <n v="200000"/>
    <s v="0205-MINISTERIO DE HACIENDA"/>
    <x v="0"/>
    <x v="0"/>
    <x v="0"/>
    <s v="1-SERVICIOS  GENERALES"/>
    <s v="1.1-Administración general"/>
    <s v="1.1.02-Gestión administrativa, financiera, fiscal, económica y planificación"/>
    <s v="99-MULTIPROVINCIAL"/>
    <s v="00-N/A"/>
    <s v="0012-DIRECCION GENERAL DE JUBILACIONES Y PENSIONES A CARGO DEL ESTADO"/>
    <s v="01-MINISTERIO DE HACIENDA"/>
    <x v="0"/>
    <s v="2.3-MATERIALES Y SUMINISTROS"/>
    <s v="2.3.6-PRODUCTOS DE MINERALES, METÁLICOS Y NO METÁLICOS"/>
    <s v="10-FONDO GENERAL"/>
    <s v="No Informado-"/>
  </r>
  <r>
    <n v="5534200.8200000003"/>
    <n v="11300000"/>
    <s v="0205-MINISTERIO DE HACIENDA"/>
    <x v="0"/>
    <x v="0"/>
    <x v="0"/>
    <s v="1-SERVICIOS  GENERALES"/>
    <s v="1.1-Administración general"/>
    <s v="1.1.02-Gestión administrativa, financiera, fiscal, económica y planificación"/>
    <s v="99-MULTIPROVINCIAL"/>
    <s v="00-N/A"/>
    <s v="0012-DIRECCION GENERAL DE JUBILACIONES Y PENSIONES A CARGO DEL ESTADO"/>
    <s v="01-MINISTERIO DE HACIENDA"/>
    <x v="0"/>
    <s v="2.3-MATERIALES Y SUMINISTROS"/>
    <s v="2.3.7-COMBUSTIBLES, LUBRICANTES, PRODUCTOS QUÍMICOS Y CONEXOS"/>
    <s v="10-FONDO GENERAL"/>
    <s v="No Informado-"/>
  </r>
  <r>
    <n v="1055360.58"/>
    <n v="2465000"/>
    <s v="0205-MINISTERIO DE HACIENDA"/>
    <x v="0"/>
    <x v="0"/>
    <x v="0"/>
    <s v="1-SERVICIOS  GENERALES"/>
    <s v="1.1-Administración general"/>
    <s v="1.1.02-Gestión administrativa, financiera, fiscal, económica y planificación"/>
    <s v="99-MULTIPROVINCIAL"/>
    <s v="00-N/A"/>
    <s v="0012-DIRECCION GENERAL DE JUBILACIONES Y PENSIONES A CARGO DEL ESTADO"/>
    <s v="01-MINISTERIO DE HACIENDA"/>
    <x v="0"/>
    <s v="2.3-MATERIALES Y SUMINISTROS"/>
    <s v="2.3.9-PRODUCTOS Y ÚTILES VARIOS"/>
    <s v="10-FONDO GENERAL"/>
    <s v="No Informado-"/>
  </r>
  <r>
    <n v="0"/>
    <n v="31903"/>
    <s v="0205-MINISTERIO DE HACIENDA"/>
    <x v="0"/>
    <x v="0"/>
    <x v="0"/>
    <s v="1-SERVICIOS  GENERALES"/>
    <s v="1.1-Administración general"/>
    <s v="1.1.02-Gestión administrativa, financiera, fiscal, económica y planificación"/>
    <s v="99-MULTIPROVINCIAL"/>
    <s v="00-N/A"/>
    <s v="0004-DIRECCION GENERAL DE CONTRATACIONES PUBLICAS"/>
    <s v="01-MINISTERIO DE HACIENDA"/>
    <x v="0"/>
    <s v="2.2-CONTRATACIÓN DE SERVICIOS"/>
    <s v="2.2.2-PUBLICIDAD, IMPRESIÓN Y ENCUADERNACIÓN"/>
    <s v="10-FONDO GENERAL"/>
    <s v="No Informado-"/>
  </r>
  <r>
    <n v="0"/>
    <n v="0"/>
    <s v="0205-MINISTERIO DE HACIENDA"/>
    <x v="0"/>
    <x v="0"/>
    <x v="0"/>
    <s v="1-SERVICIOS  GENERALES"/>
    <s v="1.1-Administración general"/>
    <s v="1.1.02-Gestión administrativa, financiera, fiscal, económica y planificación"/>
    <s v="99-MULTIPROVINCIAL"/>
    <s v="00-N/A"/>
    <s v="0004-DIRECCION GENERAL DE CONTRATACIONES PUBLICAS"/>
    <s v="01-MINISTERIO DE HACIENDA"/>
    <x v="0"/>
    <s v="2.2-CONTRATACIÓN DE SERVICIOS"/>
    <s v="2.2.3-VIÁTICOS"/>
    <s v="10-FONDO GENERAL"/>
    <s v="No Informado-"/>
  </r>
  <r>
    <n v="77100"/>
    <n v="244433"/>
    <s v="0205-MINISTERIO DE HACIENDA"/>
    <x v="0"/>
    <x v="0"/>
    <x v="0"/>
    <s v="1-SERVICIOS  GENERALES"/>
    <s v="1.1-Administración general"/>
    <s v="1.1.02-Gestión administrativa, financiera, fiscal, económica y planificación"/>
    <s v="99-MULTIPROVINCIAL"/>
    <s v="00-N/A"/>
    <s v="0004-DIRECCION GENERAL DE CONTRATACIONES PUBLICAS"/>
    <s v="01-MINISTERIO DE HACIENDA"/>
    <x v="0"/>
    <s v="2.2-CONTRATACIÓN DE SERVICIOS"/>
    <s v="2.2.8-OTROS SERVICIOS NO INCLUIDOS EN CONCEPTOS ANTERIORES"/>
    <s v="10-FONDO GENERAL"/>
    <s v="No Informado-"/>
  </r>
  <r>
    <n v="1487500"/>
    <n v="0"/>
    <s v="0205-MINISTERIO DE HACIENDA"/>
    <x v="0"/>
    <x v="0"/>
    <x v="0"/>
    <s v="1-SERVICIOS  GENERALES"/>
    <s v="1.1-Administración general"/>
    <s v="1.1.02-Gestión administrativa, financiera, fiscal, económica y planificación"/>
    <s v="99-MULTIPROVINCIAL"/>
    <s v="00-N/A"/>
    <s v="0004-DIRECCION GENERAL DE CONTRATACIONES PUBLICAS"/>
    <s v="01-MINISTERIO DE HACIENDA"/>
    <x v="0"/>
    <s v="2.2-CONTRATACIÓN DE SERVICIOS"/>
    <s v="2.2.8-OTROS SERVICIOS NO INCLUIDOS EN CONCEPTOS ANTERIORES"/>
    <s v="70-DONACION EXTERNA"/>
    <s v="No Informado-"/>
  </r>
  <r>
    <n v="64560"/>
    <n v="251468"/>
    <s v="0205-MINISTERIO DE HACIENDA"/>
    <x v="0"/>
    <x v="0"/>
    <x v="0"/>
    <s v="1-SERVICIOS  GENERALES"/>
    <s v="1.1-Administración general"/>
    <s v="1.1.02-Gestión administrativa, financiera, fiscal, económica y planificación"/>
    <s v="99-MULTIPROVINCIAL"/>
    <s v="00-N/A"/>
    <s v="0004-DIRECCION GENERAL DE CONTRATACIONES PUBLICAS"/>
    <s v="01-MINISTERIO DE HACIENDA"/>
    <x v="0"/>
    <s v="2.2-CONTRATACIÓN DE SERVICIOS"/>
    <s v="2.2.9-OTRAS CONTRATACIONES DE SERVICIOS"/>
    <s v="10-FONDO GENERAL"/>
    <s v="No Informado-"/>
  </r>
  <r>
    <n v="79909.600000000006"/>
    <n v="0"/>
    <s v="0205-MINISTERIO DE HACIENDA"/>
    <x v="0"/>
    <x v="0"/>
    <x v="0"/>
    <s v="1-SERVICIOS  GENERALES"/>
    <s v="1.1-Administración general"/>
    <s v="1.1.02-Gestión administrativa, financiera, fiscal, económica y planificación"/>
    <s v="99-MULTIPROVINCIAL"/>
    <s v="00-N/A"/>
    <s v="0004-DIRECCION GENERAL DE CONTRATACIONES PUBLICAS"/>
    <s v="01-MINISTERIO DE HACIENDA"/>
    <x v="0"/>
    <s v="2.3-MATERIALES Y SUMINISTROS"/>
    <s v="2.3.2-TEXTILES Y VESTUARIOS"/>
    <s v="10-FONDO GENERAL"/>
    <s v="No Informado-"/>
  </r>
  <r>
    <n v="0"/>
    <n v="0"/>
    <s v="0205-MINISTERIO DE HACIENDA"/>
    <x v="0"/>
    <x v="0"/>
    <x v="0"/>
    <s v="1-SERVICIOS  GENERALES"/>
    <s v="1.1-Administración general"/>
    <s v="1.1.02-Gestión administrativa, financiera, fiscal, económica y planificación"/>
    <s v="99-MULTIPROVINCIAL"/>
    <s v="00-N/A"/>
    <s v="0004-DIRECCION GENERAL DE CONTRATACIONES PUBLICAS"/>
    <s v="01-MINISTERIO DE HACIENDA"/>
    <x v="0"/>
    <s v="2.3-MATERIALES Y SUMINISTROS"/>
    <s v="2.3.3-PAPEL, CARTÓN E IMPRESOS"/>
    <s v="10-FONDO GENERAL"/>
    <s v="No Informado-"/>
  </r>
  <r>
    <n v="33276"/>
    <n v="31903"/>
    <s v="0205-MINISTERIO DE HACIENDA"/>
    <x v="0"/>
    <x v="0"/>
    <x v="0"/>
    <s v="1-SERVICIOS  GENERALES"/>
    <s v="1.1-Administración general"/>
    <s v="1.1.02-Gestión administrativa, financiera, fiscal, económica y planificación"/>
    <s v="99-MULTIPROVINCIAL"/>
    <s v="00-N/A"/>
    <s v="0004-DIRECCION GENERAL DE CONTRATACIONES PUBLICAS"/>
    <s v="01-MINISTERIO DE HACIENDA"/>
    <x v="0"/>
    <s v="2.3-MATERIALES Y SUMINISTROS"/>
    <s v="2.3.9-PRODUCTOS Y ÚTILES VARIOS"/>
    <s v="10-FONDO GENERAL"/>
    <s v="No Informado-"/>
  </r>
  <r>
    <n v="76150"/>
    <n v="1555970"/>
    <s v="0205-MINISTERIO DE HACIENDA"/>
    <x v="0"/>
    <x v="0"/>
    <x v="0"/>
    <s v="1-SERVICIOS  GENERALES"/>
    <s v="1.1-Administración general"/>
    <s v="1.1.02-Gestión administrativa, financiera, fiscal, económica y planificación"/>
    <s v="99-MULTIPROVINCIAL"/>
    <s v="00-N/A"/>
    <s v="0004-DIRECCION GENERAL DE CONTRATACIONES PUBLICAS"/>
    <s v="01-MINISTERIO DE HACIENDA"/>
    <x v="0"/>
    <s v="2.2-CONTRATACIÓN DE SERVICIOS"/>
    <s v="2.2.8-OTROS SERVICIOS NO INCLUIDOS EN CONCEPTOS ANTERIORES"/>
    <s v="10-FONDO GENERAL"/>
    <s v="No Informado-"/>
  </r>
  <r>
    <n v="12000"/>
    <n v="0"/>
    <s v="0205-MINISTERIO DE HACIENDA"/>
    <x v="0"/>
    <x v="0"/>
    <x v="0"/>
    <s v="1-SERVICIOS  GENERALES"/>
    <s v="1.1-Administración general"/>
    <s v="1.1.02-Gestión administrativa, financiera, fiscal, económica y planificación"/>
    <s v="99-MULTIPROVINCIAL"/>
    <s v="00-N/A"/>
    <s v="0004-DIRECCION GENERAL DE CONTRATACIONES PUBLICAS"/>
    <s v="01-MINISTERIO DE HACIENDA"/>
    <x v="0"/>
    <s v="2.2-CONTRATACIÓN DE SERVICIOS"/>
    <s v="2.2.9-OTRAS CONTRATACIONES DE SERVICIOS"/>
    <s v="10-FONDO GENERAL"/>
    <s v="No Informado-"/>
  </r>
  <r>
    <n v="97999.99"/>
    <n v="0"/>
    <s v="0205-MINISTERIO DE HACIENDA"/>
    <x v="0"/>
    <x v="0"/>
    <x v="0"/>
    <s v="1-SERVICIOS  GENERALES"/>
    <s v="1.1-Administración general"/>
    <s v="1.1.02-Gestión administrativa, financiera, fiscal, económica y planificación"/>
    <s v="99-MULTIPROVINCIAL"/>
    <s v="00-N/A"/>
    <s v="0004-DIRECCION GENERAL DE CONTRATACIONES PUBLICAS"/>
    <s v="01-MINISTERIO DE HACIENDA"/>
    <x v="0"/>
    <s v="2.3-MATERIALES Y SUMINISTROS"/>
    <s v="2.3.9-PRODUCTOS Y ÚTILES VARIOS"/>
    <s v="10-FONDO GENERAL"/>
    <s v="No Informado-"/>
  </r>
  <r>
    <n v="0"/>
    <n v="150000"/>
    <s v="0205-MINISTERIO DE HACIENDA"/>
    <x v="0"/>
    <x v="0"/>
    <x v="0"/>
    <s v="1-SERVICIOS  GENERALES"/>
    <s v="1.1-Administración general"/>
    <s v="1.1.02-Gestión administrativa, financiera, fiscal, económica y planificación"/>
    <s v="99-MULTIPROVINCIAL"/>
    <s v="00-N/A"/>
    <s v="0004-DIRECCION GENERAL DE CONTRATACIONES PUBLICAS"/>
    <s v="01-MINISTERIO DE HACIENDA"/>
    <x v="0"/>
    <s v="2.2-CONTRATACIÓN DE SERVICIOS"/>
    <s v="2.2.2-PUBLICIDAD, IMPRESIÓN Y ENCUADERNACIÓN"/>
    <s v="10-FONDO GENERAL"/>
    <s v="No Informado-"/>
  </r>
  <r>
    <n v="0"/>
    <n v="0"/>
    <s v="0205-MINISTERIO DE HACIENDA"/>
    <x v="0"/>
    <x v="0"/>
    <x v="0"/>
    <s v="1-SERVICIOS  GENERALES"/>
    <s v="1.1-Administración general"/>
    <s v="1.1.02-Gestión administrativa, financiera, fiscal, económica y planificación"/>
    <s v="99-MULTIPROVINCIAL"/>
    <s v="00-N/A"/>
    <s v="0004-DIRECCION GENERAL DE CONTRATACIONES PUBLICAS"/>
    <s v="01-MINISTERIO DE HACIENDA"/>
    <x v="0"/>
    <s v="2.2-CONTRATACIÓN DE SERVICIOS"/>
    <s v="2.2.3-VIÁTICOS"/>
    <s v="10-FONDO GENERAL"/>
    <s v="No Informado-"/>
  </r>
  <r>
    <n v="0"/>
    <n v="0"/>
    <s v="0205-MINISTERIO DE HACIENDA"/>
    <x v="0"/>
    <x v="0"/>
    <x v="0"/>
    <s v="1-SERVICIOS  GENERALES"/>
    <s v="1.1-Administración general"/>
    <s v="1.1.02-Gestión administrativa, financiera, fiscal, económica y planificación"/>
    <s v="99-MULTIPROVINCIAL"/>
    <s v="00-N/A"/>
    <s v="0004-DIRECCION GENERAL DE CONTRATACIONES PUBLICAS"/>
    <s v="01-MINISTERIO DE HACIENDA"/>
    <x v="0"/>
    <s v="2.2-CONTRATACIÓN DE SERVICIOS"/>
    <s v="2.2.5-ALQUILERES Y RENTAS"/>
    <s v="10-FONDO GENERAL"/>
    <s v="No Informado-"/>
  </r>
  <r>
    <n v="124785"/>
    <n v="400000"/>
    <s v="0205-MINISTERIO DE HACIENDA"/>
    <x v="0"/>
    <x v="0"/>
    <x v="0"/>
    <s v="1-SERVICIOS  GENERALES"/>
    <s v="1.1-Administración general"/>
    <s v="1.1.02-Gestión administrativa, financiera, fiscal, económica y planificación"/>
    <s v="99-MULTIPROVINCIAL"/>
    <s v="00-N/A"/>
    <s v="0004-DIRECCION GENERAL DE CONTRATACIONES PUBLICAS"/>
    <s v="01-MINISTERIO DE HACIENDA"/>
    <x v="0"/>
    <s v="2.2-CONTRATACIÓN DE SERVICIOS"/>
    <s v="2.2.8-OTROS SERVICIOS NO INCLUIDOS EN CONCEPTOS ANTERIORES"/>
    <s v="10-FONDO GENERAL"/>
    <s v="No Informado-"/>
  </r>
  <r>
    <n v="0"/>
    <n v="191607"/>
    <s v="0205-MINISTERIO DE HACIENDA"/>
    <x v="0"/>
    <x v="0"/>
    <x v="0"/>
    <s v="1-SERVICIOS  GENERALES"/>
    <s v="1.1-Administración general"/>
    <s v="1.1.02-Gestión administrativa, financiera, fiscal, económica y planificación"/>
    <s v="99-MULTIPROVINCIAL"/>
    <s v="00-N/A"/>
    <s v="0004-DIRECCION GENERAL DE CONTRATACIONES PUBLICAS"/>
    <s v="01-MINISTERIO DE HACIENDA"/>
    <x v="0"/>
    <s v="2.2-CONTRATACIÓN DE SERVICIOS"/>
    <s v="2.2.9-OTRAS CONTRATACIONES DE SERVICIOS"/>
    <s v="10-FONDO GENERAL"/>
    <s v="No Informado-"/>
  </r>
  <r>
    <n v="0"/>
    <n v="0"/>
    <s v="0205-MINISTERIO DE HACIENDA"/>
    <x v="0"/>
    <x v="0"/>
    <x v="0"/>
    <s v="1-SERVICIOS  GENERALES"/>
    <s v="1.1-Administración general"/>
    <s v="1.1.02-Gestión administrativa, financiera, fiscal, económica y planificación"/>
    <s v="99-MULTIPROVINCIAL"/>
    <s v="00-N/A"/>
    <s v="0004-DIRECCION GENERAL DE CONTRATACIONES PUBLICAS"/>
    <s v="01-MINISTERIO DE HACIENDA"/>
    <x v="0"/>
    <s v="2.3-MATERIALES Y SUMINISTROS"/>
    <s v="2.3.3-PAPEL, CARTÓN E IMPRESOS"/>
    <s v="10-FONDO GENERAL"/>
    <s v="No Informado-"/>
  </r>
  <r>
    <n v="0"/>
    <n v="0"/>
    <s v="0205-MINISTERIO DE HACIENDA"/>
    <x v="0"/>
    <x v="0"/>
    <x v="0"/>
    <s v="1-SERVICIOS  GENERALES"/>
    <s v="1.1-Administración general"/>
    <s v="1.1.02-Gestión administrativa, financiera, fiscal, económica y planificación"/>
    <s v="99-MULTIPROVINCIAL"/>
    <s v="00-N/A"/>
    <s v="0004-DIRECCION GENERAL DE CONTRATACIONES PUBLICAS"/>
    <s v="01-MINISTERIO DE HACIENDA"/>
    <x v="0"/>
    <s v="2.3-MATERIALES Y SUMINISTROS"/>
    <s v="2.3.4-PRODUCTOS FARMACÉUTICOS"/>
    <s v="10-FONDO GENERAL"/>
    <s v="No Informado-"/>
  </r>
  <r>
    <n v="57000.01"/>
    <n v="16091"/>
    <s v="0205-MINISTERIO DE HACIENDA"/>
    <x v="0"/>
    <x v="0"/>
    <x v="0"/>
    <s v="1-SERVICIOS  GENERALES"/>
    <s v="1.1-Administración general"/>
    <s v="1.1.02-Gestión administrativa, financiera, fiscal, económica y planificación"/>
    <s v="99-MULTIPROVINCIAL"/>
    <s v="00-N/A"/>
    <s v="0004-DIRECCION GENERAL DE CONTRATACIONES PUBLICAS"/>
    <s v="01-MINISTERIO DE HACIENDA"/>
    <x v="0"/>
    <s v="2.3-MATERIALES Y SUMINISTROS"/>
    <s v="2.3.9-PRODUCTOS Y ÚTILES VARIOS"/>
    <s v="10-FONDO GENERAL"/>
    <s v="No Informado-"/>
  </r>
  <r>
    <n v="150450"/>
    <n v="0"/>
    <s v="0205-MINISTERIO DE HACIENDA"/>
    <x v="0"/>
    <x v="0"/>
    <x v="0"/>
    <s v="1-SERVICIOS  GENERALES"/>
    <s v="1.1-Administración general"/>
    <s v="1.1.02-Gestión administrativa, financiera, fiscal, económica y planificación"/>
    <s v="99-MULTIPROVINCIAL"/>
    <s v="00-N/A"/>
    <s v="0004-DIRECCION GENERAL DE CONTRATACIONES PUBLICAS"/>
    <s v="01-MINISTERIO DE HACIENDA"/>
    <x v="0"/>
    <s v="2.2-CONTRATACIÓN DE SERVICIOS"/>
    <s v="2.2.2-PUBLICIDAD, IMPRESIÓN Y ENCUADERNACIÓN"/>
    <s v="70-DONACION EXTERNA"/>
    <s v="No Informado-"/>
  </r>
  <r>
    <n v="10890"/>
    <n v="7000000"/>
    <s v="0205-MINISTERIO DE HACIENDA"/>
    <x v="0"/>
    <x v="0"/>
    <x v="0"/>
    <s v="1-SERVICIOS  GENERALES"/>
    <s v="1.1-Administración general"/>
    <s v="1.1.02-Gestión administrativa, financiera, fiscal, económica y planificación"/>
    <s v="99-MULTIPROVINCIAL"/>
    <s v="00-N/A"/>
    <s v="0004-DIRECCION GENERAL DE CONTRATACIONES PUBLICAS"/>
    <s v="01-MINISTERIO DE HACIENDA"/>
    <x v="0"/>
    <s v="2.2-CONTRATACIÓN DE SERVICIOS"/>
    <s v="2.2.5-ALQUILERES Y RENTAS"/>
    <s v="10-FONDO GENERAL"/>
    <s v="No Informado-"/>
  </r>
  <r>
    <n v="0"/>
    <n v="0"/>
    <s v="0205-MINISTERIO DE HACIENDA"/>
    <x v="0"/>
    <x v="0"/>
    <x v="0"/>
    <s v="1-SERVICIOS  GENERALES"/>
    <s v="1.1-Administración general"/>
    <s v="1.1.02-Gestión administrativa, financiera, fiscal, económica y planificación"/>
    <s v="99-MULTIPROVINCIAL"/>
    <s v="00-N/A"/>
    <s v="0004-DIRECCION GENERAL DE CONTRATACIONES PUBLICAS"/>
    <s v="01-MINISTERIO DE HACIENDA"/>
    <x v="0"/>
    <s v="2.2-CONTRATACIÓN DE SERVICIOS"/>
    <s v="2.2.7-SERVICIOS DE CONSERVACIÓN, REPARACIONES MENORES E INSTALACIONES TEMPORALES"/>
    <s v="10-FONDO GENERAL"/>
    <s v="No Informado-"/>
  </r>
  <r>
    <n v="736189.69"/>
    <n v="23927"/>
    <s v="0205-MINISTERIO DE HACIENDA"/>
    <x v="0"/>
    <x v="0"/>
    <x v="0"/>
    <s v="1-SERVICIOS  GENERALES"/>
    <s v="1.1-Administración general"/>
    <s v="1.1.02-Gestión administrativa, financiera, fiscal, económica y planificación"/>
    <s v="99-MULTIPROVINCIAL"/>
    <s v="00-N/A"/>
    <s v="0004-DIRECCION GENERAL DE CONTRATACIONES PUBLICAS"/>
    <s v="01-MINISTERIO DE HACIENDA"/>
    <x v="0"/>
    <s v="2.2-CONTRATACIÓN DE SERVICIOS"/>
    <s v="2.2.8-OTROS SERVICIOS NO INCLUIDOS EN CONCEPTOS ANTERIORES"/>
    <s v="10-FONDO GENERAL"/>
    <s v="No Informado-"/>
  </r>
  <r>
    <n v="3814250"/>
    <n v="0"/>
    <s v="0205-MINISTERIO DE HACIENDA"/>
    <x v="0"/>
    <x v="0"/>
    <x v="0"/>
    <s v="1-SERVICIOS  GENERALES"/>
    <s v="1.1-Administración general"/>
    <s v="1.1.02-Gestión administrativa, financiera, fiscal, económica y planificación"/>
    <s v="99-MULTIPROVINCIAL"/>
    <s v="00-N/A"/>
    <s v="0004-DIRECCION GENERAL DE CONTRATACIONES PUBLICAS"/>
    <s v="01-MINISTERIO DE HACIENDA"/>
    <x v="0"/>
    <s v="2.2-CONTRATACIÓN DE SERVICIOS"/>
    <s v="2.2.8-OTROS SERVICIOS NO INCLUIDOS EN CONCEPTOS ANTERIORES"/>
    <s v="70-DONACION EXTERNA"/>
    <s v="No Informado-"/>
  </r>
  <r>
    <n v="0"/>
    <n v="1000000"/>
    <s v="0205-MINISTERIO DE HACIENDA"/>
    <x v="0"/>
    <x v="0"/>
    <x v="0"/>
    <s v="1-SERVICIOS  GENERALES"/>
    <s v="1.1-Administración general"/>
    <s v="1.1.02-Gestión administrativa, financiera, fiscal, económica y planificación"/>
    <s v="99-MULTIPROVINCIAL"/>
    <s v="00-N/A"/>
    <s v="0004-DIRECCION GENERAL DE CONTRATACIONES PUBLICAS"/>
    <s v="01-MINISTERIO DE HACIENDA"/>
    <x v="0"/>
    <s v="2.2-CONTRATACIÓN DE SERVICIOS"/>
    <s v="2.2.9-OTRAS CONTRATACIONES DE SERVICIOS"/>
    <s v="10-FONDO GENERAL"/>
    <s v="No Informado-"/>
  </r>
  <r>
    <n v="0"/>
    <n v="0"/>
    <s v="0205-MINISTERIO DE HACIENDA"/>
    <x v="0"/>
    <x v="0"/>
    <x v="0"/>
    <s v="1-SERVICIOS  GENERALES"/>
    <s v="1.1-Administración general"/>
    <s v="1.1.02-Gestión administrativa, financiera, fiscal, económica y planificación"/>
    <s v="99-MULTIPROVINCIAL"/>
    <s v="00-N/A"/>
    <s v="0004-DIRECCION GENERAL DE CONTRATACIONES PUBLICAS"/>
    <s v="01-MINISTERIO DE HACIENDA"/>
    <x v="0"/>
    <s v="2.3-MATERIALES Y SUMINISTROS"/>
    <s v="2.3.9-PRODUCTOS Y ÚTILES VARIOS"/>
    <s v="10-FONDO GENERAL"/>
    <s v="No Informado-"/>
  </r>
  <r>
    <n v="0"/>
    <n v="100898"/>
    <s v="0205-MINISTERIO DE HACIENDA"/>
    <x v="0"/>
    <x v="0"/>
    <x v="0"/>
    <s v="1-SERVICIOS  GENERALES"/>
    <s v="1.1-Administración general"/>
    <s v="1.1.05-Gestión de la administración general para transversalizar el enfoque de género"/>
    <s v="99-MULTIPROVINCIAL"/>
    <s v="00-N/A"/>
    <s v="0004-DIRECCION GENERAL DE CONTRATACIONES PUBLICAS"/>
    <s v="01-MINISTERIO DE HACIENDA"/>
    <x v="0"/>
    <s v="2.2-CONTRATACIÓN DE SERVICIOS"/>
    <s v="2.2.8-OTROS SERVICIOS NO INCLUIDOS EN CONCEPTOS ANTERIORES"/>
    <s v="10-FONDO GENERAL"/>
    <s v="No Informado-"/>
  </r>
  <r>
    <n v="0"/>
    <n v="335000"/>
    <s v="0205-MINISTERIO DE HACIENDA"/>
    <x v="0"/>
    <x v="0"/>
    <x v="0"/>
    <s v="1-SERVICIOS  GENERALES"/>
    <s v="1.1-Administración general"/>
    <s v="1.1.05-Gestión de la administración general para transversalizar el enfoque de género"/>
    <s v="99-MULTIPROVINCIAL"/>
    <s v="00-N/A"/>
    <s v="0001-MINISTERIO DE HACIENDA"/>
    <s v="01-MINISTERIO DE HACIENDA"/>
    <x v="0"/>
    <s v="2.2-CONTRATACIÓN DE SERVICIOS"/>
    <s v="2.2.8-OTROS SERVICIOS NO INCLUIDOS EN CONCEPTOS ANTERIORES"/>
    <s v="10-FONDO GENERAL"/>
    <s v="No Informado-"/>
  </r>
  <r>
    <n v="0"/>
    <n v="35000"/>
    <s v="0205-MINISTERIO DE HACIENDA"/>
    <x v="0"/>
    <x v="0"/>
    <x v="0"/>
    <s v="1-SERVICIOS  GENERALES"/>
    <s v="1.1-Administración general"/>
    <s v="1.1.05-Gestión de la administración general para transversalizar el enfoque de género"/>
    <s v="99-MULTIPROVINCIAL"/>
    <s v="00-N/A"/>
    <s v="0001-MINISTERIO DE HACIENDA"/>
    <s v="01-MINISTERIO DE HACIENDA"/>
    <x v="0"/>
    <s v="2.2-CONTRATACIÓN DE SERVICIOS"/>
    <s v="2.2.9-OTRAS CONTRATACIONES DE SERVICIOS"/>
    <s v="10-FONDO GENERAL"/>
    <s v="No Informado-"/>
  </r>
  <r>
    <n v="0"/>
    <n v="20000"/>
    <s v="0205-MINISTERIO DE HACIENDA"/>
    <x v="0"/>
    <x v="0"/>
    <x v="0"/>
    <s v="2-SERVICIOS ECONÓMICOS"/>
    <s v="2.1-Asuntos económicos, comerciales y laborales"/>
    <s v="2.1.03-Asuntos laborales para fortalecer la autonomía económica de las mujeres"/>
    <s v="99-MULTIPROVINCIAL"/>
    <s v="00-N/A"/>
    <s v="0004-DIRECCION GENERAL DE CONTRATACIONES PUBLICAS"/>
    <s v="01-MINISTERIO DE HACIENDA"/>
    <x v="0"/>
    <s v="2.2-CONTRATACIÓN DE SERVICIOS"/>
    <s v="2.2.2-PUBLICIDAD, IMPRESIÓN Y ENCUADERNACIÓN"/>
    <s v="10-FONDO GENERAL"/>
    <s v="No Informado-"/>
  </r>
  <r>
    <n v="0"/>
    <n v="0"/>
    <s v="0205-MINISTERIO DE HACIENDA"/>
    <x v="0"/>
    <x v="0"/>
    <x v="0"/>
    <s v="2-SERVICIOS ECONÓMICOS"/>
    <s v="2.1-Asuntos económicos, comerciales y laborales"/>
    <s v="2.1.03-Asuntos laborales para fortalecer la autonomía económica de las mujeres"/>
    <s v="99-MULTIPROVINCIAL"/>
    <s v="00-N/A"/>
    <s v="0004-DIRECCION GENERAL DE CONTRATACIONES PUBLICAS"/>
    <s v="01-MINISTERIO DE HACIENDA"/>
    <x v="0"/>
    <s v="2.2-CONTRATACIÓN DE SERVICIOS"/>
    <s v="2.2.3-VIÁTICOS"/>
    <s v="10-FONDO GENERAL"/>
    <s v="No Informado-"/>
  </r>
  <r>
    <n v="0"/>
    <n v="20000"/>
    <s v="0205-MINISTERIO DE HACIENDA"/>
    <x v="0"/>
    <x v="0"/>
    <x v="0"/>
    <s v="2-SERVICIOS ECONÓMICOS"/>
    <s v="2.1-Asuntos económicos, comerciales y laborales"/>
    <s v="2.1.03-Asuntos laborales para fortalecer la autonomía económica de las mujeres"/>
    <s v="99-MULTIPROVINCIAL"/>
    <s v="00-N/A"/>
    <s v="0004-DIRECCION GENERAL DE CONTRATACIONES PUBLICAS"/>
    <s v="01-MINISTERIO DE HACIENDA"/>
    <x v="0"/>
    <s v="2.2-CONTRATACIÓN DE SERVICIOS"/>
    <s v="2.2.8-OTROS SERVICIOS NO INCLUIDOS EN CONCEPTOS ANTERIORES"/>
    <s v="10-FONDO GENERAL"/>
    <s v="No Informado-"/>
  </r>
  <r>
    <n v="0"/>
    <n v="59235"/>
    <s v="0205-MINISTERIO DE HACIENDA"/>
    <x v="0"/>
    <x v="0"/>
    <x v="0"/>
    <s v="2-SERVICIOS ECONÓMICOS"/>
    <s v="2.1-Asuntos económicos, comerciales y laborales"/>
    <s v="2.1.03-Asuntos laborales para fortalecer la autonomía económica de las mujeres"/>
    <s v="99-MULTIPROVINCIAL"/>
    <s v="00-N/A"/>
    <s v="0004-DIRECCION GENERAL DE CONTRATACIONES PUBLICAS"/>
    <s v="01-MINISTERIO DE HACIENDA"/>
    <x v="0"/>
    <s v="2.2-CONTRATACIÓN DE SERVICIOS"/>
    <s v="2.2.9-OTRAS CONTRATACIONES DE SERVICIOS"/>
    <s v="10-FONDO GENERAL"/>
    <s v="No Informado-"/>
  </r>
  <r>
    <n v="0"/>
    <n v="20000"/>
    <s v="0205-MINISTERIO DE HACIENDA"/>
    <x v="0"/>
    <x v="0"/>
    <x v="0"/>
    <s v="3-PROTECCIÓN DEL MEDIO AMBIENTE"/>
    <s v="3.2-Protección de la biodiversidad y ordenación de desechos"/>
    <s v="3.2.06-Economía verde"/>
    <s v="99-MULTIPROVINCIAL"/>
    <s v="00-N/A"/>
    <s v="0004-DIRECCION GENERAL DE CONTRATACIONES PUBLICAS"/>
    <s v="01-MINISTERIO DE HACIENDA"/>
    <x v="0"/>
    <s v="2.2-CONTRATACIÓN DE SERVICIOS"/>
    <s v="2.2.2-PUBLICIDAD, IMPRESIÓN Y ENCUADERNACIÓN"/>
    <s v="10-FONDO GENERAL"/>
    <s v="No Informado-"/>
  </r>
  <r>
    <n v="1403494"/>
    <n v="0"/>
    <s v="0205-MINISTERIO DE HACIENDA"/>
    <x v="0"/>
    <x v="0"/>
    <x v="0"/>
    <s v="3-PROTECCIÓN DEL MEDIO AMBIENTE"/>
    <s v="3.2-Protección de la biodiversidad y ordenación de desechos"/>
    <s v="3.2.06-Economía verde"/>
    <s v="99-MULTIPROVINCIAL"/>
    <s v="00-N/A"/>
    <s v="0004-DIRECCION GENERAL DE CONTRATACIONES PUBLICAS"/>
    <s v="01-MINISTERIO DE HACIENDA"/>
    <x v="0"/>
    <s v="2.2-CONTRATACIÓN DE SERVICIOS"/>
    <s v="2.2.2-PUBLICIDAD, IMPRESIÓN Y ENCUADERNACIÓN"/>
    <s v="70-DONACION EXTERNA"/>
    <s v="No Informado-"/>
  </r>
  <r>
    <n v="0"/>
    <n v="0"/>
    <s v="0205-MINISTERIO DE HACIENDA"/>
    <x v="0"/>
    <x v="0"/>
    <x v="0"/>
    <s v="3-PROTECCIÓN DEL MEDIO AMBIENTE"/>
    <s v="3.2-Protección de la biodiversidad y ordenación de desechos"/>
    <s v="3.2.06-Economía verde"/>
    <s v="99-MULTIPROVINCIAL"/>
    <s v="00-N/A"/>
    <s v="0004-DIRECCION GENERAL DE CONTRATACIONES PUBLICAS"/>
    <s v="01-MINISTERIO DE HACIENDA"/>
    <x v="0"/>
    <s v="2.2-CONTRATACIÓN DE SERVICIOS"/>
    <s v="2.2.3-VIÁTICOS"/>
    <s v="10-FONDO GENERAL"/>
    <s v="No Informado-"/>
  </r>
  <r>
    <n v="0"/>
    <n v="20000"/>
    <s v="0205-MINISTERIO DE HACIENDA"/>
    <x v="0"/>
    <x v="0"/>
    <x v="0"/>
    <s v="3-PROTECCIÓN DEL MEDIO AMBIENTE"/>
    <s v="3.2-Protección de la biodiversidad y ordenación de desechos"/>
    <s v="3.2.06-Economía verde"/>
    <s v="99-MULTIPROVINCIAL"/>
    <s v="00-N/A"/>
    <s v="0004-DIRECCION GENERAL DE CONTRATACIONES PUBLICAS"/>
    <s v="01-MINISTERIO DE HACIENDA"/>
    <x v="0"/>
    <s v="2.2-CONTRATACIÓN DE SERVICIOS"/>
    <s v="2.2.8-OTROS SERVICIOS NO INCLUIDOS EN CONCEPTOS ANTERIORES"/>
    <s v="10-FONDO GENERAL"/>
    <s v="No Informado-"/>
  </r>
  <r>
    <n v="0"/>
    <n v="59235"/>
    <s v="0205-MINISTERIO DE HACIENDA"/>
    <x v="0"/>
    <x v="0"/>
    <x v="0"/>
    <s v="3-PROTECCIÓN DEL MEDIO AMBIENTE"/>
    <s v="3.2-Protección de la biodiversidad y ordenación de desechos"/>
    <s v="3.2.06-Economía verde"/>
    <s v="99-MULTIPROVINCIAL"/>
    <s v="00-N/A"/>
    <s v="0004-DIRECCION GENERAL DE CONTRATACIONES PUBLICAS"/>
    <s v="01-MINISTERIO DE HACIENDA"/>
    <x v="0"/>
    <s v="2.2-CONTRATACIÓN DE SERVICIOS"/>
    <s v="2.2.9-OTRAS CONTRATACIONES DE SERVICIOS"/>
    <s v="10-FONDO GENERAL"/>
    <s v="No Informado-"/>
  </r>
  <r>
    <n v="2067564.07"/>
    <n v="4156000"/>
    <s v="0205-MINISTERIO DE HACIENDA"/>
    <x v="0"/>
    <x v="0"/>
    <x v="0"/>
    <s v="4-SERVICIOS SOCIALES"/>
    <s v="4.4-Educación"/>
    <s v="4.4.09-Enseñanza no atribuible a ningún nivel"/>
    <s v="99-MULTIPROVINCIAL"/>
    <s v="00-N/A"/>
    <s v="0006-CENTRO DE CAPACITACIÓN EN POLITICA Y GESTION FISCAL"/>
    <s v="01-MINISTERIO DE HACIENDA"/>
    <x v="0"/>
    <s v="2.2-CONTRATACIÓN DE SERVICIOS"/>
    <s v="2.2.1-SERVICIOS BÁSICOS"/>
    <s v="10-FONDO GENERAL"/>
    <s v="No Informado-"/>
  </r>
  <r>
    <n v="76700"/>
    <n v="100000"/>
    <s v="0205-MINISTERIO DE HACIENDA"/>
    <x v="0"/>
    <x v="0"/>
    <x v="0"/>
    <s v="4-SERVICIOS SOCIALES"/>
    <s v="4.4-Educación"/>
    <s v="4.4.09-Enseñanza no atribuible a ningún nivel"/>
    <s v="99-MULTIPROVINCIAL"/>
    <s v="00-N/A"/>
    <s v="0006-CENTRO DE CAPACITACIÓN EN POLITICA Y GESTION FISCAL"/>
    <s v="01-MINISTERIO DE HACIENDA"/>
    <x v="0"/>
    <s v="2.2-CONTRATACIÓN DE SERVICIOS"/>
    <s v="2.2.2-PUBLICIDAD, IMPRESIÓN Y ENCUADERNACIÓN"/>
    <s v="10-FONDO GENERAL"/>
    <s v="No Informado-"/>
  </r>
  <r>
    <n v="0"/>
    <n v="100000"/>
    <s v="0205-MINISTERIO DE HACIENDA"/>
    <x v="0"/>
    <x v="0"/>
    <x v="0"/>
    <s v="4-SERVICIOS SOCIALES"/>
    <s v="4.4-Educación"/>
    <s v="4.4.09-Enseñanza no atribuible a ningún nivel"/>
    <s v="99-MULTIPROVINCIAL"/>
    <s v="00-N/A"/>
    <s v="0006-CENTRO DE CAPACITACIÓN EN POLITICA Y GESTION FISCAL"/>
    <s v="01-MINISTERIO DE HACIENDA"/>
    <x v="0"/>
    <s v="2.2-CONTRATACIÓN DE SERVICIOS"/>
    <s v="2.2.4-TRANSPORTE Y ALMACENAJE"/>
    <s v="10-FONDO GENERAL"/>
    <s v="No Informado-"/>
  </r>
  <r>
    <n v="648245.18999999994"/>
    <n v="1200000"/>
    <s v="0205-MINISTERIO DE HACIENDA"/>
    <x v="0"/>
    <x v="0"/>
    <x v="0"/>
    <s v="4-SERVICIOS SOCIALES"/>
    <s v="4.4-Educación"/>
    <s v="4.4.09-Enseñanza no atribuible a ningún nivel"/>
    <s v="99-MULTIPROVINCIAL"/>
    <s v="00-N/A"/>
    <s v="0006-CENTRO DE CAPACITACIÓN EN POLITICA Y GESTION FISCAL"/>
    <s v="01-MINISTERIO DE HACIENDA"/>
    <x v="0"/>
    <s v="2.2-CONTRATACIÓN DE SERVICIOS"/>
    <s v="2.2.5-ALQUILERES Y RENTAS"/>
    <s v="10-FONDO GENERAL"/>
    <s v="No Informado-"/>
  </r>
  <r>
    <n v="443081.48"/>
    <n v="1260000"/>
    <s v="0205-MINISTERIO DE HACIENDA"/>
    <x v="0"/>
    <x v="0"/>
    <x v="0"/>
    <s v="4-SERVICIOS SOCIALES"/>
    <s v="4.4-Educación"/>
    <s v="4.4.09-Enseñanza no atribuible a ningún nivel"/>
    <s v="99-MULTIPROVINCIAL"/>
    <s v="00-N/A"/>
    <s v="0006-CENTRO DE CAPACITACIÓN EN POLITICA Y GESTION FISCAL"/>
    <s v="01-MINISTERIO DE HACIENDA"/>
    <x v="0"/>
    <s v="2.2-CONTRATACIÓN DE SERVICIOS"/>
    <s v="2.2.6-SEGUROS"/>
    <s v="10-FONDO GENERAL"/>
    <s v="No Informado-"/>
  </r>
  <r>
    <n v="50477.23"/>
    <n v="0"/>
    <s v="0205-MINISTERIO DE HACIENDA"/>
    <x v="0"/>
    <x v="0"/>
    <x v="0"/>
    <s v="4-SERVICIOS SOCIALES"/>
    <s v="4.4-Educación"/>
    <s v="4.4.09-Enseñanza no atribuible a ningún nivel"/>
    <s v="99-MULTIPROVINCIAL"/>
    <s v="00-N/A"/>
    <s v="0006-CENTRO DE CAPACITACIÓN EN POLITICA Y GESTION FISCAL"/>
    <s v="01-MINISTERIO DE HACIENDA"/>
    <x v="0"/>
    <s v="2.2-CONTRATACIÓN DE SERVICIOS"/>
    <s v="2.2.7-SERVICIOS DE CONSERVACIÓN, REPARACIONES MENORES E INSTALACIONES TEMPORALES"/>
    <s v="10-FONDO GENERAL"/>
    <s v="No Informado-"/>
  </r>
  <r>
    <n v="0"/>
    <n v="300000"/>
    <s v="0205-MINISTERIO DE HACIENDA"/>
    <x v="0"/>
    <x v="0"/>
    <x v="0"/>
    <s v="4-SERVICIOS SOCIALES"/>
    <s v="4.4-Educación"/>
    <s v="4.4.09-Enseñanza no atribuible a ningún nivel"/>
    <s v="99-MULTIPROVINCIAL"/>
    <s v="00-N/A"/>
    <s v="0006-CENTRO DE CAPACITACIÓN EN POLITICA Y GESTION FISCAL"/>
    <s v="01-MINISTERIO DE HACIENDA"/>
    <x v="0"/>
    <s v="2.2-CONTRATACIÓN DE SERVICIOS"/>
    <s v="2.2.8-OTROS SERVICIOS NO INCLUIDOS EN CONCEPTOS ANTERIORES"/>
    <s v="10-FONDO GENERAL"/>
    <s v="No Informado-"/>
  </r>
  <r>
    <n v="49631.59"/>
    <n v="532103"/>
    <s v="0205-MINISTERIO DE HACIENDA"/>
    <x v="0"/>
    <x v="0"/>
    <x v="0"/>
    <s v="4-SERVICIOS SOCIALES"/>
    <s v="4.4-Educación"/>
    <s v="4.4.09-Enseñanza no atribuible a ningún nivel"/>
    <s v="99-MULTIPROVINCIAL"/>
    <s v="00-N/A"/>
    <s v="0006-CENTRO DE CAPACITACIÓN EN POLITICA Y GESTION FISCAL"/>
    <s v="01-MINISTERIO DE HACIENDA"/>
    <x v="0"/>
    <s v="2.2-CONTRATACIÓN DE SERVICIOS"/>
    <s v="2.2.9-OTRAS CONTRATACIONES DE SERVICIOS"/>
    <s v="10-FONDO GENERAL"/>
    <s v="No Informado-"/>
  </r>
  <r>
    <n v="172540"/>
    <n v="1000000"/>
    <s v="0205-MINISTERIO DE HACIENDA"/>
    <x v="0"/>
    <x v="0"/>
    <x v="0"/>
    <s v="4-SERVICIOS SOCIALES"/>
    <s v="4.4-Educación"/>
    <s v="4.4.09-Enseñanza no atribuible a ningún nivel"/>
    <s v="99-MULTIPROVINCIAL"/>
    <s v="00-N/A"/>
    <s v="0006-CENTRO DE CAPACITACIÓN EN POLITICA Y GESTION FISCAL"/>
    <s v="01-MINISTERIO DE HACIENDA"/>
    <x v="0"/>
    <s v="2.3-MATERIALES Y SUMINISTROS"/>
    <s v="2.3.1-ALIMENTOS Y PRODUCTOS AGROFORESTALES"/>
    <s v="10-FONDO GENERAL"/>
    <s v="No Informado-"/>
  </r>
  <r>
    <n v="423.03"/>
    <n v="700000"/>
    <s v="0205-MINISTERIO DE HACIENDA"/>
    <x v="0"/>
    <x v="0"/>
    <x v="0"/>
    <s v="4-SERVICIOS SOCIALES"/>
    <s v="4.4-Educación"/>
    <s v="4.4.09-Enseñanza no atribuible a ningún nivel"/>
    <s v="99-MULTIPROVINCIAL"/>
    <s v="00-N/A"/>
    <s v="0006-CENTRO DE CAPACITACIÓN EN POLITICA Y GESTION FISCAL"/>
    <s v="01-MINISTERIO DE HACIENDA"/>
    <x v="0"/>
    <s v="2.3-MATERIALES Y SUMINISTROS"/>
    <s v="2.3.2-TEXTILES Y VESTUARIOS"/>
    <s v="10-FONDO GENERAL"/>
    <s v="No Informado-"/>
  </r>
  <r>
    <n v="922045.4"/>
    <n v="12800000"/>
    <s v="0205-MINISTERIO DE HACIENDA"/>
    <x v="0"/>
    <x v="0"/>
    <x v="0"/>
    <s v="4-SERVICIOS SOCIALES"/>
    <s v="4.4-Educación"/>
    <s v="4.4.09-Enseñanza no atribuible a ningún nivel"/>
    <s v="99-MULTIPROVINCIAL"/>
    <s v="00-N/A"/>
    <s v="0006-CENTRO DE CAPACITACIÓN EN POLITICA Y GESTION FISCAL"/>
    <s v="01-MINISTERIO DE HACIENDA"/>
    <x v="0"/>
    <s v="2.3-MATERIALES Y SUMINISTROS"/>
    <s v="2.3.3-PAPEL, CARTÓN E IMPRESOS"/>
    <s v="10-FONDO GENERAL"/>
    <s v="No Informado-"/>
  </r>
  <r>
    <n v="0"/>
    <n v="0"/>
    <s v="0205-MINISTERIO DE HACIENDA"/>
    <x v="0"/>
    <x v="0"/>
    <x v="0"/>
    <s v="4-SERVICIOS SOCIALES"/>
    <s v="4.4-Educación"/>
    <s v="4.4.09-Enseñanza no atribuible a ningún nivel"/>
    <s v="99-MULTIPROVINCIAL"/>
    <s v="00-N/A"/>
    <s v="0006-CENTRO DE CAPACITACIÓN EN POLITICA Y GESTION FISCAL"/>
    <s v="01-MINISTERIO DE HACIENDA"/>
    <x v="0"/>
    <s v="2.3-MATERIALES Y SUMINISTROS"/>
    <s v="2.3.4-PRODUCTOS FARMACÉUTICOS"/>
    <s v="10-FONDO GENERAL"/>
    <s v="No Informado-"/>
  </r>
  <r>
    <n v="0"/>
    <n v="100000"/>
    <s v="0205-MINISTERIO DE HACIENDA"/>
    <x v="0"/>
    <x v="0"/>
    <x v="0"/>
    <s v="4-SERVICIOS SOCIALES"/>
    <s v="4.4-Educación"/>
    <s v="4.4.09-Enseñanza no atribuible a ningún nivel"/>
    <s v="99-MULTIPROVINCIAL"/>
    <s v="00-N/A"/>
    <s v="0006-CENTRO DE CAPACITACIÓN EN POLITICA Y GESTION FISCAL"/>
    <s v="01-MINISTERIO DE HACIENDA"/>
    <x v="0"/>
    <s v="2.3-MATERIALES Y SUMINISTROS"/>
    <s v="2.3.5-CUERO, CAUCHO Y PLÁSTICO"/>
    <s v="10-FONDO GENERAL"/>
    <s v="No Informado-"/>
  </r>
  <r>
    <n v="98852.62"/>
    <n v="200000"/>
    <s v="0205-MINISTERIO DE HACIENDA"/>
    <x v="0"/>
    <x v="0"/>
    <x v="0"/>
    <s v="4-SERVICIOS SOCIALES"/>
    <s v="4.4-Educación"/>
    <s v="4.4.09-Enseñanza no atribuible a ningún nivel"/>
    <s v="99-MULTIPROVINCIAL"/>
    <s v="00-N/A"/>
    <s v="0006-CENTRO DE CAPACITACIÓN EN POLITICA Y GESTION FISCAL"/>
    <s v="01-MINISTERIO DE HACIENDA"/>
    <x v="0"/>
    <s v="2.3-MATERIALES Y SUMINISTROS"/>
    <s v="2.3.6-PRODUCTOS DE MINERALES, METÁLICOS Y NO METÁLICOS"/>
    <s v="10-FONDO GENERAL"/>
    <s v="No Informado-"/>
  </r>
  <r>
    <n v="186281.59"/>
    <n v="4010000"/>
    <s v="0205-MINISTERIO DE HACIENDA"/>
    <x v="0"/>
    <x v="0"/>
    <x v="0"/>
    <s v="4-SERVICIOS SOCIALES"/>
    <s v="4.4-Educación"/>
    <s v="4.4.09-Enseñanza no atribuible a ningún nivel"/>
    <s v="99-MULTIPROVINCIAL"/>
    <s v="00-N/A"/>
    <s v="0006-CENTRO DE CAPACITACIÓN EN POLITICA Y GESTION FISCAL"/>
    <s v="01-MINISTERIO DE HACIENDA"/>
    <x v="0"/>
    <s v="2.3-MATERIALES Y SUMINISTROS"/>
    <s v="2.3.7-COMBUSTIBLES, LUBRICANTES, PRODUCTOS QUÍMICOS Y CONEXOS"/>
    <s v="10-FONDO GENERAL"/>
    <s v="No Informado-"/>
  </r>
  <r>
    <n v="784713.32"/>
    <n v="800000"/>
    <s v="0205-MINISTERIO DE HACIENDA"/>
    <x v="0"/>
    <x v="0"/>
    <x v="0"/>
    <s v="4-SERVICIOS SOCIALES"/>
    <s v="4.4-Educación"/>
    <s v="4.4.09-Enseñanza no atribuible a ningún nivel"/>
    <s v="99-MULTIPROVINCIAL"/>
    <s v="00-N/A"/>
    <s v="0006-CENTRO DE CAPACITACIÓN EN POLITICA Y GESTION FISCAL"/>
    <s v="01-MINISTERIO DE HACIENDA"/>
    <x v="0"/>
    <s v="2.3-MATERIALES Y SUMINISTROS"/>
    <s v="2.3.9-PRODUCTOS Y ÚTILES VARIOS"/>
    <s v="10-FONDO GENERAL"/>
    <s v="No Informado-"/>
  </r>
  <r>
    <n v="1616945.51"/>
    <n v="4156000"/>
    <s v="0205-MINISTERIO DE HACIENDA"/>
    <x v="0"/>
    <x v="0"/>
    <x v="0"/>
    <s v="4-SERVICIOS SOCIALES"/>
    <s v="4.4-Educación"/>
    <s v="4.4.09-Enseñanza no atribuible a ningún nivel"/>
    <s v="99-MULTIPROVINCIAL"/>
    <s v="00-N/A"/>
    <s v="0006-CENTRO DE CAPACITACIÓN EN POLITICA Y GESTION FISCAL"/>
    <s v="01-MINISTERIO DE HACIENDA"/>
    <x v="0"/>
    <s v="2.2-CONTRATACIÓN DE SERVICIOS"/>
    <s v="2.2.1-SERVICIOS BÁSICOS"/>
    <s v="10-FONDO GENERAL"/>
    <s v="No Informado-"/>
  </r>
  <r>
    <n v="0"/>
    <n v="0"/>
    <s v="0205-MINISTERIO DE HACIENDA"/>
    <x v="0"/>
    <x v="0"/>
    <x v="0"/>
    <s v="4-SERVICIOS SOCIALES"/>
    <s v="4.4-Educación"/>
    <s v="4.4.09-Enseñanza no atribuible a ningún nivel"/>
    <s v="99-MULTIPROVINCIAL"/>
    <s v="00-N/A"/>
    <s v="0006-CENTRO DE CAPACITACIÓN EN POLITICA Y GESTION FISCAL"/>
    <s v="01-MINISTERIO DE HACIENDA"/>
    <x v="0"/>
    <s v="2.2-CONTRATACIÓN DE SERVICIOS"/>
    <s v="2.2.2-PUBLICIDAD, IMPRESIÓN Y ENCUADERNACIÓN"/>
    <s v="70-DONACION EXTERNA"/>
    <s v="No Informado-"/>
  </r>
  <r>
    <n v="0"/>
    <n v="0"/>
    <s v="0205-MINISTERIO DE HACIENDA"/>
    <x v="0"/>
    <x v="0"/>
    <x v="0"/>
    <s v="4-SERVICIOS SOCIALES"/>
    <s v="4.4-Educación"/>
    <s v="4.4.09-Enseñanza no atribuible a ningún nivel"/>
    <s v="99-MULTIPROVINCIAL"/>
    <s v="00-N/A"/>
    <s v="0006-CENTRO DE CAPACITACIÓN EN POLITICA Y GESTION FISCAL"/>
    <s v="01-MINISTERIO DE HACIENDA"/>
    <x v="0"/>
    <s v="2.2-CONTRATACIÓN DE SERVICIOS"/>
    <s v="2.2.8-OTROS SERVICIOS NO INCLUIDOS EN CONCEPTOS ANTERIORES"/>
    <s v="70-DONACION EXTERNA"/>
    <s v="No Informado-"/>
  </r>
  <r>
    <n v="0"/>
    <n v="0"/>
    <s v="0205-MINISTERIO DE HACIENDA"/>
    <x v="0"/>
    <x v="0"/>
    <x v="0"/>
    <s v="4-SERVICIOS SOCIALES"/>
    <s v="4.4-Educación"/>
    <s v="4.4.09-Enseñanza no atribuible a ningún nivel"/>
    <s v="99-MULTIPROVINCIAL"/>
    <s v="00-N/A"/>
    <s v="0006-CENTRO DE CAPACITACIÓN EN POLITICA Y GESTION FISCAL"/>
    <s v="01-MINISTERIO DE HACIENDA"/>
    <x v="0"/>
    <s v="2.2-CONTRATACIÓN DE SERVICIOS"/>
    <s v="2.2.9-OTRAS CONTRATACIONES DE SERVICIOS"/>
    <s v="70-DONACION EXTERNA"/>
    <s v="No Informado-"/>
  </r>
  <r>
    <n v="0"/>
    <n v="1600000"/>
    <s v="0205-MINISTERIO DE HACIENDA"/>
    <x v="0"/>
    <x v="0"/>
    <x v="0"/>
    <s v="4-SERVICIOS SOCIALES"/>
    <s v="4.4-Educación"/>
    <s v="4.4.99-Planificación, gestión y supervisión de la educación"/>
    <s v="99-MULTIPROVINCIAL"/>
    <s v="00-N/A"/>
    <s v="0006-CENTRO DE CAPACITACIÓN EN POLITICA Y GESTION FISCAL"/>
    <s v="01-MINISTERIO DE HACIENDA"/>
    <x v="0"/>
    <s v="2.2-CONTRATACIÓN DE SERVICIOS"/>
    <s v="2.2.1-SERVICIOS BÁSICOS"/>
    <s v="20-FONDOS CON DESTINO ESPECÍFICO"/>
    <s v="No Informado-"/>
  </r>
  <r>
    <n v="0"/>
    <n v="0"/>
    <s v="0205-MINISTERIO DE HACIENDA"/>
    <x v="0"/>
    <x v="0"/>
    <x v="0"/>
    <s v="4-SERVICIOS SOCIALES"/>
    <s v="4.4-Educación"/>
    <s v="4.4.99-Planificación, gestión y supervisión de la educación"/>
    <s v="99-MULTIPROVINCIAL"/>
    <s v="00-N/A"/>
    <s v="0006-CENTRO DE CAPACITACIÓN EN POLITICA Y GESTION FISCAL"/>
    <s v="01-MINISTERIO DE HACIENDA"/>
    <x v="0"/>
    <s v="2.2-CONTRATACIÓN DE SERVICIOS"/>
    <s v="2.2.2-PUBLICIDAD, IMPRESIÓN Y ENCUADERNACIÓN"/>
    <s v="20-FONDOS CON DESTINO ESPECÍFICO"/>
    <s v="No Informado-"/>
  </r>
  <r>
    <n v="0"/>
    <n v="0"/>
    <s v="0205-MINISTERIO DE HACIENDA"/>
    <x v="0"/>
    <x v="0"/>
    <x v="0"/>
    <s v="4-SERVICIOS SOCIALES"/>
    <s v="4.4-Educación"/>
    <s v="4.4.99-Planificación, gestión y supervisión de la educación"/>
    <s v="99-MULTIPROVINCIAL"/>
    <s v="00-N/A"/>
    <s v="0006-CENTRO DE CAPACITACIÓN EN POLITICA Y GESTION FISCAL"/>
    <s v="01-MINISTERIO DE HACIENDA"/>
    <x v="0"/>
    <s v="2.2-CONTRATACIÓN DE SERVICIOS"/>
    <s v="2.2.5-ALQUILERES Y RENTAS"/>
    <s v="20-FONDOS CON DESTINO ESPECÍFICO"/>
    <s v="No Informado-"/>
  </r>
  <r>
    <n v="0"/>
    <n v="600000"/>
    <s v="0205-MINISTERIO DE HACIENDA"/>
    <x v="0"/>
    <x v="0"/>
    <x v="0"/>
    <s v="4-SERVICIOS SOCIALES"/>
    <s v="4.4-Educación"/>
    <s v="4.4.99-Planificación, gestión y supervisión de la educación"/>
    <s v="99-MULTIPROVINCIAL"/>
    <s v="00-N/A"/>
    <s v="0006-CENTRO DE CAPACITACIÓN EN POLITICA Y GESTION FISCAL"/>
    <s v="01-MINISTERIO DE HACIENDA"/>
    <x v="0"/>
    <s v="2.2-CONTRATACIÓN DE SERVICIOS"/>
    <s v="2.2.7-SERVICIOS DE CONSERVACIÓN, REPARACIONES MENORES E INSTALACIONES TEMPORALES"/>
    <s v="20-FONDOS CON DESTINO ESPECÍFICO"/>
    <s v="No Informado-"/>
  </r>
  <r>
    <n v="12036"/>
    <n v="370000"/>
    <s v="0205-MINISTERIO DE HACIENDA"/>
    <x v="0"/>
    <x v="0"/>
    <x v="0"/>
    <s v="4-SERVICIOS SOCIALES"/>
    <s v="4.4-Educación"/>
    <s v="4.4.99-Planificación, gestión y supervisión de la educación"/>
    <s v="99-MULTIPROVINCIAL"/>
    <s v="00-N/A"/>
    <s v="0006-CENTRO DE CAPACITACIÓN EN POLITICA Y GESTION FISCAL"/>
    <s v="01-MINISTERIO DE HACIENDA"/>
    <x v="0"/>
    <s v="2.2-CONTRATACIÓN DE SERVICIOS"/>
    <s v="2.2.8-OTROS SERVICIOS NO INCLUIDOS EN CONCEPTOS ANTERIORES"/>
    <s v="20-FONDOS CON DESTINO ESPECÍFICO"/>
    <s v="No Informado-"/>
  </r>
  <r>
    <n v="0"/>
    <n v="600000"/>
    <s v="0205-MINISTERIO DE HACIENDA"/>
    <x v="0"/>
    <x v="0"/>
    <x v="0"/>
    <s v="4-SERVICIOS SOCIALES"/>
    <s v="4.4-Educación"/>
    <s v="4.4.99-Planificación, gestión y supervisión de la educación"/>
    <s v="99-MULTIPROVINCIAL"/>
    <s v="00-N/A"/>
    <s v="0006-CENTRO DE CAPACITACIÓN EN POLITICA Y GESTION FISCAL"/>
    <s v="01-MINISTERIO DE HACIENDA"/>
    <x v="0"/>
    <s v="2.2-CONTRATACIÓN DE SERVICIOS"/>
    <s v="2.2.9-OTRAS CONTRATACIONES DE SERVICIOS"/>
    <s v="20-FONDOS CON DESTINO ESPECÍFICO"/>
    <s v="No Informado-"/>
  </r>
  <r>
    <n v="118624"/>
    <n v="1000000"/>
    <s v="0205-MINISTERIO DE HACIENDA"/>
    <x v="0"/>
    <x v="0"/>
    <x v="0"/>
    <s v="4-SERVICIOS SOCIALES"/>
    <s v="4.4-Educación"/>
    <s v="4.4.99-Planificación, gestión y supervisión de la educación"/>
    <s v="99-MULTIPROVINCIAL"/>
    <s v="00-N/A"/>
    <s v="0006-CENTRO DE CAPACITACIÓN EN POLITICA Y GESTION FISCAL"/>
    <s v="01-MINISTERIO DE HACIENDA"/>
    <x v="0"/>
    <s v="2.3-MATERIALES Y SUMINISTROS"/>
    <s v="2.3.1-ALIMENTOS Y PRODUCTOS AGROFORESTALES"/>
    <s v="20-FONDOS CON DESTINO ESPECÍFICO"/>
    <s v="No Informado-"/>
  </r>
  <r>
    <n v="8189.2"/>
    <n v="1200000"/>
    <s v="0205-MINISTERIO DE HACIENDA"/>
    <x v="0"/>
    <x v="0"/>
    <x v="0"/>
    <s v="4-SERVICIOS SOCIALES"/>
    <s v="4.4-Educación"/>
    <s v="4.4.99-Planificación, gestión y supervisión de la educación"/>
    <s v="99-MULTIPROVINCIAL"/>
    <s v="00-N/A"/>
    <s v="0006-CENTRO DE CAPACITACIÓN EN POLITICA Y GESTION FISCAL"/>
    <s v="01-MINISTERIO DE HACIENDA"/>
    <x v="0"/>
    <s v="2.3-MATERIALES Y SUMINISTROS"/>
    <s v="2.3.2-TEXTILES Y VESTUARIOS"/>
    <s v="20-FONDOS CON DESTINO ESPECÍFICO"/>
    <s v="No Informado-"/>
  </r>
  <r>
    <n v="0"/>
    <n v="800000"/>
    <s v="0205-MINISTERIO DE HACIENDA"/>
    <x v="0"/>
    <x v="0"/>
    <x v="0"/>
    <s v="4-SERVICIOS SOCIALES"/>
    <s v="4.4-Educación"/>
    <s v="4.4.99-Planificación, gestión y supervisión de la educación"/>
    <s v="99-MULTIPROVINCIAL"/>
    <s v="00-N/A"/>
    <s v="0006-CENTRO DE CAPACITACIÓN EN POLITICA Y GESTION FISCAL"/>
    <s v="01-MINISTERIO DE HACIENDA"/>
    <x v="0"/>
    <s v="2.3-MATERIALES Y SUMINISTROS"/>
    <s v="2.3.3-PAPEL, CARTÓN E IMPRESOS"/>
    <s v="20-FONDOS CON DESTINO ESPECÍFICO"/>
    <s v="No Informado-"/>
  </r>
  <r>
    <n v="0"/>
    <n v="0"/>
    <s v="0205-MINISTERIO DE HACIENDA"/>
    <x v="0"/>
    <x v="0"/>
    <x v="0"/>
    <s v="4-SERVICIOS SOCIALES"/>
    <s v="4.4-Educación"/>
    <s v="4.4.99-Planificación, gestión y supervisión de la educación"/>
    <s v="99-MULTIPROVINCIAL"/>
    <s v="00-N/A"/>
    <s v="0006-CENTRO DE CAPACITACIÓN EN POLITICA Y GESTION FISCAL"/>
    <s v="01-MINISTERIO DE HACIENDA"/>
    <x v="0"/>
    <s v="2.3-MATERIALES Y SUMINISTROS"/>
    <s v="2.3.4-PRODUCTOS FARMACÉUTICOS"/>
    <s v="20-FONDOS CON DESTINO ESPECÍFICO"/>
    <s v="No Informado-"/>
  </r>
  <r>
    <n v="0"/>
    <n v="200000"/>
    <s v="0205-MINISTERIO DE HACIENDA"/>
    <x v="0"/>
    <x v="0"/>
    <x v="0"/>
    <s v="4-SERVICIOS SOCIALES"/>
    <s v="4.4-Educación"/>
    <s v="4.4.99-Planificación, gestión y supervisión de la educación"/>
    <s v="99-MULTIPROVINCIAL"/>
    <s v="00-N/A"/>
    <s v="0006-CENTRO DE CAPACITACIÓN EN POLITICA Y GESTION FISCAL"/>
    <s v="01-MINISTERIO DE HACIENDA"/>
    <x v="0"/>
    <s v="2.3-MATERIALES Y SUMINISTROS"/>
    <s v="2.3.5-CUERO, CAUCHO Y PLÁSTICO"/>
    <s v="20-FONDOS CON DESTINO ESPECÍFICO"/>
    <s v="No Informado-"/>
  </r>
  <r>
    <n v="0"/>
    <n v="1104950"/>
    <s v="0205-MINISTERIO DE HACIENDA"/>
    <x v="0"/>
    <x v="0"/>
    <x v="0"/>
    <s v="4-SERVICIOS SOCIALES"/>
    <s v="4.4-Educación"/>
    <s v="4.4.99-Planificación, gestión y supervisión de la educación"/>
    <s v="99-MULTIPROVINCIAL"/>
    <s v="00-N/A"/>
    <s v="0006-CENTRO DE CAPACITACIÓN EN POLITICA Y GESTION FISCAL"/>
    <s v="01-MINISTERIO DE HACIENDA"/>
    <x v="0"/>
    <s v="2.3-MATERIALES Y SUMINISTROS"/>
    <s v="2.3.6-PRODUCTOS DE MINERALES, METÁLICOS Y NO METÁLICOS"/>
    <s v="20-FONDOS CON DESTINO ESPECÍFICO"/>
    <s v="No Informado-"/>
  </r>
  <r>
    <n v="6195"/>
    <n v="100000"/>
    <s v="0205-MINISTERIO DE HACIENDA"/>
    <x v="0"/>
    <x v="0"/>
    <x v="0"/>
    <s v="4-SERVICIOS SOCIALES"/>
    <s v="4.4-Educación"/>
    <s v="4.4.99-Planificación, gestión y supervisión de la educación"/>
    <s v="99-MULTIPROVINCIAL"/>
    <s v="00-N/A"/>
    <s v="0006-CENTRO DE CAPACITACIÓN EN POLITICA Y GESTION FISCAL"/>
    <s v="01-MINISTERIO DE HACIENDA"/>
    <x v="0"/>
    <s v="2.3-MATERIALES Y SUMINISTROS"/>
    <s v="2.3.7-COMBUSTIBLES, LUBRICANTES, PRODUCTOS QUÍMICOS Y CONEXOS"/>
    <s v="20-FONDOS CON DESTINO ESPECÍFICO"/>
    <s v="No Informado-"/>
  </r>
  <r>
    <n v="653167.62"/>
    <n v="4662321"/>
    <s v="0205-MINISTERIO DE HACIENDA"/>
    <x v="0"/>
    <x v="0"/>
    <x v="0"/>
    <s v="4-SERVICIOS SOCIALES"/>
    <s v="4.4-Educación"/>
    <s v="4.4.99-Planificación, gestión y supervisión de la educación"/>
    <s v="99-MULTIPROVINCIAL"/>
    <s v="00-N/A"/>
    <s v="0006-CENTRO DE CAPACITACIÓN EN POLITICA Y GESTION FISCAL"/>
    <s v="01-MINISTERIO DE HACIENDA"/>
    <x v="0"/>
    <s v="2.3-MATERIALES Y SUMINISTROS"/>
    <s v="2.3.9-PRODUCTOS Y ÚTILES VARIOS"/>
    <s v="20-FONDOS CON DESTINO ESPECÍFICO"/>
    <s v="No Informado-"/>
  </r>
  <r>
    <n v="0"/>
    <n v="190000"/>
    <s v="0205-MINISTERIO DE HACIENDA"/>
    <x v="0"/>
    <x v="0"/>
    <x v="0"/>
    <s v="1-SERVICIOS  GENERALES"/>
    <s v="1.1-Administración general"/>
    <s v="1.1.02-Gestión administrativa, financiera, fiscal, económica y planificación"/>
    <s v="99-MULTIPROVINCIAL"/>
    <s v="00-N/A"/>
    <s v="0001-MINISTERIO DE HACIENDA"/>
    <s v="01-MINISTERIO DE HACIENDA"/>
    <x v="0"/>
    <s v="2.2-CONTRATACIÓN DE SERVICIOS"/>
    <s v="2.2.8-OTROS SERVICIOS NO INCLUIDOS EN CONCEPTOS ANTERIORES"/>
    <s v="20-FONDOS CON DESTINO ESPECÍFICO"/>
    <s v="No Informado-"/>
  </r>
  <r>
    <n v="4000"/>
    <n v="200000"/>
    <s v="0205-MINISTERIO DE HACIENDA"/>
    <x v="0"/>
    <x v="0"/>
    <x v="0"/>
    <s v="1-SERVICIOS  GENERALES"/>
    <s v="1.1-Administración general"/>
    <s v="1.1.02-Gestión administrativa, financiera, fiscal, económica y planificación"/>
    <s v="99-MULTIPROVINCIAL"/>
    <s v="00-N/A"/>
    <s v="0003-ADMINISTRACION GENERAL DE BIENES NACIONALES"/>
    <s v="01-MINISTERIO DE HACIENDA"/>
    <x v="0"/>
    <s v="2.2-CONTRATACIÓN DE SERVICIOS"/>
    <s v="2.2.8-OTROS SERVICIOS NO INCLUIDOS EN CONCEPTOS ANTERIORES"/>
    <s v="20-FONDOS CON DESTINO ESPECÍFICO"/>
    <s v="No Informado-"/>
  </r>
  <r>
    <n v="50000"/>
    <n v="200000"/>
    <s v="0205-MINISTERIO DE HACIENDA"/>
    <x v="0"/>
    <x v="0"/>
    <x v="0"/>
    <s v="1-SERVICIOS  GENERALES"/>
    <s v="1.1-Administración general"/>
    <s v="1.1.02-Gestión administrativa, financiera, fiscal, económica y planificación"/>
    <s v="99-MULTIPROVINCIAL"/>
    <s v="00-N/A"/>
    <s v="0004-DIRECCION GENERAL DE CONTRATACIONES PUBLICAS"/>
    <s v="01-MINISTERIO DE HACIENDA"/>
    <x v="0"/>
    <s v="2.2-CONTRATACIÓN DE SERVICIOS"/>
    <s v="2.2.8-OTROS SERVICIOS NO INCLUIDOS EN CONCEPTOS ANTERIORES"/>
    <s v="10-FONDO GENERAL"/>
    <s v="No Informado-"/>
  </r>
  <r>
    <n v="0"/>
    <n v="20000"/>
    <s v="0205-MINISTERIO DE HACIENDA"/>
    <x v="0"/>
    <x v="0"/>
    <x v="0"/>
    <s v="1-SERVICIOS  GENERALES"/>
    <s v="1.1-Administración general"/>
    <s v="1.1.02-Gestión administrativa, financiera, fiscal, económica y planificación"/>
    <s v="99-MULTIPROVINCIAL"/>
    <s v="00-N/A"/>
    <s v="0008-TESORERIA NACIONAL"/>
    <s v="01-MINISTERIO DE HACIENDA"/>
    <x v="0"/>
    <s v="2.2-CONTRATACIÓN DE SERVICIOS"/>
    <s v="2.2.8-OTROS SERVICIOS NO INCLUIDOS EN CONCEPTOS ANTERIORES"/>
    <s v="10-FONDO GENERAL"/>
    <s v="No Informado-"/>
  </r>
  <r>
    <n v="9745.0499999999993"/>
    <n v="100000"/>
    <s v="0205-MINISTERIO DE HACIENDA"/>
    <x v="0"/>
    <x v="0"/>
    <x v="0"/>
    <s v="1-SERVICIOS  GENERALES"/>
    <s v="1.1-Administración general"/>
    <s v="1.1.02-Gestión administrativa, financiera, fiscal, económica y planificación"/>
    <s v="99-MULTIPROVINCIAL"/>
    <s v="00-N/A"/>
    <s v="0009-DIRECCIÓN GENERAL DE CONTABILIDAD GUBERNAMENTAL"/>
    <s v="01-MINISTERIO DE HACIENDA"/>
    <x v="0"/>
    <s v="2.2-CONTRATACIÓN DE SERVICIOS"/>
    <s v="2.2.8-OTROS SERVICIOS NO INCLUIDOS EN CONCEPTOS ANTERIORES"/>
    <s v="10-FONDO GENERAL"/>
    <s v="No Informado-"/>
  </r>
  <r>
    <n v="2693.42"/>
    <n v="200000"/>
    <s v="0205-MINISTERIO DE HACIENDA"/>
    <x v="0"/>
    <x v="0"/>
    <x v="0"/>
    <s v="1-SERVICIOS  GENERALES"/>
    <s v="1.1-Administración general"/>
    <s v="1.1.02-Gestión administrativa, financiera, fiscal, económica y planificación"/>
    <s v="99-MULTIPROVINCIAL"/>
    <s v="00-N/A"/>
    <s v="0010-DIRECCION GENERAL  DE PRESUPUESTO"/>
    <s v="01-MINISTERIO DE HACIENDA"/>
    <x v="0"/>
    <s v="2.2-CONTRATACIÓN DE SERVICIOS"/>
    <s v="2.2.8-OTROS SERVICIOS NO INCLUIDOS EN CONCEPTOS ANTERIORES"/>
    <s v="10-FONDO GENERAL"/>
    <s v="No Informado-"/>
  </r>
  <r>
    <n v="0"/>
    <n v="15320"/>
    <s v="0205-MINISTERIO DE HACIENDA"/>
    <x v="0"/>
    <x v="0"/>
    <x v="0"/>
    <s v="1-SERVICIOS  GENERALES"/>
    <s v="1.1-Administración general"/>
    <s v="1.1.02-Gestión administrativa, financiera, fiscal, económica y planificación"/>
    <s v="99-MULTIPROVINCIAL"/>
    <s v="00-N/A"/>
    <s v="0012-DIRECCION GENERAL DE JUBILACIONES Y PENSIONES A CARGO DEL ESTADO"/>
    <s v="01-MINISTERIO DE HACIENDA"/>
    <x v="0"/>
    <s v="2.2-CONTRATACIÓN DE SERVICIOS"/>
    <s v="2.2.8-OTROS SERVICIOS NO INCLUIDOS EN CONCEPTOS ANTERIORES"/>
    <s v="10-FONDO GENERAL"/>
    <s v="No Informado-"/>
  </r>
  <r>
    <n v="1197714"/>
    <n v="300000000"/>
    <s v="0205-MINISTERIO DE HACIENDA"/>
    <x v="1"/>
    <x v="0"/>
    <x v="0"/>
    <s v="1-SERVICIOS  GENERALES"/>
    <s v="1.1-Administración general"/>
    <s v="1.1.02-Gestión administrativa, financiera, fiscal, económica y planificación"/>
    <s v="99-MULTIPROVINCIAL"/>
    <s v="00-N/A"/>
    <s v="0001-MINISTERIO DE HACIENDA"/>
    <s v="01-MINISTERIO DE HACIENDA"/>
    <x v="0"/>
    <s v="2.4-TRANSFERENCIAS CORRIENTES"/>
    <s v="2.4.1-TRANSFERENCIAS CORRIENTES AL SECTOR PRIVADO"/>
    <s v="10-FONDO GENERAL"/>
    <s v="No Informado-"/>
  </r>
  <r>
    <n v="36120"/>
    <n v="0"/>
    <s v="0205-MINISTERIO DE HACIENDA"/>
    <x v="1"/>
    <x v="0"/>
    <x v="0"/>
    <s v="1-SERVICIOS  GENERALES"/>
    <s v="1.1-Administración general"/>
    <s v="1.1.02-Gestión administrativa, financiera, fiscal, económica y planificación"/>
    <s v="99-MULTIPROVINCIAL"/>
    <s v="00-N/A"/>
    <s v="0001-MINISTERIO DE HACIENDA"/>
    <s v="01-MINISTERIO DE HACIENDA"/>
    <x v="0"/>
    <s v="2.4-TRANSFERENCIAS CORRIENTES"/>
    <s v="2.4.1-TRANSFERENCIAS CORRIENTES AL SECTOR PRIVADO"/>
    <s v="20-FONDOS CON DESTINO ESPECÍFICO"/>
    <s v="No Informado-"/>
  </r>
  <r>
    <n v="0"/>
    <n v="3000000"/>
    <s v="0205-MINISTERIO DE HACIENDA"/>
    <x v="1"/>
    <x v="0"/>
    <x v="0"/>
    <s v="1-SERVICIOS  GENERALES"/>
    <s v="1.1-Administración general"/>
    <s v="1.1.02-Gestión administrativa, financiera, fiscal, económica y planificación"/>
    <s v="99-MULTIPROVINCIAL"/>
    <s v="00-N/A"/>
    <s v="0001-MINISTERIO DE HACIENDA"/>
    <s v="01-MINISTERIO DE HACIENDA"/>
    <x v="0"/>
    <s v="2.4-TRANSFERENCIAS CORRIENTES"/>
    <s v="2.4.1-TRANSFERENCIAS CORRIENTES AL SECTOR PRIVADO"/>
    <s v="10-FONDO GENERAL"/>
    <s v="No Informado-"/>
  </r>
  <r>
    <n v="310719.03999999998"/>
    <n v="3100000"/>
    <s v="0205-MINISTERIO DE HACIENDA"/>
    <x v="1"/>
    <x v="0"/>
    <x v="0"/>
    <s v="1-SERVICIOS  GENERALES"/>
    <s v="1.1-Administración general"/>
    <s v="1.1.02-Gestión administrativa, financiera, fiscal, económica y planificación"/>
    <s v="99-MULTIPROVINCIAL"/>
    <s v="00-N/A"/>
    <s v="0001-MINISTERIO DE HACIENDA"/>
    <s v="01-MINISTERIO DE HACIENDA"/>
    <x v="0"/>
    <s v="2.4-TRANSFERENCIAS CORRIENTES"/>
    <s v="2.4.1-TRANSFERENCIAS CORRIENTES AL SECTOR PRIVADO"/>
    <s v="20-FONDOS CON DESTINO ESPECÍFICO"/>
    <s v="No Informado-"/>
  </r>
  <r>
    <n v="21500"/>
    <n v="100100"/>
    <s v="0205-MINISTERIO DE HACIENDA"/>
    <x v="1"/>
    <x v="0"/>
    <x v="0"/>
    <s v="1-SERVICIOS  GENERALES"/>
    <s v="1.1-Administración general"/>
    <s v="1.1.02-Gestión administrativa, financiera, fiscal, económica y planificación"/>
    <s v="99-MULTIPROVINCIAL"/>
    <s v="00-N/A"/>
    <s v="0004-DIRECCION GENERAL DE CONTRATACIONES PUBLICAS"/>
    <s v="01-MINISTERIO DE HACIENDA"/>
    <x v="0"/>
    <s v="2.4-TRANSFERENCIAS CORRIENTES"/>
    <s v="2.4.1-TRANSFERENCIAS CORRIENTES AL SECTOR PRIVADO"/>
    <s v="10-FONDO GENERAL"/>
    <s v="No Informado-"/>
  </r>
  <r>
    <n v="85000"/>
    <n v="75000"/>
    <s v="0205-MINISTERIO DE HACIENDA"/>
    <x v="1"/>
    <x v="0"/>
    <x v="0"/>
    <s v="1-SERVICIOS  GENERALES"/>
    <s v="1.1-Administración general"/>
    <s v="1.1.02-Gestión administrativa, financiera, fiscal, económica y planificación"/>
    <s v="99-MULTIPROVINCIAL"/>
    <s v="00-N/A"/>
    <s v="0008-TESORERIA NACIONAL"/>
    <s v="01-MINISTERIO DE HACIENDA"/>
    <x v="0"/>
    <s v="2.4-TRANSFERENCIAS CORRIENTES"/>
    <s v="2.4.1-TRANSFERENCIAS CORRIENTES AL SECTOR PRIVADO"/>
    <s v="10-FONDO GENERAL"/>
    <s v="No Informado-"/>
  </r>
  <r>
    <n v="626421.55000000005"/>
    <n v="3000000"/>
    <s v="0205-MINISTERIO DE HACIENDA"/>
    <x v="1"/>
    <x v="0"/>
    <x v="0"/>
    <s v="1-SERVICIOS  GENERALES"/>
    <s v="1.1-Administración general"/>
    <s v="1.1.02-Gestión administrativa, financiera, fiscal, económica y planificación"/>
    <s v="99-MULTIPROVINCIAL"/>
    <s v="00-N/A"/>
    <s v="0010-DIRECCION GENERAL  DE PRESUPUESTO"/>
    <s v="01-MINISTERIO DE HACIENDA"/>
    <x v="0"/>
    <s v="2.4-TRANSFERENCIAS CORRIENTES"/>
    <s v="2.4.1-TRANSFERENCIAS CORRIENTES AL SECTOR PRIVADO"/>
    <s v="10-FONDO GENERAL"/>
    <s v="No Informado-"/>
  </r>
  <r>
    <n v="0"/>
    <n v="0"/>
    <s v="0205-MINISTERIO DE HACIENDA"/>
    <x v="1"/>
    <x v="0"/>
    <x v="0"/>
    <s v="1-SERVICIOS  GENERALES"/>
    <s v="1.1-Administración general"/>
    <s v="1.1.02-Gestión administrativa, financiera, fiscal, económica y planificación"/>
    <s v="99-MULTIPROVINCIAL"/>
    <s v="00-N/A"/>
    <s v="0010-DIRECCION GENERAL  DE PRESUPUESTO"/>
    <s v="01-MINISTERIO DE HACIENDA"/>
    <x v="0"/>
    <s v="2.4-TRANSFERENCIAS CORRIENTES"/>
    <s v="2.4.1-TRANSFERENCIAS CORRIENTES AL SECTOR PRIVADO"/>
    <s v="70-DONACION EXTERNA"/>
    <s v="No Informado-"/>
  </r>
  <r>
    <n v="27331714.48"/>
    <n v="50758895"/>
    <s v="0205-MINISTERIO DE HACIENDA"/>
    <x v="1"/>
    <x v="0"/>
    <x v="0"/>
    <s v="1-SERVICIOS  GENERALES"/>
    <s v="1.1-Administración general"/>
    <s v="1.1.02-Gestión administrativa, financiera, fiscal, económica y planificación"/>
    <s v="99-MULTIPROVINCIAL"/>
    <s v="00-N/A"/>
    <s v="0001-MINISTERIO DE HACIENDA"/>
    <s v="01-MINISTERIO DE HACIENDA"/>
    <x v="0"/>
    <s v="2.4-TRANSFERENCIAS CORRIENTES"/>
    <s v="2.4.5-TRANSFERENCIAS CORRIENTES A INSTITUCIONES PÚBLICAS FINANCIERAS"/>
    <s v="10-FONDO GENERAL"/>
    <s v="No Informado-"/>
  </r>
  <r>
    <n v="362834707.31"/>
    <n v="662073784"/>
    <s v="0205-MINISTERIO DE HACIENDA"/>
    <x v="1"/>
    <x v="0"/>
    <x v="0"/>
    <s v="1-SERVICIOS  GENERALES"/>
    <s v="1.1-Administración general"/>
    <s v="1.1.02-Gestión administrativa, financiera, fiscal, económica y planificación"/>
    <s v="99-MULTIPROVINCIAL"/>
    <s v="00-N/A"/>
    <s v="0001-MINISTERIO DE HACIENDA"/>
    <s v="01-MINISTERIO DE HACIENDA"/>
    <x v="0"/>
    <s v="2.4-TRANSFERENCIAS CORRIENTES"/>
    <s v="2.4.2-TRANSFERENCIAS CORRIENTES AL  GOBIERNO GENERAL NACIONAL"/>
    <s v="10-FONDO GENERAL"/>
    <s v="No Informado-"/>
  </r>
  <r>
    <n v="10769227"/>
    <n v="20000000"/>
    <s v="0205-MINISTERIO DE HACIENDA"/>
    <x v="1"/>
    <x v="0"/>
    <x v="0"/>
    <s v="1-SERVICIOS  GENERALES"/>
    <s v="1.1-Administración general"/>
    <s v="1.1.02-Gestión administrativa, financiera, fiscal, económica y planificación"/>
    <s v="99-MULTIPROVINCIAL"/>
    <s v="00-N/A"/>
    <s v="0001-MINISTERIO DE HACIENDA"/>
    <s v="01-MINISTERIO DE HACIENDA"/>
    <x v="0"/>
    <s v="2.4-TRANSFERENCIAS CORRIENTES"/>
    <s v="2.4.2-TRANSFERENCIAS CORRIENTES AL  GOBIERNO GENERAL NACIONAL"/>
    <s v="10-FONDO GENERAL"/>
    <s v="No Informado-"/>
  </r>
  <r>
    <n v="1877942416"/>
    <n v="3487607347"/>
    <s v="0205-MINISTERIO DE HACIENDA"/>
    <x v="1"/>
    <x v="0"/>
    <x v="0"/>
    <s v="1-SERVICIOS  GENERALES"/>
    <s v="1.1-Administración general"/>
    <s v="1.1.02-Gestión administrativa, financiera, fiscal, económica y planificación"/>
    <s v="99-MULTIPROVINCIAL"/>
    <s v="00-N/A"/>
    <s v="0001-MINISTERIO DE HACIENDA"/>
    <s v="01-MINISTERIO DE HACIENDA"/>
    <x v="0"/>
    <s v="2.4-TRANSFERENCIAS CORRIENTES"/>
    <s v="2.4.2-TRANSFERENCIAS CORRIENTES AL  GOBIERNO GENERAL NACIONAL"/>
    <s v="10-FONDO GENERAL"/>
    <s v="No Informado-"/>
  </r>
  <r>
    <n v="3617223554"/>
    <n v="6200954671"/>
    <s v="0205-MINISTERIO DE HACIENDA"/>
    <x v="1"/>
    <x v="0"/>
    <x v="0"/>
    <s v="1-SERVICIOS  GENERALES"/>
    <s v="1.1-Administración general"/>
    <s v="1.1.02-Gestión administrativa, financiera, fiscal, económica y planificación"/>
    <s v="99-MULTIPROVINCIAL"/>
    <s v="00-N/A"/>
    <s v="0001-MINISTERIO DE HACIENDA"/>
    <s v="01-MINISTERIO DE HACIENDA"/>
    <x v="0"/>
    <s v="2.4-TRANSFERENCIAS CORRIENTES"/>
    <s v="2.4.2-TRANSFERENCIAS CORRIENTES AL  GOBIERNO GENERAL NACIONAL"/>
    <s v="10-FONDO GENERAL"/>
    <s v="No Informado-"/>
  </r>
  <r>
    <n v="1648308604"/>
    <n v="1328308604"/>
    <s v="0205-MINISTERIO DE HACIENDA"/>
    <x v="1"/>
    <x v="0"/>
    <x v="0"/>
    <s v="1-SERVICIOS  GENERALES"/>
    <s v="1.1-Administración general"/>
    <s v="1.1.02-Gestión administrativa, financiera, fiscal, económica y planificación"/>
    <s v="99-MULTIPROVINCIAL"/>
    <s v="00-N/A"/>
    <s v="0001-MINISTERIO DE HACIENDA"/>
    <s v="01-MINISTERIO DE HACIENDA"/>
    <x v="0"/>
    <s v="2.4-TRANSFERENCIAS CORRIENTES"/>
    <s v="2.4.2-TRANSFERENCIAS CORRIENTES AL  GOBIERNO GENERAL NACIONAL"/>
    <s v="20-FONDOS CON DESTINO ESPECÍFICO"/>
    <s v="No Informado-"/>
  </r>
  <r>
    <n v="149324619.22"/>
    <n v="277317150"/>
    <s v="0205-MINISTERIO DE HACIENDA"/>
    <x v="1"/>
    <x v="0"/>
    <x v="0"/>
    <s v="1-SERVICIOS  GENERALES"/>
    <s v="1.1-Administración general"/>
    <s v="1.1.02-Gestión administrativa, financiera, fiscal, económica y planificación"/>
    <s v="99-MULTIPROVINCIAL"/>
    <s v="00-N/A"/>
    <s v="0001-MINISTERIO DE HACIENDA"/>
    <s v="01-MINISTERIO DE HACIENDA"/>
    <x v="0"/>
    <s v="2.4-TRANSFERENCIAS CORRIENTES"/>
    <s v="2.4.2-TRANSFERENCIAS CORRIENTES AL  GOBIERNO GENERAL NACIONAL"/>
    <s v="10-FONDO GENERAL"/>
    <s v="No Informado-"/>
  </r>
  <r>
    <n v="87326761.689999998"/>
    <n v="149703020"/>
    <s v="0205-MINISTERIO DE HACIENDA"/>
    <x v="1"/>
    <x v="0"/>
    <x v="0"/>
    <s v="2-SERVICIOS ECONÓMICOS"/>
    <s v="2.8-Banca y seguros"/>
    <s v="2.8.02-Operación de la banca y del sector seguros"/>
    <s v="99-MULTIPROVINCIAL"/>
    <s v="00-N/A"/>
    <s v="0001-MINISTERIO DE HACIENDA"/>
    <s v="01-MINISTERIO DE HACIENDA"/>
    <x v="0"/>
    <s v="2.4-TRANSFERENCIAS CORRIENTES"/>
    <s v="2.4.5-TRANSFERENCIAS CORRIENTES A INSTITUCIONES PÚBLICAS FINANCIERAS"/>
    <s v="10-FONDO GENERAL"/>
    <s v="No Informado-"/>
  </r>
  <r>
    <n v="165007108"/>
    <n v="306441777"/>
    <s v="0205-MINISTERIO DE HACIENDA"/>
    <x v="1"/>
    <x v="0"/>
    <x v="0"/>
    <s v="4-SERVICIOS SOCIALES"/>
    <s v="4.5-Protección social"/>
    <s v="4.5.10-Asistencia social"/>
    <s v="99-MULTIPROVINCIAL"/>
    <s v="00-N/A"/>
    <s v="0001-MINISTERIO DE HACIENDA"/>
    <s v="01-MINISTERIO DE HACIENDA"/>
    <x v="0"/>
    <s v="2.4-TRANSFERENCIAS CORRIENTES"/>
    <s v="2.4.4-TRANSFERENCIAS CORRIENTES A EMPRESAS PÚBLICAS NO FINANCIERAS"/>
    <s v="10-FONDO GENERAL"/>
    <s v="No Informado-"/>
  </r>
  <r>
    <n v="2465223.6"/>
    <n v="0"/>
    <s v="0205-MINISTERIO DE HACIENDA"/>
    <x v="1"/>
    <x v="0"/>
    <x v="0"/>
    <s v="1-SERVICIOS  GENERALES"/>
    <s v="1.1-Administración general"/>
    <s v="1.1.02-Gestión administrativa, financiera, fiscal, económica y planificación"/>
    <s v="99-MULTIPROVINCIAL"/>
    <s v="00-N/A"/>
    <s v="0001-MINISTERIO DE HACIENDA"/>
    <s v="01-MINISTERIO DE HACIENDA"/>
    <x v="0"/>
    <s v="2.4-TRANSFERENCIAS CORRIENTES"/>
    <s v="2.4.7-TRANSFERENCIAS CORRIENTES AL SECTOR EXTERNO"/>
    <s v="10-FONDO GENERAL"/>
    <s v="No Informado-"/>
  </r>
  <r>
    <n v="0"/>
    <n v="4000000"/>
    <s v="0205-MINISTERIO DE HACIENDA"/>
    <x v="1"/>
    <x v="0"/>
    <x v="0"/>
    <s v="1-SERVICIOS  GENERALES"/>
    <s v="1.1-Administración general"/>
    <s v="1.1.02-Gestión administrativa, financiera, fiscal, económica y planificación"/>
    <s v="99-MULTIPROVINCIAL"/>
    <s v="00-N/A"/>
    <s v="0001-MINISTERIO DE HACIENDA"/>
    <s v="01-MINISTERIO DE HACIENDA"/>
    <x v="0"/>
    <s v="2.4-TRANSFERENCIAS CORRIENTES"/>
    <s v="2.4.7-TRANSFERENCIAS CORRIENTES AL SECTOR EXTERNO"/>
    <s v="10-FONDO GENERAL"/>
    <s v="No Informado-"/>
  </r>
  <r>
    <n v="0"/>
    <n v="15000"/>
    <s v="0205-MINISTERIO DE HACIENDA"/>
    <x v="1"/>
    <x v="0"/>
    <x v="0"/>
    <s v="1-SERVICIOS  GENERALES"/>
    <s v="1.1-Administración general"/>
    <s v="1.1.02-Gestión administrativa, financiera, fiscal, económica y planificación"/>
    <s v="99-MULTIPROVINCIAL"/>
    <s v="00-N/A"/>
    <s v="0004-DIRECCION GENERAL DE CONTRATACIONES PUBLICAS"/>
    <s v="01-MINISTERIO DE HACIENDA"/>
    <x v="0"/>
    <s v="2.4-TRANSFERENCIAS CORRIENTES"/>
    <s v="2.4.7-TRANSFERENCIAS CORRIENTES AL SECTOR EXTERNO"/>
    <s v="10-FONDO GENERAL"/>
    <s v="No Informado-"/>
  </r>
  <r>
    <n v="236824.4"/>
    <n v="0"/>
    <s v="0205-MINISTERIO DE HACIENDA"/>
    <x v="1"/>
    <x v="0"/>
    <x v="0"/>
    <s v="1-SERVICIOS  GENERALES"/>
    <s v="1.1-Administración general"/>
    <s v="1.1.02-Gestión administrativa, financiera, fiscal, económica y planificación"/>
    <s v="99-MULTIPROVINCIAL"/>
    <s v="00-N/A"/>
    <s v="0012-DIRECCION GENERAL DE JUBILACIONES Y PENSIONES A CARGO DEL ESTADO"/>
    <s v="01-MINISTERIO DE HACIENDA"/>
    <x v="0"/>
    <s v="2.4-TRANSFERENCIAS CORRIENTES"/>
    <s v="2.4.7-TRANSFERENCIAS CORRIENTES AL SECTOR EXTERNO"/>
    <s v="10-FONDO GENERAL"/>
    <s v="No Informado-"/>
  </r>
  <r>
    <n v="427812"/>
    <n v="0"/>
    <s v="0205-MINISTERIO DE HACIENDA"/>
    <x v="5"/>
    <x v="0"/>
    <x v="0"/>
    <s v="1-SERVICIOS  GENERALES"/>
    <s v="1.1-Administración general"/>
    <s v="1.1.02-Gestión administrativa, financiera, fiscal, económica y planificación"/>
    <s v="99-MULTIPROVINCIAL"/>
    <s v="00-N/A"/>
    <s v="0001-MINISTERIO DE HACIENDA"/>
    <s v="01-MINISTERIO DE HACIENDA"/>
    <x v="0"/>
    <s v="2.2-CONTRATACIÓN DE SERVICIOS"/>
    <s v="2.2.8-OTROS SERVICIOS NO INCLUIDOS EN CONCEPTOS ANTERIORES"/>
    <s v="10-FONDO GENERAL"/>
    <s v="No Informado-"/>
  </r>
  <r>
    <n v="847000"/>
    <n v="0"/>
    <s v="0205-MINISTERIO DE HACIENDA"/>
    <x v="5"/>
    <x v="0"/>
    <x v="0"/>
    <s v="4-SERVICIOS SOCIALES"/>
    <s v="4.4-Educación"/>
    <s v="4.4.09-Enseñanza no atribuible a ningún nivel"/>
    <s v="99-MULTIPROVINCIAL"/>
    <s v="00-N/A"/>
    <s v="0006-CENTRO DE CAPACITACIÓN EN POLITICA Y GESTION FISCAL"/>
    <s v="01-MINISTERIO DE HACIENDA"/>
    <x v="0"/>
    <s v="2.2-CONTRATACIÓN DE SERVICIOS"/>
    <s v="2.2.8-OTROS SERVICIOS NO INCLUIDOS EN CONCEPTOS ANTERIORES"/>
    <s v="10-FONDO GENERAL"/>
    <s v="No Informado-"/>
  </r>
  <r>
    <n v="0"/>
    <n v="16000000"/>
    <s v="0205-MINISTERIO DE HACIENDA"/>
    <x v="6"/>
    <x v="0"/>
    <x v="1"/>
    <s v="1-SERVICIOS  GENERALES"/>
    <s v="1.1-Administración general"/>
    <s v="1.1.02-Gestión administrativa, financiera, fiscal, económica y planificación"/>
    <s v="01-DISTRITO NACIONAL"/>
    <s v="00-N/A"/>
    <s v="0001-MINISTERIO DE HACIENDA"/>
    <s v="01-MINISTERIO DE HACIENDA"/>
    <x v="0"/>
    <s v="2.2-CONTRATACIÓN DE SERVICIOS"/>
    <s v="2.2.8-OTROS SERVICIOS NO INCLUIDOS EN CONCEPTOS ANTERIORES"/>
    <s v="10-FONDO GENERAL"/>
    <s v="13868-FORTALECIMIENTO-INSTITUCIONAL DEL MH PARA  MEJORAR LA EFICACIA EN LA ADMINISTRACIÓN TRIBUTARIA Y DEL CONTROL DEL GASTO PUBLICO,D.N."/>
  </r>
  <r>
    <n v="23650121.399999999"/>
    <n v="74280272"/>
    <s v="0205-MINISTERIO DE HACIENDA"/>
    <x v="6"/>
    <x v="0"/>
    <x v="1"/>
    <s v="1-SERVICIOS  GENERALES"/>
    <s v="1.1-Administración general"/>
    <s v="1.1.02-Gestión administrativa, financiera, fiscal, económica y planificación"/>
    <s v="01-DISTRITO NACIONAL"/>
    <s v="00-N/A"/>
    <s v="0001-MINISTERIO DE HACIENDA"/>
    <s v="01-MINISTERIO DE HACIENDA"/>
    <x v="0"/>
    <s v="2.2-CONTRATACIÓN DE SERVICIOS"/>
    <s v="2.2.8-OTROS SERVICIOS NO INCLUIDOS EN CONCEPTOS ANTERIORES"/>
    <s v="60-CREDITO EXTERNO"/>
    <s v="13868-FORTALECIMIENTO-INSTITUCIONAL DEL MH PARA  MEJORAR LA EFICACIA EN LA ADMINISTRACIÓN TRIBUTARIA Y DEL CONTROL DEL GASTO PUBLICO,D.N."/>
  </r>
  <r>
    <n v="0"/>
    <n v="9983242"/>
    <s v="0205-MINISTERIO DE HACIENDA"/>
    <x v="6"/>
    <x v="0"/>
    <x v="1"/>
    <s v="1-SERVICIOS  GENERALES"/>
    <s v="1.1-Administración general"/>
    <s v="1.1.02-Gestión administrativa, financiera, fiscal, económica y planificación"/>
    <s v="99-MULTIPROVINCIAL"/>
    <s v="00-N/A"/>
    <s v="0001-MINISTERIO DE HACIENDA"/>
    <s v="01-MINISTERIO DE HACIENDA"/>
    <x v="0"/>
    <s v="2.2-CONTRATACIÓN DE SERVICIOS"/>
    <s v="2.2.8-OTROS SERVICIOS NO INCLUIDOS EN CONCEPTOS ANTERIORES"/>
    <s v="60-CREDITO EXTERNO"/>
    <s v="14738-FORTALECIMIENTO-INSTITUCIONAL PARA APOYO A LA AGENDA DE TRANSPARENCIA E INTEGRIDAD EN REPÚBLICA DOMINICANA"/>
  </r>
  <r>
    <n v="18717701.920000002"/>
    <n v="335679382"/>
    <s v="0205-MINISTERIO DE HACIENDA"/>
    <x v="6"/>
    <x v="0"/>
    <x v="1"/>
    <s v="1-SERVICIOS  GENERALES"/>
    <s v="1.1-Administración general"/>
    <s v="1.1.02-Gestión administrativa, financiera, fiscal, económica y planificación"/>
    <s v="99-MULTIPROVINCIAL"/>
    <s v="00-N/A"/>
    <s v="0001-MINISTERIO DE HACIENDA"/>
    <s v="01-MINISTERIO DE HACIENDA"/>
    <x v="0"/>
    <s v="2.2-CONTRATACIÓN DE SERVICIOS"/>
    <s v="2.2.8-OTROS SERVICIOS NO INCLUIDOS EN CONCEPTOS ANTERIORES"/>
    <s v="60-CREDITO EXTERNO"/>
    <s v="14738-FORTALECIMIENTO-INSTITUCIONAL PARA APOYO A LA AGENDA DE TRANSPARENCIA E INTEGRIDAD EN REPÚBLICA DOMINICANA"/>
  </r>
  <r>
    <n v="0"/>
    <n v="103903508"/>
    <s v="0205-MINISTERIO DE HACIENDA"/>
    <x v="6"/>
    <x v="0"/>
    <x v="1"/>
    <s v="1-SERVICIOS  GENERALES"/>
    <s v="1.1-Administración general"/>
    <s v="1.1.02-Gestión administrativa, financiera, fiscal, económica y planificación"/>
    <s v="99-MULTIPROVINCIAL"/>
    <s v="00-N/A"/>
    <s v="0001-MINISTERIO DE HACIENDA"/>
    <s v="01-MINISTERIO DE HACIENDA"/>
    <x v="0"/>
    <s v="2.2-CONTRATACIÓN DE SERVICIOS"/>
    <s v="2.2.8-OTROS SERVICIOS NO INCLUIDOS EN CONCEPTOS ANTERIORES"/>
    <s v="60-CREDITO EXTERNO"/>
    <s v="14738-FORTALECIMIENTO-INSTITUCIONAL PARA APOYO A LA AGENDA DE TRANSPARENCIA E INTEGRIDAD EN REPÚBLICA DOMINICANA"/>
  </r>
  <r>
    <n v="0"/>
    <n v="0"/>
    <s v="0205-MINISTERIO DE HACIENDA"/>
    <x v="2"/>
    <x v="0"/>
    <x v="1"/>
    <s v="1-SERVICIOS  GENERALES"/>
    <s v="1.1-Administración general"/>
    <s v="1.1.02-Gestión administrativa, financiera, fiscal, económica y planificación"/>
    <s v="99-MULTIPROVINCIAL"/>
    <s v="00-N/A"/>
    <s v="0003-ADMINISTRACION GENERAL DE BIENES NACIONALES"/>
    <s v="01-MINISTERIO DE HACIENDA"/>
    <x v="0"/>
    <s v="2.7-OBRAS"/>
    <s v="2.7.1-OBRAS EN EDIFICACIONES"/>
    <s v="10-FONDO GENERAL"/>
    <s v="No Informado-"/>
  </r>
  <r>
    <n v="2823680.47"/>
    <n v="0"/>
    <s v="0205-MINISTERIO DE HACIENDA"/>
    <x v="2"/>
    <x v="0"/>
    <x v="1"/>
    <s v="1-SERVICIOS  GENERALES"/>
    <s v="1.1-Administración general"/>
    <s v="1.1.02-Gestión administrativa, financiera, fiscal, económica y planificación"/>
    <s v="99-MULTIPROVINCIAL"/>
    <s v="00-N/A"/>
    <s v="0003-ADMINISTRACION GENERAL DE BIENES NACIONALES"/>
    <s v="01-MINISTERIO DE HACIENDA"/>
    <x v="0"/>
    <s v="2.7-OBRAS"/>
    <s v="2.7.1-OBRAS EN EDIFICACIONES"/>
    <s v="20-FONDOS CON DESTINO ESPECÍFICO"/>
    <s v="No Informado-"/>
  </r>
  <r>
    <n v="0"/>
    <n v="0"/>
    <s v="0205-MINISTERIO DE HACIENDA"/>
    <x v="2"/>
    <x v="0"/>
    <x v="1"/>
    <s v="1-SERVICIOS  GENERALES"/>
    <s v="1.1-Administración general"/>
    <s v="1.1.02-Gestión administrativa, financiera, fiscal, económica y planificación"/>
    <s v="99-MULTIPROVINCIAL"/>
    <s v="00-N/A"/>
    <s v="0004-DIRECCION GENERAL DE CONTRATACIONES PUBLICAS"/>
    <s v="01-MINISTERIO DE HACIENDA"/>
    <x v="0"/>
    <s v="2.6-BIENES MUEBLES, INMUEBLES E INTANGIBLES"/>
    <s v="2.6.9-EDIFICIOS, ESTRUCTURAS, TIERRAS, TERRENOS Y OBJETOS DE VALOR"/>
    <s v="10-FONDO GENERAL"/>
    <s v="No Informado-"/>
  </r>
  <r>
    <n v="0"/>
    <n v="17070"/>
    <s v="0205-MINISTERIO DE HACIENDA"/>
    <x v="2"/>
    <x v="0"/>
    <x v="1"/>
    <s v="1-SERVICIOS  GENERALES"/>
    <s v="1.1-Administración general"/>
    <s v="1.1.02-Gestión administrativa, financiera, fiscal, económica y planificación"/>
    <s v="99-MULTIPROVINCIAL"/>
    <s v="00-N/A"/>
    <s v="0004-DIRECCION GENERAL DE CONTRATACIONES PUBLICAS"/>
    <s v="01-MINISTERIO DE HACIENDA"/>
    <x v="0"/>
    <s v="2.7-OBRAS"/>
    <s v="2.7.1-OBRAS EN EDIFICACIONES"/>
    <s v="10-FONDO GENERAL"/>
    <s v="No Informado-"/>
  </r>
  <r>
    <n v="2223952.96"/>
    <n v="0"/>
    <s v="0205-MINISTERIO DE HACIENDA"/>
    <x v="2"/>
    <x v="0"/>
    <x v="1"/>
    <s v="4-SERVICIOS SOCIALES"/>
    <s v="4.4-Educación"/>
    <s v="4.4.09-Enseñanza no atribuible a ningún nivel"/>
    <s v="99-MULTIPROVINCIAL"/>
    <s v="00-N/A"/>
    <s v="0006-CENTRO DE CAPACITACIÓN EN POLITICA Y GESTION FISCAL"/>
    <s v="01-MINISTERIO DE HACIENDA"/>
    <x v="0"/>
    <s v="2.7-OBRAS"/>
    <s v="2.7.1-OBRAS EN EDIFICACIONES"/>
    <s v="70-DONACION EXTERNA"/>
    <s v="No Informado-"/>
  </r>
  <r>
    <n v="8800581.5199999996"/>
    <n v="16952011"/>
    <s v="0205-MINISTERIO DE HACIENDA"/>
    <x v="2"/>
    <x v="0"/>
    <x v="1"/>
    <s v="1-SERVICIOS  GENERALES"/>
    <s v="1.1-Administración general"/>
    <s v="1.1.02-Gestión administrativa, financiera, fiscal, económica y planificación"/>
    <s v="99-MULTIPROVINCIAL"/>
    <s v="00-N/A"/>
    <s v="0001-MINISTERIO DE HACIENDA"/>
    <s v="01-MINISTERIO DE HACIENDA"/>
    <x v="0"/>
    <s v="2.6-BIENES MUEBLES, INMUEBLES E INTANGIBLES"/>
    <s v="2.6.1-MOBILIARIO Y EQUIPO"/>
    <s v="10-FONDO GENERAL"/>
    <s v="No Informado-"/>
  </r>
  <r>
    <n v="24874555.32"/>
    <n v="2300000"/>
    <s v="0205-MINISTERIO DE HACIENDA"/>
    <x v="2"/>
    <x v="0"/>
    <x v="1"/>
    <s v="1-SERVICIOS  GENERALES"/>
    <s v="1.1-Administración general"/>
    <s v="1.1.02-Gestión administrativa, financiera, fiscal, económica y planificación"/>
    <s v="99-MULTIPROVINCIAL"/>
    <s v="00-N/A"/>
    <s v="0001-MINISTERIO DE HACIENDA"/>
    <s v="01-MINISTERIO DE HACIENDA"/>
    <x v="0"/>
    <s v="2.6-BIENES MUEBLES, INMUEBLES E INTANGIBLES"/>
    <s v="2.6.1-MOBILIARIO Y EQUIPO"/>
    <s v="20-FONDOS CON DESTINO ESPECÍFICO"/>
    <s v="No Informado-"/>
  </r>
  <r>
    <n v="1580227.63"/>
    <n v="2492500"/>
    <s v="0205-MINISTERIO DE HACIENDA"/>
    <x v="2"/>
    <x v="0"/>
    <x v="1"/>
    <s v="1-SERVICIOS  GENERALES"/>
    <s v="1.1-Administración general"/>
    <s v="1.1.02-Gestión administrativa, financiera, fiscal, económica y planificación"/>
    <s v="99-MULTIPROVINCIAL"/>
    <s v="00-N/A"/>
    <s v="0001-MINISTERIO DE HACIENDA"/>
    <s v="01-MINISTERIO DE HACIENDA"/>
    <x v="0"/>
    <s v="2.6-BIENES MUEBLES, INMUEBLES E INTANGIBLES"/>
    <s v="2.6.2-MOBILIARIO Y EQUIPO DE AUDIO, AUDIOVISUAL, RECREATIVO Y EDUCACIONAL"/>
    <s v="10-FONDO GENERAL"/>
    <s v="No Informado-"/>
  </r>
  <r>
    <n v="68825.67"/>
    <n v="1450000"/>
    <s v="0205-MINISTERIO DE HACIENDA"/>
    <x v="2"/>
    <x v="0"/>
    <x v="1"/>
    <s v="1-SERVICIOS  GENERALES"/>
    <s v="1.1-Administración general"/>
    <s v="1.1.02-Gestión administrativa, financiera, fiscal, económica y planificación"/>
    <s v="99-MULTIPROVINCIAL"/>
    <s v="00-N/A"/>
    <s v="0001-MINISTERIO DE HACIENDA"/>
    <s v="01-MINISTERIO DE HACIENDA"/>
    <x v="0"/>
    <s v="2.6-BIENES MUEBLES, INMUEBLES E INTANGIBLES"/>
    <s v="2.6.2-MOBILIARIO Y EQUIPO DE AUDIO, AUDIOVISUAL, RECREATIVO Y EDUCACIONAL"/>
    <s v="20-FONDOS CON DESTINO ESPECÍFICO"/>
    <s v="No Informado-"/>
  </r>
  <r>
    <n v="0"/>
    <n v="137000"/>
    <s v="0205-MINISTERIO DE HACIENDA"/>
    <x v="2"/>
    <x v="0"/>
    <x v="1"/>
    <s v="1-SERVICIOS  GENERALES"/>
    <s v="1.1-Administración general"/>
    <s v="1.1.02-Gestión administrativa, financiera, fiscal, económica y planificación"/>
    <s v="99-MULTIPROVINCIAL"/>
    <s v="00-N/A"/>
    <s v="0001-MINISTERIO DE HACIENDA"/>
    <s v="01-MINISTERIO DE HACIENDA"/>
    <x v="0"/>
    <s v="2.6-BIENES MUEBLES, INMUEBLES E INTANGIBLES"/>
    <s v="2.6.3-EQUIPO E INSTRUMENTAL, CIENTÍFICO Y LABORATORIO"/>
    <s v="10-FONDO GENERAL"/>
    <s v="No Informado-"/>
  </r>
  <r>
    <n v="962.88"/>
    <n v="400000"/>
    <s v="0205-MINISTERIO DE HACIENDA"/>
    <x v="2"/>
    <x v="0"/>
    <x v="1"/>
    <s v="1-SERVICIOS  GENERALES"/>
    <s v="1.1-Administración general"/>
    <s v="1.1.02-Gestión administrativa, financiera, fiscal, económica y planificación"/>
    <s v="99-MULTIPROVINCIAL"/>
    <s v="00-N/A"/>
    <s v="0001-MINISTERIO DE HACIENDA"/>
    <s v="01-MINISTERIO DE HACIENDA"/>
    <x v="0"/>
    <s v="2.6-BIENES MUEBLES, INMUEBLES E INTANGIBLES"/>
    <s v="2.6.3-EQUIPO E INSTRUMENTAL, CIENTÍFICO Y LABORATORIO"/>
    <s v="20-FONDOS CON DESTINO ESPECÍFICO"/>
    <s v="No Informado-"/>
  </r>
  <r>
    <n v="0"/>
    <n v="173776063"/>
    <s v="0205-MINISTERIO DE HACIENDA"/>
    <x v="2"/>
    <x v="0"/>
    <x v="1"/>
    <s v="1-SERVICIOS  GENERALES"/>
    <s v="1.1-Administración general"/>
    <s v="1.1.02-Gestión administrativa, financiera, fiscal, económica y planificación"/>
    <s v="99-MULTIPROVINCIAL"/>
    <s v="00-N/A"/>
    <s v="0001-MINISTERIO DE HACIENDA"/>
    <s v="01-MINISTERIO DE HACIENDA"/>
    <x v="0"/>
    <s v="2.6-BIENES MUEBLES, INMUEBLES E INTANGIBLES"/>
    <s v="2.6.4-VEHÍCULOS Y EQUIPO DE TRANSPORTE, TRACCIÓN Y ELEVACIÓN"/>
    <s v="10-FONDO GENERAL"/>
    <s v="No Informado-"/>
  </r>
  <r>
    <n v="51330"/>
    <n v="41100000"/>
    <s v="0205-MINISTERIO DE HACIENDA"/>
    <x v="2"/>
    <x v="0"/>
    <x v="1"/>
    <s v="1-SERVICIOS  GENERALES"/>
    <s v="1.1-Administración general"/>
    <s v="1.1.02-Gestión administrativa, financiera, fiscal, económica y planificación"/>
    <s v="99-MULTIPROVINCIAL"/>
    <s v="00-N/A"/>
    <s v="0001-MINISTERIO DE HACIENDA"/>
    <s v="01-MINISTERIO DE HACIENDA"/>
    <x v="0"/>
    <s v="2.6-BIENES MUEBLES, INMUEBLES E INTANGIBLES"/>
    <s v="2.6.4-VEHÍCULOS Y EQUIPO DE TRANSPORTE, TRACCIÓN Y ELEVACIÓN"/>
    <s v="20-FONDOS CON DESTINO ESPECÍFICO"/>
    <s v="No Informado-"/>
  </r>
  <r>
    <n v="17683532.129999999"/>
    <n v="26545900"/>
    <s v="0205-MINISTERIO DE HACIENDA"/>
    <x v="2"/>
    <x v="0"/>
    <x v="1"/>
    <s v="1-SERVICIOS  GENERALES"/>
    <s v="1.1-Administración general"/>
    <s v="1.1.02-Gestión administrativa, financiera, fiscal, económica y planificación"/>
    <s v="99-MULTIPROVINCIAL"/>
    <s v="00-N/A"/>
    <s v="0001-MINISTERIO DE HACIENDA"/>
    <s v="01-MINISTERIO DE HACIENDA"/>
    <x v="0"/>
    <s v="2.6-BIENES MUEBLES, INMUEBLES E INTANGIBLES"/>
    <s v="2.6.5-MAQUINARIA, OTROS EQUIPOS Y HERRAMIENTAS"/>
    <s v="10-FONDO GENERAL"/>
    <s v="No Informado-"/>
  </r>
  <r>
    <n v="11980064.58"/>
    <n v="30150000"/>
    <s v="0205-MINISTERIO DE HACIENDA"/>
    <x v="2"/>
    <x v="0"/>
    <x v="1"/>
    <s v="1-SERVICIOS  GENERALES"/>
    <s v="1.1-Administración general"/>
    <s v="1.1.02-Gestión administrativa, financiera, fiscal, económica y planificación"/>
    <s v="99-MULTIPROVINCIAL"/>
    <s v="00-N/A"/>
    <s v="0001-MINISTERIO DE HACIENDA"/>
    <s v="01-MINISTERIO DE HACIENDA"/>
    <x v="0"/>
    <s v="2.6-BIENES MUEBLES, INMUEBLES E INTANGIBLES"/>
    <s v="2.6.5-MAQUINARIA, OTROS EQUIPOS Y HERRAMIENTAS"/>
    <s v="20-FONDOS CON DESTINO ESPECÍFICO"/>
    <s v="No Informado-"/>
  </r>
  <r>
    <n v="280769.96000000002"/>
    <n v="502000"/>
    <s v="0205-MINISTERIO DE HACIENDA"/>
    <x v="2"/>
    <x v="0"/>
    <x v="1"/>
    <s v="1-SERVICIOS  GENERALES"/>
    <s v="1.1-Administración general"/>
    <s v="1.1.02-Gestión administrativa, financiera, fiscal, económica y planificación"/>
    <s v="99-MULTIPROVINCIAL"/>
    <s v="00-N/A"/>
    <s v="0002-DIRECCION NACIONAL DE CATASTRO"/>
    <s v="01-MINISTERIO DE HACIENDA"/>
    <x v="0"/>
    <s v="2.6-BIENES MUEBLES, INMUEBLES E INTANGIBLES"/>
    <s v="2.6.1-MOBILIARIO Y EQUIPO"/>
    <s v="10-FONDO GENERAL"/>
    <s v="No Informado-"/>
  </r>
  <r>
    <n v="0"/>
    <n v="217600"/>
    <s v="0205-MINISTERIO DE HACIENDA"/>
    <x v="2"/>
    <x v="0"/>
    <x v="1"/>
    <s v="1-SERVICIOS  GENERALES"/>
    <s v="1.1-Administración general"/>
    <s v="1.1.02-Gestión administrativa, financiera, fiscal, económica y planificación"/>
    <s v="99-MULTIPROVINCIAL"/>
    <s v="00-N/A"/>
    <s v="0002-DIRECCION NACIONAL DE CATASTRO"/>
    <s v="01-MINISTERIO DE HACIENDA"/>
    <x v="0"/>
    <s v="2.6-BIENES MUEBLES, INMUEBLES E INTANGIBLES"/>
    <s v="2.6.1-MOBILIARIO Y EQUIPO"/>
    <s v="20-FONDOS CON DESTINO ESPECÍFICO"/>
    <s v="No Informado-"/>
  </r>
  <r>
    <n v="0"/>
    <n v="0"/>
    <s v="0205-MINISTERIO DE HACIENDA"/>
    <x v="2"/>
    <x v="0"/>
    <x v="1"/>
    <s v="1-SERVICIOS  GENERALES"/>
    <s v="1.1-Administración general"/>
    <s v="1.1.02-Gestión administrativa, financiera, fiscal, económica y planificación"/>
    <s v="99-MULTIPROVINCIAL"/>
    <s v="00-N/A"/>
    <s v="0002-DIRECCION NACIONAL DE CATASTRO"/>
    <s v="01-MINISTERIO DE HACIENDA"/>
    <x v="0"/>
    <s v="2.6-BIENES MUEBLES, INMUEBLES E INTANGIBLES"/>
    <s v="2.6.1-MOBILIARIO Y EQUIPO"/>
    <s v="70-DONACION EXTERNA"/>
    <s v="No Informado-"/>
  </r>
  <r>
    <n v="0"/>
    <n v="0"/>
    <s v="0205-MINISTERIO DE HACIENDA"/>
    <x v="2"/>
    <x v="0"/>
    <x v="1"/>
    <s v="1-SERVICIOS  GENERALES"/>
    <s v="1.1-Administración general"/>
    <s v="1.1.02-Gestión administrativa, financiera, fiscal, económica y planificación"/>
    <s v="99-MULTIPROVINCIAL"/>
    <s v="00-N/A"/>
    <s v="0002-DIRECCION NACIONAL DE CATASTRO"/>
    <s v="01-MINISTERIO DE HACIENDA"/>
    <x v="0"/>
    <s v="2.6-BIENES MUEBLES, INMUEBLES E INTANGIBLES"/>
    <s v="2.6.2-MOBILIARIO Y EQUIPO DE AUDIO, AUDIOVISUAL, RECREATIVO Y EDUCACIONAL"/>
    <s v="20-FONDOS CON DESTINO ESPECÍFICO"/>
    <s v="No Informado-"/>
  </r>
  <r>
    <n v="0"/>
    <n v="0"/>
    <s v="0205-MINISTERIO DE HACIENDA"/>
    <x v="2"/>
    <x v="0"/>
    <x v="1"/>
    <s v="1-SERVICIOS  GENERALES"/>
    <s v="1.1-Administración general"/>
    <s v="1.1.02-Gestión administrativa, financiera, fiscal, económica y planificación"/>
    <s v="99-MULTIPROVINCIAL"/>
    <s v="00-N/A"/>
    <s v="0002-DIRECCION NACIONAL DE CATASTRO"/>
    <s v="01-MINISTERIO DE HACIENDA"/>
    <x v="0"/>
    <s v="2.6-BIENES MUEBLES, INMUEBLES E INTANGIBLES"/>
    <s v="2.6.4-VEHÍCULOS Y EQUIPO DE TRANSPORTE, TRACCIÓN Y ELEVACIÓN"/>
    <s v="20-FONDOS CON DESTINO ESPECÍFICO"/>
    <s v="No Informado-"/>
  </r>
  <r>
    <n v="0"/>
    <n v="0"/>
    <s v="0205-MINISTERIO DE HACIENDA"/>
    <x v="2"/>
    <x v="0"/>
    <x v="1"/>
    <s v="1-SERVICIOS  GENERALES"/>
    <s v="1.1-Administración general"/>
    <s v="1.1.02-Gestión administrativa, financiera, fiscal, económica y planificación"/>
    <s v="99-MULTIPROVINCIAL"/>
    <s v="00-N/A"/>
    <s v="0002-DIRECCION NACIONAL DE CATASTRO"/>
    <s v="01-MINISTERIO DE HACIENDA"/>
    <x v="0"/>
    <s v="2.6-BIENES MUEBLES, INMUEBLES E INTANGIBLES"/>
    <s v="2.6.4-VEHÍCULOS Y EQUIPO DE TRANSPORTE, TRACCIÓN Y ELEVACIÓN"/>
    <s v="70-DONACION EXTERNA"/>
    <s v="No Informado-"/>
  </r>
  <r>
    <n v="0"/>
    <n v="15500"/>
    <s v="0205-MINISTERIO DE HACIENDA"/>
    <x v="2"/>
    <x v="0"/>
    <x v="1"/>
    <s v="1-SERVICIOS  GENERALES"/>
    <s v="1.1-Administración general"/>
    <s v="1.1.02-Gestión administrativa, financiera, fiscal, económica y planificación"/>
    <s v="99-MULTIPROVINCIAL"/>
    <s v="00-N/A"/>
    <s v="0002-DIRECCION NACIONAL DE CATASTRO"/>
    <s v="01-MINISTERIO DE HACIENDA"/>
    <x v="0"/>
    <s v="2.6-BIENES MUEBLES, INMUEBLES E INTANGIBLES"/>
    <s v="2.6.5-MAQUINARIA, OTROS EQUIPOS Y HERRAMIENTAS"/>
    <s v="10-FONDO GENERAL"/>
    <s v="No Informado-"/>
  </r>
  <r>
    <n v="0"/>
    <n v="692000"/>
    <s v="0205-MINISTERIO DE HACIENDA"/>
    <x v="2"/>
    <x v="0"/>
    <x v="1"/>
    <s v="1-SERVICIOS  GENERALES"/>
    <s v="1.1-Administración general"/>
    <s v="1.1.02-Gestión administrativa, financiera, fiscal, económica y planificación"/>
    <s v="99-MULTIPROVINCIAL"/>
    <s v="00-N/A"/>
    <s v="0002-DIRECCION NACIONAL DE CATASTRO"/>
    <s v="01-MINISTERIO DE HACIENDA"/>
    <x v="0"/>
    <s v="2.6-BIENES MUEBLES, INMUEBLES E INTANGIBLES"/>
    <s v="2.6.5-MAQUINARIA, OTROS EQUIPOS Y HERRAMIENTAS"/>
    <s v="20-FONDOS CON DESTINO ESPECÍFICO"/>
    <s v="No Informado-"/>
  </r>
  <r>
    <n v="0"/>
    <n v="0"/>
    <s v="0205-MINISTERIO DE HACIENDA"/>
    <x v="2"/>
    <x v="0"/>
    <x v="1"/>
    <s v="1-SERVICIOS  GENERALES"/>
    <s v="1.1-Administración general"/>
    <s v="1.1.02-Gestión administrativa, financiera, fiscal, económica y planificación"/>
    <s v="99-MULTIPROVINCIAL"/>
    <s v="00-N/A"/>
    <s v="0002-DIRECCION NACIONAL DE CATASTRO"/>
    <s v="01-MINISTERIO DE HACIENDA"/>
    <x v="0"/>
    <s v="2.6-BIENES MUEBLES, INMUEBLES E INTANGIBLES"/>
    <s v="2.6.5-MAQUINARIA, OTROS EQUIPOS Y HERRAMIENTAS"/>
    <s v="70-DONACION EXTERNA"/>
    <s v="No Informado-"/>
  </r>
  <r>
    <n v="744226"/>
    <n v="2125000"/>
    <s v="0205-MINISTERIO DE HACIENDA"/>
    <x v="2"/>
    <x v="0"/>
    <x v="1"/>
    <s v="1-SERVICIOS  GENERALES"/>
    <s v="1.1-Administración general"/>
    <s v="1.1.02-Gestión administrativa, financiera, fiscal, económica y planificación"/>
    <s v="99-MULTIPROVINCIAL"/>
    <s v="00-N/A"/>
    <s v="0003-ADMINISTRACION GENERAL DE BIENES NACIONALES"/>
    <s v="01-MINISTERIO DE HACIENDA"/>
    <x v="0"/>
    <s v="2.6-BIENES MUEBLES, INMUEBLES E INTANGIBLES"/>
    <s v="2.6.1-MOBILIARIO Y EQUIPO"/>
    <s v="10-FONDO GENERAL"/>
    <s v="No Informado-"/>
  </r>
  <r>
    <n v="4305830.24"/>
    <n v="2359798"/>
    <s v="0205-MINISTERIO DE HACIENDA"/>
    <x v="2"/>
    <x v="0"/>
    <x v="1"/>
    <s v="1-SERVICIOS  GENERALES"/>
    <s v="1.1-Administración general"/>
    <s v="1.1.02-Gestión administrativa, financiera, fiscal, económica y planificación"/>
    <s v="99-MULTIPROVINCIAL"/>
    <s v="00-N/A"/>
    <s v="0003-ADMINISTRACION GENERAL DE BIENES NACIONALES"/>
    <s v="01-MINISTERIO DE HACIENDA"/>
    <x v="0"/>
    <s v="2.6-BIENES MUEBLES, INMUEBLES E INTANGIBLES"/>
    <s v="2.6.1-MOBILIARIO Y EQUIPO"/>
    <s v="20-FONDOS CON DESTINO ESPECÍFICO"/>
    <s v="No Informado-"/>
  </r>
  <r>
    <n v="0"/>
    <n v="545000"/>
    <s v="0205-MINISTERIO DE HACIENDA"/>
    <x v="2"/>
    <x v="0"/>
    <x v="1"/>
    <s v="1-SERVICIOS  GENERALES"/>
    <s v="1.1-Administración general"/>
    <s v="1.1.02-Gestión administrativa, financiera, fiscal, económica y planificación"/>
    <s v="99-MULTIPROVINCIAL"/>
    <s v="00-N/A"/>
    <s v="0003-ADMINISTRACION GENERAL DE BIENES NACIONALES"/>
    <s v="01-MINISTERIO DE HACIENDA"/>
    <x v="0"/>
    <s v="2.6-BIENES MUEBLES, INMUEBLES E INTANGIBLES"/>
    <s v="2.6.2-MOBILIARIO Y EQUIPO DE AUDIO, AUDIOVISUAL, RECREATIVO Y EDUCACIONAL"/>
    <s v="20-FONDOS CON DESTINO ESPECÍFICO"/>
    <s v="No Informado-"/>
  </r>
  <r>
    <n v="0"/>
    <n v="65000"/>
    <s v="0205-MINISTERIO DE HACIENDA"/>
    <x v="2"/>
    <x v="0"/>
    <x v="1"/>
    <s v="1-SERVICIOS  GENERALES"/>
    <s v="1.1-Administración general"/>
    <s v="1.1.02-Gestión administrativa, financiera, fiscal, económica y planificación"/>
    <s v="99-MULTIPROVINCIAL"/>
    <s v="00-N/A"/>
    <s v="0003-ADMINISTRACION GENERAL DE BIENES NACIONALES"/>
    <s v="01-MINISTERIO DE HACIENDA"/>
    <x v="0"/>
    <s v="2.6-BIENES MUEBLES, INMUEBLES E INTANGIBLES"/>
    <s v="2.6.3-EQUIPO E INSTRUMENTAL, CIENTÍFICO Y LABORATORIO"/>
    <s v="20-FONDOS CON DESTINO ESPECÍFICO"/>
    <s v="No Informado-"/>
  </r>
  <r>
    <n v="0"/>
    <n v="645000"/>
    <s v="0205-MINISTERIO DE HACIENDA"/>
    <x v="2"/>
    <x v="0"/>
    <x v="1"/>
    <s v="1-SERVICIOS  GENERALES"/>
    <s v="1.1-Administración general"/>
    <s v="1.1.02-Gestión administrativa, financiera, fiscal, económica y planificación"/>
    <s v="99-MULTIPROVINCIAL"/>
    <s v="00-N/A"/>
    <s v="0003-ADMINISTRACION GENERAL DE BIENES NACIONALES"/>
    <s v="01-MINISTERIO DE HACIENDA"/>
    <x v="0"/>
    <s v="2.6-BIENES MUEBLES, INMUEBLES E INTANGIBLES"/>
    <s v="2.6.5-MAQUINARIA, OTROS EQUIPOS Y HERRAMIENTAS"/>
    <s v="10-FONDO GENERAL"/>
    <s v="No Informado-"/>
  </r>
  <r>
    <n v="346346.52"/>
    <n v="345000"/>
    <s v="0205-MINISTERIO DE HACIENDA"/>
    <x v="2"/>
    <x v="0"/>
    <x v="1"/>
    <s v="1-SERVICIOS  GENERALES"/>
    <s v="1.1-Administración general"/>
    <s v="1.1.02-Gestión administrativa, financiera, fiscal, económica y planificación"/>
    <s v="99-MULTIPROVINCIAL"/>
    <s v="00-N/A"/>
    <s v="0003-ADMINISTRACION GENERAL DE BIENES NACIONALES"/>
    <s v="01-MINISTERIO DE HACIENDA"/>
    <x v="0"/>
    <s v="2.6-BIENES MUEBLES, INMUEBLES E INTANGIBLES"/>
    <s v="2.6.5-MAQUINARIA, OTROS EQUIPOS Y HERRAMIENTAS"/>
    <s v="20-FONDOS CON DESTINO ESPECÍFICO"/>
    <s v="No Informado-"/>
  </r>
  <r>
    <n v="543390"/>
    <n v="0"/>
    <s v="0205-MINISTERIO DE HACIENDA"/>
    <x v="2"/>
    <x v="0"/>
    <x v="1"/>
    <s v="1-SERVICIOS  GENERALES"/>
    <s v="1.1-Administración general"/>
    <s v="1.1.02-Gestión administrativa, financiera, fiscal, económica y planificación"/>
    <s v="99-MULTIPROVINCIAL"/>
    <s v="00-N/A"/>
    <s v="0003-ADMINISTRACION GENERAL DE BIENES NACIONALES"/>
    <s v="01-MINISTERIO DE HACIENDA"/>
    <x v="0"/>
    <s v="2.6-BIENES MUEBLES, INMUEBLES E INTANGIBLES"/>
    <s v="2.6.5-MAQUINARIA, OTROS EQUIPOS Y HERRAMIENTAS"/>
    <s v="70-DONACION EXTERNA"/>
    <s v="No Informado-"/>
  </r>
  <r>
    <n v="947684.2"/>
    <n v="2229165"/>
    <s v="0205-MINISTERIO DE HACIENDA"/>
    <x v="2"/>
    <x v="0"/>
    <x v="1"/>
    <s v="1-SERVICIOS  GENERALES"/>
    <s v="1.1-Administración general"/>
    <s v="1.1.02-Gestión administrativa, financiera, fiscal, económica y planificación"/>
    <s v="99-MULTIPROVINCIAL"/>
    <s v="00-N/A"/>
    <s v="0004-DIRECCION GENERAL DE CONTRATACIONES PUBLICAS"/>
    <s v="01-MINISTERIO DE HACIENDA"/>
    <x v="0"/>
    <s v="2.6-BIENES MUEBLES, INMUEBLES E INTANGIBLES"/>
    <s v="2.6.1-MOBILIARIO Y EQUIPO"/>
    <s v="10-FONDO GENERAL"/>
    <s v="No Informado-"/>
  </r>
  <r>
    <n v="468331.25"/>
    <n v="0"/>
    <s v="0205-MINISTERIO DE HACIENDA"/>
    <x v="2"/>
    <x v="0"/>
    <x v="1"/>
    <s v="1-SERVICIOS  GENERALES"/>
    <s v="1.1-Administración general"/>
    <s v="1.1.02-Gestión administrativa, financiera, fiscal, económica y planificación"/>
    <s v="99-MULTIPROVINCIAL"/>
    <s v="00-N/A"/>
    <s v="0004-DIRECCION GENERAL DE CONTRATACIONES PUBLICAS"/>
    <s v="01-MINISTERIO DE HACIENDA"/>
    <x v="0"/>
    <s v="2.6-BIENES MUEBLES, INMUEBLES E INTANGIBLES"/>
    <s v="2.6.1-MOBILIARIO Y EQUIPO"/>
    <s v="70-DONACION EXTERNA"/>
    <s v="No Informado-"/>
  </r>
  <r>
    <n v="1950.54"/>
    <n v="50000"/>
    <s v="0205-MINISTERIO DE HACIENDA"/>
    <x v="2"/>
    <x v="0"/>
    <x v="1"/>
    <s v="1-SERVICIOS  GENERALES"/>
    <s v="1.1-Administración general"/>
    <s v="1.1.02-Gestión administrativa, financiera, fiscal, económica y planificación"/>
    <s v="99-MULTIPROVINCIAL"/>
    <s v="00-N/A"/>
    <s v="0004-DIRECCION GENERAL DE CONTRATACIONES PUBLICAS"/>
    <s v="01-MINISTERIO DE HACIENDA"/>
    <x v="0"/>
    <s v="2.6-BIENES MUEBLES, INMUEBLES E INTANGIBLES"/>
    <s v="2.6.2-MOBILIARIO Y EQUIPO DE AUDIO, AUDIOVISUAL, RECREATIVO Y EDUCACIONAL"/>
    <s v="10-FONDO GENERAL"/>
    <s v="No Informado-"/>
  </r>
  <r>
    <n v="0"/>
    <n v="0"/>
    <s v="0205-MINISTERIO DE HACIENDA"/>
    <x v="2"/>
    <x v="0"/>
    <x v="1"/>
    <s v="1-SERVICIOS  GENERALES"/>
    <s v="1.1-Administración general"/>
    <s v="1.1.02-Gestión administrativa, financiera, fiscal, económica y planificación"/>
    <s v="99-MULTIPROVINCIAL"/>
    <s v="00-N/A"/>
    <s v="0004-DIRECCION GENERAL DE CONTRATACIONES PUBLICAS"/>
    <s v="01-MINISTERIO DE HACIENDA"/>
    <x v="0"/>
    <s v="2.6-BIENES MUEBLES, INMUEBLES E INTANGIBLES"/>
    <s v="2.6.3-EQUIPO E INSTRUMENTAL, CIENTÍFICO Y LABORATORIO"/>
    <s v="10-FONDO GENERAL"/>
    <s v="No Informado-"/>
  </r>
  <r>
    <n v="0"/>
    <n v="0"/>
    <s v="0205-MINISTERIO DE HACIENDA"/>
    <x v="2"/>
    <x v="0"/>
    <x v="1"/>
    <s v="1-SERVICIOS  GENERALES"/>
    <s v="1.1-Administración general"/>
    <s v="1.1.02-Gestión administrativa, financiera, fiscal, económica y planificación"/>
    <s v="99-MULTIPROVINCIAL"/>
    <s v="00-N/A"/>
    <s v="0004-DIRECCION GENERAL DE CONTRATACIONES PUBLICAS"/>
    <s v="01-MINISTERIO DE HACIENDA"/>
    <x v="0"/>
    <s v="2.6-BIENES MUEBLES, INMUEBLES E INTANGIBLES"/>
    <s v="2.6.4-VEHÍCULOS Y EQUIPO DE TRANSPORTE, TRACCIÓN Y ELEVACIÓN"/>
    <s v="10-FONDO GENERAL"/>
    <s v="No Informado-"/>
  </r>
  <r>
    <n v="76700"/>
    <n v="508061"/>
    <s v="0205-MINISTERIO DE HACIENDA"/>
    <x v="2"/>
    <x v="0"/>
    <x v="1"/>
    <s v="1-SERVICIOS  GENERALES"/>
    <s v="1.1-Administración general"/>
    <s v="1.1.02-Gestión administrativa, financiera, fiscal, económica y planificación"/>
    <s v="99-MULTIPROVINCIAL"/>
    <s v="00-N/A"/>
    <s v="0004-DIRECCION GENERAL DE CONTRATACIONES PUBLICAS"/>
    <s v="01-MINISTERIO DE HACIENDA"/>
    <x v="0"/>
    <s v="2.6-BIENES MUEBLES, INMUEBLES E INTANGIBLES"/>
    <s v="2.6.5-MAQUINARIA, OTROS EQUIPOS Y HERRAMIENTAS"/>
    <s v="10-FONDO GENERAL"/>
    <s v="No Informado-"/>
  </r>
  <r>
    <n v="795025"/>
    <n v="1250000"/>
    <s v="0205-MINISTERIO DE HACIENDA"/>
    <x v="2"/>
    <x v="0"/>
    <x v="1"/>
    <s v="1-SERVICIOS  GENERALES"/>
    <s v="1.1-Administración general"/>
    <s v="1.1.02-Gestión administrativa, financiera, fiscal, económica y planificación"/>
    <s v="99-MULTIPROVINCIAL"/>
    <s v="00-N/A"/>
    <s v="0005-DIRECCION GENERAL DE POLITICA Y LEGISLACION TRIBUTARIA"/>
    <s v="01-MINISTERIO DE HACIENDA"/>
    <x v="0"/>
    <s v="2.6-BIENES MUEBLES, INMUEBLES E INTANGIBLES"/>
    <s v="2.6.1-MOBILIARIO Y EQUIPO"/>
    <s v="10-FONDO GENERAL"/>
    <s v="No Informado-"/>
  </r>
  <r>
    <n v="0"/>
    <n v="0"/>
    <s v="0205-MINISTERIO DE HACIENDA"/>
    <x v="2"/>
    <x v="0"/>
    <x v="1"/>
    <s v="1-SERVICIOS  GENERALES"/>
    <s v="1.1-Administración general"/>
    <s v="1.1.02-Gestión administrativa, financiera, fiscal, económica y planificación"/>
    <s v="99-MULTIPROVINCIAL"/>
    <s v="00-N/A"/>
    <s v="0005-DIRECCION GENERAL DE POLITICA Y LEGISLACION TRIBUTARIA"/>
    <s v="01-MINISTERIO DE HACIENDA"/>
    <x v="0"/>
    <s v="2.6-BIENES MUEBLES, INMUEBLES E INTANGIBLES"/>
    <s v="2.6.5-MAQUINARIA, OTROS EQUIPOS Y HERRAMIENTAS"/>
    <s v="10-FONDO GENERAL"/>
    <s v="No Informado-"/>
  </r>
  <r>
    <n v="405677.58"/>
    <n v="3328728"/>
    <s v="0205-MINISTERIO DE HACIENDA"/>
    <x v="2"/>
    <x v="0"/>
    <x v="1"/>
    <s v="1-SERVICIOS  GENERALES"/>
    <s v="1.1-Administración general"/>
    <s v="1.1.02-Gestión administrativa, financiera, fiscal, económica y planificación"/>
    <s v="99-MULTIPROVINCIAL"/>
    <s v="00-N/A"/>
    <s v="0008-TESORERIA NACIONAL"/>
    <s v="01-MINISTERIO DE HACIENDA"/>
    <x v="0"/>
    <s v="2.6-BIENES MUEBLES, INMUEBLES E INTANGIBLES"/>
    <s v="2.6.1-MOBILIARIO Y EQUIPO"/>
    <s v="10-FONDO GENERAL"/>
    <s v="No Informado-"/>
  </r>
  <r>
    <n v="133780.76"/>
    <n v="125000"/>
    <s v="0205-MINISTERIO DE HACIENDA"/>
    <x v="2"/>
    <x v="0"/>
    <x v="1"/>
    <s v="1-SERVICIOS  GENERALES"/>
    <s v="1.1-Administración general"/>
    <s v="1.1.02-Gestión administrativa, financiera, fiscal, económica y planificación"/>
    <s v="99-MULTIPROVINCIAL"/>
    <s v="00-N/A"/>
    <s v="0008-TESORERIA NACIONAL"/>
    <s v="01-MINISTERIO DE HACIENDA"/>
    <x v="0"/>
    <s v="2.6-BIENES MUEBLES, INMUEBLES E INTANGIBLES"/>
    <s v="2.6.2-MOBILIARIO Y EQUIPO DE AUDIO, AUDIOVISUAL, RECREATIVO Y EDUCACIONAL"/>
    <s v="10-FONDO GENERAL"/>
    <s v="No Informado-"/>
  </r>
  <r>
    <n v="0"/>
    <n v="15000"/>
    <s v="0205-MINISTERIO DE HACIENDA"/>
    <x v="2"/>
    <x v="0"/>
    <x v="1"/>
    <s v="1-SERVICIOS  GENERALES"/>
    <s v="1.1-Administración general"/>
    <s v="1.1.02-Gestión administrativa, financiera, fiscal, económica y planificación"/>
    <s v="99-MULTIPROVINCIAL"/>
    <s v="00-N/A"/>
    <s v="0008-TESORERIA NACIONAL"/>
    <s v="01-MINISTERIO DE HACIENDA"/>
    <x v="0"/>
    <s v="2.6-BIENES MUEBLES, INMUEBLES E INTANGIBLES"/>
    <s v="2.6.3-EQUIPO E INSTRUMENTAL, CIENTÍFICO Y LABORATORIO"/>
    <s v="10-FONDO GENERAL"/>
    <s v="No Informado-"/>
  </r>
  <r>
    <n v="0"/>
    <n v="0"/>
    <s v="0205-MINISTERIO DE HACIENDA"/>
    <x v="2"/>
    <x v="0"/>
    <x v="1"/>
    <s v="1-SERVICIOS  GENERALES"/>
    <s v="1.1-Administración general"/>
    <s v="1.1.02-Gestión administrativa, financiera, fiscal, económica y planificación"/>
    <s v="99-MULTIPROVINCIAL"/>
    <s v="00-N/A"/>
    <s v="0008-TESORERIA NACIONAL"/>
    <s v="01-MINISTERIO DE HACIENDA"/>
    <x v="0"/>
    <s v="2.6-BIENES MUEBLES, INMUEBLES E INTANGIBLES"/>
    <s v="2.6.4-VEHÍCULOS Y EQUIPO DE TRANSPORTE, TRACCIÓN Y ELEVACIÓN"/>
    <s v="10-FONDO GENERAL"/>
    <s v="No Informado-"/>
  </r>
  <r>
    <n v="131000"/>
    <n v="1331000"/>
    <s v="0205-MINISTERIO DE HACIENDA"/>
    <x v="2"/>
    <x v="0"/>
    <x v="1"/>
    <s v="1-SERVICIOS  GENERALES"/>
    <s v="1.1-Administración general"/>
    <s v="1.1.02-Gestión administrativa, financiera, fiscal, económica y planificación"/>
    <s v="99-MULTIPROVINCIAL"/>
    <s v="00-N/A"/>
    <s v="0008-TESORERIA NACIONAL"/>
    <s v="01-MINISTERIO DE HACIENDA"/>
    <x v="0"/>
    <s v="2.6-BIENES MUEBLES, INMUEBLES E INTANGIBLES"/>
    <s v="2.6.5-MAQUINARIA, OTROS EQUIPOS Y HERRAMIENTAS"/>
    <s v="10-FONDO GENERAL"/>
    <s v="No Informado-"/>
  </r>
  <r>
    <n v="585317.06999999995"/>
    <n v="2634216"/>
    <s v="0205-MINISTERIO DE HACIENDA"/>
    <x v="2"/>
    <x v="0"/>
    <x v="1"/>
    <s v="1-SERVICIOS  GENERALES"/>
    <s v="1.1-Administración general"/>
    <s v="1.1.02-Gestión administrativa, financiera, fiscal, económica y planificación"/>
    <s v="99-MULTIPROVINCIAL"/>
    <s v="00-N/A"/>
    <s v="0009-DIRECCIÓN GENERAL DE CONTABILIDAD GUBERNAMENTAL"/>
    <s v="01-MINISTERIO DE HACIENDA"/>
    <x v="0"/>
    <s v="2.6-BIENES MUEBLES, INMUEBLES E INTANGIBLES"/>
    <s v="2.6.1-MOBILIARIO Y EQUIPO"/>
    <s v="10-FONDO GENERAL"/>
    <s v="No Informado-"/>
  </r>
  <r>
    <n v="2933319.75"/>
    <n v="0"/>
    <s v="0205-MINISTERIO DE HACIENDA"/>
    <x v="2"/>
    <x v="0"/>
    <x v="1"/>
    <s v="1-SERVICIOS  GENERALES"/>
    <s v="1.1-Administración general"/>
    <s v="1.1.02-Gestión administrativa, financiera, fiscal, económica y planificación"/>
    <s v="99-MULTIPROVINCIAL"/>
    <s v="00-N/A"/>
    <s v="0009-DIRECCIÓN GENERAL DE CONTABILIDAD GUBERNAMENTAL"/>
    <s v="01-MINISTERIO DE HACIENDA"/>
    <x v="0"/>
    <s v="2.6-BIENES MUEBLES, INMUEBLES E INTANGIBLES"/>
    <s v="2.6.1-MOBILIARIO Y EQUIPO"/>
    <s v="70-DONACION EXTERNA"/>
    <s v="No Informado-"/>
  </r>
  <r>
    <n v="0"/>
    <n v="74850"/>
    <s v="0205-MINISTERIO DE HACIENDA"/>
    <x v="2"/>
    <x v="0"/>
    <x v="1"/>
    <s v="1-SERVICIOS  GENERALES"/>
    <s v="1.1-Administración general"/>
    <s v="1.1.02-Gestión administrativa, financiera, fiscal, económica y planificación"/>
    <s v="99-MULTIPROVINCIAL"/>
    <s v="00-N/A"/>
    <s v="0009-DIRECCIÓN GENERAL DE CONTABILIDAD GUBERNAMENTAL"/>
    <s v="01-MINISTERIO DE HACIENDA"/>
    <x v="0"/>
    <s v="2.6-BIENES MUEBLES, INMUEBLES E INTANGIBLES"/>
    <s v="2.6.2-MOBILIARIO Y EQUIPO DE AUDIO, AUDIOVISUAL, RECREATIVO Y EDUCACIONAL"/>
    <s v="10-FONDO GENERAL"/>
    <s v="No Informado-"/>
  </r>
  <r>
    <n v="19765"/>
    <n v="35200"/>
    <s v="0205-MINISTERIO DE HACIENDA"/>
    <x v="2"/>
    <x v="0"/>
    <x v="1"/>
    <s v="1-SERVICIOS  GENERALES"/>
    <s v="1.1-Administración general"/>
    <s v="1.1.02-Gestión administrativa, financiera, fiscal, económica y planificación"/>
    <s v="99-MULTIPROVINCIAL"/>
    <s v="00-N/A"/>
    <s v="0009-DIRECCIÓN GENERAL DE CONTABILIDAD GUBERNAMENTAL"/>
    <s v="01-MINISTERIO DE HACIENDA"/>
    <x v="0"/>
    <s v="2.6-BIENES MUEBLES, INMUEBLES E INTANGIBLES"/>
    <s v="2.6.3-EQUIPO E INSTRUMENTAL, CIENTÍFICO Y LABORATORIO"/>
    <s v="10-FONDO GENERAL"/>
    <s v="No Informado-"/>
  </r>
  <r>
    <n v="0"/>
    <n v="2500000"/>
    <s v="0205-MINISTERIO DE HACIENDA"/>
    <x v="2"/>
    <x v="0"/>
    <x v="1"/>
    <s v="1-SERVICIOS  GENERALES"/>
    <s v="1.1-Administración general"/>
    <s v="1.1.02-Gestión administrativa, financiera, fiscal, económica y planificación"/>
    <s v="99-MULTIPROVINCIAL"/>
    <s v="00-N/A"/>
    <s v="0009-DIRECCIÓN GENERAL DE CONTABILIDAD GUBERNAMENTAL"/>
    <s v="01-MINISTERIO DE HACIENDA"/>
    <x v="0"/>
    <s v="2.6-BIENES MUEBLES, INMUEBLES E INTANGIBLES"/>
    <s v="2.6.4-VEHÍCULOS Y EQUIPO DE TRANSPORTE, TRACCIÓN Y ELEVACIÓN"/>
    <s v="10-FONDO GENERAL"/>
    <s v="No Informado-"/>
  </r>
  <r>
    <n v="34299.99"/>
    <n v="112000"/>
    <s v="0205-MINISTERIO DE HACIENDA"/>
    <x v="2"/>
    <x v="0"/>
    <x v="1"/>
    <s v="1-SERVICIOS  GENERALES"/>
    <s v="1.1-Administración general"/>
    <s v="1.1.02-Gestión administrativa, financiera, fiscal, económica y planificación"/>
    <s v="99-MULTIPROVINCIAL"/>
    <s v="00-N/A"/>
    <s v="0009-DIRECCIÓN GENERAL DE CONTABILIDAD GUBERNAMENTAL"/>
    <s v="01-MINISTERIO DE HACIENDA"/>
    <x v="0"/>
    <s v="2.6-BIENES MUEBLES, INMUEBLES E INTANGIBLES"/>
    <s v="2.6.5-MAQUINARIA, OTROS EQUIPOS Y HERRAMIENTAS"/>
    <s v="10-FONDO GENERAL"/>
    <s v="No Informado-"/>
  </r>
  <r>
    <n v="923824.02"/>
    <n v="20828200"/>
    <s v="0205-MINISTERIO DE HACIENDA"/>
    <x v="2"/>
    <x v="0"/>
    <x v="1"/>
    <s v="1-SERVICIOS  GENERALES"/>
    <s v="1.1-Administración general"/>
    <s v="1.1.02-Gestión administrativa, financiera, fiscal, económica y planificación"/>
    <s v="99-MULTIPROVINCIAL"/>
    <s v="00-N/A"/>
    <s v="0010-DIRECCION GENERAL  DE PRESUPUESTO"/>
    <s v="01-MINISTERIO DE HACIENDA"/>
    <x v="0"/>
    <s v="2.6-BIENES MUEBLES, INMUEBLES E INTANGIBLES"/>
    <s v="2.6.1-MOBILIARIO Y EQUIPO"/>
    <s v="10-FONDO GENERAL"/>
    <s v="No Informado-"/>
  </r>
  <r>
    <n v="0"/>
    <n v="0"/>
    <s v="0205-MINISTERIO DE HACIENDA"/>
    <x v="2"/>
    <x v="0"/>
    <x v="1"/>
    <s v="1-SERVICIOS  GENERALES"/>
    <s v="1.1-Administración general"/>
    <s v="1.1.02-Gestión administrativa, financiera, fiscal, económica y planificación"/>
    <s v="99-MULTIPROVINCIAL"/>
    <s v="00-N/A"/>
    <s v="0010-DIRECCION GENERAL  DE PRESUPUESTO"/>
    <s v="01-MINISTERIO DE HACIENDA"/>
    <x v="0"/>
    <s v="2.6-BIENES MUEBLES, INMUEBLES E INTANGIBLES"/>
    <s v="2.6.1-MOBILIARIO Y EQUIPO"/>
    <s v="70-DONACION EXTERNA"/>
    <s v="No Informado-"/>
  </r>
  <r>
    <n v="86362.62"/>
    <n v="0"/>
    <s v="0205-MINISTERIO DE HACIENDA"/>
    <x v="2"/>
    <x v="0"/>
    <x v="1"/>
    <s v="1-SERVICIOS  GENERALES"/>
    <s v="1.1-Administración general"/>
    <s v="1.1.02-Gestión administrativa, financiera, fiscal, económica y planificación"/>
    <s v="99-MULTIPROVINCIAL"/>
    <s v="00-N/A"/>
    <s v="0010-DIRECCION GENERAL  DE PRESUPUESTO"/>
    <s v="01-MINISTERIO DE HACIENDA"/>
    <x v="0"/>
    <s v="2.6-BIENES MUEBLES, INMUEBLES E INTANGIBLES"/>
    <s v="2.6.2-MOBILIARIO Y EQUIPO DE AUDIO, AUDIOVISUAL, RECREATIVO Y EDUCACIONAL"/>
    <s v="10-FONDO GENERAL"/>
    <s v="No Informado-"/>
  </r>
  <r>
    <n v="0"/>
    <n v="0"/>
    <s v="0205-MINISTERIO DE HACIENDA"/>
    <x v="2"/>
    <x v="0"/>
    <x v="1"/>
    <s v="1-SERVICIOS  GENERALES"/>
    <s v="1.1-Administración general"/>
    <s v="1.1.02-Gestión administrativa, financiera, fiscal, económica y planificación"/>
    <s v="99-MULTIPROVINCIAL"/>
    <s v="00-N/A"/>
    <s v="0010-DIRECCION GENERAL  DE PRESUPUESTO"/>
    <s v="01-MINISTERIO DE HACIENDA"/>
    <x v="0"/>
    <s v="2.6-BIENES MUEBLES, INMUEBLES E INTANGIBLES"/>
    <s v="2.6.2-MOBILIARIO Y EQUIPO DE AUDIO, AUDIOVISUAL, RECREATIVO Y EDUCACIONAL"/>
    <s v="70-DONACION EXTERNA"/>
    <s v="No Informado-"/>
  </r>
  <r>
    <n v="3963549.3"/>
    <n v="4000000"/>
    <s v="0205-MINISTERIO DE HACIENDA"/>
    <x v="2"/>
    <x v="0"/>
    <x v="1"/>
    <s v="1-SERVICIOS  GENERALES"/>
    <s v="1.1-Administración general"/>
    <s v="1.1.02-Gestión administrativa, financiera, fiscal, económica y planificación"/>
    <s v="99-MULTIPROVINCIAL"/>
    <s v="00-N/A"/>
    <s v="0010-DIRECCION GENERAL  DE PRESUPUESTO"/>
    <s v="01-MINISTERIO DE HACIENDA"/>
    <x v="0"/>
    <s v="2.6-BIENES MUEBLES, INMUEBLES E INTANGIBLES"/>
    <s v="2.6.4-VEHÍCULOS Y EQUIPO DE TRANSPORTE, TRACCIÓN Y ELEVACIÓN"/>
    <s v="10-FONDO GENERAL"/>
    <s v="No Informado-"/>
  </r>
  <r>
    <n v="0"/>
    <n v="2700000"/>
    <s v="0205-MINISTERIO DE HACIENDA"/>
    <x v="2"/>
    <x v="0"/>
    <x v="1"/>
    <s v="1-SERVICIOS  GENERALES"/>
    <s v="1.1-Administración general"/>
    <s v="1.1.02-Gestión administrativa, financiera, fiscal, económica y planificación"/>
    <s v="99-MULTIPROVINCIAL"/>
    <s v="00-N/A"/>
    <s v="0010-DIRECCION GENERAL  DE PRESUPUESTO"/>
    <s v="01-MINISTERIO DE HACIENDA"/>
    <x v="0"/>
    <s v="2.6-BIENES MUEBLES, INMUEBLES E INTANGIBLES"/>
    <s v="2.6.5-MAQUINARIA, OTROS EQUIPOS Y HERRAMIENTAS"/>
    <s v="10-FONDO GENERAL"/>
    <s v="No Informado-"/>
  </r>
  <r>
    <n v="3804736.11"/>
    <n v="1650000"/>
    <s v="0205-MINISTERIO DE HACIENDA"/>
    <x v="2"/>
    <x v="0"/>
    <x v="1"/>
    <s v="1-SERVICIOS  GENERALES"/>
    <s v="1.1-Administración general"/>
    <s v="1.1.02-Gestión administrativa, financiera, fiscal, económica y planificación"/>
    <s v="99-MULTIPROVINCIAL"/>
    <s v="00-N/A"/>
    <s v="0011-DIRECCION GENERAL DE CREDITO PUBLICO"/>
    <s v="01-MINISTERIO DE HACIENDA"/>
    <x v="0"/>
    <s v="2.6-BIENES MUEBLES, INMUEBLES E INTANGIBLES"/>
    <s v="2.6.1-MOBILIARIO Y EQUIPO"/>
    <s v="10-FONDO GENERAL"/>
    <s v="No Informado-"/>
  </r>
  <r>
    <n v="0"/>
    <n v="2000"/>
    <s v="0205-MINISTERIO DE HACIENDA"/>
    <x v="2"/>
    <x v="0"/>
    <x v="1"/>
    <s v="1-SERVICIOS  GENERALES"/>
    <s v="1.1-Administración general"/>
    <s v="1.1.02-Gestión administrativa, financiera, fiscal, económica y planificación"/>
    <s v="99-MULTIPROVINCIAL"/>
    <s v="00-N/A"/>
    <s v="0011-DIRECCION GENERAL DE CREDITO PUBLICO"/>
    <s v="01-MINISTERIO DE HACIENDA"/>
    <x v="0"/>
    <s v="2.6-BIENES MUEBLES, INMUEBLES E INTANGIBLES"/>
    <s v="2.6.3-EQUIPO E INSTRUMENTAL, CIENTÍFICO Y LABORATORIO"/>
    <s v="10-FONDO GENERAL"/>
    <s v="No Informado-"/>
  </r>
  <r>
    <n v="0"/>
    <n v="4125"/>
    <s v="0205-MINISTERIO DE HACIENDA"/>
    <x v="2"/>
    <x v="0"/>
    <x v="1"/>
    <s v="1-SERVICIOS  GENERALES"/>
    <s v="1.1-Administración general"/>
    <s v="1.1.02-Gestión administrativa, financiera, fiscal, económica y planificación"/>
    <s v="99-MULTIPROVINCIAL"/>
    <s v="00-N/A"/>
    <s v="0011-DIRECCION GENERAL DE CREDITO PUBLICO"/>
    <s v="01-MINISTERIO DE HACIENDA"/>
    <x v="0"/>
    <s v="2.6-BIENES MUEBLES, INMUEBLES E INTANGIBLES"/>
    <s v="2.6.4-VEHÍCULOS Y EQUIPO DE TRANSPORTE, TRACCIÓN Y ELEVACIÓN"/>
    <s v="10-FONDO GENERAL"/>
    <s v="No Informado-"/>
  </r>
  <r>
    <n v="670770.85"/>
    <n v="270000"/>
    <s v="0205-MINISTERIO DE HACIENDA"/>
    <x v="2"/>
    <x v="0"/>
    <x v="1"/>
    <s v="1-SERVICIOS  GENERALES"/>
    <s v="1.1-Administración general"/>
    <s v="1.1.02-Gestión administrativa, financiera, fiscal, económica y planificación"/>
    <s v="99-MULTIPROVINCIAL"/>
    <s v="00-N/A"/>
    <s v="0012-DIRECCION GENERAL DE JUBILACIONES Y PENSIONES A CARGO DEL ESTADO"/>
    <s v="01-MINISTERIO DE HACIENDA"/>
    <x v="0"/>
    <s v="2.6-BIENES MUEBLES, INMUEBLES E INTANGIBLES"/>
    <s v="2.6.1-MOBILIARIO Y EQUIPO"/>
    <s v="10-FONDO GENERAL"/>
    <s v="No Informado-"/>
  </r>
  <r>
    <n v="0"/>
    <n v="0"/>
    <s v="0205-MINISTERIO DE HACIENDA"/>
    <x v="2"/>
    <x v="0"/>
    <x v="1"/>
    <s v="1-SERVICIOS  GENERALES"/>
    <s v="1.1-Administración general"/>
    <s v="1.1.02-Gestión administrativa, financiera, fiscal, económica y planificación"/>
    <s v="99-MULTIPROVINCIAL"/>
    <s v="00-N/A"/>
    <s v="0012-DIRECCION GENERAL DE JUBILACIONES Y PENSIONES A CARGO DEL ESTADO"/>
    <s v="01-MINISTERIO DE HACIENDA"/>
    <x v="0"/>
    <s v="2.6-BIENES MUEBLES, INMUEBLES E INTANGIBLES"/>
    <s v="2.6.2-MOBILIARIO Y EQUIPO DE AUDIO, AUDIOVISUAL, RECREATIVO Y EDUCACIONAL"/>
    <s v="10-FONDO GENERAL"/>
    <s v="No Informado-"/>
  </r>
  <r>
    <n v="0"/>
    <n v="0"/>
    <s v="0205-MINISTERIO DE HACIENDA"/>
    <x v="2"/>
    <x v="0"/>
    <x v="1"/>
    <s v="1-SERVICIOS  GENERALES"/>
    <s v="1.1-Administración general"/>
    <s v="1.1.02-Gestión administrativa, financiera, fiscal, económica y planificación"/>
    <s v="99-MULTIPROVINCIAL"/>
    <s v="00-N/A"/>
    <s v="0004-DIRECCION GENERAL DE CONTRATACIONES PUBLICAS"/>
    <s v="01-MINISTERIO DE HACIENDA"/>
    <x v="0"/>
    <s v="2.6-BIENES MUEBLES, INMUEBLES E INTANGIBLES"/>
    <s v="2.6.1-MOBILIARIO Y EQUIPO"/>
    <s v="10-FONDO GENERAL"/>
    <s v="No Informado-"/>
  </r>
  <r>
    <n v="0"/>
    <n v="0"/>
    <s v="0205-MINISTERIO DE HACIENDA"/>
    <x v="2"/>
    <x v="0"/>
    <x v="1"/>
    <s v="1-SERVICIOS  GENERALES"/>
    <s v="1.1-Administración general"/>
    <s v="1.1.02-Gestión administrativa, financiera, fiscal, económica y planificación"/>
    <s v="99-MULTIPROVINCIAL"/>
    <s v="00-N/A"/>
    <s v="0004-DIRECCION GENERAL DE CONTRATACIONES PUBLICAS"/>
    <s v="01-MINISTERIO DE HACIENDA"/>
    <x v="0"/>
    <s v="2.6-BIENES MUEBLES, INMUEBLES E INTANGIBLES"/>
    <s v="2.6.2-MOBILIARIO Y EQUIPO DE AUDIO, AUDIOVISUAL, RECREATIVO Y EDUCACIONAL"/>
    <s v="10-FONDO GENERAL"/>
    <s v="No Informado-"/>
  </r>
  <r>
    <n v="0"/>
    <n v="0"/>
    <s v="0205-MINISTERIO DE HACIENDA"/>
    <x v="2"/>
    <x v="0"/>
    <x v="1"/>
    <s v="1-SERVICIOS  GENERALES"/>
    <s v="1.1-Administración general"/>
    <s v="1.1.02-Gestión administrativa, financiera, fiscal, económica y planificación"/>
    <s v="01-DISTRITO NACIONAL"/>
    <s v="00-N/A"/>
    <s v="0001-MINISTERIO DE HACIENDA"/>
    <s v="01-MINISTERIO DE HACIENDA"/>
    <x v="0"/>
    <s v="2.6-BIENES MUEBLES, INMUEBLES E INTANGIBLES"/>
    <s v="2.6.4-VEHÍCULOS Y EQUIPO DE TRANSPORTE, TRACCIÓN Y ELEVACIÓN"/>
    <s v="10-FONDO GENERAL"/>
    <s v="13868-FORTALECIMIENTO-INSTITUCIONAL DEL MH PARA  MEJORAR LA EFICACIA EN LA ADMINISTRACIÓN TRIBUTARIA Y DEL CONTROL DEL GASTO PUBLICO,D.N."/>
  </r>
  <r>
    <n v="0"/>
    <n v="300000"/>
    <s v="0205-MINISTERIO DE HACIENDA"/>
    <x v="2"/>
    <x v="0"/>
    <x v="1"/>
    <s v="1-SERVICIOS  GENERALES"/>
    <s v="1.1-Administración general"/>
    <s v="1.1.02-Gestión administrativa, financiera, fiscal, económica y planificación"/>
    <s v="99-MULTIPROVINCIAL"/>
    <s v="00-N/A"/>
    <s v="0004-DIRECCION GENERAL DE CONTRATACIONES PUBLICAS"/>
    <s v="01-MINISTERIO DE HACIENDA"/>
    <x v="0"/>
    <s v="2.6-BIENES MUEBLES, INMUEBLES E INTANGIBLES"/>
    <s v="2.6.1-MOBILIARIO Y EQUIPO"/>
    <s v="10-FONDO GENERAL"/>
    <s v="No Informado-"/>
  </r>
  <r>
    <n v="0"/>
    <n v="0"/>
    <s v="0205-MINISTERIO DE HACIENDA"/>
    <x v="2"/>
    <x v="0"/>
    <x v="1"/>
    <s v="1-SERVICIOS  GENERALES"/>
    <s v="1.1-Administración general"/>
    <s v="1.1.02-Gestión administrativa, financiera, fiscal, económica y planificación"/>
    <s v="99-MULTIPROVINCIAL"/>
    <s v="00-N/A"/>
    <s v="0004-DIRECCION GENERAL DE CONTRATACIONES PUBLICAS"/>
    <s v="01-MINISTERIO DE HACIENDA"/>
    <x v="0"/>
    <s v="2.6-BIENES MUEBLES, INMUEBLES E INTANGIBLES"/>
    <s v="2.6.1-MOBILIARIO Y EQUIPO"/>
    <s v="10-FONDO GENERAL"/>
    <s v="No Informado-"/>
  </r>
  <r>
    <n v="48249.2"/>
    <n v="0"/>
    <s v="0205-MINISTERIO DE HACIENDA"/>
    <x v="2"/>
    <x v="0"/>
    <x v="1"/>
    <s v="1-SERVICIOS  GENERALES"/>
    <s v="1.1-Administración general"/>
    <s v="1.1.02-Gestión administrativa, financiera, fiscal, económica y planificación"/>
    <s v="99-MULTIPROVINCIAL"/>
    <s v="00-N/A"/>
    <s v="0004-DIRECCION GENERAL DE CONTRATACIONES PUBLICAS"/>
    <s v="01-MINISTERIO DE HACIENDA"/>
    <x v="0"/>
    <s v="2.6-BIENES MUEBLES, INMUEBLES E INTANGIBLES"/>
    <s v="2.6.2-MOBILIARIO Y EQUIPO DE AUDIO, AUDIOVISUAL, RECREATIVO Y EDUCACIONAL"/>
    <s v="10-FONDO GENERAL"/>
    <s v="No Informado-"/>
  </r>
  <r>
    <n v="0"/>
    <n v="11024324"/>
    <s v="0205-MINISTERIO DE HACIENDA"/>
    <x v="2"/>
    <x v="0"/>
    <x v="1"/>
    <s v="1-SERVICIOS  GENERALES"/>
    <s v="1.1-Administración general"/>
    <s v="1.1.02-Gestión administrativa, financiera, fiscal, económica y planificación"/>
    <s v="99-MULTIPROVINCIAL"/>
    <s v="00-N/A"/>
    <s v="0004-DIRECCION GENERAL DE CONTRATACIONES PUBLICAS"/>
    <s v="01-MINISTERIO DE HACIENDA"/>
    <x v="0"/>
    <s v="2.6-BIENES MUEBLES, INMUEBLES E INTANGIBLES"/>
    <s v="2.6.1-MOBILIARIO Y EQUIPO"/>
    <s v="10-FONDO GENERAL"/>
    <s v="No Informado-"/>
  </r>
  <r>
    <n v="0"/>
    <n v="32433868"/>
    <s v="0205-MINISTERIO DE HACIENDA"/>
    <x v="2"/>
    <x v="0"/>
    <x v="1"/>
    <s v="1-SERVICIOS  GENERALES"/>
    <s v="1.1-Administración general"/>
    <s v="1.1.02-Gestión administrativa, financiera, fiscal, económica y planificación"/>
    <s v="99-MULTIPROVINCIAL"/>
    <s v="00-N/A"/>
    <s v="0001-MINISTERIO DE HACIENDA"/>
    <s v="01-MINISTERIO DE HACIENDA"/>
    <x v="0"/>
    <s v="2.6-BIENES MUEBLES, INMUEBLES E INTANGIBLES"/>
    <s v="2.6.1-MOBILIARIO Y EQUIPO"/>
    <s v="60-CREDITO EXTERNO"/>
    <s v="14738-FORTALECIMIENTO-INSTITUCIONAL PARA APOYO A LA AGENDA DE TRANSPARENCIA E INTEGRIDAD EN REPÚBLICA DOMINICANA"/>
  </r>
  <r>
    <n v="1041237.25"/>
    <n v="200000"/>
    <s v="0205-MINISTERIO DE HACIENDA"/>
    <x v="2"/>
    <x v="0"/>
    <x v="1"/>
    <s v="4-SERVICIOS SOCIALES"/>
    <s v="4.4-Educación"/>
    <s v="4.4.09-Enseñanza no atribuible a ningún nivel"/>
    <s v="99-MULTIPROVINCIAL"/>
    <s v="00-N/A"/>
    <s v="0006-CENTRO DE CAPACITACIÓN EN POLITICA Y GESTION FISCAL"/>
    <s v="01-MINISTERIO DE HACIENDA"/>
    <x v="0"/>
    <s v="2.6-BIENES MUEBLES, INMUEBLES E INTANGIBLES"/>
    <s v="2.6.1-MOBILIARIO Y EQUIPO"/>
    <s v="10-FONDO GENERAL"/>
    <s v="No Informado-"/>
  </r>
  <r>
    <n v="0"/>
    <n v="0"/>
    <s v="0205-MINISTERIO DE HACIENDA"/>
    <x v="2"/>
    <x v="0"/>
    <x v="1"/>
    <s v="4-SERVICIOS SOCIALES"/>
    <s v="4.4-Educación"/>
    <s v="4.4.09-Enseñanza no atribuible a ningún nivel"/>
    <s v="99-MULTIPROVINCIAL"/>
    <s v="00-N/A"/>
    <s v="0006-CENTRO DE CAPACITACIÓN EN POLITICA Y GESTION FISCAL"/>
    <s v="01-MINISTERIO DE HACIENDA"/>
    <x v="0"/>
    <s v="2.6-BIENES MUEBLES, INMUEBLES E INTANGIBLES"/>
    <s v="2.6.2-MOBILIARIO Y EQUIPO DE AUDIO, AUDIOVISUAL, RECREATIVO Y EDUCACIONAL"/>
    <s v="10-FONDO GENERAL"/>
    <s v="No Informado-"/>
  </r>
  <r>
    <n v="14401.9"/>
    <n v="0"/>
    <s v="0205-MINISTERIO DE HACIENDA"/>
    <x v="2"/>
    <x v="0"/>
    <x v="1"/>
    <s v="4-SERVICIOS SOCIALES"/>
    <s v="4.4-Educación"/>
    <s v="4.4.09-Enseñanza no atribuible a ningún nivel"/>
    <s v="99-MULTIPROVINCIAL"/>
    <s v="00-N/A"/>
    <s v="0006-CENTRO DE CAPACITACIÓN EN POLITICA Y GESTION FISCAL"/>
    <s v="01-MINISTERIO DE HACIENDA"/>
    <x v="0"/>
    <s v="2.6-BIENES MUEBLES, INMUEBLES E INTANGIBLES"/>
    <s v="2.6.4-VEHÍCULOS Y EQUIPO DE TRANSPORTE, TRACCIÓN Y ELEVACIÓN"/>
    <s v="10-FONDO GENERAL"/>
    <s v="No Informado-"/>
  </r>
  <r>
    <n v="98685.759999999995"/>
    <n v="540000"/>
    <s v="0205-MINISTERIO DE HACIENDA"/>
    <x v="2"/>
    <x v="0"/>
    <x v="1"/>
    <s v="4-SERVICIOS SOCIALES"/>
    <s v="4.4-Educación"/>
    <s v="4.4.09-Enseñanza no atribuible a ningún nivel"/>
    <s v="99-MULTIPROVINCIAL"/>
    <s v="00-N/A"/>
    <s v="0006-CENTRO DE CAPACITACIÓN EN POLITICA Y GESTION FISCAL"/>
    <s v="01-MINISTERIO DE HACIENDA"/>
    <x v="0"/>
    <s v="2.6-BIENES MUEBLES, INMUEBLES E INTANGIBLES"/>
    <s v="2.6.5-MAQUINARIA, OTROS EQUIPOS Y HERRAMIENTAS"/>
    <s v="10-FONDO GENERAL"/>
    <s v="No Informado-"/>
  </r>
  <r>
    <n v="1591413.3"/>
    <n v="600000"/>
    <s v="0205-MINISTERIO DE HACIENDA"/>
    <x v="2"/>
    <x v="0"/>
    <x v="1"/>
    <s v="4-SERVICIOS SOCIALES"/>
    <s v="4.4-Educación"/>
    <s v="4.4.99-Planificación, gestión y supervisión de la educación"/>
    <s v="99-MULTIPROVINCIAL"/>
    <s v="00-N/A"/>
    <s v="0006-CENTRO DE CAPACITACIÓN EN POLITICA Y GESTION FISCAL"/>
    <s v="01-MINISTERIO DE HACIENDA"/>
    <x v="0"/>
    <s v="2.6-BIENES MUEBLES, INMUEBLES E INTANGIBLES"/>
    <s v="2.6.1-MOBILIARIO Y EQUIPO"/>
    <s v="20-FONDOS CON DESTINO ESPECÍFICO"/>
    <s v="No Informado-"/>
  </r>
  <r>
    <n v="0"/>
    <n v="800000"/>
    <s v="0205-MINISTERIO DE HACIENDA"/>
    <x v="2"/>
    <x v="0"/>
    <x v="1"/>
    <s v="4-SERVICIOS SOCIALES"/>
    <s v="4.4-Educación"/>
    <s v="4.4.99-Planificación, gestión y supervisión de la educación"/>
    <s v="99-MULTIPROVINCIAL"/>
    <s v="00-N/A"/>
    <s v="0006-CENTRO DE CAPACITACIÓN EN POLITICA Y GESTION FISCAL"/>
    <s v="01-MINISTERIO DE HACIENDA"/>
    <x v="0"/>
    <s v="2.6-BIENES MUEBLES, INMUEBLES E INTANGIBLES"/>
    <s v="2.6.5-MAQUINARIA, OTROS EQUIPOS Y HERRAMIENTAS"/>
    <s v="20-FONDOS CON DESTINO ESPECÍFICO"/>
    <s v="No Informado-"/>
  </r>
  <r>
    <n v="314064.78999999998"/>
    <n v="9963050"/>
    <s v="0205-MINISTERIO DE HACIENDA"/>
    <x v="2"/>
    <x v="0"/>
    <x v="1"/>
    <s v="1-SERVICIOS  GENERALES"/>
    <s v="1.1-Administración general"/>
    <s v="1.1.02-Gestión administrativa, financiera, fiscal, económica y planificación"/>
    <s v="99-MULTIPROVINCIAL"/>
    <s v="00-N/A"/>
    <s v="0001-MINISTERIO DE HACIENDA"/>
    <s v="01-MINISTERIO DE HACIENDA"/>
    <x v="0"/>
    <s v="2.6-BIENES MUEBLES, INMUEBLES E INTANGIBLES"/>
    <s v="2.6.6-EQUIPOS DE DEFENSA Y SEGURIDAD"/>
    <s v="10-FONDO GENERAL"/>
    <s v="No Informado-"/>
  </r>
  <r>
    <n v="0"/>
    <n v="0"/>
    <s v="0205-MINISTERIO DE HACIENDA"/>
    <x v="2"/>
    <x v="0"/>
    <x v="1"/>
    <s v="1-SERVICIOS  GENERALES"/>
    <s v="1.1-Administración general"/>
    <s v="1.1.02-Gestión administrativa, financiera, fiscal, económica y planificación"/>
    <s v="99-MULTIPROVINCIAL"/>
    <s v="00-N/A"/>
    <s v="0002-DIRECCION NACIONAL DE CATASTRO"/>
    <s v="01-MINISTERIO DE HACIENDA"/>
    <x v="0"/>
    <s v="2.6-BIENES MUEBLES, INMUEBLES E INTANGIBLES"/>
    <s v="2.6.6-EQUIPOS DE DEFENSA Y SEGURIDAD"/>
    <s v="10-FONDO GENERAL"/>
    <s v="No Informado-"/>
  </r>
  <r>
    <n v="0"/>
    <n v="50000"/>
    <s v="0205-MINISTERIO DE HACIENDA"/>
    <x v="2"/>
    <x v="0"/>
    <x v="1"/>
    <s v="1-SERVICIOS  GENERALES"/>
    <s v="1.1-Administración general"/>
    <s v="1.1.02-Gestión administrativa, financiera, fiscal, económica y planificación"/>
    <s v="99-MULTIPROVINCIAL"/>
    <s v="00-N/A"/>
    <s v="0004-DIRECCION GENERAL DE CONTRATACIONES PUBLICAS"/>
    <s v="01-MINISTERIO DE HACIENDA"/>
    <x v="0"/>
    <s v="2.6-BIENES MUEBLES, INMUEBLES E INTANGIBLES"/>
    <s v="2.6.6-EQUIPOS DE DEFENSA Y SEGURIDAD"/>
    <s v="10-FONDO GENERAL"/>
    <s v="No Informado-"/>
  </r>
  <r>
    <n v="0"/>
    <n v="2000"/>
    <s v="0205-MINISTERIO DE HACIENDA"/>
    <x v="2"/>
    <x v="0"/>
    <x v="1"/>
    <s v="1-SERVICIOS  GENERALES"/>
    <s v="1.1-Administración general"/>
    <s v="1.1.02-Gestión administrativa, financiera, fiscal, económica y planificación"/>
    <s v="99-MULTIPROVINCIAL"/>
    <s v="00-N/A"/>
    <s v="0008-TESORERIA NACIONAL"/>
    <s v="01-MINISTERIO DE HACIENDA"/>
    <x v="0"/>
    <s v="2.6-BIENES MUEBLES, INMUEBLES E INTANGIBLES"/>
    <s v="2.6.6-EQUIPOS DE DEFENSA Y SEGURIDAD"/>
    <s v="10-FONDO GENERAL"/>
    <s v="No Informado-"/>
  </r>
  <r>
    <n v="201000"/>
    <n v="32500"/>
    <s v="0205-MINISTERIO DE HACIENDA"/>
    <x v="2"/>
    <x v="0"/>
    <x v="1"/>
    <s v="1-SERVICIOS  GENERALES"/>
    <s v="1.1-Administración general"/>
    <s v="1.1.02-Gestión administrativa, financiera, fiscal, económica y planificación"/>
    <s v="99-MULTIPROVINCIAL"/>
    <s v="00-N/A"/>
    <s v="0010-DIRECCION GENERAL  DE PRESUPUESTO"/>
    <s v="01-MINISTERIO DE HACIENDA"/>
    <x v="0"/>
    <s v="2.6-BIENES MUEBLES, INMUEBLES E INTANGIBLES"/>
    <s v="2.6.6-EQUIPOS DE DEFENSA Y SEGURIDAD"/>
    <s v="10-FONDO GENERAL"/>
    <s v="No Informado-"/>
  </r>
  <r>
    <n v="0"/>
    <n v="0"/>
    <s v="0205-MINISTERIO DE HACIENDA"/>
    <x v="2"/>
    <x v="0"/>
    <x v="1"/>
    <s v="4-SERVICIOS SOCIALES"/>
    <s v="4.4-Educación"/>
    <s v="4.4.09-Enseñanza no atribuible a ningún nivel"/>
    <s v="99-MULTIPROVINCIAL"/>
    <s v="00-N/A"/>
    <s v="0006-CENTRO DE CAPACITACIÓN EN POLITICA Y GESTION FISCAL"/>
    <s v="01-MINISTERIO DE HACIENDA"/>
    <x v="0"/>
    <s v="2.6-BIENES MUEBLES, INMUEBLES E INTANGIBLES"/>
    <s v="2.6.6-EQUIPOS DE DEFENSA Y SEGURIDAD"/>
    <s v="10-FONDO GENERAL"/>
    <s v="No Informado-"/>
  </r>
  <r>
    <n v="0"/>
    <n v="0"/>
    <s v="0205-MINISTERIO DE HACIENDA"/>
    <x v="2"/>
    <x v="0"/>
    <x v="1"/>
    <s v="1-SERVICIOS  GENERALES"/>
    <s v="1.1-Administración general"/>
    <s v="1.1.02-Gestión administrativa, financiera, fiscal, económica y planificación"/>
    <s v="99-MULTIPROVINCIAL"/>
    <s v="00-N/A"/>
    <s v="0004-DIRECCION GENERAL DE CONTRATACIONES PUBLICAS"/>
    <s v="01-MINISTERIO DE HACIENDA"/>
    <x v="0"/>
    <s v="2.6-BIENES MUEBLES, INMUEBLES E INTANGIBLES"/>
    <s v="2.6.7-ACTIVOS BIOLÓGICOS"/>
    <s v="10-FONDO GENERAL"/>
    <s v="No Informado-"/>
  </r>
  <r>
    <n v="42433599.880000003"/>
    <n v="2000000"/>
    <s v="0205-MINISTERIO DE HACIENDA"/>
    <x v="2"/>
    <x v="0"/>
    <x v="1"/>
    <s v="1-SERVICIOS  GENERALES"/>
    <s v="1.1-Administración general"/>
    <s v="1.1.02-Gestión administrativa, financiera, fiscal, económica y planificación"/>
    <s v="99-MULTIPROVINCIAL"/>
    <s v="00-N/A"/>
    <s v="0001-MINISTERIO DE HACIENDA"/>
    <s v="01-MINISTERIO DE HACIENDA"/>
    <x v="0"/>
    <s v="2.6-BIENES MUEBLES, INMUEBLES E INTANGIBLES"/>
    <s v="2.6.8-BIENES INTANGIBLES"/>
    <s v="10-FONDO GENERAL"/>
    <s v="No Informado-"/>
  </r>
  <r>
    <n v="0"/>
    <n v="0"/>
    <s v="0205-MINISTERIO DE HACIENDA"/>
    <x v="2"/>
    <x v="0"/>
    <x v="1"/>
    <s v="1-SERVICIOS  GENERALES"/>
    <s v="1.1-Administración general"/>
    <s v="1.1.02-Gestión administrativa, financiera, fiscal, económica y planificación"/>
    <s v="99-MULTIPROVINCIAL"/>
    <s v="00-N/A"/>
    <s v="0001-MINISTERIO DE HACIENDA"/>
    <s v="01-MINISTERIO DE HACIENDA"/>
    <x v="0"/>
    <s v="2.6-BIENES MUEBLES, INMUEBLES E INTANGIBLES"/>
    <s v="2.6.8-BIENES INTANGIBLES"/>
    <s v="20-FONDOS CON DESTINO ESPECÍFICO"/>
    <s v="No Informado-"/>
  </r>
  <r>
    <n v="1514227.64"/>
    <n v="0"/>
    <s v="0205-MINISTERIO DE HACIENDA"/>
    <x v="2"/>
    <x v="0"/>
    <x v="1"/>
    <s v="1-SERVICIOS  GENERALES"/>
    <s v="1.1-Administración general"/>
    <s v="1.1.02-Gestión administrativa, financiera, fiscal, económica y planificación"/>
    <s v="99-MULTIPROVINCIAL"/>
    <s v="00-N/A"/>
    <s v="0004-DIRECCION GENERAL DE CONTRATACIONES PUBLICAS"/>
    <s v="01-MINISTERIO DE HACIENDA"/>
    <x v="0"/>
    <s v="2.6-BIENES MUEBLES, INMUEBLES E INTANGIBLES"/>
    <s v="2.6.8-BIENES INTANGIBLES"/>
    <s v="10-FONDO GENERAL"/>
    <s v="No Informado-"/>
  </r>
  <r>
    <n v="0"/>
    <n v="1110370"/>
    <s v="0205-MINISTERIO DE HACIENDA"/>
    <x v="2"/>
    <x v="0"/>
    <x v="1"/>
    <s v="1-SERVICIOS  GENERALES"/>
    <s v="1.1-Administración general"/>
    <s v="1.1.02-Gestión administrativa, financiera, fiscal, económica y planificación"/>
    <s v="99-MULTIPROVINCIAL"/>
    <s v="00-N/A"/>
    <s v="0008-TESORERIA NACIONAL"/>
    <s v="01-MINISTERIO DE HACIENDA"/>
    <x v="0"/>
    <s v="2.6-BIENES MUEBLES, INMUEBLES E INTANGIBLES"/>
    <s v="2.6.8-BIENES INTANGIBLES"/>
    <s v="10-FONDO GENERAL"/>
    <s v="No Informado-"/>
  </r>
  <r>
    <n v="0"/>
    <n v="2000000"/>
    <s v="0205-MINISTERIO DE HACIENDA"/>
    <x v="2"/>
    <x v="0"/>
    <x v="1"/>
    <s v="1-SERVICIOS  GENERALES"/>
    <s v="1.1-Administración general"/>
    <s v="1.1.02-Gestión administrativa, financiera, fiscal, económica y planificación"/>
    <s v="99-MULTIPROVINCIAL"/>
    <s v="00-N/A"/>
    <s v="0010-DIRECCION GENERAL  DE PRESUPUESTO"/>
    <s v="01-MINISTERIO DE HACIENDA"/>
    <x v="0"/>
    <s v="2.6-BIENES MUEBLES, INMUEBLES E INTANGIBLES"/>
    <s v="2.6.8-BIENES INTANGIBLES"/>
    <s v="10-FONDO GENERAL"/>
    <s v="No Informado-"/>
  </r>
  <r>
    <n v="0"/>
    <n v="1000000"/>
    <s v="0205-MINISTERIO DE HACIENDA"/>
    <x v="2"/>
    <x v="0"/>
    <x v="1"/>
    <s v="1-SERVICIOS  GENERALES"/>
    <s v="1.1-Administración general"/>
    <s v="1.1.02-Gestión administrativa, financiera, fiscal, económica y planificación"/>
    <s v="99-MULTIPROVINCIAL"/>
    <s v="00-N/A"/>
    <s v="0011-DIRECCION GENERAL DE CREDITO PUBLICO"/>
    <s v="01-MINISTERIO DE HACIENDA"/>
    <x v="0"/>
    <s v="2.6-BIENES MUEBLES, INMUEBLES E INTANGIBLES"/>
    <s v="2.6.8-BIENES INTANGIBLES"/>
    <s v="10-FONDO GENERAL"/>
    <s v="No Informado-"/>
  </r>
  <r>
    <n v="0"/>
    <n v="119000000"/>
    <s v="0205-MINISTERIO DE HACIENDA"/>
    <x v="2"/>
    <x v="0"/>
    <x v="1"/>
    <s v="1-SERVICIOS  GENERALES"/>
    <s v="1.1-Administración general"/>
    <s v="1.1.02-Gestión administrativa, financiera, fiscal, económica y planificación"/>
    <s v="01-DISTRITO NACIONAL"/>
    <s v="00-N/A"/>
    <s v="0001-MINISTERIO DE HACIENDA"/>
    <s v="01-MINISTERIO DE HACIENDA"/>
    <x v="0"/>
    <s v="2.6-BIENES MUEBLES, INMUEBLES E INTANGIBLES"/>
    <s v="2.6.8-BIENES INTANGIBLES"/>
    <s v="10-FONDO GENERAL"/>
    <s v="13868-FORTALECIMIENTO-INSTITUCIONAL DEL MH PARA  MEJORAR LA EFICACIA EN LA ADMINISTRACIÓN TRIBUTARIA Y DEL CONTROL DEL GASTO PUBLICO,D.N."/>
  </r>
  <r>
    <n v="0"/>
    <n v="0"/>
    <s v="0205-MINISTERIO DE HACIENDA"/>
    <x v="2"/>
    <x v="0"/>
    <x v="1"/>
    <s v="1-SERVICIOS  GENERALES"/>
    <s v="1.1-Administración general"/>
    <s v="1.1.02-Gestión administrativa, financiera, fiscal, económica y planificación"/>
    <s v="99-MULTIPROVINCIAL"/>
    <s v="00-N/A"/>
    <s v="0004-DIRECCION GENERAL DE CONTRATACIONES PUBLICAS"/>
    <s v="01-MINISTERIO DE HACIENDA"/>
    <x v="0"/>
    <s v="2.6-BIENES MUEBLES, INMUEBLES E INTANGIBLES"/>
    <s v="2.6.8-BIENES INTANGIBLES"/>
    <s v="10-FONDO GENERAL"/>
    <s v="No Informado-"/>
  </r>
  <r>
    <n v="60000"/>
    <n v="9000000"/>
    <s v="0205-MINISTERIO DE HACIENDA"/>
    <x v="2"/>
    <x v="0"/>
    <x v="1"/>
    <s v="1-SERVICIOS  GENERALES"/>
    <s v="1.1-Administración general"/>
    <s v="1.1.02-Gestión administrativa, financiera, fiscal, económica y planificación"/>
    <s v="99-MULTIPROVINCIAL"/>
    <s v="00-N/A"/>
    <s v="0004-DIRECCION GENERAL DE CONTRATACIONES PUBLICAS"/>
    <s v="01-MINISTERIO DE HACIENDA"/>
    <x v="0"/>
    <s v="2.6-BIENES MUEBLES, INMUEBLES E INTANGIBLES"/>
    <s v="2.6.8-BIENES INTANGIBLES"/>
    <s v="10-FONDO GENERAL"/>
    <s v="No Informado-"/>
  </r>
  <r>
    <n v="620990.54"/>
    <n v="0"/>
    <s v="0205-MINISTERIO DE HACIENDA"/>
    <x v="2"/>
    <x v="0"/>
    <x v="1"/>
    <s v="4-SERVICIOS SOCIALES"/>
    <s v="4.4-Educación"/>
    <s v="4.4.09-Enseñanza no atribuible a ningún nivel"/>
    <s v="99-MULTIPROVINCIAL"/>
    <s v="00-N/A"/>
    <s v="0006-CENTRO DE CAPACITACIÓN EN POLITICA Y GESTION FISCAL"/>
    <s v="01-MINISTERIO DE HACIENDA"/>
    <x v="0"/>
    <s v="2.6-BIENES MUEBLES, INMUEBLES E INTANGIBLES"/>
    <s v="2.6.8-BIENES INTANGIBLES"/>
    <s v="10-FONDO GENERAL"/>
    <s v="No Informado-"/>
  </r>
  <r>
    <n v="0"/>
    <n v="0"/>
    <s v="0205-MINISTERIO DE HACIENDA"/>
    <x v="7"/>
    <x v="0"/>
    <x v="1"/>
    <s v="1-SERVICIOS  GENERALES"/>
    <s v="1.1-Administración general"/>
    <s v="1.1.02-Gestión administrativa, financiera, fiscal, económica y planificación"/>
    <s v="99-MULTIPROVINCIAL"/>
    <s v="00-N/A"/>
    <s v="0004-DIRECCION GENERAL DE CONTRATACIONES PUBLICAS"/>
    <s v="01-MINISTERIO DE HACIENDA"/>
    <x v="0"/>
    <s v="2.6-BIENES MUEBLES, INMUEBLES E INTANGIBLES"/>
    <s v="2.6.9-EDIFICIOS, ESTRUCTURAS, TIERRAS, TERRENOS Y OBJETOS DE VALOR"/>
    <s v="10-FONDO GENERAL"/>
    <s v="No Informado-"/>
  </r>
  <r>
    <n v="0"/>
    <n v="15600"/>
    <s v="0205-MINISTERIO DE HACIENDA"/>
    <x v="7"/>
    <x v="0"/>
    <x v="1"/>
    <s v="1-SERVICIOS  GENERALES"/>
    <s v="1.1-Administración general"/>
    <s v="1.1.02-Gestión administrativa, financiera, fiscal, económica y planificación"/>
    <s v="99-MULTIPROVINCIAL"/>
    <s v="00-N/A"/>
    <s v="0009-DIRECCIÓN GENERAL DE CONTABILIDAD GUBERNAMENTAL"/>
    <s v="01-MINISTERIO DE HACIENDA"/>
    <x v="0"/>
    <s v="2.6-BIENES MUEBLES, INMUEBLES E INTANGIBLES"/>
    <s v="2.6.9-EDIFICIOS, ESTRUCTURAS, TIERRAS, TERRENOS Y OBJETOS DE VALOR"/>
    <s v="10-FONDO GENERAL"/>
    <s v="No Informado-"/>
  </r>
  <r>
    <n v="0"/>
    <n v="1500000000"/>
    <s v="0205-MINISTERIO DE HACIENDA"/>
    <x v="3"/>
    <x v="0"/>
    <x v="1"/>
    <s v="1-SERVICIOS  GENERALES"/>
    <s v="1.1-Administración general"/>
    <s v="1.1.02-Gestión administrativa, financiera, fiscal, económica y planificación"/>
    <s v="99-MULTIPROVINCIAL"/>
    <s v="00-N/A"/>
    <s v="0003-ADMINISTRACION GENERAL DE BIENES NACIONALES"/>
    <s v="01-MINISTERIO DE HACIENDA"/>
    <x v="0"/>
    <s v="2.6-BIENES MUEBLES, INMUEBLES E INTANGIBLES"/>
    <s v="2.6.9-EDIFICIOS, ESTRUCTURAS, TIERRAS, TERRENOS Y OBJETOS DE VALOR"/>
    <s v="10-FONDO GENERAL"/>
    <s v="No Informado-"/>
  </r>
  <r>
    <n v="0"/>
    <n v="10000000"/>
    <s v="0205-MINISTERIO DE HACIENDA"/>
    <x v="3"/>
    <x v="0"/>
    <x v="1"/>
    <s v="1-SERVICIOS  GENERALES"/>
    <s v="1.1-Administración general"/>
    <s v="1.1.02-Gestión administrativa, financiera, fiscal, económica y planificación"/>
    <s v="99-MULTIPROVINCIAL"/>
    <s v="00-N/A"/>
    <s v="0003-ADMINISTRACION GENERAL DE BIENES NACIONALES"/>
    <s v="01-MINISTERIO DE HACIENDA"/>
    <x v="0"/>
    <s v="2.6-BIENES MUEBLES, INMUEBLES E INTANGIBLES"/>
    <s v="2.6.9-EDIFICIOS, ESTRUCTURAS, TIERRAS, TERRENOS Y OBJETOS DE VALOR"/>
    <s v="20-FONDOS CON DESTINO ESPECÍFICO"/>
    <s v="No Informado-"/>
  </r>
  <r>
    <n v="402769126.17000002"/>
    <n v="530422760"/>
    <s v="0205-MINISTERIO DE HACIENDA"/>
    <x v="8"/>
    <x v="0"/>
    <x v="1"/>
    <s v="1-SERVICIOS  GENERALES"/>
    <s v="1.1-Administración general"/>
    <s v="1.1.02-Gestión administrativa, financiera, fiscal, económica y planificación"/>
    <s v="99-MULTIPROVINCIAL"/>
    <s v="00-N/A"/>
    <s v="0001-MINISTERIO DE HACIENDA"/>
    <s v="01-MINISTERIO DE HACIENDA"/>
    <x v="0"/>
    <s v="2.5-TRANSFERENCIAS DE CAPITAL"/>
    <s v="2.5.2-TRANSFERENCIAS DE CAPITAL AL GOBIERNO GENERAL  NACIONAL"/>
    <s v="60-CREDITO EXTERNO"/>
    <s v="No Informado-"/>
  </r>
  <r>
    <n v="8972010.0399999991"/>
    <n v="17706568"/>
    <s v="0206-MINISTERIO DE EDUCACIÓN"/>
    <x v="0"/>
    <x v="0"/>
    <x v="0"/>
    <s v="3-PROTECCIÓN DEL MEDIO AMBIENTE"/>
    <s v="3.3-Cambio Climático"/>
    <s v="3.3.03-Conocimiento del riesgo de desastres climáticos"/>
    <s v="99-MULTIPROVINCIAL"/>
    <s v="00-N/A"/>
    <s v="0001-MINISTERIO DE EDUCACION"/>
    <s v="01-MINISTERIO DE EDUCACION"/>
    <x v="0"/>
    <s v="2.1-REMUNERACIONES Y CONTRIBUCIONES"/>
    <s v="2.1.1-REMUNERACIONES"/>
    <s v="10-FONDO GENERAL"/>
    <s v="No Informado-"/>
  </r>
  <r>
    <n v="1359759.43"/>
    <n v="2496073"/>
    <s v="0206-MINISTERIO DE EDUCACIÓN"/>
    <x v="0"/>
    <x v="0"/>
    <x v="0"/>
    <s v="3-PROTECCIÓN DEL MEDIO AMBIENTE"/>
    <s v="3.3-Cambio Climático"/>
    <s v="3.3.03-Conocimiento del riesgo de desastres climáticos"/>
    <s v="99-MULTIPROVINCIAL"/>
    <s v="00-N/A"/>
    <s v="0001-MINISTERIO DE EDUCACION"/>
    <s v="01-MINISTERIO DE EDUCACION"/>
    <x v="0"/>
    <s v="2.1-REMUNERACIONES Y CONTRIBUCIONES"/>
    <s v="2.1.5-CONTRIBUCIONES A LA SEGURIDAD SOCIAL"/>
    <s v="10-FONDO GENERAL"/>
    <s v="No Informado-"/>
  </r>
  <r>
    <n v="18607405.399999999"/>
    <n v="39471595"/>
    <s v="0206-MINISTERIO DE EDUCACIÓN"/>
    <x v="0"/>
    <x v="0"/>
    <x v="0"/>
    <s v="4-SERVICIOS SOCIALES"/>
    <s v="4.4-Educación"/>
    <s v="4.4.01-Educación inicial"/>
    <s v="99-MULTIPROVINCIAL"/>
    <s v="00-N/A"/>
    <s v="0001-MINISTERIO DE EDUCACION"/>
    <s v="01-MINISTERIO DE EDUCACION"/>
    <x v="0"/>
    <s v="2.1-REMUNERACIONES Y CONTRIBUCIONES"/>
    <s v="2.1.1-REMUNERACIONES"/>
    <s v="10-FONDO GENERAL"/>
    <s v="No Informado-"/>
  </r>
  <r>
    <n v="3038418.08"/>
    <n v="5950163"/>
    <s v="0206-MINISTERIO DE EDUCACIÓN"/>
    <x v="0"/>
    <x v="0"/>
    <x v="0"/>
    <s v="4-SERVICIOS SOCIALES"/>
    <s v="4.4-Educación"/>
    <s v="4.4.01-Educación inicial"/>
    <s v="99-MULTIPROVINCIAL"/>
    <s v="00-N/A"/>
    <s v="0001-MINISTERIO DE EDUCACION"/>
    <s v="01-MINISTERIO DE EDUCACION"/>
    <x v="0"/>
    <s v="2.1-REMUNERACIONES Y CONTRIBUCIONES"/>
    <s v="2.1.5-CONTRIBUCIONES A LA SEGURIDAD SOCIAL"/>
    <s v="10-FONDO GENERAL"/>
    <s v="No Informado-"/>
  </r>
  <r>
    <n v="359034200.76999998"/>
    <n v="664047221"/>
    <s v="0206-MINISTERIO DE EDUCACIÓN"/>
    <x v="0"/>
    <x v="0"/>
    <x v="0"/>
    <s v="4-SERVICIOS SOCIALES"/>
    <s v="4.4-Educación"/>
    <s v="4.4.01-Educación inicial"/>
    <s v="99-MULTIPROVINCIAL"/>
    <s v="00-N/A"/>
    <s v="0001-MINISTERIO DE EDUCACION"/>
    <s v="01-MINISTERIO DE EDUCACION"/>
    <x v="0"/>
    <s v="2.1-REMUNERACIONES Y CONTRIBUCIONES"/>
    <s v="2.1.1-REMUNERACIONES"/>
    <s v="10-FONDO GENERAL"/>
    <s v="No Informado-"/>
  </r>
  <r>
    <n v="61028426.020000003"/>
    <n v="102773882"/>
    <s v="0206-MINISTERIO DE EDUCACIÓN"/>
    <x v="0"/>
    <x v="0"/>
    <x v="0"/>
    <s v="4-SERVICIOS SOCIALES"/>
    <s v="4.4-Educación"/>
    <s v="4.4.01-Educación inicial"/>
    <s v="99-MULTIPROVINCIAL"/>
    <s v="00-N/A"/>
    <s v="0001-MINISTERIO DE EDUCACION"/>
    <s v="01-MINISTERIO DE EDUCACION"/>
    <x v="0"/>
    <s v="2.1-REMUNERACIONES Y CONTRIBUCIONES"/>
    <s v="2.1.5-CONTRIBUCIONES A LA SEGURIDAD SOCIAL"/>
    <s v="10-FONDO GENERAL"/>
    <s v="No Informado-"/>
  </r>
  <r>
    <n v="30473252.879999999"/>
    <n v="55088849"/>
    <s v="0206-MINISTERIO DE EDUCACIÓN"/>
    <x v="0"/>
    <x v="0"/>
    <x v="0"/>
    <s v="4-SERVICIOS SOCIALES"/>
    <s v="4.4-Educación"/>
    <s v="4.4.02-Educación primaria"/>
    <s v="99-MULTIPROVINCIAL"/>
    <s v="00-N/A"/>
    <s v="0001-MINISTERIO DE EDUCACION"/>
    <s v="01-MINISTERIO DE EDUCACION"/>
    <x v="0"/>
    <s v="2.1-REMUNERACIONES Y CONTRIBUCIONES"/>
    <s v="2.1.1-REMUNERACIONES"/>
    <s v="10-FONDO GENERAL"/>
    <s v="No Informado-"/>
  </r>
  <r>
    <n v="5092943.54"/>
    <n v="8469256"/>
    <s v="0206-MINISTERIO DE EDUCACIÓN"/>
    <x v="0"/>
    <x v="0"/>
    <x v="0"/>
    <s v="4-SERVICIOS SOCIALES"/>
    <s v="4.4-Educación"/>
    <s v="4.4.02-Educación primaria"/>
    <s v="99-MULTIPROVINCIAL"/>
    <s v="00-N/A"/>
    <s v="0001-MINISTERIO DE EDUCACION"/>
    <s v="01-MINISTERIO DE EDUCACION"/>
    <x v="0"/>
    <s v="2.1-REMUNERACIONES Y CONTRIBUCIONES"/>
    <s v="2.1.5-CONTRIBUCIONES A LA SEGURIDAD SOCIAL"/>
    <s v="10-FONDO GENERAL"/>
    <s v="No Informado-"/>
  </r>
  <r>
    <n v="43928807284.540001"/>
    <n v="78512831786"/>
    <s v="0206-MINISTERIO DE EDUCACIÓN"/>
    <x v="0"/>
    <x v="0"/>
    <x v="0"/>
    <s v="4-SERVICIOS SOCIALES"/>
    <s v="4.4-Educación"/>
    <s v="4.4.02-Educación primaria"/>
    <s v="99-MULTIPROVINCIAL"/>
    <s v="00-N/A"/>
    <s v="0001-MINISTERIO DE EDUCACION"/>
    <s v="01-MINISTERIO DE EDUCACION"/>
    <x v="0"/>
    <s v="2.1-REMUNERACIONES Y CONTRIBUCIONES"/>
    <s v="2.1.1-REMUNERACIONES"/>
    <s v="10-FONDO GENERAL"/>
    <s v="No Informado-"/>
  </r>
  <r>
    <n v="7498595327.8800001"/>
    <n v="12483197216"/>
    <s v="0206-MINISTERIO DE EDUCACIÓN"/>
    <x v="0"/>
    <x v="0"/>
    <x v="0"/>
    <s v="4-SERVICIOS SOCIALES"/>
    <s v="4.4-Educación"/>
    <s v="4.4.02-Educación primaria"/>
    <s v="99-MULTIPROVINCIAL"/>
    <s v="00-N/A"/>
    <s v="0001-MINISTERIO DE EDUCACION"/>
    <s v="01-MINISTERIO DE EDUCACION"/>
    <x v="0"/>
    <s v="2.1-REMUNERACIONES Y CONTRIBUCIONES"/>
    <s v="2.1.5-CONTRIBUCIONES A LA SEGURIDAD SOCIAL"/>
    <s v="10-FONDO GENERAL"/>
    <s v="No Informado-"/>
  </r>
  <r>
    <n v="693235597.92999995"/>
    <n v="1073100951"/>
    <s v="0206-MINISTERIO DE EDUCACIÓN"/>
    <x v="0"/>
    <x v="0"/>
    <x v="0"/>
    <s v="4-SERVICIOS SOCIALES"/>
    <s v="4.4-Educación"/>
    <s v="4.4.03-Educación secundaria"/>
    <s v="99-MULTIPROVINCIAL"/>
    <s v="00-N/A"/>
    <s v="0001-MINISTERIO DE EDUCACION"/>
    <s v="01-MINISTERIO DE EDUCACION"/>
    <x v="0"/>
    <s v="2.1-REMUNERACIONES Y CONTRIBUCIONES"/>
    <s v="2.1.1-REMUNERACIONES"/>
    <s v="10-FONDO GENERAL"/>
    <s v="No Informado-"/>
  </r>
  <r>
    <n v="118020150.06"/>
    <n v="168026760"/>
    <s v="0206-MINISTERIO DE EDUCACIÓN"/>
    <x v="0"/>
    <x v="0"/>
    <x v="0"/>
    <s v="4-SERVICIOS SOCIALES"/>
    <s v="4.4-Educación"/>
    <s v="4.4.03-Educación secundaria"/>
    <s v="99-MULTIPROVINCIAL"/>
    <s v="00-N/A"/>
    <s v="0001-MINISTERIO DE EDUCACION"/>
    <s v="01-MINISTERIO DE EDUCACION"/>
    <x v="0"/>
    <s v="2.1-REMUNERACIONES Y CONTRIBUCIONES"/>
    <s v="2.1.5-CONTRIBUCIONES A LA SEGURIDAD SOCIAL"/>
    <s v="10-FONDO GENERAL"/>
    <s v="No Informado-"/>
  </r>
  <r>
    <n v="12125828816.32"/>
    <n v="22255444007"/>
    <s v="0206-MINISTERIO DE EDUCACIÓN"/>
    <x v="0"/>
    <x v="0"/>
    <x v="0"/>
    <s v="4-SERVICIOS SOCIALES"/>
    <s v="4.4-Educación"/>
    <s v="4.4.03-Educación secundaria"/>
    <s v="99-MULTIPROVINCIAL"/>
    <s v="00-N/A"/>
    <s v="0001-MINISTERIO DE EDUCACION"/>
    <s v="01-MINISTERIO DE EDUCACION"/>
    <x v="0"/>
    <s v="2.1-REMUNERACIONES Y CONTRIBUCIONES"/>
    <s v="2.1.1-REMUNERACIONES"/>
    <s v="10-FONDO GENERAL"/>
    <s v="No Informado-"/>
  </r>
  <r>
    <n v="2073167887.72"/>
    <n v="3558976342"/>
    <s v="0206-MINISTERIO DE EDUCACIÓN"/>
    <x v="0"/>
    <x v="0"/>
    <x v="0"/>
    <s v="4-SERVICIOS SOCIALES"/>
    <s v="4.4-Educación"/>
    <s v="4.4.03-Educación secundaria"/>
    <s v="99-MULTIPROVINCIAL"/>
    <s v="00-N/A"/>
    <s v="0001-MINISTERIO DE EDUCACION"/>
    <s v="01-MINISTERIO DE EDUCACION"/>
    <x v="0"/>
    <s v="2.1-REMUNERACIONES Y CONTRIBUCIONES"/>
    <s v="2.1.5-CONTRIBUCIONES A LA SEGURIDAD SOCIAL"/>
    <s v="10-FONDO GENERAL"/>
    <s v="No Informado-"/>
  </r>
  <r>
    <n v="237511785.09"/>
    <n v="561699176"/>
    <s v="0206-MINISTERIO DE EDUCACIÓN"/>
    <x v="0"/>
    <x v="0"/>
    <x v="0"/>
    <s v="4-SERVICIOS SOCIALES"/>
    <s v="4.4-Educación"/>
    <s v="4.4.04-Educación superior"/>
    <s v="99-MULTIPROVINCIAL"/>
    <s v="00-N/A"/>
    <s v="0008-INSTITUTO SUPERIOR DE FORMACIÓN DOCENTE  SALOME UREÑA"/>
    <s v="01-MINISTERIO DE EDUCACION"/>
    <x v="0"/>
    <s v="2.1-REMUNERACIONES Y CONTRIBUCIONES"/>
    <s v="2.1.1-REMUNERACIONES"/>
    <s v="10-FONDO GENERAL"/>
    <s v="No Informado-"/>
  </r>
  <r>
    <n v="41288475.939999998"/>
    <n v="118946206"/>
    <s v="0206-MINISTERIO DE EDUCACIÓN"/>
    <x v="0"/>
    <x v="0"/>
    <x v="0"/>
    <s v="4-SERVICIOS SOCIALES"/>
    <s v="4.4-Educación"/>
    <s v="4.4.04-Educación superior"/>
    <s v="99-MULTIPROVINCIAL"/>
    <s v="00-N/A"/>
    <s v="0008-INSTITUTO SUPERIOR DE FORMACIÓN DOCENTE  SALOME UREÑA"/>
    <s v="01-MINISTERIO DE EDUCACION"/>
    <x v="0"/>
    <s v="2.1-REMUNERACIONES Y CONTRIBUCIONES"/>
    <s v="2.1.2-SOBRESUELDOS"/>
    <s v="10-FONDO GENERAL"/>
    <s v="No Informado-"/>
  </r>
  <r>
    <n v="0"/>
    <n v="200000"/>
    <s v="0206-MINISTERIO DE EDUCACIÓN"/>
    <x v="0"/>
    <x v="0"/>
    <x v="0"/>
    <s v="4-SERVICIOS SOCIALES"/>
    <s v="4.4-Educación"/>
    <s v="4.4.04-Educación superior"/>
    <s v="99-MULTIPROVINCIAL"/>
    <s v="00-N/A"/>
    <s v="0008-INSTITUTO SUPERIOR DE FORMACIÓN DOCENTE  SALOME UREÑA"/>
    <s v="01-MINISTERIO DE EDUCACION"/>
    <x v="0"/>
    <s v="2.1-REMUNERACIONES Y CONTRIBUCIONES"/>
    <s v="2.1.3-DIETAS Y GASTOS DE REPRESENTACIÓN"/>
    <s v="10-FONDO GENERAL"/>
    <s v="No Informado-"/>
  </r>
  <r>
    <n v="74333.34"/>
    <n v="0"/>
    <s v="0206-MINISTERIO DE EDUCACIÓN"/>
    <x v="0"/>
    <x v="0"/>
    <x v="0"/>
    <s v="4-SERVICIOS SOCIALES"/>
    <s v="4.4-Educación"/>
    <s v="4.4.04-Educación superior"/>
    <s v="99-MULTIPROVINCIAL"/>
    <s v="00-N/A"/>
    <s v="0008-INSTITUTO SUPERIOR DE FORMACIÓN DOCENTE  SALOME UREÑA"/>
    <s v="01-MINISTERIO DE EDUCACION"/>
    <x v="0"/>
    <s v="2.1-REMUNERACIONES Y CONTRIBUCIONES"/>
    <s v="2.1.4-GRATIFICACIONES Y BONIFICACIONES"/>
    <s v="10-FONDO GENERAL"/>
    <s v="No Informado-"/>
  </r>
  <r>
    <n v="36162320.920000002"/>
    <n v="79341639"/>
    <s v="0206-MINISTERIO DE EDUCACIÓN"/>
    <x v="0"/>
    <x v="0"/>
    <x v="0"/>
    <s v="4-SERVICIOS SOCIALES"/>
    <s v="4.4-Educación"/>
    <s v="4.4.04-Educación superior"/>
    <s v="99-MULTIPROVINCIAL"/>
    <s v="00-N/A"/>
    <s v="0008-INSTITUTO SUPERIOR DE FORMACIÓN DOCENTE  SALOME UREÑA"/>
    <s v="01-MINISTERIO DE EDUCACION"/>
    <x v="0"/>
    <s v="2.1-REMUNERACIONES Y CONTRIBUCIONES"/>
    <s v="2.1.5-CONTRIBUCIONES A LA SEGURIDAD SOCIAL"/>
    <s v="10-FONDO GENERAL"/>
    <s v="No Informado-"/>
  </r>
  <r>
    <n v="320143065.62"/>
    <n v="656533043"/>
    <s v="0206-MINISTERIO DE EDUCACIÓN"/>
    <x v="0"/>
    <x v="0"/>
    <x v="0"/>
    <s v="4-SERVICIOS SOCIALES"/>
    <s v="4.4-Educación"/>
    <s v="4.4.04-Educación superior"/>
    <s v="99-MULTIPROVINCIAL"/>
    <s v="00-N/A"/>
    <s v="0008-INSTITUTO SUPERIOR DE FORMACIÓN DOCENTE  SALOME UREÑA"/>
    <s v="01-MINISTERIO DE EDUCACION"/>
    <x v="0"/>
    <s v="2.1-REMUNERACIONES Y CONTRIBUCIONES"/>
    <s v="2.1.1-REMUNERACIONES"/>
    <s v="10-FONDO GENERAL"/>
    <s v="No Informado-"/>
  </r>
  <r>
    <n v="42767104.420000002"/>
    <n v="109596075"/>
    <s v="0206-MINISTERIO DE EDUCACIÓN"/>
    <x v="0"/>
    <x v="0"/>
    <x v="0"/>
    <s v="4-SERVICIOS SOCIALES"/>
    <s v="4.4-Educación"/>
    <s v="4.4.04-Educación superior"/>
    <s v="99-MULTIPROVINCIAL"/>
    <s v="00-N/A"/>
    <s v="0008-INSTITUTO SUPERIOR DE FORMACIÓN DOCENTE  SALOME UREÑA"/>
    <s v="01-MINISTERIO DE EDUCACION"/>
    <x v="0"/>
    <s v="2.1-REMUNERACIONES Y CONTRIBUCIONES"/>
    <s v="2.1.2-SOBRESUELDOS"/>
    <s v="10-FONDO GENERAL"/>
    <s v="No Informado-"/>
  </r>
  <r>
    <n v="50294600.299999997"/>
    <n v="96392298"/>
    <s v="0206-MINISTERIO DE EDUCACIÓN"/>
    <x v="0"/>
    <x v="0"/>
    <x v="0"/>
    <s v="4-SERVICIOS SOCIALES"/>
    <s v="4.4-Educación"/>
    <s v="4.4.04-Educación superior"/>
    <s v="99-MULTIPROVINCIAL"/>
    <s v="00-N/A"/>
    <s v="0008-INSTITUTO SUPERIOR DE FORMACIÓN DOCENTE  SALOME UREÑA"/>
    <s v="01-MINISTERIO DE EDUCACION"/>
    <x v="0"/>
    <s v="2.1-REMUNERACIONES Y CONTRIBUCIONES"/>
    <s v="2.1.5-CONTRIBUCIONES A LA SEGURIDAD SOCIAL"/>
    <s v="10-FONDO GENERAL"/>
    <s v="No Informado-"/>
  </r>
  <r>
    <n v="3287000"/>
    <n v="12402830"/>
    <s v="0206-MINISTERIO DE EDUCACIÓN"/>
    <x v="0"/>
    <x v="0"/>
    <x v="0"/>
    <s v="4-SERVICIOS SOCIALES"/>
    <s v="4.4-Educación"/>
    <s v="4.4.04-Educación superior"/>
    <s v="99-MULTIPROVINCIAL"/>
    <s v="00-N/A"/>
    <s v="0008-INSTITUTO SUPERIOR DE FORMACIÓN DOCENTE  SALOME UREÑA"/>
    <s v="01-MINISTERIO DE EDUCACION"/>
    <x v="0"/>
    <s v="2.1-REMUNERACIONES Y CONTRIBUCIONES"/>
    <s v="2.1.1-REMUNERACIONES"/>
    <s v="10-FONDO GENERAL"/>
    <s v="No Informado-"/>
  </r>
  <r>
    <n v="417360"/>
    <n v="1090000"/>
    <s v="0206-MINISTERIO DE EDUCACIÓN"/>
    <x v="0"/>
    <x v="0"/>
    <x v="0"/>
    <s v="4-SERVICIOS SOCIALES"/>
    <s v="4.4-Educación"/>
    <s v="4.4.04-Educación superior"/>
    <s v="99-MULTIPROVINCIAL"/>
    <s v="00-N/A"/>
    <s v="0008-INSTITUTO SUPERIOR DE FORMACIÓN DOCENTE  SALOME UREÑA"/>
    <s v="01-MINISTERIO DE EDUCACION"/>
    <x v="0"/>
    <s v="2.1-REMUNERACIONES Y CONTRIBUCIONES"/>
    <s v="2.1.2-SOBRESUELDOS"/>
    <s v="10-FONDO GENERAL"/>
    <s v="No Informado-"/>
  </r>
  <r>
    <n v="519647.7"/>
    <n v="1783438"/>
    <s v="0206-MINISTERIO DE EDUCACIÓN"/>
    <x v="0"/>
    <x v="0"/>
    <x v="0"/>
    <s v="4-SERVICIOS SOCIALES"/>
    <s v="4.4-Educación"/>
    <s v="4.4.04-Educación superior"/>
    <s v="99-MULTIPROVINCIAL"/>
    <s v="00-N/A"/>
    <s v="0008-INSTITUTO SUPERIOR DE FORMACIÓN DOCENTE  SALOME UREÑA"/>
    <s v="01-MINISTERIO DE EDUCACION"/>
    <x v="0"/>
    <s v="2.1-REMUNERACIONES Y CONTRIBUCIONES"/>
    <s v="2.1.5-CONTRIBUCIONES A LA SEGURIDAD SOCIAL"/>
    <s v="10-FONDO GENERAL"/>
    <s v="No Informado-"/>
  </r>
  <r>
    <n v="1715000"/>
    <n v="12016793"/>
    <s v="0206-MINISTERIO DE EDUCACIÓN"/>
    <x v="0"/>
    <x v="0"/>
    <x v="0"/>
    <s v="4-SERVICIOS SOCIALES"/>
    <s v="4.4-Educación"/>
    <s v="4.4.04-Educación superior"/>
    <s v="99-MULTIPROVINCIAL"/>
    <s v="00-N/A"/>
    <s v="0008-INSTITUTO SUPERIOR DE FORMACIÓN DOCENTE  SALOME UREÑA"/>
    <s v="01-MINISTERIO DE EDUCACION"/>
    <x v="0"/>
    <s v="2.1-REMUNERACIONES Y CONTRIBUCIONES"/>
    <s v="2.1.1-REMUNERACIONES"/>
    <s v="10-FONDO GENERAL"/>
    <s v="No Informado-"/>
  </r>
  <r>
    <n v="222500"/>
    <n v="850000"/>
    <s v="0206-MINISTERIO DE EDUCACIÓN"/>
    <x v="0"/>
    <x v="0"/>
    <x v="0"/>
    <s v="4-SERVICIOS SOCIALES"/>
    <s v="4.4-Educación"/>
    <s v="4.4.04-Educación superior"/>
    <s v="99-MULTIPROVINCIAL"/>
    <s v="00-N/A"/>
    <s v="0008-INSTITUTO SUPERIOR DE FORMACIÓN DOCENTE  SALOME UREÑA"/>
    <s v="01-MINISTERIO DE EDUCACION"/>
    <x v="0"/>
    <s v="2.1-REMUNERACIONES Y CONTRIBUCIONES"/>
    <s v="2.1.2-SOBRESUELDOS"/>
    <s v="10-FONDO GENERAL"/>
    <s v="No Informado-"/>
  </r>
  <r>
    <n v="256805.11"/>
    <n v="1666307"/>
    <s v="0206-MINISTERIO DE EDUCACIÓN"/>
    <x v="0"/>
    <x v="0"/>
    <x v="0"/>
    <s v="4-SERVICIOS SOCIALES"/>
    <s v="4.4-Educación"/>
    <s v="4.4.04-Educación superior"/>
    <s v="99-MULTIPROVINCIAL"/>
    <s v="00-N/A"/>
    <s v="0008-INSTITUTO SUPERIOR DE FORMACIÓN DOCENTE  SALOME UREÑA"/>
    <s v="01-MINISTERIO DE EDUCACION"/>
    <x v="0"/>
    <s v="2.1-REMUNERACIONES Y CONTRIBUCIONES"/>
    <s v="2.1.5-CONTRIBUCIONES A LA SEGURIDAD SOCIAL"/>
    <s v="10-FONDO GENERAL"/>
    <s v="No Informado-"/>
  </r>
  <r>
    <n v="41067664.240000002"/>
    <n v="53745719"/>
    <s v="0206-MINISTERIO DE EDUCACIÓN"/>
    <x v="0"/>
    <x v="0"/>
    <x v="0"/>
    <s v="4-SERVICIOS SOCIALES"/>
    <s v="4.4-Educación"/>
    <s v="4.4.04-Educación superior"/>
    <s v="99-MULTIPROVINCIAL"/>
    <s v="00-N/A"/>
    <s v="0008-INSTITUTO SUPERIOR DE FORMACIÓN DOCENTE  SALOME UREÑA"/>
    <s v="01-MINISTERIO DE EDUCACION"/>
    <x v="0"/>
    <s v="2.1-REMUNERACIONES Y CONTRIBUCIONES"/>
    <s v="2.1.1-REMUNERACIONES"/>
    <s v="10-FONDO GENERAL"/>
    <s v="No Informado-"/>
  </r>
  <r>
    <n v="1964256.64"/>
    <n v="6685739"/>
    <s v="0206-MINISTERIO DE EDUCACIÓN"/>
    <x v="0"/>
    <x v="0"/>
    <x v="0"/>
    <s v="4-SERVICIOS SOCIALES"/>
    <s v="4.4-Educación"/>
    <s v="4.4.04-Educación superior"/>
    <s v="99-MULTIPROVINCIAL"/>
    <s v="00-N/A"/>
    <s v="0008-INSTITUTO SUPERIOR DE FORMACIÓN DOCENTE  SALOME UREÑA"/>
    <s v="01-MINISTERIO DE EDUCACION"/>
    <x v="0"/>
    <s v="2.1-REMUNERACIONES Y CONTRIBUCIONES"/>
    <s v="2.1.2-SOBRESUELDOS"/>
    <s v="10-FONDO GENERAL"/>
    <s v="No Informado-"/>
  </r>
  <r>
    <n v="6270049.8799999999"/>
    <n v="8173031"/>
    <s v="0206-MINISTERIO DE EDUCACIÓN"/>
    <x v="0"/>
    <x v="0"/>
    <x v="0"/>
    <s v="4-SERVICIOS SOCIALES"/>
    <s v="4.4-Educación"/>
    <s v="4.4.04-Educación superior"/>
    <s v="99-MULTIPROVINCIAL"/>
    <s v="00-N/A"/>
    <s v="0008-INSTITUTO SUPERIOR DE FORMACIÓN DOCENTE  SALOME UREÑA"/>
    <s v="01-MINISTERIO DE EDUCACION"/>
    <x v="0"/>
    <s v="2.1-REMUNERACIONES Y CONTRIBUCIONES"/>
    <s v="2.1.5-CONTRIBUCIONES A LA SEGURIDAD SOCIAL"/>
    <s v="10-FONDO GENERAL"/>
    <s v="No Informado-"/>
  </r>
  <r>
    <n v="1783339111.6500001"/>
    <n v="2606271632"/>
    <s v="0206-MINISTERIO DE EDUCACIÓN"/>
    <x v="0"/>
    <x v="0"/>
    <x v="0"/>
    <s v="4-SERVICIOS SOCIALES"/>
    <s v="4.4-Educación"/>
    <s v="4.4.05-Educación de adultos"/>
    <s v="99-MULTIPROVINCIAL"/>
    <s v="00-N/A"/>
    <s v="0001-MINISTERIO DE EDUCACION"/>
    <s v="01-MINISTERIO DE EDUCACION"/>
    <x v="0"/>
    <s v="2.1-REMUNERACIONES Y CONTRIBUCIONES"/>
    <s v="2.1.1-REMUNERACIONES"/>
    <s v="10-FONDO GENERAL"/>
    <s v="No Informado-"/>
  </r>
  <r>
    <n v="295307581.36000001"/>
    <n v="407844504"/>
    <s v="0206-MINISTERIO DE EDUCACIÓN"/>
    <x v="0"/>
    <x v="0"/>
    <x v="0"/>
    <s v="4-SERVICIOS SOCIALES"/>
    <s v="4.4-Educación"/>
    <s v="4.4.05-Educación de adultos"/>
    <s v="99-MULTIPROVINCIAL"/>
    <s v="00-N/A"/>
    <s v="0001-MINISTERIO DE EDUCACION"/>
    <s v="01-MINISTERIO DE EDUCACION"/>
    <x v="0"/>
    <s v="2.1-REMUNERACIONES Y CONTRIBUCIONES"/>
    <s v="2.1.5-CONTRIBUCIONES A LA SEGURIDAD SOCIAL"/>
    <s v="10-FONDO GENERAL"/>
    <s v="No Informado-"/>
  </r>
  <r>
    <n v="679560939.63999999"/>
    <n v="686220556"/>
    <s v="0206-MINISTERIO DE EDUCACIÓN"/>
    <x v="0"/>
    <x v="0"/>
    <x v="0"/>
    <s v="4-SERVICIOS SOCIALES"/>
    <s v="4.4-Educación"/>
    <s v="4.4.06-Educación técnica"/>
    <s v="99-MULTIPROVINCIAL"/>
    <s v="00-N/A"/>
    <s v="0001-MINISTERIO DE EDUCACION"/>
    <s v="01-MINISTERIO DE EDUCACION"/>
    <x v="0"/>
    <s v="2.1-REMUNERACIONES Y CONTRIBUCIONES"/>
    <s v="2.1.1-REMUNERACIONES"/>
    <s v="10-FONDO GENERAL"/>
    <s v="No Informado-"/>
  </r>
  <r>
    <n v="115906102.06"/>
    <n v="107284909"/>
    <s v="0206-MINISTERIO DE EDUCACIÓN"/>
    <x v="0"/>
    <x v="0"/>
    <x v="0"/>
    <s v="4-SERVICIOS SOCIALES"/>
    <s v="4.4-Educación"/>
    <s v="4.4.06-Educación técnica"/>
    <s v="99-MULTIPROVINCIAL"/>
    <s v="00-N/A"/>
    <s v="0001-MINISTERIO DE EDUCACION"/>
    <s v="01-MINISTERIO DE EDUCACION"/>
    <x v="0"/>
    <s v="2.1-REMUNERACIONES Y CONTRIBUCIONES"/>
    <s v="2.1.5-CONTRIBUCIONES A LA SEGURIDAD SOCIAL"/>
    <s v="10-FONDO GENERAL"/>
    <s v="No Informado-"/>
  </r>
  <r>
    <n v="3489421605.6300001"/>
    <n v="6200419086"/>
    <s v="0206-MINISTERIO DE EDUCACIÓN"/>
    <x v="0"/>
    <x v="0"/>
    <x v="0"/>
    <s v="4-SERVICIOS SOCIALES"/>
    <s v="4.4-Educación"/>
    <s v="4.4.06-Educación técnica"/>
    <s v="99-MULTIPROVINCIAL"/>
    <s v="00-N/A"/>
    <s v="0001-MINISTERIO DE EDUCACION"/>
    <s v="01-MINISTERIO DE EDUCACION"/>
    <x v="0"/>
    <s v="2.1-REMUNERACIONES Y CONTRIBUCIONES"/>
    <s v="2.1.1-REMUNERACIONES"/>
    <s v="10-FONDO GENERAL"/>
    <s v="No Informado-"/>
  </r>
  <r>
    <n v="595383517.87"/>
    <n v="981890803"/>
    <s v="0206-MINISTERIO DE EDUCACIÓN"/>
    <x v="0"/>
    <x v="0"/>
    <x v="0"/>
    <s v="4-SERVICIOS SOCIALES"/>
    <s v="4.4-Educación"/>
    <s v="4.4.06-Educación técnica"/>
    <s v="99-MULTIPROVINCIAL"/>
    <s v="00-N/A"/>
    <s v="0001-MINISTERIO DE EDUCACION"/>
    <s v="01-MINISTERIO DE EDUCACION"/>
    <x v="0"/>
    <s v="2.1-REMUNERACIONES Y CONTRIBUCIONES"/>
    <s v="2.1.5-CONTRIBUCIONES A LA SEGURIDAD SOCIAL"/>
    <s v="10-FONDO GENERAL"/>
    <s v="No Informado-"/>
  </r>
  <r>
    <n v="184156870.77000001"/>
    <n v="298288705"/>
    <s v="0206-MINISTERIO DE EDUCACIÓN"/>
    <x v="0"/>
    <x v="0"/>
    <x v="0"/>
    <s v="4-SERVICIOS SOCIALES"/>
    <s v="4.4-Educación"/>
    <s v="4.4.07-Educación vocacional"/>
    <s v="99-MULTIPROVINCIAL"/>
    <s v="00-N/A"/>
    <s v="0001-MINISTERIO DE EDUCACION"/>
    <s v="01-MINISTERIO DE EDUCACION"/>
    <x v="0"/>
    <s v="2.1-REMUNERACIONES Y CONTRIBUCIONES"/>
    <s v="2.1.1-REMUNERACIONES"/>
    <s v="10-FONDO GENERAL"/>
    <s v="No Informado-"/>
  </r>
  <r>
    <n v="31044849.25"/>
    <n v="46448474"/>
    <s v="0206-MINISTERIO DE EDUCACIÓN"/>
    <x v="0"/>
    <x v="0"/>
    <x v="0"/>
    <s v="4-SERVICIOS SOCIALES"/>
    <s v="4.4-Educación"/>
    <s v="4.4.07-Educación vocacional"/>
    <s v="99-MULTIPROVINCIAL"/>
    <s v="00-N/A"/>
    <s v="0001-MINISTERIO DE EDUCACION"/>
    <s v="01-MINISTERIO DE EDUCACION"/>
    <x v="0"/>
    <s v="2.1-REMUNERACIONES Y CONTRIBUCIONES"/>
    <s v="2.1.5-CONTRIBUCIONES A LA SEGURIDAD SOCIAL"/>
    <s v="10-FONDO GENERAL"/>
    <s v="No Informado-"/>
  </r>
  <r>
    <n v="172810299.19"/>
    <n v="467999998"/>
    <s v="0206-MINISTERIO DE EDUCACIÓN"/>
    <x v="0"/>
    <x v="0"/>
    <x v="0"/>
    <s v="4-SERVICIOS SOCIALES"/>
    <s v="4.4-Educación"/>
    <s v="4.4.98-Investigación y desarrollo relacionados con la educación"/>
    <s v="99-MULTIPROVINCIAL"/>
    <s v="00-N/A"/>
    <s v="0004-INSTITUTO NACIONAL DE EDUCACIÓN FISICA"/>
    <s v="01-MINISTERIO DE EDUCACION"/>
    <x v="0"/>
    <s v="2.1-REMUNERACIONES Y CONTRIBUCIONES"/>
    <s v="2.1.1-REMUNERACIONES"/>
    <s v="10-FONDO GENERAL"/>
    <s v="No Informado-"/>
  </r>
  <r>
    <n v="20770926.84"/>
    <n v="28700000"/>
    <s v="0206-MINISTERIO DE EDUCACIÓN"/>
    <x v="0"/>
    <x v="0"/>
    <x v="0"/>
    <s v="4-SERVICIOS SOCIALES"/>
    <s v="4.4-Educación"/>
    <s v="4.4.98-Investigación y desarrollo relacionados con la educación"/>
    <s v="99-MULTIPROVINCIAL"/>
    <s v="00-N/A"/>
    <s v="0004-INSTITUTO NACIONAL DE EDUCACIÓN FISICA"/>
    <s v="01-MINISTERIO DE EDUCACION"/>
    <x v="0"/>
    <s v="2.1-REMUNERACIONES Y CONTRIBUCIONES"/>
    <s v="2.1.2-SOBRESUELDOS"/>
    <s v="10-FONDO GENERAL"/>
    <s v="No Informado-"/>
  </r>
  <r>
    <n v="26971108.170000002"/>
    <n v="65950215"/>
    <s v="0206-MINISTERIO DE EDUCACIÓN"/>
    <x v="0"/>
    <x v="0"/>
    <x v="0"/>
    <s v="4-SERVICIOS SOCIALES"/>
    <s v="4.4-Educación"/>
    <s v="4.4.98-Investigación y desarrollo relacionados con la educación"/>
    <s v="99-MULTIPROVINCIAL"/>
    <s v="00-N/A"/>
    <s v="0004-INSTITUTO NACIONAL DE EDUCACIÓN FISICA"/>
    <s v="01-MINISTERIO DE EDUCACION"/>
    <x v="0"/>
    <s v="2.1-REMUNERACIONES Y CONTRIBUCIONES"/>
    <s v="2.1.5-CONTRIBUCIONES A LA SEGURIDAD SOCIAL"/>
    <s v="10-FONDO GENERAL"/>
    <s v="No Informado-"/>
  </r>
  <r>
    <n v="53990365.990000002"/>
    <n v="104746437"/>
    <s v="0206-MINISTERIO DE EDUCACIÓN"/>
    <x v="0"/>
    <x v="0"/>
    <x v="0"/>
    <s v="4-SERVICIOS SOCIALES"/>
    <s v="4.4-Educación"/>
    <s v="4.4.98-Investigación y desarrollo relacionados con la educación"/>
    <s v="99-MULTIPROVINCIAL"/>
    <s v="00-N/A"/>
    <s v="0006-INSTITUTO DOM. DE EVALUACIÓN E INVESTIGACIÓN DE LA CALIDAD EDUCATIVA"/>
    <s v="01-MINISTERIO DE EDUCACION"/>
    <x v="0"/>
    <s v="2.1-REMUNERACIONES Y CONTRIBUCIONES"/>
    <s v="2.1.1-REMUNERACIONES"/>
    <s v="10-FONDO GENERAL"/>
    <s v="No Informado-"/>
  </r>
  <r>
    <n v="8067383.3700000001"/>
    <n v="24343228"/>
    <s v="0206-MINISTERIO DE EDUCACIÓN"/>
    <x v="0"/>
    <x v="0"/>
    <x v="0"/>
    <s v="4-SERVICIOS SOCIALES"/>
    <s v="4.4-Educación"/>
    <s v="4.4.98-Investigación y desarrollo relacionados con la educación"/>
    <s v="99-MULTIPROVINCIAL"/>
    <s v="00-N/A"/>
    <s v="0006-INSTITUTO DOM. DE EVALUACIÓN E INVESTIGACIÓN DE LA CALIDAD EDUCATIVA"/>
    <s v="01-MINISTERIO DE EDUCACION"/>
    <x v="0"/>
    <s v="2.1-REMUNERACIONES Y CONTRIBUCIONES"/>
    <s v="2.1.2-SOBRESUELDOS"/>
    <s v="10-FONDO GENERAL"/>
    <s v="No Informado-"/>
  </r>
  <r>
    <n v="8125062.0700000003"/>
    <n v="13812981"/>
    <s v="0206-MINISTERIO DE EDUCACIÓN"/>
    <x v="0"/>
    <x v="0"/>
    <x v="0"/>
    <s v="4-SERVICIOS SOCIALES"/>
    <s v="4.4-Educación"/>
    <s v="4.4.98-Investigación y desarrollo relacionados con la educación"/>
    <s v="99-MULTIPROVINCIAL"/>
    <s v="00-N/A"/>
    <s v="0006-INSTITUTO DOM. DE EVALUACIÓN E INVESTIGACIÓN DE LA CALIDAD EDUCATIVA"/>
    <s v="01-MINISTERIO DE EDUCACION"/>
    <x v="0"/>
    <s v="2.1-REMUNERACIONES Y CONTRIBUCIONES"/>
    <s v="2.1.5-CONTRIBUCIONES A LA SEGURIDAD SOCIAL"/>
    <s v="10-FONDO GENERAL"/>
    <s v="No Informado-"/>
  </r>
  <r>
    <n v="5574000"/>
    <n v="9381704"/>
    <s v="0206-MINISTERIO DE EDUCACIÓN"/>
    <x v="0"/>
    <x v="0"/>
    <x v="0"/>
    <s v="4-SERVICIOS SOCIALES"/>
    <s v="4.4-Educación"/>
    <s v="4.4.98-Investigación y desarrollo relacionados con la educación"/>
    <s v="99-MULTIPROVINCIAL"/>
    <s v="00-N/A"/>
    <s v="0006-INSTITUTO DOM. DE EVALUACIÓN E INVESTIGACIÓN DE LA CALIDAD EDUCATIVA"/>
    <s v="01-MINISTERIO DE EDUCACION"/>
    <x v="0"/>
    <s v="2.1-REMUNERACIONES Y CONTRIBUCIONES"/>
    <s v="2.1.1-REMUNERACIONES"/>
    <s v="10-FONDO GENERAL"/>
    <s v="No Informado-"/>
  </r>
  <r>
    <n v="0"/>
    <n v="80000"/>
    <s v="0206-MINISTERIO DE EDUCACIÓN"/>
    <x v="0"/>
    <x v="0"/>
    <x v="0"/>
    <s v="4-SERVICIOS SOCIALES"/>
    <s v="4.4-Educación"/>
    <s v="4.4.98-Investigación y desarrollo relacionados con la educación"/>
    <s v="99-MULTIPROVINCIAL"/>
    <s v="00-N/A"/>
    <s v="0006-INSTITUTO DOM. DE EVALUACIÓN E INVESTIGACIÓN DE LA CALIDAD EDUCATIVA"/>
    <s v="01-MINISTERIO DE EDUCACION"/>
    <x v="0"/>
    <s v="2.1-REMUNERACIONES Y CONTRIBUCIONES"/>
    <s v="2.1.2-SOBRESUELDOS"/>
    <s v="10-FONDO GENERAL"/>
    <s v="No Informado-"/>
  </r>
  <r>
    <n v="845876.68"/>
    <n v="0"/>
    <s v="0206-MINISTERIO DE EDUCACIÓN"/>
    <x v="0"/>
    <x v="0"/>
    <x v="0"/>
    <s v="4-SERVICIOS SOCIALES"/>
    <s v="4.4-Educación"/>
    <s v="4.4.98-Investigación y desarrollo relacionados con la educación"/>
    <s v="99-MULTIPROVINCIAL"/>
    <s v="00-N/A"/>
    <s v="0006-INSTITUTO DOM. DE EVALUACIÓN E INVESTIGACIÓN DE LA CALIDAD EDUCATIVA"/>
    <s v="01-MINISTERIO DE EDUCACION"/>
    <x v="0"/>
    <s v="2.1-REMUNERACIONES Y CONTRIBUCIONES"/>
    <s v="2.1.5-CONTRIBUCIONES A LA SEGURIDAD SOCIAL"/>
    <s v="10-FONDO GENERAL"/>
    <s v="No Informado-"/>
  </r>
  <r>
    <n v="0"/>
    <n v="409536"/>
    <s v="0206-MINISTERIO DE EDUCACIÓN"/>
    <x v="0"/>
    <x v="0"/>
    <x v="0"/>
    <s v="4-SERVICIOS SOCIALES"/>
    <s v="4.4-Educación"/>
    <s v="4.4.98-Investigación y desarrollo relacionados con la educación"/>
    <s v="99-MULTIPROVINCIAL"/>
    <s v="00-N/A"/>
    <s v="0006-INSTITUTO DOM. DE EVALUACIÓN E INVESTIGACIÓN DE LA CALIDAD EDUCATIVA"/>
    <s v="01-MINISTERIO DE EDUCACION"/>
    <x v="0"/>
    <s v="2.1-REMUNERACIONES Y CONTRIBUCIONES"/>
    <s v="2.1.2-SOBRESUELDOS"/>
    <s v="10-FONDO GENERAL"/>
    <s v="No Informado-"/>
  </r>
  <r>
    <n v="7001684188.9099998"/>
    <n v="24028564099"/>
    <s v="0206-MINISTERIO DE EDUCACIÓN"/>
    <x v="0"/>
    <x v="0"/>
    <x v="0"/>
    <s v="4-SERVICIOS SOCIALES"/>
    <s v="4.4-Educación"/>
    <s v="4.4.99-Planificación, gestión y supervisión de la educación"/>
    <s v="99-MULTIPROVINCIAL"/>
    <s v="00-N/A"/>
    <s v="0001-MINISTERIO DE EDUCACION"/>
    <s v="01-MINISTERIO DE EDUCACION"/>
    <x v="0"/>
    <s v="2.1-REMUNERACIONES Y CONTRIBUCIONES"/>
    <s v="2.1.1-REMUNERACIONES"/>
    <s v="10-FONDO GENERAL"/>
    <s v="No Informado-"/>
  </r>
  <r>
    <n v="909453137.38999999"/>
    <n v="3020663580"/>
    <s v="0206-MINISTERIO DE EDUCACIÓN"/>
    <x v="0"/>
    <x v="0"/>
    <x v="0"/>
    <s v="4-SERVICIOS SOCIALES"/>
    <s v="4.4-Educación"/>
    <s v="4.4.99-Planificación, gestión y supervisión de la educación"/>
    <s v="99-MULTIPROVINCIAL"/>
    <s v="00-N/A"/>
    <s v="0001-MINISTERIO DE EDUCACION"/>
    <s v="01-MINISTERIO DE EDUCACION"/>
    <x v="0"/>
    <s v="2.1-REMUNERACIONES Y CONTRIBUCIONES"/>
    <s v="2.1.2-SOBRESUELDOS"/>
    <s v="10-FONDO GENERAL"/>
    <s v="No Informado-"/>
  </r>
  <r>
    <n v="160000"/>
    <n v="1680000"/>
    <s v="0206-MINISTERIO DE EDUCACIÓN"/>
    <x v="0"/>
    <x v="0"/>
    <x v="0"/>
    <s v="4-SERVICIOS SOCIALES"/>
    <s v="4.4-Educación"/>
    <s v="4.4.99-Planificación, gestión y supervisión de la educación"/>
    <s v="99-MULTIPROVINCIAL"/>
    <s v="00-N/A"/>
    <s v="0001-MINISTERIO DE EDUCACION"/>
    <s v="01-MINISTERIO DE EDUCACION"/>
    <x v="0"/>
    <s v="2.1-REMUNERACIONES Y CONTRIBUCIONES"/>
    <s v="2.1.3-DIETAS Y GASTOS DE REPRESENTACIÓN"/>
    <s v="10-FONDO GENERAL"/>
    <s v="No Informado-"/>
  </r>
  <r>
    <n v="1158092454.5699999"/>
    <n v="1860265501"/>
    <s v="0206-MINISTERIO DE EDUCACIÓN"/>
    <x v="0"/>
    <x v="0"/>
    <x v="0"/>
    <s v="4-SERVICIOS SOCIALES"/>
    <s v="4.4-Educación"/>
    <s v="4.4.99-Planificación, gestión y supervisión de la educación"/>
    <s v="99-MULTIPROVINCIAL"/>
    <s v="00-N/A"/>
    <s v="0001-MINISTERIO DE EDUCACION"/>
    <s v="01-MINISTERIO DE EDUCACION"/>
    <x v="0"/>
    <s v="2.1-REMUNERACIONES Y CONTRIBUCIONES"/>
    <s v="2.1.5-CONTRIBUCIONES A LA SEGURIDAD SOCIAL"/>
    <s v="10-FONDO GENERAL"/>
    <s v="No Informado-"/>
  </r>
  <r>
    <n v="0"/>
    <n v="11500000"/>
    <s v="0206-MINISTERIO DE EDUCACIÓN"/>
    <x v="0"/>
    <x v="0"/>
    <x v="0"/>
    <s v="4-SERVICIOS SOCIALES"/>
    <s v="4.4-Educación"/>
    <s v="4.4.99-Planificación, gestión y supervisión de la educación"/>
    <s v="99-MULTIPROVINCIAL"/>
    <s v="00-N/A"/>
    <s v="0002-OFICINA DE COOPERACIÓN INTERNACIONAL (OCI)"/>
    <s v="01-MINISTERIO DE EDUCACION"/>
    <x v="0"/>
    <s v="2.1-REMUNERACIONES Y CONTRIBUCIONES"/>
    <s v="2.1.1-REMUNERACIONES"/>
    <s v="10-FONDO GENERAL"/>
    <s v="No Informado-"/>
  </r>
  <r>
    <n v="2268000"/>
    <n v="9000000"/>
    <s v="0206-MINISTERIO DE EDUCACIÓN"/>
    <x v="0"/>
    <x v="0"/>
    <x v="0"/>
    <s v="4-SERVICIOS SOCIALES"/>
    <s v="4.4-Educación"/>
    <s v="4.4.99-Planificación, gestión y supervisión de la educación"/>
    <s v="99-MULTIPROVINCIAL"/>
    <s v="00-N/A"/>
    <s v="0002-OFICINA DE COOPERACIÓN INTERNACIONAL (OCI)"/>
    <s v="01-MINISTERIO DE EDUCACION"/>
    <x v="0"/>
    <s v="2.1-REMUNERACIONES Y CONTRIBUCIONES"/>
    <s v="2.1.2-SOBRESUELDOS"/>
    <s v="10-FONDO GENERAL"/>
    <s v="No Informado-"/>
  </r>
  <r>
    <n v="0"/>
    <n v="3000000"/>
    <s v="0206-MINISTERIO DE EDUCACIÓN"/>
    <x v="0"/>
    <x v="0"/>
    <x v="0"/>
    <s v="4-SERVICIOS SOCIALES"/>
    <s v="4.4-Educación"/>
    <s v="4.4.99-Planificación, gestión y supervisión de la educación"/>
    <s v="99-MULTIPROVINCIAL"/>
    <s v="00-N/A"/>
    <s v="0002-OFICINA DE COOPERACIÓN INTERNACIONAL (OCI)"/>
    <s v="01-MINISTERIO DE EDUCACION"/>
    <x v="0"/>
    <s v="2.1-REMUNERACIONES Y CONTRIBUCIONES"/>
    <s v="2.1.5-CONTRIBUCIONES A LA SEGURIDAD SOCIAL"/>
    <s v="10-FONDO GENERAL"/>
    <s v="No Informado-"/>
  </r>
  <r>
    <n v="65839377.299999997"/>
    <n v="139881636"/>
    <s v="0206-MINISTERIO DE EDUCACIÓN"/>
    <x v="0"/>
    <x v="0"/>
    <x v="0"/>
    <s v="4-SERVICIOS SOCIALES"/>
    <s v="4.4-Educación"/>
    <s v="4.4.99-Planificación, gestión y supervisión de la educación"/>
    <s v="99-MULTIPROVINCIAL"/>
    <s v="00-N/A"/>
    <s v="0005-INSTITUTO NACIONAL DE BIENESTAR MAGISTERIAL"/>
    <s v="01-MINISTERIO DE EDUCACION"/>
    <x v="0"/>
    <s v="2.1-REMUNERACIONES Y CONTRIBUCIONES"/>
    <s v="2.1.1-REMUNERACIONES"/>
    <s v="10-FONDO GENERAL"/>
    <s v="No Informado-"/>
  </r>
  <r>
    <n v="8672169.4100000001"/>
    <n v="30826454"/>
    <s v="0206-MINISTERIO DE EDUCACIÓN"/>
    <x v="0"/>
    <x v="0"/>
    <x v="0"/>
    <s v="4-SERVICIOS SOCIALES"/>
    <s v="4.4-Educación"/>
    <s v="4.4.99-Planificación, gestión y supervisión de la educación"/>
    <s v="99-MULTIPROVINCIAL"/>
    <s v="00-N/A"/>
    <s v="0005-INSTITUTO NACIONAL DE BIENESTAR MAGISTERIAL"/>
    <s v="01-MINISTERIO DE EDUCACION"/>
    <x v="0"/>
    <s v="2.1-REMUNERACIONES Y CONTRIBUCIONES"/>
    <s v="2.1.2-SOBRESUELDOS"/>
    <s v="10-FONDO GENERAL"/>
    <s v="No Informado-"/>
  </r>
  <r>
    <n v="10027743.390000001"/>
    <n v="19304784"/>
    <s v="0206-MINISTERIO DE EDUCACIÓN"/>
    <x v="0"/>
    <x v="0"/>
    <x v="0"/>
    <s v="4-SERVICIOS SOCIALES"/>
    <s v="4.4-Educación"/>
    <s v="4.4.99-Planificación, gestión y supervisión de la educación"/>
    <s v="99-MULTIPROVINCIAL"/>
    <s v="00-N/A"/>
    <s v="0005-INSTITUTO NACIONAL DE BIENESTAR MAGISTERIAL"/>
    <s v="01-MINISTERIO DE EDUCACION"/>
    <x v="0"/>
    <s v="2.1-REMUNERACIONES Y CONTRIBUCIONES"/>
    <s v="2.1.5-CONTRIBUCIONES A LA SEGURIDAD SOCIAL"/>
    <s v="10-FONDO GENERAL"/>
    <s v="No Informado-"/>
  </r>
  <r>
    <n v="474950568.16000003"/>
    <n v="1019920267"/>
    <s v="0206-MINISTERIO DE EDUCACIÓN"/>
    <x v="0"/>
    <x v="0"/>
    <x v="0"/>
    <s v="4-SERVICIOS SOCIALES"/>
    <s v="4.4-Educación"/>
    <s v="4.4.99-Planificación, gestión y supervisión de la educación"/>
    <s v="99-MULTIPROVINCIAL"/>
    <s v="00-N/A"/>
    <s v="0010-INSTITUTO NACIONAL DE BIENESTAR ESTUDIANTIL (INABIE)"/>
    <s v="01-MINISTERIO DE EDUCACION"/>
    <x v="0"/>
    <s v="2.1-REMUNERACIONES Y CONTRIBUCIONES"/>
    <s v="2.1.1-REMUNERACIONES"/>
    <s v="10-FONDO GENERAL"/>
    <s v="No Informado-"/>
  </r>
  <r>
    <n v="77352395.620000005"/>
    <n v="243700000"/>
    <s v="0206-MINISTERIO DE EDUCACIÓN"/>
    <x v="0"/>
    <x v="0"/>
    <x v="0"/>
    <s v="4-SERVICIOS SOCIALES"/>
    <s v="4.4-Educación"/>
    <s v="4.4.99-Planificación, gestión y supervisión de la educación"/>
    <s v="99-MULTIPROVINCIAL"/>
    <s v="00-N/A"/>
    <s v="0010-INSTITUTO NACIONAL DE BIENESTAR ESTUDIANTIL (INABIE)"/>
    <s v="01-MINISTERIO DE EDUCACION"/>
    <x v="0"/>
    <s v="2.1-REMUNERACIONES Y CONTRIBUCIONES"/>
    <s v="2.1.2-SOBRESUELDOS"/>
    <s v="10-FONDO GENERAL"/>
    <s v="No Informado-"/>
  </r>
  <r>
    <n v="0"/>
    <n v="1200000"/>
    <s v="0206-MINISTERIO DE EDUCACIÓN"/>
    <x v="0"/>
    <x v="0"/>
    <x v="0"/>
    <s v="4-SERVICIOS SOCIALES"/>
    <s v="4.4-Educación"/>
    <s v="4.4.99-Planificación, gestión y supervisión de la educación"/>
    <s v="99-MULTIPROVINCIAL"/>
    <s v="00-N/A"/>
    <s v="0010-INSTITUTO NACIONAL DE BIENESTAR ESTUDIANTIL (INABIE)"/>
    <s v="01-MINISTERIO DE EDUCACION"/>
    <x v="0"/>
    <s v="2.1-REMUNERACIONES Y CONTRIBUCIONES"/>
    <s v="2.1.3-DIETAS Y GASTOS DE REPRESENTACIÓN"/>
    <s v="10-FONDO GENERAL"/>
    <s v="No Informado-"/>
  </r>
  <r>
    <n v="71800100.989999995"/>
    <n v="129342405"/>
    <s v="0206-MINISTERIO DE EDUCACIÓN"/>
    <x v="0"/>
    <x v="0"/>
    <x v="0"/>
    <s v="4-SERVICIOS SOCIALES"/>
    <s v="4.4-Educación"/>
    <s v="4.4.99-Planificación, gestión y supervisión de la educación"/>
    <s v="99-MULTIPROVINCIAL"/>
    <s v="00-N/A"/>
    <s v="0010-INSTITUTO NACIONAL DE BIENESTAR ESTUDIANTIL (INABIE)"/>
    <s v="01-MINISTERIO DE EDUCACION"/>
    <x v="0"/>
    <s v="2.1-REMUNERACIONES Y CONTRIBUCIONES"/>
    <s v="2.1.5-CONTRIBUCIONES A LA SEGURIDAD SOCIAL"/>
    <s v="10-FONDO GENERAL"/>
    <s v="No Informado-"/>
  </r>
  <r>
    <n v="113161128.08"/>
    <n v="235131724"/>
    <s v="0206-MINISTERIO DE EDUCACIÓN"/>
    <x v="0"/>
    <x v="0"/>
    <x v="0"/>
    <s v="4-SERVICIOS SOCIALES"/>
    <s v="4.4-Educación"/>
    <s v="4.4.99-Planificación, gestión y supervisión de la educación"/>
    <s v="99-MULTIPROVINCIAL"/>
    <s v="00-N/A"/>
    <s v="0001-MINISTERIO DE EDUCACION"/>
    <s v="01-MINISTERIO DE EDUCACION"/>
    <x v="0"/>
    <s v="2.1-REMUNERACIONES Y CONTRIBUCIONES"/>
    <s v="2.1.1-REMUNERACIONES"/>
    <s v="10-FONDO GENERAL"/>
    <s v="No Informado-"/>
  </r>
  <r>
    <n v="0"/>
    <n v="500000"/>
    <s v="0206-MINISTERIO DE EDUCACIÓN"/>
    <x v="0"/>
    <x v="0"/>
    <x v="0"/>
    <s v="4-SERVICIOS SOCIALES"/>
    <s v="4.4-Educación"/>
    <s v="4.4.99-Planificación, gestión y supervisión de la educación"/>
    <s v="99-MULTIPROVINCIAL"/>
    <s v="00-N/A"/>
    <s v="0001-MINISTERIO DE EDUCACION"/>
    <s v="01-MINISTERIO DE EDUCACION"/>
    <x v="0"/>
    <s v="2.1-REMUNERACIONES Y CONTRIBUCIONES"/>
    <s v="2.1.2-SOBRESUELDOS"/>
    <s v="10-FONDO GENERAL"/>
    <s v="No Informado-"/>
  </r>
  <r>
    <n v="18002547.710000001"/>
    <n v="34694083"/>
    <s v="0206-MINISTERIO DE EDUCACIÓN"/>
    <x v="0"/>
    <x v="0"/>
    <x v="0"/>
    <s v="4-SERVICIOS SOCIALES"/>
    <s v="4.4-Educación"/>
    <s v="4.4.99-Planificación, gestión y supervisión de la educación"/>
    <s v="99-MULTIPROVINCIAL"/>
    <s v="00-N/A"/>
    <s v="0001-MINISTERIO DE EDUCACION"/>
    <s v="01-MINISTERIO DE EDUCACION"/>
    <x v="0"/>
    <s v="2.1-REMUNERACIONES Y CONTRIBUCIONES"/>
    <s v="2.1.5-CONTRIBUCIONES A LA SEGURIDAD SOCIAL"/>
    <s v="10-FONDO GENERAL"/>
    <s v="No Informado-"/>
  </r>
  <r>
    <n v="134394719.31999999"/>
    <n v="275129036"/>
    <s v="0206-MINISTERIO DE EDUCACIÓN"/>
    <x v="0"/>
    <x v="0"/>
    <x v="0"/>
    <s v="4-SERVICIOS SOCIALES"/>
    <s v="4.4-Educación"/>
    <s v="4.4.99-Planificación, gestión y supervisión de la educación"/>
    <s v="99-MULTIPROVINCIAL"/>
    <s v="00-N/A"/>
    <s v="0007-INSTITUTO NACIONAL DE FORMACIÓN Y CAPACITACIÓN MAGISTERIAL"/>
    <s v="01-MINISTERIO DE EDUCACION"/>
    <x v="0"/>
    <s v="2.1-REMUNERACIONES Y CONTRIBUCIONES"/>
    <s v="2.1.1-REMUNERACIONES"/>
    <s v="10-FONDO GENERAL"/>
    <s v="No Informado-"/>
  </r>
  <r>
    <n v="17838490.449999999"/>
    <n v="63396000"/>
    <s v="0206-MINISTERIO DE EDUCACIÓN"/>
    <x v="0"/>
    <x v="0"/>
    <x v="0"/>
    <s v="4-SERVICIOS SOCIALES"/>
    <s v="4.4-Educación"/>
    <s v="4.4.99-Planificación, gestión y supervisión de la educación"/>
    <s v="99-MULTIPROVINCIAL"/>
    <s v="00-N/A"/>
    <s v="0007-INSTITUTO NACIONAL DE FORMACIÓN Y CAPACITACIÓN MAGISTERIAL"/>
    <s v="01-MINISTERIO DE EDUCACION"/>
    <x v="0"/>
    <s v="2.1-REMUNERACIONES Y CONTRIBUCIONES"/>
    <s v="2.1.2-SOBRESUELDOS"/>
    <s v="10-FONDO GENERAL"/>
    <s v="No Informado-"/>
  </r>
  <r>
    <n v="20697703.879999999"/>
    <n v="38201252"/>
    <s v="0206-MINISTERIO DE EDUCACIÓN"/>
    <x v="0"/>
    <x v="0"/>
    <x v="0"/>
    <s v="4-SERVICIOS SOCIALES"/>
    <s v="4.4-Educación"/>
    <s v="4.4.99-Planificación, gestión y supervisión de la educación"/>
    <s v="99-MULTIPROVINCIAL"/>
    <s v="00-N/A"/>
    <s v="0007-INSTITUTO NACIONAL DE FORMACIÓN Y CAPACITACIÓN MAGISTERIAL"/>
    <s v="01-MINISTERIO DE EDUCACION"/>
    <x v="0"/>
    <s v="2.1-REMUNERACIONES Y CONTRIBUCIONES"/>
    <s v="2.1.5-CONTRIBUCIONES A LA SEGURIDAD SOCIAL"/>
    <s v="10-FONDO GENERAL"/>
    <s v="No Informado-"/>
  </r>
  <r>
    <n v="1532993543.95"/>
    <n v="1964206305"/>
    <s v="0206-MINISTERIO DE EDUCACIÓN"/>
    <x v="0"/>
    <x v="0"/>
    <x v="0"/>
    <s v="4-SERVICIOS SOCIALES"/>
    <s v="4.4-Educación"/>
    <s v="4.4.99-Planificación, gestión y supervisión de la educación"/>
    <s v="99-MULTIPROVINCIAL"/>
    <s v="00-N/A"/>
    <s v="0001-MINISTERIO DE EDUCACION"/>
    <s v="01-MINISTERIO DE EDUCACION"/>
    <x v="0"/>
    <s v="2.1-REMUNERACIONES Y CONTRIBUCIONES"/>
    <s v="2.1.1-REMUNERACIONES"/>
    <s v="10-FONDO GENERAL"/>
    <s v="No Informado-"/>
  </r>
  <r>
    <n v="5002572.96"/>
    <n v="3819483"/>
    <s v="0206-MINISTERIO DE EDUCACIÓN"/>
    <x v="0"/>
    <x v="0"/>
    <x v="0"/>
    <s v="4-SERVICIOS SOCIALES"/>
    <s v="4.4-Educación"/>
    <s v="4.4.99-Planificación, gestión y supervisión de la educación"/>
    <s v="99-MULTIPROVINCIAL"/>
    <s v="00-N/A"/>
    <s v="0001-MINISTERIO DE EDUCACION"/>
    <s v="01-MINISTERIO DE EDUCACION"/>
    <x v="0"/>
    <s v="2.1-REMUNERACIONES Y CONTRIBUCIONES"/>
    <s v="2.1.2-SOBRESUELDOS"/>
    <s v="10-FONDO GENERAL"/>
    <s v="No Informado-"/>
  </r>
  <r>
    <n v="117904695.25"/>
    <n v="187817347"/>
    <s v="0206-MINISTERIO DE EDUCACIÓN"/>
    <x v="0"/>
    <x v="0"/>
    <x v="0"/>
    <s v="4-SERVICIOS SOCIALES"/>
    <s v="4.4-Educación"/>
    <s v="4.4.99-Planificación, gestión y supervisión de la educación"/>
    <s v="99-MULTIPROVINCIAL"/>
    <s v="00-N/A"/>
    <s v="0001-MINISTERIO DE EDUCACION"/>
    <s v="01-MINISTERIO DE EDUCACION"/>
    <x v="0"/>
    <s v="2.1-REMUNERACIONES Y CONTRIBUCIONES"/>
    <s v="2.1.5-CONTRIBUCIONES A LA SEGURIDAD SOCIAL"/>
    <s v="10-FONDO GENERAL"/>
    <s v="No Informado-"/>
  </r>
  <r>
    <n v="151718251.84"/>
    <n v="298429932"/>
    <s v="0206-MINISTERIO DE EDUCACIÓN"/>
    <x v="0"/>
    <x v="0"/>
    <x v="0"/>
    <s v="4-SERVICIOS SOCIALES"/>
    <s v="4.4-Educación"/>
    <s v="4.4.99-Planificación, gestión y supervisión de la educación"/>
    <s v="99-MULTIPROVINCIAL"/>
    <s v="00-N/A"/>
    <s v="0001-MINISTERIO DE EDUCACION"/>
    <s v="01-MINISTERIO DE EDUCACION"/>
    <x v="0"/>
    <s v="2.1-REMUNERACIONES Y CONTRIBUCIONES"/>
    <s v="2.1.1-REMUNERACIONES"/>
    <s v="10-FONDO GENERAL"/>
    <s v="No Informado-"/>
  </r>
  <r>
    <n v="23963481.109999999"/>
    <n v="43400473"/>
    <s v="0206-MINISTERIO DE EDUCACIÓN"/>
    <x v="0"/>
    <x v="0"/>
    <x v="0"/>
    <s v="4-SERVICIOS SOCIALES"/>
    <s v="4.4-Educación"/>
    <s v="4.4.99-Planificación, gestión y supervisión de la educación"/>
    <s v="99-MULTIPROVINCIAL"/>
    <s v="00-N/A"/>
    <s v="0001-MINISTERIO DE EDUCACION"/>
    <s v="01-MINISTERIO DE EDUCACION"/>
    <x v="0"/>
    <s v="2.1-REMUNERACIONES Y CONTRIBUCIONES"/>
    <s v="2.1.5-CONTRIBUCIONES A LA SEGURIDAD SOCIAL"/>
    <s v="10-FONDO GENERAL"/>
    <s v="No Informado-"/>
  </r>
  <r>
    <n v="86933972.450000003"/>
    <n v="180521748"/>
    <s v="0206-MINISTERIO DE EDUCACIÓN"/>
    <x v="0"/>
    <x v="0"/>
    <x v="0"/>
    <s v="4-SERVICIOS SOCIALES"/>
    <s v="4.4-Educación"/>
    <s v="4.4.99-Planificación, gestión y supervisión de la educación"/>
    <s v="99-MULTIPROVINCIAL"/>
    <s v="00-N/A"/>
    <s v="0001-MINISTERIO DE EDUCACION"/>
    <s v="01-MINISTERIO DE EDUCACION"/>
    <x v="0"/>
    <s v="2.1-REMUNERACIONES Y CONTRIBUCIONES"/>
    <s v="2.1.1-REMUNERACIONES"/>
    <s v="10-FONDO GENERAL"/>
    <s v="No Informado-"/>
  </r>
  <r>
    <n v="334502950.75"/>
    <n v="559490042"/>
    <s v="0206-MINISTERIO DE EDUCACIÓN"/>
    <x v="0"/>
    <x v="0"/>
    <x v="0"/>
    <s v="4-SERVICIOS SOCIALES"/>
    <s v="4.4-Educación"/>
    <s v="4.4.99-Planificación, gestión y supervisión de la educación"/>
    <s v="99-MULTIPROVINCIAL"/>
    <s v="00-N/A"/>
    <s v="0001-MINISTERIO DE EDUCACION"/>
    <s v="01-MINISTERIO DE EDUCACION"/>
    <x v="0"/>
    <s v="2.1-REMUNERACIONES Y CONTRIBUCIONES"/>
    <s v="2.1.2-SOBRESUELDOS"/>
    <s v="10-FONDO GENERAL"/>
    <s v="No Informado-"/>
  </r>
  <r>
    <n v="13792109.949999999"/>
    <n v="24324554"/>
    <s v="0206-MINISTERIO DE EDUCACIÓN"/>
    <x v="0"/>
    <x v="0"/>
    <x v="0"/>
    <s v="4-SERVICIOS SOCIALES"/>
    <s v="4.4-Educación"/>
    <s v="4.4.99-Planificación, gestión y supervisión de la educación"/>
    <s v="99-MULTIPROVINCIAL"/>
    <s v="00-N/A"/>
    <s v="0001-MINISTERIO DE EDUCACION"/>
    <s v="01-MINISTERIO DE EDUCACION"/>
    <x v="0"/>
    <s v="2.1-REMUNERACIONES Y CONTRIBUCIONES"/>
    <s v="2.1.5-CONTRIBUCIONES A LA SEGURIDAD SOCIAL"/>
    <s v="10-FONDO GENERAL"/>
    <s v="No Informado-"/>
  </r>
  <r>
    <n v="49546382.609999999"/>
    <n v="72623093"/>
    <s v="0206-MINISTERIO DE EDUCACIÓN"/>
    <x v="0"/>
    <x v="0"/>
    <x v="0"/>
    <s v="4-SERVICIOS SOCIALES"/>
    <s v="4.4-Educación"/>
    <s v="4.4.99-Planificación, gestión y supervisión de la educación"/>
    <s v="99-MULTIPROVINCIAL"/>
    <s v="00-N/A"/>
    <s v="0001-MINISTERIO DE EDUCACION"/>
    <s v="01-MINISTERIO DE EDUCACION"/>
    <x v="0"/>
    <s v="2.1-REMUNERACIONES Y CONTRIBUCIONES"/>
    <s v="2.1.1-REMUNERACIONES"/>
    <s v="10-FONDO GENERAL"/>
    <s v="No Informado-"/>
  </r>
  <r>
    <n v="7932810.0899999999"/>
    <n v="10958777"/>
    <s v="0206-MINISTERIO DE EDUCACIÓN"/>
    <x v="0"/>
    <x v="0"/>
    <x v="0"/>
    <s v="4-SERVICIOS SOCIALES"/>
    <s v="4.4-Educación"/>
    <s v="4.4.99-Planificación, gestión y supervisión de la educación"/>
    <s v="99-MULTIPROVINCIAL"/>
    <s v="00-N/A"/>
    <s v="0001-MINISTERIO DE EDUCACION"/>
    <s v="01-MINISTERIO DE EDUCACION"/>
    <x v="0"/>
    <s v="2.1-REMUNERACIONES Y CONTRIBUCIONES"/>
    <s v="2.1.5-CONTRIBUCIONES A LA SEGURIDAD SOCIAL"/>
    <s v="10-FONDO GENERAL"/>
    <s v="No Informado-"/>
  </r>
  <r>
    <n v="29109997.559999999"/>
    <n v="54353796"/>
    <s v="0206-MINISTERIO DE EDUCACIÓN"/>
    <x v="0"/>
    <x v="0"/>
    <x v="0"/>
    <s v="4-SERVICIOS SOCIALES"/>
    <s v="4.4-Educación"/>
    <s v="4.4.99-Planificación, gestión y supervisión de la educación"/>
    <s v="99-MULTIPROVINCIAL"/>
    <s v="00-N/A"/>
    <s v="0001-MINISTERIO DE EDUCACION"/>
    <s v="01-MINISTERIO DE EDUCACION"/>
    <x v="0"/>
    <s v="2.1-REMUNERACIONES Y CONTRIBUCIONES"/>
    <s v="2.1.1-REMUNERACIONES"/>
    <s v="10-FONDO GENERAL"/>
    <s v="No Informado-"/>
  </r>
  <r>
    <n v="4693601.84"/>
    <n v="8078824"/>
    <s v="0206-MINISTERIO DE EDUCACIÓN"/>
    <x v="0"/>
    <x v="0"/>
    <x v="0"/>
    <s v="4-SERVICIOS SOCIALES"/>
    <s v="4.4-Educación"/>
    <s v="4.4.99-Planificación, gestión y supervisión de la educación"/>
    <s v="99-MULTIPROVINCIAL"/>
    <s v="00-N/A"/>
    <s v="0001-MINISTERIO DE EDUCACION"/>
    <s v="01-MINISTERIO DE EDUCACION"/>
    <x v="0"/>
    <s v="2.1-REMUNERACIONES Y CONTRIBUCIONES"/>
    <s v="2.1.5-CONTRIBUCIONES A LA SEGURIDAD SOCIAL"/>
    <s v="10-FONDO GENERAL"/>
    <s v="No Informado-"/>
  </r>
  <r>
    <n v="75261793.680000007"/>
    <n v="142057191"/>
    <s v="0206-MINISTERIO DE EDUCACIÓN"/>
    <x v="0"/>
    <x v="0"/>
    <x v="0"/>
    <s v="4-SERVICIOS SOCIALES"/>
    <s v="4.4-Educación"/>
    <s v="4.4.99-Planificación, gestión y supervisión de la educación"/>
    <s v="99-MULTIPROVINCIAL"/>
    <s v="00-N/A"/>
    <s v="0001-MINISTERIO DE EDUCACION"/>
    <s v="01-MINISTERIO DE EDUCACION"/>
    <x v="0"/>
    <s v="2.1-REMUNERACIONES Y CONTRIBUCIONES"/>
    <s v="2.1.1-REMUNERACIONES"/>
    <s v="10-FONDO GENERAL"/>
    <s v="No Informado-"/>
  </r>
  <r>
    <n v="11832677.039999999"/>
    <n v="20677631"/>
    <s v="0206-MINISTERIO DE EDUCACIÓN"/>
    <x v="0"/>
    <x v="0"/>
    <x v="0"/>
    <s v="4-SERVICIOS SOCIALES"/>
    <s v="4.4-Educación"/>
    <s v="4.4.99-Planificación, gestión y supervisión de la educación"/>
    <s v="99-MULTIPROVINCIAL"/>
    <s v="00-N/A"/>
    <s v="0001-MINISTERIO DE EDUCACION"/>
    <s v="01-MINISTERIO DE EDUCACION"/>
    <x v="0"/>
    <s v="2.1-REMUNERACIONES Y CONTRIBUCIONES"/>
    <s v="2.1.5-CONTRIBUCIONES A LA SEGURIDAD SOCIAL"/>
    <s v="10-FONDO GENERAL"/>
    <s v="No Informado-"/>
  </r>
  <r>
    <n v="28407047.16"/>
    <n v="66112889"/>
    <s v="0206-MINISTERIO DE EDUCACIÓN"/>
    <x v="0"/>
    <x v="0"/>
    <x v="0"/>
    <s v="4-SERVICIOS SOCIALES"/>
    <s v="4.4-Educación"/>
    <s v="4.4.99-Planificación, gestión y supervisión de la educación"/>
    <s v="99-MULTIPROVINCIAL"/>
    <s v="00-N/A"/>
    <s v="0001-MINISTERIO DE EDUCACION"/>
    <s v="01-MINISTERIO DE EDUCACION"/>
    <x v="0"/>
    <s v="2.1-REMUNERACIONES Y CONTRIBUCIONES"/>
    <s v="2.1.1-REMUNERACIONES"/>
    <s v="10-FONDO GENERAL"/>
    <s v="No Informado-"/>
  </r>
  <r>
    <n v="4325961.76"/>
    <n v="9296631"/>
    <s v="0206-MINISTERIO DE EDUCACIÓN"/>
    <x v="0"/>
    <x v="0"/>
    <x v="0"/>
    <s v="4-SERVICIOS SOCIALES"/>
    <s v="4.4-Educación"/>
    <s v="4.4.99-Planificación, gestión y supervisión de la educación"/>
    <s v="99-MULTIPROVINCIAL"/>
    <s v="00-N/A"/>
    <s v="0001-MINISTERIO DE EDUCACION"/>
    <s v="01-MINISTERIO DE EDUCACION"/>
    <x v="0"/>
    <s v="2.1-REMUNERACIONES Y CONTRIBUCIONES"/>
    <s v="2.1.5-CONTRIBUCIONES A LA SEGURIDAD SOCIAL"/>
    <s v="10-FONDO GENERAL"/>
    <s v="No Informado-"/>
  </r>
  <r>
    <n v="18521952.899999999"/>
    <n v="35434250"/>
    <s v="0206-MINISTERIO DE EDUCACIÓN"/>
    <x v="0"/>
    <x v="0"/>
    <x v="0"/>
    <s v="4-SERVICIOS SOCIALES"/>
    <s v="4.6-Equidad de género"/>
    <s v="4.6.03-Acciones para una cultura de igualdad de género."/>
    <s v="99-MULTIPROVINCIAL"/>
    <s v="00-N/A"/>
    <s v="0001-MINISTERIO DE EDUCACION"/>
    <s v="01-MINISTERIO DE EDUCACION"/>
    <x v="0"/>
    <s v="2.1-REMUNERACIONES Y CONTRIBUCIONES"/>
    <s v="2.1.1-REMUNERACIONES"/>
    <s v="10-FONDO GENERAL"/>
    <s v="No Informado-"/>
  </r>
  <r>
    <n v="3023665.26"/>
    <n v="5339093"/>
    <s v="0206-MINISTERIO DE EDUCACIÓN"/>
    <x v="0"/>
    <x v="0"/>
    <x v="0"/>
    <s v="4-SERVICIOS SOCIALES"/>
    <s v="4.6-Equidad de género"/>
    <s v="4.6.03-Acciones para una cultura de igualdad de género."/>
    <s v="99-MULTIPROVINCIAL"/>
    <s v="00-N/A"/>
    <s v="0001-MINISTERIO DE EDUCACION"/>
    <s v="01-MINISTERIO DE EDUCACION"/>
    <x v="0"/>
    <s v="2.1-REMUNERACIONES Y CONTRIBUCIONES"/>
    <s v="2.1.5-CONTRIBUCIONES A LA SEGURIDAD SOCIAL"/>
    <s v="10-FONDO GENERAL"/>
    <s v="No Informado-"/>
  </r>
  <r>
    <n v="120.95"/>
    <n v="22500"/>
    <s v="0206-MINISTERIO DE EDUCACIÓN"/>
    <x v="0"/>
    <x v="0"/>
    <x v="0"/>
    <s v="3-PROTECCIÓN DEL MEDIO AMBIENTE"/>
    <s v="3.3-Cambio Climático"/>
    <s v="3.3.03-Conocimiento del riesgo de desastres climáticos"/>
    <s v="99-MULTIPROVINCIAL"/>
    <s v="00-N/A"/>
    <s v="0001-MINISTERIO DE EDUCACION"/>
    <s v="01-MINISTERIO DE EDUCACION"/>
    <x v="0"/>
    <s v="2.2-CONTRATACIÓN DE SERVICIOS"/>
    <s v="2.2.2-PUBLICIDAD, IMPRESIÓN Y ENCUADERNACIÓN"/>
    <s v="10-FONDO GENERAL"/>
    <s v="No Informado-"/>
  </r>
  <r>
    <n v="0"/>
    <n v="5094500"/>
    <s v="0206-MINISTERIO DE EDUCACIÓN"/>
    <x v="0"/>
    <x v="0"/>
    <x v="0"/>
    <s v="3-PROTECCIÓN DEL MEDIO AMBIENTE"/>
    <s v="3.3-Cambio Climático"/>
    <s v="3.3.03-Conocimiento del riesgo de desastres climáticos"/>
    <s v="99-MULTIPROVINCIAL"/>
    <s v="00-N/A"/>
    <s v="0001-MINISTERIO DE EDUCACION"/>
    <s v="01-MINISTERIO DE EDUCACION"/>
    <x v="0"/>
    <s v="2.2-CONTRATACIÓN DE SERVICIOS"/>
    <s v="2.2.3-VIÁTICOS"/>
    <s v="10-FONDO GENERAL"/>
    <s v="No Informado-"/>
  </r>
  <r>
    <n v="0"/>
    <n v="3250280"/>
    <s v="0206-MINISTERIO DE EDUCACIÓN"/>
    <x v="0"/>
    <x v="0"/>
    <x v="0"/>
    <s v="3-PROTECCIÓN DEL MEDIO AMBIENTE"/>
    <s v="3.3-Cambio Climático"/>
    <s v="3.3.03-Conocimiento del riesgo de desastres climáticos"/>
    <s v="99-MULTIPROVINCIAL"/>
    <s v="00-N/A"/>
    <s v="0001-MINISTERIO DE EDUCACION"/>
    <s v="01-MINISTERIO DE EDUCACION"/>
    <x v="0"/>
    <s v="2.2-CONTRATACIÓN DE SERVICIOS"/>
    <s v="2.2.4-TRANSPORTE Y ALMACENAJE"/>
    <s v="10-FONDO GENERAL"/>
    <s v="No Informado-"/>
  </r>
  <r>
    <n v="0"/>
    <n v="90000"/>
    <s v="0206-MINISTERIO DE EDUCACIÓN"/>
    <x v="0"/>
    <x v="0"/>
    <x v="0"/>
    <s v="3-PROTECCIÓN DEL MEDIO AMBIENTE"/>
    <s v="3.3-Cambio Climático"/>
    <s v="3.3.03-Conocimiento del riesgo de desastres climáticos"/>
    <s v="99-MULTIPROVINCIAL"/>
    <s v="00-N/A"/>
    <s v="0001-MINISTERIO DE EDUCACION"/>
    <s v="01-MINISTERIO DE EDUCACION"/>
    <x v="0"/>
    <s v="2.2-CONTRATACIÓN DE SERVICIOS"/>
    <s v="2.2.8-OTROS SERVICIOS NO INCLUIDOS EN CONCEPTOS ANTERIORES"/>
    <s v="10-FONDO GENERAL"/>
    <s v="No Informado-"/>
  </r>
  <r>
    <n v="0"/>
    <n v="1188500"/>
    <s v="0206-MINISTERIO DE EDUCACIÓN"/>
    <x v="0"/>
    <x v="0"/>
    <x v="0"/>
    <s v="3-PROTECCIÓN DEL MEDIO AMBIENTE"/>
    <s v="3.3-Cambio Climático"/>
    <s v="3.3.03-Conocimiento del riesgo de desastres climáticos"/>
    <s v="99-MULTIPROVINCIAL"/>
    <s v="00-N/A"/>
    <s v="0001-MINISTERIO DE EDUCACION"/>
    <s v="01-MINISTERIO DE EDUCACION"/>
    <x v="0"/>
    <s v="2.2-CONTRATACIÓN DE SERVICIOS"/>
    <s v="2.2.9-OTRAS CONTRATACIONES DE SERVICIOS"/>
    <s v="10-FONDO GENERAL"/>
    <s v="No Informado-"/>
  </r>
  <r>
    <n v="331875"/>
    <n v="202950"/>
    <s v="0206-MINISTERIO DE EDUCACIÓN"/>
    <x v="0"/>
    <x v="0"/>
    <x v="0"/>
    <s v="3-PROTECCIÓN DEL MEDIO AMBIENTE"/>
    <s v="3.3-Cambio Climático"/>
    <s v="3.3.03-Conocimiento del riesgo de desastres climáticos"/>
    <s v="99-MULTIPROVINCIAL"/>
    <s v="00-N/A"/>
    <s v="0001-MINISTERIO DE EDUCACION"/>
    <s v="01-MINISTERIO DE EDUCACION"/>
    <x v="0"/>
    <s v="2.3-MATERIALES Y SUMINISTROS"/>
    <s v="2.3.2-TEXTILES Y VESTUARIOS"/>
    <s v="10-FONDO GENERAL"/>
    <s v="No Informado-"/>
  </r>
  <r>
    <n v="0"/>
    <n v="625000"/>
    <s v="0206-MINISTERIO DE EDUCACIÓN"/>
    <x v="0"/>
    <x v="0"/>
    <x v="0"/>
    <s v="3-PROTECCIÓN DEL MEDIO AMBIENTE"/>
    <s v="3.3-Cambio Climático"/>
    <s v="3.3.03-Conocimiento del riesgo de desastres climáticos"/>
    <s v="99-MULTIPROVINCIAL"/>
    <s v="00-N/A"/>
    <s v="0001-MINISTERIO DE EDUCACION"/>
    <s v="01-MINISTERIO DE EDUCACION"/>
    <x v="0"/>
    <s v="2.3-MATERIALES Y SUMINISTROS"/>
    <s v="2.3.3-PAPEL, CARTÓN E IMPRESOS"/>
    <s v="10-FONDO GENERAL"/>
    <s v="No Informado-"/>
  </r>
  <r>
    <n v="0"/>
    <n v="355650"/>
    <s v="0206-MINISTERIO DE EDUCACIÓN"/>
    <x v="0"/>
    <x v="0"/>
    <x v="0"/>
    <s v="3-PROTECCIÓN DEL MEDIO AMBIENTE"/>
    <s v="3.3-Cambio Climático"/>
    <s v="3.3.03-Conocimiento del riesgo de desastres climáticos"/>
    <s v="99-MULTIPROVINCIAL"/>
    <s v="00-N/A"/>
    <s v="0001-MINISTERIO DE EDUCACION"/>
    <s v="01-MINISTERIO DE EDUCACION"/>
    <x v="0"/>
    <s v="2.3-MATERIALES Y SUMINISTROS"/>
    <s v="2.3.7-COMBUSTIBLES, LUBRICANTES, PRODUCTOS QUÍMICOS Y CONEXOS"/>
    <s v="10-FONDO GENERAL"/>
    <s v="No Informado-"/>
  </r>
  <r>
    <n v="2000000"/>
    <n v="2000000"/>
    <s v="0206-MINISTERIO DE EDUCACIÓN"/>
    <x v="0"/>
    <x v="0"/>
    <x v="0"/>
    <s v="4-SERVICIOS SOCIALES"/>
    <s v="4.3-Actividades deportivas, recreativas, culturales y religiosas"/>
    <s v="4.3.02-Servicios recreativos y deportivos"/>
    <s v="99-MULTIPROVINCIAL"/>
    <s v="00-N/A"/>
    <s v="0004-INSTITUTO NACIONAL DE EDUCACIÓN FISICA"/>
    <s v="01-MINISTERIO DE EDUCACION"/>
    <x v="0"/>
    <s v="2.2-CONTRATACIÓN DE SERVICIOS"/>
    <s v="2.2.2-PUBLICIDAD, IMPRESIÓN Y ENCUADERNACIÓN"/>
    <s v="10-FONDO GENERAL"/>
    <s v="No Informado-"/>
  </r>
  <r>
    <n v="1473352.4"/>
    <n v="6000000"/>
    <s v="0206-MINISTERIO DE EDUCACIÓN"/>
    <x v="0"/>
    <x v="0"/>
    <x v="0"/>
    <s v="4-SERVICIOS SOCIALES"/>
    <s v="4.3-Actividades deportivas, recreativas, culturales y religiosas"/>
    <s v="4.3.02-Servicios recreativos y deportivos"/>
    <s v="99-MULTIPROVINCIAL"/>
    <s v="00-N/A"/>
    <s v="0004-INSTITUTO NACIONAL DE EDUCACIÓN FISICA"/>
    <s v="01-MINISTERIO DE EDUCACION"/>
    <x v="0"/>
    <s v="2.2-CONTRATACIÓN DE SERVICIOS"/>
    <s v="2.2.3-VIÁTICOS"/>
    <s v="10-FONDO GENERAL"/>
    <s v="No Informado-"/>
  </r>
  <r>
    <n v="1703669.84"/>
    <n v="25000000"/>
    <s v="0206-MINISTERIO DE EDUCACIÓN"/>
    <x v="0"/>
    <x v="0"/>
    <x v="0"/>
    <s v="4-SERVICIOS SOCIALES"/>
    <s v="4.3-Actividades deportivas, recreativas, culturales y religiosas"/>
    <s v="4.3.02-Servicios recreativos y deportivos"/>
    <s v="99-MULTIPROVINCIAL"/>
    <s v="00-N/A"/>
    <s v="0004-INSTITUTO NACIONAL DE EDUCACIÓN FISICA"/>
    <s v="01-MINISTERIO DE EDUCACION"/>
    <x v="0"/>
    <s v="2.2-CONTRATACIÓN DE SERVICIOS"/>
    <s v="2.2.8-OTROS SERVICIOS NO INCLUIDOS EN CONCEPTOS ANTERIORES"/>
    <s v="10-FONDO GENERAL"/>
    <s v="No Informado-"/>
  </r>
  <r>
    <n v="95000"/>
    <n v="2000000"/>
    <s v="0206-MINISTERIO DE EDUCACIÓN"/>
    <x v="0"/>
    <x v="0"/>
    <x v="0"/>
    <s v="4-SERVICIOS SOCIALES"/>
    <s v="4.3-Actividades deportivas, recreativas, culturales y religiosas"/>
    <s v="4.3.02-Servicios recreativos y deportivos"/>
    <s v="99-MULTIPROVINCIAL"/>
    <s v="00-N/A"/>
    <s v="0004-INSTITUTO NACIONAL DE EDUCACIÓN FISICA"/>
    <s v="01-MINISTERIO DE EDUCACION"/>
    <x v="0"/>
    <s v="2.2-CONTRATACIÓN DE SERVICIOS"/>
    <s v="2.2.8-OTROS SERVICIOS NO INCLUIDOS EN CONCEPTOS ANTERIORES"/>
    <s v="10-FONDO GENERAL"/>
    <s v="No Informado-"/>
  </r>
  <r>
    <n v="0"/>
    <n v="2000000"/>
    <s v="0206-MINISTERIO DE EDUCACIÓN"/>
    <x v="0"/>
    <x v="0"/>
    <x v="0"/>
    <s v="4-SERVICIOS SOCIALES"/>
    <s v="4.3-Actividades deportivas, recreativas, culturales y religiosas"/>
    <s v="4.3.02-Servicios recreativos y deportivos"/>
    <s v="99-MULTIPROVINCIAL"/>
    <s v="00-N/A"/>
    <s v="0004-INSTITUTO NACIONAL DE EDUCACIÓN FISICA"/>
    <s v="01-MINISTERIO DE EDUCACION"/>
    <x v="0"/>
    <s v="2.3-MATERIALES Y SUMINISTROS"/>
    <s v="2.3.9-PRODUCTOS Y ÚTILES VARIOS"/>
    <s v="10-FONDO GENERAL"/>
    <s v="No Informado-"/>
  </r>
  <r>
    <n v="47601.2"/>
    <n v="8460500"/>
    <s v="0206-MINISTERIO DE EDUCACIÓN"/>
    <x v="0"/>
    <x v="0"/>
    <x v="0"/>
    <s v="4-SERVICIOS SOCIALES"/>
    <s v="4.4-Educación"/>
    <s v="4.4.01-Educación inicial"/>
    <s v="99-MULTIPROVINCIAL"/>
    <s v="00-N/A"/>
    <s v="0001-MINISTERIO DE EDUCACION"/>
    <s v="01-MINISTERIO DE EDUCACION"/>
    <x v="0"/>
    <s v="2.2-CONTRATACIÓN DE SERVICIOS"/>
    <s v="2.2.2-PUBLICIDAD, IMPRESIÓN Y ENCUADERNACIÓN"/>
    <s v="10-FONDO GENERAL"/>
    <s v="No Informado-"/>
  </r>
  <r>
    <n v="0"/>
    <n v="1558000"/>
    <s v="0206-MINISTERIO DE EDUCACIÓN"/>
    <x v="0"/>
    <x v="0"/>
    <x v="0"/>
    <s v="4-SERVICIOS SOCIALES"/>
    <s v="4.4-Educación"/>
    <s v="4.4.01-Educación inicial"/>
    <s v="99-MULTIPROVINCIAL"/>
    <s v="00-N/A"/>
    <s v="0001-MINISTERIO DE EDUCACION"/>
    <s v="01-MINISTERIO DE EDUCACION"/>
    <x v="0"/>
    <s v="2.2-CONTRATACIÓN DE SERVICIOS"/>
    <s v="2.2.3-VIÁTICOS"/>
    <s v="10-FONDO GENERAL"/>
    <s v="No Informado-"/>
  </r>
  <r>
    <n v="0"/>
    <n v="11354000"/>
    <s v="0206-MINISTERIO DE EDUCACIÓN"/>
    <x v="0"/>
    <x v="0"/>
    <x v="0"/>
    <s v="4-SERVICIOS SOCIALES"/>
    <s v="4.4-Educación"/>
    <s v="4.4.01-Educación inicial"/>
    <s v="99-MULTIPROVINCIAL"/>
    <s v="00-N/A"/>
    <s v="0001-MINISTERIO DE EDUCACION"/>
    <s v="01-MINISTERIO DE EDUCACION"/>
    <x v="0"/>
    <s v="2.2-CONTRATACIÓN DE SERVICIOS"/>
    <s v="2.2.4-TRANSPORTE Y ALMACENAJE"/>
    <s v="10-FONDO GENERAL"/>
    <s v="No Informado-"/>
  </r>
  <r>
    <n v="0"/>
    <n v="2147200"/>
    <s v="0206-MINISTERIO DE EDUCACIÓN"/>
    <x v="0"/>
    <x v="0"/>
    <x v="0"/>
    <s v="4-SERVICIOS SOCIALES"/>
    <s v="4.4-Educación"/>
    <s v="4.4.01-Educación inicial"/>
    <s v="99-MULTIPROVINCIAL"/>
    <s v="00-N/A"/>
    <s v="0001-MINISTERIO DE EDUCACION"/>
    <s v="01-MINISTERIO DE EDUCACION"/>
    <x v="0"/>
    <s v="2.2-CONTRATACIÓN DE SERVICIOS"/>
    <s v="2.2.5-ALQUILERES Y RENTAS"/>
    <s v="10-FONDO GENERAL"/>
    <s v="No Informado-"/>
  </r>
  <r>
    <n v="0"/>
    <n v="4947100"/>
    <s v="0206-MINISTERIO DE EDUCACIÓN"/>
    <x v="0"/>
    <x v="0"/>
    <x v="0"/>
    <s v="4-SERVICIOS SOCIALES"/>
    <s v="4.4-Educación"/>
    <s v="4.4.01-Educación inicial"/>
    <s v="99-MULTIPROVINCIAL"/>
    <s v="00-N/A"/>
    <s v="0001-MINISTERIO DE EDUCACION"/>
    <s v="01-MINISTERIO DE EDUCACION"/>
    <x v="0"/>
    <s v="2.2-CONTRATACIÓN DE SERVICIOS"/>
    <s v="2.2.8-OTROS SERVICIOS NO INCLUIDOS EN CONCEPTOS ANTERIORES"/>
    <s v="10-FONDO GENERAL"/>
    <s v="No Informado-"/>
  </r>
  <r>
    <n v="0"/>
    <n v="1193500"/>
    <s v="0206-MINISTERIO DE EDUCACIÓN"/>
    <x v="0"/>
    <x v="0"/>
    <x v="0"/>
    <s v="4-SERVICIOS SOCIALES"/>
    <s v="4.4-Educación"/>
    <s v="4.4.01-Educación inicial"/>
    <s v="99-MULTIPROVINCIAL"/>
    <s v="00-N/A"/>
    <s v="0001-MINISTERIO DE EDUCACION"/>
    <s v="01-MINISTERIO DE EDUCACION"/>
    <x v="0"/>
    <s v="2.2-CONTRATACIÓN DE SERVICIOS"/>
    <s v="2.2.9-OTRAS CONTRATACIONES DE SERVICIOS"/>
    <s v="10-FONDO GENERAL"/>
    <s v="No Informado-"/>
  </r>
  <r>
    <n v="0"/>
    <n v="0"/>
    <s v="0206-MINISTERIO DE EDUCACIÓN"/>
    <x v="0"/>
    <x v="0"/>
    <x v="0"/>
    <s v="4-SERVICIOS SOCIALES"/>
    <s v="4.4-Educación"/>
    <s v="4.4.01-Educación inicial"/>
    <s v="99-MULTIPROVINCIAL"/>
    <s v="00-N/A"/>
    <s v="0001-MINISTERIO DE EDUCACION"/>
    <s v="01-MINISTERIO DE EDUCACION"/>
    <x v="0"/>
    <s v="2.3-MATERIALES Y SUMINISTROS"/>
    <s v="2.3.1-ALIMENTOS Y PRODUCTOS AGROFORESTALES"/>
    <s v="10-FONDO GENERAL"/>
    <s v="No Informado-"/>
  </r>
  <r>
    <n v="178780.68"/>
    <n v="1818500"/>
    <s v="0206-MINISTERIO DE EDUCACIÓN"/>
    <x v="0"/>
    <x v="0"/>
    <x v="0"/>
    <s v="4-SERVICIOS SOCIALES"/>
    <s v="4.4-Educación"/>
    <s v="4.4.01-Educación inicial"/>
    <s v="99-MULTIPROVINCIAL"/>
    <s v="00-N/A"/>
    <s v="0001-MINISTERIO DE EDUCACION"/>
    <s v="01-MINISTERIO DE EDUCACION"/>
    <x v="0"/>
    <s v="2.3-MATERIALES Y SUMINISTROS"/>
    <s v="2.3.2-TEXTILES Y VESTUARIOS"/>
    <s v="10-FONDO GENERAL"/>
    <s v="No Informado-"/>
  </r>
  <r>
    <n v="0"/>
    <n v="2917895"/>
    <s v="0206-MINISTERIO DE EDUCACIÓN"/>
    <x v="0"/>
    <x v="0"/>
    <x v="0"/>
    <s v="4-SERVICIOS SOCIALES"/>
    <s v="4.4-Educación"/>
    <s v="4.4.01-Educación inicial"/>
    <s v="99-MULTIPROVINCIAL"/>
    <s v="00-N/A"/>
    <s v="0001-MINISTERIO DE EDUCACION"/>
    <s v="01-MINISTERIO DE EDUCACION"/>
    <x v="0"/>
    <s v="2.3-MATERIALES Y SUMINISTROS"/>
    <s v="2.3.3-PAPEL, CARTÓN E IMPRESOS"/>
    <s v="10-FONDO GENERAL"/>
    <s v="No Informado-"/>
  </r>
  <r>
    <n v="1107355"/>
    <n v="1107355"/>
    <s v="0206-MINISTERIO DE EDUCACIÓN"/>
    <x v="0"/>
    <x v="0"/>
    <x v="0"/>
    <s v="4-SERVICIOS SOCIALES"/>
    <s v="4.4-Educación"/>
    <s v="4.4.01-Educación inicial"/>
    <s v="99-MULTIPROVINCIAL"/>
    <s v="00-N/A"/>
    <s v="0001-MINISTERIO DE EDUCACION"/>
    <s v="01-MINISTERIO DE EDUCACION"/>
    <x v="0"/>
    <s v="2.3-MATERIALES Y SUMINISTROS"/>
    <s v="2.3.7-COMBUSTIBLES, LUBRICANTES, PRODUCTOS QUÍMICOS Y CONEXOS"/>
    <s v="10-FONDO GENERAL"/>
    <s v="No Informado-"/>
  </r>
  <r>
    <n v="439682.16"/>
    <n v="37914085"/>
    <s v="0206-MINISTERIO DE EDUCACIÓN"/>
    <x v="0"/>
    <x v="0"/>
    <x v="0"/>
    <s v="4-SERVICIOS SOCIALES"/>
    <s v="4.4-Educación"/>
    <s v="4.4.01-Educación inicial"/>
    <s v="99-MULTIPROVINCIAL"/>
    <s v="00-N/A"/>
    <s v="0001-MINISTERIO DE EDUCACION"/>
    <s v="01-MINISTERIO DE EDUCACION"/>
    <x v="0"/>
    <s v="2.3-MATERIALES Y SUMINISTROS"/>
    <s v="2.3.9-PRODUCTOS Y ÚTILES VARIOS"/>
    <s v="10-FONDO GENERAL"/>
    <s v="No Informado-"/>
  </r>
  <r>
    <n v="23296534.800000001"/>
    <n v="439760000"/>
    <s v="0206-MINISTERIO DE EDUCACIÓN"/>
    <x v="0"/>
    <x v="0"/>
    <x v="0"/>
    <s v="4-SERVICIOS SOCIALES"/>
    <s v="4.4-Educación"/>
    <s v="4.4.01-Educación inicial"/>
    <s v="99-MULTIPROVINCIAL"/>
    <s v="00-N/A"/>
    <s v="0001-MINISTERIO DE EDUCACION"/>
    <s v="01-MINISTERIO DE EDUCACION"/>
    <x v="0"/>
    <s v="2.2-CONTRATACIÓN DE SERVICIOS"/>
    <s v="2.2.2-PUBLICIDAD, IMPRESIÓN Y ENCUADERNACIÓN"/>
    <s v="10-FONDO GENERAL"/>
    <s v="No Informado-"/>
  </r>
  <r>
    <n v="0"/>
    <n v="109980000"/>
    <s v="0206-MINISTERIO DE EDUCACIÓN"/>
    <x v="0"/>
    <x v="0"/>
    <x v="0"/>
    <s v="4-SERVICIOS SOCIALES"/>
    <s v="4.4-Educación"/>
    <s v="4.4.01-Educación inicial"/>
    <s v="99-MULTIPROVINCIAL"/>
    <s v="00-N/A"/>
    <s v="0001-MINISTERIO DE EDUCACION"/>
    <s v="01-MINISTERIO DE EDUCACION"/>
    <x v="0"/>
    <s v="2.3-MATERIALES Y SUMINISTROS"/>
    <s v="2.3.3-PAPEL, CARTÓN E IMPRESOS"/>
    <s v="10-FONDO GENERAL"/>
    <s v="No Informado-"/>
  </r>
  <r>
    <n v="0"/>
    <n v="0"/>
    <s v="0206-MINISTERIO DE EDUCACIÓN"/>
    <x v="0"/>
    <x v="0"/>
    <x v="0"/>
    <s v="4-SERVICIOS SOCIALES"/>
    <s v="4.4-Educación"/>
    <s v="4.4.01-Educación inicial"/>
    <s v="99-MULTIPROVINCIAL"/>
    <s v="00-N/A"/>
    <s v="0001-MINISTERIO DE EDUCACION"/>
    <s v="01-MINISTERIO DE EDUCACION"/>
    <x v="0"/>
    <s v="2.3-MATERIALES Y SUMINISTROS"/>
    <s v="2.3.5-CUERO, CAUCHO Y PLÁSTICO"/>
    <s v="10-FONDO GENERAL"/>
    <s v="No Informado-"/>
  </r>
  <r>
    <n v="0"/>
    <n v="0"/>
    <s v="0206-MINISTERIO DE EDUCACIÓN"/>
    <x v="0"/>
    <x v="0"/>
    <x v="0"/>
    <s v="4-SERVICIOS SOCIALES"/>
    <s v="4.4-Educación"/>
    <s v="4.4.01-Educación inicial"/>
    <s v="99-MULTIPROVINCIAL"/>
    <s v="00-N/A"/>
    <s v="0001-MINISTERIO DE EDUCACION"/>
    <s v="01-MINISTERIO DE EDUCACION"/>
    <x v="0"/>
    <s v="2.3-MATERIALES Y SUMINISTROS"/>
    <s v="2.3.7-COMBUSTIBLES, LUBRICANTES, PRODUCTOS QUÍMICOS Y CONEXOS"/>
    <s v="10-FONDO GENERAL"/>
    <s v="No Informado-"/>
  </r>
  <r>
    <n v="0"/>
    <n v="24000000"/>
    <s v="0206-MINISTERIO DE EDUCACIÓN"/>
    <x v="0"/>
    <x v="0"/>
    <x v="0"/>
    <s v="4-SERVICIOS SOCIALES"/>
    <s v="4.4-Educación"/>
    <s v="4.4.01-Educación inicial"/>
    <s v="99-MULTIPROVINCIAL"/>
    <s v="00-N/A"/>
    <s v="0001-MINISTERIO DE EDUCACION"/>
    <s v="01-MINISTERIO DE EDUCACION"/>
    <x v="0"/>
    <s v="2.3-MATERIALES Y SUMINISTROS"/>
    <s v="2.3.9-PRODUCTOS Y ÚTILES VARIOS"/>
    <s v="10-FONDO GENERAL"/>
    <s v="No Informado-"/>
  </r>
  <r>
    <n v="202902022.96000001"/>
    <n v="134157500"/>
    <s v="0206-MINISTERIO DE EDUCACIÓN"/>
    <x v="0"/>
    <x v="0"/>
    <x v="0"/>
    <s v="4-SERVICIOS SOCIALES"/>
    <s v="4.4-Educación"/>
    <s v="4.4.02-Educación primaria"/>
    <s v="99-MULTIPROVINCIAL"/>
    <s v="00-N/A"/>
    <s v="0001-MINISTERIO DE EDUCACION"/>
    <s v="01-MINISTERIO DE EDUCACION"/>
    <x v="0"/>
    <s v="2.2-CONTRATACIÓN DE SERVICIOS"/>
    <s v="2.2.2-PUBLICIDAD, IMPRESIÓN Y ENCUADERNACIÓN"/>
    <s v="10-FONDO GENERAL"/>
    <s v="No Informado-"/>
  </r>
  <r>
    <n v="1942612.5"/>
    <n v="171287750"/>
    <s v="0206-MINISTERIO DE EDUCACIÓN"/>
    <x v="0"/>
    <x v="0"/>
    <x v="0"/>
    <s v="4-SERVICIOS SOCIALES"/>
    <s v="4.4-Educación"/>
    <s v="4.4.02-Educación primaria"/>
    <s v="99-MULTIPROVINCIAL"/>
    <s v="00-N/A"/>
    <s v="0001-MINISTERIO DE EDUCACION"/>
    <s v="01-MINISTERIO DE EDUCACION"/>
    <x v="0"/>
    <s v="2.2-CONTRATACIÓN DE SERVICIOS"/>
    <s v="2.2.3-VIÁTICOS"/>
    <s v="10-FONDO GENERAL"/>
    <s v="No Informado-"/>
  </r>
  <r>
    <n v="451650"/>
    <n v="4427000"/>
    <s v="0206-MINISTERIO DE EDUCACIÓN"/>
    <x v="0"/>
    <x v="0"/>
    <x v="0"/>
    <s v="4-SERVICIOS SOCIALES"/>
    <s v="4.4-Educación"/>
    <s v="4.4.02-Educación primaria"/>
    <s v="99-MULTIPROVINCIAL"/>
    <s v="00-N/A"/>
    <s v="0001-MINISTERIO DE EDUCACION"/>
    <s v="01-MINISTERIO DE EDUCACION"/>
    <x v="0"/>
    <s v="2.2-CONTRATACIÓN DE SERVICIOS"/>
    <s v="2.2.4-TRANSPORTE Y ALMACENAJE"/>
    <s v="10-FONDO GENERAL"/>
    <s v="No Informado-"/>
  </r>
  <r>
    <n v="0"/>
    <n v="8066500"/>
    <s v="0206-MINISTERIO DE EDUCACIÓN"/>
    <x v="0"/>
    <x v="0"/>
    <x v="0"/>
    <s v="4-SERVICIOS SOCIALES"/>
    <s v="4.4-Educación"/>
    <s v="4.4.02-Educación primaria"/>
    <s v="99-MULTIPROVINCIAL"/>
    <s v="00-N/A"/>
    <s v="0001-MINISTERIO DE EDUCACION"/>
    <s v="01-MINISTERIO DE EDUCACION"/>
    <x v="0"/>
    <s v="2.2-CONTRATACIÓN DE SERVICIOS"/>
    <s v="2.2.5-ALQUILERES Y RENTAS"/>
    <s v="10-FONDO GENERAL"/>
    <s v="No Informado-"/>
  </r>
  <r>
    <n v="450"/>
    <n v="0"/>
    <s v="0206-MINISTERIO DE EDUCACIÓN"/>
    <x v="0"/>
    <x v="0"/>
    <x v="0"/>
    <s v="4-SERVICIOS SOCIALES"/>
    <s v="4.4-Educación"/>
    <s v="4.4.02-Educación primaria"/>
    <s v="99-MULTIPROVINCIAL"/>
    <s v="00-N/A"/>
    <s v="0001-MINISTERIO DE EDUCACION"/>
    <s v="01-MINISTERIO DE EDUCACION"/>
    <x v="0"/>
    <s v="2.2-CONTRATACIÓN DE SERVICIOS"/>
    <s v="2.2.7-SERVICIOS DE CONSERVACIÓN, REPARACIONES MENORES E INSTALACIONES TEMPORALES"/>
    <s v="10-FONDO GENERAL"/>
    <s v="No Informado-"/>
  </r>
  <r>
    <n v="174970253.84"/>
    <n v="2200000"/>
    <s v="0206-MINISTERIO DE EDUCACIÓN"/>
    <x v="0"/>
    <x v="0"/>
    <x v="0"/>
    <s v="4-SERVICIOS SOCIALES"/>
    <s v="4.4-Educación"/>
    <s v="4.4.02-Educación primaria"/>
    <s v="99-MULTIPROVINCIAL"/>
    <s v="00-N/A"/>
    <s v="0001-MINISTERIO DE EDUCACION"/>
    <s v="01-MINISTERIO DE EDUCACION"/>
    <x v="0"/>
    <s v="2.2-CONTRATACIÓN DE SERVICIOS"/>
    <s v="2.2.8-OTROS SERVICIOS NO INCLUIDOS EN CONCEPTOS ANTERIORES"/>
    <s v="10-FONDO GENERAL"/>
    <s v="No Informado-"/>
  </r>
  <r>
    <n v="0"/>
    <n v="0"/>
    <s v="0206-MINISTERIO DE EDUCACIÓN"/>
    <x v="0"/>
    <x v="0"/>
    <x v="0"/>
    <s v="4-SERVICIOS SOCIALES"/>
    <s v="4.4-Educación"/>
    <s v="4.4.02-Educación primaria"/>
    <s v="99-MULTIPROVINCIAL"/>
    <s v="00-N/A"/>
    <s v="0001-MINISTERIO DE EDUCACION"/>
    <s v="01-MINISTERIO DE EDUCACION"/>
    <x v="0"/>
    <s v="2.2-CONTRATACIÓN DE SERVICIOS"/>
    <s v="2.2.9-OTRAS CONTRATACIONES DE SERVICIOS"/>
    <s v="10-FONDO GENERAL"/>
    <s v="No Informado-"/>
  </r>
  <r>
    <n v="0"/>
    <n v="8640000"/>
    <s v="0206-MINISTERIO DE EDUCACIÓN"/>
    <x v="0"/>
    <x v="0"/>
    <x v="0"/>
    <s v="4-SERVICIOS SOCIALES"/>
    <s v="4.4-Educación"/>
    <s v="4.4.02-Educación primaria"/>
    <s v="99-MULTIPROVINCIAL"/>
    <s v="00-N/A"/>
    <s v="0001-MINISTERIO DE EDUCACION"/>
    <s v="01-MINISTERIO DE EDUCACION"/>
    <x v="0"/>
    <s v="2.3-MATERIALES Y SUMINISTROS"/>
    <s v="2.3.1-ALIMENTOS Y PRODUCTOS AGROFORESTALES"/>
    <s v="10-FONDO GENERAL"/>
    <s v="No Informado-"/>
  </r>
  <r>
    <n v="0"/>
    <n v="70000"/>
    <s v="0206-MINISTERIO DE EDUCACIÓN"/>
    <x v="0"/>
    <x v="0"/>
    <x v="0"/>
    <s v="4-SERVICIOS SOCIALES"/>
    <s v="4.4-Educación"/>
    <s v="4.4.02-Educación primaria"/>
    <s v="99-MULTIPROVINCIAL"/>
    <s v="00-N/A"/>
    <s v="0001-MINISTERIO DE EDUCACION"/>
    <s v="01-MINISTERIO DE EDUCACION"/>
    <x v="0"/>
    <s v="2.3-MATERIALES Y SUMINISTROS"/>
    <s v="2.3.2-TEXTILES Y VESTUARIOS"/>
    <s v="10-FONDO GENERAL"/>
    <s v="No Informado-"/>
  </r>
  <r>
    <n v="50017500"/>
    <n v="1512100000"/>
    <s v="0206-MINISTERIO DE EDUCACIÓN"/>
    <x v="0"/>
    <x v="0"/>
    <x v="0"/>
    <s v="4-SERVICIOS SOCIALES"/>
    <s v="4.4-Educación"/>
    <s v="4.4.02-Educación primaria"/>
    <s v="99-MULTIPROVINCIAL"/>
    <s v="00-N/A"/>
    <s v="0001-MINISTERIO DE EDUCACION"/>
    <s v="01-MINISTERIO DE EDUCACION"/>
    <x v="0"/>
    <s v="2.3-MATERIALES Y SUMINISTROS"/>
    <s v="2.3.3-PAPEL, CARTÓN E IMPRESOS"/>
    <s v="10-FONDO GENERAL"/>
    <s v="No Informado-"/>
  </r>
  <r>
    <n v="0"/>
    <n v="81276000"/>
    <s v="0206-MINISTERIO DE EDUCACIÓN"/>
    <x v="0"/>
    <x v="0"/>
    <x v="0"/>
    <s v="4-SERVICIOS SOCIALES"/>
    <s v="4.4-Educación"/>
    <s v="4.4.02-Educación primaria"/>
    <s v="99-MULTIPROVINCIAL"/>
    <s v="00-N/A"/>
    <s v="0001-MINISTERIO DE EDUCACION"/>
    <s v="01-MINISTERIO DE EDUCACION"/>
    <x v="0"/>
    <s v="2.3-MATERIALES Y SUMINISTROS"/>
    <s v="2.3.6-PRODUCTOS DE MINERALES, METÁLICOS Y NO METÁLICOS"/>
    <s v="10-FONDO GENERAL"/>
    <s v="No Informado-"/>
  </r>
  <r>
    <n v="0"/>
    <n v="1785000"/>
    <s v="0206-MINISTERIO DE EDUCACIÓN"/>
    <x v="0"/>
    <x v="0"/>
    <x v="0"/>
    <s v="4-SERVICIOS SOCIALES"/>
    <s v="4.4-Educación"/>
    <s v="4.4.02-Educación primaria"/>
    <s v="99-MULTIPROVINCIAL"/>
    <s v="00-N/A"/>
    <s v="0001-MINISTERIO DE EDUCACION"/>
    <s v="01-MINISTERIO DE EDUCACION"/>
    <x v="0"/>
    <s v="2.3-MATERIALES Y SUMINISTROS"/>
    <s v="2.3.7-COMBUSTIBLES, LUBRICANTES, PRODUCTOS QUÍMICOS Y CONEXOS"/>
    <s v="10-FONDO GENERAL"/>
    <s v="No Informado-"/>
  </r>
  <r>
    <n v="0"/>
    <n v="152300000"/>
    <s v="0206-MINISTERIO DE EDUCACIÓN"/>
    <x v="0"/>
    <x v="0"/>
    <x v="0"/>
    <s v="4-SERVICIOS SOCIALES"/>
    <s v="4.4-Educación"/>
    <s v="4.4.02-Educación primaria"/>
    <s v="99-MULTIPROVINCIAL"/>
    <s v="00-N/A"/>
    <s v="0001-MINISTERIO DE EDUCACION"/>
    <s v="01-MINISTERIO DE EDUCACION"/>
    <x v="0"/>
    <s v="2.3-MATERIALES Y SUMINISTROS"/>
    <s v="2.3.9-PRODUCTOS Y ÚTILES VARIOS"/>
    <s v="10-FONDO GENERAL"/>
    <s v="No Informado-"/>
  </r>
  <r>
    <n v="31054331.359999999"/>
    <n v="256382250"/>
    <s v="0206-MINISTERIO DE EDUCACIÓN"/>
    <x v="0"/>
    <x v="0"/>
    <x v="0"/>
    <s v="4-SERVICIOS SOCIALES"/>
    <s v="4.4-Educación"/>
    <s v="4.4.03-Educación secundaria"/>
    <s v="99-MULTIPROVINCIAL"/>
    <s v="00-N/A"/>
    <s v="0001-MINISTERIO DE EDUCACION"/>
    <s v="01-MINISTERIO DE EDUCACION"/>
    <x v="0"/>
    <s v="2.2-CONTRATACIÓN DE SERVICIOS"/>
    <s v="2.2.2-PUBLICIDAD, IMPRESIÓN Y ENCUADERNACIÓN"/>
    <s v="10-FONDO GENERAL"/>
    <s v="No Informado-"/>
  </r>
  <r>
    <n v="796225"/>
    <n v="9303800"/>
    <s v="0206-MINISTERIO DE EDUCACIÓN"/>
    <x v="0"/>
    <x v="0"/>
    <x v="0"/>
    <s v="4-SERVICIOS SOCIALES"/>
    <s v="4.4-Educación"/>
    <s v="4.4.03-Educación secundaria"/>
    <s v="99-MULTIPROVINCIAL"/>
    <s v="00-N/A"/>
    <s v="0001-MINISTERIO DE EDUCACION"/>
    <s v="01-MINISTERIO DE EDUCACION"/>
    <x v="0"/>
    <s v="2.2-CONTRATACIÓN DE SERVICIOS"/>
    <s v="2.2.3-VIÁTICOS"/>
    <s v="10-FONDO GENERAL"/>
    <s v="No Informado-"/>
  </r>
  <r>
    <n v="356327.81"/>
    <n v="162540450"/>
    <s v="0206-MINISTERIO DE EDUCACIÓN"/>
    <x v="0"/>
    <x v="0"/>
    <x v="0"/>
    <s v="4-SERVICIOS SOCIALES"/>
    <s v="4.4-Educación"/>
    <s v="4.4.03-Educación secundaria"/>
    <s v="99-MULTIPROVINCIAL"/>
    <s v="00-N/A"/>
    <s v="0001-MINISTERIO DE EDUCACION"/>
    <s v="01-MINISTERIO DE EDUCACION"/>
    <x v="0"/>
    <s v="2.2-CONTRATACIÓN DE SERVICIOS"/>
    <s v="2.2.4-TRANSPORTE Y ALMACENAJE"/>
    <s v="10-FONDO GENERAL"/>
    <s v="No Informado-"/>
  </r>
  <r>
    <n v="6551497.0499999998"/>
    <n v="7852000"/>
    <s v="0206-MINISTERIO DE EDUCACIÓN"/>
    <x v="0"/>
    <x v="0"/>
    <x v="0"/>
    <s v="4-SERVICIOS SOCIALES"/>
    <s v="4.4-Educación"/>
    <s v="4.4.03-Educación secundaria"/>
    <s v="99-MULTIPROVINCIAL"/>
    <s v="00-N/A"/>
    <s v="0001-MINISTERIO DE EDUCACION"/>
    <s v="01-MINISTERIO DE EDUCACION"/>
    <x v="0"/>
    <s v="2.2-CONTRATACIÓN DE SERVICIOS"/>
    <s v="2.2.5-ALQUILERES Y RENTAS"/>
    <s v="10-FONDO GENERAL"/>
    <s v="No Informado-"/>
  </r>
  <r>
    <n v="38036.839999999997"/>
    <n v="0"/>
    <s v="0206-MINISTERIO DE EDUCACIÓN"/>
    <x v="0"/>
    <x v="0"/>
    <x v="0"/>
    <s v="4-SERVICIOS SOCIALES"/>
    <s v="4.4-Educación"/>
    <s v="4.4.03-Educación secundaria"/>
    <s v="99-MULTIPROVINCIAL"/>
    <s v="00-N/A"/>
    <s v="0001-MINISTERIO DE EDUCACION"/>
    <s v="01-MINISTERIO DE EDUCACION"/>
    <x v="0"/>
    <s v="2.2-CONTRATACIÓN DE SERVICIOS"/>
    <s v="2.2.7-SERVICIOS DE CONSERVACIÓN, REPARACIONES MENORES E INSTALACIONES TEMPORALES"/>
    <s v="10-FONDO GENERAL"/>
    <s v="No Informado-"/>
  </r>
  <r>
    <n v="224197589.34"/>
    <n v="213146717"/>
    <s v="0206-MINISTERIO DE EDUCACIÓN"/>
    <x v="0"/>
    <x v="0"/>
    <x v="0"/>
    <s v="4-SERVICIOS SOCIALES"/>
    <s v="4.4-Educación"/>
    <s v="4.4.03-Educación secundaria"/>
    <s v="99-MULTIPROVINCIAL"/>
    <s v="00-N/A"/>
    <s v="0001-MINISTERIO DE EDUCACION"/>
    <s v="01-MINISTERIO DE EDUCACION"/>
    <x v="0"/>
    <s v="2.2-CONTRATACIÓN DE SERVICIOS"/>
    <s v="2.2.8-OTROS SERVICIOS NO INCLUIDOS EN CONCEPTOS ANTERIORES"/>
    <s v="10-FONDO GENERAL"/>
    <s v="No Informado-"/>
  </r>
  <r>
    <n v="334733.28999999998"/>
    <n v="16929600"/>
    <s v="0206-MINISTERIO DE EDUCACIÓN"/>
    <x v="0"/>
    <x v="0"/>
    <x v="0"/>
    <s v="4-SERVICIOS SOCIALES"/>
    <s v="4.4-Educación"/>
    <s v="4.4.03-Educación secundaria"/>
    <s v="99-MULTIPROVINCIAL"/>
    <s v="00-N/A"/>
    <s v="0001-MINISTERIO DE EDUCACION"/>
    <s v="01-MINISTERIO DE EDUCACION"/>
    <x v="0"/>
    <s v="2.2-CONTRATACIÓN DE SERVICIOS"/>
    <s v="2.2.9-OTRAS CONTRATACIONES DE SERVICIOS"/>
    <s v="10-FONDO GENERAL"/>
    <s v="No Informado-"/>
  </r>
  <r>
    <n v="0"/>
    <n v="0"/>
    <s v="0206-MINISTERIO DE EDUCACIÓN"/>
    <x v="0"/>
    <x v="0"/>
    <x v="0"/>
    <s v="4-SERVICIOS SOCIALES"/>
    <s v="4.4-Educación"/>
    <s v="4.4.03-Educación secundaria"/>
    <s v="99-MULTIPROVINCIAL"/>
    <s v="00-N/A"/>
    <s v="0001-MINISTERIO DE EDUCACION"/>
    <s v="01-MINISTERIO DE EDUCACION"/>
    <x v="0"/>
    <s v="2.3-MATERIALES Y SUMINISTROS"/>
    <s v="2.3.1-ALIMENTOS Y PRODUCTOS AGROFORESTALES"/>
    <s v="10-FONDO GENERAL"/>
    <s v="No Informado-"/>
  </r>
  <r>
    <n v="4124000"/>
    <n v="525400"/>
    <s v="0206-MINISTERIO DE EDUCACIÓN"/>
    <x v="0"/>
    <x v="0"/>
    <x v="0"/>
    <s v="4-SERVICIOS SOCIALES"/>
    <s v="4.4-Educación"/>
    <s v="4.4.03-Educación secundaria"/>
    <s v="99-MULTIPROVINCIAL"/>
    <s v="00-N/A"/>
    <s v="0001-MINISTERIO DE EDUCACION"/>
    <s v="01-MINISTERIO DE EDUCACION"/>
    <x v="0"/>
    <s v="2.3-MATERIALES Y SUMINISTROS"/>
    <s v="2.3.2-TEXTILES Y VESTUARIOS"/>
    <s v="10-FONDO GENERAL"/>
    <s v="No Informado-"/>
  </r>
  <r>
    <n v="14697.65"/>
    <n v="600974169"/>
    <s v="0206-MINISTERIO DE EDUCACIÓN"/>
    <x v="0"/>
    <x v="0"/>
    <x v="0"/>
    <s v="4-SERVICIOS SOCIALES"/>
    <s v="4.4-Educación"/>
    <s v="4.4.03-Educación secundaria"/>
    <s v="99-MULTIPROVINCIAL"/>
    <s v="00-N/A"/>
    <s v="0001-MINISTERIO DE EDUCACION"/>
    <s v="01-MINISTERIO DE EDUCACION"/>
    <x v="0"/>
    <s v="2.3-MATERIALES Y SUMINISTROS"/>
    <s v="2.3.3-PAPEL, CARTÓN E IMPRESOS"/>
    <s v="10-FONDO GENERAL"/>
    <s v="No Informado-"/>
  </r>
  <r>
    <n v="176700"/>
    <n v="0"/>
    <s v="0206-MINISTERIO DE EDUCACIÓN"/>
    <x v="0"/>
    <x v="0"/>
    <x v="0"/>
    <s v="4-SERVICIOS SOCIALES"/>
    <s v="4.4-Educación"/>
    <s v="4.4.03-Educación secundaria"/>
    <s v="99-MULTIPROVINCIAL"/>
    <s v="00-N/A"/>
    <s v="0001-MINISTERIO DE EDUCACION"/>
    <s v="01-MINISTERIO DE EDUCACION"/>
    <x v="0"/>
    <s v="2.3-MATERIALES Y SUMINISTROS"/>
    <s v="2.3.5-CUERO, CAUCHO Y PLÁSTICO"/>
    <s v="10-FONDO GENERAL"/>
    <s v="No Informado-"/>
  </r>
  <r>
    <n v="0"/>
    <n v="0"/>
    <s v="0206-MINISTERIO DE EDUCACIÓN"/>
    <x v="0"/>
    <x v="0"/>
    <x v="0"/>
    <s v="4-SERVICIOS SOCIALES"/>
    <s v="4.4-Educación"/>
    <s v="4.4.03-Educación secundaria"/>
    <s v="99-MULTIPROVINCIAL"/>
    <s v="00-N/A"/>
    <s v="0001-MINISTERIO DE EDUCACION"/>
    <s v="01-MINISTERIO DE EDUCACION"/>
    <x v="0"/>
    <s v="2.3-MATERIALES Y SUMINISTROS"/>
    <s v="2.3.6-PRODUCTOS DE MINERALES, METÁLICOS Y NO METÁLICOS"/>
    <s v="10-FONDO GENERAL"/>
    <s v="No Informado-"/>
  </r>
  <r>
    <n v="474092.65"/>
    <n v="20505175"/>
    <s v="0206-MINISTERIO DE EDUCACIÓN"/>
    <x v="0"/>
    <x v="0"/>
    <x v="0"/>
    <s v="4-SERVICIOS SOCIALES"/>
    <s v="4.4-Educación"/>
    <s v="4.4.03-Educación secundaria"/>
    <s v="99-MULTIPROVINCIAL"/>
    <s v="00-N/A"/>
    <s v="0001-MINISTERIO DE EDUCACION"/>
    <s v="01-MINISTERIO DE EDUCACION"/>
    <x v="0"/>
    <s v="2.3-MATERIALES Y SUMINISTROS"/>
    <s v="2.3.9-PRODUCTOS Y ÚTILES VARIOS"/>
    <s v="10-FONDO GENERAL"/>
    <s v="No Informado-"/>
  </r>
  <r>
    <n v="0"/>
    <n v="17759000"/>
    <s v="0206-MINISTERIO DE EDUCACIÓN"/>
    <x v="0"/>
    <x v="0"/>
    <x v="0"/>
    <s v="4-SERVICIOS SOCIALES"/>
    <s v="4.4-Educación"/>
    <s v="4.4.03-Educación secundaria"/>
    <s v="99-MULTIPROVINCIAL"/>
    <s v="00-N/A"/>
    <s v="0001-MINISTERIO DE EDUCACION"/>
    <s v="01-MINISTERIO DE EDUCACION"/>
    <x v="0"/>
    <s v="2.2-CONTRATACIÓN DE SERVICIOS"/>
    <s v="2.2.2-PUBLICIDAD, IMPRESIÓN Y ENCUADERNACIÓN"/>
    <s v="10-FONDO GENERAL"/>
    <s v="No Informado-"/>
  </r>
  <r>
    <n v="0"/>
    <n v="5398650"/>
    <s v="0206-MINISTERIO DE EDUCACIÓN"/>
    <x v="0"/>
    <x v="0"/>
    <x v="0"/>
    <s v="4-SERVICIOS SOCIALES"/>
    <s v="4.4-Educación"/>
    <s v="4.4.03-Educación secundaria"/>
    <s v="99-MULTIPROVINCIAL"/>
    <s v="00-N/A"/>
    <s v="0001-MINISTERIO DE EDUCACION"/>
    <s v="01-MINISTERIO DE EDUCACION"/>
    <x v="0"/>
    <s v="2.2-CONTRATACIÓN DE SERVICIOS"/>
    <s v="2.2.3-VIÁTICOS"/>
    <s v="10-FONDO GENERAL"/>
    <s v="No Informado-"/>
  </r>
  <r>
    <n v="0"/>
    <n v="2562000"/>
    <s v="0206-MINISTERIO DE EDUCACIÓN"/>
    <x v="0"/>
    <x v="0"/>
    <x v="0"/>
    <s v="4-SERVICIOS SOCIALES"/>
    <s v="4.4-Educación"/>
    <s v="4.4.03-Educación secundaria"/>
    <s v="99-MULTIPROVINCIAL"/>
    <s v="00-N/A"/>
    <s v="0001-MINISTERIO DE EDUCACION"/>
    <s v="01-MINISTERIO DE EDUCACION"/>
    <x v="0"/>
    <s v="2.2-CONTRATACIÓN DE SERVICIOS"/>
    <s v="2.2.4-TRANSPORTE Y ALMACENAJE"/>
    <s v="10-FONDO GENERAL"/>
    <s v="No Informado-"/>
  </r>
  <r>
    <n v="3000000"/>
    <n v="3034200"/>
    <s v="0206-MINISTERIO DE EDUCACIÓN"/>
    <x v="0"/>
    <x v="0"/>
    <x v="0"/>
    <s v="4-SERVICIOS SOCIALES"/>
    <s v="4.4-Educación"/>
    <s v="4.4.03-Educación secundaria"/>
    <s v="99-MULTIPROVINCIAL"/>
    <s v="00-N/A"/>
    <s v="0001-MINISTERIO DE EDUCACION"/>
    <s v="01-MINISTERIO DE EDUCACION"/>
    <x v="0"/>
    <s v="2.2-CONTRATACIÓN DE SERVICIOS"/>
    <s v="2.2.5-ALQUILERES Y RENTAS"/>
    <s v="10-FONDO GENERAL"/>
    <s v="No Informado-"/>
  </r>
  <r>
    <n v="5765403.6500000004"/>
    <n v="78598042"/>
    <s v="0206-MINISTERIO DE EDUCACIÓN"/>
    <x v="0"/>
    <x v="0"/>
    <x v="0"/>
    <s v="4-SERVICIOS SOCIALES"/>
    <s v="4.4-Educación"/>
    <s v="4.4.03-Educación secundaria"/>
    <s v="99-MULTIPROVINCIAL"/>
    <s v="00-N/A"/>
    <s v="0001-MINISTERIO DE EDUCACION"/>
    <s v="01-MINISTERIO DE EDUCACION"/>
    <x v="0"/>
    <s v="2.2-CONTRATACIÓN DE SERVICIOS"/>
    <s v="2.2.8-OTROS SERVICIOS NO INCLUIDOS EN CONCEPTOS ANTERIORES"/>
    <s v="10-FONDO GENERAL"/>
    <s v="No Informado-"/>
  </r>
  <r>
    <n v="0"/>
    <n v="1320000"/>
    <s v="0206-MINISTERIO DE EDUCACIÓN"/>
    <x v="0"/>
    <x v="0"/>
    <x v="0"/>
    <s v="4-SERVICIOS SOCIALES"/>
    <s v="4.4-Educación"/>
    <s v="4.4.03-Educación secundaria"/>
    <s v="99-MULTIPROVINCIAL"/>
    <s v="00-N/A"/>
    <s v="0001-MINISTERIO DE EDUCACION"/>
    <s v="01-MINISTERIO DE EDUCACION"/>
    <x v="0"/>
    <s v="2.2-CONTRATACIÓN DE SERVICIOS"/>
    <s v="2.2.9-OTRAS CONTRATACIONES DE SERVICIOS"/>
    <s v="10-FONDO GENERAL"/>
    <s v="No Informado-"/>
  </r>
  <r>
    <n v="0"/>
    <n v="535140"/>
    <s v="0206-MINISTERIO DE EDUCACIÓN"/>
    <x v="0"/>
    <x v="0"/>
    <x v="0"/>
    <s v="4-SERVICIOS SOCIALES"/>
    <s v="4.4-Educación"/>
    <s v="4.4.03-Educación secundaria"/>
    <s v="99-MULTIPROVINCIAL"/>
    <s v="00-N/A"/>
    <s v="0001-MINISTERIO DE EDUCACION"/>
    <s v="01-MINISTERIO DE EDUCACION"/>
    <x v="0"/>
    <s v="2.3-MATERIALES Y SUMINISTROS"/>
    <s v="2.3.3-PAPEL, CARTÓN E IMPRESOS"/>
    <s v="10-FONDO GENERAL"/>
    <s v="No Informado-"/>
  </r>
  <r>
    <n v="0"/>
    <n v="174300"/>
    <s v="0206-MINISTERIO DE EDUCACIÓN"/>
    <x v="0"/>
    <x v="0"/>
    <x v="0"/>
    <s v="4-SERVICIOS SOCIALES"/>
    <s v="4.4-Educación"/>
    <s v="4.4.03-Educación secundaria"/>
    <s v="99-MULTIPROVINCIAL"/>
    <s v="00-N/A"/>
    <s v="0001-MINISTERIO DE EDUCACION"/>
    <s v="01-MINISTERIO DE EDUCACION"/>
    <x v="0"/>
    <s v="2.3-MATERIALES Y SUMINISTROS"/>
    <s v="2.3.9-PRODUCTOS Y ÚTILES VARIOS"/>
    <s v="10-FONDO GENERAL"/>
    <s v="No Informado-"/>
  </r>
  <r>
    <n v="15618344.48"/>
    <n v="36259977"/>
    <s v="0206-MINISTERIO DE EDUCACIÓN"/>
    <x v="0"/>
    <x v="0"/>
    <x v="0"/>
    <s v="4-SERVICIOS SOCIALES"/>
    <s v="4.4-Educación"/>
    <s v="4.4.04-Educación superior"/>
    <s v="99-MULTIPROVINCIAL"/>
    <s v="00-N/A"/>
    <s v="0008-INSTITUTO SUPERIOR DE FORMACIÓN DOCENTE  SALOME UREÑA"/>
    <s v="01-MINISTERIO DE EDUCACION"/>
    <x v="0"/>
    <s v="2.2-CONTRATACIÓN DE SERVICIOS"/>
    <s v="2.2.1-SERVICIOS BÁSICOS"/>
    <s v="10-FONDO GENERAL"/>
    <s v="No Informado-"/>
  </r>
  <r>
    <n v="1576217"/>
    <n v="16045100"/>
    <s v="0206-MINISTERIO DE EDUCACIÓN"/>
    <x v="0"/>
    <x v="0"/>
    <x v="0"/>
    <s v="4-SERVICIOS SOCIALES"/>
    <s v="4.4-Educación"/>
    <s v="4.4.04-Educación superior"/>
    <s v="99-MULTIPROVINCIAL"/>
    <s v="00-N/A"/>
    <s v="0008-INSTITUTO SUPERIOR DE FORMACIÓN DOCENTE  SALOME UREÑA"/>
    <s v="01-MINISTERIO DE EDUCACION"/>
    <x v="0"/>
    <s v="2.2-CONTRATACIÓN DE SERVICIOS"/>
    <s v="2.2.2-PUBLICIDAD, IMPRESIÓN Y ENCUADERNACIÓN"/>
    <s v="10-FONDO GENERAL"/>
    <s v="No Informado-"/>
  </r>
  <r>
    <n v="1096700"/>
    <n v="4318250"/>
    <s v="0206-MINISTERIO DE EDUCACIÓN"/>
    <x v="0"/>
    <x v="0"/>
    <x v="0"/>
    <s v="4-SERVICIOS SOCIALES"/>
    <s v="4.4-Educación"/>
    <s v="4.4.04-Educación superior"/>
    <s v="99-MULTIPROVINCIAL"/>
    <s v="00-N/A"/>
    <s v="0008-INSTITUTO SUPERIOR DE FORMACIÓN DOCENTE  SALOME UREÑA"/>
    <s v="01-MINISTERIO DE EDUCACION"/>
    <x v="0"/>
    <s v="2.2-CONTRATACIÓN DE SERVICIOS"/>
    <s v="2.2.3-VIÁTICOS"/>
    <s v="10-FONDO GENERAL"/>
    <s v="No Informado-"/>
  </r>
  <r>
    <n v="2924254.68"/>
    <n v="6138000"/>
    <s v="0206-MINISTERIO DE EDUCACIÓN"/>
    <x v="0"/>
    <x v="0"/>
    <x v="0"/>
    <s v="4-SERVICIOS SOCIALES"/>
    <s v="4.4-Educación"/>
    <s v="4.4.04-Educación superior"/>
    <s v="99-MULTIPROVINCIAL"/>
    <s v="00-N/A"/>
    <s v="0008-INSTITUTO SUPERIOR DE FORMACIÓN DOCENTE  SALOME UREÑA"/>
    <s v="01-MINISTERIO DE EDUCACION"/>
    <x v="0"/>
    <s v="2.2-CONTRATACIÓN DE SERVICIOS"/>
    <s v="2.2.4-TRANSPORTE Y ALMACENAJE"/>
    <s v="10-FONDO GENERAL"/>
    <s v="No Informado-"/>
  </r>
  <r>
    <n v="4917180.12"/>
    <n v="18187899"/>
    <s v="0206-MINISTERIO DE EDUCACIÓN"/>
    <x v="0"/>
    <x v="0"/>
    <x v="0"/>
    <s v="4-SERVICIOS SOCIALES"/>
    <s v="4.4-Educación"/>
    <s v="4.4.04-Educación superior"/>
    <s v="99-MULTIPROVINCIAL"/>
    <s v="00-N/A"/>
    <s v="0008-INSTITUTO SUPERIOR DE FORMACIÓN DOCENTE  SALOME UREÑA"/>
    <s v="01-MINISTERIO DE EDUCACION"/>
    <x v="0"/>
    <s v="2.2-CONTRATACIÓN DE SERVICIOS"/>
    <s v="2.2.5-ALQUILERES Y RENTAS"/>
    <s v="10-FONDO GENERAL"/>
    <s v="No Informado-"/>
  </r>
  <r>
    <n v="16592533.77"/>
    <n v="36400000"/>
    <s v="0206-MINISTERIO DE EDUCACIÓN"/>
    <x v="0"/>
    <x v="0"/>
    <x v="0"/>
    <s v="4-SERVICIOS SOCIALES"/>
    <s v="4.4-Educación"/>
    <s v="4.4.04-Educación superior"/>
    <s v="99-MULTIPROVINCIAL"/>
    <s v="00-N/A"/>
    <s v="0008-INSTITUTO SUPERIOR DE FORMACIÓN DOCENTE  SALOME UREÑA"/>
    <s v="01-MINISTERIO DE EDUCACION"/>
    <x v="0"/>
    <s v="2.2-CONTRATACIÓN DE SERVICIOS"/>
    <s v="2.2.6-SEGUROS"/>
    <s v="10-FONDO GENERAL"/>
    <s v="No Informado-"/>
  </r>
  <r>
    <n v="27745442.32"/>
    <n v="49600000"/>
    <s v="0206-MINISTERIO DE EDUCACIÓN"/>
    <x v="0"/>
    <x v="0"/>
    <x v="0"/>
    <s v="4-SERVICIOS SOCIALES"/>
    <s v="4.4-Educación"/>
    <s v="4.4.04-Educación superior"/>
    <s v="99-MULTIPROVINCIAL"/>
    <s v="00-N/A"/>
    <s v="0008-INSTITUTO SUPERIOR DE FORMACIÓN DOCENTE  SALOME UREÑA"/>
    <s v="01-MINISTERIO DE EDUCACION"/>
    <x v="0"/>
    <s v="2.2-CONTRATACIÓN DE SERVICIOS"/>
    <s v="2.2.7-SERVICIOS DE CONSERVACIÓN, REPARACIONES MENORES E INSTALACIONES TEMPORALES"/>
    <s v="10-FONDO GENERAL"/>
    <s v="No Informado-"/>
  </r>
  <r>
    <n v="26508296.640000001"/>
    <n v="84347310"/>
    <s v="0206-MINISTERIO DE EDUCACIÓN"/>
    <x v="0"/>
    <x v="0"/>
    <x v="0"/>
    <s v="4-SERVICIOS SOCIALES"/>
    <s v="4.4-Educación"/>
    <s v="4.4.04-Educación superior"/>
    <s v="99-MULTIPROVINCIAL"/>
    <s v="00-N/A"/>
    <s v="0008-INSTITUTO SUPERIOR DE FORMACIÓN DOCENTE  SALOME UREÑA"/>
    <s v="01-MINISTERIO DE EDUCACION"/>
    <x v="0"/>
    <s v="2.2-CONTRATACIÓN DE SERVICIOS"/>
    <s v="2.2.8-OTROS SERVICIOS NO INCLUIDOS EN CONCEPTOS ANTERIORES"/>
    <s v="10-FONDO GENERAL"/>
    <s v="No Informado-"/>
  </r>
  <r>
    <n v="0"/>
    <n v="4424527"/>
    <s v="0206-MINISTERIO DE EDUCACIÓN"/>
    <x v="0"/>
    <x v="0"/>
    <x v="0"/>
    <s v="4-SERVICIOS SOCIALES"/>
    <s v="4.4-Educación"/>
    <s v="4.4.04-Educación superior"/>
    <s v="99-MULTIPROVINCIAL"/>
    <s v="00-N/A"/>
    <s v="0008-INSTITUTO SUPERIOR DE FORMACIÓN DOCENTE  SALOME UREÑA"/>
    <s v="01-MINISTERIO DE EDUCACION"/>
    <x v="0"/>
    <s v="2.2-CONTRATACIÓN DE SERVICIOS"/>
    <s v="2.2.8-OTROS SERVICIOS NO INCLUIDOS EN CONCEPTOS ANTERIORES"/>
    <s v="20-FONDOS CON DESTINO ESPECÍFICO"/>
    <s v="No Informado-"/>
  </r>
  <r>
    <n v="11837860.550000001"/>
    <n v="27357037"/>
    <s v="0206-MINISTERIO DE EDUCACIÓN"/>
    <x v="0"/>
    <x v="0"/>
    <x v="0"/>
    <s v="4-SERVICIOS SOCIALES"/>
    <s v="4.4-Educación"/>
    <s v="4.4.04-Educación superior"/>
    <s v="99-MULTIPROVINCIAL"/>
    <s v="00-N/A"/>
    <s v="0008-INSTITUTO SUPERIOR DE FORMACIÓN DOCENTE  SALOME UREÑA"/>
    <s v="01-MINISTERIO DE EDUCACION"/>
    <x v="0"/>
    <s v="2.2-CONTRATACIÓN DE SERVICIOS"/>
    <s v="2.2.9-OTRAS CONTRATACIONES DE SERVICIOS"/>
    <s v="10-FONDO GENERAL"/>
    <s v="No Informado-"/>
  </r>
  <r>
    <n v="0"/>
    <n v="1519963"/>
    <s v="0206-MINISTERIO DE EDUCACIÓN"/>
    <x v="0"/>
    <x v="0"/>
    <x v="0"/>
    <s v="4-SERVICIOS SOCIALES"/>
    <s v="4.4-Educación"/>
    <s v="4.4.04-Educación superior"/>
    <s v="99-MULTIPROVINCIAL"/>
    <s v="00-N/A"/>
    <s v="0008-INSTITUTO SUPERIOR DE FORMACIÓN DOCENTE  SALOME UREÑA"/>
    <s v="01-MINISTERIO DE EDUCACION"/>
    <x v="0"/>
    <s v="2.2-CONTRATACIÓN DE SERVICIOS"/>
    <s v="2.2.9-OTRAS CONTRATACIONES DE SERVICIOS"/>
    <s v="20-FONDOS CON DESTINO ESPECÍFICO"/>
    <s v="No Informado-"/>
  </r>
  <r>
    <n v="926490.26"/>
    <n v="1210000"/>
    <s v="0206-MINISTERIO DE EDUCACIÓN"/>
    <x v="0"/>
    <x v="0"/>
    <x v="0"/>
    <s v="4-SERVICIOS SOCIALES"/>
    <s v="4.4-Educación"/>
    <s v="4.4.04-Educación superior"/>
    <s v="99-MULTIPROVINCIAL"/>
    <s v="00-N/A"/>
    <s v="0008-INSTITUTO SUPERIOR DE FORMACIÓN DOCENTE  SALOME UREÑA"/>
    <s v="01-MINISTERIO DE EDUCACION"/>
    <x v="0"/>
    <s v="2.3-MATERIALES Y SUMINISTROS"/>
    <s v="2.3.1-ALIMENTOS Y PRODUCTOS AGROFORESTALES"/>
    <s v="10-FONDO GENERAL"/>
    <s v="No Informado-"/>
  </r>
  <r>
    <n v="368197.29"/>
    <n v="2135000"/>
    <s v="0206-MINISTERIO DE EDUCACIÓN"/>
    <x v="0"/>
    <x v="0"/>
    <x v="0"/>
    <s v="4-SERVICIOS SOCIALES"/>
    <s v="4.4-Educación"/>
    <s v="4.4.04-Educación superior"/>
    <s v="99-MULTIPROVINCIAL"/>
    <s v="00-N/A"/>
    <s v="0008-INSTITUTO SUPERIOR DE FORMACIÓN DOCENTE  SALOME UREÑA"/>
    <s v="01-MINISTERIO DE EDUCACION"/>
    <x v="0"/>
    <s v="2.3-MATERIALES Y SUMINISTROS"/>
    <s v="2.3.2-TEXTILES Y VESTUARIOS"/>
    <s v="10-FONDO GENERAL"/>
    <s v="No Informado-"/>
  </r>
  <r>
    <n v="3645798.94"/>
    <n v="8610005"/>
    <s v="0206-MINISTERIO DE EDUCACIÓN"/>
    <x v="0"/>
    <x v="0"/>
    <x v="0"/>
    <s v="4-SERVICIOS SOCIALES"/>
    <s v="4.4-Educación"/>
    <s v="4.4.04-Educación superior"/>
    <s v="99-MULTIPROVINCIAL"/>
    <s v="00-N/A"/>
    <s v="0008-INSTITUTO SUPERIOR DE FORMACIÓN DOCENTE  SALOME UREÑA"/>
    <s v="01-MINISTERIO DE EDUCACION"/>
    <x v="0"/>
    <s v="2.3-MATERIALES Y SUMINISTROS"/>
    <s v="2.3.3-PAPEL, CARTÓN E IMPRESOS"/>
    <s v="10-FONDO GENERAL"/>
    <s v="No Informado-"/>
  </r>
  <r>
    <n v="41854.19"/>
    <n v="0"/>
    <s v="0206-MINISTERIO DE EDUCACIÓN"/>
    <x v="0"/>
    <x v="0"/>
    <x v="0"/>
    <s v="4-SERVICIOS SOCIALES"/>
    <s v="4.4-Educación"/>
    <s v="4.4.04-Educación superior"/>
    <s v="99-MULTIPROVINCIAL"/>
    <s v="00-N/A"/>
    <s v="0008-INSTITUTO SUPERIOR DE FORMACIÓN DOCENTE  SALOME UREÑA"/>
    <s v="01-MINISTERIO DE EDUCACION"/>
    <x v="0"/>
    <s v="2.3-MATERIALES Y SUMINISTROS"/>
    <s v="2.3.4-PRODUCTOS FARMACÉUTICOS"/>
    <s v="10-FONDO GENERAL"/>
    <s v="No Informado-"/>
  </r>
  <r>
    <n v="244812.24"/>
    <n v="1710000"/>
    <s v="0206-MINISTERIO DE EDUCACIÓN"/>
    <x v="0"/>
    <x v="0"/>
    <x v="0"/>
    <s v="4-SERVICIOS SOCIALES"/>
    <s v="4.4-Educación"/>
    <s v="4.4.04-Educación superior"/>
    <s v="99-MULTIPROVINCIAL"/>
    <s v="00-N/A"/>
    <s v="0008-INSTITUTO SUPERIOR DE FORMACIÓN DOCENTE  SALOME UREÑA"/>
    <s v="01-MINISTERIO DE EDUCACION"/>
    <x v="0"/>
    <s v="2.3-MATERIALES Y SUMINISTROS"/>
    <s v="2.3.5-CUERO, CAUCHO Y PLÁSTICO"/>
    <s v="10-FONDO GENERAL"/>
    <s v="No Informado-"/>
  </r>
  <r>
    <n v="179466.28"/>
    <n v="845000"/>
    <s v="0206-MINISTERIO DE EDUCACIÓN"/>
    <x v="0"/>
    <x v="0"/>
    <x v="0"/>
    <s v="4-SERVICIOS SOCIALES"/>
    <s v="4.4-Educación"/>
    <s v="4.4.04-Educación superior"/>
    <s v="99-MULTIPROVINCIAL"/>
    <s v="00-N/A"/>
    <s v="0008-INSTITUTO SUPERIOR DE FORMACIÓN DOCENTE  SALOME UREÑA"/>
    <s v="01-MINISTERIO DE EDUCACION"/>
    <x v="0"/>
    <s v="2.3-MATERIALES Y SUMINISTROS"/>
    <s v="2.3.6-PRODUCTOS DE MINERALES, METÁLICOS Y NO METÁLICOS"/>
    <s v="10-FONDO GENERAL"/>
    <s v="No Informado-"/>
  </r>
  <r>
    <n v="12996892.25"/>
    <n v="38930000"/>
    <s v="0206-MINISTERIO DE EDUCACIÓN"/>
    <x v="0"/>
    <x v="0"/>
    <x v="0"/>
    <s v="4-SERVICIOS SOCIALES"/>
    <s v="4.4-Educación"/>
    <s v="4.4.04-Educación superior"/>
    <s v="99-MULTIPROVINCIAL"/>
    <s v="00-N/A"/>
    <s v="0008-INSTITUTO SUPERIOR DE FORMACIÓN DOCENTE  SALOME UREÑA"/>
    <s v="01-MINISTERIO DE EDUCACION"/>
    <x v="0"/>
    <s v="2.3-MATERIALES Y SUMINISTROS"/>
    <s v="2.3.7-COMBUSTIBLES, LUBRICANTES, PRODUCTOS QUÍMICOS Y CONEXOS"/>
    <s v="10-FONDO GENERAL"/>
    <s v="No Informado-"/>
  </r>
  <r>
    <n v="14945418"/>
    <n v="47211887"/>
    <s v="0206-MINISTERIO DE EDUCACIÓN"/>
    <x v="0"/>
    <x v="0"/>
    <x v="0"/>
    <s v="4-SERVICIOS SOCIALES"/>
    <s v="4.4-Educación"/>
    <s v="4.4.04-Educación superior"/>
    <s v="99-MULTIPROVINCIAL"/>
    <s v="00-N/A"/>
    <s v="0008-INSTITUTO SUPERIOR DE FORMACIÓN DOCENTE  SALOME UREÑA"/>
    <s v="01-MINISTERIO DE EDUCACION"/>
    <x v="0"/>
    <s v="2.3-MATERIALES Y SUMINISTROS"/>
    <s v="2.3.9-PRODUCTOS Y ÚTILES VARIOS"/>
    <s v="10-FONDO GENERAL"/>
    <s v="No Informado-"/>
  </r>
  <r>
    <n v="2553085.38"/>
    <n v="8785000"/>
    <s v="0206-MINISTERIO DE EDUCACIÓN"/>
    <x v="0"/>
    <x v="0"/>
    <x v="0"/>
    <s v="4-SERVICIOS SOCIALES"/>
    <s v="4.4-Educación"/>
    <s v="4.4.04-Educación superior"/>
    <s v="99-MULTIPROVINCIAL"/>
    <s v="00-N/A"/>
    <s v="0008-INSTITUTO SUPERIOR DE FORMACIÓN DOCENTE  SALOME UREÑA"/>
    <s v="01-MINISTERIO DE EDUCACION"/>
    <x v="0"/>
    <s v="2.2-CONTRATACIÓN DE SERVICIOS"/>
    <s v="2.2.2-PUBLICIDAD, IMPRESIÓN Y ENCUADERNACIÓN"/>
    <s v="10-FONDO GENERAL"/>
    <s v="No Informado-"/>
  </r>
  <r>
    <n v="347000"/>
    <n v="2500000"/>
    <s v="0206-MINISTERIO DE EDUCACIÓN"/>
    <x v="0"/>
    <x v="0"/>
    <x v="0"/>
    <s v="4-SERVICIOS SOCIALES"/>
    <s v="4.4-Educación"/>
    <s v="4.4.04-Educación superior"/>
    <s v="99-MULTIPROVINCIAL"/>
    <s v="00-N/A"/>
    <s v="0008-INSTITUTO SUPERIOR DE FORMACIÓN DOCENTE  SALOME UREÑA"/>
    <s v="01-MINISTERIO DE EDUCACION"/>
    <x v="0"/>
    <s v="2.2-CONTRATACIÓN DE SERVICIOS"/>
    <s v="2.2.3-VIÁTICOS"/>
    <s v="10-FONDO GENERAL"/>
    <s v="No Informado-"/>
  </r>
  <r>
    <n v="202000"/>
    <n v="1800000"/>
    <s v="0206-MINISTERIO DE EDUCACIÓN"/>
    <x v="0"/>
    <x v="0"/>
    <x v="0"/>
    <s v="4-SERVICIOS SOCIALES"/>
    <s v="4.4-Educación"/>
    <s v="4.4.04-Educación superior"/>
    <s v="99-MULTIPROVINCIAL"/>
    <s v="00-N/A"/>
    <s v="0008-INSTITUTO SUPERIOR DE FORMACIÓN DOCENTE  SALOME UREÑA"/>
    <s v="01-MINISTERIO DE EDUCACION"/>
    <x v="0"/>
    <s v="2.2-CONTRATACIÓN DE SERVICIOS"/>
    <s v="2.2.4-TRANSPORTE Y ALMACENAJE"/>
    <s v="10-FONDO GENERAL"/>
    <s v="No Informado-"/>
  </r>
  <r>
    <n v="21794948.629999999"/>
    <n v="50147473"/>
    <s v="0206-MINISTERIO DE EDUCACIÓN"/>
    <x v="0"/>
    <x v="0"/>
    <x v="0"/>
    <s v="4-SERVICIOS SOCIALES"/>
    <s v="4.4-Educación"/>
    <s v="4.4.04-Educación superior"/>
    <s v="99-MULTIPROVINCIAL"/>
    <s v="00-N/A"/>
    <s v="0008-INSTITUTO SUPERIOR DE FORMACIÓN DOCENTE  SALOME UREÑA"/>
    <s v="01-MINISTERIO DE EDUCACION"/>
    <x v="0"/>
    <s v="2.2-CONTRATACIÓN DE SERVICIOS"/>
    <s v="2.2.5-ALQUILERES Y RENTAS"/>
    <s v="10-FONDO GENERAL"/>
    <s v="No Informado-"/>
  </r>
  <r>
    <n v="62697540.789999999"/>
    <n v="118460260"/>
    <s v="0206-MINISTERIO DE EDUCACIÓN"/>
    <x v="0"/>
    <x v="0"/>
    <x v="0"/>
    <s v="4-SERVICIOS SOCIALES"/>
    <s v="4.4-Educación"/>
    <s v="4.4.04-Educación superior"/>
    <s v="99-MULTIPROVINCIAL"/>
    <s v="00-N/A"/>
    <s v="0008-INSTITUTO SUPERIOR DE FORMACIÓN DOCENTE  SALOME UREÑA"/>
    <s v="01-MINISTERIO DE EDUCACION"/>
    <x v="0"/>
    <s v="2.2-CONTRATACIÓN DE SERVICIOS"/>
    <s v="2.2.8-OTROS SERVICIOS NO INCLUIDOS EN CONCEPTOS ANTERIORES"/>
    <s v="10-FONDO GENERAL"/>
    <s v="No Informado-"/>
  </r>
  <r>
    <n v="7759165.1500000004"/>
    <n v="13346700"/>
    <s v="0206-MINISTERIO DE EDUCACIÓN"/>
    <x v="0"/>
    <x v="0"/>
    <x v="0"/>
    <s v="4-SERVICIOS SOCIALES"/>
    <s v="4.4-Educación"/>
    <s v="4.4.04-Educación superior"/>
    <s v="99-MULTIPROVINCIAL"/>
    <s v="00-N/A"/>
    <s v="0008-INSTITUTO SUPERIOR DE FORMACIÓN DOCENTE  SALOME UREÑA"/>
    <s v="01-MINISTERIO DE EDUCACION"/>
    <x v="0"/>
    <s v="2.2-CONTRATACIÓN DE SERVICIOS"/>
    <s v="2.2.9-OTRAS CONTRATACIONES DE SERVICIOS"/>
    <s v="10-FONDO GENERAL"/>
    <s v="No Informado-"/>
  </r>
  <r>
    <n v="48191948.299999997"/>
    <n v="172356896"/>
    <s v="0206-MINISTERIO DE EDUCACIÓN"/>
    <x v="0"/>
    <x v="0"/>
    <x v="0"/>
    <s v="4-SERVICIOS SOCIALES"/>
    <s v="4.4-Educación"/>
    <s v="4.4.04-Educación superior"/>
    <s v="99-MULTIPROVINCIAL"/>
    <s v="00-N/A"/>
    <s v="0008-INSTITUTO SUPERIOR DE FORMACIÓN DOCENTE  SALOME UREÑA"/>
    <s v="01-MINISTERIO DE EDUCACION"/>
    <x v="0"/>
    <s v="2.3-MATERIALES Y SUMINISTROS"/>
    <s v="2.3.1-ALIMENTOS Y PRODUCTOS AGROFORESTALES"/>
    <s v="10-FONDO GENERAL"/>
    <s v="No Informado-"/>
  </r>
  <r>
    <n v="932369.35"/>
    <n v="2800000"/>
    <s v="0206-MINISTERIO DE EDUCACIÓN"/>
    <x v="0"/>
    <x v="0"/>
    <x v="0"/>
    <s v="4-SERVICIOS SOCIALES"/>
    <s v="4.4-Educación"/>
    <s v="4.4.04-Educación superior"/>
    <s v="99-MULTIPROVINCIAL"/>
    <s v="00-N/A"/>
    <s v="0008-INSTITUTO SUPERIOR DE FORMACIÓN DOCENTE  SALOME UREÑA"/>
    <s v="01-MINISTERIO DE EDUCACION"/>
    <x v="0"/>
    <s v="2.3-MATERIALES Y SUMINISTROS"/>
    <s v="2.3.2-TEXTILES Y VESTUARIOS"/>
    <s v="10-FONDO GENERAL"/>
    <s v="No Informado-"/>
  </r>
  <r>
    <n v="1044086"/>
    <n v="13166000"/>
    <s v="0206-MINISTERIO DE EDUCACIÓN"/>
    <x v="0"/>
    <x v="0"/>
    <x v="0"/>
    <s v="4-SERVICIOS SOCIALES"/>
    <s v="4.4-Educación"/>
    <s v="4.4.04-Educación superior"/>
    <s v="99-MULTIPROVINCIAL"/>
    <s v="00-N/A"/>
    <s v="0008-INSTITUTO SUPERIOR DE FORMACIÓN DOCENTE  SALOME UREÑA"/>
    <s v="01-MINISTERIO DE EDUCACION"/>
    <x v="0"/>
    <s v="2.3-MATERIALES Y SUMINISTROS"/>
    <s v="2.3.3-PAPEL, CARTÓN E IMPRESOS"/>
    <s v="10-FONDO GENERAL"/>
    <s v="No Informado-"/>
  </r>
  <r>
    <n v="0"/>
    <n v="150000"/>
    <s v="0206-MINISTERIO DE EDUCACIÓN"/>
    <x v="0"/>
    <x v="0"/>
    <x v="0"/>
    <s v="4-SERVICIOS SOCIALES"/>
    <s v="4.4-Educación"/>
    <s v="4.4.04-Educación superior"/>
    <s v="99-MULTIPROVINCIAL"/>
    <s v="00-N/A"/>
    <s v="0008-INSTITUTO SUPERIOR DE FORMACIÓN DOCENTE  SALOME UREÑA"/>
    <s v="01-MINISTERIO DE EDUCACION"/>
    <x v="0"/>
    <s v="2.3-MATERIALES Y SUMINISTROS"/>
    <s v="2.3.5-CUERO, CAUCHO Y PLÁSTICO"/>
    <s v="10-FONDO GENERAL"/>
    <s v="No Informado-"/>
  </r>
  <r>
    <n v="2401132.75"/>
    <n v="8380500"/>
    <s v="0206-MINISTERIO DE EDUCACIÓN"/>
    <x v="0"/>
    <x v="0"/>
    <x v="0"/>
    <s v="4-SERVICIOS SOCIALES"/>
    <s v="4.4-Educación"/>
    <s v="4.4.04-Educación superior"/>
    <s v="99-MULTIPROVINCIAL"/>
    <s v="00-N/A"/>
    <s v="0008-INSTITUTO SUPERIOR DE FORMACIÓN DOCENTE  SALOME UREÑA"/>
    <s v="01-MINISTERIO DE EDUCACION"/>
    <x v="0"/>
    <s v="2.3-MATERIALES Y SUMINISTROS"/>
    <s v="2.3.9-PRODUCTOS Y ÚTILES VARIOS"/>
    <s v="10-FONDO GENERAL"/>
    <s v="No Informado-"/>
  </r>
  <r>
    <n v="516915.1"/>
    <n v="1755200"/>
    <s v="0206-MINISTERIO DE EDUCACIÓN"/>
    <x v="0"/>
    <x v="0"/>
    <x v="0"/>
    <s v="4-SERVICIOS SOCIALES"/>
    <s v="4.4-Educación"/>
    <s v="4.4.04-Educación superior"/>
    <s v="99-MULTIPROVINCIAL"/>
    <s v="00-N/A"/>
    <s v="0008-INSTITUTO SUPERIOR DE FORMACIÓN DOCENTE  SALOME UREÑA"/>
    <s v="01-MINISTERIO DE EDUCACION"/>
    <x v="0"/>
    <s v="2.2-CONTRATACIÓN DE SERVICIOS"/>
    <s v="2.2.2-PUBLICIDAD, IMPRESIÓN Y ENCUADERNACIÓN"/>
    <s v="10-FONDO GENERAL"/>
    <s v="No Informado-"/>
  </r>
  <r>
    <n v="68200"/>
    <n v="100000"/>
    <s v="0206-MINISTERIO DE EDUCACIÓN"/>
    <x v="0"/>
    <x v="0"/>
    <x v="0"/>
    <s v="4-SERVICIOS SOCIALES"/>
    <s v="4.4-Educación"/>
    <s v="4.4.04-Educación superior"/>
    <s v="99-MULTIPROVINCIAL"/>
    <s v="00-N/A"/>
    <s v="0008-INSTITUTO SUPERIOR DE FORMACIÓN DOCENTE  SALOME UREÑA"/>
    <s v="01-MINISTERIO DE EDUCACION"/>
    <x v="0"/>
    <s v="2.2-CONTRATACIÓN DE SERVICIOS"/>
    <s v="2.2.3-VIÁTICOS"/>
    <s v="10-FONDO GENERAL"/>
    <s v="No Informado-"/>
  </r>
  <r>
    <n v="0"/>
    <n v="63000"/>
    <s v="0206-MINISTERIO DE EDUCACIÓN"/>
    <x v="0"/>
    <x v="0"/>
    <x v="0"/>
    <s v="4-SERVICIOS SOCIALES"/>
    <s v="4.4-Educación"/>
    <s v="4.4.04-Educación superior"/>
    <s v="99-MULTIPROVINCIAL"/>
    <s v="00-N/A"/>
    <s v="0008-INSTITUTO SUPERIOR DE FORMACIÓN DOCENTE  SALOME UREÑA"/>
    <s v="01-MINISTERIO DE EDUCACION"/>
    <x v="0"/>
    <s v="2.2-CONTRATACIÓN DE SERVICIOS"/>
    <s v="2.2.4-TRANSPORTE Y ALMACENAJE"/>
    <s v="10-FONDO GENERAL"/>
    <s v="No Informado-"/>
  </r>
  <r>
    <n v="288682.82"/>
    <n v="14615473"/>
    <s v="0206-MINISTERIO DE EDUCACIÓN"/>
    <x v="0"/>
    <x v="0"/>
    <x v="0"/>
    <s v="4-SERVICIOS SOCIALES"/>
    <s v="4.4-Educación"/>
    <s v="4.4.04-Educación superior"/>
    <s v="99-MULTIPROVINCIAL"/>
    <s v="00-N/A"/>
    <s v="0008-INSTITUTO SUPERIOR DE FORMACIÓN DOCENTE  SALOME UREÑA"/>
    <s v="01-MINISTERIO DE EDUCACION"/>
    <x v="0"/>
    <s v="2.2-CONTRATACIÓN DE SERVICIOS"/>
    <s v="2.2.8-OTROS SERVICIOS NO INCLUIDOS EN CONCEPTOS ANTERIORES"/>
    <s v="10-FONDO GENERAL"/>
    <s v="No Informado-"/>
  </r>
  <r>
    <n v="0"/>
    <n v="447500"/>
    <s v="0206-MINISTERIO DE EDUCACIÓN"/>
    <x v="0"/>
    <x v="0"/>
    <x v="0"/>
    <s v="4-SERVICIOS SOCIALES"/>
    <s v="4.4-Educación"/>
    <s v="4.4.04-Educación superior"/>
    <s v="99-MULTIPROVINCIAL"/>
    <s v="00-N/A"/>
    <s v="0008-INSTITUTO SUPERIOR DE FORMACIÓN DOCENTE  SALOME UREÑA"/>
    <s v="01-MINISTERIO DE EDUCACION"/>
    <x v="0"/>
    <s v="2.2-CONTRATACIÓN DE SERVICIOS"/>
    <s v="2.2.9-OTRAS CONTRATACIONES DE SERVICIOS"/>
    <s v="10-FONDO GENERAL"/>
    <s v="No Informado-"/>
  </r>
  <r>
    <n v="0"/>
    <n v="50000"/>
    <s v="0206-MINISTERIO DE EDUCACIÓN"/>
    <x v="0"/>
    <x v="0"/>
    <x v="0"/>
    <s v="4-SERVICIOS SOCIALES"/>
    <s v="4.4-Educación"/>
    <s v="4.4.04-Educación superior"/>
    <s v="99-MULTIPROVINCIAL"/>
    <s v="00-N/A"/>
    <s v="0008-INSTITUTO SUPERIOR DE FORMACIÓN DOCENTE  SALOME UREÑA"/>
    <s v="01-MINISTERIO DE EDUCACION"/>
    <x v="0"/>
    <s v="2.3-MATERIALES Y SUMINISTROS"/>
    <s v="2.3.1-ALIMENTOS Y PRODUCTOS AGROFORESTALES"/>
    <s v="10-FONDO GENERAL"/>
    <s v="No Informado-"/>
  </r>
  <r>
    <n v="0"/>
    <n v="90000"/>
    <s v="0206-MINISTERIO DE EDUCACIÓN"/>
    <x v="0"/>
    <x v="0"/>
    <x v="0"/>
    <s v="4-SERVICIOS SOCIALES"/>
    <s v="4.4-Educación"/>
    <s v="4.4.04-Educación superior"/>
    <s v="99-MULTIPROVINCIAL"/>
    <s v="00-N/A"/>
    <s v="0008-INSTITUTO SUPERIOR DE FORMACIÓN DOCENTE  SALOME UREÑA"/>
    <s v="01-MINISTERIO DE EDUCACION"/>
    <x v="0"/>
    <s v="2.3-MATERIALES Y SUMINISTROS"/>
    <s v="2.3.9-PRODUCTOS Y ÚTILES VARIOS"/>
    <s v="10-FONDO GENERAL"/>
    <s v="No Informado-"/>
  </r>
  <r>
    <n v="4508588.5599999996"/>
    <n v="20000000"/>
    <s v="0206-MINISTERIO DE EDUCACIÓN"/>
    <x v="0"/>
    <x v="0"/>
    <x v="0"/>
    <s v="4-SERVICIOS SOCIALES"/>
    <s v="4.4-Educación"/>
    <s v="4.4.04-Educación superior"/>
    <s v="99-MULTIPROVINCIAL"/>
    <s v="00-N/A"/>
    <s v="0008-INSTITUTO SUPERIOR DE FORMACIÓN DOCENTE  SALOME UREÑA"/>
    <s v="01-MINISTERIO DE EDUCACION"/>
    <x v="0"/>
    <s v="2.2-CONTRATACIÓN DE SERVICIOS"/>
    <s v="2.2.8-OTROS SERVICIOS NO INCLUIDOS EN CONCEPTOS ANTERIORES"/>
    <s v="10-FONDO GENERAL"/>
    <s v="No Informado-"/>
  </r>
  <r>
    <n v="0"/>
    <n v="5091550"/>
    <s v="0206-MINISTERIO DE EDUCACIÓN"/>
    <x v="0"/>
    <x v="0"/>
    <x v="0"/>
    <s v="4-SERVICIOS SOCIALES"/>
    <s v="4.4-Educación"/>
    <s v="4.4.04-Educación superior"/>
    <s v="99-MULTIPROVINCIAL"/>
    <s v="00-N/A"/>
    <s v="0008-INSTITUTO SUPERIOR DE FORMACIÓN DOCENTE  SALOME UREÑA"/>
    <s v="01-MINISTERIO DE EDUCACION"/>
    <x v="0"/>
    <s v="2.2-CONTRATACIÓN DE SERVICIOS"/>
    <s v="2.2.2-PUBLICIDAD, IMPRESIÓN Y ENCUADERNACIÓN"/>
    <s v="10-FONDO GENERAL"/>
    <s v="No Informado-"/>
  </r>
  <r>
    <n v="234900"/>
    <n v="840000"/>
    <s v="0206-MINISTERIO DE EDUCACIÓN"/>
    <x v="0"/>
    <x v="0"/>
    <x v="0"/>
    <s v="4-SERVICIOS SOCIALES"/>
    <s v="4.4-Educación"/>
    <s v="4.4.04-Educación superior"/>
    <s v="99-MULTIPROVINCIAL"/>
    <s v="00-N/A"/>
    <s v="0008-INSTITUTO SUPERIOR DE FORMACIÓN DOCENTE  SALOME UREÑA"/>
    <s v="01-MINISTERIO DE EDUCACION"/>
    <x v="0"/>
    <s v="2.2-CONTRATACIÓN DE SERVICIOS"/>
    <s v="2.2.3-VIÁTICOS"/>
    <s v="10-FONDO GENERAL"/>
    <s v="No Informado-"/>
  </r>
  <r>
    <n v="289594.75"/>
    <n v="8000000"/>
    <s v="0206-MINISTERIO DE EDUCACIÓN"/>
    <x v="0"/>
    <x v="0"/>
    <x v="0"/>
    <s v="4-SERVICIOS SOCIALES"/>
    <s v="4.4-Educación"/>
    <s v="4.4.04-Educación superior"/>
    <s v="99-MULTIPROVINCIAL"/>
    <s v="00-N/A"/>
    <s v="0008-INSTITUTO SUPERIOR DE FORMACIÓN DOCENTE  SALOME UREÑA"/>
    <s v="01-MINISTERIO DE EDUCACION"/>
    <x v="0"/>
    <s v="2.2-CONTRATACIÓN DE SERVICIOS"/>
    <s v="2.2.4-TRANSPORTE Y ALMACENAJE"/>
    <s v="10-FONDO GENERAL"/>
    <s v="No Informado-"/>
  </r>
  <r>
    <n v="731600"/>
    <n v="3222000"/>
    <s v="0206-MINISTERIO DE EDUCACIÓN"/>
    <x v="0"/>
    <x v="0"/>
    <x v="0"/>
    <s v="4-SERVICIOS SOCIALES"/>
    <s v="4.4-Educación"/>
    <s v="4.4.04-Educación superior"/>
    <s v="99-MULTIPROVINCIAL"/>
    <s v="00-N/A"/>
    <s v="0008-INSTITUTO SUPERIOR DE FORMACIÓN DOCENTE  SALOME UREÑA"/>
    <s v="01-MINISTERIO DE EDUCACION"/>
    <x v="0"/>
    <s v="2.2-CONTRATACIÓN DE SERVICIOS"/>
    <s v="2.2.5-ALQUILERES Y RENTAS"/>
    <s v="10-FONDO GENERAL"/>
    <s v="No Informado-"/>
  </r>
  <r>
    <n v="1112976"/>
    <n v="12492000"/>
    <s v="0206-MINISTERIO DE EDUCACIÓN"/>
    <x v="0"/>
    <x v="0"/>
    <x v="0"/>
    <s v="4-SERVICIOS SOCIALES"/>
    <s v="4.4-Educación"/>
    <s v="4.4.04-Educación superior"/>
    <s v="99-MULTIPROVINCIAL"/>
    <s v="00-N/A"/>
    <s v="0008-INSTITUTO SUPERIOR DE FORMACIÓN DOCENTE  SALOME UREÑA"/>
    <s v="01-MINISTERIO DE EDUCACION"/>
    <x v="0"/>
    <s v="2.2-CONTRATACIÓN DE SERVICIOS"/>
    <s v="2.2.8-OTROS SERVICIOS NO INCLUIDOS EN CONCEPTOS ANTERIORES"/>
    <s v="10-FONDO GENERAL"/>
    <s v="No Informado-"/>
  </r>
  <r>
    <n v="2334453.2400000002"/>
    <n v="2412000"/>
    <s v="0206-MINISTERIO DE EDUCACIÓN"/>
    <x v="0"/>
    <x v="0"/>
    <x v="0"/>
    <s v="4-SERVICIOS SOCIALES"/>
    <s v="4.4-Educación"/>
    <s v="4.4.04-Educación superior"/>
    <s v="99-MULTIPROVINCIAL"/>
    <s v="00-N/A"/>
    <s v="0008-INSTITUTO SUPERIOR DE FORMACIÓN DOCENTE  SALOME UREÑA"/>
    <s v="01-MINISTERIO DE EDUCACION"/>
    <x v="0"/>
    <s v="2.2-CONTRATACIÓN DE SERVICIOS"/>
    <s v="2.2.9-OTRAS CONTRATACIONES DE SERVICIOS"/>
    <s v="10-FONDO GENERAL"/>
    <s v="No Informado-"/>
  </r>
  <r>
    <n v="0"/>
    <n v="1490000"/>
    <s v="0206-MINISTERIO DE EDUCACIÓN"/>
    <x v="0"/>
    <x v="0"/>
    <x v="0"/>
    <s v="4-SERVICIOS SOCIALES"/>
    <s v="4.4-Educación"/>
    <s v="4.4.04-Educación superior"/>
    <s v="99-MULTIPROVINCIAL"/>
    <s v="00-N/A"/>
    <s v="0008-INSTITUTO SUPERIOR DE FORMACIÓN DOCENTE  SALOME UREÑA"/>
    <s v="01-MINISTERIO DE EDUCACION"/>
    <x v="0"/>
    <s v="2.2-CONTRATACIÓN DE SERVICIOS"/>
    <s v="2.2.2-PUBLICIDAD, IMPRESIÓN Y ENCUADERNACIÓN"/>
    <s v="10-FONDO GENERAL"/>
    <s v="No Informado-"/>
  </r>
  <r>
    <n v="187600"/>
    <n v="301000"/>
    <s v="0206-MINISTERIO DE EDUCACIÓN"/>
    <x v="0"/>
    <x v="0"/>
    <x v="0"/>
    <s v="4-SERVICIOS SOCIALES"/>
    <s v="4.4-Educación"/>
    <s v="4.4.04-Educación superior"/>
    <s v="99-MULTIPROVINCIAL"/>
    <s v="00-N/A"/>
    <s v="0008-INSTITUTO SUPERIOR DE FORMACIÓN DOCENTE  SALOME UREÑA"/>
    <s v="01-MINISTERIO DE EDUCACION"/>
    <x v="0"/>
    <s v="2.2-CONTRATACIÓN DE SERVICIOS"/>
    <s v="2.2.3-VIÁTICOS"/>
    <s v="10-FONDO GENERAL"/>
    <s v="No Informado-"/>
  </r>
  <r>
    <n v="0"/>
    <n v="1000000"/>
    <s v="0206-MINISTERIO DE EDUCACIÓN"/>
    <x v="0"/>
    <x v="0"/>
    <x v="0"/>
    <s v="4-SERVICIOS SOCIALES"/>
    <s v="4.4-Educación"/>
    <s v="4.4.04-Educación superior"/>
    <s v="99-MULTIPROVINCIAL"/>
    <s v="00-N/A"/>
    <s v="0008-INSTITUTO SUPERIOR DE FORMACIÓN DOCENTE  SALOME UREÑA"/>
    <s v="01-MINISTERIO DE EDUCACION"/>
    <x v="0"/>
    <s v="2.2-CONTRATACIÓN DE SERVICIOS"/>
    <s v="2.2.4-TRANSPORTE Y ALMACENAJE"/>
    <s v="10-FONDO GENERAL"/>
    <s v="No Informado-"/>
  </r>
  <r>
    <n v="1745082.93"/>
    <n v="10950000"/>
    <s v="0206-MINISTERIO DE EDUCACIÓN"/>
    <x v="0"/>
    <x v="0"/>
    <x v="0"/>
    <s v="4-SERVICIOS SOCIALES"/>
    <s v="4.4-Educación"/>
    <s v="4.4.04-Educación superior"/>
    <s v="99-MULTIPROVINCIAL"/>
    <s v="00-N/A"/>
    <s v="0008-INSTITUTO SUPERIOR DE FORMACIÓN DOCENTE  SALOME UREÑA"/>
    <s v="01-MINISTERIO DE EDUCACION"/>
    <x v="0"/>
    <s v="2.2-CONTRATACIÓN DE SERVICIOS"/>
    <s v="2.2.8-OTROS SERVICIOS NO INCLUIDOS EN CONCEPTOS ANTERIORES"/>
    <s v="10-FONDO GENERAL"/>
    <s v="No Informado-"/>
  </r>
  <r>
    <n v="192840.32000000001"/>
    <n v="10085000"/>
    <s v="0206-MINISTERIO DE EDUCACIÓN"/>
    <x v="0"/>
    <x v="0"/>
    <x v="0"/>
    <s v="4-SERVICIOS SOCIALES"/>
    <s v="4.4-Educación"/>
    <s v="4.4.04-Educación superior"/>
    <s v="99-MULTIPROVINCIAL"/>
    <s v="00-N/A"/>
    <s v="0008-INSTITUTO SUPERIOR DE FORMACIÓN DOCENTE  SALOME UREÑA"/>
    <s v="01-MINISTERIO DE EDUCACION"/>
    <x v="0"/>
    <s v="2.2-CONTRATACIÓN DE SERVICIOS"/>
    <s v="2.2.9-OTRAS CONTRATACIONES DE SERVICIOS"/>
    <s v="10-FONDO GENERAL"/>
    <s v="No Informado-"/>
  </r>
  <r>
    <n v="0"/>
    <n v="7830600"/>
    <s v="0206-MINISTERIO DE EDUCACIÓN"/>
    <x v="0"/>
    <x v="0"/>
    <x v="0"/>
    <s v="4-SERVICIOS SOCIALES"/>
    <s v="4.4-Educación"/>
    <s v="4.4.04-Educación superior"/>
    <s v="99-MULTIPROVINCIAL"/>
    <s v="00-N/A"/>
    <s v="0008-INSTITUTO SUPERIOR DE FORMACIÓN DOCENTE  SALOME UREÑA"/>
    <s v="01-MINISTERIO DE EDUCACION"/>
    <x v="0"/>
    <s v="2.3-MATERIALES Y SUMINISTROS"/>
    <s v="2.3.3-PAPEL, CARTÓN E IMPRESOS"/>
    <s v="10-FONDO GENERAL"/>
    <s v="No Informado-"/>
  </r>
  <r>
    <n v="442.5"/>
    <n v="17527789"/>
    <s v="0206-MINISTERIO DE EDUCACIÓN"/>
    <x v="0"/>
    <x v="0"/>
    <x v="0"/>
    <s v="4-SERVICIOS SOCIALES"/>
    <s v="4.4-Educación"/>
    <s v="4.4.05-Educación de adultos"/>
    <s v="99-MULTIPROVINCIAL"/>
    <s v="00-N/A"/>
    <s v="0001-MINISTERIO DE EDUCACION"/>
    <s v="01-MINISTERIO DE EDUCACION"/>
    <x v="0"/>
    <s v="2.2-CONTRATACIÓN DE SERVICIOS"/>
    <s v="2.2.2-PUBLICIDAD, IMPRESIÓN Y ENCUADERNACIÓN"/>
    <s v="10-FONDO GENERAL"/>
    <s v="No Informado-"/>
  </r>
  <r>
    <n v="1847715"/>
    <n v="83720000"/>
    <s v="0206-MINISTERIO DE EDUCACIÓN"/>
    <x v="0"/>
    <x v="0"/>
    <x v="0"/>
    <s v="4-SERVICIOS SOCIALES"/>
    <s v="4.4-Educación"/>
    <s v="4.4.05-Educación de adultos"/>
    <s v="99-MULTIPROVINCIAL"/>
    <s v="00-N/A"/>
    <s v="0001-MINISTERIO DE EDUCACION"/>
    <s v="01-MINISTERIO DE EDUCACION"/>
    <x v="0"/>
    <s v="2.2-CONTRATACIÓN DE SERVICIOS"/>
    <s v="2.2.3-VIÁTICOS"/>
    <s v="10-FONDO GENERAL"/>
    <s v="No Informado-"/>
  </r>
  <r>
    <n v="24615"/>
    <n v="20210000"/>
    <s v="0206-MINISTERIO DE EDUCACIÓN"/>
    <x v="0"/>
    <x v="0"/>
    <x v="0"/>
    <s v="4-SERVICIOS SOCIALES"/>
    <s v="4.4-Educación"/>
    <s v="4.4.05-Educación de adultos"/>
    <s v="99-MULTIPROVINCIAL"/>
    <s v="00-N/A"/>
    <s v="0001-MINISTERIO DE EDUCACION"/>
    <s v="01-MINISTERIO DE EDUCACION"/>
    <x v="0"/>
    <s v="2.2-CONTRATACIÓN DE SERVICIOS"/>
    <s v="2.2.4-TRANSPORTE Y ALMACENAJE"/>
    <s v="10-FONDO GENERAL"/>
    <s v="No Informado-"/>
  </r>
  <r>
    <n v="0"/>
    <n v="3000000"/>
    <s v="0206-MINISTERIO DE EDUCACIÓN"/>
    <x v="0"/>
    <x v="0"/>
    <x v="0"/>
    <s v="4-SERVICIOS SOCIALES"/>
    <s v="4.4-Educación"/>
    <s v="4.4.05-Educación de adultos"/>
    <s v="99-MULTIPROVINCIAL"/>
    <s v="00-N/A"/>
    <s v="0001-MINISTERIO DE EDUCACION"/>
    <s v="01-MINISTERIO DE EDUCACION"/>
    <x v="0"/>
    <s v="2.2-CONTRATACIÓN DE SERVICIOS"/>
    <s v="2.2.5-ALQUILERES Y RENTAS"/>
    <s v="10-FONDO GENERAL"/>
    <s v="No Informado-"/>
  </r>
  <r>
    <n v="50356520"/>
    <n v="52150000"/>
    <s v="0206-MINISTERIO DE EDUCACIÓN"/>
    <x v="0"/>
    <x v="0"/>
    <x v="0"/>
    <s v="4-SERVICIOS SOCIALES"/>
    <s v="4.4-Educación"/>
    <s v="4.4.05-Educación de adultos"/>
    <s v="99-MULTIPROVINCIAL"/>
    <s v="00-N/A"/>
    <s v="0001-MINISTERIO DE EDUCACION"/>
    <s v="01-MINISTERIO DE EDUCACION"/>
    <x v="0"/>
    <s v="2.2-CONTRATACIÓN DE SERVICIOS"/>
    <s v="2.2.8-OTROS SERVICIOS NO INCLUIDOS EN CONCEPTOS ANTERIORES"/>
    <s v="10-FONDO GENERAL"/>
    <s v="No Informado-"/>
  </r>
  <r>
    <n v="0"/>
    <n v="41125000"/>
    <s v="0206-MINISTERIO DE EDUCACIÓN"/>
    <x v="0"/>
    <x v="0"/>
    <x v="0"/>
    <s v="4-SERVICIOS SOCIALES"/>
    <s v="4.4-Educación"/>
    <s v="4.4.05-Educación de adultos"/>
    <s v="99-MULTIPROVINCIAL"/>
    <s v="00-N/A"/>
    <s v="0001-MINISTERIO DE EDUCACION"/>
    <s v="01-MINISTERIO DE EDUCACION"/>
    <x v="0"/>
    <s v="2.2-CONTRATACIÓN DE SERVICIOS"/>
    <s v="2.2.9-OTRAS CONTRATACIONES DE SERVICIOS"/>
    <s v="10-FONDO GENERAL"/>
    <s v="No Informado-"/>
  </r>
  <r>
    <n v="10839.27"/>
    <n v="0"/>
    <s v="0206-MINISTERIO DE EDUCACIÓN"/>
    <x v="0"/>
    <x v="0"/>
    <x v="0"/>
    <s v="4-SERVICIOS SOCIALES"/>
    <s v="4.4-Educación"/>
    <s v="4.4.05-Educación de adultos"/>
    <s v="99-MULTIPROVINCIAL"/>
    <s v="00-N/A"/>
    <s v="0001-MINISTERIO DE EDUCACION"/>
    <s v="01-MINISTERIO DE EDUCACION"/>
    <x v="0"/>
    <s v="2.3-MATERIALES Y SUMINISTROS"/>
    <s v="2.3.1-ALIMENTOS Y PRODUCTOS AGROFORESTALES"/>
    <s v="10-FONDO GENERAL"/>
    <s v="No Informado-"/>
  </r>
  <r>
    <n v="0"/>
    <n v="9229850"/>
    <s v="0206-MINISTERIO DE EDUCACIÓN"/>
    <x v="0"/>
    <x v="0"/>
    <x v="0"/>
    <s v="4-SERVICIOS SOCIALES"/>
    <s v="4.4-Educación"/>
    <s v="4.4.05-Educación de adultos"/>
    <s v="99-MULTIPROVINCIAL"/>
    <s v="00-N/A"/>
    <s v="0001-MINISTERIO DE EDUCACION"/>
    <s v="01-MINISTERIO DE EDUCACION"/>
    <x v="0"/>
    <s v="2.3-MATERIALES Y SUMINISTROS"/>
    <s v="2.3.2-TEXTILES Y VESTUARIOS"/>
    <s v="10-FONDO GENERAL"/>
    <s v="No Informado-"/>
  </r>
  <r>
    <n v="0"/>
    <n v="138943312"/>
    <s v="0206-MINISTERIO DE EDUCACIÓN"/>
    <x v="0"/>
    <x v="0"/>
    <x v="0"/>
    <s v="4-SERVICIOS SOCIALES"/>
    <s v="4.4-Educación"/>
    <s v="4.4.05-Educación de adultos"/>
    <s v="99-MULTIPROVINCIAL"/>
    <s v="00-N/A"/>
    <s v="0001-MINISTERIO DE EDUCACION"/>
    <s v="01-MINISTERIO DE EDUCACION"/>
    <x v="0"/>
    <s v="2.3-MATERIALES Y SUMINISTROS"/>
    <s v="2.3.3-PAPEL, CARTÓN E IMPRESOS"/>
    <s v="10-FONDO GENERAL"/>
    <s v="No Informado-"/>
  </r>
  <r>
    <n v="1591.2"/>
    <n v="451591"/>
    <s v="0206-MINISTERIO DE EDUCACIÓN"/>
    <x v="0"/>
    <x v="0"/>
    <x v="0"/>
    <s v="4-SERVICIOS SOCIALES"/>
    <s v="4.4-Educación"/>
    <s v="4.4.05-Educación de adultos"/>
    <s v="99-MULTIPROVINCIAL"/>
    <s v="00-N/A"/>
    <s v="0001-MINISTERIO DE EDUCACION"/>
    <s v="01-MINISTERIO DE EDUCACION"/>
    <x v="0"/>
    <s v="2.3-MATERIALES Y SUMINISTROS"/>
    <s v="2.3.7-COMBUSTIBLES, LUBRICANTES, PRODUCTOS QUÍMICOS Y CONEXOS"/>
    <s v="10-FONDO GENERAL"/>
    <s v="No Informado-"/>
  </r>
  <r>
    <n v="161634.69"/>
    <n v="3950502"/>
    <s v="0206-MINISTERIO DE EDUCACIÓN"/>
    <x v="0"/>
    <x v="0"/>
    <x v="0"/>
    <s v="4-SERVICIOS SOCIALES"/>
    <s v="4.4-Educación"/>
    <s v="4.4.05-Educación de adultos"/>
    <s v="99-MULTIPROVINCIAL"/>
    <s v="00-N/A"/>
    <s v="0001-MINISTERIO DE EDUCACION"/>
    <s v="01-MINISTERIO DE EDUCACION"/>
    <x v="0"/>
    <s v="2.3-MATERIALES Y SUMINISTROS"/>
    <s v="2.3.9-PRODUCTOS Y ÚTILES VARIOS"/>
    <s v="10-FONDO GENERAL"/>
    <s v="No Informado-"/>
  </r>
  <r>
    <n v="0"/>
    <n v="0"/>
    <s v="0206-MINISTERIO DE EDUCACIÓN"/>
    <x v="0"/>
    <x v="0"/>
    <x v="0"/>
    <s v="4-SERVICIOS SOCIALES"/>
    <s v="4.4-Educación"/>
    <s v="4.4.06-Educación técnica"/>
    <s v="99-MULTIPROVINCIAL"/>
    <s v="00-N/A"/>
    <s v="0001-MINISTERIO DE EDUCACION"/>
    <s v="01-MINISTERIO DE EDUCACION"/>
    <x v="0"/>
    <s v="2.2-CONTRATACIÓN DE SERVICIOS"/>
    <s v="2.2.2-PUBLICIDAD, IMPRESIÓN Y ENCUADERNACIÓN"/>
    <s v="10-FONDO GENERAL"/>
    <s v="No Informado-"/>
  </r>
  <r>
    <n v="567727.5"/>
    <n v="0"/>
    <s v="0206-MINISTERIO DE EDUCACIÓN"/>
    <x v="0"/>
    <x v="0"/>
    <x v="0"/>
    <s v="4-SERVICIOS SOCIALES"/>
    <s v="4.4-Educación"/>
    <s v="4.4.06-Educación técnica"/>
    <s v="99-MULTIPROVINCIAL"/>
    <s v="00-N/A"/>
    <s v="0001-MINISTERIO DE EDUCACION"/>
    <s v="01-MINISTERIO DE EDUCACION"/>
    <x v="0"/>
    <s v="2.2-CONTRATACIÓN DE SERVICIOS"/>
    <s v="2.2.3-VIÁTICOS"/>
    <s v="10-FONDO GENERAL"/>
    <s v="No Informado-"/>
  </r>
  <r>
    <n v="148760"/>
    <n v="0"/>
    <s v="0206-MINISTERIO DE EDUCACIÓN"/>
    <x v="0"/>
    <x v="0"/>
    <x v="0"/>
    <s v="4-SERVICIOS SOCIALES"/>
    <s v="4.4-Educación"/>
    <s v="4.4.06-Educación técnica"/>
    <s v="99-MULTIPROVINCIAL"/>
    <s v="00-N/A"/>
    <s v="0001-MINISTERIO DE EDUCACION"/>
    <s v="01-MINISTERIO DE EDUCACION"/>
    <x v="0"/>
    <s v="2.2-CONTRATACIÓN DE SERVICIOS"/>
    <s v="2.2.4-TRANSPORTE Y ALMACENAJE"/>
    <s v="10-FONDO GENERAL"/>
    <s v="No Informado-"/>
  </r>
  <r>
    <n v="37380.25"/>
    <n v="0"/>
    <s v="0206-MINISTERIO DE EDUCACIÓN"/>
    <x v="0"/>
    <x v="0"/>
    <x v="0"/>
    <s v="4-SERVICIOS SOCIALES"/>
    <s v="4.4-Educación"/>
    <s v="4.4.06-Educación técnica"/>
    <s v="99-MULTIPROVINCIAL"/>
    <s v="00-N/A"/>
    <s v="0001-MINISTERIO DE EDUCACION"/>
    <s v="01-MINISTERIO DE EDUCACION"/>
    <x v="0"/>
    <s v="2.3-MATERIALES Y SUMINISTROS"/>
    <s v="2.3.1-ALIMENTOS Y PRODUCTOS AGROFORESTALES"/>
    <s v="10-FONDO GENERAL"/>
    <s v="No Informado-"/>
  </r>
  <r>
    <n v="0"/>
    <n v="0"/>
    <s v="0206-MINISTERIO DE EDUCACIÓN"/>
    <x v="0"/>
    <x v="0"/>
    <x v="0"/>
    <s v="4-SERVICIOS SOCIALES"/>
    <s v="4.4-Educación"/>
    <s v="4.4.06-Educación técnica"/>
    <s v="99-MULTIPROVINCIAL"/>
    <s v="00-N/A"/>
    <s v="0001-MINISTERIO DE EDUCACION"/>
    <s v="01-MINISTERIO DE EDUCACION"/>
    <x v="0"/>
    <s v="2.3-MATERIALES Y SUMINISTROS"/>
    <s v="2.3.3-PAPEL, CARTÓN E IMPRESOS"/>
    <s v="10-FONDO GENERAL"/>
    <s v="No Informado-"/>
  </r>
  <r>
    <n v="108687.98"/>
    <n v="0"/>
    <s v="0206-MINISTERIO DE EDUCACIÓN"/>
    <x v="0"/>
    <x v="0"/>
    <x v="0"/>
    <s v="4-SERVICIOS SOCIALES"/>
    <s v="4.4-Educación"/>
    <s v="4.4.06-Educación técnica"/>
    <s v="99-MULTIPROVINCIAL"/>
    <s v="00-N/A"/>
    <s v="0001-MINISTERIO DE EDUCACION"/>
    <s v="01-MINISTERIO DE EDUCACION"/>
    <x v="0"/>
    <s v="2.3-MATERIALES Y SUMINISTROS"/>
    <s v="2.3.9-PRODUCTOS Y ÚTILES VARIOS"/>
    <s v="10-FONDO GENERAL"/>
    <s v="No Informado-"/>
  </r>
  <r>
    <n v="0"/>
    <n v="10091502"/>
    <s v="0206-MINISTERIO DE EDUCACIÓN"/>
    <x v="0"/>
    <x v="0"/>
    <x v="0"/>
    <s v="4-SERVICIOS SOCIALES"/>
    <s v="4.4-Educación"/>
    <s v="4.4.06-Educación técnica"/>
    <s v="99-MULTIPROVINCIAL"/>
    <s v="00-N/A"/>
    <s v="0001-MINISTERIO DE EDUCACION"/>
    <s v="01-MINISTERIO DE EDUCACION"/>
    <x v="0"/>
    <s v="2.2-CONTRATACIÓN DE SERVICIOS"/>
    <s v="2.2.2-PUBLICIDAD, IMPRESIÓN Y ENCUADERNACIÓN"/>
    <s v="10-FONDO GENERAL"/>
    <s v="No Informado-"/>
  </r>
  <r>
    <n v="0"/>
    <n v="20011700"/>
    <s v="0206-MINISTERIO DE EDUCACIÓN"/>
    <x v="0"/>
    <x v="0"/>
    <x v="0"/>
    <s v="4-SERVICIOS SOCIALES"/>
    <s v="4.4-Educación"/>
    <s v="4.4.06-Educación técnica"/>
    <s v="99-MULTIPROVINCIAL"/>
    <s v="00-N/A"/>
    <s v="0001-MINISTERIO DE EDUCACION"/>
    <s v="01-MINISTERIO DE EDUCACION"/>
    <x v="0"/>
    <s v="2.2-CONTRATACIÓN DE SERVICIOS"/>
    <s v="2.2.3-VIÁTICOS"/>
    <s v="10-FONDO GENERAL"/>
    <s v="No Informado-"/>
  </r>
  <r>
    <n v="0"/>
    <n v="26229800"/>
    <s v="0206-MINISTERIO DE EDUCACIÓN"/>
    <x v="0"/>
    <x v="0"/>
    <x v="0"/>
    <s v="4-SERVICIOS SOCIALES"/>
    <s v="4.4-Educación"/>
    <s v="4.4.06-Educación técnica"/>
    <s v="99-MULTIPROVINCIAL"/>
    <s v="00-N/A"/>
    <s v="0001-MINISTERIO DE EDUCACION"/>
    <s v="01-MINISTERIO DE EDUCACION"/>
    <x v="0"/>
    <s v="2.2-CONTRATACIÓN DE SERVICIOS"/>
    <s v="2.2.4-TRANSPORTE Y ALMACENAJE"/>
    <s v="10-FONDO GENERAL"/>
    <s v="No Informado-"/>
  </r>
  <r>
    <n v="6736604.1500000004"/>
    <n v="20750000"/>
    <s v="0206-MINISTERIO DE EDUCACIÓN"/>
    <x v="0"/>
    <x v="0"/>
    <x v="0"/>
    <s v="4-SERVICIOS SOCIALES"/>
    <s v="4.4-Educación"/>
    <s v="4.4.06-Educación técnica"/>
    <s v="99-MULTIPROVINCIAL"/>
    <s v="00-N/A"/>
    <s v="0001-MINISTERIO DE EDUCACION"/>
    <s v="01-MINISTERIO DE EDUCACION"/>
    <x v="0"/>
    <s v="2.2-CONTRATACIÓN DE SERVICIOS"/>
    <s v="2.2.5-ALQUILERES Y RENTAS"/>
    <s v="10-FONDO GENERAL"/>
    <s v="No Informado-"/>
  </r>
  <r>
    <n v="522230.58"/>
    <n v="0"/>
    <s v="0206-MINISTERIO DE EDUCACIÓN"/>
    <x v="0"/>
    <x v="0"/>
    <x v="0"/>
    <s v="4-SERVICIOS SOCIALES"/>
    <s v="4.4-Educación"/>
    <s v="4.4.06-Educación técnica"/>
    <s v="99-MULTIPROVINCIAL"/>
    <s v="00-N/A"/>
    <s v="0001-MINISTERIO DE EDUCACION"/>
    <s v="01-MINISTERIO DE EDUCACION"/>
    <x v="0"/>
    <s v="2.2-CONTRATACIÓN DE SERVICIOS"/>
    <s v="2.2.7-SERVICIOS DE CONSERVACIÓN, REPARACIONES MENORES E INSTALACIONES TEMPORALES"/>
    <s v="10-FONDO GENERAL"/>
    <s v="No Informado-"/>
  </r>
  <r>
    <n v="31190527.550000001"/>
    <n v="79170000"/>
    <s v="0206-MINISTERIO DE EDUCACIÓN"/>
    <x v="0"/>
    <x v="0"/>
    <x v="0"/>
    <s v="4-SERVICIOS SOCIALES"/>
    <s v="4.4-Educación"/>
    <s v="4.4.06-Educación técnica"/>
    <s v="99-MULTIPROVINCIAL"/>
    <s v="00-N/A"/>
    <s v="0001-MINISTERIO DE EDUCACION"/>
    <s v="01-MINISTERIO DE EDUCACION"/>
    <x v="0"/>
    <s v="2.2-CONTRATACIÓN DE SERVICIOS"/>
    <s v="2.2.8-OTROS SERVICIOS NO INCLUIDOS EN CONCEPTOS ANTERIORES"/>
    <s v="10-FONDO GENERAL"/>
    <s v="No Informado-"/>
  </r>
  <r>
    <n v="0"/>
    <n v="16912300"/>
    <s v="0206-MINISTERIO DE EDUCACIÓN"/>
    <x v="0"/>
    <x v="0"/>
    <x v="0"/>
    <s v="4-SERVICIOS SOCIALES"/>
    <s v="4.4-Educación"/>
    <s v="4.4.06-Educación técnica"/>
    <s v="99-MULTIPROVINCIAL"/>
    <s v="00-N/A"/>
    <s v="0001-MINISTERIO DE EDUCACION"/>
    <s v="01-MINISTERIO DE EDUCACION"/>
    <x v="0"/>
    <s v="2.2-CONTRATACIÓN DE SERVICIOS"/>
    <s v="2.2.9-OTRAS CONTRATACIONES DE SERVICIOS"/>
    <s v="10-FONDO GENERAL"/>
    <s v="No Informado-"/>
  </r>
  <r>
    <n v="0"/>
    <n v="410800"/>
    <s v="0206-MINISTERIO DE EDUCACIÓN"/>
    <x v="0"/>
    <x v="0"/>
    <x v="0"/>
    <s v="4-SERVICIOS SOCIALES"/>
    <s v="4.4-Educación"/>
    <s v="4.4.06-Educación técnica"/>
    <s v="99-MULTIPROVINCIAL"/>
    <s v="00-N/A"/>
    <s v="0001-MINISTERIO DE EDUCACION"/>
    <s v="01-MINISTERIO DE EDUCACION"/>
    <x v="0"/>
    <s v="2.3-MATERIALES Y SUMINISTROS"/>
    <s v="2.3.2-TEXTILES Y VESTUARIOS"/>
    <s v="10-FONDO GENERAL"/>
    <s v="No Informado-"/>
  </r>
  <r>
    <n v="0"/>
    <n v="41650610"/>
    <s v="0206-MINISTERIO DE EDUCACIÓN"/>
    <x v="0"/>
    <x v="0"/>
    <x v="0"/>
    <s v="4-SERVICIOS SOCIALES"/>
    <s v="4.4-Educación"/>
    <s v="4.4.06-Educación técnica"/>
    <s v="99-MULTIPROVINCIAL"/>
    <s v="00-N/A"/>
    <s v="0001-MINISTERIO DE EDUCACION"/>
    <s v="01-MINISTERIO DE EDUCACION"/>
    <x v="0"/>
    <s v="2.3-MATERIALES Y SUMINISTROS"/>
    <s v="2.3.3-PAPEL, CARTÓN E IMPRESOS"/>
    <s v="10-FONDO GENERAL"/>
    <s v="No Informado-"/>
  </r>
  <r>
    <n v="0"/>
    <n v="264000"/>
    <s v="0206-MINISTERIO DE EDUCACIÓN"/>
    <x v="0"/>
    <x v="0"/>
    <x v="0"/>
    <s v="4-SERVICIOS SOCIALES"/>
    <s v="4.4-Educación"/>
    <s v="4.4.06-Educación técnica"/>
    <s v="99-MULTIPROVINCIAL"/>
    <s v="00-N/A"/>
    <s v="0001-MINISTERIO DE EDUCACION"/>
    <s v="01-MINISTERIO DE EDUCACION"/>
    <x v="0"/>
    <s v="2.3-MATERIALES Y SUMINISTROS"/>
    <s v="2.3.5-CUERO, CAUCHO Y PLÁSTICO"/>
    <s v="10-FONDO GENERAL"/>
    <s v="No Informado-"/>
  </r>
  <r>
    <n v="514100.65"/>
    <n v="0"/>
    <s v="0206-MINISTERIO DE EDUCACIÓN"/>
    <x v="0"/>
    <x v="0"/>
    <x v="0"/>
    <s v="4-SERVICIOS SOCIALES"/>
    <s v="4.4-Educación"/>
    <s v="4.4.06-Educación técnica"/>
    <s v="99-MULTIPROVINCIAL"/>
    <s v="00-N/A"/>
    <s v="0001-MINISTERIO DE EDUCACION"/>
    <s v="01-MINISTERIO DE EDUCACION"/>
    <x v="0"/>
    <s v="2.3-MATERIALES Y SUMINISTROS"/>
    <s v="2.3.6-PRODUCTOS DE MINERALES, METÁLICOS Y NO METÁLICOS"/>
    <s v="10-FONDO GENERAL"/>
    <s v="No Informado-"/>
  </r>
  <r>
    <n v="0"/>
    <n v="2420"/>
    <s v="0206-MINISTERIO DE EDUCACIÓN"/>
    <x v="0"/>
    <x v="0"/>
    <x v="0"/>
    <s v="4-SERVICIOS SOCIALES"/>
    <s v="4.4-Educación"/>
    <s v="4.4.06-Educación técnica"/>
    <s v="99-MULTIPROVINCIAL"/>
    <s v="00-N/A"/>
    <s v="0001-MINISTERIO DE EDUCACION"/>
    <s v="01-MINISTERIO DE EDUCACION"/>
    <x v="0"/>
    <s v="2.3-MATERIALES Y SUMINISTROS"/>
    <s v="2.3.7-COMBUSTIBLES, LUBRICANTES, PRODUCTOS QUÍMICOS Y CONEXOS"/>
    <s v="10-FONDO GENERAL"/>
    <s v="No Informado-"/>
  </r>
  <r>
    <n v="15212412.279999999"/>
    <n v="1587467"/>
    <s v="0206-MINISTERIO DE EDUCACIÓN"/>
    <x v="0"/>
    <x v="0"/>
    <x v="0"/>
    <s v="4-SERVICIOS SOCIALES"/>
    <s v="4.4-Educación"/>
    <s v="4.4.06-Educación técnica"/>
    <s v="99-MULTIPROVINCIAL"/>
    <s v="00-N/A"/>
    <s v="0001-MINISTERIO DE EDUCACION"/>
    <s v="01-MINISTERIO DE EDUCACION"/>
    <x v="0"/>
    <s v="2.3-MATERIALES Y SUMINISTROS"/>
    <s v="2.3.9-PRODUCTOS Y ÚTILES VARIOS"/>
    <s v="10-FONDO GENERAL"/>
    <s v="No Informado-"/>
  </r>
  <r>
    <n v="945.48"/>
    <n v="1370000"/>
    <s v="0206-MINISTERIO DE EDUCACIÓN"/>
    <x v="0"/>
    <x v="0"/>
    <x v="0"/>
    <s v="4-SERVICIOS SOCIALES"/>
    <s v="4.4-Educación"/>
    <s v="4.4.07-Educación vocacional"/>
    <s v="99-MULTIPROVINCIAL"/>
    <s v="00-N/A"/>
    <s v="0001-MINISTERIO DE EDUCACION"/>
    <s v="01-MINISTERIO DE EDUCACION"/>
    <x v="0"/>
    <s v="2.2-CONTRATACIÓN DE SERVICIOS"/>
    <s v="2.2.2-PUBLICIDAD, IMPRESIÓN Y ENCUADERNACIÓN"/>
    <s v="10-FONDO GENERAL"/>
    <s v="No Informado-"/>
  </r>
  <r>
    <n v="251737.5"/>
    <n v="863500"/>
    <s v="0206-MINISTERIO DE EDUCACIÓN"/>
    <x v="0"/>
    <x v="0"/>
    <x v="0"/>
    <s v="4-SERVICIOS SOCIALES"/>
    <s v="4.4-Educación"/>
    <s v="4.4.07-Educación vocacional"/>
    <s v="99-MULTIPROVINCIAL"/>
    <s v="00-N/A"/>
    <s v="0001-MINISTERIO DE EDUCACION"/>
    <s v="01-MINISTERIO DE EDUCACION"/>
    <x v="0"/>
    <s v="2.2-CONTRATACIÓN DE SERVICIOS"/>
    <s v="2.2.3-VIÁTICOS"/>
    <s v="10-FONDO GENERAL"/>
    <s v="No Informado-"/>
  </r>
  <r>
    <n v="421740"/>
    <n v="890500"/>
    <s v="0206-MINISTERIO DE EDUCACIÓN"/>
    <x v="0"/>
    <x v="0"/>
    <x v="0"/>
    <s v="4-SERVICIOS SOCIALES"/>
    <s v="4.4-Educación"/>
    <s v="4.4.07-Educación vocacional"/>
    <s v="99-MULTIPROVINCIAL"/>
    <s v="00-N/A"/>
    <s v="0001-MINISTERIO DE EDUCACION"/>
    <s v="01-MINISTERIO DE EDUCACION"/>
    <x v="0"/>
    <s v="2.2-CONTRATACIÓN DE SERVICIOS"/>
    <s v="2.2.4-TRANSPORTE Y ALMACENAJE"/>
    <s v="10-FONDO GENERAL"/>
    <s v="No Informado-"/>
  </r>
  <r>
    <n v="476674.4"/>
    <n v="600000"/>
    <s v="0206-MINISTERIO DE EDUCACIÓN"/>
    <x v="0"/>
    <x v="0"/>
    <x v="0"/>
    <s v="4-SERVICIOS SOCIALES"/>
    <s v="4.4-Educación"/>
    <s v="4.4.07-Educación vocacional"/>
    <s v="99-MULTIPROVINCIAL"/>
    <s v="00-N/A"/>
    <s v="0001-MINISTERIO DE EDUCACION"/>
    <s v="01-MINISTERIO DE EDUCACION"/>
    <x v="0"/>
    <s v="2.2-CONTRATACIÓN DE SERVICIOS"/>
    <s v="2.2.5-ALQUILERES Y RENTAS"/>
    <s v="10-FONDO GENERAL"/>
    <s v="No Informado-"/>
  </r>
  <r>
    <n v="212400"/>
    <n v="1733200"/>
    <s v="0206-MINISTERIO DE EDUCACIÓN"/>
    <x v="0"/>
    <x v="0"/>
    <x v="0"/>
    <s v="4-SERVICIOS SOCIALES"/>
    <s v="4.4-Educación"/>
    <s v="4.4.07-Educación vocacional"/>
    <s v="99-MULTIPROVINCIAL"/>
    <s v="00-N/A"/>
    <s v="0001-MINISTERIO DE EDUCACION"/>
    <s v="01-MINISTERIO DE EDUCACION"/>
    <x v="0"/>
    <s v="2.2-CONTRATACIÓN DE SERVICIOS"/>
    <s v="2.2.8-OTROS SERVICIOS NO INCLUIDOS EN CONCEPTOS ANTERIORES"/>
    <s v="10-FONDO GENERAL"/>
    <s v="No Informado-"/>
  </r>
  <r>
    <n v="231932.39"/>
    <n v="0"/>
    <s v="0206-MINISTERIO DE EDUCACIÓN"/>
    <x v="0"/>
    <x v="0"/>
    <x v="0"/>
    <s v="4-SERVICIOS SOCIALES"/>
    <s v="4.4-Educación"/>
    <s v="4.4.07-Educación vocacional"/>
    <s v="99-MULTIPROVINCIAL"/>
    <s v="00-N/A"/>
    <s v="0001-MINISTERIO DE EDUCACION"/>
    <s v="01-MINISTERIO DE EDUCACION"/>
    <x v="0"/>
    <s v="2.2-CONTRATACIÓN DE SERVICIOS"/>
    <s v="2.2.9-OTRAS CONTRATACIONES DE SERVICIOS"/>
    <s v="10-FONDO GENERAL"/>
    <s v="No Informado-"/>
  </r>
  <r>
    <n v="13498.35"/>
    <n v="0"/>
    <s v="0206-MINISTERIO DE EDUCACIÓN"/>
    <x v="0"/>
    <x v="0"/>
    <x v="0"/>
    <s v="4-SERVICIOS SOCIALES"/>
    <s v="4.4-Educación"/>
    <s v="4.4.07-Educación vocacional"/>
    <s v="99-MULTIPROVINCIAL"/>
    <s v="00-N/A"/>
    <s v="0001-MINISTERIO DE EDUCACION"/>
    <s v="01-MINISTERIO DE EDUCACION"/>
    <x v="0"/>
    <s v="2.3-MATERIALES Y SUMINISTROS"/>
    <s v="2.3.1-ALIMENTOS Y PRODUCTOS AGROFORESTALES"/>
    <s v="10-FONDO GENERAL"/>
    <s v="No Informado-"/>
  </r>
  <r>
    <n v="0"/>
    <n v="200000"/>
    <s v="0206-MINISTERIO DE EDUCACIÓN"/>
    <x v="0"/>
    <x v="0"/>
    <x v="0"/>
    <s v="4-SERVICIOS SOCIALES"/>
    <s v="4.4-Educación"/>
    <s v="4.4.07-Educación vocacional"/>
    <s v="99-MULTIPROVINCIAL"/>
    <s v="00-N/A"/>
    <s v="0001-MINISTERIO DE EDUCACION"/>
    <s v="01-MINISTERIO DE EDUCACION"/>
    <x v="0"/>
    <s v="2.3-MATERIALES Y SUMINISTROS"/>
    <s v="2.3.3-PAPEL, CARTÓN E IMPRESOS"/>
    <s v="10-FONDO GENERAL"/>
    <s v="No Informado-"/>
  </r>
  <r>
    <n v="392466.82"/>
    <n v="0"/>
    <s v="0206-MINISTERIO DE EDUCACIÓN"/>
    <x v="0"/>
    <x v="0"/>
    <x v="0"/>
    <s v="4-SERVICIOS SOCIALES"/>
    <s v="4.4-Educación"/>
    <s v="4.4.07-Educación vocacional"/>
    <s v="99-MULTIPROVINCIAL"/>
    <s v="00-N/A"/>
    <s v="0001-MINISTERIO DE EDUCACION"/>
    <s v="01-MINISTERIO DE EDUCACION"/>
    <x v="0"/>
    <s v="2.3-MATERIALES Y SUMINISTROS"/>
    <s v="2.3.6-PRODUCTOS DE MINERALES, METÁLICOS Y NO METÁLICOS"/>
    <s v="10-FONDO GENERAL"/>
    <s v="No Informado-"/>
  </r>
  <r>
    <n v="423422.99"/>
    <n v="0"/>
    <s v="0206-MINISTERIO DE EDUCACIÓN"/>
    <x v="0"/>
    <x v="0"/>
    <x v="0"/>
    <s v="4-SERVICIOS SOCIALES"/>
    <s v="4.4-Educación"/>
    <s v="4.4.07-Educación vocacional"/>
    <s v="99-MULTIPROVINCIAL"/>
    <s v="00-N/A"/>
    <s v="0001-MINISTERIO DE EDUCACION"/>
    <s v="01-MINISTERIO DE EDUCACION"/>
    <x v="0"/>
    <s v="2.3-MATERIALES Y SUMINISTROS"/>
    <s v="2.3.9-PRODUCTOS Y ÚTILES VARIOS"/>
    <s v="10-FONDO GENERAL"/>
    <s v="No Informado-"/>
  </r>
  <r>
    <n v="96042.559999999998"/>
    <n v="13228636"/>
    <s v="0206-MINISTERIO DE EDUCACIÓN"/>
    <x v="0"/>
    <x v="0"/>
    <x v="0"/>
    <s v="4-SERVICIOS SOCIALES"/>
    <s v="4.4-Educación"/>
    <s v="4.4.07-Educación vocacional"/>
    <s v="99-MULTIPROVINCIAL"/>
    <s v="00-N/A"/>
    <s v="0001-MINISTERIO DE EDUCACION"/>
    <s v="01-MINISTERIO DE EDUCACION"/>
    <x v="0"/>
    <s v="2.2-CONTRATACIÓN DE SERVICIOS"/>
    <s v="2.2.2-PUBLICIDAD, IMPRESIÓN Y ENCUADERNACIÓN"/>
    <s v="10-FONDO GENERAL"/>
    <s v="No Informado-"/>
  </r>
  <r>
    <n v="0"/>
    <n v="1864000"/>
    <s v="0206-MINISTERIO DE EDUCACIÓN"/>
    <x v="0"/>
    <x v="0"/>
    <x v="0"/>
    <s v="4-SERVICIOS SOCIALES"/>
    <s v="4.4-Educación"/>
    <s v="4.4.07-Educación vocacional"/>
    <s v="99-MULTIPROVINCIAL"/>
    <s v="00-N/A"/>
    <s v="0001-MINISTERIO DE EDUCACION"/>
    <s v="01-MINISTERIO DE EDUCACION"/>
    <x v="0"/>
    <s v="2.2-CONTRATACIÓN DE SERVICIOS"/>
    <s v="2.2.4-TRANSPORTE Y ALMACENAJE"/>
    <s v="10-FONDO GENERAL"/>
    <s v="No Informado-"/>
  </r>
  <r>
    <n v="0"/>
    <n v="6800000"/>
    <s v="0206-MINISTERIO DE EDUCACIÓN"/>
    <x v="0"/>
    <x v="0"/>
    <x v="0"/>
    <s v="4-SERVICIOS SOCIALES"/>
    <s v="4.4-Educación"/>
    <s v="4.4.07-Educación vocacional"/>
    <s v="99-MULTIPROVINCIAL"/>
    <s v="00-N/A"/>
    <s v="0001-MINISTERIO DE EDUCACION"/>
    <s v="01-MINISTERIO DE EDUCACION"/>
    <x v="0"/>
    <s v="2.2-CONTRATACIÓN DE SERVICIOS"/>
    <s v="2.2.8-OTROS SERVICIOS NO INCLUIDOS EN CONCEPTOS ANTERIORES"/>
    <s v="10-FONDO GENERAL"/>
    <s v="No Informado-"/>
  </r>
  <r>
    <n v="2380689.98"/>
    <n v="3450000"/>
    <s v="0206-MINISTERIO DE EDUCACIÓN"/>
    <x v="0"/>
    <x v="0"/>
    <x v="0"/>
    <s v="4-SERVICIOS SOCIALES"/>
    <s v="4.4-Educación"/>
    <s v="4.4.07-Educación vocacional"/>
    <s v="99-MULTIPROVINCIAL"/>
    <s v="00-N/A"/>
    <s v="0001-MINISTERIO DE EDUCACION"/>
    <s v="01-MINISTERIO DE EDUCACION"/>
    <x v="0"/>
    <s v="2.2-CONTRATACIÓN DE SERVICIOS"/>
    <s v="2.2.9-OTRAS CONTRATACIONES DE SERVICIOS"/>
    <s v="10-FONDO GENERAL"/>
    <s v="No Informado-"/>
  </r>
  <r>
    <n v="0"/>
    <n v="775000"/>
    <s v="0206-MINISTERIO DE EDUCACIÓN"/>
    <x v="0"/>
    <x v="0"/>
    <x v="0"/>
    <s v="4-SERVICIOS SOCIALES"/>
    <s v="4.4-Educación"/>
    <s v="4.4.07-Educación vocacional"/>
    <s v="99-MULTIPROVINCIAL"/>
    <s v="00-N/A"/>
    <s v="0001-MINISTERIO DE EDUCACION"/>
    <s v="01-MINISTERIO DE EDUCACION"/>
    <x v="0"/>
    <s v="2.3-MATERIALES Y SUMINISTROS"/>
    <s v="2.3.1-ALIMENTOS Y PRODUCTOS AGROFORESTALES"/>
    <s v="10-FONDO GENERAL"/>
    <s v="No Informado-"/>
  </r>
  <r>
    <n v="82128"/>
    <n v="26610000"/>
    <s v="0206-MINISTERIO DE EDUCACIÓN"/>
    <x v="0"/>
    <x v="0"/>
    <x v="0"/>
    <s v="4-SERVICIOS SOCIALES"/>
    <s v="4.4-Educación"/>
    <s v="4.4.07-Educación vocacional"/>
    <s v="99-MULTIPROVINCIAL"/>
    <s v="00-N/A"/>
    <s v="0001-MINISTERIO DE EDUCACION"/>
    <s v="01-MINISTERIO DE EDUCACION"/>
    <x v="0"/>
    <s v="2.3-MATERIALES Y SUMINISTROS"/>
    <s v="2.3.2-TEXTILES Y VESTUARIOS"/>
    <s v="10-FONDO GENERAL"/>
    <s v="No Informado-"/>
  </r>
  <r>
    <n v="292094.25"/>
    <n v="13192364"/>
    <s v="0206-MINISTERIO DE EDUCACIÓN"/>
    <x v="0"/>
    <x v="0"/>
    <x v="0"/>
    <s v="4-SERVICIOS SOCIALES"/>
    <s v="4.4-Educación"/>
    <s v="4.4.07-Educación vocacional"/>
    <s v="99-MULTIPROVINCIAL"/>
    <s v="00-N/A"/>
    <s v="0001-MINISTERIO DE EDUCACION"/>
    <s v="01-MINISTERIO DE EDUCACION"/>
    <x v="0"/>
    <s v="2.3-MATERIALES Y SUMINISTROS"/>
    <s v="2.3.3-PAPEL, CARTÓN E IMPRESOS"/>
    <s v="10-FONDO GENERAL"/>
    <s v="No Informado-"/>
  </r>
  <r>
    <n v="0"/>
    <n v="0"/>
    <s v="0206-MINISTERIO DE EDUCACIÓN"/>
    <x v="0"/>
    <x v="0"/>
    <x v="0"/>
    <s v="4-SERVICIOS SOCIALES"/>
    <s v="4.4-Educación"/>
    <s v="4.4.07-Educación vocacional"/>
    <s v="99-MULTIPROVINCIAL"/>
    <s v="00-N/A"/>
    <s v="0001-MINISTERIO DE EDUCACION"/>
    <s v="01-MINISTERIO DE EDUCACION"/>
    <x v="0"/>
    <s v="2.3-MATERIALES Y SUMINISTROS"/>
    <s v="2.3.5-CUERO, CAUCHO Y PLÁSTICO"/>
    <s v="10-FONDO GENERAL"/>
    <s v="No Informado-"/>
  </r>
  <r>
    <n v="48184.46"/>
    <n v="1938000"/>
    <s v="0206-MINISTERIO DE EDUCACIÓN"/>
    <x v="0"/>
    <x v="0"/>
    <x v="0"/>
    <s v="4-SERVICIOS SOCIALES"/>
    <s v="4.4-Educación"/>
    <s v="4.4.07-Educación vocacional"/>
    <s v="99-MULTIPROVINCIAL"/>
    <s v="00-N/A"/>
    <s v="0001-MINISTERIO DE EDUCACION"/>
    <s v="01-MINISTERIO DE EDUCACION"/>
    <x v="0"/>
    <s v="2.3-MATERIALES Y SUMINISTROS"/>
    <s v="2.3.6-PRODUCTOS DE MINERALES, METÁLICOS Y NO METÁLICOS"/>
    <s v="10-FONDO GENERAL"/>
    <s v="No Informado-"/>
  </r>
  <r>
    <n v="75668.990000000005"/>
    <n v="6649500"/>
    <s v="0206-MINISTERIO DE EDUCACIÓN"/>
    <x v="0"/>
    <x v="0"/>
    <x v="0"/>
    <s v="4-SERVICIOS SOCIALES"/>
    <s v="4.4-Educación"/>
    <s v="4.4.07-Educación vocacional"/>
    <s v="99-MULTIPROVINCIAL"/>
    <s v="00-N/A"/>
    <s v="0001-MINISTERIO DE EDUCACION"/>
    <s v="01-MINISTERIO DE EDUCACION"/>
    <x v="0"/>
    <s v="2.3-MATERIALES Y SUMINISTROS"/>
    <s v="2.3.7-COMBUSTIBLES, LUBRICANTES, PRODUCTOS QUÍMICOS Y CONEXOS"/>
    <s v="10-FONDO GENERAL"/>
    <s v="No Informado-"/>
  </r>
  <r>
    <n v="683468.98"/>
    <n v="13580000"/>
    <s v="0206-MINISTERIO DE EDUCACIÓN"/>
    <x v="0"/>
    <x v="0"/>
    <x v="0"/>
    <s v="4-SERVICIOS SOCIALES"/>
    <s v="4.4-Educación"/>
    <s v="4.4.07-Educación vocacional"/>
    <s v="99-MULTIPROVINCIAL"/>
    <s v="00-N/A"/>
    <s v="0001-MINISTERIO DE EDUCACION"/>
    <s v="01-MINISTERIO DE EDUCACION"/>
    <x v="0"/>
    <s v="2.3-MATERIALES Y SUMINISTROS"/>
    <s v="2.3.9-PRODUCTOS Y ÚTILES VARIOS"/>
    <s v="10-FONDO GENERAL"/>
    <s v="No Informado-"/>
  </r>
  <r>
    <n v="3306805.46"/>
    <n v="7000000"/>
    <s v="0206-MINISTERIO DE EDUCACIÓN"/>
    <x v="0"/>
    <x v="0"/>
    <x v="0"/>
    <s v="4-SERVICIOS SOCIALES"/>
    <s v="4.4-Educación"/>
    <s v="4.4.98-Investigación y desarrollo relacionados con la educación"/>
    <s v="99-MULTIPROVINCIAL"/>
    <s v="00-N/A"/>
    <s v="0004-INSTITUTO NACIONAL DE EDUCACIÓN FISICA"/>
    <s v="01-MINISTERIO DE EDUCACION"/>
    <x v="0"/>
    <s v="2.2-CONTRATACIÓN DE SERVICIOS"/>
    <s v="2.2.1-SERVICIOS BÁSICOS"/>
    <s v="10-FONDO GENERAL"/>
    <s v="No Informado-"/>
  </r>
  <r>
    <n v="40543808.640000001"/>
    <n v="5500000"/>
    <s v="0206-MINISTERIO DE EDUCACIÓN"/>
    <x v="0"/>
    <x v="0"/>
    <x v="0"/>
    <s v="4-SERVICIOS SOCIALES"/>
    <s v="4.4-Educación"/>
    <s v="4.4.98-Investigación y desarrollo relacionados con la educación"/>
    <s v="99-MULTIPROVINCIAL"/>
    <s v="00-N/A"/>
    <s v="0004-INSTITUTO NACIONAL DE EDUCACIÓN FISICA"/>
    <s v="01-MINISTERIO DE EDUCACION"/>
    <x v="0"/>
    <s v="2.2-CONTRATACIÓN DE SERVICIOS"/>
    <s v="2.2.2-PUBLICIDAD, IMPRESIÓN Y ENCUADERNACIÓN"/>
    <s v="10-FONDO GENERAL"/>
    <s v="No Informado-"/>
  </r>
  <r>
    <n v="2492200"/>
    <n v="2500000"/>
    <s v="0206-MINISTERIO DE EDUCACIÓN"/>
    <x v="0"/>
    <x v="0"/>
    <x v="0"/>
    <s v="4-SERVICIOS SOCIALES"/>
    <s v="4.4-Educación"/>
    <s v="4.4.98-Investigación y desarrollo relacionados con la educación"/>
    <s v="99-MULTIPROVINCIAL"/>
    <s v="00-N/A"/>
    <s v="0004-INSTITUTO NACIONAL DE EDUCACIÓN FISICA"/>
    <s v="01-MINISTERIO DE EDUCACION"/>
    <x v="0"/>
    <s v="2.2-CONTRATACIÓN DE SERVICIOS"/>
    <s v="2.2.3-VIÁTICOS"/>
    <s v="10-FONDO GENERAL"/>
    <s v="No Informado-"/>
  </r>
  <r>
    <n v="2378507.94"/>
    <n v="700000"/>
    <s v="0206-MINISTERIO DE EDUCACIÓN"/>
    <x v="0"/>
    <x v="0"/>
    <x v="0"/>
    <s v="4-SERVICIOS SOCIALES"/>
    <s v="4.4-Educación"/>
    <s v="4.4.98-Investigación y desarrollo relacionados con la educación"/>
    <s v="99-MULTIPROVINCIAL"/>
    <s v="00-N/A"/>
    <s v="0004-INSTITUTO NACIONAL DE EDUCACIÓN FISICA"/>
    <s v="01-MINISTERIO DE EDUCACION"/>
    <x v="0"/>
    <s v="2.2-CONTRATACIÓN DE SERVICIOS"/>
    <s v="2.2.4-TRANSPORTE Y ALMACENAJE"/>
    <s v="10-FONDO GENERAL"/>
    <s v="No Informado-"/>
  </r>
  <r>
    <n v="182203301.63"/>
    <n v="19500000"/>
    <s v="0206-MINISTERIO DE EDUCACIÓN"/>
    <x v="0"/>
    <x v="0"/>
    <x v="0"/>
    <s v="4-SERVICIOS SOCIALES"/>
    <s v="4.4-Educación"/>
    <s v="4.4.98-Investigación y desarrollo relacionados con la educación"/>
    <s v="99-MULTIPROVINCIAL"/>
    <s v="00-N/A"/>
    <s v="0004-INSTITUTO NACIONAL DE EDUCACIÓN FISICA"/>
    <s v="01-MINISTERIO DE EDUCACION"/>
    <x v="0"/>
    <s v="2.2-CONTRATACIÓN DE SERVICIOS"/>
    <s v="2.2.5-ALQUILERES Y RENTAS"/>
    <s v="10-FONDO GENERAL"/>
    <s v="No Informado-"/>
  </r>
  <r>
    <n v="4025090.01"/>
    <n v="4000000"/>
    <s v="0206-MINISTERIO DE EDUCACIÓN"/>
    <x v="0"/>
    <x v="0"/>
    <x v="0"/>
    <s v="4-SERVICIOS SOCIALES"/>
    <s v="4.4-Educación"/>
    <s v="4.4.98-Investigación y desarrollo relacionados con la educación"/>
    <s v="99-MULTIPROVINCIAL"/>
    <s v="00-N/A"/>
    <s v="0004-INSTITUTO NACIONAL DE EDUCACIÓN FISICA"/>
    <s v="01-MINISTERIO DE EDUCACION"/>
    <x v="0"/>
    <s v="2.2-CONTRATACIÓN DE SERVICIOS"/>
    <s v="2.2.6-SEGUROS"/>
    <s v="10-FONDO GENERAL"/>
    <s v="No Informado-"/>
  </r>
  <r>
    <n v="7595757.1100000003"/>
    <n v="9400000"/>
    <s v="0206-MINISTERIO DE EDUCACIÓN"/>
    <x v="0"/>
    <x v="0"/>
    <x v="0"/>
    <s v="4-SERVICIOS SOCIALES"/>
    <s v="4.4-Educación"/>
    <s v="4.4.98-Investigación y desarrollo relacionados con la educación"/>
    <s v="99-MULTIPROVINCIAL"/>
    <s v="00-N/A"/>
    <s v="0004-INSTITUTO NACIONAL DE EDUCACIÓN FISICA"/>
    <s v="01-MINISTERIO DE EDUCACION"/>
    <x v="0"/>
    <s v="2.2-CONTRATACIÓN DE SERVICIOS"/>
    <s v="2.2.7-SERVICIOS DE CONSERVACIÓN, REPARACIONES MENORES E INSTALACIONES TEMPORALES"/>
    <s v="10-FONDO GENERAL"/>
    <s v="No Informado-"/>
  </r>
  <r>
    <n v="57124946.579999998"/>
    <n v="13640000"/>
    <s v="0206-MINISTERIO DE EDUCACIÓN"/>
    <x v="0"/>
    <x v="0"/>
    <x v="0"/>
    <s v="4-SERVICIOS SOCIALES"/>
    <s v="4.4-Educación"/>
    <s v="4.4.98-Investigación y desarrollo relacionados con la educación"/>
    <s v="99-MULTIPROVINCIAL"/>
    <s v="00-N/A"/>
    <s v="0004-INSTITUTO NACIONAL DE EDUCACIÓN FISICA"/>
    <s v="01-MINISTERIO DE EDUCACION"/>
    <x v="0"/>
    <s v="2.2-CONTRATACIÓN DE SERVICIOS"/>
    <s v="2.2.8-OTROS SERVICIOS NO INCLUIDOS EN CONCEPTOS ANTERIORES"/>
    <s v="10-FONDO GENERAL"/>
    <s v="No Informado-"/>
  </r>
  <r>
    <n v="22717232.780000001"/>
    <n v="25400000"/>
    <s v="0206-MINISTERIO DE EDUCACIÓN"/>
    <x v="0"/>
    <x v="0"/>
    <x v="0"/>
    <s v="4-SERVICIOS SOCIALES"/>
    <s v="4.4-Educación"/>
    <s v="4.4.98-Investigación y desarrollo relacionados con la educación"/>
    <s v="99-MULTIPROVINCIAL"/>
    <s v="00-N/A"/>
    <s v="0004-INSTITUTO NACIONAL DE EDUCACIÓN FISICA"/>
    <s v="01-MINISTERIO DE EDUCACION"/>
    <x v="0"/>
    <s v="2.2-CONTRATACIÓN DE SERVICIOS"/>
    <s v="2.2.9-OTRAS CONTRATACIONES DE SERVICIOS"/>
    <s v="10-FONDO GENERAL"/>
    <s v="No Informado-"/>
  </r>
  <r>
    <n v="1018124.55"/>
    <n v="15050000"/>
    <s v="0206-MINISTERIO DE EDUCACIÓN"/>
    <x v="0"/>
    <x v="0"/>
    <x v="0"/>
    <s v="4-SERVICIOS SOCIALES"/>
    <s v="4.4-Educación"/>
    <s v="4.4.98-Investigación y desarrollo relacionados con la educación"/>
    <s v="99-MULTIPROVINCIAL"/>
    <s v="00-N/A"/>
    <s v="0004-INSTITUTO NACIONAL DE EDUCACIÓN FISICA"/>
    <s v="01-MINISTERIO DE EDUCACION"/>
    <x v="0"/>
    <s v="2.3-MATERIALES Y SUMINISTROS"/>
    <s v="2.3.1-ALIMENTOS Y PRODUCTOS AGROFORESTALES"/>
    <s v="10-FONDO GENERAL"/>
    <s v="No Informado-"/>
  </r>
  <r>
    <n v="44816511.130000003"/>
    <n v="7000000"/>
    <s v="0206-MINISTERIO DE EDUCACIÓN"/>
    <x v="0"/>
    <x v="0"/>
    <x v="0"/>
    <s v="4-SERVICIOS SOCIALES"/>
    <s v="4.4-Educación"/>
    <s v="4.4.98-Investigación y desarrollo relacionados con la educación"/>
    <s v="99-MULTIPROVINCIAL"/>
    <s v="00-N/A"/>
    <s v="0004-INSTITUTO NACIONAL DE EDUCACIÓN FISICA"/>
    <s v="01-MINISTERIO DE EDUCACION"/>
    <x v="0"/>
    <s v="2.3-MATERIALES Y SUMINISTROS"/>
    <s v="2.3.2-TEXTILES Y VESTUARIOS"/>
    <s v="10-FONDO GENERAL"/>
    <s v="No Informado-"/>
  </r>
  <r>
    <n v="1420942.08"/>
    <n v="1500000"/>
    <s v="0206-MINISTERIO DE EDUCACIÓN"/>
    <x v="0"/>
    <x v="0"/>
    <x v="0"/>
    <s v="4-SERVICIOS SOCIALES"/>
    <s v="4.4-Educación"/>
    <s v="4.4.98-Investigación y desarrollo relacionados con la educación"/>
    <s v="99-MULTIPROVINCIAL"/>
    <s v="00-N/A"/>
    <s v="0004-INSTITUTO NACIONAL DE EDUCACIÓN FISICA"/>
    <s v="01-MINISTERIO DE EDUCACION"/>
    <x v="0"/>
    <s v="2.3-MATERIALES Y SUMINISTROS"/>
    <s v="2.3.3-PAPEL, CARTÓN E IMPRESOS"/>
    <s v="10-FONDO GENERAL"/>
    <s v="No Informado-"/>
  </r>
  <r>
    <n v="1892.06"/>
    <n v="100000"/>
    <s v="0206-MINISTERIO DE EDUCACIÓN"/>
    <x v="0"/>
    <x v="0"/>
    <x v="0"/>
    <s v="4-SERVICIOS SOCIALES"/>
    <s v="4.4-Educación"/>
    <s v="4.4.98-Investigación y desarrollo relacionados con la educación"/>
    <s v="99-MULTIPROVINCIAL"/>
    <s v="00-N/A"/>
    <s v="0004-INSTITUTO NACIONAL DE EDUCACIÓN FISICA"/>
    <s v="01-MINISTERIO DE EDUCACION"/>
    <x v="0"/>
    <s v="2.3-MATERIALES Y SUMINISTROS"/>
    <s v="2.3.4-PRODUCTOS FARMACÉUTICOS"/>
    <s v="10-FONDO GENERAL"/>
    <s v="No Informado-"/>
  </r>
  <r>
    <n v="342850.14"/>
    <n v="2580000"/>
    <s v="0206-MINISTERIO DE EDUCACIÓN"/>
    <x v="0"/>
    <x v="0"/>
    <x v="0"/>
    <s v="4-SERVICIOS SOCIALES"/>
    <s v="4.4-Educación"/>
    <s v="4.4.98-Investigación y desarrollo relacionados con la educación"/>
    <s v="99-MULTIPROVINCIAL"/>
    <s v="00-N/A"/>
    <s v="0004-INSTITUTO NACIONAL DE EDUCACIÓN FISICA"/>
    <s v="01-MINISTERIO DE EDUCACION"/>
    <x v="0"/>
    <s v="2.3-MATERIALES Y SUMINISTROS"/>
    <s v="2.3.5-CUERO, CAUCHO Y PLÁSTICO"/>
    <s v="10-FONDO GENERAL"/>
    <s v="No Informado-"/>
  </r>
  <r>
    <n v="1575274.69"/>
    <n v="10360000"/>
    <s v="0206-MINISTERIO DE EDUCACIÓN"/>
    <x v="0"/>
    <x v="0"/>
    <x v="0"/>
    <s v="4-SERVICIOS SOCIALES"/>
    <s v="4.4-Educación"/>
    <s v="4.4.98-Investigación y desarrollo relacionados con la educación"/>
    <s v="99-MULTIPROVINCIAL"/>
    <s v="00-N/A"/>
    <s v="0004-INSTITUTO NACIONAL DE EDUCACIÓN FISICA"/>
    <s v="01-MINISTERIO DE EDUCACION"/>
    <x v="0"/>
    <s v="2.3-MATERIALES Y SUMINISTROS"/>
    <s v="2.3.6-PRODUCTOS DE MINERALES, METÁLICOS Y NO METÁLICOS"/>
    <s v="10-FONDO GENERAL"/>
    <s v="No Informado-"/>
  </r>
  <r>
    <n v="11002740.09"/>
    <n v="30000000"/>
    <s v="0206-MINISTERIO DE EDUCACIÓN"/>
    <x v="0"/>
    <x v="0"/>
    <x v="0"/>
    <s v="4-SERVICIOS SOCIALES"/>
    <s v="4.4-Educación"/>
    <s v="4.4.98-Investigación y desarrollo relacionados con la educación"/>
    <s v="99-MULTIPROVINCIAL"/>
    <s v="00-N/A"/>
    <s v="0004-INSTITUTO NACIONAL DE EDUCACIÓN FISICA"/>
    <s v="01-MINISTERIO DE EDUCACION"/>
    <x v="0"/>
    <s v="2.3-MATERIALES Y SUMINISTROS"/>
    <s v="2.3.7-COMBUSTIBLES, LUBRICANTES, PRODUCTOS QUÍMICOS Y CONEXOS"/>
    <s v="10-FONDO GENERAL"/>
    <s v="No Informado-"/>
  </r>
  <r>
    <n v="31798323.870000001"/>
    <n v="20299999"/>
    <s v="0206-MINISTERIO DE EDUCACIÓN"/>
    <x v="0"/>
    <x v="0"/>
    <x v="0"/>
    <s v="4-SERVICIOS SOCIALES"/>
    <s v="4.4-Educación"/>
    <s v="4.4.98-Investigación y desarrollo relacionados con la educación"/>
    <s v="99-MULTIPROVINCIAL"/>
    <s v="00-N/A"/>
    <s v="0004-INSTITUTO NACIONAL DE EDUCACIÓN FISICA"/>
    <s v="01-MINISTERIO DE EDUCACION"/>
    <x v="0"/>
    <s v="2.3-MATERIALES Y SUMINISTROS"/>
    <s v="2.3.9-PRODUCTOS Y ÚTILES VARIOS"/>
    <s v="10-FONDO GENERAL"/>
    <s v="No Informado-"/>
  </r>
  <r>
    <n v="1742992.65"/>
    <n v="3310098"/>
    <s v="0206-MINISTERIO DE EDUCACIÓN"/>
    <x v="0"/>
    <x v="0"/>
    <x v="0"/>
    <s v="4-SERVICIOS SOCIALES"/>
    <s v="4.4-Educación"/>
    <s v="4.4.98-Investigación y desarrollo relacionados con la educación"/>
    <s v="99-MULTIPROVINCIAL"/>
    <s v="00-N/A"/>
    <s v="0006-INSTITUTO DOM. DE EVALUACIÓN E INVESTIGACIÓN DE LA CALIDAD EDUCATIVA"/>
    <s v="01-MINISTERIO DE EDUCACION"/>
    <x v="0"/>
    <s v="2.2-CONTRATACIÓN DE SERVICIOS"/>
    <s v="2.2.1-SERVICIOS BÁSICOS"/>
    <s v="10-FONDO GENERAL"/>
    <s v="No Informado-"/>
  </r>
  <r>
    <n v="907424.72"/>
    <n v="1787056"/>
    <s v="0206-MINISTERIO DE EDUCACIÓN"/>
    <x v="0"/>
    <x v="0"/>
    <x v="0"/>
    <s v="4-SERVICIOS SOCIALES"/>
    <s v="4.4-Educación"/>
    <s v="4.4.98-Investigación y desarrollo relacionados con la educación"/>
    <s v="99-MULTIPROVINCIAL"/>
    <s v="00-N/A"/>
    <s v="0006-INSTITUTO DOM. DE EVALUACIÓN E INVESTIGACIÓN DE LA CALIDAD EDUCATIVA"/>
    <s v="01-MINISTERIO DE EDUCACION"/>
    <x v="0"/>
    <s v="2.2-CONTRATACIÓN DE SERVICIOS"/>
    <s v="2.2.2-PUBLICIDAD, IMPRESIÓN Y ENCUADERNACIÓN"/>
    <s v="10-FONDO GENERAL"/>
    <s v="No Informado-"/>
  </r>
  <r>
    <n v="0"/>
    <n v="25000"/>
    <s v="0206-MINISTERIO DE EDUCACIÓN"/>
    <x v="0"/>
    <x v="0"/>
    <x v="0"/>
    <s v="4-SERVICIOS SOCIALES"/>
    <s v="4.4-Educación"/>
    <s v="4.4.98-Investigación y desarrollo relacionados con la educación"/>
    <s v="99-MULTIPROVINCIAL"/>
    <s v="00-N/A"/>
    <s v="0006-INSTITUTO DOM. DE EVALUACIÓN E INVESTIGACIÓN DE LA CALIDAD EDUCATIVA"/>
    <s v="01-MINISTERIO DE EDUCACION"/>
    <x v="0"/>
    <s v="2.2-CONTRATACIÓN DE SERVICIOS"/>
    <s v="2.2.3-VIÁTICOS"/>
    <s v="10-FONDO GENERAL"/>
    <s v="No Informado-"/>
  </r>
  <r>
    <n v="60999.49"/>
    <n v="40000"/>
    <s v="0206-MINISTERIO DE EDUCACIÓN"/>
    <x v="0"/>
    <x v="0"/>
    <x v="0"/>
    <s v="4-SERVICIOS SOCIALES"/>
    <s v="4.4-Educación"/>
    <s v="4.4.98-Investigación y desarrollo relacionados con la educación"/>
    <s v="99-MULTIPROVINCIAL"/>
    <s v="00-N/A"/>
    <s v="0006-INSTITUTO DOM. DE EVALUACIÓN E INVESTIGACIÓN DE LA CALIDAD EDUCATIVA"/>
    <s v="01-MINISTERIO DE EDUCACION"/>
    <x v="0"/>
    <s v="2.2-CONTRATACIÓN DE SERVICIOS"/>
    <s v="2.2.4-TRANSPORTE Y ALMACENAJE"/>
    <s v="10-FONDO GENERAL"/>
    <s v="No Informado-"/>
  </r>
  <r>
    <n v="0"/>
    <n v="0"/>
    <s v="0206-MINISTERIO DE EDUCACIÓN"/>
    <x v="0"/>
    <x v="0"/>
    <x v="0"/>
    <s v="4-SERVICIOS SOCIALES"/>
    <s v="4.4-Educación"/>
    <s v="4.4.98-Investigación y desarrollo relacionados con la educación"/>
    <s v="99-MULTIPROVINCIAL"/>
    <s v="00-N/A"/>
    <s v="0006-INSTITUTO DOM. DE EVALUACIÓN E INVESTIGACIÓN DE LA CALIDAD EDUCATIVA"/>
    <s v="01-MINISTERIO DE EDUCACION"/>
    <x v="0"/>
    <s v="2.2-CONTRATACIÓN DE SERVICIOS"/>
    <s v="2.2.5-ALQUILERES Y RENTAS"/>
    <s v="10-FONDO GENERAL"/>
    <s v="No Informado-"/>
  </r>
  <r>
    <n v="240112.59"/>
    <n v="500000"/>
    <s v="0206-MINISTERIO DE EDUCACIÓN"/>
    <x v="0"/>
    <x v="0"/>
    <x v="0"/>
    <s v="4-SERVICIOS SOCIALES"/>
    <s v="4.4-Educación"/>
    <s v="4.4.98-Investigación y desarrollo relacionados con la educación"/>
    <s v="99-MULTIPROVINCIAL"/>
    <s v="00-N/A"/>
    <s v="0006-INSTITUTO DOM. DE EVALUACIÓN E INVESTIGACIÓN DE LA CALIDAD EDUCATIVA"/>
    <s v="01-MINISTERIO DE EDUCACION"/>
    <x v="0"/>
    <s v="2.2-CONTRATACIÓN DE SERVICIOS"/>
    <s v="2.2.6-SEGUROS"/>
    <s v="10-FONDO GENERAL"/>
    <s v="No Informado-"/>
  </r>
  <r>
    <n v="8010059.5599999996"/>
    <n v="2290000"/>
    <s v="0206-MINISTERIO DE EDUCACIÓN"/>
    <x v="0"/>
    <x v="0"/>
    <x v="0"/>
    <s v="4-SERVICIOS SOCIALES"/>
    <s v="4.4-Educación"/>
    <s v="4.4.98-Investigación y desarrollo relacionados con la educación"/>
    <s v="99-MULTIPROVINCIAL"/>
    <s v="00-N/A"/>
    <s v="0006-INSTITUTO DOM. DE EVALUACIÓN E INVESTIGACIÓN DE LA CALIDAD EDUCATIVA"/>
    <s v="01-MINISTERIO DE EDUCACION"/>
    <x v="0"/>
    <s v="2.2-CONTRATACIÓN DE SERVICIOS"/>
    <s v="2.2.7-SERVICIOS DE CONSERVACIÓN, REPARACIONES MENORES E INSTALACIONES TEMPORALES"/>
    <s v="10-FONDO GENERAL"/>
    <s v="No Informado-"/>
  </r>
  <r>
    <n v="1788250.14"/>
    <n v="6010810"/>
    <s v="0206-MINISTERIO DE EDUCACIÓN"/>
    <x v="0"/>
    <x v="0"/>
    <x v="0"/>
    <s v="4-SERVICIOS SOCIALES"/>
    <s v="4.4-Educación"/>
    <s v="4.4.98-Investigación y desarrollo relacionados con la educación"/>
    <s v="99-MULTIPROVINCIAL"/>
    <s v="00-N/A"/>
    <s v="0006-INSTITUTO DOM. DE EVALUACIÓN E INVESTIGACIÓN DE LA CALIDAD EDUCATIVA"/>
    <s v="01-MINISTERIO DE EDUCACION"/>
    <x v="0"/>
    <s v="2.2-CONTRATACIÓN DE SERVICIOS"/>
    <s v="2.2.8-OTROS SERVICIOS NO INCLUIDOS EN CONCEPTOS ANTERIORES"/>
    <s v="10-FONDO GENERAL"/>
    <s v="No Informado-"/>
  </r>
  <r>
    <n v="1056271.96"/>
    <n v="2060000"/>
    <s v="0206-MINISTERIO DE EDUCACIÓN"/>
    <x v="0"/>
    <x v="0"/>
    <x v="0"/>
    <s v="4-SERVICIOS SOCIALES"/>
    <s v="4.4-Educación"/>
    <s v="4.4.98-Investigación y desarrollo relacionados con la educación"/>
    <s v="99-MULTIPROVINCIAL"/>
    <s v="00-N/A"/>
    <s v="0006-INSTITUTO DOM. DE EVALUACIÓN E INVESTIGACIÓN DE LA CALIDAD EDUCATIVA"/>
    <s v="01-MINISTERIO DE EDUCACION"/>
    <x v="0"/>
    <s v="2.2-CONTRATACIÓN DE SERVICIOS"/>
    <s v="2.2.9-OTRAS CONTRATACIONES DE SERVICIOS"/>
    <s v="10-FONDO GENERAL"/>
    <s v="No Informado-"/>
  </r>
  <r>
    <n v="186128"/>
    <n v="225000"/>
    <s v="0206-MINISTERIO DE EDUCACIÓN"/>
    <x v="0"/>
    <x v="0"/>
    <x v="0"/>
    <s v="4-SERVICIOS SOCIALES"/>
    <s v="4.4-Educación"/>
    <s v="4.4.98-Investigación y desarrollo relacionados con la educación"/>
    <s v="99-MULTIPROVINCIAL"/>
    <s v="00-N/A"/>
    <s v="0006-INSTITUTO DOM. DE EVALUACIÓN E INVESTIGACIÓN DE LA CALIDAD EDUCATIVA"/>
    <s v="01-MINISTERIO DE EDUCACION"/>
    <x v="0"/>
    <s v="2.3-MATERIALES Y SUMINISTROS"/>
    <s v="2.3.1-ALIMENTOS Y PRODUCTOS AGROFORESTALES"/>
    <s v="10-FONDO GENERAL"/>
    <s v="No Informado-"/>
  </r>
  <r>
    <n v="3406"/>
    <n v="740000"/>
    <s v="0206-MINISTERIO DE EDUCACIÓN"/>
    <x v="0"/>
    <x v="0"/>
    <x v="0"/>
    <s v="4-SERVICIOS SOCIALES"/>
    <s v="4.4-Educación"/>
    <s v="4.4.98-Investigación y desarrollo relacionados con la educación"/>
    <s v="99-MULTIPROVINCIAL"/>
    <s v="00-N/A"/>
    <s v="0006-INSTITUTO DOM. DE EVALUACIÓN E INVESTIGACIÓN DE LA CALIDAD EDUCATIVA"/>
    <s v="01-MINISTERIO DE EDUCACION"/>
    <x v="0"/>
    <s v="2.3-MATERIALES Y SUMINISTROS"/>
    <s v="2.3.2-TEXTILES Y VESTUARIOS"/>
    <s v="10-FONDO GENERAL"/>
    <s v="No Informado-"/>
  </r>
  <r>
    <n v="45650"/>
    <n v="470105"/>
    <s v="0206-MINISTERIO DE EDUCACIÓN"/>
    <x v="0"/>
    <x v="0"/>
    <x v="0"/>
    <s v="4-SERVICIOS SOCIALES"/>
    <s v="4.4-Educación"/>
    <s v="4.4.98-Investigación y desarrollo relacionados con la educación"/>
    <s v="99-MULTIPROVINCIAL"/>
    <s v="00-N/A"/>
    <s v="0006-INSTITUTO DOM. DE EVALUACIÓN E INVESTIGACIÓN DE LA CALIDAD EDUCATIVA"/>
    <s v="01-MINISTERIO DE EDUCACION"/>
    <x v="0"/>
    <s v="2.3-MATERIALES Y SUMINISTROS"/>
    <s v="2.3.3-PAPEL, CARTÓN E IMPRESOS"/>
    <s v="10-FONDO GENERAL"/>
    <s v="No Informado-"/>
  </r>
  <r>
    <n v="61081.22"/>
    <n v="315000"/>
    <s v="0206-MINISTERIO DE EDUCACIÓN"/>
    <x v="0"/>
    <x v="0"/>
    <x v="0"/>
    <s v="4-SERVICIOS SOCIALES"/>
    <s v="4.4-Educación"/>
    <s v="4.4.98-Investigación y desarrollo relacionados con la educación"/>
    <s v="99-MULTIPROVINCIAL"/>
    <s v="00-N/A"/>
    <s v="0006-INSTITUTO DOM. DE EVALUACIÓN E INVESTIGACIÓN DE LA CALIDAD EDUCATIVA"/>
    <s v="01-MINISTERIO DE EDUCACION"/>
    <x v="0"/>
    <s v="2.3-MATERIALES Y SUMINISTROS"/>
    <s v="2.3.5-CUERO, CAUCHO Y PLÁSTICO"/>
    <s v="10-FONDO GENERAL"/>
    <s v="No Informado-"/>
  </r>
  <r>
    <n v="958"/>
    <n v="491065"/>
    <s v="0206-MINISTERIO DE EDUCACIÓN"/>
    <x v="0"/>
    <x v="0"/>
    <x v="0"/>
    <s v="4-SERVICIOS SOCIALES"/>
    <s v="4.4-Educación"/>
    <s v="4.4.98-Investigación y desarrollo relacionados con la educación"/>
    <s v="99-MULTIPROVINCIAL"/>
    <s v="00-N/A"/>
    <s v="0006-INSTITUTO DOM. DE EVALUACIÓN E INVESTIGACIÓN DE LA CALIDAD EDUCATIVA"/>
    <s v="01-MINISTERIO DE EDUCACION"/>
    <x v="0"/>
    <s v="2.3-MATERIALES Y SUMINISTROS"/>
    <s v="2.3.6-PRODUCTOS DE MINERALES, METÁLICOS Y NO METÁLICOS"/>
    <s v="10-FONDO GENERAL"/>
    <s v="No Informado-"/>
  </r>
  <r>
    <n v="1218564.1599999999"/>
    <n v="5888000"/>
    <s v="0206-MINISTERIO DE EDUCACIÓN"/>
    <x v="0"/>
    <x v="0"/>
    <x v="0"/>
    <s v="4-SERVICIOS SOCIALES"/>
    <s v="4.4-Educación"/>
    <s v="4.4.98-Investigación y desarrollo relacionados con la educación"/>
    <s v="99-MULTIPROVINCIAL"/>
    <s v="00-N/A"/>
    <s v="0006-INSTITUTO DOM. DE EVALUACIÓN E INVESTIGACIÓN DE LA CALIDAD EDUCATIVA"/>
    <s v="01-MINISTERIO DE EDUCACION"/>
    <x v="0"/>
    <s v="2.3-MATERIALES Y SUMINISTROS"/>
    <s v="2.3.7-COMBUSTIBLES, LUBRICANTES, PRODUCTOS QUÍMICOS Y CONEXOS"/>
    <s v="10-FONDO GENERAL"/>
    <s v="No Informado-"/>
  </r>
  <r>
    <n v="915634.06"/>
    <n v="3604270"/>
    <s v="0206-MINISTERIO DE EDUCACIÓN"/>
    <x v="0"/>
    <x v="0"/>
    <x v="0"/>
    <s v="4-SERVICIOS SOCIALES"/>
    <s v="4.4-Educación"/>
    <s v="4.4.98-Investigación y desarrollo relacionados con la educación"/>
    <s v="99-MULTIPROVINCIAL"/>
    <s v="00-N/A"/>
    <s v="0006-INSTITUTO DOM. DE EVALUACIÓN E INVESTIGACIÓN DE LA CALIDAD EDUCATIVA"/>
    <s v="01-MINISTERIO DE EDUCACION"/>
    <x v="0"/>
    <s v="2.3-MATERIALES Y SUMINISTROS"/>
    <s v="2.3.9-PRODUCTOS Y ÚTILES VARIOS"/>
    <s v="10-FONDO GENERAL"/>
    <s v="No Informado-"/>
  </r>
  <r>
    <n v="0"/>
    <n v="14000"/>
    <s v="0206-MINISTERIO DE EDUCACIÓN"/>
    <x v="0"/>
    <x v="0"/>
    <x v="0"/>
    <s v="4-SERVICIOS SOCIALES"/>
    <s v="4.4-Educación"/>
    <s v="4.4.98-Investigación y desarrollo relacionados con la educación"/>
    <s v="99-MULTIPROVINCIAL"/>
    <s v="00-N/A"/>
    <s v="0006-INSTITUTO DOM. DE EVALUACIÓN E INVESTIGACIÓN DE LA CALIDAD EDUCATIVA"/>
    <s v="01-MINISTERIO DE EDUCACION"/>
    <x v="0"/>
    <s v="2.2-CONTRATACIÓN DE SERVICIOS"/>
    <s v="2.2.1-SERVICIOS BÁSICOS"/>
    <s v="10-FONDO GENERAL"/>
    <s v="No Informado-"/>
  </r>
  <r>
    <n v="216701.1"/>
    <n v="747400"/>
    <s v="0206-MINISTERIO DE EDUCACIÓN"/>
    <x v="0"/>
    <x v="0"/>
    <x v="0"/>
    <s v="4-SERVICIOS SOCIALES"/>
    <s v="4.4-Educación"/>
    <s v="4.4.98-Investigación y desarrollo relacionados con la educación"/>
    <s v="99-MULTIPROVINCIAL"/>
    <s v="00-N/A"/>
    <s v="0006-INSTITUTO DOM. DE EVALUACIÓN E INVESTIGACIÓN DE LA CALIDAD EDUCATIVA"/>
    <s v="01-MINISTERIO DE EDUCACION"/>
    <x v="0"/>
    <s v="2.2-CONTRATACIÓN DE SERVICIOS"/>
    <s v="2.2.2-PUBLICIDAD, IMPRESIÓN Y ENCUADERNACIÓN"/>
    <s v="10-FONDO GENERAL"/>
    <s v="No Informado-"/>
  </r>
  <r>
    <n v="945857.5"/>
    <n v="2248320"/>
    <s v="0206-MINISTERIO DE EDUCACIÓN"/>
    <x v="0"/>
    <x v="0"/>
    <x v="0"/>
    <s v="4-SERVICIOS SOCIALES"/>
    <s v="4.4-Educación"/>
    <s v="4.4.98-Investigación y desarrollo relacionados con la educación"/>
    <s v="99-MULTIPROVINCIAL"/>
    <s v="00-N/A"/>
    <s v="0006-INSTITUTO DOM. DE EVALUACIÓN E INVESTIGACIÓN DE LA CALIDAD EDUCATIVA"/>
    <s v="01-MINISTERIO DE EDUCACION"/>
    <x v="0"/>
    <s v="2.2-CONTRATACIÓN DE SERVICIOS"/>
    <s v="2.2.3-VIÁTICOS"/>
    <s v="10-FONDO GENERAL"/>
    <s v="No Informado-"/>
  </r>
  <r>
    <n v="0"/>
    <n v="3000"/>
    <s v="0206-MINISTERIO DE EDUCACIÓN"/>
    <x v="0"/>
    <x v="0"/>
    <x v="0"/>
    <s v="4-SERVICIOS SOCIALES"/>
    <s v="4.4-Educación"/>
    <s v="4.4.98-Investigación y desarrollo relacionados con la educación"/>
    <s v="99-MULTIPROVINCIAL"/>
    <s v="00-N/A"/>
    <s v="0006-INSTITUTO DOM. DE EVALUACIÓN E INVESTIGACIÓN DE LA CALIDAD EDUCATIVA"/>
    <s v="01-MINISTERIO DE EDUCACION"/>
    <x v="0"/>
    <s v="2.2-CONTRATACIÓN DE SERVICIOS"/>
    <s v="2.2.4-TRANSPORTE Y ALMACENAJE"/>
    <s v="10-FONDO GENERAL"/>
    <s v="No Informado-"/>
  </r>
  <r>
    <n v="1420248"/>
    <n v="4500000"/>
    <s v="0206-MINISTERIO DE EDUCACIÓN"/>
    <x v="0"/>
    <x v="0"/>
    <x v="0"/>
    <s v="4-SERVICIOS SOCIALES"/>
    <s v="4.4-Educación"/>
    <s v="4.4.98-Investigación y desarrollo relacionados con la educación"/>
    <s v="99-MULTIPROVINCIAL"/>
    <s v="00-N/A"/>
    <s v="0006-INSTITUTO DOM. DE EVALUACIÓN E INVESTIGACIÓN DE LA CALIDAD EDUCATIVA"/>
    <s v="01-MINISTERIO DE EDUCACION"/>
    <x v="0"/>
    <s v="2.2-CONTRATACIÓN DE SERVICIOS"/>
    <s v="2.2.5-ALQUILERES Y RENTAS"/>
    <s v="10-FONDO GENERAL"/>
    <s v="No Informado-"/>
  </r>
  <r>
    <n v="25556085"/>
    <n v="17560000"/>
    <s v="0206-MINISTERIO DE EDUCACIÓN"/>
    <x v="0"/>
    <x v="0"/>
    <x v="0"/>
    <s v="4-SERVICIOS SOCIALES"/>
    <s v="4.4-Educación"/>
    <s v="4.4.98-Investigación y desarrollo relacionados con la educación"/>
    <s v="99-MULTIPROVINCIAL"/>
    <s v="00-N/A"/>
    <s v="0006-INSTITUTO DOM. DE EVALUACIÓN E INVESTIGACIÓN DE LA CALIDAD EDUCATIVA"/>
    <s v="01-MINISTERIO DE EDUCACION"/>
    <x v="0"/>
    <s v="2.2-CONTRATACIÓN DE SERVICIOS"/>
    <s v="2.2.8-OTROS SERVICIOS NO INCLUIDOS EN CONCEPTOS ANTERIORES"/>
    <s v="10-FONDO GENERAL"/>
    <s v="No Informado-"/>
  </r>
  <r>
    <n v="0"/>
    <n v="288000"/>
    <s v="0206-MINISTERIO DE EDUCACIÓN"/>
    <x v="0"/>
    <x v="0"/>
    <x v="0"/>
    <s v="4-SERVICIOS SOCIALES"/>
    <s v="4.4-Educación"/>
    <s v="4.4.98-Investigación y desarrollo relacionados con la educación"/>
    <s v="99-MULTIPROVINCIAL"/>
    <s v="00-N/A"/>
    <s v="0006-INSTITUTO DOM. DE EVALUACIÓN E INVESTIGACIÓN DE LA CALIDAD EDUCATIVA"/>
    <s v="01-MINISTERIO DE EDUCACION"/>
    <x v="0"/>
    <s v="2.2-CONTRATACIÓN DE SERVICIOS"/>
    <s v="2.2.9-OTRAS CONTRATACIONES DE SERVICIOS"/>
    <s v="10-FONDO GENERAL"/>
    <s v="No Informado-"/>
  </r>
  <r>
    <n v="0"/>
    <n v="30000"/>
    <s v="0206-MINISTERIO DE EDUCACIÓN"/>
    <x v="0"/>
    <x v="0"/>
    <x v="0"/>
    <s v="4-SERVICIOS SOCIALES"/>
    <s v="4.4-Educación"/>
    <s v="4.4.98-Investigación y desarrollo relacionados con la educación"/>
    <s v="99-MULTIPROVINCIAL"/>
    <s v="00-N/A"/>
    <s v="0006-INSTITUTO DOM. DE EVALUACIÓN E INVESTIGACIÓN DE LA CALIDAD EDUCATIVA"/>
    <s v="01-MINISTERIO DE EDUCACION"/>
    <x v="0"/>
    <s v="2.3-MATERIALES Y SUMINISTROS"/>
    <s v="2.3.3-PAPEL, CARTÓN E IMPRESOS"/>
    <s v="10-FONDO GENERAL"/>
    <s v="No Informado-"/>
  </r>
  <r>
    <n v="0"/>
    <n v="50400"/>
    <s v="0206-MINISTERIO DE EDUCACIÓN"/>
    <x v="0"/>
    <x v="0"/>
    <x v="0"/>
    <s v="4-SERVICIOS SOCIALES"/>
    <s v="4.4-Educación"/>
    <s v="4.4.98-Investigación y desarrollo relacionados con la educación"/>
    <s v="99-MULTIPROVINCIAL"/>
    <s v="00-N/A"/>
    <s v="0006-INSTITUTO DOM. DE EVALUACIÓN E INVESTIGACIÓN DE LA CALIDAD EDUCATIVA"/>
    <s v="01-MINISTERIO DE EDUCACION"/>
    <x v="0"/>
    <s v="2.3-MATERIALES Y SUMINISTROS"/>
    <s v="2.3.7-COMBUSTIBLES, LUBRICANTES, PRODUCTOS QUÍMICOS Y CONEXOS"/>
    <s v="10-FONDO GENERAL"/>
    <s v="No Informado-"/>
  </r>
  <r>
    <n v="164114.4"/>
    <n v="1045200"/>
    <s v="0206-MINISTERIO DE EDUCACIÓN"/>
    <x v="0"/>
    <x v="0"/>
    <x v="0"/>
    <s v="4-SERVICIOS SOCIALES"/>
    <s v="4.4-Educación"/>
    <s v="4.4.98-Investigación y desarrollo relacionados con la educación"/>
    <s v="99-MULTIPROVINCIAL"/>
    <s v="00-N/A"/>
    <s v="0006-INSTITUTO DOM. DE EVALUACIÓN E INVESTIGACIÓN DE LA CALIDAD EDUCATIVA"/>
    <s v="01-MINISTERIO DE EDUCACION"/>
    <x v="0"/>
    <s v="2.2-CONTRATACIÓN DE SERVICIOS"/>
    <s v="2.2.2-PUBLICIDAD, IMPRESIÓN Y ENCUADERNACIÓN"/>
    <s v="10-FONDO GENERAL"/>
    <s v="No Informado-"/>
  </r>
  <r>
    <n v="326257.25"/>
    <n v="1673350"/>
    <s v="0206-MINISTERIO DE EDUCACIÓN"/>
    <x v="0"/>
    <x v="0"/>
    <x v="0"/>
    <s v="4-SERVICIOS SOCIALES"/>
    <s v="4.4-Educación"/>
    <s v="4.4.98-Investigación y desarrollo relacionados con la educación"/>
    <s v="99-MULTIPROVINCIAL"/>
    <s v="00-N/A"/>
    <s v="0006-INSTITUTO DOM. DE EVALUACIÓN E INVESTIGACIÓN DE LA CALIDAD EDUCATIVA"/>
    <s v="01-MINISTERIO DE EDUCACION"/>
    <x v="0"/>
    <s v="2.2-CONTRATACIÓN DE SERVICIOS"/>
    <s v="2.2.3-VIÁTICOS"/>
    <s v="10-FONDO GENERAL"/>
    <s v="No Informado-"/>
  </r>
  <r>
    <n v="465400.94"/>
    <n v="845860"/>
    <s v="0206-MINISTERIO DE EDUCACIÓN"/>
    <x v="0"/>
    <x v="0"/>
    <x v="0"/>
    <s v="4-SERVICIOS SOCIALES"/>
    <s v="4.4-Educación"/>
    <s v="4.4.98-Investigación y desarrollo relacionados con la educación"/>
    <s v="99-MULTIPROVINCIAL"/>
    <s v="00-N/A"/>
    <s v="0006-INSTITUTO DOM. DE EVALUACIÓN E INVESTIGACIÓN DE LA CALIDAD EDUCATIVA"/>
    <s v="01-MINISTERIO DE EDUCACION"/>
    <x v="0"/>
    <s v="2.2-CONTRATACIÓN DE SERVICIOS"/>
    <s v="2.2.4-TRANSPORTE Y ALMACENAJE"/>
    <s v="10-FONDO GENERAL"/>
    <s v="No Informado-"/>
  </r>
  <r>
    <n v="0"/>
    <n v="1125000"/>
    <s v="0206-MINISTERIO DE EDUCACIÓN"/>
    <x v="0"/>
    <x v="0"/>
    <x v="0"/>
    <s v="4-SERVICIOS SOCIALES"/>
    <s v="4.4-Educación"/>
    <s v="4.4.98-Investigación y desarrollo relacionados con la educación"/>
    <s v="99-MULTIPROVINCIAL"/>
    <s v="00-N/A"/>
    <s v="0006-INSTITUTO DOM. DE EVALUACIÓN E INVESTIGACIÓN DE LA CALIDAD EDUCATIVA"/>
    <s v="01-MINISTERIO DE EDUCACION"/>
    <x v="0"/>
    <s v="2.2-CONTRATACIÓN DE SERVICIOS"/>
    <s v="2.2.5-ALQUILERES Y RENTAS"/>
    <s v="10-FONDO GENERAL"/>
    <s v="No Informado-"/>
  </r>
  <r>
    <n v="0"/>
    <n v="42000"/>
    <s v="0206-MINISTERIO DE EDUCACIÓN"/>
    <x v="0"/>
    <x v="0"/>
    <x v="0"/>
    <s v="4-SERVICIOS SOCIALES"/>
    <s v="4.4-Educación"/>
    <s v="4.4.98-Investigación y desarrollo relacionados con la educación"/>
    <s v="99-MULTIPROVINCIAL"/>
    <s v="00-N/A"/>
    <s v="0006-INSTITUTO DOM. DE EVALUACIÓN E INVESTIGACIÓN DE LA CALIDAD EDUCATIVA"/>
    <s v="01-MINISTERIO DE EDUCACION"/>
    <x v="0"/>
    <s v="2.2-CONTRATACIÓN DE SERVICIOS"/>
    <s v="2.2.6-SEGUROS"/>
    <s v="10-FONDO GENERAL"/>
    <s v="No Informado-"/>
  </r>
  <r>
    <n v="0"/>
    <n v="1190000"/>
    <s v="0206-MINISTERIO DE EDUCACIÓN"/>
    <x v="0"/>
    <x v="0"/>
    <x v="0"/>
    <s v="4-SERVICIOS SOCIALES"/>
    <s v="4.4-Educación"/>
    <s v="4.4.98-Investigación y desarrollo relacionados con la educación"/>
    <s v="99-MULTIPROVINCIAL"/>
    <s v="00-N/A"/>
    <s v="0006-INSTITUTO DOM. DE EVALUACIÓN E INVESTIGACIÓN DE LA CALIDAD EDUCATIVA"/>
    <s v="01-MINISTERIO DE EDUCACION"/>
    <x v="0"/>
    <s v="2.2-CONTRATACIÓN DE SERVICIOS"/>
    <s v="2.2.8-OTROS SERVICIOS NO INCLUIDOS EN CONCEPTOS ANTERIORES"/>
    <s v="10-FONDO GENERAL"/>
    <s v="No Informado-"/>
  </r>
  <r>
    <n v="91627"/>
    <n v="700250"/>
    <s v="0206-MINISTERIO DE EDUCACIÓN"/>
    <x v="0"/>
    <x v="0"/>
    <x v="0"/>
    <s v="4-SERVICIOS SOCIALES"/>
    <s v="4.4-Educación"/>
    <s v="4.4.98-Investigación y desarrollo relacionados con la educación"/>
    <s v="99-MULTIPROVINCIAL"/>
    <s v="00-N/A"/>
    <s v="0006-INSTITUTO DOM. DE EVALUACIÓN E INVESTIGACIÓN DE LA CALIDAD EDUCATIVA"/>
    <s v="01-MINISTERIO DE EDUCACION"/>
    <x v="0"/>
    <s v="2.2-CONTRATACIÓN DE SERVICIOS"/>
    <s v="2.2.9-OTRAS CONTRATACIONES DE SERVICIOS"/>
    <s v="10-FONDO GENERAL"/>
    <s v="No Informado-"/>
  </r>
  <r>
    <n v="6395.6"/>
    <n v="123000"/>
    <s v="0206-MINISTERIO DE EDUCACIÓN"/>
    <x v="0"/>
    <x v="0"/>
    <x v="0"/>
    <s v="4-SERVICIOS SOCIALES"/>
    <s v="4.4-Educación"/>
    <s v="4.4.98-Investigación y desarrollo relacionados con la educación"/>
    <s v="99-MULTIPROVINCIAL"/>
    <s v="00-N/A"/>
    <s v="0006-INSTITUTO DOM. DE EVALUACIÓN E INVESTIGACIÓN DE LA CALIDAD EDUCATIVA"/>
    <s v="01-MINISTERIO DE EDUCACION"/>
    <x v="0"/>
    <s v="2.3-MATERIALES Y SUMINISTROS"/>
    <s v="2.3.3-PAPEL, CARTÓN E IMPRESOS"/>
    <s v="10-FONDO GENERAL"/>
    <s v="No Informado-"/>
  </r>
  <r>
    <n v="0"/>
    <n v="0"/>
    <s v="0206-MINISTERIO DE EDUCACIÓN"/>
    <x v="0"/>
    <x v="0"/>
    <x v="0"/>
    <s v="4-SERVICIOS SOCIALES"/>
    <s v="4.4-Educación"/>
    <s v="4.4.98-Investigación y desarrollo relacionados con la educación"/>
    <s v="99-MULTIPROVINCIAL"/>
    <s v="00-N/A"/>
    <s v="0006-INSTITUTO DOM. DE EVALUACIÓN E INVESTIGACIÓN DE LA CALIDAD EDUCATIVA"/>
    <s v="01-MINISTERIO DE EDUCACION"/>
    <x v="0"/>
    <s v="2.3-MATERIALES Y SUMINISTROS"/>
    <s v="2.3.7-COMBUSTIBLES, LUBRICANTES, PRODUCTOS QUÍMICOS Y CONEXOS"/>
    <s v="10-FONDO GENERAL"/>
    <s v="No Informado-"/>
  </r>
  <r>
    <n v="84488.1"/>
    <n v="448920"/>
    <s v="0206-MINISTERIO DE EDUCACIÓN"/>
    <x v="0"/>
    <x v="0"/>
    <x v="0"/>
    <s v="4-SERVICIOS SOCIALES"/>
    <s v="4.4-Educación"/>
    <s v="4.4.98-Investigación y desarrollo relacionados con la educación"/>
    <s v="99-MULTIPROVINCIAL"/>
    <s v="00-N/A"/>
    <s v="0006-INSTITUTO DOM. DE EVALUACIÓN E INVESTIGACIÓN DE LA CALIDAD EDUCATIVA"/>
    <s v="01-MINISTERIO DE EDUCACION"/>
    <x v="0"/>
    <s v="2.3-MATERIALES Y SUMINISTROS"/>
    <s v="2.3.9-PRODUCTOS Y ÚTILES VARIOS"/>
    <s v="10-FONDO GENERAL"/>
    <s v="No Informado-"/>
  </r>
  <r>
    <n v="6124.79"/>
    <n v="2120000"/>
    <s v="0206-MINISTERIO DE EDUCACIÓN"/>
    <x v="0"/>
    <x v="0"/>
    <x v="0"/>
    <s v="4-SERVICIOS SOCIALES"/>
    <s v="4.4-Educación"/>
    <s v="4.4.98-Investigación y desarrollo relacionados con la educación"/>
    <s v="99-MULTIPROVINCIAL"/>
    <s v="00-N/A"/>
    <s v="0006-INSTITUTO DOM. DE EVALUACIÓN E INVESTIGACIÓN DE LA CALIDAD EDUCATIVA"/>
    <s v="01-MINISTERIO DE EDUCACION"/>
    <x v="0"/>
    <s v="2.2-CONTRATACIÓN DE SERVICIOS"/>
    <s v="2.2.2-PUBLICIDAD, IMPRESIÓN Y ENCUADERNACIÓN"/>
    <s v="10-FONDO GENERAL"/>
    <s v="No Informado-"/>
  </r>
  <r>
    <n v="0"/>
    <n v="214500"/>
    <s v="0206-MINISTERIO DE EDUCACIÓN"/>
    <x v="0"/>
    <x v="0"/>
    <x v="0"/>
    <s v="4-SERVICIOS SOCIALES"/>
    <s v="4.4-Educación"/>
    <s v="4.4.98-Investigación y desarrollo relacionados con la educación"/>
    <s v="99-MULTIPROVINCIAL"/>
    <s v="00-N/A"/>
    <s v="0006-INSTITUTO DOM. DE EVALUACIÓN E INVESTIGACIÓN DE LA CALIDAD EDUCATIVA"/>
    <s v="01-MINISTERIO DE EDUCACION"/>
    <x v="0"/>
    <s v="2.2-CONTRATACIÓN DE SERVICIOS"/>
    <s v="2.2.3-VIÁTICOS"/>
    <s v="10-FONDO GENERAL"/>
    <s v="No Informado-"/>
  </r>
  <r>
    <n v="0"/>
    <n v="2750000"/>
    <s v="0206-MINISTERIO DE EDUCACIÓN"/>
    <x v="0"/>
    <x v="0"/>
    <x v="0"/>
    <s v="4-SERVICIOS SOCIALES"/>
    <s v="4.4-Educación"/>
    <s v="4.4.98-Investigación y desarrollo relacionados con la educación"/>
    <s v="99-MULTIPROVINCIAL"/>
    <s v="00-N/A"/>
    <s v="0006-INSTITUTO DOM. DE EVALUACIÓN E INVESTIGACIÓN DE LA CALIDAD EDUCATIVA"/>
    <s v="01-MINISTERIO DE EDUCACION"/>
    <x v="0"/>
    <s v="2.2-CONTRATACIÓN DE SERVICIOS"/>
    <s v="2.2.4-TRANSPORTE Y ALMACENAJE"/>
    <s v="10-FONDO GENERAL"/>
    <s v="No Informado-"/>
  </r>
  <r>
    <n v="3692577.96"/>
    <n v="10292000"/>
    <s v="0206-MINISTERIO DE EDUCACIÓN"/>
    <x v="0"/>
    <x v="0"/>
    <x v="0"/>
    <s v="4-SERVICIOS SOCIALES"/>
    <s v="4.4-Educación"/>
    <s v="4.4.98-Investigación y desarrollo relacionados con la educación"/>
    <s v="99-MULTIPROVINCIAL"/>
    <s v="00-N/A"/>
    <s v="0006-INSTITUTO DOM. DE EVALUACIÓN E INVESTIGACIÓN DE LA CALIDAD EDUCATIVA"/>
    <s v="01-MINISTERIO DE EDUCACION"/>
    <x v="0"/>
    <s v="2.2-CONTRATACIÓN DE SERVICIOS"/>
    <s v="2.2.8-OTROS SERVICIOS NO INCLUIDOS EN CONCEPTOS ANTERIORES"/>
    <s v="10-FONDO GENERAL"/>
    <s v="No Informado-"/>
  </r>
  <r>
    <n v="352820"/>
    <n v="1000000"/>
    <s v="0206-MINISTERIO DE EDUCACIÓN"/>
    <x v="0"/>
    <x v="0"/>
    <x v="0"/>
    <s v="4-SERVICIOS SOCIALES"/>
    <s v="4.4-Educación"/>
    <s v="4.4.98-Investigación y desarrollo relacionados con la educación"/>
    <s v="99-MULTIPROVINCIAL"/>
    <s v="00-N/A"/>
    <s v="0006-INSTITUTO DOM. DE EVALUACIÓN E INVESTIGACIÓN DE LA CALIDAD EDUCATIVA"/>
    <s v="01-MINISTERIO DE EDUCACION"/>
    <x v="0"/>
    <s v="2.2-CONTRATACIÓN DE SERVICIOS"/>
    <s v="2.2.9-OTRAS CONTRATACIONES DE SERVICIOS"/>
    <s v="10-FONDO GENERAL"/>
    <s v="No Informado-"/>
  </r>
  <r>
    <n v="0"/>
    <n v="25500"/>
    <s v="0206-MINISTERIO DE EDUCACIÓN"/>
    <x v="0"/>
    <x v="0"/>
    <x v="0"/>
    <s v="4-SERVICIOS SOCIALES"/>
    <s v="4.4-Educación"/>
    <s v="4.4.98-Investigación y desarrollo relacionados con la educación"/>
    <s v="99-MULTIPROVINCIAL"/>
    <s v="00-N/A"/>
    <s v="0006-INSTITUTO DOM. DE EVALUACIÓN E INVESTIGACIÓN DE LA CALIDAD EDUCATIVA"/>
    <s v="01-MINISTERIO DE EDUCACION"/>
    <x v="0"/>
    <s v="2.3-MATERIALES Y SUMINISTROS"/>
    <s v="2.3.2-TEXTILES Y VESTUARIOS"/>
    <s v="10-FONDO GENERAL"/>
    <s v="No Informado-"/>
  </r>
  <r>
    <n v="0"/>
    <n v="176310"/>
    <s v="0206-MINISTERIO DE EDUCACIÓN"/>
    <x v="0"/>
    <x v="0"/>
    <x v="0"/>
    <s v="4-SERVICIOS SOCIALES"/>
    <s v="4.4-Educación"/>
    <s v="4.4.98-Investigación y desarrollo relacionados con la educación"/>
    <s v="99-MULTIPROVINCIAL"/>
    <s v="00-N/A"/>
    <s v="0006-INSTITUTO DOM. DE EVALUACIÓN E INVESTIGACIÓN DE LA CALIDAD EDUCATIVA"/>
    <s v="01-MINISTERIO DE EDUCACION"/>
    <x v="0"/>
    <s v="2.3-MATERIALES Y SUMINISTROS"/>
    <s v="2.3.3-PAPEL, CARTÓN E IMPRESOS"/>
    <s v="10-FONDO GENERAL"/>
    <s v="No Informado-"/>
  </r>
  <r>
    <n v="0"/>
    <n v="299250"/>
    <s v="0206-MINISTERIO DE EDUCACIÓN"/>
    <x v="0"/>
    <x v="0"/>
    <x v="0"/>
    <s v="4-SERVICIOS SOCIALES"/>
    <s v="4.4-Educación"/>
    <s v="4.4.98-Investigación y desarrollo relacionados con la educación"/>
    <s v="99-MULTIPROVINCIAL"/>
    <s v="00-N/A"/>
    <s v="0006-INSTITUTO DOM. DE EVALUACIÓN E INVESTIGACIÓN DE LA CALIDAD EDUCATIVA"/>
    <s v="01-MINISTERIO DE EDUCACION"/>
    <x v="0"/>
    <s v="2.3-MATERIALES Y SUMINISTROS"/>
    <s v="2.3.9-PRODUCTOS Y ÚTILES VARIOS"/>
    <s v="10-FONDO GENERAL"/>
    <s v="No Informado-"/>
  </r>
  <r>
    <n v="0"/>
    <n v="500000"/>
    <s v="0206-MINISTERIO DE EDUCACIÓN"/>
    <x v="0"/>
    <x v="0"/>
    <x v="0"/>
    <s v="4-SERVICIOS SOCIALES"/>
    <s v="4.4-Educación"/>
    <s v="4.4.99-Planificación, gestión y supervisión de la educación"/>
    <s v="99-MULTIPROVINCIAL"/>
    <s v="00-N/A"/>
    <s v="0001-MINISTERIO DE EDUCACION"/>
    <s v="01-MINISTERIO DE EDUCACION"/>
    <x v="0"/>
    <s v="2.2-CONTRATACIÓN DE SERVICIOS"/>
    <s v="2.2.1-SERVICIOS BÁSICOS"/>
    <s v="10-FONDO GENERAL"/>
    <s v="No Informado-"/>
  </r>
  <r>
    <n v="35303956.100000001"/>
    <n v="127412324"/>
    <s v="0206-MINISTERIO DE EDUCACIÓN"/>
    <x v="0"/>
    <x v="0"/>
    <x v="0"/>
    <s v="4-SERVICIOS SOCIALES"/>
    <s v="4.4-Educación"/>
    <s v="4.4.99-Planificación, gestión y supervisión de la educación"/>
    <s v="99-MULTIPROVINCIAL"/>
    <s v="00-N/A"/>
    <s v="0001-MINISTERIO DE EDUCACION"/>
    <s v="01-MINISTERIO DE EDUCACION"/>
    <x v="0"/>
    <s v="2.2-CONTRATACIÓN DE SERVICIOS"/>
    <s v="2.2.2-PUBLICIDAD, IMPRESIÓN Y ENCUADERNACIÓN"/>
    <s v="10-FONDO GENERAL"/>
    <s v="No Informado-"/>
  </r>
  <r>
    <n v="27678256.260000002"/>
    <n v="219223690"/>
    <s v="0206-MINISTERIO DE EDUCACIÓN"/>
    <x v="0"/>
    <x v="0"/>
    <x v="0"/>
    <s v="4-SERVICIOS SOCIALES"/>
    <s v="4.4-Educación"/>
    <s v="4.4.99-Planificación, gestión y supervisión de la educación"/>
    <s v="99-MULTIPROVINCIAL"/>
    <s v="00-N/A"/>
    <s v="0001-MINISTERIO DE EDUCACION"/>
    <s v="01-MINISTERIO DE EDUCACION"/>
    <x v="0"/>
    <s v="2.2-CONTRATACIÓN DE SERVICIOS"/>
    <s v="2.2.3-VIÁTICOS"/>
    <s v="10-FONDO GENERAL"/>
    <s v="No Informado-"/>
  </r>
  <r>
    <n v="616086918.58000004"/>
    <n v="27130926"/>
    <s v="0206-MINISTERIO DE EDUCACIÓN"/>
    <x v="0"/>
    <x v="0"/>
    <x v="0"/>
    <s v="4-SERVICIOS SOCIALES"/>
    <s v="4.4-Educación"/>
    <s v="4.4.99-Planificación, gestión y supervisión de la educación"/>
    <s v="99-MULTIPROVINCIAL"/>
    <s v="00-N/A"/>
    <s v="0001-MINISTERIO DE EDUCACION"/>
    <s v="01-MINISTERIO DE EDUCACION"/>
    <x v="0"/>
    <s v="2.2-CONTRATACIÓN DE SERVICIOS"/>
    <s v="2.2.4-TRANSPORTE Y ALMACENAJE"/>
    <s v="10-FONDO GENERAL"/>
    <s v="No Informado-"/>
  </r>
  <r>
    <n v="51660417.350000001"/>
    <n v="59238468"/>
    <s v="0206-MINISTERIO DE EDUCACIÓN"/>
    <x v="0"/>
    <x v="0"/>
    <x v="0"/>
    <s v="4-SERVICIOS SOCIALES"/>
    <s v="4.4-Educación"/>
    <s v="4.4.99-Planificación, gestión y supervisión de la educación"/>
    <s v="99-MULTIPROVINCIAL"/>
    <s v="00-N/A"/>
    <s v="0001-MINISTERIO DE EDUCACION"/>
    <s v="01-MINISTERIO DE EDUCACION"/>
    <x v="0"/>
    <s v="2.2-CONTRATACIÓN DE SERVICIOS"/>
    <s v="2.2.5-ALQUILERES Y RENTAS"/>
    <s v="10-FONDO GENERAL"/>
    <s v="No Informado-"/>
  </r>
  <r>
    <n v="17360"/>
    <n v="0"/>
    <s v="0206-MINISTERIO DE EDUCACIÓN"/>
    <x v="0"/>
    <x v="0"/>
    <x v="0"/>
    <s v="4-SERVICIOS SOCIALES"/>
    <s v="4.4-Educación"/>
    <s v="4.4.99-Planificación, gestión y supervisión de la educación"/>
    <s v="99-MULTIPROVINCIAL"/>
    <s v="00-N/A"/>
    <s v="0001-MINISTERIO DE EDUCACION"/>
    <s v="01-MINISTERIO DE EDUCACION"/>
    <x v="0"/>
    <s v="2.2-CONTRATACIÓN DE SERVICIOS"/>
    <s v="2.2.6-SEGUROS"/>
    <s v="10-FONDO GENERAL"/>
    <s v="No Informado-"/>
  </r>
  <r>
    <n v="1093131.02"/>
    <n v="28730616"/>
    <s v="0206-MINISTERIO DE EDUCACIÓN"/>
    <x v="0"/>
    <x v="0"/>
    <x v="0"/>
    <s v="4-SERVICIOS SOCIALES"/>
    <s v="4.4-Educación"/>
    <s v="4.4.99-Planificación, gestión y supervisión de la educación"/>
    <s v="99-MULTIPROVINCIAL"/>
    <s v="00-N/A"/>
    <s v="0001-MINISTERIO DE EDUCACION"/>
    <s v="01-MINISTERIO DE EDUCACION"/>
    <x v="0"/>
    <s v="2.2-CONTRATACIÓN DE SERVICIOS"/>
    <s v="2.2.7-SERVICIOS DE CONSERVACIÓN, REPARACIONES MENORES E INSTALACIONES TEMPORALES"/>
    <s v="10-FONDO GENERAL"/>
    <s v="No Informado-"/>
  </r>
  <r>
    <n v="105270231.79000001"/>
    <n v="674605529"/>
    <s v="0206-MINISTERIO DE EDUCACIÓN"/>
    <x v="0"/>
    <x v="0"/>
    <x v="0"/>
    <s v="4-SERVICIOS SOCIALES"/>
    <s v="4.4-Educación"/>
    <s v="4.4.99-Planificación, gestión y supervisión de la educación"/>
    <s v="99-MULTIPROVINCIAL"/>
    <s v="00-N/A"/>
    <s v="0001-MINISTERIO DE EDUCACION"/>
    <s v="01-MINISTERIO DE EDUCACION"/>
    <x v="0"/>
    <s v="2.2-CONTRATACIÓN DE SERVICIOS"/>
    <s v="2.2.8-OTROS SERVICIOS NO INCLUIDOS EN CONCEPTOS ANTERIORES"/>
    <s v="10-FONDO GENERAL"/>
    <s v="No Informado-"/>
  </r>
  <r>
    <n v="120471266.40000001"/>
    <n v="8020251433"/>
    <s v="0206-MINISTERIO DE EDUCACIÓN"/>
    <x v="0"/>
    <x v="0"/>
    <x v="0"/>
    <s v="4-SERVICIOS SOCIALES"/>
    <s v="4.4-Educación"/>
    <s v="4.4.99-Planificación, gestión y supervisión de la educación"/>
    <s v="99-MULTIPROVINCIAL"/>
    <s v="00-N/A"/>
    <s v="0001-MINISTERIO DE EDUCACION"/>
    <s v="01-MINISTERIO DE EDUCACION"/>
    <x v="0"/>
    <s v="2.2-CONTRATACIÓN DE SERVICIOS"/>
    <s v="2.2.9-OTRAS CONTRATACIONES DE SERVICIOS"/>
    <s v="10-FONDO GENERAL"/>
    <s v="No Informado-"/>
  </r>
  <r>
    <n v="280380.67"/>
    <n v="4280405"/>
    <s v="0206-MINISTERIO DE EDUCACIÓN"/>
    <x v="0"/>
    <x v="0"/>
    <x v="0"/>
    <s v="4-SERVICIOS SOCIALES"/>
    <s v="4.4-Educación"/>
    <s v="4.4.99-Planificación, gestión y supervisión de la educación"/>
    <s v="99-MULTIPROVINCIAL"/>
    <s v="00-N/A"/>
    <s v="0001-MINISTERIO DE EDUCACION"/>
    <s v="01-MINISTERIO DE EDUCACION"/>
    <x v="0"/>
    <s v="2.3-MATERIALES Y SUMINISTROS"/>
    <s v="2.3.1-ALIMENTOS Y PRODUCTOS AGROFORESTALES"/>
    <s v="10-FONDO GENERAL"/>
    <s v="No Informado-"/>
  </r>
  <r>
    <n v="22725794.600000001"/>
    <n v="18148810"/>
    <s v="0206-MINISTERIO DE EDUCACIÓN"/>
    <x v="0"/>
    <x v="0"/>
    <x v="0"/>
    <s v="4-SERVICIOS SOCIALES"/>
    <s v="4.4-Educación"/>
    <s v="4.4.99-Planificación, gestión y supervisión de la educación"/>
    <s v="99-MULTIPROVINCIAL"/>
    <s v="00-N/A"/>
    <s v="0001-MINISTERIO DE EDUCACION"/>
    <s v="01-MINISTERIO DE EDUCACION"/>
    <x v="0"/>
    <s v="2.3-MATERIALES Y SUMINISTROS"/>
    <s v="2.3.2-TEXTILES Y VESTUARIOS"/>
    <s v="10-FONDO GENERAL"/>
    <s v="No Informado-"/>
  </r>
  <r>
    <n v="620807"/>
    <n v="75600091"/>
    <s v="0206-MINISTERIO DE EDUCACIÓN"/>
    <x v="0"/>
    <x v="0"/>
    <x v="0"/>
    <s v="4-SERVICIOS SOCIALES"/>
    <s v="4.4-Educación"/>
    <s v="4.4.99-Planificación, gestión y supervisión de la educación"/>
    <s v="99-MULTIPROVINCIAL"/>
    <s v="00-N/A"/>
    <s v="0001-MINISTERIO DE EDUCACION"/>
    <s v="01-MINISTERIO DE EDUCACION"/>
    <x v="0"/>
    <s v="2.3-MATERIALES Y SUMINISTROS"/>
    <s v="2.3.3-PAPEL, CARTÓN E IMPRESOS"/>
    <s v="10-FONDO GENERAL"/>
    <s v="No Informado-"/>
  </r>
  <r>
    <n v="3838.6"/>
    <n v="8448"/>
    <s v="0206-MINISTERIO DE EDUCACIÓN"/>
    <x v="0"/>
    <x v="0"/>
    <x v="0"/>
    <s v="4-SERVICIOS SOCIALES"/>
    <s v="4.4-Educación"/>
    <s v="4.4.99-Planificación, gestión y supervisión de la educación"/>
    <s v="99-MULTIPROVINCIAL"/>
    <s v="00-N/A"/>
    <s v="0001-MINISTERIO DE EDUCACION"/>
    <s v="01-MINISTERIO DE EDUCACION"/>
    <x v="0"/>
    <s v="2.3-MATERIALES Y SUMINISTROS"/>
    <s v="2.3.4-PRODUCTOS FARMACÉUTICOS"/>
    <s v="10-FONDO GENERAL"/>
    <s v="No Informado-"/>
  </r>
  <r>
    <n v="1336157.71"/>
    <n v="121200"/>
    <s v="0206-MINISTERIO DE EDUCACIÓN"/>
    <x v="0"/>
    <x v="0"/>
    <x v="0"/>
    <s v="4-SERVICIOS SOCIALES"/>
    <s v="4.4-Educación"/>
    <s v="4.4.99-Planificación, gestión y supervisión de la educación"/>
    <s v="99-MULTIPROVINCIAL"/>
    <s v="00-N/A"/>
    <s v="0001-MINISTERIO DE EDUCACION"/>
    <s v="01-MINISTERIO DE EDUCACION"/>
    <x v="0"/>
    <s v="2.3-MATERIALES Y SUMINISTROS"/>
    <s v="2.3.5-CUERO, CAUCHO Y PLÁSTICO"/>
    <s v="10-FONDO GENERAL"/>
    <s v="No Informado-"/>
  </r>
  <r>
    <n v="1453155.73"/>
    <n v="4988850"/>
    <s v="0206-MINISTERIO DE EDUCACIÓN"/>
    <x v="0"/>
    <x v="0"/>
    <x v="0"/>
    <s v="4-SERVICIOS SOCIALES"/>
    <s v="4.4-Educación"/>
    <s v="4.4.99-Planificación, gestión y supervisión de la educación"/>
    <s v="99-MULTIPROVINCIAL"/>
    <s v="00-N/A"/>
    <s v="0001-MINISTERIO DE EDUCACION"/>
    <s v="01-MINISTERIO DE EDUCACION"/>
    <x v="0"/>
    <s v="2.3-MATERIALES Y SUMINISTROS"/>
    <s v="2.3.6-PRODUCTOS DE MINERALES, METÁLICOS Y NO METÁLICOS"/>
    <s v="10-FONDO GENERAL"/>
    <s v="No Informado-"/>
  </r>
  <r>
    <n v="19661344.949999999"/>
    <n v="126895321"/>
    <s v="0206-MINISTERIO DE EDUCACIÓN"/>
    <x v="0"/>
    <x v="0"/>
    <x v="0"/>
    <s v="4-SERVICIOS SOCIALES"/>
    <s v="4.4-Educación"/>
    <s v="4.4.99-Planificación, gestión y supervisión de la educación"/>
    <s v="99-MULTIPROVINCIAL"/>
    <s v="00-N/A"/>
    <s v="0001-MINISTERIO DE EDUCACION"/>
    <s v="01-MINISTERIO DE EDUCACION"/>
    <x v="0"/>
    <s v="2.3-MATERIALES Y SUMINISTROS"/>
    <s v="2.3.7-COMBUSTIBLES, LUBRICANTES, PRODUCTOS QUÍMICOS Y CONEXOS"/>
    <s v="10-FONDO GENERAL"/>
    <s v="No Informado-"/>
  </r>
  <r>
    <n v="85443676.950000003"/>
    <n v="88956503"/>
    <s v="0206-MINISTERIO DE EDUCACIÓN"/>
    <x v="0"/>
    <x v="0"/>
    <x v="0"/>
    <s v="4-SERVICIOS SOCIALES"/>
    <s v="4.4-Educación"/>
    <s v="4.4.99-Planificación, gestión y supervisión de la educación"/>
    <s v="99-MULTIPROVINCIAL"/>
    <s v="00-N/A"/>
    <s v="0001-MINISTERIO DE EDUCACION"/>
    <s v="01-MINISTERIO DE EDUCACION"/>
    <x v="0"/>
    <s v="2.3-MATERIALES Y SUMINISTROS"/>
    <s v="2.3.9-PRODUCTOS Y ÚTILES VARIOS"/>
    <s v="10-FONDO GENERAL"/>
    <s v="No Informado-"/>
  </r>
  <r>
    <n v="1552999.06"/>
    <n v="3860000"/>
    <s v="0206-MINISTERIO DE EDUCACIÓN"/>
    <x v="0"/>
    <x v="0"/>
    <x v="0"/>
    <s v="4-SERVICIOS SOCIALES"/>
    <s v="4.4-Educación"/>
    <s v="4.4.99-Planificación, gestión y supervisión de la educación"/>
    <s v="99-MULTIPROVINCIAL"/>
    <s v="00-N/A"/>
    <s v="0002-OFICINA DE COOPERACIÓN INTERNACIONAL (OCI)"/>
    <s v="01-MINISTERIO DE EDUCACION"/>
    <x v="0"/>
    <s v="2.2-CONTRATACIÓN DE SERVICIOS"/>
    <s v="2.2.1-SERVICIOS BÁSICOS"/>
    <s v="10-FONDO GENERAL"/>
    <s v="No Informado-"/>
  </r>
  <r>
    <n v="481992.59"/>
    <n v="3210000"/>
    <s v="0206-MINISTERIO DE EDUCACIÓN"/>
    <x v="0"/>
    <x v="0"/>
    <x v="0"/>
    <s v="4-SERVICIOS SOCIALES"/>
    <s v="4.4-Educación"/>
    <s v="4.4.99-Planificación, gestión y supervisión de la educación"/>
    <s v="99-MULTIPROVINCIAL"/>
    <s v="00-N/A"/>
    <s v="0002-OFICINA DE COOPERACIÓN INTERNACIONAL (OCI)"/>
    <s v="01-MINISTERIO DE EDUCACION"/>
    <x v="0"/>
    <s v="2.2-CONTRATACIÓN DE SERVICIOS"/>
    <s v="2.2.2-PUBLICIDAD, IMPRESIÓN Y ENCUADERNACIÓN"/>
    <s v="10-FONDO GENERAL"/>
    <s v="No Informado-"/>
  </r>
  <r>
    <n v="2751809.5"/>
    <n v="11000000"/>
    <s v="0206-MINISTERIO DE EDUCACIÓN"/>
    <x v="0"/>
    <x v="0"/>
    <x v="0"/>
    <s v="4-SERVICIOS SOCIALES"/>
    <s v="4.4-Educación"/>
    <s v="4.4.99-Planificación, gestión y supervisión de la educación"/>
    <s v="99-MULTIPROVINCIAL"/>
    <s v="00-N/A"/>
    <s v="0002-OFICINA DE COOPERACIÓN INTERNACIONAL (OCI)"/>
    <s v="01-MINISTERIO DE EDUCACION"/>
    <x v="0"/>
    <s v="2.2-CONTRATACIÓN DE SERVICIOS"/>
    <s v="2.2.3-VIÁTICOS"/>
    <s v="10-FONDO GENERAL"/>
    <s v="No Informado-"/>
  </r>
  <r>
    <n v="0"/>
    <n v="400000"/>
    <s v="0206-MINISTERIO DE EDUCACIÓN"/>
    <x v="0"/>
    <x v="0"/>
    <x v="0"/>
    <s v="4-SERVICIOS SOCIALES"/>
    <s v="4.4-Educación"/>
    <s v="4.4.99-Planificación, gestión y supervisión de la educación"/>
    <s v="99-MULTIPROVINCIAL"/>
    <s v="00-N/A"/>
    <s v="0002-OFICINA DE COOPERACIÓN INTERNACIONAL (OCI)"/>
    <s v="01-MINISTERIO DE EDUCACION"/>
    <x v="0"/>
    <s v="2.2-CONTRATACIÓN DE SERVICIOS"/>
    <s v="2.2.4-TRANSPORTE Y ALMACENAJE"/>
    <s v="10-FONDO GENERAL"/>
    <s v="No Informado-"/>
  </r>
  <r>
    <n v="1183907.25"/>
    <n v="15050000"/>
    <s v="0206-MINISTERIO DE EDUCACIÓN"/>
    <x v="0"/>
    <x v="0"/>
    <x v="0"/>
    <s v="4-SERVICIOS SOCIALES"/>
    <s v="4.4-Educación"/>
    <s v="4.4.99-Planificación, gestión y supervisión de la educación"/>
    <s v="99-MULTIPROVINCIAL"/>
    <s v="00-N/A"/>
    <s v="0002-OFICINA DE COOPERACIÓN INTERNACIONAL (OCI)"/>
    <s v="01-MINISTERIO DE EDUCACION"/>
    <x v="0"/>
    <s v="2.2-CONTRATACIÓN DE SERVICIOS"/>
    <s v="2.2.5-ALQUILERES Y RENTAS"/>
    <s v="10-FONDO GENERAL"/>
    <s v="No Informado-"/>
  </r>
  <r>
    <n v="775699.91"/>
    <n v="3400000"/>
    <s v="0206-MINISTERIO DE EDUCACIÓN"/>
    <x v="0"/>
    <x v="0"/>
    <x v="0"/>
    <s v="4-SERVICIOS SOCIALES"/>
    <s v="4.4-Educación"/>
    <s v="4.4.99-Planificación, gestión y supervisión de la educación"/>
    <s v="99-MULTIPROVINCIAL"/>
    <s v="00-N/A"/>
    <s v="0002-OFICINA DE COOPERACIÓN INTERNACIONAL (OCI)"/>
    <s v="01-MINISTERIO DE EDUCACION"/>
    <x v="0"/>
    <s v="2.2-CONTRATACIÓN DE SERVICIOS"/>
    <s v="2.2.6-SEGUROS"/>
    <s v="10-FONDO GENERAL"/>
    <s v="No Informado-"/>
  </r>
  <r>
    <n v="3790215.74"/>
    <n v="205000000"/>
    <s v="0206-MINISTERIO DE EDUCACIÓN"/>
    <x v="0"/>
    <x v="0"/>
    <x v="0"/>
    <s v="4-SERVICIOS SOCIALES"/>
    <s v="4.4-Educación"/>
    <s v="4.4.99-Planificación, gestión y supervisión de la educación"/>
    <s v="99-MULTIPROVINCIAL"/>
    <s v="00-N/A"/>
    <s v="0002-OFICINA DE COOPERACIÓN INTERNACIONAL (OCI)"/>
    <s v="01-MINISTERIO DE EDUCACION"/>
    <x v="0"/>
    <s v="2.2-CONTRATACIÓN DE SERVICIOS"/>
    <s v="2.2.7-SERVICIOS DE CONSERVACIÓN, REPARACIONES MENORES E INSTALACIONES TEMPORALES"/>
    <s v="10-FONDO GENERAL"/>
    <s v="No Informado-"/>
  </r>
  <r>
    <n v="15073211.43"/>
    <n v="137800000"/>
    <s v="0206-MINISTERIO DE EDUCACIÓN"/>
    <x v="0"/>
    <x v="0"/>
    <x v="0"/>
    <s v="4-SERVICIOS SOCIALES"/>
    <s v="4.4-Educación"/>
    <s v="4.4.99-Planificación, gestión y supervisión de la educación"/>
    <s v="99-MULTIPROVINCIAL"/>
    <s v="00-N/A"/>
    <s v="0002-OFICINA DE COOPERACIÓN INTERNACIONAL (OCI)"/>
    <s v="01-MINISTERIO DE EDUCACION"/>
    <x v="0"/>
    <s v="2.2-CONTRATACIÓN DE SERVICIOS"/>
    <s v="2.2.8-OTROS SERVICIOS NO INCLUIDOS EN CONCEPTOS ANTERIORES"/>
    <s v="10-FONDO GENERAL"/>
    <s v="No Informado-"/>
  </r>
  <r>
    <n v="1003519.2"/>
    <n v="9000000"/>
    <s v="0206-MINISTERIO DE EDUCACIÓN"/>
    <x v="0"/>
    <x v="0"/>
    <x v="0"/>
    <s v="4-SERVICIOS SOCIALES"/>
    <s v="4.4-Educación"/>
    <s v="4.4.99-Planificación, gestión y supervisión de la educación"/>
    <s v="99-MULTIPROVINCIAL"/>
    <s v="00-N/A"/>
    <s v="0002-OFICINA DE COOPERACIÓN INTERNACIONAL (OCI)"/>
    <s v="01-MINISTERIO DE EDUCACION"/>
    <x v="0"/>
    <s v="2.2-CONTRATACIÓN DE SERVICIOS"/>
    <s v="2.2.9-OTRAS CONTRATACIONES DE SERVICIOS"/>
    <s v="10-FONDO GENERAL"/>
    <s v="No Informado-"/>
  </r>
  <r>
    <n v="367856.5"/>
    <n v="3300000"/>
    <s v="0206-MINISTERIO DE EDUCACIÓN"/>
    <x v="0"/>
    <x v="0"/>
    <x v="0"/>
    <s v="4-SERVICIOS SOCIALES"/>
    <s v="4.4-Educación"/>
    <s v="4.4.99-Planificación, gestión y supervisión de la educación"/>
    <s v="99-MULTIPROVINCIAL"/>
    <s v="00-N/A"/>
    <s v="0002-OFICINA DE COOPERACIÓN INTERNACIONAL (OCI)"/>
    <s v="01-MINISTERIO DE EDUCACION"/>
    <x v="0"/>
    <s v="2.3-MATERIALES Y SUMINISTROS"/>
    <s v="2.3.1-ALIMENTOS Y PRODUCTOS AGROFORESTALES"/>
    <s v="10-FONDO GENERAL"/>
    <s v="No Informado-"/>
  </r>
  <r>
    <n v="0"/>
    <n v="800000"/>
    <s v="0206-MINISTERIO DE EDUCACIÓN"/>
    <x v="0"/>
    <x v="0"/>
    <x v="0"/>
    <s v="4-SERVICIOS SOCIALES"/>
    <s v="4.4-Educación"/>
    <s v="4.4.99-Planificación, gestión y supervisión de la educación"/>
    <s v="99-MULTIPROVINCIAL"/>
    <s v="00-N/A"/>
    <s v="0002-OFICINA DE COOPERACIÓN INTERNACIONAL (OCI)"/>
    <s v="01-MINISTERIO DE EDUCACION"/>
    <x v="0"/>
    <s v="2.3-MATERIALES Y SUMINISTROS"/>
    <s v="2.3.2-TEXTILES Y VESTUARIOS"/>
    <s v="10-FONDO GENERAL"/>
    <s v="No Informado-"/>
  </r>
  <r>
    <n v="225181.76"/>
    <n v="3500000"/>
    <s v="0206-MINISTERIO DE EDUCACIÓN"/>
    <x v="0"/>
    <x v="0"/>
    <x v="0"/>
    <s v="4-SERVICIOS SOCIALES"/>
    <s v="4.4-Educación"/>
    <s v="4.4.99-Planificación, gestión y supervisión de la educación"/>
    <s v="99-MULTIPROVINCIAL"/>
    <s v="00-N/A"/>
    <s v="0002-OFICINA DE COOPERACIÓN INTERNACIONAL (OCI)"/>
    <s v="01-MINISTERIO DE EDUCACION"/>
    <x v="0"/>
    <s v="2.3-MATERIALES Y SUMINISTROS"/>
    <s v="2.3.3-PAPEL, CARTÓN E IMPRESOS"/>
    <s v="10-FONDO GENERAL"/>
    <s v="No Informado-"/>
  </r>
  <r>
    <n v="228215.91"/>
    <n v="1120000"/>
    <s v="0206-MINISTERIO DE EDUCACIÓN"/>
    <x v="0"/>
    <x v="0"/>
    <x v="0"/>
    <s v="4-SERVICIOS SOCIALES"/>
    <s v="4.4-Educación"/>
    <s v="4.4.99-Planificación, gestión y supervisión de la educación"/>
    <s v="99-MULTIPROVINCIAL"/>
    <s v="00-N/A"/>
    <s v="0002-OFICINA DE COOPERACIÓN INTERNACIONAL (OCI)"/>
    <s v="01-MINISTERIO DE EDUCACION"/>
    <x v="0"/>
    <s v="2.3-MATERIALES Y SUMINISTROS"/>
    <s v="2.3.5-CUERO, CAUCHO Y PLÁSTICO"/>
    <s v="10-FONDO GENERAL"/>
    <s v="No Informado-"/>
  </r>
  <r>
    <n v="977443.43"/>
    <n v="10000000"/>
    <s v="0206-MINISTERIO DE EDUCACIÓN"/>
    <x v="0"/>
    <x v="0"/>
    <x v="0"/>
    <s v="4-SERVICIOS SOCIALES"/>
    <s v="4.4-Educación"/>
    <s v="4.4.99-Planificación, gestión y supervisión de la educación"/>
    <s v="99-MULTIPROVINCIAL"/>
    <s v="00-N/A"/>
    <s v="0002-OFICINA DE COOPERACIÓN INTERNACIONAL (OCI)"/>
    <s v="01-MINISTERIO DE EDUCACION"/>
    <x v="0"/>
    <s v="2.3-MATERIALES Y SUMINISTROS"/>
    <s v="2.3.6-PRODUCTOS DE MINERALES, METÁLICOS Y NO METÁLICOS"/>
    <s v="10-FONDO GENERAL"/>
    <s v="No Informado-"/>
  </r>
  <r>
    <n v="2054662.8"/>
    <n v="17700000"/>
    <s v="0206-MINISTERIO DE EDUCACIÓN"/>
    <x v="0"/>
    <x v="0"/>
    <x v="0"/>
    <s v="4-SERVICIOS SOCIALES"/>
    <s v="4.4-Educación"/>
    <s v="4.4.99-Planificación, gestión y supervisión de la educación"/>
    <s v="99-MULTIPROVINCIAL"/>
    <s v="00-N/A"/>
    <s v="0002-OFICINA DE COOPERACIÓN INTERNACIONAL (OCI)"/>
    <s v="01-MINISTERIO DE EDUCACION"/>
    <x v="0"/>
    <s v="2.3-MATERIALES Y SUMINISTROS"/>
    <s v="2.3.7-COMBUSTIBLES, LUBRICANTES, PRODUCTOS QUÍMICOS Y CONEXOS"/>
    <s v="10-FONDO GENERAL"/>
    <s v="No Informado-"/>
  </r>
  <r>
    <n v="7662573.1200000001"/>
    <n v="175500000"/>
    <s v="0206-MINISTERIO DE EDUCACIÓN"/>
    <x v="0"/>
    <x v="0"/>
    <x v="0"/>
    <s v="4-SERVICIOS SOCIALES"/>
    <s v="4.4-Educación"/>
    <s v="4.4.99-Planificación, gestión y supervisión de la educación"/>
    <s v="99-MULTIPROVINCIAL"/>
    <s v="00-N/A"/>
    <s v="0002-OFICINA DE COOPERACIÓN INTERNACIONAL (OCI)"/>
    <s v="01-MINISTERIO DE EDUCACION"/>
    <x v="0"/>
    <s v="2.3-MATERIALES Y SUMINISTROS"/>
    <s v="2.3.9-PRODUCTOS Y ÚTILES VARIOS"/>
    <s v="10-FONDO GENERAL"/>
    <s v="No Informado-"/>
  </r>
  <r>
    <n v="4732293.68"/>
    <n v="7982375"/>
    <s v="0206-MINISTERIO DE EDUCACIÓN"/>
    <x v="0"/>
    <x v="0"/>
    <x v="0"/>
    <s v="4-SERVICIOS SOCIALES"/>
    <s v="4.4-Educación"/>
    <s v="4.4.99-Planificación, gestión y supervisión de la educación"/>
    <s v="99-MULTIPROVINCIAL"/>
    <s v="00-N/A"/>
    <s v="0005-INSTITUTO NACIONAL DE BIENESTAR MAGISTERIAL"/>
    <s v="01-MINISTERIO DE EDUCACION"/>
    <x v="0"/>
    <s v="2.2-CONTRATACIÓN DE SERVICIOS"/>
    <s v="2.2.1-SERVICIOS BÁSICOS"/>
    <s v="10-FONDO GENERAL"/>
    <s v="No Informado-"/>
  </r>
  <r>
    <n v="821790.94"/>
    <n v="0"/>
    <s v="0206-MINISTERIO DE EDUCACIÓN"/>
    <x v="0"/>
    <x v="0"/>
    <x v="0"/>
    <s v="4-SERVICIOS SOCIALES"/>
    <s v="4.4-Educación"/>
    <s v="4.4.99-Planificación, gestión y supervisión de la educación"/>
    <s v="99-MULTIPROVINCIAL"/>
    <s v="00-N/A"/>
    <s v="0005-INSTITUTO NACIONAL DE BIENESTAR MAGISTERIAL"/>
    <s v="01-MINISTERIO DE EDUCACION"/>
    <x v="0"/>
    <s v="2.2-CONTRATACIÓN DE SERVICIOS"/>
    <s v="2.2.2-PUBLICIDAD, IMPRESIÓN Y ENCUADERNACIÓN"/>
    <s v="10-FONDO GENERAL"/>
    <s v="No Informado-"/>
  </r>
  <r>
    <n v="0"/>
    <n v="0"/>
    <s v="0206-MINISTERIO DE EDUCACIÓN"/>
    <x v="0"/>
    <x v="0"/>
    <x v="0"/>
    <s v="4-SERVICIOS SOCIALES"/>
    <s v="4.4-Educación"/>
    <s v="4.4.99-Planificación, gestión y supervisión de la educación"/>
    <s v="99-MULTIPROVINCIAL"/>
    <s v="00-N/A"/>
    <s v="0005-INSTITUTO NACIONAL DE BIENESTAR MAGISTERIAL"/>
    <s v="01-MINISTERIO DE EDUCACION"/>
    <x v="0"/>
    <s v="2.2-CONTRATACIÓN DE SERVICIOS"/>
    <s v="2.2.4-TRANSPORTE Y ALMACENAJE"/>
    <s v="10-FONDO GENERAL"/>
    <s v="No Informado-"/>
  </r>
  <r>
    <n v="1127196.3500000001"/>
    <n v="0"/>
    <s v="0206-MINISTERIO DE EDUCACIÓN"/>
    <x v="0"/>
    <x v="0"/>
    <x v="0"/>
    <s v="4-SERVICIOS SOCIALES"/>
    <s v="4.4-Educación"/>
    <s v="4.4.99-Planificación, gestión y supervisión de la educación"/>
    <s v="99-MULTIPROVINCIAL"/>
    <s v="00-N/A"/>
    <s v="0005-INSTITUTO NACIONAL DE BIENESTAR MAGISTERIAL"/>
    <s v="01-MINISTERIO DE EDUCACION"/>
    <x v="0"/>
    <s v="2.2-CONTRATACIÓN DE SERVICIOS"/>
    <s v="2.2.5-ALQUILERES Y RENTAS"/>
    <s v="10-FONDO GENERAL"/>
    <s v="No Informado-"/>
  </r>
  <r>
    <n v="271424111"/>
    <n v="465298476"/>
    <s v="0206-MINISTERIO DE EDUCACIÓN"/>
    <x v="0"/>
    <x v="0"/>
    <x v="0"/>
    <s v="4-SERVICIOS SOCIALES"/>
    <s v="4.4-Educación"/>
    <s v="4.4.99-Planificación, gestión y supervisión de la educación"/>
    <s v="99-MULTIPROVINCIAL"/>
    <s v="00-N/A"/>
    <s v="0005-INSTITUTO NACIONAL DE BIENESTAR MAGISTERIAL"/>
    <s v="01-MINISTERIO DE EDUCACION"/>
    <x v="0"/>
    <s v="2.2-CONTRATACIÓN DE SERVICIOS"/>
    <s v="2.2.6-SEGUROS"/>
    <s v="10-FONDO GENERAL"/>
    <s v="No Informado-"/>
  </r>
  <r>
    <n v="3401401.53"/>
    <n v="0"/>
    <s v="0206-MINISTERIO DE EDUCACIÓN"/>
    <x v="0"/>
    <x v="0"/>
    <x v="0"/>
    <s v="4-SERVICIOS SOCIALES"/>
    <s v="4.4-Educación"/>
    <s v="4.4.99-Planificación, gestión y supervisión de la educación"/>
    <s v="99-MULTIPROVINCIAL"/>
    <s v="00-N/A"/>
    <s v="0005-INSTITUTO NACIONAL DE BIENESTAR MAGISTERIAL"/>
    <s v="01-MINISTERIO DE EDUCACION"/>
    <x v="0"/>
    <s v="2.2-CONTRATACIÓN DE SERVICIOS"/>
    <s v="2.2.7-SERVICIOS DE CONSERVACIÓN, REPARACIONES MENORES E INSTALACIONES TEMPORALES"/>
    <s v="10-FONDO GENERAL"/>
    <s v="No Informado-"/>
  </r>
  <r>
    <n v="4847200"/>
    <n v="0"/>
    <s v="0206-MINISTERIO DE EDUCACIÓN"/>
    <x v="0"/>
    <x v="0"/>
    <x v="0"/>
    <s v="4-SERVICIOS SOCIALES"/>
    <s v="4.4-Educación"/>
    <s v="4.4.99-Planificación, gestión y supervisión de la educación"/>
    <s v="99-MULTIPROVINCIAL"/>
    <s v="00-N/A"/>
    <s v="0005-INSTITUTO NACIONAL DE BIENESTAR MAGISTERIAL"/>
    <s v="01-MINISTERIO DE EDUCACION"/>
    <x v="0"/>
    <s v="2.2-CONTRATACIÓN DE SERVICIOS"/>
    <s v="2.2.8-OTROS SERVICIOS NO INCLUIDOS EN CONCEPTOS ANTERIORES"/>
    <s v="10-FONDO GENERAL"/>
    <s v="No Informado-"/>
  </r>
  <r>
    <n v="1740792.5"/>
    <n v="0"/>
    <s v="0206-MINISTERIO DE EDUCACIÓN"/>
    <x v="0"/>
    <x v="0"/>
    <x v="0"/>
    <s v="4-SERVICIOS SOCIALES"/>
    <s v="4.4-Educación"/>
    <s v="4.4.99-Planificación, gestión y supervisión de la educación"/>
    <s v="99-MULTIPROVINCIAL"/>
    <s v="00-N/A"/>
    <s v="0005-INSTITUTO NACIONAL DE BIENESTAR MAGISTERIAL"/>
    <s v="01-MINISTERIO DE EDUCACION"/>
    <x v="0"/>
    <s v="2.2-CONTRATACIÓN DE SERVICIOS"/>
    <s v="2.2.9-OTRAS CONTRATACIONES DE SERVICIOS"/>
    <s v="10-FONDO GENERAL"/>
    <s v="No Informado-"/>
  </r>
  <r>
    <n v="155389.95000000001"/>
    <n v="0"/>
    <s v="0206-MINISTERIO DE EDUCACIÓN"/>
    <x v="0"/>
    <x v="0"/>
    <x v="0"/>
    <s v="4-SERVICIOS SOCIALES"/>
    <s v="4.4-Educación"/>
    <s v="4.4.99-Planificación, gestión y supervisión de la educación"/>
    <s v="99-MULTIPROVINCIAL"/>
    <s v="00-N/A"/>
    <s v="0005-INSTITUTO NACIONAL DE BIENESTAR MAGISTERIAL"/>
    <s v="01-MINISTERIO DE EDUCACION"/>
    <x v="0"/>
    <s v="2.3-MATERIALES Y SUMINISTROS"/>
    <s v="2.3.1-ALIMENTOS Y PRODUCTOS AGROFORESTALES"/>
    <s v="10-FONDO GENERAL"/>
    <s v="No Informado-"/>
  </r>
  <r>
    <n v="918667.76"/>
    <n v="87500"/>
    <s v="0206-MINISTERIO DE EDUCACIÓN"/>
    <x v="0"/>
    <x v="0"/>
    <x v="0"/>
    <s v="4-SERVICIOS SOCIALES"/>
    <s v="4.4-Educación"/>
    <s v="4.4.99-Planificación, gestión y supervisión de la educación"/>
    <s v="99-MULTIPROVINCIAL"/>
    <s v="00-N/A"/>
    <s v="0005-INSTITUTO NACIONAL DE BIENESTAR MAGISTERIAL"/>
    <s v="01-MINISTERIO DE EDUCACION"/>
    <x v="0"/>
    <s v="2.3-MATERIALES Y SUMINISTROS"/>
    <s v="2.3.2-TEXTILES Y VESTUARIOS"/>
    <s v="10-FONDO GENERAL"/>
    <s v="No Informado-"/>
  </r>
  <r>
    <n v="416735.88"/>
    <n v="65000"/>
    <s v="0206-MINISTERIO DE EDUCACIÓN"/>
    <x v="0"/>
    <x v="0"/>
    <x v="0"/>
    <s v="4-SERVICIOS SOCIALES"/>
    <s v="4.4-Educación"/>
    <s v="4.4.99-Planificación, gestión y supervisión de la educación"/>
    <s v="99-MULTIPROVINCIAL"/>
    <s v="00-N/A"/>
    <s v="0005-INSTITUTO NACIONAL DE BIENESTAR MAGISTERIAL"/>
    <s v="01-MINISTERIO DE EDUCACION"/>
    <x v="0"/>
    <s v="2.3-MATERIALES Y SUMINISTROS"/>
    <s v="2.3.3-PAPEL, CARTÓN E IMPRESOS"/>
    <s v="10-FONDO GENERAL"/>
    <s v="No Informado-"/>
  </r>
  <r>
    <n v="121427.25"/>
    <n v="1800000"/>
    <s v="0206-MINISTERIO DE EDUCACIÓN"/>
    <x v="0"/>
    <x v="0"/>
    <x v="0"/>
    <s v="4-SERVICIOS SOCIALES"/>
    <s v="4.4-Educación"/>
    <s v="4.4.99-Planificación, gestión y supervisión de la educación"/>
    <s v="99-MULTIPROVINCIAL"/>
    <s v="00-N/A"/>
    <s v="0005-INSTITUTO NACIONAL DE BIENESTAR MAGISTERIAL"/>
    <s v="01-MINISTERIO DE EDUCACION"/>
    <x v="0"/>
    <s v="2.3-MATERIALES Y SUMINISTROS"/>
    <s v="2.3.4-PRODUCTOS FARMACÉUTICOS"/>
    <s v="10-FONDO GENERAL"/>
    <s v="No Informado-"/>
  </r>
  <r>
    <n v="135245.54999999999"/>
    <n v="0"/>
    <s v="0206-MINISTERIO DE EDUCACIÓN"/>
    <x v="0"/>
    <x v="0"/>
    <x v="0"/>
    <s v="4-SERVICIOS SOCIALES"/>
    <s v="4.4-Educación"/>
    <s v="4.4.99-Planificación, gestión y supervisión de la educación"/>
    <s v="99-MULTIPROVINCIAL"/>
    <s v="00-N/A"/>
    <s v="0005-INSTITUTO NACIONAL DE BIENESTAR MAGISTERIAL"/>
    <s v="01-MINISTERIO DE EDUCACION"/>
    <x v="0"/>
    <s v="2.3-MATERIALES Y SUMINISTROS"/>
    <s v="2.3.5-CUERO, CAUCHO Y PLÁSTICO"/>
    <s v="10-FONDO GENERAL"/>
    <s v="No Informado-"/>
  </r>
  <r>
    <n v="5885913.4699999997"/>
    <n v="9408000"/>
    <s v="0206-MINISTERIO DE EDUCACIÓN"/>
    <x v="0"/>
    <x v="0"/>
    <x v="0"/>
    <s v="4-SERVICIOS SOCIALES"/>
    <s v="4.4-Educación"/>
    <s v="4.4.99-Planificación, gestión y supervisión de la educación"/>
    <s v="99-MULTIPROVINCIAL"/>
    <s v="00-N/A"/>
    <s v="0005-INSTITUTO NACIONAL DE BIENESTAR MAGISTERIAL"/>
    <s v="01-MINISTERIO DE EDUCACION"/>
    <x v="0"/>
    <s v="2.3-MATERIALES Y SUMINISTROS"/>
    <s v="2.3.7-COMBUSTIBLES, LUBRICANTES, PRODUCTOS QUÍMICOS Y CONEXOS"/>
    <s v="10-FONDO GENERAL"/>
    <s v="No Informado-"/>
  </r>
  <r>
    <n v="3198448.45"/>
    <n v="3274500"/>
    <s v="0206-MINISTERIO DE EDUCACIÓN"/>
    <x v="0"/>
    <x v="0"/>
    <x v="0"/>
    <s v="4-SERVICIOS SOCIALES"/>
    <s v="4.4-Educación"/>
    <s v="4.4.99-Planificación, gestión y supervisión de la educación"/>
    <s v="99-MULTIPROVINCIAL"/>
    <s v="00-N/A"/>
    <s v="0005-INSTITUTO NACIONAL DE BIENESTAR MAGISTERIAL"/>
    <s v="01-MINISTERIO DE EDUCACION"/>
    <x v="0"/>
    <s v="2.3-MATERIALES Y SUMINISTROS"/>
    <s v="2.3.9-PRODUCTOS Y ÚTILES VARIOS"/>
    <s v="10-FONDO GENERAL"/>
    <s v="No Informado-"/>
  </r>
  <r>
    <n v="183956.25"/>
    <n v="884550"/>
    <s v="0206-MINISTERIO DE EDUCACIÓN"/>
    <x v="0"/>
    <x v="0"/>
    <x v="0"/>
    <s v="4-SERVICIOS SOCIALES"/>
    <s v="4.4-Educación"/>
    <s v="4.4.99-Planificación, gestión y supervisión de la educación"/>
    <s v="99-MULTIPROVINCIAL"/>
    <s v="00-N/A"/>
    <s v="0007-INSTITUTO NACIONAL DE FORMACIÓN Y CAPACITACIÓN MAGISTERIAL"/>
    <s v="01-MINISTERIO DE EDUCACION"/>
    <x v="0"/>
    <s v="2.2-CONTRATACIÓN DE SERVICIOS"/>
    <s v="2.2.3-VIÁTICOS"/>
    <s v="10-FONDO GENERAL"/>
    <s v="No Informado-"/>
  </r>
  <r>
    <n v="0"/>
    <n v="755600"/>
    <s v="0206-MINISTERIO DE EDUCACIÓN"/>
    <x v="0"/>
    <x v="0"/>
    <x v="0"/>
    <s v="4-SERVICIOS SOCIALES"/>
    <s v="4.4-Educación"/>
    <s v="4.4.99-Planificación, gestión y supervisión de la educación"/>
    <s v="99-MULTIPROVINCIAL"/>
    <s v="00-N/A"/>
    <s v="0007-INSTITUTO NACIONAL DE FORMACIÓN Y CAPACITACIÓN MAGISTERIAL"/>
    <s v="01-MINISTERIO DE EDUCACION"/>
    <x v="0"/>
    <s v="2.2-CONTRATACIÓN DE SERVICIOS"/>
    <s v="2.2.4-TRANSPORTE Y ALMACENAJE"/>
    <s v="10-FONDO GENERAL"/>
    <s v="No Informado-"/>
  </r>
  <r>
    <n v="0"/>
    <n v="1238600"/>
    <s v="0206-MINISTERIO DE EDUCACIÓN"/>
    <x v="0"/>
    <x v="0"/>
    <x v="0"/>
    <s v="4-SERVICIOS SOCIALES"/>
    <s v="4.4-Educación"/>
    <s v="4.4.99-Planificación, gestión y supervisión de la educación"/>
    <s v="99-MULTIPROVINCIAL"/>
    <s v="00-N/A"/>
    <s v="0007-INSTITUTO NACIONAL DE FORMACIÓN Y CAPACITACIÓN MAGISTERIAL"/>
    <s v="01-MINISTERIO DE EDUCACION"/>
    <x v="0"/>
    <s v="2.2-CONTRATACIÓN DE SERVICIOS"/>
    <s v="2.2.5-ALQUILERES Y RENTAS"/>
    <s v="10-FONDO GENERAL"/>
    <s v="No Informado-"/>
  </r>
  <r>
    <n v="0"/>
    <n v="150000"/>
    <s v="0206-MINISTERIO DE EDUCACIÓN"/>
    <x v="0"/>
    <x v="0"/>
    <x v="0"/>
    <s v="4-SERVICIOS SOCIALES"/>
    <s v="4.4-Educación"/>
    <s v="4.4.99-Planificación, gestión y supervisión de la educación"/>
    <s v="99-MULTIPROVINCIAL"/>
    <s v="00-N/A"/>
    <s v="0007-INSTITUTO NACIONAL DE FORMACIÓN Y CAPACITACIÓN MAGISTERIAL"/>
    <s v="01-MINISTERIO DE EDUCACION"/>
    <x v="0"/>
    <s v="2.2-CONTRATACIÓN DE SERVICIOS"/>
    <s v="2.2.8-OTROS SERVICIOS NO INCLUIDOS EN CONCEPTOS ANTERIORES"/>
    <s v="10-FONDO GENERAL"/>
    <s v="No Informado-"/>
  </r>
  <r>
    <n v="0"/>
    <n v="390000"/>
    <s v="0206-MINISTERIO DE EDUCACIÓN"/>
    <x v="0"/>
    <x v="0"/>
    <x v="0"/>
    <s v="4-SERVICIOS SOCIALES"/>
    <s v="4.4-Educación"/>
    <s v="4.4.99-Planificación, gestión y supervisión de la educación"/>
    <s v="99-MULTIPROVINCIAL"/>
    <s v="00-N/A"/>
    <s v="0007-INSTITUTO NACIONAL DE FORMACIÓN Y CAPACITACIÓN MAGISTERIAL"/>
    <s v="01-MINISTERIO DE EDUCACION"/>
    <x v="0"/>
    <s v="2.3-MATERIALES Y SUMINISTROS"/>
    <s v="2.3.2-TEXTILES Y VESTUARIOS"/>
    <s v="10-FONDO GENERAL"/>
    <s v="No Informado-"/>
  </r>
  <r>
    <n v="0"/>
    <n v="15300"/>
    <s v="0206-MINISTERIO DE EDUCACIÓN"/>
    <x v="0"/>
    <x v="0"/>
    <x v="0"/>
    <s v="4-SERVICIOS SOCIALES"/>
    <s v="4.4-Educación"/>
    <s v="4.4.99-Planificación, gestión y supervisión de la educación"/>
    <s v="99-MULTIPROVINCIAL"/>
    <s v="00-N/A"/>
    <s v="0007-INSTITUTO NACIONAL DE FORMACIÓN Y CAPACITACIÓN MAGISTERIAL"/>
    <s v="01-MINISTERIO DE EDUCACION"/>
    <x v="0"/>
    <s v="2.3-MATERIALES Y SUMINISTROS"/>
    <s v="2.3.3-PAPEL, CARTÓN E IMPRESOS"/>
    <s v="10-FONDO GENERAL"/>
    <s v="No Informado-"/>
  </r>
  <r>
    <n v="0"/>
    <n v="693"/>
    <s v="0206-MINISTERIO DE EDUCACIÓN"/>
    <x v="0"/>
    <x v="0"/>
    <x v="0"/>
    <s v="4-SERVICIOS SOCIALES"/>
    <s v="4.4-Educación"/>
    <s v="4.4.99-Planificación, gestión y supervisión de la educación"/>
    <s v="99-MULTIPROVINCIAL"/>
    <s v="00-N/A"/>
    <s v="0007-INSTITUTO NACIONAL DE FORMACIÓN Y CAPACITACIÓN MAGISTERIAL"/>
    <s v="01-MINISTERIO DE EDUCACION"/>
    <x v="0"/>
    <s v="2.3-MATERIALES Y SUMINISTROS"/>
    <s v="2.3.5-CUERO, CAUCHO Y PLÁSTICO"/>
    <s v="10-FONDO GENERAL"/>
    <s v="No Informado-"/>
  </r>
  <r>
    <n v="147266"/>
    <n v="148174"/>
    <s v="0206-MINISTERIO DE EDUCACIÓN"/>
    <x v="0"/>
    <x v="0"/>
    <x v="0"/>
    <s v="4-SERVICIOS SOCIALES"/>
    <s v="4.4-Educación"/>
    <s v="4.4.99-Planificación, gestión y supervisión de la educación"/>
    <s v="99-MULTIPROVINCIAL"/>
    <s v="00-N/A"/>
    <s v="0007-INSTITUTO NACIONAL DE FORMACIÓN Y CAPACITACIÓN MAGISTERIAL"/>
    <s v="01-MINISTERIO DE EDUCACION"/>
    <x v="0"/>
    <s v="2.3-MATERIALES Y SUMINISTROS"/>
    <s v="2.3.7-COMBUSTIBLES, LUBRICANTES, PRODUCTOS QUÍMICOS Y CONEXOS"/>
    <s v="10-FONDO GENERAL"/>
    <s v="No Informado-"/>
  </r>
  <r>
    <n v="0"/>
    <n v="713074"/>
    <s v="0206-MINISTERIO DE EDUCACIÓN"/>
    <x v="0"/>
    <x v="0"/>
    <x v="0"/>
    <s v="4-SERVICIOS SOCIALES"/>
    <s v="4.4-Educación"/>
    <s v="4.4.99-Planificación, gestión y supervisión de la educación"/>
    <s v="99-MULTIPROVINCIAL"/>
    <s v="00-N/A"/>
    <s v="0007-INSTITUTO NACIONAL DE FORMACIÓN Y CAPACITACIÓN MAGISTERIAL"/>
    <s v="01-MINISTERIO DE EDUCACION"/>
    <x v="0"/>
    <s v="2.3-MATERIALES Y SUMINISTROS"/>
    <s v="2.3.9-PRODUCTOS Y ÚTILES VARIOS"/>
    <s v="10-FONDO GENERAL"/>
    <s v="No Informado-"/>
  </r>
  <r>
    <n v="22294800.68"/>
    <n v="60888967"/>
    <s v="0206-MINISTERIO DE EDUCACIÓN"/>
    <x v="0"/>
    <x v="0"/>
    <x v="0"/>
    <s v="4-SERVICIOS SOCIALES"/>
    <s v="4.4-Educación"/>
    <s v="4.4.99-Planificación, gestión y supervisión de la educación"/>
    <s v="99-MULTIPROVINCIAL"/>
    <s v="00-N/A"/>
    <s v="0010-INSTITUTO NACIONAL DE BIENESTAR ESTUDIANTIL (INABIE)"/>
    <s v="01-MINISTERIO DE EDUCACION"/>
    <x v="0"/>
    <s v="2.2-CONTRATACIÓN DE SERVICIOS"/>
    <s v="2.2.1-SERVICIOS BÁSICOS"/>
    <s v="10-FONDO GENERAL"/>
    <s v="No Informado-"/>
  </r>
  <r>
    <n v="11621330.130000001"/>
    <n v="47701160"/>
    <s v="0206-MINISTERIO DE EDUCACIÓN"/>
    <x v="0"/>
    <x v="0"/>
    <x v="0"/>
    <s v="4-SERVICIOS SOCIALES"/>
    <s v="4.4-Educación"/>
    <s v="4.4.99-Planificación, gestión y supervisión de la educación"/>
    <s v="99-MULTIPROVINCIAL"/>
    <s v="00-N/A"/>
    <s v="0010-INSTITUTO NACIONAL DE BIENESTAR ESTUDIANTIL (INABIE)"/>
    <s v="01-MINISTERIO DE EDUCACION"/>
    <x v="0"/>
    <s v="2.2-CONTRATACIÓN DE SERVICIOS"/>
    <s v="2.2.2-PUBLICIDAD, IMPRESIÓN Y ENCUADERNACIÓN"/>
    <s v="10-FONDO GENERAL"/>
    <s v="No Informado-"/>
  </r>
  <r>
    <n v="12589875"/>
    <n v="38328537"/>
    <s v="0206-MINISTERIO DE EDUCACIÓN"/>
    <x v="0"/>
    <x v="0"/>
    <x v="0"/>
    <s v="4-SERVICIOS SOCIALES"/>
    <s v="4.4-Educación"/>
    <s v="4.4.99-Planificación, gestión y supervisión de la educación"/>
    <s v="99-MULTIPROVINCIAL"/>
    <s v="00-N/A"/>
    <s v="0010-INSTITUTO NACIONAL DE BIENESTAR ESTUDIANTIL (INABIE)"/>
    <s v="01-MINISTERIO DE EDUCACION"/>
    <x v="0"/>
    <s v="2.2-CONTRATACIÓN DE SERVICIOS"/>
    <s v="2.2.3-VIÁTICOS"/>
    <s v="10-FONDO GENERAL"/>
    <s v="No Informado-"/>
  </r>
  <r>
    <n v="3858681.78"/>
    <n v="35214155"/>
    <s v="0206-MINISTERIO DE EDUCACIÓN"/>
    <x v="0"/>
    <x v="0"/>
    <x v="0"/>
    <s v="4-SERVICIOS SOCIALES"/>
    <s v="4.4-Educación"/>
    <s v="4.4.99-Planificación, gestión y supervisión de la educación"/>
    <s v="99-MULTIPROVINCIAL"/>
    <s v="00-N/A"/>
    <s v="0010-INSTITUTO NACIONAL DE BIENESTAR ESTUDIANTIL (INABIE)"/>
    <s v="01-MINISTERIO DE EDUCACION"/>
    <x v="0"/>
    <s v="2.2-CONTRATACIÓN DE SERVICIOS"/>
    <s v="2.2.4-TRANSPORTE Y ALMACENAJE"/>
    <s v="10-FONDO GENERAL"/>
    <s v="No Informado-"/>
  </r>
  <r>
    <n v="54960067.07"/>
    <n v="71406000"/>
    <s v="0206-MINISTERIO DE EDUCACIÓN"/>
    <x v="0"/>
    <x v="0"/>
    <x v="0"/>
    <s v="4-SERVICIOS SOCIALES"/>
    <s v="4.4-Educación"/>
    <s v="4.4.99-Planificación, gestión y supervisión de la educación"/>
    <s v="99-MULTIPROVINCIAL"/>
    <s v="00-N/A"/>
    <s v="0010-INSTITUTO NACIONAL DE BIENESTAR ESTUDIANTIL (INABIE)"/>
    <s v="01-MINISTERIO DE EDUCACION"/>
    <x v="0"/>
    <s v="2.2-CONTRATACIÓN DE SERVICIOS"/>
    <s v="2.2.5-ALQUILERES Y RENTAS"/>
    <s v="10-FONDO GENERAL"/>
    <s v="No Informado-"/>
  </r>
  <r>
    <n v="13619925.25"/>
    <n v="27967300"/>
    <s v="0206-MINISTERIO DE EDUCACIÓN"/>
    <x v="0"/>
    <x v="0"/>
    <x v="0"/>
    <s v="4-SERVICIOS SOCIALES"/>
    <s v="4.4-Educación"/>
    <s v="4.4.99-Planificación, gestión y supervisión de la educación"/>
    <s v="99-MULTIPROVINCIAL"/>
    <s v="00-N/A"/>
    <s v="0010-INSTITUTO NACIONAL DE BIENESTAR ESTUDIANTIL (INABIE)"/>
    <s v="01-MINISTERIO DE EDUCACION"/>
    <x v="0"/>
    <s v="2.2-CONTRATACIÓN DE SERVICIOS"/>
    <s v="2.2.6-SEGUROS"/>
    <s v="10-FONDO GENERAL"/>
    <s v="No Informado-"/>
  </r>
  <r>
    <n v="8005664.8700000001"/>
    <n v="23368576"/>
    <s v="0206-MINISTERIO DE EDUCACIÓN"/>
    <x v="0"/>
    <x v="0"/>
    <x v="0"/>
    <s v="4-SERVICIOS SOCIALES"/>
    <s v="4.4-Educación"/>
    <s v="4.4.99-Planificación, gestión y supervisión de la educación"/>
    <s v="99-MULTIPROVINCIAL"/>
    <s v="00-N/A"/>
    <s v="0010-INSTITUTO NACIONAL DE BIENESTAR ESTUDIANTIL (INABIE)"/>
    <s v="01-MINISTERIO DE EDUCACION"/>
    <x v="0"/>
    <s v="2.2-CONTRATACIÓN DE SERVICIOS"/>
    <s v="2.2.7-SERVICIOS DE CONSERVACIÓN, REPARACIONES MENORES E INSTALACIONES TEMPORALES"/>
    <s v="10-FONDO GENERAL"/>
    <s v="No Informado-"/>
  </r>
  <r>
    <n v="19668543.93"/>
    <n v="70887054"/>
    <s v="0206-MINISTERIO DE EDUCACIÓN"/>
    <x v="0"/>
    <x v="0"/>
    <x v="0"/>
    <s v="4-SERVICIOS SOCIALES"/>
    <s v="4.4-Educación"/>
    <s v="4.4.99-Planificación, gestión y supervisión de la educación"/>
    <s v="99-MULTIPROVINCIAL"/>
    <s v="00-N/A"/>
    <s v="0010-INSTITUTO NACIONAL DE BIENESTAR ESTUDIANTIL (INABIE)"/>
    <s v="01-MINISTERIO DE EDUCACION"/>
    <x v="0"/>
    <s v="2.2-CONTRATACIÓN DE SERVICIOS"/>
    <s v="2.2.8-OTROS SERVICIOS NO INCLUIDOS EN CONCEPTOS ANTERIORES"/>
    <s v="10-FONDO GENERAL"/>
    <s v="No Informado-"/>
  </r>
  <r>
    <n v="1757748152.8900001"/>
    <n v="2442384818"/>
    <s v="0206-MINISTERIO DE EDUCACIÓN"/>
    <x v="0"/>
    <x v="0"/>
    <x v="0"/>
    <s v="4-SERVICIOS SOCIALES"/>
    <s v="4.4-Educación"/>
    <s v="4.4.99-Planificación, gestión y supervisión de la educación"/>
    <s v="99-MULTIPROVINCIAL"/>
    <s v="00-N/A"/>
    <s v="0010-INSTITUTO NACIONAL DE BIENESTAR ESTUDIANTIL (INABIE)"/>
    <s v="01-MINISTERIO DE EDUCACION"/>
    <x v="0"/>
    <s v="2.2-CONTRATACIÓN DE SERVICIOS"/>
    <s v="2.2.9-OTRAS CONTRATACIONES DE SERVICIOS"/>
    <s v="10-FONDO GENERAL"/>
    <s v="No Informado-"/>
  </r>
  <r>
    <n v="900022.08"/>
    <n v="3712000"/>
    <s v="0206-MINISTERIO DE EDUCACIÓN"/>
    <x v="0"/>
    <x v="0"/>
    <x v="0"/>
    <s v="4-SERVICIOS SOCIALES"/>
    <s v="4.4-Educación"/>
    <s v="4.4.99-Planificación, gestión y supervisión de la educación"/>
    <s v="99-MULTIPROVINCIAL"/>
    <s v="00-N/A"/>
    <s v="0010-INSTITUTO NACIONAL DE BIENESTAR ESTUDIANTIL (INABIE)"/>
    <s v="01-MINISTERIO DE EDUCACION"/>
    <x v="0"/>
    <s v="2.3-MATERIALES Y SUMINISTROS"/>
    <s v="2.3.1-ALIMENTOS Y PRODUCTOS AGROFORESTALES"/>
    <s v="10-FONDO GENERAL"/>
    <s v="No Informado-"/>
  </r>
  <r>
    <n v="1767445108.3599999"/>
    <n v="3237511216"/>
    <s v="0206-MINISTERIO DE EDUCACIÓN"/>
    <x v="0"/>
    <x v="0"/>
    <x v="0"/>
    <s v="4-SERVICIOS SOCIALES"/>
    <s v="4.4-Educación"/>
    <s v="4.4.99-Planificación, gestión y supervisión de la educación"/>
    <s v="99-MULTIPROVINCIAL"/>
    <s v="00-N/A"/>
    <s v="0010-INSTITUTO NACIONAL DE BIENESTAR ESTUDIANTIL (INABIE)"/>
    <s v="01-MINISTERIO DE EDUCACION"/>
    <x v="0"/>
    <s v="2.3-MATERIALES Y SUMINISTROS"/>
    <s v="2.3.2-TEXTILES Y VESTUARIOS"/>
    <s v="10-FONDO GENERAL"/>
    <s v="No Informado-"/>
  </r>
  <r>
    <n v="4893889.04"/>
    <n v="16335150"/>
    <s v="0206-MINISTERIO DE EDUCACIÓN"/>
    <x v="0"/>
    <x v="0"/>
    <x v="0"/>
    <s v="4-SERVICIOS SOCIALES"/>
    <s v="4.4-Educación"/>
    <s v="4.4.99-Planificación, gestión y supervisión de la educación"/>
    <s v="99-MULTIPROVINCIAL"/>
    <s v="00-N/A"/>
    <s v="0010-INSTITUTO NACIONAL DE BIENESTAR ESTUDIANTIL (INABIE)"/>
    <s v="01-MINISTERIO DE EDUCACION"/>
    <x v="0"/>
    <s v="2.3-MATERIALES Y SUMINISTROS"/>
    <s v="2.3.3-PAPEL, CARTÓN E IMPRESOS"/>
    <s v="10-FONDO GENERAL"/>
    <s v="No Informado-"/>
  </r>
  <r>
    <n v="1622450.13"/>
    <n v="7751740"/>
    <s v="0206-MINISTERIO DE EDUCACIÓN"/>
    <x v="0"/>
    <x v="0"/>
    <x v="0"/>
    <s v="4-SERVICIOS SOCIALES"/>
    <s v="4.4-Educación"/>
    <s v="4.4.99-Planificación, gestión y supervisión de la educación"/>
    <s v="99-MULTIPROVINCIAL"/>
    <s v="00-N/A"/>
    <s v="0010-INSTITUTO NACIONAL DE BIENESTAR ESTUDIANTIL (INABIE)"/>
    <s v="01-MINISTERIO DE EDUCACION"/>
    <x v="0"/>
    <s v="2.3-MATERIALES Y SUMINISTROS"/>
    <s v="2.3.4-PRODUCTOS FARMACÉUTICOS"/>
    <s v="10-FONDO GENERAL"/>
    <s v="No Informado-"/>
  </r>
  <r>
    <n v="399835.73"/>
    <n v="1960000"/>
    <s v="0206-MINISTERIO DE EDUCACIÓN"/>
    <x v="0"/>
    <x v="0"/>
    <x v="0"/>
    <s v="4-SERVICIOS SOCIALES"/>
    <s v="4.4-Educación"/>
    <s v="4.4.99-Planificación, gestión y supervisión de la educación"/>
    <s v="99-MULTIPROVINCIAL"/>
    <s v="00-N/A"/>
    <s v="0010-INSTITUTO NACIONAL DE BIENESTAR ESTUDIANTIL (INABIE)"/>
    <s v="01-MINISTERIO DE EDUCACION"/>
    <x v="0"/>
    <s v="2.3-MATERIALES Y SUMINISTROS"/>
    <s v="2.3.5-CUERO, CAUCHO Y PLÁSTICO"/>
    <s v="10-FONDO GENERAL"/>
    <s v="No Informado-"/>
  </r>
  <r>
    <n v="289665.39"/>
    <n v="6185680"/>
    <s v="0206-MINISTERIO DE EDUCACIÓN"/>
    <x v="0"/>
    <x v="0"/>
    <x v="0"/>
    <s v="4-SERVICIOS SOCIALES"/>
    <s v="4.4-Educación"/>
    <s v="4.4.99-Planificación, gestión y supervisión de la educación"/>
    <s v="99-MULTIPROVINCIAL"/>
    <s v="00-N/A"/>
    <s v="0010-INSTITUTO NACIONAL DE BIENESTAR ESTUDIANTIL (INABIE)"/>
    <s v="01-MINISTERIO DE EDUCACION"/>
    <x v="0"/>
    <s v="2.3-MATERIALES Y SUMINISTROS"/>
    <s v="2.3.6-PRODUCTOS DE MINERALES, METÁLICOS Y NO METÁLICOS"/>
    <s v="10-FONDO GENERAL"/>
    <s v="No Informado-"/>
  </r>
  <r>
    <n v="15451100.18"/>
    <n v="26922758"/>
    <s v="0206-MINISTERIO DE EDUCACIÓN"/>
    <x v="0"/>
    <x v="0"/>
    <x v="0"/>
    <s v="4-SERVICIOS SOCIALES"/>
    <s v="4.4-Educación"/>
    <s v="4.4.99-Planificación, gestión y supervisión de la educación"/>
    <s v="99-MULTIPROVINCIAL"/>
    <s v="00-N/A"/>
    <s v="0010-INSTITUTO NACIONAL DE BIENESTAR ESTUDIANTIL (INABIE)"/>
    <s v="01-MINISTERIO DE EDUCACION"/>
    <x v="0"/>
    <s v="2.3-MATERIALES Y SUMINISTROS"/>
    <s v="2.3.7-COMBUSTIBLES, LUBRICANTES, PRODUCTOS QUÍMICOS Y CONEXOS"/>
    <s v="10-FONDO GENERAL"/>
    <s v="No Informado-"/>
  </r>
  <r>
    <n v="584690035.45000005"/>
    <n v="1266191031"/>
    <s v="0206-MINISTERIO DE EDUCACIÓN"/>
    <x v="0"/>
    <x v="0"/>
    <x v="0"/>
    <s v="4-SERVICIOS SOCIALES"/>
    <s v="4.4-Educación"/>
    <s v="4.4.99-Planificación, gestión y supervisión de la educación"/>
    <s v="99-MULTIPROVINCIAL"/>
    <s v="00-N/A"/>
    <s v="0010-INSTITUTO NACIONAL DE BIENESTAR ESTUDIANTIL (INABIE)"/>
    <s v="01-MINISTERIO DE EDUCACION"/>
    <x v="0"/>
    <s v="2.3-MATERIALES Y SUMINISTROS"/>
    <s v="2.3.9-PRODUCTOS Y ÚTILES VARIOS"/>
    <s v="10-FONDO GENERAL"/>
    <s v="No Informado-"/>
  </r>
  <r>
    <n v="0"/>
    <n v="66400"/>
    <s v="0206-MINISTERIO DE EDUCACIÓN"/>
    <x v="0"/>
    <x v="0"/>
    <x v="0"/>
    <s v="4-SERVICIOS SOCIALES"/>
    <s v="4.4-Educación"/>
    <s v="4.4.99-Planificación, gestión y supervisión de la educación"/>
    <s v="99-MULTIPROVINCIAL"/>
    <s v="00-N/A"/>
    <s v="0001-MINISTERIO DE EDUCACION"/>
    <s v="01-MINISTERIO DE EDUCACION"/>
    <x v="0"/>
    <s v="2.2-CONTRATACIÓN DE SERVICIOS"/>
    <s v="2.2.1-SERVICIOS BÁSICOS"/>
    <s v="10-FONDO GENERAL"/>
    <s v="No Informado-"/>
  </r>
  <r>
    <n v="5193117.57"/>
    <n v="84662382"/>
    <s v="0206-MINISTERIO DE EDUCACIÓN"/>
    <x v="0"/>
    <x v="0"/>
    <x v="0"/>
    <s v="4-SERVICIOS SOCIALES"/>
    <s v="4.4-Educación"/>
    <s v="4.4.99-Planificación, gestión y supervisión de la educación"/>
    <s v="99-MULTIPROVINCIAL"/>
    <s v="00-N/A"/>
    <s v="0001-MINISTERIO DE EDUCACION"/>
    <s v="01-MINISTERIO DE EDUCACION"/>
    <x v="0"/>
    <s v="2.2-CONTRATACIÓN DE SERVICIOS"/>
    <s v="2.2.2-PUBLICIDAD, IMPRESIÓN Y ENCUADERNACIÓN"/>
    <s v="10-FONDO GENERAL"/>
    <s v="No Informado-"/>
  </r>
  <r>
    <n v="1040006.5"/>
    <n v="71862686"/>
    <s v="0206-MINISTERIO DE EDUCACIÓN"/>
    <x v="0"/>
    <x v="0"/>
    <x v="0"/>
    <s v="4-SERVICIOS SOCIALES"/>
    <s v="4.4-Educación"/>
    <s v="4.4.99-Planificación, gestión y supervisión de la educación"/>
    <s v="99-MULTIPROVINCIAL"/>
    <s v="00-N/A"/>
    <s v="0001-MINISTERIO DE EDUCACION"/>
    <s v="01-MINISTERIO DE EDUCACION"/>
    <x v="0"/>
    <s v="2.2-CONTRATACIÓN DE SERVICIOS"/>
    <s v="2.2.3-VIÁTICOS"/>
    <s v="10-FONDO GENERAL"/>
    <s v="No Informado-"/>
  </r>
  <r>
    <n v="0"/>
    <n v="28280321"/>
    <s v="0206-MINISTERIO DE EDUCACIÓN"/>
    <x v="0"/>
    <x v="0"/>
    <x v="0"/>
    <s v="4-SERVICIOS SOCIALES"/>
    <s v="4.4-Educación"/>
    <s v="4.4.99-Planificación, gestión y supervisión de la educación"/>
    <s v="99-MULTIPROVINCIAL"/>
    <s v="00-N/A"/>
    <s v="0001-MINISTERIO DE EDUCACION"/>
    <s v="01-MINISTERIO DE EDUCACION"/>
    <x v="0"/>
    <s v="2.2-CONTRATACIÓN DE SERVICIOS"/>
    <s v="2.2.4-TRANSPORTE Y ALMACENAJE"/>
    <s v="10-FONDO GENERAL"/>
    <s v="No Informado-"/>
  </r>
  <r>
    <n v="23656005.440000001"/>
    <n v="28814000"/>
    <s v="0206-MINISTERIO DE EDUCACIÓN"/>
    <x v="0"/>
    <x v="0"/>
    <x v="0"/>
    <s v="4-SERVICIOS SOCIALES"/>
    <s v="4.4-Educación"/>
    <s v="4.4.99-Planificación, gestión y supervisión de la educación"/>
    <s v="99-MULTIPROVINCIAL"/>
    <s v="00-N/A"/>
    <s v="0001-MINISTERIO DE EDUCACION"/>
    <s v="01-MINISTERIO DE EDUCACION"/>
    <x v="0"/>
    <s v="2.2-CONTRATACIÓN DE SERVICIOS"/>
    <s v="2.2.5-ALQUILERES Y RENTAS"/>
    <s v="10-FONDO GENERAL"/>
    <s v="No Informado-"/>
  </r>
  <r>
    <n v="42754029.719999999"/>
    <n v="224522862"/>
    <s v="0206-MINISTERIO DE EDUCACIÓN"/>
    <x v="0"/>
    <x v="0"/>
    <x v="0"/>
    <s v="4-SERVICIOS SOCIALES"/>
    <s v="4.4-Educación"/>
    <s v="4.4.99-Planificación, gestión y supervisión de la educación"/>
    <s v="99-MULTIPROVINCIAL"/>
    <s v="00-N/A"/>
    <s v="0001-MINISTERIO DE EDUCACION"/>
    <s v="01-MINISTERIO DE EDUCACION"/>
    <x v="0"/>
    <s v="2.2-CONTRATACIÓN DE SERVICIOS"/>
    <s v="2.2.8-OTROS SERVICIOS NO INCLUIDOS EN CONCEPTOS ANTERIORES"/>
    <s v="10-FONDO GENERAL"/>
    <s v="No Informado-"/>
  </r>
  <r>
    <n v="52604705.359999999"/>
    <n v="61044858"/>
    <s v="0206-MINISTERIO DE EDUCACIÓN"/>
    <x v="0"/>
    <x v="0"/>
    <x v="0"/>
    <s v="4-SERVICIOS SOCIALES"/>
    <s v="4.4-Educación"/>
    <s v="4.4.99-Planificación, gestión y supervisión de la educación"/>
    <s v="99-MULTIPROVINCIAL"/>
    <s v="00-N/A"/>
    <s v="0001-MINISTERIO DE EDUCACION"/>
    <s v="01-MINISTERIO DE EDUCACION"/>
    <x v="0"/>
    <s v="2.2-CONTRATACIÓN DE SERVICIOS"/>
    <s v="2.2.9-OTRAS CONTRATACIONES DE SERVICIOS"/>
    <s v="10-FONDO GENERAL"/>
    <s v="No Informado-"/>
  </r>
  <r>
    <n v="0"/>
    <n v="244000"/>
    <s v="0206-MINISTERIO DE EDUCACIÓN"/>
    <x v="0"/>
    <x v="0"/>
    <x v="0"/>
    <s v="4-SERVICIOS SOCIALES"/>
    <s v="4.4-Educación"/>
    <s v="4.4.99-Planificación, gestión y supervisión de la educación"/>
    <s v="99-MULTIPROVINCIAL"/>
    <s v="00-N/A"/>
    <s v="0001-MINISTERIO DE EDUCACION"/>
    <s v="01-MINISTERIO DE EDUCACION"/>
    <x v="0"/>
    <s v="2.3-MATERIALES Y SUMINISTROS"/>
    <s v="2.3.1-ALIMENTOS Y PRODUCTOS AGROFORESTALES"/>
    <s v="10-FONDO GENERAL"/>
    <s v="No Informado-"/>
  </r>
  <r>
    <n v="2919996.05"/>
    <n v="3894550"/>
    <s v="0206-MINISTERIO DE EDUCACIÓN"/>
    <x v="0"/>
    <x v="0"/>
    <x v="0"/>
    <s v="4-SERVICIOS SOCIALES"/>
    <s v="4.4-Educación"/>
    <s v="4.4.99-Planificación, gestión y supervisión de la educación"/>
    <s v="99-MULTIPROVINCIAL"/>
    <s v="00-N/A"/>
    <s v="0001-MINISTERIO DE EDUCACION"/>
    <s v="01-MINISTERIO DE EDUCACION"/>
    <x v="0"/>
    <s v="2.3-MATERIALES Y SUMINISTROS"/>
    <s v="2.3.2-TEXTILES Y VESTUARIOS"/>
    <s v="10-FONDO GENERAL"/>
    <s v="No Informado-"/>
  </r>
  <r>
    <n v="4690723.75"/>
    <n v="3042432"/>
    <s v="0206-MINISTERIO DE EDUCACIÓN"/>
    <x v="0"/>
    <x v="0"/>
    <x v="0"/>
    <s v="4-SERVICIOS SOCIALES"/>
    <s v="4.4-Educación"/>
    <s v="4.4.99-Planificación, gestión y supervisión de la educación"/>
    <s v="99-MULTIPROVINCIAL"/>
    <s v="00-N/A"/>
    <s v="0001-MINISTERIO DE EDUCACION"/>
    <s v="01-MINISTERIO DE EDUCACION"/>
    <x v="0"/>
    <s v="2.3-MATERIALES Y SUMINISTROS"/>
    <s v="2.3.3-PAPEL, CARTÓN E IMPRESOS"/>
    <s v="10-FONDO GENERAL"/>
    <s v="No Informado-"/>
  </r>
  <r>
    <n v="0"/>
    <n v="0"/>
    <s v="0206-MINISTERIO DE EDUCACIÓN"/>
    <x v="0"/>
    <x v="0"/>
    <x v="0"/>
    <s v="4-SERVICIOS SOCIALES"/>
    <s v="4.4-Educación"/>
    <s v="4.4.99-Planificación, gestión y supervisión de la educación"/>
    <s v="99-MULTIPROVINCIAL"/>
    <s v="00-N/A"/>
    <s v="0001-MINISTERIO DE EDUCACION"/>
    <s v="01-MINISTERIO DE EDUCACION"/>
    <x v="0"/>
    <s v="2.3-MATERIALES Y SUMINISTROS"/>
    <s v="2.3.5-CUERO, CAUCHO Y PLÁSTICO"/>
    <s v="10-FONDO GENERAL"/>
    <s v="No Informado-"/>
  </r>
  <r>
    <n v="0"/>
    <n v="283119"/>
    <s v="0206-MINISTERIO DE EDUCACIÓN"/>
    <x v="0"/>
    <x v="0"/>
    <x v="0"/>
    <s v="4-SERVICIOS SOCIALES"/>
    <s v="4.4-Educación"/>
    <s v="4.4.99-Planificación, gestión y supervisión de la educación"/>
    <s v="99-MULTIPROVINCIAL"/>
    <s v="00-N/A"/>
    <s v="0001-MINISTERIO DE EDUCACION"/>
    <s v="01-MINISTERIO DE EDUCACION"/>
    <x v="0"/>
    <s v="2.3-MATERIALES Y SUMINISTROS"/>
    <s v="2.3.6-PRODUCTOS DE MINERALES, METÁLICOS Y NO METÁLICOS"/>
    <s v="10-FONDO GENERAL"/>
    <s v="No Informado-"/>
  </r>
  <r>
    <n v="1863018.62"/>
    <n v="7802750"/>
    <s v="0206-MINISTERIO DE EDUCACIÓN"/>
    <x v="0"/>
    <x v="0"/>
    <x v="0"/>
    <s v="4-SERVICIOS SOCIALES"/>
    <s v="4.4-Educación"/>
    <s v="4.4.99-Planificación, gestión y supervisión de la educación"/>
    <s v="99-MULTIPROVINCIAL"/>
    <s v="00-N/A"/>
    <s v="0001-MINISTERIO DE EDUCACION"/>
    <s v="01-MINISTERIO DE EDUCACION"/>
    <x v="0"/>
    <s v="2.3-MATERIALES Y SUMINISTROS"/>
    <s v="2.3.7-COMBUSTIBLES, LUBRICANTES, PRODUCTOS QUÍMICOS Y CONEXOS"/>
    <s v="10-FONDO GENERAL"/>
    <s v="No Informado-"/>
  </r>
  <r>
    <n v="1680778.94"/>
    <n v="5365356"/>
    <s v="0206-MINISTERIO DE EDUCACIÓN"/>
    <x v="0"/>
    <x v="0"/>
    <x v="0"/>
    <s v="4-SERVICIOS SOCIALES"/>
    <s v="4.4-Educación"/>
    <s v="4.4.99-Planificación, gestión y supervisión de la educación"/>
    <s v="99-MULTIPROVINCIAL"/>
    <s v="00-N/A"/>
    <s v="0001-MINISTERIO DE EDUCACION"/>
    <s v="01-MINISTERIO DE EDUCACION"/>
    <x v="0"/>
    <s v="2.3-MATERIALES Y SUMINISTROS"/>
    <s v="2.3.9-PRODUCTOS Y ÚTILES VARIOS"/>
    <s v="10-FONDO GENERAL"/>
    <s v="No Informado-"/>
  </r>
  <r>
    <n v="4213757.51"/>
    <n v="4393860"/>
    <s v="0206-MINISTERIO DE EDUCACIÓN"/>
    <x v="0"/>
    <x v="0"/>
    <x v="0"/>
    <s v="4-SERVICIOS SOCIALES"/>
    <s v="4.4-Educación"/>
    <s v="4.4.99-Planificación, gestión y supervisión de la educación"/>
    <s v="99-MULTIPROVINCIAL"/>
    <s v="00-N/A"/>
    <s v="0007-INSTITUTO NACIONAL DE FORMACIÓN Y CAPACITACIÓN MAGISTERIAL"/>
    <s v="01-MINISTERIO DE EDUCACION"/>
    <x v="0"/>
    <s v="2.2-CONTRATACIÓN DE SERVICIOS"/>
    <s v="2.2.1-SERVICIOS BÁSICOS"/>
    <s v="10-FONDO GENERAL"/>
    <s v="No Informado-"/>
  </r>
  <r>
    <n v="25077.360000000001"/>
    <n v="4065250"/>
    <s v="0206-MINISTERIO DE EDUCACIÓN"/>
    <x v="0"/>
    <x v="0"/>
    <x v="0"/>
    <s v="4-SERVICIOS SOCIALES"/>
    <s v="4.4-Educación"/>
    <s v="4.4.99-Planificación, gestión y supervisión de la educación"/>
    <s v="99-MULTIPROVINCIAL"/>
    <s v="00-N/A"/>
    <s v="0007-INSTITUTO NACIONAL DE FORMACIÓN Y CAPACITACIÓN MAGISTERIAL"/>
    <s v="01-MINISTERIO DE EDUCACION"/>
    <x v="0"/>
    <s v="2.2-CONTRATACIÓN DE SERVICIOS"/>
    <s v="2.2.2-PUBLICIDAD, IMPRESIÓN Y ENCUADERNACIÓN"/>
    <s v="10-FONDO GENERAL"/>
    <s v="No Informado-"/>
  </r>
  <r>
    <n v="652878.27"/>
    <n v="1810090"/>
    <s v="0206-MINISTERIO DE EDUCACIÓN"/>
    <x v="0"/>
    <x v="0"/>
    <x v="0"/>
    <s v="4-SERVICIOS SOCIALES"/>
    <s v="4.4-Educación"/>
    <s v="4.4.99-Planificación, gestión y supervisión de la educación"/>
    <s v="99-MULTIPROVINCIAL"/>
    <s v="00-N/A"/>
    <s v="0007-INSTITUTO NACIONAL DE FORMACIÓN Y CAPACITACIÓN MAGISTERIAL"/>
    <s v="01-MINISTERIO DE EDUCACION"/>
    <x v="0"/>
    <s v="2.2-CONTRATACIÓN DE SERVICIOS"/>
    <s v="2.2.3-VIÁTICOS"/>
    <s v="10-FONDO GENERAL"/>
    <s v="No Informado-"/>
  </r>
  <r>
    <n v="200000"/>
    <n v="263378"/>
    <s v="0206-MINISTERIO DE EDUCACIÓN"/>
    <x v="0"/>
    <x v="0"/>
    <x v="0"/>
    <s v="4-SERVICIOS SOCIALES"/>
    <s v="4.4-Educación"/>
    <s v="4.4.99-Planificación, gestión y supervisión de la educación"/>
    <s v="99-MULTIPROVINCIAL"/>
    <s v="00-N/A"/>
    <s v="0007-INSTITUTO NACIONAL DE FORMACIÓN Y CAPACITACIÓN MAGISTERIAL"/>
    <s v="01-MINISTERIO DE EDUCACION"/>
    <x v="0"/>
    <s v="2.2-CONTRATACIÓN DE SERVICIOS"/>
    <s v="2.2.4-TRANSPORTE Y ALMACENAJE"/>
    <s v="10-FONDO GENERAL"/>
    <s v="No Informado-"/>
  </r>
  <r>
    <n v="1718958.02"/>
    <n v="33220605"/>
    <s v="0206-MINISTERIO DE EDUCACIÓN"/>
    <x v="0"/>
    <x v="0"/>
    <x v="0"/>
    <s v="4-SERVICIOS SOCIALES"/>
    <s v="4.4-Educación"/>
    <s v="4.4.99-Planificación, gestión y supervisión de la educación"/>
    <s v="99-MULTIPROVINCIAL"/>
    <s v="00-N/A"/>
    <s v="0007-INSTITUTO NACIONAL DE FORMACIÓN Y CAPACITACIÓN MAGISTERIAL"/>
    <s v="01-MINISTERIO DE EDUCACION"/>
    <x v="0"/>
    <s v="2.2-CONTRATACIÓN DE SERVICIOS"/>
    <s v="2.2.5-ALQUILERES Y RENTAS"/>
    <s v="10-FONDO GENERAL"/>
    <s v="No Informado-"/>
  </r>
  <r>
    <n v="23703831.329999998"/>
    <n v="39950000"/>
    <s v="0206-MINISTERIO DE EDUCACIÓN"/>
    <x v="0"/>
    <x v="0"/>
    <x v="0"/>
    <s v="4-SERVICIOS SOCIALES"/>
    <s v="4.4-Educación"/>
    <s v="4.4.99-Planificación, gestión y supervisión de la educación"/>
    <s v="99-MULTIPROVINCIAL"/>
    <s v="00-N/A"/>
    <s v="0007-INSTITUTO NACIONAL DE FORMACIÓN Y CAPACITACIÓN MAGISTERIAL"/>
    <s v="01-MINISTERIO DE EDUCACION"/>
    <x v="0"/>
    <s v="2.2-CONTRATACIÓN DE SERVICIOS"/>
    <s v="2.2.6-SEGUROS"/>
    <s v="10-FONDO GENERAL"/>
    <s v="No Informado-"/>
  </r>
  <r>
    <n v="9399732.0700000003"/>
    <n v="7251468"/>
    <s v="0206-MINISTERIO DE EDUCACIÓN"/>
    <x v="0"/>
    <x v="0"/>
    <x v="0"/>
    <s v="4-SERVICIOS SOCIALES"/>
    <s v="4.4-Educación"/>
    <s v="4.4.99-Planificación, gestión y supervisión de la educación"/>
    <s v="99-MULTIPROVINCIAL"/>
    <s v="00-N/A"/>
    <s v="0007-INSTITUTO NACIONAL DE FORMACIÓN Y CAPACITACIÓN MAGISTERIAL"/>
    <s v="01-MINISTERIO DE EDUCACION"/>
    <x v="0"/>
    <s v="2.2-CONTRATACIÓN DE SERVICIOS"/>
    <s v="2.2.7-SERVICIOS DE CONSERVACIÓN, REPARACIONES MENORES E INSTALACIONES TEMPORALES"/>
    <s v="10-FONDO GENERAL"/>
    <s v="No Informado-"/>
  </r>
  <r>
    <n v="7694137.7699999996"/>
    <n v="29496777"/>
    <s v="0206-MINISTERIO DE EDUCACIÓN"/>
    <x v="0"/>
    <x v="0"/>
    <x v="0"/>
    <s v="4-SERVICIOS SOCIALES"/>
    <s v="4.4-Educación"/>
    <s v="4.4.99-Planificación, gestión y supervisión de la educación"/>
    <s v="99-MULTIPROVINCIAL"/>
    <s v="00-N/A"/>
    <s v="0007-INSTITUTO NACIONAL DE FORMACIÓN Y CAPACITACIÓN MAGISTERIAL"/>
    <s v="01-MINISTERIO DE EDUCACION"/>
    <x v="0"/>
    <s v="2.2-CONTRATACIÓN DE SERVICIOS"/>
    <s v="2.2.8-OTROS SERVICIOS NO INCLUIDOS EN CONCEPTOS ANTERIORES"/>
    <s v="10-FONDO GENERAL"/>
    <s v="No Informado-"/>
  </r>
  <r>
    <n v="11602644.390000001"/>
    <n v="22173000"/>
    <s v="0206-MINISTERIO DE EDUCACIÓN"/>
    <x v="0"/>
    <x v="0"/>
    <x v="0"/>
    <s v="4-SERVICIOS SOCIALES"/>
    <s v="4.4-Educación"/>
    <s v="4.4.99-Planificación, gestión y supervisión de la educación"/>
    <s v="99-MULTIPROVINCIAL"/>
    <s v="00-N/A"/>
    <s v="0007-INSTITUTO NACIONAL DE FORMACIÓN Y CAPACITACIÓN MAGISTERIAL"/>
    <s v="01-MINISTERIO DE EDUCACION"/>
    <x v="0"/>
    <s v="2.2-CONTRATACIÓN DE SERVICIOS"/>
    <s v="2.2.9-OTRAS CONTRATACIONES DE SERVICIOS"/>
    <s v="10-FONDO GENERAL"/>
    <s v="No Informado-"/>
  </r>
  <r>
    <n v="215560.61"/>
    <n v="2123429"/>
    <s v="0206-MINISTERIO DE EDUCACIÓN"/>
    <x v="0"/>
    <x v="0"/>
    <x v="0"/>
    <s v="4-SERVICIOS SOCIALES"/>
    <s v="4.4-Educación"/>
    <s v="4.4.99-Planificación, gestión y supervisión de la educación"/>
    <s v="99-MULTIPROVINCIAL"/>
    <s v="00-N/A"/>
    <s v="0007-INSTITUTO NACIONAL DE FORMACIÓN Y CAPACITACIÓN MAGISTERIAL"/>
    <s v="01-MINISTERIO DE EDUCACION"/>
    <x v="0"/>
    <s v="2.3-MATERIALES Y SUMINISTROS"/>
    <s v="2.3.1-ALIMENTOS Y PRODUCTOS AGROFORESTALES"/>
    <s v="10-FONDO GENERAL"/>
    <s v="No Informado-"/>
  </r>
  <r>
    <n v="909807.14"/>
    <n v="1681900"/>
    <s v="0206-MINISTERIO DE EDUCACIÓN"/>
    <x v="0"/>
    <x v="0"/>
    <x v="0"/>
    <s v="4-SERVICIOS SOCIALES"/>
    <s v="4.4-Educación"/>
    <s v="4.4.99-Planificación, gestión y supervisión de la educación"/>
    <s v="99-MULTIPROVINCIAL"/>
    <s v="00-N/A"/>
    <s v="0007-INSTITUTO NACIONAL DE FORMACIÓN Y CAPACITACIÓN MAGISTERIAL"/>
    <s v="01-MINISTERIO DE EDUCACION"/>
    <x v="0"/>
    <s v="2.3-MATERIALES Y SUMINISTROS"/>
    <s v="2.3.2-TEXTILES Y VESTUARIOS"/>
    <s v="10-FONDO GENERAL"/>
    <s v="No Informado-"/>
  </r>
  <r>
    <n v="22366.9"/>
    <n v="2138354"/>
    <s v="0206-MINISTERIO DE EDUCACIÓN"/>
    <x v="0"/>
    <x v="0"/>
    <x v="0"/>
    <s v="4-SERVICIOS SOCIALES"/>
    <s v="4.4-Educación"/>
    <s v="4.4.99-Planificación, gestión y supervisión de la educación"/>
    <s v="99-MULTIPROVINCIAL"/>
    <s v="00-N/A"/>
    <s v="0007-INSTITUTO NACIONAL DE FORMACIÓN Y CAPACITACIÓN MAGISTERIAL"/>
    <s v="01-MINISTERIO DE EDUCACION"/>
    <x v="0"/>
    <s v="2.3-MATERIALES Y SUMINISTROS"/>
    <s v="2.3.3-PAPEL, CARTÓN E IMPRESOS"/>
    <s v="10-FONDO GENERAL"/>
    <s v="No Informado-"/>
  </r>
  <r>
    <n v="84627.87"/>
    <n v="164446"/>
    <s v="0206-MINISTERIO DE EDUCACIÓN"/>
    <x v="0"/>
    <x v="0"/>
    <x v="0"/>
    <s v="4-SERVICIOS SOCIALES"/>
    <s v="4.4-Educación"/>
    <s v="4.4.99-Planificación, gestión y supervisión de la educación"/>
    <s v="99-MULTIPROVINCIAL"/>
    <s v="00-N/A"/>
    <s v="0007-INSTITUTO NACIONAL DE FORMACIÓN Y CAPACITACIÓN MAGISTERIAL"/>
    <s v="01-MINISTERIO DE EDUCACION"/>
    <x v="0"/>
    <s v="2.3-MATERIALES Y SUMINISTROS"/>
    <s v="2.3.4-PRODUCTOS FARMACÉUTICOS"/>
    <s v="10-FONDO GENERAL"/>
    <s v="No Informado-"/>
  </r>
  <r>
    <n v="150450"/>
    <n v="965900"/>
    <s v="0206-MINISTERIO DE EDUCACIÓN"/>
    <x v="0"/>
    <x v="0"/>
    <x v="0"/>
    <s v="4-SERVICIOS SOCIALES"/>
    <s v="4.4-Educación"/>
    <s v="4.4.99-Planificación, gestión y supervisión de la educación"/>
    <s v="99-MULTIPROVINCIAL"/>
    <s v="00-N/A"/>
    <s v="0007-INSTITUTO NACIONAL DE FORMACIÓN Y CAPACITACIÓN MAGISTERIAL"/>
    <s v="01-MINISTERIO DE EDUCACION"/>
    <x v="0"/>
    <s v="2.3-MATERIALES Y SUMINISTROS"/>
    <s v="2.3.5-CUERO, CAUCHO Y PLÁSTICO"/>
    <s v="10-FONDO GENERAL"/>
    <s v="No Informado-"/>
  </r>
  <r>
    <n v="172280"/>
    <n v="112834"/>
    <s v="0206-MINISTERIO DE EDUCACIÓN"/>
    <x v="0"/>
    <x v="0"/>
    <x v="0"/>
    <s v="4-SERVICIOS SOCIALES"/>
    <s v="4.4-Educación"/>
    <s v="4.4.99-Planificación, gestión y supervisión de la educación"/>
    <s v="99-MULTIPROVINCIAL"/>
    <s v="00-N/A"/>
    <s v="0007-INSTITUTO NACIONAL DE FORMACIÓN Y CAPACITACIÓN MAGISTERIAL"/>
    <s v="01-MINISTERIO DE EDUCACION"/>
    <x v="0"/>
    <s v="2.3-MATERIALES Y SUMINISTROS"/>
    <s v="2.3.6-PRODUCTOS DE MINERALES, METÁLICOS Y NO METÁLICOS"/>
    <s v="10-FONDO GENERAL"/>
    <s v="No Informado-"/>
  </r>
  <r>
    <n v="3400000"/>
    <n v="10090174"/>
    <s v="0206-MINISTERIO DE EDUCACIÓN"/>
    <x v="0"/>
    <x v="0"/>
    <x v="0"/>
    <s v="4-SERVICIOS SOCIALES"/>
    <s v="4.4-Educación"/>
    <s v="4.4.99-Planificación, gestión y supervisión de la educación"/>
    <s v="99-MULTIPROVINCIAL"/>
    <s v="00-N/A"/>
    <s v="0007-INSTITUTO NACIONAL DE FORMACIÓN Y CAPACITACIÓN MAGISTERIAL"/>
    <s v="01-MINISTERIO DE EDUCACION"/>
    <x v="0"/>
    <s v="2.3-MATERIALES Y SUMINISTROS"/>
    <s v="2.3.7-COMBUSTIBLES, LUBRICANTES, PRODUCTOS QUÍMICOS Y CONEXOS"/>
    <s v="10-FONDO GENERAL"/>
    <s v="No Informado-"/>
  </r>
  <r>
    <n v="1966102.19"/>
    <n v="16645549"/>
    <s v="0206-MINISTERIO DE EDUCACIÓN"/>
    <x v="0"/>
    <x v="0"/>
    <x v="0"/>
    <s v="4-SERVICIOS SOCIALES"/>
    <s v="4.4-Educación"/>
    <s v="4.4.99-Planificación, gestión y supervisión de la educación"/>
    <s v="99-MULTIPROVINCIAL"/>
    <s v="00-N/A"/>
    <s v="0007-INSTITUTO NACIONAL DE FORMACIÓN Y CAPACITACIÓN MAGISTERIAL"/>
    <s v="01-MINISTERIO DE EDUCACION"/>
    <x v="0"/>
    <s v="2.3-MATERIALES Y SUMINISTROS"/>
    <s v="2.3.9-PRODUCTOS Y ÚTILES VARIOS"/>
    <s v="10-FONDO GENERAL"/>
    <s v="No Informado-"/>
  </r>
  <r>
    <n v="0"/>
    <n v="398000"/>
    <s v="0206-MINISTERIO DE EDUCACIÓN"/>
    <x v="0"/>
    <x v="0"/>
    <x v="0"/>
    <s v="4-SERVICIOS SOCIALES"/>
    <s v="4.4-Educación"/>
    <s v="4.4.99-Planificación, gestión y supervisión de la educación"/>
    <s v="99-MULTIPROVINCIAL"/>
    <s v="00-N/A"/>
    <s v="0010-INSTITUTO NACIONAL DE BIENESTAR ESTUDIANTIL (INABIE)"/>
    <s v="01-MINISTERIO DE EDUCACION"/>
    <x v="0"/>
    <s v="2.2-CONTRATACIÓN DE SERVICIOS"/>
    <s v="2.2.2-PUBLICIDAD, IMPRESIÓN Y ENCUADERNACIÓN"/>
    <s v="10-FONDO GENERAL"/>
    <s v="No Informado-"/>
  </r>
  <r>
    <n v="452400"/>
    <n v="3928596"/>
    <s v="0206-MINISTERIO DE EDUCACIÓN"/>
    <x v="0"/>
    <x v="0"/>
    <x v="0"/>
    <s v="4-SERVICIOS SOCIALES"/>
    <s v="4.4-Educación"/>
    <s v="4.4.99-Planificación, gestión y supervisión de la educación"/>
    <s v="99-MULTIPROVINCIAL"/>
    <s v="00-N/A"/>
    <s v="0010-INSTITUTO NACIONAL DE BIENESTAR ESTUDIANTIL (INABIE)"/>
    <s v="01-MINISTERIO DE EDUCACION"/>
    <x v="0"/>
    <s v="2.2-CONTRATACIÓN DE SERVICIOS"/>
    <s v="2.2.3-VIÁTICOS"/>
    <s v="10-FONDO GENERAL"/>
    <s v="No Informado-"/>
  </r>
  <r>
    <n v="32000"/>
    <n v="1550356"/>
    <s v="0206-MINISTERIO DE EDUCACIÓN"/>
    <x v="0"/>
    <x v="0"/>
    <x v="0"/>
    <s v="4-SERVICIOS SOCIALES"/>
    <s v="4.4-Educación"/>
    <s v="4.4.99-Planificación, gestión y supervisión de la educación"/>
    <s v="99-MULTIPROVINCIAL"/>
    <s v="00-N/A"/>
    <s v="0010-INSTITUTO NACIONAL DE BIENESTAR ESTUDIANTIL (INABIE)"/>
    <s v="01-MINISTERIO DE EDUCACION"/>
    <x v="0"/>
    <s v="2.2-CONTRATACIÓN DE SERVICIOS"/>
    <s v="2.2.4-TRANSPORTE Y ALMACENAJE"/>
    <s v="10-FONDO GENERAL"/>
    <s v="No Informado-"/>
  </r>
  <r>
    <n v="0"/>
    <n v="40000"/>
    <s v="0206-MINISTERIO DE EDUCACIÓN"/>
    <x v="0"/>
    <x v="0"/>
    <x v="0"/>
    <s v="4-SERVICIOS SOCIALES"/>
    <s v="4.4-Educación"/>
    <s v="4.4.99-Planificación, gestión y supervisión de la educación"/>
    <s v="99-MULTIPROVINCIAL"/>
    <s v="00-N/A"/>
    <s v="0010-INSTITUTO NACIONAL DE BIENESTAR ESTUDIANTIL (INABIE)"/>
    <s v="01-MINISTERIO DE EDUCACION"/>
    <x v="0"/>
    <s v="2.2-CONTRATACIÓN DE SERVICIOS"/>
    <s v="2.2.8-OTROS SERVICIOS NO INCLUIDOS EN CONCEPTOS ANTERIORES"/>
    <s v="10-FONDO GENERAL"/>
    <s v="No Informado-"/>
  </r>
  <r>
    <n v="15446099591.83"/>
    <n v="23282829824"/>
    <s v="0206-MINISTERIO DE EDUCACIÓN"/>
    <x v="0"/>
    <x v="0"/>
    <x v="0"/>
    <s v="4-SERVICIOS SOCIALES"/>
    <s v="4.4-Educación"/>
    <s v="4.4.99-Planificación, gestión y supervisión de la educación"/>
    <s v="99-MULTIPROVINCIAL"/>
    <s v="00-N/A"/>
    <s v="0010-INSTITUTO NACIONAL DE BIENESTAR ESTUDIANTIL (INABIE)"/>
    <s v="01-MINISTERIO DE EDUCACION"/>
    <x v="0"/>
    <s v="2.2-CONTRATACIÓN DE SERVICIOS"/>
    <s v="2.2.9-OTRAS CONTRATACIONES DE SERVICIOS"/>
    <s v="10-FONDO GENERAL"/>
    <s v="No Informado-"/>
  </r>
  <r>
    <n v="0"/>
    <n v="440500"/>
    <s v="0206-MINISTERIO DE EDUCACIÓN"/>
    <x v="0"/>
    <x v="0"/>
    <x v="0"/>
    <s v="4-SERVICIOS SOCIALES"/>
    <s v="4.4-Educación"/>
    <s v="4.4.99-Planificación, gestión y supervisión de la educación"/>
    <s v="99-MULTIPROVINCIAL"/>
    <s v="00-N/A"/>
    <s v="0010-INSTITUTO NACIONAL DE BIENESTAR ESTUDIANTIL (INABIE)"/>
    <s v="01-MINISTERIO DE EDUCACION"/>
    <x v="0"/>
    <s v="2.3-MATERIALES Y SUMINISTROS"/>
    <s v="2.3.3-PAPEL, CARTÓN E IMPRESOS"/>
    <s v="10-FONDO GENERAL"/>
    <s v="No Informado-"/>
  </r>
  <r>
    <n v="0"/>
    <n v="5272"/>
    <s v="0206-MINISTERIO DE EDUCACIÓN"/>
    <x v="0"/>
    <x v="0"/>
    <x v="0"/>
    <s v="4-SERVICIOS SOCIALES"/>
    <s v="4.4-Educación"/>
    <s v="4.4.99-Planificación, gestión y supervisión de la educación"/>
    <s v="99-MULTIPROVINCIAL"/>
    <s v="00-N/A"/>
    <s v="0010-INSTITUTO NACIONAL DE BIENESTAR ESTUDIANTIL (INABIE)"/>
    <s v="01-MINISTERIO DE EDUCACION"/>
    <x v="0"/>
    <s v="2.3-MATERIALES Y SUMINISTROS"/>
    <s v="2.3.4-PRODUCTOS FARMACÉUTICOS"/>
    <s v="10-FONDO GENERAL"/>
    <s v="No Informado-"/>
  </r>
  <r>
    <n v="0"/>
    <n v="920000"/>
    <s v="0206-MINISTERIO DE EDUCACIÓN"/>
    <x v="0"/>
    <x v="0"/>
    <x v="0"/>
    <s v="4-SERVICIOS SOCIALES"/>
    <s v="4.4-Educación"/>
    <s v="4.4.99-Planificación, gestión y supervisión de la educación"/>
    <s v="99-MULTIPROVINCIAL"/>
    <s v="00-N/A"/>
    <s v="0010-INSTITUTO NACIONAL DE BIENESTAR ESTUDIANTIL (INABIE)"/>
    <s v="01-MINISTERIO DE EDUCACION"/>
    <x v="0"/>
    <s v="2.3-MATERIALES Y SUMINISTROS"/>
    <s v="2.3.5-CUERO, CAUCHO Y PLÁSTICO"/>
    <s v="10-FONDO GENERAL"/>
    <s v="No Informado-"/>
  </r>
  <r>
    <n v="0"/>
    <n v="620667"/>
    <s v="0206-MINISTERIO DE EDUCACIÓN"/>
    <x v="0"/>
    <x v="0"/>
    <x v="0"/>
    <s v="4-SERVICIOS SOCIALES"/>
    <s v="4.4-Educación"/>
    <s v="4.4.99-Planificación, gestión y supervisión de la educación"/>
    <s v="99-MULTIPROVINCIAL"/>
    <s v="00-N/A"/>
    <s v="0010-INSTITUTO NACIONAL DE BIENESTAR ESTUDIANTIL (INABIE)"/>
    <s v="01-MINISTERIO DE EDUCACION"/>
    <x v="0"/>
    <s v="2.3-MATERIALES Y SUMINISTROS"/>
    <s v="2.3.7-COMBUSTIBLES, LUBRICANTES, PRODUCTOS QUÍMICOS Y CONEXOS"/>
    <s v="10-FONDO GENERAL"/>
    <s v="No Informado-"/>
  </r>
  <r>
    <n v="0"/>
    <n v="1108500"/>
    <s v="0206-MINISTERIO DE EDUCACIÓN"/>
    <x v="0"/>
    <x v="0"/>
    <x v="0"/>
    <s v="4-SERVICIOS SOCIALES"/>
    <s v="4.4-Educación"/>
    <s v="4.4.99-Planificación, gestión y supervisión de la educación"/>
    <s v="99-MULTIPROVINCIAL"/>
    <s v="00-N/A"/>
    <s v="0010-INSTITUTO NACIONAL DE BIENESTAR ESTUDIANTIL (INABIE)"/>
    <s v="01-MINISTERIO DE EDUCACION"/>
    <x v="0"/>
    <s v="2.3-MATERIALES Y SUMINISTROS"/>
    <s v="2.3.9-PRODUCTOS Y ÚTILES VARIOS"/>
    <s v="10-FONDO GENERAL"/>
    <s v="No Informado-"/>
  </r>
  <r>
    <n v="4415277730.9300003"/>
    <n v="1691180708"/>
    <s v="0206-MINISTERIO DE EDUCACIÓN"/>
    <x v="0"/>
    <x v="0"/>
    <x v="0"/>
    <s v="4-SERVICIOS SOCIALES"/>
    <s v="4.4-Educación"/>
    <s v="4.4.99-Planificación, gestión y supervisión de la educación"/>
    <s v="99-MULTIPROVINCIAL"/>
    <s v="00-N/A"/>
    <s v="0001-MINISTERIO DE EDUCACION"/>
    <s v="01-MINISTERIO DE EDUCACION"/>
    <x v="0"/>
    <s v="2.2-CONTRATACIÓN DE SERVICIOS"/>
    <s v="2.2.1-SERVICIOS BÁSICOS"/>
    <s v="10-FONDO GENERAL"/>
    <s v="No Informado-"/>
  </r>
  <r>
    <n v="4973253.2"/>
    <n v="19078351"/>
    <s v="0206-MINISTERIO DE EDUCACIÓN"/>
    <x v="0"/>
    <x v="0"/>
    <x v="0"/>
    <s v="4-SERVICIOS SOCIALES"/>
    <s v="4.4-Educación"/>
    <s v="4.4.99-Planificación, gestión y supervisión de la educación"/>
    <s v="99-MULTIPROVINCIAL"/>
    <s v="00-N/A"/>
    <s v="0001-MINISTERIO DE EDUCACION"/>
    <s v="01-MINISTERIO DE EDUCACION"/>
    <x v="0"/>
    <s v="2.2-CONTRATACIÓN DE SERVICIOS"/>
    <s v="2.2.2-PUBLICIDAD, IMPRESIÓN Y ENCUADERNACIÓN"/>
    <s v="10-FONDO GENERAL"/>
    <s v="No Informado-"/>
  </r>
  <r>
    <n v="12940543.970000001"/>
    <n v="31608270"/>
    <s v="0206-MINISTERIO DE EDUCACIÓN"/>
    <x v="0"/>
    <x v="0"/>
    <x v="0"/>
    <s v="4-SERVICIOS SOCIALES"/>
    <s v="4.4-Educación"/>
    <s v="4.4.99-Planificación, gestión y supervisión de la educación"/>
    <s v="99-MULTIPROVINCIAL"/>
    <s v="00-N/A"/>
    <s v="0001-MINISTERIO DE EDUCACION"/>
    <s v="01-MINISTERIO DE EDUCACION"/>
    <x v="0"/>
    <s v="2.2-CONTRATACIÓN DE SERVICIOS"/>
    <s v="2.2.3-VIÁTICOS"/>
    <s v="10-FONDO GENERAL"/>
    <s v="No Informado-"/>
  </r>
  <r>
    <n v="10534659.25"/>
    <n v="28274975"/>
    <s v="0206-MINISTERIO DE EDUCACIÓN"/>
    <x v="0"/>
    <x v="0"/>
    <x v="0"/>
    <s v="4-SERVICIOS SOCIALES"/>
    <s v="4.4-Educación"/>
    <s v="4.4.99-Planificación, gestión y supervisión de la educación"/>
    <s v="99-MULTIPROVINCIAL"/>
    <s v="00-N/A"/>
    <s v="0001-MINISTERIO DE EDUCACION"/>
    <s v="01-MINISTERIO DE EDUCACION"/>
    <x v="0"/>
    <s v="2.2-CONTRATACIÓN DE SERVICIOS"/>
    <s v="2.2.4-TRANSPORTE Y ALMACENAJE"/>
    <s v="10-FONDO GENERAL"/>
    <s v="No Informado-"/>
  </r>
  <r>
    <n v="306665726.70999998"/>
    <n v="554856750"/>
    <s v="0206-MINISTERIO DE EDUCACIÓN"/>
    <x v="0"/>
    <x v="0"/>
    <x v="0"/>
    <s v="4-SERVICIOS SOCIALES"/>
    <s v="4.4-Educación"/>
    <s v="4.4.99-Planificación, gestión y supervisión de la educación"/>
    <s v="99-MULTIPROVINCIAL"/>
    <s v="00-N/A"/>
    <s v="0001-MINISTERIO DE EDUCACION"/>
    <s v="01-MINISTERIO DE EDUCACION"/>
    <x v="0"/>
    <s v="2.2-CONTRATACIÓN DE SERVICIOS"/>
    <s v="2.2.5-ALQUILERES Y RENTAS"/>
    <s v="10-FONDO GENERAL"/>
    <s v="No Informado-"/>
  </r>
  <r>
    <n v="185369773.06"/>
    <n v="177513200"/>
    <s v="0206-MINISTERIO DE EDUCACIÓN"/>
    <x v="0"/>
    <x v="0"/>
    <x v="0"/>
    <s v="4-SERVICIOS SOCIALES"/>
    <s v="4.4-Educación"/>
    <s v="4.4.99-Planificación, gestión y supervisión de la educación"/>
    <s v="99-MULTIPROVINCIAL"/>
    <s v="00-N/A"/>
    <s v="0001-MINISTERIO DE EDUCACION"/>
    <s v="01-MINISTERIO DE EDUCACION"/>
    <x v="0"/>
    <s v="2.2-CONTRATACIÓN DE SERVICIOS"/>
    <s v="2.2.6-SEGUROS"/>
    <s v="10-FONDO GENERAL"/>
    <s v="No Informado-"/>
  </r>
  <r>
    <n v="46846977.009999998"/>
    <n v="111060000"/>
    <s v="0206-MINISTERIO DE EDUCACIÓN"/>
    <x v="0"/>
    <x v="0"/>
    <x v="0"/>
    <s v="4-SERVICIOS SOCIALES"/>
    <s v="4.4-Educación"/>
    <s v="4.4.99-Planificación, gestión y supervisión de la educación"/>
    <s v="99-MULTIPROVINCIAL"/>
    <s v="00-N/A"/>
    <s v="0001-MINISTERIO DE EDUCACION"/>
    <s v="01-MINISTERIO DE EDUCACION"/>
    <x v="0"/>
    <s v="2.2-CONTRATACIÓN DE SERVICIOS"/>
    <s v="2.2.7-SERVICIOS DE CONSERVACIÓN, REPARACIONES MENORES E INSTALACIONES TEMPORALES"/>
    <s v="10-FONDO GENERAL"/>
    <s v="No Informado-"/>
  </r>
  <r>
    <n v="104230866.54000001"/>
    <n v="180481093"/>
    <s v="0206-MINISTERIO DE EDUCACIÓN"/>
    <x v="0"/>
    <x v="0"/>
    <x v="0"/>
    <s v="4-SERVICIOS SOCIALES"/>
    <s v="4.4-Educación"/>
    <s v="4.4.99-Planificación, gestión y supervisión de la educación"/>
    <s v="99-MULTIPROVINCIAL"/>
    <s v="00-N/A"/>
    <s v="0001-MINISTERIO DE EDUCACION"/>
    <s v="01-MINISTERIO DE EDUCACION"/>
    <x v="0"/>
    <s v="2.2-CONTRATACIÓN DE SERVICIOS"/>
    <s v="2.2.8-OTROS SERVICIOS NO INCLUIDOS EN CONCEPTOS ANTERIORES"/>
    <s v="10-FONDO GENERAL"/>
    <s v="No Informado-"/>
  </r>
  <r>
    <n v="23028403.829999998"/>
    <n v="55179082"/>
    <s v="0206-MINISTERIO DE EDUCACIÓN"/>
    <x v="0"/>
    <x v="0"/>
    <x v="0"/>
    <s v="4-SERVICIOS SOCIALES"/>
    <s v="4.4-Educación"/>
    <s v="4.4.99-Planificación, gestión y supervisión de la educación"/>
    <s v="99-MULTIPROVINCIAL"/>
    <s v="00-N/A"/>
    <s v="0001-MINISTERIO DE EDUCACION"/>
    <s v="01-MINISTERIO DE EDUCACION"/>
    <x v="0"/>
    <s v="2.2-CONTRATACIÓN DE SERVICIOS"/>
    <s v="2.2.9-OTRAS CONTRATACIONES DE SERVICIOS"/>
    <s v="10-FONDO GENERAL"/>
    <s v="No Informado-"/>
  </r>
  <r>
    <n v="2139764.29"/>
    <n v="399600"/>
    <s v="0206-MINISTERIO DE EDUCACIÓN"/>
    <x v="0"/>
    <x v="0"/>
    <x v="0"/>
    <s v="4-SERVICIOS SOCIALES"/>
    <s v="4.4-Educación"/>
    <s v="4.4.99-Planificación, gestión y supervisión de la educación"/>
    <s v="99-MULTIPROVINCIAL"/>
    <s v="00-N/A"/>
    <s v="0001-MINISTERIO DE EDUCACION"/>
    <s v="01-MINISTERIO DE EDUCACION"/>
    <x v="0"/>
    <s v="2.3-MATERIALES Y SUMINISTROS"/>
    <s v="2.3.1-ALIMENTOS Y PRODUCTOS AGROFORESTALES"/>
    <s v="10-FONDO GENERAL"/>
    <s v="No Informado-"/>
  </r>
  <r>
    <n v="2394301.0699999998"/>
    <n v="15489874"/>
    <s v="0206-MINISTERIO DE EDUCACIÓN"/>
    <x v="0"/>
    <x v="0"/>
    <x v="0"/>
    <s v="4-SERVICIOS SOCIALES"/>
    <s v="4.4-Educación"/>
    <s v="4.4.99-Planificación, gestión y supervisión de la educación"/>
    <s v="99-MULTIPROVINCIAL"/>
    <s v="00-N/A"/>
    <s v="0001-MINISTERIO DE EDUCACION"/>
    <s v="01-MINISTERIO DE EDUCACION"/>
    <x v="0"/>
    <s v="2.3-MATERIALES Y SUMINISTROS"/>
    <s v="2.3.2-TEXTILES Y VESTUARIOS"/>
    <s v="10-FONDO GENERAL"/>
    <s v="No Informado-"/>
  </r>
  <r>
    <n v="7117910.71"/>
    <n v="28042125"/>
    <s v="0206-MINISTERIO DE EDUCACIÓN"/>
    <x v="0"/>
    <x v="0"/>
    <x v="0"/>
    <s v="4-SERVICIOS SOCIALES"/>
    <s v="4.4-Educación"/>
    <s v="4.4.99-Planificación, gestión y supervisión de la educación"/>
    <s v="99-MULTIPROVINCIAL"/>
    <s v="00-N/A"/>
    <s v="0001-MINISTERIO DE EDUCACION"/>
    <s v="01-MINISTERIO DE EDUCACION"/>
    <x v="0"/>
    <s v="2.3-MATERIALES Y SUMINISTROS"/>
    <s v="2.3.3-PAPEL, CARTÓN E IMPRESOS"/>
    <s v="10-FONDO GENERAL"/>
    <s v="No Informado-"/>
  </r>
  <r>
    <n v="0"/>
    <n v="0"/>
    <s v="0206-MINISTERIO DE EDUCACIÓN"/>
    <x v="0"/>
    <x v="0"/>
    <x v="0"/>
    <s v="4-SERVICIOS SOCIALES"/>
    <s v="4.4-Educación"/>
    <s v="4.4.99-Planificación, gestión y supervisión de la educación"/>
    <s v="99-MULTIPROVINCIAL"/>
    <s v="00-N/A"/>
    <s v="0001-MINISTERIO DE EDUCACION"/>
    <s v="01-MINISTERIO DE EDUCACION"/>
    <x v="0"/>
    <s v="2.3-MATERIALES Y SUMINISTROS"/>
    <s v="2.3.4-PRODUCTOS FARMACÉUTICOS"/>
    <s v="10-FONDO GENERAL"/>
    <s v="No Informado-"/>
  </r>
  <r>
    <n v="6590244.7400000002"/>
    <n v="96695650"/>
    <s v="0206-MINISTERIO DE EDUCACIÓN"/>
    <x v="0"/>
    <x v="0"/>
    <x v="0"/>
    <s v="4-SERVICIOS SOCIALES"/>
    <s v="4.4-Educación"/>
    <s v="4.4.99-Planificación, gestión y supervisión de la educación"/>
    <s v="99-MULTIPROVINCIAL"/>
    <s v="00-N/A"/>
    <s v="0001-MINISTERIO DE EDUCACION"/>
    <s v="01-MINISTERIO DE EDUCACION"/>
    <x v="0"/>
    <s v="2.3-MATERIALES Y SUMINISTROS"/>
    <s v="2.3.5-CUERO, CAUCHO Y PLÁSTICO"/>
    <s v="10-FONDO GENERAL"/>
    <s v="No Informado-"/>
  </r>
  <r>
    <n v="1926667.29"/>
    <n v="907563"/>
    <s v="0206-MINISTERIO DE EDUCACIÓN"/>
    <x v="0"/>
    <x v="0"/>
    <x v="0"/>
    <s v="4-SERVICIOS SOCIALES"/>
    <s v="4.4-Educación"/>
    <s v="4.4.99-Planificación, gestión y supervisión de la educación"/>
    <s v="99-MULTIPROVINCIAL"/>
    <s v="00-N/A"/>
    <s v="0001-MINISTERIO DE EDUCACION"/>
    <s v="01-MINISTERIO DE EDUCACION"/>
    <x v="0"/>
    <s v="2.3-MATERIALES Y SUMINISTROS"/>
    <s v="2.3.6-PRODUCTOS DE MINERALES, METÁLICOS Y NO METÁLICOS"/>
    <s v="10-FONDO GENERAL"/>
    <s v="No Informado-"/>
  </r>
  <r>
    <n v="163052570.31999999"/>
    <n v="109962678"/>
    <s v="0206-MINISTERIO DE EDUCACIÓN"/>
    <x v="0"/>
    <x v="0"/>
    <x v="0"/>
    <s v="4-SERVICIOS SOCIALES"/>
    <s v="4.4-Educación"/>
    <s v="4.4.99-Planificación, gestión y supervisión de la educación"/>
    <s v="99-MULTIPROVINCIAL"/>
    <s v="00-N/A"/>
    <s v="0001-MINISTERIO DE EDUCACION"/>
    <s v="01-MINISTERIO DE EDUCACION"/>
    <x v="0"/>
    <s v="2.3-MATERIALES Y SUMINISTROS"/>
    <s v="2.3.7-COMBUSTIBLES, LUBRICANTES, PRODUCTOS QUÍMICOS Y CONEXOS"/>
    <s v="10-FONDO GENERAL"/>
    <s v="No Informado-"/>
  </r>
  <r>
    <n v="10579687.4"/>
    <n v="115129576"/>
    <s v="0206-MINISTERIO DE EDUCACIÓN"/>
    <x v="0"/>
    <x v="0"/>
    <x v="0"/>
    <s v="4-SERVICIOS SOCIALES"/>
    <s v="4.4-Educación"/>
    <s v="4.4.99-Planificación, gestión y supervisión de la educación"/>
    <s v="99-MULTIPROVINCIAL"/>
    <s v="00-N/A"/>
    <s v="0001-MINISTERIO DE EDUCACION"/>
    <s v="01-MINISTERIO DE EDUCACION"/>
    <x v="0"/>
    <s v="2.3-MATERIALES Y SUMINISTROS"/>
    <s v="2.3.9-PRODUCTOS Y ÚTILES VARIOS"/>
    <s v="10-FONDO GENERAL"/>
    <s v="No Informado-"/>
  </r>
  <r>
    <n v="0"/>
    <n v="800000"/>
    <s v="0206-MINISTERIO DE EDUCACIÓN"/>
    <x v="0"/>
    <x v="0"/>
    <x v="0"/>
    <s v="4-SERVICIOS SOCIALES"/>
    <s v="4.4-Educación"/>
    <s v="4.4.99-Planificación, gestión y supervisión de la educación"/>
    <s v="99-MULTIPROVINCIAL"/>
    <s v="00-N/A"/>
    <s v="0007-INSTITUTO NACIONAL DE FORMACIÓN Y CAPACITACIÓN MAGISTERIAL"/>
    <s v="01-MINISTERIO DE EDUCACION"/>
    <x v="0"/>
    <s v="2.2-CONTRATACIÓN DE SERVICIOS"/>
    <s v="2.2.3-VIÁTICOS"/>
    <s v="10-FONDO GENERAL"/>
    <s v="No Informado-"/>
  </r>
  <r>
    <n v="0"/>
    <n v="400000"/>
    <s v="0206-MINISTERIO DE EDUCACIÓN"/>
    <x v="0"/>
    <x v="0"/>
    <x v="0"/>
    <s v="4-SERVICIOS SOCIALES"/>
    <s v="4.4-Educación"/>
    <s v="4.4.99-Planificación, gestión y supervisión de la educación"/>
    <s v="99-MULTIPROVINCIAL"/>
    <s v="00-N/A"/>
    <s v="0007-INSTITUTO NACIONAL DE FORMACIÓN Y CAPACITACIÓN MAGISTERIAL"/>
    <s v="01-MINISTERIO DE EDUCACION"/>
    <x v="0"/>
    <s v="2.2-CONTRATACIÓN DE SERVICIOS"/>
    <s v="2.2.4-TRANSPORTE Y ALMACENAJE"/>
    <s v="10-FONDO GENERAL"/>
    <s v="No Informado-"/>
  </r>
  <r>
    <n v="0"/>
    <n v="2000000"/>
    <s v="0206-MINISTERIO DE EDUCACIÓN"/>
    <x v="0"/>
    <x v="0"/>
    <x v="0"/>
    <s v="4-SERVICIOS SOCIALES"/>
    <s v="4.4-Educación"/>
    <s v="4.4.99-Planificación, gestión y supervisión de la educación"/>
    <s v="99-MULTIPROVINCIAL"/>
    <s v="00-N/A"/>
    <s v="0007-INSTITUTO NACIONAL DE FORMACIÓN Y CAPACITACIÓN MAGISTERIAL"/>
    <s v="01-MINISTERIO DE EDUCACION"/>
    <x v="0"/>
    <s v="2.2-CONTRATACIÓN DE SERVICIOS"/>
    <s v="2.2.8-OTROS SERVICIOS NO INCLUIDOS EN CONCEPTOS ANTERIORES"/>
    <s v="10-FONDO GENERAL"/>
    <s v="No Informado-"/>
  </r>
  <r>
    <n v="0"/>
    <n v="628575"/>
    <s v="0206-MINISTERIO DE EDUCACIÓN"/>
    <x v="0"/>
    <x v="0"/>
    <x v="0"/>
    <s v="4-SERVICIOS SOCIALES"/>
    <s v="4.4-Educación"/>
    <s v="4.4.99-Planificación, gestión y supervisión de la educación"/>
    <s v="99-MULTIPROVINCIAL"/>
    <s v="00-N/A"/>
    <s v="0010-INSTITUTO NACIONAL DE BIENESTAR ESTUDIANTIL (INABIE)"/>
    <s v="01-MINISTERIO DE EDUCACION"/>
    <x v="0"/>
    <s v="2.2-CONTRATACIÓN DE SERVICIOS"/>
    <s v="2.2.2-PUBLICIDAD, IMPRESIÓN Y ENCUADERNACIÓN"/>
    <s v="10-FONDO GENERAL"/>
    <s v="No Informado-"/>
  </r>
  <r>
    <n v="3563802.5"/>
    <n v="36240542"/>
    <s v="0206-MINISTERIO DE EDUCACIÓN"/>
    <x v="0"/>
    <x v="0"/>
    <x v="0"/>
    <s v="4-SERVICIOS SOCIALES"/>
    <s v="4.4-Educación"/>
    <s v="4.4.99-Planificación, gestión y supervisión de la educación"/>
    <s v="99-MULTIPROVINCIAL"/>
    <s v="00-N/A"/>
    <s v="0010-INSTITUTO NACIONAL DE BIENESTAR ESTUDIANTIL (INABIE)"/>
    <s v="01-MINISTERIO DE EDUCACION"/>
    <x v="0"/>
    <s v="2.2-CONTRATACIÓN DE SERVICIOS"/>
    <s v="2.2.3-VIÁTICOS"/>
    <s v="10-FONDO GENERAL"/>
    <s v="No Informado-"/>
  </r>
  <r>
    <n v="1003600"/>
    <n v="974741"/>
    <s v="0206-MINISTERIO DE EDUCACIÓN"/>
    <x v="0"/>
    <x v="0"/>
    <x v="0"/>
    <s v="4-SERVICIOS SOCIALES"/>
    <s v="4.4-Educación"/>
    <s v="4.4.99-Planificación, gestión y supervisión de la educación"/>
    <s v="99-MULTIPROVINCIAL"/>
    <s v="00-N/A"/>
    <s v="0010-INSTITUTO NACIONAL DE BIENESTAR ESTUDIANTIL (INABIE)"/>
    <s v="01-MINISTERIO DE EDUCACION"/>
    <x v="0"/>
    <s v="2.2-CONTRATACIÓN DE SERVICIOS"/>
    <s v="2.2.4-TRANSPORTE Y ALMACENAJE"/>
    <s v="10-FONDO GENERAL"/>
    <s v="No Informado-"/>
  </r>
  <r>
    <n v="1502056.73"/>
    <n v="5125403"/>
    <s v="0206-MINISTERIO DE EDUCACIÓN"/>
    <x v="0"/>
    <x v="0"/>
    <x v="0"/>
    <s v="4-SERVICIOS SOCIALES"/>
    <s v="4.4-Educación"/>
    <s v="4.4.99-Planificación, gestión y supervisión de la educación"/>
    <s v="99-MULTIPROVINCIAL"/>
    <s v="00-N/A"/>
    <s v="0010-INSTITUTO NACIONAL DE BIENESTAR ESTUDIANTIL (INABIE)"/>
    <s v="01-MINISTERIO DE EDUCACION"/>
    <x v="0"/>
    <s v="2.2-CONTRATACIÓN DE SERVICIOS"/>
    <s v="2.2.8-OTROS SERVICIOS NO INCLUIDOS EN CONCEPTOS ANTERIORES"/>
    <s v="10-FONDO GENERAL"/>
    <s v="No Informado-"/>
  </r>
  <r>
    <n v="1578574.9"/>
    <n v="5637818"/>
    <s v="0206-MINISTERIO DE EDUCACIÓN"/>
    <x v="0"/>
    <x v="0"/>
    <x v="0"/>
    <s v="4-SERVICIOS SOCIALES"/>
    <s v="4.4-Educación"/>
    <s v="4.4.99-Planificación, gestión y supervisión de la educación"/>
    <s v="99-MULTIPROVINCIAL"/>
    <s v="00-N/A"/>
    <s v="0010-INSTITUTO NACIONAL DE BIENESTAR ESTUDIANTIL (INABIE)"/>
    <s v="01-MINISTERIO DE EDUCACION"/>
    <x v="0"/>
    <s v="2.2-CONTRATACIÓN DE SERVICIOS"/>
    <s v="2.2.9-OTRAS CONTRATACIONES DE SERVICIOS"/>
    <s v="10-FONDO GENERAL"/>
    <s v="No Informado-"/>
  </r>
  <r>
    <n v="0"/>
    <n v="625000"/>
    <s v="0206-MINISTERIO DE EDUCACIÓN"/>
    <x v="0"/>
    <x v="0"/>
    <x v="0"/>
    <s v="4-SERVICIOS SOCIALES"/>
    <s v="4.4-Educación"/>
    <s v="4.4.99-Planificación, gestión y supervisión de la educación"/>
    <s v="99-MULTIPROVINCIAL"/>
    <s v="00-N/A"/>
    <s v="0010-INSTITUTO NACIONAL DE BIENESTAR ESTUDIANTIL (INABIE)"/>
    <s v="01-MINISTERIO DE EDUCACION"/>
    <x v="0"/>
    <s v="2.3-MATERIALES Y SUMINISTROS"/>
    <s v="2.3.1-ALIMENTOS Y PRODUCTOS AGROFORESTALES"/>
    <s v="10-FONDO GENERAL"/>
    <s v="No Informado-"/>
  </r>
  <r>
    <n v="0"/>
    <n v="334970"/>
    <s v="0206-MINISTERIO DE EDUCACIÓN"/>
    <x v="0"/>
    <x v="0"/>
    <x v="0"/>
    <s v="4-SERVICIOS SOCIALES"/>
    <s v="4.4-Educación"/>
    <s v="4.4.99-Planificación, gestión y supervisión de la educación"/>
    <s v="99-MULTIPROVINCIAL"/>
    <s v="00-N/A"/>
    <s v="0010-INSTITUTO NACIONAL DE BIENESTAR ESTUDIANTIL (INABIE)"/>
    <s v="01-MINISTERIO DE EDUCACION"/>
    <x v="0"/>
    <s v="2.3-MATERIALES Y SUMINISTROS"/>
    <s v="2.3.2-TEXTILES Y VESTUARIOS"/>
    <s v="10-FONDO GENERAL"/>
    <s v="No Informado-"/>
  </r>
  <r>
    <n v="0"/>
    <n v="465559"/>
    <s v="0206-MINISTERIO DE EDUCACIÓN"/>
    <x v="0"/>
    <x v="0"/>
    <x v="0"/>
    <s v="4-SERVICIOS SOCIALES"/>
    <s v="4.4-Educación"/>
    <s v="4.4.99-Planificación, gestión y supervisión de la educación"/>
    <s v="99-MULTIPROVINCIAL"/>
    <s v="00-N/A"/>
    <s v="0010-INSTITUTO NACIONAL DE BIENESTAR ESTUDIANTIL (INABIE)"/>
    <s v="01-MINISTERIO DE EDUCACION"/>
    <x v="0"/>
    <s v="2.3-MATERIALES Y SUMINISTROS"/>
    <s v="2.3.3-PAPEL, CARTÓN E IMPRESOS"/>
    <s v="10-FONDO GENERAL"/>
    <s v="No Informado-"/>
  </r>
  <r>
    <n v="1736586.53"/>
    <n v="13068300"/>
    <s v="0206-MINISTERIO DE EDUCACIÓN"/>
    <x v="0"/>
    <x v="0"/>
    <x v="0"/>
    <s v="4-SERVICIOS SOCIALES"/>
    <s v="4.4-Educación"/>
    <s v="4.4.99-Planificación, gestión y supervisión de la educación"/>
    <s v="99-MULTIPROVINCIAL"/>
    <s v="00-N/A"/>
    <s v="0010-INSTITUTO NACIONAL DE BIENESTAR ESTUDIANTIL (INABIE)"/>
    <s v="01-MINISTERIO DE EDUCACION"/>
    <x v="0"/>
    <s v="2.3-MATERIALES Y SUMINISTROS"/>
    <s v="2.3.4-PRODUCTOS FARMACÉUTICOS"/>
    <s v="10-FONDO GENERAL"/>
    <s v="No Informado-"/>
  </r>
  <r>
    <n v="0"/>
    <n v="2250"/>
    <s v="0206-MINISTERIO DE EDUCACIÓN"/>
    <x v="0"/>
    <x v="0"/>
    <x v="0"/>
    <s v="4-SERVICIOS SOCIALES"/>
    <s v="4.4-Educación"/>
    <s v="4.4.99-Planificación, gestión y supervisión de la educación"/>
    <s v="99-MULTIPROVINCIAL"/>
    <s v="00-N/A"/>
    <s v="0010-INSTITUTO NACIONAL DE BIENESTAR ESTUDIANTIL (INABIE)"/>
    <s v="01-MINISTERIO DE EDUCACION"/>
    <x v="0"/>
    <s v="2.3-MATERIALES Y SUMINISTROS"/>
    <s v="2.3.5-CUERO, CAUCHO Y PLÁSTICO"/>
    <s v="10-FONDO GENERAL"/>
    <s v="No Informado-"/>
  </r>
  <r>
    <n v="0"/>
    <n v="106000"/>
    <s v="0206-MINISTERIO DE EDUCACIÓN"/>
    <x v="0"/>
    <x v="0"/>
    <x v="0"/>
    <s v="4-SERVICIOS SOCIALES"/>
    <s v="4.4-Educación"/>
    <s v="4.4.99-Planificación, gestión y supervisión de la educación"/>
    <s v="99-MULTIPROVINCIAL"/>
    <s v="00-N/A"/>
    <s v="0010-INSTITUTO NACIONAL DE BIENESTAR ESTUDIANTIL (INABIE)"/>
    <s v="01-MINISTERIO DE EDUCACION"/>
    <x v="0"/>
    <s v="2.3-MATERIALES Y SUMINISTROS"/>
    <s v="2.3.6-PRODUCTOS DE MINERALES, METÁLICOS Y NO METÁLICOS"/>
    <s v="10-FONDO GENERAL"/>
    <s v="No Informado-"/>
  </r>
  <r>
    <n v="0"/>
    <n v="5717339"/>
    <s v="0206-MINISTERIO DE EDUCACIÓN"/>
    <x v="0"/>
    <x v="0"/>
    <x v="0"/>
    <s v="4-SERVICIOS SOCIALES"/>
    <s v="4.4-Educación"/>
    <s v="4.4.99-Planificación, gestión y supervisión de la educación"/>
    <s v="99-MULTIPROVINCIAL"/>
    <s v="00-N/A"/>
    <s v="0010-INSTITUTO NACIONAL DE BIENESTAR ESTUDIANTIL (INABIE)"/>
    <s v="01-MINISTERIO DE EDUCACION"/>
    <x v="0"/>
    <s v="2.3-MATERIALES Y SUMINISTROS"/>
    <s v="2.3.7-COMBUSTIBLES, LUBRICANTES, PRODUCTOS QUÍMICOS Y CONEXOS"/>
    <s v="10-FONDO GENERAL"/>
    <s v="No Informado-"/>
  </r>
  <r>
    <n v="4996271.04"/>
    <n v="52465500"/>
    <s v="0206-MINISTERIO DE EDUCACIÓN"/>
    <x v="0"/>
    <x v="0"/>
    <x v="0"/>
    <s v="4-SERVICIOS SOCIALES"/>
    <s v="4.4-Educación"/>
    <s v="4.4.99-Planificación, gestión y supervisión de la educación"/>
    <s v="99-MULTIPROVINCIAL"/>
    <s v="00-N/A"/>
    <s v="0010-INSTITUTO NACIONAL DE BIENESTAR ESTUDIANTIL (INABIE)"/>
    <s v="01-MINISTERIO DE EDUCACION"/>
    <x v="0"/>
    <s v="2.3-MATERIALES Y SUMINISTROS"/>
    <s v="2.3.9-PRODUCTOS Y ÚTILES VARIOS"/>
    <s v="10-FONDO GENERAL"/>
    <s v="No Informado-"/>
  </r>
  <r>
    <n v="307251.69"/>
    <n v="91742050"/>
    <s v="0206-MINISTERIO DE EDUCACIÓN"/>
    <x v="0"/>
    <x v="0"/>
    <x v="0"/>
    <s v="4-SERVICIOS SOCIALES"/>
    <s v="4.4-Educación"/>
    <s v="4.4.99-Planificación, gestión y supervisión de la educación"/>
    <s v="99-MULTIPROVINCIAL"/>
    <s v="00-N/A"/>
    <s v="0001-MINISTERIO DE EDUCACION"/>
    <s v="01-MINISTERIO DE EDUCACION"/>
    <x v="0"/>
    <s v="2.2-CONTRATACIÓN DE SERVICIOS"/>
    <s v="2.2.2-PUBLICIDAD, IMPRESIÓN Y ENCUADERNACIÓN"/>
    <s v="10-FONDO GENERAL"/>
    <s v="No Informado-"/>
  </r>
  <r>
    <n v="15624856.83"/>
    <n v="27873465"/>
    <s v="0206-MINISTERIO DE EDUCACIÓN"/>
    <x v="0"/>
    <x v="0"/>
    <x v="0"/>
    <s v="4-SERVICIOS SOCIALES"/>
    <s v="4.4-Educación"/>
    <s v="4.4.99-Planificación, gestión y supervisión de la educación"/>
    <s v="99-MULTIPROVINCIAL"/>
    <s v="00-N/A"/>
    <s v="0001-MINISTERIO DE EDUCACION"/>
    <s v="01-MINISTERIO DE EDUCACION"/>
    <x v="0"/>
    <s v="2.2-CONTRATACIÓN DE SERVICIOS"/>
    <s v="2.2.3-VIÁTICOS"/>
    <s v="10-FONDO GENERAL"/>
    <s v="No Informado-"/>
  </r>
  <r>
    <n v="2492501.5"/>
    <n v="11794016"/>
    <s v="0206-MINISTERIO DE EDUCACIÓN"/>
    <x v="0"/>
    <x v="0"/>
    <x v="0"/>
    <s v="4-SERVICIOS SOCIALES"/>
    <s v="4.4-Educación"/>
    <s v="4.4.99-Planificación, gestión y supervisión de la educación"/>
    <s v="99-MULTIPROVINCIAL"/>
    <s v="00-N/A"/>
    <s v="0001-MINISTERIO DE EDUCACION"/>
    <s v="01-MINISTERIO DE EDUCACION"/>
    <x v="0"/>
    <s v="2.2-CONTRATACIÓN DE SERVICIOS"/>
    <s v="2.2.4-TRANSPORTE Y ALMACENAJE"/>
    <s v="10-FONDO GENERAL"/>
    <s v="No Informado-"/>
  </r>
  <r>
    <n v="640799546.96000004"/>
    <n v="21991600"/>
    <s v="0206-MINISTERIO DE EDUCACIÓN"/>
    <x v="0"/>
    <x v="0"/>
    <x v="0"/>
    <s v="4-SERVICIOS SOCIALES"/>
    <s v="4.4-Educación"/>
    <s v="4.4.99-Planificación, gestión y supervisión de la educación"/>
    <s v="99-MULTIPROVINCIAL"/>
    <s v="00-N/A"/>
    <s v="0001-MINISTERIO DE EDUCACION"/>
    <s v="01-MINISTERIO DE EDUCACION"/>
    <x v="0"/>
    <s v="2.2-CONTRATACIÓN DE SERVICIOS"/>
    <s v="2.2.5-ALQUILERES Y RENTAS"/>
    <s v="10-FONDO GENERAL"/>
    <s v="No Informado-"/>
  </r>
  <r>
    <n v="0"/>
    <n v="100000"/>
    <s v="0206-MINISTERIO DE EDUCACIÓN"/>
    <x v="0"/>
    <x v="0"/>
    <x v="0"/>
    <s v="4-SERVICIOS SOCIALES"/>
    <s v="4.4-Educación"/>
    <s v="4.4.99-Planificación, gestión y supervisión de la educación"/>
    <s v="99-MULTIPROVINCIAL"/>
    <s v="00-N/A"/>
    <s v="0001-MINISTERIO DE EDUCACION"/>
    <s v="01-MINISTERIO DE EDUCACION"/>
    <x v="0"/>
    <s v="2.2-CONTRATACIÓN DE SERVICIOS"/>
    <s v="2.2.6-SEGUROS"/>
    <s v="10-FONDO GENERAL"/>
    <s v="No Informado-"/>
  </r>
  <r>
    <n v="228253.29"/>
    <n v="77654442"/>
    <s v="0206-MINISTERIO DE EDUCACIÓN"/>
    <x v="0"/>
    <x v="0"/>
    <x v="0"/>
    <s v="4-SERVICIOS SOCIALES"/>
    <s v="4.4-Educación"/>
    <s v="4.4.99-Planificación, gestión y supervisión de la educación"/>
    <s v="99-MULTIPROVINCIAL"/>
    <s v="00-N/A"/>
    <s v="0001-MINISTERIO DE EDUCACION"/>
    <s v="01-MINISTERIO DE EDUCACION"/>
    <x v="0"/>
    <s v="2.2-CONTRATACIÓN DE SERVICIOS"/>
    <s v="2.2.7-SERVICIOS DE CONSERVACIÓN, REPARACIONES MENORES E INSTALACIONES TEMPORALES"/>
    <s v="10-FONDO GENERAL"/>
    <s v="No Informado-"/>
  </r>
  <r>
    <n v="2548506.96"/>
    <n v="1284039011"/>
    <s v="0206-MINISTERIO DE EDUCACIÓN"/>
    <x v="0"/>
    <x v="0"/>
    <x v="0"/>
    <s v="4-SERVICIOS SOCIALES"/>
    <s v="4.4-Educación"/>
    <s v="4.4.99-Planificación, gestión y supervisión de la educación"/>
    <s v="99-MULTIPROVINCIAL"/>
    <s v="00-N/A"/>
    <s v="0001-MINISTERIO DE EDUCACION"/>
    <s v="01-MINISTERIO DE EDUCACION"/>
    <x v="0"/>
    <s v="2.2-CONTRATACIÓN DE SERVICIOS"/>
    <s v="2.2.8-OTROS SERVICIOS NO INCLUIDOS EN CONCEPTOS ANTERIORES"/>
    <s v="10-FONDO GENERAL"/>
    <s v="No Informado-"/>
  </r>
  <r>
    <n v="231104.49"/>
    <n v="10941200"/>
    <s v="0206-MINISTERIO DE EDUCACIÓN"/>
    <x v="0"/>
    <x v="0"/>
    <x v="0"/>
    <s v="4-SERVICIOS SOCIALES"/>
    <s v="4.4-Educación"/>
    <s v="4.4.99-Planificación, gestión y supervisión de la educación"/>
    <s v="99-MULTIPROVINCIAL"/>
    <s v="00-N/A"/>
    <s v="0001-MINISTERIO DE EDUCACION"/>
    <s v="01-MINISTERIO DE EDUCACION"/>
    <x v="0"/>
    <s v="2.2-CONTRATACIÓN DE SERVICIOS"/>
    <s v="2.2.9-OTRAS CONTRATACIONES DE SERVICIOS"/>
    <s v="10-FONDO GENERAL"/>
    <s v="No Informado-"/>
  </r>
  <r>
    <n v="221154.18"/>
    <n v="0"/>
    <s v="0206-MINISTERIO DE EDUCACIÓN"/>
    <x v="0"/>
    <x v="0"/>
    <x v="0"/>
    <s v="4-SERVICIOS SOCIALES"/>
    <s v="4.4-Educación"/>
    <s v="4.4.99-Planificación, gestión y supervisión de la educación"/>
    <s v="99-MULTIPROVINCIAL"/>
    <s v="00-N/A"/>
    <s v="0001-MINISTERIO DE EDUCACION"/>
    <s v="01-MINISTERIO DE EDUCACION"/>
    <x v="0"/>
    <s v="2.3-MATERIALES Y SUMINISTROS"/>
    <s v="2.3.1-ALIMENTOS Y PRODUCTOS AGROFORESTALES"/>
    <s v="10-FONDO GENERAL"/>
    <s v="No Informado-"/>
  </r>
  <r>
    <n v="199.7"/>
    <n v="764230"/>
    <s v="0206-MINISTERIO DE EDUCACIÓN"/>
    <x v="0"/>
    <x v="0"/>
    <x v="0"/>
    <s v="4-SERVICIOS SOCIALES"/>
    <s v="4.4-Educación"/>
    <s v="4.4.99-Planificación, gestión y supervisión de la educación"/>
    <s v="99-MULTIPROVINCIAL"/>
    <s v="00-N/A"/>
    <s v="0001-MINISTERIO DE EDUCACION"/>
    <s v="01-MINISTERIO DE EDUCACION"/>
    <x v="0"/>
    <s v="2.3-MATERIALES Y SUMINISTROS"/>
    <s v="2.3.2-TEXTILES Y VESTUARIOS"/>
    <s v="10-FONDO GENERAL"/>
    <s v="No Informado-"/>
  </r>
  <r>
    <n v="128282.43"/>
    <n v="2014919"/>
    <s v="0206-MINISTERIO DE EDUCACIÓN"/>
    <x v="0"/>
    <x v="0"/>
    <x v="0"/>
    <s v="4-SERVICIOS SOCIALES"/>
    <s v="4.4-Educación"/>
    <s v="4.4.99-Planificación, gestión y supervisión de la educación"/>
    <s v="99-MULTIPROVINCIAL"/>
    <s v="00-N/A"/>
    <s v="0001-MINISTERIO DE EDUCACION"/>
    <s v="01-MINISTERIO DE EDUCACION"/>
    <x v="0"/>
    <s v="2.3-MATERIALES Y SUMINISTROS"/>
    <s v="2.3.3-PAPEL, CARTÓN E IMPRESOS"/>
    <s v="10-FONDO GENERAL"/>
    <s v="No Informado-"/>
  </r>
  <r>
    <n v="9050.35"/>
    <n v="0"/>
    <s v="0206-MINISTERIO DE EDUCACIÓN"/>
    <x v="0"/>
    <x v="0"/>
    <x v="0"/>
    <s v="4-SERVICIOS SOCIALES"/>
    <s v="4.4-Educación"/>
    <s v="4.4.99-Planificación, gestión y supervisión de la educación"/>
    <s v="99-MULTIPROVINCIAL"/>
    <s v="00-N/A"/>
    <s v="0001-MINISTERIO DE EDUCACION"/>
    <s v="01-MINISTERIO DE EDUCACION"/>
    <x v="0"/>
    <s v="2.3-MATERIALES Y SUMINISTROS"/>
    <s v="2.3.5-CUERO, CAUCHO Y PLÁSTICO"/>
    <s v="10-FONDO GENERAL"/>
    <s v="No Informado-"/>
  </r>
  <r>
    <n v="18367.59"/>
    <n v="281160"/>
    <s v="0206-MINISTERIO DE EDUCACIÓN"/>
    <x v="0"/>
    <x v="0"/>
    <x v="0"/>
    <s v="4-SERVICIOS SOCIALES"/>
    <s v="4.4-Educación"/>
    <s v="4.4.99-Planificación, gestión y supervisión de la educación"/>
    <s v="99-MULTIPROVINCIAL"/>
    <s v="00-N/A"/>
    <s v="0001-MINISTERIO DE EDUCACION"/>
    <s v="01-MINISTERIO DE EDUCACION"/>
    <x v="0"/>
    <s v="2.3-MATERIALES Y SUMINISTROS"/>
    <s v="2.3.6-PRODUCTOS DE MINERALES, METÁLICOS Y NO METÁLICOS"/>
    <s v="10-FONDO GENERAL"/>
    <s v="No Informado-"/>
  </r>
  <r>
    <n v="89275.41"/>
    <n v="2577738"/>
    <s v="0206-MINISTERIO DE EDUCACIÓN"/>
    <x v="0"/>
    <x v="0"/>
    <x v="0"/>
    <s v="4-SERVICIOS SOCIALES"/>
    <s v="4.4-Educación"/>
    <s v="4.4.99-Planificación, gestión y supervisión de la educación"/>
    <s v="99-MULTIPROVINCIAL"/>
    <s v="00-N/A"/>
    <s v="0001-MINISTERIO DE EDUCACION"/>
    <s v="01-MINISTERIO DE EDUCACION"/>
    <x v="0"/>
    <s v="2.3-MATERIALES Y SUMINISTROS"/>
    <s v="2.3.7-COMBUSTIBLES, LUBRICANTES, PRODUCTOS QUÍMICOS Y CONEXOS"/>
    <s v="10-FONDO GENERAL"/>
    <s v="No Informado-"/>
  </r>
  <r>
    <n v="2702051.17"/>
    <n v="23367302"/>
    <s v="0206-MINISTERIO DE EDUCACIÓN"/>
    <x v="0"/>
    <x v="0"/>
    <x v="0"/>
    <s v="4-SERVICIOS SOCIALES"/>
    <s v="4.4-Educación"/>
    <s v="4.4.99-Planificación, gestión y supervisión de la educación"/>
    <s v="99-MULTIPROVINCIAL"/>
    <s v="00-N/A"/>
    <s v="0001-MINISTERIO DE EDUCACION"/>
    <s v="01-MINISTERIO DE EDUCACION"/>
    <x v="0"/>
    <s v="2.3-MATERIALES Y SUMINISTROS"/>
    <s v="2.3.9-PRODUCTOS Y ÚTILES VARIOS"/>
    <s v="10-FONDO GENERAL"/>
    <s v="No Informado-"/>
  </r>
  <r>
    <n v="710550.92"/>
    <n v="9000000"/>
    <s v="0206-MINISTERIO DE EDUCACIÓN"/>
    <x v="0"/>
    <x v="0"/>
    <x v="0"/>
    <s v="4-SERVICIOS SOCIALES"/>
    <s v="4.4-Educación"/>
    <s v="4.4.99-Planificación, gestión y supervisión de la educación"/>
    <s v="99-MULTIPROVINCIAL"/>
    <s v="00-N/A"/>
    <s v="0007-INSTITUTO NACIONAL DE FORMACIÓN Y CAPACITACIÓN MAGISTERIAL"/>
    <s v="01-MINISTERIO DE EDUCACION"/>
    <x v="0"/>
    <s v="2.2-CONTRATACIÓN DE SERVICIOS"/>
    <s v="2.2.2-PUBLICIDAD, IMPRESIÓN Y ENCUADERNACIÓN"/>
    <s v="10-FONDO GENERAL"/>
    <s v="No Informado-"/>
  </r>
  <r>
    <n v="2383141.94"/>
    <n v="26141360"/>
    <s v="0206-MINISTERIO DE EDUCACIÓN"/>
    <x v="0"/>
    <x v="0"/>
    <x v="0"/>
    <s v="4-SERVICIOS SOCIALES"/>
    <s v="4.4-Educación"/>
    <s v="4.4.99-Planificación, gestión y supervisión de la educación"/>
    <s v="99-MULTIPROVINCIAL"/>
    <s v="00-N/A"/>
    <s v="0007-INSTITUTO NACIONAL DE FORMACIÓN Y CAPACITACIÓN MAGISTERIAL"/>
    <s v="01-MINISTERIO DE EDUCACION"/>
    <x v="0"/>
    <s v="2.2-CONTRATACIÓN DE SERVICIOS"/>
    <s v="2.2.3-VIÁTICOS"/>
    <s v="10-FONDO GENERAL"/>
    <s v="No Informado-"/>
  </r>
  <r>
    <n v="761278.34"/>
    <n v="14262000"/>
    <s v="0206-MINISTERIO DE EDUCACIÓN"/>
    <x v="0"/>
    <x v="0"/>
    <x v="0"/>
    <s v="4-SERVICIOS SOCIALES"/>
    <s v="4.4-Educación"/>
    <s v="4.4.99-Planificación, gestión y supervisión de la educación"/>
    <s v="99-MULTIPROVINCIAL"/>
    <s v="00-N/A"/>
    <s v="0007-INSTITUTO NACIONAL DE FORMACIÓN Y CAPACITACIÓN MAGISTERIAL"/>
    <s v="01-MINISTERIO DE EDUCACION"/>
    <x v="0"/>
    <s v="2.2-CONTRATACIÓN DE SERVICIOS"/>
    <s v="2.2.4-TRANSPORTE Y ALMACENAJE"/>
    <s v="10-FONDO GENERAL"/>
    <s v="No Informado-"/>
  </r>
  <r>
    <n v="0"/>
    <n v="210000"/>
    <s v="0206-MINISTERIO DE EDUCACIÓN"/>
    <x v="0"/>
    <x v="0"/>
    <x v="0"/>
    <s v="4-SERVICIOS SOCIALES"/>
    <s v="4.4-Educación"/>
    <s v="4.4.99-Planificación, gestión y supervisión de la educación"/>
    <s v="99-MULTIPROVINCIAL"/>
    <s v="00-N/A"/>
    <s v="0007-INSTITUTO NACIONAL DE FORMACIÓN Y CAPACITACIÓN MAGISTERIAL"/>
    <s v="01-MINISTERIO DE EDUCACION"/>
    <x v="0"/>
    <s v="2.2-CONTRATACIÓN DE SERVICIOS"/>
    <s v="2.2.5-ALQUILERES Y RENTAS"/>
    <s v="10-FONDO GENERAL"/>
    <s v="No Informado-"/>
  </r>
  <r>
    <n v="43125"/>
    <n v="520000"/>
    <s v="0206-MINISTERIO DE EDUCACIÓN"/>
    <x v="0"/>
    <x v="0"/>
    <x v="0"/>
    <s v="4-SERVICIOS SOCIALES"/>
    <s v="4.4-Educación"/>
    <s v="4.4.99-Planificación, gestión y supervisión de la educación"/>
    <s v="99-MULTIPROVINCIAL"/>
    <s v="00-N/A"/>
    <s v="0007-INSTITUTO NACIONAL DE FORMACIÓN Y CAPACITACIÓN MAGISTERIAL"/>
    <s v="01-MINISTERIO DE EDUCACION"/>
    <x v="0"/>
    <s v="2.2-CONTRATACIÓN DE SERVICIOS"/>
    <s v="2.2.8-OTROS SERVICIOS NO INCLUIDOS EN CONCEPTOS ANTERIORES"/>
    <s v="10-FONDO GENERAL"/>
    <s v="No Informado-"/>
  </r>
  <r>
    <n v="229392"/>
    <n v="600000"/>
    <s v="0206-MINISTERIO DE EDUCACIÓN"/>
    <x v="0"/>
    <x v="0"/>
    <x v="0"/>
    <s v="4-SERVICIOS SOCIALES"/>
    <s v="4.4-Educación"/>
    <s v="4.4.99-Planificación, gestión y supervisión de la educación"/>
    <s v="99-MULTIPROVINCIAL"/>
    <s v="00-N/A"/>
    <s v="0007-INSTITUTO NACIONAL DE FORMACIÓN Y CAPACITACIÓN MAGISTERIAL"/>
    <s v="01-MINISTERIO DE EDUCACION"/>
    <x v="0"/>
    <s v="2.2-CONTRATACIÓN DE SERVICIOS"/>
    <s v="2.2.9-OTRAS CONTRATACIONES DE SERVICIOS"/>
    <s v="10-FONDO GENERAL"/>
    <s v="No Informado-"/>
  </r>
  <r>
    <n v="1552654"/>
    <n v="1800977"/>
    <s v="0206-MINISTERIO DE EDUCACIÓN"/>
    <x v="0"/>
    <x v="0"/>
    <x v="0"/>
    <s v="4-SERVICIOS SOCIALES"/>
    <s v="4.4-Educación"/>
    <s v="4.4.99-Planificación, gestión y supervisión de la educación"/>
    <s v="99-MULTIPROVINCIAL"/>
    <s v="00-N/A"/>
    <s v="0007-INSTITUTO NACIONAL DE FORMACIÓN Y CAPACITACIÓN MAGISTERIAL"/>
    <s v="01-MINISTERIO DE EDUCACION"/>
    <x v="0"/>
    <s v="2.3-MATERIALES Y SUMINISTROS"/>
    <s v="2.3.7-COMBUSTIBLES, LUBRICANTES, PRODUCTOS QUÍMICOS Y CONEXOS"/>
    <s v="10-FONDO GENERAL"/>
    <s v="No Informado-"/>
  </r>
  <r>
    <n v="0"/>
    <n v="5817800"/>
    <s v="0206-MINISTERIO DE EDUCACIÓN"/>
    <x v="0"/>
    <x v="0"/>
    <x v="0"/>
    <s v="4-SERVICIOS SOCIALES"/>
    <s v="4.4-Educación"/>
    <s v="4.4.99-Planificación, gestión y supervisión de la educación"/>
    <s v="99-MULTIPROVINCIAL"/>
    <s v="00-N/A"/>
    <s v="0010-INSTITUTO NACIONAL DE BIENESTAR ESTUDIANTIL (INABIE)"/>
    <s v="01-MINISTERIO DE EDUCACION"/>
    <x v="0"/>
    <s v="2.2-CONTRATACIÓN DE SERVICIOS"/>
    <s v="2.2.2-PUBLICIDAD, IMPRESIÓN Y ENCUADERNACIÓN"/>
    <s v="10-FONDO GENERAL"/>
    <s v="No Informado-"/>
  </r>
  <r>
    <n v="1132490"/>
    <n v="6072050"/>
    <s v="0206-MINISTERIO DE EDUCACIÓN"/>
    <x v="0"/>
    <x v="0"/>
    <x v="0"/>
    <s v="4-SERVICIOS SOCIALES"/>
    <s v="4.4-Educación"/>
    <s v="4.4.99-Planificación, gestión y supervisión de la educación"/>
    <s v="99-MULTIPROVINCIAL"/>
    <s v="00-N/A"/>
    <s v="0010-INSTITUTO NACIONAL DE BIENESTAR ESTUDIANTIL (INABIE)"/>
    <s v="01-MINISTERIO DE EDUCACION"/>
    <x v="0"/>
    <s v="2.2-CONTRATACIÓN DE SERVICIOS"/>
    <s v="2.2.3-VIÁTICOS"/>
    <s v="10-FONDO GENERAL"/>
    <s v="No Informado-"/>
  </r>
  <r>
    <n v="41000"/>
    <n v="2184040"/>
    <s v="0206-MINISTERIO DE EDUCACIÓN"/>
    <x v="0"/>
    <x v="0"/>
    <x v="0"/>
    <s v="4-SERVICIOS SOCIALES"/>
    <s v="4.4-Educación"/>
    <s v="4.4.99-Planificación, gestión y supervisión de la educación"/>
    <s v="99-MULTIPROVINCIAL"/>
    <s v="00-N/A"/>
    <s v="0010-INSTITUTO NACIONAL DE BIENESTAR ESTUDIANTIL (INABIE)"/>
    <s v="01-MINISTERIO DE EDUCACION"/>
    <x v="0"/>
    <s v="2.2-CONTRATACIÓN DE SERVICIOS"/>
    <s v="2.2.4-TRANSPORTE Y ALMACENAJE"/>
    <s v="10-FONDO GENERAL"/>
    <s v="No Informado-"/>
  </r>
  <r>
    <n v="0"/>
    <n v="200000"/>
    <s v="0206-MINISTERIO DE EDUCACIÓN"/>
    <x v="0"/>
    <x v="0"/>
    <x v="0"/>
    <s v="4-SERVICIOS SOCIALES"/>
    <s v="4.4-Educación"/>
    <s v="4.4.99-Planificación, gestión y supervisión de la educación"/>
    <s v="99-MULTIPROVINCIAL"/>
    <s v="00-N/A"/>
    <s v="0010-INSTITUTO NACIONAL DE BIENESTAR ESTUDIANTIL (INABIE)"/>
    <s v="01-MINISTERIO DE EDUCACION"/>
    <x v="0"/>
    <s v="2.2-CONTRATACIÓN DE SERVICIOS"/>
    <s v="2.2.8-OTROS SERVICIOS NO INCLUIDOS EN CONCEPTOS ANTERIORES"/>
    <s v="10-FONDO GENERAL"/>
    <s v="No Informado-"/>
  </r>
  <r>
    <n v="309181.71999999997"/>
    <n v="4632100"/>
    <s v="0206-MINISTERIO DE EDUCACIÓN"/>
    <x v="0"/>
    <x v="0"/>
    <x v="0"/>
    <s v="4-SERVICIOS SOCIALES"/>
    <s v="4.4-Educación"/>
    <s v="4.4.99-Planificación, gestión y supervisión de la educación"/>
    <s v="99-MULTIPROVINCIAL"/>
    <s v="00-N/A"/>
    <s v="0010-INSTITUTO NACIONAL DE BIENESTAR ESTUDIANTIL (INABIE)"/>
    <s v="01-MINISTERIO DE EDUCACION"/>
    <x v="0"/>
    <s v="2.2-CONTRATACIÓN DE SERVICIOS"/>
    <s v="2.2.9-OTRAS CONTRATACIONES DE SERVICIOS"/>
    <s v="10-FONDO GENERAL"/>
    <s v="No Informado-"/>
  </r>
  <r>
    <n v="24101.5"/>
    <n v="735000"/>
    <s v="0206-MINISTERIO DE EDUCACIÓN"/>
    <x v="0"/>
    <x v="0"/>
    <x v="0"/>
    <s v="4-SERVICIOS SOCIALES"/>
    <s v="4.4-Educación"/>
    <s v="4.4.99-Planificación, gestión y supervisión de la educación"/>
    <s v="99-MULTIPROVINCIAL"/>
    <s v="00-N/A"/>
    <s v="0010-INSTITUTO NACIONAL DE BIENESTAR ESTUDIANTIL (INABIE)"/>
    <s v="01-MINISTERIO DE EDUCACION"/>
    <x v="0"/>
    <s v="2.3-MATERIALES Y SUMINISTROS"/>
    <s v="2.3.2-TEXTILES Y VESTUARIOS"/>
    <s v="10-FONDO GENERAL"/>
    <s v="No Informado-"/>
  </r>
  <r>
    <n v="0"/>
    <n v="4400500"/>
    <s v="0206-MINISTERIO DE EDUCACIÓN"/>
    <x v="0"/>
    <x v="0"/>
    <x v="0"/>
    <s v="4-SERVICIOS SOCIALES"/>
    <s v="4.4-Educación"/>
    <s v="4.4.99-Planificación, gestión y supervisión de la educación"/>
    <s v="99-MULTIPROVINCIAL"/>
    <s v="00-N/A"/>
    <s v="0010-INSTITUTO NACIONAL DE BIENESTAR ESTUDIANTIL (INABIE)"/>
    <s v="01-MINISTERIO DE EDUCACION"/>
    <x v="0"/>
    <s v="2.3-MATERIALES Y SUMINISTROS"/>
    <s v="2.3.3-PAPEL, CARTÓN E IMPRESOS"/>
    <s v="10-FONDO GENERAL"/>
    <s v="No Informado-"/>
  </r>
  <r>
    <n v="17655941.870000001"/>
    <n v="36978550"/>
    <s v="0206-MINISTERIO DE EDUCACIÓN"/>
    <x v="0"/>
    <x v="0"/>
    <x v="0"/>
    <s v="4-SERVICIOS SOCIALES"/>
    <s v="4.4-Educación"/>
    <s v="4.4.99-Planificación, gestión y supervisión de la educación"/>
    <s v="99-MULTIPROVINCIAL"/>
    <s v="00-N/A"/>
    <s v="0010-INSTITUTO NACIONAL DE BIENESTAR ESTUDIANTIL (INABIE)"/>
    <s v="01-MINISTERIO DE EDUCACION"/>
    <x v="0"/>
    <s v="2.3-MATERIALES Y SUMINISTROS"/>
    <s v="2.3.4-PRODUCTOS FARMACÉUTICOS"/>
    <s v="10-FONDO GENERAL"/>
    <s v="No Informado-"/>
  </r>
  <r>
    <n v="0"/>
    <n v="3925783"/>
    <s v="0206-MINISTERIO DE EDUCACIÓN"/>
    <x v="0"/>
    <x v="0"/>
    <x v="0"/>
    <s v="4-SERVICIOS SOCIALES"/>
    <s v="4.4-Educación"/>
    <s v="4.4.99-Planificación, gestión y supervisión de la educación"/>
    <s v="99-MULTIPROVINCIAL"/>
    <s v="00-N/A"/>
    <s v="0010-INSTITUTO NACIONAL DE BIENESTAR ESTUDIANTIL (INABIE)"/>
    <s v="01-MINISTERIO DE EDUCACION"/>
    <x v="0"/>
    <s v="2.3-MATERIALES Y SUMINISTROS"/>
    <s v="2.3.5-CUERO, CAUCHO Y PLÁSTICO"/>
    <s v="10-FONDO GENERAL"/>
    <s v="No Informado-"/>
  </r>
  <r>
    <n v="0"/>
    <n v="655232"/>
    <s v="0206-MINISTERIO DE EDUCACIÓN"/>
    <x v="0"/>
    <x v="0"/>
    <x v="0"/>
    <s v="4-SERVICIOS SOCIALES"/>
    <s v="4.4-Educación"/>
    <s v="4.4.99-Planificación, gestión y supervisión de la educación"/>
    <s v="99-MULTIPROVINCIAL"/>
    <s v="00-N/A"/>
    <s v="0010-INSTITUTO NACIONAL DE BIENESTAR ESTUDIANTIL (INABIE)"/>
    <s v="01-MINISTERIO DE EDUCACION"/>
    <x v="0"/>
    <s v="2.3-MATERIALES Y SUMINISTROS"/>
    <s v="2.3.6-PRODUCTOS DE MINERALES, METÁLICOS Y NO METÁLICOS"/>
    <s v="10-FONDO GENERAL"/>
    <s v="No Informado-"/>
  </r>
  <r>
    <n v="1540.64"/>
    <n v="756285"/>
    <s v="0206-MINISTERIO DE EDUCACIÓN"/>
    <x v="0"/>
    <x v="0"/>
    <x v="0"/>
    <s v="4-SERVICIOS SOCIALES"/>
    <s v="4.4-Educación"/>
    <s v="4.4.99-Planificación, gestión y supervisión de la educación"/>
    <s v="99-MULTIPROVINCIAL"/>
    <s v="00-N/A"/>
    <s v="0010-INSTITUTO NACIONAL DE BIENESTAR ESTUDIANTIL (INABIE)"/>
    <s v="01-MINISTERIO DE EDUCACION"/>
    <x v="0"/>
    <s v="2.3-MATERIALES Y SUMINISTROS"/>
    <s v="2.3.7-COMBUSTIBLES, LUBRICANTES, PRODUCTOS QUÍMICOS Y CONEXOS"/>
    <s v="10-FONDO GENERAL"/>
    <s v="No Informado-"/>
  </r>
  <r>
    <n v="335001.7"/>
    <n v="13439727"/>
    <s v="0206-MINISTERIO DE EDUCACIÓN"/>
    <x v="0"/>
    <x v="0"/>
    <x v="0"/>
    <s v="4-SERVICIOS SOCIALES"/>
    <s v="4.4-Educación"/>
    <s v="4.4.99-Planificación, gestión y supervisión de la educación"/>
    <s v="99-MULTIPROVINCIAL"/>
    <s v="00-N/A"/>
    <s v="0010-INSTITUTO NACIONAL DE BIENESTAR ESTUDIANTIL (INABIE)"/>
    <s v="01-MINISTERIO DE EDUCACION"/>
    <x v="0"/>
    <s v="2.3-MATERIALES Y SUMINISTROS"/>
    <s v="2.3.9-PRODUCTOS Y ÚTILES VARIOS"/>
    <s v="10-FONDO GENERAL"/>
    <s v="No Informado-"/>
  </r>
  <r>
    <n v="110194523.64"/>
    <n v="92211700"/>
    <s v="0206-MINISTERIO DE EDUCACIÓN"/>
    <x v="0"/>
    <x v="0"/>
    <x v="0"/>
    <s v="4-SERVICIOS SOCIALES"/>
    <s v="4.4-Educación"/>
    <s v="4.4.99-Planificación, gestión y supervisión de la educación"/>
    <s v="99-MULTIPROVINCIAL"/>
    <s v="00-N/A"/>
    <s v="0001-MINISTERIO DE EDUCACION"/>
    <s v="01-MINISTERIO DE EDUCACION"/>
    <x v="0"/>
    <s v="2.2-CONTRATACIÓN DE SERVICIOS"/>
    <s v="2.2.2-PUBLICIDAD, IMPRESIÓN Y ENCUADERNACIÓN"/>
    <s v="10-FONDO GENERAL"/>
    <s v="No Informado-"/>
  </r>
  <r>
    <n v="8997555"/>
    <n v="36657950"/>
    <s v="0206-MINISTERIO DE EDUCACIÓN"/>
    <x v="0"/>
    <x v="0"/>
    <x v="0"/>
    <s v="4-SERVICIOS SOCIALES"/>
    <s v="4.4-Educación"/>
    <s v="4.4.99-Planificación, gestión y supervisión de la educación"/>
    <s v="99-MULTIPROVINCIAL"/>
    <s v="00-N/A"/>
    <s v="0001-MINISTERIO DE EDUCACION"/>
    <s v="01-MINISTERIO DE EDUCACION"/>
    <x v="0"/>
    <s v="2.2-CONTRATACIÓN DE SERVICIOS"/>
    <s v="2.2.3-VIÁTICOS"/>
    <s v="10-FONDO GENERAL"/>
    <s v="No Informado-"/>
  </r>
  <r>
    <n v="13884196.130000001"/>
    <n v="25254225"/>
    <s v="0206-MINISTERIO DE EDUCACIÓN"/>
    <x v="0"/>
    <x v="0"/>
    <x v="0"/>
    <s v="4-SERVICIOS SOCIALES"/>
    <s v="4.4-Educación"/>
    <s v="4.4.99-Planificación, gestión y supervisión de la educación"/>
    <s v="99-MULTIPROVINCIAL"/>
    <s v="00-N/A"/>
    <s v="0001-MINISTERIO DE EDUCACION"/>
    <s v="01-MINISTERIO DE EDUCACION"/>
    <x v="0"/>
    <s v="2.2-CONTRATACIÓN DE SERVICIOS"/>
    <s v="2.2.4-TRANSPORTE Y ALMACENAJE"/>
    <s v="10-FONDO GENERAL"/>
    <s v="No Informado-"/>
  </r>
  <r>
    <n v="198653"/>
    <n v="1050000"/>
    <s v="0206-MINISTERIO DE EDUCACIÓN"/>
    <x v="0"/>
    <x v="0"/>
    <x v="0"/>
    <s v="4-SERVICIOS SOCIALES"/>
    <s v="4.4-Educación"/>
    <s v="4.4.99-Planificación, gestión y supervisión de la educación"/>
    <s v="99-MULTIPROVINCIAL"/>
    <s v="00-N/A"/>
    <s v="0001-MINISTERIO DE EDUCACION"/>
    <s v="01-MINISTERIO DE EDUCACION"/>
    <x v="0"/>
    <s v="2.2-CONTRATACIÓN DE SERVICIOS"/>
    <s v="2.2.7-SERVICIOS DE CONSERVACIÓN, REPARACIONES MENORES E INSTALACIONES TEMPORALES"/>
    <s v="10-FONDO GENERAL"/>
    <s v="No Informado-"/>
  </r>
  <r>
    <n v="13587819.49"/>
    <n v="112272200"/>
    <s v="0206-MINISTERIO DE EDUCACIÓN"/>
    <x v="0"/>
    <x v="0"/>
    <x v="0"/>
    <s v="4-SERVICIOS SOCIALES"/>
    <s v="4.4-Educación"/>
    <s v="4.4.99-Planificación, gestión y supervisión de la educación"/>
    <s v="99-MULTIPROVINCIAL"/>
    <s v="00-N/A"/>
    <s v="0001-MINISTERIO DE EDUCACION"/>
    <s v="01-MINISTERIO DE EDUCACION"/>
    <x v="0"/>
    <s v="2.2-CONTRATACIÓN DE SERVICIOS"/>
    <s v="2.2.8-OTROS SERVICIOS NO INCLUIDOS EN CONCEPTOS ANTERIORES"/>
    <s v="10-FONDO GENERAL"/>
    <s v="No Informado-"/>
  </r>
  <r>
    <n v="9431762.1799999997"/>
    <n v="21615000"/>
    <s v="0206-MINISTERIO DE EDUCACIÓN"/>
    <x v="0"/>
    <x v="0"/>
    <x v="0"/>
    <s v="4-SERVICIOS SOCIALES"/>
    <s v="4.4-Educación"/>
    <s v="4.4.99-Planificación, gestión y supervisión de la educación"/>
    <s v="99-MULTIPROVINCIAL"/>
    <s v="00-N/A"/>
    <s v="0001-MINISTERIO DE EDUCACION"/>
    <s v="01-MINISTERIO DE EDUCACION"/>
    <x v="0"/>
    <s v="2.2-CONTRATACIÓN DE SERVICIOS"/>
    <s v="2.2.9-OTRAS CONTRATACIONES DE SERVICIOS"/>
    <s v="10-FONDO GENERAL"/>
    <s v="No Informado-"/>
  </r>
  <r>
    <n v="3196573.2"/>
    <n v="0"/>
    <s v="0206-MINISTERIO DE EDUCACIÓN"/>
    <x v="0"/>
    <x v="0"/>
    <x v="0"/>
    <s v="4-SERVICIOS SOCIALES"/>
    <s v="4.4-Educación"/>
    <s v="4.4.99-Planificación, gestión y supervisión de la educación"/>
    <s v="99-MULTIPROVINCIAL"/>
    <s v="00-N/A"/>
    <s v="0001-MINISTERIO DE EDUCACION"/>
    <s v="01-MINISTERIO DE EDUCACION"/>
    <x v="0"/>
    <s v="2.3-MATERIALES Y SUMINISTROS"/>
    <s v="2.3.1-ALIMENTOS Y PRODUCTOS AGROFORESTALES"/>
    <s v="10-FONDO GENERAL"/>
    <s v="No Informado-"/>
  </r>
  <r>
    <n v="46658254.590000004"/>
    <n v="61897000"/>
    <s v="0206-MINISTERIO DE EDUCACIÓN"/>
    <x v="0"/>
    <x v="0"/>
    <x v="0"/>
    <s v="4-SERVICIOS SOCIALES"/>
    <s v="4.4-Educación"/>
    <s v="4.4.99-Planificación, gestión y supervisión de la educación"/>
    <s v="99-MULTIPROVINCIAL"/>
    <s v="00-N/A"/>
    <s v="0001-MINISTERIO DE EDUCACION"/>
    <s v="01-MINISTERIO DE EDUCACION"/>
    <x v="0"/>
    <s v="2.3-MATERIALES Y SUMINISTROS"/>
    <s v="2.3.2-TEXTILES Y VESTUARIOS"/>
    <s v="10-FONDO GENERAL"/>
    <s v="No Informado-"/>
  </r>
  <r>
    <n v="1596440.88"/>
    <n v="958870"/>
    <s v="0206-MINISTERIO DE EDUCACIÓN"/>
    <x v="0"/>
    <x v="0"/>
    <x v="0"/>
    <s v="4-SERVICIOS SOCIALES"/>
    <s v="4.4-Educación"/>
    <s v="4.4.99-Planificación, gestión y supervisión de la educación"/>
    <s v="99-MULTIPROVINCIAL"/>
    <s v="00-N/A"/>
    <s v="0001-MINISTERIO DE EDUCACION"/>
    <s v="01-MINISTERIO DE EDUCACION"/>
    <x v="0"/>
    <s v="2.3-MATERIALES Y SUMINISTROS"/>
    <s v="2.3.3-PAPEL, CARTÓN E IMPRESOS"/>
    <s v="10-FONDO GENERAL"/>
    <s v="No Informado-"/>
  </r>
  <r>
    <n v="0"/>
    <n v="1650000"/>
    <s v="0206-MINISTERIO DE EDUCACIÓN"/>
    <x v="0"/>
    <x v="0"/>
    <x v="0"/>
    <s v="4-SERVICIOS SOCIALES"/>
    <s v="4.4-Educación"/>
    <s v="4.4.99-Planificación, gestión y supervisión de la educación"/>
    <s v="99-MULTIPROVINCIAL"/>
    <s v="00-N/A"/>
    <s v="0001-MINISTERIO DE EDUCACION"/>
    <s v="01-MINISTERIO DE EDUCACION"/>
    <x v="0"/>
    <s v="2.3-MATERIALES Y SUMINISTROS"/>
    <s v="2.3.5-CUERO, CAUCHO Y PLÁSTICO"/>
    <s v="10-FONDO GENERAL"/>
    <s v="No Informado-"/>
  </r>
  <r>
    <n v="0"/>
    <n v="16500"/>
    <s v="0206-MINISTERIO DE EDUCACIÓN"/>
    <x v="0"/>
    <x v="0"/>
    <x v="0"/>
    <s v="4-SERVICIOS SOCIALES"/>
    <s v="4.4-Educación"/>
    <s v="4.4.99-Planificación, gestión y supervisión de la educación"/>
    <s v="99-MULTIPROVINCIAL"/>
    <s v="00-N/A"/>
    <s v="0001-MINISTERIO DE EDUCACION"/>
    <s v="01-MINISTERIO DE EDUCACION"/>
    <x v="0"/>
    <s v="2.3-MATERIALES Y SUMINISTROS"/>
    <s v="2.3.6-PRODUCTOS DE MINERALES, METÁLICOS Y NO METÁLICOS"/>
    <s v="10-FONDO GENERAL"/>
    <s v="No Informado-"/>
  </r>
  <r>
    <n v="2151000"/>
    <n v="20518272"/>
    <s v="0206-MINISTERIO DE EDUCACIÓN"/>
    <x v="0"/>
    <x v="0"/>
    <x v="0"/>
    <s v="4-SERVICIOS SOCIALES"/>
    <s v="4.4-Educación"/>
    <s v="4.4.99-Planificación, gestión y supervisión de la educación"/>
    <s v="99-MULTIPROVINCIAL"/>
    <s v="00-N/A"/>
    <s v="0001-MINISTERIO DE EDUCACION"/>
    <s v="01-MINISTERIO DE EDUCACION"/>
    <x v="0"/>
    <s v="2.3-MATERIALES Y SUMINISTROS"/>
    <s v="2.3.7-COMBUSTIBLES, LUBRICANTES, PRODUCTOS QUÍMICOS Y CONEXOS"/>
    <s v="10-FONDO GENERAL"/>
    <s v="No Informado-"/>
  </r>
  <r>
    <n v="3802618.84"/>
    <n v="15121801"/>
    <s v="0206-MINISTERIO DE EDUCACIÓN"/>
    <x v="0"/>
    <x v="0"/>
    <x v="0"/>
    <s v="4-SERVICIOS SOCIALES"/>
    <s v="4.4-Educación"/>
    <s v="4.4.99-Planificación, gestión y supervisión de la educación"/>
    <s v="99-MULTIPROVINCIAL"/>
    <s v="00-N/A"/>
    <s v="0001-MINISTERIO DE EDUCACION"/>
    <s v="01-MINISTERIO DE EDUCACION"/>
    <x v="0"/>
    <s v="2.3-MATERIALES Y SUMINISTROS"/>
    <s v="2.3.9-PRODUCTOS Y ÚTILES VARIOS"/>
    <s v="10-FONDO GENERAL"/>
    <s v="No Informado-"/>
  </r>
  <r>
    <n v="201780"/>
    <n v="1488960"/>
    <s v="0206-MINISTERIO DE EDUCACIÓN"/>
    <x v="0"/>
    <x v="0"/>
    <x v="0"/>
    <s v="4-SERVICIOS SOCIALES"/>
    <s v="4.4-Educación"/>
    <s v="4.4.99-Planificación, gestión y supervisión de la educación"/>
    <s v="99-MULTIPROVINCIAL"/>
    <s v="00-N/A"/>
    <s v="0001-MINISTERIO DE EDUCACION"/>
    <s v="01-MINISTERIO DE EDUCACION"/>
    <x v="0"/>
    <s v="2.2-CONTRATACIÓN DE SERVICIOS"/>
    <s v="2.2.2-PUBLICIDAD, IMPRESIÓN Y ENCUADERNACIÓN"/>
    <s v="10-FONDO GENERAL"/>
    <s v="No Informado-"/>
  </r>
  <r>
    <n v="679600"/>
    <n v="5253300"/>
    <s v="0206-MINISTERIO DE EDUCACIÓN"/>
    <x v="0"/>
    <x v="0"/>
    <x v="0"/>
    <s v="4-SERVICIOS SOCIALES"/>
    <s v="4.4-Educación"/>
    <s v="4.4.99-Planificación, gestión y supervisión de la educación"/>
    <s v="99-MULTIPROVINCIAL"/>
    <s v="00-N/A"/>
    <s v="0001-MINISTERIO DE EDUCACION"/>
    <s v="01-MINISTERIO DE EDUCACION"/>
    <x v="0"/>
    <s v="2.2-CONTRATACIÓN DE SERVICIOS"/>
    <s v="2.2.3-VIÁTICOS"/>
    <s v="10-FONDO GENERAL"/>
    <s v="No Informado-"/>
  </r>
  <r>
    <n v="0"/>
    <n v="27548786"/>
    <s v="0206-MINISTERIO DE EDUCACIÓN"/>
    <x v="0"/>
    <x v="0"/>
    <x v="0"/>
    <s v="4-SERVICIOS SOCIALES"/>
    <s v="4.4-Educación"/>
    <s v="4.4.99-Planificación, gestión y supervisión de la educación"/>
    <s v="99-MULTIPROVINCIAL"/>
    <s v="00-N/A"/>
    <s v="0001-MINISTERIO DE EDUCACION"/>
    <s v="01-MINISTERIO DE EDUCACION"/>
    <x v="0"/>
    <s v="2.2-CONTRATACIÓN DE SERVICIOS"/>
    <s v="2.2.4-TRANSPORTE Y ALMACENAJE"/>
    <s v="10-FONDO GENERAL"/>
    <s v="No Informado-"/>
  </r>
  <r>
    <n v="8834597.2400000002"/>
    <n v="20390050"/>
    <s v="0206-MINISTERIO DE EDUCACIÓN"/>
    <x v="0"/>
    <x v="0"/>
    <x v="0"/>
    <s v="4-SERVICIOS SOCIALES"/>
    <s v="4.4-Educación"/>
    <s v="4.4.99-Planificación, gestión y supervisión de la educación"/>
    <s v="99-MULTIPROVINCIAL"/>
    <s v="00-N/A"/>
    <s v="0001-MINISTERIO DE EDUCACION"/>
    <s v="01-MINISTERIO DE EDUCACION"/>
    <x v="0"/>
    <s v="2.2-CONTRATACIÓN DE SERVICIOS"/>
    <s v="2.2.5-ALQUILERES Y RENTAS"/>
    <s v="10-FONDO GENERAL"/>
    <s v="No Informado-"/>
  </r>
  <r>
    <n v="0"/>
    <n v="4246385"/>
    <s v="0206-MINISTERIO DE EDUCACIÓN"/>
    <x v="0"/>
    <x v="0"/>
    <x v="0"/>
    <s v="4-SERVICIOS SOCIALES"/>
    <s v="4.4-Educación"/>
    <s v="4.4.99-Planificación, gestión y supervisión de la educación"/>
    <s v="99-MULTIPROVINCIAL"/>
    <s v="00-N/A"/>
    <s v="0001-MINISTERIO DE EDUCACION"/>
    <s v="01-MINISTERIO DE EDUCACION"/>
    <x v="0"/>
    <s v="2.2-CONTRATACIÓN DE SERVICIOS"/>
    <s v="2.2.8-OTROS SERVICIOS NO INCLUIDOS EN CONCEPTOS ANTERIORES"/>
    <s v="10-FONDO GENERAL"/>
    <s v="No Informado-"/>
  </r>
  <r>
    <n v="0"/>
    <n v="5841000"/>
    <s v="0206-MINISTERIO DE EDUCACIÓN"/>
    <x v="0"/>
    <x v="0"/>
    <x v="0"/>
    <s v="4-SERVICIOS SOCIALES"/>
    <s v="4.4-Educación"/>
    <s v="4.4.99-Planificación, gestión y supervisión de la educación"/>
    <s v="99-MULTIPROVINCIAL"/>
    <s v="00-N/A"/>
    <s v="0001-MINISTERIO DE EDUCACION"/>
    <s v="01-MINISTERIO DE EDUCACION"/>
    <x v="0"/>
    <s v="2.2-CONTRATACIÓN DE SERVICIOS"/>
    <s v="2.2.9-OTRAS CONTRATACIONES DE SERVICIOS"/>
    <s v="10-FONDO GENERAL"/>
    <s v="No Informado-"/>
  </r>
  <r>
    <n v="0"/>
    <n v="22580"/>
    <s v="0206-MINISTERIO DE EDUCACIÓN"/>
    <x v="0"/>
    <x v="0"/>
    <x v="0"/>
    <s v="4-SERVICIOS SOCIALES"/>
    <s v="4.4-Educación"/>
    <s v="4.4.99-Planificación, gestión y supervisión de la educación"/>
    <s v="99-MULTIPROVINCIAL"/>
    <s v="00-N/A"/>
    <s v="0001-MINISTERIO DE EDUCACION"/>
    <s v="01-MINISTERIO DE EDUCACION"/>
    <x v="0"/>
    <s v="2.3-MATERIALES Y SUMINISTROS"/>
    <s v="2.3.1-ALIMENTOS Y PRODUCTOS AGROFORESTALES"/>
    <s v="10-FONDO GENERAL"/>
    <s v="No Informado-"/>
  </r>
  <r>
    <n v="484838.40000000002"/>
    <n v="93750"/>
    <s v="0206-MINISTERIO DE EDUCACIÓN"/>
    <x v="0"/>
    <x v="0"/>
    <x v="0"/>
    <s v="4-SERVICIOS SOCIALES"/>
    <s v="4.4-Educación"/>
    <s v="4.4.99-Planificación, gestión y supervisión de la educación"/>
    <s v="99-MULTIPROVINCIAL"/>
    <s v="00-N/A"/>
    <s v="0001-MINISTERIO DE EDUCACION"/>
    <s v="01-MINISTERIO DE EDUCACION"/>
    <x v="0"/>
    <s v="2.3-MATERIALES Y SUMINISTROS"/>
    <s v="2.3.2-TEXTILES Y VESTUARIOS"/>
    <s v="10-FONDO GENERAL"/>
    <s v="No Informado-"/>
  </r>
  <r>
    <n v="0"/>
    <n v="607200"/>
    <s v="0206-MINISTERIO DE EDUCACIÓN"/>
    <x v="0"/>
    <x v="0"/>
    <x v="0"/>
    <s v="4-SERVICIOS SOCIALES"/>
    <s v="4.4-Educación"/>
    <s v="4.4.99-Planificación, gestión y supervisión de la educación"/>
    <s v="99-MULTIPROVINCIAL"/>
    <s v="00-N/A"/>
    <s v="0001-MINISTERIO DE EDUCACION"/>
    <s v="01-MINISTERIO DE EDUCACION"/>
    <x v="0"/>
    <s v="2.3-MATERIALES Y SUMINISTROS"/>
    <s v="2.3.3-PAPEL, CARTÓN E IMPRESOS"/>
    <s v="10-FONDO GENERAL"/>
    <s v="No Informado-"/>
  </r>
  <r>
    <n v="1147608"/>
    <n v="1749842"/>
    <s v="0206-MINISTERIO DE EDUCACIÓN"/>
    <x v="0"/>
    <x v="0"/>
    <x v="0"/>
    <s v="4-SERVICIOS SOCIALES"/>
    <s v="4.4-Educación"/>
    <s v="4.4.99-Planificación, gestión y supervisión de la educación"/>
    <s v="99-MULTIPROVINCIAL"/>
    <s v="00-N/A"/>
    <s v="0001-MINISTERIO DE EDUCACION"/>
    <s v="01-MINISTERIO DE EDUCACION"/>
    <x v="0"/>
    <s v="2.3-MATERIALES Y SUMINISTROS"/>
    <s v="2.3.7-COMBUSTIBLES, LUBRICANTES, PRODUCTOS QUÍMICOS Y CONEXOS"/>
    <s v="10-FONDO GENERAL"/>
    <s v="No Informado-"/>
  </r>
  <r>
    <n v="204928.24"/>
    <n v="236610"/>
    <s v="0206-MINISTERIO DE EDUCACIÓN"/>
    <x v="0"/>
    <x v="0"/>
    <x v="0"/>
    <s v="4-SERVICIOS SOCIALES"/>
    <s v="4.4-Educación"/>
    <s v="4.4.99-Planificación, gestión y supervisión de la educación"/>
    <s v="99-MULTIPROVINCIAL"/>
    <s v="00-N/A"/>
    <s v="0001-MINISTERIO DE EDUCACION"/>
    <s v="01-MINISTERIO DE EDUCACION"/>
    <x v="0"/>
    <s v="2.3-MATERIALES Y SUMINISTROS"/>
    <s v="2.3.9-PRODUCTOS Y ÚTILES VARIOS"/>
    <s v="10-FONDO GENERAL"/>
    <s v="No Informado-"/>
  </r>
  <r>
    <n v="56122.86"/>
    <n v="5594000"/>
    <s v="0206-MINISTERIO DE EDUCACIÓN"/>
    <x v="0"/>
    <x v="0"/>
    <x v="0"/>
    <s v="4-SERVICIOS SOCIALES"/>
    <s v="4.4-Educación"/>
    <s v="4.4.99-Planificación, gestión y supervisión de la educación"/>
    <s v="99-MULTIPROVINCIAL"/>
    <s v="00-N/A"/>
    <s v="0001-MINISTERIO DE EDUCACION"/>
    <s v="01-MINISTERIO DE EDUCACION"/>
    <x v="0"/>
    <s v="2.2-CONTRATACIÓN DE SERVICIOS"/>
    <s v="2.2.2-PUBLICIDAD, IMPRESIÓN Y ENCUADERNACIÓN"/>
    <s v="10-FONDO GENERAL"/>
    <s v="No Informado-"/>
  </r>
  <r>
    <n v="4050"/>
    <n v="2176520"/>
    <s v="0206-MINISTERIO DE EDUCACIÓN"/>
    <x v="0"/>
    <x v="0"/>
    <x v="0"/>
    <s v="4-SERVICIOS SOCIALES"/>
    <s v="4.4-Educación"/>
    <s v="4.4.99-Planificación, gestión y supervisión de la educación"/>
    <s v="99-MULTIPROVINCIAL"/>
    <s v="00-N/A"/>
    <s v="0001-MINISTERIO DE EDUCACION"/>
    <s v="01-MINISTERIO DE EDUCACION"/>
    <x v="0"/>
    <s v="2.2-CONTRATACIÓN DE SERVICIOS"/>
    <s v="2.2.3-VIÁTICOS"/>
    <s v="10-FONDO GENERAL"/>
    <s v="No Informado-"/>
  </r>
  <r>
    <n v="0"/>
    <n v="4000"/>
    <s v="0206-MINISTERIO DE EDUCACIÓN"/>
    <x v="0"/>
    <x v="0"/>
    <x v="0"/>
    <s v="4-SERVICIOS SOCIALES"/>
    <s v="4.4-Educación"/>
    <s v="4.4.99-Planificación, gestión y supervisión de la educación"/>
    <s v="99-MULTIPROVINCIAL"/>
    <s v="00-N/A"/>
    <s v="0001-MINISTERIO DE EDUCACION"/>
    <s v="01-MINISTERIO DE EDUCACION"/>
    <x v="0"/>
    <s v="2.2-CONTRATACIÓN DE SERVICIOS"/>
    <s v="2.2.4-TRANSPORTE Y ALMACENAJE"/>
    <s v="10-FONDO GENERAL"/>
    <s v="No Informado-"/>
  </r>
  <r>
    <n v="0"/>
    <n v="47150000"/>
    <s v="0206-MINISTERIO DE EDUCACIÓN"/>
    <x v="0"/>
    <x v="0"/>
    <x v="0"/>
    <s v="4-SERVICIOS SOCIALES"/>
    <s v="4.4-Educación"/>
    <s v="4.4.99-Planificación, gestión y supervisión de la educación"/>
    <s v="99-MULTIPROVINCIAL"/>
    <s v="00-N/A"/>
    <s v="0001-MINISTERIO DE EDUCACION"/>
    <s v="01-MINISTERIO DE EDUCACION"/>
    <x v="0"/>
    <s v="2.2-CONTRATACIÓN DE SERVICIOS"/>
    <s v="2.2.8-OTROS SERVICIOS NO INCLUIDOS EN CONCEPTOS ANTERIORES"/>
    <s v="10-FONDO GENERAL"/>
    <s v="No Informado-"/>
  </r>
  <r>
    <n v="154580"/>
    <n v="6336000"/>
    <s v="0206-MINISTERIO DE EDUCACIÓN"/>
    <x v="0"/>
    <x v="0"/>
    <x v="0"/>
    <s v="4-SERVICIOS SOCIALES"/>
    <s v="4.4-Educación"/>
    <s v="4.4.99-Planificación, gestión y supervisión de la educación"/>
    <s v="99-MULTIPROVINCIAL"/>
    <s v="00-N/A"/>
    <s v="0001-MINISTERIO DE EDUCACION"/>
    <s v="01-MINISTERIO DE EDUCACION"/>
    <x v="0"/>
    <s v="2.2-CONTRATACIÓN DE SERVICIOS"/>
    <s v="2.2.9-OTRAS CONTRATACIONES DE SERVICIOS"/>
    <s v="10-FONDO GENERAL"/>
    <s v="No Informado-"/>
  </r>
  <r>
    <n v="94400"/>
    <n v="24640"/>
    <s v="0206-MINISTERIO DE EDUCACIÓN"/>
    <x v="0"/>
    <x v="0"/>
    <x v="0"/>
    <s v="4-SERVICIOS SOCIALES"/>
    <s v="4.4-Educación"/>
    <s v="4.4.99-Planificación, gestión y supervisión de la educación"/>
    <s v="99-MULTIPROVINCIAL"/>
    <s v="00-N/A"/>
    <s v="0001-MINISTERIO DE EDUCACION"/>
    <s v="01-MINISTERIO DE EDUCACION"/>
    <x v="0"/>
    <s v="2.3-MATERIALES Y SUMINISTROS"/>
    <s v="2.3.1-ALIMENTOS Y PRODUCTOS AGROFORESTALES"/>
    <s v="10-FONDO GENERAL"/>
    <s v="No Informado-"/>
  </r>
  <r>
    <n v="134520"/>
    <n v="271000"/>
    <s v="0206-MINISTERIO DE EDUCACIÓN"/>
    <x v="0"/>
    <x v="0"/>
    <x v="0"/>
    <s v="4-SERVICIOS SOCIALES"/>
    <s v="4.4-Educación"/>
    <s v="4.4.99-Planificación, gestión y supervisión de la educación"/>
    <s v="99-MULTIPROVINCIAL"/>
    <s v="00-N/A"/>
    <s v="0001-MINISTERIO DE EDUCACION"/>
    <s v="01-MINISTERIO DE EDUCACION"/>
    <x v="0"/>
    <s v="2.3-MATERIALES Y SUMINISTROS"/>
    <s v="2.3.2-TEXTILES Y VESTUARIOS"/>
    <s v="10-FONDO GENERAL"/>
    <s v="No Informado-"/>
  </r>
  <r>
    <n v="0"/>
    <n v="2354000"/>
    <s v="0206-MINISTERIO DE EDUCACIÓN"/>
    <x v="0"/>
    <x v="0"/>
    <x v="0"/>
    <s v="4-SERVICIOS SOCIALES"/>
    <s v="4.4-Educación"/>
    <s v="4.4.99-Planificación, gestión y supervisión de la educación"/>
    <s v="99-MULTIPROVINCIAL"/>
    <s v="00-N/A"/>
    <s v="0001-MINISTERIO DE EDUCACION"/>
    <s v="01-MINISTERIO DE EDUCACION"/>
    <x v="0"/>
    <s v="2.3-MATERIALES Y SUMINISTROS"/>
    <s v="2.3.3-PAPEL, CARTÓN E IMPRESOS"/>
    <s v="10-FONDO GENERAL"/>
    <s v="No Informado-"/>
  </r>
  <r>
    <n v="0"/>
    <n v="124650"/>
    <s v="0206-MINISTERIO DE EDUCACIÓN"/>
    <x v="0"/>
    <x v="0"/>
    <x v="0"/>
    <s v="4-SERVICIOS SOCIALES"/>
    <s v="4.4-Educación"/>
    <s v="4.4.99-Planificación, gestión y supervisión de la educación"/>
    <s v="99-MULTIPROVINCIAL"/>
    <s v="00-N/A"/>
    <s v="0001-MINISTERIO DE EDUCACION"/>
    <s v="01-MINISTERIO DE EDUCACION"/>
    <x v="0"/>
    <s v="2.3-MATERIALES Y SUMINISTROS"/>
    <s v="2.3.7-COMBUSTIBLES, LUBRICANTES, PRODUCTOS QUÍMICOS Y CONEXOS"/>
    <s v="10-FONDO GENERAL"/>
    <s v="No Informado-"/>
  </r>
  <r>
    <n v="0"/>
    <n v="313500"/>
    <s v="0206-MINISTERIO DE EDUCACIÓN"/>
    <x v="0"/>
    <x v="0"/>
    <x v="0"/>
    <s v="4-SERVICIOS SOCIALES"/>
    <s v="4.4-Educación"/>
    <s v="4.4.99-Planificación, gestión y supervisión de la educación"/>
    <s v="99-MULTIPROVINCIAL"/>
    <s v="00-N/A"/>
    <s v="0001-MINISTERIO DE EDUCACION"/>
    <s v="01-MINISTERIO DE EDUCACION"/>
    <x v="0"/>
    <s v="2.3-MATERIALES Y SUMINISTROS"/>
    <s v="2.3.9-PRODUCTOS Y ÚTILES VARIOS"/>
    <s v="10-FONDO GENERAL"/>
    <s v="No Informado-"/>
  </r>
  <r>
    <n v="0"/>
    <n v="65505"/>
    <s v="0206-MINISTERIO DE EDUCACIÓN"/>
    <x v="0"/>
    <x v="0"/>
    <x v="0"/>
    <s v="4-SERVICIOS SOCIALES"/>
    <s v="4.4-Educación"/>
    <s v="4.4.99-Planificación, gestión y supervisión de la educación"/>
    <s v="99-MULTIPROVINCIAL"/>
    <s v="00-N/A"/>
    <s v="0001-MINISTERIO DE EDUCACION"/>
    <s v="01-MINISTERIO DE EDUCACION"/>
    <x v="0"/>
    <s v="2.2-CONTRATACIÓN DE SERVICIOS"/>
    <s v="2.2.2-PUBLICIDAD, IMPRESIÓN Y ENCUADERNACIÓN"/>
    <s v="10-FONDO GENERAL"/>
    <s v="No Informado-"/>
  </r>
  <r>
    <n v="3250700"/>
    <n v="20340000"/>
    <s v="0206-MINISTERIO DE EDUCACIÓN"/>
    <x v="0"/>
    <x v="0"/>
    <x v="0"/>
    <s v="4-SERVICIOS SOCIALES"/>
    <s v="4.4-Educación"/>
    <s v="4.4.99-Planificación, gestión y supervisión de la educación"/>
    <s v="99-MULTIPROVINCIAL"/>
    <s v="00-N/A"/>
    <s v="0001-MINISTERIO DE EDUCACION"/>
    <s v="01-MINISTERIO DE EDUCACION"/>
    <x v="0"/>
    <s v="2.2-CONTRATACIÓN DE SERVICIOS"/>
    <s v="2.2.3-VIÁTICOS"/>
    <s v="10-FONDO GENERAL"/>
    <s v="No Informado-"/>
  </r>
  <r>
    <n v="3760"/>
    <n v="140000"/>
    <s v="0206-MINISTERIO DE EDUCACIÓN"/>
    <x v="0"/>
    <x v="0"/>
    <x v="0"/>
    <s v="4-SERVICIOS SOCIALES"/>
    <s v="4.4-Educación"/>
    <s v="4.4.99-Planificación, gestión y supervisión de la educación"/>
    <s v="99-MULTIPROVINCIAL"/>
    <s v="00-N/A"/>
    <s v="0001-MINISTERIO DE EDUCACION"/>
    <s v="01-MINISTERIO DE EDUCACION"/>
    <x v="0"/>
    <s v="2.2-CONTRATACIÓN DE SERVICIOS"/>
    <s v="2.2.4-TRANSPORTE Y ALMACENAJE"/>
    <s v="10-FONDO GENERAL"/>
    <s v="No Informado-"/>
  </r>
  <r>
    <n v="1994273.13"/>
    <n v="11177000"/>
    <s v="0206-MINISTERIO DE EDUCACIÓN"/>
    <x v="0"/>
    <x v="0"/>
    <x v="0"/>
    <s v="4-SERVICIOS SOCIALES"/>
    <s v="4.4-Educación"/>
    <s v="4.4.99-Planificación, gestión y supervisión de la educación"/>
    <s v="99-MULTIPROVINCIAL"/>
    <s v="00-N/A"/>
    <s v="0001-MINISTERIO DE EDUCACION"/>
    <s v="01-MINISTERIO DE EDUCACION"/>
    <x v="0"/>
    <s v="2.2-CONTRATACIÓN DE SERVICIOS"/>
    <s v="2.2.5-ALQUILERES Y RENTAS"/>
    <s v="10-FONDO GENERAL"/>
    <s v="No Informado-"/>
  </r>
  <r>
    <n v="0"/>
    <n v="5013000"/>
    <s v="0206-MINISTERIO DE EDUCACIÓN"/>
    <x v="0"/>
    <x v="0"/>
    <x v="0"/>
    <s v="4-SERVICIOS SOCIALES"/>
    <s v="4.4-Educación"/>
    <s v="4.4.99-Planificación, gestión y supervisión de la educación"/>
    <s v="99-MULTIPROVINCIAL"/>
    <s v="00-N/A"/>
    <s v="0001-MINISTERIO DE EDUCACION"/>
    <s v="01-MINISTERIO DE EDUCACION"/>
    <x v="0"/>
    <s v="2.2-CONTRATACIÓN DE SERVICIOS"/>
    <s v="2.2.8-OTROS SERVICIOS NO INCLUIDOS EN CONCEPTOS ANTERIORES"/>
    <s v="10-FONDO GENERAL"/>
    <s v="No Informado-"/>
  </r>
  <r>
    <n v="0"/>
    <n v="110000"/>
    <s v="0206-MINISTERIO DE EDUCACIÓN"/>
    <x v="0"/>
    <x v="0"/>
    <x v="0"/>
    <s v="4-SERVICIOS SOCIALES"/>
    <s v="4.4-Educación"/>
    <s v="4.4.99-Planificación, gestión y supervisión de la educación"/>
    <s v="99-MULTIPROVINCIAL"/>
    <s v="00-N/A"/>
    <s v="0001-MINISTERIO DE EDUCACION"/>
    <s v="01-MINISTERIO DE EDUCACION"/>
    <x v="0"/>
    <s v="2.2-CONTRATACIÓN DE SERVICIOS"/>
    <s v="2.2.9-OTRAS CONTRATACIONES DE SERVICIOS"/>
    <s v="10-FONDO GENERAL"/>
    <s v="No Informado-"/>
  </r>
  <r>
    <n v="254667.6"/>
    <n v="279000"/>
    <s v="0206-MINISTERIO DE EDUCACIÓN"/>
    <x v="0"/>
    <x v="0"/>
    <x v="0"/>
    <s v="4-SERVICIOS SOCIALES"/>
    <s v="4.4-Educación"/>
    <s v="4.4.99-Planificación, gestión y supervisión de la educación"/>
    <s v="99-MULTIPROVINCIAL"/>
    <s v="00-N/A"/>
    <s v="0001-MINISTERIO DE EDUCACION"/>
    <s v="01-MINISTERIO DE EDUCACION"/>
    <x v="0"/>
    <s v="2.3-MATERIALES Y SUMINISTROS"/>
    <s v="2.3.2-TEXTILES Y VESTUARIOS"/>
    <s v="10-FONDO GENERAL"/>
    <s v="No Informado-"/>
  </r>
  <r>
    <n v="9538.0400000000009"/>
    <n v="504700"/>
    <s v="0206-MINISTERIO DE EDUCACIÓN"/>
    <x v="0"/>
    <x v="0"/>
    <x v="0"/>
    <s v="4-SERVICIOS SOCIALES"/>
    <s v="4.4-Educación"/>
    <s v="4.4.99-Planificación, gestión y supervisión de la educación"/>
    <s v="99-MULTIPROVINCIAL"/>
    <s v="00-N/A"/>
    <s v="0001-MINISTERIO DE EDUCACION"/>
    <s v="01-MINISTERIO DE EDUCACION"/>
    <x v="0"/>
    <s v="2.3-MATERIALES Y SUMINISTROS"/>
    <s v="2.3.3-PAPEL, CARTÓN E IMPRESOS"/>
    <s v="10-FONDO GENERAL"/>
    <s v="No Informado-"/>
  </r>
  <r>
    <n v="0"/>
    <n v="2854000"/>
    <s v="0206-MINISTERIO DE EDUCACIÓN"/>
    <x v="0"/>
    <x v="0"/>
    <x v="0"/>
    <s v="4-SERVICIOS SOCIALES"/>
    <s v="4.4-Educación"/>
    <s v="4.4.99-Planificación, gestión y supervisión de la educación"/>
    <s v="99-MULTIPROVINCIAL"/>
    <s v="00-N/A"/>
    <s v="0001-MINISTERIO DE EDUCACION"/>
    <s v="01-MINISTERIO DE EDUCACION"/>
    <x v="0"/>
    <s v="2.3-MATERIALES Y SUMINISTROS"/>
    <s v="2.3.7-COMBUSTIBLES, LUBRICANTES, PRODUCTOS QUÍMICOS Y CONEXOS"/>
    <s v="10-FONDO GENERAL"/>
    <s v="No Informado-"/>
  </r>
  <r>
    <n v="0"/>
    <n v="534000"/>
    <s v="0206-MINISTERIO DE EDUCACIÓN"/>
    <x v="0"/>
    <x v="0"/>
    <x v="0"/>
    <s v="4-SERVICIOS SOCIALES"/>
    <s v="4.4-Educación"/>
    <s v="4.4.99-Planificación, gestión y supervisión de la educación"/>
    <s v="99-MULTIPROVINCIAL"/>
    <s v="00-N/A"/>
    <s v="0001-MINISTERIO DE EDUCACION"/>
    <s v="01-MINISTERIO DE EDUCACION"/>
    <x v="0"/>
    <s v="2.3-MATERIALES Y SUMINISTROS"/>
    <s v="2.3.9-PRODUCTOS Y ÚTILES VARIOS"/>
    <s v="10-FONDO GENERAL"/>
    <s v="No Informado-"/>
  </r>
  <r>
    <n v="0"/>
    <n v="0"/>
    <s v="0206-MINISTERIO DE EDUCACIÓN"/>
    <x v="0"/>
    <x v="0"/>
    <x v="0"/>
    <s v="4-SERVICIOS SOCIALES"/>
    <s v="4.4-Educación"/>
    <s v="4.4.99-Planificación, gestión y supervisión de la educación"/>
    <s v="99-MULTIPROVINCIAL"/>
    <s v="00-N/A"/>
    <s v="0001-MINISTERIO DE EDUCACION"/>
    <s v="01-MINISTERIO DE EDUCACION"/>
    <x v="0"/>
    <s v="2.2-CONTRATACIÓN DE SERVICIOS"/>
    <s v="2.2.2-PUBLICIDAD, IMPRESIÓN Y ENCUADERNACIÓN"/>
    <s v="10-FONDO GENERAL"/>
    <s v="No Informado-"/>
  </r>
  <r>
    <n v="230040"/>
    <n v="0"/>
    <s v="0206-MINISTERIO DE EDUCACIÓN"/>
    <x v="0"/>
    <x v="0"/>
    <x v="0"/>
    <s v="4-SERVICIOS SOCIALES"/>
    <s v="4.4-Educación"/>
    <s v="4.4.99-Planificación, gestión y supervisión de la educación"/>
    <s v="99-MULTIPROVINCIAL"/>
    <s v="00-N/A"/>
    <s v="0001-MINISTERIO DE EDUCACION"/>
    <s v="01-MINISTERIO DE EDUCACION"/>
    <x v="0"/>
    <s v="2.2-CONTRATACIÓN DE SERVICIOS"/>
    <s v="2.2.3-VIÁTICOS"/>
    <s v="10-FONDO GENERAL"/>
    <s v="No Informado-"/>
  </r>
  <r>
    <n v="0"/>
    <n v="0"/>
    <s v="0206-MINISTERIO DE EDUCACIÓN"/>
    <x v="0"/>
    <x v="0"/>
    <x v="0"/>
    <s v="4-SERVICIOS SOCIALES"/>
    <s v="4.4-Educación"/>
    <s v="4.4.99-Planificación, gestión y supervisión de la educación"/>
    <s v="99-MULTIPROVINCIAL"/>
    <s v="00-N/A"/>
    <s v="0001-MINISTERIO DE EDUCACION"/>
    <s v="01-MINISTERIO DE EDUCACION"/>
    <x v="0"/>
    <s v="2.3-MATERIALES Y SUMINISTROS"/>
    <s v="2.3.2-TEXTILES Y VESTUARIOS"/>
    <s v="10-FONDO GENERAL"/>
    <s v="No Informado-"/>
  </r>
  <r>
    <n v="0"/>
    <n v="0"/>
    <s v="0206-MINISTERIO DE EDUCACIÓN"/>
    <x v="0"/>
    <x v="0"/>
    <x v="0"/>
    <s v="4-SERVICIOS SOCIALES"/>
    <s v="4.4-Educación"/>
    <s v="4.4.99-Planificación, gestión y supervisión de la educación"/>
    <s v="99-MULTIPROVINCIAL"/>
    <s v="00-N/A"/>
    <s v="0001-MINISTERIO DE EDUCACION"/>
    <s v="01-MINISTERIO DE EDUCACION"/>
    <x v="0"/>
    <s v="2.3-MATERIALES Y SUMINISTROS"/>
    <s v="2.3.3-PAPEL, CARTÓN E IMPRESOS"/>
    <s v="10-FONDO GENERAL"/>
    <s v="No Informado-"/>
  </r>
  <r>
    <n v="0"/>
    <n v="0"/>
    <s v="0206-MINISTERIO DE EDUCACIÓN"/>
    <x v="0"/>
    <x v="0"/>
    <x v="0"/>
    <s v="4-SERVICIOS SOCIALES"/>
    <s v="4.4-Educación"/>
    <s v="4.4.99-Planificación, gestión y supervisión de la educación"/>
    <s v="99-MULTIPROVINCIAL"/>
    <s v="00-N/A"/>
    <s v="0001-MINISTERIO DE EDUCACION"/>
    <s v="01-MINISTERIO DE EDUCACION"/>
    <x v="0"/>
    <s v="2.3-MATERIALES Y SUMINISTROS"/>
    <s v="2.3.9-PRODUCTOS Y ÚTILES VARIOS"/>
    <s v="10-FONDO GENERAL"/>
    <s v="No Informado-"/>
  </r>
  <r>
    <n v="6457.55"/>
    <n v="0"/>
    <s v="0206-MINISTERIO DE EDUCACIÓN"/>
    <x v="0"/>
    <x v="0"/>
    <x v="0"/>
    <s v="4-SERVICIOS SOCIALES"/>
    <s v="4.6-Equidad de género"/>
    <s v="4.6.03-Acciones para una cultura de igualdad de género."/>
    <s v="99-MULTIPROVINCIAL"/>
    <s v="00-N/A"/>
    <s v="0001-MINISTERIO DE EDUCACION"/>
    <s v="01-MINISTERIO DE EDUCACION"/>
    <x v="0"/>
    <s v="2.2-CONTRATACIÓN DE SERVICIOS"/>
    <s v="2.2.2-PUBLICIDAD, IMPRESIÓN Y ENCUADERNACIÓN"/>
    <s v="10-FONDO GENERAL"/>
    <s v="No Informado-"/>
  </r>
  <r>
    <n v="169815"/>
    <n v="0"/>
    <s v="0206-MINISTERIO DE EDUCACIÓN"/>
    <x v="0"/>
    <x v="0"/>
    <x v="0"/>
    <s v="4-SERVICIOS SOCIALES"/>
    <s v="4.6-Equidad de género"/>
    <s v="4.6.03-Acciones para una cultura de igualdad de género."/>
    <s v="99-MULTIPROVINCIAL"/>
    <s v="00-N/A"/>
    <s v="0001-MINISTERIO DE EDUCACION"/>
    <s v="01-MINISTERIO DE EDUCACION"/>
    <x v="0"/>
    <s v="2.2-CONTRATACIÓN DE SERVICIOS"/>
    <s v="2.2.3-VIÁTICOS"/>
    <s v="10-FONDO GENERAL"/>
    <s v="No Informado-"/>
  </r>
  <r>
    <n v="44030"/>
    <n v="0"/>
    <s v="0206-MINISTERIO DE EDUCACIÓN"/>
    <x v="0"/>
    <x v="0"/>
    <x v="0"/>
    <s v="4-SERVICIOS SOCIALES"/>
    <s v="4.6-Equidad de género"/>
    <s v="4.6.03-Acciones para una cultura de igualdad de género."/>
    <s v="99-MULTIPROVINCIAL"/>
    <s v="00-N/A"/>
    <s v="0001-MINISTERIO DE EDUCACION"/>
    <s v="01-MINISTERIO DE EDUCACION"/>
    <x v="0"/>
    <s v="2.2-CONTRATACIÓN DE SERVICIOS"/>
    <s v="2.2.4-TRANSPORTE Y ALMACENAJE"/>
    <s v="10-FONDO GENERAL"/>
    <s v="No Informado-"/>
  </r>
  <r>
    <n v="0"/>
    <n v="0"/>
    <s v="0206-MINISTERIO DE EDUCACIÓN"/>
    <x v="0"/>
    <x v="0"/>
    <x v="0"/>
    <s v="4-SERVICIOS SOCIALES"/>
    <s v="4.6-Equidad de género"/>
    <s v="4.6.03-Acciones para una cultura de igualdad de género."/>
    <s v="99-MULTIPROVINCIAL"/>
    <s v="00-N/A"/>
    <s v="0001-MINISTERIO DE EDUCACION"/>
    <s v="01-MINISTERIO DE EDUCACION"/>
    <x v="0"/>
    <s v="2.2-CONTRATACIÓN DE SERVICIOS"/>
    <s v="2.2.8-OTROS SERVICIOS NO INCLUIDOS EN CONCEPTOS ANTERIORES"/>
    <s v="10-FONDO GENERAL"/>
    <s v="No Informado-"/>
  </r>
  <r>
    <n v="377128"/>
    <n v="0"/>
    <s v="0206-MINISTERIO DE EDUCACIÓN"/>
    <x v="0"/>
    <x v="0"/>
    <x v="0"/>
    <s v="4-SERVICIOS SOCIALES"/>
    <s v="4.6-Equidad de género"/>
    <s v="4.6.03-Acciones para una cultura de igualdad de género."/>
    <s v="99-MULTIPROVINCIAL"/>
    <s v="00-N/A"/>
    <s v="0001-MINISTERIO DE EDUCACION"/>
    <s v="01-MINISTERIO DE EDUCACION"/>
    <x v="0"/>
    <s v="2.3-MATERIALES Y SUMINISTROS"/>
    <s v="2.3.2-TEXTILES Y VESTUARIOS"/>
    <s v="10-FONDO GENERAL"/>
    <s v="No Informado-"/>
  </r>
  <r>
    <n v="0"/>
    <n v="0"/>
    <s v="0206-MINISTERIO DE EDUCACIÓN"/>
    <x v="0"/>
    <x v="0"/>
    <x v="0"/>
    <s v="4-SERVICIOS SOCIALES"/>
    <s v="4.6-Equidad de género"/>
    <s v="4.6.03-Acciones para una cultura de igualdad de género."/>
    <s v="99-MULTIPROVINCIAL"/>
    <s v="00-N/A"/>
    <s v="0001-MINISTERIO DE EDUCACION"/>
    <s v="01-MINISTERIO DE EDUCACION"/>
    <x v="0"/>
    <s v="2.3-MATERIALES Y SUMINISTROS"/>
    <s v="2.3.3-PAPEL, CARTÓN E IMPRESOS"/>
    <s v="10-FONDO GENERAL"/>
    <s v="No Informado-"/>
  </r>
  <r>
    <n v="84331.85"/>
    <n v="0"/>
    <s v="0206-MINISTERIO DE EDUCACIÓN"/>
    <x v="0"/>
    <x v="0"/>
    <x v="0"/>
    <s v="4-SERVICIOS SOCIALES"/>
    <s v="4.6-Equidad de género"/>
    <s v="4.6.03-Acciones para una cultura de igualdad de género."/>
    <s v="99-MULTIPROVINCIAL"/>
    <s v="00-N/A"/>
    <s v="0001-MINISTERIO DE EDUCACION"/>
    <s v="01-MINISTERIO DE EDUCACION"/>
    <x v="0"/>
    <s v="2.3-MATERIALES Y SUMINISTROS"/>
    <s v="2.3.9-PRODUCTOS Y ÚTILES VARIOS"/>
    <s v="10-FONDO GENERAL"/>
    <s v="No Informado-"/>
  </r>
  <r>
    <n v="43957.58"/>
    <n v="100000"/>
    <s v="0206-MINISTERIO DE EDUCACIÓN"/>
    <x v="0"/>
    <x v="0"/>
    <x v="0"/>
    <s v="4-SERVICIOS SOCIALES"/>
    <s v="4.4-Educación"/>
    <s v="4.4.04-Educación superior"/>
    <s v="99-MULTIPROVINCIAL"/>
    <s v="00-N/A"/>
    <s v="0008-INSTITUTO SUPERIOR DE FORMACIÓN DOCENTE  SALOME UREÑA"/>
    <s v="01-MINISTERIO DE EDUCACION"/>
    <x v="0"/>
    <s v="2.2-CONTRATACIÓN DE SERVICIOS"/>
    <s v="2.2.8-OTROS SERVICIOS NO INCLUIDOS EN CONCEPTOS ANTERIORES"/>
    <s v="10-FONDO GENERAL"/>
    <s v="No Informado-"/>
  </r>
  <r>
    <n v="0"/>
    <n v="5000"/>
    <s v="0206-MINISTERIO DE EDUCACIÓN"/>
    <x v="0"/>
    <x v="0"/>
    <x v="0"/>
    <s v="4-SERVICIOS SOCIALES"/>
    <s v="4.4-Educación"/>
    <s v="4.4.98-Investigación y desarrollo relacionados con la educación"/>
    <s v="99-MULTIPROVINCIAL"/>
    <s v="00-N/A"/>
    <s v="0004-INSTITUTO NACIONAL DE EDUCACIÓN FISICA"/>
    <s v="01-MINISTERIO DE EDUCACION"/>
    <x v="0"/>
    <s v="2.2-CONTRATACIÓN DE SERVICIOS"/>
    <s v="2.2.8-OTROS SERVICIOS NO INCLUIDOS EN CONCEPTOS ANTERIORES"/>
    <s v="10-FONDO GENERAL"/>
    <s v="No Informado-"/>
  </r>
  <r>
    <n v="0"/>
    <n v="10000"/>
    <s v="0206-MINISTERIO DE EDUCACIÓN"/>
    <x v="0"/>
    <x v="0"/>
    <x v="0"/>
    <s v="4-SERVICIOS SOCIALES"/>
    <s v="4.4-Educación"/>
    <s v="4.4.98-Investigación y desarrollo relacionados con la educación"/>
    <s v="99-MULTIPROVINCIAL"/>
    <s v="00-N/A"/>
    <s v="0006-INSTITUTO DOM. DE EVALUACIÓN E INVESTIGACIÓN DE LA CALIDAD EDUCATIVA"/>
    <s v="01-MINISTERIO DE EDUCACION"/>
    <x v="0"/>
    <s v="2.2-CONTRATACIÓN DE SERVICIOS"/>
    <s v="2.2.8-OTROS SERVICIOS NO INCLUIDOS EN CONCEPTOS ANTERIORES"/>
    <s v="10-FONDO GENERAL"/>
    <s v="No Informado-"/>
  </r>
  <r>
    <n v="2205758.9500000002"/>
    <n v="1000000"/>
    <s v="0206-MINISTERIO DE EDUCACIÓN"/>
    <x v="0"/>
    <x v="0"/>
    <x v="0"/>
    <s v="4-SERVICIOS SOCIALES"/>
    <s v="4.4-Educación"/>
    <s v="4.4.99-Planificación, gestión y supervisión de la educación"/>
    <s v="99-MULTIPROVINCIAL"/>
    <s v="00-N/A"/>
    <s v="0002-OFICINA DE COOPERACIÓN INTERNACIONAL (OCI)"/>
    <s v="01-MINISTERIO DE EDUCACION"/>
    <x v="0"/>
    <s v="2.2-CONTRATACIÓN DE SERVICIOS"/>
    <s v="2.2.8-OTROS SERVICIOS NO INCLUIDOS EN CONCEPTOS ANTERIORES"/>
    <s v="10-FONDO GENERAL"/>
    <s v="No Informado-"/>
  </r>
  <r>
    <n v="0"/>
    <n v="4700000"/>
    <s v="0206-MINISTERIO DE EDUCACIÓN"/>
    <x v="0"/>
    <x v="0"/>
    <x v="0"/>
    <s v="4-SERVICIOS SOCIALES"/>
    <s v="4.4-Educación"/>
    <s v="4.4.99-Planificación, gestión y supervisión de la educación"/>
    <s v="99-MULTIPROVINCIAL"/>
    <s v="00-N/A"/>
    <s v="0001-MINISTERIO DE EDUCACION"/>
    <s v="01-MINISTERIO DE EDUCACION"/>
    <x v="0"/>
    <s v="2.2-CONTRATACIÓN DE SERVICIOS"/>
    <s v="2.2.8-OTROS SERVICIOS NO INCLUIDOS EN CONCEPTOS ANTERIORES"/>
    <s v="10-FONDO GENERAL"/>
    <s v="No Informado-"/>
  </r>
  <r>
    <n v="11200328042.09"/>
    <n v="20535693475"/>
    <s v="0206-MINISTERIO DE EDUCACIÓN"/>
    <x v="4"/>
    <x v="0"/>
    <x v="0"/>
    <s v="4-SERVICIOS SOCIALES"/>
    <s v="4.5-Protección social"/>
    <s v="4.5.01-Edad avanzada, pensiones (por edad o incapacidad)"/>
    <s v="99-MULTIPROVINCIAL"/>
    <s v="00-N/A"/>
    <s v="0005-INSTITUTO NACIONAL DE BIENESTAR MAGISTERIAL"/>
    <s v="01-MINISTERIO DE EDUCACION"/>
    <x v="0"/>
    <s v="2.4-TRANSFERENCIAS CORRIENTES"/>
    <s v="2.4.1-TRANSFERENCIAS CORRIENTES AL SECTOR PRIVADO"/>
    <s v="10-FONDO GENERAL"/>
    <s v="No Informado-"/>
  </r>
  <r>
    <n v="0"/>
    <n v="267000"/>
    <s v="0206-MINISTERIO DE EDUCACIÓN"/>
    <x v="1"/>
    <x v="0"/>
    <x v="0"/>
    <s v="3-PROTECCIÓN DEL MEDIO AMBIENTE"/>
    <s v="3.3-Cambio Climático"/>
    <s v="3.3.03-Conocimiento del riesgo de desastres climáticos"/>
    <s v="99-MULTIPROVINCIAL"/>
    <s v="00-N/A"/>
    <s v="0001-MINISTERIO DE EDUCACION"/>
    <s v="01-MINISTERIO DE EDUCACION"/>
    <x v="0"/>
    <s v="2.4-TRANSFERENCIAS CORRIENTES"/>
    <s v="2.4.1-TRANSFERENCIAS CORRIENTES AL SECTOR PRIVADO"/>
    <s v="10-FONDO GENERAL"/>
    <s v="No Informado-"/>
  </r>
  <r>
    <n v="0"/>
    <n v="178200"/>
    <s v="0206-MINISTERIO DE EDUCACIÓN"/>
    <x v="1"/>
    <x v="0"/>
    <x v="0"/>
    <s v="4-SERVICIOS SOCIALES"/>
    <s v="4.4-Educación"/>
    <s v="4.4.01-Educación inicial"/>
    <s v="99-MULTIPROVINCIAL"/>
    <s v="00-N/A"/>
    <s v="0001-MINISTERIO DE EDUCACION"/>
    <s v="01-MINISTERIO DE EDUCACION"/>
    <x v="0"/>
    <s v="2.4-TRANSFERENCIAS CORRIENTES"/>
    <s v="2.4.1-TRANSFERENCIAS CORRIENTES AL SECTOR PRIVADO"/>
    <s v="10-FONDO GENERAL"/>
    <s v="No Informado-"/>
  </r>
  <r>
    <n v="845000000"/>
    <n v="0"/>
    <s v="0206-MINISTERIO DE EDUCACIÓN"/>
    <x v="1"/>
    <x v="0"/>
    <x v="0"/>
    <s v="4-SERVICIOS SOCIALES"/>
    <s v="4.4-Educación"/>
    <s v="4.4.02-Educación primaria"/>
    <s v="99-MULTIPROVINCIAL"/>
    <s v="00-N/A"/>
    <s v="0001-MINISTERIO DE EDUCACION"/>
    <s v="01-MINISTERIO DE EDUCACION"/>
    <x v="0"/>
    <s v="2.4-TRANSFERENCIAS CORRIENTES"/>
    <s v="2.4.1-TRANSFERENCIAS CORRIENTES AL SECTOR PRIVADO"/>
    <s v="10-FONDO GENERAL"/>
    <s v="No Informado-"/>
  </r>
  <r>
    <n v="455000000"/>
    <n v="54200"/>
    <s v="0206-MINISTERIO DE EDUCACIÓN"/>
    <x v="1"/>
    <x v="0"/>
    <x v="0"/>
    <s v="4-SERVICIOS SOCIALES"/>
    <s v="4.4-Educación"/>
    <s v="4.4.03-Educación secundaria"/>
    <s v="99-MULTIPROVINCIAL"/>
    <s v="00-N/A"/>
    <s v="0001-MINISTERIO DE EDUCACION"/>
    <s v="01-MINISTERIO DE EDUCACION"/>
    <x v="0"/>
    <s v="2.4-TRANSFERENCIAS CORRIENTES"/>
    <s v="2.4.1-TRANSFERENCIAS CORRIENTES AL SECTOR PRIVADO"/>
    <s v="10-FONDO GENERAL"/>
    <s v="No Informado-"/>
  </r>
  <r>
    <n v="0"/>
    <n v="0"/>
    <s v="0206-MINISTERIO DE EDUCACIÓN"/>
    <x v="1"/>
    <x v="0"/>
    <x v="0"/>
    <s v="4-SERVICIOS SOCIALES"/>
    <s v="4.4-Educación"/>
    <s v="4.4.04-Educación superior"/>
    <s v="99-MULTIPROVINCIAL"/>
    <s v="00-N/A"/>
    <s v="0008-INSTITUTO SUPERIOR DE FORMACIÓN DOCENTE  SALOME UREÑA"/>
    <s v="01-MINISTERIO DE EDUCACION"/>
    <x v="0"/>
    <s v="2.4-TRANSFERENCIAS CORRIENTES"/>
    <s v="2.4.1-TRANSFERENCIAS CORRIENTES AL SECTOR PRIVADO"/>
    <s v="10-FONDO GENERAL"/>
    <s v="No Informado-"/>
  </r>
  <r>
    <n v="82790312.5"/>
    <n v="200000000"/>
    <s v="0206-MINISTERIO DE EDUCACIÓN"/>
    <x v="1"/>
    <x v="0"/>
    <x v="0"/>
    <s v="4-SERVICIOS SOCIALES"/>
    <s v="4.4-Educación"/>
    <s v="4.4.04-Educación superior"/>
    <s v="99-MULTIPROVINCIAL"/>
    <s v="00-N/A"/>
    <s v="0008-INSTITUTO SUPERIOR DE FORMACIÓN DOCENTE  SALOME UREÑA"/>
    <s v="01-MINISTERIO DE EDUCACION"/>
    <x v="0"/>
    <s v="2.4-TRANSFERENCIAS CORRIENTES"/>
    <s v="2.4.1-TRANSFERENCIAS CORRIENTES AL SECTOR PRIVADO"/>
    <s v="10-FONDO GENERAL"/>
    <s v="No Informado-"/>
  </r>
  <r>
    <n v="0"/>
    <n v="35400"/>
    <s v="0206-MINISTERIO DE EDUCACIÓN"/>
    <x v="1"/>
    <x v="0"/>
    <x v="0"/>
    <s v="4-SERVICIOS SOCIALES"/>
    <s v="4.4-Educación"/>
    <s v="4.4.06-Educación técnica"/>
    <s v="99-MULTIPROVINCIAL"/>
    <s v="00-N/A"/>
    <s v="0001-MINISTERIO DE EDUCACION"/>
    <s v="01-MINISTERIO DE EDUCACION"/>
    <x v="0"/>
    <s v="2.4-TRANSFERENCIAS CORRIENTES"/>
    <s v="2.4.1-TRANSFERENCIAS CORRIENTES AL SECTOR PRIVADO"/>
    <s v="10-FONDO GENERAL"/>
    <s v="No Informado-"/>
  </r>
  <r>
    <n v="3125000"/>
    <n v="0"/>
    <s v="0206-MINISTERIO DE EDUCACIÓN"/>
    <x v="1"/>
    <x v="0"/>
    <x v="0"/>
    <s v="4-SERVICIOS SOCIALES"/>
    <s v="4.4-Educación"/>
    <s v="4.4.99-Planificación, gestión y supervisión de la educación"/>
    <s v="99-MULTIPROVINCIAL"/>
    <s v="00-N/A"/>
    <s v="0001-MINISTERIO DE EDUCACION"/>
    <s v="01-MINISTERIO DE EDUCACION"/>
    <x v="0"/>
    <s v="2.4-TRANSFERENCIAS CORRIENTES"/>
    <s v="2.4.1-TRANSFERENCIAS CORRIENTES AL SECTOR PRIVADO"/>
    <s v="10-FONDO GENERAL"/>
    <s v="No Informado-"/>
  </r>
  <r>
    <n v="0"/>
    <n v="899402400"/>
    <s v="0206-MINISTERIO DE EDUCACIÓN"/>
    <x v="1"/>
    <x v="0"/>
    <x v="0"/>
    <s v="4-SERVICIOS SOCIALES"/>
    <s v="4.4-Educación"/>
    <s v="4.4.99-Planificación, gestión y supervisión de la educación"/>
    <s v="99-MULTIPROVINCIAL"/>
    <s v="00-N/A"/>
    <s v="0001-MINISTERIO DE EDUCACION"/>
    <s v="01-MINISTERIO DE EDUCACION"/>
    <x v="0"/>
    <s v="2.4-TRANSFERENCIAS CORRIENTES"/>
    <s v="2.4.1-TRANSFERENCIAS CORRIENTES AL SECTOR PRIVADO"/>
    <s v="10-FONDO GENERAL"/>
    <s v="No Informado-"/>
  </r>
  <r>
    <n v="524651400"/>
    <n v="0"/>
    <s v="0206-MINISTERIO DE EDUCACIÓN"/>
    <x v="1"/>
    <x v="0"/>
    <x v="0"/>
    <s v="4-SERVICIOS SOCIALES"/>
    <s v="4.4-Educación"/>
    <s v="4.4.99-Planificación, gestión y supervisión de la educación"/>
    <s v="99-MULTIPROVINCIAL"/>
    <s v="00-N/A"/>
    <s v="0001-MINISTERIO DE EDUCACION"/>
    <s v="01-MINISTERIO DE EDUCACION"/>
    <x v="0"/>
    <s v="2.4-TRANSFERENCIAS CORRIENTES"/>
    <s v="2.4.1-TRANSFERENCIAS CORRIENTES AL SECTOR PRIVADO"/>
    <s v="10-FONDO GENERAL"/>
    <s v="No Informado-"/>
  </r>
  <r>
    <n v="16683331"/>
    <n v="28600000"/>
    <s v="0206-MINISTERIO DE EDUCACIÓN"/>
    <x v="1"/>
    <x v="0"/>
    <x v="0"/>
    <s v="4-SERVICIOS SOCIALES"/>
    <s v="4.4-Educación"/>
    <s v="4.4.99-Planificación, gestión y supervisión de la educación"/>
    <s v="99-MULTIPROVINCIAL"/>
    <s v="00-N/A"/>
    <s v="0001-MINISTERIO DE EDUCACION"/>
    <s v="01-MINISTERIO DE EDUCACION"/>
    <x v="0"/>
    <s v="2.4-TRANSFERENCIAS CORRIENTES"/>
    <s v="2.4.1-TRANSFERENCIAS CORRIENTES AL SECTOR PRIVADO"/>
    <s v="10-FONDO GENERAL"/>
    <s v="No Informado-"/>
  </r>
  <r>
    <n v="8405704.4399999995"/>
    <n v="14409779"/>
    <s v="0206-MINISTERIO DE EDUCACIÓN"/>
    <x v="1"/>
    <x v="0"/>
    <x v="0"/>
    <s v="4-SERVICIOS SOCIALES"/>
    <s v="4.4-Educación"/>
    <s v="4.4.99-Planificación, gestión y supervisión de la educación"/>
    <s v="99-MULTIPROVINCIAL"/>
    <s v="00-N/A"/>
    <s v="0001-MINISTERIO DE EDUCACION"/>
    <s v="01-MINISTERIO DE EDUCACION"/>
    <x v="0"/>
    <s v="2.4-TRANSFERENCIAS CORRIENTES"/>
    <s v="2.4.1-TRANSFERENCIAS CORRIENTES AL SECTOR PRIVADO"/>
    <s v="10-FONDO GENERAL"/>
    <s v="No Informado-"/>
  </r>
  <r>
    <n v="74166176"/>
    <n v="127142019"/>
    <s v="0206-MINISTERIO DE EDUCACIÓN"/>
    <x v="1"/>
    <x v="0"/>
    <x v="0"/>
    <s v="4-SERVICIOS SOCIALES"/>
    <s v="4.4-Educación"/>
    <s v="4.4.99-Planificación, gestión y supervisión de la educación"/>
    <s v="99-MULTIPROVINCIAL"/>
    <s v="00-N/A"/>
    <s v="0001-MINISTERIO DE EDUCACION"/>
    <s v="01-MINISTERIO DE EDUCACION"/>
    <x v="0"/>
    <s v="2.4-TRANSFERENCIAS CORRIENTES"/>
    <s v="2.4.1-TRANSFERENCIAS CORRIENTES AL SECTOR PRIVADO"/>
    <s v="10-FONDO GENERAL"/>
    <s v="No Informado-"/>
  </r>
  <r>
    <n v="45202786.439999998"/>
    <n v="77490491"/>
    <s v="0206-MINISTERIO DE EDUCACIÓN"/>
    <x v="1"/>
    <x v="0"/>
    <x v="0"/>
    <s v="4-SERVICIOS SOCIALES"/>
    <s v="4.4-Educación"/>
    <s v="4.4.99-Planificación, gestión y supervisión de la educación"/>
    <s v="99-MULTIPROVINCIAL"/>
    <s v="00-N/A"/>
    <s v="0001-MINISTERIO DE EDUCACION"/>
    <s v="01-MINISTERIO DE EDUCACION"/>
    <x v="0"/>
    <s v="2.4-TRANSFERENCIAS CORRIENTES"/>
    <s v="2.4.1-TRANSFERENCIAS CORRIENTES AL SECTOR PRIVADO"/>
    <s v="10-FONDO GENERAL"/>
    <s v="No Informado-"/>
  </r>
  <r>
    <n v="0"/>
    <n v="16909779"/>
    <s v="0206-MINISTERIO DE EDUCACIÓN"/>
    <x v="1"/>
    <x v="0"/>
    <x v="0"/>
    <s v="4-SERVICIOS SOCIALES"/>
    <s v="4.4-Educación"/>
    <s v="4.4.99-Planificación, gestión y supervisión de la educación"/>
    <s v="99-MULTIPROVINCIAL"/>
    <s v="00-N/A"/>
    <s v="0001-MINISTERIO DE EDUCACION"/>
    <s v="01-MINISTERIO DE EDUCACION"/>
    <x v="0"/>
    <s v="2.4-TRANSFERENCIAS CORRIENTES"/>
    <s v="2.4.1-TRANSFERENCIAS CORRIENTES AL SECTOR PRIVADO"/>
    <s v="10-FONDO GENERAL"/>
    <s v="No Informado-"/>
  </r>
  <r>
    <n v="33711050.009999998"/>
    <n v="101082637"/>
    <s v="0206-MINISTERIO DE EDUCACIÓN"/>
    <x v="1"/>
    <x v="0"/>
    <x v="0"/>
    <s v="4-SERVICIOS SOCIALES"/>
    <s v="4.4-Educación"/>
    <s v="4.4.99-Planificación, gestión y supervisión de la educación"/>
    <s v="99-MULTIPROVINCIAL"/>
    <s v="00-N/A"/>
    <s v="0001-MINISTERIO DE EDUCACION"/>
    <s v="01-MINISTERIO DE EDUCACION"/>
    <x v="0"/>
    <s v="2.4-TRANSFERENCIAS CORRIENTES"/>
    <s v="2.4.1-TRANSFERENCIAS CORRIENTES AL SECTOR PRIVADO"/>
    <s v="10-FONDO GENERAL"/>
    <s v="No Informado-"/>
  </r>
  <r>
    <n v="197197243.19"/>
    <n v="399125221"/>
    <s v="0206-MINISTERIO DE EDUCACIÓN"/>
    <x v="1"/>
    <x v="0"/>
    <x v="0"/>
    <s v="4-SERVICIOS SOCIALES"/>
    <s v="4.4-Educación"/>
    <s v="4.4.99-Planificación, gestión y supervisión de la educación"/>
    <s v="99-MULTIPROVINCIAL"/>
    <s v="00-N/A"/>
    <s v="0001-MINISTERIO DE EDUCACION"/>
    <s v="01-MINISTERIO DE EDUCACION"/>
    <x v="0"/>
    <s v="2.4-TRANSFERENCIAS CORRIENTES"/>
    <s v="2.4.1-TRANSFERENCIAS CORRIENTES AL SECTOR PRIVADO"/>
    <s v="10-FONDO GENERAL"/>
    <s v="No Informado-"/>
  </r>
  <r>
    <n v="186195538.19999999"/>
    <n v="339667380"/>
    <s v="0206-MINISTERIO DE EDUCACIÓN"/>
    <x v="1"/>
    <x v="0"/>
    <x v="0"/>
    <s v="4-SERVICIOS SOCIALES"/>
    <s v="4.4-Educación"/>
    <s v="4.4.99-Planificación, gestión y supervisión de la educación"/>
    <s v="99-MULTIPROVINCIAL"/>
    <s v="00-N/A"/>
    <s v="0001-MINISTERIO DE EDUCACION"/>
    <s v="01-MINISTERIO DE EDUCACION"/>
    <x v="0"/>
    <s v="2.4-TRANSFERENCIAS CORRIENTES"/>
    <s v="2.4.1-TRANSFERENCIAS CORRIENTES AL SECTOR PRIVADO"/>
    <s v="10-FONDO GENERAL"/>
    <s v="No Informado-"/>
  </r>
  <r>
    <n v="3342679"/>
    <n v="7524313"/>
    <s v="0206-MINISTERIO DE EDUCACIÓN"/>
    <x v="1"/>
    <x v="0"/>
    <x v="0"/>
    <s v="4-SERVICIOS SOCIALES"/>
    <s v="4.4-Educación"/>
    <s v="4.4.99-Planificación, gestión y supervisión de la educación"/>
    <s v="99-MULTIPROVINCIAL"/>
    <s v="00-N/A"/>
    <s v="0001-MINISTERIO DE EDUCACION"/>
    <s v="01-MINISTERIO DE EDUCACION"/>
    <x v="0"/>
    <s v="2.4-TRANSFERENCIAS CORRIENTES"/>
    <s v="2.4.1-TRANSFERENCIAS CORRIENTES AL SECTOR PRIVADO"/>
    <s v="10-FONDO GENERAL"/>
    <s v="No Informado-"/>
  </r>
  <r>
    <n v="2607690.48"/>
    <n v="2138400"/>
    <s v="0206-MINISTERIO DE EDUCACIÓN"/>
    <x v="1"/>
    <x v="0"/>
    <x v="0"/>
    <s v="4-SERVICIOS SOCIALES"/>
    <s v="4.4-Educación"/>
    <s v="4.4.99-Planificación, gestión y supervisión de la educación"/>
    <s v="99-MULTIPROVINCIAL"/>
    <s v="00-N/A"/>
    <s v="0001-MINISTERIO DE EDUCACION"/>
    <s v="01-MINISTERIO DE EDUCACION"/>
    <x v="0"/>
    <s v="2.4-TRANSFERENCIAS CORRIENTES"/>
    <s v="2.4.1-TRANSFERENCIAS CORRIENTES AL SECTOR PRIVADO"/>
    <s v="10-FONDO GENERAL"/>
    <s v="No Informado-"/>
  </r>
  <r>
    <n v="241308781.63"/>
    <n v="315235665"/>
    <s v="0206-MINISTERIO DE EDUCACIÓN"/>
    <x v="1"/>
    <x v="0"/>
    <x v="0"/>
    <s v="4-SERVICIOS SOCIALES"/>
    <s v="4.4-Educación"/>
    <s v="4.4.99-Planificación, gestión y supervisión de la educación"/>
    <s v="99-MULTIPROVINCIAL"/>
    <s v="00-N/A"/>
    <s v="0007-INSTITUTO NACIONAL DE FORMACIÓN Y CAPACITACIÓN MAGISTERIAL"/>
    <s v="01-MINISTERIO DE EDUCACION"/>
    <x v="0"/>
    <s v="2.4-TRANSFERENCIAS CORRIENTES"/>
    <s v="2.4.1-TRANSFERENCIAS CORRIENTES AL SECTOR PRIVADO"/>
    <s v="10-FONDO GENERAL"/>
    <s v="No Informado-"/>
  </r>
  <r>
    <n v="0"/>
    <n v="299750"/>
    <s v="0206-MINISTERIO DE EDUCACIÓN"/>
    <x v="1"/>
    <x v="0"/>
    <x v="0"/>
    <s v="4-SERVICIOS SOCIALES"/>
    <s v="4.4-Educación"/>
    <s v="4.4.99-Planificación, gestión y supervisión de la educación"/>
    <s v="99-MULTIPROVINCIAL"/>
    <s v="00-N/A"/>
    <s v="0001-MINISTERIO DE EDUCACION"/>
    <s v="01-MINISTERIO DE EDUCACION"/>
    <x v="0"/>
    <s v="2.4-TRANSFERENCIAS CORRIENTES"/>
    <s v="2.4.1-TRANSFERENCIAS CORRIENTES AL SECTOR PRIVADO"/>
    <s v="10-FONDO GENERAL"/>
    <s v="No Informado-"/>
  </r>
  <r>
    <n v="0"/>
    <n v="7373014"/>
    <s v="0206-MINISTERIO DE EDUCACIÓN"/>
    <x v="1"/>
    <x v="0"/>
    <x v="0"/>
    <s v="4-SERVICIOS SOCIALES"/>
    <s v="4.4-Educación"/>
    <s v="4.4.99-Planificación, gestión y supervisión de la educación"/>
    <s v="99-MULTIPROVINCIAL"/>
    <s v="00-N/A"/>
    <s v="0007-INSTITUTO NACIONAL DE FORMACIÓN Y CAPACITACIÓN MAGISTERIAL"/>
    <s v="01-MINISTERIO DE EDUCACION"/>
    <x v="0"/>
    <s v="2.4-TRANSFERENCIAS CORRIENTES"/>
    <s v="2.4.1-TRANSFERENCIAS CORRIENTES AL SECTOR PRIVADO"/>
    <s v="10-FONDO GENERAL"/>
    <s v="No Informado-"/>
  </r>
  <r>
    <n v="1289716.6299999999"/>
    <n v="5000000"/>
    <s v="0206-MINISTERIO DE EDUCACIÓN"/>
    <x v="1"/>
    <x v="0"/>
    <x v="0"/>
    <s v="4-SERVICIOS SOCIALES"/>
    <s v="4.4-Educación"/>
    <s v="4.4.99-Planificación, gestión y supervisión de la educación"/>
    <s v="99-MULTIPROVINCIAL"/>
    <s v="00-N/A"/>
    <s v="0010-INSTITUTO NACIONAL DE BIENESTAR ESTUDIANTIL (INABIE)"/>
    <s v="01-MINISTERIO DE EDUCACION"/>
    <x v="0"/>
    <s v="2.4-TRANSFERENCIAS CORRIENTES"/>
    <s v="2.4.1-TRANSFERENCIAS CORRIENTES AL SECTOR PRIVADO"/>
    <s v="10-FONDO GENERAL"/>
    <s v="No Informado-"/>
  </r>
  <r>
    <n v="0"/>
    <n v="417365215"/>
    <s v="0206-MINISTERIO DE EDUCACIÓN"/>
    <x v="1"/>
    <x v="0"/>
    <x v="0"/>
    <s v="4-SERVICIOS SOCIALES"/>
    <s v="4.4-Educación"/>
    <s v="4.4.99-Planificación, gestión y supervisión de la educación"/>
    <s v="99-MULTIPROVINCIAL"/>
    <s v="00-N/A"/>
    <s v="0007-INSTITUTO NACIONAL DE FORMACIÓN Y CAPACITACIÓN MAGISTERIAL"/>
    <s v="01-MINISTERIO DE EDUCACION"/>
    <x v="0"/>
    <s v="2.4-TRANSFERENCIAS CORRIENTES"/>
    <s v="2.4.1-TRANSFERENCIAS CORRIENTES AL SECTOR PRIVADO"/>
    <s v="10-FONDO GENERAL"/>
    <s v="No Informado-"/>
  </r>
  <r>
    <n v="0"/>
    <n v="4375000"/>
    <s v="0206-MINISTERIO DE EDUCACIÓN"/>
    <x v="1"/>
    <x v="0"/>
    <x v="0"/>
    <s v="4-SERVICIOS SOCIALES"/>
    <s v="4.4-Educación"/>
    <s v="4.4.99-Planificación, gestión y supervisión de la educación"/>
    <s v="99-MULTIPROVINCIAL"/>
    <s v="00-N/A"/>
    <s v="0010-INSTITUTO NACIONAL DE BIENESTAR ESTUDIANTIL (INABIE)"/>
    <s v="01-MINISTERIO DE EDUCACION"/>
    <x v="0"/>
    <s v="2.4-TRANSFERENCIAS CORRIENTES"/>
    <s v="2.4.1-TRANSFERENCIAS CORRIENTES AL SECTOR PRIVADO"/>
    <s v="10-FONDO GENERAL"/>
    <s v="No Informado-"/>
  </r>
  <r>
    <n v="1744837288.54"/>
    <n v="2002229458"/>
    <s v="0206-MINISTERIO DE EDUCACIÓN"/>
    <x v="1"/>
    <x v="0"/>
    <x v="0"/>
    <s v="4-SERVICIOS SOCIALES"/>
    <s v="4.4-Educación"/>
    <s v="4.4.99-Planificación, gestión y supervisión de la educación"/>
    <s v="99-MULTIPROVINCIAL"/>
    <s v="00-N/A"/>
    <s v="0007-INSTITUTO NACIONAL DE FORMACIÓN Y CAPACITACIÓN MAGISTERIAL"/>
    <s v="01-MINISTERIO DE EDUCACION"/>
    <x v="0"/>
    <s v="2.4-TRANSFERENCIAS CORRIENTES"/>
    <s v="2.4.1-TRANSFERENCIAS CORRIENTES AL SECTOR PRIVADO"/>
    <s v="10-FONDO GENERAL"/>
    <s v="No Informado-"/>
  </r>
  <r>
    <n v="0"/>
    <n v="183150"/>
    <s v="0206-MINISTERIO DE EDUCACIÓN"/>
    <x v="1"/>
    <x v="0"/>
    <x v="0"/>
    <s v="4-SERVICIOS SOCIALES"/>
    <s v="4.4-Educación"/>
    <s v="4.4.99-Planificación, gestión y supervisión de la educación"/>
    <s v="99-MULTIPROVINCIAL"/>
    <s v="00-N/A"/>
    <s v="0001-MINISTERIO DE EDUCACION"/>
    <s v="01-MINISTERIO DE EDUCACION"/>
    <x v="0"/>
    <s v="2.4-TRANSFERENCIAS CORRIENTES"/>
    <s v="2.4.1-TRANSFERENCIAS CORRIENTES AL SECTOR PRIVADO"/>
    <s v="10-FONDO GENERAL"/>
    <s v="No Informado-"/>
  </r>
  <r>
    <n v="0"/>
    <n v="89100"/>
    <s v="0206-MINISTERIO DE EDUCACIÓN"/>
    <x v="1"/>
    <x v="0"/>
    <x v="0"/>
    <s v="4-SERVICIOS SOCIALES"/>
    <s v="4.4-Educación"/>
    <s v="4.4.99-Planificación, gestión y supervisión de la educación"/>
    <s v="99-MULTIPROVINCIAL"/>
    <s v="00-N/A"/>
    <s v="0001-MINISTERIO DE EDUCACION"/>
    <s v="01-MINISTERIO DE EDUCACION"/>
    <x v="0"/>
    <s v="2.4-TRANSFERENCIAS CORRIENTES"/>
    <s v="2.4.1-TRANSFERENCIAS CORRIENTES AL SECTOR PRIVADO"/>
    <s v="10-FONDO GENERAL"/>
    <s v="No Informado-"/>
  </r>
  <r>
    <n v="4110000"/>
    <n v="8150000"/>
    <s v="0206-MINISTERIO DE EDUCACIÓN"/>
    <x v="1"/>
    <x v="0"/>
    <x v="0"/>
    <s v="4-SERVICIOS SOCIALES"/>
    <s v="4.4-Educación"/>
    <s v="4.4.99-Planificación, gestión y supervisión de la educación"/>
    <s v="99-MULTIPROVINCIAL"/>
    <s v="00-N/A"/>
    <s v="0001-MINISTERIO DE EDUCACION"/>
    <s v="01-MINISTERIO DE EDUCACION"/>
    <x v="0"/>
    <s v="2.4-TRANSFERENCIAS CORRIENTES"/>
    <s v="2.4.1-TRANSFERENCIAS CORRIENTES AL SECTOR PRIVADO"/>
    <s v="10-FONDO GENERAL"/>
    <s v="No Informado-"/>
  </r>
  <r>
    <n v="78092100"/>
    <n v="155372451"/>
    <s v="0206-MINISTERIO DE EDUCACIÓN"/>
    <x v="1"/>
    <x v="0"/>
    <x v="0"/>
    <s v="4-SERVICIOS SOCIALES"/>
    <s v="4.5-Protección social"/>
    <s v="4.5.10-Asistencia social"/>
    <s v="99-MULTIPROVINCIAL"/>
    <s v="00-N/A"/>
    <s v="0001-MINISTERIO DE EDUCACION"/>
    <s v="01-MINISTERIO DE EDUCACION"/>
    <x v="0"/>
    <s v="2.4-TRANSFERENCIAS CORRIENTES"/>
    <s v="2.4.1-TRANSFERENCIAS CORRIENTES AL SECTOR PRIVADO"/>
    <s v="10-FONDO GENERAL"/>
    <s v="No Informado-"/>
  </r>
  <r>
    <n v="333428600"/>
    <n v="684627549"/>
    <s v="0206-MINISTERIO DE EDUCACIÓN"/>
    <x v="1"/>
    <x v="0"/>
    <x v="0"/>
    <s v="4-SERVICIOS SOCIALES"/>
    <s v="4.5-Protección social"/>
    <s v="4.5.10-Asistencia social"/>
    <s v="99-MULTIPROVINCIAL"/>
    <s v="00-N/A"/>
    <s v="0001-MINISTERIO DE EDUCACION"/>
    <s v="01-MINISTERIO DE EDUCACION"/>
    <x v="0"/>
    <s v="2.4-TRANSFERENCIAS CORRIENTES"/>
    <s v="2.4.1-TRANSFERENCIAS CORRIENTES AL SECTOR PRIVADO"/>
    <s v="10-FONDO GENERAL"/>
    <s v="No Informado-"/>
  </r>
  <r>
    <n v="4027921510.4499998"/>
    <n v="10770275416"/>
    <s v="0206-MINISTERIO DE EDUCACIÓN"/>
    <x v="1"/>
    <x v="0"/>
    <x v="0"/>
    <s v="4-SERVICIOS SOCIALES"/>
    <s v="4.4-Educación"/>
    <s v="4.4.01-Educación inicial"/>
    <s v="99-MULTIPROVINCIAL"/>
    <s v="00-N/A"/>
    <s v="0001-MINISTERIO DE EDUCACION"/>
    <s v="01-MINISTERIO DE EDUCACION"/>
    <x v="0"/>
    <s v="2.4-TRANSFERENCIAS CORRIENTES"/>
    <s v="2.4.2-TRANSFERENCIAS CORRIENTES AL  GOBIERNO GENERAL NACIONAL"/>
    <s v="10-FONDO GENERAL"/>
    <s v="No Informado-"/>
  </r>
  <r>
    <n v="0"/>
    <n v="0"/>
    <s v="0206-MINISTERIO DE EDUCACIÓN"/>
    <x v="1"/>
    <x v="0"/>
    <x v="0"/>
    <s v="4-SERVICIOS SOCIALES"/>
    <s v="4.4-Educación"/>
    <s v="4.4.99-Planificación, gestión y supervisión de la educación"/>
    <s v="99-MULTIPROVINCIAL"/>
    <s v="00-N/A"/>
    <s v="0001-MINISTERIO DE EDUCACION"/>
    <s v="01-MINISTERIO DE EDUCACION"/>
    <x v="0"/>
    <s v="2.4-TRANSFERENCIAS CORRIENTES"/>
    <s v="2.4.2-TRANSFERENCIAS CORRIENTES AL  GOBIERNO GENERAL NACIONAL"/>
    <s v="10-FONDO GENERAL"/>
    <s v="No Informado-"/>
  </r>
  <r>
    <n v="0"/>
    <n v="87468596"/>
    <s v="0206-MINISTERIO DE EDUCACIÓN"/>
    <x v="1"/>
    <x v="0"/>
    <x v="0"/>
    <s v="4-SERVICIOS SOCIALES"/>
    <s v="4.4-Educación"/>
    <s v="4.4.02-Educación primaria"/>
    <s v="99-MULTIPROVINCIAL"/>
    <s v="00-N/A"/>
    <s v="0001-MINISTERIO DE EDUCACION"/>
    <s v="01-MINISTERIO DE EDUCACION"/>
    <x v="0"/>
    <s v="2.4-TRANSFERENCIAS CORRIENTES"/>
    <s v="2.4.7-TRANSFERENCIAS CORRIENTES AL SECTOR EXTERNO"/>
    <s v="10-FONDO GENERAL"/>
    <s v="No Informado-"/>
  </r>
  <r>
    <n v="11005291.949999999"/>
    <n v="0"/>
    <s v="0206-MINISTERIO DE EDUCACIÓN"/>
    <x v="1"/>
    <x v="0"/>
    <x v="0"/>
    <s v="4-SERVICIOS SOCIALES"/>
    <s v="4.4-Educación"/>
    <s v="4.4.99-Planificación, gestión y supervisión de la educación"/>
    <s v="99-MULTIPROVINCIAL"/>
    <s v="00-N/A"/>
    <s v="0001-MINISTERIO DE EDUCACION"/>
    <s v="01-MINISTERIO DE EDUCACION"/>
    <x v="0"/>
    <s v="2.4-TRANSFERENCIAS CORRIENTES"/>
    <s v="2.4.7-TRANSFERENCIAS CORRIENTES AL SECTOR EXTERNO"/>
    <s v="10-FONDO GENERAL"/>
    <s v="No Informado-"/>
  </r>
  <r>
    <n v="7300464.5999999996"/>
    <n v="12500000"/>
    <s v="0206-MINISTERIO DE EDUCACIÓN"/>
    <x v="1"/>
    <x v="0"/>
    <x v="0"/>
    <s v="4-SERVICIOS SOCIALES"/>
    <s v="4.4-Educación"/>
    <s v="4.4.99-Planificación, gestión y supervisión de la educación"/>
    <s v="99-MULTIPROVINCIAL"/>
    <s v="00-N/A"/>
    <s v="0001-MINISTERIO DE EDUCACION"/>
    <s v="01-MINISTERIO DE EDUCACION"/>
    <x v="0"/>
    <s v="2.4-TRANSFERENCIAS CORRIENTES"/>
    <s v="2.4.7-TRANSFERENCIAS CORRIENTES AL SECTOR EXTERNO"/>
    <s v="10-FONDO GENERAL"/>
    <s v="No Informado-"/>
  </r>
  <r>
    <n v="0"/>
    <n v="100000"/>
    <s v="0206-MINISTERIO DE EDUCACIÓN"/>
    <x v="1"/>
    <x v="0"/>
    <x v="0"/>
    <s v="3-PROTECCIÓN DEL MEDIO AMBIENTE"/>
    <s v="3.3-Cambio Climático"/>
    <s v="3.3.03-Conocimiento del riesgo de desastres climáticos"/>
    <s v="99-MULTIPROVINCIAL"/>
    <s v="00-N/A"/>
    <s v="0001-MINISTERIO DE EDUCACION"/>
    <s v="01-MINISTERIO DE EDUCACION"/>
    <x v="0"/>
    <s v="2.4-TRANSFERENCIAS CORRIENTES"/>
    <s v="2.4.9-TRANSFERENCIAS CORRIENTES A OTRAS INSTITUCIONES PÚBLICAS"/>
    <s v="10-FONDO GENERAL"/>
    <s v="No Informado-"/>
  </r>
  <r>
    <n v="27201746"/>
    <n v="15634005"/>
    <s v="0206-MINISTERIO DE EDUCACIÓN"/>
    <x v="1"/>
    <x v="0"/>
    <x v="0"/>
    <s v="4-SERVICIOS SOCIALES"/>
    <s v="4.3-Actividades deportivas, recreativas, culturales y religiosas"/>
    <s v="4.3.02-Servicios recreativos y deportivos"/>
    <s v="99-MULTIPROVINCIAL"/>
    <s v="00-N/A"/>
    <s v="0004-INSTITUTO NACIONAL DE EDUCACIÓN FISICA"/>
    <s v="01-MINISTERIO DE EDUCACION"/>
    <x v="0"/>
    <s v="2.4-TRANSFERENCIAS CORRIENTES"/>
    <s v="2.4.9-TRANSFERENCIAS CORRIENTES A OTRAS INSTITUCIONES PÚBLICAS"/>
    <s v="10-FONDO GENERAL"/>
    <s v="No Informado-"/>
  </r>
  <r>
    <n v="740256.65"/>
    <n v="100000000"/>
    <s v="0206-MINISTERIO DE EDUCACIÓN"/>
    <x v="1"/>
    <x v="0"/>
    <x v="0"/>
    <s v="4-SERVICIOS SOCIALES"/>
    <s v="4.4-Educación"/>
    <s v="4.4.01-Educación inicial"/>
    <s v="99-MULTIPROVINCIAL"/>
    <s v="00-N/A"/>
    <s v="0001-MINISTERIO DE EDUCACION"/>
    <s v="01-MINISTERIO DE EDUCACION"/>
    <x v="0"/>
    <s v="2.4-TRANSFERENCIAS CORRIENTES"/>
    <s v="2.4.9-TRANSFERENCIAS CORRIENTES A OTRAS INSTITUCIONES PÚBLICAS"/>
    <s v="10-FONDO GENERAL"/>
    <s v="No Informado-"/>
  </r>
  <r>
    <n v="93168116.069999993"/>
    <n v="559125000"/>
    <s v="0206-MINISTERIO DE EDUCACIÓN"/>
    <x v="1"/>
    <x v="0"/>
    <x v="0"/>
    <s v="4-SERVICIOS SOCIALES"/>
    <s v="4.4-Educación"/>
    <s v="4.4.01-Educación inicial"/>
    <s v="99-MULTIPROVINCIAL"/>
    <s v="00-N/A"/>
    <s v="0001-MINISTERIO DE EDUCACION"/>
    <s v="01-MINISTERIO DE EDUCACION"/>
    <x v="0"/>
    <s v="2.4-TRANSFERENCIAS CORRIENTES"/>
    <s v="2.4.9-TRANSFERENCIAS CORRIENTES A OTRAS INSTITUCIONES PÚBLICAS"/>
    <s v="10-FONDO GENERAL"/>
    <s v="No Informado-"/>
  </r>
  <r>
    <n v="321759200"/>
    <n v="740000000"/>
    <s v="0206-MINISTERIO DE EDUCACIÓN"/>
    <x v="1"/>
    <x v="0"/>
    <x v="0"/>
    <s v="4-SERVICIOS SOCIALES"/>
    <s v="4.4-Educación"/>
    <s v="4.4.02-Educación primaria"/>
    <s v="99-MULTIPROVINCIAL"/>
    <s v="00-N/A"/>
    <s v="0001-MINISTERIO DE EDUCACION"/>
    <s v="01-MINISTERIO DE EDUCACION"/>
    <x v="0"/>
    <s v="2.4-TRANSFERENCIAS CORRIENTES"/>
    <s v="2.4.9-TRANSFERENCIAS CORRIENTES A OTRAS INSTITUCIONES PÚBLICAS"/>
    <s v="10-FONDO GENERAL"/>
    <s v="No Informado-"/>
  </r>
  <r>
    <n v="1867095233.8499999"/>
    <n v="3510474276"/>
    <s v="0206-MINISTERIO DE EDUCACIÓN"/>
    <x v="1"/>
    <x v="0"/>
    <x v="0"/>
    <s v="4-SERVICIOS SOCIALES"/>
    <s v="4.4-Educación"/>
    <s v="4.4.02-Educación primaria"/>
    <s v="99-MULTIPROVINCIAL"/>
    <s v="00-N/A"/>
    <s v="0001-MINISTERIO DE EDUCACION"/>
    <s v="01-MINISTERIO DE EDUCACION"/>
    <x v="0"/>
    <s v="2.4-TRANSFERENCIAS CORRIENTES"/>
    <s v="2.4.9-TRANSFERENCIAS CORRIENTES A OTRAS INSTITUCIONES PÚBLICAS"/>
    <s v="10-FONDO GENERAL"/>
    <s v="No Informado-"/>
  </r>
  <r>
    <n v="143951600"/>
    <n v="415000000"/>
    <s v="0206-MINISTERIO DE EDUCACIÓN"/>
    <x v="1"/>
    <x v="0"/>
    <x v="0"/>
    <s v="4-SERVICIOS SOCIALES"/>
    <s v="4.4-Educación"/>
    <s v="4.4.02-Educación primaria"/>
    <s v="99-MULTIPROVINCIAL"/>
    <s v="00-N/A"/>
    <s v="0001-MINISTERIO DE EDUCACION"/>
    <s v="01-MINISTERIO DE EDUCACION"/>
    <x v="0"/>
    <s v="2.4-TRANSFERENCIAS CORRIENTES"/>
    <s v="2.4.9-TRANSFERENCIAS CORRIENTES A OTRAS INSTITUCIONES PÚBLICAS"/>
    <s v="10-FONDO GENERAL"/>
    <s v="No Informado-"/>
  </r>
  <r>
    <n v="167243655.77000001"/>
    <n v="300000000"/>
    <s v="0206-MINISTERIO DE EDUCACIÓN"/>
    <x v="1"/>
    <x v="0"/>
    <x v="0"/>
    <s v="4-SERVICIOS SOCIALES"/>
    <s v="4.4-Educación"/>
    <s v="4.4.03-Educación secundaria"/>
    <s v="99-MULTIPROVINCIAL"/>
    <s v="00-N/A"/>
    <s v="0001-MINISTERIO DE EDUCACION"/>
    <s v="01-MINISTERIO DE EDUCACION"/>
    <x v="0"/>
    <s v="2.4-TRANSFERENCIAS CORRIENTES"/>
    <s v="2.4.9-TRANSFERENCIAS CORRIENTES A OTRAS INSTITUCIONES PÚBLICAS"/>
    <s v="10-FONDO GENERAL"/>
    <s v="No Informado-"/>
  </r>
  <r>
    <n v="451624332.42000002"/>
    <n v="2153260775"/>
    <s v="0206-MINISTERIO DE EDUCACIÓN"/>
    <x v="1"/>
    <x v="0"/>
    <x v="0"/>
    <s v="4-SERVICIOS SOCIALES"/>
    <s v="4.4-Educación"/>
    <s v="4.4.03-Educación secundaria"/>
    <s v="99-MULTIPROVINCIAL"/>
    <s v="00-N/A"/>
    <s v="0001-MINISTERIO DE EDUCACION"/>
    <s v="01-MINISTERIO DE EDUCACION"/>
    <x v="0"/>
    <s v="2.4-TRANSFERENCIAS CORRIENTES"/>
    <s v="2.4.9-TRANSFERENCIAS CORRIENTES A OTRAS INSTITUCIONES PÚBLICAS"/>
    <s v="10-FONDO GENERAL"/>
    <s v="No Informado-"/>
  </r>
  <r>
    <n v="0"/>
    <n v="0"/>
    <s v="0206-MINISTERIO DE EDUCACIÓN"/>
    <x v="1"/>
    <x v="0"/>
    <x v="0"/>
    <s v="4-SERVICIOS SOCIALES"/>
    <s v="4.4-Educación"/>
    <s v="4.4.04-Educación superior"/>
    <s v="99-MULTIPROVINCIAL"/>
    <s v="00-N/A"/>
    <s v="0008-INSTITUTO SUPERIOR DE FORMACIÓN DOCENTE  SALOME UREÑA"/>
    <s v="01-MINISTERIO DE EDUCACION"/>
    <x v="0"/>
    <s v="2.4-TRANSFERENCIAS CORRIENTES"/>
    <s v="2.4.9-TRANSFERENCIAS CORRIENTES A OTRAS INSTITUCIONES PÚBLICAS"/>
    <s v="10-FONDO GENERAL"/>
    <s v="No Informado-"/>
  </r>
  <r>
    <n v="51243309.450000003"/>
    <n v="237925000"/>
    <s v="0206-MINISTERIO DE EDUCACIÓN"/>
    <x v="1"/>
    <x v="0"/>
    <x v="0"/>
    <s v="4-SERVICIOS SOCIALES"/>
    <s v="4.4-Educación"/>
    <s v="4.4.05-Educación de adultos"/>
    <s v="99-MULTIPROVINCIAL"/>
    <s v="00-N/A"/>
    <s v="0001-MINISTERIO DE EDUCACION"/>
    <s v="01-MINISTERIO DE EDUCACION"/>
    <x v="0"/>
    <s v="2.4-TRANSFERENCIAS CORRIENTES"/>
    <s v="2.4.9-TRANSFERENCIAS CORRIENTES A OTRAS INSTITUCIONES PÚBLICAS"/>
    <s v="10-FONDO GENERAL"/>
    <s v="No Informado-"/>
  </r>
  <r>
    <n v="88575732"/>
    <n v="30000000"/>
    <s v="0206-MINISTERIO DE EDUCACIÓN"/>
    <x v="1"/>
    <x v="0"/>
    <x v="0"/>
    <s v="4-SERVICIOS SOCIALES"/>
    <s v="4.4-Educación"/>
    <s v="4.4.06-Educación técnica"/>
    <s v="99-MULTIPROVINCIAL"/>
    <s v="00-N/A"/>
    <s v="0001-MINISTERIO DE EDUCACION"/>
    <s v="01-MINISTERIO DE EDUCACION"/>
    <x v="0"/>
    <s v="2.4-TRANSFERENCIAS CORRIENTES"/>
    <s v="2.4.9-TRANSFERENCIAS CORRIENTES A OTRAS INSTITUCIONES PÚBLICAS"/>
    <s v="10-FONDO GENERAL"/>
    <s v="No Informado-"/>
  </r>
  <r>
    <n v="261532189.59999999"/>
    <n v="600000000"/>
    <s v="0206-MINISTERIO DE EDUCACIÓN"/>
    <x v="1"/>
    <x v="0"/>
    <x v="0"/>
    <s v="4-SERVICIOS SOCIALES"/>
    <s v="4.4-Educación"/>
    <s v="4.4.06-Educación técnica"/>
    <s v="99-MULTIPROVINCIAL"/>
    <s v="00-N/A"/>
    <s v="0001-MINISTERIO DE EDUCACION"/>
    <s v="01-MINISTERIO DE EDUCACION"/>
    <x v="0"/>
    <s v="2.4-TRANSFERENCIAS CORRIENTES"/>
    <s v="2.4.9-TRANSFERENCIAS CORRIENTES A OTRAS INSTITUCIONES PÚBLICAS"/>
    <s v="10-FONDO GENERAL"/>
    <s v="No Informado-"/>
  </r>
  <r>
    <n v="1815760"/>
    <n v="0"/>
    <s v="0206-MINISTERIO DE EDUCACIÓN"/>
    <x v="1"/>
    <x v="0"/>
    <x v="0"/>
    <s v="4-SERVICIOS SOCIALES"/>
    <s v="4.4-Educación"/>
    <s v="4.4.07-Educación vocacional"/>
    <s v="99-MULTIPROVINCIAL"/>
    <s v="00-N/A"/>
    <s v="0001-MINISTERIO DE EDUCACION"/>
    <s v="01-MINISTERIO DE EDUCACION"/>
    <x v="0"/>
    <s v="2.4-TRANSFERENCIAS CORRIENTES"/>
    <s v="2.4.9-TRANSFERENCIAS CORRIENTES A OTRAS INSTITUCIONES PÚBLICAS"/>
    <s v="10-FONDO GENERAL"/>
    <s v="No Informado-"/>
  </r>
  <r>
    <n v="19999999.98"/>
    <n v="40000000"/>
    <s v="0206-MINISTERIO DE EDUCACIÓN"/>
    <x v="1"/>
    <x v="0"/>
    <x v="0"/>
    <s v="4-SERVICIOS SOCIALES"/>
    <s v="4.4-Educación"/>
    <s v="4.4.07-Educación vocacional"/>
    <s v="99-MULTIPROVINCIAL"/>
    <s v="00-N/A"/>
    <s v="0001-MINISTERIO DE EDUCACION"/>
    <s v="01-MINISTERIO DE EDUCACION"/>
    <x v="0"/>
    <s v="2.4-TRANSFERENCIAS CORRIENTES"/>
    <s v="2.4.9-TRANSFERENCIAS CORRIENTES A OTRAS INSTITUCIONES PÚBLICAS"/>
    <s v="10-FONDO GENERAL"/>
    <s v="No Informado-"/>
  </r>
  <r>
    <n v="3665000"/>
    <n v="6420000"/>
    <s v="0206-MINISTERIO DE EDUCACIÓN"/>
    <x v="1"/>
    <x v="0"/>
    <x v="0"/>
    <s v="4-SERVICIOS SOCIALES"/>
    <s v="4.4-Educación"/>
    <s v="4.4.07-Educación vocacional"/>
    <s v="99-MULTIPROVINCIAL"/>
    <s v="00-N/A"/>
    <s v="0001-MINISTERIO DE EDUCACION"/>
    <s v="01-MINISTERIO DE EDUCACION"/>
    <x v="0"/>
    <s v="2.4-TRANSFERENCIAS CORRIENTES"/>
    <s v="2.4.9-TRANSFERENCIAS CORRIENTES A OTRAS INSTITUCIONES PÚBLICAS"/>
    <s v="10-FONDO GENERAL"/>
    <s v="No Informado-"/>
  </r>
  <r>
    <n v="38212519.310000002"/>
    <n v="80000000"/>
    <s v="0206-MINISTERIO DE EDUCACIÓN"/>
    <x v="1"/>
    <x v="0"/>
    <x v="0"/>
    <s v="4-SERVICIOS SOCIALES"/>
    <s v="4.4-Educación"/>
    <s v="4.4.07-Educación vocacional"/>
    <s v="99-MULTIPROVINCIAL"/>
    <s v="00-N/A"/>
    <s v="0001-MINISTERIO DE EDUCACION"/>
    <s v="01-MINISTERIO DE EDUCACION"/>
    <x v="0"/>
    <s v="2.4-TRANSFERENCIAS CORRIENTES"/>
    <s v="2.4.9-TRANSFERENCIAS CORRIENTES A OTRAS INSTITUCIONES PÚBLICAS"/>
    <s v="10-FONDO GENERAL"/>
    <s v="No Informado-"/>
  </r>
  <r>
    <n v="108963416.58"/>
    <n v="0"/>
    <s v="0206-MINISTERIO DE EDUCACIÓN"/>
    <x v="1"/>
    <x v="0"/>
    <x v="0"/>
    <s v="4-SERVICIOS SOCIALES"/>
    <s v="4.4-Educación"/>
    <s v="4.4.98-Investigación y desarrollo relacionados con la educación"/>
    <s v="99-MULTIPROVINCIAL"/>
    <s v="00-N/A"/>
    <s v="0004-INSTITUTO NACIONAL DE EDUCACIÓN FISICA"/>
    <s v="01-MINISTERIO DE EDUCACION"/>
    <x v="0"/>
    <s v="2.4-TRANSFERENCIAS CORRIENTES"/>
    <s v="2.4.9-TRANSFERENCIAS CORRIENTES A OTRAS INSTITUCIONES PÚBLICAS"/>
    <s v="10-FONDO GENERAL"/>
    <s v="No Informado-"/>
  </r>
  <r>
    <n v="0"/>
    <n v="12000000"/>
    <s v="0206-MINISTERIO DE EDUCACIÓN"/>
    <x v="1"/>
    <x v="0"/>
    <x v="0"/>
    <s v="4-SERVICIOS SOCIALES"/>
    <s v="4.4-Educación"/>
    <s v="4.4.98-Investigación y desarrollo relacionados con la educación"/>
    <s v="99-MULTIPROVINCIAL"/>
    <s v="00-N/A"/>
    <s v="0006-INSTITUTO DOM. DE EVALUACIÓN E INVESTIGACIÓN DE LA CALIDAD EDUCATIVA"/>
    <s v="01-MINISTERIO DE EDUCACION"/>
    <x v="0"/>
    <s v="2.4-TRANSFERENCIAS CORRIENTES"/>
    <s v="2.4.9-TRANSFERENCIAS CORRIENTES A OTRAS INSTITUCIONES PÚBLICAS"/>
    <s v="10-FONDO GENERAL"/>
    <s v="No Informado-"/>
  </r>
  <r>
    <n v="372116224.29000002"/>
    <n v="903273750"/>
    <s v="0206-MINISTERIO DE EDUCACIÓN"/>
    <x v="1"/>
    <x v="0"/>
    <x v="0"/>
    <s v="4-SERVICIOS SOCIALES"/>
    <s v="4.4-Educación"/>
    <s v="4.4.99-Planificación, gestión y supervisión de la educación"/>
    <s v="99-MULTIPROVINCIAL"/>
    <s v="00-N/A"/>
    <s v="0001-MINISTERIO DE EDUCACION"/>
    <s v="01-MINISTERIO DE EDUCACION"/>
    <x v="0"/>
    <s v="2.4-TRANSFERENCIAS CORRIENTES"/>
    <s v="2.4.9-TRANSFERENCIAS CORRIENTES A OTRAS INSTITUCIONES PÚBLICAS"/>
    <s v="10-FONDO GENERAL"/>
    <s v="No Informado-"/>
  </r>
  <r>
    <n v="95030782.849999994"/>
    <n v="381773418"/>
    <s v="0206-MINISTERIO DE EDUCACIÓN"/>
    <x v="1"/>
    <x v="0"/>
    <x v="0"/>
    <s v="4-SERVICIOS SOCIALES"/>
    <s v="4.4-Educación"/>
    <s v="4.4.99-Planificación, gestión y supervisión de la educación"/>
    <s v="99-MULTIPROVINCIAL"/>
    <s v="00-N/A"/>
    <s v="0001-MINISTERIO DE EDUCACION"/>
    <s v="01-MINISTERIO DE EDUCACION"/>
    <x v="0"/>
    <s v="2.4-TRANSFERENCIAS CORRIENTES"/>
    <s v="2.4.9-TRANSFERENCIAS CORRIENTES A OTRAS INSTITUCIONES PÚBLICAS"/>
    <s v="10-FONDO GENERAL"/>
    <s v="No Informado-"/>
  </r>
  <r>
    <n v="22120861.629999999"/>
    <n v="50000000"/>
    <s v="0206-MINISTERIO DE EDUCACIÓN"/>
    <x v="1"/>
    <x v="0"/>
    <x v="0"/>
    <s v="4-SERVICIOS SOCIALES"/>
    <s v="4.4-Educación"/>
    <s v="4.4.99-Planificación, gestión y supervisión de la educación"/>
    <s v="99-MULTIPROVINCIAL"/>
    <s v="00-N/A"/>
    <s v="0001-MINISTERIO DE EDUCACION"/>
    <s v="01-MINISTERIO DE EDUCACION"/>
    <x v="0"/>
    <s v="2.4-TRANSFERENCIAS CORRIENTES"/>
    <s v="2.4.9-TRANSFERENCIAS CORRIENTES A OTRAS INSTITUCIONES PÚBLICAS"/>
    <s v="10-FONDO GENERAL"/>
    <s v="No Informado-"/>
  </r>
  <r>
    <n v="1500000000"/>
    <n v="0"/>
    <s v="0206-MINISTERIO DE EDUCACIÓN"/>
    <x v="1"/>
    <x v="0"/>
    <x v="0"/>
    <s v="4-SERVICIOS SOCIALES"/>
    <s v="4.4-Educación"/>
    <s v="4.4.99-Planificación, gestión y supervisión de la educación"/>
    <s v="99-MULTIPROVINCIAL"/>
    <s v="00-N/A"/>
    <s v="0002-OFICINA DE COOPERACIÓN INTERNACIONAL (OCI)"/>
    <s v="01-MINISTERIO DE EDUCACION"/>
    <x v="0"/>
    <s v="2.4-TRANSFERENCIAS CORRIENTES"/>
    <s v="2.4.9-TRANSFERENCIAS CORRIENTES A OTRAS INSTITUCIONES PÚBLICAS"/>
    <s v="10-FONDO GENERAL"/>
    <s v="No Informado-"/>
  </r>
  <r>
    <n v="1829389.36"/>
    <n v="39185000"/>
    <s v="0206-MINISTERIO DE EDUCACIÓN"/>
    <x v="1"/>
    <x v="0"/>
    <x v="0"/>
    <s v="4-SERVICIOS SOCIALES"/>
    <s v="4.4-Educación"/>
    <s v="4.4.99-Planificación, gestión y supervisión de la educación"/>
    <s v="99-MULTIPROVINCIAL"/>
    <s v="00-N/A"/>
    <s v="0001-MINISTERIO DE EDUCACION"/>
    <s v="01-MINISTERIO DE EDUCACION"/>
    <x v="0"/>
    <s v="2.4-TRANSFERENCIAS CORRIENTES"/>
    <s v="2.4.9-TRANSFERENCIAS CORRIENTES A OTRAS INSTITUCIONES PÚBLICAS"/>
    <s v="10-FONDO GENERAL"/>
    <s v="No Informado-"/>
  </r>
  <r>
    <n v="20180621.710000001"/>
    <n v="52000000"/>
    <s v="0206-MINISTERIO DE EDUCACIÓN"/>
    <x v="1"/>
    <x v="0"/>
    <x v="0"/>
    <s v="4-SERVICIOS SOCIALES"/>
    <s v="4.4-Educación"/>
    <s v="4.4.99-Planificación, gestión y supervisión de la educación"/>
    <s v="99-MULTIPROVINCIAL"/>
    <s v="00-N/A"/>
    <s v="0001-MINISTERIO DE EDUCACION"/>
    <s v="01-MINISTERIO DE EDUCACION"/>
    <x v="0"/>
    <s v="2.4-TRANSFERENCIAS CORRIENTES"/>
    <s v="2.4.9-TRANSFERENCIAS CORRIENTES A OTRAS INSTITUCIONES PÚBLICAS"/>
    <s v="10-FONDO GENERAL"/>
    <s v="No Informado-"/>
  </r>
  <r>
    <n v="319340816.60000002"/>
    <n v="0"/>
    <s v="0206-MINISTERIO DE EDUCACIÓN"/>
    <x v="1"/>
    <x v="0"/>
    <x v="0"/>
    <s v="4-SERVICIOS SOCIALES"/>
    <s v="4.4-Educación"/>
    <s v="4.4.99-Planificación, gestión y supervisión de la educación"/>
    <s v="99-MULTIPROVINCIAL"/>
    <s v="00-N/A"/>
    <s v="0010-INSTITUTO NACIONAL DE BIENESTAR ESTUDIANTIL (INABIE)"/>
    <s v="01-MINISTERIO DE EDUCACION"/>
    <x v="0"/>
    <s v="2.4-TRANSFERENCIAS CORRIENTES"/>
    <s v="2.4.9-TRANSFERENCIAS CORRIENTES A OTRAS INSTITUCIONES PÚBLICAS"/>
    <s v="10-FONDO GENERAL"/>
    <s v="No Informado-"/>
  </r>
  <r>
    <n v="0"/>
    <n v="389620762"/>
    <s v="0206-MINISTERIO DE EDUCACIÓN"/>
    <x v="1"/>
    <x v="0"/>
    <x v="0"/>
    <s v="4-SERVICIOS SOCIALES"/>
    <s v="4.4-Educación"/>
    <s v="4.4.99-Planificación, gestión y supervisión de la educación"/>
    <s v="99-MULTIPROVINCIAL"/>
    <s v="00-N/A"/>
    <s v="0010-INSTITUTO NACIONAL DE BIENESTAR ESTUDIANTIL (INABIE)"/>
    <s v="01-MINISTERIO DE EDUCACION"/>
    <x v="0"/>
    <s v="2.4-TRANSFERENCIAS CORRIENTES"/>
    <s v="2.4.9-TRANSFERENCIAS CORRIENTES A OTRAS INSTITUCIONES PÚBLICAS"/>
    <s v="10-FONDO GENERAL"/>
    <s v="No Informado-"/>
  </r>
  <r>
    <n v="0"/>
    <n v="100145000"/>
    <s v="0206-MINISTERIO DE EDUCACIÓN"/>
    <x v="1"/>
    <x v="0"/>
    <x v="0"/>
    <s v="4-SERVICIOS SOCIALES"/>
    <s v="4.4-Educación"/>
    <s v="4.4.99-Planificación, gestión y supervisión de la educación"/>
    <s v="99-MULTIPROVINCIAL"/>
    <s v="00-N/A"/>
    <s v="0001-MINISTERIO DE EDUCACION"/>
    <s v="01-MINISTERIO DE EDUCACION"/>
    <x v="0"/>
    <s v="2.4-TRANSFERENCIAS CORRIENTES"/>
    <s v="2.4.9-TRANSFERENCIAS CORRIENTES A OTRAS INSTITUCIONES PÚBLICAS"/>
    <s v="10-FONDO GENERAL"/>
    <s v="No Informado-"/>
  </r>
  <r>
    <n v="6192712.21"/>
    <n v="52503457"/>
    <s v="0206-MINISTERIO DE EDUCACIÓN"/>
    <x v="1"/>
    <x v="0"/>
    <x v="0"/>
    <s v="4-SERVICIOS SOCIALES"/>
    <s v="4.4-Educación"/>
    <s v="4.4.99-Planificación, gestión y supervisión de la educación"/>
    <s v="99-MULTIPROVINCIAL"/>
    <s v="00-N/A"/>
    <s v="0001-MINISTERIO DE EDUCACION"/>
    <s v="01-MINISTERIO DE EDUCACION"/>
    <x v="0"/>
    <s v="2.4-TRANSFERENCIAS CORRIENTES"/>
    <s v="2.4.9-TRANSFERENCIAS CORRIENTES A OTRAS INSTITUCIONES PÚBLICAS"/>
    <s v="10-FONDO GENERAL"/>
    <s v="No Informado-"/>
  </r>
  <r>
    <n v="0"/>
    <n v="344772000"/>
    <s v="0206-MINISTERIO DE EDUCACIÓN"/>
    <x v="1"/>
    <x v="0"/>
    <x v="0"/>
    <s v="4-SERVICIOS SOCIALES"/>
    <s v="4.4-Educación"/>
    <s v="4.4.99-Planificación, gestión y supervisión de la educación"/>
    <s v="99-MULTIPROVINCIAL"/>
    <s v="00-N/A"/>
    <s v="0001-MINISTERIO DE EDUCACION"/>
    <s v="01-MINISTERIO DE EDUCACION"/>
    <x v="0"/>
    <s v="2.4-TRANSFERENCIAS CORRIENTES"/>
    <s v="2.4.9-TRANSFERENCIAS CORRIENTES A OTRAS INSTITUCIONES PÚBLICAS"/>
    <s v="10-FONDO GENERAL"/>
    <s v="No Informado-"/>
  </r>
  <r>
    <n v="782838"/>
    <n v="30400000"/>
    <s v="0206-MINISTERIO DE EDUCACIÓN"/>
    <x v="1"/>
    <x v="0"/>
    <x v="0"/>
    <s v="4-SERVICIOS SOCIALES"/>
    <s v="4.4-Educación"/>
    <s v="4.4.99-Planificación, gestión y supervisión de la educación"/>
    <s v="99-MULTIPROVINCIAL"/>
    <s v="00-N/A"/>
    <s v="0001-MINISTERIO DE EDUCACION"/>
    <s v="01-MINISTERIO DE EDUCACION"/>
    <x v="0"/>
    <s v="2.4-TRANSFERENCIAS CORRIENTES"/>
    <s v="2.4.9-TRANSFERENCIAS CORRIENTES A OTRAS INSTITUCIONES PÚBLICAS"/>
    <s v="10-FONDO GENERAL"/>
    <s v="No Informado-"/>
  </r>
  <r>
    <n v="4263500"/>
    <n v="40000000"/>
    <s v="0206-MINISTERIO DE EDUCACIÓN"/>
    <x v="1"/>
    <x v="0"/>
    <x v="0"/>
    <s v="4-SERVICIOS SOCIALES"/>
    <s v="4.4-Educación"/>
    <s v="4.4.99-Planificación, gestión y supervisión de la educación"/>
    <s v="99-MULTIPROVINCIAL"/>
    <s v="00-N/A"/>
    <s v="0001-MINISTERIO DE EDUCACION"/>
    <s v="01-MINISTERIO DE EDUCACION"/>
    <x v="0"/>
    <s v="2.4-TRANSFERENCIAS CORRIENTES"/>
    <s v="2.4.9-TRANSFERENCIAS CORRIENTES A OTRAS INSTITUCIONES PÚBLICAS"/>
    <s v="10-FONDO GENERAL"/>
    <s v="No Informado-"/>
  </r>
  <r>
    <n v="5575714.3899999997"/>
    <n v="6000000"/>
    <s v="0206-MINISTERIO DE EDUCACIÓN"/>
    <x v="1"/>
    <x v="0"/>
    <x v="0"/>
    <s v="4-SERVICIOS SOCIALES"/>
    <s v="4.4-Educación"/>
    <s v="4.4.99-Planificación, gestión y supervisión de la educación"/>
    <s v="99-MULTIPROVINCIAL"/>
    <s v="00-N/A"/>
    <s v="0001-MINISTERIO DE EDUCACION"/>
    <s v="01-MINISTERIO DE EDUCACION"/>
    <x v="0"/>
    <s v="2.4-TRANSFERENCIAS CORRIENTES"/>
    <s v="2.4.9-TRANSFERENCIAS CORRIENTES A OTRAS INSTITUCIONES PÚBLICAS"/>
    <s v="10-FONDO GENERAL"/>
    <s v="No Informado-"/>
  </r>
  <r>
    <n v="86547375"/>
    <n v="0"/>
    <s v="0206-MINISTERIO DE EDUCACIÓN"/>
    <x v="1"/>
    <x v="0"/>
    <x v="0"/>
    <s v="4-SERVICIOS SOCIALES"/>
    <s v="4.4-Educación"/>
    <s v="4.4.99-Planificación, gestión y supervisión de la educación"/>
    <s v="99-MULTIPROVINCIAL"/>
    <s v="00-N/A"/>
    <s v="0001-MINISTERIO DE EDUCACION"/>
    <s v="01-MINISTERIO DE EDUCACION"/>
    <x v="0"/>
    <s v="2.4-TRANSFERENCIAS CORRIENTES"/>
    <s v="2.4.9-TRANSFERENCIAS CORRIENTES A OTRAS INSTITUCIONES PÚBLICAS"/>
    <s v="10-FONDO GENERAL"/>
    <s v="No Informado-"/>
  </r>
  <r>
    <n v="42008058"/>
    <n v="2500000"/>
    <s v="0206-MINISTERIO DE EDUCACIÓN"/>
    <x v="1"/>
    <x v="0"/>
    <x v="0"/>
    <s v="4-SERVICIOS SOCIALES"/>
    <s v="4.4-Educación"/>
    <s v="4.4.99-Planificación, gestión y supervisión de la educación"/>
    <s v="99-MULTIPROVINCIAL"/>
    <s v="00-N/A"/>
    <s v="0001-MINISTERIO DE EDUCACION"/>
    <s v="01-MINISTERIO DE EDUCACION"/>
    <x v="0"/>
    <s v="2.4-TRANSFERENCIAS CORRIENTES"/>
    <s v="2.4.9-TRANSFERENCIAS CORRIENTES A OTRAS INSTITUCIONES PÚBLICAS"/>
    <s v="10-FONDO GENERAL"/>
    <s v="No Informado-"/>
  </r>
  <r>
    <n v="415575.95"/>
    <n v="0"/>
    <s v="0206-MINISTERIO DE EDUCACIÓN"/>
    <x v="1"/>
    <x v="0"/>
    <x v="0"/>
    <s v="4-SERVICIOS SOCIALES"/>
    <s v="4.6-Equidad de género"/>
    <s v="4.6.03-Acciones para una cultura de igualdad de género."/>
    <s v="99-MULTIPROVINCIAL"/>
    <s v="00-N/A"/>
    <s v="0001-MINISTERIO DE EDUCACION"/>
    <s v="01-MINISTERIO DE EDUCACION"/>
    <x v="0"/>
    <s v="2.4-TRANSFERENCIAS CORRIENTES"/>
    <s v="2.4.9-TRANSFERENCIAS CORRIENTES A OTRAS INSTITUCIONES PÚBLICAS"/>
    <s v="10-FONDO GENERAL"/>
    <s v="No Informado-"/>
  </r>
  <r>
    <n v="103301.11"/>
    <n v="0"/>
    <s v="0206-MINISTERIO DE EDUCACIÓN"/>
    <x v="5"/>
    <x v="0"/>
    <x v="0"/>
    <s v="4-SERVICIOS SOCIALES"/>
    <s v="4.4-Educación"/>
    <s v="4.4.02-Educación primaria"/>
    <s v="99-MULTIPROVINCIAL"/>
    <s v="00-N/A"/>
    <s v="0001-MINISTERIO DE EDUCACION"/>
    <s v="01-MINISTERIO DE EDUCACION"/>
    <x v="0"/>
    <s v="2.2-CONTRATACIÓN DE SERVICIOS"/>
    <s v="2.2.8-OTROS SERVICIOS NO INCLUIDOS EN CONCEPTOS ANTERIORES"/>
    <s v="10-FONDO GENERAL"/>
    <s v="No Informado-"/>
  </r>
  <r>
    <n v="0"/>
    <n v="0"/>
    <s v="0206-MINISTERIO DE EDUCACIÓN"/>
    <x v="6"/>
    <x v="0"/>
    <x v="1"/>
    <s v="4-SERVICIOS SOCIALES"/>
    <s v="4.4-Educación"/>
    <s v="4.4.99-Planificación, gestión y supervisión de la educación"/>
    <s v="99-MULTIPROVINCIAL"/>
    <s v="00-N/A"/>
    <s v="0002-OFICINA DE COOPERACIÓN INTERNACIONAL (OCI)"/>
    <s v="01-MINISTERIO DE EDUCACION"/>
    <x v="0"/>
    <s v="2.7-OBRAS"/>
    <s v="2.7.2-INFRAESTRUCTURA"/>
    <s v="10-FONDO GENERAL"/>
    <s v="No Informado-"/>
  </r>
  <r>
    <n v="0"/>
    <n v="0"/>
    <s v="0206-MINISTERIO DE EDUCACIÓN"/>
    <x v="6"/>
    <x v="0"/>
    <x v="1"/>
    <s v="4-SERVICIOS SOCIALES"/>
    <s v="4.4-Educación"/>
    <s v="4.4.99-Planificación, gestión y supervisión de la educación"/>
    <s v="99-MULTIPROVINCIAL"/>
    <s v="00-N/A"/>
    <s v="0010-INSTITUTO NACIONAL DE BIENESTAR ESTUDIANTIL (INABIE)"/>
    <s v="01-MINISTERIO DE EDUCACION"/>
    <x v="0"/>
    <s v="2.7-OBRAS"/>
    <s v="2.7.2-INFRAESTRUCTURA"/>
    <s v="10-FONDO GENERAL"/>
    <s v="No Informado-"/>
  </r>
  <r>
    <n v="0"/>
    <n v="0"/>
    <s v="0206-MINISTERIO DE EDUCACIÓN"/>
    <x v="2"/>
    <x v="0"/>
    <x v="1"/>
    <s v="4-SERVICIOS SOCIALES"/>
    <s v="4.4-Educación"/>
    <s v="4.4.01-Educación inicial"/>
    <s v="01-DISTRITO NACIONAL"/>
    <s v="05-AMPLIACIÓN DEL PLANTEL EDUCATIVO PARA INICIAL CAIPI - GUARDERIA SAN VICENTE DE PAUL, SECTOR VILLA FRANCISCA, DISTRITO NACIONAL"/>
    <s v="0001-MINISTERIO DE EDUCACION"/>
    <s v="01-MINISTERIO DE EDUCACION"/>
    <x v="0"/>
    <s v="2.7-OBRAS"/>
    <s v="2.7.1-OBRAS EN EDIFICACIONES"/>
    <s v="10-FONDO GENERAL"/>
    <s v="16609-AMPLIACIÓN DEL PLANTEL EDUCATIVO PARA INICIAL CAIPI - GUARDERIA SAN VICENTE DE PAUL, SECTOR VILLA FRANCISCA, DISTRITO NACIONAL"/>
  </r>
  <r>
    <n v="0"/>
    <n v="6437925"/>
    <s v="0206-MINISTERIO DE EDUCACIÓN"/>
    <x v="2"/>
    <x v="0"/>
    <x v="1"/>
    <s v="4-SERVICIOS SOCIALES"/>
    <s v="4.4-Educación"/>
    <s v="4.4.01-Educación inicial"/>
    <s v="01-DISTRITO NACIONAL"/>
    <s v="09-AMPLIACIÓN DEL PLANTEL EDUCATIVO PARA INICIAL SANTO CURA DE ARS, SECTOR CAPOTILLO, DISTRITO NACIONAL."/>
    <s v="0001-MINISTERIO DE EDUCACION"/>
    <s v="01-MINISTERIO DE EDUCACION"/>
    <x v="0"/>
    <s v="2.7-OBRAS"/>
    <s v="2.7.1-OBRAS EN EDIFICACIONES"/>
    <s v="10-FONDO GENERAL"/>
    <s v="15261-AMPLIACIÓN DEL PLANTEL EDUCATIVO PARA INICIAL SANTO CURA DE ARS, SECTOR CAPOTILLO, DISTRITO NACIONAL."/>
  </r>
  <r>
    <n v="0"/>
    <n v="10833015"/>
    <s v="0206-MINISTERIO DE EDUCACIÓN"/>
    <x v="2"/>
    <x v="0"/>
    <x v="1"/>
    <s v="4-SERVICIOS SOCIALES"/>
    <s v="4.4-Educación"/>
    <s v="4.4.01-Educación inicial"/>
    <s v="01-DISTRITO NACIONAL"/>
    <s v="10-AMPLIACIÓN DEL PLANTEL EDUCATIVO PARA INICIAL MADAME GERMAINE ROCOUR DE PELLERANO, SECTOR EL MILLÓN II, DISTRITO NACIONAL."/>
    <s v="0001-MINISTERIO DE EDUCACION"/>
    <s v="01-MINISTERIO DE EDUCACION"/>
    <x v="0"/>
    <s v="2.7-OBRAS"/>
    <s v="2.7.1-OBRAS EN EDIFICACIONES"/>
    <s v="10-FONDO GENERAL"/>
    <s v="15262-AMPLIACIÓN DEL PLANTEL EDUCATIVO PARA INICIAL MADAME GERMAINE ROCOUR DE PELLERANO, SECTOR EL MILLÓN II, DISTRITO NACIONAL."/>
  </r>
  <r>
    <n v="1199222.1599999999"/>
    <n v="4684890"/>
    <s v="0206-MINISTERIO DE EDUCACIÓN"/>
    <x v="2"/>
    <x v="0"/>
    <x v="1"/>
    <s v="4-SERVICIOS SOCIALES"/>
    <s v="4.4-Educación"/>
    <s v="4.4.01-Educación inicial"/>
    <s v="01-DISTRITO NACIONAL"/>
    <s v="80-AMPLIACIÓN DEL PLANTEL EDUCATIVO PARA INICIAL RAFAELA ANTONIA JOSÉFINA UREÑA BÁEZ (DOÑA SOCORRO), DISTRITO NACIONAL."/>
    <s v="0001-MINISTERIO DE EDUCACION"/>
    <s v="01-MINISTERIO DE EDUCACION"/>
    <x v="0"/>
    <s v="2.7-OBRAS"/>
    <s v="2.7.1-OBRAS EN EDIFICACIONES"/>
    <s v="10-FONDO GENERAL"/>
    <s v="15952-AMPLIACIÓN DEL PLANTEL EDUCATIVO PARA INICIAL RAFAELA ANTONIA JOSÉFINA UREÑA BÁEZ (DOÑA SOCORRO), DISTRITO NACIONAL."/>
  </r>
  <r>
    <n v="1650937.62"/>
    <n v="11006928"/>
    <s v="0206-MINISTERIO DE EDUCACIÓN"/>
    <x v="2"/>
    <x v="0"/>
    <x v="1"/>
    <s v="4-SERVICIOS SOCIALES"/>
    <s v="4.4-Educación"/>
    <s v="4.4.01-Educación inicial"/>
    <s v="01-DISTRITO NACIONAL"/>
    <s v="81-AMPLIACIÓN DEL PLANTEL EDUCATIVO PARA INICIAL REPÚBLICA DE COSTA RICA, MUNICIPIO SANTO DOMINGO DE GUZMÁN, DISTRITO NACIONAL."/>
    <s v="0001-MINISTERIO DE EDUCACION"/>
    <s v="01-MINISTERIO DE EDUCACION"/>
    <x v="0"/>
    <s v="2.7-OBRAS"/>
    <s v="2.7.1-OBRAS EN EDIFICACIONES"/>
    <s v="10-FONDO GENERAL"/>
    <s v="15953-AMPLIACIÓN DEL PLANTEL EDUCATIVO PARA INICIAL REPÚBLICA DE COSTA RICA, MUNICIPIO SANTO DOMINGO DE GUZMÁN, DISTRITO NACIONAL."/>
  </r>
  <r>
    <n v="2816808.59"/>
    <n v="11006928"/>
    <s v="0206-MINISTERIO DE EDUCACIÓN"/>
    <x v="2"/>
    <x v="0"/>
    <x v="1"/>
    <s v="4-SERVICIOS SOCIALES"/>
    <s v="4.4-Educación"/>
    <s v="4.4.01-Educación inicial"/>
    <s v="01-DISTRITO NACIONAL"/>
    <s v="82-AMPLIACIÓN DEL PLANTEL EDUCATIVO PARA INICIAL FRANCISCO ULISES DOMÍNGUEZ, MUNICIPIO SANTO DOMINGO DE GUZMÁN, DISTRITO NACIONAL."/>
    <s v="0001-MINISTERIO DE EDUCACION"/>
    <s v="01-MINISTERIO DE EDUCACION"/>
    <x v="0"/>
    <s v="2.7-OBRAS"/>
    <s v="2.7.1-OBRAS EN EDIFICACIONES"/>
    <s v="10-FONDO GENERAL"/>
    <s v="15954-AMPLIACIÓN DEL PLANTEL EDUCATIVO PARA INICIAL FRANCISCO ULISES DOMÍNGUEZ, MUNICIPIO SANTO DOMINGO DE GUZMÁN, DISTRITO NACIONAL."/>
  </r>
  <r>
    <n v="2816808.59"/>
    <n v="11006928"/>
    <s v="0206-MINISTERIO DE EDUCACIÓN"/>
    <x v="2"/>
    <x v="0"/>
    <x v="1"/>
    <s v="4-SERVICIOS SOCIALES"/>
    <s v="4.4-Educación"/>
    <s v="4.4.01-Educación inicial"/>
    <s v="01-DISTRITO NACIONAL"/>
    <s v="83-AMPLIACIÓN DEL PLANTEL EDUCATIVO PARA INICIAL MI SEGUNDO HOGAR, MUNICIPIO SANTO DOMINGO DE GUZMÁN, DISTRITO NACIONAL."/>
    <s v="0001-MINISTERIO DE EDUCACION"/>
    <s v="01-MINISTERIO DE EDUCACION"/>
    <x v="0"/>
    <s v="2.7-OBRAS"/>
    <s v="2.7.1-OBRAS EN EDIFICACIONES"/>
    <s v="10-FONDO GENERAL"/>
    <s v="15955-AMPLIACIÓN DEL PLANTEL EDUCATIVO PARA INICIAL MI SEGUNDO HOGAR, MUNICIPIO SANTO DOMINGO DE GUZMÁN, DISTRITO NACIONAL."/>
  </r>
  <r>
    <n v="2605375.0699999998"/>
    <n v="11006928"/>
    <s v="0206-MINISTERIO DE EDUCACIÓN"/>
    <x v="2"/>
    <x v="0"/>
    <x v="1"/>
    <s v="4-SERVICIOS SOCIALES"/>
    <s v="4.4-Educación"/>
    <s v="4.4.01-Educación inicial"/>
    <s v="01-DISTRITO NACIONAL"/>
    <s v="84-AMPLIACIÓN DEL PLANTEL EDUCATIVO PARA INICIAL PROF. SALOMÉ UREÑA DE HENRÍQUEZ, MUNICIPIO SANTO DOMINGO DE GUZMÁN, DISTRITO NACIONAL."/>
    <s v="0001-MINISTERIO DE EDUCACION"/>
    <s v="01-MINISTERIO DE EDUCACION"/>
    <x v="0"/>
    <s v="2.7-OBRAS"/>
    <s v="2.7.1-OBRAS EN EDIFICACIONES"/>
    <s v="10-FONDO GENERAL"/>
    <s v="15956-AMPLIACIÓN DEL PLANTEL EDUCATIVO PARA INICIAL PROF. SALOMÉ UREÑA DE HENRÍQUEZ, MUNICIPIO SANTO DOMINGO DE GUZMÁN, DISTRITO NACIONAL."/>
  </r>
  <r>
    <n v="0"/>
    <n v="6558125"/>
    <s v="0206-MINISTERIO DE EDUCACIÓN"/>
    <x v="2"/>
    <x v="0"/>
    <x v="1"/>
    <s v="4-SERVICIOS SOCIALES"/>
    <s v="4.4-Educación"/>
    <s v="4.4.01-Educación inicial"/>
    <s v="02-AZUA"/>
    <s v="10-AMPLIACIÓN DEL PLANTEL EDUCATIVO PARA INICIAL ÁNGEL RIVERA, MUNICIPIO AZUA, PROVINCIA AZUA"/>
    <s v="0001-MINISTERIO DE EDUCACION"/>
    <s v="01-MINISTERIO DE EDUCACION"/>
    <x v="0"/>
    <s v="2.7-OBRAS"/>
    <s v="2.7.1-OBRAS EN EDIFICACIONES"/>
    <s v="10-FONDO GENERAL"/>
    <s v="15168-AMPLIACIÓN DEL PLANTEL EDUCATIVO PARA INICIAL ÁNGEL RIVERA, MUNICIPIO AZUA, PROVINCIA AZUA"/>
  </r>
  <r>
    <n v="0"/>
    <n v="4595200"/>
    <s v="0206-MINISTERIO DE EDUCACIÓN"/>
    <x v="2"/>
    <x v="0"/>
    <x v="1"/>
    <s v="4-SERVICIOS SOCIALES"/>
    <s v="4.4-Educación"/>
    <s v="4.4.01-Educación inicial"/>
    <s v="02-AZUA"/>
    <s v="11-AMPLIACIÓN DEL PLANTEL EDUCATIVO PARA INICIAL MARÍA DEL CARMEN GERARDO, MUNICIPIO LAS YAYAS DE VIAJAMA, PROVINCIA AZUA."/>
    <s v="0001-MINISTERIO DE EDUCACION"/>
    <s v="01-MINISTERIO DE EDUCACION"/>
    <x v="0"/>
    <s v="2.7-OBRAS"/>
    <s v="2.7.1-OBRAS EN EDIFICACIONES"/>
    <s v="10-FONDO GENERAL"/>
    <s v="15170-AMPLIACIÓN DEL PLANTEL EDUCATIVO PARA INICIAL MARÍA DEL CARMEN GERARDO, MUNICIPIO LAS YAYAS DE VIAJAMA, PROVINCIA AZUA."/>
  </r>
  <r>
    <n v="2521957.7000000002"/>
    <n v="11208701"/>
    <s v="0206-MINISTERIO DE EDUCACIÓN"/>
    <x v="2"/>
    <x v="0"/>
    <x v="1"/>
    <s v="4-SERVICIOS SOCIALES"/>
    <s v="4.4-Educación"/>
    <s v="4.4.01-Educación inicial"/>
    <s v="02-AZUA"/>
    <s v="11-AMPLIACIÓN DEL PLANTEL EDUCATIVO PARA INICIAL MARÍA DEL CARMEN GERARDO, MUNICIPIO LAS YAYAS DE VIAJAMA, PROVINCIA AZUA."/>
    <s v="0001-MINISTERIO DE EDUCACION"/>
    <s v="01-MINISTERIO DE EDUCACION"/>
    <x v="0"/>
    <s v="2.7-OBRAS"/>
    <s v="2.7.1-OBRAS EN EDIFICACIONES"/>
    <s v="10-FONDO GENERAL"/>
    <s v="15442-AMPLIACIÓN DEL PLANTEL EDUCATIVO PARA INICIAL LAS CHARCAS NUEVA, MUNICIPIO LAS CHARCAS, PROVINCIA AZUA."/>
  </r>
  <r>
    <n v="1639531.35"/>
    <n v="6558125"/>
    <s v="0206-MINISTERIO DE EDUCACIÓN"/>
    <x v="2"/>
    <x v="0"/>
    <x v="1"/>
    <s v="4-SERVICIOS SOCIALES"/>
    <s v="4.4-Educación"/>
    <s v="4.4.01-Educación inicial"/>
    <s v="02-AZUA"/>
    <s v="12-AMPLIACIÓN DEL PLANTEL EDUCATIVO PARA INICIAL NICOLÁS MAÑÓN, MUNICIPIO AZUA, PROVINCIA AZUA."/>
    <s v="0001-MINISTERIO DE EDUCACION"/>
    <s v="01-MINISTERIO DE EDUCACION"/>
    <x v="0"/>
    <s v="2.7-OBRAS"/>
    <s v="2.7.1-OBRAS EN EDIFICACIONES"/>
    <s v="10-FONDO GENERAL"/>
    <s v="15171-AMPLIACIÓN DEL PLANTEL EDUCATIVO PARA INICIAL NICOLÁS MAÑÓN, MUNICIPIO AZUA, PROVINCIA AZUA."/>
  </r>
  <r>
    <n v="2521957.6800000002"/>
    <n v="11208701"/>
    <s v="0206-MINISTERIO DE EDUCACIÓN"/>
    <x v="2"/>
    <x v="0"/>
    <x v="1"/>
    <s v="4-SERVICIOS SOCIALES"/>
    <s v="4.4-Educación"/>
    <s v="4.4.01-Educación inicial"/>
    <s v="02-AZUA"/>
    <s v="12-AMPLIACIÓN DEL PLANTEL EDUCATIVO PARA INICIAL NICOLÁS MAÑÓN, MUNICIPIO AZUA, PROVINCIA AZUA."/>
    <s v="0001-MINISTERIO DE EDUCACION"/>
    <s v="01-MINISTERIO DE EDUCACION"/>
    <x v="0"/>
    <s v="2.7-OBRAS"/>
    <s v="2.7.1-OBRAS EN EDIFICACIONES"/>
    <s v="10-FONDO GENERAL"/>
    <s v="15443-AMPLIACIÓN DEL PLANTEL EDUCATIVO PARA INICIAL PROF. ALTAGRACIA ENRIQUETA CASTRO DE BRITO, MUNICIPIO TÁBARA ARRIBA, PROVINCIA AZUA."/>
  </r>
  <r>
    <n v="1148799.99"/>
    <n v="4595200"/>
    <s v="0206-MINISTERIO DE EDUCACIÓN"/>
    <x v="2"/>
    <x v="0"/>
    <x v="1"/>
    <s v="4-SERVICIOS SOCIALES"/>
    <s v="4.4-Educación"/>
    <s v="4.4.01-Educación inicial"/>
    <s v="02-AZUA"/>
    <s v="13-AMPLIACIÓN DEL PLANTEL EDUCATIVO PARA INICIAL MERCEDES ADRIANA DE LA PAZ, MUNICIPIO LAS YAYAS DE VIAJAMA, PROVINCIA AZUA."/>
    <s v="0001-MINISTERIO DE EDUCACION"/>
    <s v="01-MINISTERIO DE EDUCACION"/>
    <x v="0"/>
    <s v="2.7-OBRAS"/>
    <s v="2.7.1-OBRAS EN EDIFICACIONES"/>
    <s v="10-FONDO GENERAL"/>
    <s v="15172-AMPLIACIÓN DEL PLANTEL EDUCATIVO PARA INICIAL MERCEDES ADRIANA DE LA PAZ, MUNICIPIO LAS YAYAS DE VIAJAMA, PROVINCIA AZUA."/>
  </r>
  <r>
    <n v="2521957.6800000002"/>
    <n v="11208701"/>
    <s v="0206-MINISTERIO DE EDUCACIÓN"/>
    <x v="2"/>
    <x v="0"/>
    <x v="1"/>
    <s v="4-SERVICIOS SOCIALES"/>
    <s v="4.4-Educación"/>
    <s v="4.4.01-Educación inicial"/>
    <s v="02-AZUA"/>
    <s v="14-AMPLIACIÓN DEL PLANTEL EDUCATIVO PARA INICIAL JOHN FITZGERALD KENNEDY, MUNICIPIO LAS CHARCAS, PROVINCIA AZUA."/>
    <s v="0001-MINISTERIO DE EDUCACION"/>
    <s v="01-MINISTERIO DE EDUCACION"/>
    <x v="0"/>
    <s v="2.7-OBRAS"/>
    <s v="2.7.1-OBRAS EN EDIFICACIONES"/>
    <s v="10-FONDO GENERAL"/>
    <s v="15445-AMPLIACIÓN DEL PLANTEL EDUCATIVO PARA INICIAL JOHN FITZGERALD KENNEDY, MUNICIPIO LAS CHARCAS, PROVINCIA AZUA."/>
  </r>
  <r>
    <n v="1514598.91"/>
    <n v="6731551"/>
    <s v="0206-MINISTERIO DE EDUCACIÓN"/>
    <x v="2"/>
    <x v="0"/>
    <x v="1"/>
    <s v="4-SERVICIOS SOCIALES"/>
    <s v="4.4-Educación"/>
    <s v="4.4.01-Educación inicial"/>
    <s v="02-AZUA"/>
    <s v="15-AMPLIACIÓN DEL PLANTEL EDUCATIVO PARA INICIAL SANTA TERESA DE JESÚS, MUNICIPIO SABANA YEGUA, PROVINCIA AZUA."/>
    <s v="0001-MINISTERIO DE EDUCACION"/>
    <s v="01-MINISTERIO DE EDUCACION"/>
    <x v="0"/>
    <s v="2.7-OBRAS"/>
    <s v="2.7.1-OBRAS EN EDIFICACIONES"/>
    <s v="10-FONDO GENERAL"/>
    <s v="15446-AMPLIACIÓN DEL PLANTEL EDUCATIVO PARA INICIAL SANTA TERESA DE JESÚS, MUNICIPIO SABANA YEGUA, PROVINCIA AZUA."/>
  </r>
  <r>
    <n v="1514598.91"/>
    <n v="6731551"/>
    <s v="0206-MINISTERIO DE EDUCACIÓN"/>
    <x v="2"/>
    <x v="0"/>
    <x v="1"/>
    <s v="4-SERVICIOS SOCIALES"/>
    <s v="4.4-Educación"/>
    <s v="4.4.01-Educación inicial"/>
    <s v="02-AZUA"/>
    <s v="16-AMPLIACIÓN DEL PLANTEL EDUCATIVO PARA INICIAL AMIAMA GÓMEZ, MUNICIPIO TÁBARA ARRIBA, PROVINCIA AZUA."/>
    <s v="0001-MINISTERIO DE EDUCACION"/>
    <s v="01-MINISTERIO DE EDUCACION"/>
    <x v="0"/>
    <s v="2.7-OBRAS"/>
    <s v="2.7.1-OBRAS EN EDIFICACIONES"/>
    <s v="10-FONDO GENERAL"/>
    <s v="15447-AMPLIACIÓN DEL PLANTEL EDUCATIVO PARA INICIAL AMIAMA GÓMEZ, MUNICIPIO TÁBARA ARRIBA, PROVINCIA AZUA."/>
  </r>
  <r>
    <n v="2521957.64"/>
    <n v="11208701"/>
    <s v="0206-MINISTERIO DE EDUCACIÓN"/>
    <x v="2"/>
    <x v="0"/>
    <x v="1"/>
    <s v="4-SERVICIOS SOCIALES"/>
    <s v="4.4-Educación"/>
    <s v="4.4.01-Educación inicial"/>
    <s v="02-AZUA"/>
    <s v="17-AMPLIACIÓN DEL PLANTEL EDUCATIVO PARA INICIAL PROF. ALTAGRACIA OZEMA GERÓNIMO MATOS, MUNICIPIO ESTEBANÍA, PROVINCIA AZUA."/>
    <s v="0001-MINISTERIO DE EDUCACION"/>
    <s v="01-MINISTERIO DE EDUCACION"/>
    <x v="0"/>
    <s v="2.7-OBRAS"/>
    <s v="2.7.1-OBRAS EN EDIFICACIONES"/>
    <s v="10-FONDO GENERAL"/>
    <s v="15448-AMPLIACIÓN DEL PLANTEL EDUCATIVO PARA INICIAL PROF. ALTAGRACIA OZEMA GERÓNIMO MATOS, MUNICIPIO ESTEBANÍA, PROVINCIA AZUA."/>
  </r>
  <r>
    <n v="2521957.65"/>
    <n v="11208701"/>
    <s v="0206-MINISTERIO DE EDUCACIÓN"/>
    <x v="2"/>
    <x v="0"/>
    <x v="1"/>
    <s v="4-SERVICIOS SOCIALES"/>
    <s v="4.4-Educación"/>
    <s v="4.4.01-Educación inicial"/>
    <s v="02-AZUA"/>
    <s v="18-AMPLIACIÓN DEL PLANTEL EDUCATIVO PARA INICIAL LOS PARCELEROS, MUNICIPIO AZUA, PROVINCIA AZUA."/>
    <s v="0001-MINISTERIO DE EDUCACION"/>
    <s v="01-MINISTERIO DE EDUCACION"/>
    <x v="0"/>
    <s v="2.7-OBRAS"/>
    <s v="2.7.1-OBRAS EN EDIFICACIONES"/>
    <s v="10-FONDO GENERAL"/>
    <s v="15449-AMPLIACIÓN DEL PLANTEL EDUCATIVO PARA INICIAL LOS PARCELEROS, MUNICIPIO AZUA, PROVINCIA AZUA."/>
  </r>
  <r>
    <n v="2552834.66"/>
    <n v="11208701"/>
    <s v="0206-MINISTERIO DE EDUCACIÓN"/>
    <x v="2"/>
    <x v="0"/>
    <x v="1"/>
    <s v="4-SERVICIOS SOCIALES"/>
    <s v="4.4-Educación"/>
    <s v="4.4.01-Educación inicial"/>
    <s v="02-AZUA"/>
    <s v="19-AMPLIACIÓN DEL PLANTEL EDUCATIVO PARA INICIAL VIDAL FIGUEREO BELTRÉ, MUNICIPIO AZUA, PROVINCIA AZUA."/>
    <s v="0001-MINISTERIO DE EDUCACION"/>
    <s v="01-MINISTERIO DE EDUCACION"/>
    <x v="0"/>
    <s v="2.7-OBRAS"/>
    <s v="2.7.1-OBRAS EN EDIFICACIONES"/>
    <s v="10-FONDO GENERAL"/>
    <s v="15450-AMPLIACIÓN DEL PLANTEL EDUCATIVO PARA INICIAL VIDAL FIGUEREO BELTRÉ, MUNICIPIO AZUA, PROVINCIA AZUA."/>
  </r>
  <r>
    <n v="2750453.87"/>
    <n v="12486882"/>
    <s v="0206-MINISTERIO DE EDUCACIÓN"/>
    <x v="2"/>
    <x v="0"/>
    <x v="1"/>
    <s v="4-SERVICIOS SOCIALES"/>
    <s v="4.4-Educación"/>
    <s v="4.4.01-Educación inicial"/>
    <s v="02-AZUA"/>
    <s v="20-AMPLIACIÓN DEL PLANTEL EDUCATIVO PARA INICIAL JUAN CARLOS PEÑA REYES, MUNICIPIO SABANA YEGUA, PROVINCIA AZUA."/>
    <s v="0001-MINISTERIO DE EDUCACION"/>
    <s v="01-MINISTERIO DE EDUCACION"/>
    <x v="0"/>
    <s v="2.7-OBRAS"/>
    <s v="2.7.1-OBRAS EN EDIFICACIONES"/>
    <s v="10-FONDO GENERAL"/>
    <s v="15451-AMPLIACIÓN DEL PLANTEL EDUCATIVO PARA INICIAL JUAN CARLOS PEÑA REYES, MUNICIPIO SABANA YEGUA, PROVINCIA AZUA."/>
  </r>
  <r>
    <n v="2552834.66"/>
    <n v="11208701"/>
    <s v="0206-MINISTERIO DE EDUCACIÓN"/>
    <x v="2"/>
    <x v="0"/>
    <x v="1"/>
    <s v="4-SERVICIOS SOCIALES"/>
    <s v="4.4-Educación"/>
    <s v="4.4.01-Educación inicial"/>
    <s v="02-AZUA"/>
    <s v="21-AMPLIACIÓN DEL PLANTEL EDUCATIVO PARA INICIAL JAVIER ANTONIO CASTILLO PÉREZ, MUNICIPIO PUEBLO VIEJO, PROVINCIA AZUA."/>
    <s v="0001-MINISTERIO DE EDUCACION"/>
    <s v="01-MINISTERIO DE EDUCACION"/>
    <x v="0"/>
    <s v="2.7-OBRAS"/>
    <s v="2.7.1-OBRAS EN EDIFICACIONES"/>
    <s v="10-FONDO GENERAL"/>
    <s v="15453-AMPLIACIÓN DEL PLANTEL EDUCATIVO PARA INICIAL JAVIER ANTONIO CASTILLO PÉREZ, MUNICIPIO PUEBLO VIEJO, PROVINCIA AZUA."/>
  </r>
  <r>
    <n v="1511939.77"/>
    <n v="6731551"/>
    <s v="0206-MINISTERIO DE EDUCACIÓN"/>
    <x v="2"/>
    <x v="0"/>
    <x v="1"/>
    <s v="4-SERVICIOS SOCIALES"/>
    <s v="4.4-Educación"/>
    <s v="4.4.01-Educación inicial"/>
    <s v="02-AZUA"/>
    <s v="22-AMPLIACIÓN DEL PLANTEL EDUCATIVO PARA INICIAL JESÚS MAESTRO, MUNICIPIO SABANA YEGUA, PROVINCIA AZUA."/>
    <s v="0001-MINISTERIO DE EDUCACION"/>
    <s v="01-MINISTERIO DE EDUCACION"/>
    <x v="0"/>
    <s v="2.7-OBRAS"/>
    <s v="2.7.1-OBRAS EN EDIFICACIONES"/>
    <s v="10-FONDO GENERAL"/>
    <s v="15454-AMPLIACIÓN DEL PLANTEL EDUCATIVO PARA INICIAL JESÚS MAESTRO, MUNICIPIO SABANA YEGUA, PROVINCIA AZUA."/>
  </r>
  <r>
    <n v="1514598.56"/>
    <n v="6731551"/>
    <s v="0206-MINISTERIO DE EDUCACIÓN"/>
    <x v="2"/>
    <x v="0"/>
    <x v="1"/>
    <s v="4-SERVICIOS SOCIALES"/>
    <s v="4.4-Educación"/>
    <s v="4.4.01-Educación inicial"/>
    <s v="02-AZUA"/>
    <s v="23-AMPLIACIÓN DEL PLANTEL EDUCATIVO PARA INICIAL MANUEL RAMÓN ESCALANTE, MUNICIPIO TÁBARA ARRIBA, PROVINCIA AZUA."/>
    <s v="0001-MINISTERIO DE EDUCACION"/>
    <s v="01-MINISTERIO DE EDUCACION"/>
    <x v="0"/>
    <s v="2.7-OBRAS"/>
    <s v="2.7.1-OBRAS EN EDIFICACIONES"/>
    <s v="10-FONDO GENERAL"/>
    <s v="15455-AMPLIACIÓN DEL PLANTEL EDUCATIVO PARA INICIAL MANUEL RAMÓN ESCALANTE, MUNICIPIO TÁBARA ARRIBA, PROVINCIA AZUA."/>
  </r>
  <r>
    <n v="2521957.66"/>
    <n v="11208701"/>
    <s v="0206-MINISTERIO DE EDUCACIÓN"/>
    <x v="2"/>
    <x v="0"/>
    <x v="1"/>
    <s v="4-SERVICIOS SOCIALES"/>
    <s v="4.4-Educación"/>
    <s v="4.4.01-Educación inicial"/>
    <s v="02-AZUA"/>
    <s v="24-AMPLIACIÓN DEL PLANTEL EDUCATIVO PARA INICIAL LUIS RAMÍREZ MORA, MUNICIPIO TÁBARA ARRIBA, PROVINCIA AZUA."/>
    <s v="0001-MINISTERIO DE EDUCACION"/>
    <s v="01-MINISTERIO DE EDUCACION"/>
    <x v="0"/>
    <s v="2.7-OBRAS"/>
    <s v="2.7.1-OBRAS EN EDIFICACIONES"/>
    <s v="10-FONDO GENERAL"/>
    <s v="15456-AMPLIACIÓN DEL PLANTEL EDUCATIVO PARA INICIAL LUIS RAMÍREZ MORA, MUNICIPIO TÁBARA ARRIBA, PROVINCIA AZUA."/>
  </r>
  <r>
    <n v="1514598.56"/>
    <n v="6731551"/>
    <s v="0206-MINISTERIO DE EDUCACIÓN"/>
    <x v="2"/>
    <x v="0"/>
    <x v="1"/>
    <s v="4-SERVICIOS SOCIALES"/>
    <s v="4.4-Educación"/>
    <s v="4.4.01-Educación inicial"/>
    <s v="02-AZUA"/>
    <s v="25-AMPLIACIÓN DEL PLANTEL EDUCATIVO PARA INICIAL SILVESTRE ANTONIO GUZMÁN FERNÁNDEZ, MUNICIPIO AZUA, PROVINCIA AZUA."/>
    <s v="0001-MINISTERIO DE EDUCACION"/>
    <s v="01-MINISTERIO DE EDUCACION"/>
    <x v="0"/>
    <s v="2.7-OBRAS"/>
    <s v="2.7.1-OBRAS EN EDIFICACIONES"/>
    <s v="10-FONDO GENERAL"/>
    <s v="15457-AMPLIACIÓN DEL PLANTEL EDUCATIVO PARA INICIAL SILVESTRE ANTONIO GUZMÁN FERNÁNDEZ, MUNICIPIO AZUA, PROVINCIA AZUA."/>
  </r>
  <r>
    <n v="2521957.64"/>
    <n v="11208701"/>
    <s v="0206-MINISTERIO DE EDUCACIÓN"/>
    <x v="2"/>
    <x v="0"/>
    <x v="1"/>
    <s v="4-SERVICIOS SOCIALES"/>
    <s v="4.4-Educación"/>
    <s v="4.4.01-Educación inicial"/>
    <s v="02-AZUA"/>
    <s v="26-AMPLIACIÓN DEL PLANTEL EDUCATIVO PARA INICIAL MARTINA DE LOS SANTOS QUEVEDO, MUNICIPIO AZUA, PROVINCIA AZUA."/>
    <s v="0001-MINISTERIO DE EDUCACION"/>
    <s v="01-MINISTERIO DE EDUCACION"/>
    <x v="0"/>
    <s v="2.7-OBRAS"/>
    <s v="2.7.1-OBRAS EN EDIFICACIONES"/>
    <s v="10-FONDO GENERAL"/>
    <s v="15458-AMPLIACIÓN DEL PLANTEL EDUCATIVO PARA INICIAL MARTINA DE LOS SANTOS QUEVEDO, MUNICIPIO AZUA, PROVINCIA AZUA."/>
  </r>
  <r>
    <n v="1074767.44"/>
    <n v="4768626"/>
    <s v="0206-MINISTERIO DE EDUCACIÓN"/>
    <x v="2"/>
    <x v="0"/>
    <x v="1"/>
    <s v="4-SERVICIOS SOCIALES"/>
    <s v="4.4-Educación"/>
    <s v="4.4.01-Educación inicial"/>
    <s v="02-AZUA"/>
    <s v="27-AMPLIACIÓN DEL PLANTEL EDUCATIVO PARA INICIAL EL PUERTO, MUNICIPIO AZUA, PROVINCIA AZUA."/>
    <s v="0001-MINISTERIO DE EDUCACION"/>
    <s v="01-MINISTERIO DE EDUCACION"/>
    <x v="0"/>
    <s v="2.7-OBRAS"/>
    <s v="2.7.1-OBRAS EN EDIFICACIONES"/>
    <s v="10-FONDO GENERAL"/>
    <s v="15459-AMPLIACIÓN DEL PLANTEL EDUCATIVO PARA INICIAL EL PUERTO, MUNICIPIO AZUA, PROVINCIA AZUA."/>
  </r>
  <r>
    <n v="2524843.48"/>
    <n v="11208701"/>
    <s v="0206-MINISTERIO DE EDUCACIÓN"/>
    <x v="2"/>
    <x v="0"/>
    <x v="1"/>
    <s v="4-SERVICIOS SOCIALES"/>
    <s v="4.4-Educación"/>
    <s v="4.4.01-Educación inicial"/>
    <s v="02-AZUA"/>
    <s v="28-AMPLIACIÓN DEL PLANTEL EDUCATIVO PARA INICIAL REYNALDO DEL CARMEN GARCÍA, MUNICIPIO AZUA, PROVINCIA AZUA."/>
    <s v="0001-MINISTERIO DE EDUCACION"/>
    <s v="01-MINISTERIO DE EDUCACION"/>
    <x v="0"/>
    <s v="2.7-OBRAS"/>
    <s v="2.7.1-OBRAS EN EDIFICACIONES"/>
    <s v="10-FONDO GENERAL"/>
    <s v="15460-AMPLIACIÓN DEL PLANTEL EDUCATIVO PARA INICIAL REYNALDO DEL CARMEN GARCÍA, MUNICIPIO AZUA, PROVINCIA AZUA."/>
  </r>
  <r>
    <n v="1513028.19"/>
    <n v="6731551"/>
    <s v="0206-MINISTERIO DE EDUCACIÓN"/>
    <x v="2"/>
    <x v="0"/>
    <x v="1"/>
    <s v="4-SERVICIOS SOCIALES"/>
    <s v="4.4-Educación"/>
    <s v="4.4.01-Educación inicial"/>
    <s v="02-AZUA"/>
    <s v="29-AMPLIACIÓN DEL PLANTEL EDUCATIVO PARA INICIAL CAÑADA DE PIEDRA, MUNICIPIO AZUA, PROVINCIA AZUA."/>
    <s v="0001-MINISTERIO DE EDUCACION"/>
    <s v="01-MINISTERIO DE EDUCACION"/>
    <x v="0"/>
    <s v="2.7-OBRAS"/>
    <s v="2.7.1-OBRAS EN EDIFICACIONES"/>
    <s v="10-FONDO GENERAL"/>
    <s v="15461-AMPLIACIÓN DEL PLANTEL EDUCATIVO PARA INICIAL CAÑADA DE PIEDRA, MUNICIPIO AZUA, PROVINCIA AZUA."/>
  </r>
  <r>
    <n v="1513028.19"/>
    <n v="6731551"/>
    <s v="0206-MINISTERIO DE EDUCACIÓN"/>
    <x v="2"/>
    <x v="0"/>
    <x v="1"/>
    <s v="4-SERVICIOS SOCIALES"/>
    <s v="4.4-Educación"/>
    <s v="4.4.01-Educación inicial"/>
    <s v="02-AZUA"/>
    <s v="30-AMPLIACIÓN DEL PLANTEL EDUCATIVO PARA INICIAL LA CEIBA NUEVA, MUNICIPIO LAS YAYAS DE VIAJAMA, PROVINCIA AZUA."/>
    <s v="0001-MINISTERIO DE EDUCACION"/>
    <s v="01-MINISTERIO DE EDUCACION"/>
    <x v="0"/>
    <s v="2.7-OBRAS"/>
    <s v="2.7.1-OBRAS EN EDIFICACIONES"/>
    <s v="10-FONDO GENERAL"/>
    <s v="15462-AMPLIACIÓN DEL PLANTEL EDUCATIVO PARA INICIAL LA CEIBA NUEVA, MUNICIPIO LAS YAYAS DE VIAJAMA, PROVINCIA AZUA."/>
  </r>
  <r>
    <n v="1513028.19"/>
    <n v="6731551"/>
    <s v="0206-MINISTERIO DE EDUCACIÓN"/>
    <x v="2"/>
    <x v="0"/>
    <x v="1"/>
    <s v="4-SERVICIOS SOCIALES"/>
    <s v="4.4-Educación"/>
    <s v="4.4.01-Educación inicial"/>
    <s v="02-AZUA"/>
    <s v="31-AMPLIACIÓN DEL PLANTEL EDUCATIVO PARA INICIAL CELIDA LUISA PÉREZ DE CRESPO , MUNICIPIO AZUA, PROVINCIA AZUA."/>
    <s v="0001-MINISTERIO DE EDUCACION"/>
    <s v="01-MINISTERIO DE EDUCACION"/>
    <x v="0"/>
    <s v="2.7-OBRAS"/>
    <s v="2.7.1-OBRAS EN EDIFICACIONES"/>
    <s v="10-FONDO GENERAL"/>
    <s v="15463-AMPLIACIÓN DEL PLANTEL EDUCATIVO PARA INICIAL CELIDA LUISA PÉREZ DE CRESPO , MUNICIPIO AZUA, PROVINCIA AZUA."/>
  </r>
  <r>
    <n v="0"/>
    <n v="0"/>
    <s v="0206-MINISTERIO DE EDUCACIÓN"/>
    <x v="2"/>
    <x v="0"/>
    <x v="1"/>
    <s v="4-SERVICIOS SOCIALES"/>
    <s v="4.4-Educación"/>
    <s v="4.4.01-Educación inicial"/>
    <s v="02-AZUA"/>
    <s v="93-AMPLIACIÓN DEL PLANTEL EDUCATIVO PARA INICIAL LA VEREDA, MUNICIPIO AZUA, PROVINCIA AZUA."/>
    <s v="0001-MINISTERIO DE EDUCACION"/>
    <s v="01-MINISTERIO DE EDUCACION"/>
    <x v="0"/>
    <s v="2.7-OBRAS"/>
    <s v="2.7.1-OBRAS EN EDIFICACIONES"/>
    <s v="10-FONDO GENERAL"/>
    <s v="16469-AMPLIACIÓN DEL PLANTEL EDUCATIVO PARA INICIAL LA VEREDA, MUNICIPIO AZUA, PROVINCIA AZUA."/>
  </r>
  <r>
    <n v="0"/>
    <n v="0"/>
    <s v="0206-MINISTERIO DE EDUCACIÓN"/>
    <x v="2"/>
    <x v="0"/>
    <x v="1"/>
    <s v="4-SERVICIOS SOCIALES"/>
    <s v="4.4-Educación"/>
    <s v="4.4.01-Educación inicial"/>
    <s v="02-AZUA"/>
    <s v="94-AMPLIACIÓN DEL PLANTEL EDUCATIVO PARA INICIAL ARROYO GUAYABO, MUNICIPIO TÁBARA ARRIBA, PROVINCIA AZUA."/>
    <s v="0001-MINISTERIO DE EDUCACION"/>
    <s v="01-MINISTERIO DE EDUCACION"/>
    <x v="0"/>
    <s v="2.7-OBRAS"/>
    <s v="2.7.1-OBRAS EN EDIFICACIONES"/>
    <s v="10-FONDO GENERAL"/>
    <s v="16470-AMPLIACIÓN DEL PLANTEL EDUCATIVO PARA INICIAL ARROYO GUAYABO, MUNICIPIO TÁBARA ARRIBA, PROVINCIA AZUA."/>
  </r>
  <r>
    <n v="0"/>
    <n v="0"/>
    <s v="0206-MINISTERIO DE EDUCACIÓN"/>
    <x v="2"/>
    <x v="0"/>
    <x v="1"/>
    <s v="4-SERVICIOS SOCIALES"/>
    <s v="4.4-Educación"/>
    <s v="4.4.01-Educación inicial"/>
    <s v="02-AZUA"/>
    <s v="95-AMPLIACIÓN DEL PLANTEL EDUCATIVO PARA INICIAL PALMAREJO, MUNICIPIO AZUA, PROVINCIA AZUA."/>
    <s v="0001-MINISTERIO DE EDUCACION"/>
    <s v="01-MINISTERIO DE EDUCACION"/>
    <x v="0"/>
    <s v="2.7-OBRAS"/>
    <s v="2.7.1-OBRAS EN EDIFICACIONES"/>
    <s v="10-FONDO GENERAL"/>
    <s v="16471-AMPLIACIÓN DEL PLANTEL EDUCATIVO PARA INICIAL PALMAREJO, MUNICIPIO AZUA, PROVINCIA AZUA."/>
  </r>
  <r>
    <n v="0"/>
    <n v="0"/>
    <s v="0206-MINISTERIO DE EDUCACIÓN"/>
    <x v="2"/>
    <x v="0"/>
    <x v="1"/>
    <s v="4-SERVICIOS SOCIALES"/>
    <s v="4.4-Educación"/>
    <s v="4.4.01-Educación inicial"/>
    <s v="02-AZUA"/>
    <s v="96-AMPLIACIÓN DEL PLANTEL EDUCATIVO PARA INICIAL NUEVO CURRO, MUNICIPIO PUEBLO VIEJO, PROVINCIA AZUA."/>
    <s v="0001-MINISTERIO DE EDUCACION"/>
    <s v="01-MINISTERIO DE EDUCACION"/>
    <x v="0"/>
    <s v="2.7-OBRAS"/>
    <s v="2.7.1-OBRAS EN EDIFICACIONES"/>
    <s v="10-FONDO GENERAL"/>
    <s v="16472-AMPLIACIÓN DEL PLANTEL EDUCATIVO PARA INICIAL NUEVO CURRO, MUNICIPIO PUEBLO VIEJO, PROVINCIA AZUA."/>
  </r>
  <r>
    <n v="0"/>
    <n v="0"/>
    <s v="0206-MINISTERIO DE EDUCACIÓN"/>
    <x v="2"/>
    <x v="0"/>
    <x v="1"/>
    <s v="4-SERVICIOS SOCIALES"/>
    <s v="4.4-Educación"/>
    <s v="4.4.01-Educación inicial"/>
    <s v="02-AZUA"/>
    <s v="97-AMPLIACIÓN DEL PLANTEL EDUCATIVO PARA INICIAL DEMETRIO MORILLO, MUNICIPIO GUAYABAL, PROVINCIA AZUA."/>
    <s v="0001-MINISTERIO DE EDUCACION"/>
    <s v="01-MINISTERIO DE EDUCACION"/>
    <x v="0"/>
    <s v="2.7-OBRAS"/>
    <s v="2.7.1-OBRAS EN EDIFICACIONES"/>
    <s v="10-FONDO GENERAL"/>
    <s v="16473-AMPLIACIÓN DEL PLANTEL EDUCATIVO PARA INICIAL DEMETRIO MORILLO, MUNICIPIO GUAYABAL, PROVINCIA AZUA."/>
  </r>
  <r>
    <n v="0"/>
    <n v="0"/>
    <s v="0206-MINISTERIO DE EDUCACIÓN"/>
    <x v="2"/>
    <x v="0"/>
    <x v="1"/>
    <s v="4-SERVICIOS SOCIALES"/>
    <s v="4.4-Educación"/>
    <s v="4.4.01-Educación inicial"/>
    <s v="02-AZUA"/>
    <s v="98-AMPLIACIÓN DEL PLANTEL EDUCATIVO PARA INICIAL JOSE MERCEDES VICENTE, MUNICIPIO PADRE LAS CASAS, PROVINCIA AZUA."/>
    <s v="0001-MINISTERIO DE EDUCACION"/>
    <s v="01-MINISTERIO DE EDUCACION"/>
    <x v="0"/>
    <s v="2.7-OBRAS"/>
    <s v="2.7.1-OBRAS EN EDIFICACIONES"/>
    <s v="10-FONDO GENERAL"/>
    <s v="16475-AMPLIACIÓN DEL PLANTEL EDUCATIVO PARA INICIAL JOSE MERCEDES VICENTE, MUNICIPIO PADRE LAS CASAS, PROVINCIA AZUA."/>
  </r>
  <r>
    <n v="0"/>
    <n v="0"/>
    <s v="0206-MINISTERIO DE EDUCACIÓN"/>
    <x v="2"/>
    <x v="0"/>
    <x v="1"/>
    <s v="4-SERVICIOS SOCIALES"/>
    <s v="4.4-Educación"/>
    <s v="4.4.01-Educación inicial"/>
    <s v="02-AZUA"/>
    <s v="99-AMPLIACIÓN DEL PLANTEL EDUCATIVO PARA INICIAL CRISTOBAL ANTONIO MOREL GUTIERREZ, MUNICIPIO PADRE LAS CASAS, PROVINCIA AZUA."/>
    <s v="0001-MINISTERIO DE EDUCACION"/>
    <s v="01-MINISTERIO DE EDUCACION"/>
    <x v="0"/>
    <s v="2.7-OBRAS"/>
    <s v="2.7.1-OBRAS EN EDIFICACIONES"/>
    <s v="10-FONDO GENERAL"/>
    <s v="16535-AMPLIACIÓN DEL PLANTEL EDUCATIVO PARA INICIAL CRISTOBAL ANTONIO MOREL GUTIERREZ, MUNICIPIO PADRE LAS CASAS, PROVINCIA AZUA."/>
  </r>
  <r>
    <n v="0"/>
    <n v="4628889"/>
    <s v="0206-MINISTERIO DE EDUCACIÓN"/>
    <x v="2"/>
    <x v="0"/>
    <x v="1"/>
    <s v="4-SERVICIOS SOCIALES"/>
    <s v="4.4-Educación"/>
    <s v="4.4.01-Educación inicial"/>
    <s v="03-BAHORUCO"/>
    <s v="01-AMPLIACIÓN DEL PLANTEL EDUCATIVO PARA INICIAL ALERIS MAGDALENA MONTERO ARIAS, MUNICIPIO TAMAYO, PROVINCIA BAHORUCO."/>
    <s v="0001-MINISTERIO DE EDUCACION"/>
    <s v="01-MINISTERIO DE EDUCACION"/>
    <x v="0"/>
    <s v="2.7-OBRAS"/>
    <s v="2.7.1-OBRAS EN EDIFICACIONES"/>
    <s v="10-FONDO GENERAL"/>
    <s v="15158-AMPLIACIÓN DEL PLANTEL EDUCATIVO PARA INICIAL ALERIS MAGDALENA MONTERO ARIAS, MUNICIPIO TAMAYO, PROVINCIA BAHORUCO."/>
  </r>
  <r>
    <n v="0"/>
    <n v="6606206"/>
    <s v="0206-MINISTERIO DE EDUCACIÓN"/>
    <x v="2"/>
    <x v="0"/>
    <x v="1"/>
    <s v="4-SERVICIOS SOCIALES"/>
    <s v="4.4-Educación"/>
    <s v="4.4.01-Educación inicial"/>
    <s v="03-BAHORUCO"/>
    <s v="02-AMPLIACIÓN DEL PLANTEL EDUCATIVO PARA INICIAL SALOMÉ UREÑA DE HENRÍQUEZ, MUNICIPIO TAMAYO, PROVINCIA BAHORUCO."/>
    <s v="0001-MINISTERIO DE EDUCACION"/>
    <s v="01-MINISTERIO DE EDUCACION"/>
    <x v="0"/>
    <s v="2.7-OBRAS"/>
    <s v="2.7.1-OBRAS EN EDIFICACIONES"/>
    <s v="10-FONDO GENERAL"/>
    <s v="15159-AMPLIACIÓN DEL PLANTEL EDUCATIVO PARA INICIAL SALOMÉ UREÑA DE HENRÍQUEZ, MUNICIPIO TAMAYO, PROVINCIA BAHORUCO."/>
  </r>
  <r>
    <n v="0"/>
    <n v="4628889"/>
    <s v="0206-MINISTERIO DE EDUCACIÓN"/>
    <x v="2"/>
    <x v="0"/>
    <x v="1"/>
    <s v="4-SERVICIOS SOCIALES"/>
    <s v="4.4-Educación"/>
    <s v="4.4.01-Educación inicial"/>
    <s v="03-BAHORUCO"/>
    <s v="03-AMPLIACIÓN DEL PLANTEL EDUCATIVO PARA INICIAL AMÉRICO LUGO HERRERAS, MUNICIPIO TAMAYO, PROVINCIA BAHORUCO."/>
    <s v="0001-MINISTERIO DE EDUCACION"/>
    <s v="01-MINISTERIO DE EDUCACION"/>
    <x v="0"/>
    <s v="2.7-OBRAS"/>
    <s v="2.7.1-OBRAS EN EDIFICACIONES"/>
    <s v="10-FONDO GENERAL"/>
    <s v="15160-AMPLIACIÓN DEL PLANTEL EDUCATIVO PARA INICIAL AMÉRICO LUGO HERRERAS, MUNICIPIO TAMAYO, PROVINCIA BAHORUCO."/>
  </r>
  <r>
    <n v="0"/>
    <n v="6606206"/>
    <s v="0206-MINISTERIO DE EDUCACIÓN"/>
    <x v="2"/>
    <x v="0"/>
    <x v="1"/>
    <s v="4-SERVICIOS SOCIALES"/>
    <s v="4.4-Educación"/>
    <s v="4.4.01-Educación inicial"/>
    <s v="03-BAHORUCO"/>
    <s v="04-AMPLIACIÓN DEL PLANTEL EDUCATIVO PARA INICIAL  GREGORIO LUPERÓN, MUNICIPIO LOS RÍOS, PROVINCIA BAHORUCO."/>
    <s v="0001-MINISTERIO DE EDUCACION"/>
    <s v="01-MINISTERIO DE EDUCACION"/>
    <x v="0"/>
    <s v="2.7-OBRAS"/>
    <s v="2.7.1-OBRAS EN EDIFICACIONES"/>
    <s v="10-FONDO GENERAL"/>
    <s v="15161-AMPLIACIÓN DEL PLANTEL EDUCATIVO PARA INICIAL  GREGORIO LUPERÓN, MUNICIPIO LOS RÍOS, PROVINCIA BAHORUCO."/>
  </r>
  <r>
    <n v="4782242.0199999996"/>
    <n v="12403731"/>
    <s v="0206-MINISTERIO DE EDUCACIÓN"/>
    <x v="2"/>
    <x v="0"/>
    <x v="1"/>
    <s v="4-SERVICIOS SOCIALES"/>
    <s v="4.4-Educación"/>
    <s v="4.4.01-Educación inicial"/>
    <s v="03-BAHORUCO"/>
    <s v="05-AMPLIACIÓN DEL PLANTEL EDUCATIVO PARA INICIAL CRISTINO MATOS LEDESMA, MUNICIPIO TAMAYO, PROVINCIA BAHORUCO."/>
    <s v="0001-MINISTERIO DE EDUCACION"/>
    <s v="01-MINISTERIO DE EDUCACION"/>
    <x v="0"/>
    <s v="2.7-OBRAS"/>
    <s v="2.7.1-OBRAS EN EDIFICACIONES"/>
    <s v="10-FONDO GENERAL"/>
    <s v="15162-AMPLIACIÓN DEL PLANTEL EDUCATIVO PARA INICIAL CRISTINO MATOS LEDESMA, MUNICIPIO TAMAYO, PROVINCIA BAHORUCO."/>
  </r>
  <r>
    <n v="0"/>
    <n v="12403731"/>
    <s v="0206-MINISTERIO DE EDUCACIÓN"/>
    <x v="2"/>
    <x v="0"/>
    <x v="1"/>
    <s v="4-SERVICIOS SOCIALES"/>
    <s v="4.4-Educación"/>
    <s v="4.4.01-Educación inicial"/>
    <s v="03-BAHORUCO"/>
    <s v="06-AMPLIACIÓN DEL PLANTEL EDUCATIVO PARA INICIAL MARIE POUSSEPIN - FE Y ALEGRÍA, MUNICIPIO VILLA JARAGUA, PROVINCIA BAHORUCO."/>
    <s v="0001-MINISTERIO DE EDUCACION"/>
    <s v="01-MINISTERIO DE EDUCACION"/>
    <x v="0"/>
    <s v="2.7-OBRAS"/>
    <s v="2.7.1-OBRAS EN EDIFICACIONES"/>
    <s v="10-FONDO GENERAL"/>
    <s v="15163-AMPLIACIÓN DEL PLANTEL EDUCATIVO PARA INICIAL MARIE POUSSEPIN - FE Y ALEGRÍA, MUNICIPIO VILLA JARAGUA, PROVINCIA BAHORUCO."/>
  </r>
  <r>
    <n v="2822494.05"/>
    <n v="12576962"/>
    <s v="0206-MINISTERIO DE EDUCACIÓN"/>
    <x v="2"/>
    <x v="0"/>
    <x v="1"/>
    <s v="4-SERVICIOS SOCIALES"/>
    <s v="4.4-Educación"/>
    <s v="4.4.01-Educación inicial"/>
    <s v="03-BAHORUCO"/>
    <s v="36-AMPLIACIÓN DEL PLANTEL EDUCATIVO PARA INICIAL ESTANILA FLORIÁN, MUNICIPIO NEIBA, PROVINCIA BAORUCO."/>
    <s v="0001-MINISTERIO DE EDUCACION"/>
    <s v="01-MINISTERIO DE EDUCACION"/>
    <x v="0"/>
    <s v="2.7-OBRAS"/>
    <s v="2.7.1-OBRAS EN EDIFICACIONES"/>
    <s v="10-FONDO GENERAL"/>
    <s v="16047-AMPLIACIÓN DEL PLANTEL EDUCATIVO PARA INICIAL ESTANILA FLORIÁN, MUNICIPIO NEIBA, PROVINCIA BAORUCO."/>
  </r>
  <r>
    <n v="1066744.44"/>
    <n v="4802120"/>
    <s v="0206-MINISTERIO DE EDUCACIÓN"/>
    <x v="2"/>
    <x v="0"/>
    <x v="1"/>
    <s v="4-SERVICIOS SOCIALES"/>
    <s v="4.4-Educación"/>
    <s v="4.4.01-Educación inicial"/>
    <s v="03-BAHORUCO"/>
    <s v="37-AMPLIACIÓN DEL PLANTEL EDUCATIVO PARA INICIAL ADRIANA HERASME DE MÉNDEZ, MUNICIPIO NEIBA, PROVINCIA BAORUCO."/>
    <s v="0001-MINISTERIO DE EDUCACION"/>
    <s v="01-MINISTERIO DE EDUCACION"/>
    <x v="0"/>
    <s v="2.7-OBRAS"/>
    <s v="2.7.1-OBRAS EN EDIFICACIONES"/>
    <s v="10-FONDO GENERAL"/>
    <s v="16048-AMPLIACIÓN DEL PLANTEL EDUCATIVO PARA INICIAL ADRIANA HERASME DE MÉNDEZ, MUNICIPIO NEIBA, PROVINCIA BAORUCO."/>
  </r>
  <r>
    <n v="5115148.76"/>
    <n v="21904546"/>
    <s v="0206-MINISTERIO DE EDUCACIÓN"/>
    <x v="2"/>
    <x v="0"/>
    <x v="1"/>
    <s v="4-SERVICIOS SOCIALES"/>
    <s v="4.4-Educación"/>
    <s v="4.4.01-Educación inicial"/>
    <s v="03-BAHORUCO"/>
    <s v="38-AMPLIACIÓN DEL PLANTEL EDUCATIVO PARA INICIAL CANDELARIO FLORIÁN, MUNICIPIO NEIBA, PROVINCIA BAORUCO."/>
    <s v="0001-MINISTERIO DE EDUCACION"/>
    <s v="01-MINISTERIO DE EDUCACION"/>
    <x v="0"/>
    <s v="2.7-OBRAS"/>
    <s v="2.7.1-OBRAS EN EDIFICACIONES"/>
    <s v="10-FONDO GENERAL"/>
    <s v="16049-AMPLIACIÓN DEL PLANTEL EDUCATIVO PARA INICIAL CANDELARIO FLORIÁN, MUNICIPIO NEIBA, PROVINCIA BAORUCO."/>
  </r>
  <r>
    <n v="4881402.83"/>
    <n v="21904546"/>
    <s v="0206-MINISTERIO DE EDUCACIÓN"/>
    <x v="2"/>
    <x v="0"/>
    <x v="1"/>
    <s v="4-SERVICIOS SOCIALES"/>
    <s v="4.4-Educación"/>
    <s v="4.4.01-Educación inicial"/>
    <s v="03-BAHORUCO"/>
    <s v="39-AMPLIACIÓN DEL PLANTEL EDUCATIVO PARA INICIAL ZULEMA LUCIANO, MUNICIPIO GALVÁN, PROVINCIA BAORUCO."/>
    <s v="0001-MINISTERIO DE EDUCACION"/>
    <s v="01-MINISTERIO DE EDUCACION"/>
    <x v="0"/>
    <s v="2.7-OBRAS"/>
    <s v="2.7.1-OBRAS EN EDIFICACIONES"/>
    <s v="10-FONDO GENERAL"/>
    <s v="16050-AMPLIACIÓN DEL PLANTEL EDUCATIVO PARA INICIAL ZULEMA LUCIANO, MUNICIPIO GALVÁN, PROVINCIA BAORUCO."/>
  </r>
  <r>
    <n v="1147209.83"/>
    <n v="4802120"/>
    <s v="0206-MINISTERIO DE EDUCACIÓN"/>
    <x v="2"/>
    <x v="0"/>
    <x v="1"/>
    <s v="4-SERVICIOS SOCIALES"/>
    <s v="4.4-Educación"/>
    <s v="4.4.01-Educación inicial"/>
    <s v="03-BAHORUCO"/>
    <s v="40-AMPLIACIÓN DEL PLANTEL EDUCATIVO PARA INICIAL CONCEPCIÓN BONA, MUNICIPIO TAMAYO, PROVINCIA BAORUCO."/>
    <s v="0001-MINISTERIO DE EDUCACION"/>
    <s v="01-MINISTERIO DE EDUCACION"/>
    <x v="0"/>
    <s v="2.7-OBRAS"/>
    <s v="2.7.1-OBRAS EN EDIFICACIONES"/>
    <s v="10-FONDO GENERAL"/>
    <s v="16051-AMPLIACIÓN DEL PLANTEL EDUCATIVO PARA INICIAL CONCEPCIÓN BONA, MUNICIPIO TAMAYO, PROVINCIA BAORUCO."/>
  </r>
  <r>
    <n v="2520504.38"/>
    <n v="11289410"/>
    <s v="0206-MINISTERIO DE EDUCACIÓN"/>
    <x v="2"/>
    <x v="0"/>
    <x v="1"/>
    <s v="4-SERVICIOS SOCIALES"/>
    <s v="4.4-Educación"/>
    <s v="4.4.01-Educación inicial"/>
    <s v="03-BAHORUCO"/>
    <s v="41-AMPLIACIÓN DEL PLANTEL EDUCATIVO PARA INICIAL CRESCENCIO RODRÍGUEZ, MUNICIPIO TAMAYO, PROVINCIA BAORUCO."/>
    <s v="0001-MINISTERIO DE EDUCACION"/>
    <s v="01-MINISTERIO DE EDUCACION"/>
    <x v="0"/>
    <s v="2.7-OBRAS"/>
    <s v="2.7.1-OBRAS EN EDIFICACIONES"/>
    <s v="10-FONDO GENERAL"/>
    <s v="16052-AMPLIACIÓN DEL PLANTEL EDUCATIVO PARA INICIAL CRESCENCIO RODRÍGUEZ, MUNICIPIO TAMAYO, PROVINCIA BAORUCO."/>
  </r>
  <r>
    <n v="0"/>
    <n v="21904546"/>
    <s v="0206-MINISTERIO DE EDUCACIÓN"/>
    <x v="2"/>
    <x v="0"/>
    <x v="1"/>
    <s v="4-SERVICIOS SOCIALES"/>
    <s v="4.4-Educación"/>
    <s v="4.4.01-Educación inicial"/>
    <s v="03-BAHORUCO"/>
    <s v="42-AMPLIACIÓN DEL PLANTEL EDUCATIVO PARA INICIAL APOLINAR PERDOMO, MUNICIPIO TAMAYO, PROVINCIA BAORUCO."/>
    <s v="0001-MINISTERIO DE EDUCACION"/>
    <s v="01-MINISTERIO DE EDUCACION"/>
    <x v="0"/>
    <s v="2.7-OBRAS"/>
    <s v="2.7.1-OBRAS EN EDIFICACIONES"/>
    <s v="10-FONDO GENERAL"/>
    <s v="16053-AMPLIACIÓN DEL PLANTEL EDUCATIVO PARA INICIAL APOLINAR PERDOMO, MUNICIPIO TAMAYO, PROVINCIA BAORUCO."/>
  </r>
  <r>
    <n v="0"/>
    <n v="11289410"/>
    <s v="0206-MINISTERIO DE EDUCACIÓN"/>
    <x v="2"/>
    <x v="0"/>
    <x v="1"/>
    <s v="4-SERVICIOS SOCIALES"/>
    <s v="4.4-Educación"/>
    <s v="4.4.01-Educación inicial"/>
    <s v="03-BAHORUCO"/>
    <s v="43-AMPLIACIÓN DEL PLANTEL EDUCATIVO PARA INICIAL SALOMÉ UREÑA DE HENRÍQUEZ, MUNICIPIO TAMAYO, PROVINCIA BAORUCO."/>
    <s v="0001-MINISTERIO DE EDUCACION"/>
    <s v="01-MINISTERIO DE EDUCACION"/>
    <x v="0"/>
    <s v="2.7-OBRAS"/>
    <s v="2.7.1-OBRAS EN EDIFICACIONES"/>
    <s v="10-FONDO GENERAL"/>
    <s v="16054-AMPLIACIÓN DEL PLANTEL EDUCATIVO PARA INICIAL SALOMÉ UREÑA DE HENRÍQUEZ, MUNICIPIO TAMAYO, PROVINCIA BAORUCO."/>
  </r>
  <r>
    <n v="0"/>
    <n v="6779437"/>
    <s v="0206-MINISTERIO DE EDUCACIÓN"/>
    <x v="2"/>
    <x v="0"/>
    <x v="1"/>
    <s v="4-SERVICIOS SOCIALES"/>
    <s v="4.4-Educación"/>
    <s v="4.4.01-Educación inicial"/>
    <s v="03-BAHORUCO"/>
    <s v="44-AMPLIACIÓN DEL PLANTEL EDUCATIVO PARA INICIAL ENRIQUILLO, MUNICIPIO TAMAYO, PROVINCIA BAORUCO."/>
    <s v="0001-MINISTERIO DE EDUCACION"/>
    <s v="01-MINISTERIO DE EDUCACION"/>
    <x v="0"/>
    <s v="2.7-OBRAS"/>
    <s v="2.7.1-OBRAS EN EDIFICACIONES"/>
    <s v="10-FONDO GENERAL"/>
    <s v="16055-AMPLIACIÓN DEL PLANTEL EDUCATIVO PARA INICIAL ENRIQUILLO, MUNICIPIO TAMAYO, PROVINCIA BAORUCO."/>
  </r>
  <r>
    <n v="0"/>
    <n v="12576962"/>
    <s v="0206-MINISTERIO DE EDUCACIÓN"/>
    <x v="2"/>
    <x v="0"/>
    <x v="1"/>
    <s v="4-SERVICIOS SOCIALES"/>
    <s v="4.4-Educación"/>
    <s v="4.4.01-Educación inicial"/>
    <s v="03-BAHORUCO"/>
    <s v="45-AMPLIACIÓN DEL PLANTEL EDUCATIVO PARA INICIAL PEDRO MIR, MUNICIPIO TAMAYO, PROVINCIA BAORUCO."/>
    <s v="0001-MINISTERIO DE EDUCACION"/>
    <s v="01-MINISTERIO DE EDUCACION"/>
    <x v="0"/>
    <s v="2.7-OBRAS"/>
    <s v="2.7.1-OBRAS EN EDIFICACIONES"/>
    <s v="10-FONDO GENERAL"/>
    <s v="16056-AMPLIACIÓN DEL PLANTEL EDUCATIVO PARA INICIAL PEDRO MIR, MUNICIPIO TAMAYO, PROVINCIA BAORUCO."/>
  </r>
  <r>
    <n v="0"/>
    <n v="12576962"/>
    <s v="0206-MINISTERIO DE EDUCACIÓN"/>
    <x v="2"/>
    <x v="0"/>
    <x v="1"/>
    <s v="4-SERVICIOS SOCIALES"/>
    <s v="4.4-Educación"/>
    <s v="4.4.01-Educación inicial"/>
    <s v="03-BAHORUCO"/>
    <s v="46-AMPLIACIÓN DEL PLANTEL EDUCATIVO PARA INICIAL ANACAONA, MUNICIPIO VILLA JARAGUA, PROVINCIA BAORUCO."/>
    <s v="0001-MINISTERIO DE EDUCACION"/>
    <s v="01-MINISTERIO DE EDUCACION"/>
    <x v="0"/>
    <s v="2.7-OBRAS"/>
    <s v="2.7.1-OBRAS EN EDIFICACIONES"/>
    <s v="10-FONDO GENERAL"/>
    <s v="16057-AMPLIACIÓN DEL PLANTEL EDUCATIVO PARA INICIAL ANACAONA, MUNICIPIO VILLA JARAGUA, PROVINCIA BAORUCO."/>
  </r>
  <r>
    <n v="2829816.16"/>
    <n v="12576962"/>
    <s v="0206-MINISTERIO DE EDUCACIÓN"/>
    <x v="2"/>
    <x v="0"/>
    <x v="1"/>
    <s v="4-SERVICIOS SOCIALES"/>
    <s v="4.4-Educación"/>
    <s v="4.4.01-Educación inicial"/>
    <s v="03-BAHORUCO"/>
    <s v="57-AMPLIACIÓN DEL PLANTEL EDUCATIVO PARA INICIAL MAURICIO BÁEZ, MUNICIPIO TAMAYO, PROVINCIA BAORUCO."/>
    <s v="0001-MINISTERIO DE EDUCACION"/>
    <s v="01-MINISTERIO DE EDUCACION"/>
    <x v="0"/>
    <s v="2.7-OBRAS"/>
    <s v="2.7.1-OBRAS EN EDIFICACIONES"/>
    <s v="10-FONDO GENERAL"/>
    <s v="16068-AMPLIACIÓN DEL PLANTEL EDUCATIVO PARA INICIAL MAURICIO BÁEZ, MUNICIPIO TAMAYO, PROVINCIA BAORUCO."/>
  </r>
  <r>
    <n v="0"/>
    <n v="0"/>
    <s v="0206-MINISTERIO DE EDUCACIÓN"/>
    <x v="2"/>
    <x v="0"/>
    <x v="1"/>
    <s v="4-SERVICIOS SOCIALES"/>
    <s v="4.4-Educación"/>
    <s v="4.4.01-Educación inicial"/>
    <s v="03-BAHORUCO"/>
    <s v="62-AMPLIACIÓN DEL PLANTEL EDUCATIVO PARA INICIAL OFELIA MEDINA CAYO - GALVAN, MUNICIPIO GALVÁN, PROVINCIA BAORUCO"/>
    <s v="0001-MINISTERIO DE EDUCACION"/>
    <s v="01-MINISTERIO DE EDUCACION"/>
    <x v="0"/>
    <s v="2.7-OBRAS"/>
    <s v="2.7.1-OBRAS EN EDIFICACIONES"/>
    <s v="10-FONDO GENERAL"/>
    <s v="16636-AMPLIACIÓN DEL PLANTEL EDUCATIVO PARA INICIAL OFELIA MEDINA CAYO - GALVAN, MUNICIPIO GALVÁN, PROVINCIA BAORUCO"/>
  </r>
  <r>
    <n v="0"/>
    <n v="0"/>
    <s v="0206-MINISTERIO DE EDUCACIÓN"/>
    <x v="2"/>
    <x v="0"/>
    <x v="1"/>
    <s v="4-SERVICIOS SOCIALES"/>
    <s v="4.4-Educación"/>
    <s v="4.4.01-Educación inicial"/>
    <s v="03-BAHORUCO"/>
    <s v="63-AMPLIACIÓN DEL PLANTEL EDUCATIVO PARA INICIAL JULIA JIMENEZ CRISTO - PLACER BONITO, MUNICIPIO GALVÁN, PROVINCIA BAHORUCO"/>
    <s v="0001-MINISTERIO DE EDUCACION"/>
    <s v="01-MINISTERIO DE EDUCACION"/>
    <x v="0"/>
    <s v="2.7-OBRAS"/>
    <s v="2.7.1-OBRAS EN EDIFICACIONES"/>
    <s v="10-FONDO GENERAL"/>
    <s v="16637-AMPLIACIÓN DEL PLANTEL EDUCATIVO PARA INICIAL JULIA JIMENEZ CRISTO - PLACER BONITO, MUNICIPIO GALVÁN, PROVINCIA BAHORUCO"/>
  </r>
  <r>
    <n v="0"/>
    <n v="0"/>
    <s v="0206-MINISTERIO DE EDUCACIÓN"/>
    <x v="2"/>
    <x v="0"/>
    <x v="1"/>
    <s v="4-SERVICIOS SOCIALES"/>
    <s v="4.4-Educación"/>
    <s v="4.4.01-Educación inicial"/>
    <s v="03-BAHORUCO"/>
    <s v="64-AMPLIACIÓN DEL PLANTEL EDUCATIVO PARA INICIAL PAGANEL JIMENEZ JIMENEZ - EL MILLO, MUNICIPIO GALVÁN, PROVINCIA BAHORUCO"/>
    <s v="0001-MINISTERIO DE EDUCACION"/>
    <s v="01-MINISTERIO DE EDUCACION"/>
    <x v="0"/>
    <s v="2.7-OBRAS"/>
    <s v="2.7.1-OBRAS EN EDIFICACIONES"/>
    <s v="10-FONDO GENERAL"/>
    <s v="16638-AMPLIACIÓN DEL PLANTEL EDUCATIVO PARA INICIAL PAGANEL JIMENEZ JIMENEZ - EL MILLO, MUNICIPIO GALVÁN, PROVINCIA BAHORUCO"/>
  </r>
  <r>
    <n v="0"/>
    <n v="0"/>
    <s v="0206-MINISTERIO DE EDUCACIÓN"/>
    <x v="2"/>
    <x v="0"/>
    <x v="1"/>
    <s v="4-SERVICIOS SOCIALES"/>
    <s v="4.4-Educación"/>
    <s v="4.4.01-Educación inicial"/>
    <s v="03-BAHORUCO"/>
    <s v="65-AMPLIACIÓN DEL PLANTEL EDUCATIVO PARA INICIAL CAONABO - EL GRANADO, MUNICIPIO TAMAYO, PROVINCIA BAHORUCO"/>
    <s v="0001-MINISTERIO DE EDUCACION"/>
    <s v="01-MINISTERIO DE EDUCACION"/>
    <x v="0"/>
    <s v="2.7-OBRAS"/>
    <s v="2.7.1-OBRAS EN EDIFICACIONES"/>
    <s v="10-FONDO GENERAL"/>
    <s v="16639-AMPLIACIÓN DEL PLANTEL EDUCATIVO PARA INICIAL CAONABO - EL GRANADO, MUNICIPIO TAMAYO, PROVINCIA BAHORUCO"/>
  </r>
  <r>
    <n v="0"/>
    <n v="0"/>
    <s v="0206-MINISTERIO DE EDUCACIÓN"/>
    <x v="2"/>
    <x v="0"/>
    <x v="1"/>
    <s v="4-SERVICIOS SOCIALES"/>
    <s v="4.4-Educación"/>
    <s v="4.4.01-Educación inicial"/>
    <s v="03-BAHORUCO"/>
    <s v="66-AMPLIACIÓN DEL PLANTEL EDUCATIVO PARA INICIAL MANUEL AURELIO TAVAREZ JUSTO, MUNICIPIO VILLA JARAGUA, PROVINCIA BAHORUCO"/>
    <s v="0001-MINISTERIO DE EDUCACION"/>
    <s v="01-MINISTERIO DE EDUCACION"/>
    <x v="0"/>
    <s v="2.7-OBRAS"/>
    <s v="2.7.1-OBRAS EN EDIFICACIONES"/>
    <s v="10-FONDO GENERAL"/>
    <s v="16640-AMPLIACIÓN DEL PLANTEL EDUCATIVO PARA INICIAL MANUEL AURELIO TAVAREZ JUSTO, MUNICIPIO VILLA JARAGUA, PROVINCIA BAHORUCO"/>
  </r>
  <r>
    <n v="0"/>
    <n v="402104"/>
    <s v="0206-MINISTERIO DE EDUCACIÓN"/>
    <x v="2"/>
    <x v="0"/>
    <x v="1"/>
    <s v="4-SERVICIOS SOCIALES"/>
    <s v="4.4-Educación"/>
    <s v="4.4.01-Educación inicial"/>
    <s v="03-BAHORUCO"/>
    <s v="74-CONSTRUCCIÓN DE 1 ESTANCIAS INFANTILES EN LA PROVINCIA DE BAHORUCO (FASE 3)"/>
    <s v="0001-MINISTERIO DE EDUCACION"/>
    <s v="01-MINISTERIO DE EDUCACION"/>
    <x v="0"/>
    <s v="2.7-OBRAS"/>
    <s v="2.7.1-OBRAS EN EDIFICACIONES"/>
    <s v="10-FONDO GENERAL"/>
    <s v="13607-CONSTRUCCIÓN DE 1 ESTANCIAS INFANTILES EN LA PROVINCIA DE BAHORUCO (FASE 3)"/>
  </r>
  <r>
    <n v="0"/>
    <n v="6606206"/>
    <s v="0206-MINISTERIO DE EDUCACIÓN"/>
    <x v="2"/>
    <x v="0"/>
    <x v="1"/>
    <s v="4-SERVICIOS SOCIALES"/>
    <s v="4.4-Educación"/>
    <s v="4.4.01-Educación inicial"/>
    <s v="04-BARAHONA"/>
    <s v="14-AMPLIACIÓN DEL PLANTEL EDUCATIVO PARA INICIAL DORA CORCIA SÁNCHEZ SÁNCHEZ, MUNICIPIO ENRIQUILLO, PROVINCIA BARAHONA."/>
    <s v="0001-MINISTERIO DE EDUCACION"/>
    <s v="01-MINISTERIO DE EDUCACION"/>
    <x v="0"/>
    <s v="2.7-OBRAS"/>
    <s v="2.7.1-OBRAS EN EDIFICACIONES"/>
    <s v="10-FONDO GENERAL"/>
    <s v="15244-AMPLIACIÓN DEL PLANTEL EDUCATIVO PARA INICIAL DORA CORCIA SÁNCHEZ SÁNCHEZ, MUNICIPIO ENRIQUILLO, PROVINCIA BARAHONA."/>
  </r>
  <r>
    <n v="0"/>
    <n v="11116179"/>
    <s v="0206-MINISTERIO DE EDUCACIÓN"/>
    <x v="2"/>
    <x v="0"/>
    <x v="1"/>
    <s v="4-SERVICIOS SOCIALES"/>
    <s v="4.4-Educación"/>
    <s v="4.4.01-Educación inicial"/>
    <s v="04-BARAHONA"/>
    <s v="15-AMPLIACIÓN DEL PLANTEL EDUCATIVO PARA INICIAL PROF. ALVIDA MARIANA SANTANA ACOSTA, MUNICIPIO BARAHONA, PROVINCIA BARAHONA."/>
    <s v="0001-MINISTERIO DE EDUCACION"/>
    <s v="01-MINISTERIO DE EDUCACION"/>
    <x v="0"/>
    <s v="2.7-OBRAS"/>
    <s v="2.7.1-OBRAS EN EDIFICACIONES"/>
    <s v="10-FONDO GENERAL"/>
    <s v="15245-AMPLIACIÓN DEL PLANTEL EDUCATIVO PARA INICIAL PROF. ALVIDA MARIANA SANTANA ACOSTA, MUNICIPIO BARAHONA, PROVINCIA BARAHONA."/>
  </r>
  <r>
    <n v="0"/>
    <n v="11116179"/>
    <s v="0206-MINISTERIO DE EDUCACIÓN"/>
    <x v="2"/>
    <x v="0"/>
    <x v="1"/>
    <s v="4-SERVICIOS SOCIALES"/>
    <s v="4.4-Educación"/>
    <s v="4.4.01-Educación inicial"/>
    <s v="04-BARAHONA"/>
    <s v="16-AMPLIACIÓN DEL PLANTEL EDUCATIVO PARA INICIAL PROF.  JOSÉ FRANCISCO QUEZADA HERNÁNDEZ, MUNICIPIO BARAHONA, PROVINCIA BARAHONA."/>
    <s v="0001-MINISTERIO DE EDUCACION"/>
    <s v="01-MINISTERIO DE EDUCACION"/>
    <x v="0"/>
    <s v="2.7-OBRAS"/>
    <s v="2.7.1-OBRAS EN EDIFICACIONES"/>
    <s v="10-FONDO GENERAL"/>
    <s v="15246-AMPLIACIÓN DEL PLANTEL EDUCATIVO PARA INICIAL PROF.  JOSÉ FRANCISCO QUEZADA HERNÁNDEZ, MUNICIPIO BARAHONA, PROVINCIA BARAHONA."/>
  </r>
  <r>
    <n v="0"/>
    <n v="11116179"/>
    <s v="0206-MINISTERIO DE EDUCACIÓN"/>
    <x v="2"/>
    <x v="0"/>
    <x v="1"/>
    <s v="4-SERVICIOS SOCIALES"/>
    <s v="4.4-Educación"/>
    <s v="4.4.01-Educación inicial"/>
    <s v="04-BARAHONA"/>
    <s v="17-AMPLIACIÓN DEL PLANTEL EDUCATIVO PARA INICIAL LUIS FELIPE FELIZ Y FELIZ, MUNICIPIO FUNDACIÓN, PROVINCIA BARAHONA."/>
    <s v="0001-MINISTERIO DE EDUCACION"/>
    <s v="01-MINISTERIO DE EDUCACION"/>
    <x v="0"/>
    <s v="2.7-OBRAS"/>
    <s v="2.7.1-OBRAS EN EDIFICACIONES"/>
    <s v="10-FONDO GENERAL"/>
    <s v="15247-AMPLIACIÓN DEL PLANTEL EDUCATIVO PARA INICIAL LUIS FELIPE FELIZ Y FELIZ, MUNICIPIO FUNDACIÓN, PROVINCIA BARAHONA."/>
  </r>
  <r>
    <n v="0"/>
    <n v="12403731"/>
    <s v="0206-MINISTERIO DE EDUCACIÓN"/>
    <x v="2"/>
    <x v="0"/>
    <x v="1"/>
    <s v="4-SERVICIOS SOCIALES"/>
    <s v="4.4-Educación"/>
    <s v="4.4.01-Educación inicial"/>
    <s v="04-BARAHONA"/>
    <s v="18-AMPLIACIÓN DEL PLANTEL EDUCATIVO PARA INICIAL PROF. INOCENCIA ALTAGRACIA ROJAS FELIZ, MUNICIPIO LAS SALINAS, PROVINCIA BARAHONA."/>
    <s v="0001-MINISTERIO DE EDUCACION"/>
    <s v="01-MINISTERIO DE EDUCACION"/>
    <x v="0"/>
    <s v="2.7-OBRAS"/>
    <s v="2.7.1-OBRAS EN EDIFICACIONES"/>
    <s v="10-FONDO GENERAL"/>
    <s v="15248-AMPLIACIÓN DEL PLANTEL EDUCATIVO PARA INICIAL PROF. INOCENCIA ALTAGRACIA ROJAS FELIZ, MUNICIPIO LAS SALINAS, PROVINCIA BARAHONA."/>
  </r>
  <r>
    <n v="0"/>
    <n v="4628889"/>
    <s v="0206-MINISTERIO DE EDUCACIÓN"/>
    <x v="2"/>
    <x v="0"/>
    <x v="1"/>
    <s v="4-SERVICIOS SOCIALES"/>
    <s v="4.4-Educación"/>
    <s v="4.4.01-Educación inicial"/>
    <s v="04-BARAHONA"/>
    <s v="19-AMPLIACIÓN DEL PLANTEL EDUCATIVO PARA INICIAL JOSÉ NAVARRO, MUNICIPIO VICENTE NOBLE, PROVINCIA BARAHONA."/>
    <s v="0001-MINISTERIO DE EDUCACION"/>
    <s v="01-MINISTERIO DE EDUCACION"/>
    <x v="0"/>
    <s v="2.7-OBRAS"/>
    <s v="2.7.1-OBRAS EN EDIFICACIONES"/>
    <s v="10-FONDO GENERAL"/>
    <s v="15249-AMPLIACIÓN DEL PLANTEL EDUCATIVO PARA INICIAL JOSÉ NAVARRO, MUNICIPIO VICENTE NOBLE, PROVINCIA BARAHONA."/>
  </r>
  <r>
    <n v="0"/>
    <n v="4628889"/>
    <s v="0206-MINISTERIO DE EDUCACIÓN"/>
    <x v="2"/>
    <x v="0"/>
    <x v="1"/>
    <s v="4-SERVICIOS SOCIALES"/>
    <s v="4.4-Educación"/>
    <s v="4.4.01-Educación inicial"/>
    <s v="04-BARAHONA"/>
    <s v="20-AMPLIACIÓN DEL PLANTEL EDUCATIVO PARA INICIAL EMETERIO VARGAS MARTE, MUNICIPIO VICENTE NOBLE, PROVINCIA BARAHONA."/>
    <s v="0001-MINISTERIO DE EDUCACION"/>
    <s v="01-MINISTERIO DE EDUCACION"/>
    <x v="0"/>
    <s v="2.7-OBRAS"/>
    <s v="2.7.1-OBRAS EN EDIFICACIONES"/>
    <s v="10-FONDO GENERAL"/>
    <s v="15250-AMPLIACIÓN DEL PLANTEL EDUCATIVO PARA INICIAL EMETERIO VARGAS MARTE, MUNICIPIO VICENTE NOBLE, PROVINCIA BARAHONA."/>
  </r>
  <r>
    <n v="0"/>
    <n v="11116179"/>
    <s v="0206-MINISTERIO DE EDUCACIÓN"/>
    <x v="2"/>
    <x v="0"/>
    <x v="1"/>
    <s v="4-SERVICIOS SOCIALES"/>
    <s v="4.4-Educación"/>
    <s v="4.4.01-Educación inicial"/>
    <s v="04-BARAHONA"/>
    <s v="21-AMPLIACIÓN DEL PLANTEL EDUCATIVO PARA INICIAL COPA BOMBITA, MUNICIPIO VICENTE NOBLE, PROVINCIA BARAHONA."/>
    <s v="0001-MINISTERIO DE EDUCACION"/>
    <s v="01-MINISTERIO DE EDUCACION"/>
    <x v="0"/>
    <s v="2.7-OBRAS"/>
    <s v="2.7.1-OBRAS EN EDIFICACIONES"/>
    <s v="10-FONDO GENERAL"/>
    <s v="15251-AMPLIACIÓN DEL PLANTEL EDUCATIVO PARA INICIAL COPA BOMBITA, MUNICIPIO VICENTE NOBLE, PROVINCIA BARAHONA."/>
  </r>
  <r>
    <n v="0"/>
    <n v="12403731"/>
    <s v="0206-MINISTERIO DE EDUCACIÓN"/>
    <x v="2"/>
    <x v="0"/>
    <x v="1"/>
    <s v="4-SERVICIOS SOCIALES"/>
    <s v="4.4-Educación"/>
    <s v="4.4.01-Educación inicial"/>
    <s v="04-BARAHONA"/>
    <s v="22-AMPLIACIÓN DEL PLANTEL EDUCATIVO PARA INICIAL ALTAGRACIA HENRÍQUEZ PERDOMO, MUNICIPIO VICENTE NOBLE, PROVINCIA BARAHONA."/>
    <s v="0001-MINISTERIO DE EDUCACION"/>
    <s v="01-MINISTERIO DE EDUCACION"/>
    <x v="0"/>
    <s v="2.7-OBRAS"/>
    <s v="2.7.1-OBRAS EN EDIFICACIONES"/>
    <s v="10-FONDO GENERAL"/>
    <s v="15252-AMPLIACIÓN DEL PLANTEL EDUCATIVO PARA INICIAL ALTAGRACIA HENRÍQUEZ PERDOMO, MUNICIPIO VICENTE NOBLE, PROVINCIA BARAHONA."/>
  </r>
  <r>
    <n v="1539961.66"/>
    <n v="6779437"/>
    <s v="0206-MINISTERIO DE EDUCACIÓN"/>
    <x v="2"/>
    <x v="0"/>
    <x v="1"/>
    <s v="4-SERVICIOS SOCIALES"/>
    <s v="4.4-Educación"/>
    <s v="4.4.01-Educación inicial"/>
    <s v="04-BARAHONA"/>
    <s v="25-AMPLIACIÓN DEL PLANTEL EDUCATIVO PARA INICIAL ISMAEL MIRANDA, MUNICIPIO ENRIQUILLO, PROVINCIA BARAHONA."/>
    <s v="0001-MINISTERIO DE EDUCACION"/>
    <s v="01-MINISTERIO DE EDUCACION"/>
    <x v="0"/>
    <s v="2.7-OBRAS"/>
    <s v="2.7.1-OBRAS EN EDIFICACIONES"/>
    <s v="10-FONDO GENERAL"/>
    <s v="15354-AMPLIACIÓN DEL PLANTEL EDUCATIVO PARA INICIAL ISMAEL MIRANDA, MUNICIPIO ENRIQUILLO, PROVINCIA BARAHONA."/>
  </r>
  <r>
    <n v="2482056.9500000002"/>
    <n v="11289410"/>
    <s v="0206-MINISTERIO DE EDUCACIÓN"/>
    <x v="2"/>
    <x v="0"/>
    <x v="1"/>
    <s v="4-SERVICIOS SOCIALES"/>
    <s v="4.4-Educación"/>
    <s v="4.4.01-Educación inicial"/>
    <s v="04-BARAHONA"/>
    <s v="26-AMPLIACIÓN DEL PLANTEL EDUCATIVO PARA INICIAL CLARENCE CRISTOPHER HAMILTON OXLEY, MUNICIPIO BARAHONA, PROVINCIA BARAHONA."/>
    <s v="0001-MINISTERIO DE EDUCACION"/>
    <s v="01-MINISTERIO DE EDUCACION"/>
    <x v="0"/>
    <s v="2.7-OBRAS"/>
    <s v="2.7.1-OBRAS EN EDIFICACIONES"/>
    <s v="10-FONDO GENERAL"/>
    <s v="15355-AMPLIACIÓN DEL PLANTEL EDUCATIVO PARA INICIAL CLARENCE CRISTOPHER HAMILTON OXLEY, MUNICIPIO BARAHONA, PROVINCIA BARAHONA."/>
  </r>
  <r>
    <n v="2540104.1800000002"/>
    <n v="11289410"/>
    <s v="0206-MINISTERIO DE EDUCACIÓN"/>
    <x v="2"/>
    <x v="0"/>
    <x v="1"/>
    <s v="4-SERVICIOS SOCIALES"/>
    <s v="4.4-Educación"/>
    <s v="4.4.01-Educación inicial"/>
    <s v="04-BARAHONA"/>
    <s v="27-AMPLIACIÓN DEL PLANTEL EDUCATIVO PARA INICIAL BAITOITA, MUNICIPIO BARAHONA, PROVINCIA BARAHONA."/>
    <s v="0001-MINISTERIO DE EDUCACION"/>
    <s v="01-MINISTERIO DE EDUCACION"/>
    <x v="0"/>
    <s v="2.7-OBRAS"/>
    <s v="2.7.1-OBRAS EN EDIFICACIONES"/>
    <s v="10-FONDO GENERAL"/>
    <s v="15356-AMPLIACIÓN DEL PLANTEL EDUCATIVO PARA INICIAL BAITOITA, MUNICIPIO BARAHONA, PROVINCIA BARAHONA."/>
  </r>
  <r>
    <n v="2540104.19"/>
    <n v="11289410"/>
    <s v="0206-MINISTERIO DE EDUCACIÓN"/>
    <x v="2"/>
    <x v="0"/>
    <x v="1"/>
    <s v="4-SERVICIOS SOCIALES"/>
    <s v="4.4-Educación"/>
    <s v="4.4.01-Educación inicial"/>
    <s v="04-BARAHONA"/>
    <s v="28-AMPLIACIÓN DEL PLANTEL EDUCATIVO PARA INICIAL FIDEL MEDINA, MUNICIPIO BARAHONA, PROVINCIA BARAHONA."/>
    <s v="0001-MINISTERIO DE EDUCACION"/>
    <s v="01-MINISTERIO DE EDUCACION"/>
    <x v="0"/>
    <s v="2.7-OBRAS"/>
    <s v="2.7.1-OBRAS EN EDIFICACIONES"/>
    <s v="10-FONDO GENERAL"/>
    <s v="15357-AMPLIACIÓN DEL PLANTEL EDUCATIVO PARA INICIAL FIDEL MEDINA, MUNICIPIO BARAHONA, PROVINCIA BARAHONA."/>
  </r>
  <r>
    <n v="2540104.19"/>
    <n v="11289410"/>
    <s v="0206-MINISTERIO DE EDUCACIÓN"/>
    <x v="2"/>
    <x v="0"/>
    <x v="1"/>
    <s v="4-SERVICIOS SOCIALES"/>
    <s v="4.4-Educación"/>
    <s v="4.4.01-Educación inicial"/>
    <s v="04-BARAHONA"/>
    <s v="29-AMPLIACIÓN DEL PLANTEL EDUCATIVO PARA INICIAL MARINA SEPÚLVEDA, MUNICIPIO EL PEÑÓN, PROVINCIA BARAHONA."/>
    <s v="0001-MINISTERIO DE EDUCACION"/>
    <s v="01-MINISTERIO DE EDUCACION"/>
    <x v="0"/>
    <s v="2.7-OBRAS"/>
    <s v="2.7.1-OBRAS EN EDIFICACIONES"/>
    <s v="10-FONDO GENERAL"/>
    <s v="15358-AMPLIACIÓN DEL PLANTEL EDUCATIVO PARA INICIAL MARINA SEPÚLVEDA, MUNICIPIO EL PEÑÓN, PROVINCIA BARAHONA."/>
  </r>
  <r>
    <n v="2540104.19"/>
    <n v="11289410"/>
    <s v="0206-MINISTERIO DE EDUCACIÓN"/>
    <x v="2"/>
    <x v="0"/>
    <x v="1"/>
    <s v="4-SERVICIOS SOCIALES"/>
    <s v="4.4-Educación"/>
    <s v="4.4.01-Educación inicial"/>
    <s v="04-BARAHONA"/>
    <s v="30-AMPLIACIÓN DEL PLANTEL EDUCATIVO PARA INICIAL ANAIMA TEJADA CHAPMAN, MUNICIPIO BARAHONA, PROVINCIA BARAHONA."/>
    <s v="0001-MINISTERIO DE EDUCACION"/>
    <s v="01-MINISTERIO DE EDUCACION"/>
    <x v="0"/>
    <s v="2.7-OBRAS"/>
    <s v="2.7.1-OBRAS EN EDIFICACIONES"/>
    <s v="10-FONDO GENERAL"/>
    <s v="15359-AMPLIACIÓN DEL PLANTEL EDUCATIVO PARA INICIAL ANAIMA TEJADA CHAPMAN, MUNICIPIO BARAHONA, PROVINCIA BARAHONA."/>
  </r>
  <r>
    <n v="0"/>
    <n v="4802120"/>
    <s v="0206-MINISTERIO DE EDUCACIÓN"/>
    <x v="2"/>
    <x v="0"/>
    <x v="1"/>
    <s v="4-SERVICIOS SOCIALES"/>
    <s v="4.4-Educación"/>
    <s v="4.4.01-Educación inicial"/>
    <s v="04-BARAHONA"/>
    <s v="31-AMPLIACIÓN DEL PLANTEL EDUCATIVO PARA INICIAL PROF. IRENE ACOSTA, MUNICIPIO FUNDACIÓN, PROVINCIA BARAHONA."/>
    <s v="0001-MINISTERIO DE EDUCACION"/>
    <s v="01-MINISTERIO DE EDUCACION"/>
    <x v="0"/>
    <s v="2.7-OBRAS"/>
    <s v="2.7.1-OBRAS EN EDIFICACIONES"/>
    <s v="10-FONDO GENERAL"/>
    <s v="15360-AMPLIACIÓN DEL PLANTEL EDUCATIVO PARA INICIAL PROF. IRENE ACOSTA, MUNICIPIO FUNDACIÓN, PROVINCIA BARAHONA."/>
  </r>
  <r>
    <n v="0"/>
    <n v="11289410"/>
    <s v="0206-MINISTERIO DE EDUCACIÓN"/>
    <x v="2"/>
    <x v="0"/>
    <x v="1"/>
    <s v="4-SERVICIOS SOCIALES"/>
    <s v="4.4-Educación"/>
    <s v="4.4.01-Educación inicial"/>
    <s v="04-BARAHONA"/>
    <s v="32-AMPLIACIÓN DEL PLANTEL EDUCATIVO PARA INICIAL CATALINA POU, MUNICIPIO CABRAL, PROVINCIA BARAHONA."/>
    <s v="0001-MINISTERIO DE EDUCACION"/>
    <s v="01-MINISTERIO DE EDUCACION"/>
    <x v="0"/>
    <s v="2.7-OBRAS"/>
    <s v="2.7.1-OBRAS EN EDIFICACIONES"/>
    <s v="10-FONDO GENERAL"/>
    <s v="15361-AMPLIACIÓN DEL PLANTEL EDUCATIVO PARA INICIAL CATALINA POU, MUNICIPIO CABRAL, PROVINCIA BARAHONA."/>
  </r>
  <r>
    <n v="0"/>
    <n v="4802120"/>
    <s v="0206-MINISTERIO DE EDUCACIÓN"/>
    <x v="2"/>
    <x v="0"/>
    <x v="1"/>
    <s v="4-SERVICIOS SOCIALES"/>
    <s v="4.4-Educación"/>
    <s v="4.4.01-Educación inicial"/>
    <s v="04-BARAHONA"/>
    <s v="33-AMPLIACIÓN DEL PLANTEL EDUCATIVO PARA INICIAL LAS SALINAS, MUNICIPIO LAS SALINAS, PROVINCIA BARAHONA."/>
    <s v="0001-MINISTERIO DE EDUCACION"/>
    <s v="01-MINISTERIO DE EDUCACION"/>
    <x v="0"/>
    <s v="2.7-OBRAS"/>
    <s v="2.7.1-OBRAS EN EDIFICACIONES"/>
    <s v="10-FONDO GENERAL"/>
    <s v="15362-AMPLIACIÓN DEL PLANTEL EDUCATIVO PARA INICIAL LAS SALINAS, MUNICIPIO LAS SALINAS, PROVINCIA BARAHONA."/>
  </r>
  <r>
    <n v="0"/>
    <n v="6779437"/>
    <s v="0206-MINISTERIO DE EDUCACIÓN"/>
    <x v="2"/>
    <x v="0"/>
    <x v="1"/>
    <s v="4-SERVICIOS SOCIALES"/>
    <s v="4.4-Educación"/>
    <s v="4.4.01-Educación inicial"/>
    <s v="04-BARAHONA"/>
    <s v="34-AMPLIACIÓN DEL PLANTEL EDUCATIVO PARA INICIAL PROF. RAFAEL ENRÍQUEZ MARRERO MATOS, MUNICIPIO VICENTE NOBLE, PROVINCIA BARAHONA."/>
    <s v="0001-MINISTERIO DE EDUCACION"/>
    <s v="01-MINISTERIO DE EDUCACION"/>
    <x v="0"/>
    <s v="2.7-OBRAS"/>
    <s v="2.7.1-OBRAS EN EDIFICACIONES"/>
    <s v="10-FONDO GENERAL"/>
    <s v="15363-AMPLIACIÓN DEL PLANTEL EDUCATIVO PARA INICIAL PROF. RAFAEL ENRÍQUEZ MARRERO MATOS, MUNICIPIO VICENTE NOBLE, PROVINCIA BARAHONA."/>
  </r>
  <r>
    <n v="0"/>
    <n v="12576962"/>
    <s v="0206-MINISTERIO DE EDUCACIÓN"/>
    <x v="2"/>
    <x v="0"/>
    <x v="1"/>
    <s v="4-SERVICIOS SOCIALES"/>
    <s v="4.4-Educación"/>
    <s v="4.4.01-Educación inicial"/>
    <s v="04-BARAHONA"/>
    <s v="35-AMPLIACIÓN DEL PLANTEL EDUCATIVO PARA INICIAL MATÍAS RAMÓN MELLA, MUNICIPIO VICENTE NOBLE, PROVINCIA BARAHONA."/>
    <s v="0001-MINISTERIO DE EDUCACION"/>
    <s v="01-MINISTERIO DE EDUCACION"/>
    <x v="0"/>
    <s v="2.7-OBRAS"/>
    <s v="2.7.1-OBRAS EN EDIFICACIONES"/>
    <s v="10-FONDO GENERAL"/>
    <s v="15364-AMPLIACIÓN DEL PLANTEL EDUCATIVO PARA INICIAL MATÍAS RAMÓN MELLA, MUNICIPIO VICENTE NOBLE, PROVINCIA BARAHONA."/>
  </r>
  <r>
    <n v="0"/>
    <n v="20216062"/>
    <s v="0206-MINISTERIO DE EDUCACIÓN"/>
    <x v="2"/>
    <x v="0"/>
    <x v="1"/>
    <s v="4-SERVICIOS SOCIALES"/>
    <s v="4.4-Educación"/>
    <s v="4.4.01-Educación inicial"/>
    <s v="04-BARAHONA"/>
    <s v="44-CONSTRUCCIÓN  2 ESTANCIAS INFANTILES EN LA PROVINCIA DE BARAHONA (FASE 2)"/>
    <s v="0001-MINISTERIO DE EDUCACION"/>
    <s v="01-MINISTERIO DE EDUCACION"/>
    <x v="0"/>
    <s v="2.7-OBRAS"/>
    <s v="2.7.1-OBRAS EN EDIFICACIONES"/>
    <s v="10-FONDO GENERAL"/>
    <s v="13444-CONSTRUCCIÓN  2 ESTANCIAS INFANTILES EN LA PROVINCIA DE BARAHONA (FASE 2)"/>
  </r>
  <r>
    <n v="0"/>
    <n v="0"/>
    <s v="0206-MINISTERIO DE EDUCACIÓN"/>
    <x v="2"/>
    <x v="0"/>
    <x v="1"/>
    <s v="4-SERVICIOS SOCIALES"/>
    <s v="4.4-Educación"/>
    <s v="4.4.01-Educación inicial"/>
    <s v="04-BARAHONA"/>
    <s v="58-AMPLIACIÓN DEL PLANTEL EDUCATIVO PARA INICIAL NARANJAL - PROFESOR AMADO GARO URBAEZ, MUNICIPIO ENRIQUILLO, PROVINCIA BARAHONA."/>
    <s v="0001-MINISTERIO DE EDUCACION"/>
    <s v="01-MINISTERIO DE EDUCACION"/>
    <x v="0"/>
    <s v="2.7-OBRAS"/>
    <s v="2.7.1-OBRAS EN EDIFICACIONES"/>
    <s v="10-FONDO GENERAL"/>
    <s v="16393-AMPLIACIÓN DEL PLANTEL EDUCATIVO PARA INICIAL NARANJAL - PROFESOR AMADO GARO URBAEZ, MUNICIPIO ENRIQUILLO, PROVINCIA BARAHONA."/>
  </r>
  <r>
    <n v="0"/>
    <n v="0"/>
    <s v="0206-MINISTERIO DE EDUCACIÓN"/>
    <x v="2"/>
    <x v="0"/>
    <x v="1"/>
    <s v="4-SERVICIOS SOCIALES"/>
    <s v="4.4-Educación"/>
    <s v="4.4.01-Educación inicial"/>
    <s v="04-BARAHONA"/>
    <s v="59-AMPLIACIÓN DEL PLANTEL EDUCATIVO PARA INICIAL HATO VIEJO, MUNICIPIO FUNDACIÓN, PROVINCIA BARAHONA."/>
    <s v="0001-MINISTERIO DE EDUCACION"/>
    <s v="01-MINISTERIO DE EDUCACION"/>
    <x v="0"/>
    <s v="2.7-OBRAS"/>
    <s v="2.7.1-OBRAS EN EDIFICACIONES"/>
    <s v="10-FONDO GENERAL"/>
    <s v="16448-AMPLIACIÓN DEL PLANTEL EDUCATIVO PARA INICIAL HATO VIEJO, MUNICIPIO FUNDACIÓN, PROVINCIA BARAHONA."/>
  </r>
  <r>
    <n v="0"/>
    <n v="0"/>
    <s v="0206-MINISTERIO DE EDUCACIÓN"/>
    <x v="2"/>
    <x v="0"/>
    <x v="1"/>
    <s v="4-SERVICIOS SOCIALES"/>
    <s v="4.4-Educación"/>
    <s v="4.4.01-Educación inicial"/>
    <s v="04-BARAHONA"/>
    <s v="60-AMPLIACIÓN DEL PLANTEL EDUCATIVO PARA INICIAL CARIDAD PICHICOQUE, MUNICIPIO LAS SALINAS, PROVINCIA BARAHONA."/>
    <s v="0001-MINISTERIO DE EDUCACION"/>
    <s v="01-MINISTERIO DE EDUCACION"/>
    <x v="0"/>
    <s v="2.7-OBRAS"/>
    <s v="2.7.1-OBRAS EN EDIFICACIONES"/>
    <s v="10-FONDO GENERAL"/>
    <s v="16449-AMPLIACIÓN DEL PLANTEL EDUCATIVO PARA INICIAL CARIDAD PICHICOQUE, MUNICIPIO LAS SALINAS, PROVINCIA BARAHONA."/>
  </r>
  <r>
    <n v="0"/>
    <n v="0"/>
    <s v="0206-MINISTERIO DE EDUCACIÓN"/>
    <x v="2"/>
    <x v="0"/>
    <x v="1"/>
    <s v="4-SERVICIOS SOCIALES"/>
    <s v="4.4-Educación"/>
    <s v="4.4.01-Educación inicial"/>
    <s v="04-BARAHONA"/>
    <s v="61-AMPLIACIÓN DEL PLANTEL EDUCATIVO PARA INICIAL LEMBA, MUNICIPIO LAS SALINAS, PROVINCIA BARAHONA."/>
    <s v="0001-MINISTERIO DE EDUCACION"/>
    <s v="01-MINISTERIO DE EDUCACION"/>
    <x v="0"/>
    <s v="2.7-OBRAS"/>
    <s v="2.7.1-OBRAS EN EDIFICACIONES"/>
    <s v="10-FONDO GENERAL"/>
    <s v="16450-AMPLIACIÓN DEL PLANTEL EDUCATIVO PARA INICIAL LEMBA, MUNICIPIO LAS SALINAS, PROVINCIA BARAHONA."/>
  </r>
  <r>
    <n v="5282107.96"/>
    <n v="12403731"/>
    <s v="0206-MINISTERIO DE EDUCACIÓN"/>
    <x v="2"/>
    <x v="0"/>
    <x v="1"/>
    <s v="4-SERVICIOS SOCIALES"/>
    <s v="4.4-Educación"/>
    <s v="4.4.01-Educación inicial"/>
    <s v="05-DAJABON"/>
    <s v="09-AMPLIACIÓN DEL PLANTEL EDUCATIVO PARA INICIAL FRANCISCO JAVIER UREÑA CANELA, MUNICIPIO DAJABÓN, PROVINCIA DAJABÓN."/>
    <s v="0001-MINISTERIO DE EDUCACION"/>
    <s v="01-MINISTERIO DE EDUCACION"/>
    <x v="0"/>
    <s v="2.7-OBRAS"/>
    <s v="2.7.1-OBRAS EN EDIFICACIONES"/>
    <s v="10-FONDO GENERAL"/>
    <s v="15278-AMPLIACIÓN DEL PLANTEL EDUCATIVO PARA INICIAL FRANCISCO JAVIER UREÑA CANELA, MUNICIPIO DAJABÓN, PROVINCIA DAJABÓN."/>
  </r>
  <r>
    <n v="0"/>
    <n v="6606206"/>
    <s v="0206-MINISTERIO DE EDUCACIÓN"/>
    <x v="2"/>
    <x v="0"/>
    <x v="1"/>
    <s v="4-SERVICIOS SOCIALES"/>
    <s v="4.4-Educación"/>
    <s v="4.4.01-Educación inicial"/>
    <s v="05-DAJABON"/>
    <s v="10-AMPLIACIÓN DEL PLANTEL EDUCATIVO PARA INICIAL JUAN SANTOS DÍAZ, MUNICIPIO LOMA DE CABRERA, PROVINCIA DAJABÓN."/>
    <s v="0001-MINISTERIO DE EDUCACION"/>
    <s v="01-MINISTERIO DE EDUCACION"/>
    <x v="0"/>
    <s v="2.7-OBRAS"/>
    <s v="2.7.1-OBRAS EN EDIFICACIONES"/>
    <s v="10-FONDO GENERAL"/>
    <s v="15279-AMPLIACIÓN DEL PLANTEL EDUCATIVO PARA INICIAL JUAN SANTOS DÍAZ, MUNICIPIO LOMA DE CABRERA, PROVINCIA DAJABÓN."/>
  </r>
  <r>
    <n v="0"/>
    <n v="11116179"/>
    <s v="0206-MINISTERIO DE EDUCACIÓN"/>
    <x v="2"/>
    <x v="0"/>
    <x v="1"/>
    <s v="4-SERVICIOS SOCIALES"/>
    <s v="4.4-Educación"/>
    <s v="4.4.01-Educación inicial"/>
    <s v="05-DAJABON"/>
    <s v="11-AMPLIACIÓN DEL PLANTEL EDUCATIVO PARA INICIAL EL PINO, MUNICIPIO EL PINO, PROVINCIA DAJABÓN."/>
    <s v="0001-MINISTERIO DE EDUCACION"/>
    <s v="01-MINISTERIO DE EDUCACION"/>
    <x v="0"/>
    <s v="2.7-OBRAS"/>
    <s v="2.7.1-OBRAS EN EDIFICACIONES"/>
    <s v="10-FONDO GENERAL"/>
    <s v="15280-AMPLIACIÓN DEL PLANTEL EDUCATIVO PARA INICIAL EL PINO, MUNICIPIO EL PINO, PROVINCIA DAJABÓN."/>
  </r>
  <r>
    <n v="0"/>
    <n v="6606206"/>
    <s v="0206-MINISTERIO DE EDUCACIÓN"/>
    <x v="2"/>
    <x v="0"/>
    <x v="1"/>
    <s v="4-SERVICIOS SOCIALES"/>
    <s v="4.4-Educación"/>
    <s v="4.4.01-Educación inicial"/>
    <s v="05-DAJABON"/>
    <s v="12-AMPLIACIÓN DEL PLANTEL EDUCATIVO PARA INICIAL JOSÉ ANTONIO SALCEDO, MUNICIPIO RESTAURACIÓN, PROVINCIA DAJABÓN."/>
    <s v="0001-MINISTERIO DE EDUCACION"/>
    <s v="01-MINISTERIO DE EDUCACION"/>
    <x v="0"/>
    <s v="2.7-OBRAS"/>
    <s v="2.7.1-OBRAS EN EDIFICACIONES"/>
    <s v="10-FONDO GENERAL"/>
    <s v="15281-AMPLIACIÓN DEL PLANTEL EDUCATIVO PARA INICIAL JOSÉ ANTONIO SALCEDO, MUNICIPIO RESTAURACIÓN, PROVINCIA DAJABÓN."/>
  </r>
  <r>
    <n v="1564303.51"/>
    <n v="6779437"/>
    <s v="0206-MINISTERIO DE EDUCACIÓN"/>
    <x v="2"/>
    <x v="0"/>
    <x v="1"/>
    <s v="4-SERVICIOS SOCIALES"/>
    <s v="4.4-Educación"/>
    <s v="4.4.01-Educación inicial"/>
    <s v="05-DAJABON"/>
    <s v="62-AMPLIACIÓN DEL PLANTEL EDUCATIVO PARA INICIAL SABANA SANTIAGO, MUNICIPIO DAJABÓN, PROVINCIA DAJABON."/>
    <s v="0001-MINISTERIO DE EDUCACION"/>
    <s v="01-MINISTERIO DE EDUCACION"/>
    <x v="0"/>
    <s v="2.7-OBRAS"/>
    <s v="2.7.1-OBRAS EN EDIFICACIONES"/>
    <s v="10-FONDO GENERAL"/>
    <s v="15917-AMPLIACIÓN DEL PLANTEL EDUCATIVO PARA INICIAL SABANA SANTIAGO, MUNICIPIO DAJABÓN, PROVINCIA DAJABON."/>
  </r>
  <r>
    <n v="1090823.2"/>
    <n v="4802120"/>
    <s v="0206-MINISTERIO DE EDUCACIÓN"/>
    <x v="2"/>
    <x v="0"/>
    <x v="1"/>
    <s v="4-SERVICIOS SOCIALES"/>
    <s v="4.4-Educación"/>
    <s v="4.4.01-Educación inicial"/>
    <s v="05-DAJABON"/>
    <s v="63-AMPLIACIÓN DEL PLANTEL EDUCATIVO PARA INICIAL ENTRADA DON MIGUEL, MUNICIPIO DAJABÓN, PROVINCIA DAJABON."/>
    <s v="0001-MINISTERIO DE EDUCACION"/>
    <s v="01-MINISTERIO DE EDUCACION"/>
    <x v="0"/>
    <s v="2.7-OBRAS"/>
    <s v="2.7.1-OBRAS EN EDIFICACIONES"/>
    <s v="10-FONDO GENERAL"/>
    <s v="15918-AMPLIACIÓN DEL PLANTEL EDUCATIVO PARA INICIAL ENTRADA DON MIGUEL, MUNICIPIO DAJABÓN, PROVINCIA DAJABON."/>
  </r>
  <r>
    <n v="1564303.51"/>
    <n v="6779437"/>
    <s v="0206-MINISTERIO DE EDUCACIÓN"/>
    <x v="2"/>
    <x v="0"/>
    <x v="1"/>
    <s v="4-SERVICIOS SOCIALES"/>
    <s v="4.4-Educación"/>
    <s v="4.4.01-Educación inicial"/>
    <s v="05-DAJABON"/>
    <s v="64-AMPLIACIÓN DEL PLANTEL EDUCATIVO PARA INICIAL AMINILLA, MUNICIPIO PARTIDO, PROVINCIA DAJABON."/>
    <s v="0001-MINISTERIO DE EDUCACION"/>
    <s v="01-MINISTERIO DE EDUCACION"/>
    <x v="0"/>
    <s v="2.7-OBRAS"/>
    <s v="2.7.1-OBRAS EN EDIFICACIONES"/>
    <s v="10-FONDO GENERAL"/>
    <s v="15919-AMPLIACIÓN DEL PLANTEL EDUCATIVO PARA INICIAL AMINILLA, MUNICIPIO PARTIDO, PROVINCIA DAJABON."/>
  </r>
  <r>
    <n v="0"/>
    <n v="0"/>
    <s v="0206-MINISTERIO DE EDUCACIÓN"/>
    <x v="2"/>
    <x v="0"/>
    <x v="1"/>
    <s v="4-SERVICIOS SOCIALES"/>
    <s v="4.4-Educación"/>
    <s v="4.4.01-Educación inicial"/>
    <s v="05-DAJABON"/>
    <s v="91-AMPLIACIÓN DEL PLANTEL EDUCATIVO PARA INICIAL SENOVIA THEN ALCANTARA, MUNICIPIO DAJABÓN, PROVINCIA DAJABON"/>
    <s v="0001-MINISTERIO DE EDUCACION"/>
    <s v="01-MINISTERIO DE EDUCACION"/>
    <x v="0"/>
    <s v="2.7-OBRAS"/>
    <s v="2.7.1-OBRAS EN EDIFICACIONES"/>
    <s v="10-FONDO GENERAL"/>
    <s v="16604-AMPLIACIÓN DEL PLANTEL EDUCATIVO PARA INICIAL SENOVIA THEN ALCANTARA, MUNICIPIO DAJABÓN, PROVINCIA DAJABON"/>
  </r>
  <r>
    <n v="0"/>
    <n v="0"/>
    <s v="0206-MINISTERIO DE EDUCACIÓN"/>
    <x v="2"/>
    <x v="0"/>
    <x v="1"/>
    <s v="4-SERVICIOS SOCIALES"/>
    <s v="4.4-Educación"/>
    <s v="4.4.01-Educación inicial"/>
    <s v="05-DAJABON"/>
    <s v="92-AMPLIACIÓN DEL PLANTEL EDUCATIVO PARA INICIAL RAMON AURELIO PEÑA - SANGRE LINDA, MUNICIPIO PARTIDO, PROVINCIA DAJABON"/>
    <s v="0001-MINISTERIO DE EDUCACION"/>
    <s v="01-MINISTERIO DE EDUCACION"/>
    <x v="0"/>
    <s v="2.7-OBRAS"/>
    <s v="2.7.1-OBRAS EN EDIFICACIONES"/>
    <s v="10-FONDO GENERAL"/>
    <s v="16605-AMPLIACIÓN DEL PLANTEL EDUCATIVO PARA INICIAL RAMON AURELIO PEÑA - SANGRE LINDA, MUNICIPIO PARTIDO, PROVINCIA DAJABON"/>
  </r>
  <r>
    <n v="0"/>
    <n v="0"/>
    <s v="0206-MINISTERIO DE EDUCACIÓN"/>
    <x v="2"/>
    <x v="0"/>
    <x v="1"/>
    <s v="4-SERVICIOS SOCIALES"/>
    <s v="4.4-Educación"/>
    <s v="4.4.01-Educación inicial"/>
    <s v="05-DAJABON"/>
    <s v="93-AMPLIACIÓN DEL PLANTEL EDUCATIVO PARA INICIAL EMILIO LORA - BUEN GUSTO, MUNICIPIO PARTIDO, PROVINCIA DAJABON"/>
    <s v="0001-MINISTERIO DE EDUCACION"/>
    <s v="01-MINISTERIO DE EDUCACION"/>
    <x v="0"/>
    <s v="2.7-OBRAS"/>
    <s v="2.7.1-OBRAS EN EDIFICACIONES"/>
    <s v="10-FONDO GENERAL"/>
    <s v="16606-AMPLIACIÓN DEL PLANTEL EDUCATIVO PARA INICIAL EMILIO LORA - BUEN GUSTO, MUNICIPIO PARTIDO, PROVINCIA DAJABON"/>
  </r>
  <r>
    <n v="0"/>
    <n v="0"/>
    <s v="0206-MINISTERIO DE EDUCACIÓN"/>
    <x v="2"/>
    <x v="0"/>
    <x v="1"/>
    <s v="4-SERVICIOS SOCIALES"/>
    <s v="4.4-Educación"/>
    <s v="4.4.01-Educación inicial"/>
    <s v="05-DAJABON"/>
    <s v="94-AMPLIACIÓN DEL PLANTEL EDUCATIVO PARA INICIAL FRANCISCO APOLINAR ROSA - LA CULATA, MUNICIPIO PARTIDO, PROVINCIA DAJABON"/>
    <s v="0001-MINISTERIO DE EDUCACION"/>
    <s v="01-MINISTERIO DE EDUCACION"/>
    <x v="0"/>
    <s v="2.7-OBRAS"/>
    <s v="2.7.1-OBRAS EN EDIFICACIONES"/>
    <s v="10-FONDO GENERAL"/>
    <s v="16607-AMPLIACIÓN DEL PLANTEL EDUCATIVO PARA INICIAL FRANCISCO APOLINAR ROSA - LA CULATA, MUNICIPIO PARTIDO, PROVINCIA DAJABON"/>
  </r>
  <r>
    <n v="0"/>
    <n v="0"/>
    <s v="0206-MINISTERIO DE EDUCACIÓN"/>
    <x v="2"/>
    <x v="0"/>
    <x v="1"/>
    <s v="4-SERVICIOS SOCIALES"/>
    <s v="4.4-Educación"/>
    <s v="4.4.01-Educación inicial"/>
    <s v="05-DAJABON"/>
    <s v="95-AMPLIACIÓN DEL PLANTEL EDUCATIVO PARA INICIAL AMARANTE GOMEZ - VACA GORDA, MUNICIPIO PARTIDO, PROVINCIA DAJABON"/>
    <s v="0001-MINISTERIO DE EDUCACION"/>
    <s v="01-MINISTERIO DE EDUCACION"/>
    <x v="0"/>
    <s v="2.7-OBRAS"/>
    <s v="2.7.1-OBRAS EN EDIFICACIONES"/>
    <s v="10-FONDO GENERAL"/>
    <s v="16608-AMPLIACIÓN DEL PLANTEL EDUCATIVO PARA INICIAL AMARANTE GOMEZ - VACA GORDA, MUNICIPIO PARTIDO, PROVINCIA DAJABON"/>
  </r>
  <r>
    <n v="0"/>
    <n v="11035275"/>
    <s v="0206-MINISTERIO DE EDUCACIÓN"/>
    <x v="2"/>
    <x v="0"/>
    <x v="1"/>
    <s v="4-SERVICIOS SOCIALES"/>
    <s v="4.4-Educación"/>
    <s v="4.4.01-Educación inicial"/>
    <s v="06-DUARTE"/>
    <s v="06-AMPLIACIÓN DEL PLANTEL EDUCATIVO PARA INICIAL MARÍA ALEJANDRINA PICHARDO, MUNICIPIO VILLA RIVA, PROVINCIA DUARTE."/>
    <s v="0001-MINISTERIO DE EDUCACION"/>
    <s v="01-MINISTERIO DE EDUCACION"/>
    <x v="0"/>
    <s v="2.7-OBRAS"/>
    <s v="2.7.1-OBRAS EN EDIFICACIONES"/>
    <s v="10-FONDO GENERAL"/>
    <s v="15199-AMPLIACIÓN DEL PLANTEL EDUCATIVO PARA INICIAL MARÍA ALEJANDRINA PICHARDO, MUNICIPIO VILLA RIVA, PROVINCIA DUARTE."/>
  </r>
  <r>
    <n v="0"/>
    <n v="4595200"/>
    <s v="0206-MINISTERIO DE EDUCACIÓN"/>
    <x v="2"/>
    <x v="0"/>
    <x v="1"/>
    <s v="4-SERVICIOS SOCIALES"/>
    <s v="4.4-Educación"/>
    <s v="4.4.01-Educación inicial"/>
    <s v="06-DUARTE"/>
    <s v="07-AMPLIACIÓN DEL PLANTEL EDUCATIVO PARA INICIAL ALTAGRACIA GRULLÓN, MUNICIPIO SAN FRANCISCO DE MACORÍS, PROVINCIA DUARTE."/>
    <s v="0001-MINISTERIO DE EDUCACION"/>
    <s v="01-MINISTERIO DE EDUCACION"/>
    <x v="0"/>
    <s v="2.7-OBRAS"/>
    <s v="2.7.1-OBRAS EN EDIFICACIONES"/>
    <s v="10-FONDO GENERAL"/>
    <s v="15201-AMPLIACIÓN DEL PLANTEL EDUCATIVO PARA INICIAL ALTAGRACIA GRULLÓN, MUNICIPIO SAN FRANCISCO DE MACORÍS, PROVINCIA DUARTE."/>
  </r>
  <r>
    <n v="0"/>
    <n v="12313456"/>
    <s v="0206-MINISTERIO DE EDUCACIÓN"/>
    <x v="2"/>
    <x v="0"/>
    <x v="1"/>
    <s v="4-SERVICIOS SOCIALES"/>
    <s v="4.4-Educación"/>
    <s v="4.4.01-Educación inicial"/>
    <s v="06-DUARTE"/>
    <s v="08-AMPLIACIÓN DEL PLANTEL EDUCATIVO PARA INICIAL PABLITA POLANCO RODRÍGUEZ, MUNICIPIO VILLA RIVA, PROVINCIA DUARTE."/>
    <s v="0001-MINISTERIO DE EDUCACION"/>
    <s v="01-MINISTERIO DE EDUCACION"/>
    <x v="0"/>
    <s v="2.7-OBRAS"/>
    <s v="2.7.1-OBRAS EN EDIFICACIONES"/>
    <s v="10-FONDO GENERAL"/>
    <s v="15202-AMPLIACIÓN DEL PLANTEL EDUCATIVO PARA INICIAL PABLITA POLANCO RODRÍGUEZ, MUNICIPIO VILLA RIVA, PROVINCIA DUARTE."/>
  </r>
  <r>
    <n v="0"/>
    <n v="12486882"/>
    <s v="0206-MINISTERIO DE EDUCACIÓN"/>
    <x v="2"/>
    <x v="0"/>
    <x v="1"/>
    <s v="4-SERVICIOS SOCIALES"/>
    <s v="4.4-Educación"/>
    <s v="4.4.01-Educación inicial"/>
    <s v="06-DUARTE"/>
    <s v="29-AMPLIACIÓN DEL PLANTEL EDUCATIVO PARA INICIAL PROF. PEDRO ANTONIO ACOSTA DEL ORBE, MUNICIPIO PIMENTEL, PROVINCIA DUARTE."/>
    <s v="0001-MINISTERIO DE EDUCACION"/>
    <s v="01-MINISTERIO DE EDUCACION"/>
    <x v="0"/>
    <s v="2.7-OBRAS"/>
    <s v="2.7.1-OBRAS EN EDIFICACIONES"/>
    <s v="10-FONDO GENERAL"/>
    <s v="15660-AMPLIACIÓN DEL PLANTEL EDUCATIVO PARA INICIAL PROF. PEDRO ANTONIO ACOSTA DEL ORBE, MUNICIPIO PIMENTEL, PROVINCIA DUARTE."/>
  </r>
  <r>
    <n v="5575450.1900000004"/>
    <n v="11208701"/>
    <s v="0206-MINISTERIO DE EDUCACIÓN"/>
    <x v="2"/>
    <x v="0"/>
    <x v="1"/>
    <s v="4-SERVICIOS SOCIALES"/>
    <s v="4.4-Educación"/>
    <s v="4.4.01-Educación inicial"/>
    <s v="06-DUARTE"/>
    <s v="30-AMPLIACIÓN DEL PLANTEL EDUCATIVO PARA INICIAL ELISA MARRERO ACOSTA, MUNICIPIO PIMENTEL, PROVINCIA DUARTE."/>
    <s v="0001-MINISTERIO DE EDUCACION"/>
    <s v="01-MINISTERIO DE EDUCACION"/>
    <x v="0"/>
    <s v="2.7-OBRAS"/>
    <s v="2.7.1-OBRAS EN EDIFICACIONES"/>
    <s v="10-FONDO GENERAL"/>
    <s v="15661-AMPLIACIÓN DEL PLANTEL EDUCATIVO PARA INICIAL ELISA MARRERO ACOSTA, MUNICIPIO PIMENTEL, PROVINCIA DUARTE."/>
  </r>
  <r>
    <n v="5575450.1900000004"/>
    <n v="11208701"/>
    <s v="0206-MINISTERIO DE EDUCACIÓN"/>
    <x v="2"/>
    <x v="0"/>
    <x v="1"/>
    <s v="4-SERVICIOS SOCIALES"/>
    <s v="4.4-Educación"/>
    <s v="4.4.01-Educación inicial"/>
    <s v="06-DUARTE"/>
    <s v="31-AMPLIACIÓN DEL PLANTEL EDUCATIVO PARA INICIAL OLEGARIO TENARES, MUNICIPIO CASTILLO, PROVINCIA DUARTE."/>
    <s v="0001-MINISTERIO DE EDUCACION"/>
    <s v="01-MINISTERIO DE EDUCACION"/>
    <x v="0"/>
    <s v="2.7-OBRAS"/>
    <s v="2.7.1-OBRAS EN EDIFICACIONES"/>
    <s v="10-FONDO GENERAL"/>
    <s v="15662-AMPLIACIÓN DEL PLANTEL EDUCATIVO PARA INICIAL OLEGARIO TENARES, MUNICIPIO CASTILLO, PROVINCIA DUARTE."/>
  </r>
  <r>
    <n v="5575415.7599999998"/>
    <n v="11208701"/>
    <s v="0206-MINISTERIO DE EDUCACIÓN"/>
    <x v="2"/>
    <x v="0"/>
    <x v="1"/>
    <s v="4-SERVICIOS SOCIALES"/>
    <s v="4.4-Educación"/>
    <s v="4.4.01-Educación inicial"/>
    <s v="06-DUARTE"/>
    <s v="32-AMPLIACIÓN DEL PLANTEL EDUCATIVO PARA INICIAL LUIS ALBERTO WEBER, MUNICIPIO EUGENIO MARÍA DE HOSTOS, PROVINCIA DUARTE."/>
    <s v="0001-MINISTERIO DE EDUCACION"/>
    <s v="01-MINISTERIO DE EDUCACION"/>
    <x v="0"/>
    <s v="2.7-OBRAS"/>
    <s v="2.7.1-OBRAS EN EDIFICACIONES"/>
    <s v="10-FONDO GENERAL"/>
    <s v="15663-AMPLIACIÓN DEL PLANTEL EDUCATIVO PARA INICIAL LUIS ALBERTO WEBER, MUNICIPIO EUGENIO MARÍA DE HOSTOS, PROVINCIA DUARTE."/>
  </r>
  <r>
    <n v="3318607.81"/>
    <n v="6731551"/>
    <s v="0206-MINISTERIO DE EDUCACIÓN"/>
    <x v="2"/>
    <x v="0"/>
    <x v="1"/>
    <s v="4-SERVICIOS SOCIALES"/>
    <s v="4.4-Educación"/>
    <s v="4.4.01-Educación inicial"/>
    <s v="06-DUARTE"/>
    <s v="33-AMPLIACIÓN DEL PLANTEL EDUCATIVO PARA INICIAL CAOBETE, MUNICIPIO PIMENTEL, PROVINCIA DUARTE."/>
    <s v="0001-MINISTERIO DE EDUCACION"/>
    <s v="01-MINISTERIO DE EDUCACION"/>
    <x v="0"/>
    <s v="2.7-OBRAS"/>
    <s v="2.7.1-OBRAS EN EDIFICACIONES"/>
    <s v="10-FONDO GENERAL"/>
    <s v="15664-AMPLIACIÓN DEL PLANTEL EDUCATIVO PARA INICIAL CAOBETE, MUNICIPIO PIMENTEL, PROVINCIA DUARTE."/>
  </r>
  <r>
    <n v="1088833.44"/>
    <n v="4768626"/>
    <s v="0206-MINISTERIO DE EDUCACIÓN"/>
    <x v="2"/>
    <x v="0"/>
    <x v="1"/>
    <s v="4-SERVICIOS SOCIALES"/>
    <s v="4.4-Educación"/>
    <s v="4.4.01-Educación inicial"/>
    <s v="06-DUARTE"/>
    <s v="34-AMPLIACIÓN DEL PLANTEL EDUCATIVO PARA INICIAL MARIA OFELIA SERRANO DE MORA (DOÑA FELLA) -CAMPECHE ARRIBA, MUNICIPIO PIMENTEL, PROVINCIA DUARTE."/>
    <s v="0001-MINISTERIO DE EDUCACION"/>
    <s v="01-MINISTERIO DE EDUCACION"/>
    <x v="0"/>
    <s v="2.7-OBRAS"/>
    <s v="2.7.1-OBRAS EN EDIFICACIONES"/>
    <s v="10-FONDO GENERAL"/>
    <s v="15665-AMPLIACIÓN DEL PLANTEL EDUCATIVO PARA INICIAL MARIA OFELIA SERRANO DE MORA (DOÑA FELLA) -CAMPECHE ARRIBA, MUNICIPIO PIMENTEL, PROVINCIA DUARTE."/>
  </r>
  <r>
    <n v="1088833.45"/>
    <n v="4768626"/>
    <s v="0206-MINISTERIO DE EDUCACIÓN"/>
    <x v="2"/>
    <x v="0"/>
    <x v="1"/>
    <s v="4-SERVICIOS SOCIALES"/>
    <s v="4.4-Educación"/>
    <s v="4.4.01-Educación inicial"/>
    <s v="06-DUARTE"/>
    <s v="35-AMPLIACIÓN DEL PLANTEL EDUCATIVO PARA INICIAL OFELIA MARÍA AMPARO LAVANDIER, MUNICIPIO EUGENIO MARÍA DE HOSTOS, PROVINCIA DUARTE."/>
    <s v="0001-MINISTERIO DE EDUCACION"/>
    <s v="01-MINISTERIO DE EDUCACION"/>
    <x v="0"/>
    <s v="2.7-OBRAS"/>
    <s v="2.7.1-OBRAS EN EDIFICACIONES"/>
    <s v="10-FONDO GENERAL"/>
    <s v="15666-AMPLIACIÓN DEL PLANTEL EDUCATIVO PARA INICIAL OFELIA MARÍA AMPARO LAVANDIER, MUNICIPIO EUGENIO MARÍA DE HOSTOS, PROVINCIA DUARTE."/>
  </r>
  <r>
    <n v="2506068"/>
    <n v="11208701"/>
    <s v="0206-MINISTERIO DE EDUCACIÓN"/>
    <x v="2"/>
    <x v="0"/>
    <x v="1"/>
    <s v="4-SERVICIOS SOCIALES"/>
    <s v="4.4-Educación"/>
    <s v="4.4.01-Educación inicial"/>
    <s v="06-DUARTE"/>
    <s v="36-AMPLIACIÓN DEL PLANTEL EDUCATIVO PARA INICIAL LUIS TEODOSIO MOLINA ALBERT, MUNICIPIO VILLA RIVA, PROVINCIA DUARTE."/>
    <s v="0001-MINISTERIO DE EDUCACION"/>
    <s v="01-MINISTERIO DE EDUCACION"/>
    <x v="0"/>
    <s v="2.7-OBRAS"/>
    <s v="2.7.1-OBRAS EN EDIFICACIONES"/>
    <s v="10-FONDO GENERAL"/>
    <s v="15667-AMPLIACIÓN DEL PLANTEL EDUCATIVO PARA INICIAL LUIS TEODOSIO MOLINA ALBERT, MUNICIPIO VILLA RIVA, PROVINCIA DUARTE."/>
  </r>
  <r>
    <n v="2506067.9900000002"/>
    <n v="11208701"/>
    <s v="0206-MINISTERIO DE EDUCACIÓN"/>
    <x v="2"/>
    <x v="0"/>
    <x v="1"/>
    <s v="4-SERVICIOS SOCIALES"/>
    <s v="4.4-Educación"/>
    <s v="4.4.01-Educación inicial"/>
    <s v="06-DUARTE"/>
    <s v="37-AMPLIACIÓN DEL PLANTEL EDUCATIVO PARA INICIAL PROF. ANA CRISTINA LÓPEZ SANTANA, MUNICIPIO VILLA RIVA, PROVINCIA DUARTE."/>
    <s v="0001-MINISTERIO DE EDUCACION"/>
    <s v="01-MINISTERIO DE EDUCACION"/>
    <x v="0"/>
    <s v="2.7-OBRAS"/>
    <s v="2.7.1-OBRAS EN EDIFICACIONES"/>
    <s v="10-FONDO GENERAL"/>
    <s v="15668-AMPLIACIÓN DEL PLANTEL EDUCATIVO PARA INICIAL PROF. ANA CRISTINA LÓPEZ SANTANA, MUNICIPIO VILLA RIVA, PROVINCIA DUARTE."/>
  </r>
  <r>
    <n v="1519414.04"/>
    <n v="6731551"/>
    <s v="0206-MINISTERIO DE EDUCACIÓN"/>
    <x v="2"/>
    <x v="0"/>
    <x v="1"/>
    <s v="4-SERVICIOS SOCIALES"/>
    <s v="4.4-Educación"/>
    <s v="4.4.01-Educación inicial"/>
    <s v="06-DUARTE"/>
    <s v="38-AMPLIACIÓN DEL PLANTEL EDUCATIVO PARA INICIAL GUARINA GARCÍA AMPARO, MUNICIPIO VILLA RIVA, PROVINCIA DUARTE."/>
    <s v="0001-MINISTERIO DE EDUCACION"/>
    <s v="01-MINISTERIO DE EDUCACION"/>
    <x v="0"/>
    <s v="2.7-OBRAS"/>
    <s v="2.7.1-OBRAS EN EDIFICACIONES"/>
    <s v="10-FONDO GENERAL"/>
    <s v="15669-AMPLIACIÓN DEL PLANTEL EDUCATIVO PARA INICIAL GUARINA GARCÍA AMPARO, MUNICIPIO VILLA RIVA, PROVINCIA DUARTE."/>
  </r>
  <r>
    <n v="1519414.04"/>
    <n v="6731551"/>
    <s v="0206-MINISTERIO DE EDUCACIÓN"/>
    <x v="2"/>
    <x v="0"/>
    <x v="1"/>
    <s v="4-SERVICIOS SOCIALES"/>
    <s v="4.4-Educación"/>
    <s v="4.4.01-Educación inicial"/>
    <s v="06-DUARTE"/>
    <s v="39-AMPLIACIÓN DEL PLANTEL EDUCATIVO PARA INICIAL PROF. ASUNCIÓN NATALIA ACOSTA, MUNICIPIO VILLA RIVA, PROVINCIA DUARTE."/>
    <s v="0001-MINISTERIO DE EDUCACION"/>
    <s v="01-MINISTERIO DE EDUCACION"/>
    <x v="0"/>
    <s v="2.7-OBRAS"/>
    <s v="2.7.1-OBRAS EN EDIFICACIONES"/>
    <s v="10-FONDO GENERAL"/>
    <s v="15670-AMPLIACIÓN DEL PLANTEL EDUCATIVO PARA INICIAL PROF. ASUNCIÓN NATALIA ACOSTA, MUNICIPIO VILLA RIVA, PROVINCIA DUARTE."/>
  </r>
  <r>
    <n v="2884427.29"/>
    <n v="12486882"/>
    <s v="0206-MINISTERIO DE EDUCACIÓN"/>
    <x v="2"/>
    <x v="0"/>
    <x v="1"/>
    <s v="4-SERVICIOS SOCIALES"/>
    <s v="4.4-Educación"/>
    <s v="4.4.01-Educación inicial"/>
    <s v="06-DUARTE"/>
    <s v="40-AMPLIACIÓN DEL PLANTEL EDUCATIVO PARA INICIAL JOSÉ ALTAGRACIA ANTIGUA FRÍAS, MUNICIPIO ARENOSO, PROVINCIA DUARTE."/>
    <s v="0001-MINISTERIO DE EDUCACION"/>
    <s v="01-MINISTERIO DE EDUCACION"/>
    <x v="0"/>
    <s v="2.7-OBRAS"/>
    <s v="2.7.1-OBRAS EN EDIFICACIONES"/>
    <s v="10-FONDO GENERAL"/>
    <s v="15671-AMPLIACIÓN DEL PLANTEL EDUCATIVO PARA INICIAL JOSÉ ALTAGRACIA ANTIGUA FRÍAS, MUNICIPIO ARENOSO, PROVINCIA DUARTE."/>
  </r>
  <r>
    <n v="2437448.94"/>
    <n v="11208701"/>
    <s v="0206-MINISTERIO DE EDUCACIÓN"/>
    <x v="2"/>
    <x v="0"/>
    <x v="1"/>
    <s v="4-SERVICIOS SOCIALES"/>
    <s v="4.4-Educación"/>
    <s v="4.4.01-Educación inicial"/>
    <s v="06-DUARTE"/>
    <s v="41-AMPLIACIÓN DEL PLANTEL EDUCATIVO PARA INICIAL DR. JOAQUÍN AMPARO BALAGUER RICARDO, MUNICIPIO VILLA RIVA, PROVINCIA DUARTE."/>
    <s v="0001-MINISTERIO DE EDUCACION"/>
    <s v="01-MINISTERIO DE EDUCACION"/>
    <x v="0"/>
    <s v="2.7-OBRAS"/>
    <s v="2.7.1-OBRAS EN EDIFICACIONES"/>
    <s v="10-FONDO GENERAL"/>
    <s v="15672-AMPLIACIÓN DEL PLANTEL EDUCATIVO PARA INICIAL DR. JOAQUÍN AMPARO BALAGUER RICARDO, MUNICIPIO VILLA RIVA, PROVINCIA DUARTE."/>
  </r>
  <r>
    <n v="0"/>
    <n v="6731551"/>
    <s v="0206-MINISTERIO DE EDUCACIÓN"/>
    <x v="2"/>
    <x v="0"/>
    <x v="1"/>
    <s v="4-SERVICIOS SOCIALES"/>
    <s v="4.4-Educación"/>
    <s v="4.4.01-Educación inicial"/>
    <s v="06-DUARTE"/>
    <s v="42-AMPLIACIÓN DEL PLANTEL EDUCATIVO PARA INICIAL HUNGRÍA ESPINAL FRANCISCO, MUNICIPIO ARENOSO, PROVINCIA DUARTE."/>
    <s v="0001-MINISTERIO DE EDUCACION"/>
    <s v="01-MINISTERIO DE EDUCACION"/>
    <x v="0"/>
    <s v="2.7-OBRAS"/>
    <s v="2.7.1-OBRAS EN EDIFICACIONES"/>
    <s v="10-FONDO GENERAL"/>
    <s v="15673-AMPLIACIÓN DEL PLANTEL EDUCATIVO PARA INICIAL HUNGRÍA ESPINAL FRANCISCO, MUNICIPIO ARENOSO, PROVINCIA DUARTE."/>
  </r>
  <r>
    <n v="0"/>
    <n v="6731551"/>
    <s v="0206-MINISTERIO DE EDUCACIÓN"/>
    <x v="2"/>
    <x v="0"/>
    <x v="1"/>
    <s v="4-SERVICIOS SOCIALES"/>
    <s v="4.4-Educación"/>
    <s v="4.4.01-Educación inicial"/>
    <s v="06-DUARTE"/>
    <s v="43-AMPLIACIÓN DEL PLANTEL EDUCATIVO PARA INICIAL PROF. HEROÍNA PERALTA TAVERAS, MUNICIPIO VILLA RIVA, PROVINCIA DUARTE."/>
    <s v="0001-MINISTERIO DE EDUCACION"/>
    <s v="01-MINISTERIO DE EDUCACION"/>
    <x v="0"/>
    <s v="2.7-OBRAS"/>
    <s v="2.7.1-OBRAS EN EDIFICACIONES"/>
    <s v="10-FONDO GENERAL"/>
    <s v="15674-AMPLIACIÓN DEL PLANTEL EDUCATIVO PARA INICIAL PROF. HEROÍNA PERALTA TAVERAS, MUNICIPIO VILLA RIVA, PROVINCIA DUARTE."/>
  </r>
  <r>
    <n v="0"/>
    <n v="6731551"/>
    <s v="0206-MINISTERIO DE EDUCACIÓN"/>
    <x v="2"/>
    <x v="0"/>
    <x v="1"/>
    <s v="4-SERVICIOS SOCIALES"/>
    <s v="4.4-Educación"/>
    <s v="4.4.01-Educación inicial"/>
    <s v="06-DUARTE"/>
    <s v="44-AMPLIACIÓN DEL PLANTEL EDUCATIVO PARA INICIAL JOSÉ DEL CARMEN RODRÍGUEZ MOREL, MUNICIPIO VILLA RIVA, PROVINCIA DUARTE."/>
    <s v="0001-MINISTERIO DE EDUCACION"/>
    <s v="01-MINISTERIO DE EDUCACION"/>
    <x v="0"/>
    <s v="2.7-OBRAS"/>
    <s v="2.7.1-OBRAS EN EDIFICACIONES"/>
    <s v="10-FONDO GENERAL"/>
    <s v="15675-AMPLIACIÓN DEL PLANTEL EDUCATIVO PARA INICIAL JOSÉ DEL CARMEN RODRÍGUEZ MOREL, MUNICIPIO VILLA RIVA, PROVINCIA DUARTE."/>
  </r>
  <r>
    <n v="0"/>
    <n v="21746580"/>
    <s v="0206-MINISTERIO DE EDUCACIÓN"/>
    <x v="2"/>
    <x v="0"/>
    <x v="1"/>
    <s v="4-SERVICIOS SOCIALES"/>
    <s v="4.4-Educación"/>
    <s v="4.4.01-Educación inicial"/>
    <s v="06-DUARTE"/>
    <s v="45-AMPLIACIÓN DEL PLANTEL EDUCATIVO PARA INICIAL PROF. ERCILIA PEPÍN ESTRELLA, MUNICIPIO VILLA RIVA, PROVINCIA DUARTE."/>
    <s v="0001-MINISTERIO DE EDUCACION"/>
    <s v="01-MINISTERIO DE EDUCACION"/>
    <x v="0"/>
    <s v="2.7-OBRAS"/>
    <s v="2.7.1-OBRAS EN EDIFICACIONES"/>
    <s v="10-FONDO GENERAL"/>
    <s v="15676-AMPLIACIÓN DEL PLANTEL EDUCATIVO PARA INICIAL PROF. ERCILIA PEPÍN ESTRELLA, MUNICIPIO VILLA RIVA, PROVINCIA DUARTE."/>
  </r>
  <r>
    <n v="2413072.25"/>
    <n v="11208701"/>
    <s v="0206-MINISTERIO DE EDUCACIÓN"/>
    <x v="2"/>
    <x v="0"/>
    <x v="1"/>
    <s v="4-SERVICIOS SOCIALES"/>
    <s v="4.4-Educación"/>
    <s v="4.4.01-Educación inicial"/>
    <s v="06-DUARTE"/>
    <s v="46-AMPLIACIÓN DEL PLANTEL EDUCATIVO PARA INICIAL MARÍA ALTAGRACIA PAULA, MUNICIPIO SAN FRANCISCO DE MACORÍS, PROVINCIA DUARTE."/>
    <s v="0001-MINISTERIO DE EDUCACION"/>
    <s v="01-MINISTERIO DE EDUCACION"/>
    <x v="0"/>
    <s v="2.7-OBRAS"/>
    <s v="2.7.1-OBRAS EN EDIFICACIONES"/>
    <s v="10-FONDO GENERAL"/>
    <s v="15677-AMPLIACIÓN DEL PLANTEL EDUCATIVO PARA INICIAL MARÍA ALTAGRACIA PAULA, MUNICIPIO SAN FRANCISCO DE MACORÍS, PROVINCIA DUARTE."/>
  </r>
  <r>
    <n v="1559023.52"/>
    <n v="6731551"/>
    <s v="0206-MINISTERIO DE EDUCACIÓN"/>
    <x v="2"/>
    <x v="0"/>
    <x v="1"/>
    <s v="4-SERVICIOS SOCIALES"/>
    <s v="4.4-Educación"/>
    <s v="4.4.01-Educación inicial"/>
    <s v="06-DUARTE"/>
    <s v="47-AMPLIACIÓN DEL PLANTEL EDUCATIVO PARA INICIAL ANA EMILIA ABIGAIL MEJÍA, MUNICIPIO SAN FRANCISCO DE MACORÍS, PROVINCIA DUARTE."/>
    <s v="0001-MINISTERIO DE EDUCACION"/>
    <s v="01-MINISTERIO DE EDUCACION"/>
    <x v="0"/>
    <s v="2.7-OBRAS"/>
    <s v="2.7.1-OBRAS EN EDIFICACIONES"/>
    <s v="10-FONDO GENERAL"/>
    <s v="15678-AMPLIACIÓN DEL PLANTEL EDUCATIVO PARA INICIAL ANA EMILIA ABIGAIL MEJÍA, MUNICIPIO SAN FRANCISCO DE MACORÍS, PROVINCIA DUARTE."/>
  </r>
  <r>
    <n v="1559023.52"/>
    <n v="6731551"/>
    <s v="0206-MINISTERIO DE EDUCACIÓN"/>
    <x v="2"/>
    <x v="0"/>
    <x v="1"/>
    <s v="4-SERVICIOS SOCIALES"/>
    <s v="4.4-Educación"/>
    <s v="4.4.01-Educación inicial"/>
    <s v="06-DUARTE"/>
    <s v="48-AMPLIACIÓN DEL PLANTEL EDUCATIVO PARA INICIAL PADRE LUIS D` YANGUELA, MUNICIPIO SAN FRANCISCO DE MACORÍS, PROVINCIA DUARTE."/>
    <s v="0001-MINISTERIO DE EDUCACION"/>
    <s v="01-MINISTERIO DE EDUCACION"/>
    <x v="0"/>
    <s v="2.7-OBRAS"/>
    <s v="2.7.1-OBRAS EN EDIFICACIONES"/>
    <s v="10-FONDO GENERAL"/>
    <s v="15679-AMPLIACIÓN DEL PLANTEL EDUCATIVO PARA INICIAL PADRE LUIS D` YANGUELA, MUNICIPIO SAN FRANCISCO DE MACORÍS, PROVINCIA DUARTE."/>
  </r>
  <r>
    <n v="1559023.52"/>
    <n v="6731551"/>
    <s v="0206-MINISTERIO DE EDUCACIÓN"/>
    <x v="2"/>
    <x v="0"/>
    <x v="1"/>
    <s v="4-SERVICIOS SOCIALES"/>
    <s v="4.4-Educación"/>
    <s v="4.4.01-Educación inicial"/>
    <s v="06-DUARTE"/>
    <s v="49-AMPLIACIÓN DEL PLANTEL EDUCATIVO PARA INICIAL SALOMÉ UREÑA, MUNICIPIO SAN FRANCISCO DE MACORÍS, PROVINCIA DUARTE."/>
    <s v="0001-MINISTERIO DE EDUCACION"/>
    <s v="01-MINISTERIO DE EDUCACION"/>
    <x v="0"/>
    <s v="2.7-OBRAS"/>
    <s v="2.7.1-OBRAS EN EDIFICACIONES"/>
    <s v="10-FONDO GENERAL"/>
    <s v="15680-AMPLIACIÓN DEL PLANTEL EDUCATIVO PARA INICIAL SALOMÉ UREÑA, MUNICIPIO SAN FRANCISCO DE MACORÍS, PROVINCIA DUARTE."/>
  </r>
  <r>
    <n v="1072940.79"/>
    <n v="4768626"/>
    <s v="0206-MINISTERIO DE EDUCACIÓN"/>
    <x v="2"/>
    <x v="0"/>
    <x v="1"/>
    <s v="4-SERVICIOS SOCIALES"/>
    <s v="4.4-Educación"/>
    <s v="4.4.01-Educación inicial"/>
    <s v="06-DUARTE"/>
    <s v="50-AMPLIACIÓN DEL PLANTEL EDUCATIVO PARA INICIAL RAFAEL EDUARDO VALERIO REYES, MUNICIPIO SAN FRANCISCO DE MACORÍS, PROVINCIA DUARTE."/>
    <s v="0001-MINISTERIO DE EDUCACION"/>
    <s v="01-MINISTERIO DE EDUCACION"/>
    <x v="0"/>
    <s v="2.7-OBRAS"/>
    <s v="2.7.1-OBRAS EN EDIFICACIONES"/>
    <s v="10-FONDO GENERAL"/>
    <s v="15681-AMPLIACIÓN DEL PLANTEL EDUCATIVO PARA INICIAL RAFAEL EDUARDO VALERIO REYES, MUNICIPIO SAN FRANCISCO DE MACORÍS, PROVINCIA DUARTE."/>
  </r>
  <r>
    <n v="1514598.83"/>
    <n v="6731551"/>
    <s v="0206-MINISTERIO DE EDUCACIÓN"/>
    <x v="2"/>
    <x v="0"/>
    <x v="1"/>
    <s v="4-SERVICIOS SOCIALES"/>
    <s v="4.4-Educación"/>
    <s v="4.4.01-Educación inicial"/>
    <s v="06-DUARTE"/>
    <s v="51-AMPLIACIÓN DEL PLANTEL EDUCATIVO PARA INICIAL MANUEL AURELIO TAVAREZ JUSTO (MANOLO), MUNICIPIO SAN FRANCISCO DE MACORÍS, PROVINCIA DUARTE."/>
    <s v="0001-MINISTERIO DE EDUCACION"/>
    <s v="01-MINISTERIO DE EDUCACION"/>
    <x v="0"/>
    <s v="2.7-OBRAS"/>
    <s v="2.7.1-OBRAS EN EDIFICACIONES"/>
    <s v="10-FONDO GENERAL"/>
    <s v="15682-AMPLIACIÓN DEL PLANTEL EDUCATIVO PARA INICIAL MANUEL AURELIO TAVAREZ JUSTO (MANOLO), MUNICIPIO SAN FRANCISCO DE MACORÍS, PROVINCIA DUARTE."/>
  </r>
  <r>
    <n v="1514598.83"/>
    <n v="6731551"/>
    <s v="0206-MINISTERIO DE EDUCACIÓN"/>
    <x v="2"/>
    <x v="0"/>
    <x v="1"/>
    <s v="4-SERVICIOS SOCIALES"/>
    <s v="4.4-Educación"/>
    <s v="4.4.01-Educación inicial"/>
    <s v="06-DUARTE"/>
    <s v="52-AMPLIACIÓN DEL PLANTEL EDUCATIVO PARA INICIAL JUAN SÁNCHEZ RAMÍREZ - RINCÓN DE LOS GENAO, MUNICIPIO LAS GUÁRANAS, PROVINCIA DUARTE."/>
    <s v="0001-MINISTERIO DE EDUCACION"/>
    <s v="01-MINISTERIO DE EDUCACION"/>
    <x v="0"/>
    <s v="2.7-OBRAS"/>
    <s v="2.7.1-OBRAS EN EDIFICACIONES"/>
    <s v="10-FONDO GENERAL"/>
    <s v="15683-AMPLIACIÓN DEL PLANTEL EDUCATIVO PARA INICIAL JUAN SÁNCHEZ RAMÍREZ - RINCÓN DE LOS GENAO, MUNICIPIO LAS GUÁRANAS, PROVINCIA DUARTE."/>
  </r>
  <r>
    <n v="1514598.83"/>
    <n v="6731551"/>
    <s v="0206-MINISTERIO DE EDUCACIÓN"/>
    <x v="2"/>
    <x v="0"/>
    <x v="1"/>
    <s v="4-SERVICIOS SOCIALES"/>
    <s v="4.4-Educación"/>
    <s v="4.4.01-Educación inicial"/>
    <s v="06-DUARTE"/>
    <s v="53-AMPLIACIÓN DEL PLANTEL EDUCATIVO PARA INICIAL PEDRO MIR, MUNICIPIO SAN FRANCISCO DE MACORÍS, PROVINCIA DUARTE."/>
    <s v="0001-MINISTERIO DE EDUCACION"/>
    <s v="01-MINISTERIO DE EDUCACION"/>
    <x v="0"/>
    <s v="2.7-OBRAS"/>
    <s v="2.7.1-OBRAS EN EDIFICACIONES"/>
    <s v="10-FONDO GENERAL"/>
    <s v="15684-AMPLIACIÓN DEL PLANTEL EDUCATIVO PARA INICIAL PEDRO MIR, MUNICIPIO SAN FRANCISCO DE MACORÍS, PROVINCIA DUARTE."/>
  </r>
  <r>
    <n v="1082884.58"/>
    <n v="4768626"/>
    <s v="0206-MINISTERIO DE EDUCACIÓN"/>
    <x v="2"/>
    <x v="0"/>
    <x v="1"/>
    <s v="4-SERVICIOS SOCIALES"/>
    <s v="4.4-Educación"/>
    <s v="4.4.01-Educación inicial"/>
    <s v="06-DUARTE"/>
    <s v="54-AMPLIACIÓN DEL PLANTEL EDUCATIVO PARA INICIAL AGUSTÍN CHALJUB BUARY, MUNICIPIO LAS GUÁRANAS, PROVINCIA DUARTE."/>
    <s v="0001-MINISTERIO DE EDUCACION"/>
    <s v="01-MINISTERIO DE EDUCACION"/>
    <x v="0"/>
    <s v="2.7-OBRAS"/>
    <s v="2.7.1-OBRAS EN EDIFICACIONES"/>
    <s v="10-FONDO GENERAL"/>
    <s v="15685-AMPLIACIÓN DEL PLANTEL EDUCATIVO PARA INICIAL AGUSTÍN CHALJUB BUARY, MUNICIPIO LAS GUÁRANAS, PROVINCIA DUARTE."/>
  </r>
  <r>
    <n v="1082884.58"/>
    <n v="4768626"/>
    <s v="0206-MINISTERIO DE EDUCACIÓN"/>
    <x v="2"/>
    <x v="0"/>
    <x v="1"/>
    <s v="4-SERVICIOS SOCIALES"/>
    <s v="4.4-Educación"/>
    <s v="4.4.01-Educación inicial"/>
    <s v="06-DUARTE"/>
    <s v="55-AMPLIACIÓN DEL PLANTEL EDUCATIVO PARA INICIAL DURGES MARÍA VARGAS VARGAS, MUNICIPIO SAN FRANCISCO DE MACORÍS, PROVINCIA DUARTE."/>
    <s v="0001-MINISTERIO DE EDUCACION"/>
    <s v="01-MINISTERIO DE EDUCACION"/>
    <x v="0"/>
    <s v="2.7-OBRAS"/>
    <s v="2.7.1-OBRAS EN EDIFICACIONES"/>
    <s v="10-FONDO GENERAL"/>
    <s v="15686-AMPLIACIÓN DEL PLANTEL EDUCATIVO PARA INICIAL DURGES MARÍA VARGAS VARGAS, MUNICIPIO SAN FRANCISCO DE MACORÍS, PROVINCIA DUARTE."/>
  </r>
  <r>
    <n v="1082884.58"/>
    <n v="4768626"/>
    <s v="0206-MINISTERIO DE EDUCACIÓN"/>
    <x v="2"/>
    <x v="0"/>
    <x v="1"/>
    <s v="4-SERVICIOS SOCIALES"/>
    <s v="4.4-Educación"/>
    <s v="4.4.01-Educación inicial"/>
    <s v="06-DUARTE"/>
    <s v="56-AMPLIACIÓN DEL PLANTEL EDUCATIVO PARA INICIAL GASTÓN FERNANDO DELIGNE, MUNICIPIO SAN FRANCISCO DE MACORÍS, PROVINCIA DUARTE."/>
    <s v="0001-MINISTERIO DE EDUCACION"/>
    <s v="01-MINISTERIO DE EDUCACION"/>
    <x v="0"/>
    <s v="2.7-OBRAS"/>
    <s v="2.7.1-OBRAS EN EDIFICACIONES"/>
    <s v="10-FONDO GENERAL"/>
    <s v="15687-AMPLIACIÓN DEL PLANTEL EDUCATIVO PARA INICIAL GASTÓN FERNANDO DELIGNE, MUNICIPIO SAN FRANCISCO DE MACORÍS, PROVINCIA DUARTE."/>
  </r>
  <r>
    <n v="1492141.73"/>
    <n v="6731551"/>
    <s v="0206-MINISTERIO DE EDUCACIÓN"/>
    <x v="2"/>
    <x v="0"/>
    <x v="1"/>
    <s v="4-SERVICIOS SOCIALES"/>
    <s v="4.4-Educación"/>
    <s v="4.4.01-Educación inicial"/>
    <s v="06-DUARTE"/>
    <s v="57-AMPLIACIÓN DEL PLANTEL EDUCATIVO PARA INICIAL JOSÉ CASTILLO REYES, MUNICIPIO SAN FRANCISCO DE MACORÍS, PROVINCIA DUARTE."/>
    <s v="0001-MINISTERIO DE EDUCACION"/>
    <s v="01-MINISTERIO DE EDUCACION"/>
    <x v="0"/>
    <s v="2.7-OBRAS"/>
    <s v="2.7.1-OBRAS EN EDIFICACIONES"/>
    <s v="10-FONDO GENERAL"/>
    <s v="15688-AMPLIACIÓN DEL PLANTEL EDUCATIVO PARA INICIAL JOSÉ CASTILLO REYES, MUNICIPIO SAN FRANCISCO DE MACORÍS, PROVINCIA DUARTE."/>
  </r>
  <r>
    <n v="1082884.56"/>
    <n v="4768626"/>
    <s v="0206-MINISTERIO DE EDUCACIÓN"/>
    <x v="2"/>
    <x v="0"/>
    <x v="1"/>
    <s v="4-SERVICIOS SOCIALES"/>
    <s v="4.4-Educación"/>
    <s v="4.4.01-Educación inicial"/>
    <s v="06-DUARTE"/>
    <s v="58-AMPLIACIÓN DEL PLANTEL EDUCATIVO PARA INICIAL JUAN PABLO DUARTE, MUNICIPIO SAN FRANCISCO DE MACORÍS, PROVINCIA DUARTE."/>
    <s v="0001-MINISTERIO DE EDUCACION"/>
    <s v="01-MINISTERIO DE EDUCACION"/>
    <x v="0"/>
    <s v="2.7-OBRAS"/>
    <s v="2.7.1-OBRAS EN EDIFICACIONES"/>
    <s v="10-FONDO GENERAL"/>
    <s v="15689-AMPLIACIÓN DEL PLANTEL EDUCATIVO PARA INICIAL JUAN PABLO DUARTE, MUNICIPIO SAN FRANCISCO DE MACORÍS, PROVINCIA DUARTE."/>
  </r>
  <r>
    <n v="1611998.8"/>
    <n v="6731551"/>
    <s v="0206-MINISTERIO DE EDUCACIÓN"/>
    <x v="2"/>
    <x v="0"/>
    <x v="1"/>
    <s v="4-SERVICIOS SOCIALES"/>
    <s v="4.4-Educación"/>
    <s v="4.4.01-Educación inicial"/>
    <s v="06-DUARTE"/>
    <s v="59-AMPLIACIÓN DEL PLANTEL EDUCATIVO PARA INICIAL EUGENIO CRUZ ALMÁNZAR, MUNICIPIO SAN FRANCISCO DE MACORÍS, PROVINCIA DUARTE."/>
    <s v="0001-MINISTERIO DE EDUCACION"/>
    <s v="01-MINISTERIO DE EDUCACION"/>
    <x v="0"/>
    <s v="2.7-OBRAS"/>
    <s v="2.7.1-OBRAS EN EDIFICACIONES"/>
    <s v="10-FONDO GENERAL"/>
    <s v="15690-AMPLIACIÓN DEL PLANTEL EDUCATIVO PARA INICIAL EUGENIO CRUZ ALMÁNZAR, MUNICIPIO SAN FRANCISCO DE MACORÍS, PROVINCIA DUARTE."/>
  </r>
  <r>
    <n v="2489491.1"/>
    <n v="11208701"/>
    <s v="0206-MINISTERIO DE EDUCACIÓN"/>
    <x v="2"/>
    <x v="0"/>
    <x v="1"/>
    <s v="4-SERVICIOS SOCIALES"/>
    <s v="4.4-Educación"/>
    <s v="4.4.01-Educación inicial"/>
    <s v="06-DUARTE"/>
    <s v="60-AMPLIACIÓN DEL PLANTEL EDUCATIVO PARA INICIAL PROF. LORENZO BURGOS ABREU, MUNICIPIO SAN FRANCISCO DE MACORÍS, PROVINCIA DUARTE."/>
    <s v="0001-MINISTERIO DE EDUCACION"/>
    <s v="01-MINISTERIO DE EDUCACION"/>
    <x v="0"/>
    <s v="2.7-OBRAS"/>
    <s v="2.7.1-OBRAS EN EDIFICACIONES"/>
    <s v="10-FONDO GENERAL"/>
    <s v="15691-AMPLIACIÓN DEL PLANTEL EDUCATIVO PARA INICIAL PROF. LORENZO BURGOS ABREU, MUNICIPIO SAN FRANCISCO DE MACORÍS, PROVINCIA DUARTE."/>
  </r>
  <r>
    <n v="2489491.1"/>
    <n v="11208701"/>
    <s v="0206-MINISTERIO DE EDUCACIÓN"/>
    <x v="2"/>
    <x v="0"/>
    <x v="1"/>
    <s v="4-SERVICIOS SOCIALES"/>
    <s v="4.4-Educación"/>
    <s v="4.4.01-Educación inicial"/>
    <s v="06-DUARTE"/>
    <s v="61-AMPLIACIÓN DEL PLANTEL EDUCATIVO PARA INICIAL JOSEFA ANTONIA PERDOMO, MUNICIPIO SAN FRANCISCO DE MACORÍS, PROVINCIA DUARTE."/>
    <s v="0001-MINISTERIO DE EDUCACION"/>
    <s v="01-MINISTERIO DE EDUCACION"/>
    <x v="0"/>
    <s v="2.7-OBRAS"/>
    <s v="2.7.1-OBRAS EN EDIFICACIONES"/>
    <s v="10-FONDO GENERAL"/>
    <s v="15692-AMPLIACIÓN DEL PLANTEL EDUCATIVO PARA INICIAL JOSEFA ANTONIA PERDOMO, MUNICIPIO SAN FRANCISCO DE MACORÍS, PROVINCIA DUARTE."/>
  </r>
  <r>
    <n v="2489491.1"/>
    <n v="11208701"/>
    <s v="0206-MINISTERIO DE EDUCACIÓN"/>
    <x v="2"/>
    <x v="0"/>
    <x v="1"/>
    <s v="4-SERVICIOS SOCIALES"/>
    <s v="4.4-Educación"/>
    <s v="4.4.01-Educación inicial"/>
    <s v="06-DUARTE"/>
    <s v="62-AMPLIACIÓN DEL PLANTEL EDUCATIVO PARA INICIAL ANTONIO MENA PANTALEÓN, MUNICIPIO SAN FRANCISCO DE MACORÍS, PROVINCIA DUARTE."/>
    <s v="0001-MINISTERIO DE EDUCACION"/>
    <s v="01-MINISTERIO DE EDUCACION"/>
    <x v="0"/>
    <s v="2.7-OBRAS"/>
    <s v="2.7.1-OBRAS EN EDIFICACIONES"/>
    <s v="10-FONDO GENERAL"/>
    <s v="15693-AMPLIACIÓN DEL PLANTEL EDUCATIVO PARA INICIAL ANTONIO MENA PANTALEÓN, MUNICIPIO SAN FRANCISCO DE MACORÍS, PROVINCIA DUARTE."/>
  </r>
  <r>
    <n v="1077476.07"/>
    <n v="4768626"/>
    <s v="0206-MINISTERIO DE EDUCACIÓN"/>
    <x v="2"/>
    <x v="0"/>
    <x v="1"/>
    <s v="4-SERVICIOS SOCIALES"/>
    <s v="4.4-Educación"/>
    <s v="4.4.01-Educación inicial"/>
    <s v="06-DUARTE"/>
    <s v="63-AMPLIACIÓN DEL PLANTEL EDUCATIVO PARA INICIAL ERCILIO GARCÍA BENCOSME, MUNICIPIO SAN FRANCISCO DE MACORÍS, PROVINCIA DUARTE."/>
    <s v="0001-MINISTERIO DE EDUCACION"/>
    <s v="01-MINISTERIO DE EDUCACION"/>
    <x v="0"/>
    <s v="2.7-OBRAS"/>
    <s v="2.7.1-OBRAS EN EDIFICACIONES"/>
    <s v="10-FONDO GENERAL"/>
    <s v="15694-AMPLIACIÓN DEL PLANTEL EDUCATIVO PARA INICIAL ERCILIO GARCÍA BENCOSME, MUNICIPIO SAN FRANCISCO DE MACORÍS, PROVINCIA DUARTE."/>
  </r>
  <r>
    <n v="1077476.07"/>
    <n v="4768626"/>
    <s v="0206-MINISTERIO DE EDUCACIÓN"/>
    <x v="2"/>
    <x v="0"/>
    <x v="1"/>
    <s v="4-SERVICIOS SOCIALES"/>
    <s v="4.4-Educación"/>
    <s v="4.4.01-Educación inicial"/>
    <s v="06-DUARTE"/>
    <s v="64-AMPLIACIÓN DEL PLANTEL EDUCATIVO PARA INICIAL ARMANDO ANTONIO GARCÍA JIMÉNEZ, MUNICIPIO SAN FRANCISCO DE MACORÍS, PROVINCIA DUARTE."/>
    <s v="0001-MINISTERIO DE EDUCACION"/>
    <s v="01-MINISTERIO DE EDUCACION"/>
    <x v="0"/>
    <s v="2.7-OBRAS"/>
    <s v="2.7.1-OBRAS EN EDIFICACIONES"/>
    <s v="10-FONDO GENERAL"/>
    <s v="15695-AMPLIACIÓN DEL PLANTEL EDUCATIVO PARA INICIAL ARMANDO ANTONIO GARCÍA JIMÉNEZ, MUNICIPIO SAN FRANCISCO DE MACORÍS, PROVINCIA DUARTE."/>
  </r>
  <r>
    <n v="1077476.07"/>
    <n v="4768626"/>
    <s v="0206-MINISTERIO DE EDUCACIÓN"/>
    <x v="2"/>
    <x v="0"/>
    <x v="1"/>
    <s v="4-SERVICIOS SOCIALES"/>
    <s v="4.4-Educación"/>
    <s v="4.4.01-Educación inicial"/>
    <s v="06-DUARTE"/>
    <s v="65-AMPLIACIÓN DEL PLANTEL EDUCATIVO PARA INICIAL MARÍA DEL CONSUELO GARRIDO, MUNICIPIO SAN FRANCISCO DE MACORÍS, PROVINCIA DUARTE."/>
    <s v="0001-MINISTERIO DE EDUCACION"/>
    <s v="01-MINISTERIO DE EDUCACION"/>
    <x v="0"/>
    <s v="2.7-OBRAS"/>
    <s v="2.7.1-OBRAS EN EDIFICACIONES"/>
    <s v="10-FONDO GENERAL"/>
    <s v="15696-AMPLIACIÓN DEL PLANTEL EDUCATIVO PARA INICIAL MARÍA DEL CONSUELO GARRIDO, MUNICIPIO SAN FRANCISCO DE MACORÍS, PROVINCIA DUARTE."/>
  </r>
  <r>
    <n v="5705280.7199999997"/>
    <n v="0"/>
    <s v="0206-MINISTERIO DE EDUCACIÓN"/>
    <x v="2"/>
    <x v="0"/>
    <x v="1"/>
    <s v="4-SERVICIOS SOCIALES"/>
    <s v="4.4-Educación"/>
    <s v="4.4.01-Educación inicial"/>
    <s v="06-DUARTE"/>
    <s v="79-CONSTRUCCIÓN DE 1 ESTANCIAS INFANTILES EN LA PROVINCIA DE DUARTE (FASE 3)"/>
    <s v="0001-MINISTERIO DE EDUCACION"/>
    <s v="01-MINISTERIO DE EDUCACION"/>
    <x v="0"/>
    <s v="2.7-OBRAS"/>
    <s v="2.7.1-OBRAS EN EDIFICACIONES"/>
    <s v="10-FONDO GENERAL"/>
    <s v="13619-CONSTRUCCIÓN DE 1 ESTANCIAS INFANTILES EN LA PROVINCIA DE DUARTE (FASE 3)"/>
  </r>
  <r>
    <n v="0"/>
    <n v="0"/>
    <s v="0206-MINISTERIO DE EDUCACIÓN"/>
    <x v="2"/>
    <x v="0"/>
    <x v="1"/>
    <s v="4-SERVICIOS SOCIALES"/>
    <s v="4.4-Educación"/>
    <s v="4.4.01-Educación inicial"/>
    <s v="06-DUARTE"/>
    <s v="79-CONSTRUCCIÓN DE 1 ESTANCIAS INFANTILES EN LA PROVINCIA DE DUARTE (FASE 3)"/>
    <s v="0001-MINISTERIO DE EDUCACION"/>
    <s v="01-MINISTERIO DE EDUCACION"/>
    <x v="0"/>
    <s v="2.7-OBRAS"/>
    <s v="2.7.1-OBRAS EN EDIFICACIONES"/>
    <s v="10-FONDO GENERAL"/>
    <s v="16526-AMPLIACIÓN DEL PLANTEL EDUCATIVO PARA INICIAL MAJAGUAL, MUNICIPIO VILLA RIVA, PROVINCIA DUARTE."/>
  </r>
  <r>
    <n v="0"/>
    <n v="0"/>
    <s v="0206-MINISTERIO DE EDUCACIÓN"/>
    <x v="2"/>
    <x v="0"/>
    <x v="1"/>
    <s v="4-SERVICIOS SOCIALES"/>
    <s v="4.4-Educación"/>
    <s v="4.4.01-Educación inicial"/>
    <s v="06-DUARTE"/>
    <s v="80-AMPLIACIÓN DEL PLANTEL EDUCATIVO PARA INICIAL CLEOTILDE HERRERA SANTANA, MUNICIPIO VILLA RIVA, PROVINCIA DUARTE."/>
    <s v="0001-MINISTERIO DE EDUCACION"/>
    <s v="01-MINISTERIO DE EDUCACION"/>
    <x v="0"/>
    <s v="2.7-OBRAS"/>
    <s v="2.7.1-OBRAS EN EDIFICACIONES"/>
    <s v="10-FONDO GENERAL"/>
    <s v="16527-AMPLIACIÓN DEL PLANTEL EDUCATIVO PARA INICIAL CLEOTILDE HERRERA SANTANA, MUNICIPIO VILLA RIVA, PROVINCIA DUARTE."/>
  </r>
  <r>
    <n v="0"/>
    <n v="0"/>
    <s v="0206-MINISTERIO DE EDUCACIÓN"/>
    <x v="2"/>
    <x v="0"/>
    <x v="1"/>
    <s v="4-SERVICIOS SOCIALES"/>
    <s v="4.4-Educación"/>
    <s v="4.4.01-Educación inicial"/>
    <s v="06-DUARTE"/>
    <s v="81-AMPLIACIÓN DEL PLANTEL EDUCATIVO PARA INICIAL ADELAYDA MOLINA I, MUNICIPIO VILLA RIVA, PROVINCIA DUARTE."/>
    <s v="0001-MINISTERIO DE EDUCACION"/>
    <s v="01-MINISTERIO DE EDUCACION"/>
    <x v="0"/>
    <s v="2.7-OBRAS"/>
    <s v="2.7.1-OBRAS EN EDIFICACIONES"/>
    <s v="10-FONDO GENERAL"/>
    <s v="16528-AMPLIACIÓN DEL PLANTEL EDUCATIVO PARA INICIAL ADELAYDA MOLINA I, MUNICIPIO VILLA RIVA, PROVINCIA DUARTE."/>
  </r>
  <r>
    <n v="0"/>
    <n v="0"/>
    <s v="0206-MINISTERIO DE EDUCACIÓN"/>
    <x v="2"/>
    <x v="0"/>
    <x v="1"/>
    <s v="4-SERVICIOS SOCIALES"/>
    <s v="4.4-Educación"/>
    <s v="4.4.01-Educación inicial"/>
    <s v="06-DUARTE"/>
    <s v="82-AMPLIACIÓN DEL PLANTEL EDUCATIVO PARA INICIAL AREVANO, MUNICIPIO VILLA RIVA, PROVINCIA DUARTE."/>
    <s v="0001-MINISTERIO DE EDUCACION"/>
    <s v="01-MINISTERIO DE EDUCACION"/>
    <x v="0"/>
    <s v="2.7-OBRAS"/>
    <s v="2.7.1-OBRAS EN EDIFICACIONES"/>
    <s v="10-FONDO GENERAL"/>
    <s v="16529-AMPLIACIÓN DEL PLANTEL EDUCATIVO PARA INICIAL AREVANO, MUNICIPIO VILLA RIVA, PROVINCIA DUARTE."/>
  </r>
  <r>
    <n v="0"/>
    <n v="0"/>
    <s v="0206-MINISTERIO DE EDUCACIÓN"/>
    <x v="2"/>
    <x v="0"/>
    <x v="1"/>
    <s v="4-SERVICIOS SOCIALES"/>
    <s v="4.4-Educación"/>
    <s v="4.4.01-Educación inicial"/>
    <s v="06-DUARTE"/>
    <s v="83-AMPLIACIÓN DEL PLANTEL EDUCATIVO PARA INICIAL PEDRO MIR, MUNICIPIO SAN FRANCISCO DE MACORÍS, PROVINCIA DUARTE."/>
    <s v="0001-MINISTERIO DE EDUCACION"/>
    <s v="01-MINISTERIO DE EDUCACION"/>
    <x v="0"/>
    <s v="2.7-OBRAS"/>
    <s v="2.7.1-OBRAS EN EDIFICACIONES"/>
    <s v="10-FONDO GENERAL"/>
    <s v="16530-AMPLIACIÓN DEL PLANTEL EDUCATIVO PARA INICIAL PEDRO MIR, MUNICIPIO SAN FRANCISCO DE MACORÍS, PROVINCIA DUARTE."/>
  </r>
  <r>
    <n v="0"/>
    <n v="0"/>
    <s v="0206-MINISTERIO DE EDUCACIÓN"/>
    <x v="2"/>
    <x v="0"/>
    <x v="1"/>
    <s v="4-SERVICIOS SOCIALES"/>
    <s v="4.4-Educación"/>
    <s v="4.4.01-Educación inicial"/>
    <s v="06-DUARTE"/>
    <s v="84-AMPLIACIÓN DEL PLANTEL EDUCATIVO PARA INICIAL JUAN ANTONIO ALIX - LOS ARROYOS, MUNICIPIO SAN FRANCISCO DE MACORÍS, PROVINCIA DUARTE."/>
    <s v="0001-MINISTERIO DE EDUCACION"/>
    <s v="01-MINISTERIO DE EDUCACION"/>
    <x v="0"/>
    <s v="2.7-OBRAS"/>
    <s v="2.7.1-OBRAS EN EDIFICACIONES"/>
    <s v="10-FONDO GENERAL"/>
    <s v="16531-AMPLIACIÓN DEL PLANTEL EDUCATIVO PARA INICIAL JUAN ANTONIO ALIX - LOS ARROYOS, MUNICIPIO SAN FRANCISCO DE MACORÍS, PROVINCIA DUARTE."/>
  </r>
  <r>
    <n v="0"/>
    <n v="0"/>
    <s v="0206-MINISTERIO DE EDUCACIÓN"/>
    <x v="2"/>
    <x v="0"/>
    <x v="1"/>
    <s v="4-SERVICIOS SOCIALES"/>
    <s v="4.4-Educación"/>
    <s v="4.4.01-Educación inicial"/>
    <s v="06-DUARTE"/>
    <s v="85-AMPLIACIÓN DEL PLANTEL EDUCATIVO PARA INICIAL LUIS BASILIO ORTEGA - LA ROSA, MUNICIPIO SAN FRANCISCO DE MACORÍS, PROVINCIA DUARTE."/>
    <s v="0001-MINISTERIO DE EDUCACION"/>
    <s v="01-MINISTERIO DE EDUCACION"/>
    <x v="0"/>
    <s v="2.7-OBRAS"/>
    <s v="2.7.1-OBRAS EN EDIFICACIONES"/>
    <s v="10-FONDO GENERAL"/>
    <s v="16532-AMPLIACIÓN DEL PLANTEL EDUCATIVO PARA INICIAL LUIS BASILIO ORTEGA - LA ROSA, MUNICIPIO SAN FRANCISCO DE MACORÍS, PROVINCIA DUARTE."/>
  </r>
  <r>
    <n v="0"/>
    <n v="0"/>
    <s v="0206-MINISTERIO DE EDUCACIÓN"/>
    <x v="2"/>
    <x v="0"/>
    <x v="1"/>
    <s v="4-SERVICIOS SOCIALES"/>
    <s v="4.4-Educación"/>
    <s v="4.4.01-Educación inicial"/>
    <s v="06-DUARTE"/>
    <s v="86-AMPLIACIÓN DEL PLANTEL EDUCATIVO PARA INICIAL NARANJO DULCE ABAJO, MUNICIPIO SAN FRANCISCO DE MACORÍS, PROVINCIA DUARTE."/>
    <s v="0001-MINISTERIO DE EDUCACION"/>
    <s v="01-MINISTERIO DE EDUCACION"/>
    <x v="0"/>
    <s v="2.7-OBRAS"/>
    <s v="2.7.1-OBRAS EN EDIFICACIONES"/>
    <s v="10-FONDO GENERAL"/>
    <s v="16533-AMPLIACIÓN DEL PLANTEL EDUCATIVO PARA INICIAL NARANJO DULCE ABAJO, MUNICIPIO SAN FRANCISCO DE MACORÍS, PROVINCIA DUARTE."/>
  </r>
  <r>
    <n v="0"/>
    <n v="11075727"/>
    <s v="0206-MINISTERIO DE EDUCACIÓN"/>
    <x v="2"/>
    <x v="0"/>
    <x v="1"/>
    <s v="4-SERVICIOS SOCIALES"/>
    <s v="4.4-Educación"/>
    <s v="4.4.01-Educación inicial"/>
    <s v="07-ELIAS PINA"/>
    <s v="01-AMPLIACIÓN DEL PLANTEL EDUCATIVO PARA INICIAL ANA PATRIA MARTÍNEZ, MUNICIPIO COMENDADOR, PROVINCIA ELÍAS PIÑA."/>
    <s v="0001-MINISTERIO DE EDUCACION"/>
    <s v="01-MINISTERIO DE EDUCACION"/>
    <x v="0"/>
    <s v="2.7-OBRAS"/>
    <s v="2.7.1-OBRAS EN EDIFICACIONES"/>
    <s v="10-FONDO GENERAL"/>
    <s v="15149-AMPLIACIÓN DEL PLANTEL EDUCATIVO PARA INICIAL ANA PATRIA MARTÍNEZ, MUNICIPIO COMENDADOR, PROVINCIA ELÍAS PIÑA."/>
  </r>
  <r>
    <n v="0"/>
    <n v="4612045"/>
    <s v="0206-MINISTERIO DE EDUCACIÓN"/>
    <x v="2"/>
    <x v="0"/>
    <x v="1"/>
    <s v="4-SERVICIOS SOCIALES"/>
    <s v="4.4-Educación"/>
    <s v="4.4.01-Educación inicial"/>
    <s v="07-ELIAS PINA"/>
    <s v="02-AMPLIACIÓN DEL PLANTEL EDUCATIVO PARA INICIAL ANDRÉS TOLENTINO TOLENTINO, MUNICIPIO COMENDADOR, PROVINCIA ELÍAS PIÑA."/>
    <s v="0001-MINISTERIO DE EDUCACION"/>
    <s v="01-MINISTERIO DE EDUCACION"/>
    <x v="0"/>
    <s v="2.7-OBRAS"/>
    <s v="2.7.1-OBRAS EN EDIFICACIONES"/>
    <s v="10-FONDO GENERAL"/>
    <s v="15150-AMPLIACIÓN DEL PLANTEL EDUCATIVO PARA INICIAL ANDRÉS TOLENTINO TOLENTINO, MUNICIPIO COMENDADOR, PROVINCIA ELÍAS PIÑA."/>
  </r>
  <r>
    <n v="0"/>
    <n v="1427920"/>
    <s v="0206-MINISTERIO DE EDUCACIÓN"/>
    <x v="2"/>
    <x v="0"/>
    <x v="1"/>
    <s v="4-SERVICIOS SOCIALES"/>
    <s v="4.4-Educación"/>
    <s v="4.4.01-Educación inicial"/>
    <s v="07-ELIAS PINA"/>
    <s v="06-CONSTRUCCIÓN DE 1 ESTANCIA INFANTIL EN LA PROVINCIA ELIAS PIÑA"/>
    <s v="0001-MINISTERIO DE EDUCACION"/>
    <s v="01-MINISTERIO DE EDUCACION"/>
    <x v="0"/>
    <s v="2.7-OBRAS"/>
    <s v="2.7.1-OBRAS EN EDIFICACIONES"/>
    <s v="10-FONDO GENERAL"/>
    <s v="13048-CONSTRUCCIÓN DE 1 ESTANCIA INFANTIL EN LA PROVINCIA ELIAS PIÑA"/>
  </r>
  <r>
    <n v="0"/>
    <n v="6606206"/>
    <s v="0206-MINISTERIO DE EDUCACIÓN"/>
    <x v="2"/>
    <x v="0"/>
    <x v="1"/>
    <s v="4-SERVICIOS SOCIALES"/>
    <s v="4.4-Educación"/>
    <s v="4.4.01-Educación inicial"/>
    <s v="07-ELIAS PINA"/>
    <s v="13-AMPLIACIÓN DEL PLANTEL EDUCATIVO PARA INICIAL RÍO LIMPIO, MUNICIPIO PEDRO SANTANA, PROVINCIA ELÍAS PIÑA."/>
    <s v="0001-MINISTERIO DE EDUCACION"/>
    <s v="01-MINISTERIO DE EDUCACION"/>
    <x v="0"/>
    <s v="2.7-OBRAS"/>
    <s v="2.7.1-OBRAS EN EDIFICACIONES"/>
    <s v="10-FONDO GENERAL"/>
    <s v="15282-AMPLIACIÓN DEL PLANTEL EDUCATIVO PARA INICIAL RÍO LIMPIO, MUNICIPIO PEDRO SANTANA, PROVINCIA ELÍAS PIÑA."/>
  </r>
  <r>
    <n v="0"/>
    <n v="12313456"/>
    <s v="0206-MINISTERIO DE EDUCACIÓN"/>
    <x v="2"/>
    <x v="0"/>
    <x v="1"/>
    <s v="4-SERVICIOS SOCIALES"/>
    <s v="4.4-Educación"/>
    <s v="4.4.01-Educación inicial"/>
    <s v="07-ELIAS PINA"/>
    <s v="14-AMPLIACIÓN DEL PLANTEL EDUCATIVO PARA INICIAL PERAVIA, MUNICIPIO BANÍ, PROVINCIA PERAVIA."/>
    <s v="0001-MINISTERIO DE EDUCACION"/>
    <s v="01-MINISTERIO DE EDUCACION"/>
    <x v="0"/>
    <s v="2.7-OBRAS"/>
    <s v="2.7.1-OBRAS EN EDIFICACIONES"/>
    <s v="10-FONDO GENERAL"/>
    <s v="15173-AMPLIACIÓN DEL PLANTEL EDUCATIVO PARA INICIAL PERAVIA, MUNICIPIO BANÍ, PROVINCIA PERAVIA."/>
  </r>
  <r>
    <n v="1539098.81"/>
    <n v="6755494"/>
    <s v="0206-MINISTERIO DE EDUCACIÓN"/>
    <x v="2"/>
    <x v="0"/>
    <x v="1"/>
    <s v="4-SERVICIOS SOCIALES"/>
    <s v="4.4-Educación"/>
    <s v="4.4.01-Educación inicial"/>
    <s v="07-ELIAS PINA"/>
    <s v="15-AMPLIACIÓN DEL PLANTEL EDUCATIVO PARA INICIAL PROF. RAÚL JIMÉNEZ CAIRO, MUNICIPIO COMENDADOR, PROVINCIA ELÍAS PIÑA."/>
    <s v="0001-MINISTERIO DE EDUCACION"/>
    <s v="01-MINISTERIO DE EDUCACION"/>
    <x v="0"/>
    <s v="2.7-OBRAS"/>
    <s v="2.7.1-OBRAS EN EDIFICACIONES"/>
    <s v="10-FONDO GENERAL"/>
    <s v="15365-AMPLIACIÓN DEL PLANTEL EDUCATIVO PARA INICIAL PROF. RAÚL JIMÉNEZ CAIRO, MUNICIPIO COMENDADOR, PROVINCIA ELÍAS PIÑA."/>
  </r>
  <r>
    <n v="1539098.8"/>
    <n v="6755494"/>
    <s v="0206-MINISTERIO DE EDUCACIÓN"/>
    <x v="2"/>
    <x v="0"/>
    <x v="1"/>
    <s v="4-SERVICIOS SOCIALES"/>
    <s v="4.4-Educación"/>
    <s v="4.4.01-Educación inicial"/>
    <s v="07-ELIAS PINA"/>
    <s v="16-AMPLIACIÓN DEL PLANTEL EDUCATIVO PARA INICIAL ISIDRO MARTÍNEZ, MUNICIPIO COMENDADOR, PROVINCIA ELÍAS PIÑA."/>
    <s v="0001-MINISTERIO DE EDUCACION"/>
    <s v="01-MINISTERIO DE EDUCACION"/>
    <x v="0"/>
    <s v="2.7-OBRAS"/>
    <s v="2.7.1-OBRAS EN EDIFICACIONES"/>
    <s v="10-FONDO GENERAL"/>
    <s v="15366-AMPLIACIÓN DEL PLANTEL EDUCATIVO PARA INICIAL ISIDRO MARTÍNEZ, MUNICIPIO COMENDADOR, PROVINCIA ELÍAS PIÑA."/>
  </r>
  <r>
    <n v="1083405.71"/>
    <n v="4785373"/>
    <s v="0206-MINISTERIO DE EDUCACIÓN"/>
    <x v="2"/>
    <x v="0"/>
    <x v="1"/>
    <s v="4-SERVICIOS SOCIALES"/>
    <s v="4.4-Educación"/>
    <s v="4.4.01-Educación inicial"/>
    <s v="07-ELIAS PINA"/>
    <s v="17-AMPLIACIÓN DEL PLANTEL EDUCATIVO PARA INICIAL LOS RINCONCITOS, MUNICIPIO COMENDADOR, PROVINCIA ELÍAS PIÑA."/>
    <s v="0001-MINISTERIO DE EDUCACION"/>
    <s v="01-MINISTERIO DE EDUCACION"/>
    <x v="0"/>
    <s v="2.7-OBRAS"/>
    <s v="2.7.1-OBRAS EN EDIFICACIONES"/>
    <s v="10-FONDO GENERAL"/>
    <s v="15367-AMPLIACIÓN DEL PLANTEL EDUCATIVO PARA INICIAL LOS RINCONCITOS, MUNICIPIO COMENDADOR, PROVINCIA ELÍAS PIÑA."/>
  </r>
  <r>
    <n v="1494129.24"/>
    <n v="6755494"/>
    <s v="0206-MINISTERIO DE EDUCACIÓN"/>
    <x v="2"/>
    <x v="0"/>
    <x v="1"/>
    <s v="4-SERVICIOS SOCIALES"/>
    <s v="4.4-Educación"/>
    <s v="4.4.01-Educación inicial"/>
    <s v="07-ELIAS PINA"/>
    <s v="18-AMPLIACIÓN DEL PLANTEL EDUCATIVO PARA INICIAL LA MESETA, MUNICIPIO COMENDADOR, PROVINCIA ELÍAS PIÑA."/>
    <s v="0001-MINISTERIO DE EDUCACION"/>
    <s v="01-MINISTERIO DE EDUCACION"/>
    <x v="0"/>
    <s v="2.7-OBRAS"/>
    <s v="2.7.1-OBRAS EN EDIFICACIONES"/>
    <s v="10-FONDO GENERAL"/>
    <s v="15368-AMPLIACIÓN DEL PLANTEL EDUCATIVO PARA INICIAL LA MESETA, MUNICIPIO COMENDADOR, PROVINCIA ELÍAS PIÑA."/>
  </r>
  <r>
    <n v="1519098.8"/>
    <n v="6755494"/>
    <s v="0206-MINISTERIO DE EDUCACIÓN"/>
    <x v="2"/>
    <x v="0"/>
    <x v="1"/>
    <s v="4-SERVICIOS SOCIALES"/>
    <s v="4.4-Educación"/>
    <s v="4.4.01-Educación inicial"/>
    <s v="07-ELIAS PINA"/>
    <s v="19-AMPLIACIÓN DEL PLANTEL EDUCATIVO PARA INICIAL EL PINO, MUNICIPIO COMENDADOR, PROVINCIA ELÍAS PIÑA."/>
    <s v="0001-MINISTERIO DE EDUCACION"/>
    <s v="01-MINISTERIO DE EDUCACION"/>
    <x v="0"/>
    <s v="2.7-OBRAS"/>
    <s v="2.7.1-OBRAS EN EDIFICACIONES"/>
    <s v="10-FONDO GENERAL"/>
    <s v="15369-AMPLIACIÓN DEL PLANTEL EDUCATIVO PARA INICIAL EL PINO, MUNICIPIO COMENDADOR, PROVINCIA ELÍAS PIÑA."/>
  </r>
  <r>
    <n v="0"/>
    <n v="4785373"/>
    <s v="0206-MINISTERIO DE EDUCACIÓN"/>
    <x v="2"/>
    <x v="0"/>
    <x v="1"/>
    <s v="4-SERVICIOS SOCIALES"/>
    <s v="4.4-Educación"/>
    <s v="4.4.01-Educación inicial"/>
    <s v="07-ELIAS PINA"/>
    <s v="20-AMPLIACIÓN DEL PLANTEL EDUCATIVO PARA INICIAL ANGOSTURA, MUNICIPIO COMENDADOR, PROVINCIA ELÍAS PIÑA."/>
    <s v="0001-MINISTERIO DE EDUCACION"/>
    <s v="01-MINISTERIO DE EDUCACION"/>
    <x v="0"/>
    <s v="2.7-OBRAS"/>
    <s v="2.7.1-OBRAS EN EDIFICACIONES"/>
    <s v="10-FONDO GENERAL"/>
    <s v="15370-AMPLIACIÓN DEL PLANTEL EDUCATIVO PARA INICIAL ANGOSTURA, MUNICIPIO COMENDADOR, PROVINCIA ELÍAS PIÑA."/>
  </r>
  <r>
    <n v="0"/>
    <n v="11249055"/>
    <s v="0206-MINISTERIO DE EDUCACIÓN"/>
    <x v="2"/>
    <x v="0"/>
    <x v="1"/>
    <s v="4-SERVICIOS SOCIALES"/>
    <s v="4.4-Educación"/>
    <s v="4.4.01-Educación inicial"/>
    <s v="07-ELIAS PINA"/>
    <s v="21-AMPLIACIÓN DEL PLANTEL EDUCATIVO PARA INICIAL MANUEL ANTONIO MORALES, MUNICIPIO COMENDADOR, PROVINCIA ELÍAS PIÑA."/>
    <s v="0001-MINISTERIO DE EDUCACION"/>
    <s v="01-MINISTERIO DE EDUCACION"/>
    <x v="0"/>
    <s v="2.7-OBRAS"/>
    <s v="2.7.1-OBRAS EN EDIFICACIONES"/>
    <s v="10-FONDO GENERAL"/>
    <s v="15371-AMPLIACIÓN DEL PLANTEL EDUCATIVO PARA INICIAL MANUEL ANTONIO MORALES, MUNICIPIO COMENDADOR, PROVINCIA ELÍAS PIÑA."/>
  </r>
  <r>
    <n v="0"/>
    <n v="11249055"/>
    <s v="0206-MINISTERIO DE EDUCACIÓN"/>
    <x v="2"/>
    <x v="0"/>
    <x v="1"/>
    <s v="4-SERVICIOS SOCIALES"/>
    <s v="4.4-Educación"/>
    <s v="4.4.01-Educación inicial"/>
    <s v="07-ELIAS PINA"/>
    <s v="22-AMPLIACIÓN DEL PLANTEL EDUCATIVO PARA INICIAL EVA MARÍA PELLERANO, MUNICIPIO BÁNICA, PROVINCIA ELÍAS PIÑA."/>
    <s v="0001-MINISTERIO DE EDUCACION"/>
    <s v="01-MINISTERIO DE EDUCACION"/>
    <x v="0"/>
    <s v="2.7-OBRAS"/>
    <s v="2.7.1-OBRAS EN EDIFICACIONES"/>
    <s v="10-FONDO GENERAL"/>
    <s v="15372-AMPLIACIÓN DEL PLANTEL EDUCATIVO PARA INICIAL EVA MARÍA PELLERANO, MUNICIPIO BÁNICA, PROVINCIA ELÍAS PIÑA."/>
  </r>
  <r>
    <n v="0"/>
    <n v="11249055"/>
    <s v="0206-MINISTERIO DE EDUCACIÓN"/>
    <x v="2"/>
    <x v="0"/>
    <x v="1"/>
    <s v="4-SERVICIOS SOCIALES"/>
    <s v="4.4-Educación"/>
    <s v="4.4.01-Educación inicial"/>
    <s v="07-ELIAS PINA"/>
    <s v="23-AMPLIACIÓN DEL PLANTEL EDUCATIVO PARA INICIAL ANTONIO DUVERGÉ, MUNICIPIO PEDRO SANTANA, PROVINCIA ELÍAS PIÑA."/>
    <s v="0001-MINISTERIO DE EDUCACION"/>
    <s v="01-MINISTERIO DE EDUCACION"/>
    <x v="0"/>
    <s v="2.7-OBRAS"/>
    <s v="2.7.1-OBRAS EN EDIFICACIONES"/>
    <s v="10-FONDO GENERAL"/>
    <s v="15373-AMPLIACIÓN DEL PLANTEL EDUCATIVO PARA INICIAL ANTONIO DUVERGÉ, MUNICIPIO PEDRO SANTANA, PROVINCIA ELÍAS PIÑA."/>
  </r>
  <r>
    <n v="0"/>
    <n v="6755494"/>
    <s v="0206-MINISTERIO DE EDUCACIÓN"/>
    <x v="2"/>
    <x v="0"/>
    <x v="1"/>
    <s v="4-SERVICIOS SOCIALES"/>
    <s v="4.4-Educación"/>
    <s v="4.4.01-Educación inicial"/>
    <s v="07-ELIAS PINA"/>
    <s v="24-AMPLIACIÓN DEL PLANTEL EDUCATIVO PARA INICIAL PROF. LUIS MILCÍADES ESPICHICOQUEZ PÉREZ, MUNICIPIO BÁNICA, PROVINCIA ELÍAS PIÑA."/>
    <s v="0001-MINISTERIO DE EDUCACION"/>
    <s v="01-MINISTERIO DE EDUCACION"/>
    <x v="0"/>
    <s v="2.7-OBRAS"/>
    <s v="2.7.1-OBRAS EN EDIFICACIONES"/>
    <s v="10-FONDO GENERAL"/>
    <s v="15374-AMPLIACIÓN DEL PLANTEL EDUCATIVO PARA INICIAL PROF. LUIS MILCÍADES ESPICHICOQUEZ PÉREZ, MUNICIPIO BÁNICA, PROVINCIA ELÍAS PIÑA."/>
  </r>
  <r>
    <n v="0"/>
    <n v="4785373"/>
    <s v="0206-MINISTERIO DE EDUCACIÓN"/>
    <x v="2"/>
    <x v="0"/>
    <x v="1"/>
    <s v="4-SERVICIOS SOCIALES"/>
    <s v="4.4-Educación"/>
    <s v="4.4.01-Educación inicial"/>
    <s v="07-ELIAS PINA"/>
    <s v="57-AMPLIACIÓN DEL PLANTEL EDUCATIVO PARA INICIAL MARÍA TRINIDAD SÁNCHEZ, MUNICIPIO JUAN SANTIAGO, PROVINCIA ELÍAS PIÑA."/>
    <s v="0001-MINISTERIO DE EDUCACION"/>
    <s v="01-MINISTERIO DE EDUCACION"/>
    <x v="0"/>
    <s v="2.7-OBRAS"/>
    <s v="2.7.1-OBRAS EN EDIFICACIONES"/>
    <s v="10-FONDO GENERAL"/>
    <s v="15440-AMPLIACIÓN DEL PLANTEL EDUCATIVO PARA INICIAL MARÍA TRINIDAD SÁNCHEZ, MUNICIPIO JUAN SANTIAGO, PROVINCIA ELÍAS PIÑA."/>
  </r>
  <r>
    <n v="0"/>
    <n v="6755494"/>
    <s v="0206-MINISTERIO DE EDUCACIÓN"/>
    <x v="2"/>
    <x v="0"/>
    <x v="1"/>
    <s v="4-SERVICIOS SOCIALES"/>
    <s v="4.4-Educación"/>
    <s v="4.4.01-Educación inicial"/>
    <s v="07-ELIAS PINA"/>
    <s v="58-AMPLIACIÓN DEL PLANTEL EDUCATIVO PARA INICIAL FÉLIX MARÍA MORILLO MONTERO, MUNICIPIO HONDO VALLE, PROVINCIA ELÍAS PIÑA."/>
    <s v="0001-MINISTERIO DE EDUCACION"/>
    <s v="01-MINISTERIO DE EDUCACION"/>
    <x v="0"/>
    <s v="2.7-OBRAS"/>
    <s v="2.7.1-OBRAS EN EDIFICACIONES"/>
    <s v="10-FONDO GENERAL"/>
    <s v="15441-AMPLIACIÓN DEL PLANTEL EDUCATIVO PARA INICIAL FÉLIX MARÍA MORILLO MONTERO, MUNICIPIO HONDO VALLE, PROVINCIA ELÍAS PIÑA."/>
  </r>
  <r>
    <n v="0"/>
    <n v="0"/>
    <s v="0206-MINISTERIO DE EDUCACIÓN"/>
    <x v="2"/>
    <x v="0"/>
    <x v="1"/>
    <s v="4-SERVICIOS SOCIALES"/>
    <s v="4.4-Educación"/>
    <s v="4.4.01-Educación inicial"/>
    <s v="07-ELIAS PINA"/>
    <s v="59-AMPLIACIÓN DEL PLANTEL EDUCATIVO PARA INICIAL HATO VIEJO, MUNICIPIO COMENDADOR, PROVINCIA ELIAS PIÑA."/>
    <s v="0001-MINISTERIO DE EDUCACION"/>
    <s v="01-MINISTERIO DE EDUCACION"/>
    <x v="0"/>
    <s v="2.7-OBRAS"/>
    <s v="2.7.1-OBRAS EN EDIFICACIONES"/>
    <s v="10-FONDO GENERAL"/>
    <s v="16451-AMPLIACIÓN DEL PLANTEL EDUCATIVO PARA INICIAL HATO VIEJO, MUNICIPIO COMENDADOR, PROVINCIA ELIAS PIÑA."/>
  </r>
  <r>
    <n v="0"/>
    <n v="0"/>
    <s v="0206-MINISTERIO DE EDUCACIÓN"/>
    <x v="2"/>
    <x v="0"/>
    <x v="1"/>
    <s v="4-SERVICIOS SOCIALES"/>
    <s v="4.4-Educación"/>
    <s v="4.4.01-Educación inicial"/>
    <s v="07-ELIAS PINA"/>
    <s v="60-AMPLIACIÓN DEL PLANTEL EDUCATIVO PARA INICIAL EL LAVADOR, MUNICIPIO COMENDADOR, PROVINCIA ELIAS PIÑA."/>
    <s v="0001-MINISTERIO DE EDUCACION"/>
    <s v="01-MINISTERIO DE EDUCACION"/>
    <x v="0"/>
    <s v="2.7-OBRAS"/>
    <s v="2.7.1-OBRAS EN EDIFICACIONES"/>
    <s v="10-FONDO GENERAL"/>
    <s v="16452-AMPLIACIÓN DEL PLANTEL EDUCATIVO PARA INICIAL EL LAVADOR, MUNICIPIO COMENDADOR, PROVINCIA ELIAS PIÑA."/>
  </r>
  <r>
    <n v="0"/>
    <n v="0"/>
    <s v="0206-MINISTERIO DE EDUCACIÓN"/>
    <x v="2"/>
    <x v="0"/>
    <x v="1"/>
    <s v="4-SERVICIOS SOCIALES"/>
    <s v="4.4-Educación"/>
    <s v="4.4.01-Educación inicial"/>
    <s v="07-ELIAS PINA"/>
    <s v="61-AMPLIACIÓN DEL PLANTEL EDUCATIVO PARA INICIAL PROF. NAPOLEON MORA, MUNICIPIO BÁNICA, PROVINCIA ELIAS PIÑA."/>
    <s v="0001-MINISTERIO DE EDUCACION"/>
    <s v="01-MINISTERIO DE EDUCACION"/>
    <x v="0"/>
    <s v="2.7-OBRAS"/>
    <s v="2.7.1-OBRAS EN EDIFICACIONES"/>
    <s v="10-FONDO GENERAL"/>
    <s v="16453-AMPLIACIÓN DEL PLANTEL EDUCATIVO PARA INICIAL PROF. NAPOLEON MORA, MUNICIPIO BÁNICA, PROVINCIA ELIAS PIÑA."/>
  </r>
  <r>
    <n v="0"/>
    <n v="0"/>
    <s v="0206-MINISTERIO DE EDUCACIÓN"/>
    <x v="2"/>
    <x v="0"/>
    <x v="1"/>
    <s v="4-SERVICIOS SOCIALES"/>
    <s v="4.4-Educación"/>
    <s v="4.4.01-Educación inicial"/>
    <s v="07-ELIAS PINA"/>
    <s v="62-AMPLIACIÓN DEL PLANTEL EDUCATIVO PARA INICIAL LOS YAREYES, MUNICIPIO BÁNICA, PROVINCIA ELIAS PIÑA."/>
    <s v="0001-MINISTERIO DE EDUCACION"/>
    <s v="01-MINISTERIO DE EDUCACION"/>
    <x v="0"/>
    <s v="2.7-OBRAS"/>
    <s v="2.7.1-OBRAS EN EDIFICACIONES"/>
    <s v="10-FONDO GENERAL"/>
    <s v="16454-AMPLIACIÓN DEL PLANTEL EDUCATIVO PARA INICIAL LOS YAREYES, MUNICIPIO BÁNICA, PROVINCIA ELIAS PIÑA."/>
  </r>
  <r>
    <n v="416263.1"/>
    <n v="0"/>
    <s v="0206-MINISTERIO DE EDUCACIÓN"/>
    <x v="2"/>
    <x v="0"/>
    <x v="1"/>
    <s v="4-SERVICIOS SOCIALES"/>
    <s v="4.4-Educación"/>
    <s v="4.4.01-Educación inicial"/>
    <s v="07-ELIAS PINA"/>
    <s v="77-CONSTRUCCIÓN DE 1 ESTANCIA INFANTIL EN LA PROVINCIA DE ELÍAS PIÑA (FASE 3)"/>
    <s v="0001-MINISTERIO DE EDUCACION"/>
    <s v="01-MINISTERIO DE EDUCACION"/>
    <x v="0"/>
    <s v="2.7-OBRAS"/>
    <s v="2.7.1-OBRAS EN EDIFICACIONES"/>
    <s v="10-FONDO GENERAL"/>
    <s v="13613-CONSTRUCCIÓN DE 1 ESTANCIA INFANTIL EN LA PROVINCIA DE ELÍAS PIÑA (FASE 3)"/>
  </r>
  <r>
    <n v="0"/>
    <n v="11075727"/>
    <s v="0206-MINISTERIO DE EDUCACIÓN"/>
    <x v="2"/>
    <x v="0"/>
    <x v="1"/>
    <s v="4-SERVICIOS SOCIALES"/>
    <s v="4.4-Educación"/>
    <s v="4.4.01-Educación inicial"/>
    <s v="08-EL SEIBO"/>
    <s v="21-AMPLIACIÓN DEL PLANTEL EDUCATIVO PARA INICIAL EL ROSARIO, MUNICIPIO EL SEIBO, PROVINCIA EL SEIBO."/>
    <s v="0001-MINISTERIO DE EDUCACION"/>
    <s v="01-MINISTERIO DE EDUCACION"/>
    <x v="0"/>
    <s v="2.7-OBRAS"/>
    <s v="2.7.1-OBRAS EN EDIFICACIONES"/>
    <s v="10-FONDO GENERAL"/>
    <s v="15224-AMPLIACIÓN DEL PLANTEL EDUCATIVO PARA INICIAL EL ROSARIO, MUNICIPIO EL SEIBO, PROVINCIA EL SEIBO."/>
  </r>
  <r>
    <n v="0"/>
    <n v="4612045"/>
    <s v="0206-MINISTERIO DE EDUCACIÓN"/>
    <x v="2"/>
    <x v="0"/>
    <x v="1"/>
    <s v="4-SERVICIOS SOCIALES"/>
    <s v="4.4-Educación"/>
    <s v="4.4.01-Educación inicial"/>
    <s v="08-EL SEIBO"/>
    <s v="22-AMPLIACIÓN DEL PLANTEL EDUCATIVO PARA INICIAL LA MINA, MUNICIPIO MICHES, PROVINCIA EL SEIBO."/>
    <s v="0001-MINISTERIO DE EDUCACION"/>
    <s v="01-MINISTERIO DE EDUCACION"/>
    <x v="0"/>
    <s v="2.7-OBRAS"/>
    <s v="2.7.1-OBRAS EN EDIFICACIONES"/>
    <s v="10-FONDO GENERAL"/>
    <s v="15225-AMPLIACIÓN DEL PLANTEL EDUCATIVO PARA INICIAL LA MINA, MUNICIPIO MICHES, PROVINCIA EL SEIBO."/>
  </r>
  <r>
    <n v="808247.52"/>
    <n v="6582165"/>
    <s v="0206-MINISTERIO DE EDUCACIÓN"/>
    <x v="2"/>
    <x v="0"/>
    <x v="1"/>
    <s v="4-SERVICIOS SOCIALES"/>
    <s v="4.4-Educación"/>
    <s v="4.4.01-Educación inicial"/>
    <s v="08-EL SEIBO"/>
    <s v="23-AMPLIACIÓN DEL PLANTEL EDUCATIVO PARA INICIAL BUENA VENTURA SORIANO, MUNICIPIO EL SEIBO, PROVINCIA EL SEIBO."/>
    <s v="0001-MINISTERIO DE EDUCACION"/>
    <s v="01-MINISTERIO DE EDUCACION"/>
    <x v="0"/>
    <s v="2.7-OBRAS"/>
    <s v="2.7.1-OBRAS EN EDIFICACIONES"/>
    <s v="10-FONDO GENERAL"/>
    <s v="15226-AMPLIACIÓN DEL PLANTEL EDUCATIVO PARA INICIAL BUENA VENTURA SORIANO, MUNICIPIO EL SEIBO, PROVINCIA EL SEIBO."/>
  </r>
  <r>
    <n v="3182676.57"/>
    <n v="6582165"/>
    <s v="0206-MINISTERIO DE EDUCACIÓN"/>
    <x v="2"/>
    <x v="0"/>
    <x v="1"/>
    <s v="4-SERVICIOS SOCIALES"/>
    <s v="4.4-Educación"/>
    <s v="4.4.01-Educación inicial"/>
    <s v="08-EL SEIBO"/>
    <s v="24-AMPLIACIÓN DEL PLANTEL EDUCATIVO PARA INICIAL JUAN SÁNCHEZ RAMÍREZ, MUNICIPIO EL SEIBO, PROVINCIA EL SEIBO."/>
    <s v="0001-MINISTERIO DE EDUCACION"/>
    <s v="01-MINISTERIO DE EDUCACION"/>
    <x v="0"/>
    <s v="2.7-OBRAS"/>
    <s v="2.7.1-OBRAS EN EDIFICACIONES"/>
    <s v="10-FONDO GENERAL"/>
    <s v="15227-AMPLIACIÓN DEL PLANTEL EDUCATIVO PARA INICIAL JUAN SÁNCHEZ RAMÍREZ, MUNICIPIO EL SEIBO, PROVINCIA EL SEIBO."/>
  </r>
  <r>
    <n v="0"/>
    <n v="4612045"/>
    <s v="0206-MINISTERIO DE EDUCACIÓN"/>
    <x v="2"/>
    <x v="0"/>
    <x v="1"/>
    <s v="4-SERVICIOS SOCIALES"/>
    <s v="4.4-Educación"/>
    <s v="4.4.01-Educación inicial"/>
    <s v="08-EL SEIBO"/>
    <s v="25-AMPLIACIÓN DEL PLANTEL EDUCATIVO PARA INICIAL RAMÓN ANTONIO DORVILLE LEBRÓN, MUNICIPIO MICHES, PROVINCIA EL SEIBO."/>
    <s v="0001-MINISTERIO DE EDUCACION"/>
    <s v="01-MINISTERIO DE EDUCACION"/>
    <x v="0"/>
    <s v="2.7-OBRAS"/>
    <s v="2.7.1-OBRAS EN EDIFICACIONES"/>
    <s v="10-FONDO GENERAL"/>
    <s v="15228-AMPLIACIÓN DEL PLANTEL EDUCATIVO PARA INICIAL RAMÓN ANTONIO DORVILLE LEBRÓN, MUNICIPIO MICHES, PROVINCIA EL SEIBO."/>
  </r>
  <r>
    <n v="0"/>
    <n v="11075727"/>
    <s v="0206-MINISTERIO DE EDUCACIÓN"/>
    <x v="2"/>
    <x v="0"/>
    <x v="1"/>
    <s v="4-SERVICIOS SOCIALES"/>
    <s v="4.4-Educación"/>
    <s v="4.4.01-Educación inicial"/>
    <s v="08-EL SEIBO"/>
    <s v="26-AMPLIACIÓN DEL PLANTEL EDUCATIVO PARA INICIAL LA GINA, MUNICIPIO MICHES, PROVINCIA EL SEIBO."/>
    <s v="0001-MINISTERIO DE EDUCACION"/>
    <s v="01-MINISTERIO DE EDUCACION"/>
    <x v="0"/>
    <s v="2.7-OBRAS"/>
    <s v="2.7.1-OBRAS EN EDIFICACIONES"/>
    <s v="10-FONDO GENERAL"/>
    <s v="15229-AMPLIACIÓN DEL PLANTEL EDUCATIVO PARA INICIAL LA GINA, MUNICIPIO MICHES, PROVINCIA EL SEIBO."/>
  </r>
  <r>
    <n v="0"/>
    <n v="6582165"/>
    <s v="0206-MINISTERIO DE EDUCACIÓN"/>
    <x v="2"/>
    <x v="0"/>
    <x v="1"/>
    <s v="4-SERVICIOS SOCIALES"/>
    <s v="4.4-Educación"/>
    <s v="4.4.01-Educación inicial"/>
    <s v="08-EL SEIBO"/>
    <s v="27-AMPLIACIÓN DEL PLANTEL EDUCATIVO PARA INICIAL FELICIA ESPINO BURGOS, MUNICIPIO MICHES, PROVINCIA EL SEIBO."/>
    <s v="0001-MINISTERIO DE EDUCACION"/>
    <s v="01-MINISTERIO DE EDUCACION"/>
    <x v="0"/>
    <s v="2.7-OBRAS"/>
    <s v="2.7.1-OBRAS EN EDIFICACIONES"/>
    <s v="10-FONDO GENERAL"/>
    <s v="15230-AMPLIACIÓN DEL PLANTEL EDUCATIVO PARA INICIAL FELICIA ESPINO BURGOS, MUNICIPIO MICHES, PROVINCIA EL SEIBO."/>
  </r>
  <r>
    <n v="0"/>
    <n v="11075727"/>
    <s v="0206-MINISTERIO DE EDUCACIÓN"/>
    <x v="2"/>
    <x v="0"/>
    <x v="1"/>
    <s v="4-SERVICIOS SOCIALES"/>
    <s v="4.4-Educación"/>
    <s v="4.4.01-Educación inicial"/>
    <s v="08-EL SEIBO"/>
    <s v="28-AMPLIACIÓN DEL PLANTEL EDUCATIVO PARA INICIAL LUCAS GUIBBES, MUNICIPIO MICHES, PROVINCIA EL SEIBO."/>
    <s v="0001-MINISTERIO DE EDUCACION"/>
    <s v="01-MINISTERIO DE EDUCACION"/>
    <x v="0"/>
    <s v="2.7-OBRAS"/>
    <s v="2.7.1-OBRAS EN EDIFICACIONES"/>
    <s v="10-FONDO GENERAL"/>
    <s v="15231-AMPLIACIÓN DEL PLANTEL EDUCATIVO PARA INICIAL LUCAS GUIBBES, MUNICIPIO MICHES, PROVINCIA EL SEIBO."/>
  </r>
  <r>
    <n v="0"/>
    <n v="6659723"/>
    <s v="0206-MINISTERIO DE EDUCACIÓN"/>
    <x v="2"/>
    <x v="0"/>
    <x v="1"/>
    <s v="4-SERVICIOS SOCIALES"/>
    <s v="4.4-Educación"/>
    <s v="4.4.01-Educación inicial"/>
    <s v="08-EL SEIBO"/>
    <s v="34-AMPLIACIÓN DEL PLANTEL EDUCATIVO PARA INICIAL CAÑADA DEL AGUA, MUNICIPIO EL SEIBO, PROVINCIA EL SEIBO."/>
    <s v="0001-MINISTERIO DE EDUCACION"/>
    <s v="01-MINISTERIO DE EDUCACION"/>
    <x v="0"/>
    <s v="2.7-OBRAS"/>
    <s v="2.7.1-OBRAS EN EDIFICACIONES"/>
    <s v="10-FONDO GENERAL"/>
    <s v="15576-AMPLIACIÓN DEL PLANTEL EDUCATIVO PARA INICIAL CAÑADA DEL AGUA, MUNICIPIO EL SEIBO, PROVINCIA EL SEIBO."/>
  </r>
  <r>
    <n v="0"/>
    <n v="4718384"/>
    <s v="0206-MINISTERIO DE EDUCACIÓN"/>
    <x v="2"/>
    <x v="0"/>
    <x v="1"/>
    <s v="4-SERVICIOS SOCIALES"/>
    <s v="4.4-Educación"/>
    <s v="4.4.01-Educación inicial"/>
    <s v="08-EL SEIBO"/>
    <s v="35-AMPLIACIÓN DEL PLANTEL EDUCATIVO PARA INICIAL EL JOBO, MUNICIPIO EL SEIBO, PROVINCIA EL SEIBO."/>
    <s v="0001-MINISTERIO DE EDUCACION"/>
    <s v="01-MINISTERIO DE EDUCACION"/>
    <x v="0"/>
    <s v="2.7-OBRAS"/>
    <s v="2.7.1-OBRAS EN EDIFICACIONES"/>
    <s v="10-FONDO GENERAL"/>
    <s v="15578-AMPLIACIÓN DEL PLANTEL EDUCATIVO PARA INICIAL EL JOBO, MUNICIPIO EL SEIBO, PROVINCIA EL SEIBO."/>
  </r>
  <r>
    <n v="1077140.92"/>
    <n v="4718384"/>
    <s v="0206-MINISTERIO DE EDUCACIÓN"/>
    <x v="2"/>
    <x v="0"/>
    <x v="1"/>
    <s v="4-SERVICIOS SOCIALES"/>
    <s v="4.4-Educación"/>
    <s v="4.4.01-Educación inicial"/>
    <s v="08-EL SEIBO"/>
    <s v="36-AMPLIACIÓN DEL PLANTEL EDUCATIVO PARA INICIAL PROF. GUILLERMO LIZARDO EUSEBIO, MUNICIPIO EL SEIBO, PROVINCIA EL SEIBO."/>
    <s v="0001-MINISTERIO DE EDUCACION"/>
    <s v="01-MINISTERIO DE EDUCACION"/>
    <x v="0"/>
    <s v="2.7-OBRAS"/>
    <s v="2.7.1-OBRAS EN EDIFICACIONES"/>
    <s v="10-FONDO GENERAL"/>
    <s v="15579-AMPLIACIÓN DEL PLANTEL EDUCATIVO PARA INICIAL PROF. GUILLERMO LIZARDO EUSEBIO, MUNICIPIO EL SEIBO, PROVINCIA EL SEIBO."/>
  </r>
  <r>
    <n v="1077140.93"/>
    <n v="4718384"/>
    <s v="0206-MINISTERIO DE EDUCACIÓN"/>
    <x v="2"/>
    <x v="0"/>
    <x v="1"/>
    <s v="4-SERVICIOS SOCIALES"/>
    <s v="4.4-Educación"/>
    <s v="4.4.01-Educación inicial"/>
    <s v="08-EL SEIBO"/>
    <s v="37-AMPLIACIÓN DEL PLANTEL EDUCATIVO PARA INICIAL PASO CIBAO, MUNICIPIO EL SEIBO, PROVINCIA EL SEIBO."/>
    <s v="0001-MINISTERIO DE EDUCACION"/>
    <s v="01-MINISTERIO DE EDUCACION"/>
    <x v="0"/>
    <s v="2.7-OBRAS"/>
    <s v="2.7.1-OBRAS EN EDIFICACIONES"/>
    <s v="10-FONDO GENERAL"/>
    <s v="15583-AMPLIACIÓN DEL PLANTEL EDUCATIVO PARA INICIAL PASO CIBAO, MUNICIPIO EL SEIBO, PROVINCIA EL SEIBO."/>
  </r>
  <r>
    <n v="0"/>
    <n v="0"/>
    <s v="0206-MINISTERIO DE EDUCACIÓN"/>
    <x v="2"/>
    <x v="0"/>
    <x v="1"/>
    <s v="4-SERVICIOS SOCIALES"/>
    <s v="4.4-Educación"/>
    <s v="4.4.01-Educación inicial"/>
    <s v="08-EL SEIBO"/>
    <s v="47-AMPLIACIÓN DEL PLANTEL EDUCATIVO PARA INICIAL BATEY BEJUCAL, MUNICIPIO EL SEIBO, PROVINCIA EL SEIBO."/>
    <s v="0001-MINISTERIO DE EDUCACION"/>
    <s v="01-MINISTERIO DE EDUCACION"/>
    <x v="0"/>
    <s v="2.7-OBRAS"/>
    <s v="2.7.1-OBRAS EN EDIFICACIONES"/>
    <s v="10-FONDO GENERAL"/>
    <s v="16576-AMPLIACIÓN DEL PLANTEL EDUCATIVO PARA INICIAL BATEY BEJUCAL, MUNICIPIO EL SEIBO, PROVINCIA EL SEIBO."/>
  </r>
  <r>
    <n v="0"/>
    <n v="0"/>
    <s v="0206-MINISTERIO DE EDUCACIÓN"/>
    <x v="2"/>
    <x v="0"/>
    <x v="1"/>
    <s v="4-SERVICIOS SOCIALES"/>
    <s v="4.4-Educación"/>
    <s v="4.4.01-Educación inicial"/>
    <s v="08-EL SEIBO"/>
    <s v="48-AMPLIACIÓN DEL PLANTEL EDUCATIVO PARA INICIAL CATALINA GIL, MUNICIPIO EL SEIBO, PROVINCIA EL SEIBO."/>
    <s v="0001-MINISTERIO DE EDUCACION"/>
    <s v="01-MINISTERIO DE EDUCACION"/>
    <x v="0"/>
    <s v="2.7-OBRAS"/>
    <s v="2.7.1-OBRAS EN EDIFICACIONES"/>
    <s v="10-FONDO GENERAL"/>
    <s v="16577-AMPLIACIÓN DEL PLANTEL EDUCATIVO PARA INICIAL CATALINA GIL, MUNICIPIO EL SEIBO, PROVINCIA EL SEIBO."/>
  </r>
  <r>
    <n v="0"/>
    <n v="0"/>
    <s v="0206-MINISTERIO DE EDUCACIÓN"/>
    <x v="2"/>
    <x v="0"/>
    <x v="1"/>
    <s v="4-SERVICIOS SOCIALES"/>
    <s v="4.4-Educación"/>
    <s v="4.4.01-Educación inicial"/>
    <s v="08-EL SEIBO"/>
    <s v="49-AMPLIACIÓN DEL PLANTEL EDUCATIVO PARA INICIAL LEONIDAS MEDINA, MUNICIPIO EL SEIBO, PROVINCIA EL SEIBO."/>
    <s v="0001-MINISTERIO DE EDUCACION"/>
    <s v="01-MINISTERIO DE EDUCACION"/>
    <x v="0"/>
    <s v="2.7-OBRAS"/>
    <s v="2.7.1-OBRAS EN EDIFICACIONES"/>
    <s v="10-FONDO GENERAL"/>
    <s v="16578-AMPLIACIÓN DEL PLANTEL EDUCATIVO PARA INICIAL LEONIDAS MEDINA, MUNICIPIO EL SEIBO, PROVINCIA EL SEIBO."/>
  </r>
  <r>
    <n v="0"/>
    <n v="11035275"/>
    <s v="0206-MINISTERIO DE EDUCACIÓN"/>
    <x v="2"/>
    <x v="0"/>
    <x v="1"/>
    <s v="4-SERVICIOS SOCIALES"/>
    <s v="4.4-Educación"/>
    <s v="4.4.01-Educación inicial"/>
    <s v="09-ESPAILLAT"/>
    <s v="01-AMPLIACIÓN DEL PLANTEL EDUCATIVO PARA INICIAL PROF. AURA ESTELA NÚÑEZ, MUNICIPIO MOCA, PROVINCIA ESPAILLAT."/>
    <s v="0001-MINISTERIO DE EDUCACION"/>
    <s v="01-MINISTERIO DE EDUCACION"/>
    <x v="0"/>
    <s v="2.7-OBRAS"/>
    <s v="2.7.1-OBRAS EN EDIFICACIONES"/>
    <s v="10-FONDO GENERAL"/>
    <s v="15186-AMPLIACIÓN DEL PLANTEL EDUCATIVO PARA INICIAL PROF. AURA ESTELA NÚÑEZ, MUNICIPIO MOCA, PROVINCIA ESPAILLAT."/>
  </r>
  <r>
    <n v="0"/>
    <n v="4595200"/>
    <s v="0206-MINISTERIO DE EDUCACIÓN"/>
    <x v="2"/>
    <x v="0"/>
    <x v="1"/>
    <s v="4-SERVICIOS SOCIALES"/>
    <s v="4.4-Educación"/>
    <s v="4.4.01-Educación inicial"/>
    <s v="09-ESPAILLAT"/>
    <s v="02-AMPLIACIÓN DEL PLANTEL EDUCATIVO PARA INICIAL SILVESTRE ANTONIO GUZMÁN FERNÁNDEZ, MUNICIPIO GASPAR HERNÁNDEZ, PROVINCIA ESPAILLAT."/>
    <s v="0001-MINISTERIO DE EDUCACION"/>
    <s v="01-MINISTERIO DE EDUCACION"/>
    <x v="0"/>
    <s v="2.7-OBRAS"/>
    <s v="2.7.1-OBRAS EN EDIFICACIONES"/>
    <s v="10-FONDO GENERAL"/>
    <s v="15187-AMPLIACIÓN DEL PLANTEL EDUCATIVO PARA INICIAL SILVESTRE ANTONIO GUZMÁN FERNÁNDEZ, MUNICIPIO GASPAR HERNÁNDEZ, PROVINCIA ESPAILLAT."/>
  </r>
  <r>
    <n v="0"/>
    <n v="6558125"/>
    <s v="0206-MINISTERIO DE EDUCACIÓN"/>
    <x v="2"/>
    <x v="0"/>
    <x v="1"/>
    <s v="4-SERVICIOS SOCIALES"/>
    <s v="4.4-Educación"/>
    <s v="4.4.01-Educación inicial"/>
    <s v="09-ESPAILLAT"/>
    <s v="03-AMPLIACIÓN DEL PLANTEL EDUCATIVO PARA INICIAL PROF. ANGUSTIA PÉREZ ROSARIO, MUNICIPIO MOCA, PROVINCIA ESPAILLAT."/>
    <s v="0001-MINISTERIO DE EDUCACION"/>
    <s v="01-MINISTERIO DE EDUCACION"/>
    <x v="0"/>
    <s v="2.7-OBRAS"/>
    <s v="2.7.1-OBRAS EN EDIFICACIONES"/>
    <s v="10-FONDO GENERAL"/>
    <s v="15188-AMPLIACIÓN DEL PLANTEL EDUCATIVO PARA INICIAL PROF. ANGUSTIA PÉREZ ROSARIO, MUNICIPIO MOCA, PROVINCIA ESPAILLAT."/>
  </r>
  <r>
    <n v="4643497.6900000004"/>
    <n v="11035275"/>
    <s v="0206-MINISTERIO DE EDUCACIÓN"/>
    <x v="2"/>
    <x v="0"/>
    <x v="1"/>
    <s v="4-SERVICIOS SOCIALES"/>
    <s v="4.4-Educación"/>
    <s v="4.4.01-Educación inicial"/>
    <s v="09-ESPAILLAT"/>
    <s v="04-AMPLIACIÓN DEL PLANTEL EDUCATIVO PARA INICIAL OLIVIA NUÑEZ HIDALGO, MUNICIPIO GASPAR HERNÁNDEZ, PROVINCIA ESPAILLAT."/>
    <s v="0001-MINISTERIO DE EDUCACION"/>
    <s v="01-MINISTERIO DE EDUCACION"/>
    <x v="0"/>
    <s v="2.7-OBRAS"/>
    <s v="2.7.1-OBRAS EN EDIFICACIONES"/>
    <s v="10-FONDO GENERAL"/>
    <s v="15189-AMPLIACIÓN DEL PLANTEL EDUCATIVO PARA INICIAL OLIVIA NUÑEZ HIDALGO, MUNICIPIO GASPAR HERNÁNDEZ, PROVINCIA ESPAILLAT."/>
  </r>
  <r>
    <n v="1456093.76"/>
    <n v="4595200"/>
    <s v="0206-MINISTERIO DE EDUCACIÓN"/>
    <x v="2"/>
    <x v="0"/>
    <x v="1"/>
    <s v="4-SERVICIOS SOCIALES"/>
    <s v="4.4-Educación"/>
    <s v="4.4.01-Educación inicial"/>
    <s v="09-ESPAILLAT"/>
    <s v="05-AMPLIACIÓN DEL PLANTEL EDUCATIVO PARA INICIAL CRISTINO PITTA, MUNICIPIO GASPAR HERNÁNDEZ, PROVINCIA ESPAILLAT."/>
    <s v="0001-MINISTERIO DE EDUCACION"/>
    <s v="01-MINISTERIO DE EDUCACION"/>
    <x v="0"/>
    <s v="2.7-OBRAS"/>
    <s v="2.7.1-OBRAS EN EDIFICACIONES"/>
    <s v="10-FONDO GENERAL"/>
    <s v="15190-AMPLIACIÓN DEL PLANTEL EDUCATIVO PARA INICIAL CRISTINO PITTA, MUNICIPIO GASPAR HERNÁNDEZ, PROVINCIA ESPAILLAT."/>
  </r>
  <r>
    <n v="0"/>
    <n v="4595200"/>
    <s v="0206-MINISTERIO DE EDUCACIÓN"/>
    <x v="2"/>
    <x v="0"/>
    <x v="1"/>
    <s v="4-SERVICIOS SOCIALES"/>
    <s v="4.4-Educación"/>
    <s v="4.4.01-Educación inicial"/>
    <s v="09-ESPAILLAT"/>
    <s v="06-AMPLIACIÓN DEL PLANTEL EDUCATIVO PARA INICIAL LA PEDRERA, MUNICIPIO GASPAR HERNÁNDEZ, PROVINCIA ESPAILLAT."/>
    <s v="0001-MINISTERIO DE EDUCACION"/>
    <s v="01-MINISTERIO DE EDUCACION"/>
    <x v="0"/>
    <s v="2.7-OBRAS"/>
    <s v="2.7.1-OBRAS EN EDIFICACIONES"/>
    <s v="10-FONDO GENERAL"/>
    <s v="15191-AMPLIACIÓN DEL PLANTEL EDUCATIVO PARA INICIAL LA PEDRERA, MUNICIPIO GASPAR HERNÁNDEZ, PROVINCIA ESPAILLAT."/>
  </r>
  <r>
    <n v="0"/>
    <n v="4595200"/>
    <s v="0206-MINISTERIO DE EDUCACIÓN"/>
    <x v="2"/>
    <x v="0"/>
    <x v="1"/>
    <s v="4-SERVICIOS SOCIALES"/>
    <s v="4.4-Educación"/>
    <s v="4.4.01-Educación inicial"/>
    <s v="09-ESPAILLAT"/>
    <s v="07-AMPLIACIÓN DEL PLANTEL EDUCATIVO PARA INICIAL PROF. YOJANY DE LA CRUZ SANTANA, MUNICIPIO JAMAO AL NORTE, PROVINCIA ESPAILLAT."/>
    <s v="0001-MINISTERIO DE EDUCACION"/>
    <s v="01-MINISTERIO DE EDUCACION"/>
    <x v="0"/>
    <s v="2.7-OBRAS"/>
    <s v="2.7.1-OBRAS EN EDIFICACIONES"/>
    <s v="10-FONDO GENERAL"/>
    <s v="15192-AMPLIACIÓN DEL PLANTEL EDUCATIVO PARA INICIAL PROF. YOJANY DE LA CRUZ SANTANA, MUNICIPIO JAMAO AL NORTE, PROVINCIA ESPAILLAT."/>
  </r>
  <r>
    <n v="3078364.12"/>
    <n v="12313456"/>
    <s v="0206-MINISTERIO DE EDUCACIÓN"/>
    <x v="2"/>
    <x v="0"/>
    <x v="1"/>
    <s v="4-SERVICIOS SOCIALES"/>
    <s v="4.4-Educación"/>
    <s v="4.4.01-Educación inicial"/>
    <s v="09-ESPAILLAT"/>
    <s v="08-AMPLIACIÓN DEL PLANTEL EDUCATIVO PARA INICIAL SALOMÉ UREÑA DE HENRÍQUEZ, MUNICIPIO JAMAO AL NORTE, PROVINCIA ESPAILLAT."/>
    <s v="0001-MINISTERIO DE EDUCACION"/>
    <s v="01-MINISTERIO DE EDUCACION"/>
    <x v="0"/>
    <s v="2.7-OBRAS"/>
    <s v="2.7.1-OBRAS EN EDIFICACIONES"/>
    <s v="10-FONDO GENERAL"/>
    <s v="15193-AMPLIACIÓN DEL PLANTEL EDUCATIVO PARA INICIAL SALOMÉ UREÑA DE HENRÍQUEZ, MUNICIPIO JAMAO AL NORTE, PROVINCIA ESPAILLAT."/>
  </r>
  <r>
    <n v="0"/>
    <n v="4768626"/>
    <s v="0206-MINISTERIO DE EDUCACIÓN"/>
    <x v="2"/>
    <x v="0"/>
    <x v="1"/>
    <s v="4-SERVICIOS SOCIALES"/>
    <s v="4.4-Educación"/>
    <s v="4.4.01-Educación inicial"/>
    <s v="09-ESPAILLAT"/>
    <s v="16-AMPLIACIÓN DEL PLANTEL EDUCATIVO PARA INICIAL AQUILINA DE JESÚS OVALLES FERNÁNDEZ, MUNICIPIO MOCA, PROVINCIA ESPAILLAT."/>
    <s v="0001-MINISTERIO DE EDUCACION"/>
    <s v="01-MINISTERIO DE EDUCACION"/>
    <x v="0"/>
    <s v="2.7-OBRAS"/>
    <s v="2.7.1-OBRAS EN EDIFICACIONES"/>
    <s v="10-FONDO GENERAL"/>
    <s v="15631-AMPLIACIÓN DEL PLANTEL EDUCATIVO PARA INICIAL AQUILINA DE JESÚS OVALLES FERNÁNDEZ, MUNICIPIO MOCA, PROVINCIA ESPAILLAT."/>
  </r>
  <r>
    <n v="0"/>
    <n v="0"/>
    <s v="0206-MINISTERIO DE EDUCACIÓN"/>
    <x v="2"/>
    <x v="0"/>
    <x v="1"/>
    <s v="4-SERVICIOS SOCIALES"/>
    <s v="4.4-Educación"/>
    <s v="4.4.01-Educación inicial"/>
    <s v="09-ESPAILLAT"/>
    <s v="16-AMPLIACIÓN DEL PLANTEL EDUCATIVO PARA INICIAL AQUILINA DE JESÚS OVALLES FERNÁNDEZ, MUNICIPIO MOCA, PROVINCIA ESPAILLAT."/>
    <s v="0001-MINISTERIO DE EDUCACION"/>
    <s v="01-MINISTERIO DE EDUCACION"/>
    <x v="0"/>
    <s v="2.7-OBRAS"/>
    <s v="2.7.1-OBRAS EN EDIFICACIONES"/>
    <s v="10-FONDO GENERAL"/>
    <s v="16508-AMPLIACIÓN DEL PLANTEL EDUCATIVO PARA INICIAL LA ENCANTADA, MUNICIPIO MOCA, PROVINCIA ESPAILLAT."/>
  </r>
  <r>
    <n v="1072940.79"/>
    <n v="4768626"/>
    <s v="0206-MINISTERIO DE EDUCACIÓN"/>
    <x v="2"/>
    <x v="0"/>
    <x v="1"/>
    <s v="4-SERVICIOS SOCIALES"/>
    <s v="4.4-Educación"/>
    <s v="4.4.01-Educación inicial"/>
    <s v="09-ESPAILLAT"/>
    <s v="17-AMPLIACIÓN DEL PLANTEL EDUCATIVO PARA INICIAL EL COROZO, MUNICIPIO MOCA, PROVINCIA ESPAILLAT."/>
    <s v="0001-MINISTERIO DE EDUCACION"/>
    <s v="01-MINISTERIO DE EDUCACION"/>
    <x v="0"/>
    <s v="2.7-OBRAS"/>
    <s v="2.7.1-OBRAS EN EDIFICACIONES"/>
    <s v="10-FONDO GENERAL"/>
    <s v="15632-AMPLIACIÓN DEL PLANTEL EDUCATIVO PARA INICIAL EL COROZO, MUNICIPIO MOCA, PROVINCIA ESPAILLAT."/>
  </r>
  <r>
    <n v="0"/>
    <n v="0"/>
    <s v="0206-MINISTERIO DE EDUCACIÓN"/>
    <x v="2"/>
    <x v="0"/>
    <x v="1"/>
    <s v="4-SERVICIOS SOCIALES"/>
    <s v="4.4-Educación"/>
    <s v="4.4.01-Educación inicial"/>
    <s v="09-ESPAILLAT"/>
    <s v="17-AMPLIACIÓN DEL PLANTEL EDUCATIVO PARA INICIAL EL COROZO, MUNICIPIO MOCA, PROVINCIA ESPAILLAT."/>
    <s v="0001-MINISTERIO DE EDUCACION"/>
    <s v="01-MINISTERIO DE EDUCACION"/>
    <x v="0"/>
    <s v="2.7-OBRAS"/>
    <s v="2.7.1-OBRAS EN EDIFICACIONES"/>
    <s v="10-FONDO GENERAL"/>
    <s v="16513-AMPLIACIÓN DEL PLANTEL EDUCATIVO PARA INICIAL JESUS RAFAEL DIPLAN MARTINEZ, MUNICIPIO MOCA, PROVINCIA ESPAILLAT."/>
  </r>
  <r>
    <n v="1514598.83"/>
    <n v="6731551"/>
    <s v="0206-MINISTERIO DE EDUCACIÓN"/>
    <x v="2"/>
    <x v="0"/>
    <x v="1"/>
    <s v="4-SERVICIOS SOCIALES"/>
    <s v="4.4-Educación"/>
    <s v="4.4.01-Educación inicial"/>
    <s v="09-ESPAILLAT"/>
    <s v="18-AMPLIACIÓN DEL PLANTEL EDUCATIVO PARA INICIAL DR. FRANK DÍAZ DOMÍNGUEZ, MUNICIPIO MOCA, PROVINCIA ESPAILLAT."/>
    <s v="0001-MINISTERIO DE EDUCACION"/>
    <s v="01-MINISTERIO DE EDUCACION"/>
    <x v="0"/>
    <s v="2.7-OBRAS"/>
    <s v="2.7.1-OBRAS EN EDIFICACIONES"/>
    <s v="10-FONDO GENERAL"/>
    <s v="15633-AMPLIACIÓN DEL PLANTEL EDUCATIVO PARA INICIAL DR. FRANK DÍAZ DOMÍNGUEZ, MUNICIPIO MOCA, PROVINCIA ESPAILLAT."/>
  </r>
  <r>
    <n v="0"/>
    <n v="0"/>
    <s v="0206-MINISTERIO DE EDUCACIÓN"/>
    <x v="2"/>
    <x v="0"/>
    <x v="1"/>
    <s v="4-SERVICIOS SOCIALES"/>
    <s v="4.4-Educación"/>
    <s v="4.4.01-Educación inicial"/>
    <s v="09-ESPAILLAT"/>
    <s v="18-AMPLIACIÓN DEL PLANTEL EDUCATIVO PARA INICIAL DR. FRANK DÍAZ DOMÍNGUEZ, MUNICIPIO MOCA, PROVINCIA ESPAILLAT."/>
    <s v="0001-MINISTERIO DE EDUCACION"/>
    <s v="01-MINISTERIO DE EDUCACION"/>
    <x v="0"/>
    <s v="2.7-OBRAS"/>
    <s v="2.7.1-OBRAS EN EDIFICACIONES"/>
    <s v="10-FONDO GENERAL"/>
    <s v="16514-AMPLIACIÓN DEL PLANTEL EDUCATIVO PARA INICIAL PROF. MARIA ELENA MENDEZ, MUNICIPIO MOCA, PROVINCIA ESPAILLAT."/>
  </r>
  <r>
    <n v="1072940.79"/>
    <n v="4768626"/>
    <s v="0206-MINISTERIO DE EDUCACIÓN"/>
    <x v="2"/>
    <x v="0"/>
    <x v="1"/>
    <s v="4-SERVICIOS SOCIALES"/>
    <s v="4.4-Educación"/>
    <s v="4.4.01-Educación inicial"/>
    <s v="09-ESPAILLAT"/>
    <s v="19-AMPLIACIÓN DEL PLANTEL EDUCATIVO PARA INICIAL PROF. MÉLIDA PÉREZ RODRÍGUEZ, MUNICIPIO MOCA, PROVINCIA ESPAILLAT."/>
    <s v="0001-MINISTERIO DE EDUCACION"/>
    <s v="01-MINISTERIO DE EDUCACION"/>
    <x v="0"/>
    <s v="2.7-OBRAS"/>
    <s v="2.7.1-OBRAS EN EDIFICACIONES"/>
    <s v="10-FONDO GENERAL"/>
    <s v="15634-AMPLIACIÓN DEL PLANTEL EDUCATIVO PARA INICIAL PROF. MÉLIDA PÉREZ RODRÍGUEZ, MUNICIPIO MOCA, PROVINCIA ESPAILLAT."/>
  </r>
  <r>
    <n v="0"/>
    <n v="0"/>
    <s v="0206-MINISTERIO DE EDUCACIÓN"/>
    <x v="2"/>
    <x v="0"/>
    <x v="1"/>
    <s v="4-SERVICIOS SOCIALES"/>
    <s v="4.4-Educación"/>
    <s v="4.4.01-Educación inicial"/>
    <s v="09-ESPAILLAT"/>
    <s v="19-AMPLIACIÓN DEL PLANTEL EDUCATIVO PARA INICIAL PROF. MÉLIDA PÉREZ RODRÍGUEZ, MUNICIPIO MOCA, PROVINCIA ESPAILLAT."/>
    <s v="0001-MINISTERIO DE EDUCACION"/>
    <s v="01-MINISTERIO DE EDUCACION"/>
    <x v="0"/>
    <s v="2.7-OBRAS"/>
    <s v="2.7.1-OBRAS EN EDIFICACIONES"/>
    <s v="10-FONDO GENERAL"/>
    <s v="16515-AMPLIACIÓN DEL PLANTEL EDUCATIVO PARA INICIAL LA ERMITA, MUNICIPIO GASPAR HERNÁNDEZ, PROVINCIA ESPAILLAT."/>
  </r>
  <r>
    <n v="1072940.78"/>
    <n v="4768626"/>
    <s v="0206-MINISTERIO DE EDUCACIÓN"/>
    <x v="2"/>
    <x v="0"/>
    <x v="1"/>
    <s v="4-SERVICIOS SOCIALES"/>
    <s v="4.4-Educación"/>
    <s v="4.4.01-Educación inicial"/>
    <s v="09-ESPAILLAT"/>
    <s v="20-AMPLIACIÓN DEL PLANTEL EDUCATIVO PARA INICIAL MANUEL ANTONIO RODRÍGUEZ MERCEDES, MUNICIPIO MOCA, PROVINCIA ESPAILLAT."/>
    <s v="0001-MINISTERIO DE EDUCACION"/>
    <s v="01-MINISTERIO DE EDUCACION"/>
    <x v="0"/>
    <s v="2.7-OBRAS"/>
    <s v="2.7.1-OBRAS EN EDIFICACIONES"/>
    <s v="10-FONDO GENERAL"/>
    <s v="15635-AMPLIACIÓN DEL PLANTEL EDUCATIVO PARA INICIAL MANUEL ANTONIO RODRÍGUEZ MERCEDES, MUNICIPIO MOCA, PROVINCIA ESPAILLAT."/>
  </r>
  <r>
    <n v="0"/>
    <n v="0"/>
    <s v="0206-MINISTERIO DE EDUCACIÓN"/>
    <x v="2"/>
    <x v="0"/>
    <x v="1"/>
    <s v="4-SERVICIOS SOCIALES"/>
    <s v="4.4-Educación"/>
    <s v="4.4.01-Educación inicial"/>
    <s v="09-ESPAILLAT"/>
    <s v="20-AMPLIACIÓN DEL PLANTEL EDUCATIVO PARA INICIAL MANUEL ANTONIO RODRÍGUEZ MERCEDES, MUNICIPIO MOCA, PROVINCIA ESPAILLAT."/>
    <s v="0001-MINISTERIO DE EDUCACION"/>
    <s v="01-MINISTERIO DE EDUCACION"/>
    <x v="0"/>
    <s v="2.7-OBRAS"/>
    <s v="2.7.1-OBRAS EN EDIFICACIONES"/>
    <s v="10-FONDO GENERAL"/>
    <s v="16516-AMPLIACIÓN DEL PLANTEL EDUCATIVO PARA INICIAL LOS FRANCESES, MUNICIPIO GASPAR HERNÁNDEZ, PROVINCIA ESPAILLAT."/>
  </r>
  <r>
    <n v="0"/>
    <n v="4768626"/>
    <s v="0206-MINISTERIO DE EDUCACIÓN"/>
    <x v="2"/>
    <x v="0"/>
    <x v="1"/>
    <s v="4-SERVICIOS SOCIALES"/>
    <s v="4.4-Educación"/>
    <s v="4.4.01-Educación inicial"/>
    <s v="09-ESPAILLAT"/>
    <s v="21-AMPLIACIÓN DEL PLANTEL EDUCATIVO PARA INICIAL OLIVERIO ESPAILLAT HERNÁNDEZ, MUNICIPIO MOCA, PROVINCIA ESPAILLAT."/>
    <s v="0001-MINISTERIO DE EDUCACION"/>
    <s v="01-MINISTERIO DE EDUCACION"/>
    <x v="0"/>
    <s v="2.7-OBRAS"/>
    <s v="2.7.1-OBRAS EN EDIFICACIONES"/>
    <s v="10-FONDO GENERAL"/>
    <s v="15636-AMPLIACIÓN DEL PLANTEL EDUCATIVO PARA INICIAL OLIVERIO ESPAILLAT HERNÁNDEZ, MUNICIPIO MOCA, PROVINCIA ESPAILLAT."/>
  </r>
  <r>
    <n v="0"/>
    <n v="0"/>
    <s v="0206-MINISTERIO DE EDUCACIÓN"/>
    <x v="2"/>
    <x v="0"/>
    <x v="1"/>
    <s v="4-SERVICIOS SOCIALES"/>
    <s v="4.4-Educación"/>
    <s v="4.4.01-Educación inicial"/>
    <s v="09-ESPAILLAT"/>
    <s v="21-AMPLIACIÓN DEL PLANTEL EDUCATIVO PARA INICIAL OLIVERIO ESPAILLAT HERNÁNDEZ, MUNICIPIO MOCA, PROVINCIA ESPAILLAT."/>
    <s v="0001-MINISTERIO DE EDUCACION"/>
    <s v="01-MINISTERIO DE EDUCACION"/>
    <x v="0"/>
    <s v="2.7-OBRAS"/>
    <s v="2.7.1-OBRAS EN EDIFICACIONES"/>
    <s v="10-FONDO GENERAL"/>
    <s v="16517-AMPLIACIÓN DEL PLANTEL EDUCATIVO PARA INICIAL LAS CAOBAS, MUNICIPIO JAMAO AL NORTE, PROVINCIA ESPAILLAT."/>
  </r>
  <r>
    <n v="0"/>
    <n v="6731551"/>
    <s v="0206-MINISTERIO DE EDUCACIÓN"/>
    <x v="2"/>
    <x v="0"/>
    <x v="1"/>
    <s v="4-SERVICIOS SOCIALES"/>
    <s v="4.4-Educación"/>
    <s v="4.4.01-Educación inicial"/>
    <s v="09-ESPAILLAT"/>
    <s v="22-AMPLIACIÓN DEL PLANTEL EDUCATIVO PARA INICIAL PROF. CAROLINA ANTONIA ROJAS, MUNICIPIO MOCA, PROVINCIA ESPAILLAT."/>
    <s v="0001-MINISTERIO DE EDUCACION"/>
    <s v="01-MINISTERIO DE EDUCACION"/>
    <x v="0"/>
    <s v="2.7-OBRAS"/>
    <s v="2.7.1-OBRAS EN EDIFICACIONES"/>
    <s v="10-FONDO GENERAL"/>
    <s v="15637-AMPLIACIÓN DEL PLANTEL EDUCATIVO PARA INICIAL PROF. CAROLINA ANTONIA ROJAS, MUNICIPIO MOCA, PROVINCIA ESPAILLAT."/>
  </r>
  <r>
    <n v="0"/>
    <n v="0"/>
    <s v="0206-MINISTERIO DE EDUCACIÓN"/>
    <x v="2"/>
    <x v="0"/>
    <x v="1"/>
    <s v="4-SERVICIOS SOCIALES"/>
    <s v="4.4-Educación"/>
    <s v="4.4.01-Educación inicial"/>
    <s v="09-ESPAILLAT"/>
    <s v="22-AMPLIACIÓN DEL PLANTEL EDUCATIVO PARA INICIAL PROF. CAROLINA ANTONIA ROJAS, MUNICIPIO MOCA, PROVINCIA ESPAILLAT."/>
    <s v="0001-MINISTERIO DE EDUCACION"/>
    <s v="01-MINISTERIO DE EDUCACION"/>
    <x v="0"/>
    <s v="2.7-OBRAS"/>
    <s v="2.7.1-OBRAS EN EDIFICACIONES"/>
    <s v="10-FONDO GENERAL"/>
    <s v="16518-AMPLIACIÓN DEL PLANTEL EDUCATIVO PARA INICIAL PROF. JOSE MIGUEL REMIGIO VASQUEZ, MUNICIPIO JAMAO AL NORTE, PROVINCIA ESPAILLAT."/>
  </r>
  <r>
    <n v="0"/>
    <n v="4768626"/>
    <s v="0206-MINISTERIO DE EDUCACIÓN"/>
    <x v="2"/>
    <x v="0"/>
    <x v="1"/>
    <s v="4-SERVICIOS SOCIALES"/>
    <s v="4.4-Educación"/>
    <s v="4.4.01-Educación inicial"/>
    <s v="09-ESPAILLAT"/>
    <s v="23-AMPLIACIÓN DEL PLANTEL EDUCATIVO PARA INICIAL ONÉSIMO POLANCO, MUNICIPIO MOCA, PROVINCIA ESPAILLAT."/>
    <s v="0001-MINISTERIO DE EDUCACION"/>
    <s v="01-MINISTERIO DE EDUCACION"/>
    <x v="0"/>
    <s v="2.7-OBRAS"/>
    <s v="2.7.1-OBRAS EN EDIFICACIONES"/>
    <s v="10-FONDO GENERAL"/>
    <s v="15638-AMPLIACIÓN DEL PLANTEL EDUCATIVO PARA INICIAL ONÉSIMO POLANCO, MUNICIPIO MOCA, PROVINCIA ESPAILLAT."/>
  </r>
  <r>
    <n v="0"/>
    <n v="0"/>
    <s v="0206-MINISTERIO DE EDUCACIÓN"/>
    <x v="2"/>
    <x v="0"/>
    <x v="1"/>
    <s v="4-SERVICIOS SOCIALES"/>
    <s v="4.4-Educación"/>
    <s v="4.4.01-Educación inicial"/>
    <s v="09-ESPAILLAT"/>
    <s v="23-AMPLIACIÓN DEL PLANTEL EDUCATIVO PARA INICIAL ONÉSIMO POLANCO, MUNICIPIO MOCA, PROVINCIA ESPAILLAT."/>
    <s v="0001-MINISTERIO DE EDUCACION"/>
    <s v="01-MINISTERIO DE EDUCACION"/>
    <x v="0"/>
    <s v="2.7-OBRAS"/>
    <s v="2.7.1-OBRAS EN EDIFICACIONES"/>
    <s v="10-FONDO GENERAL"/>
    <s v="16519-AMPLIACIÓN DEL PLANTEL EDUCATIVO PARA INICIAL BOCA DE JAMAO, MUNICIPIO JAMAO AL NORTE, PROVINCIA ESPAILLAT."/>
  </r>
  <r>
    <n v="1278286.73"/>
    <n v="4768626"/>
    <s v="0206-MINISTERIO DE EDUCACIÓN"/>
    <x v="2"/>
    <x v="0"/>
    <x v="1"/>
    <s v="4-SERVICIOS SOCIALES"/>
    <s v="4.4-Educación"/>
    <s v="4.4.01-Educación inicial"/>
    <s v="09-ESPAILLAT"/>
    <s v="24-AMPLIACIÓN DEL PLANTEL EDUCATIVO PARA INICIAL ISABEL MARÍA CORONA, MUNICIPIO MOCA, PROVINCIA ESPAILLAT."/>
    <s v="0001-MINISTERIO DE EDUCACION"/>
    <s v="01-MINISTERIO DE EDUCACION"/>
    <x v="0"/>
    <s v="2.7-OBRAS"/>
    <s v="2.7.1-OBRAS EN EDIFICACIONES"/>
    <s v="10-FONDO GENERAL"/>
    <s v="15639-AMPLIACIÓN DEL PLANTEL EDUCATIVO PARA INICIAL ISABEL MARÍA CORONA, MUNICIPIO MOCA, PROVINCIA ESPAILLAT."/>
  </r>
  <r>
    <n v="0"/>
    <n v="0"/>
    <s v="0206-MINISTERIO DE EDUCACIÓN"/>
    <x v="2"/>
    <x v="0"/>
    <x v="1"/>
    <s v="4-SERVICIOS SOCIALES"/>
    <s v="4.4-Educación"/>
    <s v="4.4.01-Educación inicial"/>
    <s v="09-ESPAILLAT"/>
    <s v="24-AMPLIACIÓN DEL PLANTEL EDUCATIVO PARA INICIAL ISABEL MARÍA CORONA, MUNICIPIO MOCA, PROVINCIA ESPAILLAT."/>
    <s v="0001-MINISTERIO DE EDUCACION"/>
    <s v="01-MINISTERIO DE EDUCACION"/>
    <x v="0"/>
    <s v="2.7-OBRAS"/>
    <s v="2.7.1-OBRAS EN EDIFICACIONES"/>
    <s v="10-FONDO GENERAL"/>
    <s v="16520-AMPLIACIÓN DEL PLANTEL EDUCATIVO PARA INICIAL PROF. NOEL RAMON PERALTA DOMINGUEZ, MUNICIPIO MOCA, PROVINCIA ESPAILLAT."/>
  </r>
  <r>
    <n v="2781247.61"/>
    <n v="11208701"/>
    <s v="0206-MINISTERIO DE EDUCACIÓN"/>
    <x v="2"/>
    <x v="0"/>
    <x v="1"/>
    <s v="4-SERVICIOS SOCIALES"/>
    <s v="4.4-Educación"/>
    <s v="4.4.01-Educación inicial"/>
    <s v="09-ESPAILLAT"/>
    <s v="25-AMPLIACIÓN DEL PLANTEL EDUCATIVO PARA INICIAL PROF. MARÍA FACUNDA GUZMÁN BENCOSME, MUNICIPIO MOCA, PROVINCIA ESPAILLAT."/>
    <s v="0001-MINISTERIO DE EDUCACION"/>
    <s v="01-MINISTERIO DE EDUCACION"/>
    <x v="0"/>
    <s v="2.7-OBRAS"/>
    <s v="2.7.1-OBRAS EN EDIFICACIONES"/>
    <s v="10-FONDO GENERAL"/>
    <s v="15640-AMPLIACIÓN DEL PLANTEL EDUCATIVO PARA INICIAL PROF. MARÍA FACUNDA GUZMÁN BENCOSME, MUNICIPIO MOCA, PROVINCIA ESPAILLAT."/>
  </r>
  <r>
    <n v="0"/>
    <n v="0"/>
    <s v="0206-MINISTERIO DE EDUCACIÓN"/>
    <x v="2"/>
    <x v="0"/>
    <x v="1"/>
    <s v="4-SERVICIOS SOCIALES"/>
    <s v="4.4-Educación"/>
    <s v="4.4.01-Educación inicial"/>
    <s v="09-ESPAILLAT"/>
    <s v="25-AMPLIACIÓN DEL PLANTEL EDUCATIVO PARA INICIAL PROF. MARÍA FACUNDA GUZMÁN BENCOSME, MUNICIPIO MOCA, PROVINCIA ESPAILLAT."/>
    <s v="0001-MINISTERIO DE EDUCACION"/>
    <s v="01-MINISTERIO DE EDUCACION"/>
    <x v="0"/>
    <s v="2.7-OBRAS"/>
    <s v="2.7.1-OBRAS EN EDIFICACIONES"/>
    <s v="10-FONDO GENERAL"/>
    <s v="16521-AMPLIACIÓN DEL PLANTEL EDUCATIVO PARA INICIAL EMERENCIANO MARCELINO HENRIQUEZ, MUNICIPIO MOCA, PROVINCIA ESPAILLAT."/>
  </r>
  <r>
    <n v="1816558.88"/>
    <n v="6731551"/>
    <s v="0206-MINISTERIO DE EDUCACIÓN"/>
    <x v="2"/>
    <x v="0"/>
    <x v="1"/>
    <s v="4-SERVICIOS SOCIALES"/>
    <s v="4.4-Educación"/>
    <s v="4.4.01-Educación inicial"/>
    <s v="09-ESPAILLAT"/>
    <s v="26-AMPLIACIÓN DEL PLANTEL EDUCATIVO PARA INICIAL LAS MARÍAS, MUNICIPIO GASPAR HERNÁNDEZ, PROVINCIA ESPAILLAT."/>
    <s v="0001-MINISTERIO DE EDUCACION"/>
    <s v="01-MINISTERIO DE EDUCACION"/>
    <x v="0"/>
    <s v="2.7-OBRAS"/>
    <s v="2.7.1-OBRAS EN EDIFICACIONES"/>
    <s v="10-FONDO GENERAL"/>
    <s v="15641-AMPLIACIÓN DEL PLANTEL EDUCATIVO PARA INICIAL LAS MARÍAS, MUNICIPIO GASPAR HERNÁNDEZ, PROVINCIA ESPAILLAT."/>
  </r>
  <r>
    <n v="1816558.88"/>
    <n v="6731551"/>
    <s v="0206-MINISTERIO DE EDUCACIÓN"/>
    <x v="2"/>
    <x v="0"/>
    <x v="1"/>
    <s v="4-SERVICIOS SOCIALES"/>
    <s v="4.4-Educación"/>
    <s v="4.4.01-Educación inicial"/>
    <s v="09-ESPAILLAT"/>
    <s v="27-AMPLIACIÓN DEL PLANTEL EDUCATIVO PARA INICIAL PROF. FELIPE MONTES GÓMEZ, MUNICIPIO GASPAR HERNÁNDEZ, PROVINCIA ESPAILLAT."/>
    <s v="0001-MINISTERIO DE EDUCACION"/>
    <s v="01-MINISTERIO DE EDUCACION"/>
    <x v="0"/>
    <s v="2.7-OBRAS"/>
    <s v="2.7.1-OBRAS EN EDIFICACIONES"/>
    <s v="10-FONDO GENERAL"/>
    <s v="15642-AMPLIACIÓN DEL PLANTEL EDUCATIVO PARA INICIAL PROF. FELIPE MONTES GÓMEZ, MUNICIPIO GASPAR HERNÁNDEZ, PROVINCIA ESPAILLAT."/>
  </r>
  <r>
    <n v="0"/>
    <n v="21746580"/>
    <s v="0206-MINISTERIO DE EDUCACIÓN"/>
    <x v="2"/>
    <x v="0"/>
    <x v="1"/>
    <s v="4-SERVICIOS SOCIALES"/>
    <s v="4.4-Educación"/>
    <s v="4.4.01-Educación inicial"/>
    <s v="09-ESPAILLAT"/>
    <s v="28-AMPLIACIÓN DEL PLANTEL EDUCATIVO PARA INICIAL ISABEL LA CATÓLICA, MUNICIPIO CAYETANO GERMOSÉN, PROVINCIA ESPAILLAT."/>
    <s v="0001-MINISTERIO DE EDUCACION"/>
    <s v="01-MINISTERIO DE EDUCACION"/>
    <x v="0"/>
    <s v="2.7-OBRAS"/>
    <s v="2.7.1-OBRAS EN EDIFICACIONES"/>
    <s v="10-FONDO GENERAL"/>
    <s v="15647-AMPLIACIÓN DEL PLANTEL EDUCATIVO PARA INICIAL ISABEL LA CATÓLICA, MUNICIPIO CAYETANO GERMOSÉN, PROVINCIA ESPAILLAT."/>
  </r>
  <r>
    <n v="2521956.4700000002"/>
    <n v="11208701"/>
    <s v="0206-MINISTERIO DE EDUCACIÓN"/>
    <x v="2"/>
    <x v="0"/>
    <x v="1"/>
    <s v="4-SERVICIOS SOCIALES"/>
    <s v="4.4-Educación"/>
    <s v="4.4.01-Educación inicial"/>
    <s v="09-ESPAILLAT"/>
    <s v="29-AMPLIACIÓN DEL PLANTEL EDUCATIVO PARA INICIAL AMADO MARÍA TEJADA SÁNCHEZ, MUNICIPIO MOCA, PROVINCIA ESPAILLAT."/>
    <s v="0001-MINISTERIO DE EDUCACION"/>
    <s v="01-MINISTERIO DE EDUCACION"/>
    <x v="0"/>
    <s v="2.7-OBRAS"/>
    <s v="2.7.1-OBRAS EN EDIFICACIONES"/>
    <s v="10-FONDO GENERAL"/>
    <s v="15649-AMPLIACIÓN DEL PLANTEL EDUCATIVO PARA INICIAL AMADO MARÍA TEJADA SÁNCHEZ, MUNICIPIO MOCA, PROVINCIA ESPAILLAT."/>
  </r>
  <r>
    <n v="0"/>
    <n v="6606206"/>
    <s v="0206-MINISTERIO DE EDUCACIÓN"/>
    <x v="2"/>
    <x v="0"/>
    <x v="1"/>
    <s v="4-SERVICIOS SOCIALES"/>
    <s v="4.4-Educación"/>
    <s v="4.4.01-Educación inicial"/>
    <s v="10-INDEPENDENCIA"/>
    <s v="07-AMPLIACIÓN DEL PLANTEL EDUCATIVO PARA INICIAL PROF. NELIS MARINA CARABALLO PEREZ, MUNICIPIO JIMANÍ, PROVINCIA INDEPENDENCIA."/>
    <s v="0001-MINISTERIO DE EDUCACION"/>
    <s v="01-MINISTERIO DE EDUCACION"/>
    <x v="0"/>
    <s v="2.7-OBRAS"/>
    <s v="2.7.1-OBRAS EN EDIFICACIONES"/>
    <s v="10-FONDO GENERAL"/>
    <s v="15164-AMPLIACIÓN DEL PLANTEL EDUCATIVO PARA INICIAL PROF. NELIS MARINA CARABALLO PEREZ, MUNICIPIO JIMANÍ, PROVINCIA INDEPENDENCIA."/>
  </r>
  <r>
    <n v="0"/>
    <n v="6606206"/>
    <s v="0206-MINISTERIO DE EDUCACIÓN"/>
    <x v="2"/>
    <x v="0"/>
    <x v="1"/>
    <s v="4-SERVICIOS SOCIALES"/>
    <s v="4.4-Educación"/>
    <s v="4.4.01-Educación inicial"/>
    <s v="10-INDEPENDENCIA"/>
    <s v="08-AMPLIACIÓN DEL PLANTEL EDUCATIVO PARA INICIAL BARRIO LAS 100, MUNICIPIO JIMANÍ, PROVINCIA INDEPENDENCIA."/>
    <s v="0001-MINISTERIO DE EDUCACION"/>
    <s v="01-MINISTERIO DE EDUCACION"/>
    <x v="0"/>
    <s v="2.7-OBRAS"/>
    <s v="2.7.1-OBRAS EN EDIFICACIONES"/>
    <s v="10-FONDO GENERAL"/>
    <s v="15165-AMPLIACIÓN DEL PLANTEL EDUCATIVO PARA INICIAL BARRIO LAS 100, MUNICIPIO JIMANÍ, PROVINCIA INDEPENDENCIA."/>
  </r>
  <r>
    <n v="0"/>
    <n v="6606206"/>
    <s v="0206-MINISTERIO DE EDUCACIÓN"/>
    <x v="2"/>
    <x v="0"/>
    <x v="1"/>
    <s v="4-SERVICIOS SOCIALES"/>
    <s v="4.4-Educación"/>
    <s v="4.4.01-Educación inicial"/>
    <s v="10-INDEPENDENCIA"/>
    <s v="09-AMPLIACIÓN DEL PLANTEL EDUCATIVO PARA INICIAL RAMÓN BOLÍVAR MEDRANO, MUNICIPIO CRISTÓBAL, PROVINCIA INDEPENDENCIA."/>
    <s v="0001-MINISTERIO DE EDUCACION"/>
    <s v="01-MINISTERIO DE EDUCACION"/>
    <x v="0"/>
    <s v="2.7-OBRAS"/>
    <s v="2.7.1-OBRAS EN EDIFICACIONES"/>
    <s v="10-FONDO GENERAL"/>
    <s v="15166-AMPLIACIÓN DEL PLANTEL EDUCATIVO PARA INICIAL RAMÓN BOLÍVAR MEDRANO, MUNICIPIO CRISTÓBAL, PROVINCIA INDEPENDENCIA."/>
  </r>
  <r>
    <n v="0"/>
    <n v="11116179"/>
    <s v="0206-MINISTERIO DE EDUCACIÓN"/>
    <x v="2"/>
    <x v="0"/>
    <x v="1"/>
    <s v="4-SERVICIOS SOCIALES"/>
    <s v="4.4-Educación"/>
    <s v="4.4.01-Educación inicial"/>
    <s v="10-INDEPENDENCIA"/>
    <s v="10-AMPLIACIÓN DEL PLANTEL EDUCATIVO PARA INICIAL NUESTRA SEÑORA DEL CARMEN, MUNICIPIO DUVERGÉ, PROVINCIA INDEPENDENCIA."/>
    <s v="0001-MINISTERIO DE EDUCACION"/>
    <s v="01-MINISTERIO DE EDUCACION"/>
    <x v="0"/>
    <s v="2.7-OBRAS"/>
    <s v="2.7.1-OBRAS EN EDIFICACIONES"/>
    <s v="10-FONDO GENERAL"/>
    <s v="15167-AMPLIACIÓN DEL PLANTEL EDUCATIVO PARA INICIAL NUESTRA SEÑORA DEL CARMEN, MUNICIPIO DUVERGÉ, PROVINCIA INDEPENDENCIA."/>
  </r>
  <r>
    <n v="0"/>
    <n v="12576962"/>
    <s v="0206-MINISTERIO DE EDUCACIÓN"/>
    <x v="2"/>
    <x v="0"/>
    <x v="1"/>
    <s v="4-SERVICIOS SOCIALES"/>
    <s v="4.4-Educación"/>
    <s v="4.4.01-Educación inicial"/>
    <s v="10-INDEPENDENCIA"/>
    <s v="47-AMPLIACIÓN DEL PLANTEL EDUCATIVO PARA INICIAL LIC. HOMERO TRINIDAD VÓLQUEZ, MUNICIPIO JIMANÍ, PROVINCIA INDEPENDENCIA."/>
    <s v="0001-MINISTERIO DE EDUCACION"/>
    <s v="01-MINISTERIO DE EDUCACION"/>
    <x v="0"/>
    <s v="2.7-OBRAS"/>
    <s v="2.7.1-OBRAS EN EDIFICACIONES"/>
    <s v="10-FONDO GENERAL"/>
    <s v="16058-AMPLIACIÓN DEL PLANTEL EDUCATIVO PARA INICIAL LIC. HOMERO TRINIDAD VÓLQUEZ, MUNICIPIO JIMANÍ, PROVINCIA INDEPENDENCIA."/>
  </r>
  <r>
    <n v="0"/>
    <n v="21904546"/>
    <s v="0206-MINISTERIO DE EDUCACIÓN"/>
    <x v="2"/>
    <x v="0"/>
    <x v="1"/>
    <s v="4-SERVICIOS SOCIALES"/>
    <s v="4.4-Educación"/>
    <s v="4.4.01-Educación inicial"/>
    <s v="10-INDEPENDENCIA"/>
    <s v="48-AMPLIACIÓN DEL PLANTEL EDUCATIVO PARA INICIAL PROF. JULIÁN FERRERAS FLORIÁN, MUNICIPIO LA DESCUBIERTA, PROVINCIA INDEPENDENCIA."/>
    <s v="0001-MINISTERIO DE EDUCACION"/>
    <s v="01-MINISTERIO DE EDUCACION"/>
    <x v="0"/>
    <s v="2.7-OBRAS"/>
    <s v="2.7.1-OBRAS EN EDIFICACIONES"/>
    <s v="10-FONDO GENERAL"/>
    <s v="16059-AMPLIACIÓN DEL PLANTEL EDUCATIVO PARA INICIAL PROF. JULIÁN FERRERAS FLORIÁN, MUNICIPIO LA DESCUBIERTA, PROVINCIA INDEPENDENCIA."/>
  </r>
  <r>
    <n v="0"/>
    <n v="6779437"/>
    <s v="0206-MINISTERIO DE EDUCACIÓN"/>
    <x v="2"/>
    <x v="0"/>
    <x v="1"/>
    <s v="4-SERVICIOS SOCIALES"/>
    <s v="4.4-Educación"/>
    <s v="4.4.01-Educación inicial"/>
    <s v="10-INDEPENDENCIA"/>
    <s v="49-AMPLIACIÓN DEL PLANTEL EDUCATIVO PARA INICIAL JOSEFA MEDINA, MUNICIPIO POSTRER RÍO, PROVINCIA INDEPENDENCIA."/>
    <s v="0001-MINISTERIO DE EDUCACION"/>
    <s v="01-MINISTERIO DE EDUCACION"/>
    <x v="0"/>
    <s v="2.7-OBRAS"/>
    <s v="2.7.1-OBRAS EN EDIFICACIONES"/>
    <s v="10-FONDO GENERAL"/>
    <s v="16060-AMPLIACIÓN DEL PLANTEL EDUCATIVO PARA INICIAL JOSEFA MEDINA, MUNICIPIO POSTRER RÍO, PROVINCIA INDEPENDENCIA."/>
  </r>
  <r>
    <n v="0"/>
    <n v="6779437"/>
    <s v="0206-MINISTERIO DE EDUCACIÓN"/>
    <x v="2"/>
    <x v="0"/>
    <x v="1"/>
    <s v="4-SERVICIOS SOCIALES"/>
    <s v="4.4-Educación"/>
    <s v="4.4.01-Educación inicial"/>
    <s v="10-INDEPENDENCIA"/>
    <s v="50-AMPLIACIÓN DEL PLANTEL EDUCATIVO PARA INICIAL FIDELINA MEDRANO, MUNICIPIO JIMANÍ, PROVINCIA INDEPENDENCIA."/>
    <s v="0001-MINISTERIO DE EDUCACION"/>
    <s v="01-MINISTERIO DE EDUCACION"/>
    <x v="0"/>
    <s v="2.7-OBRAS"/>
    <s v="2.7.1-OBRAS EN EDIFICACIONES"/>
    <s v="10-FONDO GENERAL"/>
    <s v="16061-AMPLIACIÓN DEL PLANTEL EDUCATIVO PARA INICIAL FIDELINA MEDRANO, MUNICIPIO JIMANÍ, PROVINCIA INDEPENDENCIA."/>
  </r>
  <r>
    <n v="0"/>
    <n v="4802120"/>
    <s v="0206-MINISTERIO DE EDUCACIÓN"/>
    <x v="2"/>
    <x v="0"/>
    <x v="1"/>
    <s v="4-SERVICIOS SOCIALES"/>
    <s v="4.4-Educación"/>
    <s v="4.4.01-Educación inicial"/>
    <s v="10-INDEPENDENCIA"/>
    <s v="51-AMPLIACIÓN DEL PLANTEL EDUCATIVO PARA INICIAL CORNELIA FLORIÁN SANTANA, MUNICIPIO JIMANÍ, PROVINCIA INDEPENDENCIA."/>
    <s v="0001-MINISTERIO DE EDUCACION"/>
    <s v="01-MINISTERIO DE EDUCACION"/>
    <x v="0"/>
    <s v="2.7-OBRAS"/>
    <s v="2.7.1-OBRAS EN EDIFICACIONES"/>
    <s v="10-FONDO GENERAL"/>
    <s v="16062-AMPLIACIÓN DEL PLANTEL EDUCATIVO PARA INICIAL CORNELIA FLORIÁN SANTANA, MUNICIPIO JIMANÍ, PROVINCIA INDEPENDENCIA."/>
  </r>
  <r>
    <n v="0"/>
    <n v="12576962"/>
    <s v="0206-MINISTERIO DE EDUCACIÓN"/>
    <x v="2"/>
    <x v="0"/>
    <x v="1"/>
    <s v="4-SERVICIOS SOCIALES"/>
    <s v="4.4-Educación"/>
    <s v="4.4.01-Educación inicial"/>
    <s v="10-INDEPENDENCIA"/>
    <s v="52-AMPLIACIÓN DEL PLANTEL EDUCATIVO PARA INICIAL PROF. JOSÉ DEL CARMEN MEDINA RIVAS, MUNICIPIO POSTRER RÍO, PROVINCIA INDEPENDENCIA."/>
    <s v="0001-MINISTERIO DE EDUCACION"/>
    <s v="01-MINISTERIO DE EDUCACION"/>
    <x v="0"/>
    <s v="2.7-OBRAS"/>
    <s v="2.7.1-OBRAS EN EDIFICACIONES"/>
    <s v="10-FONDO GENERAL"/>
    <s v="16063-AMPLIACIÓN DEL PLANTEL EDUCATIVO PARA INICIAL PROF. JOSÉ DEL CARMEN MEDINA RIVAS, MUNICIPIO POSTRER RÍO, PROVINCIA INDEPENDENCIA."/>
  </r>
  <r>
    <n v="0"/>
    <n v="6779437"/>
    <s v="0206-MINISTERIO DE EDUCACIÓN"/>
    <x v="2"/>
    <x v="0"/>
    <x v="1"/>
    <s v="4-SERVICIOS SOCIALES"/>
    <s v="4.4-Educación"/>
    <s v="4.4.01-Educación inicial"/>
    <s v="10-INDEPENDENCIA"/>
    <s v="53-AMPLIACIÓN DEL PLANTEL EDUCATIVO PARA INICIAL PROF. DOMINICANA ALTAGRACIA MOQUETE SUAREZ, MUNICIPIO MELLA, PROVINCIA INDEPENDENCIA."/>
    <s v="0001-MINISTERIO DE EDUCACION"/>
    <s v="01-MINISTERIO DE EDUCACION"/>
    <x v="0"/>
    <s v="2.7-OBRAS"/>
    <s v="2.7.1-OBRAS EN EDIFICACIONES"/>
    <s v="10-FONDO GENERAL"/>
    <s v="16064-AMPLIACIÓN DEL PLANTEL EDUCATIVO PARA INICIAL PROF. DOMINICANA ALTAGRACIA MOQUETE SUAREZ, MUNICIPIO MELLA, PROVINCIA INDEPENDENCIA."/>
  </r>
  <r>
    <n v="0"/>
    <n v="21904546"/>
    <s v="0206-MINISTERIO DE EDUCACIÓN"/>
    <x v="2"/>
    <x v="0"/>
    <x v="1"/>
    <s v="4-SERVICIOS SOCIALES"/>
    <s v="4.4-Educación"/>
    <s v="4.4.01-Educación inicial"/>
    <s v="10-INDEPENDENCIA"/>
    <s v="54-AMPLIACIÓN DEL PLANTEL EDUCATIVO PARA INICIAL MANOLO PERDOMO, MUNICIPIO DUVERGÉ, PROVINCIA INDEPENDENCIA."/>
    <s v="0001-MINISTERIO DE EDUCACION"/>
    <s v="01-MINISTERIO DE EDUCACION"/>
    <x v="0"/>
    <s v="2.7-OBRAS"/>
    <s v="2.7.1-OBRAS EN EDIFICACIONES"/>
    <s v="10-FONDO GENERAL"/>
    <s v="16065-AMPLIACIÓN DEL PLANTEL EDUCATIVO PARA INICIAL MANOLO PERDOMO, MUNICIPIO DUVERGÉ, PROVINCIA INDEPENDENCIA."/>
  </r>
  <r>
    <n v="1080475.57"/>
    <n v="4802120"/>
    <s v="0206-MINISTERIO DE EDUCACIÓN"/>
    <x v="2"/>
    <x v="0"/>
    <x v="1"/>
    <s v="4-SERVICIOS SOCIALES"/>
    <s v="4.4-Educación"/>
    <s v="4.4.01-Educación inicial"/>
    <s v="10-INDEPENDENCIA"/>
    <s v="55-AMPLIACIÓN DEL PLANTEL EDUCATIVO PARA INICIAL FILOMENA PÉREZ Y PÉREZ, MUNICIPIO MELLA, PROVINCIA INDEPENDENCIA."/>
    <s v="0001-MINISTERIO DE EDUCACION"/>
    <s v="01-MINISTERIO DE EDUCACION"/>
    <x v="0"/>
    <s v="2.7-OBRAS"/>
    <s v="2.7.1-OBRAS EN EDIFICACIONES"/>
    <s v="10-FONDO GENERAL"/>
    <s v="16066-AMPLIACIÓN DEL PLANTEL EDUCATIVO PARA INICIAL FILOMENA PÉREZ Y PÉREZ, MUNICIPIO MELLA, PROVINCIA INDEPENDENCIA."/>
  </r>
  <r>
    <n v="4928521.3499999996"/>
    <n v="21904546"/>
    <s v="0206-MINISTERIO DE EDUCACIÓN"/>
    <x v="2"/>
    <x v="0"/>
    <x v="1"/>
    <s v="4-SERVICIOS SOCIALES"/>
    <s v="4.4-Educación"/>
    <s v="4.4.01-Educación inicial"/>
    <s v="10-INDEPENDENCIA"/>
    <s v="56-AMPLIACIÓN DEL PLANTEL EDUCATIVO PARA INICIAL LAS MERCEDES, MUNICIPIO DUVERGÉ, PROVINCIA INDEPENDENCIA."/>
    <s v="0001-MINISTERIO DE EDUCACION"/>
    <s v="01-MINISTERIO DE EDUCACION"/>
    <x v="0"/>
    <s v="2.7-OBRAS"/>
    <s v="2.7.1-OBRAS EN EDIFICACIONES"/>
    <s v="10-FONDO GENERAL"/>
    <s v="16067-AMPLIACIÓN DEL PLANTEL EDUCATIVO PARA INICIAL LAS MERCEDES, MUNICIPIO DUVERGÉ, PROVINCIA INDEPENDENCIA."/>
  </r>
  <r>
    <n v="9472438.0099999998"/>
    <n v="0"/>
    <s v="0206-MINISTERIO DE EDUCACIÓN"/>
    <x v="2"/>
    <x v="0"/>
    <x v="1"/>
    <s v="4-SERVICIOS SOCIALES"/>
    <s v="4.4-Educación"/>
    <s v="4.4.01-Educación inicial"/>
    <s v="10-INDEPENDENCIA"/>
    <s v="81-CONSTRUCCIÓN DE 1 ESTANCIA INFANTIL EN LA PROVINCIA DE INDEPENDENCIA  (FASE 3)"/>
    <s v="0001-MINISTERIO DE EDUCACION"/>
    <s v="01-MINISTERIO DE EDUCACION"/>
    <x v="0"/>
    <s v="2.7-OBRAS"/>
    <s v="2.7.1-OBRAS EN EDIFICACIONES"/>
    <s v="10-FONDO GENERAL"/>
    <s v="13618-CONSTRUCCIÓN DE 1 ESTANCIA INFANTIL EN LA PROVINCIA DE INDEPENDENCIA  (FASE 3)"/>
  </r>
  <r>
    <n v="0"/>
    <n v="11075727"/>
    <s v="0206-MINISTERIO DE EDUCACIÓN"/>
    <x v="2"/>
    <x v="0"/>
    <x v="1"/>
    <s v="4-SERVICIOS SOCIALES"/>
    <s v="4.4-Educación"/>
    <s v="4.4.01-Educación inicial"/>
    <s v="11-LA ALTAGRACIA"/>
    <s v="01-AMPLIACIÓN DEL PLANTEL EDUCATIVO PARA INICIAL JOSÉ AUDILIO SANTANA, MUNICIPIO HIGÜEY, PROVINCIA LA ALTAGRACIA."/>
    <s v="0001-MINISTERIO DE EDUCACION"/>
    <s v="01-MINISTERIO DE EDUCACION"/>
    <x v="0"/>
    <s v="2.7-OBRAS"/>
    <s v="2.7.1-OBRAS EN EDIFICACIONES"/>
    <s v="10-FONDO GENERAL"/>
    <s v="15203-AMPLIACIÓN DEL PLANTEL EDUCATIVO PARA INICIAL JOSÉ AUDILIO SANTANA, MUNICIPIO HIGÜEY, PROVINCIA LA ALTAGRACIA."/>
  </r>
  <r>
    <n v="0"/>
    <n v="4612045"/>
    <s v="0206-MINISTERIO DE EDUCACIÓN"/>
    <x v="2"/>
    <x v="0"/>
    <x v="1"/>
    <s v="4-SERVICIOS SOCIALES"/>
    <s v="4.4-Educación"/>
    <s v="4.4.01-Educación inicial"/>
    <s v="11-LA ALTAGRACIA"/>
    <s v="02-AMPLIACIÓN DEL PLANTEL EDUCATIVO PARA INICIAL LOS GUINEOS, MUNICIPIO HIGÜEY, PROVINCIA LA ALTAGRACIA."/>
    <s v="0001-MINISTERIO DE EDUCACION"/>
    <s v="01-MINISTERIO DE EDUCACION"/>
    <x v="0"/>
    <s v="2.7-OBRAS"/>
    <s v="2.7.1-OBRAS EN EDIFICACIONES"/>
    <s v="10-FONDO GENERAL"/>
    <s v="15204-AMPLIACIÓN DEL PLANTEL EDUCATIVO PARA INICIAL LOS GUINEOS, MUNICIPIO HIGÜEY, PROVINCIA LA ALTAGRACIA."/>
  </r>
  <r>
    <n v="0"/>
    <n v="6582165"/>
    <s v="0206-MINISTERIO DE EDUCACIÓN"/>
    <x v="2"/>
    <x v="0"/>
    <x v="1"/>
    <s v="4-SERVICIOS SOCIALES"/>
    <s v="4.4-Educación"/>
    <s v="4.4.01-Educación inicial"/>
    <s v="11-LA ALTAGRACIA"/>
    <s v="03-AMPLIACIÓN DEL PLANTEL EDUCATIVO PARA INICIAL HERMANOS TREJO, MUNICIPIO HIGÜEY, PROVINCIA LA ALTAGRACIA."/>
    <s v="0001-MINISTERIO DE EDUCACION"/>
    <s v="01-MINISTERIO DE EDUCACION"/>
    <x v="0"/>
    <s v="2.7-OBRAS"/>
    <s v="2.7.1-OBRAS EN EDIFICACIONES"/>
    <s v="10-FONDO GENERAL"/>
    <s v="15205-AMPLIACIÓN DEL PLANTEL EDUCATIVO PARA INICIAL HERMANOS TREJO, MUNICIPIO HIGÜEY, PROVINCIA LA ALTAGRACIA."/>
  </r>
  <r>
    <n v="2192956.7000000002"/>
    <n v="4612045"/>
    <s v="0206-MINISTERIO DE EDUCACIÓN"/>
    <x v="2"/>
    <x v="0"/>
    <x v="1"/>
    <s v="4-SERVICIOS SOCIALES"/>
    <s v="4.4-Educación"/>
    <s v="4.4.01-Educación inicial"/>
    <s v="11-LA ALTAGRACIA"/>
    <s v="04-AMPLIACIÓN DEL PLANTEL EDUCATIVO PARA INICIAL EL GUANITO, MUNICIPIO HIGÜEY, PROVINCIA LA ALTAGRACIA."/>
    <s v="0001-MINISTERIO DE EDUCACION"/>
    <s v="01-MINISTERIO DE EDUCACION"/>
    <x v="0"/>
    <s v="2.7-OBRAS"/>
    <s v="2.7.1-OBRAS EN EDIFICACIONES"/>
    <s v="10-FONDO GENERAL"/>
    <s v="15206-AMPLIACIÓN DEL PLANTEL EDUCATIVO PARA INICIAL EL GUANITO, MUNICIPIO HIGÜEY, PROVINCIA LA ALTAGRACIA."/>
  </r>
  <r>
    <n v="0"/>
    <n v="6582165"/>
    <s v="0206-MINISTERIO DE EDUCACIÓN"/>
    <x v="2"/>
    <x v="0"/>
    <x v="1"/>
    <s v="4-SERVICIOS SOCIALES"/>
    <s v="4.4-Educación"/>
    <s v="4.4.01-Educación inicial"/>
    <s v="11-LA ALTAGRACIA"/>
    <s v="05-AMPLIACIÓN DEL PLANTEL EDUCATIVO PARA INICIAL PROF. CÁNDIDO ELIGIO GUERRERO CEDANO - SAN PEDRO, MUNICIPIO HIGÜEY, PROVINCIA LA ALTAGRACIA."/>
    <s v="0001-MINISTERIO DE EDUCACION"/>
    <s v="01-MINISTERIO DE EDUCACION"/>
    <x v="0"/>
    <s v="2.7-OBRAS"/>
    <s v="2.7.1-OBRAS EN EDIFICACIONES"/>
    <s v="10-FONDO GENERAL"/>
    <s v="15207-AMPLIACIÓN DEL PLANTEL EDUCATIVO PARA INICIAL PROF. CÁNDIDO ELIGIO GUERRERO CEDANO - SAN PEDRO, MUNICIPIO HIGÜEY, PROVINCIA LA ALTAGRACIA."/>
  </r>
  <r>
    <n v="3175203.3"/>
    <n v="6582165"/>
    <s v="0206-MINISTERIO DE EDUCACIÓN"/>
    <x v="2"/>
    <x v="0"/>
    <x v="1"/>
    <s v="4-SERVICIOS SOCIALES"/>
    <s v="4.4-Educación"/>
    <s v="4.4.01-Educación inicial"/>
    <s v="11-LA ALTAGRACIA"/>
    <s v="06-AMPLIACIÓN DEL PLANTEL EDUCATIVO PARA INICIAL MARÍA CONCEPCIÓN BONA, MUNICIPIO HIGÜEY, PROVINCIA LA ALTAGRACIA."/>
    <s v="0001-MINISTERIO DE EDUCACION"/>
    <s v="01-MINISTERIO DE EDUCACION"/>
    <x v="0"/>
    <s v="2.7-OBRAS"/>
    <s v="2.7.1-OBRAS EN EDIFICACIONES"/>
    <s v="10-FONDO GENERAL"/>
    <s v="15208-AMPLIACIÓN DEL PLANTEL EDUCATIVO PARA INICIAL MARÍA CONCEPCIÓN BONA, MUNICIPIO HIGÜEY, PROVINCIA LA ALTAGRACIA."/>
  </r>
  <r>
    <n v="0"/>
    <n v="11075727"/>
    <s v="0206-MINISTERIO DE EDUCACIÓN"/>
    <x v="2"/>
    <x v="0"/>
    <x v="1"/>
    <s v="4-SERVICIOS SOCIALES"/>
    <s v="4.4-Educación"/>
    <s v="4.4.01-Educación inicial"/>
    <s v="11-LA ALTAGRACIA"/>
    <s v="07-AMPLIACIÓN DEL PLANTEL EDUCATIVO PARA INICIAL MARÍA TRINIDAD SÁNCHEZ, MUNICIPIO HIGÜEY, PROVINCIA LA ALTAGRACIA."/>
    <s v="0001-MINISTERIO DE EDUCACION"/>
    <s v="01-MINISTERIO DE EDUCACION"/>
    <x v="0"/>
    <s v="2.7-OBRAS"/>
    <s v="2.7.1-OBRAS EN EDIFICACIONES"/>
    <s v="10-FONDO GENERAL"/>
    <s v="15209-AMPLIACIÓN DEL PLANTEL EDUCATIVO PARA INICIAL MARÍA TRINIDAD SÁNCHEZ, MUNICIPIO HIGÜEY, PROVINCIA LA ALTAGRACIA."/>
  </r>
  <r>
    <n v="0"/>
    <n v="4612045"/>
    <s v="0206-MINISTERIO DE EDUCACIÓN"/>
    <x v="2"/>
    <x v="0"/>
    <x v="1"/>
    <s v="4-SERVICIOS SOCIALES"/>
    <s v="4.4-Educación"/>
    <s v="4.4.01-Educación inicial"/>
    <s v="11-LA ALTAGRACIA"/>
    <s v="08-AMPLIACIÓN DEL PLANTEL EDUCATIVO PARA INICIAL BEJUCAL, MUNICIPIO HIGÜEY, PROVINCIA LA ALTAGRACIA."/>
    <s v="0001-MINISTERIO DE EDUCACION"/>
    <s v="01-MINISTERIO DE EDUCACION"/>
    <x v="0"/>
    <s v="2.7-OBRAS"/>
    <s v="2.7.1-OBRAS EN EDIFICACIONES"/>
    <s v="10-FONDO GENERAL"/>
    <s v="15210-AMPLIACIÓN DEL PLANTEL EDUCATIVO PARA INICIAL BEJUCAL, MUNICIPIO HIGÜEY, PROVINCIA LA ALTAGRACIA."/>
  </r>
  <r>
    <n v="6130062.3700000001"/>
    <n v="11075727"/>
    <s v="0206-MINISTERIO DE EDUCACIÓN"/>
    <x v="2"/>
    <x v="0"/>
    <x v="1"/>
    <s v="4-SERVICIOS SOCIALES"/>
    <s v="4.4-Educación"/>
    <s v="4.4.01-Educación inicial"/>
    <s v="11-LA ALTAGRACIA"/>
    <s v="09-AMPLIACIÓN DEL PLANTEL EDUCATIVO PARA INICIAL HERMANAS MIRABAL, MUNICIPIO HIGÜEY, PROVINCIA LA ALTAGRACIA."/>
    <s v="0001-MINISTERIO DE EDUCACION"/>
    <s v="01-MINISTERIO DE EDUCACION"/>
    <x v="0"/>
    <s v="2.7-OBRAS"/>
    <s v="2.7.1-OBRAS EN EDIFICACIONES"/>
    <s v="10-FONDO GENERAL"/>
    <s v="15212-AMPLIACIÓN DEL PLANTEL EDUCATIVO PARA INICIAL HERMANAS MIRABAL, MUNICIPIO HIGÜEY, PROVINCIA LA ALTAGRACIA."/>
  </r>
  <r>
    <n v="3807558.85"/>
    <n v="4612045"/>
    <s v="0206-MINISTERIO DE EDUCACIÓN"/>
    <x v="2"/>
    <x v="0"/>
    <x v="1"/>
    <s v="4-SERVICIOS SOCIALES"/>
    <s v="4.4-Educación"/>
    <s v="4.4.01-Educación inicial"/>
    <s v="11-LA ALTAGRACIA"/>
    <s v="10-AMPLIACIÓN DEL PLANTEL EDUCATIVO PARA INICIAL BEJUCALITO, MUNICIPIO HIGÜEY, PROVINCIA LA ALTAGRACIA."/>
    <s v="0001-MINISTERIO DE EDUCACION"/>
    <s v="01-MINISTERIO DE EDUCACION"/>
    <x v="0"/>
    <s v="2.7-OBRAS"/>
    <s v="2.7.1-OBRAS EN EDIFICACIONES"/>
    <s v="10-FONDO GENERAL"/>
    <s v="15213-AMPLIACIÓN DEL PLANTEL EDUCATIVO PARA INICIAL BEJUCALITO, MUNICIPIO HIGÜEY, PROVINCIA LA ALTAGRACIA."/>
  </r>
  <r>
    <n v="0"/>
    <n v="11075727"/>
    <s v="0206-MINISTERIO DE EDUCACIÓN"/>
    <x v="2"/>
    <x v="0"/>
    <x v="1"/>
    <s v="4-SERVICIOS SOCIALES"/>
    <s v="4.4-Educación"/>
    <s v="4.4.01-Educación inicial"/>
    <s v="11-LA ALTAGRACIA"/>
    <s v="11-AMPLIACIÓN DEL PLANTEL EDUCATIVO PARA INICIAL PEDRO MIR, MUNICIPIO HIGÜEY, PROVINCIA LA ALTAGRACIA."/>
    <s v="0001-MINISTERIO DE EDUCACION"/>
    <s v="01-MINISTERIO DE EDUCACION"/>
    <x v="0"/>
    <s v="2.7-OBRAS"/>
    <s v="2.7.1-OBRAS EN EDIFICACIONES"/>
    <s v="10-FONDO GENERAL"/>
    <s v="15214-AMPLIACIÓN DEL PLANTEL EDUCATIVO PARA INICIAL PEDRO MIR, MUNICIPIO HIGÜEY, PROVINCIA LA ALTAGRACIA."/>
  </r>
  <r>
    <n v="0"/>
    <n v="4612045"/>
    <s v="0206-MINISTERIO DE EDUCACIÓN"/>
    <x v="2"/>
    <x v="0"/>
    <x v="1"/>
    <s v="4-SERVICIOS SOCIALES"/>
    <s v="4.4-Educación"/>
    <s v="4.4.01-Educación inicial"/>
    <s v="11-LA ALTAGRACIA"/>
    <s v="12-AMPLIACIÓN DEL PLANTEL EDUCATIVO PARA INICIAL BENERITO, MUNICIPIO SAN RAFAEL DEL YUMA, PROVINCIA LA ALTAGRACIA."/>
    <s v="0001-MINISTERIO DE EDUCACION"/>
    <s v="01-MINISTERIO DE EDUCACION"/>
    <x v="0"/>
    <s v="2.7-OBRAS"/>
    <s v="2.7.1-OBRAS EN EDIFICACIONES"/>
    <s v="10-FONDO GENERAL"/>
    <s v="15215-AMPLIACIÓN DEL PLANTEL EDUCATIVO PARA INICIAL BENERITO, MUNICIPIO SAN RAFAEL DEL YUMA, PROVINCIA LA ALTAGRACIA."/>
  </r>
  <r>
    <n v="0"/>
    <n v="4612045"/>
    <s v="0206-MINISTERIO DE EDUCACIÓN"/>
    <x v="2"/>
    <x v="0"/>
    <x v="1"/>
    <s v="4-SERVICIOS SOCIALES"/>
    <s v="4.4-Educación"/>
    <s v="4.4.01-Educación inicial"/>
    <s v="11-LA ALTAGRACIA"/>
    <s v="13-AMPLIACIÓN DEL PLANTEL EDUCATIVO PARA INICIAL SAN GERMÁN, MUNICIPIO HIGÜEY, PROVINCIA LA ALTAGRACIA."/>
    <s v="0001-MINISTERIO DE EDUCACION"/>
    <s v="01-MINISTERIO DE EDUCACION"/>
    <x v="0"/>
    <s v="2.7-OBRAS"/>
    <s v="2.7.1-OBRAS EN EDIFICACIONES"/>
    <s v="10-FONDO GENERAL"/>
    <s v="15216-AMPLIACIÓN DEL PLANTEL EDUCATIVO PARA INICIAL SAN GERMÁN, MUNICIPIO HIGÜEY, PROVINCIA LA ALTAGRACIA."/>
  </r>
  <r>
    <n v="3178933.2"/>
    <n v="6582165"/>
    <s v="0206-MINISTERIO DE EDUCACIÓN"/>
    <x v="2"/>
    <x v="0"/>
    <x v="1"/>
    <s v="4-SERVICIOS SOCIALES"/>
    <s v="4.4-Educación"/>
    <s v="4.4.01-Educación inicial"/>
    <s v="11-LA ALTAGRACIA"/>
    <s v="14-AMPLIACIÓN DEL PLANTEL EDUCATIVO PARA INICIAL SALOMÉ UREÑA, MUNICIPIO HIGÜEY, PROVINCIA LA ALTAGRACIA."/>
    <s v="0001-MINISTERIO DE EDUCACION"/>
    <s v="01-MINISTERIO DE EDUCACION"/>
    <x v="0"/>
    <s v="2.7-OBRAS"/>
    <s v="2.7.1-OBRAS EN EDIFICACIONES"/>
    <s v="10-FONDO GENERAL"/>
    <s v="15217-AMPLIACIÓN DEL PLANTEL EDUCATIVO PARA INICIAL SALOMÉ UREÑA, MUNICIPIO HIGÜEY, PROVINCIA LA ALTAGRACIA."/>
  </r>
  <r>
    <n v="0"/>
    <n v="6582165"/>
    <s v="0206-MINISTERIO DE EDUCACIÓN"/>
    <x v="2"/>
    <x v="0"/>
    <x v="1"/>
    <s v="4-SERVICIOS SOCIALES"/>
    <s v="4.4-Educación"/>
    <s v="4.4.01-Educación inicial"/>
    <s v="11-LA ALTAGRACIA"/>
    <s v="15-AMPLIACIÓN DEL PLANTEL EDUCATIVO PARA INICIAL PEDRO LIVIO CEDEÑO, MUNICIPIO HIGÜEY, PROVINCIA LA ALTAGRACIA."/>
    <s v="0001-MINISTERIO DE EDUCACION"/>
    <s v="01-MINISTERIO DE EDUCACION"/>
    <x v="0"/>
    <s v="2.7-OBRAS"/>
    <s v="2.7.1-OBRAS EN EDIFICACIONES"/>
    <s v="10-FONDO GENERAL"/>
    <s v="15218-AMPLIACIÓN DEL PLANTEL EDUCATIVO PARA INICIAL PEDRO LIVIO CEDEÑO, MUNICIPIO HIGÜEY, PROVINCIA LA ALTAGRACIA."/>
  </r>
  <r>
    <n v="0"/>
    <n v="0"/>
    <s v="0206-MINISTERIO DE EDUCACIÓN"/>
    <x v="2"/>
    <x v="0"/>
    <x v="1"/>
    <s v="4-SERVICIOS SOCIALES"/>
    <s v="4.4-Educación"/>
    <s v="4.4.01-Educación inicial"/>
    <s v="11-LA ALTAGRACIA"/>
    <s v="43-AMPLIACIÓN DEL PLANTEL EDUCATIVO PARA INICIAL PORFIRIO DE PEÑA, MUNICIPIO HIGÜEY, PROVINCIA LA ALTAGRACIA."/>
    <s v="0001-MINISTERIO DE EDUCACION"/>
    <s v="01-MINISTERIO DE EDUCACION"/>
    <x v="0"/>
    <s v="2.7-OBRAS"/>
    <s v="2.7.1-OBRAS EN EDIFICACIONES"/>
    <s v="10-FONDO GENERAL"/>
    <s v="16572-AMPLIACIÓN DEL PLANTEL EDUCATIVO PARA INICIAL PORFIRIO DE PEÑA, MUNICIPIO HIGÜEY, PROVINCIA LA ALTAGRACIA."/>
  </r>
  <r>
    <n v="0"/>
    <n v="0"/>
    <s v="0206-MINISTERIO DE EDUCACIÓN"/>
    <x v="2"/>
    <x v="0"/>
    <x v="1"/>
    <s v="4-SERVICIOS SOCIALES"/>
    <s v="4.4-Educación"/>
    <s v="4.4.01-Educación inicial"/>
    <s v="11-LA ALTAGRACIA"/>
    <s v="44-AMPLIACIÓN DDEL PLANTEL EDUCATIVO PARA INICIAL LOS TOCONES, MUNICIPIO HIGÜEY, PROVINCIA LA ALTAGRACIA."/>
    <s v="0001-MINISTERIO DE EDUCACION"/>
    <s v="01-MINISTERIO DE EDUCACION"/>
    <x v="0"/>
    <s v="2.7-OBRAS"/>
    <s v="2.7.1-OBRAS EN EDIFICACIONES"/>
    <s v="10-FONDO GENERAL"/>
    <s v="16573-AMPLIACIÓN DDEL PLANTEL EDUCATIVO PARA INICIAL LOS TOCONES, MUNICIPIO HIGÜEY, PROVINCIA LA ALTAGRACIA."/>
  </r>
  <r>
    <n v="0"/>
    <n v="0"/>
    <s v="0206-MINISTERIO DE EDUCACIÓN"/>
    <x v="2"/>
    <x v="0"/>
    <x v="1"/>
    <s v="4-SERVICIOS SOCIALES"/>
    <s v="4.4-Educación"/>
    <s v="4.4.01-Educación inicial"/>
    <s v="11-LA ALTAGRACIA"/>
    <s v="45-AMPLIACIÓN DEL PLANTEL EDUCATIVO PARA INICIAL LOS JOBITOS, MUNICIPIO SAN RAFAEL DEL YUMA, PROVINCIA LA ALTAGRACIA."/>
    <s v="0001-MINISTERIO DE EDUCACION"/>
    <s v="01-MINISTERIO DE EDUCACION"/>
    <x v="0"/>
    <s v="2.7-OBRAS"/>
    <s v="2.7.1-OBRAS EN EDIFICACIONES"/>
    <s v="10-FONDO GENERAL"/>
    <s v="16574-AMPLIACIÓN DEL PLANTEL EDUCATIVO PARA INICIAL LOS JOBITOS, MUNICIPIO SAN RAFAEL DEL YUMA, PROVINCIA LA ALTAGRACIA."/>
  </r>
  <r>
    <n v="0"/>
    <n v="0"/>
    <s v="0206-MINISTERIO DE EDUCACIÓN"/>
    <x v="2"/>
    <x v="0"/>
    <x v="1"/>
    <s v="4-SERVICIOS SOCIALES"/>
    <s v="4.4-Educación"/>
    <s v="4.4.01-Educación inicial"/>
    <s v="11-LA ALTAGRACIA"/>
    <s v="46-AMPLIACIÓN DEL PLANTEL EDUCATIVO PARA INICIAL SANTA CRUZ DE GATO, MUNICIPIO SAN RAFAEL DEL YUMA, PROVINCIA LA ALTAGRACIA."/>
    <s v="0001-MINISTERIO DE EDUCACION"/>
    <s v="01-MINISTERIO DE EDUCACION"/>
    <x v="0"/>
    <s v="2.7-OBRAS"/>
    <s v="2.7.1-OBRAS EN EDIFICACIONES"/>
    <s v="10-FONDO GENERAL"/>
    <s v="16575-AMPLIACIÓN DEL PLANTEL EDUCATIVO PARA INICIAL SANTA CRUZ DE GATO, MUNICIPIO SAN RAFAEL DEL YUMA, PROVINCIA LA ALTAGRACIA."/>
  </r>
  <r>
    <n v="0"/>
    <n v="4544666"/>
    <s v="0206-MINISTERIO DE EDUCACIÓN"/>
    <x v="2"/>
    <x v="0"/>
    <x v="1"/>
    <s v="4-SERVICIOS SOCIALES"/>
    <s v="4.4-Educación"/>
    <s v="4.4.01-Educación inicial"/>
    <s v="12-LA ROMANA"/>
    <s v="16-AMPLIACIÓN DEL PLANTEL EDUCATIVO PARA INICIAL NERY CUETO BELÉN DE DELMA, MUNICIPIO LA ROMANA, PROVINCIA LA ROMANA."/>
    <s v="0001-MINISTERIO DE EDUCACION"/>
    <s v="01-MINISTERIO DE EDUCACION"/>
    <x v="0"/>
    <s v="2.7-OBRAS"/>
    <s v="2.7.1-OBRAS EN EDIFICACIONES"/>
    <s v="10-FONDO GENERAL"/>
    <s v="15219-AMPLIACIÓN DEL PLANTEL EDUCATIVO PARA INICIAL NERY CUETO BELÉN DE DELMA, MUNICIPIO LA ROMANA, PROVINCIA LA ROMANA."/>
  </r>
  <r>
    <n v="0"/>
    <n v="6486005"/>
    <s v="0206-MINISTERIO DE EDUCACIÓN"/>
    <x v="2"/>
    <x v="0"/>
    <x v="1"/>
    <s v="4-SERVICIOS SOCIALES"/>
    <s v="4.4-Educación"/>
    <s v="4.4.01-Educación inicial"/>
    <s v="12-LA ROMANA"/>
    <s v="17-AMPLIACIÓN DEL PLANTEL EDUCATIVO PARA INICIAL ERVIDO CREALES, MUNICIPIO VILLA HERMOSA, PROVINCIA LA ROMANA."/>
    <s v="0001-MINISTERIO DE EDUCACION"/>
    <s v="01-MINISTERIO DE EDUCACION"/>
    <x v="0"/>
    <s v="2.7-OBRAS"/>
    <s v="2.7.1-OBRAS EN EDIFICACIONES"/>
    <s v="10-FONDO GENERAL"/>
    <s v="15220-AMPLIACIÓN DEL PLANTEL EDUCATIVO PARA INICIAL ERVIDO CREALES, MUNICIPIO VILLA HERMOSA, PROVINCIA LA ROMANA."/>
  </r>
  <r>
    <n v="0"/>
    <n v="12178045"/>
    <s v="0206-MINISTERIO DE EDUCACIÓN"/>
    <x v="2"/>
    <x v="0"/>
    <x v="1"/>
    <s v="4-SERVICIOS SOCIALES"/>
    <s v="4.4-Educación"/>
    <s v="4.4.01-Educación inicial"/>
    <s v="12-LA ROMANA"/>
    <s v="18-AMPLIACIÓN DEL PLANTEL EDUCATIVO PARA INICIAL SALOMÉ UREÑA, MUNICIPIO LA ROMANA, PROVINCIA LA ROMANA."/>
    <s v="0001-MINISTERIO DE EDUCACION"/>
    <s v="01-MINISTERIO DE EDUCACION"/>
    <x v="0"/>
    <s v="2.7-OBRAS"/>
    <s v="2.7.1-OBRAS EN EDIFICACIONES"/>
    <s v="10-FONDO GENERAL"/>
    <s v="15221-AMPLIACIÓN DEL PLANTEL EDUCATIVO PARA INICIAL SALOMÉ UREÑA, MUNICIPIO LA ROMANA, PROVINCIA LA ROMANA."/>
  </r>
  <r>
    <n v="0"/>
    <n v="4544666"/>
    <s v="0206-MINISTERIO DE EDUCACIÓN"/>
    <x v="2"/>
    <x v="0"/>
    <x v="1"/>
    <s v="4-SERVICIOS SOCIALES"/>
    <s v="4.4-Educación"/>
    <s v="4.4.01-Educación inicial"/>
    <s v="12-LA ROMANA"/>
    <s v="19-AMPLIACIÓN DEL PLANTEL EDUCATIVO PARA INICIAL BATEY 18, MUNICIPIO GUAYMATE, PROVINCIA LA ROMANA."/>
    <s v="0001-MINISTERIO DE EDUCACION"/>
    <s v="01-MINISTERIO DE EDUCACION"/>
    <x v="0"/>
    <s v="2.7-OBRAS"/>
    <s v="2.7.1-OBRAS EN EDIFICACIONES"/>
    <s v="10-FONDO GENERAL"/>
    <s v="15222-AMPLIACIÓN DEL PLANTEL EDUCATIVO PARA INICIAL BATEY 18, MUNICIPIO GUAYMATE, PROVINCIA LA ROMANA."/>
  </r>
  <r>
    <n v="0"/>
    <n v="10913919"/>
    <s v="0206-MINISTERIO DE EDUCACIÓN"/>
    <x v="2"/>
    <x v="0"/>
    <x v="1"/>
    <s v="4-SERVICIOS SOCIALES"/>
    <s v="4.4-Educación"/>
    <s v="4.4.01-Educación inicial"/>
    <s v="12-LA ROMANA"/>
    <s v="20-AMPLIACIÓN DEL PLANTEL EDUCATIVO PARA INICIAL PROF. RAMÓN ALTAGRACIA CORDONES, MUNICIPIO VILLA HERMOSA, PROVINCIA LA ROMANA."/>
    <s v="0001-MINISTERIO DE EDUCACION"/>
    <s v="01-MINISTERIO DE EDUCACION"/>
    <x v="0"/>
    <s v="2.7-OBRAS"/>
    <s v="2.7.1-OBRAS EN EDIFICACIONES"/>
    <s v="10-FONDO GENERAL"/>
    <s v="15223-AMPLIACIÓN DEL PLANTEL EDUCATIVO PARA INICIAL PROF. RAMÓN ALTAGRACIA CORDONES, MUNICIPIO VILLA HERMOSA, PROVINCIA LA ROMANA."/>
  </r>
  <r>
    <n v="0"/>
    <n v="4735132"/>
    <s v="0206-MINISTERIO DE EDUCACIÓN"/>
    <x v="2"/>
    <x v="0"/>
    <x v="1"/>
    <s v="4-SERVICIOS SOCIALES"/>
    <s v="4.4-Educación"/>
    <s v="4.4.01-Educación inicial"/>
    <s v="12-LA ROMANA"/>
    <s v="29-AMPLIACIÓN DEL PLANTEL EDUCATIVO PARA INICIAL PROF. RITA ELENA MÉNDEZ NÚÑEZ, MUNICIPIO LA ROMANA, PROVINCIA LA ROMANA."/>
    <s v="0001-MINISTERIO DE EDUCACION"/>
    <s v="01-MINISTERIO DE EDUCACION"/>
    <x v="0"/>
    <s v="2.7-OBRAS"/>
    <s v="2.7.1-OBRAS EN EDIFICACIONES"/>
    <s v="10-FONDO GENERAL"/>
    <s v="15566-AMPLIACIÓN DEL PLANTEL EDUCATIVO PARA INICIAL PROF. RITA ELENA MÉNDEZ NÚÑEZ, MUNICIPIO LA ROMANA, PROVINCIA LA ROMANA."/>
  </r>
  <r>
    <n v="0"/>
    <n v="6683666"/>
    <s v="0206-MINISTERIO DE EDUCACIÓN"/>
    <x v="2"/>
    <x v="0"/>
    <x v="1"/>
    <s v="4-SERVICIOS SOCIALES"/>
    <s v="4.4-Educación"/>
    <s v="4.4.01-Educación inicial"/>
    <s v="12-LA ROMANA"/>
    <s v="30-AMPLIACIÓN DEL PLANTEL EDUCATIVO PARA INICIAL MERCEDES LAURA AGUIAR, MUNICIPIO LA ROMANA, PROVINCIA LA ROMANA."/>
    <s v="0001-MINISTERIO DE EDUCACION"/>
    <s v="01-MINISTERIO DE EDUCACION"/>
    <x v="0"/>
    <s v="2.7-OBRAS"/>
    <s v="2.7.1-OBRAS EN EDIFICACIONES"/>
    <s v="10-FONDO GENERAL"/>
    <s v="15567-AMPLIACIÓN DEL PLANTEL EDUCATIVO PARA INICIAL MERCEDES LAURA AGUIAR, MUNICIPIO LA ROMANA, PROVINCIA LA ROMANA."/>
  </r>
  <r>
    <n v="0"/>
    <n v="6683666"/>
    <s v="0206-MINISTERIO DE EDUCACIÓN"/>
    <x v="2"/>
    <x v="0"/>
    <x v="1"/>
    <s v="4-SERVICIOS SOCIALES"/>
    <s v="4.4-Educación"/>
    <s v="4.4.01-Educación inicial"/>
    <s v="12-LA ROMANA"/>
    <s v="31-AMPLIACIÓN DEL PLANTEL EDUCATIVO PARA INICIAL CRISTO REY, MUNICIPIO LA ROMANA, PROVINCIA LA ROMANA."/>
    <s v="0001-MINISTERIO DE EDUCACION"/>
    <s v="01-MINISTERIO DE EDUCACION"/>
    <x v="0"/>
    <s v="2.7-OBRAS"/>
    <s v="2.7.1-OBRAS EN EDIFICACIONES"/>
    <s v="10-FONDO GENERAL"/>
    <s v="15568-AMPLIACIÓN DEL PLANTEL EDUCATIVO PARA INICIAL CRISTO REY, MUNICIPIO LA ROMANA, PROVINCIA LA ROMANA."/>
  </r>
  <r>
    <n v="0"/>
    <n v="11127992"/>
    <s v="0206-MINISTERIO DE EDUCACIÓN"/>
    <x v="2"/>
    <x v="0"/>
    <x v="1"/>
    <s v="4-SERVICIOS SOCIALES"/>
    <s v="4.4-Educación"/>
    <s v="4.4.01-Educación inicial"/>
    <s v="12-LA ROMANA"/>
    <s v="32-AMPLIACIÓN DEL PLANTEL EDUCATIVO PARA INICIAL PAULINA JIMÉNEZ, MUNICIPIO LA ROMANA, PROVINCIA LA ROMANA."/>
    <s v="0001-MINISTERIO DE EDUCACION"/>
    <s v="01-MINISTERIO DE EDUCACION"/>
    <x v="0"/>
    <s v="2.7-OBRAS"/>
    <s v="2.7.1-OBRAS EN EDIFICACIONES"/>
    <s v="10-FONDO GENERAL"/>
    <s v="15569-AMPLIACIÓN DEL PLANTEL EDUCATIVO PARA INICIAL PAULINA JIMÉNEZ, MUNICIPIO LA ROMANA, PROVINCIA LA ROMANA."/>
  </r>
  <r>
    <n v="0"/>
    <n v="6683666"/>
    <s v="0206-MINISTERIO DE EDUCACIÓN"/>
    <x v="2"/>
    <x v="0"/>
    <x v="1"/>
    <s v="4-SERVICIOS SOCIALES"/>
    <s v="4.4-Educación"/>
    <s v="4.4.01-Educación inicial"/>
    <s v="12-LA ROMANA"/>
    <s v="33-AMPLIACIÓN DEL PLANTEL EDUCATIVO PARA INICIAL BATEY CENTRAL, MUNICIPIO LA ROMANA, PROVINCIA LA ROMANA."/>
    <s v="0001-MINISTERIO DE EDUCACION"/>
    <s v="01-MINISTERIO DE EDUCACION"/>
    <x v="0"/>
    <s v="2.7-OBRAS"/>
    <s v="2.7.1-OBRAS EN EDIFICACIONES"/>
    <s v="10-FONDO GENERAL"/>
    <s v="15570-AMPLIACIÓN DEL PLANTEL EDUCATIVO PARA INICIAL BATEY CENTRAL, MUNICIPIO LA ROMANA, PROVINCIA LA ROMANA."/>
  </r>
  <r>
    <n v="4021421.79"/>
    <n v="11087637"/>
    <s v="0206-MINISTERIO DE EDUCACIÓN"/>
    <x v="2"/>
    <x v="0"/>
    <x v="1"/>
    <s v="4-SERVICIOS SOCIALES"/>
    <s v="4.4-Educación"/>
    <s v="4.4.01-Educación inicial"/>
    <s v="12-LA ROMANA"/>
    <s v="38-AMPLIACIÓN DEL PLANTEL EDUCATIVO PARA INICIAL PROF. TOMASA CIPRIÁN, MUNICIPIO VILLA HERMOSA, PROVINCIA LA ROMANA."/>
    <s v="0001-MINISTERIO DE EDUCACION"/>
    <s v="01-MINISTERIO DE EDUCACION"/>
    <x v="0"/>
    <s v="2.7-OBRAS"/>
    <s v="2.7.1-OBRAS EN EDIFICACIONES"/>
    <s v="10-FONDO GENERAL"/>
    <s v="15604-AMPLIACIÓN DEL PLANTEL EDUCATIVO PARA INICIAL PROF. TOMASA CIPRIÁN, MUNICIPIO VILLA HERMOSA, PROVINCIA LA ROMANA."/>
  </r>
  <r>
    <n v="3960980.85"/>
    <n v="11087637"/>
    <s v="0206-MINISTERIO DE EDUCACIÓN"/>
    <x v="2"/>
    <x v="0"/>
    <x v="1"/>
    <s v="4-SERVICIOS SOCIALES"/>
    <s v="4.4-Educación"/>
    <s v="4.4.01-Educación inicial"/>
    <s v="12-LA ROMANA"/>
    <s v="39-AMPLIACIÓN DEL PLANTEL EDUCATIVO PARA INICIAL KILÓMETRO 10 DE CUMAYASA, MUNICIPIO VILLA HERMOSA, PROVINCIA LA ROMANA."/>
    <s v="0001-MINISTERIO DE EDUCACION"/>
    <s v="01-MINISTERIO DE EDUCACION"/>
    <x v="0"/>
    <s v="2.7-OBRAS"/>
    <s v="2.7.1-OBRAS EN EDIFICACIONES"/>
    <s v="10-FONDO GENERAL"/>
    <s v="15605-AMPLIACIÓN DEL PLANTEL EDUCATIVO PARA INICIAL KILÓMETRO 10 DE CUMAYASA, MUNICIPIO VILLA HERMOSA, PROVINCIA LA ROMANA."/>
  </r>
  <r>
    <n v="4612278.51"/>
    <n v="11087637"/>
    <s v="0206-MINISTERIO DE EDUCACIÓN"/>
    <x v="2"/>
    <x v="0"/>
    <x v="1"/>
    <s v="4-SERVICIOS SOCIALES"/>
    <s v="4.4-Educación"/>
    <s v="4.4.01-Educación inicial"/>
    <s v="12-LA ROMANA"/>
    <s v="40-AMPLIACIÓN DEL PLANTEL EDUCATIVO PARA INICIAL HERMANAS MIRABAL, MUNICIPIO VILLA HERMOSA, PROVINCIA LA ROMANA."/>
    <s v="0001-MINISTERIO DE EDUCACION"/>
    <s v="01-MINISTERIO DE EDUCACION"/>
    <x v="0"/>
    <s v="2.7-OBRAS"/>
    <s v="2.7.1-OBRAS EN EDIFICACIONES"/>
    <s v="10-FONDO GENERAL"/>
    <s v="15606-AMPLIACIÓN DEL PLANTEL EDUCATIVO PARA INICIAL HERMANAS MIRABAL, MUNICIPIO VILLA HERMOSA, PROVINCIA LA ROMANA."/>
  </r>
  <r>
    <n v="0"/>
    <n v="0"/>
    <s v="0206-MINISTERIO DE EDUCACIÓN"/>
    <x v="2"/>
    <x v="0"/>
    <x v="1"/>
    <s v="4-SERVICIOS SOCIALES"/>
    <s v="4.4-Educación"/>
    <s v="4.4.01-Educación inicial"/>
    <s v="12-LA ROMANA"/>
    <s v="41-AMPLIACIÓN DEL PLANTEL EDUCATIVO PARA INICIAL BATEY CAMPIÑA, MUNICIPIO GUAYMATE, PROVINCIA LA ROMANA."/>
    <s v="0001-MINISTERIO DE EDUCACION"/>
    <s v="01-MINISTERIO DE EDUCACION"/>
    <x v="0"/>
    <s v="2.7-OBRAS"/>
    <s v="2.7.1-OBRAS EN EDIFICACIONES"/>
    <s v="10-FONDO GENERAL"/>
    <s v="16490-AMPLIACIÓN DEL PLANTEL EDUCATIVO PARA INICIAL BATEY CAMPIÑA, MUNICIPIO GUAYMATE, PROVINCIA LA ROMANA."/>
  </r>
  <r>
    <n v="0"/>
    <n v="0"/>
    <s v="0206-MINISTERIO DE EDUCACIÓN"/>
    <x v="2"/>
    <x v="0"/>
    <x v="1"/>
    <s v="4-SERVICIOS SOCIALES"/>
    <s v="4.4-Educación"/>
    <s v="4.4.01-Educación inicial"/>
    <s v="12-LA ROMANA"/>
    <s v="42-AMPLIACIÓN DEL PLANTEL EDUCATIVO PARA INICIAL BATEY HIGO CLARO, MUNICIPIO GUAYMATE, PROVINCIA LA ROMANA."/>
    <s v="0001-MINISTERIO DE EDUCACION"/>
    <s v="01-MINISTERIO DE EDUCACION"/>
    <x v="0"/>
    <s v="2.7-OBRAS"/>
    <s v="2.7.1-OBRAS EN EDIFICACIONES"/>
    <s v="10-FONDO GENERAL"/>
    <s v="16491-AMPLIACIÓN DEL PLANTEL EDUCATIVO PARA INICIAL BATEY HIGO CLARO, MUNICIPIO GUAYMATE, PROVINCIA LA ROMANA."/>
  </r>
  <r>
    <n v="0"/>
    <n v="12313456"/>
    <s v="0206-MINISTERIO DE EDUCACIÓN"/>
    <x v="2"/>
    <x v="0"/>
    <x v="1"/>
    <s v="4-SERVICIOS SOCIALES"/>
    <s v="4.4-Educación"/>
    <s v="4.4.01-Educación inicial"/>
    <s v="13-LA VEGA"/>
    <s v="01-AMPLIACIÓN DEL PLANTEL EDUCATIVO PARA INICIAL PROF. JUAN EMILIO BOSCH GAVIÑO, MUNICIPIO CONSTANZA, PROVINCIA LA VEGA."/>
    <s v="0001-MINISTERIO DE EDUCACION"/>
    <s v="01-MINISTERIO DE EDUCACION"/>
    <x v="0"/>
    <s v="2.7-OBRAS"/>
    <s v="2.7.1-OBRAS EN EDIFICACIONES"/>
    <s v="10-FONDO GENERAL"/>
    <s v="15184-AMPLIACIÓN DEL PLANTEL EDUCATIVO PARA INICIAL PROF. JUAN EMILIO BOSCH GAVIÑO, MUNICIPIO CONSTANZA, PROVINCIA LA VEGA."/>
  </r>
  <r>
    <n v="2226222.5"/>
    <n v="6558125"/>
    <s v="0206-MINISTERIO DE EDUCACIÓN"/>
    <x v="2"/>
    <x v="0"/>
    <x v="1"/>
    <s v="4-SERVICIOS SOCIALES"/>
    <s v="4.4-Educación"/>
    <s v="4.4.01-Educación inicial"/>
    <s v="13-LA VEGA"/>
    <s v="02-AMPLIACIÓN DEL PLANTEL EDUCATIVO PARA INICIAL LOS RINCONES DE GUACO, MUNICIPIO LA VEGA, PROVINCIA LA VEGA."/>
    <s v="0001-MINISTERIO DE EDUCACION"/>
    <s v="01-MINISTERIO DE EDUCACION"/>
    <x v="0"/>
    <s v="2.7-OBRAS"/>
    <s v="2.7.1-OBRAS EN EDIFICACIONES"/>
    <s v="10-FONDO GENERAL"/>
    <s v="15185-AMPLIACIÓN DEL PLANTEL EDUCATIVO PARA INICIAL LOS RINCONES DE GUACO, MUNICIPIO LA VEGA, PROVINCIA LA VEGA."/>
  </r>
  <r>
    <n v="0"/>
    <n v="6731551"/>
    <s v="0206-MINISTERIO DE EDUCACIÓN"/>
    <x v="2"/>
    <x v="0"/>
    <x v="1"/>
    <s v="4-SERVICIOS SOCIALES"/>
    <s v="4.4-Educación"/>
    <s v="4.4.01-Educación inicial"/>
    <s v="13-LA VEGA"/>
    <s v="03-AMPLIACIÓN DEL PLANTEL EDUCATIVO PARA INICIAL DAVID DURÁN , MUNICIPIO CONSTANZA, PROVINCIA LA VEGA."/>
    <s v="0001-MINISTERIO DE EDUCACION"/>
    <s v="01-MINISTERIO DE EDUCACION"/>
    <x v="0"/>
    <s v="2.7-OBRAS"/>
    <s v="2.7.1-OBRAS EN EDIFICACIONES"/>
    <s v="10-FONDO GENERAL"/>
    <s v="15607-AMPLIACIÓN DEL PLANTEL EDUCATIVO PARA INICIAL DAVID DURÁN , MUNICIPIO CONSTANZA, PROVINCIA LA VEGA."/>
  </r>
  <r>
    <n v="0"/>
    <n v="11208701"/>
    <s v="0206-MINISTERIO DE EDUCACIÓN"/>
    <x v="2"/>
    <x v="0"/>
    <x v="1"/>
    <s v="4-SERVICIOS SOCIALES"/>
    <s v="4.4-Educación"/>
    <s v="4.4.01-Educación inicial"/>
    <s v="13-LA VEGA"/>
    <s v="04-AMPLIACIÓN DEL PLANTEL EDUCATIVO PARA INICIAL PADRE FANTINO , MUNICIPIO CONSTANZA, PROVINCIA LA VEGA."/>
    <s v="0001-MINISTERIO DE EDUCACION"/>
    <s v="01-MINISTERIO DE EDUCACION"/>
    <x v="0"/>
    <s v="2.7-OBRAS"/>
    <s v="2.7.1-OBRAS EN EDIFICACIONES"/>
    <s v="10-FONDO GENERAL"/>
    <s v="15608-AMPLIACIÓN DEL PLANTEL EDUCATIVO PARA INICIAL PADRE FANTINO , MUNICIPIO CONSTANZA, PROVINCIA LA VEGA."/>
  </r>
  <r>
    <n v="0"/>
    <n v="4768626"/>
    <s v="0206-MINISTERIO DE EDUCACIÓN"/>
    <x v="2"/>
    <x v="0"/>
    <x v="1"/>
    <s v="4-SERVICIOS SOCIALES"/>
    <s v="4.4-Educación"/>
    <s v="4.4.01-Educación inicial"/>
    <s v="13-LA VEGA"/>
    <s v="05-AMPLIACIÓN DEL PLANTEL EDUCATIVO PARA INICIAL HATO VIEJO , MUNICIPIO JARABACOA, PROVINCIA LA VEGA."/>
    <s v="0001-MINISTERIO DE EDUCACION"/>
    <s v="01-MINISTERIO DE EDUCACION"/>
    <x v="0"/>
    <s v="2.7-OBRAS"/>
    <s v="2.7.1-OBRAS EN EDIFICACIONES"/>
    <s v="10-FONDO GENERAL"/>
    <s v="15609-AMPLIACIÓN DEL PLANTEL EDUCATIVO PARA INICIAL HATO VIEJO , MUNICIPIO JARABACOA, PROVINCIA LA VEGA."/>
  </r>
  <r>
    <n v="0"/>
    <n v="6731551"/>
    <s v="0206-MINISTERIO DE EDUCACIÓN"/>
    <x v="2"/>
    <x v="0"/>
    <x v="1"/>
    <s v="4-SERVICIOS SOCIALES"/>
    <s v="4.4-Educación"/>
    <s v="4.4.01-Educación inicial"/>
    <s v="13-LA VEGA"/>
    <s v="06-AMPLIACIÓN DEL PLANTEL EDUCATIVO PARA INICIAL ESCUELA PARROQUIAL SALESIANA MARÍA AUXILIADORA, MUNICIPIO LA VEGA, PROVINCIA LA VEGA."/>
    <s v="0001-MINISTERIO DE EDUCACION"/>
    <s v="01-MINISTERIO DE EDUCACION"/>
    <x v="0"/>
    <s v="2.7-OBRAS"/>
    <s v="2.7.1-OBRAS EN EDIFICACIONES"/>
    <s v="10-FONDO GENERAL"/>
    <s v="15610-AMPLIACIÓN DEL PLANTEL EDUCATIVO PARA INICIAL ESCUELA PARROQUIAL SALESIANA MARÍA AUXILIADORA, MUNICIPIO LA VEGA, PROVINCIA LA VEGA."/>
  </r>
  <r>
    <n v="0"/>
    <n v="6731551"/>
    <s v="0206-MINISTERIO DE EDUCACIÓN"/>
    <x v="2"/>
    <x v="0"/>
    <x v="1"/>
    <s v="4-SERVICIOS SOCIALES"/>
    <s v="4.4-Educación"/>
    <s v="4.4.01-Educación inicial"/>
    <s v="13-LA VEGA"/>
    <s v="07-AMPLIACIÓN DEL PLANTEL EDUCATIVO PARA INICIAL NORBERTO LUCIANO MORA BLANCO, MUNICIPIO LA VEGA, PROVINCIA LA VEGA."/>
    <s v="0001-MINISTERIO DE EDUCACION"/>
    <s v="01-MINISTERIO DE EDUCACION"/>
    <x v="0"/>
    <s v="2.7-OBRAS"/>
    <s v="2.7.1-OBRAS EN EDIFICACIONES"/>
    <s v="10-FONDO GENERAL"/>
    <s v="15611-AMPLIACIÓN DEL PLANTEL EDUCATIVO PARA INICIAL NORBERTO LUCIANO MORA BLANCO, MUNICIPIO LA VEGA, PROVINCIA LA VEGA."/>
  </r>
  <r>
    <n v="0"/>
    <n v="11208701"/>
    <s v="0206-MINISTERIO DE EDUCACIÓN"/>
    <x v="2"/>
    <x v="0"/>
    <x v="1"/>
    <s v="4-SERVICIOS SOCIALES"/>
    <s v="4.4-Educación"/>
    <s v="4.4.01-Educación inicial"/>
    <s v="13-LA VEGA"/>
    <s v="08-AMPLIACIÓN DEL PLANTEL EDUCATIVO PARA INICIAL BURENDE, MUNICIPIO LA VEGA, PROVINCIA LA VEGA."/>
    <s v="0001-MINISTERIO DE EDUCACION"/>
    <s v="01-MINISTERIO DE EDUCACION"/>
    <x v="0"/>
    <s v="2.7-OBRAS"/>
    <s v="2.7.1-OBRAS EN EDIFICACIONES"/>
    <s v="10-FONDO GENERAL"/>
    <s v="15612-AMPLIACIÓN DEL PLANTEL EDUCATIVO PARA INICIAL BURENDE, MUNICIPIO LA VEGA, PROVINCIA LA VEGA."/>
  </r>
  <r>
    <n v="0"/>
    <n v="6731551"/>
    <s v="0206-MINISTERIO DE EDUCACIÓN"/>
    <x v="2"/>
    <x v="0"/>
    <x v="1"/>
    <s v="4-SERVICIOS SOCIALES"/>
    <s v="4.4-Educación"/>
    <s v="4.4.01-Educación inicial"/>
    <s v="13-LA VEGA"/>
    <s v="09-AMPLIACIÓN DEL PLANTEL EDUCATIVO PARA INICIAL PROF. ANA JULIA DÍAZ LUNA , MUNICIPIO LA VEGA, PROVINCIA LA VEGA."/>
    <s v="0001-MINISTERIO DE EDUCACION"/>
    <s v="01-MINISTERIO DE EDUCACION"/>
    <x v="0"/>
    <s v="2.7-OBRAS"/>
    <s v="2.7.1-OBRAS EN EDIFICACIONES"/>
    <s v="10-FONDO GENERAL"/>
    <s v="15613-AMPLIACIÓN DEL PLANTEL EDUCATIVO PARA INICIAL PROF. ANA JULIA DÍAZ LUNA , MUNICIPIO LA VEGA, PROVINCIA LA VEGA."/>
  </r>
  <r>
    <n v="0"/>
    <n v="4768626"/>
    <s v="0206-MINISTERIO DE EDUCACIÓN"/>
    <x v="2"/>
    <x v="0"/>
    <x v="1"/>
    <s v="4-SERVICIOS SOCIALES"/>
    <s v="4.4-Educación"/>
    <s v="4.4.01-Educación inicial"/>
    <s v="13-LA VEGA"/>
    <s v="10-AMPLIACIÓN DEL PLANTEL EDUCATIVO PARA INICIAL PROF. AURELINA VALDEZ, MUNICIPIO LA VEGA, PROVINCIA LA VEGA."/>
    <s v="0001-MINISTERIO DE EDUCACION"/>
    <s v="01-MINISTERIO DE EDUCACION"/>
    <x v="0"/>
    <s v="2.7-OBRAS"/>
    <s v="2.7.1-OBRAS EN EDIFICACIONES"/>
    <s v="10-FONDO GENERAL"/>
    <s v="15614-AMPLIACIÓN DEL PLANTEL EDUCATIVO PARA INICIAL PROF. AURELINA VALDEZ, MUNICIPIO LA VEGA, PROVINCIA LA VEGA."/>
  </r>
  <r>
    <n v="0"/>
    <n v="4768626"/>
    <s v="0206-MINISTERIO DE EDUCACIÓN"/>
    <x v="2"/>
    <x v="0"/>
    <x v="1"/>
    <s v="4-SERVICIOS SOCIALES"/>
    <s v="4.4-Educación"/>
    <s v="4.4.01-Educación inicial"/>
    <s v="13-LA VEGA"/>
    <s v="11-AMPLIACIÓN DEL PLANTEL EDUCATIVO PARA INICIAL GUACO LOS FRÍAS, MUNICIPIO LA VEGA, PROVINCIA LA VEGA."/>
    <s v="0001-MINISTERIO DE EDUCACION"/>
    <s v="01-MINISTERIO DE EDUCACION"/>
    <x v="0"/>
    <s v="2.7-OBRAS"/>
    <s v="2.7.1-OBRAS EN EDIFICACIONES"/>
    <s v="10-FONDO GENERAL"/>
    <s v="15615-AMPLIACIÓN DEL PLANTEL EDUCATIVO PARA INICIAL GUACO LOS FRÍAS, MUNICIPIO LA VEGA, PROVINCIA LA VEGA."/>
  </r>
  <r>
    <n v="0"/>
    <n v="6731551"/>
    <s v="0206-MINISTERIO DE EDUCACIÓN"/>
    <x v="2"/>
    <x v="0"/>
    <x v="1"/>
    <s v="4-SERVICIOS SOCIALES"/>
    <s v="4.4-Educación"/>
    <s v="4.4.01-Educación inicial"/>
    <s v="13-LA VEGA"/>
    <s v="12-AMPLIACIÓN DEL PLANTEL EDUCATIVO PARA INICIAL HATO VIEJO, MUNICIPIO LA VEGA, PROVINCIA LA VEGA."/>
    <s v="0001-MINISTERIO DE EDUCACION"/>
    <s v="01-MINISTERIO DE EDUCACION"/>
    <x v="0"/>
    <s v="2.7-OBRAS"/>
    <s v="2.7.1-OBRAS EN EDIFICACIONES"/>
    <s v="10-FONDO GENERAL"/>
    <s v="15616-AMPLIACIÓN DEL PLANTEL EDUCATIVO PARA INICIAL HATO VIEJO, MUNICIPIO LA VEGA, PROVINCIA LA VEGA."/>
  </r>
  <r>
    <n v="0"/>
    <n v="6731551"/>
    <s v="0206-MINISTERIO DE EDUCACIÓN"/>
    <x v="2"/>
    <x v="0"/>
    <x v="1"/>
    <s v="4-SERVICIOS SOCIALES"/>
    <s v="4.4-Educación"/>
    <s v="4.4.01-Educación inicial"/>
    <s v="13-LA VEGA"/>
    <s v="13-AMPLIACIÓN DEL PLANTEL EDUCATIVO PARA INICIAL LA TINA, MUNICIPIO LA VEGA, PROVINCIA LA VEGA."/>
    <s v="0001-MINISTERIO DE EDUCACION"/>
    <s v="01-MINISTERIO DE EDUCACION"/>
    <x v="0"/>
    <s v="2.7-OBRAS"/>
    <s v="2.7.1-OBRAS EN EDIFICACIONES"/>
    <s v="10-FONDO GENERAL"/>
    <s v="15617-AMPLIACIÓN DEL PLANTEL EDUCATIVO PARA INICIAL LA TINA, MUNICIPIO LA VEGA, PROVINCIA LA VEGA."/>
  </r>
  <r>
    <n v="3565422.24"/>
    <n v="3685447"/>
    <s v="0206-MINISTERIO DE EDUCACIÓN"/>
    <x v="2"/>
    <x v="0"/>
    <x v="1"/>
    <s v="4-SERVICIOS SOCIALES"/>
    <s v="4.4-Educación"/>
    <s v="4.4.01-Educación inicial"/>
    <s v="13-LA VEGA"/>
    <s v="14-CONSTRUCCIÓN DE 3 ESTANCIAS INFANTIESL EN LA PROVINCIA DE LA VEGA"/>
    <s v="0001-MINISTERIO DE EDUCACION"/>
    <s v="01-MINISTERIO DE EDUCACION"/>
    <x v="0"/>
    <s v="2.7-OBRAS"/>
    <s v="2.7.1-OBRAS EN EDIFICACIONES"/>
    <s v="10-FONDO GENERAL"/>
    <s v="13055-CONSTRUCCIÓN DE 3 ESTANCIAS INFANTIESL EN LA PROVINCIA DE LA VEGA"/>
  </r>
  <r>
    <n v="0"/>
    <n v="4768626"/>
    <s v="0206-MINISTERIO DE EDUCACIÓN"/>
    <x v="2"/>
    <x v="0"/>
    <x v="1"/>
    <s v="4-SERVICIOS SOCIALES"/>
    <s v="4.4-Educación"/>
    <s v="4.4.01-Educación inicial"/>
    <s v="13-LA VEGA"/>
    <s v="14-CONSTRUCCIÓN DE 3 ESTANCIAS INFANTIESL EN LA PROVINCIA DE LA VEGA"/>
    <s v="0001-MINISTERIO DE EDUCACION"/>
    <s v="01-MINISTERIO DE EDUCACION"/>
    <x v="0"/>
    <s v="2.7-OBRAS"/>
    <s v="2.7.1-OBRAS EN EDIFICACIONES"/>
    <s v="10-FONDO GENERAL"/>
    <s v="15618-AMPLIACIÓN DEL PLANTEL EDUCATIVO PARA INICIAL RAMONA RODRÍGUEZ DE SANTANA, MUNICIPIO LA VEGA, PROVINCIA LA VEGA."/>
  </r>
  <r>
    <n v="0"/>
    <n v="6731551"/>
    <s v="0206-MINISTERIO DE EDUCACIÓN"/>
    <x v="2"/>
    <x v="0"/>
    <x v="1"/>
    <s v="4-SERVICIOS SOCIALES"/>
    <s v="4.4-Educación"/>
    <s v="4.4.01-Educación inicial"/>
    <s v="13-LA VEGA"/>
    <s v="15-AMPLIACIÓN DEL PLANTEL EDUCATIVO PARA INICIAL FRANCISCO JIMÉNEZ, MUNICIPIO LA VEGA, PROVINCIA LA VEGA."/>
    <s v="0001-MINISTERIO DE EDUCACION"/>
    <s v="01-MINISTERIO DE EDUCACION"/>
    <x v="0"/>
    <s v="2.7-OBRAS"/>
    <s v="2.7.1-OBRAS EN EDIFICACIONES"/>
    <s v="10-FONDO GENERAL"/>
    <s v="15619-AMPLIACIÓN DEL PLANTEL EDUCATIVO PARA INICIAL FRANCISCO JIMÉNEZ, MUNICIPIO LA VEGA, PROVINCIA LA VEGA."/>
  </r>
  <r>
    <n v="0"/>
    <n v="6731551"/>
    <s v="0206-MINISTERIO DE EDUCACIÓN"/>
    <x v="2"/>
    <x v="0"/>
    <x v="1"/>
    <s v="4-SERVICIOS SOCIALES"/>
    <s v="4.4-Educación"/>
    <s v="4.4.01-Educación inicial"/>
    <s v="13-LA VEGA"/>
    <s v="16-AMPLIACIÓN DEL PLANTEL EDUCATIVO PARA INICIAL RANCHO VIEJO, MUNICIPIO LA VEGA, PROVINCIA LA VEGA."/>
    <s v="0001-MINISTERIO DE EDUCACION"/>
    <s v="01-MINISTERIO DE EDUCACION"/>
    <x v="0"/>
    <s v="2.7-OBRAS"/>
    <s v="2.7.1-OBRAS EN EDIFICACIONES"/>
    <s v="10-FONDO GENERAL"/>
    <s v="15620-AMPLIACIÓN DEL PLANTEL EDUCATIVO PARA INICIAL RANCHO VIEJO, MUNICIPIO LA VEGA, PROVINCIA LA VEGA."/>
  </r>
  <r>
    <n v="0"/>
    <n v="4768626"/>
    <s v="0206-MINISTERIO DE EDUCACIÓN"/>
    <x v="2"/>
    <x v="0"/>
    <x v="1"/>
    <s v="4-SERVICIOS SOCIALES"/>
    <s v="4.4-Educación"/>
    <s v="4.4.01-Educación inicial"/>
    <s v="13-LA VEGA"/>
    <s v="17-AMPLIACIÓN DEL PLANTEL EDUCATIVO PARA INICIAL ALICIA BALAGUER, MUNICIPIO LA VEGA, PROVINCIA LA VEGA."/>
    <s v="0001-MINISTERIO DE EDUCACION"/>
    <s v="01-MINISTERIO DE EDUCACION"/>
    <x v="0"/>
    <s v="2.7-OBRAS"/>
    <s v="2.7.1-OBRAS EN EDIFICACIONES"/>
    <s v="10-FONDO GENERAL"/>
    <s v="15621-AMPLIACIÓN DEL PLANTEL EDUCATIVO PARA INICIAL ALICIA BALAGUER, MUNICIPIO LA VEGA, PROVINCIA LA VEGA."/>
  </r>
  <r>
    <n v="0"/>
    <n v="4768626"/>
    <s v="0206-MINISTERIO DE EDUCACIÓN"/>
    <x v="2"/>
    <x v="0"/>
    <x v="1"/>
    <s v="4-SERVICIOS SOCIALES"/>
    <s v="4.4-Educación"/>
    <s v="4.4.01-Educación inicial"/>
    <s v="13-LA VEGA"/>
    <s v="18-AMPLIACIÓN DEL PLANTEL EDUCATIVO PARA INICIAL LAS CABUYAS, MUNICIPIO LA VEGA, PROVINCIA LA VEGA."/>
    <s v="0001-MINISTERIO DE EDUCACION"/>
    <s v="01-MINISTERIO DE EDUCACION"/>
    <x v="0"/>
    <s v="2.7-OBRAS"/>
    <s v="2.7.1-OBRAS EN EDIFICACIONES"/>
    <s v="10-FONDO GENERAL"/>
    <s v="15622-AMPLIACIÓN DEL PLANTEL EDUCATIVO PARA INICIAL LAS CABUYAS, MUNICIPIO LA VEGA, PROVINCIA LA VEGA."/>
  </r>
  <r>
    <n v="0"/>
    <n v="4768626"/>
    <s v="0206-MINISTERIO DE EDUCACIÓN"/>
    <x v="2"/>
    <x v="0"/>
    <x v="1"/>
    <s v="4-SERVICIOS SOCIALES"/>
    <s v="4.4-Educación"/>
    <s v="4.4.01-Educación inicial"/>
    <s v="13-LA VEGA"/>
    <s v="19-AMPLIACIÓN DEL PLANTEL EDUCATIVO PARA INICIAL NICANOR RAMÍREZ, MUNICIPIO LA VEGA, PROVINCIA LA VEGA."/>
    <s v="0001-MINISTERIO DE EDUCACION"/>
    <s v="01-MINISTERIO DE EDUCACION"/>
    <x v="0"/>
    <s v="2.7-OBRAS"/>
    <s v="2.7.1-OBRAS EN EDIFICACIONES"/>
    <s v="10-FONDO GENERAL"/>
    <s v="15623-AMPLIACIÓN DEL PLANTEL EDUCATIVO PARA INICIAL NICANOR RAMÍREZ, MUNICIPIO LA VEGA, PROVINCIA LA VEGA."/>
  </r>
  <r>
    <n v="0"/>
    <n v="6731551"/>
    <s v="0206-MINISTERIO DE EDUCACIÓN"/>
    <x v="2"/>
    <x v="0"/>
    <x v="1"/>
    <s v="4-SERVICIOS SOCIALES"/>
    <s v="4.4-Educación"/>
    <s v="4.4.01-Educación inicial"/>
    <s v="13-LA VEGA"/>
    <s v="20-AMPLIACIÓN DEL PLANTEL EDUCATIVO PARA INICIAL LA GUAMA ABAJO, MUNICIPIO LA VEGA, PROVINCIA LA VEGA."/>
    <s v="0001-MINISTERIO DE EDUCACION"/>
    <s v="01-MINISTERIO DE EDUCACION"/>
    <x v="0"/>
    <s v="2.7-OBRAS"/>
    <s v="2.7.1-OBRAS EN EDIFICACIONES"/>
    <s v="10-FONDO GENERAL"/>
    <s v="15624-AMPLIACIÓN DEL PLANTEL EDUCATIVO PARA INICIAL LA GUAMA ABAJO, MUNICIPIO LA VEGA, PROVINCIA LA VEGA."/>
  </r>
  <r>
    <n v="0"/>
    <n v="4768626"/>
    <s v="0206-MINISTERIO DE EDUCACIÓN"/>
    <x v="2"/>
    <x v="0"/>
    <x v="1"/>
    <s v="4-SERVICIOS SOCIALES"/>
    <s v="4.4-Educación"/>
    <s v="4.4.01-Educación inicial"/>
    <s v="13-LA VEGA"/>
    <s v="21-AMPLIACIÓN DEL PLANTEL EDUCATIVO PARA INICIAL PROF. ANARDO VINICIO HERRERA, MUNICIPIO LA VEGA, PROVINCIA LA VEGA."/>
    <s v="0001-MINISTERIO DE EDUCACION"/>
    <s v="01-MINISTERIO DE EDUCACION"/>
    <x v="0"/>
    <s v="2.7-OBRAS"/>
    <s v="2.7.1-OBRAS EN EDIFICACIONES"/>
    <s v="10-FONDO GENERAL"/>
    <s v="15625-AMPLIACIÓN DEL PLANTEL EDUCATIVO PARA INICIAL PROF. ANARDO VINICIO HERRERA, MUNICIPIO LA VEGA, PROVINCIA LA VEGA."/>
  </r>
  <r>
    <n v="0"/>
    <n v="4768626"/>
    <s v="0206-MINISTERIO DE EDUCACIÓN"/>
    <x v="2"/>
    <x v="0"/>
    <x v="1"/>
    <s v="4-SERVICIOS SOCIALES"/>
    <s v="4.4-Educación"/>
    <s v="4.4.01-Educación inicial"/>
    <s v="13-LA VEGA"/>
    <s v="22-AMPLIACIÓN DEL PLANTEL EDUCATIVO PARA INICIAL ANA LUISA SUAREZ CARABALLO, MUNICIPIO LA VEGA, PROVINCIA LA VEGA."/>
    <s v="0001-MINISTERIO DE EDUCACION"/>
    <s v="01-MINISTERIO DE EDUCACION"/>
    <x v="0"/>
    <s v="2.7-OBRAS"/>
    <s v="2.7.1-OBRAS EN EDIFICACIONES"/>
    <s v="10-FONDO GENERAL"/>
    <s v="15626-AMPLIACIÓN DEL PLANTEL EDUCATIVO PARA INICIAL ANA LUISA SUAREZ CARABALLO, MUNICIPIO LA VEGA, PROVINCIA LA VEGA."/>
  </r>
  <r>
    <n v="0"/>
    <n v="4768626"/>
    <s v="0206-MINISTERIO DE EDUCACIÓN"/>
    <x v="2"/>
    <x v="0"/>
    <x v="1"/>
    <s v="4-SERVICIOS SOCIALES"/>
    <s v="4.4-Educación"/>
    <s v="4.4.01-Educación inicial"/>
    <s v="13-LA VEGA"/>
    <s v="23-AMPLIACIÓN DEL PLANTEL EDUCATIVO PARA INICIAL LAS CAÑAS, MUNICIPIO LA VEGA, PROVINCIA LA VEGA."/>
    <s v="0001-MINISTERIO DE EDUCACION"/>
    <s v="01-MINISTERIO DE EDUCACION"/>
    <x v="0"/>
    <s v="2.7-OBRAS"/>
    <s v="2.7.1-OBRAS EN EDIFICACIONES"/>
    <s v="10-FONDO GENERAL"/>
    <s v="15627-AMPLIACIÓN DEL PLANTEL EDUCATIVO PARA INICIAL LAS CAÑAS, MUNICIPIO LA VEGA, PROVINCIA LA VEGA."/>
  </r>
  <r>
    <n v="0"/>
    <n v="4768626"/>
    <s v="0206-MINISTERIO DE EDUCACIÓN"/>
    <x v="2"/>
    <x v="0"/>
    <x v="1"/>
    <s v="4-SERVICIOS SOCIALES"/>
    <s v="4.4-Educación"/>
    <s v="4.4.01-Educación inicial"/>
    <s v="13-LA VEGA"/>
    <s v="24-AMPLIACIÓN DEL PLANTEL EDUCATIVO PARA INICIAL PROF. ANA VICTORIA ORTEGA RODRÍGUEZ, MUNICIPIO LA VEGA, PROVINCIA LA VEGA."/>
    <s v="0001-MINISTERIO DE EDUCACION"/>
    <s v="01-MINISTERIO DE EDUCACION"/>
    <x v="0"/>
    <s v="2.7-OBRAS"/>
    <s v="2.7.1-OBRAS EN EDIFICACIONES"/>
    <s v="10-FONDO GENERAL"/>
    <s v="15628-AMPLIACIÓN DEL PLANTEL EDUCATIVO PARA INICIAL PROF. ANA VICTORIA ORTEGA RODRÍGUEZ, MUNICIPIO LA VEGA, PROVINCIA LA VEGA."/>
  </r>
  <r>
    <n v="0"/>
    <n v="6731551"/>
    <s v="0206-MINISTERIO DE EDUCACIÓN"/>
    <x v="2"/>
    <x v="0"/>
    <x v="1"/>
    <s v="4-SERVICIOS SOCIALES"/>
    <s v="4.4-Educación"/>
    <s v="4.4.01-Educación inicial"/>
    <s v="13-LA VEGA"/>
    <s v="25-AMPLIACIÓN DEL PLANTEL EDUCATIVO PARA INICIAL ERNESTO CONCEPCIÓN LUCIANO, MUNICIPIO LA VEGA, PROVINCIA LA VEGA."/>
    <s v="0001-MINISTERIO DE EDUCACION"/>
    <s v="01-MINISTERIO DE EDUCACION"/>
    <x v="0"/>
    <s v="2.7-OBRAS"/>
    <s v="2.7.1-OBRAS EN EDIFICACIONES"/>
    <s v="10-FONDO GENERAL"/>
    <s v="15629-AMPLIACIÓN DEL PLANTEL EDUCATIVO PARA INICIAL ERNESTO CONCEPCIÓN LUCIANO, MUNICIPIO LA VEGA, PROVINCIA LA VEGA."/>
  </r>
  <r>
    <n v="0"/>
    <n v="11208701"/>
    <s v="0206-MINISTERIO DE EDUCACIÓN"/>
    <x v="2"/>
    <x v="0"/>
    <x v="1"/>
    <s v="4-SERVICIOS SOCIALES"/>
    <s v="4.4-Educación"/>
    <s v="4.4.01-Educación inicial"/>
    <s v="13-LA VEGA"/>
    <s v="26-AMPLIACIÓN DEL PLANTEL EDUCATIVO PARA INICIAL CUTUPÚ, MUNICIPIO LA VEGA, PROVINCIA LA VEGA."/>
    <s v="0001-MINISTERIO DE EDUCACION"/>
    <s v="01-MINISTERIO DE EDUCACION"/>
    <x v="0"/>
    <s v="2.7-OBRAS"/>
    <s v="2.7.1-OBRAS EN EDIFICACIONES"/>
    <s v="10-FONDO GENERAL"/>
    <s v="15630-AMPLIACIÓN DEL PLANTEL EDUCATIVO PARA INICIAL CUTUPÚ, MUNICIPIO LA VEGA, PROVINCIA LA VEGA."/>
  </r>
  <r>
    <n v="1816558.88"/>
    <n v="6731551"/>
    <s v="0206-MINISTERIO DE EDUCACIÓN"/>
    <x v="2"/>
    <x v="0"/>
    <x v="1"/>
    <s v="4-SERVICIOS SOCIALES"/>
    <s v="4.4-Educación"/>
    <s v="4.4.01-Educación inicial"/>
    <s v="13-LA VEGA"/>
    <s v="27-AMPLIACIÓN DEL PLANTEL EDUCATIVO PARA INICIAL FRANCISCO DEL ROSARIO SÁNCHEZ, MUNICIPIO JIMA ABAJO, PROVINCIA LA VEGA."/>
    <s v="0001-MINISTERIO DE EDUCACION"/>
    <s v="01-MINISTERIO DE EDUCACION"/>
    <x v="0"/>
    <s v="2.7-OBRAS"/>
    <s v="2.7.1-OBRAS EN EDIFICACIONES"/>
    <s v="10-FONDO GENERAL"/>
    <s v="15643-AMPLIACIÓN DEL PLANTEL EDUCATIVO PARA INICIAL FRANCISCO DEL ROSARIO SÁNCHEZ, MUNICIPIO JIMA ABAJO, PROVINCIA LA VEGA."/>
  </r>
  <r>
    <n v="0"/>
    <n v="6731551"/>
    <s v="0206-MINISTERIO DE EDUCACIÓN"/>
    <x v="2"/>
    <x v="0"/>
    <x v="1"/>
    <s v="4-SERVICIOS SOCIALES"/>
    <s v="4.4-Educación"/>
    <s v="4.4.01-Educación inicial"/>
    <s v="13-LA VEGA"/>
    <s v="28-AMPLIACIÓN DEL PLANTEL EDUCATIVO PARA INICIAL DOMITILA GRULLÓN, MUNICIPIO JIMA ABAJO, PROVINCIA LA VEGA."/>
    <s v="0001-MINISTERIO DE EDUCACION"/>
    <s v="01-MINISTERIO DE EDUCACION"/>
    <x v="0"/>
    <s v="2.7-OBRAS"/>
    <s v="2.7.1-OBRAS EN EDIFICACIONES"/>
    <s v="10-FONDO GENERAL"/>
    <s v="15644-AMPLIACIÓN DEL PLANTEL EDUCATIVO PARA INICIAL DOMITILA GRULLÓN, MUNICIPIO JIMA ABAJO, PROVINCIA LA VEGA."/>
  </r>
  <r>
    <n v="0"/>
    <n v="4768626"/>
    <s v="0206-MINISTERIO DE EDUCACIÓN"/>
    <x v="2"/>
    <x v="0"/>
    <x v="1"/>
    <s v="4-SERVICIOS SOCIALES"/>
    <s v="4.4-Educación"/>
    <s v="4.4.01-Educación inicial"/>
    <s v="13-LA VEGA"/>
    <s v="29-AMPLIACIÓN DEL PLANTEL EDUCATIVO PARA INICIAL LA FRONTERA, MUNICIPIO JIMA ABAJO, PROVINCIA LA VEGA."/>
    <s v="0001-MINISTERIO DE EDUCACION"/>
    <s v="01-MINISTERIO DE EDUCACION"/>
    <x v="0"/>
    <s v="2.7-OBRAS"/>
    <s v="2.7.1-OBRAS EN EDIFICACIONES"/>
    <s v="10-FONDO GENERAL"/>
    <s v="15645-AMPLIACIÓN DEL PLANTEL EDUCATIVO PARA INICIAL LA FRONTERA, MUNICIPIO JIMA ABAJO, PROVINCIA LA VEGA."/>
  </r>
  <r>
    <n v="0"/>
    <n v="6731551"/>
    <s v="0206-MINISTERIO DE EDUCACIÓN"/>
    <x v="2"/>
    <x v="0"/>
    <x v="1"/>
    <s v="4-SERVICIOS SOCIALES"/>
    <s v="4.4-Educación"/>
    <s v="4.4.01-Educación inicial"/>
    <s v="13-LA VEGA"/>
    <s v="30-AMPLIACIÓN DEL PLANTEL EDUCATIVO PARA INICIAL PUERTO ARTURO - SAN JUAN BOSCO FE Y ALEGRÍA, MUNICIPIO JIMA ABAJO, PROVINCIA LA VEGA."/>
    <s v="0001-MINISTERIO DE EDUCACION"/>
    <s v="01-MINISTERIO DE EDUCACION"/>
    <x v="0"/>
    <s v="2.7-OBRAS"/>
    <s v="2.7.1-OBRAS EN EDIFICACIONES"/>
    <s v="10-FONDO GENERAL"/>
    <s v="15646-AMPLIACIÓN DEL PLANTEL EDUCATIVO PARA INICIAL PUERTO ARTURO - SAN JUAN BOSCO FE Y ALEGRÍA, MUNICIPIO JIMA ABAJO, PROVINCIA LA VEGA."/>
  </r>
  <r>
    <n v="0"/>
    <n v="4768626"/>
    <s v="0206-MINISTERIO DE EDUCACIÓN"/>
    <x v="2"/>
    <x v="0"/>
    <x v="1"/>
    <s v="4-SERVICIOS SOCIALES"/>
    <s v="4.4-Educación"/>
    <s v="4.4.01-Educación inicial"/>
    <s v="13-LA VEGA"/>
    <s v="31-AMPLIACIÓN DEL PLANTEL EDUCATIVO PARA INICIAL RINCÓN, MUNICIPIO JIMA ABAJO, PROVINCIA LA VEGA."/>
    <s v="0001-MINISTERIO DE EDUCACION"/>
    <s v="01-MINISTERIO DE EDUCACION"/>
    <x v="0"/>
    <s v="2.7-OBRAS"/>
    <s v="2.7.1-OBRAS EN EDIFICACIONES"/>
    <s v="10-FONDO GENERAL"/>
    <s v="15650-AMPLIACIÓN DEL PLANTEL EDUCATIVO PARA INICIAL RINCÓN, MUNICIPIO JIMA ABAJO, PROVINCIA LA VEGA."/>
  </r>
  <r>
    <n v="0"/>
    <n v="0"/>
    <s v="0206-MINISTERIO DE EDUCACIÓN"/>
    <x v="2"/>
    <x v="0"/>
    <x v="1"/>
    <s v="4-SERVICIOS SOCIALES"/>
    <s v="4.4-Educación"/>
    <s v="4.4.01-Educación inicial"/>
    <s v="13-LA VEGA"/>
    <s v="68-AMPLIACIÓN DEL PLANTEL EDUCATIVO PARA INICIAL ASIA MARIA DEL CORAZON DE JESUS, MUNICIPIO CONSTANZA, PROVINCIA LA VEGA."/>
    <s v="0001-MINISTERIO DE EDUCACION"/>
    <s v="01-MINISTERIO DE EDUCACION"/>
    <x v="0"/>
    <s v="2.7-OBRAS"/>
    <s v="2.7.1-OBRAS EN EDIFICACIONES"/>
    <s v="10-FONDO GENERAL"/>
    <s v="16507-AMPLIACIÓN DEL PLANTEL EDUCATIVO PARA INICIAL ASIA MARIA DEL CORAZON DE JESUS, MUNICIPIO CONSTANZA, PROVINCIA LA VEGA."/>
  </r>
  <r>
    <n v="0"/>
    <n v="0"/>
    <s v="0206-MINISTERIO DE EDUCACIÓN"/>
    <x v="2"/>
    <x v="0"/>
    <x v="1"/>
    <s v="4-SERVICIOS SOCIALES"/>
    <s v="4.4-Educación"/>
    <s v="4.4.01-Educación inicial"/>
    <s v="13-LA VEGA"/>
    <s v="69-AMPLIACIÓN DEL PLANTEL EDUCATIVO PARA INICIAL EL MONTANA, MUNICIPIO JARABACOA, PROVINCIA LA VEGA."/>
    <s v="0001-MINISTERIO DE EDUCACION"/>
    <s v="01-MINISTERIO DE EDUCACION"/>
    <x v="0"/>
    <s v="2.7-OBRAS"/>
    <s v="2.7.1-OBRAS EN EDIFICACIONES"/>
    <s v="10-FONDO GENERAL"/>
    <s v="16509-AMPLIACIÓN DEL PLANTEL EDUCATIVO PARA INICIAL EL MONTANA, MUNICIPIO JARABACOA, PROVINCIA LA VEGA."/>
  </r>
  <r>
    <n v="0"/>
    <n v="0"/>
    <s v="0206-MINISTERIO DE EDUCACIÓN"/>
    <x v="2"/>
    <x v="0"/>
    <x v="1"/>
    <s v="4-SERVICIOS SOCIALES"/>
    <s v="4.4-Educación"/>
    <s v="4.4.01-Educación inicial"/>
    <s v="13-LA VEGA"/>
    <s v="70-AMPLIACIÓN DEL PLANTEL EDUCATIVO PARA INICIAL POZO HONDO, MUNICIPIO LA VEGA, PROVINCIA LA VEGA."/>
    <s v="0001-MINISTERIO DE EDUCACION"/>
    <s v="01-MINISTERIO DE EDUCACION"/>
    <x v="0"/>
    <s v="2.7-OBRAS"/>
    <s v="2.7.1-OBRAS EN EDIFICACIONES"/>
    <s v="10-FONDO GENERAL"/>
    <s v="16510-AMPLIACIÓN DEL PLANTEL EDUCATIVO PARA INICIAL POZO HONDO, MUNICIPIO LA VEGA, PROVINCIA LA VEGA."/>
  </r>
  <r>
    <n v="0"/>
    <n v="0"/>
    <s v="0206-MINISTERIO DE EDUCACIÓN"/>
    <x v="2"/>
    <x v="0"/>
    <x v="1"/>
    <s v="4-SERVICIOS SOCIALES"/>
    <s v="4.4-Educación"/>
    <s v="4.4.01-Educación inicial"/>
    <s v="13-LA VEGA"/>
    <s v="71-AMPLIACIÓN DEL PLANTEL EDUCATIVO PARA INICIAL LA ROMERA, MUNICIPIO LA VEGA, PROVINCIA LA VEGA."/>
    <s v="0001-MINISTERIO DE EDUCACION"/>
    <s v="01-MINISTERIO DE EDUCACION"/>
    <x v="0"/>
    <s v="2.7-OBRAS"/>
    <s v="2.7.1-OBRAS EN EDIFICACIONES"/>
    <s v="10-FONDO GENERAL"/>
    <s v="16511-AMPLIACIÓN DEL PLANTEL EDUCATIVO PARA INICIAL LA ROMERA, MUNICIPIO LA VEGA, PROVINCIA LA VEGA."/>
  </r>
  <r>
    <n v="0"/>
    <n v="0"/>
    <s v="0206-MINISTERIO DE EDUCACIÓN"/>
    <x v="2"/>
    <x v="0"/>
    <x v="1"/>
    <s v="4-SERVICIOS SOCIALES"/>
    <s v="4.4-Educación"/>
    <s v="4.4.01-Educación inicial"/>
    <s v="13-LA VEGA"/>
    <s v="72-AMPLIACIÓN DEL PLANTEL EDUCATIVO PARA INICIAL LA HOYITA, MUNICIPIO LA VEGA, PROVINCIA LA VEGA."/>
    <s v="0001-MINISTERIO DE EDUCACION"/>
    <s v="01-MINISTERIO DE EDUCACION"/>
    <x v="0"/>
    <s v="2.7-OBRAS"/>
    <s v="2.7.1-OBRAS EN EDIFICACIONES"/>
    <s v="10-FONDO GENERAL"/>
    <s v="16512-AMPLIACIÓN DEL PLANTEL EDUCATIVO PARA INICIAL LA HOYITA, MUNICIPIO LA VEGA, PROVINCIA LA VEGA."/>
  </r>
  <r>
    <n v="0"/>
    <n v="0"/>
    <s v="0206-MINISTERIO DE EDUCACIÓN"/>
    <x v="2"/>
    <x v="0"/>
    <x v="1"/>
    <s v="4-SERVICIOS SOCIALES"/>
    <s v="4.4-Educación"/>
    <s v="4.4.01-Educación inicial"/>
    <s v="13-LA VEGA"/>
    <s v="73-AMPLIACIÓN DEL PLANTEL EDUCATIVO PARA INICIAL LA ROMANA, MUNICIPIO JIMA ABAJO, PROVINCIA LA VEGA."/>
    <s v="0001-MINISTERIO DE EDUCACION"/>
    <s v="01-MINISTERIO DE EDUCACION"/>
    <x v="0"/>
    <s v="2.7-OBRAS"/>
    <s v="2.7.1-OBRAS EN EDIFICACIONES"/>
    <s v="10-FONDO GENERAL"/>
    <s v="16522-AMPLIACIÓN DEL PLANTEL EDUCATIVO PARA INICIAL LA ROMANA, MUNICIPIO JIMA ABAJO, PROVINCIA LA VEGA."/>
  </r>
  <r>
    <n v="0"/>
    <n v="0"/>
    <s v="0206-MINISTERIO DE EDUCACIÓN"/>
    <x v="2"/>
    <x v="0"/>
    <x v="1"/>
    <s v="4-SERVICIOS SOCIALES"/>
    <s v="4.4-Educación"/>
    <s v="4.4.01-Educación inicial"/>
    <s v="13-LA VEGA"/>
    <s v="74-AMPLIACIÓN DEL PLANTEL EDUCATIVO PARA INICIAL LOS CERROS, MUNICIPIO JIMA ABAJO, PROVINCIA LA VEGA."/>
    <s v="0001-MINISTERIO DE EDUCACION"/>
    <s v="01-MINISTERIO DE EDUCACION"/>
    <x v="0"/>
    <s v="2.7-OBRAS"/>
    <s v="2.7.1-OBRAS EN EDIFICACIONES"/>
    <s v="10-FONDO GENERAL"/>
    <s v="16523-AMPLIACIÓN DEL PLANTEL EDUCATIVO PARA INICIAL LOS CERROS, MUNICIPIO JIMA ABAJO, PROVINCIA LA VEGA."/>
  </r>
  <r>
    <n v="0"/>
    <n v="12921512"/>
    <s v="0206-MINISTERIO DE EDUCACIÓN"/>
    <x v="2"/>
    <x v="0"/>
    <x v="1"/>
    <s v="4-SERVICIOS SOCIALES"/>
    <s v="4.4-Educación"/>
    <s v="4.4.01-Educación inicial"/>
    <s v="13-LA VEGA"/>
    <s v="80-CONSTRUCCIÓN DE 1 ESTANCIAS INFANTILES EN LA PROVINCIA DE LA VEGA (FASE 3)"/>
    <s v="0001-MINISTERIO DE EDUCACION"/>
    <s v="01-MINISTERIO DE EDUCACION"/>
    <x v="0"/>
    <s v="2.7-OBRAS"/>
    <s v="2.7.1-OBRAS EN EDIFICACIONES"/>
    <s v="10-FONDO GENERAL"/>
    <s v="13621-CONSTRUCCIÓN DE 1 ESTANCIAS INFANTILES EN LA PROVINCIA DE LA VEGA (FASE 3)"/>
  </r>
  <r>
    <n v="0"/>
    <n v="6606206"/>
    <s v="0206-MINISTERIO DE EDUCACIÓN"/>
    <x v="2"/>
    <x v="0"/>
    <x v="1"/>
    <s v="4-SERVICIOS SOCIALES"/>
    <s v="4.4-Educación"/>
    <s v="4.4.01-Educación inicial"/>
    <s v="14-MARIA TRINIDAD SANCHEZ"/>
    <s v="09-AMPLIACIÓN DEL PLANTEL EDUCATIVO PARA INICIAL ELISEO GRULLÓN, MUNICIPIO NAGUA, PROVINCIA MARÍA TRINIDAD SÁNCHEZ."/>
    <s v="0001-MINISTERIO DE EDUCACION"/>
    <s v="01-MINISTERIO DE EDUCACION"/>
    <x v="0"/>
    <s v="2.7-OBRAS"/>
    <s v="2.7.1-OBRAS EN EDIFICACIONES"/>
    <s v="10-FONDO GENERAL"/>
    <s v="15283-AMPLIACIÓN DEL PLANTEL EDUCATIVO PARA INICIAL ELISEO GRULLÓN, MUNICIPIO NAGUA, PROVINCIA MARÍA TRINIDAD SÁNCHEZ."/>
  </r>
  <r>
    <n v="0"/>
    <n v="4628889"/>
    <s v="0206-MINISTERIO DE EDUCACIÓN"/>
    <x v="2"/>
    <x v="0"/>
    <x v="1"/>
    <s v="4-SERVICIOS SOCIALES"/>
    <s v="4.4-Educación"/>
    <s v="4.4.01-Educación inicial"/>
    <s v="14-MARIA TRINIDAD SANCHEZ"/>
    <s v="10-AMPLIACIÓN DEL PLANTEL EDUCATIVO PARA INICIAL PROF. FRANCISCO MARÍA VÁSQUEZ, MUNICIPIO NAGUA, PROVINCIA MARÍA TRINIDAD SÁNCHEZ."/>
    <s v="0001-MINISTERIO DE EDUCACION"/>
    <s v="01-MINISTERIO DE EDUCACION"/>
    <x v="0"/>
    <s v="2.7-OBRAS"/>
    <s v="2.7.1-OBRAS EN EDIFICACIONES"/>
    <s v="10-FONDO GENERAL"/>
    <s v="15284-AMPLIACIÓN DEL PLANTEL EDUCATIVO PARA INICIAL PROF. FRANCISCO MARÍA VÁSQUEZ, MUNICIPIO NAGUA, PROVINCIA MARÍA TRINIDAD SÁNCHEZ."/>
  </r>
  <r>
    <n v="0"/>
    <n v="4628889"/>
    <s v="0206-MINISTERIO DE EDUCACIÓN"/>
    <x v="2"/>
    <x v="0"/>
    <x v="1"/>
    <s v="4-SERVICIOS SOCIALES"/>
    <s v="4.4-Educación"/>
    <s v="4.4.01-Educación inicial"/>
    <s v="14-MARIA TRINIDAD SANCHEZ"/>
    <s v="11-AMPLIACIÓN DEL PLANTEL EDUCATIVO PARA INICIAL JULIA MARTÍNEZ, MUNICIPIO NAGUA, PROVINCIA MARÍA TRINIDAD SÁNCHEZ."/>
    <s v="0001-MINISTERIO DE EDUCACION"/>
    <s v="01-MINISTERIO DE EDUCACION"/>
    <x v="0"/>
    <s v="2.7-OBRAS"/>
    <s v="2.7.1-OBRAS EN EDIFICACIONES"/>
    <s v="10-FONDO GENERAL"/>
    <s v="15285-AMPLIACIÓN DEL PLANTEL EDUCATIVO PARA INICIAL JULIA MARTÍNEZ, MUNICIPIO NAGUA, PROVINCIA MARÍA TRINIDAD SÁNCHEZ."/>
  </r>
  <r>
    <n v="0"/>
    <n v="4628889"/>
    <s v="0206-MINISTERIO DE EDUCACIÓN"/>
    <x v="2"/>
    <x v="0"/>
    <x v="1"/>
    <s v="4-SERVICIOS SOCIALES"/>
    <s v="4.4-Educación"/>
    <s v="4.4.01-Educación inicial"/>
    <s v="14-MARIA TRINIDAD SANCHEZ"/>
    <s v="12-AMPLIACIÓN DEL PLANTEL EDUCATIVO PARA INICIAL LA LOMETA DE LAS GORDAS, MUNICIPIO NAGUA, PROVINCIA MARÍA TRINIDAD SÁNCHEZ."/>
    <s v="0001-MINISTERIO DE EDUCACION"/>
    <s v="01-MINISTERIO DE EDUCACION"/>
    <x v="0"/>
    <s v="2.7-OBRAS"/>
    <s v="2.7.1-OBRAS EN EDIFICACIONES"/>
    <s v="10-FONDO GENERAL"/>
    <s v="15286-AMPLIACIÓN DEL PLANTEL EDUCATIVO PARA INICIAL LA LOMETA DE LAS GORDAS, MUNICIPIO NAGUA, PROVINCIA MARÍA TRINIDAD SÁNCHEZ."/>
  </r>
  <r>
    <n v="0"/>
    <n v="11116179"/>
    <s v="0206-MINISTERIO DE EDUCACIÓN"/>
    <x v="2"/>
    <x v="0"/>
    <x v="1"/>
    <s v="4-SERVICIOS SOCIALES"/>
    <s v="4.4-Educación"/>
    <s v="4.4.01-Educación inicial"/>
    <s v="14-MARIA TRINIDAD SANCHEZ"/>
    <s v="13-AMPLIACIÓN DEL PLANTEL EDUCATIVO PARA INICIAL RAMÓN PERALTA PÉREZ, MUNICIPIO CABRERA, PROVINCIA MARÍA TRINIDAD SÁNCHEZ."/>
    <s v="0001-MINISTERIO DE EDUCACION"/>
    <s v="01-MINISTERIO DE EDUCACION"/>
    <x v="0"/>
    <s v="2.7-OBRAS"/>
    <s v="2.7.1-OBRAS EN EDIFICACIONES"/>
    <s v="10-FONDO GENERAL"/>
    <s v="15287-AMPLIACIÓN DEL PLANTEL EDUCATIVO PARA INICIAL RAMÓN PERALTA PÉREZ, MUNICIPIO CABRERA, PROVINCIA MARÍA TRINIDAD SÁNCHEZ."/>
  </r>
  <r>
    <n v="0"/>
    <n v="4628889"/>
    <s v="0206-MINISTERIO DE EDUCACIÓN"/>
    <x v="2"/>
    <x v="0"/>
    <x v="1"/>
    <s v="4-SERVICIOS SOCIALES"/>
    <s v="4.4-Educación"/>
    <s v="4.4.01-Educación inicial"/>
    <s v="14-MARIA TRINIDAD SANCHEZ"/>
    <s v="14-AMPLIACIÓN DEL PLANTEL EDUCATIVO PARA INICIAL ADELA BALBUENA SÁNCHEZ, MUNICIPIO RÍO SAN JUAN, PROVINCIA MARÍA TRINIDAD SÁNCHEZ."/>
    <s v="0001-MINISTERIO DE EDUCACION"/>
    <s v="01-MINISTERIO DE EDUCACION"/>
    <x v="0"/>
    <s v="2.7-OBRAS"/>
    <s v="2.7.1-OBRAS EN EDIFICACIONES"/>
    <s v="10-FONDO GENERAL"/>
    <s v="15288-AMPLIACIÓN DEL PLANTEL EDUCATIVO PARA INICIAL ADELA BALBUENA SÁNCHEZ, MUNICIPIO RÍO SAN JUAN, PROVINCIA MARÍA TRINIDAD SÁNCHEZ."/>
  </r>
  <r>
    <n v="0"/>
    <n v="6606206"/>
    <s v="0206-MINISTERIO DE EDUCACIÓN"/>
    <x v="2"/>
    <x v="0"/>
    <x v="1"/>
    <s v="4-SERVICIOS SOCIALES"/>
    <s v="4.4-Educación"/>
    <s v="4.4.01-Educación inicial"/>
    <s v="14-MARIA TRINIDAD SANCHEZ"/>
    <s v="15-AMPLIACIÓN DEL PLANTEL EDUCATIVO PARA INICIAL RAMÓN ANTONIO TEJADA, MUNICIPIO CABRERA, PROVINCIA MARÍA TRINIDAD SÁNCHEZ."/>
    <s v="0001-MINISTERIO DE EDUCACION"/>
    <s v="01-MINISTERIO DE EDUCACION"/>
    <x v="0"/>
    <s v="2.7-OBRAS"/>
    <s v="2.7.1-OBRAS EN EDIFICACIONES"/>
    <s v="10-FONDO GENERAL"/>
    <s v="15289-AMPLIACIÓN DEL PLANTEL EDUCATIVO PARA INICIAL RAMÓN ANTONIO TEJADA, MUNICIPIO CABRERA, PROVINCIA MARÍA TRINIDAD SÁNCHEZ."/>
  </r>
  <r>
    <n v="0"/>
    <n v="4628889"/>
    <s v="0206-MINISTERIO DE EDUCACIÓN"/>
    <x v="2"/>
    <x v="0"/>
    <x v="1"/>
    <s v="4-SERVICIOS SOCIALES"/>
    <s v="4.4-Educación"/>
    <s v="4.4.01-Educación inicial"/>
    <s v="14-MARIA TRINIDAD SANCHEZ"/>
    <s v="16-AMPLIACIÓN DEL PLANTEL EDUCATIVO PARA INICIAL LOS JENGIBRES, MUNICIPIO NAGUA, PROVINCIA MARÍA TRINIDAD SÁNCHEZ."/>
    <s v="0001-MINISTERIO DE EDUCACION"/>
    <s v="01-MINISTERIO DE EDUCACION"/>
    <x v="0"/>
    <s v="2.7-OBRAS"/>
    <s v="2.7.1-OBRAS EN EDIFICACIONES"/>
    <s v="10-FONDO GENERAL"/>
    <s v="15290-AMPLIACIÓN DEL PLANTEL EDUCATIVO PARA INICIAL LOS JENGIBRES, MUNICIPIO NAGUA, PROVINCIA MARÍA TRINIDAD SÁNCHEZ."/>
  </r>
  <r>
    <n v="0"/>
    <n v="5157222"/>
    <s v="0206-MINISTERIO DE EDUCACIÓN"/>
    <x v="2"/>
    <x v="0"/>
    <x v="1"/>
    <s v="4-SERVICIOS SOCIALES"/>
    <s v="4.4-Educación"/>
    <s v="4.4.01-Educación inicial"/>
    <s v="14-MARIA TRINIDAD SANCHEZ"/>
    <s v="65-CONSTRUCCIÓN DE 1 ESTANCIAS INFANTILES EN LA PROVINCIA DE MARIA TRINIDAD SÁNCHEZ (FASE 3)"/>
    <s v="0001-MINISTERIO DE EDUCACION"/>
    <s v="01-MINISTERIO DE EDUCACION"/>
    <x v="0"/>
    <s v="2.7-OBRAS"/>
    <s v="2.7.1-OBRAS EN EDIFICACIONES"/>
    <s v="10-FONDO GENERAL"/>
    <s v="13605-CONSTRUCCIÓN DE 1 ESTANCIAS INFANTILES EN LA PROVINCIA DE MARIA TRINIDAD SÁNCHEZ (FASE 3)"/>
  </r>
  <r>
    <n v="0"/>
    <n v="4802120"/>
    <s v="0206-MINISTERIO DE EDUCACIÓN"/>
    <x v="2"/>
    <x v="0"/>
    <x v="1"/>
    <s v="4-SERVICIOS SOCIALES"/>
    <s v="4.4-Educación"/>
    <s v="4.4.01-Educación inicial"/>
    <s v="14-MARIA TRINIDAD SANCHEZ"/>
    <s v="68-AMPLIACIÓN DEL PLANTEL EDUCATIVO PARA INICIAL PEDRO MARÍA BURGOS, MUNICIPIO NAGUA, PROVINCIA MARIA TRINIDAD SANCHEZ."/>
    <s v="0001-MINISTERIO DE EDUCACION"/>
    <s v="01-MINISTERIO DE EDUCACION"/>
    <x v="0"/>
    <s v="2.7-OBRAS"/>
    <s v="2.7.1-OBRAS EN EDIFICACIONES"/>
    <s v="10-FONDO GENERAL"/>
    <s v="15920-AMPLIACIÓN DEL PLANTEL EDUCATIVO PARA INICIAL PEDRO MARÍA BURGOS, MUNICIPIO NAGUA, PROVINCIA MARIA TRINIDAD SANCHEZ."/>
  </r>
  <r>
    <n v="0"/>
    <n v="6779437"/>
    <s v="0206-MINISTERIO DE EDUCACIÓN"/>
    <x v="2"/>
    <x v="0"/>
    <x v="1"/>
    <s v="4-SERVICIOS SOCIALES"/>
    <s v="4.4-Educación"/>
    <s v="4.4.01-Educación inicial"/>
    <s v="14-MARIA TRINIDAD SANCHEZ"/>
    <s v="69-AMPLIACIÓN DEL PLANTEL EDUCATIVO PARA INICIAL LUIS ENRIQUE AUGUSTO YANGUELA GÓMEZ , MUNICIPIO NAGUA, PROVINCIA MARIA TRINIDAD SANCHEZ."/>
    <s v="0001-MINISTERIO DE EDUCACION"/>
    <s v="01-MINISTERIO DE EDUCACION"/>
    <x v="0"/>
    <s v="2.7-OBRAS"/>
    <s v="2.7.1-OBRAS EN EDIFICACIONES"/>
    <s v="10-FONDO GENERAL"/>
    <s v="15921-AMPLIACIÓN DEL PLANTEL EDUCATIVO PARA INICIAL LUIS ENRIQUE AUGUSTO YANGUELA GÓMEZ , MUNICIPIO NAGUA, PROVINCIA MARIA TRINIDAD SANCHEZ."/>
  </r>
  <r>
    <n v="0"/>
    <n v="11289410"/>
    <s v="0206-MINISTERIO DE EDUCACIÓN"/>
    <x v="2"/>
    <x v="0"/>
    <x v="1"/>
    <s v="4-SERVICIOS SOCIALES"/>
    <s v="4.4-Educación"/>
    <s v="4.4.01-Educación inicial"/>
    <s v="14-MARIA TRINIDAD SANCHEZ"/>
    <s v="70-AMPLIACIÓN DEL PLANTEL EDUCATIVO PARA INICIAL AGUSTÍN CAMILO HENRÍQUEZ, MUNICIPIO CABRERA, PROVINCIA MARIA TRINIDAD SANCHEZ."/>
    <s v="0001-MINISTERIO DE EDUCACION"/>
    <s v="01-MINISTERIO DE EDUCACION"/>
    <x v="0"/>
    <s v="2.7-OBRAS"/>
    <s v="2.7.1-OBRAS EN EDIFICACIONES"/>
    <s v="10-FONDO GENERAL"/>
    <s v="15922-AMPLIACIÓN DEL PLANTEL EDUCATIVO PARA INICIAL AGUSTÍN CAMILO HENRÍQUEZ, MUNICIPIO CABRERA, PROVINCIA MARIA TRINIDAD SANCHEZ."/>
  </r>
  <r>
    <n v="0"/>
    <n v="4802120"/>
    <s v="0206-MINISTERIO DE EDUCACIÓN"/>
    <x v="2"/>
    <x v="0"/>
    <x v="1"/>
    <s v="4-SERVICIOS SOCIALES"/>
    <s v="4.4-Educación"/>
    <s v="4.4.01-Educación inicial"/>
    <s v="14-MARIA TRINIDAD SANCHEZ"/>
    <s v="71-AMPLIACIÓN DEL PLANTEL EDUCATIVO PARA INICIAL LA CABIRMA, MUNICIPIO CABRERA, PROVINCIA MARIA TRINIDAD SANCHEZ."/>
    <s v="0001-MINISTERIO DE EDUCACION"/>
    <s v="01-MINISTERIO DE EDUCACION"/>
    <x v="0"/>
    <s v="2.7-OBRAS"/>
    <s v="2.7.1-OBRAS EN EDIFICACIONES"/>
    <s v="10-FONDO GENERAL"/>
    <s v="15923-AMPLIACIÓN DEL PLANTEL EDUCATIVO PARA INICIAL LA CABIRMA, MUNICIPIO CABRERA, PROVINCIA MARIA TRINIDAD SANCHEZ."/>
  </r>
  <r>
    <n v="0"/>
    <n v="6779437"/>
    <s v="0206-MINISTERIO DE EDUCACIÓN"/>
    <x v="2"/>
    <x v="0"/>
    <x v="1"/>
    <s v="4-SERVICIOS SOCIALES"/>
    <s v="4.4-Educación"/>
    <s v="4.4.01-Educación inicial"/>
    <s v="14-MARIA TRINIDAD SANCHEZ"/>
    <s v="75-AMPLIACIÓN DEL PLANTEL EDUCATIVO PARA INICIAL EL POZO, MUNICIPIO EL FACTOR, PROVINCIA MARIA TRINIDAD SANCHEZ."/>
    <s v="0001-MINISTERIO DE EDUCACION"/>
    <s v="01-MINISTERIO DE EDUCACION"/>
    <x v="0"/>
    <s v="2.7-OBRAS"/>
    <s v="2.7.1-OBRAS EN EDIFICACIONES"/>
    <s v="10-FONDO GENERAL"/>
    <s v="15927-AMPLIACIÓN DEL PLANTEL EDUCATIVO PARA INICIAL EL POZO, MUNICIPIO EL FACTOR, PROVINCIA MARIA TRINIDAD SANCHEZ."/>
  </r>
  <r>
    <n v="0"/>
    <n v="6779437"/>
    <s v="0206-MINISTERIO DE EDUCACIÓN"/>
    <x v="2"/>
    <x v="0"/>
    <x v="1"/>
    <s v="4-SERVICIOS SOCIALES"/>
    <s v="4.4-Educación"/>
    <s v="4.4.01-Educación inicial"/>
    <s v="14-MARIA TRINIDAD SANCHEZ"/>
    <s v="76-AMPLIACIÓN DEL PLANTEL EDUCATIVO PARA INICIAL CONSUELO PAREDES, MUNICIPIO EL FACTOR, PROVINCIA MARIA TRINIDAD SANCHEZ."/>
    <s v="0001-MINISTERIO DE EDUCACION"/>
    <s v="01-MINISTERIO DE EDUCACION"/>
    <x v="0"/>
    <s v="2.7-OBRAS"/>
    <s v="2.7.1-OBRAS EN EDIFICACIONES"/>
    <s v="10-FONDO GENERAL"/>
    <s v="15928-AMPLIACIÓN DEL PLANTEL EDUCATIVO PARA INICIAL CONSUELO PAREDES, MUNICIPIO EL FACTOR, PROVINCIA MARIA TRINIDAD SANCHEZ."/>
  </r>
  <r>
    <n v="876300.54"/>
    <n v="4628889"/>
    <s v="0206-MINISTERIO DE EDUCACIÓN"/>
    <x v="2"/>
    <x v="0"/>
    <x v="1"/>
    <s v="4-SERVICIOS SOCIALES"/>
    <s v="4.4-Educación"/>
    <s v="4.4.01-Educación inicial"/>
    <s v="15-MONTE CRISTI"/>
    <s v="01-AMPLIACIÓN DEL PLANTEL EDUCATIVO PARA INICIAL GOZUELA, MUNICIPIO PEPILLO SALCEDO, PROVINCIA MONTE CRISTI."/>
    <s v="0001-MINISTERIO DE EDUCACION"/>
    <s v="01-MINISTERIO DE EDUCACION"/>
    <x v="0"/>
    <s v="2.7-OBRAS"/>
    <s v="2.7.1-OBRAS EN EDIFICACIONES"/>
    <s v="10-FONDO GENERAL"/>
    <s v="15270-AMPLIACIÓN DEL PLANTEL EDUCATIVO PARA INICIAL GOZUELA, MUNICIPIO PEPILLO SALCEDO, PROVINCIA MONTE CRISTI."/>
  </r>
  <r>
    <n v="1467636.88"/>
    <n v="6606206"/>
    <s v="0206-MINISTERIO DE EDUCACIÓN"/>
    <x v="2"/>
    <x v="0"/>
    <x v="1"/>
    <s v="4-SERVICIOS SOCIALES"/>
    <s v="4.4-Educación"/>
    <s v="4.4.01-Educación inicial"/>
    <s v="15-MONTE CRISTI"/>
    <s v="02-AMPLIACIÓN DEL PLANTEL EDUCATIVO PARA INICIAL JOHN FITZGERALD KENNEDY, MUNICIPIO MONTE CRISTI, PROVINCIA MONTE CRISTI."/>
    <s v="0001-MINISTERIO DE EDUCACION"/>
    <s v="01-MINISTERIO DE EDUCACION"/>
    <x v="0"/>
    <s v="2.7-OBRAS"/>
    <s v="2.7.1-OBRAS EN EDIFICACIONES"/>
    <s v="10-FONDO GENERAL"/>
    <s v="15271-AMPLIACIÓN DEL PLANTEL EDUCATIVO PARA INICIAL JOHN FITZGERALD KENNEDY, MUNICIPIO MONTE CRISTI, PROVINCIA MONTE CRISTI."/>
  </r>
  <r>
    <n v="0"/>
    <n v="12403731"/>
    <s v="0206-MINISTERIO DE EDUCACIÓN"/>
    <x v="2"/>
    <x v="0"/>
    <x v="1"/>
    <s v="4-SERVICIOS SOCIALES"/>
    <s v="4.4-Educación"/>
    <s v="4.4.01-Educación inicial"/>
    <s v="15-MONTE CRISTI"/>
    <s v="03-AMPLIACIÓN DEL PLANTEL EDUCATIVO PARA INICIAL ROSA SMESTER, MUNICIPIO MONTE CRISTI, PROVINCIA MONTE CRISTI."/>
    <s v="0001-MINISTERIO DE EDUCACION"/>
    <s v="01-MINISTERIO DE EDUCACION"/>
    <x v="0"/>
    <s v="2.7-OBRAS"/>
    <s v="2.7.1-OBRAS EN EDIFICACIONES"/>
    <s v="10-FONDO GENERAL"/>
    <s v="15272-AMPLIACIÓN DEL PLANTEL EDUCATIVO PARA INICIAL ROSA SMESTER, MUNICIPIO MONTE CRISTI, PROVINCIA MONTE CRISTI."/>
  </r>
  <r>
    <n v="0"/>
    <n v="4628889"/>
    <s v="0206-MINISTERIO DE EDUCACIÓN"/>
    <x v="2"/>
    <x v="0"/>
    <x v="1"/>
    <s v="4-SERVICIOS SOCIALES"/>
    <s v="4.4-Educación"/>
    <s v="4.4.01-Educación inicial"/>
    <s v="15-MONTE CRISTI"/>
    <s v="04-AMPLIACIÓN DEL PLANTEL EDUCATIVO PARA INICIAL SERAFINA SÁNCHEZ, MUNICIPIO MONTE CRISTI, PROVINCIA MONTE CRISTI."/>
    <s v="0001-MINISTERIO DE EDUCACION"/>
    <s v="01-MINISTERIO DE EDUCACION"/>
    <x v="0"/>
    <s v="2.7-OBRAS"/>
    <s v="2.7.1-OBRAS EN EDIFICACIONES"/>
    <s v="10-FONDO GENERAL"/>
    <s v="15273-AMPLIACIÓN DEL PLANTEL EDUCATIVO PARA INICIAL SERAFINA SÁNCHEZ, MUNICIPIO MONTE CRISTI, PROVINCIA MONTE CRISTI."/>
  </r>
  <r>
    <n v="0"/>
    <n v="6606206"/>
    <s v="0206-MINISTERIO DE EDUCACIÓN"/>
    <x v="2"/>
    <x v="0"/>
    <x v="1"/>
    <s v="4-SERVICIOS SOCIALES"/>
    <s v="4.4-Educación"/>
    <s v="4.4.01-Educación inicial"/>
    <s v="15-MONTE CRISTI"/>
    <s v="05-AMPLIACIÓN DEL PLANTEL EDUCATIVO PARA INICIAL JOSÉ GABRIEL GARCÍA, MUNICIPIO PEPILLO SALCEDO, PROVINCIA MONTE CRISTI."/>
    <s v="0001-MINISTERIO DE EDUCACION"/>
    <s v="01-MINISTERIO DE EDUCACION"/>
    <x v="0"/>
    <s v="2.7-OBRAS"/>
    <s v="2.7.1-OBRAS EN EDIFICACIONES"/>
    <s v="10-FONDO GENERAL"/>
    <s v="15274-AMPLIACIÓN DEL PLANTEL EDUCATIVO PARA INICIAL JOSÉ GABRIEL GARCÍA, MUNICIPIO PEPILLO SALCEDO, PROVINCIA MONTE CRISTI."/>
  </r>
  <r>
    <n v="0"/>
    <n v="4628889"/>
    <s v="0206-MINISTERIO DE EDUCACIÓN"/>
    <x v="2"/>
    <x v="0"/>
    <x v="1"/>
    <s v="4-SERVICIOS SOCIALES"/>
    <s v="4.4-Educación"/>
    <s v="4.4.01-Educación inicial"/>
    <s v="15-MONTE CRISTI"/>
    <s v="06-AMPLIACIÓN DEL PLANTEL EDUCATIVO PARA INICIAL PILOTO, MUNICIPIO GUAYUBÍN, PROVINCIA MONTE CRISTI."/>
    <s v="0001-MINISTERIO DE EDUCACION"/>
    <s v="01-MINISTERIO DE EDUCACION"/>
    <x v="0"/>
    <s v="2.7-OBRAS"/>
    <s v="2.7.1-OBRAS EN EDIFICACIONES"/>
    <s v="10-FONDO GENERAL"/>
    <s v="15275-AMPLIACIÓN DEL PLANTEL EDUCATIVO PARA INICIAL PILOTO, MUNICIPIO GUAYUBÍN, PROVINCIA MONTE CRISTI."/>
  </r>
  <r>
    <n v="0"/>
    <n v="4628889"/>
    <s v="0206-MINISTERIO DE EDUCACIÓN"/>
    <x v="2"/>
    <x v="0"/>
    <x v="1"/>
    <s v="4-SERVICIOS SOCIALES"/>
    <s v="4.4-Educación"/>
    <s v="4.4.01-Educación inicial"/>
    <s v="15-MONTE CRISTI"/>
    <s v="07-AMPLIACIÓN DEL PLANTEL EDUCATIVO PARA INICIAL LA DIVISORIA, MUNICIPIO GUAYUBÍN, PROVINCIA MONTE CRISTI."/>
    <s v="0001-MINISTERIO DE EDUCACION"/>
    <s v="01-MINISTERIO DE EDUCACION"/>
    <x v="0"/>
    <s v="2.7-OBRAS"/>
    <s v="2.7.1-OBRAS EN EDIFICACIONES"/>
    <s v="10-FONDO GENERAL"/>
    <s v="15276-AMPLIACIÓN DEL PLANTEL EDUCATIVO PARA INICIAL LA DIVISORIA, MUNICIPIO GUAYUBÍN, PROVINCIA MONTE CRISTI."/>
  </r>
  <r>
    <n v="0"/>
    <n v="11116179"/>
    <s v="0206-MINISTERIO DE EDUCACIÓN"/>
    <x v="2"/>
    <x v="0"/>
    <x v="1"/>
    <s v="4-SERVICIOS SOCIALES"/>
    <s v="4.4-Educación"/>
    <s v="4.4.01-Educación inicial"/>
    <s v="15-MONTE CRISTI"/>
    <s v="08-AMPLIACIÓN DEL PLANTEL EDUCATIVO PARA INICIAL JOSÉ GABRIEL GARCÍA, MUNICIPIO CASTAÑUELAS, PROVINCIA MONTE CRISTI."/>
    <s v="0001-MINISTERIO DE EDUCACION"/>
    <s v="01-MINISTERIO DE EDUCACION"/>
    <x v="0"/>
    <s v="2.7-OBRAS"/>
    <s v="2.7.1-OBRAS EN EDIFICACIONES"/>
    <s v="10-FONDO GENERAL"/>
    <s v="15277-AMPLIACIÓN DEL PLANTEL EDUCATIVO PARA INICIAL JOSÉ GABRIEL GARCÍA, MUNICIPIO CASTAÑUELAS, PROVINCIA MONTE CRISTI."/>
  </r>
  <r>
    <n v="39390096.060000002"/>
    <n v="0"/>
    <s v="0206-MINISTERIO DE EDUCACIÓN"/>
    <x v="2"/>
    <x v="0"/>
    <x v="1"/>
    <s v="4-SERVICIOS SOCIALES"/>
    <s v="4.4-Educación"/>
    <s v="4.4.01-Educación inicial"/>
    <s v="15-MONTE CRISTI"/>
    <s v="18-CONSTRUCCIÓN DE 1 ESTANCIA INFANTIL EN LA PROVINCIA DE MONTE CRISTI"/>
    <s v="0001-MINISTERIO DE EDUCACION"/>
    <s v="01-MINISTERIO DE EDUCACION"/>
    <x v="0"/>
    <s v="2.7-OBRAS"/>
    <s v="2.7.1-OBRAS EN EDIFICACIONES"/>
    <s v="10-FONDO GENERAL"/>
    <s v="13059-CONSTRUCCIÓN DE 1 ESTANCIA INFANTIL EN LA PROVINCIA DE MONTE CRISTI"/>
  </r>
  <r>
    <n v="1214530.03"/>
    <n v="4802120"/>
    <s v="0206-MINISTERIO DE EDUCACIÓN"/>
    <x v="2"/>
    <x v="0"/>
    <x v="1"/>
    <s v="4-SERVICIOS SOCIALES"/>
    <s v="4.4-Educación"/>
    <s v="4.4.01-Educación inicial"/>
    <s v="15-MONTE CRISTI"/>
    <s v="43-AMPLIACIÓN DEL PLANTEL EDUCATIVO PARA INICIAL PROF. FRANCISCA BIENVENIDA LOZANO, MUNICIPIO PEPILLO SALCEDO, PROVINCIA MONTE CRISTI."/>
    <s v="0001-MINISTERIO DE EDUCACION"/>
    <s v="01-MINISTERIO DE EDUCACION"/>
    <x v="0"/>
    <s v="2.7-OBRAS"/>
    <s v="2.7.1-OBRAS EN EDIFICACIONES"/>
    <s v="10-FONDO GENERAL"/>
    <s v="15898-AMPLIACIÓN DEL PLANTEL EDUCATIVO PARA INICIAL PROF. FRANCISCA BIENVENIDA LOZANO, MUNICIPIO PEPILLO SALCEDO, PROVINCIA MONTE CRISTI."/>
  </r>
  <r>
    <n v="2685181.52"/>
    <n v="11289410"/>
    <s v="0206-MINISTERIO DE EDUCACIÓN"/>
    <x v="2"/>
    <x v="0"/>
    <x v="1"/>
    <s v="4-SERVICIOS SOCIALES"/>
    <s v="4.4-Educación"/>
    <s v="4.4.01-Educación inicial"/>
    <s v="15-MONTE CRISTI"/>
    <s v="44-AMPLIACIÓN DEL PLANTEL EDUCATIVO PARA INICIAL EL DURO, MUNICIPIO MONTE CRISTI, PROVINCIA MONTE CRISTI."/>
    <s v="0001-MINISTERIO DE EDUCACION"/>
    <s v="01-MINISTERIO DE EDUCACION"/>
    <x v="0"/>
    <s v="2.7-OBRAS"/>
    <s v="2.7.1-OBRAS EN EDIFICACIONES"/>
    <s v="10-FONDO GENERAL"/>
    <s v="15899-AMPLIACIÓN DEL PLANTEL EDUCATIVO PARA INICIAL EL DURO, MUNICIPIO MONTE CRISTI, PROVINCIA MONTE CRISTI."/>
  </r>
  <r>
    <n v="1711655.57"/>
    <n v="6779437"/>
    <s v="0206-MINISTERIO DE EDUCACIÓN"/>
    <x v="2"/>
    <x v="0"/>
    <x v="1"/>
    <s v="4-SERVICIOS SOCIALES"/>
    <s v="4.4-Educación"/>
    <s v="4.4.01-Educación inicial"/>
    <s v="15-MONTE CRISTI"/>
    <s v="45-AMPLIACIÓN DEL PLANTEL EDUCATIVO PARA INICIAL LA RECTA DE SANITA, MUNICIPIO MONTE CRISTI, PROVINCIA MONTE CRISTI."/>
    <s v="0001-MINISTERIO DE EDUCACION"/>
    <s v="01-MINISTERIO DE EDUCACION"/>
    <x v="0"/>
    <s v="2.7-OBRAS"/>
    <s v="2.7.1-OBRAS EN EDIFICACIONES"/>
    <s v="10-FONDO GENERAL"/>
    <s v="15900-AMPLIACIÓN DEL PLANTEL EDUCATIVO PARA INICIAL LA RECTA DE SANITA, MUNICIPIO MONTE CRISTI, PROVINCIA MONTE CRISTI."/>
  </r>
  <r>
    <n v="1711655.57"/>
    <n v="6779437"/>
    <s v="0206-MINISTERIO DE EDUCACIÓN"/>
    <x v="2"/>
    <x v="0"/>
    <x v="1"/>
    <s v="4-SERVICIOS SOCIALES"/>
    <s v="4.4-Educación"/>
    <s v="4.4.01-Educación inicial"/>
    <s v="15-MONTE CRISTI"/>
    <s v="46-AMPLIACIÓN DEL PLANTEL EDUCATIVO PARA INICIAL CENTRO POBLADO, MUNICIPIO LAS MATAS DE SANTA CRUZ, PROVINCIA MONTE CRISTI."/>
    <s v="0001-MINISTERIO DE EDUCACION"/>
    <s v="01-MINISTERIO DE EDUCACION"/>
    <x v="0"/>
    <s v="2.7-OBRAS"/>
    <s v="2.7.1-OBRAS EN EDIFICACIONES"/>
    <s v="10-FONDO GENERAL"/>
    <s v="15901-AMPLIACIÓN DEL PLANTEL EDUCATIVO PARA INICIAL CENTRO POBLADO, MUNICIPIO LAS MATAS DE SANTA CRUZ, PROVINCIA MONTE CRISTI."/>
  </r>
  <r>
    <n v="1214530.02"/>
    <n v="4802120"/>
    <s v="0206-MINISTERIO DE EDUCACIÓN"/>
    <x v="2"/>
    <x v="0"/>
    <x v="1"/>
    <s v="4-SERVICIOS SOCIALES"/>
    <s v="4.4-Educación"/>
    <s v="4.4.01-Educación inicial"/>
    <s v="15-MONTE CRISTI"/>
    <s v="47-AMPLIACIÓN DEL PLANTEL EDUCATIVO PARA INICIAL BATEY WALTERIO , MUNICIPIO MONTE CRISTI, PROVINCIA MONTE CRISTI."/>
    <s v="0001-MINISTERIO DE EDUCACION"/>
    <s v="01-MINISTERIO DE EDUCACION"/>
    <x v="0"/>
    <s v="2.7-OBRAS"/>
    <s v="2.7.1-OBRAS EN EDIFICACIONES"/>
    <s v="10-FONDO GENERAL"/>
    <s v="15902-AMPLIACIÓN DEL PLANTEL EDUCATIVO PARA INICIAL BATEY WALTERIO , MUNICIPIO MONTE CRISTI, PROVINCIA MONTE CRISTI."/>
  </r>
  <r>
    <n v="1214530.02"/>
    <n v="4802120"/>
    <s v="0206-MINISTERIO DE EDUCACIÓN"/>
    <x v="2"/>
    <x v="0"/>
    <x v="1"/>
    <s v="4-SERVICIOS SOCIALES"/>
    <s v="4.4-Educación"/>
    <s v="4.4.01-Educación inicial"/>
    <s v="15-MONTE CRISTI"/>
    <s v="48-AMPLIACIÓN DEL PLANTEL EDUCATIVO PARA INICIAL ROSA EMILIA RODRÍGUEZ CRUZ, MUNICIPIO GUAYUBÍN, PROVINCIA MONTE CRISTI."/>
    <s v="0001-MINISTERIO DE EDUCACION"/>
    <s v="01-MINISTERIO DE EDUCACION"/>
    <x v="0"/>
    <s v="2.7-OBRAS"/>
    <s v="2.7.1-OBRAS EN EDIFICACIONES"/>
    <s v="10-FONDO GENERAL"/>
    <s v="15903-AMPLIACIÓN DEL PLANTEL EDUCATIVO PARA INICIAL ROSA EMILIA RODRÍGUEZ CRUZ, MUNICIPIO GUAYUBÍN, PROVINCIA MONTE CRISTI."/>
  </r>
  <r>
    <n v="1564202.39"/>
    <n v="6779437"/>
    <s v="0206-MINISTERIO DE EDUCACIÓN"/>
    <x v="2"/>
    <x v="0"/>
    <x v="1"/>
    <s v="4-SERVICIOS SOCIALES"/>
    <s v="4.4-Educación"/>
    <s v="4.4.01-Educación inicial"/>
    <s v="15-MONTE CRISTI"/>
    <s v="49-AMPLIACIÓN DEL PLANTEL EDUCATIVO PARA INICIAL AURORA TAVAREZ BELLIARD, MUNICIPIO GUAYUBÍN, PROVINCIA MONTE CRISTI."/>
    <s v="0001-MINISTERIO DE EDUCACION"/>
    <s v="01-MINISTERIO DE EDUCACION"/>
    <x v="0"/>
    <s v="2.7-OBRAS"/>
    <s v="2.7.1-OBRAS EN EDIFICACIONES"/>
    <s v="10-FONDO GENERAL"/>
    <s v="15904-AMPLIACIÓN DEL PLANTEL EDUCATIVO PARA INICIAL AURORA TAVAREZ BELLIARD, MUNICIPIO GUAYUBÍN, PROVINCIA MONTE CRISTI."/>
  </r>
  <r>
    <n v="2457296.0099999998"/>
    <n v="11289410"/>
    <s v="0206-MINISTERIO DE EDUCACIÓN"/>
    <x v="2"/>
    <x v="0"/>
    <x v="1"/>
    <s v="4-SERVICIOS SOCIALES"/>
    <s v="4.4-Educación"/>
    <s v="4.4.01-Educación inicial"/>
    <s v="15-MONTE CRISTI"/>
    <s v="50-AMPLIACIÓN DEL PLANTEL EDUCATIVO PARA INICIAL LA GUAJACA, MUNICIPIO GUAYUBÍN, PROVINCIA MONTE CRISTI."/>
    <s v="0001-MINISTERIO DE EDUCACION"/>
    <s v="01-MINISTERIO DE EDUCACION"/>
    <x v="0"/>
    <s v="2.7-OBRAS"/>
    <s v="2.7.1-OBRAS EN EDIFICACIONES"/>
    <s v="10-FONDO GENERAL"/>
    <s v="15905-AMPLIACIÓN DEL PLANTEL EDUCATIVO PARA INICIAL LA GUAJACA, MUNICIPIO GUAYUBÍN, PROVINCIA MONTE CRISTI."/>
  </r>
  <r>
    <n v="1564202.38"/>
    <n v="6779437"/>
    <s v="0206-MINISTERIO DE EDUCACIÓN"/>
    <x v="2"/>
    <x v="0"/>
    <x v="1"/>
    <s v="4-SERVICIOS SOCIALES"/>
    <s v="4.4-Educación"/>
    <s v="4.4.01-Educación inicial"/>
    <s v="15-MONTE CRISTI"/>
    <s v="51-AMPLIACIÓN DEL PLANTEL EDUCATIVO PARA INICIAL DEMETRIO RODRÍGUEZ, MUNICIPIO GUAYUBÍN, PROVINCIA MONTE CRISTI."/>
    <s v="0001-MINISTERIO DE EDUCACION"/>
    <s v="01-MINISTERIO DE EDUCACION"/>
    <x v="0"/>
    <s v="2.7-OBRAS"/>
    <s v="2.7.1-OBRAS EN EDIFICACIONES"/>
    <s v="10-FONDO GENERAL"/>
    <s v="15906-AMPLIACIÓN DEL PLANTEL EDUCATIVO PARA INICIAL DEMETRIO RODRÍGUEZ, MUNICIPIO GUAYUBÍN, PROVINCIA MONTE CRISTI."/>
  </r>
  <r>
    <n v="1083058.83"/>
    <n v="4802120"/>
    <s v="0206-MINISTERIO DE EDUCACIÓN"/>
    <x v="2"/>
    <x v="0"/>
    <x v="1"/>
    <s v="4-SERVICIOS SOCIALES"/>
    <s v="4.4-Educación"/>
    <s v="4.4.01-Educación inicial"/>
    <s v="15-MONTE CRISTI"/>
    <s v="52-AMPLIACIÓN DEL PLANTEL EDUCATIVO PARA INICIAL EL PROYECTO AGRARIO, MUNICIPIO GUAYUBÍN, PROVINCIA MONTE CRISTI."/>
    <s v="0001-MINISTERIO DE EDUCACION"/>
    <s v="01-MINISTERIO DE EDUCACION"/>
    <x v="0"/>
    <s v="2.7-OBRAS"/>
    <s v="2.7.1-OBRAS EN EDIFICACIONES"/>
    <s v="10-FONDO GENERAL"/>
    <s v="15907-AMPLIACIÓN DEL PLANTEL EDUCATIVO PARA INICIAL EL PROYECTO AGRARIO, MUNICIPIO GUAYUBÍN, PROVINCIA MONTE CRISTI."/>
  </r>
  <r>
    <n v="1083058.83"/>
    <n v="4802120"/>
    <s v="0206-MINISTERIO DE EDUCACIÓN"/>
    <x v="2"/>
    <x v="0"/>
    <x v="1"/>
    <s v="4-SERVICIOS SOCIALES"/>
    <s v="4.4-Educación"/>
    <s v="4.4.01-Educación inicial"/>
    <s v="15-MONTE CRISTI"/>
    <s v="53-AMPLIACIÓN DEL PLANTEL EDUCATIVO PARA INICIAL CARMELA BELLIARD, MUNICIPIO GUAYUBÍN, PROVINCIA MONTE CRISTI."/>
    <s v="0001-MINISTERIO DE EDUCACION"/>
    <s v="01-MINISTERIO DE EDUCACION"/>
    <x v="0"/>
    <s v="2.7-OBRAS"/>
    <s v="2.7.1-OBRAS EN EDIFICACIONES"/>
    <s v="10-FONDO GENERAL"/>
    <s v="15908-AMPLIACIÓN DEL PLANTEL EDUCATIVO PARA INICIAL CARMELA BELLIARD, MUNICIPIO GUAYUBÍN, PROVINCIA MONTE CRISTI."/>
  </r>
  <r>
    <n v="1525370.51"/>
    <n v="6779437"/>
    <s v="0206-MINISTERIO DE EDUCACIÓN"/>
    <x v="2"/>
    <x v="0"/>
    <x v="1"/>
    <s v="4-SERVICIOS SOCIALES"/>
    <s v="4.4-Educación"/>
    <s v="4.4.01-Educación inicial"/>
    <s v="15-MONTE CRISTI"/>
    <s v="54-AMPLIACIÓN DEL PLANTEL EDUCATIVO PARA INICIAL SANTA CRUZ, MUNICIPIO LAS MATAS DE SANTA CRUZ, PROVINCIA MONTE CRISTI."/>
    <s v="0001-MINISTERIO DE EDUCACION"/>
    <s v="01-MINISTERIO DE EDUCACION"/>
    <x v="0"/>
    <s v="2.7-OBRAS"/>
    <s v="2.7.1-OBRAS EN EDIFICACIONES"/>
    <s v="10-FONDO GENERAL"/>
    <s v="15909-AMPLIACIÓN DEL PLANTEL EDUCATIVO PARA INICIAL SANTA CRUZ, MUNICIPIO LAS MATAS DE SANTA CRUZ, PROVINCIA MONTE CRISTI."/>
  </r>
  <r>
    <n v="1525370.52"/>
    <n v="6779437"/>
    <s v="0206-MINISTERIO DE EDUCACIÓN"/>
    <x v="2"/>
    <x v="0"/>
    <x v="1"/>
    <s v="4-SERVICIOS SOCIALES"/>
    <s v="4.4-Educación"/>
    <s v="4.4.01-Educación inicial"/>
    <s v="15-MONTE CRISTI"/>
    <s v="55-AMPLIACIÓN DEL PLANTEL EDUCATIVO PARA INICIAL AGUA DE LUIS, MUNICIPIO GUAYUBÍN, PROVINCIA MONTE CRISTI."/>
    <s v="0001-MINISTERIO DE EDUCACION"/>
    <s v="01-MINISTERIO DE EDUCACION"/>
    <x v="0"/>
    <s v="2.7-OBRAS"/>
    <s v="2.7.1-OBRAS EN EDIFICACIONES"/>
    <s v="10-FONDO GENERAL"/>
    <s v="15910-AMPLIACIÓN DEL PLANTEL EDUCATIVO PARA INICIAL AGUA DE LUIS, MUNICIPIO GUAYUBÍN, PROVINCIA MONTE CRISTI."/>
  </r>
  <r>
    <n v="1080476.8500000001"/>
    <n v="4802120"/>
    <s v="0206-MINISTERIO DE EDUCACIÓN"/>
    <x v="2"/>
    <x v="0"/>
    <x v="1"/>
    <s v="4-SERVICIOS SOCIALES"/>
    <s v="4.4-Educación"/>
    <s v="4.4.01-Educación inicial"/>
    <s v="15-MONTE CRISTI"/>
    <s v="56-AMPLIACIÓN DEL PLANTEL EDUCATIVO PARA INICIAL MARÍA TRINIDAD SÁNCHEZ, MUNICIPIO GUAYUBIN, PROVINCIA MONTE CRISTI."/>
    <s v="0001-MINISTERIO DE EDUCACION"/>
    <s v="01-MINISTERIO DE EDUCACION"/>
    <x v="0"/>
    <s v="2.7-OBRAS"/>
    <s v="2.7.1-OBRAS EN EDIFICACIONES"/>
    <s v="10-FONDO GENERAL"/>
    <s v="15911-AMPLIACIÓN DEL PLANTEL EDUCATIVO PARA INICIAL MARÍA TRINIDAD SÁNCHEZ, MUNICIPIO GUAYUBIN, PROVINCIA MONTE CRISTI."/>
  </r>
  <r>
    <n v="2540116.08"/>
    <n v="11289410"/>
    <s v="0206-MINISTERIO DE EDUCACIÓN"/>
    <x v="2"/>
    <x v="0"/>
    <x v="1"/>
    <s v="4-SERVICIOS SOCIALES"/>
    <s v="4.4-Educación"/>
    <s v="4.4.01-Educación inicial"/>
    <s v="15-MONTE CRISTI"/>
    <s v="57-AMPLIACIÓN DEL PLANTEL EDUCATIVO PARA INICIAL RAMONA MUÑOZ DE PASCAL, MUNICIPIO CASTAÑUELAS, PROVINCIA MONTE CRISTI."/>
    <s v="0001-MINISTERIO DE EDUCACION"/>
    <s v="01-MINISTERIO DE EDUCACION"/>
    <x v="0"/>
    <s v="2.7-OBRAS"/>
    <s v="2.7.1-OBRAS EN EDIFICACIONES"/>
    <s v="10-FONDO GENERAL"/>
    <s v="15912-AMPLIACIÓN DEL PLANTEL EDUCATIVO PARA INICIAL RAMONA MUÑOZ DE PASCAL, MUNICIPIO CASTAÑUELAS, PROVINCIA MONTE CRISTI."/>
  </r>
  <r>
    <n v="1525370.52"/>
    <n v="6779437"/>
    <s v="0206-MINISTERIO DE EDUCACIÓN"/>
    <x v="2"/>
    <x v="0"/>
    <x v="1"/>
    <s v="4-SERVICIOS SOCIALES"/>
    <s v="4.4-Educación"/>
    <s v="4.4.01-Educación inicial"/>
    <s v="15-MONTE CRISTI"/>
    <s v="58-AMPLIACIÓN DEL PLANTEL EDUCATIVO PARA INICIAL LUISA DE LA ROSA HELENA, MUNICIPIO VILLA VÁZQUEZ, PROVINCIA MONTE CRISTI."/>
    <s v="0001-MINISTERIO DE EDUCACION"/>
    <s v="01-MINISTERIO DE EDUCACION"/>
    <x v="0"/>
    <s v="2.7-OBRAS"/>
    <s v="2.7.1-OBRAS EN EDIFICACIONES"/>
    <s v="10-FONDO GENERAL"/>
    <s v="15913-AMPLIACIÓN DEL PLANTEL EDUCATIVO PARA INICIAL LUISA DE LA ROSA HELENA, MUNICIPIO VILLA VÁZQUEZ, PROVINCIA MONTE CRISTI."/>
  </r>
  <r>
    <n v="1564303.51"/>
    <n v="6779437"/>
    <s v="0206-MINISTERIO DE EDUCACIÓN"/>
    <x v="2"/>
    <x v="0"/>
    <x v="1"/>
    <s v="4-SERVICIOS SOCIALES"/>
    <s v="4.4-Educación"/>
    <s v="4.4.01-Educación inicial"/>
    <s v="15-MONTE CRISTI"/>
    <s v="59-AMPLIACIÓN DEL PLANTEL EDUCATIVO PARA INICIAL ANA LUCÍA LÓPEZ DE TAVERAS, MUNICIPIO VILLA VÁZQUEZ, PROVINCIA MONTE CRISTI."/>
    <s v="0001-MINISTERIO DE EDUCACION"/>
    <s v="01-MINISTERIO DE EDUCACION"/>
    <x v="0"/>
    <s v="2.7-OBRAS"/>
    <s v="2.7.1-OBRAS EN EDIFICACIONES"/>
    <s v="10-FONDO GENERAL"/>
    <s v="15914-AMPLIACIÓN DEL PLANTEL EDUCATIVO PARA INICIAL ANA LUCÍA LÓPEZ DE TAVERAS, MUNICIPIO VILLA VÁZQUEZ, PROVINCIA MONTE CRISTI."/>
  </r>
  <r>
    <n v="1564303.51"/>
    <n v="6779437"/>
    <s v="0206-MINISTERIO DE EDUCACIÓN"/>
    <x v="2"/>
    <x v="0"/>
    <x v="1"/>
    <s v="4-SERVICIOS SOCIALES"/>
    <s v="4.4-Educación"/>
    <s v="4.4.01-Educación inicial"/>
    <s v="15-MONTE CRISTI"/>
    <s v="60-AMPLIACIÓN DEL PLANTEL EDUCATIVO PARA INICIAL BARRIO NUEVO VILLA GARCÍA, MUNICIPIO VILLA VÁZQUEZ, PROVINCIA MONTE CRISTI."/>
    <s v="0001-MINISTERIO DE EDUCACION"/>
    <s v="01-MINISTERIO DE EDUCACION"/>
    <x v="0"/>
    <s v="2.7-OBRAS"/>
    <s v="2.7.1-OBRAS EN EDIFICACIONES"/>
    <s v="10-FONDO GENERAL"/>
    <s v="15915-AMPLIACIÓN DEL PLANTEL EDUCATIVO PARA INICIAL BARRIO NUEVO VILLA GARCÍA, MUNICIPIO VILLA VÁZQUEZ, PROVINCIA MONTE CRISTI."/>
  </r>
  <r>
    <n v="1564303.51"/>
    <n v="6779437"/>
    <s v="0206-MINISTERIO DE EDUCACIÓN"/>
    <x v="2"/>
    <x v="0"/>
    <x v="1"/>
    <s v="4-SERVICIOS SOCIALES"/>
    <s v="4.4-Educación"/>
    <s v="4.4.01-Educación inicial"/>
    <s v="15-MONTE CRISTI"/>
    <s v="61-AMPLIACIÓN DEL PLANTEL EDUCATIVO PARA INICIAL JUAN DE JESÚS PIMENTEL, MUNICIPIO VILLA VÁZQUEZ, PROVINCIA MONTE CRISTI."/>
    <s v="0001-MINISTERIO DE EDUCACION"/>
    <s v="01-MINISTERIO DE EDUCACION"/>
    <x v="0"/>
    <s v="2.7-OBRAS"/>
    <s v="2.7.1-OBRAS EN EDIFICACIONES"/>
    <s v="10-FONDO GENERAL"/>
    <s v="15916-AMPLIACIÓN DEL PLANTEL EDUCATIVO PARA INICIAL JUAN DE JESÚS PIMENTEL, MUNICIPIO VILLA VÁZQUEZ, PROVINCIA MONTE CRISTI."/>
  </r>
  <r>
    <n v="0"/>
    <n v="0"/>
    <s v="0206-MINISTERIO DE EDUCACIÓN"/>
    <x v="2"/>
    <x v="0"/>
    <x v="1"/>
    <s v="4-SERVICIOS SOCIALES"/>
    <s v="4.4-Educación"/>
    <s v="4.4.01-Educación inicial"/>
    <s v="15-MONTE CRISTI"/>
    <s v="73-AMPLIACIÓN DEL PLANTEL EDUCATIVO PARA INICIAL LAGUNA VERDE, MUNICIPIO MONTE CRISTI, PROVINCIA MONTE CRISTI."/>
    <s v="0001-MINISTERIO DE EDUCACION"/>
    <s v="01-MINISTERIO DE EDUCACION"/>
    <x v="0"/>
    <s v="2.7-OBRAS"/>
    <s v="2.7.1-OBRAS EN EDIFICACIONES"/>
    <s v="10-FONDO GENERAL"/>
    <s v="16579-AMPLIACIÓN DEL PLANTEL EDUCATIVO PARA INICIAL LAGUNA VERDE, MUNICIPIO MONTE CRISTI, PROVINCIA MONTE CRISTI."/>
  </r>
  <r>
    <n v="0"/>
    <n v="0"/>
    <s v="0206-MINISTERIO DE EDUCACIÓN"/>
    <x v="2"/>
    <x v="0"/>
    <x v="1"/>
    <s v="4-SERVICIOS SOCIALES"/>
    <s v="4.4-Educación"/>
    <s v="4.4.01-Educación inicial"/>
    <s v="15-MONTE CRISTI"/>
    <s v="74-AMPLIACIÓN DEL PLANTEL EDUCATIVO PARA INICIAL CARNERO, MUNICIPIO MONTE CRISTI, PROVINCIA MONTE CRISTI."/>
    <s v="0001-MINISTERIO DE EDUCACION"/>
    <s v="01-MINISTERIO DE EDUCACION"/>
    <x v="0"/>
    <s v="2.7-OBRAS"/>
    <s v="2.7.1-OBRAS EN EDIFICACIONES"/>
    <s v="10-FONDO GENERAL"/>
    <s v="16581-AMPLIACIÓN DEL PLANTEL EDUCATIVO PARA INICIAL CARNERO, MUNICIPIO MONTE CRISTI, PROVINCIA MONTE CRISTI."/>
  </r>
  <r>
    <n v="0"/>
    <n v="0"/>
    <s v="0206-MINISTERIO DE EDUCACIÓN"/>
    <x v="2"/>
    <x v="0"/>
    <x v="1"/>
    <s v="4-SERVICIOS SOCIALES"/>
    <s v="4.4-Educación"/>
    <s v="4.4.01-Educación inicial"/>
    <s v="15-MONTE CRISTI"/>
    <s v="75-AMPLIACIÓN DEL PLANTEL EDUCATIVO PARA INICIAL LOS CONUCOS, MUNICIPIO MONTE CRISTI, PROVINCIA MONTE CRISTI."/>
    <s v="0001-MINISTERIO DE EDUCACION"/>
    <s v="01-MINISTERIO DE EDUCACION"/>
    <x v="0"/>
    <s v="2.7-OBRAS"/>
    <s v="2.7.1-OBRAS EN EDIFICACIONES"/>
    <s v="10-FONDO GENERAL"/>
    <s v="16582-AMPLIACIÓN DEL PLANTEL EDUCATIVO PARA INICIAL LOS CONUCOS, MUNICIPIO MONTE CRISTI, PROVINCIA MONTE CRISTI."/>
  </r>
  <r>
    <n v="0"/>
    <n v="0"/>
    <s v="0206-MINISTERIO DE EDUCACIÓN"/>
    <x v="2"/>
    <x v="0"/>
    <x v="1"/>
    <s v="4-SERVICIOS SOCIALES"/>
    <s v="4.4-Educación"/>
    <s v="4.4.01-Educación inicial"/>
    <s v="15-MONTE CRISTI"/>
    <s v="76-AMPLIACIÓN DEL PLANTEL EDUCATIVO PARA INICIAL DOÑA ANTONIA, MUNICIPIO GUAYUBÍN, PROVINCIA MONTE CRISTI."/>
    <s v="0001-MINISTERIO DE EDUCACION"/>
    <s v="01-MINISTERIO DE EDUCACION"/>
    <x v="0"/>
    <s v="2.7-OBRAS"/>
    <s v="2.7.1-OBRAS EN EDIFICACIONES"/>
    <s v="10-FONDO GENERAL"/>
    <s v="16583-AMPLIACIÓN DEL PLANTEL EDUCATIVO PARA INICIAL DOÑA ANTONIA, MUNICIPIO GUAYUBÍN, PROVINCIA MONTE CRISTI."/>
  </r>
  <r>
    <n v="0"/>
    <n v="0"/>
    <s v="0206-MINISTERIO DE EDUCACIÓN"/>
    <x v="2"/>
    <x v="0"/>
    <x v="1"/>
    <s v="4-SERVICIOS SOCIALES"/>
    <s v="4.4-Educación"/>
    <s v="4.4.01-Educación inicial"/>
    <s v="15-MONTE CRISTI"/>
    <s v="77-AMPLIACIÓN DEL PLANTEL EDUCATIVO PARA INICIAL ARROYO CAÑA, MUNICIPIO GUAYUBÍN, PROVINCIA MONTE CRISTI"/>
    <s v="0001-MINISTERIO DE EDUCACION"/>
    <s v="01-MINISTERIO DE EDUCACION"/>
    <x v="0"/>
    <s v="2.7-OBRAS"/>
    <s v="2.7.1-OBRAS EN EDIFICACIONES"/>
    <s v="10-FONDO GENERAL"/>
    <s v="16590-AMPLIACIÓN DEL PLANTEL EDUCATIVO PARA INICIAL ARROYO CAÑA, MUNICIPIO GUAYUBÍN, PROVINCIA MONTE CRISTI"/>
  </r>
  <r>
    <n v="0"/>
    <n v="0"/>
    <s v="0206-MINISTERIO DE EDUCACIÓN"/>
    <x v="2"/>
    <x v="0"/>
    <x v="1"/>
    <s v="4-SERVICIOS SOCIALES"/>
    <s v="4.4-Educación"/>
    <s v="4.4.01-Educación inicial"/>
    <s v="15-MONTE CRISTI"/>
    <s v="78-AMPLIACIÓN DEL PLANTEL EDUCATIVO PARA INICIAL HATILLO ARRIBA, MUNICIPIO GUAYUBÍN, PROVINCIA MONTE CRISTI"/>
    <s v="0001-MINISTERIO DE EDUCACION"/>
    <s v="01-MINISTERIO DE EDUCACION"/>
    <x v="0"/>
    <s v="2.7-OBRAS"/>
    <s v="2.7.1-OBRAS EN EDIFICACIONES"/>
    <s v="10-FONDO GENERAL"/>
    <s v="16591-AMPLIACIÓN DEL PLANTEL EDUCATIVO PARA INICIAL HATILLO ARRIBA, MUNICIPIO GUAYUBÍN, PROVINCIA MONTE CRISTI"/>
  </r>
  <r>
    <n v="0"/>
    <n v="0"/>
    <s v="0206-MINISTERIO DE EDUCACIÓN"/>
    <x v="2"/>
    <x v="0"/>
    <x v="1"/>
    <s v="4-SERVICIOS SOCIALES"/>
    <s v="4.4-Educación"/>
    <s v="4.4.01-Educación inicial"/>
    <s v="15-MONTE CRISTI"/>
    <s v="79-AMPLIACIÓN DEL PLANTEL EDUCATIVO PARA INICIAL EL PAPAYO, MUNICIPIO GUAYUBÍN, PROVINCIA MONTE CRISTI"/>
    <s v="0001-MINISTERIO DE EDUCACION"/>
    <s v="01-MINISTERIO DE EDUCACION"/>
    <x v="0"/>
    <s v="2.7-OBRAS"/>
    <s v="2.7.1-OBRAS EN EDIFICACIONES"/>
    <s v="10-FONDO GENERAL"/>
    <s v="16592-AMPLIACIÓN DEL PLANTEL EDUCATIVO PARA INICIAL EL PAPAYO, MUNICIPIO GUAYUBÍN, PROVINCIA MONTE CRISTI"/>
  </r>
  <r>
    <n v="0"/>
    <n v="0"/>
    <s v="0206-MINISTERIO DE EDUCACIÓN"/>
    <x v="2"/>
    <x v="0"/>
    <x v="1"/>
    <s v="4-SERVICIOS SOCIALES"/>
    <s v="4.4-Educación"/>
    <s v="4.4.01-Educación inicial"/>
    <s v="15-MONTE CRISTI"/>
    <s v="80-AMPLIACIÓN DEL PLANTEL EDUCATIVO PARA INICIAL MANGA, MUNICIPIO GUAYUBÍN, PROVINCIA MONTE CRISTI"/>
    <s v="0001-MINISTERIO DE EDUCACION"/>
    <s v="01-MINISTERIO DE EDUCACION"/>
    <x v="0"/>
    <s v="2.7-OBRAS"/>
    <s v="2.7.1-OBRAS EN EDIFICACIONES"/>
    <s v="10-FONDO GENERAL"/>
    <s v="16593-AMPLIACIÓN DEL PLANTEL EDUCATIVO PARA INICIAL MANGA, MUNICIPIO GUAYUBÍN, PROVINCIA MONTE CRISTI"/>
  </r>
  <r>
    <n v="0"/>
    <n v="0"/>
    <s v="0206-MINISTERIO DE EDUCACIÓN"/>
    <x v="2"/>
    <x v="0"/>
    <x v="1"/>
    <s v="4-SERVICIOS SOCIALES"/>
    <s v="4.4-Educación"/>
    <s v="4.4.01-Educación inicial"/>
    <s v="15-MONTE CRISTI"/>
    <s v="81-AMPLIACIÓN DEL PLANTEL EDUCATIVO PARA INICIAL EMILIA ANTONIA MARTINEZ, MUNICIPIO GUAYUBÍN, PROVINCIA MONTE CRISTI"/>
    <s v="0001-MINISTERIO DE EDUCACION"/>
    <s v="01-MINISTERIO DE EDUCACION"/>
    <x v="0"/>
    <s v="2.7-OBRAS"/>
    <s v="2.7.1-OBRAS EN EDIFICACIONES"/>
    <s v="10-FONDO GENERAL"/>
    <s v="16594-AMPLIACIÓN DEL PLANTEL EDUCATIVO PARA INICIAL EMILIA ANTONIA MARTINEZ, MUNICIPIO GUAYUBÍN, PROVINCIA MONTE CRISTI"/>
  </r>
  <r>
    <n v="0"/>
    <n v="0"/>
    <s v="0206-MINISTERIO DE EDUCACIÓN"/>
    <x v="2"/>
    <x v="0"/>
    <x v="1"/>
    <s v="4-SERVICIOS SOCIALES"/>
    <s v="4.4-Educación"/>
    <s v="4.4.01-Educación inicial"/>
    <s v="15-MONTE CRISTI"/>
    <s v="82-AMPLIACIÓN DEL PLANTEL EDUCATIVO PARA INICIAL LOS LIMONES, MUNICIPIO GUAYUBÍN, PROVINCIA MONTE CRISTI"/>
    <s v="0001-MINISTERIO DE EDUCACION"/>
    <s v="01-MINISTERIO DE EDUCACION"/>
    <x v="0"/>
    <s v="2.7-OBRAS"/>
    <s v="2.7.1-OBRAS EN EDIFICACIONES"/>
    <s v="10-FONDO GENERAL"/>
    <s v="16595-AMPLIACIÓN DEL PLANTEL EDUCATIVO PARA INICIAL LOS LIMONES, MUNICIPIO GUAYUBÍN, PROVINCIA MONTE CRISTI"/>
  </r>
  <r>
    <n v="0"/>
    <n v="0"/>
    <s v="0206-MINISTERIO DE EDUCACIÓN"/>
    <x v="2"/>
    <x v="0"/>
    <x v="1"/>
    <s v="4-SERVICIOS SOCIALES"/>
    <s v="4.4-Educación"/>
    <s v="4.4.01-Educación inicial"/>
    <s v="15-MONTE CRISTI"/>
    <s v="83-AMPLIACIÓN DEL PLANTEL EDUCATIVO PARA INICIAL VILLA LOBOS ABAJO, MUNICIPIO GUAYUBÍN, PROVINCIA MONTE CRISTI"/>
    <s v="0001-MINISTERIO DE EDUCACION"/>
    <s v="01-MINISTERIO DE EDUCACION"/>
    <x v="0"/>
    <s v="2.7-OBRAS"/>
    <s v="2.7.1-OBRAS EN EDIFICACIONES"/>
    <s v="10-FONDO GENERAL"/>
    <s v="16596-AMPLIACIÓN DEL PLANTEL EDUCATIVO PARA INICIAL VILLA LOBOS ABAJO, MUNICIPIO GUAYUBÍN, PROVINCIA MONTE CRISTI"/>
  </r>
  <r>
    <n v="0"/>
    <n v="0"/>
    <s v="0206-MINISTERIO DE EDUCACIÓN"/>
    <x v="2"/>
    <x v="0"/>
    <x v="1"/>
    <s v="4-SERVICIOS SOCIALES"/>
    <s v="4.4-Educación"/>
    <s v="4.4.01-Educación inicial"/>
    <s v="15-MONTE CRISTI"/>
    <s v="84-AMPLIACIÓN DEL PLANTEL EDUCATIVO PARA INICIAL VILLA LOBOS ADENTRO, MUNICIPIO GUAYUBÍN, PROVINCIA MONTE CRISTI"/>
    <s v="0001-MINISTERIO DE EDUCACION"/>
    <s v="01-MINISTERIO DE EDUCACION"/>
    <x v="0"/>
    <s v="2.7-OBRAS"/>
    <s v="2.7.1-OBRAS EN EDIFICACIONES"/>
    <s v="10-FONDO GENERAL"/>
    <s v="16597-AMPLIACIÓN DEL PLANTEL EDUCATIVO PARA INICIAL VILLA LOBOS ADENTRO, MUNICIPIO GUAYUBÍN, PROVINCIA MONTE CRISTI"/>
  </r>
  <r>
    <n v="0"/>
    <n v="0"/>
    <s v="0206-MINISTERIO DE EDUCACIÓN"/>
    <x v="2"/>
    <x v="0"/>
    <x v="1"/>
    <s v="4-SERVICIOS SOCIALES"/>
    <s v="4.4-Educación"/>
    <s v="4.4.01-Educación inicial"/>
    <s v="15-MONTE CRISTI"/>
    <s v="85-AMPLIACIÓN DEL PLANTEL EDUCATIVO PARA INICIAL VILLA NUEVA, MUNICIPIO GUAYUBÍN, PROVINCIA MONTE CRISTI"/>
    <s v="0001-MINISTERIO DE EDUCACION"/>
    <s v="01-MINISTERIO DE EDUCACION"/>
    <x v="0"/>
    <s v="2.7-OBRAS"/>
    <s v="2.7.1-OBRAS EN EDIFICACIONES"/>
    <s v="10-FONDO GENERAL"/>
    <s v="16598-AMPLIACIÓN DEL PLANTEL EDUCATIVO PARA INICIAL VILLA NUEVA, MUNICIPIO GUAYUBÍN, PROVINCIA MONTE CRISTI"/>
  </r>
  <r>
    <n v="0"/>
    <n v="0"/>
    <s v="0206-MINISTERIO DE EDUCACIÓN"/>
    <x v="2"/>
    <x v="0"/>
    <x v="1"/>
    <s v="4-SERVICIOS SOCIALES"/>
    <s v="4.4-Educación"/>
    <s v="4.4.01-Educación inicial"/>
    <s v="15-MONTE CRISTI"/>
    <s v="86-AMPLIACIÓN DEL PLANTEL EDUCATIVO PARA INICIAL RIO VIEJO, MUNICIPIO GUAYUBÍN, PROVINCIA MONTE CRISTI"/>
    <s v="0001-MINISTERIO DE EDUCACION"/>
    <s v="01-MINISTERIO DE EDUCACION"/>
    <x v="0"/>
    <s v="2.7-OBRAS"/>
    <s v="2.7.1-OBRAS EN EDIFICACIONES"/>
    <s v="10-FONDO GENERAL"/>
    <s v="16599-AMPLIACIÓN DEL PLANTEL EDUCATIVO PARA INICIAL RIO VIEJO, MUNICIPIO GUAYUBÍN, PROVINCIA MONTE CRISTI"/>
  </r>
  <r>
    <n v="0"/>
    <n v="0"/>
    <s v="0206-MINISTERIO DE EDUCACIÓN"/>
    <x v="2"/>
    <x v="0"/>
    <x v="1"/>
    <s v="4-SERVICIOS SOCIALES"/>
    <s v="4.4-Educación"/>
    <s v="4.4.01-Educación inicial"/>
    <s v="15-MONTE CRISTI"/>
    <s v="87-AMPLIACIÓN DEL PLANTEL EDUCATIVO PARA INICIAL MAGDALENA, MUNICIPIO CASTAÑUELAS, PROVINCIA MONTE CRISTI"/>
    <s v="0001-MINISTERIO DE EDUCACION"/>
    <s v="01-MINISTERIO DE EDUCACION"/>
    <x v="0"/>
    <s v="2.7-OBRAS"/>
    <s v="2.7.1-OBRAS EN EDIFICACIONES"/>
    <s v="10-FONDO GENERAL"/>
    <s v="16600-AMPLIACIÓN DEL PLANTEL EDUCATIVO PARA INICIAL MAGDALENA, MUNICIPIO CASTAÑUELAS, PROVINCIA MONTE CRISTI"/>
  </r>
  <r>
    <n v="0"/>
    <n v="0"/>
    <s v="0206-MINISTERIO DE EDUCACIÓN"/>
    <x v="2"/>
    <x v="0"/>
    <x v="1"/>
    <s v="4-SERVICIOS SOCIALES"/>
    <s v="4.4-Educación"/>
    <s v="4.4.01-Educación inicial"/>
    <s v="15-MONTE CRISTI"/>
    <s v="88-AMPLIACIÓN DEL PLANTEL EDUCATIVO PARA INICIAL LOS CONUCOS, MUNICIPIO VILLA VÁZQUEZ, PROVINCIA MONTE CRISTI"/>
    <s v="0001-MINISTERIO DE EDUCACION"/>
    <s v="01-MINISTERIO DE EDUCACION"/>
    <x v="0"/>
    <s v="2.7-OBRAS"/>
    <s v="2.7.1-OBRAS EN EDIFICACIONES"/>
    <s v="10-FONDO GENERAL"/>
    <s v="16601-AMPLIACIÓN DEL PLANTEL EDUCATIVO PARA INICIAL LOS CONUCOS, MUNICIPIO VILLA VÁZQUEZ, PROVINCIA MONTE CRISTI"/>
  </r>
  <r>
    <n v="0"/>
    <n v="0"/>
    <s v="0206-MINISTERIO DE EDUCACIÓN"/>
    <x v="2"/>
    <x v="0"/>
    <x v="1"/>
    <s v="4-SERVICIOS SOCIALES"/>
    <s v="4.4-Educación"/>
    <s v="4.4.01-Educación inicial"/>
    <s v="15-MONTE CRISTI"/>
    <s v="89-AMPLIACIÓN DEL PLANTEL EDUCATIVO PARA INICIAL CASIMIRO HERNANDEZ, MUNICIPIO VILLA VÁZQUEZ, PROVINCIA MONTE CRISTI"/>
    <s v="0001-MINISTERIO DE EDUCACION"/>
    <s v="01-MINISTERIO DE EDUCACION"/>
    <x v="0"/>
    <s v="2.7-OBRAS"/>
    <s v="2.7.1-OBRAS EN EDIFICACIONES"/>
    <s v="10-FONDO GENERAL"/>
    <s v="16602-AMPLIACIÓN DEL PLANTEL EDUCATIVO PARA INICIAL CASIMIRO HERNANDEZ, MUNICIPIO VILLA VÁZQUEZ, PROVINCIA MONTE CRISTI"/>
  </r>
  <r>
    <n v="0"/>
    <n v="0"/>
    <s v="0206-MINISTERIO DE EDUCACIÓN"/>
    <x v="2"/>
    <x v="0"/>
    <x v="1"/>
    <s v="4-SERVICIOS SOCIALES"/>
    <s v="4.4-Educación"/>
    <s v="4.4.01-Educación inicial"/>
    <s v="15-MONTE CRISTI"/>
    <s v="90-AMPLIACIÓN DEL PLANTEL EDUCATIVO PARA INICIAL EL ARROZAL, MUNICIPIO VILLA VÁZQUEZ, PROVINCIA MONTE CRISTI"/>
    <s v="0001-MINISTERIO DE EDUCACION"/>
    <s v="01-MINISTERIO DE EDUCACION"/>
    <x v="0"/>
    <s v="2.7-OBRAS"/>
    <s v="2.7.1-OBRAS EN EDIFICACIONES"/>
    <s v="10-FONDO GENERAL"/>
    <s v="16603-AMPLIACIÓN DEL PLANTEL EDUCATIVO PARA INICIAL EL ARROZAL, MUNICIPIO VILLA VÁZQUEZ, PROVINCIA MONTE CRISTI"/>
  </r>
  <r>
    <n v="0"/>
    <n v="4628889"/>
    <s v="0206-MINISTERIO DE EDUCACIÓN"/>
    <x v="2"/>
    <x v="0"/>
    <x v="1"/>
    <s v="4-SERVICIOS SOCIALES"/>
    <s v="4.4-Educación"/>
    <s v="4.4.01-Educación inicial"/>
    <s v="16-PEDERNALES"/>
    <s v="11-AMPLIACIÓN DEL PLANTEL EDUCATIVO PARA INICIAL EL CAJUIL, MUNICIPIO OVIEDO, PROVINCIA PEDERNALES."/>
    <s v="0001-MINISTERIO DE EDUCACION"/>
    <s v="01-MINISTERIO DE EDUCACION"/>
    <x v="0"/>
    <s v="2.7-OBRAS"/>
    <s v="2.7.1-OBRAS EN EDIFICACIONES"/>
    <s v="10-FONDO GENERAL"/>
    <s v="15240-AMPLIACIÓN DEL PLANTEL EDUCATIVO PARA INICIAL EL CAJUIL, MUNICIPIO OVIEDO, PROVINCIA PEDERNALES."/>
  </r>
  <r>
    <n v="0"/>
    <n v="4628889"/>
    <s v="0206-MINISTERIO DE EDUCACIÓN"/>
    <x v="2"/>
    <x v="0"/>
    <x v="1"/>
    <s v="4-SERVICIOS SOCIALES"/>
    <s v="4.4-Educación"/>
    <s v="4.4.01-Educación inicial"/>
    <s v="16-PEDERNALES"/>
    <s v="12-AMPLIACIÓN DEL PLANTEL EDUCATIVO PARA INICIAL MANUEL GOYA, MUNICIPIO OVIEDO, PROVINCIA PEDERNALES."/>
    <s v="0001-MINISTERIO DE EDUCACION"/>
    <s v="01-MINISTERIO DE EDUCACION"/>
    <x v="0"/>
    <s v="2.7-OBRAS"/>
    <s v="2.7.1-OBRAS EN EDIFICACIONES"/>
    <s v="10-FONDO GENERAL"/>
    <s v="15241-AMPLIACIÓN DEL PLANTEL EDUCATIVO PARA INICIAL MANUEL GOYA, MUNICIPIO OVIEDO, PROVINCIA PEDERNALES."/>
  </r>
  <r>
    <n v="0"/>
    <n v="6606206"/>
    <s v="0206-MINISTERIO DE EDUCACIÓN"/>
    <x v="2"/>
    <x v="0"/>
    <x v="1"/>
    <s v="4-SERVICIOS SOCIALES"/>
    <s v="4.4-Educación"/>
    <s v="4.4.01-Educación inicial"/>
    <s v="16-PEDERNALES"/>
    <s v="13-AMPLIACIÓN DEL PLANTEL EDUCATIVO PARA INICIAL HERNANDO GORJÓN, MUNICIPIO PEDERNALES, PROVINCIA PEDERNALES."/>
    <s v="0001-MINISTERIO DE EDUCACION"/>
    <s v="01-MINISTERIO DE EDUCACION"/>
    <x v="0"/>
    <s v="2.7-OBRAS"/>
    <s v="2.7.1-OBRAS EN EDIFICACIONES"/>
    <s v="10-FONDO GENERAL"/>
    <s v="15242-AMPLIACIÓN DEL PLANTEL EDUCATIVO PARA INICIAL HERNANDO GORJÓN, MUNICIPIO PEDERNALES, PROVINCIA PEDERNALES."/>
  </r>
  <r>
    <n v="1518981.56"/>
    <n v="6779437"/>
    <s v="0206-MINISTERIO DE EDUCACIÓN"/>
    <x v="2"/>
    <x v="0"/>
    <x v="1"/>
    <s v="4-SERVICIOS SOCIALES"/>
    <s v="4.4-Educación"/>
    <s v="4.4.01-Educación inicial"/>
    <s v="16-PEDERNALES"/>
    <s v="23-AMPLIACIÓN DEL PLANTEL EDUCATIVO PARA INICIAL GASTÓN FERNANDO DELIGNE, MUNICIPIO OVIEDO, PROVINCIA PEDERNALES."/>
    <s v="0001-MINISTERIO DE EDUCACION"/>
    <s v="01-MINISTERIO DE EDUCACION"/>
    <x v="0"/>
    <s v="2.7-OBRAS"/>
    <s v="2.7.1-OBRAS EN EDIFICACIONES"/>
    <s v="10-FONDO GENERAL"/>
    <s v="15352-AMPLIACIÓN DEL PLANTEL EDUCATIVO PARA INICIAL GASTÓN FERNANDO DELIGNE, MUNICIPIO OVIEDO, PROVINCIA PEDERNALES."/>
  </r>
  <r>
    <n v="2861943.06"/>
    <n v="12576962"/>
    <s v="0206-MINISTERIO DE EDUCACIÓN"/>
    <x v="2"/>
    <x v="0"/>
    <x v="1"/>
    <s v="4-SERVICIOS SOCIALES"/>
    <s v="4.4-Educación"/>
    <s v="4.4.01-Educación inicial"/>
    <s v="16-PEDERNALES"/>
    <s v="24-AMPLIACIÓN DEL PLANTEL EDUCATIVO PARA INICIAL PROF. LUIS DÍAZ DÍAZ, MUNICIPIO PEDERNALES, PROVINCIA PEDERNALES."/>
    <s v="0001-MINISTERIO DE EDUCACION"/>
    <s v="01-MINISTERIO DE EDUCACION"/>
    <x v="0"/>
    <s v="2.7-OBRAS"/>
    <s v="2.7.1-OBRAS EN EDIFICACIONES"/>
    <s v="10-FONDO GENERAL"/>
    <s v="15353-AMPLIACIÓN DEL PLANTEL EDUCATIVO PARA INICIAL PROF. LUIS DÍAZ DÍAZ, MUNICIPIO PEDERNALES, PROVINCIA PEDERNALES."/>
  </r>
  <r>
    <n v="0"/>
    <n v="6558125"/>
    <s v="0206-MINISTERIO DE EDUCACIÓN"/>
    <x v="2"/>
    <x v="0"/>
    <x v="1"/>
    <s v="4-SERVICIOS SOCIALES"/>
    <s v="4.4-Educación"/>
    <s v="4.4.01-Educación inicial"/>
    <s v="17-PERAVIA"/>
    <s v="01-AMPLIACIÓN DEL PLANTEL EDUCATIVO PARA INICIAL MARÍA INOCENCIA BELÉN MININO, MUNICIPIO BANÍ, PROVINCIA PERAVIA."/>
    <s v="0001-MINISTERIO DE EDUCACION"/>
    <s v="01-MINISTERIO DE EDUCACION"/>
    <x v="0"/>
    <s v="2.7-OBRAS"/>
    <s v="2.7.1-OBRAS EN EDIFICACIONES"/>
    <s v="10-FONDO GENERAL"/>
    <s v="15174-AMPLIACIÓN DEL PLANTEL EDUCATIVO PARA INICIAL MARÍA INOCENCIA BELÉN MININO, MUNICIPIO BANÍ, PROVINCIA PERAVIA."/>
  </r>
  <r>
    <n v="0"/>
    <n v="12313456"/>
    <s v="0206-MINISTERIO DE EDUCACIÓN"/>
    <x v="2"/>
    <x v="0"/>
    <x v="1"/>
    <s v="4-SERVICIOS SOCIALES"/>
    <s v="4.4-Educación"/>
    <s v="4.4.01-Educación inicial"/>
    <s v="17-PERAVIA"/>
    <s v="02-AMPLIACIÓN DEL PLANTEL EDUCATIVO PARA INICIAL EL SIFÓN, MUNICIPIO BANÍ, PROVINCIA PERAVIA."/>
    <s v="0001-MINISTERIO DE EDUCACION"/>
    <s v="01-MINISTERIO DE EDUCACION"/>
    <x v="0"/>
    <s v="2.7-OBRAS"/>
    <s v="2.7.1-OBRAS EN EDIFICACIONES"/>
    <s v="10-FONDO GENERAL"/>
    <s v="15175-AMPLIACIÓN DEL PLANTEL EDUCATIVO PARA INICIAL EL SIFÓN, MUNICIPIO BANÍ, PROVINCIA PERAVIA."/>
  </r>
  <r>
    <n v="0"/>
    <n v="11035275"/>
    <s v="0206-MINISTERIO DE EDUCACIÓN"/>
    <x v="2"/>
    <x v="0"/>
    <x v="1"/>
    <s v="4-SERVICIOS SOCIALES"/>
    <s v="4.4-Educación"/>
    <s v="4.4.01-Educación inicial"/>
    <s v="17-PERAVIA"/>
    <s v="03-AMPLIACIÓN DEL PLANTEL EDUCATIVO PARA INICIAL MANUEL DE JESÚS PERELLÓ, MUNICIPIO BANÍ, PROVINCIA PERAVIA."/>
    <s v="0001-MINISTERIO DE EDUCACION"/>
    <s v="01-MINISTERIO DE EDUCACION"/>
    <x v="0"/>
    <s v="2.7-OBRAS"/>
    <s v="2.7.1-OBRAS EN EDIFICACIONES"/>
    <s v="10-FONDO GENERAL"/>
    <s v="15176-AMPLIACIÓN DEL PLANTEL EDUCATIVO PARA INICIAL MANUEL DE JESÚS PERELLÓ, MUNICIPIO BANÍ, PROVINCIA PERAVIA."/>
  </r>
  <r>
    <n v="0"/>
    <n v="6558125"/>
    <s v="0206-MINISTERIO DE EDUCACIÓN"/>
    <x v="2"/>
    <x v="0"/>
    <x v="1"/>
    <s v="4-SERVICIOS SOCIALES"/>
    <s v="4.4-Educación"/>
    <s v="4.4.01-Educación inicial"/>
    <s v="17-PERAVIA"/>
    <s v="04-AMPLIACIÓN DEL PLANTEL EDUCATIVO PARA INICIAL ALIRO PAULINO, MUNICIPIO NIZAO, PROVINCIA PERAVIA."/>
    <s v="0001-MINISTERIO DE EDUCACION"/>
    <s v="01-MINISTERIO DE EDUCACION"/>
    <x v="0"/>
    <s v="2.7-OBRAS"/>
    <s v="2.7.1-OBRAS EN EDIFICACIONES"/>
    <s v="10-FONDO GENERAL"/>
    <s v="15177-AMPLIACIÓN DEL PLANTEL EDUCATIVO PARA INICIAL ALIRO PAULINO, MUNICIPIO NIZAO, PROVINCIA PERAVIA."/>
  </r>
  <r>
    <n v="7339029.29"/>
    <n v="11035275"/>
    <s v="0206-MINISTERIO DE EDUCACIÓN"/>
    <x v="2"/>
    <x v="0"/>
    <x v="1"/>
    <s v="4-SERVICIOS SOCIALES"/>
    <s v="4.4-Educación"/>
    <s v="4.4.01-Educación inicial"/>
    <s v="17-PERAVIA"/>
    <s v="05-AMPLIACIÓN DEL PLANTEL EDUCATIVO PARA INICIAL FUNDACIÓN DE PERAVIA, MUNICIPIO BANÍ, PROVINCIA PERAVIA."/>
    <s v="0001-MINISTERIO DE EDUCACION"/>
    <s v="01-MINISTERIO DE EDUCACION"/>
    <x v="0"/>
    <s v="2.7-OBRAS"/>
    <s v="2.7.1-OBRAS EN EDIFICACIONES"/>
    <s v="10-FONDO GENERAL"/>
    <s v="15178-AMPLIACIÓN DEL PLANTEL EDUCATIVO PARA INICIAL FUNDACIÓN DE PERAVIA, MUNICIPIO BANÍ, PROVINCIA PERAVIA."/>
  </r>
  <r>
    <n v="7100499.96"/>
    <n v="11035275"/>
    <s v="0206-MINISTERIO DE EDUCACIÓN"/>
    <x v="2"/>
    <x v="0"/>
    <x v="1"/>
    <s v="4-SERVICIOS SOCIALES"/>
    <s v="4.4-Educación"/>
    <s v="4.4.01-Educación inicial"/>
    <s v="17-PERAVIA"/>
    <s v="06-AMPLIACIÓN DEL PLANTEL EDUCATIVO PARA INICIAL ANDRÉS PEÑA CABRAL, MUNICIPIO BANÍ, PROVINCIA PERAVIA."/>
    <s v="0001-MINISTERIO DE EDUCACION"/>
    <s v="01-MINISTERIO DE EDUCACION"/>
    <x v="0"/>
    <s v="2.7-OBRAS"/>
    <s v="2.7.1-OBRAS EN EDIFICACIONES"/>
    <s v="10-FONDO GENERAL"/>
    <s v="15179-AMPLIACIÓN DEL PLANTEL EDUCATIVO PARA INICIAL ANDRÉS PEÑA CABRAL, MUNICIPIO BANÍ, PROVINCIA PERAVIA."/>
  </r>
  <r>
    <n v="0"/>
    <n v="11035275"/>
    <s v="0206-MINISTERIO DE EDUCACIÓN"/>
    <x v="2"/>
    <x v="0"/>
    <x v="1"/>
    <s v="4-SERVICIOS SOCIALES"/>
    <s v="4.4-Educación"/>
    <s v="4.4.01-Educación inicial"/>
    <s v="17-PERAVIA"/>
    <s v="07-AMPLIACIÓN DEL PLANTEL EDUCATIVO PARA INICIAL  PROF. VITALINA GUERRERO PIMENTEL, MUNICIPIO BANÍ, PROVINCIA PERAVIA."/>
    <s v="0001-MINISTERIO DE EDUCACION"/>
    <s v="01-MINISTERIO DE EDUCACION"/>
    <x v="0"/>
    <s v="2.7-OBRAS"/>
    <s v="2.7.1-OBRAS EN EDIFICACIONES"/>
    <s v="10-FONDO GENERAL"/>
    <s v="15180-AMPLIACIÓN DEL PLANTEL EDUCATIVO PARA INICIAL  PROF. VITALINA GUERRERO PIMENTEL, MUNICIPIO BANÍ, PROVINCIA PERAVIA."/>
  </r>
  <r>
    <n v="0"/>
    <n v="12313456"/>
    <s v="0206-MINISTERIO DE EDUCACIÓN"/>
    <x v="2"/>
    <x v="0"/>
    <x v="1"/>
    <s v="4-SERVICIOS SOCIALES"/>
    <s v="4.4-Educación"/>
    <s v="4.4.01-Educación inicial"/>
    <s v="17-PERAVIA"/>
    <s v="08-AMPLIACIÓN DEL PLANTEL EDUCATIVO PARA INICIAL AUGUSTO PINEDA, MUNICIPIO NIZAO, PROVINCIA PERAVIA."/>
    <s v="0001-MINISTERIO DE EDUCACION"/>
    <s v="01-MINISTERIO DE EDUCACION"/>
    <x v="0"/>
    <s v="2.7-OBRAS"/>
    <s v="2.7.1-OBRAS EN EDIFICACIONES"/>
    <s v="10-FONDO GENERAL"/>
    <s v="15181-AMPLIACIÓN DEL PLANTEL EDUCATIVO PARA INICIAL AUGUSTO PINEDA, MUNICIPIO NIZAO, PROVINCIA PERAVIA."/>
  </r>
  <r>
    <n v="0"/>
    <n v="11035275"/>
    <s v="0206-MINISTERIO DE EDUCACIÓN"/>
    <x v="2"/>
    <x v="0"/>
    <x v="1"/>
    <s v="4-SERVICIOS SOCIALES"/>
    <s v="4.4-Educación"/>
    <s v="4.4.01-Educación inicial"/>
    <s v="17-PERAVIA"/>
    <s v="09-AMPLIACIÓN DEL PLANTEL EDUCATIVO PARA INICIAL PROF. RAFAEL ANTONIO FIGUEREO, MUNICIPIO NIZAO, PROVINCIA PERAVIA."/>
    <s v="0001-MINISTERIO DE EDUCACION"/>
    <s v="01-MINISTERIO DE EDUCACION"/>
    <x v="0"/>
    <s v="2.7-OBRAS"/>
    <s v="2.7.1-OBRAS EN EDIFICACIONES"/>
    <s v="10-FONDO GENERAL"/>
    <s v="15182-AMPLIACIÓN DEL PLANTEL EDUCATIVO PARA INICIAL PROF. RAFAEL ANTONIO FIGUEREO, MUNICIPIO NIZAO, PROVINCIA PERAVIA."/>
  </r>
  <r>
    <n v="0"/>
    <n v="12313456"/>
    <s v="0206-MINISTERIO DE EDUCACIÓN"/>
    <x v="2"/>
    <x v="0"/>
    <x v="1"/>
    <s v="4-SERVICIOS SOCIALES"/>
    <s v="4.4-Educación"/>
    <s v="4.4.01-Educación inicial"/>
    <s v="17-PERAVIA"/>
    <s v="10-AMPLIACIÓN DEL PLANTEL EDUCATIVO PARA INICIAL PROF. CRISTÓBAL ALVINO FALCON, MUNICIPIO NIZAO, PROVINCIA PERAVIA."/>
    <s v="0001-MINISTERIO DE EDUCACION"/>
    <s v="01-MINISTERIO DE EDUCACION"/>
    <x v="0"/>
    <s v="2.7-OBRAS"/>
    <s v="2.7.1-OBRAS EN EDIFICACIONES"/>
    <s v="10-FONDO GENERAL"/>
    <s v="15183-AMPLIACIÓN DEL PLANTEL EDUCATIVO PARA INICIAL PROF. CRISTÓBAL ALVINO FALCON, MUNICIPIO NIZAO, PROVINCIA PERAVIA."/>
  </r>
  <r>
    <n v="1547870.89"/>
    <n v="6731551"/>
    <s v="0206-MINISTERIO DE EDUCACIÓN"/>
    <x v="2"/>
    <x v="0"/>
    <x v="1"/>
    <s v="4-SERVICIOS SOCIALES"/>
    <s v="4.4-Educación"/>
    <s v="4.4.01-Educación inicial"/>
    <s v="17-PERAVIA"/>
    <s v="36-AMPLIACIÓN DEL PLANTEL EDUCATIVO PARA INICIAL ESPÍRITU SANTO, MUNICIPIO BANÍ, PROVINCIA PERAVIA."/>
    <s v="0001-MINISTERIO DE EDUCACION"/>
    <s v="01-MINISTERIO DE EDUCACION"/>
    <x v="0"/>
    <s v="2.7-OBRAS"/>
    <s v="2.7.1-OBRAS EN EDIFICACIONES"/>
    <s v="10-FONDO GENERAL"/>
    <s v="15468-AMPLIACIÓN DEL PLANTEL EDUCATIVO PARA INICIAL ESPÍRITU SANTO, MUNICIPIO BANÍ, PROVINCIA PERAVIA."/>
  </r>
  <r>
    <n v="2535629.02"/>
    <n v="11208701"/>
    <s v="0206-MINISTERIO DE EDUCACIÓN"/>
    <x v="2"/>
    <x v="0"/>
    <x v="1"/>
    <s v="4-SERVICIOS SOCIALES"/>
    <s v="4.4-Educación"/>
    <s v="4.4.01-Educación inicial"/>
    <s v="17-PERAVIA"/>
    <s v="37-AMPLIACIÓN DEL PLANTEL EDUCATIVO PARA INICIAL MÁXIMO GÓMEZ, MUNICIPIO BANÍ, PROVINCIA PERAVIA."/>
    <s v="0001-MINISTERIO DE EDUCACION"/>
    <s v="01-MINISTERIO DE EDUCACION"/>
    <x v="0"/>
    <s v="2.7-OBRAS"/>
    <s v="2.7.1-OBRAS EN EDIFICACIONES"/>
    <s v="10-FONDO GENERAL"/>
    <s v="15469-AMPLIACIÓN DEL PLANTEL EDUCATIVO PARA INICIAL MÁXIMO GÓMEZ, MUNICIPIO BANÍ, PROVINCIA PERAVIA."/>
  </r>
  <r>
    <n v="1570628.77"/>
    <n v="11208701"/>
    <s v="0206-MINISTERIO DE EDUCACIÓN"/>
    <x v="2"/>
    <x v="0"/>
    <x v="1"/>
    <s v="4-SERVICIOS SOCIALES"/>
    <s v="4.4-Educación"/>
    <s v="4.4.01-Educación inicial"/>
    <s v="17-PERAVIA"/>
    <s v="38-AMPLIACIÓN DEL PLANTEL EDUCATIVO PARA INICIAL AQUILES CABRAL BILLINI, MUNICIPIO BANÍ, PROVINCIA PERAVIA."/>
    <s v="0001-MINISTERIO DE EDUCACION"/>
    <s v="01-MINISTERIO DE EDUCACION"/>
    <x v="0"/>
    <s v="2.7-OBRAS"/>
    <s v="2.7.1-OBRAS EN EDIFICACIONES"/>
    <s v="10-FONDO GENERAL"/>
    <s v="15470-AMPLIACIÓN DEL PLANTEL EDUCATIVO PARA INICIAL AQUILES CABRAL BILLINI, MUNICIPIO BANÍ, PROVINCIA PERAVIA."/>
  </r>
  <r>
    <n v="2535629.0299999998"/>
    <n v="6731551"/>
    <s v="0206-MINISTERIO DE EDUCACIÓN"/>
    <x v="2"/>
    <x v="0"/>
    <x v="1"/>
    <s v="4-SERVICIOS SOCIALES"/>
    <s v="4.4-Educación"/>
    <s v="4.4.01-Educación inicial"/>
    <s v="17-PERAVIA"/>
    <s v="39-AMPLIACIÓN DEL PLANTEL EDUCATIVO PARA INICIAL PROF. MARÍANA MIRIAN SUAZO, MUNICIPIO BANÍ, PROVINCIA PERAVIA."/>
    <s v="0001-MINISTERIO DE EDUCACION"/>
    <s v="01-MINISTERIO DE EDUCACION"/>
    <x v="0"/>
    <s v="2.7-OBRAS"/>
    <s v="2.7.1-OBRAS EN EDIFICACIONES"/>
    <s v="10-FONDO GENERAL"/>
    <s v="15471-AMPLIACIÓN DEL PLANTEL EDUCATIVO PARA INICIAL PROF. MARÍANA MIRIAN SUAZO, MUNICIPIO BANÍ, PROVINCIA PERAVIA."/>
  </r>
  <r>
    <n v="2535629.0299999998"/>
    <n v="11208701"/>
    <s v="0206-MINISTERIO DE EDUCACIÓN"/>
    <x v="2"/>
    <x v="0"/>
    <x v="1"/>
    <s v="4-SERVICIOS SOCIALES"/>
    <s v="4.4-Educación"/>
    <s v="4.4.01-Educación inicial"/>
    <s v="17-PERAVIA"/>
    <s v="40-AMPLIACIÓN DEL PLANTEL EDUCATIVO PARA INICIAL VILLA DAVID, MUNICIPIO BANÍ, PROVINCIA PERAVIA."/>
    <s v="0001-MINISTERIO DE EDUCACION"/>
    <s v="01-MINISTERIO DE EDUCACION"/>
    <x v="0"/>
    <s v="2.7-OBRAS"/>
    <s v="2.7.1-OBRAS EN EDIFICACIONES"/>
    <s v="10-FONDO GENERAL"/>
    <s v="15472-AMPLIACIÓN DEL PLANTEL EDUCATIVO PARA INICIAL VILLA DAVID, MUNICIPIO BANÍ, PROVINCIA PERAVIA."/>
  </r>
  <r>
    <n v="0"/>
    <n v="4768626"/>
    <s v="0206-MINISTERIO DE EDUCACIÓN"/>
    <x v="2"/>
    <x v="0"/>
    <x v="1"/>
    <s v="4-SERVICIOS SOCIALES"/>
    <s v="4.4-Educación"/>
    <s v="4.4.01-Educación inicial"/>
    <s v="17-PERAVIA"/>
    <s v="41-AMPLIACIÓN DEL PLANTEL EDUCATIVO PARA INICIAL MILTON LAJARA DÍAZ, MUNICIPIO BANÍ, PROVINCIA PERAVIA."/>
    <s v="0001-MINISTERIO DE EDUCACION"/>
    <s v="01-MINISTERIO DE EDUCACION"/>
    <x v="0"/>
    <s v="2.7-OBRAS"/>
    <s v="2.7.1-OBRAS EN EDIFICACIONES"/>
    <s v="10-FONDO GENERAL"/>
    <s v="15473-AMPLIACIÓN DEL PLANTEL EDUCATIVO PARA INICIAL MILTON LAJARA DÍAZ, MUNICIPIO BANÍ, PROVINCIA PERAVIA."/>
  </r>
  <r>
    <n v="0"/>
    <n v="6731551"/>
    <s v="0206-MINISTERIO DE EDUCACIÓN"/>
    <x v="2"/>
    <x v="0"/>
    <x v="1"/>
    <s v="4-SERVICIOS SOCIALES"/>
    <s v="4.4-Educación"/>
    <s v="4.4.01-Educación inicial"/>
    <s v="17-PERAVIA"/>
    <s v="42-AMPLIACIÓN DEL PLANTEL EDUCATIVO PARA INICIAL CARLOS JULIO TEJEDA ORTIZ, MUNICIPIO BANÍ, PROVINCIA PERAVIA."/>
    <s v="0001-MINISTERIO DE EDUCACION"/>
    <s v="01-MINISTERIO DE EDUCACION"/>
    <x v="0"/>
    <s v="2.7-OBRAS"/>
    <s v="2.7.1-OBRAS EN EDIFICACIONES"/>
    <s v="10-FONDO GENERAL"/>
    <s v="15474-AMPLIACIÓN DEL PLANTEL EDUCATIVO PARA INICIAL CARLOS JULIO TEJEDA ORTIZ, MUNICIPIO BANÍ, PROVINCIA PERAVIA."/>
  </r>
  <r>
    <n v="0"/>
    <n v="11208701"/>
    <s v="0206-MINISTERIO DE EDUCACIÓN"/>
    <x v="2"/>
    <x v="0"/>
    <x v="1"/>
    <s v="4-SERVICIOS SOCIALES"/>
    <s v="4.4-Educación"/>
    <s v="4.4.01-Educación inicial"/>
    <s v="17-PERAVIA"/>
    <s v="43-AMPLIACIÓN DEL PLANTEL EDUCATIVO PARA INICIAL PROF. LUIS EMILIO PEÑA, MUNICIPIO BANÍ, PROVINCIA PERAVIA."/>
    <s v="0001-MINISTERIO DE EDUCACION"/>
    <s v="01-MINISTERIO DE EDUCACION"/>
    <x v="0"/>
    <s v="2.7-OBRAS"/>
    <s v="2.7.1-OBRAS EN EDIFICACIONES"/>
    <s v="10-FONDO GENERAL"/>
    <s v="15475-AMPLIACIÓN DEL PLANTEL EDUCATIVO PARA INICIAL PROF. LUIS EMILIO PEÑA, MUNICIPIO BANÍ, PROVINCIA PERAVIA."/>
  </r>
  <r>
    <n v="0"/>
    <n v="6731551"/>
    <s v="0206-MINISTERIO DE EDUCACIÓN"/>
    <x v="2"/>
    <x v="0"/>
    <x v="1"/>
    <s v="4-SERVICIOS SOCIALES"/>
    <s v="4.4-Educación"/>
    <s v="4.4.01-Educación inicial"/>
    <s v="17-PERAVIA"/>
    <s v="44-AMPLIACIÓN DEL PLANTEL EDUCATIVO PARA INICIAL LA SAONA, MUNICIPIO BANÍ, PROVINCIA PERAVIA."/>
    <s v="0001-MINISTERIO DE EDUCACION"/>
    <s v="01-MINISTERIO DE EDUCACION"/>
    <x v="0"/>
    <s v="2.7-OBRAS"/>
    <s v="2.7.1-OBRAS EN EDIFICACIONES"/>
    <s v="10-FONDO GENERAL"/>
    <s v="15476-AMPLIACIÓN DEL PLANTEL EDUCATIVO PARA INICIAL LA SAONA, MUNICIPIO BANÍ, PROVINCIA PERAVIA."/>
  </r>
  <r>
    <n v="0"/>
    <n v="11208701"/>
    <s v="0206-MINISTERIO DE EDUCACIÓN"/>
    <x v="2"/>
    <x v="0"/>
    <x v="1"/>
    <s v="4-SERVICIOS SOCIALES"/>
    <s v="4.4-Educación"/>
    <s v="4.4.01-Educación inicial"/>
    <s v="17-PERAVIA"/>
    <s v="45-AMPLIACIÓN DEL PLANTEL EDUCATIVO PARA INICIAL PEDRO JOSÉ A. BLANDINO SOTO, MUNICIPIO BANÍ, PROVINCIA PERAVIA."/>
    <s v="0001-MINISTERIO DE EDUCACION"/>
    <s v="01-MINISTERIO DE EDUCACION"/>
    <x v="0"/>
    <s v="2.7-OBRAS"/>
    <s v="2.7.1-OBRAS EN EDIFICACIONES"/>
    <s v="10-FONDO GENERAL"/>
    <s v="15477-AMPLIACIÓN DEL PLANTEL EDUCATIVO PARA INICIAL PEDRO JOSÉ A. BLANDINO SOTO, MUNICIPIO BANÍ, PROVINCIA PERAVIA."/>
  </r>
  <r>
    <n v="2471460.1800000002"/>
    <n v="11208701"/>
    <s v="0206-MINISTERIO DE EDUCACIÓN"/>
    <x v="2"/>
    <x v="0"/>
    <x v="1"/>
    <s v="4-SERVICIOS SOCIALES"/>
    <s v="4.4-Educación"/>
    <s v="4.4.01-Educación inicial"/>
    <s v="17-PERAVIA"/>
    <s v="46-AMPLIACIÓN DEL PLANTEL EDUCATIVO PARA INICIAL GALEÓN, MUNICIPIO BANÍ, PROVINCIA PERAVIA."/>
    <s v="0001-MINISTERIO DE EDUCACION"/>
    <s v="01-MINISTERIO DE EDUCACION"/>
    <x v="0"/>
    <s v="2.7-OBRAS"/>
    <s v="2.7.1-OBRAS EN EDIFICACIONES"/>
    <s v="10-FONDO GENERAL"/>
    <s v="15478-AMPLIACIÓN DEL PLANTEL EDUCATIVO PARA INICIAL GALEÓN, MUNICIPIO BANÍ, PROVINCIA PERAVIA."/>
  </r>
  <r>
    <n v="1142726.1399999999"/>
    <n v="4768626"/>
    <s v="0206-MINISTERIO DE EDUCACIÓN"/>
    <x v="2"/>
    <x v="0"/>
    <x v="1"/>
    <s v="4-SERVICIOS SOCIALES"/>
    <s v="4.4-Educación"/>
    <s v="4.4.01-Educación inicial"/>
    <s v="17-PERAVIA"/>
    <s v="47-AMPLIACIÓN DEL PLANTEL EDUCATIVO PARA INICIAL SABANA CHIQUITA, MUNICIPIO BANÍ, PROVINCIA PERAVIA."/>
    <s v="0001-MINISTERIO DE EDUCACION"/>
    <s v="01-MINISTERIO DE EDUCACION"/>
    <x v="0"/>
    <s v="2.7-OBRAS"/>
    <s v="2.7.1-OBRAS EN EDIFICACIONES"/>
    <s v="10-FONDO GENERAL"/>
    <s v="15479-AMPLIACIÓN DEL PLANTEL EDUCATIVO PARA INICIAL SABANA CHIQUITA, MUNICIPIO BANÍ, PROVINCIA PERAVIA."/>
  </r>
  <r>
    <n v="1511717.5"/>
    <n v="6731551"/>
    <s v="0206-MINISTERIO DE EDUCACIÓN"/>
    <x v="2"/>
    <x v="0"/>
    <x v="1"/>
    <s v="4-SERVICIOS SOCIALES"/>
    <s v="4.4-Educación"/>
    <s v="4.4.01-Educación inicial"/>
    <s v="17-PERAVIA"/>
    <s v="48-AMPLIACIÓN DEL PLANTEL EDUCATIVO PARA INICIAL JUAN ISMAEL ZAPATA NIVAR, MUNICIPIO BANÍ, PROVINCIA PERAVIA."/>
    <s v="0001-MINISTERIO DE EDUCACION"/>
    <s v="01-MINISTERIO DE EDUCACION"/>
    <x v="0"/>
    <s v="2.7-OBRAS"/>
    <s v="2.7.1-OBRAS EN EDIFICACIONES"/>
    <s v="10-FONDO GENERAL"/>
    <s v="15480-AMPLIACIÓN DEL PLANTEL EDUCATIVO PARA INICIAL JUAN ISMAEL ZAPATA NIVAR, MUNICIPIO BANÍ, PROVINCIA PERAVIA."/>
  </r>
  <r>
    <n v="1548690.28"/>
    <n v="6731551"/>
    <s v="0206-MINISTERIO DE EDUCACIÓN"/>
    <x v="2"/>
    <x v="0"/>
    <x v="1"/>
    <s v="4-SERVICIOS SOCIALES"/>
    <s v="4.4-Educación"/>
    <s v="4.4.01-Educación inicial"/>
    <s v="17-PERAVIA"/>
    <s v="49-AMPLIACIÓN DEL PLANTEL EDUCATIVO PARA INICIAL LOS YAGUARIZOS, MUNICIPIO BANÍ, PROVINCIA PERAVIA."/>
    <s v="0001-MINISTERIO DE EDUCACION"/>
    <s v="01-MINISTERIO DE EDUCACION"/>
    <x v="0"/>
    <s v="2.7-OBRAS"/>
    <s v="2.7.1-OBRAS EN EDIFICACIONES"/>
    <s v="10-FONDO GENERAL"/>
    <s v="15481-AMPLIACIÓN DEL PLANTEL EDUCATIVO PARA INICIAL LOS YAGUARIZOS, MUNICIPIO BANÍ, PROVINCIA PERAVIA."/>
  </r>
  <r>
    <n v="2471460.1800000002"/>
    <n v="11208701"/>
    <s v="0206-MINISTERIO DE EDUCACIÓN"/>
    <x v="2"/>
    <x v="0"/>
    <x v="1"/>
    <s v="4-SERVICIOS SOCIALES"/>
    <s v="4.4-Educación"/>
    <s v="4.4.01-Educación inicial"/>
    <s v="17-PERAVIA"/>
    <s v="50-AMPLIACIÓN DEL PLANTEL EDUCATIVO PARA INICIAL CONCEPCIÓN BONA, MUNICIPIO BANÍ, PROVINCIA PERAVIA."/>
    <s v="0001-MINISTERIO DE EDUCACION"/>
    <s v="01-MINISTERIO DE EDUCACION"/>
    <x v="0"/>
    <s v="2.7-OBRAS"/>
    <s v="2.7.1-OBRAS EN EDIFICACIONES"/>
    <s v="10-FONDO GENERAL"/>
    <s v="15482-AMPLIACIÓN DEL PLANTEL EDUCATIVO PARA INICIAL CONCEPCIÓN BONA, MUNICIPIO BANÍ, PROVINCIA PERAVIA."/>
  </r>
  <r>
    <n v="177567.62"/>
    <n v="0"/>
    <s v="0206-MINISTERIO DE EDUCACIÓN"/>
    <x v="2"/>
    <x v="0"/>
    <x v="1"/>
    <s v="4-SERVICIOS SOCIALES"/>
    <s v="4.4-Educación"/>
    <s v="4.4.01-Educación inicial"/>
    <s v="17-PERAVIA"/>
    <s v="71-CONSTRUCCIÓN DE 2 ESTANCIAS INFANTILES EN LA PROVINCIA DE PERAVIA (FASE 3)"/>
    <s v="0001-MINISTERIO DE EDUCACION"/>
    <s v="01-MINISTERIO DE EDUCACION"/>
    <x v="0"/>
    <s v="2.7-OBRAS"/>
    <s v="2.7.1-OBRAS EN EDIFICACIONES"/>
    <s v="10-FONDO GENERAL"/>
    <s v="13603-CONSTRUCCIÓN DE 2 ESTANCIAS INFANTILES EN LA PROVINCIA DE PERAVIA (FASE 3)"/>
  </r>
  <r>
    <n v="1593656.63"/>
    <n v="6779437"/>
    <s v="0206-MINISTERIO DE EDUCACIÓN"/>
    <x v="2"/>
    <x v="0"/>
    <x v="1"/>
    <s v="4-SERVICIOS SOCIALES"/>
    <s v="4.4-Educación"/>
    <s v="4.4.01-Educación inicial"/>
    <s v="18-PUERTO PLATA"/>
    <s v="01-AMPLIACIÓN DEL PLANTEL EDUCATIVO PARA INICIAL JUAN ARTURO LOCKWARD STAMERS, MUNICIPIO VILLA MONTELLANO, PROVINCIA PUERTO PLATA."/>
    <s v="0001-MINISTERIO DE EDUCACION"/>
    <s v="01-MINISTERIO DE EDUCACION"/>
    <x v="0"/>
    <s v="2.7-OBRAS"/>
    <s v="2.7.1-OBRAS EN EDIFICACIONES"/>
    <s v="10-FONDO GENERAL"/>
    <s v="15883-AMPLIACIÓN DEL PLANTEL EDUCATIVO PARA INICIAL JUAN ARTURO LOCKWARD STAMERS, MUNICIPIO VILLA MONTELLANO, PROVINCIA PUERTO PLATA."/>
  </r>
  <r>
    <n v="2464313.7999999998"/>
    <n v="11289410"/>
    <s v="0206-MINISTERIO DE EDUCACIÓN"/>
    <x v="2"/>
    <x v="0"/>
    <x v="1"/>
    <s v="4-SERVICIOS SOCIALES"/>
    <s v="4.4-Educación"/>
    <s v="4.4.01-Educación inicial"/>
    <s v="18-PUERTO PLATA"/>
    <s v="02-AMPLIACIÓN DEL PLANTEL EDUCATIVO PARA INICIAL PROF. MANUEL GÓMEZ POLANCO, MUNICIPIO SOSÚA, PROVINCIA PUERTO PLATA."/>
    <s v="0001-MINISTERIO DE EDUCACION"/>
    <s v="01-MINISTERIO DE EDUCACION"/>
    <x v="0"/>
    <s v="2.7-OBRAS"/>
    <s v="2.7.1-OBRAS EN EDIFICACIONES"/>
    <s v="10-FONDO GENERAL"/>
    <s v="15884-AMPLIACIÓN DEL PLANTEL EDUCATIVO PARA INICIAL PROF. MANUEL GÓMEZ POLANCO, MUNICIPIO SOSÚA, PROVINCIA PUERTO PLATA."/>
  </r>
  <r>
    <n v="1095516.8799999999"/>
    <n v="4802120"/>
    <s v="0206-MINISTERIO DE EDUCACIÓN"/>
    <x v="2"/>
    <x v="0"/>
    <x v="1"/>
    <s v="4-SERVICIOS SOCIALES"/>
    <s v="4.4-Educación"/>
    <s v="4.4.01-Educación inicial"/>
    <s v="18-PUERTO PLATA"/>
    <s v="03-AMPLIACIÓN DEL PLANTEL EDUCATIVO PARA INICIAL PROF. JEREMÍAS KERRY GREEN, MUNICIPIO SOSÚA, PROVINCIA PUERTO PLATA."/>
    <s v="0001-MINISTERIO DE EDUCACION"/>
    <s v="01-MINISTERIO DE EDUCACION"/>
    <x v="0"/>
    <s v="2.7-OBRAS"/>
    <s v="2.7.1-OBRAS EN EDIFICACIONES"/>
    <s v="10-FONDO GENERAL"/>
    <s v="15885-AMPLIACIÓN DEL PLANTEL EDUCATIVO PARA INICIAL PROF. JEREMÍAS KERRY GREEN, MUNICIPIO SOSÚA, PROVINCIA PUERTO PLATA."/>
  </r>
  <r>
    <n v="2464313.9"/>
    <n v="11289410"/>
    <s v="0206-MINISTERIO DE EDUCACIÓN"/>
    <x v="2"/>
    <x v="0"/>
    <x v="1"/>
    <s v="4-SERVICIOS SOCIALES"/>
    <s v="4.4-Educación"/>
    <s v="4.4.01-Educación inicial"/>
    <s v="18-PUERTO PLATA"/>
    <s v="04-AMPLIACIÓN DEL PLANTEL EDUCATIVO PARA INICIAL PROF. JUANA CARABALLO POLANCO, MUNICIPIO PUERTO PLATA, PROVINCIA PUERTO PLATA."/>
    <s v="0001-MINISTERIO DE EDUCACION"/>
    <s v="01-MINISTERIO DE EDUCACION"/>
    <x v="0"/>
    <s v="2.7-OBRAS"/>
    <s v="2.7.1-OBRAS EN EDIFICACIONES"/>
    <s v="10-FONDO GENERAL"/>
    <s v="15886-AMPLIACIÓN DEL PLANTEL EDUCATIVO PARA INICIAL PROF. JUANA CARABALLO POLANCO, MUNICIPIO PUERTO PLATA, PROVINCIA PUERTO PLATA."/>
  </r>
  <r>
    <n v="2510239.4300000002"/>
    <n v="11289410"/>
    <s v="0206-MINISTERIO DE EDUCACIÓN"/>
    <x v="2"/>
    <x v="0"/>
    <x v="1"/>
    <s v="4-SERVICIOS SOCIALES"/>
    <s v="4.4-Educación"/>
    <s v="4.4.01-Educación inicial"/>
    <s v="18-PUERTO PLATA"/>
    <s v="05-AMPLIACIÓN DEL PLANTEL EDUCATIVO PARA INICIAL VIRGINIA ELENA ORTEA, MUNICIPIO PUERTO PLATA, PROVINCIA PUERTO PLATA."/>
    <s v="0001-MINISTERIO DE EDUCACION"/>
    <s v="01-MINISTERIO DE EDUCACION"/>
    <x v="0"/>
    <s v="2.7-OBRAS"/>
    <s v="2.7.1-OBRAS EN EDIFICACIONES"/>
    <s v="10-FONDO GENERAL"/>
    <s v="15887-AMPLIACIÓN DEL PLANTEL EDUCATIVO PARA INICIAL VIRGINIA ELENA ORTEA, MUNICIPIO PUERTO PLATA, PROVINCIA PUERTO PLATA."/>
  </r>
  <r>
    <n v="2510239.4300000002"/>
    <n v="11289410"/>
    <s v="0206-MINISTERIO DE EDUCACIÓN"/>
    <x v="2"/>
    <x v="0"/>
    <x v="1"/>
    <s v="4-SERVICIOS SOCIALES"/>
    <s v="4.4-Educación"/>
    <s v="4.4.01-Educación inicial"/>
    <s v="18-PUERTO PLATA"/>
    <s v="06-AMPLIACIÓN DEL PLANTEL EDUCATIVO PARA INICIAL PROF. JUAN EMILIO BOSCH GAVIÑO, MUNICIPIO PUERTO PLATA, PROVINCIA PUERTO PLATA."/>
    <s v="0001-MINISTERIO DE EDUCACION"/>
    <s v="01-MINISTERIO DE EDUCACION"/>
    <x v="0"/>
    <s v="2.7-OBRAS"/>
    <s v="2.7.1-OBRAS EN EDIFICACIONES"/>
    <s v="10-FONDO GENERAL"/>
    <s v="15888-AMPLIACIÓN DEL PLANTEL EDUCATIVO PARA INICIAL PROF. JUAN EMILIO BOSCH GAVIÑO, MUNICIPIO PUERTO PLATA, PROVINCIA PUERTO PLATA."/>
  </r>
  <r>
    <n v="2510239.4300000002"/>
    <n v="11289410"/>
    <s v="0206-MINISTERIO DE EDUCACIÓN"/>
    <x v="2"/>
    <x v="0"/>
    <x v="1"/>
    <s v="4-SERVICIOS SOCIALES"/>
    <s v="4.4-Educación"/>
    <s v="4.4.01-Educación inicial"/>
    <s v="18-PUERTO PLATA"/>
    <s v="07-AMPLIACIÓN DEL PLANTEL EDUCATIVO PARA INICIAL GEORGE ARZENO BRUGAL FE Y ALEGRÍA, MUNICIPIO PUERTO PLATA, PROVINCIA PUERTO PLATA."/>
    <s v="0001-MINISTERIO DE EDUCACION"/>
    <s v="01-MINISTERIO DE EDUCACION"/>
    <x v="0"/>
    <s v="2.7-OBRAS"/>
    <s v="2.7.1-OBRAS EN EDIFICACIONES"/>
    <s v="10-FONDO GENERAL"/>
    <s v="15889-AMPLIACIÓN DEL PLANTEL EDUCATIVO PARA INICIAL GEORGE ARZENO BRUGAL FE Y ALEGRÍA, MUNICIPIO PUERTO PLATA, PROVINCIA PUERTO PLATA."/>
  </r>
  <r>
    <n v="1615006.54"/>
    <n v="6779437"/>
    <s v="0206-MINISTERIO DE EDUCACIÓN"/>
    <x v="2"/>
    <x v="0"/>
    <x v="1"/>
    <s v="4-SERVICIOS SOCIALES"/>
    <s v="4.4-Educación"/>
    <s v="4.4.01-Educación inicial"/>
    <s v="18-PUERTO PLATA"/>
    <s v="08-AMPLIACIÓN DEL PLANTEL EDUCATIVO PARA INICIAL SILVANO REYNOSO, MUNICIPIO VILLA ISABELA, PROVINCIA PUERTO PLATA."/>
    <s v="0001-MINISTERIO DE EDUCACION"/>
    <s v="01-MINISTERIO DE EDUCACION"/>
    <x v="0"/>
    <s v="2.7-OBRAS"/>
    <s v="2.7.1-OBRAS EN EDIFICACIONES"/>
    <s v="10-FONDO GENERAL"/>
    <s v="15890-AMPLIACIÓN DEL PLANTEL EDUCATIVO PARA INICIAL SILVANO REYNOSO, MUNICIPIO VILLA ISABELA, PROVINCIA PUERTO PLATA."/>
  </r>
  <r>
    <n v="0"/>
    <n v="6606206"/>
    <s v="0206-MINISTERIO DE EDUCACIÓN"/>
    <x v="2"/>
    <x v="0"/>
    <x v="1"/>
    <s v="4-SERVICIOS SOCIALES"/>
    <s v="4.4-Educación"/>
    <s v="4.4.01-Educación inicial"/>
    <s v="18-PUERTO PLATA"/>
    <s v="09-AMPLIACIÓN DEL PLANTEL EDUCATIVO PARA INICIAL JOSÉ ERNESTO ROSARIO POLANCO, MUNICIPIO SOSÚA, PROVINCIA PUERTO PLATA."/>
    <s v="0001-MINISTERIO DE EDUCACION"/>
    <s v="01-MINISTERIO DE EDUCACION"/>
    <x v="0"/>
    <s v="2.7-OBRAS"/>
    <s v="2.7.1-OBRAS EN EDIFICACIONES"/>
    <s v="10-FONDO GENERAL"/>
    <s v="15263-AMPLIACIÓN DEL PLANTEL EDUCATIVO PARA INICIAL JOSÉ ERNESTO ROSARIO POLANCO, MUNICIPIO SOSÚA, PROVINCIA PUERTO PLATA."/>
  </r>
  <r>
    <n v="4928521.3499999996"/>
    <n v="21904546"/>
    <s v="0206-MINISTERIO DE EDUCACIÓN"/>
    <x v="2"/>
    <x v="0"/>
    <x v="1"/>
    <s v="4-SERVICIOS SOCIALES"/>
    <s v="4.4-Educación"/>
    <s v="4.4.01-Educación inicial"/>
    <s v="18-PUERTO PLATA"/>
    <s v="09-AMPLIACIÓN DEL PLANTEL EDUCATIVO PARA INICIAL JOSÉ ERNESTO ROSARIO POLANCO, MUNICIPIO SOSÚA, PROVINCIA PUERTO PLATA."/>
    <s v="0001-MINISTERIO DE EDUCACION"/>
    <s v="01-MINISTERIO DE EDUCACION"/>
    <x v="0"/>
    <s v="2.7-OBRAS"/>
    <s v="2.7.1-OBRAS EN EDIFICACIONES"/>
    <s v="10-FONDO GENERAL"/>
    <s v="15891-AMPLIACIÓN DEL PLANTEL EDUCATIVO PARA INICIAL DR. JOSÉ FRANCISCO PEÑA GÓMEZ, MUNICIPIO PUERTO PLATA, PROVINCIA PUERTO PLATA."/>
  </r>
  <r>
    <n v="0"/>
    <n v="4628889"/>
    <s v="0206-MINISTERIO DE EDUCACIÓN"/>
    <x v="2"/>
    <x v="0"/>
    <x v="1"/>
    <s v="4-SERVICIOS SOCIALES"/>
    <s v="4.4-Educación"/>
    <s v="4.4.01-Educación inicial"/>
    <s v="18-PUERTO PLATA"/>
    <s v="10-AMPLIACIÓN DEL PLANTEL EDUCATIVO PARA INICIAL LUZ VARONA, MUNICIPIO VILLA ISABELA, PROVINCIA PUERTO PLATA."/>
    <s v="0001-MINISTERIO DE EDUCACION"/>
    <s v="01-MINISTERIO DE EDUCACION"/>
    <x v="0"/>
    <s v="2.7-OBRAS"/>
    <s v="2.7.1-OBRAS EN EDIFICACIONES"/>
    <s v="10-FONDO GENERAL"/>
    <s v="15264-AMPLIACIÓN DEL PLANTEL EDUCATIVO PARA INICIAL LUZ VARONA, MUNICIPIO VILLA ISABELA, PROVINCIA PUERTO PLATA."/>
  </r>
  <r>
    <n v="2540116.08"/>
    <n v="11289410"/>
    <s v="0206-MINISTERIO DE EDUCACIÓN"/>
    <x v="2"/>
    <x v="0"/>
    <x v="1"/>
    <s v="4-SERVICIOS SOCIALES"/>
    <s v="4.4-Educación"/>
    <s v="4.4.01-Educación inicial"/>
    <s v="18-PUERTO PLATA"/>
    <s v="10-AMPLIACIÓN DEL PLANTEL EDUCATIVO PARA INICIAL LUZ VARONA, MUNICIPIO VILLA ISABELA, PROVINCIA PUERTO PLATA."/>
    <s v="0001-MINISTERIO DE EDUCACION"/>
    <s v="01-MINISTERIO DE EDUCACION"/>
    <x v="0"/>
    <s v="2.7-OBRAS"/>
    <s v="2.7.1-OBRAS EN EDIFICACIONES"/>
    <s v="10-FONDO GENERAL"/>
    <s v="15892-AMPLIACIÓN DEL PLANTEL EDUCATIVO PARA INICIAL DELIA GÓMEZ, MUNICIPIO IMBERT, PROVINCIA PUERTO PLATA."/>
  </r>
  <r>
    <n v="4134343.49"/>
    <n v="11116179"/>
    <s v="0206-MINISTERIO DE EDUCACIÓN"/>
    <x v="2"/>
    <x v="0"/>
    <x v="1"/>
    <s v="4-SERVICIOS SOCIALES"/>
    <s v="4.4-Educación"/>
    <s v="4.4.01-Educación inicial"/>
    <s v="18-PUERTO PLATA"/>
    <s v="11-AMPLIACIÓN DEL PLANTEL EDUCATIVO PARA INICIAL SAN MARCOS ABAJO, MUNICIPIO PUERTO PLATA, PROVINCIA PUERTO PLATA."/>
    <s v="0001-MINISTERIO DE EDUCACION"/>
    <s v="01-MINISTERIO DE EDUCACION"/>
    <x v="0"/>
    <s v="2.7-OBRAS"/>
    <s v="2.7.1-OBRAS EN EDIFICACIONES"/>
    <s v="10-FONDO GENERAL"/>
    <s v="15265-AMPLIACIÓN DEL PLANTEL EDUCATIVO PARA INICIAL SAN MARCOS ABAJO, MUNICIPIO PUERTO PLATA, PROVINCIA PUERTO PLATA."/>
  </r>
  <r>
    <n v="1525370.52"/>
    <n v="6779437"/>
    <s v="0206-MINISTERIO DE EDUCACIÓN"/>
    <x v="2"/>
    <x v="0"/>
    <x v="1"/>
    <s v="4-SERVICIOS SOCIALES"/>
    <s v="4.4-Educación"/>
    <s v="4.4.01-Educación inicial"/>
    <s v="18-PUERTO PLATA"/>
    <s v="11-AMPLIACIÓN DEL PLANTEL EDUCATIVO PARA INICIAL SAN MARCOS ABAJO, MUNICIPIO PUERTO PLATA, PROVINCIA PUERTO PLATA."/>
    <s v="0001-MINISTERIO DE EDUCACION"/>
    <s v="01-MINISTERIO DE EDUCACION"/>
    <x v="0"/>
    <s v="2.7-OBRAS"/>
    <s v="2.7.1-OBRAS EN EDIFICACIONES"/>
    <s v="10-FONDO GENERAL"/>
    <s v="15893-AMPLIACIÓN DEL PLANTEL EDUCATIVO PARA INICIAL PEDRO NOLASCO PEÑA, MUNICIPIO LUPERÓN, PROVINCIA PUERTO PLATA."/>
  </r>
  <r>
    <n v="0"/>
    <n v="11116179"/>
    <s v="0206-MINISTERIO DE EDUCACIÓN"/>
    <x v="2"/>
    <x v="0"/>
    <x v="1"/>
    <s v="4-SERVICIOS SOCIALES"/>
    <s v="4.4-Educación"/>
    <s v="4.4.01-Educación inicial"/>
    <s v="18-PUERTO PLATA"/>
    <s v="12-AMPLIACIÓN DEL PLANTEL EDUCATIVO PARA INICIAL JUAN NEPOMUCENO RAVELO, MUNICIPIO IMBERT, PROVINCIA PUERTO PLATA."/>
    <s v="0001-MINISTERIO DE EDUCACION"/>
    <s v="01-MINISTERIO DE EDUCACION"/>
    <x v="0"/>
    <s v="2.7-OBRAS"/>
    <s v="2.7.1-OBRAS EN EDIFICACIONES"/>
    <s v="10-FONDO GENERAL"/>
    <s v="15266-AMPLIACIÓN DEL PLANTEL EDUCATIVO PARA INICIAL JUAN NEPOMUCENO RAVELO, MUNICIPIO IMBERT, PROVINCIA PUERTO PLATA."/>
  </r>
  <r>
    <n v="6603341.6200000001"/>
    <n v="11289410"/>
    <s v="0206-MINISTERIO DE EDUCACIÓN"/>
    <x v="2"/>
    <x v="0"/>
    <x v="1"/>
    <s v="4-SERVICIOS SOCIALES"/>
    <s v="4.4-Educación"/>
    <s v="4.4.01-Educación inicial"/>
    <s v="18-PUERTO PLATA"/>
    <s v="12-AMPLIACIÓN DEL PLANTEL EDUCATIVO PARA INICIAL JUAN NEPOMUCENO RAVELO, MUNICIPIO IMBERT, PROVINCIA PUERTO PLATA."/>
    <s v="0001-MINISTERIO DE EDUCACION"/>
    <s v="01-MINISTERIO DE EDUCACION"/>
    <x v="0"/>
    <s v="2.7-OBRAS"/>
    <s v="2.7.1-OBRAS EN EDIFICACIONES"/>
    <s v="10-FONDO GENERAL"/>
    <s v="15894-AMPLIACIÓN DEL PLANTEL EDUCATIVO PARA INICIAL PEDRO ALEJANDRINO PINA, MUNICIPIO GUANANICO, PROVINCIA PUERTO PLATA."/>
  </r>
  <r>
    <n v="1443696.32"/>
    <n v="4628889"/>
    <s v="0206-MINISTERIO DE EDUCACIÓN"/>
    <x v="2"/>
    <x v="0"/>
    <x v="1"/>
    <s v="4-SERVICIOS SOCIALES"/>
    <s v="4.4-Educación"/>
    <s v="4.4.01-Educación inicial"/>
    <s v="18-PUERTO PLATA"/>
    <s v="13-AMPLIACIÓN DEL PLANTEL EDUCATIVO PARA INICIAL LOS LLANOS DE PÉREZ, MUNICIPIO IMBERT, PROVINCIA PUERTO PLATA."/>
    <s v="0001-MINISTERIO DE EDUCACION"/>
    <s v="01-MINISTERIO DE EDUCACION"/>
    <x v="0"/>
    <s v="2.7-OBRAS"/>
    <s v="2.7.1-OBRAS EN EDIFICACIONES"/>
    <s v="10-FONDO GENERAL"/>
    <s v="15267-AMPLIACIÓN DEL PLANTEL EDUCATIVO PARA INICIAL LOS LLANOS DE PÉREZ, MUNICIPIO IMBERT, PROVINCIA PUERTO PLATA."/>
  </r>
  <r>
    <n v="2508823.46"/>
    <n v="11289410"/>
    <s v="0206-MINISTERIO DE EDUCACIÓN"/>
    <x v="2"/>
    <x v="0"/>
    <x v="1"/>
    <s v="4-SERVICIOS SOCIALES"/>
    <s v="4.4-Educación"/>
    <s v="4.4.01-Educación inicial"/>
    <s v="18-PUERTO PLATA"/>
    <s v="13-AMPLIACIÓN DEL PLANTEL EDUCATIVO PARA INICIAL LOS LLANOS DE PÉREZ, MUNICIPIO IMBERT, PROVINCIA PUERTO PLATA."/>
    <s v="0001-MINISTERIO DE EDUCACION"/>
    <s v="01-MINISTERIO DE EDUCACION"/>
    <x v="0"/>
    <s v="2.7-OBRAS"/>
    <s v="2.7.1-OBRAS EN EDIFICACIONES"/>
    <s v="10-FONDO GENERAL"/>
    <s v="15895-AMPLIACIÓN DEL PLANTEL EDUCATIVO PARA INICIAL JUAN BENTZ, MUNICIPIO LUPERÓN, PROVINCIA PUERTO PLATA."/>
  </r>
  <r>
    <n v="0"/>
    <n v="6606206"/>
    <s v="0206-MINISTERIO DE EDUCACIÓN"/>
    <x v="2"/>
    <x v="0"/>
    <x v="1"/>
    <s v="4-SERVICIOS SOCIALES"/>
    <s v="4.4-Educación"/>
    <s v="4.4.01-Educación inicial"/>
    <s v="18-PUERTO PLATA"/>
    <s v="14-AMPLIACIÓN DEL PLANTEL EDUCATIVO PARA INICIAL PROF. ISRAEL BRITO BRUNO, MUNICIPIO IMBERT, PROVINCIA PUERTO PLATA."/>
    <s v="0001-MINISTERIO DE EDUCACION"/>
    <s v="01-MINISTERIO DE EDUCACION"/>
    <x v="0"/>
    <s v="2.7-OBRAS"/>
    <s v="2.7.1-OBRAS EN EDIFICACIONES"/>
    <s v="10-FONDO GENERAL"/>
    <s v="15268-AMPLIACIÓN DEL PLANTEL EDUCATIVO PARA INICIAL PROF. ISRAEL BRITO BRUNO, MUNICIPIO IMBERT, PROVINCIA PUERTO PLATA."/>
  </r>
  <r>
    <n v="1557158.28"/>
    <n v="6779437"/>
    <s v="0206-MINISTERIO DE EDUCACIÓN"/>
    <x v="2"/>
    <x v="0"/>
    <x v="1"/>
    <s v="4-SERVICIOS SOCIALES"/>
    <s v="4.4-Educación"/>
    <s v="4.4.01-Educación inicial"/>
    <s v="18-PUERTO PLATA"/>
    <s v="14-AMPLIACIÓN DEL PLANTEL EDUCATIVO PARA INICIAL PROF. ISRAEL BRITO BRUNO, MUNICIPIO IMBERT, PROVINCIA PUERTO PLATA."/>
    <s v="0001-MINISTERIO DE EDUCACION"/>
    <s v="01-MINISTERIO DE EDUCACION"/>
    <x v="0"/>
    <s v="2.7-OBRAS"/>
    <s v="2.7.1-OBRAS EN EDIFICACIONES"/>
    <s v="10-FONDO GENERAL"/>
    <s v="15896-AMPLIACIÓN DEL PLANTEL EDUCATIVO PARA INICIAL JULIO ENOR COLÓN, MUNICIPIO LUPERÓN, PROVINCIA PUERTO PLATA."/>
  </r>
  <r>
    <n v="0"/>
    <n v="4628889"/>
    <s v="0206-MINISTERIO DE EDUCACIÓN"/>
    <x v="2"/>
    <x v="0"/>
    <x v="1"/>
    <s v="4-SERVICIOS SOCIALES"/>
    <s v="4.4-Educación"/>
    <s v="4.4.01-Educación inicial"/>
    <s v="18-PUERTO PLATA"/>
    <s v="15-AMPLIACIÓN DEL PLANTEL EDUCATIVO PARA INICIAL ERNESTO CABRERA  DURAN - RIO GRANDE AL MEDIO, MUNICIPIO ALTAMIRA, PROVINCIA PUERTO PLATA."/>
    <s v="0001-MINISTERIO DE EDUCACION"/>
    <s v="01-MINISTERIO DE EDUCACION"/>
    <x v="0"/>
    <s v="2.7-OBRAS"/>
    <s v="2.7.1-OBRAS EN EDIFICACIONES"/>
    <s v="10-FONDO GENERAL"/>
    <s v="15269-AMPLIACIÓN DEL PLANTEL EDUCATIVO PARA INICIAL ERNESTO CABRERA  DURAN - RIO GRANDE AL MEDIO, MUNICIPIO ALTAMIRA, PROVINCIA PUERTO PLATA."/>
  </r>
  <r>
    <n v="2753583.41"/>
    <n v="6779437"/>
    <s v="0206-MINISTERIO DE EDUCACIÓN"/>
    <x v="2"/>
    <x v="0"/>
    <x v="1"/>
    <s v="4-SERVICIOS SOCIALES"/>
    <s v="4.4-Educación"/>
    <s v="4.4.01-Educación inicial"/>
    <s v="18-PUERTO PLATA"/>
    <s v="15-AMPLIACIÓN DEL PLANTEL EDUCATIVO PARA INICIAL ERNESTO CABRERA  DURAN - RIO GRANDE AL MEDIO, MUNICIPIO ALTAMIRA, PROVINCIA PUERTO PLATA."/>
    <s v="0001-MINISTERIO DE EDUCACION"/>
    <s v="01-MINISTERIO DE EDUCACION"/>
    <x v="0"/>
    <s v="2.7-OBRAS"/>
    <s v="2.7.1-OBRAS EN EDIFICACIONES"/>
    <s v="10-FONDO GENERAL"/>
    <s v="15897-AMPLIACIÓN DEL PLANTEL EDUCATIVO PARA INICIAL VENANCIO VILLAMÁN, MUNICIPIO LUPERÓN, PROVINCIA PUERTO PLATA."/>
  </r>
  <r>
    <n v="13572704.9"/>
    <n v="0"/>
    <s v="0206-MINISTERIO DE EDUCACIÓN"/>
    <x v="2"/>
    <x v="0"/>
    <x v="1"/>
    <s v="4-SERVICIOS SOCIALES"/>
    <s v="4.4-Educación"/>
    <s v="4.4.01-Educación inicial"/>
    <s v="18-PUERTO PLATA"/>
    <s v="20-CONSTRUCCIÓN 4 ESTANCIAS INFANTILES EN LA PROVINCIA DE PUERTO PLATA"/>
    <s v="0001-MINISTERIO DE EDUCACION"/>
    <s v="01-MINISTERIO DE EDUCACION"/>
    <x v="0"/>
    <s v="2.7-OBRAS"/>
    <s v="2.7.1-OBRAS EN EDIFICACIONES"/>
    <s v="10-FONDO GENERAL"/>
    <s v="13061-CONSTRUCCIÓN 4 ESTANCIAS INFANTILES EN LA PROVINCIA DE PUERTO PLATA"/>
  </r>
  <r>
    <n v="0"/>
    <n v="0"/>
    <s v="0206-MINISTERIO DE EDUCACIÓN"/>
    <x v="2"/>
    <x v="0"/>
    <x v="1"/>
    <s v="4-SERVICIOS SOCIALES"/>
    <s v="4.4-Educación"/>
    <s v="4.4.01-Educación inicial"/>
    <s v="18-PUERTO PLATA"/>
    <s v="32-AMPLIACIÓN DEL PLANTEL EDUCATIVO PARA INICIAL LOS CAIMONIES, MUNICIPIO LUPERÓN, PROVINCIA PUERTO PLATA."/>
    <s v="0001-MINISTERIO DE EDUCACION"/>
    <s v="01-MINISTERIO DE EDUCACION"/>
    <x v="0"/>
    <s v="2.7-OBRAS"/>
    <s v="2.7.1-OBRAS EN EDIFICACIONES"/>
    <s v="10-FONDO GENERAL"/>
    <s v="16564-AMPLIACIÓN DEL PLANTEL EDUCATIVO PARA INICIAL LOS CAIMONIES, MUNICIPIO LUPERÓN, PROVINCIA PUERTO PLATA."/>
  </r>
  <r>
    <n v="0"/>
    <n v="0"/>
    <s v="0206-MINISTERIO DE EDUCACIÓN"/>
    <x v="2"/>
    <x v="0"/>
    <x v="1"/>
    <s v="4-SERVICIOS SOCIALES"/>
    <s v="4.4-Educación"/>
    <s v="4.4.01-Educación inicial"/>
    <s v="18-PUERTO PLATA"/>
    <s v="33-AMPLIACIÓN DEL PLANTEL EDUCATIVO PARA INICIAL NICOLAS MELENDEZ, MUNICIPIO ALTAMIRA, PROVINCIA PUERTO PLATA."/>
    <s v="0001-MINISTERIO DE EDUCACION"/>
    <s v="01-MINISTERIO DE EDUCACION"/>
    <x v="0"/>
    <s v="2.7-OBRAS"/>
    <s v="2.7.1-OBRAS EN EDIFICACIONES"/>
    <s v="10-FONDO GENERAL"/>
    <s v="16565-AMPLIACIÓN DEL PLANTEL EDUCATIVO PARA INICIAL NICOLAS MELENDEZ, MUNICIPIO ALTAMIRA, PROVINCIA PUERTO PLATA."/>
  </r>
  <r>
    <n v="0"/>
    <n v="0"/>
    <s v="0206-MINISTERIO DE EDUCACIÓN"/>
    <x v="2"/>
    <x v="0"/>
    <x v="1"/>
    <s v="4-SERVICIOS SOCIALES"/>
    <s v="4.4-Educación"/>
    <s v="4.4.01-Educación inicial"/>
    <s v="18-PUERTO PLATA"/>
    <s v="34-AMPLIACIÓN DEL PLANTEL EDUCATIVO PARA INICIAL JOSE MARIA QUEZADA, MUNICIPIO LOS HIDALGOS, PROVINCIA PUERTO PLATA."/>
    <s v="0001-MINISTERIO DE EDUCACION"/>
    <s v="01-MINISTERIO DE EDUCACION"/>
    <x v="0"/>
    <s v="2.7-OBRAS"/>
    <s v="2.7.1-OBRAS EN EDIFICACIONES"/>
    <s v="10-FONDO GENERAL"/>
    <s v="16566-AMPLIACIÓN DEL PLANTEL EDUCATIVO PARA INICIAL JOSE MARIA QUEZADA, MUNICIPIO LOS HIDALGOS, PROVINCIA PUERTO PLATA."/>
  </r>
  <r>
    <n v="0"/>
    <n v="0"/>
    <s v="0206-MINISTERIO DE EDUCACIÓN"/>
    <x v="2"/>
    <x v="0"/>
    <x v="1"/>
    <s v="4-SERVICIOS SOCIALES"/>
    <s v="4.4-Educación"/>
    <s v="4.4.01-Educación inicial"/>
    <s v="18-PUERTO PLATA"/>
    <s v="35-AMPLIACIÓN DEL PLANTEL EDUCATIVO PARA INICIAL EL MAMEY, MUNICIPIO ALTAMIRA, PROVINCIA PUERTO PLATA."/>
    <s v="0001-MINISTERIO DE EDUCACION"/>
    <s v="01-MINISTERIO DE EDUCACION"/>
    <x v="0"/>
    <s v="2.7-OBRAS"/>
    <s v="2.7.1-OBRAS EN EDIFICACIONES"/>
    <s v="10-FONDO GENERAL"/>
    <s v="16567-AMPLIACIÓN DEL PLANTEL EDUCATIVO PARA INICIAL EL MAMEY, MUNICIPIO ALTAMIRA, PROVINCIA PUERTO PLATA."/>
  </r>
  <r>
    <n v="0"/>
    <n v="0"/>
    <s v="0206-MINISTERIO DE EDUCACIÓN"/>
    <x v="2"/>
    <x v="0"/>
    <x v="1"/>
    <s v="4-SERVICIOS SOCIALES"/>
    <s v="4.4-Educación"/>
    <s v="4.4.01-Educación inicial"/>
    <s v="18-PUERTO PLATA"/>
    <s v="36-AMPLIACIÓN DEL PLANTEL EDUCATIVO PARA INICIAL RIO GRANDE ABAJO, MUNICIPIO ALTAMIRA, PROVINCIA PUERTO PLATA."/>
    <s v="0001-MINISTERIO DE EDUCACION"/>
    <s v="01-MINISTERIO DE EDUCACION"/>
    <x v="0"/>
    <s v="2.7-OBRAS"/>
    <s v="2.7.1-OBRAS EN EDIFICACIONES"/>
    <s v="10-FONDO GENERAL"/>
    <s v="16568-AMPLIACIÓN DEL PLANTEL EDUCATIVO PARA INICIAL RIO GRANDE ABAJO, MUNICIPIO ALTAMIRA, PROVINCIA PUERTO PLATA."/>
  </r>
  <r>
    <n v="0"/>
    <n v="0"/>
    <s v="0206-MINISTERIO DE EDUCACIÓN"/>
    <x v="2"/>
    <x v="0"/>
    <x v="1"/>
    <s v="4-SERVICIOS SOCIALES"/>
    <s v="4.4-Educación"/>
    <s v="4.4.01-Educación inicial"/>
    <s v="18-PUERTO PLATA"/>
    <s v="37-AMPLIACIÓN DEL PLANTEL EDUCATIVO PARA INICIAL LUISA GOMEZ, MUNICIPIO VILLA ISABELA, PROVINCIA PUERTO PLATA."/>
    <s v="0001-MINISTERIO DE EDUCACION"/>
    <s v="01-MINISTERIO DE EDUCACION"/>
    <x v="0"/>
    <s v="2.7-OBRAS"/>
    <s v="2.7.1-OBRAS EN EDIFICACIONES"/>
    <s v="10-FONDO GENERAL"/>
    <s v="16569-AMPLIACIÓN DEL PLANTEL EDUCATIVO PARA INICIAL LUISA GOMEZ, MUNICIPIO VILLA ISABELA, PROVINCIA PUERTO PLATA."/>
  </r>
  <r>
    <n v="0"/>
    <n v="0"/>
    <s v="0206-MINISTERIO DE EDUCACIÓN"/>
    <x v="2"/>
    <x v="0"/>
    <x v="1"/>
    <s v="4-SERVICIOS SOCIALES"/>
    <s v="4.4-Educación"/>
    <s v="4.4.01-Educación inicial"/>
    <s v="18-PUERTO PLATA"/>
    <s v="38-AMPLIACIÓN DEL PLANTEL EDUCATIVO PARA INICIAL GEREMIAS GRACESQUI, MUNICIPIO VILLA ISABELA, PROVINCIA PUERTO PLATA."/>
    <s v="0001-MINISTERIO DE EDUCACION"/>
    <s v="01-MINISTERIO DE EDUCACION"/>
    <x v="0"/>
    <s v="2.7-OBRAS"/>
    <s v="2.7.1-OBRAS EN EDIFICACIONES"/>
    <s v="10-FONDO GENERAL"/>
    <s v="16570-AMPLIACIÓN DEL PLANTEL EDUCATIVO PARA INICIAL GEREMIAS GRACESQUI, MUNICIPIO VILLA ISABELA, PROVINCIA PUERTO PLATA."/>
  </r>
  <r>
    <n v="1593656.69"/>
    <n v="6779437"/>
    <s v="0206-MINISTERIO DE EDUCACIÓN"/>
    <x v="2"/>
    <x v="0"/>
    <x v="1"/>
    <s v="4-SERVICIOS SOCIALES"/>
    <s v="4.4-Educación"/>
    <s v="4.4.01-Educación inicial"/>
    <s v="18-PUERTO PLATA"/>
    <s v="99-AMPLIACIÓN DEL PLANTEL EDUCATIVO PARA INICIAL ENRIQUETA OMLER, MUNICIPIO SOSÚA, PROVINCIA PUERTO PLATA."/>
    <s v="0001-MINISTERIO DE EDUCACION"/>
    <s v="01-MINISTERIO DE EDUCACION"/>
    <x v="0"/>
    <s v="2.7-OBRAS"/>
    <s v="2.7.1-OBRAS EN EDIFICACIONES"/>
    <s v="10-FONDO GENERAL"/>
    <s v="15882-AMPLIACIÓN DEL PLANTEL EDUCATIVO PARA INICIAL ENRIQUETA OMLER, MUNICIPIO SOSÚA, PROVINCIA PUERTO PLATA."/>
  </r>
  <r>
    <n v="0"/>
    <n v="11035275"/>
    <s v="0206-MINISTERIO DE EDUCACIÓN"/>
    <x v="2"/>
    <x v="0"/>
    <x v="1"/>
    <s v="4-SERVICIOS SOCIALES"/>
    <s v="4.4-Educación"/>
    <s v="4.4.01-Educación inicial"/>
    <s v="19-HERMANAS MIRABAL"/>
    <s v="01-AMPLIACIÓN DEL PLANTEL EDUCATIVO PARA INICIAL HERMANAS MIRABAL, MUNICIPIO SALCEDO, PROVINCIA HERMANAS MIRABAL."/>
    <s v="0001-MINISTERIO DE EDUCACION"/>
    <s v="01-MINISTERIO DE EDUCACION"/>
    <x v="0"/>
    <s v="2.7-OBRAS"/>
    <s v="2.7.1-OBRAS EN EDIFICACIONES"/>
    <s v="10-FONDO GENERAL"/>
    <s v="15194-AMPLIACIÓN DEL PLANTEL EDUCATIVO PARA INICIAL HERMANAS MIRABAL, MUNICIPIO SALCEDO, PROVINCIA HERMANAS MIRABAL."/>
  </r>
  <r>
    <n v="0"/>
    <n v="4595200"/>
    <s v="0206-MINISTERIO DE EDUCACIÓN"/>
    <x v="2"/>
    <x v="0"/>
    <x v="1"/>
    <s v="4-SERVICIOS SOCIALES"/>
    <s v="4.4-Educación"/>
    <s v="4.4.01-Educación inicial"/>
    <s v="19-HERMANAS MIRABAL"/>
    <s v="02-AMPLIACIÓN DEL PLANTEL EDUCATIVO PARA INICIAL ANTONIO ESPAILLAT, MUNICIPIO SALCEDO, PROVINCIA HERMANAS MIRABAL."/>
    <s v="0001-MINISTERIO DE EDUCACION"/>
    <s v="01-MINISTERIO DE EDUCACION"/>
    <x v="0"/>
    <s v="2.7-OBRAS"/>
    <s v="2.7.1-OBRAS EN EDIFICACIONES"/>
    <s v="10-FONDO GENERAL"/>
    <s v="15195-AMPLIACIÓN DEL PLANTEL EDUCATIVO PARA INICIAL ANTONIO ESPAILLAT, MUNICIPIO SALCEDO, PROVINCIA HERMANAS MIRABAL."/>
  </r>
  <r>
    <n v="0"/>
    <n v="4595200"/>
    <s v="0206-MINISTERIO DE EDUCACIÓN"/>
    <x v="2"/>
    <x v="0"/>
    <x v="1"/>
    <s v="4-SERVICIOS SOCIALES"/>
    <s v="4.4-Educación"/>
    <s v="4.4.01-Educación inicial"/>
    <s v="19-HERMANAS MIRABAL"/>
    <s v="03-AMPLIACIÓN DEL PLANTEL EDUCATIVO PARA INICIAL PROF. JOSÉ RAMÓN LIRIANO TEJADA, MUNICIPIO SALCEDO, PROVINCIA HERMANAS MIRABAL."/>
    <s v="0001-MINISTERIO DE EDUCACION"/>
    <s v="01-MINISTERIO DE EDUCACION"/>
    <x v="0"/>
    <s v="2.7-OBRAS"/>
    <s v="2.7.1-OBRAS EN EDIFICACIONES"/>
    <s v="10-FONDO GENERAL"/>
    <s v="15196-AMPLIACIÓN DEL PLANTEL EDUCATIVO PARA INICIAL PROF. JOSÉ RAMÓN LIRIANO TEJADA, MUNICIPIO SALCEDO, PROVINCIA HERMANAS MIRABAL."/>
  </r>
  <r>
    <n v="0"/>
    <n v="6558125"/>
    <s v="0206-MINISTERIO DE EDUCACIÓN"/>
    <x v="2"/>
    <x v="0"/>
    <x v="1"/>
    <s v="4-SERVICIOS SOCIALES"/>
    <s v="4.4-Educación"/>
    <s v="4.4.01-Educación inicial"/>
    <s v="19-HERMANAS MIRABAL"/>
    <s v="04-AMPLIACIÓN DEL PLANTEL EDUCATIVO PARA INICIAL JUAN BAUTISTA DE LA CRUZ, MUNICIPIO VILLA TAPIA, PROVINCIA HERMANAS MIRABAL."/>
    <s v="0001-MINISTERIO DE EDUCACION"/>
    <s v="01-MINISTERIO DE EDUCACION"/>
    <x v="0"/>
    <s v="2.7-OBRAS"/>
    <s v="2.7.1-OBRAS EN EDIFICACIONES"/>
    <s v="10-FONDO GENERAL"/>
    <s v="15197-AMPLIACIÓN DEL PLANTEL EDUCATIVO PARA INICIAL JUAN BAUTISTA DE LA CRUZ, MUNICIPIO VILLA TAPIA, PROVINCIA HERMANAS MIRABAL."/>
  </r>
  <r>
    <n v="0"/>
    <n v="4595200"/>
    <s v="0206-MINISTERIO DE EDUCACIÓN"/>
    <x v="2"/>
    <x v="0"/>
    <x v="1"/>
    <s v="4-SERVICIOS SOCIALES"/>
    <s v="4.4-Educación"/>
    <s v="4.4.01-Educación inicial"/>
    <s v="19-HERMANAS MIRABAL"/>
    <s v="05-AMPLIACIÓN DEL PLANTEL EDUCATIVO PARA INICIAL EL RANCHITO, MUNICIPIO VILLA TAPIA, PROVINCIA HERMANAS MIRABAL."/>
    <s v="0001-MINISTERIO DE EDUCACION"/>
    <s v="01-MINISTERIO DE EDUCACION"/>
    <x v="0"/>
    <s v="2.7-OBRAS"/>
    <s v="2.7.1-OBRAS EN EDIFICACIONES"/>
    <s v="10-FONDO GENERAL"/>
    <s v="15198-AMPLIACIÓN DEL PLANTEL EDUCATIVO PARA INICIAL EL RANCHITO, MUNICIPIO VILLA TAPIA, PROVINCIA HERMANAS MIRABAL."/>
  </r>
  <r>
    <n v="0"/>
    <n v="11208701"/>
    <s v="0206-MINISTERIO DE EDUCACIÓN"/>
    <x v="2"/>
    <x v="0"/>
    <x v="1"/>
    <s v="4-SERVICIOS SOCIALES"/>
    <s v="4.4-Educación"/>
    <s v="4.4.01-Educación inicial"/>
    <s v="19-HERMANAS MIRABAL"/>
    <s v="22-AMPLIACIÓN DEL PLANTEL EDUCATIVO PARA INICIAL SALUSTINO MORILLO, MUNICIPIO TENARES, PROVINCIA HERMANAS MIRABAL."/>
    <s v="0001-MINISTERIO DE EDUCACION"/>
    <s v="01-MINISTERIO DE EDUCACION"/>
    <x v="0"/>
    <s v="2.7-OBRAS"/>
    <s v="2.7.1-OBRAS EN EDIFICACIONES"/>
    <s v="10-FONDO GENERAL"/>
    <s v="15653-AMPLIACIÓN DEL PLANTEL EDUCATIVO PARA INICIAL SALUSTINO MORILLO, MUNICIPIO TENARES, PROVINCIA HERMANAS MIRABAL."/>
  </r>
  <r>
    <n v="0"/>
    <n v="6731551"/>
    <s v="0206-MINISTERIO DE EDUCACIÓN"/>
    <x v="2"/>
    <x v="0"/>
    <x v="1"/>
    <s v="4-SERVICIOS SOCIALES"/>
    <s v="4.4-Educación"/>
    <s v="4.4.01-Educación inicial"/>
    <s v="19-HERMANAS MIRABAL"/>
    <s v="23-AMPLIACIÓN DEL PLANTEL EDUCATIVO PARA INICIAL PROF. YRMA ALTAGRACIA JORGE CABRAL, MUNICIPIO TENARES, PROVINCIA HERMANAS MIRABAL."/>
    <s v="0001-MINISTERIO DE EDUCACION"/>
    <s v="01-MINISTERIO DE EDUCACION"/>
    <x v="0"/>
    <s v="2.7-OBRAS"/>
    <s v="2.7.1-OBRAS EN EDIFICACIONES"/>
    <s v="10-FONDO GENERAL"/>
    <s v="15654-AMPLIACIÓN DEL PLANTEL EDUCATIVO PARA INICIAL PROF. YRMA ALTAGRACIA JORGE CABRAL, MUNICIPIO TENARES, PROVINCIA HERMANAS MIRABAL."/>
  </r>
  <r>
    <n v="0"/>
    <n v="11208701"/>
    <s v="0206-MINISTERIO DE EDUCACIÓN"/>
    <x v="2"/>
    <x v="0"/>
    <x v="1"/>
    <s v="4-SERVICIOS SOCIALES"/>
    <s v="4.4-Educación"/>
    <s v="4.4.01-Educación inicial"/>
    <s v="19-HERMANAS MIRABAL"/>
    <s v="24-AMPLIACIÓN DEL PLANTEL EDUCATIVO PARA INICIAL PROF. TRINIDAD SÁNCHEZ JAVIER, MUNICIPIO TENARES, PROVINCIA HERMANAS MIRABAL."/>
    <s v="0001-MINISTERIO DE EDUCACION"/>
    <s v="01-MINISTERIO DE EDUCACION"/>
    <x v="0"/>
    <s v="2.7-OBRAS"/>
    <s v="2.7.1-OBRAS EN EDIFICACIONES"/>
    <s v="10-FONDO GENERAL"/>
    <s v="15655-AMPLIACIÓN DEL PLANTEL EDUCATIVO PARA INICIAL PROF. TRINIDAD SÁNCHEZ JAVIER, MUNICIPIO TENARES, PROVINCIA HERMANAS MIRABAL."/>
  </r>
  <r>
    <n v="0"/>
    <n v="11208701"/>
    <s v="0206-MINISTERIO DE EDUCACIÓN"/>
    <x v="2"/>
    <x v="0"/>
    <x v="1"/>
    <s v="4-SERVICIOS SOCIALES"/>
    <s v="4.4-Educación"/>
    <s v="4.4.01-Educación inicial"/>
    <s v="19-HERMANAS MIRABAL"/>
    <s v="25-AMPLIACIÓN DEL PLANTEL EDUCATIVO PARA INICIAL MARÍA JOSEFA GÓMEZ, MUNICIPIO SALCEDO, PROVINCIA HERMANAS MIRABAL."/>
    <s v="0001-MINISTERIO DE EDUCACION"/>
    <s v="01-MINISTERIO DE EDUCACION"/>
    <x v="0"/>
    <s v="2.7-OBRAS"/>
    <s v="2.7.1-OBRAS EN EDIFICACIONES"/>
    <s v="10-FONDO GENERAL"/>
    <s v="15656-AMPLIACIÓN DEL PLANTEL EDUCATIVO PARA INICIAL MARÍA JOSEFA GÓMEZ, MUNICIPIO SALCEDO, PROVINCIA HERMANAS MIRABAL."/>
  </r>
  <r>
    <n v="0"/>
    <n v="6731551"/>
    <s v="0206-MINISTERIO DE EDUCACIÓN"/>
    <x v="2"/>
    <x v="0"/>
    <x v="1"/>
    <s v="4-SERVICIOS SOCIALES"/>
    <s v="4.4-Educación"/>
    <s v="4.4.01-Educación inicial"/>
    <s v="19-HERMANAS MIRABAL"/>
    <s v="26-AMPLIACIÓN DEL PLANTEL EDUCATIVO PARA INICIAL ANA DELIA FLORENTINO, MUNICIPIO SALCEDO, PROVINCIA HERMANAS MIRABAL."/>
    <s v="0001-MINISTERIO DE EDUCACION"/>
    <s v="01-MINISTERIO DE EDUCACION"/>
    <x v="0"/>
    <s v="2.7-OBRAS"/>
    <s v="2.7.1-OBRAS EN EDIFICACIONES"/>
    <s v="10-FONDO GENERAL"/>
    <s v="15657-AMPLIACIÓN DEL PLANTEL EDUCATIVO PARA INICIAL ANA DELIA FLORENTINO, MUNICIPIO SALCEDO, PROVINCIA HERMANAS MIRABAL."/>
  </r>
  <r>
    <n v="0"/>
    <n v="6731551"/>
    <s v="0206-MINISTERIO DE EDUCACIÓN"/>
    <x v="2"/>
    <x v="0"/>
    <x v="1"/>
    <s v="4-SERVICIOS SOCIALES"/>
    <s v="4.4-Educación"/>
    <s v="4.4.01-Educación inicial"/>
    <s v="19-HERMANAS MIRABAL"/>
    <s v="27-AMPLIACIÓN DEL PLANTEL EDUCATIVO PARA INICIAL JAYABO ADENTRO, MUNICIPIO SALCEDO, PROVINCIA HERMANAS MIRABAL."/>
    <s v="0001-MINISTERIO DE EDUCACION"/>
    <s v="01-MINISTERIO DE EDUCACION"/>
    <x v="0"/>
    <s v="2.7-OBRAS"/>
    <s v="2.7.1-OBRAS EN EDIFICACIONES"/>
    <s v="10-FONDO GENERAL"/>
    <s v="15658-AMPLIACIÓN DEL PLANTEL EDUCATIVO PARA INICIAL JAYABO ADENTRO, MUNICIPIO SALCEDO, PROVINCIA HERMANAS MIRABAL."/>
  </r>
  <r>
    <n v="0"/>
    <n v="4768626"/>
    <s v="0206-MINISTERIO DE EDUCACIÓN"/>
    <x v="2"/>
    <x v="0"/>
    <x v="1"/>
    <s v="4-SERVICIOS SOCIALES"/>
    <s v="4.4-Educación"/>
    <s v="4.4.01-Educación inicial"/>
    <s v="19-HERMANAS MIRABAL"/>
    <s v="28-AMPLIACIÓN DEL PLANTEL EDUCATIVO PARA INICIAL MÉLIDA DELGADO VDA. PANTALEÓN, MUNICIPIO SALCEDO, PROVINCIA HERMANAS MIRABAL."/>
    <s v="0001-MINISTERIO DE EDUCACION"/>
    <s v="01-MINISTERIO DE EDUCACION"/>
    <x v="0"/>
    <s v="2.7-OBRAS"/>
    <s v="2.7.1-OBRAS EN EDIFICACIONES"/>
    <s v="10-FONDO GENERAL"/>
    <s v="15659-AMPLIACIÓN DEL PLANTEL EDUCATIVO PARA INICIAL MÉLIDA DELGADO VDA. PANTALEÓN, MUNICIPIO SALCEDO, PROVINCIA HERMANAS MIRABAL."/>
  </r>
  <r>
    <n v="1496457.82"/>
    <n v="6731551"/>
    <s v="0206-MINISTERIO DE EDUCACIÓN"/>
    <x v="2"/>
    <x v="0"/>
    <x v="1"/>
    <s v="4-SERVICIOS SOCIALES"/>
    <s v="4.4-Educación"/>
    <s v="4.4.01-Educación inicial"/>
    <s v="19-HERMANAS MIRABAL"/>
    <s v="66-AMPLIACIÓN DEL PLANTEL EDUCATIVO PARA INICIAL JUAN VENTURA, MUNICIPIO VILLA TAPIA, PROVINCIA HERMANAS MIRABAL."/>
    <s v="0001-MINISTERIO DE EDUCACION"/>
    <s v="01-MINISTERIO DE EDUCACION"/>
    <x v="0"/>
    <s v="2.7-OBRAS"/>
    <s v="2.7.1-OBRAS EN EDIFICACIONES"/>
    <s v="10-FONDO GENERAL"/>
    <s v="15697-AMPLIACIÓN DEL PLANTEL EDUCATIVO PARA INICIAL JUAN VENTURA, MUNICIPIO VILLA TAPIA, PROVINCIA HERMANAS MIRABAL."/>
  </r>
  <r>
    <n v="1077476.06"/>
    <n v="4768626"/>
    <s v="0206-MINISTERIO DE EDUCACIÓN"/>
    <x v="2"/>
    <x v="0"/>
    <x v="1"/>
    <s v="4-SERVICIOS SOCIALES"/>
    <s v="4.4-Educación"/>
    <s v="4.4.01-Educación inicial"/>
    <s v="19-HERMANAS MIRABAL"/>
    <s v="67-AMPLIACIÓN DEL PLANTEL EDUCATIVO PARA INICIAL ANTONIO VILLAR, MUNICIPIO VILLA TAPIA, PROVINCIA HERMANAS MIRABAL."/>
    <s v="0001-MINISTERIO DE EDUCACION"/>
    <s v="01-MINISTERIO DE EDUCACION"/>
    <x v="0"/>
    <s v="2.7-OBRAS"/>
    <s v="2.7.1-OBRAS EN EDIFICACIONES"/>
    <s v="10-FONDO GENERAL"/>
    <s v="15698-AMPLIACIÓN DEL PLANTEL EDUCATIVO PARA INICIAL ANTONIO VILLAR, MUNICIPIO VILLA TAPIA, PROVINCIA HERMANAS MIRABAL."/>
  </r>
  <r>
    <n v="0"/>
    <n v="0"/>
    <s v="0206-MINISTERIO DE EDUCACIÓN"/>
    <x v="2"/>
    <x v="0"/>
    <x v="1"/>
    <s v="4-SERVICIOS SOCIALES"/>
    <s v="4.4-Educación"/>
    <s v="4.4.01-Educación inicial"/>
    <s v="19-HERMANAS MIRABAL"/>
    <s v="77-AMPLIACIÓN DEL PLANTEL EDUCATIVO PARA INICIAL JUAN ANDRES VASQUEZ RODRIGUEZ, MUNICIPIO TENARES, PROVINCIA HERMANAS MIRABAL."/>
    <s v="0001-MINISTERIO DE EDUCACION"/>
    <s v="01-MINISTERIO DE EDUCACION"/>
    <x v="0"/>
    <s v="2.7-OBRAS"/>
    <s v="2.7.1-OBRAS EN EDIFICACIONES"/>
    <s v="10-FONDO GENERAL"/>
    <s v="16524-AMPLIACIÓN DEL PLANTEL EDUCATIVO PARA INICIAL JUAN ANDRES VASQUEZ RODRIGUEZ, MUNICIPIO TENARES, PROVINCIA HERMANAS MIRABAL."/>
  </r>
  <r>
    <n v="0"/>
    <n v="0"/>
    <s v="0206-MINISTERIO DE EDUCACIÓN"/>
    <x v="2"/>
    <x v="0"/>
    <x v="1"/>
    <s v="4-SERVICIOS SOCIALES"/>
    <s v="4.4-Educación"/>
    <s v="4.4.01-Educación inicial"/>
    <s v="19-HERMANAS MIRABAL"/>
    <s v="78-AMPLIACIÓN DEL PLANTEL EDUCATIVO PARA INICIAL PASO HONDO, MUNICIPIO TENARES, PROVINCIA HERMANAS MIRABAL."/>
    <s v="0001-MINISTERIO DE EDUCACION"/>
    <s v="01-MINISTERIO DE EDUCACION"/>
    <x v="0"/>
    <s v="2.7-OBRAS"/>
    <s v="2.7.1-OBRAS EN EDIFICACIONES"/>
    <s v="10-FONDO GENERAL"/>
    <s v="16525-AMPLIACIÓN DEL PLANTEL EDUCATIVO PARA INICIAL PASO HONDO, MUNICIPIO TENARES, PROVINCIA HERMANAS MIRABAL."/>
  </r>
  <r>
    <n v="0"/>
    <n v="0"/>
    <s v="0206-MINISTERIO DE EDUCACIÓN"/>
    <x v="2"/>
    <x v="0"/>
    <x v="1"/>
    <s v="4-SERVICIOS SOCIALES"/>
    <s v="4.4-Educación"/>
    <s v="4.4.01-Educación inicial"/>
    <s v="19-HERMANAS MIRABAL"/>
    <s v="87-AMPLIACIÓN DEL PLANTEL EDUCATIVO PARA INICIAL LOS ORNES, MUNICIPIO VILLA TAPIA, PROVINCIA HERMANAS MIRABAL."/>
    <s v="0001-MINISTERIO DE EDUCACION"/>
    <s v="01-MINISTERIO DE EDUCACION"/>
    <x v="0"/>
    <s v="2.7-OBRAS"/>
    <s v="2.7.1-OBRAS EN EDIFICACIONES"/>
    <s v="10-FONDO GENERAL"/>
    <s v="16534-AMPLIACIÓN DEL PLANTEL EDUCATIVO PARA INICIAL LOS ORNES, MUNICIPIO VILLA TAPIA, PROVINCIA HERMANAS MIRABAL."/>
  </r>
  <r>
    <n v="0"/>
    <n v="4628889"/>
    <s v="0206-MINISTERIO DE EDUCACIÓN"/>
    <x v="2"/>
    <x v="0"/>
    <x v="1"/>
    <s v="4-SERVICIOS SOCIALES"/>
    <s v="4.4-Educación"/>
    <s v="4.4.01-Educación inicial"/>
    <s v="20-SAMANA"/>
    <s v="17-AMPLIACIÓN DEL PLANTEL EDUCATIVO PARA INICIAL LAS VERITAS, MUNICIPIO SAMANÁ, PROVINCIA SAMANÁ."/>
    <s v="0001-MINISTERIO DE EDUCACION"/>
    <s v="01-MINISTERIO DE EDUCACION"/>
    <x v="0"/>
    <s v="2.7-OBRAS"/>
    <s v="2.7.1-OBRAS EN EDIFICACIONES"/>
    <s v="10-FONDO GENERAL"/>
    <s v="15291-AMPLIACIÓN DEL PLANTEL EDUCATIVO PARA INICIAL LAS VERITAS, MUNICIPIO SAMANÁ, PROVINCIA SAMANÁ."/>
  </r>
  <r>
    <n v="0"/>
    <n v="11116179"/>
    <s v="0206-MINISTERIO DE EDUCACIÓN"/>
    <x v="2"/>
    <x v="0"/>
    <x v="1"/>
    <s v="4-SERVICIOS SOCIALES"/>
    <s v="4.4-Educación"/>
    <s v="4.4.01-Educación inicial"/>
    <s v="20-SAMANA"/>
    <s v="18-AMPLIACIÓN DEL PLANTEL EDUCATIVO PARA INICIAL ELISEO DEMORIZI, MUNICIPIO SAMANÁ, PROVINCIA SAMANÁ."/>
    <s v="0001-MINISTERIO DE EDUCACION"/>
    <s v="01-MINISTERIO DE EDUCACION"/>
    <x v="0"/>
    <s v="2.7-OBRAS"/>
    <s v="2.7.1-OBRAS EN EDIFICACIONES"/>
    <s v="10-FONDO GENERAL"/>
    <s v="15292-AMPLIACIÓN DEL PLANTEL EDUCATIVO PARA INICIAL ELISEO DEMORIZI, MUNICIPIO SAMANÁ, PROVINCIA SAMANÁ."/>
  </r>
  <r>
    <n v="0"/>
    <n v="11116179"/>
    <s v="0206-MINISTERIO DE EDUCACIÓN"/>
    <x v="2"/>
    <x v="0"/>
    <x v="1"/>
    <s v="4-SERVICIOS SOCIALES"/>
    <s v="4.4-Educación"/>
    <s v="4.4.01-Educación inicial"/>
    <s v="20-SAMANA"/>
    <s v="19-AMPLIACIÓN DEL PLANTEL EDUCATIVO PARA INICIAL CARLOS HILARIOS ROSA, MUNICIPIO SÁNCHEZ, PROVINCIA SAMANÁ."/>
    <s v="0001-MINISTERIO DE EDUCACION"/>
    <s v="01-MINISTERIO DE EDUCACION"/>
    <x v="0"/>
    <s v="2.7-OBRAS"/>
    <s v="2.7.1-OBRAS EN EDIFICACIONES"/>
    <s v="10-FONDO GENERAL"/>
    <s v="15293-AMPLIACIÓN DEL PLANTEL EDUCATIVO PARA INICIAL CARLOS HILARIOS ROSA, MUNICIPIO SÁNCHEZ, PROVINCIA SAMANÁ."/>
  </r>
  <r>
    <n v="0"/>
    <n v="6606206"/>
    <s v="0206-MINISTERIO DE EDUCACIÓN"/>
    <x v="2"/>
    <x v="0"/>
    <x v="1"/>
    <s v="4-SERVICIOS SOCIALES"/>
    <s v="4.4-Educación"/>
    <s v="4.4.01-Educación inicial"/>
    <s v="20-SAMANA"/>
    <s v="20-AMPLIACIÓN DEL PLANTEL EDUCATIVO PARA INICIAL JUANA EVANGELISTA MALOON, MUNICIPIO SÁNCHEZ, PROVINCIA SAMANÁ."/>
    <s v="0001-MINISTERIO DE EDUCACION"/>
    <s v="01-MINISTERIO DE EDUCACION"/>
    <x v="0"/>
    <s v="2.7-OBRAS"/>
    <s v="2.7.1-OBRAS EN EDIFICACIONES"/>
    <s v="10-FONDO GENERAL"/>
    <s v="15294-AMPLIACIÓN DEL PLANTEL EDUCATIVO PARA INICIAL JUANA EVANGELISTA MALOON, MUNICIPIO SÁNCHEZ, PROVINCIA SAMANÁ."/>
  </r>
  <r>
    <n v="2356102.58"/>
    <n v="6606206"/>
    <s v="0206-MINISTERIO DE EDUCACIÓN"/>
    <x v="2"/>
    <x v="0"/>
    <x v="1"/>
    <s v="4-SERVICIOS SOCIALES"/>
    <s v="4.4-Educación"/>
    <s v="4.4.01-Educación inicial"/>
    <s v="20-SAMANA"/>
    <s v="21-AMPLIACIÓN DEL PLANTEL EDUCATIVO PARA INICIAL PROF. ALTAGRACIA MEDINA DE BRITO, MUNICIPIO SAMANÁ, PROVINCIA SAMANÁ."/>
    <s v="0001-MINISTERIO DE EDUCACION"/>
    <s v="01-MINISTERIO DE EDUCACION"/>
    <x v="0"/>
    <s v="2.7-OBRAS"/>
    <s v="2.7.1-OBRAS EN EDIFICACIONES"/>
    <s v="10-FONDO GENERAL"/>
    <s v="15295-AMPLIACIÓN DEL PLANTEL EDUCATIVO PARA INICIAL PROF. ALTAGRACIA MEDINA DE BRITO, MUNICIPIO SAMANÁ, PROVINCIA SAMANÁ."/>
  </r>
  <r>
    <n v="0"/>
    <n v="6779437"/>
    <s v="0206-MINISTERIO DE EDUCACIÓN"/>
    <x v="2"/>
    <x v="0"/>
    <x v="1"/>
    <s v="4-SERVICIOS SOCIALES"/>
    <s v="4.4-Educación"/>
    <s v="4.4.01-Educación inicial"/>
    <s v="20-SAMANA"/>
    <s v="72-AMPLIACIÓN DEL PLANTEL EDUCATIVO PARA INICIAL LUIS MOREL, MUNICIPIO SANTA BÁRBARA DE SAMANÁ, PROVINCIA SAMANÁ."/>
    <s v="0001-MINISTERIO DE EDUCACION"/>
    <s v="01-MINISTERIO DE EDUCACION"/>
    <x v="0"/>
    <s v="2.7-OBRAS"/>
    <s v="2.7.1-OBRAS EN EDIFICACIONES"/>
    <s v="10-FONDO GENERAL"/>
    <s v="15924-AMPLIACIÓN DEL PLANTEL EDUCATIVO PARA INICIAL LUIS MOREL, MUNICIPIO SANTA BÁRBARA DE SAMANÁ, PROVINCIA SAMANÁ."/>
  </r>
  <r>
    <n v="0"/>
    <n v="4802120"/>
    <s v="0206-MINISTERIO DE EDUCACIÓN"/>
    <x v="2"/>
    <x v="0"/>
    <x v="1"/>
    <s v="4-SERVICIOS SOCIALES"/>
    <s v="4.4-Educación"/>
    <s v="4.4.01-Educación inicial"/>
    <s v="20-SAMANA"/>
    <s v="73-AMPLIACIÓN DEL PLANTEL EDUCATIVO PARA INICIAL PROF. ONEYDA SEALY, MUNICIPIO SÁNCHEZ, PROVINCIA SAMANA."/>
    <s v="0001-MINISTERIO DE EDUCACION"/>
    <s v="01-MINISTERIO DE EDUCACION"/>
    <x v="0"/>
    <s v="2.7-OBRAS"/>
    <s v="2.7.1-OBRAS EN EDIFICACIONES"/>
    <s v="10-FONDO GENERAL"/>
    <s v="15925-AMPLIACIÓN DEL PLANTEL EDUCATIVO PARA INICIAL PROF. ONEYDA SEALY, MUNICIPIO SÁNCHEZ, PROVINCIA SAMANA."/>
  </r>
  <r>
    <n v="0"/>
    <n v="4802120"/>
    <s v="0206-MINISTERIO DE EDUCACIÓN"/>
    <x v="2"/>
    <x v="0"/>
    <x v="1"/>
    <s v="4-SERVICIOS SOCIALES"/>
    <s v="4.4-Educación"/>
    <s v="4.4.01-Educación inicial"/>
    <s v="20-SAMANA"/>
    <s v="74-AMPLIACIÓN DEL PLANTEL EDUCATIVO PARA INICIAL ROSA CALCAÑO LINO, MUNICIPIO SÁNCHEZ, PROVINCIA SAMANA."/>
    <s v="0001-MINISTERIO DE EDUCACION"/>
    <s v="01-MINISTERIO DE EDUCACION"/>
    <x v="0"/>
    <s v="2.7-OBRAS"/>
    <s v="2.7.1-OBRAS EN EDIFICACIONES"/>
    <s v="10-FONDO GENERAL"/>
    <s v="15926-AMPLIACIÓN DEL PLANTEL EDUCATIVO PARA INICIAL ROSA CALCAÑO LINO, MUNICIPIO SÁNCHEZ, PROVINCIA SAMANA."/>
  </r>
  <r>
    <n v="0"/>
    <n v="0"/>
    <s v="0206-MINISTERIO DE EDUCACIÓN"/>
    <x v="2"/>
    <x v="0"/>
    <x v="1"/>
    <s v="4-SERVICIOS SOCIALES"/>
    <s v="4.4-Educación"/>
    <s v="4.4.01-Educación inicial"/>
    <s v="21-SAN CRISTOBAL"/>
    <s v="05-AMPLIACIÓN DEL PLANTEL EDUCATIVO PARA INICIAL NARANJO DULCE, MUNICIPIO SAN CRISTÓBAL, PROVINCIA SAN CRISTOBAL."/>
    <s v="0001-MINISTERIO DE EDUCACION"/>
    <s v="01-MINISTERIO DE EDUCACION"/>
    <x v="0"/>
    <s v="2.7-OBRAS"/>
    <s v="2.7.1-OBRAS EN EDIFICACIONES"/>
    <s v="10-FONDO GENERAL"/>
    <s v="16482-AMPLIACIÓN DEL PLANTEL EDUCATIVO PARA INICIAL NARANJO DULCE, MUNICIPIO SAN CRISTÓBAL, PROVINCIA SAN CRISTOBAL."/>
  </r>
  <r>
    <n v="0"/>
    <n v="0"/>
    <s v="0206-MINISTERIO DE EDUCACIÓN"/>
    <x v="2"/>
    <x v="0"/>
    <x v="1"/>
    <s v="4-SERVICIOS SOCIALES"/>
    <s v="4.4-Educación"/>
    <s v="4.4.01-Educación inicial"/>
    <s v="21-SAN CRISTOBAL"/>
    <s v="06-AMPLIACIÓN DEL PLANTEL EDUCATIVO PARA INICIAL BOCA DE MANA, MUNICIPIO YAGUATE, PROVINCIA SAN CRISTOBAL."/>
    <s v="0001-MINISTERIO DE EDUCACION"/>
    <s v="01-MINISTERIO DE EDUCACION"/>
    <x v="0"/>
    <s v="2.7-OBRAS"/>
    <s v="2.7.1-OBRAS EN EDIFICACIONES"/>
    <s v="10-FONDO GENERAL"/>
    <s v="16483-AMPLIACIÓN DEL PLANTEL EDUCATIVO PARA INICIAL BOCA DE MANA, MUNICIPIO YAGUATE, PROVINCIA SAN CRISTOBAL."/>
  </r>
  <r>
    <n v="2261855.44"/>
    <n v="0"/>
    <s v="0206-MINISTERIO DE EDUCACIÓN"/>
    <x v="2"/>
    <x v="0"/>
    <x v="1"/>
    <s v="4-SERVICIOS SOCIALES"/>
    <s v="4.4-Educación"/>
    <s v="4.4.01-Educación inicial"/>
    <s v="21-SAN CRISTOBAL"/>
    <s v="17-CONSTRUCCIÓN DE 5 ESTANCIAS INFANTILES EN LA PROVINCIA DE SAN CRISTOBAL"/>
    <s v="0001-MINISTERIO DE EDUCACION"/>
    <s v="01-MINISTERIO DE EDUCACION"/>
    <x v="0"/>
    <s v="2.7-OBRAS"/>
    <s v="2.7.1-OBRAS EN EDIFICACIONES"/>
    <s v="10-FONDO GENERAL"/>
    <s v="13058-CONSTRUCCIÓN DE 5 ESTANCIAS INFANTILES EN LA PROVINCIA DE SAN CRISTOBAL"/>
  </r>
  <r>
    <n v="0"/>
    <n v="11127992"/>
    <s v="0206-MINISTERIO DE EDUCACIÓN"/>
    <x v="2"/>
    <x v="0"/>
    <x v="1"/>
    <s v="4-SERVICIOS SOCIALES"/>
    <s v="4.4-Educación"/>
    <s v="4.4.01-Educación inicial"/>
    <s v="21-SAN CRISTOBAL"/>
    <s v="51-AMPLIACIÓN DEL PLANTEL EDUCATIVO PARA INICIAL PEDRO DOMÍNGUEZ GARABITOS, MUNICIPIO CAMBITA GARABITOS, PROVINCIA SAN CRISTÓBAL."/>
    <s v="0001-MINISTERIO DE EDUCACION"/>
    <s v="01-MINISTERIO DE EDUCACION"/>
    <x v="0"/>
    <s v="2.7-OBRAS"/>
    <s v="2.7.1-OBRAS EN EDIFICACIONES"/>
    <s v="10-FONDO GENERAL"/>
    <s v="15504-AMPLIACIÓN DEL PLANTEL EDUCATIVO PARA INICIAL PEDRO DOMÍNGUEZ GARABITOS, MUNICIPIO CAMBITA GARABITOS, PROVINCIA SAN CRISTÓBAL."/>
  </r>
  <r>
    <n v="0"/>
    <n v="6683666"/>
    <s v="0206-MINISTERIO DE EDUCACIÓN"/>
    <x v="2"/>
    <x v="0"/>
    <x v="1"/>
    <s v="4-SERVICIOS SOCIALES"/>
    <s v="4.4-Educación"/>
    <s v="4.4.01-Educación inicial"/>
    <s v="21-SAN CRISTOBAL"/>
    <s v="52-AMPLIACIÓN DEL PLANTEL EDUCATIVO PARA INICIAL MARÍA TRINIDAD SÁNCHEZ, MUNICIPIO CAMBITA GARABITOS, PROVINCIA SAN CRISTÓBAL."/>
    <s v="0001-MINISTERIO DE EDUCACION"/>
    <s v="01-MINISTERIO DE EDUCACION"/>
    <x v="0"/>
    <s v="2.7-OBRAS"/>
    <s v="2.7.1-OBRAS EN EDIFICACIONES"/>
    <s v="10-FONDO GENERAL"/>
    <s v="15505-AMPLIACIÓN DEL PLANTEL EDUCATIVO PARA INICIAL MARÍA TRINIDAD SÁNCHEZ, MUNICIPIO CAMBITA GARABITOS, PROVINCIA SAN CRISTÓBAL."/>
  </r>
  <r>
    <n v="0"/>
    <n v="6683666"/>
    <s v="0206-MINISTERIO DE EDUCACIÓN"/>
    <x v="2"/>
    <x v="0"/>
    <x v="1"/>
    <s v="4-SERVICIOS SOCIALES"/>
    <s v="4.4-Educación"/>
    <s v="4.4.01-Educación inicial"/>
    <s v="21-SAN CRISTOBAL"/>
    <s v="53-AMPLIACIÓN DEL PLANTEL EDUCATIVO PARA INICIAL HERMANAS MIRABAL, MUNICIPIO CAMBITA GARABITOS, PROVINCIA SAN CRISTÓBAL."/>
    <s v="0001-MINISTERIO DE EDUCACION"/>
    <s v="01-MINISTERIO DE EDUCACION"/>
    <x v="0"/>
    <s v="2.7-OBRAS"/>
    <s v="2.7.1-OBRAS EN EDIFICACIONES"/>
    <s v="10-FONDO GENERAL"/>
    <s v="15506-AMPLIACIÓN DEL PLANTEL EDUCATIVO PARA INICIAL HERMANAS MIRABAL, MUNICIPIO CAMBITA GARABITOS, PROVINCIA SAN CRISTÓBAL."/>
  </r>
  <r>
    <n v="0"/>
    <n v="11087637"/>
    <s v="0206-MINISTERIO DE EDUCACIÓN"/>
    <x v="2"/>
    <x v="0"/>
    <x v="1"/>
    <s v="4-SERVICIOS SOCIALES"/>
    <s v="4.4-Educación"/>
    <s v="4.4.01-Educación inicial"/>
    <s v="21-SAN CRISTOBAL"/>
    <s v="54-AMPLIACIÓN DEL PLANTEL EDUCATIVO PARA INICIAL HOGAR DOÑA CHUCHA, MUNICIPIO SAN CRISTÓBAL, PROVINCIA SAN CRISTÓBAL."/>
    <s v="0001-MINISTERIO DE EDUCACION"/>
    <s v="01-MINISTERIO DE EDUCACION"/>
    <x v="0"/>
    <s v="2.7-OBRAS"/>
    <s v="2.7.1-OBRAS EN EDIFICACIONES"/>
    <s v="10-FONDO GENERAL"/>
    <s v="15507-AMPLIACIÓN DEL PLANTEL EDUCATIVO PARA INICIAL HOGAR DOÑA CHUCHA, MUNICIPIO SAN CRISTÓBAL, PROVINCIA SAN CRISTÓBAL."/>
  </r>
  <r>
    <n v="0"/>
    <n v="4718384"/>
    <s v="0206-MINISTERIO DE EDUCACIÓN"/>
    <x v="2"/>
    <x v="0"/>
    <x v="1"/>
    <s v="4-SERVICIOS SOCIALES"/>
    <s v="4.4-Educación"/>
    <s v="4.4.01-Educación inicial"/>
    <s v="21-SAN CRISTOBAL"/>
    <s v="55-AMPLIACIÓN DEL PLANTEL EDUCATIVO PARA INICIAL EMMANUEL, MUNICIPIO SAN CRISTÓBAL, PROVINCIA SAN CRISTÓBAL."/>
    <s v="0001-MINISTERIO DE EDUCACION"/>
    <s v="01-MINISTERIO DE EDUCACION"/>
    <x v="0"/>
    <s v="2.7-OBRAS"/>
    <s v="2.7.1-OBRAS EN EDIFICACIONES"/>
    <s v="10-FONDO GENERAL"/>
    <s v="15508-AMPLIACIÓN DEL PLANTEL EDUCATIVO PARA INICIAL EMMANUEL, MUNICIPIO SAN CRISTÓBAL, PROVINCIA SAN CRISTÓBAL."/>
  </r>
  <r>
    <n v="0"/>
    <n v="6659723"/>
    <s v="0206-MINISTERIO DE EDUCACIÓN"/>
    <x v="2"/>
    <x v="0"/>
    <x v="1"/>
    <s v="4-SERVICIOS SOCIALES"/>
    <s v="4.4-Educación"/>
    <s v="4.4.01-Educación inicial"/>
    <s v="21-SAN CRISTOBAL"/>
    <s v="56-AMPLIACIÓN DEL PLANTEL EDUCATIVO PARA INICIAL ENRIQUE DURÁN BERROA, MUNICIPIO SAN CRISTÓBAL, PROVINCIA SAN CRISTÓBAL."/>
    <s v="0001-MINISTERIO DE EDUCACION"/>
    <s v="01-MINISTERIO DE EDUCACION"/>
    <x v="0"/>
    <s v="2.7-OBRAS"/>
    <s v="2.7.1-OBRAS EN EDIFICACIONES"/>
    <s v="10-FONDO GENERAL"/>
    <s v="15509-AMPLIACIÓN DEL PLANTEL EDUCATIVO PARA INICIAL ENRIQUE DURÁN BERROA, MUNICIPIO SAN CRISTÓBAL, PROVINCIA SAN CRISTÓBAL."/>
  </r>
  <r>
    <n v="0"/>
    <n v="11087637"/>
    <s v="0206-MINISTERIO DE EDUCACIÓN"/>
    <x v="2"/>
    <x v="0"/>
    <x v="1"/>
    <s v="4-SERVICIOS SOCIALES"/>
    <s v="4.4-Educación"/>
    <s v="4.4.01-Educación inicial"/>
    <s v="21-SAN CRISTOBAL"/>
    <s v="57-AMPLIACIÓN DEL PLANTEL EDUCATIVO PARA INICIAL ELVIRA RAMÍREZ CIPRIÁN, MUNICIPIO SAN CRISTÓBAL, PROVINCIA SAN CRISTÓBAL."/>
    <s v="0001-MINISTERIO DE EDUCACION"/>
    <s v="01-MINISTERIO DE EDUCACION"/>
    <x v="0"/>
    <s v="2.7-OBRAS"/>
    <s v="2.7.1-OBRAS EN EDIFICACIONES"/>
    <s v="10-FONDO GENERAL"/>
    <s v="15510-AMPLIACIÓN DEL PLANTEL EDUCATIVO PARA INICIAL ELVIRA RAMÍREZ CIPRIÁN, MUNICIPIO SAN CRISTÓBAL, PROVINCIA SAN CRISTÓBAL."/>
  </r>
  <r>
    <n v="0"/>
    <n v="11087637"/>
    <s v="0206-MINISTERIO DE EDUCACIÓN"/>
    <x v="2"/>
    <x v="0"/>
    <x v="1"/>
    <s v="4-SERVICIOS SOCIALES"/>
    <s v="4.4-Educación"/>
    <s v="4.4.01-Educación inicial"/>
    <s v="21-SAN CRISTOBAL"/>
    <s v="58-AMPLIACIÓN DEL PLANTEL EDUCATIVO PARA INICIAL PABLO BARINAS, MUNICIPIO SAN CRISTÓBAL, PROVINCIA SAN CRISTÓBAL."/>
    <s v="0001-MINISTERIO DE EDUCACION"/>
    <s v="01-MINISTERIO DE EDUCACION"/>
    <x v="0"/>
    <s v="2.7-OBRAS"/>
    <s v="2.7.1-OBRAS EN EDIFICACIONES"/>
    <s v="10-FONDO GENERAL"/>
    <s v="15511-AMPLIACIÓN DEL PLANTEL EDUCATIVO PARA INICIAL PABLO BARINAS, MUNICIPIO SAN CRISTÓBAL, PROVINCIA SAN CRISTÓBAL."/>
  </r>
  <r>
    <n v="1061635.44"/>
    <n v="4718384"/>
    <s v="0206-MINISTERIO DE EDUCACIÓN"/>
    <x v="2"/>
    <x v="0"/>
    <x v="1"/>
    <s v="4-SERVICIOS SOCIALES"/>
    <s v="4.4-Educación"/>
    <s v="4.4.01-Educación inicial"/>
    <s v="21-SAN CRISTOBAL"/>
    <s v="59-AMPLIACIÓN DEL PLANTEL EDUCATIVO PARA INICIAL PROF. ANICASIA SORIANO SÁNCHEZ, MUNICIPIO SAN CRISTÓBAL, PROVINCIA SAN CRISTÓBAL."/>
    <s v="0001-MINISTERIO DE EDUCACION"/>
    <s v="01-MINISTERIO DE EDUCACION"/>
    <x v="0"/>
    <s v="2.7-OBRAS"/>
    <s v="2.7.1-OBRAS EN EDIFICACIONES"/>
    <s v="10-FONDO GENERAL"/>
    <s v="15512-AMPLIACIÓN DEL PLANTEL EDUCATIVO PARA INICIAL PROF. ANICASIA SORIANO SÁNCHEZ, MUNICIPIO SAN CRISTÓBAL, PROVINCIA SAN CRISTÓBAL."/>
  </r>
  <r>
    <n v="1498436.31"/>
    <n v="11087637"/>
    <s v="0206-MINISTERIO DE EDUCACIÓN"/>
    <x v="2"/>
    <x v="0"/>
    <x v="1"/>
    <s v="4-SERVICIOS SOCIALES"/>
    <s v="4.4-Educación"/>
    <s v="4.4.01-Educación inicial"/>
    <s v="21-SAN CRISTOBAL"/>
    <s v="60-AMPLIACIÓN DEL PLANTEL EDUCATIVO PARA INICIAL MARÍA TRINIDAD SÁNCHEZ, MUNICIPIO SAN CRISTÓBAL, PROVINCIA SAN CRISTÓBAL."/>
    <s v="0001-MINISTERIO DE EDUCACION"/>
    <s v="01-MINISTERIO DE EDUCACION"/>
    <x v="0"/>
    <s v="2.7-OBRAS"/>
    <s v="2.7.1-OBRAS EN EDIFICACIONES"/>
    <s v="10-FONDO GENERAL"/>
    <s v="15513-AMPLIACIÓN DEL PLANTEL EDUCATIVO PARA INICIAL MARÍA TRINIDAD SÁNCHEZ, MUNICIPIO SAN CRISTÓBAL, PROVINCIA SAN CRISTÓBAL."/>
  </r>
  <r>
    <n v="1061635.45"/>
    <n v="11087637"/>
    <s v="0206-MINISTERIO DE EDUCACIÓN"/>
    <x v="2"/>
    <x v="0"/>
    <x v="1"/>
    <s v="4-SERVICIOS SOCIALES"/>
    <s v="4.4-Educación"/>
    <s v="4.4.01-Educación inicial"/>
    <s v="21-SAN CRISTOBAL"/>
    <s v="61-AMPLIACIÓN DEL PLANTEL EDUCATIVO PARA INICIAL SAN RAFAEL, MUNICIPIO SAN CRISTÓBAL, PROVINCIA SAN CRISTÓBAL."/>
    <s v="0001-MINISTERIO DE EDUCACION"/>
    <s v="01-MINISTERIO DE EDUCACION"/>
    <x v="0"/>
    <s v="2.7-OBRAS"/>
    <s v="2.7.1-OBRAS EN EDIFICACIONES"/>
    <s v="10-FONDO GENERAL"/>
    <s v="15514-AMPLIACIÓN DEL PLANTEL EDUCATIVO PARA INICIAL SAN RAFAEL, MUNICIPIO SAN CRISTÓBAL, PROVINCIA SAN CRISTÓBAL."/>
  </r>
  <r>
    <n v="2494717.25"/>
    <n v="4718384"/>
    <s v="0206-MINISTERIO DE EDUCACIÓN"/>
    <x v="2"/>
    <x v="0"/>
    <x v="1"/>
    <s v="4-SERVICIOS SOCIALES"/>
    <s v="4.4-Educación"/>
    <s v="4.4.01-Educación inicial"/>
    <s v="21-SAN CRISTOBAL"/>
    <s v="62-AMPLIACIÓN DEL PLANTEL EDUCATIVO PARA INICIAL FUERTE RESOLÍ, MUNICIPIO SAN CRISTÓBAL, PROVINCIA SAN CRISTÓBAL."/>
    <s v="0001-MINISTERIO DE EDUCACION"/>
    <s v="01-MINISTERIO DE EDUCACION"/>
    <x v="0"/>
    <s v="2.7-OBRAS"/>
    <s v="2.7.1-OBRAS EN EDIFICACIONES"/>
    <s v="10-FONDO GENERAL"/>
    <s v="15515-AMPLIACIÓN DEL PLANTEL EDUCATIVO PARA INICIAL FUERTE RESOLÍ, MUNICIPIO SAN CRISTÓBAL, PROVINCIA SAN CRISTÓBAL."/>
  </r>
  <r>
    <n v="2494717.25"/>
    <n v="6659723"/>
    <s v="0206-MINISTERIO DE EDUCACIÓN"/>
    <x v="2"/>
    <x v="0"/>
    <x v="1"/>
    <s v="4-SERVICIOS SOCIALES"/>
    <s v="4.4-Educación"/>
    <s v="4.4.01-Educación inicial"/>
    <s v="21-SAN CRISTOBAL"/>
    <s v="63-AMPLIACIÓN DEL PLANTEL EDUCATIVO PARA INICIAL CANASTICA, MUNICIPIO SAN CRISTÓBAL, PROVINCIA SAN CRISTÓBAL."/>
    <s v="0001-MINISTERIO DE EDUCACION"/>
    <s v="01-MINISTERIO DE EDUCACION"/>
    <x v="0"/>
    <s v="2.7-OBRAS"/>
    <s v="2.7.1-OBRAS EN EDIFICACIONES"/>
    <s v="10-FONDO GENERAL"/>
    <s v="15516-AMPLIACIÓN DEL PLANTEL EDUCATIVO PARA INICIAL CANASTICA, MUNICIPIO SAN CRISTÓBAL, PROVINCIA SAN CRISTÓBAL."/>
  </r>
  <r>
    <n v="2429732.63"/>
    <n v="6659723"/>
    <s v="0206-MINISTERIO DE EDUCACIÓN"/>
    <x v="2"/>
    <x v="0"/>
    <x v="1"/>
    <s v="4-SERVICIOS SOCIALES"/>
    <s v="4.4-Educación"/>
    <s v="4.4.01-Educación inicial"/>
    <s v="21-SAN CRISTOBAL"/>
    <s v="64-AMPLIACIÓN DEL PLANTEL EDUCATIVO PARA INICIAL SAN ANTONIO, MUNICIPIO SAN CRISTÓBAL, PROVINCIA SAN CRISTÓBAL."/>
    <s v="0001-MINISTERIO DE EDUCACION"/>
    <s v="01-MINISTERIO DE EDUCACION"/>
    <x v="0"/>
    <s v="2.7-OBRAS"/>
    <s v="2.7.1-OBRAS EN EDIFICACIONES"/>
    <s v="10-FONDO GENERAL"/>
    <s v="15517-AMPLIACIÓN DEL PLANTEL EDUCATIVO PARA INICIAL SAN ANTONIO, MUNICIPIO SAN CRISTÓBAL, PROVINCIA SAN CRISTÓBAL."/>
  </r>
  <r>
    <n v="1514684.21"/>
    <n v="11087637"/>
    <s v="0206-MINISTERIO DE EDUCACIÓN"/>
    <x v="2"/>
    <x v="0"/>
    <x v="1"/>
    <s v="4-SERVICIOS SOCIALES"/>
    <s v="4.4-Educación"/>
    <s v="4.4.01-Educación inicial"/>
    <s v="21-SAN CRISTOBAL"/>
    <s v="65-AMPLIACIÓN DEL PLANTEL EDUCATIVO PARA INICIAL SABANA TORO, MUNICIPIO SAN CRISTÓBAL, PROVINCIA SAN CRISTÓBAL."/>
    <s v="0001-MINISTERIO DE EDUCACION"/>
    <s v="01-MINISTERIO DE EDUCACION"/>
    <x v="0"/>
    <s v="2.7-OBRAS"/>
    <s v="2.7.1-OBRAS EN EDIFICACIONES"/>
    <s v="10-FONDO GENERAL"/>
    <s v="15518-AMPLIACIÓN DEL PLANTEL EDUCATIVO PARA INICIAL SABANA TORO, MUNICIPIO SAN CRISTÓBAL, PROVINCIA SAN CRISTÓBAL."/>
  </r>
  <r>
    <n v="1514684.21"/>
    <n v="6659723"/>
    <s v="0206-MINISTERIO DE EDUCACIÓN"/>
    <x v="2"/>
    <x v="0"/>
    <x v="1"/>
    <s v="4-SERVICIOS SOCIALES"/>
    <s v="4.4-Educación"/>
    <s v="4.4.01-Educación inicial"/>
    <s v="21-SAN CRISTOBAL"/>
    <s v="66-AMPLIACIÓN DEL PLANTEL EDUCATIVO PARA INICIAL ESTILIANO SUSANA, MUNICIPIO VILLA ALTAGRACIA, PROVINCIA SAN CRISTÓBAL."/>
    <s v="0001-MINISTERIO DE EDUCACION"/>
    <s v="01-MINISTERIO DE EDUCACION"/>
    <x v="0"/>
    <s v="2.7-OBRAS"/>
    <s v="2.7.1-OBRAS EN EDIFICACIONES"/>
    <s v="10-FONDO GENERAL"/>
    <s v="15519-AMPLIACIÓN DEL PLANTEL EDUCATIVO PARA INICIAL ESTILIANO SUSANA, MUNICIPIO VILLA ALTAGRACIA, PROVINCIA SAN CRISTÓBAL."/>
  </r>
  <r>
    <n v="1514684.21"/>
    <n v="6659723"/>
    <s v="0206-MINISTERIO DE EDUCACIÓN"/>
    <x v="2"/>
    <x v="0"/>
    <x v="1"/>
    <s v="4-SERVICIOS SOCIALES"/>
    <s v="4.4-Educación"/>
    <s v="4.4.01-Educación inicial"/>
    <s v="21-SAN CRISTOBAL"/>
    <s v="67-AMPLIACIÓN DEL PLANTEL EDUCATIVO PARA INICIAL AURA ESTELA NÚÑEZ, MUNICIPIO VILLA ALTAGRACIA, PROVINCIA SAN CRISTÓBAL."/>
    <s v="0001-MINISTERIO DE EDUCACION"/>
    <s v="01-MINISTERIO DE EDUCACION"/>
    <x v="0"/>
    <s v="2.7-OBRAS"/>
    <s v="2.7.1-OBRAS EN EDIFICACIONES"/>
    <s v="10-FONDO GENERAL"/>
    <s v="15520-AMPLIACIÓN DEL PLANTEL EDUCATIVO PARA INICIAL AURA ESTELA NÚÑEZ, MUNICIPIO VILLA ALTAGRACIA, PROVINCIA SAN CRISTÓBAL."/>
  </r>
  <r>
    <n v="1514684.21"/>
    <n v="6659723"/>
    <s v="0206-MINISTERIO DE EDUCACIÓN"/>
    <x v="2"/>
    <x v="0"/>
    <x v="1"/>
    <s v="4-SERVICIOS SOCIALES"/>
    <s v="4.4-Educación"/>
    <s v="4.4.01-Educación inicial"/>
    <s v="21-SAN CRISTOBAL"/>
    <s v="68-AMPLIACIÓN DEL PLANTEL EDUCATIVO PARA INICIAL PROF. LORENZO PÉREZ POCHE, MUNICIPIO VILLA ALTAGRACIA, PROVINCIA SAN CRISTÓBAL."/>
    <s v="0001-MINISTERIO DE EDUCACION"/>
    <s v="01-MINISTERIO DE EDUCACION"/>
    <x v="0"/>
    <s v="2.7-OBRAS"/>
    <s v="2.7.1-OBRAS EN EDIFICACIONES"/>
    <s v="10-FONDO GENERAL"/>
    <s v="15521-AMPLIACIÓN DEL PLANTEL EDUCATIVO PARA INICIAL PROF. LORENZO PÉREZ POCHE, MUNICIPIO VILLA ALTAGRACIA, PROVINCIA SAN CRISTÓBAL."/>
  </r>
  <r>
    <n v="2494717.25"/>
    <n v="11087637"/>
    <s v="0206-MINISTERIO DE EDUCACIÓN"/>
    <x v="2"/>
    <x v="0"/>
    <x v="1"/>
    <s v="4-SERVICIOS SOCIALES"/>
    <s v="4.4-Educación"/>
    <s v="4.4.01-Educación inicial"/>
    <s v="21-SAN CRISTOBAL"/>
    <s v="69-AMPLIACIÓN DEL PLANTEL EDUCATIVO PARA INICIAL JAVIER ANGULO GURIDI, MUNICIPIO VILLA ALTAGRACIA, PROVINCIA SAN CRISTÓBAL."/>
    <s v="0001-MINISTERIO DE EDUCACION"/>
    <s v="01-MINISTERIO DE EDUCACION"/>
    <x v="0"/>
    <s v="2.7-OBRAS"/>
    <s v="2.7.1-OBRAS EN EDIFICACIONES"/>
    <s v="10-FONDO GENERAL"/>
    <s v="15522-AMPLIACIÓN DEL PLANTEL EDUCATIVO PARA INICIAL JAVIER ANGULO GURIDI, MUNICIPIO VILLA ALTAGRACIA, PROVINCIA SAN CRISTÓBAL."/>
  </r>
  <r>
    <n v="1498436.31"/>
    <n v="6659723"/>
    <s v="0206-MINISTERIO DE EDUCACIÓN"/>
    <x v="2"/>
    <x v="0"/>
    <x v="1"/>
    <s v="4-SERVICIOS SOCIALES"/>
    <s v="4.4-Educación"/>
    <s v="4.4.01-Educación inicial"/>
    <s v="21-SAN CRISTOBAL"/>
    <s v="70-AMPLIACIÓN DEL PLANTEL EDUCATIVO PARA INICIAL LA CUCHILLA, MUNICIPIO VILLA ALTAGRACIA, PROVINCIA SAN CRISTÓBAL."/>
    <s v="0001-MINISTERIO DE EDUCACION"/>
    <s v="01-MINISTERIO DE EDUCACION"/>
    <x v="0"/>
    <s v="2.7-OBRAS"/>
    <s v="2.7.1-OBRAS EN EDIFICACIONES"/>
    <s v="10-FONDO GENERAL"/>
    <s v="15523-AMPLIACIÓN DEL PLANTEL EDUCATIVO PARA INICIAL LA CUCHILLA, MUNICIPIO VILLA ALTAGRACIA, PROVINCIA SAN CRISTÓBAL."/>
  </r>
  <r>
    <n v="1498436.31"/>
    <n v="6659723"/>
    <s v="0206-MINISTERIO DE EDUCACIÓN"/>
    <x v="2"/>
    <x v="0"/>
    <x v="1"/>
    <s v="4-SERVICIOS SOCIALES"/>
    <s v="4.4-Educación"/>
    <s v="4.4.01-Educación inicial"/>
    <s v="21-SAN CRISTOBAL"/>
    <s v="71-AMPLIACIÓN DEL PLANTEL EDUCATIVO PARA INICIAL MARÍA DEL ROSARIO ALMÁNZAR, MUNICIPIO VILLA ALTAGRACIA, PROVINCIA SAN CRISTÓBAL."/>
    <s v="0001-MINISTERIO DE EDUCACION"/>
    <s v="01-MINISTERIO DE EDUCACION"/>
    <x v="0"/>
    <s v="2.7-OBRAS"/>
    <s v="2.7.1-OBRAS EN EDIFICACIONES"/>
    <s v="10-FONDO GENERAL"/>
    <s v="15524-AMPLIACIÓN DEL PLANTEL EDUCATIVO PARA INICIAL MARÍA DEL ROSARIO ALMÁNZAR, MUNICIPIO VILLA ALTAGRACIA, PROVINCIA SAN CRISTÓBAL."/>
  </r>
  <r>
    <n v="1061635.44"/>
    <n v="4718384"/>
    <s v="0206-MINISTERIO DE EDUCACIÓN"/>
    <x v="2"/>
    <x v="0"/>
    <x v="1"/>
    <s v="4-SERVICIOS SOCIALES"/>
    <s v="4.4-Educación"/>
    <s v="4.4.01-Educación inicial"/>
    <s v="21-SAN CRISTOBAL"/>
    <s v="72-AMPLIACIÓN DEL PLANTEL EDUCATIVO PARA INICIAL PROF. FLORA MATILDE JIMÉNEZ, MUNICIPIO VILLA ALTAGRACIA, PROVINCIA SAN CRISTÓBAL."/>
    <s v="0001-MINISTERIO DE EDUCACION"/>
    <s v="01-MINISTERIO DE EDUCACION"/>
    <x v="0"/>
    <s v="2.7-OBRAS"/>
    <s v="2.7.1-OBRAS EN EDIFICACIONES"/>
    <s v="10-FONDO GENERAL"/>
    <s v="15525-AMPLIACIÓN DEL PLANTEL EDUCATIVO PARA INICIAL PROF. FLORA MATILDE JIMÉNEZ, MUNICIPIO VILLA ALTAGRACIA, PROVINCIA SAN CRISTÓBAL."/>
  </r>
  <r>
    <n v="2494717.25"/>
    <n v="11087637"/>
    <s v="0206-MINISTERIO DE EDUCACIÓN"/>
    <x v="2"/>
    <x v="0"/>
    <x v="1"/>
    <s v="4-SERVICIOS SOCIALES"/>
    <s v="4.4-Educación"/>
    <s v="4.4.01-Educación inicial"/>
    <s v="21-SAN CRISTOBAL"/>
    <s v="73-AMPLIACIÓN DEL PLANTEL EDUCATIVO PARA INICIAL MARTIN LUTHER KING, MUNICIPIO VILLA ALTAGRACIA, PROVINCIA SAN CRISTÓBAL."/>
    <s v="0001-MINISTERIO DE EDUCACION"/>
    <s v="01-MINISTERIO DE EDUCACION"/>
    <x v="0"/>
    <s v="2.7-OBRAS"/>
    <s v="2.7.1-OBRAS EN EDIFICACIONES"/>
    <s v="10-FONDO GENERAL"/>
    <s v="15526-AMPLIACIÓN DEL PLANTEL EDUCATIVO PARA INICIAL MARTIN LUTHER KING, MUNICIPIO VILLA ALTAGRACIA, PROVINCIA SAN CRISTÓBAL."/>
  </r>
  <r>
    <n v="0"/>
    <n v="11087637"/>
    <s v="0206-MINISTERIO DE EDUCACIÓN"/>
    <x v="2"/>
    <x v="0"/>
    <x v="1"/>
    <s v="4-SERVICIOS SOCIALES"/>
    <s v="4.4-Educación"/>
    <s v="4.4.01-Educación inicial"/>
    <s v="21-SAN CRISTOBAL"/>
    <s v="74-AMPLIACIÓN DEL PLANTEL EDUCATIVO PARA INICIAL NAJAYO EN MEDIO, MUNICIPIO YAGUATE, PROVINCIA SAN CRISTÓBAL."/>
    <s v="0001-MINISTERIO DE EDUCACION"/>
    <s v="01-MINISTERIO DE EDUCACION"/>
    <x v="0"/>
    <s v="2.7-OBRAS"/>
    <s v="2.7.1-OBRAS EN EDIFICACIONES"/>
    <s v="10-FONDO GENERAL"/>
    <s v="15527-AMPLIACIÓN DEL PLANTEL EDUCATIVO PARA INICIAL NAJAYO EN MEDIO, MUNICIPIO YAGUATE, PROVINCIA SAN CRISTÓBAL."/>
  </r>
  <r>
    <n v="0"/>
    <n v="6659723"/>
    <s v="0206-MINISTERIO DE EDUCACIÓN"/>
    <x v="2"/>
    <x v="0"/>
    <x v="1"/>
    <s v="4-SERVICIOS SOCIALES"/>
    <s v="4.4-Educación"/>
    <s v="4.4.01-Educación inicial"/>
    <s v="21-SAN CRISTOBAL"/>
    <s v="75-AMPLIACIÓN DEL PLANTEL EDUCATIVO PARA INICIAL LOS GUZMÁN, MUNICIPIO YAGUATE, PROVINCIA SAN CRISTÓBAL."/>
    <s v="0001-MINISTERIO DE EDUCACION"/>
    <s v="01-MINISTERIO DE EDUCACION"/>
    <x v="0"/>
    <s v="2.7-OBRAS"/>
    <s v="2.7.1-OBRAS EN EDIFICACIONES"/>
    <s v="10-FONDO GENERAL"/>
    <s v="15528-AMPLIACIÓN DEL PLANTEL EDUCATIVO PARA INICIAL LOS GUZMÁN, MUNICIPIO YAGUATE, PROVINCIA SAN CRISTÓBAL."/>
  </r>
  <r>
    <n v="0"/>
    <n v="6659723"/>
    <s v="0206-MINISTERIO DE EDUCACIÓN"/>
    <x v="2"/>
    <x v="0"/>
    <x v="1"/>
    <s v="4-SERVICIOS SOCIALES"/>
    <s v="4.4-Educación"/>
    <s v="4.4.01-Educación inicial"/>
    <s v="21-SAN CRISTOBAL"/>
    <s v="76-AMPLIACIÓN DEL PLANTEL EDUCATIVO PARA INICIAL FRAY BARTOLOMÉ DE LAS CASAS, MUNICIPIO YAGUATE, PROVINCIA SAN CRISTÓBAL."/>
    <s v="0001-MINISTERIO DE EDUCACION"/>
    <s v="01-MINISTERIO DE EDUCACION"/>
    <x v="0"/>
    <s v="2.7-OBRAS"/>
    <s v="2.7.1-OBRAS EN EDIFICACIONES"/>
    <s v="10-FONDO GENERAL"/>
    <s v="15529-AMPLIACIÓN DEL PLANTEL EDUCATIVO PARA INICIAL FRAY BARTOLOMÉ DE LAS CASAS, MUNICIPIO YAGUATE, PROVINCIA SAN CRISTÓBAL."/>
  </r>
  <r>
    <n v="0"/>
    <n v="11087637"/>
    <s v="0206-MINISTERIO DE EDUCACIÓN"/>
    <x v="2"/>
    <x v="0"/>
    <x v="1"/>
    <s v="4-SERVICIOS SOCIALES"/>
    <s v="4.4-Educación"/>
    <s v="4.4.01-Educación inicial"/>
    <s v="21-SAN CRISTOBAL"/>
    <s v="77-AMPLIACIÓN DEL PLANTEL EDUCATIVO PARA INICIAL PROF. MARÍA DE JESÚS CABRERA GUZMÁN, MUNICIPIO YAGUATE, PROVINCIA SAN CRISTÓBAL."/>
    <s v="0001-MINISTERIO DE EDUCACION"/>
    <s v="01-MINISTERIO DE EDUCACION"/>
    <x v="0"/>
    <s v="2.7-OBRAS"/>
    <s v="2.7.1-OBRAS EN EDIFICACIONES"/>
    <s v="10-FONDO GENERAL"/>
    <s v="15530-AMPLIACIÓN DEL PLANTEL EDUCATIVO PARA INICIAL PROF. MARÍA DE JESÚS CABRERA GUZMÁN, MUNICIPIO YAGUATE, PROVINCIA SAN CRISTÓBAL."/>
  </r>
  <r>
    <n v="0"/>
    <n v="6659723"/>
    <s v="0206-MINISTERIO DE EDUCACIÓN"/>
    <x v="2"/>
    <x v="0"/>
    <x v="1"/>
    <s v="4-SERVICIOS SOCIALES"/>
    <s v="4.4-Educación"/>
    <s v="4.4.01-Educación inicial"/>
    <s v="21-SAN CRISTOBAL"/>
    <s v="78-AMPLIACIÓN DEL PLANTEL EDUCATIVO PARA INICIAL LOS PANCHOS, MUNICIPIO YAGUATE, PROVINCIA SAN CRISTÓBAL."/>
    <s v="0001-MINISTERIO DE EDUCACION"/>
    <s v="01-MINISTERIO DE EDUCACION"/>
    <x v="0"/>
    <s v="2.7-OBRAS"/>
    <s v="2.7.1-OBRAS EN EDIFICACIONES"/>
    <s v="10-FONDO GENERAL"/>
    <s v="15531-AMPLIACIÓN DEL PLANTEL EDUCATIVO PARA INICIAL LOS PANCHOS, MUNICIPIO YAGUATE, PROVINCIA SAN CRISTÓBAL."/>
  </r>
  <r>
    <n v="0"/>
    <n v="11087637"/>
    <s v="0206-MINISTERIO DE EDUCACIÓN"/>
    <x v="2"/>
    <x v="0"/>
    <x v="1"/>
    <s v="4-SERVICIOS SOCIALES"/>
    <s v="4.4-Educación"/>
    <s v="4.4.01-Educación inicial"/>
    <s v="21-SAN CRISTOBAL"/>
    <s v="79-AMPLIACIÓN DEL PLANTEL EDUCATIVO PARA INICIAL FRANCISCO DEL ROSARIO SÁNCHEZ, MUNICIPIO BAJOS DE HAINA, PROVINCIA SAN CRISTÓBAL."/>
    <s v="0001-MINISTERIO DE EDUCACION"/>
    <s v="01-MINISTERIO DE EDUCACION"/>
    <x v="0"/>
    <s v="2.7-OBRAS"/>
    <s v="2.7.1-OBRAS EN EDIFICACIONES"/>
    <s v="10-FONDO GENERAL"/>
    <s v="15532-AMPLIACIÓN DEL PLANTEL EDUCATIVO PARA INICIAL FRANCISCO DEL ROSARIO SÁNCHEZ, MUNICIPIO BAJOS DE HAINA, PROVINCIA SAN CRISTÓBAL."/>
  </r>
  <r>
    <n v="0"/>
    <n v="4718384"/>
    <s v="0206-MINISTERIO DE EDUCACIÓN"/>
    <x v="2"/>
    <x v="0"/>
    <x v="1"/>
    <s v="4-SERVICIOS SOCIALES"/>
    <s v="4.4-Educación"/>
    <s v="4.4.01-Educación inicial"/>
    <s v="21-SAN CRISTOBAL"/>
    <s v="80-AMPLIACIÓN DEL PLANTEL EDUCATIVO PARA INICIAL MAX HENRÍQUEZ UREÑA, MUNICIPIO BAJOS DE HAINA, PROVINCIA SAN CRISTÓBAL."/>
    <s v="0001-MINISTERIO DE EDUCACION"/>
    <s v="01-MINISTERIO DE EDUCACION"/>
    <x v="0"/>
    <s v="2.7-OBRAS"/>
    <s v="2.7.1-OBRAS EN EDIFICACIONES"/>
    <s v="10-FONDO GENERAL"/>
    <s v="15533-AMPLIACIÓN DEL PLANTEL EDUCATIVO PARA INICIAL MAX HENRÍQUEZ UREÑA, MUNICIPIO BAJOS DE HAINA, PROVINCIA SAN CRISTÓBAL."/>
  </r>
  <r>
    <n v="0"/>
    <n v="4718384"/>
    <s v="0206-MINISTERIO DE EDUCACIÓN"/>
    <x v="2"/>
    <x v="0"/>
    <x v="1"/>
    <s v="4-SERVICIOS SOCIALES"/>
    <s v="4.4-Educación"/>
    <s v="4.4.01-Educación inicial"/>
    <s v="21-SAN CRISTOBAL"/>
    <s v="81-AMPLIACIÓN DEL PLANTEL EDUCATIVO PARA INICIAL MONTE LARGO, MUNICIPIO BAJOS DE HAINA, PROVINCIA SAN CRISTÓBAL."/>
    <s v="0001-MINISTERIO DE EDUCACION"/>
    <s v="01-MINISTERIO DE EDUCACION"/>
    <x v="0"/>
    <s v="2.7-OBRAS"/>
    <s v="2.7.1-OBRAS EN EDIFICACIONES"/>
    <s v="10-FONDO GENERAL"/>
    <s v="15534-AMPLIACIÓN DEL PLANTEL EDUCATIVO PARA INICIAL MONTE LARGO, MUNICIPIO BAJOS DE HAINA, PROVINCIA SAN CRISTÓBAL."/>
  </r>
  <r>
    <n v="0"/>
    <n v="11087637"/>
    <s v="0206-MINISTERIO DE EDUCACIÓN"/>
    <x v="2"/>
    <x v="0"/>
    <x v="1"/>
    <s v="4-SERVICIOS SOCIALES"/>
    <s v="4.4-Educación"/>
    <s v="4.4.01-Educación inicial"/>
    <s v="21-SAN CRISTOBAL"/>
    <s v="82-AMPLIACIÓN DEL PLANTEL EDUCATIVO PARA INICIAL IVELISSE SERRANO DEL ROSARIO, MUNICIPIO SAN GREGORIO DE NIGUA, PROVINCIA SAN CRISTÓBAL."/>
    <s v="0001-MINISTERIO DE EDUCACION"/>
    <s v="01-MINISTERIO DE EDUCACION"/>
    <x v="0"/>
    <s v="2.7-OBRAS"/>
    <s v="2.7.1-OBRAS EN EDIFICACIONES"/>
    <s v="10-FONDO GENERAL"/>
    <s v="15535-AMPLIACIÓN DEL PLANTEL EDUCATIVO PARA INICIAL IVELISSE SERRANO DEL ROSARIO, MUNICIPIO SAN GREGORIO DE NIGUA, PROVINCIA SAN CRISTÓBAL."/>
  </r>
  <r>
    <n v="1078230.45"/>
    <n v="4718384"/>
    <s v="0206-MINISTERIO DE EDUCACIÓN"/>
    <x v="2"/>
    <x v="0"/>
    <x v="1"/>
    <s v="4-SERVICIOS SOCIALES"/>
    <s v="4.4-Educación"/>
    <s v="4.4.01-Educación inicial"/>
    <s v="21-SAN CRISTOBAL"/>
    <s v="83-AMPLIACIÓN DEL PLANTEL EDUCATIVO PARA INICIAL ARROYO HIGÜERO, MUNICIPIO SAN GREGORIO DE NIGUA, PROVINCIA SAN CRISTÓBAL."/>
    <s v="0001-MINISTERIO DE EDUCACION"/>
    <s v="01-MINISTERIO DE EDUCACION"/>
    <x v="0"/>
    <s v="2.7-OBRAS"/>
    <s v="2.7.1-OBRAS EN EDIFICACIONES"/>
    <s v="10-FONDO GENERAL"/>
    <s v="15536-AMPLIACIÓN DEL PLANTEL EDUCATIVO PARA INICIAL ARROYO HIGÜERO, MUNICIPIO SAN GREGORIO DE NIGUA, PROVINCIA SAN CRISTÓBAL."/>
  </r>
  <r>
    <n v="2528501.7200000002"/>
    <n v="11087637"/>
    <s v="0206-MINISTERIO DE EDUCACIÓN"/>
    <x v="2"/>
    <x v="0"/>
    <x v="1"/>
    <s v="4-SERVICIOS SOCIALES"/>
    <s v="4.4-Educación"/>
    <s v="4.4.01-Educación inicial"/>
    <s v="21-SAN CRISTOBAL"/>
    <s v="84-AMPLIACIÓN DEL PLANTEL EDUCATIVO PARA INICIAL MAURICIO BÁEZ, MUNICIPIO SABANA GRANDE DE PALENQUE, PROVINCIA SAN CRISTÓBAL."/>
    <s v="0001-MINISTERIO DE EDUCACION"/>
    <s v="01-MINISTERIO DE EDUCACION"/>
    <x v="0"/>
    <s v="2.7-OBRAS"/>
    <s v="2.7.1-OBRAS EN EDIFICACIONES"/>
    <s v="10-FONDO GENERAL"/>
    <s v="15537-AMPLIACIÓN DEL PLANTEL EDUCATIVO PARA INICIAL MAURICIO BÁEZ, MUNICIPIO SABANA GRANDE DE PALENQUE, PROVINCIA SAN CRISTÓBAL."/>
  </r>
  <r>
    <n v="1481645.34"/>
    <n v="6659723"/>
    <s v="0206-MINISTERIO DE EDUCACIÓN"/>
    <x v="2"/>
    <x v="0"/>
    <x v="1"/>
    <s v="4-SERVICIOS SOCIALES"/>
    <s v="4.4-Educación"/>
    <s v="4.4.01-Educación inicial"/>
    <s v="21-SAN CRISTOBAL"/>
    <s v="85-AMPLIACIÓN DEL PLANTEL EDUCATIVO PARA INICIAL PADRE BORBÓN, MUNICIPIO SABANA GRANDE DE PALENQUE, PROVINCIA SAN CRISTÓBAL."/>
    <s v="0001-MINISTERIO DE EDUCACION"/>
    <s v="01-MINISTERIO DE EDUCACION"/>
    <x v="0"/>
    <s v="2.7-OBRAS"/>
    <s v="2.7.1-OBRAS EN EDIFICACIONES"/>
    <s v="10-FONDO GENERAL"/>
    <s v="15538-AMPLIACIÓN DEL PLANTEL EDUCATIVO PARA INICIAL PADRE BORBÓN, MUNICIPIO SABANA GRANDE DE PALENQUE, PROVINCIA SAN CRISTÓBAL."/>
  </r>
  <r>
    <n v="1481644.14"/>
    <n v="6659723"/>
    <s v="0206-MINISTERIO DE EDUCACIÓN"/>
    <x v="2"/>
    <x v="0"/>
    <x v="1"/>
    <s v="4-SERVICIOS SOCIALES"/>
    <s v="4.4-Educación"/>
    <s v="4.4.01-Educación inicial"/>
    <s v="21-SAN CRISTOBAL"/>
    <s v="86-AMPLIACIÓN DEL PLANTEL EDUCATIVO PARA INICIAL MERCEDES LUISA PÉREZ, MUNICIPIO SABANA GRANDE DE PALENQUE, PROVINCIA SAN CRISTÓBAL."/>
    <s v="0001-MINISTERIO DE EDUCACION"/>
    <s v="01-MINISTERIO DE EDUCACION"/>
    <x v="0"/>
    <s v="2.7-OBRAS"/>
    <s v="2.7.1-OBRAS EN EDIFICACIONES"/>
    <s v="10-FONDO GENERAL"/>
    <s v="15539-AMPLIACIÓN DEL PLANTEL EDUCATIVO PARA INICIAL MERCEDES LUISA PÉREZ, MUNICIPIO SABANA GRANDE DE PALENQUE, PROVINCIA SAN CRISTÓBAL."/>
  </r>
  <r>
    <n v="0"/>
    <n v="6659723"/>
    <s v="0206-MINISTERIO DE EDUCACIÓN"/>
    <x v="2"/>
    <x v="0"/>
    <x v="1"/>
    <s v="4-SERVICIOS SOCIALES"/>
    <s v="4.4-Educación"/>
    <s v="4.4.01-Educación inicial"/>
    <s v="21-SAN CRISTOBAL"/>
    <s v="87-AMPLIACIÓN DEL PLANTEL EDUCATIVO PARA INICIAL JULIÁN JIMÉNEZ, MUNICIPIO SAN GREGORIO DE NIGUA, PROVINCIA SAN CRISTÓBAL."/>
    <s v="0001-MINISTERIO DE EDUCACION"/>
    <s v="01-MINISTERIO DE EDUCACION"/>
    <x v="0"/>
    <s v="2.7-OBRAS"/>
    <s v="2.7.1-OBRAS EN EDIFICACIONES"/>
    <s v="10-FONDO GENERAL"/>
    <s v="15540-AMPLIACIÓN DEL PLANTEL EDUCATIVO PARA INICIAL JULIÁN JIMÉNEZ, MUNICIPIO SAN GREGORIO DE NIGUA, PROVINCIA SAN CRISTÓBAL."/>
  </r>
  <r>
    <n v="0"/>
    <n v="6659723"/>
    <s v="0206-MINISTERIO DE EDUCACIÓN"/>
    <x v="2"/>
    <x v="0"/>
    <x v="1"/>
    <s v="4-SERVICIOS SOCIALES"/>
    <s v="4.4-Educación"/>
    <s v="4.4.01-Educación inicial"/>
    <s v="21-SAN CRISTOBAL"/>
    <s v="88-AMPLIACIÓN DEL PLANTEL EDUCATIVO PARA INICIAL LA PLAYA, MUNICIPIO SAN GREGORIO DE NIGUA, PROVINCIA SAN CRISTÓBAL."/>
    <s v="0001-MINISTERIO DE EDUCACION"/>
    <s v="01-MINISTERIO DE EDUCACION"/>
    <x v="0"/>
    <s v="2.7-OBRAS"/>
    <s v="2.7.1-OBRAS EN EDIFICACIONES"/>
    <s v="10-FONDO GENERAL"/>
    <s v="15541-AMPLIACIÓN DEL PLANTEL EDUCATIVO PARA INICIAL LA PLAYA, MUNICIPIO SAN GREGORIO DE NIGUA, PROVINCIA SAN CRISTÓBAL."/>
  </r>
  <r>
    <n v="0"/>
    <n v="11087637"/>
    <s v="0206-MINISTERIO DE EDUCACIÓN"/>
    <x v="2"/>
    <x v="0"/>
    <x v="1"/>
    <s v="4-SERVICIOS SOCIALES"/>
    <s v="4.4-Educación"/>
    <s v="4.4.01-Educación inicial"/>
    <s v="21-SAN CRISTOBAL"/>
    <s v="89-AMPLIACIÓN DEL PLANTEL EDUCATIVO PARA INICIAL CANTALICIA ENCARNACIÓN MATEO, MUNICIPIO SABANA GRANDE DE PALENQUE, PROVINCIA SAN CRISTÓBAL."/>
    <s v="0001-MINISTERIO DE EDUCACION"/>
    <s v="01-MINISTERIO DE EDUCACION"/>
    <x v="0"/>
    <s v="2.7-OBRAS"/>
    <s v="2.7.1-OBRAS EN EDIFICACIONES"/>
    <s v="10-FONDO GENERAL"/>
    <s v="15542-AMPLIACIÓN DEL PLANTEL EDUCATIVO PARA INICIAL CANTALICIA ENCARNACIÓN MATEO, MUNICIPIO SABANA GRANDE DE PALENQUE, PROVINCIA SAN CRISTÓBAL."/>
  </r>
  <r>
    <n v="0"/>
    <n v="6659723"/>
    <s v="0206-MINISTERIO DE EDUCACIÓN"/>
    <x v="2"/>
    <x v="0"/>
    <x v="1"/>
    <s v="4-SERVICIOS SOCIALES"/>
    <s v="4.4-Educación"/>
    <s v="4.4.01-Educación inicial"/>
    <s v="21-SAN CRISTOBAL"/>
    <s v="90-AMPLIACIÓN DEL PLANTEL EDUCATIVO PARA INICIAL PROF. ZENEYDA BELTRÉ, MUNICIPIO SAN GREGORIO DE NIGUA, PROVINCIA SAN CRISTÓBAL."/>
    <s v="0001-MINISTERIO DE EDUCACION"/>
    <s v="01-MINISTERIO DE EDUCACION"/>
    <x v="0"/>
    <s v="2.7-OBRAS"/>
    <s v="2.7.1-OBRAS EN EDIFICACIONES"/>
    <s v="10-FONDO GENERAL"/>
    <s v="15543-AMPLIACIÓN DEL PLANTEL EDUCATIVO PARA INICIAL PROF. ZENEYDA BELTRÉ, MUNICIPIO SAN GREGORIO DE NIGUA, PROVINCIA SAN CRISTÓBAL."/>
  </r>
  <r>
    <n v="1481646.54"/>
    <n v="6659723"/>
    <s v="0206-MINISTERIO DE EDUCACIÓN"/>
    <x v="2"/>
    <x v="0"/>
    <x v="1"/>
    <s v="4-SERVICIOS SOCIALES"/>
    <s v="4.4-Educación"/>
    <s v="4.4.01-Educación inicial"/>
    <s v="21-SAN CRISTOBAL"/>
    <s v="91-AMPLIACIÓN DEL PLANTEL EDUCATIVO PARA INICIAL ROSA ANGÉLICA MONTERO, MUNICIPIO SAN GREGORIO DE NIGUA, PROVINCIA SAN CRISTÓBAL."/>
    <s v="0001-MINISTERIO DE EDUCACION"/>
    <s v="01-MINISTERIO DE EDUCACION"/>
    <x v="0"/>
    <s v="2.7-OBRAS"/>
    <s v="2.7.1-OBRAS EN EDIFICACIONES"/>
    <s v="10-FONDO GENERAL"/>
    <s v="15648-AMPLIACIÓN DEL PLANTEL EDUCATIVO PARA INICIAL ROSA ANGÉLICA MONTERO, MUNICIPIO SAN GREGORIO DE NIGUA, PROVINCIA SAN CRISTÓBAL."/>
  </r>
  <r>
    <n v="0"/>
    <n v="6659723"/>
    <s v="0206-MINISTERIO DE EDUCACIÓN"/>
    <x v="2"/>
    <x v="0"/>
    <x v="1"/>
    <s v="4-SERVICIOS SOCIALES"/>
    <s v="4.4-Educación"/>
    <s v="4.4.01-Educación inicial"/>
    <s v="21-SAN CRISTOBAL"/>
    <s v="92-AMPLIACIÓN DEL PLANTEL EDUCATIVO PARA INICIAL LOS MONTONES  2, MUNICIPIO SAN CRISTÓBAL, PROVINCIA SAN CRISTÓBAL."/>
    <s v="0001-MINISTERIO DE EDUCACION"/>
    <s v="01-MINISTERIO DE EDUCACION"/>
    <x v="0"/>
    <s v="2.7-OBRAS"/>
    <s v="2.7.1-OBRAS EN EDIFICACIONES"/>
    <s v="10-FONDO GENERAL"/>
    <s v="15652-AMPLIACIÓN DEL PLANTEL EDUCATIVO PARA INICIAL LOS MONTONES  2, MUNICIPIO SAN CRISTÓBAL, PROVINCIA SAN CRISTÓBAL."/>
  </r>
  <r>
    <n v="0"/>
    <n v="11075727"/>
    <s v="0206-MINISTERIO DE EDUCACIÓN"/>
    <x v="2"/>
    <x v="0"/>
    <x v="1"/>
    <s v="4-SERVICIOS SOCIALES"/>
    <s v="4.4-Educación"/>
    <s v="4.4.01-Educación inicial"/>
    <s v="22-SAN JUAN"/>
    <s v="03-AMPLIACIÓN DEL PLANTEL EDUCATIVO PARA INICIAL FRANCISCO DEL ROSARIO SÁNCHEZ, MUNICIPIO SAN JUAN, PROVINCIA SAN JUAN."/>
    <s v="0001-MINISTERIO DE EDUCACION"/>
    <s v="01-MINISTERIO DE EDUCACION"/>
    <x v="0"/>
    <s v="2.7-OBRAS"/>
    <s v="2.7.1-OBRAS EN EDIFICACIONES"/>
    <s v="10-FONDO GENERAL"/>
    <s v="15151-AMPLIACIÓN DEL PLANTEL EDUCATIVO PARA INICIAL FRANCISCO DEL ROSARIO SÁNCHEZ, MUNICIPIO SAN JUAN, PROVINCIA SAN JUAN."/>
  </r>
  <r>
    <n v="0"/>
    <n v="11075727"/>
    <s v="0206-MINISTERIO DE EDUCACIÓN"/>
    <x v="2"/>
    <x v="0"/>
    <x v="1"/>
    <s v="4-SERVICIOS SOCIALES"/>
    <s v="4.4-Educación"/>
    <s v="4.4.01-Educación inicial"/>
    <s v="22-SAN JUAN"/>
    <s v="04-AMPLIACIÓN DEL PLANTEL EDUCATIVO PARA INICIAL MERCEDES CONSUELO MATOS EN LA PROVINCIA SAN JUAN."/>
    <s v="0001-MINISTERIO DE EDUCACION"/>
    <s v="01-MINISTERIO DE EDUCACION"/>
    <x v="0"/>
    <s v="2.7-OBRAS"/>
    <s v="2.7.1-OBRAS EN EDIFICACIONES"/>
    <s v="10-FONDO GENERAL"/>
    <s v="15152-AMPLIACIÓN DEL PLANTEL EDUCATIVO PARA INICIAL MERCEDES CONSUELO MATOS EN LA PROVINCIA SAN JUAN."/>
  </r>
  <r>
    <n v="0"/>
    <n v="11075727"/>
    <s v="0206-MINISTERIO DE EDUCACIÓN"/>
    <x v="2"/>
    <x v="0"/>
    <x v="1"/>
    <s v="4-SERVICIOS SOCIALES"/>
    <s v="4.4-Educación"/>
    <s v="4.4.01-Educación inicial"/>
    <s v="22-SAN JUAN"/>
    <s v="05-AMPLIACIÓN DEL PLANTEL EDUCATIVO PARA INICIAL SECTOR SURESTE, MUNICIPIO SAN JUAN, PROVINCIA SAN JUAN."/>
    <s v="0001-MINISTERIO DE EDUCACION"/>
    <s v="01-MINISTERIO DE EDUCACION"/>
    <x v="0"/>
    <s v="2.7-OBRAS"/>
    <s v="2.7.1-OBRAS EN EDIFICACIONES"/>
    <s v="10-FONDO GENERAL"/>
    <s v="15153-AMPLIACIÓN DEL PLANTEL EDUCATIVO PARA INICIAL SECTOR SURESTE, MUNICIPIO SAN JUAN, PROVINCIA SAN JUAN."/>
  </r>
  <r>
    <n v="0"/>
    <n v="11070175"/>
    <s v="0206-MINISTERIO DE EDUCACIÓN"/>
    <x v="2"/>
    <x v="0"/>
    <x v="1"/>
    <s v="4-SERVICIOS SOCIALES"/>
    <s v="4.4-Educación"/>
    <s v="4.4.01-Educación inicial"/>
    <s v="22-SAN JUAN"/>
    <s v="06-AMPLIACIÓN DEL PLANTEL EDUCATIVO PARA INICIAL ADRIANA MARÍA GUILLU VIUDA SUAZO, MUNICIPIO SAN JUAN, PROVINCIA SAN JUAN."/>
    <s v="0001-MINISTERIO DE EDUCACION"/>
    <s v="01-MINISTERIO DE EDUCACION"/>
    <x v="0"/>
    <s v="2.7-OBRAS"/>
    <s v="2.7.1-OBRAS EN EDIFICACIONES"/>
    <s v="10-FONDO GENERAL"/>
    <s v="15154-AMPLIACIÓN DEL PLANTEL EDUCATIVO PARA INICIAL ADRIANA MARÍA GUILLU VIUDA SUAZO, MUNICIPIO SAN JUAN, PROVINCIA SAN JUAN."/>
  </r>
  <r>
    <n v="0"/>
    <n v="6582165"/>
    <s v="0206-MINISTERIO DE EDUCACIÓN"/>
    <x v="2"/>
    <x v="0"/>
    <x v="1"/>
    <s v="4-SERVICIOS SOCIALES"/>
    <s v="4.4-Educación"/>
    <s v="4.4.01-Educación inicial"/>
    <s v="22-SAN JUAN"/>
    <s v="07-AMPLIACIÓN DEL PLANTEL EDUCATIVO PARA INICIAL HIGÜERITO, MUNICIPIO SAN JUAN, PROVINCIA SAN JUAN."/>
    <s v="0001-MINISTERIO DE EDUCACION"/>
    <s v="01-MINISTERIO DE EDUCACION"/>
    <x v="0"/>
    <s v="2.7-OBRAS"/>
    <s v="2.7.1-OBRAS EN EDIFICACIONES"/>
    <s v="10-FONDO GENERAL"/>
    <s v="15155-AMPLIACIÓN DEL PLANTEL EDUCATIVO PARA INICIAL HIGÜERITO, MUNICIPIO SAN JUAN, PROVINCIA SAN JUAN."/>
  </r>
  <r>
    <n v="0"/>
    <n v="6582165"/>
    <s v="0206-MINISTERIO DE EDUCACIÓN"/>
    <x v="2"/>
    <x v="0"/>
    <x v="1"/>
    <s v="4-SERVICIOS SOCIALES"/>
    <s v="4.4-Educación"/>
    <s v="4.4.01-Educación inicial"/>
    <s v="22-SAN JUAN"/>
    <s v="08-AMPLIACIÓN DEL PLANTEL EDUCATIVO PARA INICIAL LEONIDAS DEL CARMEN SÁNCHEZ, MUNICIPIO JUAN DE HERRERA, PROVINCIA SAN JUAN."/>
    <s v="0001-MINISTERIO DE EDUCACION"/>
    <s v="01-MINISTERIO DE EDUCACION"/>
    <x v="0"/>
    <s v="2.7-OBRAS"/>
    <s v="2.7.1-OBRAS EN EDIFICACIONES"/>
    <s v="10-FONDO GENERAL"/>
    <s v="15156-AMPLIACIÓN DEL PLANTEL EDUCATIVO PARA INICIAL LEONIDAS DEL CARMEN SÁNCHEZ, MUNICIPIO JUAN DE HERRERA, PROVINCIA SAN JUAN."/>
  </r>
  <r>
    <n v="0"/>
    <n v="6582165"/>
    <s v="0206-MINISTERIO DE EDUCACIÓN"/>
    <x v="2"/>
    <x v="0"/>
    <x v="1"/>
    <s v="4-SERVICIOS SOCIALES"/>
    <s v="4.4-Educación"/>
    <s v="4.4.01-Educación inicial"/>
    <s v="22-SAN JUAN"/>
    <s v="09-AMPLIACIÓN DEL PLANTEL EDUCATIVO PARA INICIAL DAMIÁN DAVID ORTÍZ, MUNICIPIO LAS MATAS DE FARFÁN, PROVINCIA SAN JUAN."/>
    <s v="0001-MINISTERIO DE EDUCACION"/>
    <s v="01-MINISTERIO DE EDUCACION"/>
    <x v="0"/>
    <s v="2.7-OBRAS"/>
    <s v="2.7.1-OBRAS EN EDIFICACIONES"/>
    <s v="10-FONDO GENERAL"/>
    <s v="15157-AMPLIACIÓN DEL PLANTEL EDUCATIVO PARA INICIAL DAMIÁN DAVID ORTÍZ, MUNICIPIO LAS MATAS DE FARFÁN, PROVINCIA SAN JUAN."/>
  </r>
  <r>
    <n v="0"/>
    <n v="4785373"/>
    <s v="0206-MINISTERIO DE EDUCACIÓN"/>
    <x v="2"/>
    <x v="0"/>
    <x v="1"/>
    <s v="4-SERVICIOS SOCIALES"/>
    <s v="4.4-Educación"/>
    <s v="4.4.01-Educación inicial"/>
    <s v="22-SAN JUAN"/>
    <s v="25-AMPLIACIÓN DEL PLANTEL EDUCATIVO PARA INICIAL PROF. JOSÉ ASCENSIÓN GARCÍA SÁNCHEZ, MUNICIPIO LAS MATAS DE FARFÁN, PROVINCIA SAN JUAN."/>
    <s v="0001-MINISTERIO DE EDUCACION"/>
    <s v="01-MINISTERIO DE EDUCACION"/>
    <x v="0"/>
    <s v="2.7-OBRAS"/>
    <s v="2.7.1-OBRAS EN EDIFICACIONES"/>
    <s v="10-FONDO GENERAL"/>
    <s v="15375-AMPLIACIÓN DEL PLANTEL EDUCATIVO PARA INICIAL PROF. JOSÉ ASCENSIÓN GARCÍA SÁNCHEZ, MUNICIPIO LAS MATAS DE FARFÁN, PROVINCIA SAN JUAN."/>
  </r>
  <r>
    <n v="0"/>
    <n v="6755494"/>
    <s v="0206-MINISTERIO DE EDUCACIÓN"/>
    <x v="2"/>
    <x v="0"/>
    <x v="1"/>
    <s v="4-SERVICIOS SOCIALES"/>
    <s v="4.4-Educación"/>
    <s v="4.4.01-Educación inicial"/>
    <s v="22-SAN JUAN"/>
    <s v="26-AMPLIACIÓN DEL PLANTEL EDUCATIVO PARA INICIAL TOMÁS PERALTA, MUNICIPIO LAS MATAS DE FARFÁN, PROVINCIA SAN JUAN."/>
    <s v="0001-MINISTERIO DE EDUCACION"/>
    <s v="01-MINISTERIO DE EDUCACION"/>
    <x v="0"/>
    <s v="2.7-OBRAS"/>
    <s v="2.7.1-OBRAS EN EDIFICACIONES"/>
    <s v="10-FONDO GENERAL"/>
    <s v="15376-AMPLIACIÓN DEL PLANTEL EDUCATIVO PARA INICIAL TOMÁS PERALTA, MUNICIPIO LAS MATAS DE FARFÁN, PROVINCIA SAN JUAN."/>
  </r>
  <r>
    <n v="0"/>
    <n v="6755494"/>
    <s v="0206-MINISTERIO DE EDUCACIÓN"/>
    <x v="2"/>
    <x v="0"/>
    <x v="1"/>
    <s v="4-SERVICIOS SOCIALES"/>
    <s v="4.4-Educación"/>
    <s v="4.4.01-Educación inicial"/>
    <s v="22-SAN JUAN"/>
    <s v="27-AMPLIACIÓN DEL PLANTEL EDUCATIVO PARA INICIAL CELANDA ALCÁNTARA SÁNCHEZ, MUNICIPIO LAS MATAS DE FARFÁN, PROVINCIA SAN JUAN."/>
    <s v="0001-MINISTERIO DE EDUCACION"/>
    <s v="01-MINISTERIO DE EDUCACION"/>
    <x v="0"/>
    <s v="2.7-OBRAS"/>
    <s v="2.7.1-OBRAS EN EDIFICACIONES"/>
    <s v="10-FONDO GENERAL"/>
    <s v="15377-AMPLIACIÓN DEL PLANTEL EDUCATIVO PARA INICIAL CELANDA ALCÁNTARA SÁNCHEZ, MUNICIPIO LAS MATAS DE FARFÁN, PROVINCIA SAN JUAN."/>
  </r>
  <r>
    <n v="0"/>
    <n v="4785373"/>
    <s v="0206-MINISTERIO DE EDUCACIÓN"/>
    <x v="2"/>
    <x v="0"/>
    <x v="1"/>
    <s v="4-SERVICIOS SOCIALES"/>
    <s v="4.4-Educación"/>
    <s v="4.4.01-Educación inicial"/>
    <s v="22-SAN JUAN"/>
    <s v="28-AMPLIACIÓN DEL PLANTEL EDUCATIVO PARA INICIAL PROF. ARISTÓFANES A. MELLA JIMÉNEZ, MUNICIPIO LAS MATAS DE FARFÁN, PROVINCIA SAN JUAN."/>
    <s v="0001-MINISTERIO DE EDUCACION"/>
    <s v="01-MINISTERIO DE EDUCACION"/>
    <x v="0"/>
    <s v="2.7-OBRAS"/>
    <s v="2.7.1-OBRAS EN EDIFICACIONES"/>
    <s v="10-FONDO GENERAL"/>
    <s v="15378-AMPLIACIÓN DEL PLANTEL EDUCATIVO PARA INICIAL PROF. ARISTÓFANES A. MELLA JIMÉNEZ, MUNICIPIO LAS MATAS DE FARFÁN, PROVINCIA SAN JUAN."/>
  </r>
  <r>
    <n v="1504802.82"/>
    <n v="6755494"/>
    <s v="0206-MINISTERIO DE EDUCACIÓN"/>
    <x v="2"/>
    <x v="0"/>
    <x v="1"/>
    <s v="4-SERVICIOS SOCIALES"/>
    <s v="4.4-Educación"/>
    <s v="4.4.01-Educación inicial"/>
    <s v="22-SAN JUAN"/>
    <s v="29-AMPLIACIÓN DEL PLANTEL EDUCATIVO PARA INICIAL ACTIVO 20 - 30, MUNICIPIO LAS MATAS DE FARFÁN, PROVINCIA SAN JUAN."/>
    <s v="0001-MINISTERIO DE EDUCACION"/>
    <s v="01-MINISTERIO DE EDUCACION"/>
    <x v="0"/>
    <s v="2.7-OBRAS"/>
    <s v="2.7.1-OBRAS EN EDIFICACIONES"/>
    <s v="10-FONDO GENERAL"/>
    <s v="15379-AMPLIACIÓN DEL PLANTEL EDUCATIVO PARA INICIAL ACTIVO 20 - 30, MUNICIPIO LAS MATAS DE FARFÁN, PROVINCIA SAN JUAN."/>
  </r>
  <r>
    <n v="1175316.6599999999"/>
    <n v="4785373"/>
    <s v="0206-MINISTERIO DE EDUCACIÓN"/>
    <x v="2"/>
    <x v="0"/>
    <x v="1"/>
    <s v="4-SERVICIOS SOCIALES"/>
    <s v="4.4-Educación"/>
    <s v="4.4.01-Educación inicial"/>
    <s v="22-SAN JUAN"/>
    <s v="30-AMPLIACIÓN DEL PLANTEL EDUCATIVO PARA INICIAL PROF. FRANCISCA PEÑA, MUNICIPIO LAS MATAS DE FARFÁN, PROVINCIA SAN JUAN."/>
    <s v="0001-MINISTERIO DE EDUCACION"/>
    <s v="01-MINISTERIO DE EDUCACION"/>
    <x v="0"/>
    <s v="2.7-OBRAS"/>
    <s v="2.7.1-OBRAS EN EDIFICACIONES"/>
    <s v="10-FONDO GENERAL"/>
    <s v="15380-AMPLIACIÓN DEL PLANTEL EDUCATIVO PARA INICIAL PROF. FRANCISCA PEÑA, MUNICIPIO LAS MATAS DE FARFÁN, PROVINCIA SAN JUAN."/>
  </r>
  <r>
    <n v="2429693.39"/>
    <n v="11249055"/>
    <s v="0206-MINISTERIO DE EDUCACIÓN"/>
    <x v="2"/>
    <x v="0"/>
    <x v="1"/>
    <s v="4-SERVICIOS SOCIALES"/>
    <s v="4.4-Educación"/>
    <s v="4.4.01-Educación inicial"/>
    <s v="22-SAN JUAN"/>
    <s v="31-AMPLIACIÓN DEL PLANTEL EDUCATIVO PARA INICIAL EVARISTO LINARES SANTANA, MUNICIPIO LAS MATAS DE FARFÁN, PROVINCIA SAN JUAN."/>
    <s v="0001-MINISTERIO DE EDUCACION"/>
    <s v="01-MINISTERIO DE EDUCACION"/>
    <x v="0"/>
    <s v="2.7-OBRAS"/>
    <s v="2.7.1-OBRAS EN EDIFICACIONES"/>
    <s v="10-FONDO GENERAL"/>
    <s v="15381-AMPLIACIÓN DEL PLANTEL EDUCATIVO PARA INICIAL EVARISTO LINARES SANTANA, MUNICIPIO LAS MATAS DE FARFÁN, PROVINCIA SAN JUAN."/>
  </r>
  <r>
    <n v="1175316.6599999999"/>
    <n v="4785373"/>
    <s v="0206-MINISTERIO DE EDUCACIÓN"/>
    <x v="2"/>
    <x v="0"/>
    <x v="1"/>
    <s v="4-SERVICIOS SOCIALES"/>
    <s v="4.4-Educación"/>
    <s v="4.4.01-Educación inicial"/>
    <s v="22-SAN JUAN"/>
    <s v="32-AMPLIACIÓN DEL PLANTEL EDUCATIVO PARA INICIAL PROF. ANÍBAL ADAMES LEBRÓN, MUNICIPIO LAS MATAS DE FARFÁN, PROVINCIA SAN JUAN."/>
    <s v="0001-MINISTERIO DE EDUCACION"/>
    <s v="01-MINISTERIO DE EDUCACION"/>
    <x v="0"/>
    <s v="2.7-OBRAS"/>
    <s v="2.7.1-OBRAS EN EDIFICACIONES"/>
    <s v="10-FONDO GENERAL"/>
    <s v="15400-AMPLIACIÓN DEL PLANTEL EDUCATIVO PARA INICIAL PROF. ANÍBAL ADAMES LEBRÓN, MUNICIPIO LAS MATAS DE FARFÁN, PROVINCIA SAN JUAN."/>
  </r>
  <r>
    <n v="1504802.81"/>
    <n v="6755494"/>
    <s v="0206-MINISTERIO DE EDUCACIÓN"/>
    <x v="2"/>
    <x v="0"/>
    <x v="1"/>
    <s v="4-SERVICIOS SOCIALES"/>
    <s v="4.4-Educación"/>
    <s v="4.4.01-Educación inicial"/>
    <s v="22-SAN JUAN"/>
    <s v="33-AMPLIACIÓN DEL PLANTEL EDUCATIVO PARA INICIAL SAN FRANCISCO JAVIER FE Y ALEGRÍA, MUNICIPIO EL CERCADO, PROVINCIA SAN JUAN."/>
    <s v="0001-MINISTERIO DE EDUCACION"/>
    <s v="01-MINISTERIO DE EDUCACION"/>
    <x v="0"/>
    <s v="2.7-OBRAS"/>
    <s v="2.7.1-OBRAS EN EDIFICACIONES"/>
    <s v="10-FONDO GENERAL"/>
    <s v="15416-AMPLIACIÓN DEL PLANTEL EDUCATIVO PARA INICIAL SAN FRANCISCO JAVIER FE Y ALEGRÍA, MUNICIPIO EL CERCADO, PROVINCIA SAN JUAN."/>
  </r>
  <r>
    <n v="0"/>
    <n v="6755494"/>
    <s v="0206-MINISTERIO DE EDUCACIÓN"/>
    <x v="2"/>
    <x v="0"/>
    <x v="1"/>
    <s v="4-SERVICIOS SOCIALES"/>
    <s v="4.4-Educación"/>
    <s v="4.4.01-Educación inicial"/>
    <s v="22-SAN JUAN"/>
    <s v="34-AMPLIACIÓN DEL PLANTEL EDUCATIVO PARA INICIAL ARISLENNY CANARIO MONTERO, MUNICIPIO EL CERCADO, PROVINCIA SAN JUAN."/>
    <s v="0001-MINISTERIO DE EDUCACION"/>
    <s v="01-MINISTERIO DE EDUCACION"/>
    <x v="0"/>
    <s v="2.7-OBRAS"/>
    <s v="2.7.1-OBRAS EN EDIFICACIONES"/>
    <s v="10-FONDO GENERAL"/>
    <s v="15417-AMPLIACIÓN DEL PLANTEL EDUCATIVO PARA INICIAL ARISLENNY CANARIO MONTERO, MUNICIPIO EL CERCADO, PROVINCIA SAN JUAN."/>
  </r>
  <r>
    <n v="0"/>
    <n v="4785373"/>
    <s v="0206-MINISTERIO DE EDUCACIÓN"/>
    <x v="2"/>
    <x v="0"/>
    <x v="1"/>
    <s v="4-SERVICIOS SOCIALES"/>
    <s v="4.4-Educación"/>
    <s v="4.4.01-Educación inicial"/>
    <s v="22-SAN JUAN"/>
    <s v="35-AMPLIACIÓN DEL PLANTEL EDUCATIVO PARA INICIAL DAMIÁN, MUNICIPIO EL CERCADO, PROVINCIA SAN JUAN."/>
    <s v="0001-MINISTERIO DE EDUCACION"/>
    <s v="01-MINISTERIO DE EDUCACION"/>
    <x v="0"/>
    <s v="2.7-OBRAS"/>
    <s v="2.7.1-OBRAS EN EDIFICACIONES"/>
    <s v="10-FONDO GENERAL"/>
    <s v="15418-AMPLIACIÓN DEL PLANTEL EDUCATIVO PARA INICIAL DAMIÁN, MUNICIPIO EL CERCADO, PROVINCIA SAN JUAN."/>
  </r>
  <r>
    <n v="0"/>
    <n v="6755494"/>
    <s v="0206-MINISTERIO DE EDUCACIÓN"/>
    <x v="2"/>
    <x v="0"/>
    <x v="1"/>
    <s v="4-SERVICIOS SOCIALES"/>
    <s v="4.4-Educación"/>
    <s v="4.4.01-Educación inicial"/>
    <s v="22-SAN JUAN"/>
    <s v="36-AMPLIACIÓN DEL PLANTEL EDUCATIVO PARA INICIAL PROF. MANUEL DE JESÚS BOCIO, MUNICIPIO EL CERCADO, PROVINCIA SAN JUAN."/>
    <s v="0001-MINISTERIO DE EDUCACION"/>
    <s v="01-MINISTERIO DE EDUCACION"/>
    <x v="0"/>
    <s v="2.7-OBRAS"/>
    <s v="2.7.1-OBRAS EN EDIFICACIONES"/>
    <s v="10-FONDO GENERAL"/>
    <s v="15419-AMPLIACIÓN DEL PLANTEL EDUCATIVO PARA INICIAL PROF. MANUEL DE JESÚS BOCIO, MUNICIPIO EL CERCADO, PROVINCIA SAN JUAN."/>
  </r>
  <r>
    <n v="0"/>
    <n v="4785373"/>
    <s v="0206-MINISTERIO DE EDUCACIÓN"/>
    <x v="2"/>
    <x v="0"/>
    <x v="1"/>
    <s v="4-SERVICIOS SOCIALES"/>
    <s v="4.4-Educación"/>
    <s v="4.4.01-Educación inicial"/>
    <s v="22-SAN JUAN"/>
    <s v="37-AMPLIACIÓN DEL PLANTEL EDUCATIVO PARA INICIAL PROF. LINADO FULCAR FULCAR, MUNICIPIO EL CERCADO, PROVINCIA SAN JUAN."/>
    <s v="0001-MINISTERIO DE EDUCACION"/>
    <s v="01-MINISTERIO DE EDUCACION"/>
    <x v="0"/>
    <s v="2.7-OBRAS"/>
    <s v="2.7.1-OBRAS EN EDIFICACIONES"/>
    <s v="10-FONDO GENERAL"/>
    <s v="15420-AMPLIACIÓN DEL PLANTEL EDUCATIVO PARA INICIAL PROF. LINADO FULCAR FULCAR, MUNICIPIO EL CERCADO, PROVINCIA SAN JUAN."/>
  </r>
  <r>
    <n v="0"/>
    <n v="4785373"/>
    <s v="0206-MINISTERIO DE EDUCACIÓN"/>
    <x v="2"/>
    <x v="0"/>
    <x v="1"/>
    <s v="4-SERVICIOS SOCIALES"/>
    <s v="4.4-Educación"/>
    <s v="4.4.01-Educación inicial"/>
    <s v="22-SAN JUAN"/>
    <s v="38-AMPLIACIÓN DEL PLANTEL EDUCATIVO PARA INICIAL SAN ANDRÉS, MUNICIPIO VALLEJUELO, PROVINCIA SAN JUAN."/>
    <s v="0001-MINISTERIO DE EDUCACION"/>
    <s v="01-MINISTERIO DE EDUCACION"/>
    <x v="0"/>
    <s v="2.7-OBRAS"/>
    <s v="2.7.1-OBRAS EN EDIFICACIONES"/>
    <s v="10-FONDO GENERAL"/>
    <s v="15421-AMPLIACIÓN DEL PLANTEL EDUCATIVO PARA INICIAL SAN ANDRÉS, MUNICIPIO VALLEJUELO, PROVINCIA SAN JUAN."/>
  </r>
  <r>
    <n v="0"/>
    <n v="11249055"/>
    <s v="0206-MINISTERIO DE EDUCACIÓN"/>
    <x v="2"/>
    <x v="0"/>
    <x v="1"/>
    <s v="4-SERVICIOS SOCIALES"/>
    <s v="4.4-Educación"/>
    <s v="4.4.01-Educación inicial"/>
    <s v="22-SAN JUAN"/>
    <s v="39-AMPLIACIÓN DEL PLANTEL EDUCATIVO PARA INICIAL EL HATO, MUNICIPIO SAN JUAN, PROVINCIA SAN JUAN."/>
    <s v="0001-MINISTERIO DE EDUCACION"/>
    <s v="01-MINISTERIO DE EDUCACION"/>
    <x v="0"/>
    <s v="2.7-OBRAS"/>
    <s v="2.7.1-OBRAS EN EDIFICACIONES"/>
    <s v="10-FONDO GENERAL"/>
    <s v="15422-AMPLIACIÓN DEL PLANTEL EDUCATIVO PARA INICIAL EL HATO, MUNICIPIO SAN JUAN, PROVINCIA SAN JUAN."/>
  </r>
  <r>
    <n v="0"/>
    <n v="4785373"/>
    <s v="0206-MINISTERIO DE EDUCACIÓN"/>
    <x v="2"/>
    <x v="0"/>
    <x v="1"/>
    <s v="4-SERVICIOS SOCIALES"/>
    <s v="4.4-Educación"/>
    <s v="4.4.01-Educación inicial"/>
    <s v="22-SAN JUAN"/>
    <s v="40-AMPLIACIÓN DEL PLANTEL EDUCATIVO PARA INICIAL SABANA ALTA, MUNICIPIO SAN JUAN, PROVINCIA SAN JUAN."/>
    <s v="0001-MINISTERIO DE EDUCACION"/>
    <s v="01-MINISTERIO DE EDUCACION"/>
    <x v="0"/>
    <s v="2.7-OBRAS"/>
    <s v="2.7.1-OBRAS EN EDIFICACIONES"/>
    <s v="10-FONDO GENERAL"/>
    <s v="15423-AMPLIACIÓN DEL PLANTEL EDUCATIVO PARA INICIAL SABANA ALTA, MUNICIPIO SAN JUAN, PROVINCIA SAN JUAN."/>
  </r>
  <r>
    <n v="0"/>
    <n v="4785373"/>
    <s v="0206-MINISTERIO DE EDUCACIÓN"/>
    <x v="2"/>
    <x v="0"/>
    <x v="1"/>
    <s v="4-SERVICIOS SOCIALES"/>
    <s v="4.4-Educación"/>
    <s v="4.4.01-Educación inicial"/>
    <s v="22-SAN JUAN"/>
    <s v="41-AMPLIACIÓN DEL PLANTEL EDUCATIVO PARA INICIAL BUENA VISTA DEL YAQUE, MUNICIPIO BOHECHÍO, PROVINCIA SAN JUAN."/>
    <s v="0001-MINISTERIO DE EDUCACION"/>
    <s v="01-MINISTERIO DE EDUCACION"/>
    <x v="0"/>
    <s v="2.7-OBRAS"/>
    <s v="2.7.1-OBRAS EN EDIFICACIONES"/>
    <s v="10-FONDO GENERAL"/>
    <s v="15424-AMPLIACIÓN DEL PLANTEL EDUCATIVO PARA INICIAL BUENA VISTA DEL YAQUE, MUNICIPIO BOHECHÍO, PROVINCIA SAN JUAN."/>
  </r>
  <r>
    <n v="0"/>
    <n v="4785373"/>
    <s v="0206-MINISTERIO DE EDUCACIÓN"/>
    <x v="2"/>
    <x v="0"/>
    <x v="1"/>
    <s v="4-SERVICIOS SOCIALES"/>
    <s v="4.4-Educación"/>
    <s v="4.4.01-Educación inicial"/>
    <s v="22-SAN JUAN"/>
    <s v="42-AMPLIACIÓN DEL PLANTEL EDUCATIVO PARA INICIAL GUANITO, MUNICIPIO SAN JUAN, PROVINCIA SAN JUAN."/>
    <s v="0001-MINISTERIO DE EDUCACION"/>
    <s v="01-MINISTERIO DE EDUCACION"/>
    <x v="0"/>
    <s v="2.7-OBRAS"/>
    <s v="2.7.1-OBRAS EN EDIFICACIONES"/>
    <s v="10-FONDO GENERAL"/>
    <s v="15425-AMPLIACIÓN DEL PLANTEL EDUCATIVO PARA INICIAL GUANITO, MUNICIPIO SAN JUAN, PROVINCIA SAN JUAN."/>
  </r>
  <r>
    <n v="0"/>
    <n v="4785373"/>
    <s v="0206-MINISTERIO DE EDUCACIÓN"/>
    <x v="2"/>
    <x v="0"/>
    <x v="1"/>
    <s v="4-SERVICIOS SOCIALES"/>
    <s v="4.4-Educación"/>
    <s v="4.4.01-Educación inicial"/>
    <s v="22-SAN JUAN"/>
    <s v="43-AMPLIACIÓN DEL PLANTEL EDUCATIVO PARA INICIAL MOGOLLÓN - AURA CADENA, MUNICIPIO SAN JUAN, PROVINCIA SAN JUAN."/>
    <s v="0001-MINISTERIO DE EDUCACION"/>
    <s v="01-MINISTERIO DE EDUCACION"/>
    <x v="0"/>
    <s v="2.7-OBRAS"/>
    <s v="2.7.1-OBRAS EN EDIFICACIONES"/>
    <s v="10-FONDO GENERAL"/>
    <s v="15426-AMPLIACIÓN DEL PLANTEL EDUCATIVO PARA INICIAL MOGOLLÓN - AURA CADENA, MUNICIPIO SAN JUAN, PROVINCIA SAN JUAN."/>
  </r>
  <r>
    <n v="1015397.22"/>
    <n v="4785373"/>
    <s v="0206-MINISTERIO DE EDUCACIÓN"/>
    <x v="2"/>
    <x v="0"/>
    <x v="1"/>
    <s v="4-SERVICIOS SOCIALES"/>
    <s v="4.4-Educación"/>
    <s v="4.4.01-Educación inicial"/>
    <s v="22-SAN JUAN"/>
    <s v="44-AMPLIACIÓN DEL PLANTEL EDUCATIVO PARA INICIAL LOS CHARCOS, MUNICIPIO SAN JUAN, PROVINCIA SAN JUAN."/>
    <s v="0001-MINISTERIO DE EDUCACION"/>
    <s v="01-MINISTERIO DE EDUCACION"/>
    <x v="0"/>
    <s v="2.7-OBRAS"/>
    <s v="2.7.1-OBRAS EN EDIFICACIONES"/>
    <s v="10-FONDO GENERAL"/>
    <s v="15427-AMPLIACIÓN DEL PLANTEL EDUCATIVO PARA INICIAL LOS CHARCOS, MUNICIPIO SAN JUAN, PROVINCIA SAN JUAN."/>
  </r>
  <r>
    <n v="1414107.5"/>
    <n v="6755494"/>
    <s v="0206-MINISTERIO DE EDUCACIÓN"/>
    <x v="2"/>
    <x v="0"/>
    <x v="1"/>
    <s v="4-SERVICIOS SOCIALES"/>
    <s v="4.4-Educación"/>
    <s v="4.4.01-Educación inicial"/>
    <s v="22-SAN JUAN"/>
    <s v="45-AMPLIACIÓN DEL PLANTEL EDUCATIVO PARA INICIAL MACOTILLO, MUNICIPIO SAN JUAN, PROVINCIA SAN JUAN."/>
    <s v="0001-MINISTERIO DE EDUCACION"/>
    <s v="01-MINISTERIO DE EDUCACION"/>
    <x v="0"/>
    <s v="2.7-OBRAS"/>
    <s v="2.7.1-OBRAS EN EDIFICACIONES"/>
    <s v="10-FONDO GENERAL"/>
    <s v="15428-AMPLIACIÓN DEL PLANTEL EDUCATIVO PARA INICIAL MACOTILLO, MUNICIPIO SAN JUAN, PROVINCIA SAN JUAN."/>
  </r>
  <r>
    <n v="1013279.33"/>
    <n v="4785373"/>
    <s v="0206-MINISTERIO DE EDUCACIÓN"/>
    <x v="2"/>
    <x v="0"/>
    <x v="1"/>
    <s v="4-SERVICIOS SOCIALES"/>
    <s v="4.4-Educación"/>
    <s v="4.4.01-Educación inicial"/>
    <s v="22-SAN JUAN"/>
    <s v="46-AMPLIACIÓN DEL PLANTEL EDUCATIVO PARA INICIAL CATIVO, MUNICIPIO SAN JUAN, PROVINCIA SAN JUAN."/>
    <s v="0001-MINISTERIO DE EDUCACION"/>
    <s v="01-MINISTERIO DE EDUCACION"/>
    <x v="0"/>
    <s v="2.7-OBRAS"/>
    <s v="2.7.1-OBRAS EN EDIFICACIONES"/>
    <s v="10-FONDO GENERAL"/>
    <s v="15429-AMPLIACIÓN DEL PLANTEL EDUCATIVO PARA INICIAL CATIVO, MUNICIPIO SAN JUAN, PROVINCIA SAN JUAN."/>
  </r>
  <r>
    <n v="1413657.5"/>
    <n v="4785373"/>
    <s v="0206-MINISTERIO DE EDUCACIÓN"/>
    <x v="2"/>
    <x v="0"/>
    <x v="1"/>
    <s v="4-SERVICIOS SOCIALES"/>
    <s v="4.4-Educación"/>
    <s v="4.4.01-Educación inicial"/>
    <s v="22-SAN JUAN"/>
    <s v="47-AMPLIACIÓN DEL PLANTEL EDUCATIVO PARA INICIAL LA MESETA, MUNICIPIO SAN JUAN, PROVINCIA SAN JUAN."/>
    <s v="0001-MINISTERIO DE EDUCACION"/>
    <s v="01-MINISTERIO DE EDUCACION"/>
    <x v="0"/>
    <s v="2.7-OBRAS"/>
    <s v="2.7.1-OBRAS EN EDIFICACIONES"/>
    <s v="10-FONDO GENERAL"/>
    <s v="15430-AMPLIACIÓN DEL PLANTEL EDUCATIVO PARA INICIAL LA MESETA, MUNICIPIO SAN JUAN, PROVINCIA SAN JUAN."/>
  </r>
  <r>
    <n v="1413657.5"/>
    <n v="6755494"/>
    <s v="0206-MINISTERIO DE EDUCACIÓN"/>
    <x v="2"/>
    <x v="0"/>
    <x v="1"/>
    <s v="4-SERVICIOS SOCIALES"/>
    <s v="4.4-Educación"/>
    <s v="4.4.01-Educación inicial"/>
    <s v="22-SAN JUAN"/>
    <s v="48-AMPLIACIÓN DEL PLANTEL EDUCATIVO PARA INICIAL PROF. ROSA MARÍA MORA TAVERAS, MUNICIPIO SAN JUAN, PROVINCIA SAN JUAN."/>
    <s v="0001-MINISTERIO DE EDUCACION"/>
    <s v="01-MINISTERIO DE EDUCACION"/>
    <x v="0"/>
    <s v="2.7-OBRAS"/>
    <s v="2.7.1-OBRAS EN EDIFICACIONES"/>
    <s v="10-FONDO GENERAL"/>
    <s v="15431-AMPLIACIÓN DEL PLANTEL EDUCATIVO PARA INICIAL PROF. ROSA MARÍA MORA TAVERAS, MUNICIPIO SAN JUAN, PROVINCIA SAN JUAN."/>
  </r>
  <r>
    <n v="0"/>
    <n v="6755494"/>
    <s v="0206-MINISTERIO DE EDUCACIÓN"/>
    <x v="2"/>
    <x v="0"/>
    <x v="1"/>
    <s v="4-SERVICIOS SOCIALES"/>
    <s v="4.4-Educación"/>
    <s v="4.4.01-Educación inicial"/>
    <s v="22-SAN JUAN"/>
    <s v="49-AMPLIACIÓN DEL PLANTEL EDUCATIVO PARA INICIAL HILARIO PUELLO BATISTA, MUNICIPIO SAN JUAN, PROVINCIA SAN JUAN."/>
    <s v="0001-MINISTERIO DE EDUCACION"/>
    <s v="01-MINISTERIO DE EDUCACION"/>
    <x v="0"/>
    <s v="2.7-OBRAS"/>
    <s v="2.7.1-OBRAS EN EDIFICACIONES"/>
    <s v="10-FONDO GENERAL"/>
    <s v="15432-AMPLIACIÓN DEL PLANTEL EDUCATIVO PARA INICIAL HILARIO PUELLO BATISTA, MUNICIPIO SAN JUAN, PROVINCIA SAN JUAN."/>
  </r>
  <r>
    <n v="0"/>
    <n v="11249055"/>
    <s v="0206-MINISTERIO DE EDUCACIÓN"/>
    <x v="2"/>
    <x v="0"/>
    <x v="1"/>
    <s v="4-SERVICIOS SOCIALES"/>
    <s v="4.4-Educación"/>
    <s v="4.4.01-Educación inicial"/>
    <s v="22-SAN JUAN"/>
    <s v="50-AMPLIACIÓN DEL PLANTEL EDUCATIVO PARA INICIAL PROF. JUANA MARÍA VARGAS, MUNICIPIO SAN JUAN, PROVINCIA SAN JUAN."/>
    <s v="0001-MINISTERIO DE EDUCACION"/>
    <s v="01-MINISTERIO DE EDUCACION"/>
    <x v="0"/>
    <s v="2.7-OBRAS"/>
    <s v="2.7.1-OBRAS EN EDIFICACIONES"/>
    <s v="10-FONDO GENERAL"/>
    <s v="15433-AMPLIACIÓN DEL PLANTEL EDUCATIVO PARA INICIAL PROF. JUANA MARÍA VARGAS, MUNICIPIO SAN JUAN, PROVINCIA SAN JUAN."/>
  </r>
  <r>
    <n v="0"/>
    <n v="4785373"/>
    <s v="0206-MINISTERIO DE EDUCACIÓN"/>
    <x v="2"/>
    <x v="0"/>
    <x v="1"/>
    <s v="4-SERVICIOS SOCIALES"/>
    <s v="4.4-Educación"/>
    <s v="4.4.01-Educación inicial"/>
    <s v="22-SAN JUAN"/>
    <s v="51-AMPLIACIÓN DEL PLANTEL EDUCATIVO PARA INICIAL MILAGROS RODRÍGUEZ SÁNCHEZ, MUNICIPIO JUAN DE HERRERA, PROVINCIA SAN JUAN."/>
    <s v="0001-MINISTERIO DE EDUCACION"/>
    <s v="01-MINISTERIO DE EDUCACION"/>
    <x v="0"/>
    <s v="2.7-OBRAS"/>
    <s v="2.7.1-OBRAS EN EDIFICACIONES"/>
    <s v="10-FONDO GENERAL"/>
    <s v="15434-AMPLIACIÓN DEL PLANTEL EDUCATIVO PARA INICIAL MILAGROS RODRÍGUEZ SÁNCHEZ, MUNICIPIO JUAN DE HERRERA, PROVINCIA SAN JUAN."/>
  </r>
  <r>
    <n v="0"/>
    <n v="4785373"/>
    <s v="0206-MINISTERIO DE EDUCACIÓN"/>
    <x v="2"/>
    <x v="0"/>
    <x v="1"/>
    <s v="4-SERVICIOS SOCIALES"/>
    <s v="4.4-Educación"/>
    <s v="4.4.01-Educación inicial"/>
    <s v="22-SAN JUAN"/>
    <s v="52-AMPLIACIÓN DEL PLANTEL EDUCATIVO PARA INICIAL PUNTA CAÑA, MUNICIPIO SAN JUAN, PROVINCIA SAN JUAN."/>
    <s v="0001-MINISTERIO DE EDUCACION"/>
    <s v="01-MINISTERIO DE EDUCACION"/>
    <x v="0"/>
    <s v="2.7-OBRAS"/>
    <s v="2.7.1-OBRAS EN EDIFICACIONES"/>
    <s v="10-FONDO GENERAL"/>
    <s v="15435-AMPLIACIÓN DEL PLANTEL EDUCATIVO PARA INICIAL PUNTA CAÑA, MUNICIPIO SAN JUAN, PROVINCIA SAN JUAN."/>
  </r>
  <r>
    <n v="0"/>
    <n v="6755494"/>
    <s v="0206-MINISTERIO DE EDUCACIÓN"/>
    <x v="2"/>
    <x v="0"/>
    <x v="1"/>
    <s v="4-SERVICIOS SOCIALES"/>
    <s v="4.4-Educación"/>
    <s v="4.4.01-Educación inicial"/>
    <s v="22-SAN JUAN"/>
    <s v="53-AMPLIACIÓN DEL PLANTEL EDUCATIVO PARA INICIAL PROF. HÉCTOR BIENVENIDO GARCÍA LÓPEZ, MUNICIPIO SAN JUAN, PROVINCIA SAN JUAN."/>
    <s v="0001-MINISTERIO DE EDUCACION"/>
    <s v="01-MINISTERIO DE EDUCACION"/>
    <x v="0"/>
    <s v="2.7-OBRAS"/>
    <s v="2.7.1-OBRAS EN EDIFICACIONES"/>
    <s v="10-FONDO GENERAL"/>
    <s v="15436-AMPLIACIÓN DEL PLANTEL EDUCATIVO PARA INICIAL PROF. HÉCTOR BIENVENIDO GARCÍA LÓPEZ, MUNICIPIO SAN JUAN, PROVINCIA SAN JUAN."/>
  </r>
  <r>
    <n v="0"/>
    <n v="6755494"/>
    <s v="0206-MINISTERIO DE EDUCACIÓN"/>
    <x v="2"/>
    <x v="0"/>
    <x v="1"/>
    <s v="4-SERVICIOS SOCIALES"/>
    <s v="4.4-Educación"/>
    <s v="4.4.01-Educación inicial"/>
    <s v="22-SAN JUAN"/>
    <s v="54-AMPLIACIÓN DEL PLANTEL EDUCATIVO PARA INICIAL EDALIO BÁEZ MERÁN, MUNICIPIO SAN JUAN, PROVINCIA SAN JUAN."/>
    <s v="0001-MINISTERIO DE EDUCACION"/>
    <s v="01-MINISTERIO DE EDUCACION"/>
    <x v="0"/>
    <s v="2.7-OBRAS"/>
    <s v="2.7.1-OBRAS EN EDIFICACIONES"/>
    <s v="10-FONDO GENERAL"/>
    <s v="15437-AMPLIACIÓN DEL PLANTEL EDUCATIVO PARA INICIAL EDALIO BÁEZ MERÁN, MUNICIPIO SAN JUAN, PROVINCIA SAN JUAN."/>
  </r>
  <r>
    <n v="0"/>
    <n v="6755494"/>
    <s v="0206-MINISTERIO DE EDUCACIÓN"/>
    <x v="2"/>
    <x v="0"/>
    <x v="1"/>
    <s v="4-SERVICIOS SOCIALES"/>
    <s v="4.4-Educación"/>
    <s v="4.4.01-Educación inicial"/>
    <s v="22-SAN JUAN"/>
    <s v="55-AMPLIACIÓN DEL PLANTEL EDUCATIVO PARA INICIAL CLUB ROTARIO MAGUANA, MUNICIPIO SAN JUAN, PROVINCIA SAN JUAN."/>
    <s v="0001-MINISTERIO DE EDUCACION"/>
    <s v="01-MINISTERIO DE EDUCACION"/>
    <x v="0"/>
    <s v="2.7-OBRAS"/>
    <s v="2.7.1-OBRAS EN EDIFICACIONES"/>
    <s v="10-FONDO GENERAL"/>
    <s v="15438-AMPLIACIÓN DEL PLANTEL EDUCATIVO PARA INICIAL CLUB ROTARIO MAGUANA, MUNICIPIO SAN JUAN, PROVINCIA SAN JUAN."/>
  </r>
  <r>
    <n v="0"/>
    <n v="4785373"/>
    <s v="0206-MINISTERIO DE EDUCACIÓN"/>
    <x v="2"/>
    <x v="0"/>
    <x v="1"/>
    <s v="4-SERVICIOS SOCIALES"/>
    <s v="4.4-Educación"/>
    <s v="4.4.01-Educación inicial"/>
    <s v="22-SAN JUAN"/>
    <s v="56-AMPLIACIÓN DEL PLANTEL EDUCATIVO PARA INICIAL HATICO DEL GUANAL, MUNICIPIO SAN JUAN, PROVINCIA SAN JUAN."/>
    <s v="0001-MINISTERIO DE EDUCACION"/>
    <s v="01-MINISTERIO DE EDUCACION"/>
    <x v="0"/>
    <s v="2.7-OBRAS"/>
    <s v="2.7.1-OBRAS EN EDIFICACIONES"/>
    <s v="10-FONDO GENERAL"/>
    <s v="15439-AMPLIACIÓN DEL PLANTEL EDUCATIVO PARA INICIAL HATICO DEL GUANAL, MUNICIPIO SAN JUAN, PROVINCIA SAN JUAN."/>
  </r>
  <r>
    <n v="0"/>
    <n v="0"/>
    <s v="0206-MINISTERIO DE EDUCACIÓN"/>
    <x v="2"/>
    <x v="0"/>
    <x v="1"/>
    <s v="4-SERVICIOS SOCIALES"/>
    <s v="4.4-Educación"/>
    <s v="4.4.01-Educación inicial"/>
    <s v="22-SAN JUAN"/>
    <s v="63-AMPLIACIÓN DEL PLANTEL EDUCATIVO PARA INICIAL FRANCISCO ACOSTA, MUNICIPIO LAS MATAS DE FARFÁN, PROVINCIA SAN JUAN."/>
    <s v="0001-MINISTERIO DE EDUCACION"/>
    <s v="01-MINISTERIO DE EDUCACION"/>
    <x v="0"/>
    <s v="2.7-OBRAS"/>
    <s v="2.7.1-OBRAS EN EDIFICACIONES"/>
    <s v="10-FONDO GENERAL"/>
    <s v="16455-AMPLIACIÓN DEL PLANTEL EDUCATIVO PARA INICIAL FRANCISCO ACOSTA, MUNICIPIO LAS MATAS DE FARFÁN, PROVINCIA SAN JUAN."/>
  </r>
  <r>
    <n v="0"/>
    <n v="0"/>
    <s v="0206-MINISTERIO DE EDUCACIÓN"/>
    <x v="2"/>
    <x v="0"/>
    <x v="1"/>
    <s v="4-SERVICIOS SOCIALES"/>
    <s v="4.4-Educación"/>
    <s v="4.4.01-Educación inicial"/>
    <s v="22-SAN JUAN"/>
    <s v="64-AMPLIACIÓN DEL PLANTEL EDUCATIVO PARA INICIAL CRISTINO MERAN, MUNICIPIO LAS MATAS DE FARFÁN, PROVINCIA SAN JUAN."/>
    <s v="0001-MINISTERIO DE EDUCACION"/>
    <s v="01-MINISTERIO DE EDUCACION"/>
    <x v="0"/>
    <s v="2.7-OBRAS"/>
    <s v="2.7.1-OBRAS EN EDIFICACIONES"/>
    <s v="10-FONDO GENERAL"/>
    <s v="16456-AMPLIACIÓN DEL PLANTEL EDUCATIVO PARA INICIAL CRISTINO MERAN, MUNICIPIO LAS MATAS DE FARFÁN, PROVINCIA SAN JUAN."/>
  </r>
  <r>
    <n v="0"/>
    <n v="0"/>
    <s v="0206-MINISTERIO DE EDUCACIÓN"/>
    <x v="2"/>
    <x v="0"/>
    <x v="1"/>
    <s v="4-SERVICIOS SOCIALES"/>
    <s v="4.4-Educación"/>
    <s v="4.4.01-Educación inicial"/>
    <s v="22-SAN JUAN"/>
    <s v="65-AMPLIACIÓN DEL PLANTEL EDUCATIVO PARA INICIAL REYES DE LOS SANTOS, MUNICIPIO LAS MATAS DE FARFÁN, PROVINCIA SAN JUAN."/>
    <s v="0001-MINISTERIO DE EDUCACION"/>
    <s v="01-MINISTERIO DE EDUCACION"/>
    <x v="0"/>
    <s v="2.7-OBRAS"/>
    <s v="2.7.1-OBRAS EN EDIFICACIONES"/>
    <s v="10-FONDO GENERAL"/>
    <s v="16457-AMPLIACIÓN DEL PLANTEL EDUCATIVO PARA INICIAL REYES DE LOS SANTOS, MUNICIPIO LAS MATAS DE FARFÁN, PROVINCIA SAN JUAN."/>
  </r>
  <r>
    <n v="0"/>
    <n v="0"/>
    <s v="0206-MINISTERIO DE EDUCACIÓN"/>
    <x v="2"/>
    <x v="0"/>
    <x v="1"/>
    <s v="4-SERVICIOS SOCIALES"/>
    <s v="4.4-Educación"/>
    <s v="4.4.01-Educación inicial"/>
    <s v="22-SAN JUAN"/>
    <s v="66-AMPLIACIÓN DEL PLANTEL EDUCATIVO PARA INICIAL SALUTIANO VICIOSO, MUNICIPIO LAS MATAS DE FARFÁN, PROVINCIA SAN JUAN."/>
    <s v="0001-MINISTERIO DE EDUCACION"/>
    <s v="01-MINISTERIO DE EDUCACION"/>
    <x v="0"/>
    <s v="2.7-OBRAS"/>
    <s v="2.7.1-OBRAS EN EDIFICACIONES"/>
    <s v="10-FONDO GENERAL"/>
    <s v="16458-AMPLIACIÓN DEL PLANTEL EDUCATIVO PARA INICIAL SALUTIANO VICIOSO, MUNICIPIO LAS MATAS DE FARFÁN, PROVINCIA SAN JUAN."/>
  </r>
  <r>
    <n v="0"/>
    <n v="0"/>
    <s v="0206-MINISTERIO DE EDUCACIÓN"/>
    <x v="2"/>
    <x v="0"/>
    <x v="1"/>
    <s v="4-SERVICIOS SOCIALES"/>
    <s v="4.4-Educación"/>
    <s v="4.4.01-Educación inicial"/>
    <s v="22-SAN JUAN"/>
    <s v="67-AMPLIACIÓN DEL PLANTEL EDUCATIVO PARA INICIAL PAUL HARRIS, MUNICIPIO LAS MATAS DE FARFÁN, PROVINCIA SAN JUAN."/>
    <s v="0001-MINISTERIO DE EDUCACION"/>
    <s v="01-MINISTERIO DE EDUCACION"/>
    <x v="0"/>
    <s v="2.7-OBRAS"/>
    <s v="2.7.1-OBRAS EN EDIFICACIONES"/>
    <s v="10-FONDO GENERAL"/>
    <s v="16459-AMPLIACIÓN DEL PLANTEL EDUCATIVO PARA INICIAL PAUL HARRIS, MUNICIPIO LAS MATAS DE FARFÁN, PROVINCIA SAN JUAN."/>
  </r>
  <r>
    <n v="0"/>
    <n v="0"/>
    <s v="0206-MINISTERIO DE EDUCACIÓN"/>
    <x v="2"/>
    <x v="0"/>
    <x v="1"/>
    <s v="4-SERVICIOS SOCIALES"/>
    <s v="4.4-Educación"/>
    <s v="4.4.01-Educación inicial"/>
    <s v="22-SAN JUAN"/>
    <s v="68-AMPLIACIÓN DEL PLANTEL EDUCATIVO PARA INICIAL FRANCISCO ENCARNACION, MUNICIPIO LAS MATAS DE FARFÁN, PROVINCIA SAN JUAN."/>
    <s v="0001-MINISTERIO DE EDUCACION"/>
    <s v="01-MINISTERIO DE EDUCACION"/>
    <x v="0"/>
    <s v="2.7-OBRAS"/>
    <s v="2.7.1-OBRAS EN EDIFICACIONES"/>
    <s v="10-FONDO GENERAL"/>
    <s v="16461-AMPLIACIÓN DEL PLANTEL EDUCATIVO PARA INICIAL FRANCISCO ENCARNACION, MUNICIPIO LAS MATAS DE FARFÁN, PROVINCIA SAN JUAN."/>
  </r>
  <r>
    <n v="0"/>
    <n v="0"/>
    <s v="0206-MINISTERIO DE EDUCACIÓN"/>
    <x v="2"/>
    <x v="0"/>
    <x v="1"/>
    <s v="4-SERVICIOS SOCIALES"/>
    <s v="4.4-Educación"/>
    <s v="4.4.01-Educación inicial"/>
    <s v="22-SAN JUAN"/>
    <s v="69-AMPLIACIÓN DEL PLANTEL EDUCATIVO PARA INICIAL PROF. ROMELIO OVIEDO, MUNICIPIO LAS MATAS DE FARFÁN, PROVINCIA SAN JUAN."/>
    <s v="0001-MINISTERIO DE EDUCACION"/>
    <s v="01-MINISTERIO DE EDUCACION"/>
    <x v="0"/>
    <s v="2.7-OBRAS"/>
    <s v="2.7.1-OBRAS EN EDIFICACIONES"/>
    <s v="10-FONDO GENERAL"/>
    <s v="16462-AMPLIACIÓN DEL PLANTEL EDUCATIVO PARA INICIAL PROF. ROMELIO OVIEDO, MUNICIPIO LAS MATAS DE FARFÁN, PROVINCIA SAN JUAN."/>
  </r>
  <r>
    <n v="0"/>
    <n v="0"/>
    <s v="0206-MINISTERIO DE EDUCACIÓN"/>
    <x v="2"/>
    <x v="0"/>
    <x v="1"/>
    <s v="4-SERVICIOS SOCIALES"/>
    <s v="4.4-Educación"/>
    <s v="4.4.01-Educación inicial"/>
    <s v="22-SAN JUAN"/>
    <s v="70-AMPLIACIÓN DEL PLANTEL EDUCATIVO PARA INICIAL MARIA NIEVES ROA MORETA, MUNICIPIO LAS MATAS DE FARFÁN, PROVINCIA SAN JUAN."/>
    <s v="0001-MINISTERIO DE EDUCACION"/>
    <s v="01-MINISTERIO DE EDUCACION"/>
    <x v="0"/>
    <s v="2.7-OBRAS"/>
    <s v="2.7.1-OBRAS EN EDIFICACIONES"/>
    <s v="10-FONDO GENERAL"/>
    <s v="16463-AMPLIACIÓN DEL PLANTEL EDUCATIVO PARA INICIAL MARIA NIEVES ROA MORETA, MUNICIPIO LAS MATAS DE FARFÁN, PROVINCIA SAN JUAN."/>
  </r>
  <r>
    <n v="0"/>
    <n v="0"/>
    <s v="0206-MINISTERIO DE EDUCACIÓN"/>
    <x v="2"/>
    <x v="0"/>
    <x v="1"/>
    <s v="4-SERVICIOS SOCIALES"/>
    <s v="4.4-Educación"/>
    <s v="4.4.01-Educación inicial"/>
    <s v="22-SAN JUAN"/>
    <s v="71-AMPLIACIÓN DEL PLANTEL EDUCATIVO PARA INICIAL JUAN DE LA CRUZ, MUNICIPIO EL CERCADO, PROVINCIA SAN JUAN."/>
    <s v="0001-MINISTERIO DE EDUCACION"/>
    <s v="01-MINISTERIO DE EDUCACION"/>
    <x v="0"/>
    <s v="2.7-OBRAS"/>
    <s v="2.7.1-OBRAS EN EDIFICACIONES"/>
    <s v="10-FONDO GENERAL"/>
    <s v="16464-AMPLIACIÓN DEL PLANTEL EDUCATIVO PARA INICIAL JUAN DE LA CRUZ, MUNICIPIO EL CERCADO, PROVINCIA SAN JUAN."/>
  </r>
  <r>
    <n v="0"/>
    <n v="0"/>
    <s v="0206-MINISTERIO DE EDUCACIÓN"/>
    <x v="2"/>
    <x v="0"/>
    <x v="1"/>
    <s v="4-SERVICIOS SOCIALES"/>
    <s v="4.4-Educación"/>
    <s v="4.4.01-Educación inicial"/>
    <s v="22-SAN JUAN"/>
    <s v="72-AMPLIACIÓN DEL PLANTEL EDUCATIVO PARA INICIAL EL CAPA, MUNICIPIO SAN JUAN, PROVINCIA SAN JUAN."/>
    <s v="0001-MINISTERIO DE EDUCACION"/>
    <s v="01-MINISTERIO DE EDUCACION"/>
    <x v="0"/>
    <s v="2.7-OBRAS"/>
    <s v="2.7.1-OBRAS EN EDIFICACIONES"/>
    <s v="10-FONDO GENERAL"/>
    <s v="16465-AMPLIACIÓN DEL PLANTEL EDUCATIVO PARA INICIAL EL CAPA, MUNICIPIO SAN JUAN, PROVINCIA SAN JUAN."/>
  </r>
  <r>
    <n v="0"/>
    <n v="0"/>
    <s v="0206-MINISTERIO DE EDUCACIÓN"/>
    <x v="2"/>
    <x v="0"/>
    <x v="1"/>
    <s v="4-SERVICIOS SOCIALES"/>
    <s v="4.4-Educación"/>
    <s v="4.4.01-Educación inicial"/>
    <s v="22-SAN JUAN"/>
    <s v="73-AMPLIACIÓN DEL PLANTEL EDUCATIVO PARA INICIAL DESIDERIO MORILLO OGANDO, MUNICIPIO SAN JUAN, PROVINCIA SAN JUAN."/>
    <s v="0001-MINISTERIO DE EDUCACION"/>
    <s v="01-MINISTERIO DE EDUCACION"/>
    <x v="0"/>
    <s v="2.7-OBRAS"/>
    <s v="2.7.1-OBRAS EN EDIFICACIONES"/>
    <s v="10-FONDO GENERAL"/>
    <s v="16466-AMPLIACIÓN DEL PLANTEL EDUCATIVO PARA INICIAL DESIDERIO MORILLO OGANDO, MUNICIPIO SAN JUAN, PROVINCIA SAN JUAN."/>
  </r>
  <r>
    <n v="0"/>
    <n v="0"/>
    <s v="0206-MINISTERIO DE EDUCACIÓN"/>
    <x v="2"/>
    <x v="0"/>
    <x v="1"/>
    <s v="4-SERVICIOS SOCIALES"/>
    <s v="4.4-Educación"/>
    <s v="4.4.01-Educación inicial"/>
    <s v="22-SAN JUAN"/>
    <s v="74-AMPLIACIÓN DEL PLANTEL EDUCATIVO PARA INICIAL SATURNINO TERRERO, MUNICIPIO JUAN DE HERRERA, PROVINCIA SAN JUAN."/>
    <s v="0001-MINISTERIO DE EDUCACION"/>
    <s v="01-MINISTERIO DE EDUCACION"/>
    <x v="0"/>
    <s v="2.7-OBRAS"/>
    <s v="2.7.1-OBRAS EN EDIFICACIONES"/>
    <s v="10-FONDO GENERAL"/>
    <s v="16467-AMPLIACIÓN DEL PLANTEL EDUCATIVO PARA INICIAL SATURNINO TERRERO, MUNICIPIO JUAN DE HERRERA, PROVINCIA SAN JUAN."/>
  </r>
  <r>
    <n v="0"/>
    <n v="0"/>
    <s v="0206-MINISTERIO DE EDUCACIÓN"/>
    <x v="2"/>
    <x v="0"/>
    <x v="1"/>
    <s v="4-SERVICIOS SOCIALES"/>
    <s v="4.4-Educación"/>
    <s v="4.4.01-Educación inicial"/>
    <s v="22-SAN JUAN"/>
    <s v="75-AMPLIACIÓN DEL PLANTEL EDUCATIVO PARA INICIAL RAQUEL AMADOR RAMIREZ, MUNICIPIO JUAN DE HERRERA, PROVINCIA SAN JUAN."/>
    <s v="0001-MINISTERIO DE EDUCACION"/>
    <s v="01-MINISTERIO DE EDUCACION"/>
    <x v="0"/>
    <s v="2.7-OBRAS"/>
    <s v="2.7.1-OBRAS EN EDIFICACIONES"/>
    <s v="10-FONDO GENERAL"/>
    <s v="16468-AMPLIACIÓN DEL PLANTEL EDUCATIVO PARA INICIAL RAQUEL AMADOR RAMIREZ, MUNICIPIO JUAN DE HERRERA, PROVINCIA SAN JUAN."/>
  </r>
  <r>
    <n v="0"/>
    <n v="6659723"/>
    <s v="0206-MINISTERIO DE EDUCACIÓN"/>
    <x v="2"/>
    <x v="0"/>
    <x v="1"/>
    <s v="4-SERVICIOS SOCIALES"/>
    <s v="4.4-Educación"/>
    <s v="4.4.01-Educación inicial"/>
    <s v="23-SAN PEDRO DE MACORIS"/>
    <s v="08-AMPLIACIÓN DEL PLANTEL EDUCATIVO PARA INICIAL LIC. VILMA PEREIRA (FURENIHSI), MUNICIPIO SAN PEDRO DE MACORÍS, PROVINCIA SAN PEDRO DE MACORÍS."/>
    <s v="0001-MINISTERIO DE EDUCACION"/>
    <s v="01-MINISTERIO DE EDUCACION"/>
    <x v="0"/>
    <s v="2.7-OBRAS"/>
    <s v="2.7.1-OBRAS EN EDIFICACIONES"/>
    <s v="10-FONDO GENERAL"/>
    <s v="15544-AMPLIACIÓN DEL PLANTEL EDUCATIVO PARA INICIAL LIC. VILMA PEREIRA (FURENIHSI), MUNICIPIO SAN PEDRO DE MACORÍS, PROVINCIA SAN PEDRO DE MACORÍS."/>
  </r>
  <r>
    <n v="0"/>
    <n v="11087637"/>
    <s v="0206-MINISTERIO DE EDUCACIÓN"/>
    <x v="2"/>
    <x v="0"/>
    <x v="1"/>
    <s v="4-SERVICIOS SOCIALES"/>
    <s v="4.4-Educación"/>
    <s v="4.4.01-Educación inicial"/>
    <s v="23-SAN PEDRO DE MACORIS"/>
    <s v="09-AMPLIACIÓN DEL PLANTEL EDUCATIVO PARA INICIAL LOS GUANDULES, MUNICIPIO SAN PEDRO DE MACORÍS, PROVINCIA SAN PEDRO DE MACORÍS."/>
    <s v="0001-MINISTERIO DE EDUCACION"/>
    <s v="01-MINISTERIO DE EDUCACION"/>
    <x v="0"/>
    <s v="2.7-OBRAS"/>
    <s v="2.7.1-OBRAS EN EDIFICACIONES"/>
    <s v="10-FONDO GENERAL"/>
    <s v="15545-AMPLIACIÓN DEL PLANTEL EDUCATIVO PARA INICIAL LOS GUANDULES, MUNICIPIO SAN PEDRO DE MACORÍS, PROVINCIA SAN PEDRO DE MACORÍS."/>
  </r>
  <r>
    <n v="0"/>
    <n v="6659723"/>
    <s v="0206-MINISTERIO DE EDUCACIÓN"/>
    <x v="2"/>
    <x v="0"/>
    <x v="1"/>
    <s v="4-SERVICIOS SOCIALES"/>
    <s v="4.4-Educación"/>
    <s v="4.4.01-Educación inicial"/>
    <s v="23-SAN PEDRO DE MACORIS"/>
    <s v="12-AMPLIACIÓN DEL PLANTEL EDUCATIVO PARA INICIAL SOR LEONOR GIBB, MUNICIPIO CONSUELO, PROVINCIA SAN PEDRO DE MACORÍS."/>
    <s v="0001-MINISTERIO DE EDUCACION"/>
    <s v="01-MINISTERIO DE EDUCACION"/>
    <x v="0"/>
    <s v="2.7-OBRAS"/>
    <s v="2.7.1-OBRAS EN EDIFICACIONES"/>
    <s v="10-FONDO GENERAL"/>
    <s v="15548-AMPLIACIÓN DEL PLANTEL EDUCATIVO PARA INICIAL SOR LEONOR GIBB, MUNICIPIO CONSUELO, PROVINCIA SAN PEDRO DE MACORÍS."/>
  </r>
  <r>
    <n v="0"/>
    <n v="4718384"/>
    <s v="0206-MINISTERIO DE EDUCACIÓN"/>
    <x v="2"/>
    <x v="0"/>
    <x v="1"/>
    <s v="4-SERVICIOS SOCIALES"/>
    <s v="4.4-Educación"/>
    <s v="4.4.01-Educación inicial"/>
    <s v="23-SAN PEDRO DE MACORIS"/>
    <s v="13-AMPLIACIÓN DEL PLANTEL EDUCATIVO PARA INICIAL LA MILAGROSA, MUNICIPIO LOS LLANOS, PROVINCIA SAN PEDRO DE MACORÍS."/>
    <s v="0001-MINISTERIO DE EDUCACION"/>
    <s v="01-MINISTERIO DE EDUCACION"/>
    <x v="0"/>
    <s v="2.7-OBRAS"/>
    <s v="2.7.1-OBRAS EN EDIFICACIONES"/>
    <s v="10-FONDO GENERAL"/>
    <s v="15549-AMPLIACIÓN DEL PLANTEL EDUCATIVO PARA INICIAL LA MILAGROSA, MUNICIPIO LOS LLANOS, PROVINCIA SAN PEDRO DE MACORÍS."/>
  </r>
  <r>
    <n v="0"/>
    <n v="4718384"/>
    <s v="0206-MINISTERIO DE EDUCACIÓN"/>
    <x v="2"/>
    <x v="0"/>
    <x v="1"/>
    <s v="4-SERVICIOS SOCIALES"/>
    <s v="4.4-Educación"/>
    <s v="4.4.01-Educación inicial"/>
    <s v="23-SAN PEDRO DE MACORIS"/>
    <s v="14-AMPLIACIÓN DEL PLANTEL EDUCATIVO PARA INICIAL COQUITO, MUNICIPIO LOS LLANOS, PROVINCIA SAN PEDRO DE MACORÍS."/>
    <s v="0001-MINISTERIO DE EDUCACION"/>
    <s v="01-MINISTERIO DE EDUCACION"/>
    <x v="0"/>
    <s v="2.7-OBRAS"/>
    <s v="2.7.1-OBRAS EN EDIFICACIONES"/>
    <s v="10-FONDO GENERAL"/>
    <s v="15550-AMPLIACIÓN DEL PLANTEL EDUCATIVO PARA INICIAL COQUITO, MUNICIPIO LOS LLANOS, PROVINCIA SAN PEDRO DE MACORÍS."/>
  </r>
  <r>
    <n v="0"/>
    <n v="4718384"/>
    <s v="0206-MINISTERIO DE EDUCACIÓN"/>
    <x v="2"/>
    <x v="0"/>
    <x v="1"/>
    <s v="4-SERVICIOS SOCIALES"/>
    <s v="4.4-Educación"/>
    <s v="4.4.01-Educación inicial"/>
    <s v="23-SAN PEDRO DE MACORIS"/>
    <s v="15-AMPLIACIÓN DEL PLANTEL EDUCATIVO PARA INICIAL PROF. SILVIA SOSA, MUNICIPIO QUISQUEYA, PROVINCIA SAN PEDRO DE MACORÍS."/>
    <s v="0001-MINISTERIO DE EDUCACION"/>
    <s v="01-MINISTERIO DE EDUCACION"/>
    <x v="0"/>
    <s v="2.7-OBRAS"/>
    <s v="2.7.1-OBRAS EN EDIFICACIONES"/>
    <s v="10-FONDO GENERAL"/>
    <s v="15551-AMPLIACIÓN DEL PLANTEL EDUCATIVO PARA INICIAL PROF. SILVIA SOSA, MUNICIPIO QUISQUEYA, PROVINCIA SAN PEDRO DE MACORÍS."/>
  </r>
  <r>
    <n v="0"/>
    <n v="11087637"/>
    <s v="0206-MINISTERIO DE EDUCACIÓN"/>
    <x v="2"/>
    <x v="0"/>
    <x v="1"/>
    <s v="4-SERVICIOS SOCIALES"/>
    <s v="4.4-Educación"/>
    <s v="4.4.01-Educación inicial"/>
    <s v="23-SAN PEDRO DE MACORIS"/>
    <s v="16-AMPLIACIÓN DEL PLANTEL EDUCATIVO PARA INICIAL PROF. SERGIO AUGUSTO VERAS, MUNICIPIO SAN PEDRO DE MACORÍS, PROVINCIA SAN PEDRO DE MACORÍS."/>
    <s v="0001-MINISTERIO DE EDUCACION"/>
    <s v="01-MINISTERIO DE EDUCACION"/>
    <x v="0"/>
    <s v="2.7-OBRAS"/>
    <s v="2.7.1-OBRAS EN EDIFICACIONES"/>
    <s v="10-FONDO GENERAL"/>
    <s v="15552-AMPLIACIÓN DEL PLANTEL EDUCATIVO PARA INICIAL PROF. SERGIO AUGUSTO VERAS, MUNICIPIO SAN PEDRO DE MACORÍS, PROVINCIA SAN PEDRO DE MACORÍS."/>
  </r>
  <r>
    <n v="0"/>
    <n v="11087637"/>
    <s v="0206-MINISTERIO DE EDUCACIÓN"/>
    <x v="2"/>
    <x v="0"/>
    <x v="1"/>
    <s v="4-SERVICIOS SOCIALES"/>
    <s v="4.4-Educación"/>
    <s v="4.4.01-Educación inicial"/>
    <s v="23-SAN PEDRO DE MACORIS"/>
    <s v="17-AMPLIACIÓN DEL PLANTEL EDUCATIVO PARA INICIAL PROF. EURÍPIDES PAREDES, MUNICIPIO SAN PEDRO DE MACORÍS, PROVINCIA SAN PEDRO DE MACORÍS."/>
    <s v="0001-MINISTERIO DE EDUCACION"/>
    <s v="01-MINISTERIO DE EDUCACION"/>
    <x v="0"/>
    <s v="2.7-OBRAS"/>
    <s v="2.7.1-OBRAS EN EDIFICACIONES"/>
    <s v="10-FONDO GENERAL"/>
    <s v="15553-AMPLIACIÓN DEL PLANTEL EDUCATIVO PARA INICIAL PROF. EURÍPIDES PAREDES, MUNICIPIO SAN PEDRO DE MACORÍS, PROVINCIA SAN PEDRO DE MACORÍS."/>
  </r>
  <r>
    <n v="1498436.96"/>
    <n v="6659723"/>
    <s v="0206-MINISTERIO DE EDUCACIÓN"/>
    <x v="2"/>
    <x v="0"/>
    <x v="1"/>
    <s v="4-SERVICIOS SOCIALES"/>
    <s v="4.4-Educación"/>
    <s v="4.4.01-Educación inicial"/>
    <s v="23-SAN PEDRO DE MACORIS"/>
    <s v="18-AMPLIACIÓN DEL PLANTEL EDUCATIVO PARA INICIAL AGUSTÍN BERROA HERNÁNDEZ, MUNICIPIO SAN PEDRO DE MACORÍS, PROVINCIA SAN PEDRO DE MACORÍS."/>
    <s v="0001-MINISTERIO DE EDUCACION"/>
    <s v="01-MINISTERIO DE EDUCACION"/>
    <x v="0"/>
    <s v="2.7-OBRAS"/>
    <s v="2.7.1-OBRAS EN EDIFICACIONES"/>
    <s v="10-FONDO GENERAL"/>
    <s v="15554-AMPLIACIÓN DEL PLANTEL EDUCATIVO PARA INICIAL AGUSTÍN BERROA HERNÁNDEZ, MUNICIPIO SAN PEDRO DE MACORÍS, PROVINCIA SAN PEDRO DE MACORÍS."/>
  </r>
  <r>
    <n v="1498436.96"/>
    <n v="6659723"/>
    <s v="0206-MINISTERIO DE EDUCACIÓN"/>
    <x v="2"/>
    <x v="0"/>
    <x v="1"/>
    <s v="4-SERVICIOS SOCIALES"/>
    <s v="4.4-Educación"/>
    <s v="4.4.01-Educación inicial"/>
    <s v="23-SAN PEDRO DE MACORIS"/>
    <s v="19-AMPLIACIÓN DEL PLANTEL EDUCATIVO PARA INICIAL ESPERANZA, MUNICIPIO SAN PEDRO DE MACORÍS, PROVINCIA SAN PEDRO DE MACORÍS."/>
    <s v="0001-MINISTERIO DE EDUCACION"/>
    <s v="01-MINISTERIO DE EDUCACION"/>
    <x v="0"/>
    <s v="2.7-OBRAS"/>
    <s v="2.7.1-OBRAS EN EDIFICACIONES"/>
    <s v="10-FONDO GENERAL"/>
    <s v="15555-AMPLIACIÓN DEL PLANTEL EDUCATIVO PARA INICIAL ESPERANZA, MUNICIPIO SAN PEDRO DE MACORÍS, PROVINCIA SAN PEDRO DE MACORÍS."/>
  </r>
  <r>
    <n v="1498436.96"/>
    <n v="6659723"/>
    <s v="0206-MINISTERIO DE EDUCACIÓN"/>
    <x v="2"/>
    <x v="0"/>
    <x v="1"/>
    <s v="4-SERVICIOS SOCIALES"/>
    <s v="4.4-Educación"/>
    <s v="4.4.01-Educación inicial"/>
    <s v="23-SAN PEDRO DE MACORIS"/>
    <s v="20-AMPLIACIÓN DEL PLANTEL EDUCATIVO PARA INICIAL FEDERICO BERMÚDEZ, MUNICIPIO RAMÓN SANTANA, PROVINCIA SAN PEDRO DE MACORÍS."/>
    <s v="0001-MINISTERIO DE EDUCACION"/>
    <s v="01-MINISTERIO DE EDUCACION"/>
    <x v="0"/>
    <s v="2.7-OBRAS"/>
    <s v="2.7.1-OBRAS EN EDIFICACIONES"/>
    <s v="10-FONDO GENERAL"/>
    <s v="15556-AMPLIACIÓN DEL PLANTEL EDUCATIVO PARA INICIAL FEDERICO BERMÚDEZ, MUNICIPIO RAMÓN SANTANA, PROVINCIA SAN PEDRO DE MACORÍS."/>
  </r>
  <r>
    <n v="1498436.96"/>
    <n v="6659723"/>
    <s v="0206-MINISTERIO DE EDUCACIÓN"/>
    <x v="2"/>
    <x v="0"/>
    <x v="1"/>
    <s v="4-SERVICIOS SOCIALES"/>
    <s v="4.4-Educación"/>
    <s v="4.4.01-Educación inicial"/>
    <s v="23-SAN PEDRO DE MACORIS"/>
    <s v="21-AMPLIACIÓN DEL PLANTEL EDUCATIVO PARA INICIAL MONTE CRISTI, MUNICIPIO SAN PEDRO DE MACORÍS, PROVINCIA SAN PEDRO DE MACORÍS."/>
    <s v="0001-MINISTERIO DE EDUCACION"/>
    <s v="01-MINISTERIO DE EDUCACION"/>
    <x v="0"/>
    <s v="2.7-OBRAS"/>
    <s v="2.7.1-OBRAS EN EDIFICACIONES"/>
    <s v="10-FONDO GENERAL"/>
    <s v="15557-AMPLIACIÓN DEL PLANTEL EDUCATIVO PARA INICIAL MONTE CRISTI, MUNICIPIO SAN PEDRO DE MACORÍS, PROVINCIA SAN PEDRO DE MACORÍS."/>
  </r>
  <r>
    <n v="1061636.3899999999"/>
    <n v="4718384"/>
    <s v="0206-MINISTERIO DE EDUCACIÓN"/>
    <x v="2"/>
    <x v="0"/>
    <x v="1"/>
    <s v="4-SERVICIOS SOCIALES"/>
    <s v="4.4-Educación"/>
    <s v="4.4.01-Educación inicial"/>
    <s v="23-SAN PEDRO DE MACORIS"/>
    <s v="22-AMPLIACIÓN DEL PLANTEL EDUCATIVO PARA INICIAL BATEY MIGUELCHO, MUNICIPIO SAN PEDRO DE MACORÍS, PROVINCIA SAN PEDRO DE MACORÍS."/>
    <s v="0001-MINISTERIO DE EDUCACION"/>
    <s v="01-MINISTERIO DE EDUCACION"/>
    <x v="0"/>
    <s v="2.7-OBRAS"/>
    <s v="2.7.1-OBRAS EN EDIFICACIONES"/>
    <s v="10-FONDO GENERAL"/>
    <s v="15558-AMPLIACIÓN DEL PLANTEL EDUCATIVO PARA INICIAL BATEY MIGUELCHO, MUNICIPIO SAN PEDRO DE MACORÍS, PROVINCIA SAN PEDRO DE MACORÍS."/>
  </r>
  <r>
    <n v="10423840.58"/>
    <n v="0"/>
    <s v="0206-MINISTERIO DE EDUCACIÓN"/>
    <x v="2"/>
    <x v="0"/>
    <x v="1"/>
    <s v="4-SERVICIOS SOCIALES"/>
    <s v="4.4-Educación"/>
    <s v="4.4.01-Educación inicial"/>
    <s v="23-SAN PEDRO DE MACORIS"/>
    <s v="23-CONSTRUCCIÓN DE 4 ESTANCIAS INFANTILES EN LA PROVINCIA DE SAN PEDRO DE MACORIS"/>
    <s v="0001-MINISTERIO DE EDUCACION"/>
    <s v="01-MINISTERIO DE EDUCACION"/>
    <x v="0"/>
    <s v="2.7-OBRAS"/>
    <s v="2.7.1-OBRAS EN EDIFICACIONES"/>
    <s v="10-FONDO GENERAL"/>
    <s v="13064-CONSTRUCCIÓN DE 4 ESTANCIAS INFANTILES EN LA PROVINCIA DE SAN PEDRO DE MACORIS"/>
  </r>
  <r>
    <n v="0"/>
    <n v="6659723"/>
    <s v="0206-MINISTERIO DE EDUCACIÓN"/>
    <x v="2"/>
    <x v="0"/>
    <x v="1"/>
    <s v="4-SERVICIOS SOCIALES"/>
    <s v="4.4-Educación"/>
    <s v="4.4.01-Educación inicial"/>
    <s v="23-SAN PEDRO DE MACORIS"/>
    <s v="23-CONSTRUCCIÓN DE 4 ESTANCIAS INFANTILES EN LA PROVINCIA DE SAN PEDRO DE MACORIS"/>
    <s v="0001-MINISTERIO DE EDUCACION"/>
    <s v="01-MINISTERIO DE EDUCACION"/>
    <x v="0"/>
    <s v="2.7-OBRAS"/>
    <s v="2.7.1-OBRAS EN EDIFICACIONES"/>
    <s v="10-FONDO GENERAL"/>
    <s v="15559-AMPLIACIÓN DEL PLANTEL EDUCATIVO PARA INICIAL BATEY EL JAGUAL, MUNICIPIO RAMÓN SANTANA, PROVINCIA SAN PEDRO DE MACORÍS."/>
  </r>
  <r>
    <n v="0"/>
    <n v="6659723"/>
    <s v="0206-MINISTERIO DE EDUCACIÓN"/>
    <x v="2"/>
    <x v="0"/>
    <x v="1"/>
    <s v="4-SERVICIOS SOCIALES"/>
    <s v="4.4-Educación"/>
    <s v="4.4.01-Educación inicial"/>
    <s v="23-SAN PEDRO DE MACORIS"/>
    <s v="24-AMPLIACIÓN DEL PLANTEL EDUCATIVO PARA INICIAL BOCA DEL SOCO, MUNICIPIO SAN PEDRO DE MACORÍS, PROVINCIA SAN PEDRO DE MACORÍS."/>
    <s v="0001-MINISTERIO DE EDUCACION"/>
    <s v="01-MINISTERIO DE EDUCACION"/>
    <x v="0"/>
    <s v="2.7-OBRAS"/>
    <s v="2.7.1-OBRAS EN EDIFICACIONES"/>
    <s v="10-FONDO GENERAL"/>
    <s v="15560-AMPLIACIÓN DEL PLANTEL EDUCATIVO PARA INICIAL BOCA DEL SOCO, MUNICIPIO SAN PEDRO DE MACORÍS, PROVINCIA SAN PEDRO DE MACORÍS."/>
  </r>
  <r>
    <n v="0"/>
    <n v="6635781"/>
    <s v="0206-MINISTERIO DE EDUCACIÓN"/>
    <x v="2"/>
    <x v="0"/>
    <x v="1"/>
    <s v="4-SERVICIOS SOCIALES"/>
    <s v="4.4-Educación"/>
    <s v="4.4.01-Educación inicial"/>
    <s v="23-SAN PEDRO DE MACORIS"/>
    <s v="25-AMPLIACIÓN DEL PLANTEL EDUCATIVO PARA INICIAL DOÑA LAURA VICINI VIUDA BARLETTA, MUNICIPIO GUAYACANES, PROVINCIA SAN PEDRO DE MACORÍS."/>
    <s v="0001-MINISTERIO DE EDUCACION"/>
    <s v="01-MINISTERIO DE EDUCACION"/>
    <x v="0"/>
    <s v="2.7-OBRAS"/>
    <s v="2.7.1-OBRAS EN EDIFICACIONES"/>
    <s v="10-FONDO GENERAL"/>
    <s v="15561-AMPLIACIÓN DEL PLANTEL EDUCATIVO PARA INICIAL DOÑA LAURA VICINI VIUDA BARLETTA, MUNICIPIO GUAYACANES, PROVINCIA SAN PEDRO DE MACORÍS."/>
  </r>
  <r>
    <n v="0"/>
    <n v="4701637"/>
    <s v="0206-MINISTERIO DE EDUCACIÓN"/>
    <x v="2"/>
    <x v="0"/>
    <x v="1"/>
    <s v="4-SERVICIOS SOCIALES"/>
    <s v="4.4-Educación"/>
    <s v="4.4.01-Educación inicial"/>
    <s v="23-SAN PEDRO DE MACORIS"/>
    <s v="26-AMPLIACIÓN DEL PLANTEL EDUCATIVO PARA INICIAL NORGE WILLIAM BOTELLO FERNÁNDEZ, MUNICIPIO SAN PEDRO DE MACORÍS, PROVINCIA SAN PEDRO DE MACORÍS."/>
    <s v="0001-MINISTERIO DE EDUCACION"/>
    <s v="01-MINISTERIO DE EDUCACION"/>
    <x v="0"/>
    <s v="2.7-OBRAS"/>
    <s v="2.7.1-OBRAS EN EDIFICACIONES"/>
    <s v="10-FONDO GENERAL"/>
    <s v="15562-AMPLIACIÓN DEL PLANTEL EDUCATIVO PARA INICIAL NORGE WILLIAM BOTELLO FERNÁNDEZ, MUNICIPIO SAN PEDRO DE MACORÍS, PROVINCIA SAN PEDRO DE MACORÍS."/>
  </r>
  <r>
    <n v="0"/>
    <n v="6635781"/>
    <s v="0206-MINISTERIO DE EDUCACIÓN"/>
    <x v="2"/>
    <x v="0"/>
    <x v="1"/>
    <s v="4-SERVICIOS SOCIALES"/>
    <s v="4.4-Educación"/>
    <s v="4.4.01-Educación inicial"/>
    <s v="23-SAN PEDRO DE MACORIS"/>
    <s v="27-AMPLIACIÓN DEL PLANTEL EDUCATIVO PARA INICIAL PROF. GRECIA GERÓNIMO, MUNICIPIO SAN PEDRO DE MACORÍS, PROVINCIA SAN PEDRO DE MACORÍS."/>
    <s v="0001-MINISTERIO DE EDUCACION"/>
    <s v="01-MINISTERIO DE EDUCACION"/>
    <x v="0"/>
    <s v="2.7-OBRAS"/>
    <s v="2.7.1-OBRAS EN EDIFICACIONES"/>
    <s v="10-FONDO GENERAL"/>
    <s v="15563-AMPLIACIÓN DEL PLANTEL EDUCATIVO PARA INICIAL PROF. GRECIA GERÓNIMO, MUNICIPIO SAN PEDRO DE MACORÍS, PROVINCIA SAN PEDRO DE MACORÍS."/>
  </r>
  <r>
    <n v="0"/>
    <n v="4701637"/>
    <s v="0206-MINISTERIO DE EDUCACIÓN"/>
    <x v="2"/>
    <x v="0"/>
    <x v="1"/>
    <s v="4-SERVICIOS SOCIALES"/>
    <s v="4.4-Educación"/>
    <s v="4.4.01-Educación inicial"/>
    <s v="23-SAN PEDRO DE MACORIS"/>
    <s v="28-AMPLIACIÓN DEL PLANTEL EDUCATIVO PARA INICIAL COSTA REAL, MUNICIPIO GUAYACANES, PROVINCIA SAN PEDRO DE MACORÍS."/>
    <s v="0001-MINISTERIO DE EDUCACION"/>
    <s v="01-MINISTERIO DE EDUCACION"/>
    <x v="0"/>
    <s v="2.7-OBRAS"/>
    <s v="2.7.1-OBRAS EN EDIFICACIONES"/>
    <s v="10-FONDO GENERAL"/>
    <s v="15564-AMPLIACIÓN DEL PLANTEL EDUCATIVO PARA INICIAL COSTA REAL, MUNICIPIO GUAYACANES, PROVINCIA SAN PEDRO DE MACORÍS."/>
  </r>
  <r>
    <n v="0"/>
    <n v="4701637"/>
    <s v="0206-MINISTERIO DE EDUCACIÓN"/>
    <x v="2"/>
    <x v="0"/>
    <x v="1"/>
    <s v="4-SERVICIOS SOCIALES"/>
    <s v="4.4-Educación"/>
    <s v="4.4.01-Educación inicial"/>
    <s v="23-SAN PEDRO DE MACORIS"/>
    <s v="29-AMPLIACIÓN DEL PLANTEL EDUCATIVO PARA INICIAL ESCUELA COMUNITARIA PARROQUIAL SANTA CLARA DE ASÍS, MUNICIPIO SAN PEDRO DE MACORÍS, PROVINCIA SAN PEDRO DE MACORÍS."/>
    <s v="0001-MINISTERIO DE EDUCACION"/>
    <s v="01-MINISTERIO DE EDUCACION"/>
    <x v="0"/>
    <s v="2.7-OBRAS"/>
    <s v="2.7.1-OBRAS EN EDIFICACIONES"/>
    <s v="10-FONDO GENERAL"/>
    <s v="15565-AMPLIACIÓN DEL PLANTEL EDUCATIVO PARA INICIAL ESCUELA COMUNITARIA PARROQUIAL SANTA CLARA DE ASÍS, MUNICIPIO SAN PEDRO DE MACORÍS, PROVINCIA SAN PEDRO DE MACORÍS."/>
  </r>
  <r>
    <n v="0"/>
    <n v="12351763"/>
    <s v="0206-MINISTERIO DE EDUCACIÓN"/>
    <x v="2"/>
    <x v="0"/>
    <x v="1"/>
    <s v="4-SERVICIOS SOCIALES"/>
    <s v="4.4-Educación"/>
    <s v="4.4.01-Educación inicial"/>
    <s v="23-SAN PEDRO DE MACORIS"/>
    <s v="44-AMPLIACIÓN DEL PLANTEL EDUCATIVO PARA INICIAL DIVINA PROVIDENCIA, MUNICIPIO CONSUELO, PROVINCIA SAN PEDRO DE MACORÍS."/>
    <s v="0001-MINISTERIO DE EDUCACION"/>
    <s v="01-MINISTERIO DE EDUCACION"/>
    <x v="0"/>
    <s v="2.7-OBRAS"/>
    <s v="2.7.1-OBRAS EN EDIFICACIONES"/>
    <s v="10-FONDO GENERAL"/>
    <s v="15589-AMPLIACIÓN DEL PLANTEL EDUCATIVO PARA INICIAL DIVINA PROVIDENCIA, MUNICIPIO CONSUELO, PROVINCIA SAN PEDRO DE MACORÍS."/>
  </r>
  <r>
    <n v="0"/>
    <n v="6659723"/>
    <s v="0206-MINISTERIO DE EDUCACIÓN"/>
    <x v="2"/>
    <x v="0"/>
    <x v="1"/>
    <s v="4-SERVICIOS SOCIALES"/>
    <s v="4.4-Educación"/>
    <s v="4.4.01-Educación inicial"/>
    <s v="23-SAN PEDRO DE MACORIS"/>
    <s v="45-AMPLIACIÓN DEL PLANTEL EDUCATIVO PARA INICIAL MADRE CARMEN SALLES, MUNICIPIO CONSUELO, PROVINCIA SAN PEDRO DE MACORÍS."/>
    <s v="0001-MINISTERIO DE EDUCACION"/>
    <s v="01-MINISTERIO DE EDUCACION"/>
    <x v="0"/>
    <s v="2.7-OBRAS"/>
    <s v="2.7.1-OBRAS EN EDIFICACIONES"/>
    <s v="10-FONDO GENERAL"/>
    <s v="15590-AMPLIACIÓN DEL PLANTEL EDUCATIVO PARA INICIAL MADRE CARMEN SALLES, MUNICIPIO CONSUELO, PROVINCIA SAN PEDRO DE MACORÍS."/>
  </r>
  <r>
    <n v="0"/>
    <n v="11087637"/>
    <s v="0206-MINISTERIO DE EDUCACIÓN"/>
    <x v="2"/>
    <x v="0"/>
    <x v="1"/>
    <s v="4-SERVICIOS SOCIALES"/>
    <s v="4.4-Educación"/>
    <s v="4.4.01-Educación inicial"/>
    <s v="23-SAN PEDRO DE MACORIS"/>
    <s v="46-AMPLIACIÓN DEL PLANTEL EDUCATIVO PARA INICIAL ANTONIO PAREDES MENA, MUNICIPIO CONSUELO, PROVINCIA SAN PEDRO DE MACORÍS."/>
    <s v="0001-MINISTERIO DE EDUCACION"/>
    <s v="01-MINISTERIO DE EDUCACION"/>
    <x v="0"/>
    <s v="2.7-OBRAS"/>
    <s v="2.7.1-OBRAS EN EDIFICACIONES"/>
    <s v="10-FONDO GENERAL"/>
    <s v="15591-AMPLIACIÓN DEL PLANTEL EDUCATIVO PARA INICIAL ANTONIO PAREDES MENA, MUNICIPIO CONSUELO, PROVINCIA SAN PEDRO DE MACORÍS."/>
  </r>
  <r>
    <n v="4845910.47"/>
    <n v="21509631"/>
    <s v="0206-MINISTERIO DE EDUCACIÓN"/>
    <x v="2"/>
    <x v="0"/>
    <x v="1"/>
    <s v="4-SERVICIOS SOCIALES"/>
    <s v="4.4-Educación"/>
    <s v="4.4.01-Educación inicial"/>
    <s v="23-SAN PEDRO DE MACORIS"/>
    <s v="47-AMPLIACIÓN DEL PLANTEL EDUCATIVO PARA INICIAL SANTA MARGARITA DE YOUVILLE, MUNICIPIO CONSUELO, PROVINCIA SAN PEDRO DE MACORÍS."/>
    <s v="0001-MINISTERIO DE EDUCACION"/>
    <s v="01-MINISTERIO DE EDUCACION"/>
    <x v="0"/>
    <s v="2.7-OBRAS"/>
    <s v="2.7.1-OBRAS EN EDIFICACIONES"/>
    <s v="10-FONDO GENERAL"/>
    <s v="15592-AMPLIACIÓN DEL PLANTEL EDUCATIVO PARA INICIAL SANTA MARGARITA DE YOUVILLE, MUNICIPIO CONSUELO, PROVINCIA SAN PEDRO DE MACORÍS."/>
  </r>
  <r>
    <n v="2488474.81"/>
    <n v="11087637"/>
    <s v="0206-MINISTERIO DE EDUCACIÓN"/>
    <x v="2"/>
    <x v="0"/>
    <x v="1"/>
    <s v="4-SERVICIOS SOCIALES"/>
    <s v="4.4-Educación"/>
    <s v="4.4.01-Educación inicial"/>
    <s v="23-SAN PEDRO DE MACORIS"/>
    <s v="48-AMPLIACIÓN DEL PLANTEL EDUCATIVO PARA INICIAL BATEY DON JUAN, MUNICIPIO CONSUELO, PROVINCIA SAN PEDRO DE MACORÍS."/>
    <s v="0001-MINISTERIO DE EDUCACION"/>
    <s v="01-MINISTERIO DE EDUCACION"/>
    <x v="0"/>
    <s v="2.7-OBRAS"/>
    <s v="2.7.1-OBRAS EN EDIFICACIONES"/>
    <s v="10-FONDO GENERAL"/>
    <s v="15593-AMPLIACIÓN DEL PLANTEL EDUCATIVO PARA INICIAL BATEY DON JUAN, MUNICIPIO CONSUELO, PROVINCIA SAN PEDRO DE MACORÍS."/>
  </r>
  <r>
    <n v="0"/>
    <n v="4718384"/>
    <s v="0206-MINISTERIO DE EDUCACIÓN"/>
    <x v="2"/>
    <x v="0"/>
    <x v="1"/>
    <s v="4-SERVICIOS SOCIALES"/>
    <s v="4.4-Educación"/>
    <s v="4.4.01-Educación inicial"/>
    <s v="23-SAN PEDRO DE MACORIS"/>
    <s v="49-AMPLIACIÓN DEL PLANTEL EDUCATIVO PARA INICIAL BATEY EUKARDUNA, MUNICIPIO CONSUELO, PROVINCIA SAN PEDRO DE MACORÍS."/>
    <s v="0001-MINISTERIO DE EDUCACION"/>
    <s v="01-MINISTERIO DE EDUCACION"/>
    <x v="0"/>
    <s v="2.7-OBRAS"/>
    <s v="2.7.1-OBRAS EN EDIFICACIONES"/>
    <s v="10-FONDO GENERAL"/>
    <s v="15594-AMPLIACIÓN DEL PLANTEL EDUCATIVO PARA INICIAL BATEY EUKARDUNA, MUNICIPIO CONSUELO, PROVINCIA SAN PEDRO DE MACORÍS."/>
  </r>
  <r>
    <n v="0"/>
    <n v="6659723"/>
    <s v="0206-MINISTERIO DE EDUCACIÓN"/>
    <x v="2"/>
    <x v="0"/>
    <x v="1"/>
    <s v="4-SERVICIOS SOCIALES"/>
    <s v="4.4-Educación"/>
    <s v="4.4.01-Educación inicial"/>
    <s v="23-SAN PEDRO DE MACORIS"/>
    <s v="50-AMPLIACIÓN DEL PLANTEL EDUCATIVO PARA INICIAL BATEY CACHENA, MUNICIPIO CONSUELO, PROVINCIA SAN PEDRO DE MACORÍS."/>
    <s v="0001-MINISTERIO DE EDUCACION"/>
    <s v="01-MINISTERIO DE EDUCACION"/>
    <x v="0"/>
    <s v="2.7-OBRAS"/>
    <s v="2.7.1-OBRAS EN EDIFICACIONES"/>
    <s v="10-FONDO GENERAL"/>
    <s v="15595-AMPLIACIÓN DEL PLANTEL EDUCATIVO PARA INICIAL BATEY CACHENA, MUNICIPIO CONSUELO, PROVINCIA SAN PEDRO DE MACORÍS."/>
  </r>
  <r>
    <n v="0"/>
    <n v="4718384"/>
    <s v="0206-MINISTERIO DE EDUCACIÓN"/>
    <x v="2"/>
    <x v="0"/>
    <x v="1"/>
    <s v="4-SERVICIOS SOCIALES"/>
    <s v="4.4-Educación"/>
    <s v="4.4.01-Educación inicial"/>
    <s v="23-SAN PEDRO DE MACORIS"/>
    <s v="51-AMPLIACIÓN DEL PLANTEL EDUCATIVO PARA INICIAL SOR MARILENE COLE, MUNICIPIO CONSUELO, PROVINCIA SAN PEDRO DE MACORÍS."/>
    <s v="0001-MINISTERIO DE EDUCACION"/>
    <s v="01-MINISTERIO DE EDUCACION"/>
    <x v="0"/>
    <s v="2.7-OBRAS"/>
    <s v="2.7.1-OBRAS EN EDIFICACIONES"/>
    <s v="10-FONDO GENERAL"/>
    <s v="15596-AMPLIACIÓN DEL PLANTEL EDUCATIVO PARA INICIAL SOR MARILENE COLE, MUNICIPIO CONSUELO, PROVINCIA SAN PEDRO DE MACORÍS."/>
  </r>
  <r>
    <n v="0"/>
    <n v="11087637"/>
    <s v="0206-MINISTERIO DE EDUCACIÓN"/>
    <x v="2"/>
    <x v="0"/>
    <x v="1"/>
    <s v="4-SERVICIOS SOCIALES"/>
    <s v="4.4-Educación"/>
    <s v="4.4.01-Educación inicial"/>
    <s v="23-SAN PEDRO DE MACORIS"/>
    <s v="52-AMPLIACIÓN DEL PLANTEL EDUCATIVO PARA INICIAL BATEY PALOMA, MUNICIPIO LOS LLANOS, PROVINCIA SAN PEDRO DE MACORÍS."/>
    <s v="0001-MINISTERIO DE EDUCACION"/>
    <s v="01-MINISTERIO DE EDUCACION"/>
    <x v="0"/>
    <s v="2.7-OBRAS"/>
    <s v="2.7.1-OBRAS EN EDIFICACIONES"/>
    <s v="10-FONDO GENERAL"/>
    <s v="15597-AMPLIACIÓN DEL PLANTEL EDUCATIVO PARA INICIAL BATEY PALOMA, MUNICIPIO LOS LLANOS, PROVINCIA SAN PEDRO DE MACORÍS."/>
  </r>
  <r>
    <n v="4787992.08"/>
    <n v="21509631"/>
    <s v="0206-MINISTERIO DE EDUCACIÓN"/>
    <x v="2"/>
    <x v="0"/>
    <x v="1"/>
    <s v="4-SERVICIOS SOCIALES"/>
    <s v="4.4-Educación"/>
    <s v="4.4.01-Educación inicial"/>
    <s v="23-SAN PEDRO DE MACORIS"/>
    <s v="53-AMPLIACIÓN DEL PLANTEL EDUCATIVO PARA INICIAL MARÍA NICOLÁSA BILLINI, MUNICIPIO LOS LLANOS, PROVINCIA SAN PEDRO DE MACORÍS."/>
    <s v="0001-MINISTERIO DE EDUCACION"/>
    <s v="01-MINISTERIO DE EDUCACION"/>
    <x v="0"/>
    <s v="2.7-OBRAS"/>
    <s v="2.7.1-OBRAS EN EDIFICACIONES"/>
    <s v="10-FONDO GENERAL"/>
    <s v="15598-AMPLIACIÓN DEL PLANTEL EDUCATIVO PARA INICIAL MARÍA NICOLÁSA BILLINI, MUNICIPIO LOS LLANOS, PROVINCIA SAN PEDRO DE MACORÍS."/>
  </r>
  <r>
    <n v="1087475.1599999999"/>
    <n v="4718384"/>
    <s v="0206-MINISTERIO DE EDUCACIÓN"/>
    <x v="2"/>
    <x v="0"/>
    <x v="1"/>
    <s v="4-SERVICIOS SOCIALES"/>
    <s v="4.4-Educación"/>
    <s v="4.4.01-Educación inicial"/>
    <s v="23-SAN PEDRO DE MACORIS"/>
    <s v="54-AMPLIACIÓN DEL PLANTEL EDUCATIVO PARA INICIAL LA GINA, MUNICIPIO LOS LLANOS, PROVINCIA SAN PEDRO DE MACORÍS."/>
    <s v="0001-MINISTERIO DE EDUCACION"/>
    <s v="01-MINISTERIO DE EDUCACION"/>
    <x v="0"/>
    <s v="2.7-OBRAS"/>
    <s v="2.7.1-OBRAS EN EDIFICACIONES"/>
    <s v="10-FONDO GENERAL"/>
    <s v="15599-AMPLIACIÓN DEL PLANTEL EDUCATIVO PARA INICIAL LA GINA, MUNICIPIO LOS LLANOS, PROVINCIA SAN PEDRO DE MACORÍS."/>
  </r>
  <r>
    <n v="1087475.1599999999"/>
    <n v="4718384"/>
    <s v="0206-MINISTERIO DE EDUCACIÓN"/>
    <x v="2"/>
    <x v="0"/>
    <x v="1"/>
    <s v="4-SERVICIOS SOCIALES"/>
    <s v="4.4-Educación"/>
    <s v="4.4.01-Educación inicial"/>
    <s v="23-SAN PEDRO DE MACORIS"/>
    <s v="55-AMPLIACIÓN DEL PLANTEL EDUCATIVO PARA INICIAL VIRGEN DE LA CARIDAD DEL COBRE, MUNICIPIO QUISQUEYA, PROVINCIA SAN PEDRO DE MACORÍS."/>
    <s v="0001-MINISTERIO DE EDUCACION"/>
    <s v="01-MINISTERIO DE EDUCACION"/>
    <x v="0"/>
    <s v="2.7-OBRAS"/>
    <s v="2.7.1-OBRAS EN EDIFICACIONES"/>
    <s v="10-FONDO GENERAL"/>
    <s v="15600-AMPLIACIÓN DEL PLANTEL EDUCATIVO PARA INICIAL VIRGEN DE LA CARIDAD DEL COBRE, MUNICIPIO QUISQUEYA, PROVINCIA SAN PEDRO DE MACORÍS."/>
  </r>
  <r>
    <n v="2789460.63"/>
    <n v="12351763"/>
    <s v="0206-MINISTERIO DE EDUCACIÓN"/>
    <x v="2"/>
    <x v="0"/>
    <x v="1"/>
    <s v="4-SERVICIOS SOCIALES"/>
    <s v="4.4-Educación"/>
    <s v="4.4.01-Educación inicial"/>
    <s v="23-SAN PEDRO DE MACORIS"/>
    <s v="56-AMPLIACIÓN DEL PLANTEL EDUCATIVO PARA INICIAL EUGENIO MARÍA DE HOSTOS, MUNICIPIO QUISQUEYA, PROVINCIA SAN PEDRO DE MACORÍS."/>
    <s v="0001-MINISTERIO DE EDUCACION"/>
    <s v="01-MINISTERIO DE EDUCACION"/>
    <x v="0"/>
    <s v="2.7-OBRAS"/>
    <s v="2.7.1-OBRAS EN EDIFICACIONES"/>
    <s v="10-FONDO GENERAL"/>
    <s v="15601-AMPLIACIÓN DEL PLANTEL EDUCATIVO PARA INICIAL EUGENIO MARÍA DE HOSTOS, MUNICIPIO QUISQUEYA, PROVINCIA SAN PEDRO DE MACORÍS."/>
  </r>
  <r>
    <n v="2789460.64"/>
    <n v="12351763"/>
    <s v="0206-MINISTERIO DE EDUCACIÓN"/>
    <x v="2"/>
    <x v="0"/>
    <x v="1"/>
    <s v="4-SERVICIOS SOCIALES"/>
    <s v="4.4-Educación"/>
    <s v="4.4.01-Educación inicial"/>
    <s v="23-SAN PEDRO DE MACORIS"/>
    <s v="57-AMPLIACIÓN DEL PLANTEL EDUCATIVO PARA INICIAL FRAY ANTÓN DE MONTESINOS, MUNICIPIO QUISQUEYA, PROVINCIA SAN PEDRO DE MACORÍS."/>
    <s v="0001-MINISTERIO DE EDUCACION"/>
    <s v="01-MINISTERIO DE EDUCACION"/>
    <x v="0"/>
    <s v="2.7-OBRAS"/>
    <s v="2.7.1-OBRAS EN EDIFICACIONES"/>
    <s v="10-FONDO GENERAL"/>
    <s v="15602-AMPLIACIÓN DEL PLANTEL EDUCATIVO PARA INICIAL FRAY ANTÓN DE MONTESINOS, MUNICIPIO QUISQUEYA, PROVINCIA SAN PEDRO DE MACORÍS."/>
  </r>
  <r>
    <n v="1477816.48"/>
    <n v="6659723"/>
    <s v="0206-MINISTERIO DE EDUCACIÓN"/>
    <x v="2"/>
    <x v="0"/>
    <x v="1"/>
    <s v="4-SERVICIOS SOCIALES"/>
    <s v="4.4-Educación"/>
    <s v="4.4.01-Educación inicial"/>
    <s v="23-SAN PEDRO DE MACORIS"/>
    <s v="58-AMPLIACIÓN DEL PLANTEL EDUCATIVO PARA INICIAL LOS MONTONES, MUNICIPIO QUISQUEYA, PROVINCIA SAN PEDRO DE MACORÍS."/>
    <s v="0001-MINISTERIO DE EDUCACION"/>
    <s v="01-MINISTERIO DE EDUCACION"/>
    <x v="0"/>
    <s v="2.7-OBRAS"/>
    <s v="2.7.1-OBRAS EN EDIFICACIONES"/>
    <s v="10-FONDO GENERAL"/>
    <s v="15603-AMPLIACIÓN DEL PLANTEL EDUCATIVO PARA INICIAL LOS MONTONES, MUNICIPIO QUISQUEYA, PROVINCIA SAN PEDRO DE MACORÍS."/>
  </r>
  <r>
    <n v="0"/>
    <n v="0"/>
    <s v="0206-MINISTERIO DE EDUCACIÓN"/>
    <x v="2"/>
    <x v="0"/>
    <x v="1"/>
    <s v="4-SERVICIOS SOCIALES"/>
    <s v="4.4-Educación"/>
    <s v="4.4.01-Educación inicial"/>
    <s v="23-SAN PEDRO DE MACORIS"/>
    <s v="97-AMPLIACIÓN DEL PLANTEL EDUCATIVO PARA INICIAL LEONIDAS CUSTODIO, MUNICIPIO RAMÓN SANTANA, PROVINCIA SAN PEDRO DE MACORIS"/>
    <s v="0001-MINISTERIO DE EDUCACION"/>
    <s v="01-MINISTERIO DE EDUCACION"/>
    <x v="0"/>
    <s v="2.7-OBRAS"/>
    <s v="2.7.1-OBRAS EN EDIFICACIONES"/>
    <s v="10-FONDO GENERAL"/>
    <s v="16484-AMPLIACIÓN DEL PLANTEL EDUCATIVO PARA INICIAL LEONIDAS CUSTODIO, MUNICIPIO RAMÓN SANTANA, PROVINCIA SAN PEDRO DE MACORIS"/>
  </r>
  <r>
    <n v="0"/>
    <n v="0"/>
    <s v="0206-MINISTERIO DE EDUCACIÓN"/>
    <x v="2"/>
    <x v="0"/>
    <x v="1"/>
    <s v="4-SERVICIOS SOCIALES"/>
    <s v="4.4-Educación"/>
    <s v="4.4.01-Educación inicial"/>
    <s v="23-SAN PEDRO DE MACORIS"/>
    <s v="99-AMPLIACIÓN DEL PLANTEL EDUCATIVO PARA INICIAL VICTORINA, MUNICIPIO LOS LLANOS, PROVINCIA SAN PEDRO DE MACORIS."/>
    <s v="0001-MINISTERIO DE EDUCACION"/>
    <s v="01-MINISTERIO DE EDUCACION"/>
    <x v="0"/>
    <s v="2.7-OBRAS"/>
    <s v="2.7.1-OBRAS EN EDIFICACIONES"/>
    <s v="10-FONDO GENERAL"/>
    <s v="16486-AMPLIACIÓN DEL PLANTEL EDUCATIVO PARA INICIAL VICTORINA, MUNICIPIO LOS LLANOS, PROVINCIA SAN PEDRO DE MACORIS."/>
  </r>
  <r>
    <n v="0"/>
    <n v="0"/>
    <s v="0206-MINISTERIO DE EDUCACIÓN"/>
    <x v="2"/>
    <x v="0"/>
    <x v="1"/>
    <s v="4-SERVICIOS SOCIALES"/>
    <s v="4.4-Educación"/>
    <s v="4.4.01-Educación inicial"/>
    <s v="24-SANCHEZ RAMIREZ"/>
    <s v="32-CONSTRUCCIÓN 1 ESTANCIA INFANTIL EN LA PROVINCIA DE SANCHEZ RAMIREZ"/>
    <s v="0001-MINISTERIO DE EDUCACION"/>
    <s v="01-MINISTERIO DE EDUCACION"/>
    <x v="0"/>
    <s v="2.7-OBRAS"/>
    <s v="2.7.1-OBRAS EN EDIFICACIONES"/>
    <s v="10-FONDO GENERAL"/>
    <s v="13073-CONSTRUCCIÓN 1 ESTANCIA INFANTIL EN LA PROVINCIA DE SANCHEZ RAMIREZ"/>
  </r>
  <r>
    <n v="1081517.04"/>
    <n v="4768626"/>
    <s v="0206-MINISTERIO DE EDUCACIÓN"/>
    <x v="2"/>
    <x v="0"/>
    <x v="1"/>
    <s v="4-SERVICIOS SOCIALES"/>
    <s v="4.4-Educación"/>
    <s v="4.4.01-Educación inicial"/>
    <s v="24-SANCHEZ RAMIREZ"/>
    <s v="32-CONSTRUCCIÓN 1 ESTANCIA INFANTIL EN LA PROVINCIA DE SANCHEZ RAMIREZ"/>
    <s v="0001-MINISTERIO DE EDUCACION"/>
    <s v="01-MINISTERIO DE EDUCACION"/>
    <x v="0"/>
    <s v="2.7-OBRAS"/>
    <s v="2.7.1-OBRAS EN EDIFICACIONES"/>
    <s v="10-FONDO GENERAL"/>
    <s v="15974-AMPLIACIÓN DEL PLANTEL EDUCATIVO PARA INICIAL PROF. MÉLIDA GARCÍA, MUNICIPIO COTUÍ, PROVINCIA SANCHEZ RAMIREZ."/>
  </r>
  <r>
    <n v="1081517.03"/>
    <n v="4768626"/>
    <s v="0206-MINISTERIO DE EDUCACIÓN"/>
    <x v="2"/>
    <x v="0"/>
    <x v="1"/>
    <s v="4-SERVICIOS SOCIALES"/>
    <s v="4.4-Educación"/>
    <s v="4.4.01-Educación inicial"/>
    <s v="24-SANCHEZ RAMIREZ"/>
    <s v="36-AMPLIACIÓN DEL PLANTEL EDUCATIVO PARA INICIAL TEÓFILO MORENO, MUNICIPIO CEVICOS, PROVINCIA SANCHEZ RAMIREZ."/>
    <s v="0001-MINISTERIO DE EDUCACION"/>
    <s v="01-MINISTERIO DE EDUCACION"/>
    <x v="0"/>
    <s v="2.7-OBRAS"/>
    <s v="2.7.1-OBRAS EN EDIFICACIONES"/>
    <s v="10-FONDO GENERAL"/>
    <s v="15978-AMPLIACIÓN DEL PLANTEL EDUCATIVO PARA INICIAL TEÓFILO MORENO, MUNICIPIO CEVICOS, PROVINCIA SANCHEZ RAMIREZ."/>
  </r>
  <r>
    <n v="0"/>
    <n v="4768626"/>
    <s v="0206-MINISTERIO DE EDUCACIÓN"/>
    <x v="2"/>
    <x v="0"/>
    <x v="1"/>
    <s v="4-SERVICIOS SOCIALES"/>
    <s v="4.4-Educación"/>
    <s v="4.4.01-Educación inicial"/>
    <s v="24-SANCHEZ RAMIREZ"/>
    <s v="37-AMPLIACIÓN DEL PLANTEL EDUCATIVO PARA INICIAL EMILIO ANTONIO GARCÍA, MUNICIPIO LA MATA, PROVINCIA SANCHEZ RAMIREZ."/>
    <s v="0001-MINISTERIO DE EDUCACION"/>
    <s v="01-MINISTERIO DE EDUCACION"/>
    <x v="0"/>
    <s v="2.7-OBRAS"/>
    <s v="2.7.1-OBRAS EN EDIFICACIONES"/>
    <s v="10-FONDO GENERAL"/>
    <s v="15979-AMPLIACIÓN DEL PLANTEL EDUCATIVO PARA INICIAL EMILIO ANTONIO GARCÍA, MUNICIPIO LA MATA, PROVINCIA SANCHEZ RAMIREZ."/>
  </r>
  <r>
    <n v="0"/>
    <n v="11208701"/>
    <s v="0206-MINISTERIO DE EDUCACIÓN"/>
    <x v="2"/>
    <x v="0"/>
    <x v="1"/>
    <s v="4-SERVICIOS SOCIALES"/>
    <s v="4.4-Educación"/>
    <s v="4.4.01-Educación inicial"/>
    <s v="24-SANCHEZ RAMIREZ"/>
    <s v="38-AMPLIACIÓN DEL PLANTEL EDUCATIVO PARA INICIAL ALTAGRACIA LEONOR PEGUERO, MUNICIPIO LA MATA, PROVINCIA SANCHEZ RAMIREZ."/>
    <s v="0001-MINISTERIO DE EDUCACION"/>
    <s v="01-MINISTERIO DE EDUCACION"/>
    <x v="0"/>
    <s v="2.7-OBRAS"/>
    <s v="2.7.1-OBRAS EN EDIFICACIONES"/>
    <s v="10-FONDO GENERAL"/>
    <s v="15980-AMPLIACIÓN DEL PLANTEL EDUCATIVO PARA INICIAL ALTAGRACIA LEONOR PEGUERO, MUNICIPIO LA MATA, PROVINCIA SANCHEZ RAMIREZ."/>
  </r>
  <r>
    <n v="0"/>
    <n v="6731551"/>
    <s v="0206-MINISTERIO DE EDUCACIÓN"/>
    <x v="2"/>
    <x v="0"/>
    <x v="1"/>
    <s v="4-SERVICIOS SOCIALES"/>
    <s v="4.4-Educación"/>
    <s v="4.4.01-Educación inicial"/>
    <s v="24-SANCHEZ RAMIREZ"/>
    <s v="39-AMPLIACIÓN DEL PLANTEL EDUCATIVO PARA INICIAL JUAN RICARDO HERNÁNDEZ POLANCO, MUNICIPIO COTUÍ, PROVINCIA SANCHEZ RAMIREZ."/>
    <s v="0001-MINISTERIO DE EDUCACION"/>
    <s v="01-MINISTERIO DE EDUCACION"/>
    <x v="0"/>
    <s v="2.7-OBRAS"/>
    <s v="2.7.1-OBRAS EN EDIFICACIONES"/>
    <s v="10-FONDO GENERAL"/>
    <s v="15981-AMPLIACIÓN DEL PLANTEL EDUCATIVO PARA INICIAL JUAN RICARDO HERNÁNDEZ POLANCO, MUNICIPIO COTUÍ, PROVINCIA SANCHEZ RAMIREZ."/>
  </r>
  <r>
    <n v="0"/>
    <n v="6731551"/>
    <s v="0206-MINISTERIO DE EDUCACIÓN"/>
    <x v="2"/>
    <x v="0"/>
    <x v="1"/>
    <s v="4-SERVICIOS SOCIALES"/>
    <s v="4.4-Educación"/>
    <s v="4.4.01-Educación inicial"/>
    <s v="24-SANCHEZ RAMIREZ"/>
    <s v="40-AMPLIACIÓN DEL PLANTEL EDUCATIVO PARA INICIAL PROF. PEDRO MARÍA PAULINO VÁSQUEZ, MUNICIPIO COTUÍ, PROVINCIA SANCHEZ RAMIREZ."/>
    <s v="0001-MINISTERIO DE EDUCACION"/>
    <s v="01-MINISTERIO DE EDUCACION"/>
    <x v="0"/>
    <s v="2.7-OBRAS"/>
    <s v="2.7.1-OBRAS EN EDIFICACIONES"/>
    <s v="10-FONDO GENERAL"/>
    <s v="15982-AMPLIACIÓN DEL PLANTEL EDUCATIVO PARA INICIAL PROF. PEDRO MARÍA PAULINO VÁSQUEZ, MUNICIPIO COTUÍ, PROVINCIA SANCHEZ RAMIREZ."/>
  </r>
  <r>
    <n v="0"/>
    <n v="6731551"/>
    <s v="0206-MINISTERIO DE EDUCACIÓN"/>
    <x v="2"/>
    <x v="0"/>
    <x v="1"/>
    <s v="4-SERVICIOS SOCIALES"/>
    <s v="4.4-Educación"/>
    <s v="4.4.01-Educación inicial"/>
    <s v="24-SANCHEZ RAMIREZ"/>
    <s v="41-AMPLIACIÓN DEL PLANTEL EDUCATIVO PARA INICIAL JUAN FRANCISCO ADAMES (LICO), MUNICIPIO COTUÍ, PROVINCIA SANCHEZ RAMIREZ."/>
    <s v="0001-MINISTERIO DE EDUCACION"/>
    <s v="01-MINISTERIO DE EDUCACION"/>
    <x v="0"/>
    <s v="2.7-OBRAS"/>
    <s v="2.7.1-OBRAS EN EDIFICACIONES"/>
    <s v="10-FONDO GENERAL"/>
    <s v="15983-AMPLIACIÓN DEL PLANTEL EDUCATIVO PARA INICIAL JUAN FRANCISCO ADAMES (LICO), MUNICIPIO COTUÍ, PROVINCIA SANCHEZ RAMIREZ."/>
  </r>
  <r>
    <n v="1072939.8400000001"/>
    <n v="4768626"/>
    <s v="0206-MINISTERIO DE EDUCACIÓN"/>
    <x v="2"/>
    <x v="0"/>
    <x v="1"/>
    <s v="4-SERVICIOS SOCIALES"/>
    <s v="4.4-Educación"/>
    <s v="4.4.01-Educación inicial"/>
    <s v="24-SANCHEZ RAMIREZ"/>
    <s v="42-AMPLIACIÓN DEL PLANTEL EDUCATIVO PARA INICIAL HEROÍNA DÍAZ, MUNICIPIO FANTINO, PROVINCIA SANCHEZ RAMIREZ."/>
    <s v="0001-MINISTERIO DE EDUCACION"/>
    <s v="01-MINISTERIO DE EDUCACION"/>
    <x v="0"/>
    <s v="2.7-OBRAS"/>
    <s v="2.7.1-OBRAS EN EDIFICACIONES"/>
    <s v="10-FONDO GENERAL"/>
    <s v="15984-AMPLIACIÓN DEL PLANTEL EDUCATIVO PARA INICIAL HEROÍNA DÍAZ, MUNICIPIO FANTINO, PROVINCIA SANCHEZ RAMIREZ."/>
  </r>
  <r>
    <n v="1514597.78"/>
    <n v="6731551"/>
    <s v="0206-MINISTERIO DE EDUCACIÓN"/>
    <x v="2"/>
    <x v="0"/>
    <x v="1"/>
    <s v="4-SERVICIOS SOCIALES"/>
    <s v="4.4-Educación"/>
    <s v="4.4.01-Educación inicial"/>
    <s v="24-SANCHEZ RAMIREZ"/>
    <s v="43-AMPLIACIÓN DEL PLANTEL EDUCATIVO PARA INICIAL SALUSTIANA HERNÁNDEZ JOSÉ, MUNICIPIO COTUÍ, PROVINCIA SANCHEZ RAMIREZ."/>
    <s v="0001-MINISTERIO DE EDUCACION"/>
    <s v="01-MINISTERIO DE EDUCACION"/>
    <x v="0"/>
    <s v="2.7-OBRAS"/>
    <s v="2.7.1-OBRAS EN EDIFICACIONES"/>
    <s v="10-FONDO GENERAL"/>
    <s v="15985-AMPLIACIÓN DEL PLANTEL EDUCATIVO PARA INICIAL SALUSTIANA HERNÁNDEZ JOSÉ, MUNICIPIO COTUÍ, PROVINCIA SANCHEZ RAMIREZ."/>
  </r>
  <r>
    <n v="1514597.78"/>
    <n v="6731551"/>
    <s v="0206-MINISTERIO DE EDUCACIÓN"/>
    <x v="2"/>
    <x v="0"/>
    <x v="1"/>
    <s v="4-SERVICIOS SOCIALES"/>
    <s v="4.4-Educación"/>
    <s v="4.4.01-Educación inicial"/>
    <s v="24-SANCHEZ RAMIREZ"/>
    <s v="44-AMPLIACIÓN DEL PLANTEL EDUCATIVO PARA INICIAL PROF. ELADIO DE JESÚS MIRAMBEAUX JEREZ, MUNICIPIO COTUÍ, PROVINCIA SANCHEZ RAMIREZ."/>
    <s v="0001-MINISTERIO DE EDUCACION"/>
    <s v="01-MINISTERIO DE EDUCACION"/>
    <x v="0"/>
    <s v="2.7-OBRAS"/>
    <s v="2.7.1-OBRAS EN EDIFICACIONES"/>
    <s v="10-FONDO GENERAL"/>
    <s v="15986-AMPLIACIÓN DEL PLANTEL EDUCATIVO PARA INICIAL PROF. ELADIO DE JESÚS MIRAMBEAUX JEREZ, MUNICIPIO COTUÍ, PROVINCIA SANCHEZ RAMIREZ."/>
  </r>
  <r>
    <n v="1514597.78"/>
    <n v="6731551"/>
    <s v="0206-MINISTERIO DE EDUCACIÓN"/>
    <x v="2"/>
    <x v="0"/>
    <x v="1"/>
    <s v="4-SERVICIOS SOCIALES"/>
    <s v="4.4-Educación"/>
    <s v="4.4.01-Educación inicial"/>
    <s v="24-SANCHEZ RAMIREZ"/>
    <s v="45-AMPLIACIÓN DEL PLANTEL EDUCATIVO PARA INICIAL PROF. MANUEL M. MORILLO SÁNCHEZ, MUNICIPIO COTUÍ, PROVINCIA SANCHEZ RAMIREZ."/>
    <s v="0001-MINISTERIO DE EDUCACION"/>
    <s v="01-MINISTERIO DE EDUCACION"/>
    <x v="0"/>
    <s v="2.7-OBRAS"/>
    <s v="2.7.1-OBRAS EN EDIFICACIONES"/>
    <s v="10-FONDO GENERAL"/>
    <s v="15987-AMPLIACIÓN DEL PLANTEL EDUCATIVO PARA INICIAL PROF. MANUEL M. MORILLO SÁNCHEZ, MUNICIPIO COTUÍ, PROVINCIA SANCHEZ RAMIREZ."/>
  </r>
  <r>
    <n v="1072939.8400000001"/>
    <n v="4768626"/>
    <s v="0206-MINISTERIO DE EDUCACIÓN"/>
    <x v="2"/>
    <x v="0"/>
    <x v="1"/>
    <s v="4-SERVICIOS SOCIALES"/>
    <s v="4.4-Educación"/>
    <s v="4.4.01-Educación inicial"/>
    <s v="24-SANCHEZ RAMIREZ"/>
    <s v="46-AMPLIACIÓN DEL PLANTEL EDUCATIVO PARA INICIAL PROF. BEATRIZ AMARANTE ROBLE, MUNICIPIO COTUÍ, PROVINCIA SANCHEZ RAMIREZ."/>
    <s v="0001-MINISTERIO DE EDUCACION"/>
    <s v="01-MINISTERIO DE EDUCACION"/>
    <x v="0"/>
    <s v="2.7-OBRAS"/>
    <s v="2.7.1-OBRAS EN EDIFICACIONES"/>
    <s v="10-FONDO GENERAL"/>
    <s v="15988-AMPLIACIÓN DEL PLANTEL EDUCATIVO PARA INICIAL PROF. BEATRIZ AMARANTE ROBLE, MUNICIPIO COTUÍ, PROVINCIA SANCHEZ RAMIREZ."/>
  </r>
  <r>
    <n v="1514597.79"/>
    <n v="6731551"/>
    <s v="0206-MINISTERIO DE EDUCACIÓN"/>
    <x v="2"/>
    <x v="0"/>
    <x v="1"/>
    <s v="4-SERVICIOS SOCIALES"/>
    <s v="4.4-Educación"/>
    <s v="4.4.01-Educación inicial"/>
    <s v="24-SANCHEZ RAMIREZ"/>
    <s v="47-AMPLIACIÓN DEL PLANTEL EDUCATIVO PARA INICIAL NARCISO ALBERTI, MUNICIPIO CEVICOS, PROVINCIA SANCHEZ RAMIREZ."/>
    <s v="0001-MINISTERIO DE EDUCACION"/>
    <s v="01-MINISTERIO DE EDUCACION"/>
    <x v="0"/>
    <s v="2.7-OBRAS"/>
    <s v="2.7.1-OBRAS EN EDIFICACIONES"/>
    <s v="10-FONDO GENERAL"/>
    <s v="15989-AMPLIACIÓN DEL PLANTEL EDUCATIVO PARA INICIAL NARCISO ALBERTI, MUNICIPIO CEVICOS, PROVINCIA SANCHEZ RAMIREZ."/>
  </r>
  <r>
    <n v="0"/>
    <n v="4768626"/>
    <s v="0206-MINISTERIO DE EDUCACIÓN"/>
    <x v="2"/>
    <x v="0"/>
    <x v="1"/>
    <s v="4-SERVICIOS SOCIALES"/>
    <s v="4.4-Educación"/>
    <s v="4.4.01-Educación inicial"/>
    <s v="24-SANCHEZ RAMIREZ"/>
    <s v="48-AMPLIACIÓN DEL PLANTEL EDUCATIVO PARA INICIAL JUAN SÁNCHEZ RAMÍREZ, MUNICIPIO COTUÍ, PROVINCIA SANCHEZ RAMIREZ."/>
    <s v="0001-MINISTERIO DE EDUCACION"/>
    <s v="01-MINISTERIO DE EDUCACION"/>
    <x v="0"/>
    <s v="2.7-OBRAS"/>
    <s v="2.7.1-OBRAS EN EDIFICACIONES"/>
    <s v="10-FONDO GENERAL"/>
    <s v="15990-AMPLIACIÓN DEL PLANTEL EDUCATIVO PARA INICIAL JUAN SÁNCHEZ RAMÍREZ, MUNICIPIO COTUÍ, PROVINCIA SANCHEZ RAMIREZ."/>
  </r>
  <r>
    <n v="0"/>
    <n v="11208701"/>
    <s v="0206-MINISTERIO DE EDUCACIÓN"/>
    <x v="2"/>
    <x v="0"/>
    <x v="1"/>
    <s v="4-SERVICIOS SOCIALES"/>
    <s v="4.4-Educación"/>
    <s v="4.4.01-Educación inicial"/>
    <s v="24-SANCHEZ RAMIREZ"/>
    <s v="49-AMPLIACIÓN DEL PLANTEL EDUCATIVO PARA INICIAL MANOLO VÁSQUEZ, MUNICIPIO CEVICOS, PROVINCIA SANCHEZ RAMIREZ."/>
    <s v="0001-MINISTERIO DE EDUCACION"/>
    <s v="01-MINISTERIO DE EDUCACION"/>
    <x v="0"/>
    <s v="2.7-OBRAS"/>
    <s v="2.7.1-OBRAS EN EDIFICACIONES"/>
    <s v="10-FONDO GENERAL"/>
    <s v="15991-AMPLIACIÓN DEL PLANTEL EDUCATIVO PARA INICIAL MANOLO VÁSQUEZ, MUNICIPIO CEVICOS, PROVINCIA SANCHEZ RAMIREZ."/>
  </r>
  <r>
    <n v="0"/>
    <n v="6567165"/>
    <s v="0206-MINISTERIO DE EDUCACIÓN"/>
    <x v="2"/>
    <x v="0"/>
    <x v="1"/>
    <s v="4-SERVICIOS SOCIALES"/>
    <s v="4.4-Educación"/>
    <s v="4.4.01-Educación inicial"/>
    <s v="24-SANCHEZ RAMIREZ"/>
    <s v="50-AMPLIACIÓN DEL PLANTEL EDUCATIVO PARA INICIAL DIONISIO VILLAR ESTÉVEZ, MUNICIPIO CEVICOS, PROVINCIA SANCHEZ RAMIREZ."/>
    <s v="0001-MINISTERIO DE EDUCACION"/>
    <s v="01-MINISTERIO DE EDUCACION"/>
    <x v="0"/>
    <s v="2.7-OBRAS"/>
    <s v="2.7.1-OBRAS EN EDIFICACIONES"/>
    <s v="10-FONDO GENERAL"/>
    <s v="15992-AMPLIACIÓN DEL PLANTEL EDUCATIVO PARA INICIAL DIONISIO VILLAR ESTÉVEZ, MUNICIPIO CEVICOS, PROVINCIA SANCHEZ RAMIREZ."/>
  </r>
  <r>
    <n v="0"/>
    <n v="6731551"/>
    <s v="0206-MINISTERIO DE EDUCACIÓN"/>
    <x v="2"/>
    <x v="0"/>
    <x v="1"/>
    <s v="4-SERVICIOS SOCIALES"/>
    <s v="4.4-Educación"/>
    <s v="4.4.01-Educación inicial"/>
    <s v="24-SANCHEZ RAMIREZ"/>
    <s v="52-AMPLIACIÓN DEL PLANTEL EDUCATIVO PARA INICIAL LA SOLEDAD, MUNICIPIO LA MATA, PROVINCIA SANCHEZ RAMIREZ."/>
    <s v="0001-MINISTERIO DE EDUCACION"/>
    <s v="01-MINISTERIO DE EDUCACION"/>
    <x v="0"/>
    <s v="2.7-OBRAS"/>
    <s v="2.7.1-OBRAS EN EDIFICACIONES"/>
    <s v="10-FONDO GENERAL"/>
    <s v="15994-AMPLIACIÓN DEL PLANTEL EDUCATIVO PARA INICIAL LA SOLEDAD, MUNICIPIO LA MATA, PROVINCIA SANCHEZ RAMIREZ."/>
  </r>
  <r>
    <n v="0"/>
    <n v="6731551"/>
    <s v="0206-MINISTERIO DE EDUCACIÓN"/>
    <x v="2"/>
    <x v="0"/>
    <x v="1"/>
    <s v="4-SERVICIOS SOCIALES"/>
    <s v="4.4-Educación"/>
    <s v="4.4.01-Educación inicial"/>
    <s v="24-SANCHEZ RAMIREZ"/>
    <s v="66-AMPLIACIÓN DEL PLANTEL EDUCATIVO PARA INICIAL PROF. EUGENIO GENAO REYES, MUNICIPIO LA MATA, PROVINCIA SANCHEZ RAMIREZ."/>
    <s v="0001-MINISTERIO DE EDUCACION"/>
    <s v="01-MINISTERIO DE EDUCACION"/>
    <x v="0"/>
    <s v="2.7-OBRAS"/>
    <s v="2.7.1-OBRAS EN EDIFICACIONES"/>
    <s v="10-FONDO GENERAL"/>
    <s v="16007-AMPLIACIÓN DEL PLANTEL EDUCATIVO PARA INICIAL PROF. EUGENIO GENAO REYES, MUNICIPIO LA MATA, PROVINCIA SANCHEZ RAMIREZ."/>
  </r>
  <r>
    <n v="0"/>
    <n v="11208701"/>
    <s v="0206-MINISTERIO DE EDUCACIÓN"/>
    <x v="2"/>
    <x v="0"/>
    <x v="1"/>
    <s v="4-SERVICIOS SOCIALES"/>
    <s v="4.4-Educación"/>
    <s v="4.4.01-Educación inicial"/>
    <s v="24-SANCHEZ RAMIREZ"/>
    <s v="67-AMPLIACIÓN DEL PLANTEL EDUCATIVO PARA INICIAL PROYECTO AGRARIO, MUNICIPIO LA MATA, PROVINCIA SANCHEZ RAMIREZ."/>
    <s v="0001-MINISTERIO DE EDUCACION"/>
    <s v="01-MINISTERIO DE EDUCACION"/>
    <x v="0"/>
    <s v="2.7-OBRAS"/>
    <s v="2.7.1-OBRAS EN EDIFICACIONES"/>
    <s v="10-FONDO GENERAL"/>
    <s v="16008-AMPLIACIÓN DEL PLANTEL EDUCATIVO PARA INICIAL PROYECTO AGRARIO, MUNICIPIO LA MATA, PROVINCIA SANCHEZ RAMIREZ."/>
  </r>
  <r>
    <n v="0"/>
    <n v="0"/>
    <s v="0206-MINISTERIO DE EDUCACIÓN"/>
    <x v="2"/>
    <x v="0"/>
    <x v="1"/>
    <s v="4-SERVICIOS SOCIALES"/>
    <s v="4.4-Educación"/>
    <s v="4.4.01-Educación inicial"/>
    <s v="24-SANCHEZ RAMIREZ"/>
    <s v="75-AMPLIACIÓN DEL PLANTEL EDUCATIVO PARA INICIAL LA ALTAGRACIA, MUNICIPIO COTUÍ, PROVINCIA SANCHEZ RAMIREZ"/>
    <s v="0001-MINISTERIO DE EDUCACION"/>
    <s v="01-MINISTERIO DE EDUCACION"/>
    <x v="0"/>
    <s v="2.7-OBRAS"/>
    <s v="2.7.1-OBRAS EN EDIFICACIONES"/>
    <s v="10-FONDO GENERAL"/>
    <s v="16611-AMPLIACIÓN DEL PLANTEL EDUCATIVO PARA INICIAL LA ALTAGRACIA, MUNICIPIO COTUÍ, PROVINCIA SANCHEZ RAMIREZ"/>
  </r>
  <r>
    <n v="0"/>
    <n v="0"/>
    <s v="0206-MINISTERIO DE EDUCACIÓN"/>
    <x v="2"/>
    <x v="0"/>
    <x v="1"/>
    <s v="4-SERVICIOS SOCIALES"/>
    <s v="4.4-Educación"/>
    <s v="4.4.01-Educación inicial"/>
    <s v="24-SANCHEZ RAMIREZ"/>
    <s v="76-AMPLIACIÓN DEL PLANTEL EDUCATIVO PARA INICIAL CLAUDIO PEGUERO ABAD, MUNICIPIO COTUÍ, PROVINCIA SANCHEZ RAMIREZ"/>
    <s v="0001-MINISTERIO DE EDUCACION"/>
    <s v="01-MINISTERIO DE EDUCACION"/>
    <x v="0"/>
    <s v="2.7-OBRAS"/>
    <s v="2.7.1-OBRAS EN EDIFICACIONES"/>
    <s v="10-FONDO GENERAL"/>
    <s v="16612-AMPLIACIÓN DEL PLANTEL EDUCATIVO PARA INICIAL CLAUDIO PEGUERO ABAD, MUNICIPIO COTUÍ, PROVINCIA SANCHEZ RAMIREZ"/>
  </r>
  <r>
    <n v="0"/>
    <n v="0"/>
    <s v="0206-MINISTERIO DE EDUCACIÓN"/>
    <x v="2"/>
    <x v="0"/>
    <x v="1"/>
    <s v="4-SERVICIOS SOCIALES"/>
    <s v="4.4-Educación"/>
    <s v="4.4.01-Educación inicial"/>
    <s v="24-SANCHEZ RAMIREZ"/>
    <s v="77-AMPLIACIÓN DEL PLANTEL EDUCATIVO PARA INICIAL LEONCIA RAMOS - LA PIÑITA, MUNICIPIO COTUÍ, PROVINCIA SANCHEZ RAMIREZ"/>
    <s v="0001-MINISTERIO DE EDUCACION"/>
    <s v="01-MINISTERIO DE EDUCACION"/>
    <x v="0"/>
    <s v="2.7-OBRAS"/>
    <s v="2.7.1-OBRAS EN EDIFICACIONES"/>
    <s v="10-FONDO GENERAL"/>
    <s v="16613-AMPLIACIÓN DEL PLANTEL EDUCATIVO PARA INICIAL LEONCIA RAMOS - LA PIÑITA, MUNICIPIO COTUÍ, PROVINCIA SANCHEZ RAMIREZ"/>
  </r>
  <r>
    <n v="0"/>
    <n v="0"/>
    <s v="0206-MINISTERIO DE EDUCACIÓN"/>
    <x v="2"/>
    <x v="0"/>
    <x v="1"/>
    <s v="4-SERVICIOS SOCIALES"/>
    <s v="4.4-Educación"/>
    <s v="4.4.01-Educación inicial"/>
    <s v="24-SANCHEZ RAMIREZ"/>
    <s v="78-AMPLIACIÓN DEL PLANTEL EDUCATIVO PARA INICIAL AGUSTIN HERRERA RODRIGUEZ, MUNICIPIO COTUÍ, PROVINCIA SANCHEZ RAMIREZ"/>
    <s v="0001-MINISTERIO DE EDUCACION"/>
    <s v="01-MINISTERIO DE EDUCACION"/>
    <x v="0"/>
    <s v="2.7-OBRAS"/>
    <s v="2.7.1-OBRAS EN EDIFICACIONES"/>
    <s v="10-FONDO GENERAL"/>
    <s v="16614-AMPLIACIÓN DEL PLANTEL EDUCATIVO PARA INICIAL AGUSTIN HERRERA RODRIGUEZ, MUNICIPIO COTUÍ, PROVINCIA SANCHEZ RAMIREZ"/>
  </r>
  <r>
    <n v="0"/>
    <n v="0"/>
    <s v="0206-MINISTERIO DE EDUCACIÓN"/>
    <x v="2"/>
    <x v="0"/>
    <x v="1"/>
    <s v="4-SERVICIOS SOCIALES"/>
    <s v="4.4-Educación"/>
    <s v="4.4.01-Educación inicial"/>
    <s v="24-SANCHEZ RAMIREZ"/>
    <s v="79-AMPLIACIÓN DEL PLANTEL EDUCATIVO PARA INICIAL PROF. JOSE MERCEDES BENITEZ ADON, MUNICIPIO COTUÍ, PROVINCIA SANCHEZ RAMIREZ"/>
    <s v="0001-MINISTERIO DE EDUCACION"/>
    <s v="01-MINISTERIO DE EDUCACION"/>
    <x v="0"/>
    <s v="2.7-OBRAS"/>
    <s v="2.7.1-OBRAS EN EDIFICACIONES"/>
    <s v="10-FONDO GENERAL"/>
    <s v="16615-AMPLIACIÓN DEL PLANTEL EDUCATIVO PARA INICIAL PROF. JOSE MERCEDES BENITEZ ADON, MUNICIPIO COTUÍ, PROVINCIA SANCHEZ RAMIREZ"/>
  </r>
  <r>
    <n v="0"/>
    <n v="0"/>
    <s v="0206-MINISTERIO DE EDUCACIÓN"/>
    <x v="2"/>
    <x v="0"/>
    <x v="1"/>
    <s v="4-SERVICIOS SOCIALES"/>
    <s v="4.4-Educación"/>
    <s v="4.4.01-Educación inicial"/>
    <s v="24-SANCHEZ RAMIREZ"/>
    <s v="80-AMPLIACIÓN DEL PLANTEL EDUCATIVO PARA INICIAL ANA MERCEDES CASSO (VISTA DEL VALLE), MUNICIPIO COTUÍ, PROVINCIA SANCHEZ RAMIREZ"/>
    <s v="0001-MINISTERIO DE EDUCACION"/>
    <s v="01-MINISTERIO DE EDUCACION"/>
    <x v="0"/>
    <s v="2.7-OBRAS"/>
    <s v="2.7.1-OBRAS EN EDIFICACIONES"/>
    <s v="10-FONDO GENERAL"/>
    <s v="16616-AMPLIACIÓN DEL PLANTEL EDUCATIVO PARA INICIAL ANA MERCEDES CASSO (VISTA DEL VALLE), MUNICIPIO COTUÍ, PROVINCIA SANCHEZ RAMIREZ"/>
  </r>
  <r>
    <n v="0"/>
    <n v="0"/>
    <s v="0206-MINISTERIO DE EDUCACIÓN"/>
    <x v="2"/>
    <x v="0"/>
    <x v="1"/>
    <s v="4-SERVICIOS SOCIALES"/>
    <s v="4.4-Educación"/>
    <s v="4.4.01-Educación inicial"/>
    <s v="24-SANCHEZ RAMIREZ"/>
    <s v="81-AMPLIACIÓN DEL PLANTEL EDUCATIVO PARA INICIAL SABANA AL MEDIO, MUNICIPIO COTUÍ, PROVINCIA SANCHEZ RAMIREZ"/>
    <s v="0001-MINISTERIO DE EDUCACION"/>
    <s v="01-MINISTERIO DE EDUCACION"/>
    <x v="0"/>
    <s v="2.7-OBRAS"/>
    <s v="2.7.1-OBRAS EN EDIFICACIONES"/>
    <s v="10-FONDO GENERAL"/>
    <s v="16617-AMPLIACIÓN DEL PLANTEL EDUCATIVO PARA INICIAL SABANA AL MEDIO, MUNICIPIO COTUÍ, PROVINCIA SANCHEZ RAMIREZ"/>
  </r>
  <r>
    <n v="0"/>
    <n v="0"/>
    <s v="0206-MINISTERIO DE EDUCACIÓN"/>
    <x v="2"/>
    <x v="0"/>
    <x v="1"/>
    <s v="4-SERVICIOS SOCIALES"/>
    <s v="4.4-Educación"/>
    <s v="4.4.01-Educación inicial"/>
    <s v="24-SANCHEZ RAMIREZ"/>
    <s v="82-AMPLIACIÓN DEL PLANTEL EDUCATIVO PARA INICIAL EL YUJO, MUNICIPIO COTUÍ, PROVINCIA SANCHEZ RAMIREZ"/>
    <s v="0001-MINISTERIO DE EDUCACION"/>
    <s v="01-MINISTERIO DE EDUCACION"/>
    <x v="0"/>
    <s v="2.7-OBRAS"/>
    <s v="2.7.1-OBRAS EN EDIFICACIONES"/>
    <s v="10-FONDO GENERAL"/>
    <s v="16618-AMPLIACIÓN DEL PLANTEL EDUCATIVO PARA INICIAL EL YUJO, MUNICIPIO COTUÍ, PROVINCIA SANCHEZ RAMIREZ"/>
  </r>
  <r>
    <n v="0"/>
    <n v="0"/>
    <s v="0206-MINISTERIO DE EDUCACIÓN"/>
    <x v="2"/>
    <x v="0"/>
    <x v="1"/>
    <s v="4-SERVICIOS SOCIALES"/>
    <s v="4.4-Educación"/>
    <s v="4.4.01-Educación inicial"/>
    <s v="24-SANCHEZ RAMIREZ"/>
    <s v="83-AMPLIACIÓN DEL PLANTEL EDUCATIVO PARA INICIAL GREGORIO SANTANA RAMIREZ - DOÑA MARIA, MUNICIPIO CEVICOS, PROVINCIA SANCHEZ RAMIREZ."/>
    <s v="0001-MINISTERIO DE EDUCACION"/>
    <s v="01-MINISTERIO DE EDUCACION"/>
    <x v="0"/>
    <s v="2.7-OBRAS"/>
    <s v="2.7.1-OBRAS EN EDIFICACIONES"/>
    <s v="10-FONDO GENERAL"/>
    <s v="16619-AMPLIACIÓN DEL PLANTEL EDUCATIVO PARA INICIAL GREGORIO SANTANA RAMIREZ - DOÑA MARIA, MUNICIPIO CEVICOS, PROVINCIA SANCHEZ RAMIREZ."/>
  </r>
  <r>
    <n v="0"/>
    <n v="0"/>
    <s v="0206-MINISTERIO DE EDUCACIÓN"/>
    <x v="2"/>
    <x v="0"/>
    <x v="1"/>
    <s v="4-SERVICIOS SOCIALES"/>
    <s v="4.4-Educación"/>
    <s v="4.4.01-Educación inicial"/>
    <s v="24-SANCHEZ RAMIREZ"/>
    <s v="84-AMPLIACIÓN DEL PLANTEL EDUCATIVO PARA INICIAL CARLOS SORIANO DIAZ - SABANA GRANDE, MUNICIPIO CEVICOS, PROVINCIA SANCHEZ RAMIREZ."/>
    <s v="0001-MINISTERIO DE EDUCACION"/>
    <s v="01-MINISTERIO DE EDUCACION"/>
    <x v="0"/>
    <s v="2.7-OBRAS"/>
    <s v="2.7.1-OBRAS EN EDIFICACIONES"/>
    <s v="10-FONDO GENERAL"/>
    <s v="16620-AMPLIACIÓN DEL PLANTEL EDUCATIVO PARA INICIAL CARLOS SORIANO DIAZ - SABANA GRANDE, MUNICIPIO CEVICOS, PROVINCIA SANCHEZ RAMIREZ."/>
  </r>
  <r>
    <n v="0"/>
    <n v="0"/>
    <s v="0206-MINISTERIO DE EDUCACIÓN"/>
    <x v="2"/>
    <x v="0"/>
    <x v="1"/>
    <s v="4-SERVICIOS SOCIALES"/>
    <s v="4.4-Educación"/>
    <s v="4.4.01-Educación inicial"/>
    <s v="24-SANCHEZ RAMIREZ"/>
    <s v="89-AMPLIACIÓN DEL PLANTEL EDUCATIVO PARA INICIAL MARTIN MATIAS SUAZO, MUNICIPIO LA MATA, PROVINCIA SANCHEZ RAMIREZ_x000a_."/>
    <s v="0001-MINISTERIO DE EDUCACION"/>
    <s v="01-MINISTERIO DE EDUCACION"/>
    <x v="0"/>
    <s v="2.7-OBRAS"/>
    <s v="2.7.1-OBRAS EN EDIFICACIONES"/>
    <s v="10-FONDO GENERAL"/>
    <s v="16625-AMPLIACIÓN DEL PLANTEL EDUCATIVO PARA INICIAL MARTIN MATIAS SUAZO, MUNICIPIO LA MATA, PROVINCIA SANCHEZ RAMIREZ_x000a_."/>
  </r>
  <r>
    <n v="0"/>
    <n v="0"/>
    <s v="0206-MINISTERIO DE EDUCACIÓN"/>
    <x v="2"/>
    <x v="0"/>
    <x v="1"/>
    <s v="4-SERVICIOS SOCIALES"/>
    <s v="4.4-Educación"/>
    <s v="4.4.01-Educación inicial"/>
    <s v="24-SANCHEZ RAMIREZ"/>
    <s v="90-AMPLIACIÓN DEL PLANTEL EDUCATIVO PARA INICIAL PROF. ELENA ABREU - LAS CANAS, MUNICIPIO LA MATA, PROVINCIA SANCHEZ RAMIREZ"/>
    <s v="0001-MINISTERIO DE EDUCACION"/>
    <s v="01-MINISTERIO DE EDUCACION"/>
    <x v="0"/>
    <s v="2.7-OBRAS"/>
    <s v="2.7.1-OBRAS EN EDIFICACIONES"/>
    <s v="10-FONDO GENERAL"/>
    <s v="16626-AMPLIACIÓN DEL PLANTEL EDUCATIVO PARA INICIAL PROF. ELENA ABREU - LAS CANAS, MUNICIPIO LA MATA, PROVINCIA SANCHEZ RAMIREZ"/>
  </r>
  <r>
    <n v="0"/>
    <n v="0"/>
    <s v="0206-MINISTERIO DE EDUCACIÓN"/>
    <x v="2"/>
    <x v="0"/>
    <x v="1"/>
    <s v="4-SERVICIOS SOCIALES"/>
    <s v="4.4-Educación"/>
    <s v="4.4.01-Educación inicial"/>
    <s v="24-SANCHEZ RAMIREZ"/>
    <s v="91-AMPLIACIÓN DEL PLANTEL EDUCATIVO PARA INICIAL JUAN ANTONIO MOTA DOMINGUEZ, MUNICIPIO LA MATA, PROVINCIA SANCHEZ RAMIREZ"/>
    <s v="0001-MINISTERIO DE EDUCACION"/>
    <s v="01-MINISTERIO DE EDUCACION"/>
    <x v="0"/>
    <s v="2.7-OBRAS"/>
    <s v="2.7.1-OBRAS EN EDIFICACIONES"/>
    <s v="10-FONDO GENERAL"/>
    <s v="16627-AMPLIACIÓN DEL PLANTEL EDUCATIVO PARA INICIAL JUAN ANTONIO MOTA DOMINGUEZ, MUNICIPIO LA MATA, PROVINCIA SANCHEZ RAMIREZ"/>
  </r>
  <r>
    <n v="0"/>
    <n v="0"/>
    <s v="0206-MINISTERIO DE EDUCACIÓN"/>
    <x v="2"/>
    <x v="0"/>
    <x v="1"/>
    <s v="4-SERVICIOS SOCIALES"/>
    <s v="4.4-Educación"/>
    <s v="4.4.01-Educación inicial"/>
    <s v="25-SANTIAGO"/>
    <s v="26-AMPLIACIÓN DEL PLANTEL EDUCATIVO PARA INICIAL FABIO FIALLO - CAOBANICO, MUNICIPIO SAN JOSÉ DE LAS MATAS, PROVINCIA SANTIAGO."/>
    <s v="0001-MINISTERIO DE EDUCACION"/>
    <s v="01-MINISTERIO DE EDUCACION"/>
    <x v="0"/>
    <s v="2.7-OBRAS"/>
    <s v="2.7.1-OBRAS EN EDIFICACIONES"/>
    <s v="10-FONDO GENERAL"/>
    <s v="16548-AMPLIACIÓN DEL PLANTEL EDUCATIVO PARA INICIAL FABIO FIALLO - CAOBANICO, MUNICIPIO SAN JOSÉ DE LAS MATAS, PROVINCIA SANTIAGO."/>
  </r>
  <r>
    <n v="0"/>
    <n v="0"/>
    <s v="0206-MINISTERIO DE EDUCACIÓN"/>
    <x v="2"/>
    <x v="0"/>
    <x v="1"/>
    <s v="4-SERVICIOS SOCIALES"/>
    <s v="4.4-Educación"/>
    <s v="4.4.01-Educación inicial"/>
    <s v="25-SANTIAGO"/>
    <s v="27-AMPLIACIÓN DEL PLANTEL EDUCATIVO PARA INICIAL EUGENIO MARIA DE HOSTOS - JICOME, MUNICIPIO SAN JOSÉ DE LAS MATAS, PROVINCIA SANTIAGO."/>
    <s v="0001-MINISTERIO DE EDUCACION"/>
    <s v="01-MINISTERIO DE EDUCACION"/>
    <x v="0"/>
    <s v="2.7-OBRAS"/>
    <s v="2.7.1-OBRAS EN EDIFICACIONES"/>
    <s v="10-FONDO GENERAL"/>
    <s v="16549-AMPLIACIÓN DEL PLANTEL EDUCATIVO PARA INICIAL EUGENIO MARIA DE HOSTOS - JICOME, MUNICIPIO SAN JOSÉ DE LAS MATAS, PROVINCIA SANTIAGO."/>
  </r>
  <r>
    <n v="0"/>
    <n v="0"/>
    <s v="0206-MINISTERIO DE EDUCACIÓN"/>
    <x v="2"/>
    <x v="0"/>
    <x v="1"/>
    <s v="4-SERVICIOS SOCIALES"/>
    <s v="4.4-Educación"/>
    <s v="4.4.01-Educación inicial"/>
    <s v="25-SANTIAGO"/>
    <s v="28-AMPLIACIÓN DEL PLANTEL EDUCATIVO PARA INICIAL MONTE ADENTRO, MUNICIPIO PUÑAL, PROVINCIA SANTIAGO."/>
    <s v="0001-MINISTERIO DE EDUCACION"/>
    <s v="01-MINISTERIO DE EDUCACION"/>
    <x v="0"/>
    <s v="2.7-OBRAS"/>
    <s v="2.7.1-OBRAS EN EDIFICACIONES"/>
    <s v="10-FONDO GENERAL"/>
    <s v="16550-AMPLIACIÓN DEL PLANTEL EDUCATIVO PARA INICIAL MONTE ADENTRO, MUNICIPIO PUÑAL, PROVINCIA SANTIAGO."/>
  </r>
  <r>
    <n v="0"/>
    <n v="0"/>
    <s v="0206-MINISTERIO DE EDUCACIÓN"/>
    <x v="2"/>
    <x v="0"/>
    <x v="1"/>
    <s v="4-SERVICIOS SOCIALES"/>
    <s v="4.4-Educación"/>
    <s v="4.4.01-Educación inicial"/>
    <s v="25-SANTIAGO"/>
    <s v="29-AMPLIACIÓN DEL PLANTEL EDUCATIVO PARA INICIAL ORLANDO BIENVENIDO CARVAJAL CACERES, MUNICIPIO PUÑAL, PROVINCIA SANTIAGO."/>
    <s v="0001-MINISTERIO DE EDUCACION"/>
    <s v="01-MINISTERIO DE EDUCACION"/>
    <x v="0"/>
    <s v="2.7-OBRAS"/>
    <s v="2.7.1-OBRAS EN EDIFICACIONES"/>
    <s v="10-FONDO GENERAL"/>
    <s v="16551-AMPLIACIÓN DEL PLANTEL EDUCATIVO PARA INICIAL ORLANDO BIENVENIDO CARVAJAL CACERES, MUNICIPIO PUÑAL, PROVINCIA SANTIAGO."/>
  </r>
  <r>
    <n v="0"/>
    <n v="4768626"/>
    <s v="0206-MINISTERIO DE EDUCACIÓN"/>
    <x v="2"/>
    <x v="0"/>
    <x v="1"/>
    <s v="4-SERVICIOS SOCIALES"/>
    <s v="4.4-Educación"/>
    <s v="4.4.01-Educación inicial"/>
    <s v="25-SANTIAGO"/>
    <s v="30-AMPLIACIÓN DEL PLANTEL EDUCATIVO PARA INICIAL DELFÍN RODRÍGUEZ TORRES, MUNICIPIO SAN JOSÉ DE LAS MATAS, PROVINCIA SANTIAGO."/>
    <s v="0001-MINISTERIO DE EDUCACION"/>
    <s v="01-MINISTERIO DE EDUCACION"/>
    <x v="0"/>
    <s v="2.7-OBRAS"/>
    <s v="2.7.1-OBRAS EN EDIFICACIONES"/>
    <s v="10-FONDO GENERAL"/>
    <s v="15699-AMPLIACIÓN DEL PLANTEL EDUCATIVO PARA INICIAL DELFÍN RODRÍGUEZ TORRES, MUNICIPIO SAN JOSÉ DE LAS MATAS, PROVINCIA SANTIAGO."/>
  </r>
  <r>
    <n v="0"/>
    <n v="0"/>
    <s v="0206-MINISTERIO DE EDUCACIÓN"/>
    <x v="2"/>
    <x v="0"/>
    <x v="1"/>
    <s v="4-SERVICIOS SOCIALES"/>
    <s v="4.4-Educación"/>
    <s v="4.4.01-Educación inicial"/>
    <s v="25-SANTIAGO"/>
    <s v="30-AMPLIACIÓN DEL PLANTEL EDUCATIVO PARA INICIAL DELFÍN RODRÍGUEZ TORRES, MUNICIPIO SAN JOSÉ DE LAS MATAS, PROVINCIA SANTIAGO."/>
    <s v="0001-MINISTERIO DE EDUCACION"/>
    <s v="01-MINISTERIO DE EDUCACION"/>
    <x v="0"/>
    <s v="2.7-OBRAS"/>
    <s v="2.7.1-OBRAS EN EDIFICACIONES"/>
    <s v="10-FONDO GENERAL"/>
    <s v="16552-AMPLIACIÓN DEL PLANTEL EDUCATIVO PARA INICIAL CASTILLO ABAJO, MUNICIPIO PUÑAL, PROVINCIA SANTIAGO."/>
  </r>
  <r>
    <n v="0"/>
    <n v="4768626"/>
    <s v="0206-MINISTERIO DE EDUCACIÓN"/>
    <x v="2"/>
    <x v="0"/>
    <x v="1"/>
    <s v="4-SERVICIOS SOCIALES"/>
    <s v="4.4-Educación"/>
    <s v="4.4.01-Educación inicial"/>
    <s v="25-SANTIAGO"/>
    <s v="31-AMPLIACIÓN DEL PLANTEL EDUCATIVO PARA INICIAL MARÍA TRINIDAD SÁNCHEZ, MUNICIPIO SAN JOSÉ DE LAS MATAS, PROVINCIA SANTIAGO."/>
    <s v="0001-MINISTERIO DE EDUCACION"/>
    <s v="01-MINISTERIO DE EDUCACION"/>
    <x v="0"/>
    <s v="2.7-OBRAS"/>
    <s v="2.7.1-OBRAS EN EDIFICACIONES"/>
    <s v="10-FONDO GENERAL"/>
    <s v="15700-AMPLIACIÓN DEL PLANTEL EDUCATIVO PARA INICIAL MARÍA TRINIDAD SÁNCHEZ, MUNICIPIO SAN JOSÉ DE LAS MATAS, PROVINCIA SANTIAGO."/>
  </r>
  <r>
    <n v="0"/>
    <n v="0"/>
    <s v="0206-MINISTERIO DE EDUCACIÓN"/>
    <x v="2"/>
    <x v="0"/>
    <x v="1"/>
    <s v="4-SERVICIOS SOCIALES"/>
    <s v="4.4-Educación"/>
    <s v="4.4.01-Educación inicial"/>
    <s v="25-SANTIAGO"/>
    <s v="31-AMPLIACIÓN DEL PLANTEL EDUCATIVO PARA INICIAL MARÍA TRINIDAD SÁNCHEZ, MUNICIPIO SAN JOSÉ DE LAS MATAS, PROVINCIA SANTIAGO."/>
    <s v="0001-MINISTERIO DE EDUCACION"/>
    <s v="01-MINISTERIO DE EDUCACION"/>
    <x v="0"/>
    <s v="2.7-OBRAS"/>
    <s v="2.7.1-OBRAS EN EDIFICACIONES"/>
    <s v="10-FONDO GENERAL"/>
    <s v="16553-AMPLIACIÓN DEL PLANTEL EDUCATIVO PARA INICIAL PATRIA MERCEDES MIRABAL REYES BARRIO, MUNICIPIO BISONÓ, PROVINCIA SANTIAGO."/>
  </r>
  <r>
    <n v="0"/>
    <n v="11208701"/>
    <s v="0206-MINISTERIO DE EDUCACIÓN"/>
    <x v="2"/>
    <x v="0"/>
    <x v="1"/>
    <s v="4-SERVICIOS SOCIALES"/>
    <s v="4.4-Educación"/>
    <s v="4.4.01-Educación inicial"/>
    <s v="25-SANTIAGO"/>
    <s v="32-AMPLIACIÓN DEL PLANTEL EDUCATIVO PARA INICIAL GENEROSA FERREIRA - SABANA IGLESIA , MUNICIPIO SANTIAGO, PROVINCIA SANTIAGO."/>
    <s v="0001-MINISTERIO DE EDUCACION"/>
    <s v="01-MINISTERIO DE EDUCACION"/>
    <x v="0"/>
    <s v="2.7-OBRAS"/>
    <s v="2.7.1-OBRAS EN EDIFICACIONES"/>
    <s v="10-FONDO GENERAL"/>
    <s v="15701-AMPLIACIÓN DEL PLANTEL EDUCATIVO PARA INICIAL GENEROSA FERREIRA - SABANA IGLESIA , MUNICIPIO SANTIAGO, PROVINCIA SANTIAGO."/>
  </r>
  <r>
    <n v="0"/>
    <n v="4768626"/>
    <s v="0206-MINISTERIO DE EDUCACIÓN"/>
    <x v="2"/>
    <x v="0"/>
    <x v="1"/>
    <s v="4-SERVICIOS SOCIALES"/>
    <s v="4.4-Educación"/>
    <s v="4.4.01-Educación inicial"/>
    <s v="25-SANTIAGO"/>
    <s v="33-AMPLIACIÓN DEL PLANTEL EDUCATIVO PARA INICIAL DOÑA SOFÍA GÓMEZ, MUNICIPIO JÁNICO, PROVINCIA SANTIAGO."/>
    <s v="0001-MINISTERIO DE EDUCACION"/>
    <s v="01-MINISTERIO DE EDUCACION"/>
    <x v="0"/>
    <s v="2.7-OBRAS"/>
    <s v="2.7.1-OBRAS EN EDIFICACIONES"/>
    <s v="10-FONDO GENERAL"/>
    <s v="15702-AMPLIACIÓN DEL PLANTEL EDUCATIVO PARA INICIAL DOÑA SOFÍA GÓMEZ, MUNICIPIO JÁNICO, PROVINCIA SANTIAGO."/>
  </r>
  <r>
    <n v="0"/>
    <n v="6731551"/>
    <s v="0206-MINISTERIO DE EDUCACIÓN"/>
    <x v="2"/>
    <x v="0"/>
    <x v="1"/>
    <s v="4-SERVICIOS SOCIALES"/>
    <s v="4.4-Educación"/>
    <s v="4.4.01-Educación inicial"/>
    <s v="25-SANTIAGO"/>
    <s v="34-AMPLIACIÓN DEL PLANTEL EDUCATIVO PARA INICIAL JOSÉ RAMÓN PIÑEYRO- MONTE ZANJA, MUNICIPIO SANTIAGO, PROVINCIA SANTIAGO."/>
    <s v="0001-MINISTERIO DE EDUCACION"/>
    <s v="01-MINISTERIO DE EDUCACION"/>
    <x v="0"/>
    <s v="2.7-OBRAS"/>
    <s v="2.7.1-OBRAS EN EDIFICACIONES"/>
    <s v="10-FONDO GENERAL"/>
    <s v="15703-AMPLIACIÓN DEL PLANTEL EDUCATIVO PARA INICIAL JOSÉ RAMÓN PIÑEYRO- MONTE ZANJA, MUNICIPIO SANTIAGO, PROVINCIA SANTIAGO."/>
  </r>
  <r>
    <n v="0"/>
    <n v="12486882"/>
    <s v="0206-MINISTERIO DE EDUCACIÓN"/>
    <x v="2"/>
    <x v="0"/>
    <x v="1"/>
    <s v="4-SERVICIOS SOCIALES"/>
    <s v="4.4-Educación"/>
    <s v="4.4.01-Educación inicial"/>
    <s v="25-SANTIAGO"/>
    <s v="35-AMPLIACIÓN DEL PLANTEL EDUCATIVO PARA INICIAL PROF. GRICELIS MARTÍNEZ, MUNICIPIO SANTIAGO, PROVINCIA SANTIAGO."/>
    <s v="0001-MINISTERIO DE EDUCACION"/>
    <s v="01-MINISTERIO DE EDUCACION"/>
    <x v="0"/>
    <s v="2.7-OBRAS"/>
    <s v="2.7.1-OBRAS EN EDIFICACIONES"/>
    <s v="10-FONDO GENERAL"/>
    <s v="15704-AMPLIACIÓN DEL PLANTEL EDUCATIVO PARA INICIAL PROF. GRICELIS MARTÍNEZ, MUNICIPIO SANTIAGO, PROVINCIA SANTIAGO."/>
  </r>
  <r>
    <n v="1188096.46"/>
    <n v="4768626"/>
    <s v="0206-MINISTERIO DE EDUCACIÓN"/>
    <x v="2"/>
    <x v="0"/>
    <x v="1"/>
    <s v="4-SERVICIOS SOCIALES"/>
    <s v="4.4-Educación"/>
    <s v="4.4.01-Educación inicial"/>
    <s v="25-SANTIAGO"/>
    <s v="36-AMPLIACIÓN DEL PLANTEL EDUCATIVO PARA INICIAL DELIA SANTELISES, MUNICIPIO SAN JOSÉ DE LAS MATAS, PROVINCIA SANTIAGO."/>
    <s v="0001-MINISTERIO DE EDUCACION"/>
    <s v="01-MINISTERIO DE EDUCACION"/>
    <x v="0"/>
    <s v="2.7-OBRAS"/>
    <s v="2.7.1-OBRAS EN EDIFICACIONES"/>
    <s v="10-FONDO GENERAL"/>
    <s v="15705-AMPLIACIÓN DEL PLANTEL EDUCATIVO PARA INICIAL DELIA SANTELISES, MUNICIPIO SAN JOSÉ DE LAS MATAS, PROVINCIA SANTIAGO."/>
  </r>
  <r>
    <n v="2806235.21"/>
    <n v="11208701"/>
    <s v="0206-MINISTERIO DE EDUCACIÓN"/>
    <x v="2"/>
    <x v="0"/>
    <x v="1"/>
    <s v="4-SERVICIOS SOCIALES"/>
    <s v="4.4-Educación"/>
    <s v="4.4.01-Educación inicial"/>
    <s v="25-SANTIAGO"/>
    <s v="37-AMPLIACIÓN DEL PLANTEL EDUCATIVO PARA INICIAL PROF. MAXIMILIANO ANTONIO ESTRELLA GRULLÓN, MUNICIPIO PUÑAL, PROVINCIA SANTIAGO."/>
    <s v="0001-MINISTERIO DE EDUCACION"/>
    <s v="01-MINISTERIO DE EDUCACION"/>
    <x v="0"/>
    <s v="2.7-OBRAS"/>
    <s v="2.7.1-OBRAS EN EDIFICACIONES"/>
    <s v="10-FONDO GENERAL"/>
    <s v="15706-AMPLIACIÓN DEL PLANTEL EDUCATIVO PARA INICIAL PROF. MAXIMILIANO ANTONIO ESTRELLA GRULLÓN, MUNICIPIO PUÑAL, PROVINCIA SANTIAGO."/>
  </r>
  <r>
    <n v="2806235.21"/>
    <n v="11208701"/>
    <s v="0206-MINISTERIO DE EDUCACIÓN"/>
    <x v="2"/>
    <x v="0"/>
    <x v="1"/>
    <s v="4-SERVICIOS SOCIALES"/>
    <s v="4.4-Educación"/>
    <s v="4.4.01-Educación inicial"/>
    <s v="25-SANTIAGO"/>
    <s v="38-AMPLIACIÓN DEL PLANTEL EDUCATIVO PARA INICIAL PROF. MARÍA NATIVIDAD BATISTA, MUNICIPIO PUÑAL, PROVINCIA SANTIAGO."/>
    <s v="0001-MINISTERIO DE EDUCACION"/>
    <s v="01-MINISTERIO DE EDUCACION"/>
    <x v="0"/>
    <s v="2.7-OBRAS"/>
    <s v="2.7.1-OBRAS EN EDIFICACIONES"/>
    <s v="10-FONDO GENERAL"/>
    <s v="15707-AMPLIACIÓN DEL PLANTEL EDUCATIVO PARA INICIAL PROF. MARÍA NATIVIDAD BATISTA, MUNICIPIO PUÑAL, PROVINCIA SANTIAGO."/>
  </r>
  <r>
    <n v="1188096.45"/>
    <n v="4768626"/>
    <s v="0206-MINISTERIO DE EDUCACIÓN"/>
    <x v="2"/>
    <x v="0"/>
    <x v="1"/>
    <s v="4-SERVICIOS SOCIALES"/>
    <s v="4.4-Educación"/>
    <s v="4.4.01-Educación inicial"/>
    <s v="25-SANTIAGO"/>
    <s v="39-AMPLIACIÓN DEL PLANTEL EDUCATIVO PARA INICIAL ANA DOLORES TORRES, MUNICIPIO SAN JOSÉ DE LAS MATAS, PROVINCIA SANTIAGO."/>
    <s v="0001-MINISTERIO DE EDUCACION"/>
    <s v="01-MINISTERIO DE EDUCACION"/>
    <x v="0"/>
    <s v="2.7-OBRAS"/>
    <s v="2.7.1-OBRAS EN EDIFICACIONES"/>
    <s v="10-FONDO GENERAL"/>
    <s v="15708-AMPLIACIÓN DEL PLANTEL EDUCATIVO PARA INICIAL ANA DOLORES TORRES, MUNICIPIO SAN JOSÉ DE LAS MATAS, PROVINCIA SANTIAGO."/>
  </r>
  <r>
    <n v="2521954.12"/>
    <n v="11208701"/>
    <s v="0206-MINISTERIO DE EDUCACIÓN"/>
    <x v="2"/>
    <x v="0"/>
    <x v="1"/>
    <s v="4-SERVICIOS SOCIALES"/>
    <s v="4.4-Educación"/>
    <s v="4.4.01-Educación inicial"/>
    <s v="25-SANTIAGO"/>
    <s v="40-AMPLIACIÓN DEL PLANTEL EDUCATIVO PARA INICIAL GENARO PÉREZ, MUNICIPIO SANTIAGO, PROVINCIA SANTIAGO."/>
    <s v="0001-MINISTERIO DE EDUCACION"/>
    <s v="01-MINISTERIO DE EDUCACION"/>
    <x v="0"/>
    <s v="2.7-OBRAS"/>
    <s v="2.7.1-OBRAS EN EDIFICACIONES"/>
    <s v="10-FONDO GENERAL"/>
    <s v="15709-AMPLIACIÓN DEL PLANTEL EDUCATIVO PARA INICIAL GENARO PÉREZ, MUNICIPIO SANTIAGO, PROVINCIA SANTIAGO."/>
  </r>
  <r>
    <n v="2809547.05"/>
    <n v="12486882"/>
    <s v="0206-MINISTERIO DE EDUCACIÓN"/>
    <x v="2"/>
    <x v="0"/>
    <x v="1"/>
    <s v="4-SERVICIOS SOCIALES"/>
    <s v="4.4-Educación"/>
    <s v="4.4.01-Educación inicial"/>
    <s v="25-SANTIAGO"/>
    <s v="41-AMPLIACIÓN DEL PLANTEL EDUCATIVO PARA INICIAL ANA JOSEFA JIMÉNEZ, MUNICIPIO SANTIAGO, PROVINCIA SANTIAGO."/>
    <s v="0001-MINISTERIO DE EDUCACION"/>
    <s v="01-MINISTERIO DE EDUCACION"/>
    <x v="0"/>
    <s v="2.7-OBRAS"/>
    <s v="2.7.1-OBRAS EN EDIFICACIONES"/>
    <s v="10-FONDO GENERAL"/>
    <s v="15710-AMPLIACIÓN DEL PLANTEL EDUCATIVO PARA INICIAL ANA JOSEFA JIMÉNEZ, MUNICIPIO SANTIAGO, PROVINCIA SANTIAGO."/>
  </r>
  <r>
    <n v="1072940.79"/>
    <n v="4768626"/>
    <s v="0206-MINISTERIO DE EDUCACIÓN"/>
    <x v="2"/>
    <x v="0"/>
    <x v="1"/>
    <s v="4-SERVICIOS SOCIALES"/>
    <s v="4.4-Educación"/>
    <s v="4.4.01-Educación inicial"/>
    <s v="25-SANTIAGO"/>
    <s v="42-AMPLIACIÓN DEL PLANTEL EDUCATIVO PARA INICIAL MANUEL ORTIZ PEÑA, MUNICIPIO SAN JOSÉ DE LAS MATAS, PROVINCIA SANTIAGO."/>
    <s v="0001-MINISTERIO DE EDUCACION"/>
    <s v="01-MINISTERIO DE EDUCACION"/>
    <x v="0"/>
    <s v="2.7-OBRAS"/>
    <s v="2.7.1-OBRAS EN EDIFICACIONES"/>
    <s v="10-FONDO GENERAL"/>
    <s v="15711-AMPLIACIÓN DEL PLANTEL EDUCATIVO PARA INICIAL MANUEL ORTIZ PEÑA, MUNICIPIO SAN JOSÉ DE LAS MATAS, PROVINCIA SANTIAGO."/>
  </r>
  <r>
    <n v="2521954.13"/>
    <n v="11208701"/>
    <s v="0206-MINISTERIO DE EDUCACIÓN"/>
    <x v="2"/>
    <x v="0"/>
    <x v="1"/>
    <s v="4-SERVICIOS SOCIALES"/>
    <s v="4.4-Educación"/>
    <s v="4.4.01-Educación inicial"/>
    <s v="25-SANTIAGO"/>
    <s v="43-AMPLIACIÓN DEL PLANTEL EDUCATIVO PARA INICIAL PROF. MARÍA MIRANDA, MUNICIPIO PUÑAL, PROVINCIA SANTIAGO."/>
    <s v="0001-MINISTERIO DE EDUCACION"/>
    <s v="01-MINISTERIO DE EDUCACION"/>
    <x v="0"/>
    <s v="2.7-OBRAS"/>
    <s v="2.7.1-OBRAS EN EDIFICACIONES"/>
    <s v="10-FONDO GENERAL"/>
    <s v="15712-AMPLIACIÓN DEL PLANTEL EDUCATIVO PARA INICIAL PROF. MARÍA MIRANDA, MUNICIPIO PUÑAL, PROVINCIA SANTIAGO."/>
  </r>
  <r>
    <n v="0"/>
    <n v="6731551"/>
    <s v="0206-MINISTERIO DE EDUCACIÓN"/>
    <x v="2"/>
    <x v="0"/>
    <x v="1"/>
    <s v="4-SERVICIOS SOCIALES"/>
    <s v="4.4-Educación"/>
    <s v="4.4.01-Educación inicial"/>
    <s v="25-SANTIAGO"/>
    <s v="44-AMPLIACIÓN DEL PLANTEL EDUCATIVO PARA INICIAL PROF. VENECIA CEPEDA, MUNICIPIO SANTIAGO, PROVINCIA SANTIAGO."/>
    <s v="0001-MINISTERIO DE EDUCACION"/>
    <s v="01-MINISTERIO DE EDUCACION"/>
    <x v="0"/>
    <s v="2.7-OBRAS"/>
    <s v="2.7.1-OBRAS EN EDIFICACIONES"/>
    <s v="10-FONDO GENERAL"/>
    <s v="15713-AMPLIACIÓN DEL PLANTEL EDUCATIVO PARA INICIAL PROF. VENECIA CEPEDA, MUNICIPIO SANTIAGO, PROVINCIA SANTIAGO."/>
  </r>
  <r>
    <n v="0"/>
    <n v="4768626"/>
    <s v="0206-MINISTERIO DE EDUCACIÓN"/>
    <x v="2"/>
    <x v="0"/>
    <x v="1"/>
    <s v="4-SERVICIOS SOCIALES"/>
    <s v="4.4-Educación"/>
    <s v="4.4.01-Educación inicial"/>
    <s v="25-SANTIAGO"/>
    <s v="45-AMPLIACIÓN DEL PLANTEL EDUCATIVO PARA INICIAL CLODOMIRO CHECO, MUNICIPIO SAN JOSÉ DE LAS MATAS, PROVINCIA SANTIAGO."/>
    <s v="0001-MINISTERIO DE EDUCACION"/>
    <s v="01-MINISTERIO DE EDUCACION"/>
    <x v="0"/>
    <s v="2.7-OBRAS"/>
    <s v="2.7.1-OBRAS EN EDIFICACIONES"/>
    <s v="10-FONDO GENERAL"/>
    <s v="15714-AMPLIACIÓN DEL PLANTEL EDUCATIVO PARA INICIAL CLODOMIRO CHECO, MUNICIPIO SAN JOSÉ DE LAS MATAS, PROVINCIA SANTIAGO."/>
  </r>
  <r>
    <n v="0"/>
    <n v="11208701"/>
    <s v="0206-MINISTERIO DE EDUCACIÓN"/>
    <x v="2"/>
    <x v="0"/>
    <x v="1"/>
    <s v="4-SERVICIOS SOCIALES"/>
    <s v="4.4-Educación"/>
    <s v="4.4.01-Educación inicial"/>
    <s v="25-SANTIAGO"/>
    <s v="46-AMPLIACIÓN DEL PLANTEL EDUCATIVO PARA INICIAL JOSÉ DE JESÚS GERMOSO VÁSQUEZ, MUNICIPIO SANTIAGO, PROVINCIA SANTIAGO."/>
    <s v="0001-MINISTERIO DE EDUCACION"/>
    <s v="01-MINISTERIO DE EDUCACION"/>
    <x v="0"/>
    <s v="2.7-OBRAS"/>
    <s v="2.7.1-OBRAS EN EDIFICACIONES"/>
    <s v="10-FONDO GENERAL"/>
    <s v="15715-AMPLIACIÓN DEL PLANTEL EDUCATIVO PARA INICIAL JOSÉ DE JESÚS GERMOSO VÁSQUEZ, MUNICIPIO SANTIAGO, PROVINCIA SANTIAGO."/>
  </r>
  <r>
    <n v="0"/>
    <n v="11208701"/>
    <s v="0206-MINISTERIO DE EDUCACIÓN"/>
    <x v="2"/>
    <x v="0"/>
    <x v="1"/>
    <s v="4-SERVICIOS SOCIALES"/>
    <s v="4.4-Educación"/>
    <s v="4.4.01-Educación inicial"/>
    <s v="25-SANTIAGO"/>
    <s v="47-AMPLIACIÓN DEL PLANTEL EDUCATIVO PARA INICIAL LUCIANO DÍAZ, MUNICIPIO SANTIAGO, PROVINCIA SANTIAGO."/>
    <s v="0001-MINISTERIO DE EDUCACION"/>
    <s v="01-MINISTERIO DE EDUCACION"/>
    <x v="0"/>
    <s v="2.7-OBRAS"/>
    <s v="2.7.1-OBRAS EN EDIFICACIONES"/>
    <s v="10-FONDO GENERAL"/>
    <s v="15716-AMPLIACIÓN DEL PLANTEL EDUCATIVO PARA INICIAL LUCIANO DÍAZ, MUNICIPIO SANTIAGO, PROVINCIA SANTIAGO."/>
  </r>
  <r>
    <n v="1104976.57"/>
    <n v="4768626"/>
    <s v="0206-MINISTERIO DE EDUCACIÓN"/>
    <x v="2"/>
    <x v="0"/>
    <x v="1"/>
    <s v="4-SERVICIOS SOCIALES"/>
    <s v="4.4-Educación"/>
    <s v="4.4.01-Educación inicial"/>
    <s v="25-SANTIAGO"/>
    <s v="48-AMPLIACIÓN DEL PLANTEL EDUCATIVO PARA INICIAL DON JUAN, MUNICIPIO SAN JOSÉ DE LAS MATAS, PROVINCIA SANTIAGO."/>
    <s v="0001-MINISTERIO DE EDUCACION"/>
    <s v="01-MINISTERIO DE EDUCACION"/>
    <x v="0"/>
    <s v="2.7-OBRAS"/>
    <s v="2.7.1-OBRAS EN EDIFICACIONES"/>
    <s v="10-FONDO GENERAL"/>
    <s v="15717-AMPLIACIÓN DEL PLANTEL EDUCATIVO PARA INICIAL DON JUAN, MUNICIPIO SAN JOSÉ DE LAS MATAS, PROVINCIA SANTIAGO."/>
  </r>
  <r>
    <n v="2473131.88"/>
    <n v="11208701"/>
    <s v="0206-MINISTERIO DE EDUCACIÓN"/>
    <x v="2"/>
    <x v="0"/>
    <x v="1"/>
    <s v="4-SERVICIOS SOCIALES"/>
    <s v="4.4-Educación"/>
    <s v="4.4.01-Educación inicial"/>
    <s v="25-SANTIAGO"/>
    <s v="49-AMPLIACIÓN DEL PLANTEL EDUCATIVO PARA INICIAL CARLOS MARÍA DOMÍNGUEZ, MUNICIPIO SANTIAGO, PROVINCIA SANTIAGO."/>
    <s v="0001-MINISTERIO DE EDUCACION"/>
    <s v="01-MINISTERIO DE EDUCACION"/>
    <x v="0"/>
    <s v="2.7-OBRAS"/>
    <s v="2.7.1-OBRAS EN EDIFICACIONES"/>
    <s v="10-FONDO GENERAL"/>
    <s v="15718-AMPLIACIÓN DEL PLANTEL EDUCATIVO PARA INICIAL CARLOS MARÍA DOMÍNGUEZ, MUNICIPIO SANTIAGO, PROVINCIA SANTIAGO."/>
  </r>
  <r>
    <n v="1523283.76"/>
    <n v="6731551"/>
    <s v="0206-MINISTERIO DE EDUCACIÓN"/>
    <x v="2"/>
    <x v="0"/>
    <x v="1"/>
    <s v="4-SERVICIOS SOCIALES"/>
    <s v="4.4-Educación"/>
    <s v="4.4.01-Educación inicial"/>
    <s v="25-SANTIAGO"/>
    <s v="50-AMPLIACIÓN DEL PLANTEL EDUCATIVO PARA INICIAL AURA HERRERA MARTÍNEZ - LAS TRES CRUCES, MUNICIPIO SANTIAGO, PROVINCIA SANTIAGO."/>
    <s v="0001-MINISTERIO DE EDUCACION"/>
    <s v="01-MINISTERIO DE EDUCACION"/>
    <x v="0"/>
    <s v="2.7-OBRAS"/>
    <s v="2.7.1-OBRAS EN EDIFICACIONES"/>
    <s v="10-FONDO GENERAL"/>
    <s v="15719-AMPLIACIÓN DEL PLANTEL EDUCATIVO PARA INICIAL AURA HERRERA MARTÍNEZ - LAS TRES CRUCES, MUNICIPIO SANTIAGO, PROVINCIA SANTIAGO."/>
  </r>
  <r>
    <n v="1523283.76"/>
    <n v="6731551"/>
    <s v="0206-MINISTERIO DE EDUCACIÓN"/>
    <x v="2"/>
    <x v="0"/>
    <x v="1"/>
    <s v="4-SERVICIOS SOCIALES"/>
    <s v="4.4-Educación"/>
    <s v="4.4.01-Educación inicial"/>
    <s v="25-SANTIAGO"/>
    <s v="51-AMPLIACIÓN DEL PLANTEL EDUCATIVO PARA INICIAL PEDRO MAHAMU, MUNICIPIO SANTIAGO, PROVINCIA SANTIAGO."/>
    <s v="0001-MINISTERIO DE EDUCACION"/>
    <s v="01-MINISTERIO DE EDUCACION"/>
    <x v="0"/>
    <s v="2.7-OBRAS"/>
    <s v="2.7.1-OBRAS EN EDIFICACIONES"/>
    <s v="10-FONDO GENERAL"/>
    <s v="15720-AMPLIACIÓN DEL PLANTEL EDUCATIVO PARA INICIAL PEDRO MAHAMU, MUNICIPIO SANTIAGO, PROVINCIA SANTIAGO."/>
  </r>
  <r>
    <n v="1364158.89"/>
    <n v="4768626"/>
    <s v="0206-MINISTERIO DE EDUCACIÓN"/>
    <x v="2"/>
    <x v="0"/>
    <x v="1"/>
    <s v="4-SERVICIOS SOCIALES"/>
    <s v="4.4-Educación"/>
    <s v="4.4.01-Educación inicial"/>
    <s v="25-SANTIAGO"/>
    <s v="52-AMPLIACIÓN DEL PLANTEL EDUCATIVO PARA INICIAL ROSA LEOCADIA PICHARDO - BEJUCAL, MUNICIPIO JÁNICO, PROVINCIA SANTIAGO."/>
    <s v="0001-MINISTERIO DE EDUCACION"/>
    <s v="01-MINISTERIO DE EDUCACION"/>
    <x v="0"/>
    <s v="2.7-OBRAS"/>
    <s v="2.7.1-OBRAS EN EDIFICACIONES"/>
    <s v="10-FONDO GENERAL"/>
    <s v="15721-AMPLIACIÓN DEL PLANTEL EDUCATIVO PARA INICIAL ROSA LEOCADIA PICHARDO - BEJUCAL, MUNICIPIO JÁNICO, PROVINCIA SANTIAGO."/>
  </r>
  <r>
    <n v="2464945.83"/>
    <n v="11208701"/>
    <s v="0206-MINISTERIO DE EDUCACIÓN"/>
    <x v="2"/>
    <x v="0"/>
    <x v="1"/>
    <s v="4-SERVICIOS SOCIALES"/>
    <s v="4.4-Educación"/>
    <s v="4.4.01-Educación inicial"/>
    <s v="25-SANTIAGO"/>
    <s v="53-AMPLIACIÓN DEL PLANTEL EDUCATIVO PARA INICIAL MARÍA EUGENIA HERNÁNDEZ, MUNICIPIO SANTIAGO, PROVINCIA SANTIAGO."/>
    <s v="0001-MINISTERIO DE EDUCACION"/>
    <s v="01-MINISTERIO DE EDUCACION"/>
    <x v="0"/>
    <s v="2.7-OBRAS"/>
    <s v="2.7.1-OBRAS EN EDIFICACIONES"/>
    <s v="10-FONDO GENERAL"/>
    <s v="15722-AMPLIACIÓN DEL PLANTEL EDUCATIVO PARA INICIAL MARÍA EUGENIA HERNÁNDEZ, MUNICIPIO SANTIAGO, PROVINCIA SANTIAGO."/>
  </r>
  <r>
    <n v="1364158.89"/>
    <n v="4768626"/>
    <s v="0206-MINISTERIO DE EDUCACIÓN"/>
    <x v="2"/>
    <x v="0"/>
    <x v="1"/>
    <s v="4-SERVICIOS SOCIALES"/>
    <s v="4.4-Educación"/>
    <s v="4.4.01-Educación inicial"/>
    <s v="25-SANTIAGO"/>
    <s v="54-AMPLIACIÓN DEL PLANTEL EDUCATIVO PARA INICIAL MIGUEL RODOLFO RODRÍGUEZ, MUNICIPIO SAN JOSÉ DE LAS MATAS, PROVINCIA SANTIAGO."/>
    <s v="0001-MINISTERIO DE EDUCACION"/>
    <s v="01-MINISTERIO DE EDUCACION"/>
    <x v="0"/>
    <s v="2.7-OBRAS"/>
    <s v="2.7.1-OBRAS EN EDIFICACIONES"/>
    <s v="10-FONDO GENERAL"/>
    <s v="15723-AMPLIACIÓN DEL PLANTEL EDUCATIVO PARA INICIAL MIGUEL RODOLFO RODRÍGUEZ, MUNICIPIO SAN JOSÉ DE LAS MATAS, PROVINCIA SANTIAGO."/>
  </r>
  <r>
    <n v="1721785.53"/>
    <n v="11208701"/>
    <s v="0206-MINISTERIO DE EDUCACIÓN"/>
    <x v="2"/>
    <x v="0"/>
    <x v="1"/>
    <s v="4-SERVICIOS SOCIALES"/>
    <s v="4.4-Educación"/>
    <s v="4.4.01-Educación inicial"/>
    <s v="25-SANTIAGO"/>
    <s v="55-AMPLIACIÓN DEL PLANTEL EDUCATIVO PARA INICIAL FRANCISCO PRUDENCIO PARRA, MUNICIPIO SANTIAGO, PROVINCIA SANTIAGO."/>
    <s v="0001-MINISTERIO DE EDUCACION"/>
    <s v="01-MINISTERIO DE EDUCACION"/>
    <x v="0"/>
    <s v="2.7-OBRAS"/>
    <s v="2.7.1-OBRAS EN EDIFICACIONES"/>
    <s v="10-FONDO GENERAL"/>
    <s v="15724-AMPLIACIÓN DEL PLANTEL EDUCATIVO PARA INICIAL FRANCISCO PRUDENCIO PARRA, MUNICIPIO SANTIAGO, PROVINCIA SANTIAGO."/>
  </r>
  <r>
    <n v="2907756.89"/>
    <n v="6731551"/>
    <s v="0206-MINISTERIO DE EDUCACIÓN"/>
    <x v="2"/>
    <x v="0"/>
    <x v="1"/>
    <s v="4-SERVICIOS SOCIALES"/>
    <s v="4.4-Educación"/>
    <s v="4.4.01-Educación inicial"/>
    <s v="25-SANTIAGO"/>
    <s v="56-AMPLIACIÓN DEL PLANTEL EDUCATIVO PARA INICIAL REVERENDO DIÓGENES HERNÁNDEZ, MUNICIPIO SANTIAGO, PROVINCIA SANTIAGO."/>
    <s v="0001-MINISTERIO DE EDUCACION"/>
    <s v="01-MINISTERIO DE EDUCACION"/>
    <x v="0"/>
    <s v="2.7-OBRAS"/>
    <s v="2.7.1-OBRAS EN EDIFICACIONES"/>
    <s v="10-FONDO GENERAL"/>
    <s v="15725-AMPLIACIÓN DEL PLANTEL EDUCATIVO PARA INICIAL REVERENDO DIÓGENES HERNÁNDEZ, MUNICIPIO SANTIAGO, PROVINCIA SANTIAGO."/>
  </r>
  <r>
    <n v="1721785.52"/>
    <n v="6731551"/>
    <s v="0206-MINISTERIO DE EDUCACIÓN"/>
    <x v="2"/>
    <x v="0"/>
    <x v="1"/>
    <s v="4-SERVICIOS SOCIALES"/>
    <s v="4.4-Educación"/>
    <s v="4.4.01-Educación inicial"/>
    <s v="25-SANTIAGO"/>
    <s v="57-AMPLIACIÓN DEL PLANTEL EDUCATIVO PARA INICIAL PROF. MERCEDES GUARINA GÓMEZ GRULLÓN, MUNICIPIO SANTIAGO, PROVINCIA SANTIAGO."/>
    <s v="0001-MINISTERIO DE EDUCACION"/>
    <s v="01-MINISTERIO DE EDUCACION"/>
    <x v="0"/>
    <s v="2.7-OBRAS"/>
    <s v="2.7.1-OBRAS EN EDIFICACIONES"/>
    <s v="10-FONDO GENERAL"/>
    <s v="15726-AMPLIACIÓN DEL PLANTEL EDUCATIVO PARA INICIAL PROF. MERCEDES GUARINA GÓMEZ GRULLÓN, MUNICIPIO SANTIAGO, PROVINCIA SANTIAGO."/>
  </r>
  <r>
    <n v="1721785.52"/>
    <n v="11208701"/>
    <s v="0206-MINISTERIO DE EDUCACIÓN"/>
    <x v="2"/>
    <x v="0"/>
    <x v="1"/>
    <s v="4-SERVICIOS SOCIALES"/>
    <s v="4.4-Educación"/>
    <s v="4.4.01-Educación inicial"/>
    <s v="25-SANTIAGO"/>
    <s v="58-AMPLIACIÓN DEL PLANTEL EDUCATIVO PARA INICIAL PROF. AGUSTINA PICHARDO CUEVAS, MUNICIPIO SANTIAGO, PROVINCIA SANTIAGO."/>
    <s v="0001-MINISTERIO DE EDUCACION"/>
    <s v="01-MINISTERIO DE EDUCACION"/>
    <x v="0"/>
    <s v="2.7-OBRAS"/>
    <s v="2.7.1-OBRAS EN EDIFICACIONES"/>
    <s v="10-FONDO GENERAL"/>
    <s v="15727-AMPLIACIÓN DEL PLANTEL EDUCATIVO PARA INICIAL PROF. AGUSTINA PICHARDO CUEVAS, MUNICIPIO SANTIAGO, PROVINCIA SANTIAGO."/>
  </r>
  <r>
    <n v="1203124.6100000001"/>
    <n v="11208701"/>
    <s v="0206-MINISTERIO DE EDUCACIÓN"/>
    <x v="2"/>
    <x v="0"/>
    <x v="1"/>
    <s v="4-SERVICIOS SOCIALES"/>
    <s v="4.4-Educación"/>
    <s v="4.4.01-Educación inicial"/>
    <s v="25-SANTIAGO"/>
    <s v="59-AMPLIACIÓN DEL PLANTEL EDUCATIVO PARA INICIAL JUAN OVIDIO PAULINO, MUNICIPIO SANTIAGO, PROVINCIA SANTIAGO."/>
    <s v="0001-MINISTERIO DE EDUCACION"/>
    <s v="01-MINISTERIO DE EDUCACION"/>
    <x v="0"/>
    <s v="2.7-OBRAS"/>
    <s v="2.7.1-OBRAS EN EDIFICACIONES"/>
    <s v="10-FONDO GENERAL"/>
    <s v="15728-AMPLIACIÓN DEL PLANTEL EDUCATIVO PARA INICIAL JUAN OVIDIO PAULINO, MUNICIPIO SANTIAGO, PROVINCIA SANTIAGO."/>
  </r>
  <r>
    <n v="1688348.2"/>
    <n v="11208701"/>
    <s v="0206-MINISTERIO DE EDUCACIÓN"/>
    <x v="2"/>
    <x v="0"/>
    <x v="1"/>
    <s v="4-SERVICIOS SOCIALES"/>
    <s v="4.4-Educación"/>
    <s v="4.4.01-Educación inicial"/>
    <s v="25-SANTIAGO"/>
    <s v="60-AMPLIACIÓN DEL PLANTEL EDUCATIVO PARA INICIAL SALUSTINA BANS BATISTA, MUNICIPIO SANTIAGO, PROVINCIA SANTIAGO."/>
    <s v="0001-MINISTERIO DE EDUCACION"/>
    <s v="01-MINISTERIO DE EDUCACION"/>
    <x v="0"/>
    <s v="2.7-OBRAS"/>
    <s v="2.7.1-OBRAS EN EDIFICACIONES"/>
    <s v="10-FONDO GENERAL"/>
    <s v="15729-AMPLIACIÓN DEL PLANTEL EDUCATIVO PARA INICIAL SALUSTINA BANS BATISTA, MUNICIPIO SANTIAGO, PROVINCIA SANTIAGO."/>
  </r>
  <r>
    <n v="2473676.6800000002"/>
    <n v="4768626"/>
    <s v="0206-MINISTERIO DE EDUCACIÓN"/>
    <x v="2"/>
    <x v="0"/>
    <x v="1"/>
    <s v="4-SERVICIOS SOCIALES"/>
    <s v="4.4-Educación"/>
    <s v="4.4.01-Educación inicial"/>
    <s v="25-SANTIAGO"/>
    <s v="61-AMPLIACIÓN DEL PLANTEL EDUCATIVO PARA INICIAL PROF. REGINA ALTAGRACIA TAVARES, MUNICIPIO SANTIAGO, PROVINCIA SANTIAGO."/>
    <s v="0001-MINISTERIO DE EDUCACION"/>
    <s v="01-MINISTERIO DE EDUCACION"/>
    <x v="0"/>
    <s v="2.7-OBRAS"/>
    <s v="2.7.1-OBRAS EN EDIFICACIONES"/>
    <s v="10-FONDO GENERAL"/>
    <s v="15730-AMPLIACIÓN DEL PLANTEL EDUCATIVO PARA INICIAL PROF. REGINA ALTAGRACIA TAVARES, MUNICIPIO SANTIAGO, PROVINCIA SANTIAGO."/>
  </r>
  <r>
    <n v="2473676.67"/>
    <n v="6731551"/>
    <s v="0206-MINISTERIO DE EDUCACIÓN"/>
    <x v="2"/>
    <x v="0"/>
    <x v="1"/>
    <s v="4-SERVICIOS SOCIALES"/>
    <s v="4.4-Educación"/>
    <s v="4.4.01-Educación inicial"/>
    <s v="25-SANTIAGO"/>
    <s v="62-AMPLIACIÓN DEL PLANTEL EDUCATIVO PARA INICIAL ANA PAULINA ROJAS, MUNICIPIO SANTIAGO, PROVINCIA SANTIAGO."/>
    <s v="0001-MINISTERIO DE EDUCACION"/>
    <s v="01-MINISTERIO DE EDUCACION"/>
    <x v="0"/>
    <s v="2.7-OBRAS"/>
    <s v="2.7.1-OBRAS EN EDIFICACIONES"/>
    <s v="10-FONDO GENERAL"/>
    <s v="15731-AMPLIACIÓN DEL PLANTEL EDUCATIVO PARA INICIAL ANA PAULINA ROJAS, MUNICIPIO SANTIAGO, PROVINCIA SANTIAGO."/>
  </r>
  <r>
    <n v="0"/>
    <n v="11208701"/>
    <s v="0206-MINISTERIO DE EDUCACIÓN"/>
    <x v="2"/>
    <x v="0"/>
    <x v="1"/>
    <s v="4-SERVICIOS SOCIALES"/>
    <s v="4.4-Educación"/>
    <s v="4.4.01-Educación inicial"/>
    <s v="25-SANTIAGO"/>
    <s v="63-AMPLIACIÓN DEL PLANTEL EDUCATIVO PARA INICIAL FRANCISCO ALBERTO CAAMAÑO DEÑÓ, MUNICIPIO SANTIAGO, PROVINCIA SANTIAGO."/>
    <s v="0001-MINISTERIO DE EDUCACION"/>
    <s v="01-MINISTERIO DE EDUCACION"/>
    <x v="0"/>
    <s v="2.7-OBRAS"/>
    <s v="2.7.1-OBRAS EN EDIFICACIONES"/>
    <s v="10-FONDO GENERAL"/>
    <s v="15732-AMPLIACIÓN DEL PLANTEL EDUCATIVO PARA INICIAL FRANCISCO ALBERTO CAAMAÑO DEÑÓ, MUNICIPIO SANTIAGO, PROVINCIA SANTIAGO."/>
  </r>
  <r>
    <n v="3808017.08"/>
    <n v="11208701"/>
    <s v="0206-MINISTERIO DE EDUCACIÓN"/>
    <x v="2"/>
    <x v="0"/>
    <x v="1"/>
    <s v="4-SERVICIOS SOCIALES"/>
    <s v="4.4-Educación"/>
    <s v="4.4.01-Educación inicial"/>
    <s v="25-SANTIAGO"/>
    <s v="64-AMPLIACIÓN DEL PLANTEL EDUCATIVO PARA INICIAL PROF. AQUILES TRINIDAD, MUNICIPIO SANTIAGO, PROVINCIA SANTIAGO."/>
    <s v="0001-MINISTERIO DE EDUCACION"/>
    <s v="01-MINISTERIO DE EDUCACION"/>
    <x v="0"/>
    <s v="2.7-OBRAS"/>
    <s v="2.7.1-OBRAS EN EDIFICACIONES"/>
    <s v="10-FONDO GENERAL"/>
    <s v="15733-AMPLIACIÓN DEL PLANTEL EDUCATIVO PARA INICIAL PROF. AQUILES TRINIDAD, MUNICIPIO SANTIAGO, PROVINCIA SANTIAGO."/>
  </r>
  <r>
    <n v="1519763.98"/>
    <n v="4768626"/>
    <s v="0206-MINISTERIO DE EDUCACIÓN"/>
    <x v="2"/>
    <x v="0"/>
    <x v="1"/>
    <s v="4-SERVICIOS SOCIALES"/>
    <s v="4.4-Educación"/>
    <s v="4.4.01-Educación inicial"/>
    <s v="25-SANTIAGO"/>
    <s v="65-AMPLIACIÓN DEL PLANTEL EDUCATIVO PARA INICIAL ACIBA, MUNICIPIO SANTIAGO, PROVINCIA SANTIAGO."/>
    <s v="0001-MINISTERIO DE EDUCACION"/>
    <s v="01-MINISTERIO DE EDUCACION"/>
    <x v="0"/>
    <s v="2.7-OBRAS"/>
    <s v="2.7.1-OBRAS EN EDIFICACIONES"/>
    <s v="10-FONDO GENERAL"/>
    <s v="15734-AMPLIACIÓN DEL PLANTEL EDUCATIVO PARA INICIAL ACIBA, MUNICIPIO SANTIAGO, PROVINCIA SANTIAGO."/>
  </r>
  <r>
    <n v="3808017.08"/>
    <n v="11208701"/>
    <s v="0206-MINISTERIO DE EDUCACIÓN"/>
    <x v="2"/>
    <x v="0"/>
    <x v="1"/>
    <s v="4-SERVICIOS SOCIALES"/>
    <s v="4.4-Educación"/>
    <s v="4.4.01-Educación inicial"/>
    <s v="25-SANTIAGO"/>
    <s v="66-AMPLIACIÓN DEL PLANTEL EDUCATIVO PARA INICIAL JAPÓN (HATO DEL YAQUE), MUNICIPIO SANTIAGO, PROVINCIA SANTIAGO."/>
    <s v="0001-MINISTERIO DE EDUCACION"/>
    <s v="01-MINISTERIO DE EDUCACION"/>
    <x v="0"/>
    <s v="2.7-OBRAS"/>
    <s v="2.7.1-OBRAS EN EDIFICACIONES"/>
    <s v="10-FONDO GENERAL"/>
    <s v="15735-AMPLIACIÓN DEL PLANTEL EDUCATIVO PARA INICIAL JAPÓN (HATO DEL YAQUE), MUNICIPIO SANTIAGO, PROVINCIA SANTIAGO."/>
  </r>
  <r>
    <n v="4893203.96"/>
    <n v="4768626"/>
    <s v="0206-MINISTERIO DE EDUCACIÓN"/>
    <x v="2"/>
    <x v="0"/>
    <x v="1"/>
    <s v="4-SERVICIOS SOCIALES"/>
    <s v="4.4-Educación"/>
    <s v="4.4.01-Educación inicial"/>
    <s v="25-SANTIAGO"/>
    <s v="67-AMPLIACIÓN DEL PLANTEL EDUCATIVO PARA INICIAL NORMA LUCRECIA MEDRANO, MUNICIPIO SANTIAGO, PROVINCIA SANTIAGO."/>
    <s v="0001-MINISTERIO DE EDUCACION"/>
    <s v="01-MINISTERIO DE EDUCACION"/>
    <x v="0"/>
    <s v="2.7-OBRAS"/>
    <s v="2.7.1-OBRAS EN EDIFICACIONES"/>
    <s v="10-FONDO GENERAL"/>
    <s v="15736-AMPLIACIÓN DEL PLANTEL EDUCATIVO PARA INICIAL NORMA LUCRECIA MEDRANO, MUNICIPIO SANTIAGO, PROVINCIA SANTIAGO."/>
  </r>
  <r>
    <n v="3739770.98"/>
    <n v="11208701"/>
    <s v="0206-MINISTERIO DE EDUCACIÓN"/>
    <x v="2"/>
    <x v="0"/>
    <x v="1"/>
    <s v="4-SERVICIOS SOCIALES"/>
    <s v="4.4-Educación"/>
    <s v="4.4.01-Educación inicial"/>
    <s v="25-SANTIAGO"/>
    <s v="68-AMPLIACIÓN DEL PLANTEL EDUCATIVO PARA INICIAL LIDIA ANTONIA LUCIANO LIZ, MUNICIPIO SANTIAGO, PROVINCIA SANTIAGO."/>
    <s v="0001-MINISTERIO DE EDUCACION"/>
    <s v="01-MINISTERIO DE EDUCACION"/>
    <x v="0"/>
    <s v="2.7-OBRAS"/>
    <s v="2.7.1-OBRAS EN EDIFICACIONES"/>
    <s v="10-FONDO GENERAL"/>
    <s v="15737-AMPLIACIÓN DEL PLANTEL EDUCATIVO PARA INICIAL LIDIA ANTONIA LUCIANO LIZ, MUNICIPIO SANTIAGO, PROVINCIA SANTIAGO."/>
  </r>
  <r>
    <n v="6216369.5300000003"/>
    <n v="11208701"/>
    <s v="0206-MINISTERIO DE EDUCACIÓN"/>
    <x v="2"/>
    <x v="0"/>
    <x v="1"/>
    <s v="4-SERVICIOS SOCIALES"/>
    <s v="4.4-Educación"/>
    <s v="4.4.01-Educación inicial"/>
    <s v="25-SANTIAGO"/>
    <s v="69-AMPLIACIÓN DEL PLANTEL EDUCATIVO PARA INICIAL MANUEL DE JESÚS LUCIANO MÉNDEZ, MUNICIPIO SANTIAGO, PROVINCIA SANTIAGO."/>
    <s v="0001-MINISTERIO DE EDUCACION"/>
    <s v="01-MINISTERIO DE EDUCACION"/>
    <x v="0"/>
    <s v="2.7-OBRAS"/>
    <s v="2.7.1-OBRAS EN EDIFICACIONES"/>
    <s v="10-FONDO GENERAL"/>
    <s v="15738-AMPLIACIÓN DEL PLANTEL EDUCATIVO PARA INICIAL MANUEL DE JESÚS LUCIANO MÉNDEZ, MUNICIPIO SANTIAGO, PROVINCIA SANTIAGO."/>
  </r>
  <r>
    <n v="1118299.93"/>
    <n v="4768626"/>
    <s v="0206-MINISTERIO DE EDUCACIÓN"/>
    <x v="2"/>
    <x v="0"/>
    <x v="1"/>
    <s v="4-SERVICIOS SOCIALES"/>
    <s v="4.4-Educación"/>
    <s v="4.4.01-Educación inicial"/>
    <s v="25-SANTIAGO"/>
    <s v="70-AMPLIACIÓN DEL PLANTEL EDUCATIVO PARA INICIAL BAO, MUNICIPIO JÁNICO, PROVINCIA SANTIAGO."/>
    <s v="0001-MINISTERIO DE EDUCACION"/>
    <s v="01-MINISTERIO DE EDUCACION"/>
    <x v="0"/>
    <s v="2.7-OBRAS"/>
    <s v="2.7.1-OBRAS EN EDIFICACIONES"/>
    <s v="10-FONDO GENERAL"/>
    <s v="15739-AMPLIACIÓN DEL PLANTEL EDUCATIVO PARA INICIAL BAO, MUNICIPIO JÁNICO, PROVINCIA SANTIAGO."/>
  </r>
  <r>
    <n v="2096163.27"/>
    <n v="6731551"/>
    <s v="0206-MINISTERIO DE EDUCACIÓN"/>
    <x v="2"/>
    <x v="0"/>
    <x v="1"/>
    <s v="4-SERVICIOS SOCIALES"/>
    <s v="4.4-Educación"/>
    <s v="4.4.01-Educación inicial"/>
    <s v="25-SANTIAGO"/>
    <s v="71-AMPLIACIÓN DEL PLANTEL EDUCATIVO PARA INICIAL JOSÉ CRISTINO COLLADO, MUNICIPIO SANTIAGO, PROVINCIA SANTIAGO."/>
    <s v="0001-MINISTERIO DE EDUCACION"/>
    <s v="01-MINISTERIO DE EDUCACION"/>
    <x v="0"/>
    <s v="2.7-OBRAS"/>
    <s v="2.7.1-OBRAS EN EDIFICACIONES"/>
    <s v="10-FONDO GENERAL"/>
    <s v="15740-AMPLIACIÓN DEL PLANTEL EDUCATIVO PARA INICIAL JOSÉ CRISTINO COLLADO, MUNICIPIO SANTIAGO, PROVINCIA SANTIAGO."/>
  </r>
  <r>
    <n v="3728243.6"/>
    <n v="11208701"/>
    <s v="0206-MINISTERIO DE EDUCACIÓN"/>
    <x v="2"/>
    <x v="0"/>
    <x v="1"/>
    <s v="4-SERVICIOS SOCIALES"/>
    <s v="4.4-Educación"/>
    <s v="4.4.01-Educación inicial"/>
    <s v="25-SANTIAGO"/>
    <s v="72-AMPLIACIÓN DEL PLANTEL EDUCATIVO PARA INICIAL MIGUEL ÁNGEL JIMÉNEZ, MUNICIPIO SANTIAGO, PROVINCIA SANTIAGO."/>
    <s v="0001-MINISTERIO DE EDUCACION"/>
    <s v="01-MINISTERIO DE EDUCACION"/>
    <x v="0"/>
    <s v="2.7-OBRAS"/>
    <s v="2.7.1-OBRAS EN EDIFICACIONES"/>
    <s v="10-FONDO GENERAL"/>
    <s v="15741-AMPLIACIÓN DEL PLANTEL EDUCATIVO PARA INICIAL MIGUEL ÁNGEL JIMÉNEZ, MUNICIPIO SANTIAGO, PROVINCIA SANTIAGO."/>
  </r>
  <r>
    <n v="3728243.6"/>
    <n v="11208701"/>
    <s v="0206-MINISTERIO DE EDUCACIÓN"/>
    <x v="2"/>
    <x v="0"/>
    <x v="1"/>
    <s v="4-SERVICIOS SOCIALES"/>
    <s v="4.4-Educación"/>
    <s v="4.4.01-Educación inicial"/>
    <s v="25-SANTIAGO"/>
    <s v="73-AMPLIACIÓN DEL PLANTEL EDUCATIVO PARA INICIAL GREGORIO LUPERÓN , MUNICIPIO SANTIAGO, PROVINCIA SANTIAGO."/>
    <s v="0001-MINISTERIO DE EDUCACION"/>
    <s v="01-MINISTERIO DE EDUCACION"/>
    <x v="0"/>
    <s v="2.7-OBRAS"/>
    <s v="2.7.1-OBRAS EN EDIFICACIONES"/>
    <s v="10-FONDO GENERAL"/>
    <s v="15742-AMPLIACIÓN DEL PLANTEL EDUCATIVO PARA INICIAL GREGORIO LUPERÓN , MUNICIPIO SANTIAGO, PROVINCIA SANTIAGO."/>
  </r>
  <r>
    <n v="0"/>
    <n v="4768626"/>
    <s v="0206-MINISTERIO DE EDUCACIÓN"/>
    <x v="2"/>
    <x v="0"/>
    <x v="1"/>
    <s v="4-SERVICIOS SOCIALES"/>
    <s v="4.4-Educación"/>
    <s v="4.4.01-Educación inicial"/>
    <s v="25-SANTIAGO"/>
    <s v="74-AMPLIACIÓN DEL PLANTEL EDUCATIVO PARA INICIAL JESÚS MARÍA GONZÁLEZ - YAQUE ABAJO, MUNICIPIO JÁNICO, PROVINCIA SANTIAGO."/>
    <s v="0001-MINISTERIO DE EDUCACION"/>
    <s v="01-MINISTERIO DE EDUCACION"/>
    <x v="0"/>
    <s v="2.7-OBRAS"/>
    <s v="2.7.1-OBRAS EN EDIFICACIONES"/>
    <s v="10-FONDO GENERAL"/>
    <s v="15743-AMPLIACIÓN DEL PLANTEL EDUCATIVO PARA INICIAL JESÚS MARÍA GONZÁLEZ - YAQUE ABAJO, MUNICIPIO JÁNICO, PROVINCIA SANTIAGO."/>
  </r>
  <r>
    <n v="2505450.08"/>
    <n v="11208701"/>
    <s v="0206-MINISTERIO DE EDUCACIÓN"/>
    <x v="2"/>
    <x v="0"/>
    <x v="1"/>
    <s v="4-SERVICIOS SOCIALES"/>
    <s v="4.4-Educación"/>
    <s v="4.4.01-Educación inicial"/>
    <s v="25-SANTIAGO"/>
    <s v="75-AMPLIACIÓN DEL PLANTEL EDUCATIVO PARA INICIAL MADRE TERESA DE CALCUTA - FE Y ALEGRÍA, MUNICIPIO SANTIAGO, PROVINCIA SANTIAGO."/>
    <s v="0001-MINISTERIO DE EDUCACION"/>
    <s v="01-MINISTERIO DE EDUCACION"/>
    <x v="0"/>
    <s v="2.7-OBRAS"/>
    <s v="2.7.1-OBRAS EN EDIFICACIONES"/>
    <s v="10-FONDO GENERAL"/>
    <s v="15744-AMPLIACIÓN DEL PLANTEL EDUCATIVO PARA INICIAL MADRE TERESA DE CALCUTA - FE Y ALEGRÍA, MUNICIPIO SANTIAGO, PROVINCIA SANTIAGO."/>
  </r>
  <r>
    <n v="2505450.08"/>
    <n v="11208701"/>
    <s v="0206-MINISTERIO DE EDUCACIÓN"/>
    <x v="2"/>
    <x v="0"/>
    <x v="1"/>
    <s v="4-SERVICIOS SOCIALES"/>
    <s v="4.4-Educación"/>
    <s v="4.4.01-Educación inicial"/>
    <s v="25-SANTIAGO"/>
    <s v="76-AMPLIACIÓN DEL PLANTEL EDUCATIVO PARA INICIAL ARTURO JIMENES, MUNICIPIO SANTIAGO, PROVINCIA SANTIAGO."/>
    <s v="0001-MINISTERIO DE EDUCACION"/>
    <s v="01-MINISTERIO DE EDUCACION"/>
    <x v="0"/>
    <s v="2.7-OBRAS"/>
    <s v="2.7.1-OBRAS EN EDIFICACIONES"/>
    <s v="10-FONDO GENERAL"/>
    <s v="15745-AMPLIACIÓN DEL PLANTEL EDUCATIVO PARA INICIAL ARTURO JIMENES, MUNICIPIO SANTIAGO, PROVINCIA SANTIAGO."/>
  </r>
  <r>
    <n v="1123454.27"/>
    <n v="4768626"/>
    <s v="0206-MINISTERIO DE EDUCACIÓN"/>
    <x v="2"/>
    <x v="0"/>
    <x v="1"/>
    <s v="4-SERVICIOS SOCIALES"/>
    <s v="4.4-Educación"/>
    <s v="4.4.01-Educación inicial"/>
    <s v="25-SANTIAGO"/>
    <s v="77-AMPLIACIÓN DEL PLANTEL EDUCATIVO PARA INICIAL ELISA GENAO (BOCA DE BAO), MUNICIPIO SANTIAGO, PROVINCIA SANTIAGO."/>
    <s v="0001-MINISTERIO DE EDUCACION"/>
    <s v="01-MINISTERIO DE EDUCACION"/>
    <x v="0"/>
    <s v="2.7-OBRAS"/>
    <s v="2.7.1-OBRAS EN EDIFICACIONES"/>
    <s v="10-FONDO GENERAL"/>
    <s v="15746-AMPLIACIÓN DEL PLANTEL EDUCATIVO PARA INICIAL ELISA GENAO (BOCA DE BAO), MUNICIPIO SANTIAGO, PROVINCIA SANTIAGO."/>
  </r>
  <r>
    <n v="2505450.08"/>
    <n v="11208701"/>
    <s v="0206-MINISTERIO DE EDUCACIÓN"/>
    <x v="2"/>
    <x v="0"/>
    <x v="1"/>
    <s v="4-SERVICIOS SOCIALES"/>
    <s v="4.4-Educación"/>
    <s v="4.4.01-Educación inicial"/>
    <s v="25-SANTIAGO"/>
    <s v="78-AMPLIACIÓN DEL PLANTEL EDUCATIVO PARA INICIAL SANTIAGO GUZMÁN ESPAILLAT, MUNICIPIO SANTIAGO, PROVINCIA SANTIAGO."/>
    <s v="0001-MINISTERIO DE EDUCACION"/>
    <s v="01-MINISTERIO DE EDUCACION"/>
    <x v="0"/>
    <s v="2.7-OBRAS"/>
    <s v="2.7.1-OBRAS EN EDIFICACIONES"/>
    <s v="10-FONDO GENERAL"/>
    <s v="15747-AMPLIACIÓN DEL PLANTEL EDUCATIVO PARA INICIAL SANTIAGO GUZMÁN ESPAILLAT, MUNICIPIO SANTIAGO, PROVINCIA SANTIAGO."/>
  </r>
  <r>
    <n v="2509026.75"/>
    <n v="4768626"/>
    <s v="0206-MINISTERIO DE EDUCACIÓN"/>
    <x v="2"/>
    <x v="0"/>
    <x v="1"/>
    <s v="4-SERVICIOS SOCIALES"/>
    <s v="4.4-Educación"/>
    <s v="4.4.01-Educación inicial"/>
    <s v="25-SANTIAGO"/>
    <s v="79-AMPLIACIÓN DEL PLANTEL EDUCATIVO PARA INICIAL FREDESVINDA HALLS, MUNICIPIO TAMBORIL, PROVINCIA SANTIAGO."/>
    <s v="0001-MINISTERIO DE EDUCACION"/>
    <s v="01-MINISTERIO DE EDUCACION"/>
    <x v="0"/>
    <s v="2.7-OBRAS"/>
    <s v="2.7.1-OBRAS EN EDIFICACIONES"/>
    <s v="10-FONDO GENERAL"/>
    <s v="15748-AMPLIACIÓN DEL PLANTEL EDUCATIVO PARA INICIAL FREDESVINDA HALLS, MUNICIPIO TAMBORIL, PROVINCIA SANTIAGO."/>
  </r>
  <r>
    <n v="2509026.75"/>
    <n v="11208701"/>
    <s v="0206-MINISTERIO DE EDUCACIÓN"/>
    <x v="2"/>
    <x v="0"/>
    <x v="1"/>
    <s v="4-SERVICIOS SOCIALES"/>
    <s v="4.4-Educación"/>
    <s v="4.4.01-Educación inicial"/>
    <s v="25-SANTIAGO"/>
    <s v="80-AMPLIACIÓN DEL PLANTEL EDUCATIVO PARA INICIAL MEJÍA, MUNICIPIO BISONÓ, PROVINCIA SANTIAGO."/>
    <s v="0001-MINISTERIO DE EDUCACION"/>
    <s v="01-MINISTERIO DE EDUCACION"/>
    <x v="0"/>
    <s v="2.7-OBRAS"/>
    <s v="2.7.1-OBRAS EN EDIFICACIONES"/>
    <s v="10-FONDO GENERAL"/>
    <s v="15749-AMPLIACIÓN DEL PLANTEL EDUCATIVO PARA INICIAL MEJÍA, MUNICIPIO BISONÓ, PROVINCIA SANTIAGO."/>
  </r>
  <r>
    <n v="2509026.75"/>
    <n v="11208701"/>
    <s v="0206-MINISTERIO DE EDUCACIÓN"/>
    <x v="2"/>
    <x v="0"/>
    <x v="1"/>
    <s v="4-SERVICIOS SOCIALES"/>
    <s v="4.4-Educación"/>
    <s v="4.4.01-Educación inicial"/>
    <s v="25-SANTIAGO"/>
    <s v="81-AMPLIACIÓN DEL PLANTEL EDUCATIVO PARA INICIAL MANUEL AURELIO TAVAREZ JUSTO (MANOLO), MUNICIPIO BISONÓ, PROVINCIA SANTIAGO."/>
    <s v="0001-MINISTERIO DE EDUCACION"/>
    <s v="01-MINISTERIO DE EDUCACION"/>
    <x v="0"/>
    <s v="2.7-OBRAS"/>
    <s v="2.7.1-OBRAS EN EDIFICACIONES"/>
    <s v="10-FONDO GENERAL"/>
    <s v="15750-AMPLIACIÓN DEL PLANTEL EDUCATIVO PARA INICIAL MANUEL AURELIO TAVAREZ JUSTO (MANOLO), MUNICIPIO BISONÓ, PROVINCIA SANTIAGO."/>
  </r>
  <r>
    <n v="1111733.6100000001"/>
    <n v="11208701"/>
    <s v="0206-MINISTERIO DE EDUCACIÓN"/>
    <x v="2"/>
    <x v="0"/>
    <x v="1"/>
    <s v="4-SERVICIOS SOCIALES"/>
    <s v="4.4-Educación"/>
    <s v="4.4.01-Educación inicial"/>
    <s v="25-SANTIAGO"/>
    <s v="82-AMPLIACIÓN DEL PLANTEL EDUCATIVO PARA INICIAL CLARIDILIA CEPIN, MUNICIPIO BISONÓ, PROVINCIA SANTIAGO."/>
    <s v="0001-MINISTERIO DE EDUCACION"/>
    <s v="01-MINISTERIO DE EDUCACION"/>
    <x v="0"/>
    <s v="2.7-OBRAS"/>
    <s v="2.7.1-OBRAS EN EDIFICACIONES"/>
    <s v="10-FONDO GENERAL"/>
    <s v="15751-AMPLIACIÓN DEL PLANTEL EDUCATIVO PARA INICIAL CLARIDILIA CEPIN, MUNICIPIO BISONÓ, PROVINCIA SANTIAGO."/>
  </r>
  <r>
    <n v="2521954.12"/>
    <n v="11208701"/>
    <s v="0206-MINISTERIO DE EDUCACIÓN"/>
    <x v="2"/>
    <x v="0"/>
    <x v="1"/>
    <s v="4-SERVICIOS SOCIALES"/>
    <s v="4.4-Educación"/>
    <s v="4.4.01-Educación inicial"/>
    <s v="25-SANTIAGO"/>
    <s v="83-AMPLIACIÓN DEL PLANTEL EDUCATIVO PARA INICIAL CRUCE DE BARRERO, MUNICIPIO BISONÓ, PROVINCIA SANTIAGO."/>
    <s v="0001-MINISTERIO DE EDUCACION"/>
    <s v="01-MINISTERIO DE EDUCACION"/>
    <x v="0"/>
    <s v="2.7-OBRAS"/>
    <s v="2.7.1-OBRAS EN EDIFICACIONES"/>
    <s v="10-FONDO GENERAL"/>
    <s v="15752-AMPLIACIÓN DEL PLANTEL EDUCATIVO PARA INICIAL CRUCE DE BARRERO, MUNICIPIO BISONÓ, PROVINCIA SANTIAGO."/>
  </r>
  <r>
    <n v="1072940.79"/>
    <n v="4768626"/>
    <s v="0206-MINISTERIO DE EDUCACIÓN"/>
    <x v="2"/>
    <x v="0"/>
    <x v="1"/>
    <s v="4-SERVICIOS SOCIALES"/>
    <s v="4.4-Educación"/>
    <s v="4.4.01-Educación inicial"/>
    <s v="25-SANTIAGO"/>
    <s v="84-AMPLIACIÓN DEL PLANTEL EDUCATIVO PARA INICIAL LA ZANJA, MUNICIPIO SANTIAGO, PROVINCIA SANTIAGO."/>
    <s v="0001-MINISTERIO DE EDUCACION"/>
    <s v="01-MINISTERIO DE EDUCACION"/>
    <x v="0"/>
    <s v="2.7-OBRAS"/>
    <s v="2.7.1-OBRAS EN EDIFICACIONES"/>
    <s v="10-FONDO GENERAL"/>
    <s v="15753-AMPLIACIÓN DEL PLANTEL EDUCATIVO PARA INICIAL LA ZANJA, MUNICIPIO SANTIAGO, PROVINCIA SANTIAGO."/>
  </r>
  <r>
    <n v="2521954.13"/>
    <n v="11208701"/>
    <s v="0206-MINISTERIO DE EDUCACIÓN"/>
    <x v="2"/>
    <x v="0"/>
    <x v="1"/>
    <s v="4-SERVICIOS SOCIALES"/>
    <s v="4.4-Educación"/>
    <s v="4.4.01-Educación inicial"/>
    <s v="25-SANTIAGO"/>
    <s v="85-AMPLIACIÓN DEL PLANTEL EDUCATIVO PARA INICIAL 27 DE FEBRERO, MUNICIPIO BISONÓ, PROVINCIA SANTIAGO."/>
    <s v="0001-MINISTERIO DE EDUCACION"/>
    <s v="01-MINISTERIO DE EDUCACION"/>
    <x v="0"/>
    <s v="2.7-OBRAS"/>
    <s v="2.7.1-OBRAS EN EDIFICACIONES"/>
    <s v="10-FONDO GENERAL"/>
    <s v="15754-AMPLIACIÓN DEL PLANTEL EDUCATIVO PARA INICIAL 27 DE FEBRERO, MUNICIPIO BISONÓ, PROVINCIA SANTIAGO."/>
  </r>
  <r>
    <n v="1514598.83"/>
    <n v="6731551"/>
    <s v="0206-MINISTERIO DE EDUCACIÓN"/>
    <x v="2"/>
    <x v="0"/>
    <x v="1"/>
    <s v="4-SERVICIOS SOCIALES"/>
    <s v="4.4-Educación"/>
    <s v="4.4.01-Educación inicial"/>
    <s v="25-SANTIAGO"/>
    <s v="86-AMPLIACIÓN DEL PLANTEL EDUCATIVO PARA INICIAL BLANCA MASCARO, MUNICIPIO LICEY AL MEDIO, PROVINCIA SANTIAGO."/>
    <s v="0001-MINISTERIO DE EDUCACION"/>
    <s v="01-MINISTERIO DE EDUCACION"/>
    <x v="0"/>
    <s v="2.7-OBRAS"/>
    <s v="2.7.1-OBRAS EN EDIFICACIONES"/>
    <s v="10-FONDO GENERAL"/>
    <s v="15755-AMPLIACIÓN DEL PLANTEL EDUCATIVO PARA INICIAL BLANCA MASCARO, MUNICIPIO LICEY AL MEDIO, PROVINCIA SANTIAGO."/>
  </r>
  <r>
    <n v="0"/>
    <n v="6731551"/>
    <s v="0206-MINISTERIO DE EDUCACIÓN"/>
    <x v="2"/>
    <x v="0"/>
    <x v="1"/>
    <s v="4-SERVICIOS SOCIALES"/>
    <s v="4.4-Educación"/>
    <s v="4.4.01-Educación inicial"/>
    <s v="25-SANTIAGO"/>
    <s v="87-AMPLIACIÓN DEL PLANTEL EDUCATIVO PARA INICIAL LUIS NAPOLEÓN NÚÑEZ MOLINA - ANEXA, MUNICIPIO LICEY AL MEDIO, PROVINCIA SANTIAGO."/>
    <s v="0001-MINISTERIO DE EDUCACION"/>
    <s v="01-MINISTERIO DE EDUCACION"/>
    <x v="0"/>
    <s v="2.7-OBRAS"/>
    <s v="2.7.1-OBRAS EN EDIFICACIONES"/>
    <s v="10-FONDO GENERAL"/>
    <s v="15756-AMPLIACIÓN DEL PLANTEL EDUCATIVO PARA INICIAL LUIS NAPOLEÓN NÚÑEZ MOLINA - ANEXA, MUNICIPIO LICEY AL MEDIO, PROVINCIA SANTIAGO."/>
  </r>
  <r>
    <n v="0"/>
    <n v="4768626"/>
    <s v="0206-MINISTERIO DE EDUCACIÓN"/>
    <x v="2"/>
    <x v="0"/>
    <x v="1"/>
    <s v="4-SERVICIOS SOCIALES"/>
    <s v="4.4-Educación"/>
    <s v="4.4.01-Educación inicial"/>
    <s v="25-SANTIAGO"/>
    <s v="88-AMPLIACIÓN DEL PLANTEL EDUCATIVO PARA INICIAL PROF. FRANCISCA HERNÁNDEZ, MUNICIPIO LICEY AL MEDIO, PROVINCIA SANTIAGO."/>
    <s v="0001-MINISTERIO DE EDUCACION"/>
    <s v="01-MINISTERIO DE EDUCACION"/>
    <x v="0"/>
    <s v="2.7-OBRAS"/>
    <s v="2.7.1-OBRAS EN EDIFICACIONES"/>
    <s v="10-FONDO GENERAL"/>
    <s v="15757-AMPLIACIÓN DEL PLANTEL EDUCATIVO PARA INICIAL PROF. FRANCISCA HERNÁNDEZ, MUNICIPIO LICEY AL MEDIO, PROVINCIA SANTIAGO."/>
  </r>
  <r>
    <n v="0"/>
    <n v="6731551"/>
    <s v="0206-MINISTERIO DE EDUCACIÓN"/>
    <x v="2"/>
    <x v="0"/>
    <x v="1"/>
    <s v="4-SERVICIOS SOCIALES"/>
    <s v="4.4-Educación"/>
    <s v="4.4.01-Educación inicial"/>
    <s v="25-SANTIAGO"/>
    <s v="89-AMPLIACIÓN DEL PLANTEL EDUCATIVO PARA INICIAL DOÑA INOCENCIA MERCEDES CABRERA, MUNICIPIO TAMBORIL, PROVINCIA SANTIAGO."/>
    <s v="0001-MINISTERIO DE EDUCACION"/>
    <s v="01-MINISTERIO DE EDUCACION"/>
    <x v="0"/>
    <s v="2.7-OBRAS"/>
    <s v="2.7.1-OBRAS EN EDIFICACIONES"/>
    <s v="10-FONDO GENERAL"/>
    <s v="15758-AMPLIACIÓN DEL PLANTEL EDUCATIVO PARA INICIAL DOÑA INOCENCIA MERCEDES CABRERA, MUNICIPIO TAMBORIL, PROVINCIA SANTIAGO."/>
  </r>
  <r>
    <n v="0"/>
    <n v="6731551"/>
    <s v="0206-MINISTERIO DE EDUCACIÓN"/>
    <x v="2"/>
    <x v="0"/>
    <x v="1"/>
    <s v="4-SERVICIOS SOCIALES"/>
    <s v="4.4-Educación"/>
    <s v="4.4.01-Educación inicial"/>
    <s v="25-SANTIAGO"/>
    <s v="90-AMPLIACIÓN DEL PLANTEL EDUCATIVO PARA INICIAL JUAN ANTONIO ACOSTA (AMACEYES ABAJO) , MUNICIPIO TAMBORIL, PROVINCIA SANTIAGO."/>
    <s v="0001-MINISTERIO DE EDUCACION"/>
    <s v="01-MINISTERIO DE EDUCACION"/>
    <x v="0"/>
    <s v="2.7-OBRAS"/>
    <s v="2.7.1-OBRAS EN EDIFICACIONES"/>
    <s v="10-FONDO GENERAL"/>
    <s v="15759-AMPLIACIÓN DEL PLANTEL EDUCATIVO PARA INICIAL JUAN ANTONIO ACOSTA (AMACEYES ABAJO) , MUNICIPIO TAMBORIL, PROVINCIA SANTIAGO."/>
  </r>
  <r>
    <n v="0"/>
    <n v="6731551"/>
    <s v="0206-MINISTERIO DE EDUCACIÓN"/>
    <x v="2"/>
    <x v="0"/>
    <x v="1"/>
    <s v="4-SERVICIOS SOCIALES"/>
    <s v="4.4-Educación"/>
    <s v="4.4.01-Educación inicial"/>
    <s v="25-SANTIAGO"/>
    <s v="91-AMPLIACIÓN DEL PLANTEL EDUCATIVO PARA INICIAL PROF. ANA CONSUELO GUZMÁN, MUNICIPIO VILLA GONZÁLEZ, PROVINCIA SANTIAGO."/>
    <s v="0001-MINISTERIO DE EDUCACION"/>
    <s v="01-MINISTERIO DE EDUCACION"/>
    <x v="0"/>
    <s v="2.7-OBRAS"/>
    <s v="2.7.1-OBRAS EN EDIFICACIONES"/>
    <s v="10-FONDO GENERAL"/>
    <s v="15760-AMPLIACIÓN DEL PLANTEL EDUCATIVO PARA INICIAL PROF. ANA CONSUELO GUZMÁN, MUNICIPIO VILLA GONZÁLEZ, PROVINCIA SANTIAGO."/>
  </r>
  <r>
    <n v="0"/>
    <n v="6731551"/>
    <s v="0206-MINISTERIO DE EDUCACIÓN"/>
    <x v="2"/>
    <x v="0"/>
    <x v="1"/>
    <s v="4-SERVICIOS SOCIALES"/>
    <s v="4.4-Educación"/>
    <s v="4.4.01-Educación inicial"/>
    <s v="25-SANTIAGO"/>
    <s v="92-AMPLIACIÓN DEL PLANTEL EDUCATIVO PARA INICIAL PEDRO ANTONIO ESTRELLA, MUNICIPIO VILLA GONZÁLEZ, PROVINCIA SANTIAGO."/>
    <s v="0001-MINISTERIO DE EDUCACION"/>
    <s v="01-MINISTERIO DE EDUCACION"/>
    <x v="0"/>
    <s v="2.7-OBRAS"/>
    <s v="2.7.1-OBRAS EN EDIFICACIONES"/>
    <s v="10-FONDO GENERAL"/>
    <s v="15761-AMPLIACIÓN DEL PLANTEL EDUCATIVO PARA INICIAL PEDRO ANTONIO ESTRELLA, MUNICIPIO VILLA GONZÁLEZ, PROVINCIA SANTIAGO."/>
  </r>
  <r>
    <n v="0"/>
    <n v="4768626"/>
    <s v="0206-MINISTERIO DE EDUCACIÓN"/>
    <x v="2"/>
    <x v="0"/>
    <x v="1"/>
    <s v="4-SERVICIOS SOCIALES"/>
    <s v="4.4-Educación"/>
    <s v="4.4.01-Educación inicial"/>
    <s v="25-SANTIAGO"/>
    <s v="93-AMPLIACIÓN DEL PLANTEL EDUCATIVO PARA INICIAL LOS RANCHOS DE BABOSICO ARRIBA, MUNICIPIO SANTIAGO, PROVINCIA SANTIAGO."/>
    <s v="0001-MINISTERIO DE EDUCACION"/>
    <s v="01-MINISTERIO DE EDUCACION"/>
    <x v="0"/>
    <s v="2.7-OBRAS"/>
    <s v="2.7.1-OBRAS EN EDIFICACIONES"/>
    <s v="10-FONDO GENERAL"/>
    <s v="15762-AMPLIACIÓN DEL PLANTEL EDUCATIVO PARA INICIAL LOS RANCHOS DE BABOSICO ARRIBA, MUNICIPIO SANTIAGO, PROVINCIA SANTIAGO."/>
  </r>
  <r>
    <n v="0"/>
    <n v="11208701"/>
    <s v="0206-MINISTERIO DE EDUCACIÓN"/>
    <x v="2"/>
    <x v="0"/>
    <x v="1"/>
    <s v="4-SERVICIOS SOCIALES"/>
    <s v="4.4-Educación"/>
    <s v="4.4.01-Educación inicial"/>
    <s v="25-SANTIAGO"/>
    <s v="94-AMPLIACIÓN DEL PLANTEL EDUCATIVO PARA INICIAL GREGORIO LUPERÓN - MACORÍS DEL LIMÓN, MUNICIPIO VILLA GONZÁLEZ, PROVINCIA SANTIAGO."/>
    <s v="0001-MINISTERIO DE EDUCACION"/>
    <s v="01-MINISTERIO DE EDUCACION"/>
    <x v="0"/>
    <s v="2.7-OBRAS"/>
    <s v="2.7.1-OBRAS EN EDIFICACIONES"/>
    <s v="10-FONDO GENERAL"/>
    <s v="15763-AMPLIACIÓN DEL PLANTEL EDUCATIVO PARA INICIAL GREGORIO LUPERÓN - MACORÍS DEL LIMÓN, MUNICIPIO VILLA GONZÁLEZ, PROVINCIA SANTIAGO."/>
  </r>
  <r>
    <n v="0"/>
    <n v="6731551"/>
    <s v="0206-MINISTERIO DE EDUCACIÓN"/>
    <x v="2"/>
    <x v="0"/>
    <x v="1"/>
    <s v="4-SERVICIOS SOCIALES"/>
    <s v="4.4-Educación"/>
    <s v="4.4.01-Educación inicial"/>
    <s v="25-SANTIAGO"/>
    <s v="95-AMPLIACIÓN DEL PLANTEL EDUCATIVO PARA INICIAL CELESTINA PATRIA GRULLÓN FRANCO - BANEGAS, MUNICIPIO VILLA GONZÁLEZ, PROVINCIA SANTIAGO."/>
    <s v="0001-MINISTERIO DE EDUCACION"/>
    <s v="01-MINISTERIO DE EDUCACION"/>
    <x v="0"/>
    <s v="2.7-OBRAS"/>
    <s v="2.7.1-OBRAS EN EDIFICACIONES"/>
    <s v="10-FONDO GENERAL"/>
    <s v="15764-AMPLIACIÓN DEL PLANTEL EDUCATIVO PARA INICIAL CELESTINA PATRIA GRULLÓN FRANCO - BANEGAS, MUNICIPIO VILLA GONZÁLEZ, PROVINCIA SANTIAGO."/>
  </r>
  <r>
    <n v="0"/>
    <n v="4768626"/>
    <s v="0206-MINISTERIO DE EDUCACIÓN"/>
    <x v="2"/>
    <x v="0"/>
    <x v="1"/>
    <s v="4-SERVICIOS SOCIALES"/>
    <s v="4.4-Educación"/>
    <s v="4.4.01-Educación inicial"/>
    <s v="25-SANTIAGO"/>
    <s v="96-AMPLIACIÓN DEL PLANTEL EDUCATIVO PARA INICIAL ADRIANO VALDEZ - QUINIGUA, MUNICIPIO VILLA GONZÁLEZ, PROVINCIA SANTIAGO."/>
    <s v="0001-MINISTERIO DE EDUCACION"/>
    <s v="01-MINISTERIO DE EDUCACION"/>
    <x v="0"/>
    <s v="2.7-OBRAS"/>
    <s v="2.7.1-OBRAS EN EDIFICACIONES"/>
    <s v="10-FONDO GENERAL"/>
    <s v="15765-AMPLIACIÓN DEL PLANTEL EDUCATIVO PARA INICIAL ADRIANO VALDEZ - QUINIGUA, MUNICIPIO VILLA GONZÁLEZ, PROVINCIA SANTIAGO."/>
  </r>
  <r>
    <n v="0"/>
    <n v="11208701"/>
    <s v="0206-MINISTERIO DE EDUCACIÓN"/>
    <x v="2"/>
    <x v="0"/>
    <x v="1"/>
    <s v="4-SERVICIOS SOCIALES"/>
    <s v="4.4-Educación"/>
    <s v="4.4.01-Educación inicial"/>
    <s v="25-SANTIAGO"/>
    <s v="97-AMPLIACIÓN DEL PLANTEL EDUCATIVO PARA INICIAL TRINA MOYA DE VÁSQUEZ, MUNICIPIO SAN JOSÉ DE LAS MATAS, PROVINCIA SANTIAGO."/>
    <s v="0001-MINISTERIO DE EDUCACION"/>
    <s v="01-MINISTERIO DE EDUCACION"/>
    <x v="0"/>
    <s v="2.7-OBRAS"/>
    <s v="2.7.1-OBRAS EN EDIFICACIONES"/>
    <s v="10-FONDO GENERAL"/>
    <s v="15795-AMPLIACIÓN DEL PLANTEL EDUCATIVO PARA INICIAL TRINA MOYA DE VÁSQUEZ, MUNICIPIO SAN JOSÉ DE LAS MATAS, PROVINCIA SANTIAGO."/>
  </r>
  <r>
    <n v="2464945.83"/>
    <n v="11208701"/>
    <s v="0206-MINISTERIO DE EDUCACIÓN"/>
    <x v="2"/>
    <x v="0"/>
    <x v="1"/>
    <s v="4-SERVICIOS SOCIALES"/>
    <s v="4.4-Educación"/>
    <s v="4.4.01-Educación inicial"/>
    <s v="25-SANTIAGO"/>
    <s v="98-AMPLIACIÓN DEL PLANTEL EDUCATIVO PARA INICIAL MELIDA GIRALT, MUNICIPIO SANTIAGO, PROVINCIA SANTIAGO."/>
    <s v="0001-MINISTERIO DE EDUCACION"/>
    <s v="01-MINISTERIO DE EDUCACION"/>
    <x v="0"/>
    <s v="2.7-OBRAS"/>
    <s v="2.7.1-OBRAS EN EDIFICACIONES"/>
    <s v="10-FONDO GENERAL"/>
    <s v="15796-AMPLIACIÓN DEL PLANTEL EDUCATIVO PARA INICIAL MELIDA GIRALT, MUNICIPIO SANTIAGO, PROVINCIA SANTIAGO."/>
  </r>
  <r>
    <n v="0"/>
    <n v="21825563"/>
    <s v="0206-MINISTERIO DE EDUCACIÓN"/>
    <x v="2"/>
    <x v="0"/>
    <x v="1"/>
    <s v="4-SERVICIOS SOCIALES"/>
    <s v="4.4-Educación"/>
    <s v="4.4.01-Educación inicial"/>
    <s v="26-SANTIAGO RODRIGUEZ"/>
    <s v="28-AMPLIACIÓN DEL PLANTEL EDUCATIVO PARA INICIAL PROF. NERY DAVID ECHAVARRÍA RODRÍGUEZ, MUNICIPIO SAN IGNACIO DE SABANETA, PROVINCIA SANTIAGO RODRIGUEZ."/>
    <s v="0001-MINISTERIO DE EDUCACION"/>
    <s v="01-MINISTERIO DE EDUCACION"/>
    <x v="0"/>
    <s v="2.7-OBRAS"/>
    <s v="2.7.1-OBRAS EN EDIFICACIONES"/>
    <s v="10-FONDO GENERAL"/>
    <s v="15780-AMPLIACIÓN DEL PLANTEL EDUCATIVO PARA INICIAL PROF. NERY DAVID ECHAVARRÍA RODRÍGUEZ, MUNICIPIO SAN IGNACIO DE SABANETA, PROVINCIA SANTIAGO RODRIGUEZ."/>
  </r>
  <r>
    <n v="0"/>
    <n v="11249055"/>
    <s v="0206-MINISTERIO DE EDUCACIÓN"/>
    <x v="2"/>
    <x v="0"/>
    <x v="1"/>
    <s v="4-SERVICIOS SOCIALES"/>
    <s v="4.4-Educación"/>
    <s v="4.4.01-Educación inicial"/>
    <s v="26-SANTIAGO RODRIGUEZ"/>
    <s v="29-AMPLIACIÓN DEL PLANTEL EDUCATIVO PARA INICIAL EDUARDO ESTÉVEZ ESTÉVEZ, MUNICIPIO SAN IGNACIO DE SABANETA, PROVINCIA SANTIAGO RODRIGUEZ."/>
    <s v="0001-MINISTERIO DE EDUCACION"/>
    <s v="01-MINISTERIO DE EDUCACION"/>
    <x v="0"/>
    <s v="2.7-OBRAS"/>
    <s v="2.7.1-OBRAS EN EDIFICACIONES"/>
    <s v="10-FONDO GENERAL"/>
    <s v="15781-AMPLIACIÓN DEL PLANTEL EDUCATIVO PARA INICIAL EDUARDO ESTÉVEZ ESTÉVEZ, MUNICIPIO SAN IGNACIO DE SABANETA, PROVINCIA SANTIAGO RODRIGUEZ."/>
  </r>
  <r>
    <n v="2481638.98"/>
    <n v="11249055"/>
    <s v="0206-MINISTERIO DE EDUCACIÓN"/>
    <x v="2"/>
    <x v="0"/>
    <x v="1"/>
    <s v="4-SERVICIOS SOCIALES"/>
    <s v="4.4-Educación"/>
    <s v="4.4.01-Educación inicial"/>
    <s v="26-SANTIAGO RODRIGUEZ"/>
    <s v="30-AMPLIACIÓN DEL PLANTEL EDUCATIVO PARA INICIAL ARROYO BLANCO, MUNICIPIO SAN IGNACIO DE SABANETA, PROVINCIA SANTIAGO RODRIGUEZ."/>
    <s v="0001-MINISTERIO DE EDUCACION"/>
    <s v="01-MINISTERIO DE EDUCACION"/>
    <x v="0"/>
    <s v="2.7-OBRAS"/>
    <s v="2.7.1-OBRAS EN EDIFICACIONES"/>
    <s v="10-FONDO GENERAL"/>
    <s v="15782-AMPLIACIÓN DEL PLANTEL EDUCATIVO PARA INICIAL ARROYO BLANCO, MUNICIPIO SAN IGNACIO DE SABANETA, PROVINCIA SANTIAGO RODRIGUEZ."/>
  </r>
  <r>
    <n v="2481638.9700000002"/>
    <n v="11249055"/>
    <s v="0206-MINISTERIO DE EDUCACIÓN"/>
    <x v="2"/>
    <x v="0"/>
    <x v="1"/>
    <s v="4-SERVICIOS SOCIALES"/>
    <s v="4.4-Educación"/>
    <s v="4.4.01-Educación inicial"/>
    <s v="26-SANTIAGO RODRIGUEZ"/>
    <s v="31-AMPLIACIÓN DEL PLANTEL EDUCATIVO PARA INICIAL LAS CAOBAS, MUNICIPIO SAN IGNACIO DE SABANETA, PROVINCIA SANTIAGO RODRIGUEZ."/>
    <s v="0001-MINISTERIO DE EDUCACION"/>
    <s v="01-MINISTERIO DE EDUCACION"/>
    <x v="0"/>
    <s v="2.7-OBRAS"/>
    <s v="2.7.1-OBRAS EN EDIFICACIONES"/>
    <s v="10-FONDO GENERAL"/>
    <s v="15783-AMPLIACIÓN DEL PLANTEL EDUCATIVO PARA INICIAL LAS CAOBAS, MUNICIPIO SAN IGNACIO DE SABANETA, PROVINCIA SANTIAGO RODRIGUEZ."/>
  </r>
  <r>
    <n v="1569384.61"/>
    <n v="6755494"/>
    <s v="0206-MINISTERIO DE EDUCACIÓN"/>
    <x v="2"/>
    <x v="0"/>
    <x v="1"/>
    <s v="4-SERVICIOS SOCIALES"/>
    <s v="4.4-Educación"/>
    <s v="4.4.01-Educación inicial"/>
    <s v="26-SANTIAGO RODRIGUEZ"/>
    <s v="32-AMPLIACIÓN DEL PLANTEL EDUCATIVO PARA INICIAL MIGUEL PAULINO BÁEZ, MUNICIPIO SAN IGNACIO DE SABANETA, PROVINCIA SANTIAGO RODRIGUEZ."/>
    <s v="0001-MINISTERIO DE EDUCACION"/>
    <s v="01-MINISTERIO DE EDUCACION"/>
    <x v="0"/>
    <s v="2.7-OBRAS"/>
    <s v="2.7.1-OBRAS EN EDIFICACIONES"/>
    <s v="10-FONDO GENERAL"/>
    <s v="15784-AMPLIACIÓN DEL PLANTEL EDUCATIVO PARA INICIAL MIGUEL PAULINO BÁEZ, MUNICIPIO SAN IGNACIO DE SABANETA, PROVINCIA SANTIAGO RODRIGUEZ."/>
  </r>
  <r>
    <n v="1569384.61"/>
    <n v="6755494"/>
    <s v="0206-MINISTERIO DE EDUCACIÓN"/>
    <x v="2"/>
    <x v="0"/>
    <x v="1"/>
    <s v="4-SERVICIOS SOCIALES"/>
    <s v="4.4-Educación"/>
    <s v="4.4.01-Educación inicial"/>
    <s v="26-SANTIAGO RODRIGUEZ"/>
    <s v="33-AMPLIACIÓN DEL PLANTEL EDUCATIVO PARA INICIAL CAIMITO, MUNICIPIO SAN IGNACIO DE SABANETA, PROVINCIA SANTIAGO RODRIGUEZ."/>
    <s v="0001-MINISTERIO DE EDUCACION"/>
    <s v="01-MINISTERIO DE EDUCACION"/>
    <x v="0"/>
    <s v="2.7-OBRAS"/>
    <s v="2.7.1-OBRAS EN EDIFICACIONES"/>
    <s v="10-FONDO GENERAL"/>
    <s v="15785-AMPLIACIÓN DEL PLANTEL EDUCATIVO PARA INICIAL CAIMITO, MUNICIPIO SAN IGNACIO DE SABANETA, PROVINCIA SANTIAGO RODRIGUEZ."/>
  </r>
  <r>
    <n v="0"/>
    <n v="21825563"/>
    <s v="0206-MINISTERIO DE EDUCACIÓN"/>
    <x v="2"/>
    <x v="0"/>
    <x v="1"/>
    <s v="4-SERVICIOS SOCIALES"/>
    <s v="4.4-Educación"/>
    <s v="4.4.01-Educación inicial"/>
    <s v="26-SANTIAGO RODRIGUEZ"/>
    <s v="34-AMPLIACIÓN DEL PLANTEL EDUCATIVO PARA INICIAL LA TRINITARIA, MUNICIPIO MONCIÓN, PROVINCIA SANTIAGO RODRIGUEZ."/>
    <s v="0001-MINISTERIO DE EDUCACION"/>
    <s v="01-MINISTERIO DE EDUCACION"/>
    <x v="0"/>
    <s v="2.7-OBRAS"/>
    <s v="2.7.1-OBRAS EN EDIFICACIONES"/>
    <s v="10-FONDO GENERAL"/>
    <s v="15786-AMPLIACIÓN DEL PLANTEL EDUCATIVO PARA INICIAL LA TRINITARIA, MUNICIPIO MONCIÓN, PROVINCIA SANTIAGO RODRIGUEZ."/>
  </r>
  <r>
    <n v="0"/>
    <n v="6755494"/>
    <s v="0206-MINISTERIO DE EDUCACIÓN"/>
    <x v="2"/>
    <x v="0"/>
    <x v="1"/>
    <s v="4-SERVICIOS SOCIALES"/>
    <s v="4.4-Educación"/>
    <s v="4.4.01-Educación inicial"/>
    <s v="26-SANTIAGO RODRIGUEZ"/>
    <s v="36-AMPLIACIÓN DEL PLANTEL EDUCATIVO PARA INICIAL LA GINITA, MUNICIPIO VILLA LOS ALMÁCIGOS, PROVINCIA SANTIAGO RODRIGUEZ."/>
    <s v="0001-MINISTERIO DE EDUCACION"/>
    <s v="01-MINISTERIO DE EDUCACION"/>
    <x v="0"/>
    <s v="2.7-OBRAS"/>
    <s v="2.7.1-OBRAS EN EDIFICACIONES"/>
    <s v="10-FONDO GENERAL"/>
    <s v="15788-AMPLIACIÓN DEL PLANTEL EDUCATIVO PARA INICIAL LA GINITA, MUNICIPIO VILLA LOS ALMÁCIGOS, PROVINCIA SANTIAGO RODRIGUEZ."/>
  </r>
  <r>
    <n v="0"/>
    <n v="11249055"/>
    <s v="0206-MINISTERIO DE EDUCACIÓN"/>
    <x v="2"/>
    <x v="0"/>
    <x v="1"/>
    <s v="4-SERVICIOS SOCIALES"/>
    <s v="4.4-Educación"/>
    <s v="4.4.01-Educación inicial"/>
    <s v="26-SANTIAGO RODRIGUEZ"/>
    <s v="41-AMPLIACIÓN DEL PLANTEL EDUCATIVO PARA INICIAL CARLOS GONZÁLEZ NÚÑEZ, MUNICIPIO VILLA LOS ALMÁCIGOS, PROVINCIA SANTIAGO RODRIGUEZ."/>
    <s v="0001-MINISTERIO DE EDUCACION"/>
    <s v="01-MINISTERIO DE EDUCACION"/>
    <x v="0"/>
    <s v="2.7-OBRAS"/>
    <s v="2.7.1-OBRAS EN EDIFICACIONES"/>
    <s v="10-FONDO GENERAL"/>
    <s v="15793-AMPLIACIÓN DEL PLANTEL EDUCATIVO PARA INICIAL CARLOS GONZÁLEZ NÚÑEZ, MUNICIPIO VILLA LOS ALMÁCIGOS, PROVINCIA SANTIAGO RODRIGUEZ."/>
  </r>
  <r>
    <n v="0"/>
    <n v="11249055"/>
    <s v="0206-MINISTERIO DE EDUCACIÓN"/>
    <x v="2"/>
    <x v="0"/>
    <x v="1"/>
    <s v="4-SERVICIOS SOCIALES"/>
    <s v="4.4-Educación"/>
    <s v="4.4.01-Educación inicial"/>
    <s v="26-SANTIAGO RODRIGUEZ"/>
    <s v="42-AMPLIACIÓN DEL PLANTEL EDUCATIVO PARA INICIAL PROF. JUAN EMILIO BOSCH GAVIÑO, MUNICIPIO MONCIÓN, PROVINCIA SANTIAGO RODRIGUEZ."/>
    <s v="0001-MINISTERIO DE EDUCACION"/>
    <s v="01-MINISTERIO DE EDUCACION"/>
    <x v="0"/>
    <s v="2.7-OBRAS"/>
    <s v="2.7.1-OBRAS EN EDIFICACIONES"/>
    <s v="10-FONDO GENERAL"/>
    <s v="15794-AMPLIACIÓN DEL PLANTEL EDUCATIVO PARA INICIAL PROF. JUAN EMILIO BOSCH GAVIÑO, MUNICIPIO MONCIÓN, PROVINCIA SANTIAGO RODRIGUEZ."/>
  </r>
  <r>
    <n v="0"/>
    <n v="0"/>
    <s v="0206-MINISTERIO DE EDUCACIÓN"/>
    <x v="2"/>
    <x v="0"/>
    <x v="1"/>
    <s v="4-SERVICIOS SOCIALES"/>
    <s v="4.4-Educación"/>
    <s v="4.4.01-Educación inicial"/>
    <s v="26-SANTIAGO RODRIGUEZ"/>
    <s v="69-AMPLIACIÓN DEL PLANTEL EDUCATIVO PARA INICIAL PEDRO CELESTINO CABRERA PEÑA, MUNICIPIO SAN IGNACIO DE SABANETA, PROVINCIA SANTIAGO RODRIGUEZ."/>
    <s v="0001-MINISTERIO DE EDUCACION"/>
    <s v="01-MINISTERIO DE EDUCACION"/>
    <x v="0"/>
    <s v="2.7-OBRAS"/>
    <s v="2.7.1-OBRAS EN EDIFICACIONES"/>
    <s v="10-FONDO GENERAL"/>
    <s v="16558-AMPLIACIÓN DEL PLANTEL EDUCATIVO PARA INICIAL PEDRO CELESTINO CABRERA PEÑA, MUNICIPIO SAN IGNACIO DE SABANETA, PROVINCIA SANTIAGO RODRIGUEZ."/>
  </r>
  <r>
    <n v="0"/>
    <n v="0"/>
    <s v="0206-MINISTERIO DE EDUCACIÓN"/>
    <x v="2"/>
    <x v="0"/>
    <x v="1"/>
    <s v="4-SERVICIOS SOCIALES"/>
    <s v="4.4-Educación"/>
    <s v="4.4.01-Educación inicial"/>
    <s v="26-SANTIAGO RODRIGUEZ"/>
    <s v="70-AMPLIACIÓN DEL PLANTEL EDUCATIVO PARA INICIAL FRANCISCO ANTONIO RODRIGUEZ - EL RINCON, MUNICIPIO SAN IGNACIO DE SABANETA, PROVINCIA SANTIAGO RODRIGUEZ."/>
    <s v="0001-MINISTERIO DE EDUCACION"/>
    <s v="01-MINISTERIO DE EDUCACION"/>
    <x v="0"/>
    <s v="2.7-OBRAS"/>
    <s v="2.7.1-OBRAS EN EDIFICACIONES"/>
    <s v="10-FONDO GENERAL"/>
    <s v="16559-AMPLIACIÓN DEL PLANTEL EDUCATIVO PARA INICIAL FRANCISCO ANTONIO RODRIGUEZ - EL RINCON, MUNICIPIO SAN IGNACIO DE SABANETA, PROVINCIA SANTIAGO RODRIGUEZ."/>
  </r>
  <r>
    <n v="0"/>
    <n v="0"/>
    <s v="0206-MINISTERIO DE EDUCACIÓN"/>
    <x v="2"/>
    <x v="0"/>
    <x v="1"/>
    <s v="4-SERVICIOS SOCIALES"/>
    <s v="4.4-Educación"/>
    <s v="4.4.01-Educación inicial"/>
    <s v="26-SANTIAGO RODRIGUEZ"/>
    <s v="71-AMPLIACIÓN DEL PLANTEL EDUCATIVO PARA INICIAL GURABO, MUNICIPIO MONCIÓN, PROVINCIA SANTIAGO RODRIGUEZ._x000a__x000a_."/>
    <s v="0001-MINISTERIO DE EDUCACION"/>
    <s v="01-MINISTERIO DE EDUCACION"/>
    <x v="0"/>
    <s v="2.7-OBRAS"/>
    <s v="2.7.1-OBRAS EN EDIFICACIONES"/>
    <s v="10-FONDO GENERAL"/>
    <s v="16560-AMPLIACIÓN DEL PLANTEL EDUCATIVO PARA INICIAL GURABO, MUNICIPIO MONCIÓN, PROVINCIA SANTIAGO RODRIGUEZ._x000a__x000a_."/>
  </r>
  <r>
    <n v="0"/>
    <n v="0"/>
    <s v="0206-MINISTERIO DE EDUCACIÓN"/>
    <x v="2"/>
    <x v="0"/>
    <x v="1"/>
    <s v="4-SERVICIOS SOCIALES"/>
    <s v="4.4-Educación"/>
    <s v="4.4.01-Educación inicial"/>
    <s v="26-SANTIAGO RODRIGUEZ"/>
    <s v="72-AMPLIACIÓN DEL PLANTEL EDUCATIVO PARA INICIAL JUAN VELEZ - DURAN, MUNICIPIO MONCIÓN, PROVINCIA SANTIAGO RODRIGUEZ."/>
    <s v="0001-MINISTERIO DE EDUCACION"/>
    <s v="01-MINISTERIO DE EDUCACION"/>
    <x v="0"/>
    <s v="2.7-OBRAS"/>
    <s v="2.7.1-OBRAS EN EDIFICACIONES"/>
    <s v="10-FONDO GENERAL"/>
    <s v="16561-AMPLIACIÓN DEL PLANTEL EDUCATIVO PARA INICIAL JUAN VELEZ - DURAN, MUNICIPIO MONCIÓN, PROVINCIA SANTIAGO RODRIGUEZ."/>
  </r>
  <r>
    <n v="0"/>
    <n v="11249055"/>
    <s v="0206-MINISTERIO DE EDUCACIÓN"/>
    <x v="2"/>
    <x v="0"/>
    <x v="1"/>
    <s v="4-SERVICIOS SOCIALES"/>
    <s v="4.4-Educación"/>
    <s v="4.4.01-Educación inicial"/>
    <s v="27-VALVERDE"/>
    <s v="14-AMPLIACIÓN DEL PLANTEL EDUCATIVO PARA INICIAL MARÍA AUXILIADORA, MUNICIPIO MAO, PROVINCIA VALVERDE."/>
    <s v="0001-MINISTERIO DE EDUCACION"/>
    <s v="01-MINISTERIO DE EDUCACION"/>
    <x v="0"/>
    <s v="2.7-OBRAS"/>
    <s v="2.7.1-OBRAS EN EDIFICACIONES"/>
    <s v="10-FONDO GENERAL"/>
    <s v="15766-AMPLIACIÓN DEL PLANTEL EDUCATIVO PARA INICIAL MARÍA AUXILIADORA, MUNICIPIO MAO, PROVINCIA VALVERDE."/>
  </r>
  <r>
    <n v="0"/>
    <n v="6755494"/>
    <s v="0206-MINISTERIO DE EDUCACIÓN"/>
    <x v="2"/>
    <x v="0"/>
    <x v="1"/>
    <s v="4-SERVICIOS SOCIALES"/>
    <s v="4.4-Educación"/>
    <s v="4.4.01-Educación inicial"/>
    <s v="27-VALVERDE"/>
    <s v="15-AMPLIACIÓN DEL PLANTEL EDUCATIVO PARA INICIAL JHON FITZGERALD KENNEDY, MUNICIPIO MAO, PROVINCIA VALVERDE."/>
    <s v="0001-MINISTERIO DE EDUCACION"/>
    <s v="01-MINISTERIO DE EDUCACION"/>
    <x v="0"/>
    <s v="2.7-OBRAS"/>
    <s v="2.7.1-OBRAS EN EDIFICACIONES"/>
    <s v="10-FONDO GENERAL"/>
    <s v="15767-AMPLIACIÓN DEL PLANTEL EDUCATIVO PARA INICIAL JHON FITZGERALD KENNEDY, MUNICIPIO MAO, PROVINCIA VALVERDE."/>
  </r>
  <r>
    <n v="0"/>
    <n v="11249055"/>
    <s v="0206-MINISTERIO DE EDUCACIÓN"/>
    <x v="2"/>
    <x v="0"/>
    <x v="1"/>
    <s v="4-SERVICIOS SOCIALES"/>
    <s v="4.4-Educación"/>
    <s v="4.4.01-Educación inicial"/>
    <s v="27-VALVERDE"/>
    <s v="16-AMPLIACIÓN DEL PLANTEL EDUCATIVO PARA INICIAL CONCEPCIÓN BONA HERNÁNDEZ, MUNICIPIO MAO, PROVINCIA VALVERDE."/>
    <s v="0001-MINISTERIO DE EDUCACION"/>
    <s v="01-MINISTERIO DE EDUCACION"/>
    <x v="0"/>
    <s v="2.7-OBRAS"/>
    <s v="2.7.1-OBRAS EN EDIFICACIONES"/>
    <s v="10-FONDO GENERAL"/>
    <s v="15768-AMPLIACIÓN DEL PLANTEL EDUCATIVO PARA INICIAL CONCEPCIÓN BONA HERNÁNDEZ, MUNICIPIO MAO, PROVINCIA VALVERDE."/>
  </r>
  <r>
    <n v="0"/>
    <n v="6755494"/>
    <s v="0206-MINISTERIO DE EDUCACIÓN"/>
    <x v="2"/>
    <x v="0"/>
    <x v="1"/>
    <s v="4-SERVICIOS SOCIALES"/>
    <s v="4.4-Educación"/>
    <s v="4.4.01-Educación inicial"/>
    <s v="27-VALVERDE"/>
    <s v="17-AMPLIACIÓN DEL PLANTEL EDUCATIVO PARA INICIAL JUAN PABLO DUARTE, MUNICIPIO MAO, PROVINCIA VALVERDE."/>
    <s v="0001-MINISTERIO DE EDUCACION"/>
    <s v="01-MINISTERIO DE EDUCACION"/>
    <x v="0"/>
    <s v="2.7-OBRAS"/>
    <s v="2.7.1-OBRAS EN EDIFICACIONES"/>
    <s v="10-FONDO GENERAL"/>
    <s v="15769-AMPLIACIÓN DEL PLANTEL EDUCATIVO PARA INICIAL JUAN PABLO DUARTE, MUNICIPIO MAO, PROVINCIA VALVERDE."/>
  </r>
  <r>
    <n v="0"/>
    <n v="12531922"/>
    <s v="0206-MINISTERIO DE EDUCACIÓN"/>
    <x v="2"/>
    <x v="0"/>
    <x v="1"/>
    <s v="4-SERVICIOS SOCIALES"/>
    <s v="4.4-Educación"/>
    <s v="4.4.01-Educación inicial"/>
    <s v="27-VALVERDE"/>
    <s v="18-AMPLIACIÓN DEL PLANTEL EDUCATIVO PARA INICIAL HERMANAS MIRABAL, MUNICIPIO ESPERANZA, PROVINCIA VALVERDE."/>
    <s v="0001-MINISTERIO DE EDUCACION"/>
    <s v="01-MINISTERIO DE EDUCACION"/>
    <x v="0"/>
    <s v="2.7-OBRAS"/>
    <s v="2.7.1-OBRAS EN EDIFICACIONES"/>
    <s v="10-FONDO GENERAL"/>
    <s v="15770-AMPLIACIÓN DEL PLANTEL EDUCATIVO PARA INICIAL HERMANAS MIRABAL, MUNICIPIO ESPERANZA, PROVINCIA VALVERDE."/>
  </r>
  <r>
    <n v="0"/>
    <n v="21825563"/>
    <s v="0206-MINISTERIO DE EDUCACIÓN"/>
    <x v="2"/>
    <x v="0"/>
    <x v="1"/>
    <s v="4-SERVICIOS SOCIALES"/>
    <s v="4.4-Educación"/>
    <s v="4.4.01-Educación inicial"/>
    <s v="27-VALVERDE"/>
    <s v="19-AMPLIACIÓN DEL PLANTEL EDUCATIVO PARA INICIAL CRISTÓBAL COLÓN, MUNICIPIO ESPERANZA, PROVINCIA VALVERDE."/>
    <s v="0001-MINISTERIO DE EDUCACION"/>
    <s v="01-MINISTERIO DE EDUCACION"/>
    <x v="0"/>
    <s v="2.7-OBRAS"/>
    <s v="2.7.1-OBRAS EN EDIFICACIONES"/>
    <s v="10-FONDO GENERAL"/>
    <s v="15771-AMPLIACIÓN DEL PLANTEL EDUCATIVO PARA INICIAL CRISTÓBAL COLÓN, MUNICIPIO ESPERANZA, PROVINCIA VALVERDE."/>
  </r>
  <r>
    <n v="0"/>
    <n v="12531922"/>
    <s v="0206-MINISTERIO DE EDUCACIÓN"/>
    <x v="2"/>
    <x v="0"/>
    <x v="1"/>
    <s v="4-SERVICIOS SOCIALES"/>
    <s v="4.4-Educación"/>
    <s v="4.4.01-Educación inicial"/>
    <s v="27-VALVERDE"/>
    <s v="20-AMPLIACIÓN DEL PLANTEL EDUCATIVO PARA INICIAL PROF. MARÍA LUISA ABREU GUZMÁN , MUNICIPIO ESPERANZA, PROVINCIA VALVERDE."/>
    <s v="0001-MINISTERIO DE EDUCACION"/>
    <s v="01-MINISTERIO DE EDUCACION"/>
    <x v="0"/>
    <s v="2.7-OBRAS"/>
    <s v="2.7.1-OBRAS EN EDIFICACIONES"/>
    <s v="10-FONDO GENERAL"/>
    <s v="15772-AMPLIACIÓN DEL PLANTEL EDUCATIVO PARA INICIAL PROF. MARÍA LUISA ABREU GUZMÁN , MUNICIPIO ESPERANZA, PROVINCIA VALVERDE."/>
  </r>
  <r>
    <n v="0"/>
    <n v="4785373"/>
    <s v="0206-MINISTERIO DE EDUCACIÓN"/>
    <x v="2"/>
    <x v="0"/>
    <x v="1"/>
    <s v="4-SERVICIOS SOCIALES"/>
    <s v="4.4-Educación"/>
    <s v="4.4.01-Educación inicial"/>
    <s v="27-VALVERDE"/>
    <s v="21-AMPLIACIÓN DEL PLANTEL EDUCATIVO PARA INICIAL PROF. ELBA ANTONIA BÁEZ CASTRO, MUNICIPIO ESPERANZA, PROVINCIA VALVERDE."/>
    <s v="0001-MINISTERIO DE EDUCACION"/>
    <s v="01-MINISTERIO DE EDUCACION"/>
    <x v="0"/>
    <s v="2.7-OBRAS"/>
    <s v="2.7.1-OBRAS EN EDIFICACIONES"/>
    <s v="10-FONDO GENERAL"/>
    <s v="15773-AMPLIACIÓN DEL PLANTEL EDUCATIVO PARA INICIAL PROF. ELBA ANTONIA BÁEZ CASTRO, MUNICIPIO ESPERANZA, PROVINCIA VALVERDE."/>
  </r>
  <r>
    <n v="0"/>
    <n v="4785373"/>
    <s v="0206-MINISTERIO DE EDUCACIÓN"/>
    <x v="2"/>
    <x v="0"/>
    <x v="1"/>
    <s v="4-SERVICIOS SOCIALES"/>
    <s v="4.4-Educación"/>
    <s v="4.4.01-Educación inicial"/>
    <s v="27-VALVERDE"/>
    <s v="22-AMPLIACIÓN DEL PLANTEL EDUCATIVO PARA INICIAL BEJUCAL, MUNICIPIO ESPERANZA, PROVINCIA VALVERDE."/>
    <s v="0001-MINISTERIO DE EDUCACION"/>
    <s v="01-MINISTERIO DE EDUCACION"/>
    <x v="0"/>
    <s v="2.7-OBRAS"/>
    <s v="2.7.1-OBRAS EN EDIFICACIONES"/>
    <s v="10-FONDO GENERAL"/>
    <s v="15774-AMPLIACIÓN DEL PLANTEL EDUCATIVO PARA INICIAL BEJUCAL, MUNICIPIO ESPERANZA, PROVINCIA VALVERDE."/>
  </r>
  <r>
    <n v="0"/>
    <n v="21825563"/>
    <s v="0206-MINISTERIO DE EDUCACIÓN"/>
    <x v="2"/>
    <x v="0"/>
    <x v="1"/>
    <s v="4-SERVICIOS SOCIALES"/>
    <s v="4.4-Educación"/>
    <s v="4.4.01-Educación inicial"/>
    <s v="27-VALVERDE"/>
    <s v="23-AMPLIACIÓN DEL PLANTEL EDUCATIVO PARA INICIAL PROF. ARACELIS RAMÍREZ BREA, MUNICIPIO ESPERANZA, PROVINCIA VALVERDE."/>
    <s v="0001-MINISTERIO DE EDUCACION"/>
    <s v="01-MINISTERIO DE EDUCACION"/>
    <x v="0"/>
    <s v="2.7-OBRAS"/>
    <s v="2.7.1-OBRAS EN EDIFICACIONES"/>
    <s v="10-FONDO GENERAL"/>
    <s v="15775-AMPLIACIÓN DEL PLANTEL EDUCATIVO PARA INICIAL PROF. ARACELIS RAMÍREZ BREA, MUNICIPIO ESPERANZA, PROVINCIA VALVERDE."/>
  </r>
  <r>
    <n v="0"/>
    <n v="11249055"/>
    <s v="0206-MINISTERIO DE EDUCACIÓN"/>
    <x v="2"/>
    <x v="0"/>
    <x v="1"/>
    <s v="4-SERVICIOS SOCIALES"/>
    <s v="4.4-Educación"/>
    <s v="4.4.01-Educación inicial"/>
    <s v="27-VALVERDE"/>
    <s v="24-AMPLIACIÓN DEL PLANTEL EDUCATIVO PARA INICIAL CESAR NICOLÁS PENSON, MUNICIPIO ESPERANZA, PROVINCIA VALVERDE."/>
    <s v="0001-MINISTERIO DE EDUCACION"/>
    <s v="01-MINISTERIO DE EDUCACION"/>
    <x v="0"/>
    <s v="2.7-OBRAS"/>
    <s v="2.7.1-OBRAS EN EDIFICACIONES"/>
    <s v="10-FONDO GENERAL"/>
    <s v="15776-AMPLIACIÓN DEL PLANTEL EDUCATIVO PARA INICIAL CESAR NICOLÁS PENSON, MUNICIPIO ESPERANZA, PROVINCIA VALVERDE."/>
  </r>
  <r>
    <n v="0"/>
    <n v="11249055"/>
    <s v="0206-MINISTERIO DE EDUCACIÓN"/>
    <x v="2"/>
    <x v="0"/>
    <x v="1"/>
    <s v="4-SERVICIOS SOCIALES"/>
    <s v="4.4-Educación"/>
    <s v="4.4.01-Educación inicial"/>
    <s v="27-VALVERDE"/>
    <s v="25-AMPLIACIÓN DEL PLANTEL EDUCATIVO PARA INICIAL JINAMAGAO ARRIBA, MUNICIPIO MAO, PROVINCIA VALVERDE."/>
    <s v="0001-MINISTERIO DE EDUCACION"/>
    <s v="01-MINISTERIO DE EDUCACION"/>
    <x v="0"/>
    <s v="2.7-OBRAS"/>
    <s v="2.7.1-OBRAS EN EDIFICACIONES"/>
    <s v="10-FONDO GENERAL"/>
    <s v="15777-AMPLIACIÓN DEL PLANTEL EDUCATIVO PARA INICIAL JINAMAGAO ARRIBA, MUNICIPIO MAO, PROVINCIA VALVERDE."/>
  </r>
  <r>
    <n v="0"/>
    <n v="6755494"/>
    <s v="0206-MINISTERIO DE EDUCACIÓN"/>
    <x v="2"/>
    <x v="0"/>
    <x v="1"/>
    <s v="4-SERVICIOS SOCIALES"/>
    <s v="4.4-Educación"/>
    <s v="4.4.01-Educación inicial"/>
    <s v="27-VALVERDE"/>
    <s v="26-AMPLIACIÓN DEL PLANTEL EDUCATIVO PARA INICIAL EL PUENTE, MUNICIPIO ESPERANZA, PROVINCIA VALVERDE."/>
    <s v="0001-MINISTERIO DE EDUCACION"/>
    <s v="01-MINISTERIO DE EDUCACION"/>
    <x v="0"/>
    <s v="2.7-OBRAS"/>
    <s v="2.7.1-OBRAS EN EDIFICACIONES"/>
    <s v="10-FONDO GENERAL"/>
    <s v="15778-AMPLIACIÓN DEL PLANTEL EDUCATIVO PARA INICIAL EL PUENTE, MUNICIPIO ESPERANZA, PROVINCIA VALVERDE."/>
  </r>
  <r>
    <n v="0"/>
    <n v="11249055"/>
    <s v="0206-MINISTERIO DE EDUCACIÓN"/>
    <x v="2"/>
    <x v="0"/>
    <x v="1"/>
    <s v="4-SERVICIOS SOCIALES"/>
    <s v="4.4-Educación"/>
    <s v="4.4.01-Educación inicial"/>
    <s v="27-VALVERDE"/>
    <s v="27-AMPLIACIÓN DEL PLANTEL EDUCATIVO PARA INICIAL SALOMÉ UREÑA , MUNICIPIO ESPERANZA, PROVINCIA VALVERDE."/>
    <s v="0001-MINISTERIO DE EDUCACION"/>
    <s v="01-MINISTERIO DE EDUCACION"/>
    <x v="0"/>
    <s v="2.7-OBRAS"/>
    <s v="2.7.1-OBRAS EN EDIFICACIONES"/>
    <s v="10-FONDO GENERAL"/>
    <s v="15779-AMPLIACIÓN DEL PLANTEL EDUCATIVO PARA INICIAL SALOMÉ UREÑA , MUNICIPIO ESPERANZA, PROVINCIA VALVERDE."/>
  </r>
  <r>
    <n v="0"/>
    <n v="1646396"/>
    <s v="0206-MINISTERIO DE EDUCACIÓN"/>
    <x v="2"/>
    <x v="0"/>
    <x v="1"/>
    <s v="4-SERVICIOS SOCIALES"/>
    <s v="4.4-Educación"/>
    <s v="4.4.01-Educación inicial"/>
    <s v="27-VALVERDE"/>
    <s v="30-CONSTRUCCIÓN DE 2 ESTANCIAS INFANTILES EN LA PROVINCIA DE VALVERDE"/>
    <s v="0001-MINISTERIO DE EDUCACION"/>
    <s v="01-MINISTERIO DE EDUCACION"/>
    <x v="0"/>
    <s v="2.7-OBRAS"/>
    <s v="2.7.1-OBRAS EN EDIFICACIONES"/>
    <s v="10-FONDO GENERAL"/>
    <s v="13071-CONSTRUCCIÓN DE 2 ESTANCIAS INFANTILES EN LA PROVINCIA DE VALVERDE"/>
  </r>
  <r>
    <n v="0"/>
    <n v="11249055"/>
    <s v="0206-MINISTERIO DE EDUCACIÓN"/>
    <x v="2"/>
    <x v="0"/>
    <x v="1"/>
    <s v="4-SERVICIOS SOCIALES"/>
    <s v="4.4-Educación"/>
    <s v="4.4.01-Educación inicial"/>
    <s v="27-VALVERDE"/>
    <s v="35-AMPLIACIÓN DEL PLANTEL EDUCATIVO PARA INICIAL REVERENDO EDUVIGIS AURELIO DÍAZ NÚÑEZ , MUNICIPIO LAGUNA SALADA, PROVINCIA VALVERDE."/>
    <s v="0001-MINISTERIO DE EDUCACION"/>
    <s v="01-MINISTERIO DE EDUCACION"/>
    <x v="0"/>
    <s v="2.7-OBRAS"/>
    <s v="2.7.1-OBRAS EN EDIFICACIONES"/>
    <s v="10-FONDO GENERAL"/>
    <s v="15787-AMPLIACIÓN DEL PLANTEL EDUCATIVO PARA INICIAL REVERENDO EDUVIGIS AURELIO DÍAZ NÚÑEZ , MUNICIPIO LAGUNA SALADA, PROVINCIA VALVERDE."/>
  </r>
  <r>
    <n v="0"/>
    <n v="11249055"/>
    <s v="0206-MINISTERIO DE EDUCACIÓN"/>
    <x v="2"/>
    <x v="0"/>
    <x v="1"/>
    <s v="4-SERVICIOS SOCIALES"/>
    <s v="4.4-Educación"/>
    <s v="4.4.01-Educación inicial"/>
    <s v="27-VALVERDE"/>
    <s v="37-AMPLIACIÓN DEL PLANTEL EDUCATIVO PARA INICIAL MARÍA ARACELIS MORONTA DOMÍNGUEZ, MUNICIPIO LAGUNA SALADA, PROVINCIA VALVERDE."/>
    <s v="0001-MINISTERIO DE EDUCACION"/>
    <s v="01-MINISTERIO DE EDUCACION"/>
    <x v="0"/>
    <s v="2.7-OBRAS"/>
    <s v="2.7.1-OBRAS EN EDIFICACIONES"/>
    <s v="10-FONDO GENERAL"/>
    <s v="15789-AMPLIACIÓN DEL PLANTEL EDUCATIVO PARA INICIAL MARÍA ARACELIS MORONTA DOMÍNGUEZ, MUNICIPIO LAGUNA SALADA, PROVINCIA VALVERDE."/>
  </r>
  <r>
    <n v="0"/>
    <n v="11249055"/>
    <s v="0206-MINISTERIO DE EDUCACIÓN"/>
    <x v="2"/>
    <x v="0"/>
    <x v="1"/>
    <s v="4-SERVICIOS SOCIALES"/>
    <s v="4.4-Educación"/>
    <s v="4.4.01-Educación inicial"/>
    <s v="27-VALVERDE"/>
    <s v="38-AMPLIACIÓN DEL PLANTEL EDUCATIVO PARA INICIAL MARÍA TRINIDAD SÁNCHEZ, MUNICIPIO LAGUNA SALADA, PROVINCIA VALVERDE."/>
    <s v="0001-MINISTERIO DE EDUCACION"/>
    <s v="01-MINISTERIO DE EDUCACION"/>
    <x v="0"/>
    <s v="2.7-OBRAS"/>
    <s v="2.7.1-OBRAS EN EDIFICACIONES"/>
    <s v="10-FONDO GENERAL"/>
    <s v="15790-AMPLIACIÓN DEL PLANTEL EDUCATIVO PARA INICIAL MARÍA TRINIDAD SÁNCHEZ, MUNICIPIO LAGUNA SALADA, PROVINCIA VALVERDE."/>
  </r>
  <r>
    <n v="0"/>
    <n v="11249055"/>
    <s v="0206-MINISTERIO DE EDUCACIÓN"/>
    <x v="2"/>
    <x v="0"/>
    <x v="1"/>
    <s v="4-SERVICIOS SOCIALES"/>
    <s v="4.4-Educación"/>
    <s v="4.4.01-Educación inicial"/>
    <s v="27-VALVERDE"/>
    <s v="39-AMPLIACIÓN DEL PLANTEL EDUCATIVO PARA INICIAL JACINTO DE LA CONCHA, MUNICIPIO LAGUNA SALADA, PROVINCIA VALVERDE."/>
    <s v="0001-MINISTERIO DE EDUCACION"/>
    <s v="01-MINISTERIO DE EDUCACION"/>
    <x v="0"/>
    <s v="2.7-OBRAS"/>
    <s v="2.7.1-OBRAS EN EDIFICACIONES"/>
    <s v="10-FONDO GENERAL"/>
    <s v="15791-AMPLIACIÓN DEL PLANTEL EDUCATIVO PARA INICIAL JACINTO DE LA CONCHA, MUNICIPIO LAGUNA SALADA, PROVINCIA VALVERDE."/>
  </r>
  <r>
    <n v="0"/>
    <n v="11249055"/>
    <s v="0206-MINISTERIO DE EDUCACIÓN"/>
    <x v="2"/>
    <x v="0"/>
    <x v="1"/>
    <s v="4-SERVICIOS SOCIALES"/>
    <s v="4.4-Educación"/>
    <s v="4.4.01-Educación inicial"/>
    <s v="27-VALVERDE"/>
    <s v="40-AMPLIACIÓN DEL PLANTEL EDUCATIVO PARA INICIAL PROF. GUILLERMO RAFAEL PERALTA SANDY, MUNICIPIO LAGUNA SALADA, PROVINCIA VALVERDE."/>
    <s v="0001-MINISTERIO DE EDUCACION"/>
    <s v="01-MINISTERIO DE EDUCACION"/>
    <x v="0"/>
    <s v="2.7-OBRAS"/>
    <s v="2.7.1-OBRAS EN EDIFICACIONES"/>
    <s v="10-FONDO GENERAL"/>
    <s v="15792-AMPLIACIÓN DEL PLANTEL EDUCATIVO PARA INICIAL PROF. GUILLERMO RAFAEL PERALTA SANDY, MUNICIPIO LAGUNA SALADA, PROVINCIA VALVERDE."/>
  </r>
  <r>
    <n v="0"/>
    <n v="0"/>
    <s v="0206-MINISTERIO DE EDUCACIÓN"/>
    <x v="2"/>
    <x v="0"/>
    <x v="1"/>
    <s v="4-SERVICIOS SOCIALES"/>
    <s v="4.4-Educación"/>
    <s v="4.4.01-Educación inicial"/>
    <s v="27-VALVERDE"/>
    <s v="65-AMPLIACIÓN DEL PLANTEL EDUCATIVO PARA INICIAL BATEY LAGUNETA, MUNICIPIO MAO, PROVINCIA VALVERDE."/>
    <s v="0001-MINISTERIO DE EDUCACION"/>
    <s v="01-MINISTERIO DE EDUCACION"/>
    <x v="0"/>
    <s v="2.7-OBRAS"/>
    <s v="2.7.1-OBRAS EN EDIFICACIONES"/>
    <s v="10-FONDO GENERAL"/>
    <s v="16554-AMPLIACIÓN DEL PLANTEL EDUCATIVO PARA INICIAL BATEY LAGUNETA, MUNICIPIO MAO, PROVINCIA VALVERDE."/>
  </r>
  <r>
    <n v="0"/>
    <n v="0"/>
    <s v="0206-MINISTERIO DE EDUCACIÓN"/>
    <x v="2"/>
    <x v="0"/>
    <x v="1"/>
    <s v="4-SERVICIOS SOCIALES"/>
    <s v="4.4-Educación"/>
    <s v="4.4.01-Educación inicial"/>
    <s v="27-VALVERDE"/>
    <s v="66-AMPLIACIÓN DEL PLANTEL EDUCATIVO PARA INICIAL AMINA, MUNICIPIO MAO, PROVINCIA VALVERDE."/>
    <s v="0001-MINISTERIO DE EDUCACION"/>
    <s v="01-MINISTERIO DE EDUCACION"/>
    <x v="0"/>
    <s v="2.7-OBRAS"/>
    <s v="2.7.1-OBRAS EN EDIFICACIONES"/>
    <s v="10-FONDO GENERAL"/>
    <s v="16555-AMPLIACIÓN DEL PLANTEL EDUCATIVO PARA INICIAL AMINA, MUNICIPIO MAO, PROVINCIA VALVERDE."/>
  </r>
  <r>
    <n v="0"/>
    <n v="0"/>
    <s v="0206-MINISTERIO DE EDUCACIÓN"/>
    <x v="2"/>
    <x v="0"/>
    <x v="1"/>
    <s v="4-SERVICIOS SOCIALES"/>
    <s v="4.4-Educación"/>
    <s v="4.4.01-Educación inicial"/>
    <s v="27-VALVERDE"/>
    <s v="67-AMPLIACIÓN DEL PLANTEL EDUCATIVO PARA INICIAL TAITABON, MUNICIPIO MAO, PROVINCIA VALVERDE."/>
    <s v="0001-MINISTERIO DE EDUCACION"/>
    <s v="01-MINISTERIO DE EDUCACION"/>
    <x v="0"/>
    <s v="2.7-OBRAS"/>
    <s v="2.7.1-OBRAS EN EDIFICACIONES"/>
    <s v="10-FONDO GENERAL"/>
    <s v="16556-AMPLIACIÓN DEL PLANTEL EDUCATIVO PARA INICIAL TAITABON, MUNICIPIO MAO, PROVINCIA VALVERDE."/>
  </r>
  <r>
    <n v="0"/>
    <n v="0"/>
    <s v="0206-MINISTERIO DE EDUCACIÓN"/>
    <x v="2"/>
    <x v="0"/>
    <x v="1"/>
    <s v="4-SERVICIOS SOCIALES"/>
    <s v="4.4-Educación"/>
    <s v="4.4.01-Educación inicial"/>
    <s v="27-VALVERDE"/>
    <s v="68-AMPLIACIÓN DEL PLANTEL EDUCATIVO PARA INICIAL PEÑUELA AFUERA, MUNICIPIO ESPERANZA, PROVINCIA VALVERDE."/>
    <s v="0001-MINISTERIO DE EDUCACION"/>
    <s v="01-MINISTERIO DE EDUCACION"/>
    <x v="0"/>
    <s v="2.7-OBRAS"/>
    <s v="2.7.1-OBRAS EN EDIFICACIONES"/>
    <s v="10-FONDO GENERAL"/>
    <s v="16557-AMPLIACIÓN DEL PLANTEL EDUCATIVO PARA INICIAL PEÑUELA AFUERA, MUNICIPIO ESPERANZA, PROVINCIA VALVERDE."/>
  </r>
  <r>
    <n v="1558695.07"/>
    <n v="6731551"/>
    <s v="0206-MINISTERIO DE EDUCACIÓN"/>
    <x v="2"/>
    <x v="0"/>
    <x v="1"/>
    <s v="4-SERVICIOS SOCIALES"/>
    <s v="4.4-Educación"/>
    <s v="4.4.01-Educación inicial"/>
    <s v="28-MONSENOR NOUEL"/>
    <s v="33-AMPLIACIÓN DEL PLANTEL EDUCATIVO PARA INICIAL MARÍA FRANCISCO RUSSO BATISTA, MUNICIPIO BONAO, PROVINCIA MONSEÑOR NOUEL."/>
    <s v="0001-MINISTERIO DE EDUCACION"/>
    <s v="01-MINISTERIO DE EDUCACION"/>
    <x v="0"/>
    <s v="2.7-OBRAS"/>
    <s v="2.7.1-OBRAS EN EDIFICACIONES"/>
    <s v="10-FONDO GENERAL"/>
    <s v="15975-AMPLIACIÓN DEL PLANTEL EDUCATIVO PARA INICIAL MARÍA FRANCISCO RUSSO BATISTA, MUNICIPIO BONAO, PROVINCIA MONSEÑOR NOUEL."/>
  </r>
  <r>
    <n v="1558695.07"/>
    <n v="6731551"/>
    <s v="0206-MINISTERIO DE EDUCACIÓN"/>
    <x v="2"/>
    <x v="0"/>
    <x v="1"/>
    <s v="4-SERVICIOS SOCIALES"/>
    <s v="4.4-Educación"/>
    <s v="4.4.01-Educación inicial"/>
    <s v="28-MONSENOR NOUEL"/>
    <s v="34-AMPLIACIÓN DEL PLANTEL EDUCATIVO PARA INICIAL CRISTIANO, MUNICIPIO MAIMÓN, PROVINCIA MONSEÑOR NOUEL."/>
    <s v="0001-MINISTERIO DE EDUCACION"/>
    <s v="01-MINISTERIO DE EDUCACION"/>
    <x v="0"/>
    <s v="2.7-OBRAS"/>
    <s v="2.7.1-OBRAS EN EDIFICACIONES"/>
    <s v="10-FONDO GENERAL"/>
    <s v="15976-AMPLIACIÓN DEL PLANTEL EDUCATIVO PARA INICIAL CRISTIANO, MUNICIPIO MAIMÓN, PROVINCIA MONSEÑOR NOUEL."/>
  </r>
  <r>
    <n v="2704204.05"/>
    <n v="12486882"/>
    <s v="0206-MINISTERIO DE EDUCACIÓN"/>
    <x v="2"/>
    <x v="0"/>
    <x v="1"/>
    <s v="4-SERVICIOS SOCIALES"/>
    <s v="4.4-Educación"/>
    <s v="4.4.01-Educación inicial"/>
    <s v="28-MONSENOR NOUEL"/>
    <s v="35-AMPLIACIÓN DEL PLANTEL EDUCATIVO PARA INICIAL AMBROSINA RAMÍREZ DE ABAD, MUNICIPIO PIEDRA BLANCA, PROVINCIA MONSEÑOR NOUEL."/>
    <s v="0001-MINISTERIO DE EDUCACION"/>
    <s v="01-MINISTERIO DE EDUCACION"/>
    <x v="0"/>
    <s v="2.7-OBRAS"/>
    <s v="2.7.1-OBRAS EN EDIFICACIONES"/>
    <s v="10-FONDO GENERAL"/>
    <s v="15977-AMPLIACIÓN DEL PLANTEL EDUCATIVO PARA INICIAL AMBROSINA RAMÍREZ DE ABAD, MUNICIPIO PIEDRA BLANCA, PROVINCIA MONSEÑOR NOUEL."/>
  </r>
  <r>
    <n v="0"/>
    <n v="11208701"/>
    <s v="0206-MINISTERIO DE EDUCACIÓN"/>
    <x v="2"/>
    <x v="0"/>
    <x v="1"/>
    <s v="4-SERVICIOS SOCIALES"/>
    <s v="4.4-Educación"/>
    <s v="4.4.01-Educación inicial"/>
    <s v="28-MONSENOR NOUEL"/>
    <s v="51-AMPLIACIÓN DEL PLANTEL EDUCATIVO PARA INICIAL PEDRO ANTONIO BOBEA, MUNICIPIO BONAO, PROVINCIA MONSEÑOR NOUEL."/>
    <s v="0001-MINISTERIO DE EDUCACION"/>
    <s v="01-MINISTERIO DE EDUCACION"/>
    <x v="0"/>
    <s v="2.7-OBRAS"/>
    <s v="2.7.1-OBRAS EN EDIFICACIONES"/>
    <s v="10-FONDO GENERAL"/>
    <s v="15993-AMPLIACIÓN DEL PLANTEL EDUCATIVO PARA INICIAL PEDRO ANTONIO BOBEA, MUNICIPIO BONAO, PROVINCIA MONSEÑOR NOUEL."/>
  </r>
  <r>
    <n v="0"/>
    <n v="4768626"/>
    <s v="0206-MINISTERIO DE EDUCACIÓN"/>
    <x v="2"/>
    <x v="0"/>
    <x v="1"/>
    <s v="4-SERVICIOS SOCIALES"/>
    <s v="4.4-Educación"/>
    <s v="4.4.01-Educación inicial"/>
    <s v="28-MONSENOR NOUEL"/>
    <s v="53-AMPLIACIÓN DEL PLANTEL EDUCATIVO PARA INICIAL ARROYO TORO ARRIBA, MUNICIPIO BONAO, PROVINCIA MONSEÑOR NOUEL."/>
    <s v="0001-MINISTERIO DE EDUCACION"/>
    <s v="01-MINISTERIO DE EDUCACION"/>
    <x v="0"/>
    <s v="2.7-OBRAS"/>
    <s v="2.7.1-OBRAS EN EDIFICACIONES"/>
    <s v="10-FONDO GENERAL"/>
    <s v="15995-AMPLIACIÓN DEL PLANTEL EDUCATIVO PARA INICIAL ARROYO TORO ARRIBA, MUNICIPIO BONAO, PROVINCIA MONSEÑOR NOUEL."/>
  </r>
  <r>
    <n v="0"/>
    <n v="11208701"/>
    <s v="0206-MINISTERIO DE EDUCACIÓN"/>
    <x v="2"/>
    <x v="0"/>
    <x v="1"/>
    <s v="4-SERVICIOS SOCIALES"/>
    <s v="4.4-Educación"/>
    <s v="4.4.01-Educación inicial"/>
    <s v="28-MONSENOR NOUEL"/>
    <s v="54-AMPLIACIÓN DEL PLANTEL EDUCATIVO PARA INICIAL REVERENDO ERNESTO ROQUE FRÍAS, MUNICIPIO MAIMÓN, PROVINCIA MONSEÑOR NOUEL."/>
    <s v="0001-MINISTERIO DE EDUCACION"/>
    <s v="01-MINISTERIO DE EDUCACION"/>
    <x v="0"/>
    <s v="2.7-OBRAS"/>
    <s v="2.7.1-OBRAS EN EDIFICACIONES"/>
    <s v="10-FONDO GENERAL"/>
    <s v="15996-AMPLIACIÓN DEL PLANTEL EDUCATIVO PARA INICIAL REVERENDO ERNESTO ROQUE FRÍAS, MUNICIPIO MAIMÓN, PROVINCIA MONSEÑOR NOUEL."/>
  </r>
  <r>
    <n v="0"/>
    <n v="6731551"/>
    <s v="0206-MINISTERIO DE EDUCACIÓN"/>
    <x v="2"/>
    <x v="0"/>
    <x v="1"/>
    <s v="4-SERVICIOS SOCIALES"/>
    <s v="4.4-Educación"/>
    <s v="4.4.01-Educación inicial"/>
    <s v="28-MONSENOR NOUEL"/>
    <s v="55-AMPLIACIÓN DEL PLANTEL EDUCATIVO PARA INICIAL EUGENIO MARÍA DE HOSTOS, MUNICIPIO MAIMÓN, PROVINCIA MONSEÑOR NOUEL."/>
    <s v="0001-MINISTERIO DE EDUCACION"/>
    <s v="01-MINISTERIO DE EDUCACION"/>
    <x v="0"/>
    <s v="2.7-OBRAS"/>
    <s v="2.7.1-OBRAS EN EDIFICACIONES"/>
    <s v="10-FONDO GENERAL"/>
    <s v="15997-AMPLIACIÓN DEL PLANTEL EDUCATIVO PARA INICIAL EUGENIO MARÍA DE HOSTOS, MUNICIPIO MAIMÓN, PROVINCIA MONSEÑOR NOUEL."/>
  </r>
  <r>
    <n v="0"/>
    <n v="6731551"/>
    <s v="0206-MINISTERIO DE EDUCACIÓN"/>
    <x v="2"/>
    <x v="0"/>
    <x v="1"/>
    <s v="4-SERVICIOS SOCIALES"/>
    <s v="4.4-Educación"/>
    <s v="4.4.01-Educación inicial"/>
    <s v="28-MONSENOR NOUEL"/>
    <s v="56-AMPLIACIÓN DEL PLANTEL EDUCATIVO PARA INICIAL JUAN PABLO DUARTE, MUNICIPIO PIEDRA BLANCA, PROVINCIA MONSEÑOR NOUEL."/>
    <s v="0001-MINISTERIO DE EDUCACION"/>
    <s v="01-MINISTERIO DE EDUCACION"/>
    <x v="0"/>
    <s v="2.7-OBRAS"/>
    <s v="2.7.1-OBRAS EN EDIFICACIONES"/>
    <s v="10-FONDO GENERAL"/>
    <s v="15998-AMPLIACIÓN DEL PLANTEL EDUCATIVO PARA INICIAL JUAN PABLO DUARTE, MUNICIPIO PIEDRA BLANCA, PROVINCIA MONSEÑOR NOUEL."/>
  </r>
  <r>
    <n v="0"/>
    <n v="4768626"/>
    <s v="0206-MINISTERIO DE EDUCACIÓN"/>
    <x v="2"/>
    <x v="0"/>
    <x v="1"/>
    <s v="4-SERVICIOS SOCIALES"/>
    <s v="4.4-Educación"/>
    <s v="4.4.01-Educación inicial"/>
    <s v="28-MONSENOR NOUEL"/>
    <s v="57-AMPLIACIÓN DEL PLANTEL EDUCATIVO PARA INICIAL JUAN BAUTISTA RODRÍGUEZ, MUNICIPIO MAIMÓN, PROVINCIA MONSEÑOR NOUEL."/>
    <s v="0001-MINISTERIO DE EDUCACION"/>
    <s v="01-MINISTERIO DE EDUCACION"/>
    <x v="0"/>
    <s v="2.7-OBRAS"/>
    <s v="2.7.1-OBRAS EN EDIFICACIONES"/>
    <s v="10-FONDO GENERAL"/>
    <s v="15999-AMPLIACIÓN DEL PLANTEL EDUCATIVO PARA INICIAL JUAN BAUTISTA RODRÍGUEZ, MUNICIPIO MAIMÓN, PROVINCIA MONSEÑOR NOUEL."/>
  </r>
  <r>
    <n v="0"/>
    <n v="11208701"/>
    <s v="0206-MINISTERIO DE EDUCACIÓN"/>
    <x v="2"/>
    <x v="0"/>
    <x v="1"/>
    <s v="4-SERVICIOS SOCIALES"/>
    <s v="4.4-Educación"/>
    <s v="4.4.01-Educación inicial"/>
    <s v="28-MONSENOR NOUEL"/>
    <s v="58-AMPLIACIÓN DEL PLANTEL EDUCATIVO PARA INICIAL PROF. GILBERTO ANTONIO DÍAZ CAMILO, MUNICIPIO MAIMÓN, PROVINCIA MONSEÑOR NOUEL."/>
    <s v="0001-MINISTERIO DE EDUCACION"/>
    <s v="01-MINISTERIO DE EDUCACION"/>
    <x v="0"/>
    <s v="2.7-OBRAS"/>
    <s v="2.7.1-OBRAS EN EDIFICACIONES"/>
    <s v="10-FONDO GENERAL"/>
    <s v="16000-AMPLIACIÓN DEL PLANTEL EDUCATIVO PARA INICIAL PROF. GILBERTO ANTONIO DÍAZ CAMILO, MUNICIPIO MAIMÓN, PROVINCIA MONSEÑOR NOUEL."/>
  </r>
  <r>
    <n v="0"/>
    <n v="11208701"/>
    <s v="0206-MINISTERIO DE EDUCACIÓN"/>
    <x v="2"/>
    <x v="0"/>
    <x v="1"/>
    <s v="4-SERVICIOS SOCIALES"/>
    <s v="4.4-Educación"/>
    <s v="4.4.01-Educación inicial"/>
    <s v="28-MONSENOR NOUEL"/>
    <s v="60-AMPLIACIÓN DEL PLANTEL EDUCATIVO PARA INICIAL PROF. JUAN EMILIO BOSCH GAVIÑO - EMI, MUNICIPIO MAIMÓN, PROVINCIA MONSEÑOR NOUEL."/>
    <s v="0001-MINISTERIO DE EDUCACION"/>
    <s v="01-MINISTERIO DE EDUCACION"/>
    <x v="0"/>
    <s v="2.7-OBRAS"/>
    <s v="2.7.1-OBRAS EN EDIFICACIONES"/>
    <s v="10-FONDO GENERAL"/>
    <s v="16001-AMPLIACIÓN DEL PLANTEL EDUCATIVO PARA INICIAL PROF. JUAN EMILIO BOSCH GAVIÑO - EMI, MUNICIPIO MAIMÓN, PROVINCIA MONSEÑOR NOUEL."/>
  </r>
  <r>
    <n v="0"/>
    <n v="6731551"/>
    <s v="0206-MINISTERIO DE EDUCACIÓN"/>
    <x v="2"/>
    <x v="0"/>
    <x v="1"/>
    <s v="4-SERVICIOS SOCIALES"/>
    <s v="4.4-Educación"/>
    <s v="4.4.01-Educación inicial"/>
    <s v="28-MONSENOR NOUEL"/>
    <s v="61-AMPLIACIÓN DEL PLANTEL EDUCATIVO PARA INICIAL MARÍA DEL ORBE, MUNICIPIO MAIMÓN, PROVINCIA MONSEÑOR NOUEL."/>
    <s v="0001-MINISTERIO DE EDUCACION"/>
    <s v="01-MINISTERIO DE EDUCACION"/>
    <x v="0"/>
    <s v="2.7-OBRAS"/>
    <s v="2.7.1-OBRAS EN EDIFICACIONES"/>
    <s v="10-FONDO GENERAL"/>
    <s v="16002-AMPLIACIÓN DEL PLANTEL EDUCATIVO PARA INICIAL MARÍA DEL ORBE, MUNICIPIO MAIMÓN, PROVINCIA MONSEÑOR NOUEL."/>
  </r>
  <r>
    <n v="0"/>
    <n v="11208701"/>
    <s v="0206-MINISTERIO DE EDUCACIÓN"/>
    <x v="2"/>
    <x v="0"/>
    <x v="1"/>
    <s v="4-SERVICIOS SOCIALES"/>
    <s v="4.4-Educación"/>
    <s v="4.4.01-Educación inicial"/>
    <s v="28-MONSENOR NOUEL"/>
    <s v="62-AMPLIACIÓN DEL PLANTEL EDUCATIVO PARA INICIAL CENTRO DE FORMACIÓN INTEGRAL CIGAR FAMILY (CFICF), MUNICIPIO BONAO, PROVINCIA MONSEÑOR NOUEL."/>
    <s v="0001-MINISTERIO DE EDUCACION"/>
    <s v="01-MINISTERIO DE EDUCACION"/>
    <x v="0"/>
    <s v="2.7-OBRAS"/>
    <s v="2.7.1-OBRAS EN EDIFICACIONES"/>
    <s v="10-FONDO GENERAL"/>
    <s v="16003-AMPLIACIÓN DEL PLANTEL EDUCATIVO PARA INICIAL CENTRO DE FORMACIÓN INTEGRAL CIGAR FAMILY (CFICF), MUNICIPIO BONAO, PROVINCIA MONSEÑOR NOUEL."/>
  </r>
  <r>
    <n v="0"/>
    <n v="4768626"/>
    <s v="0206-MINISTERIO DE EDUCACIÓN"/>
    <x v="2"/>
    <x v="0"/>
    <x v="1"/>
    <s v="4-SERVICIOS SOCIALES"/>
    <s v="4.4-Educación"/>
    <s v="4.4.01-Educación inicial"/>
    <s v="28-MONSENOR NOUEL"/>
    <s v="63-AMPLIACIÓN DEL PLANTEL EDUCATIVO PARA INICIAL SIMÓN RODRÍGUEZ, MUNICIPIO BONAO, PROVINCIA MONSEÑOR NOUEL."/>
    <s v="0001-MINISTERIO DE EDUCACION"/>
    <s v="01-MINISTERIO DE EDUCACION"/>
    <x v="0"/>
    <s v="2.7-OBRAS"/>
    <s v="2.7.1-OBRAS EN EDIFICACIONES"/>
    <s v="10-FONDO GENERAL"/>
    <s v="16004-AMPLIACIÓN DEL PLANTEL EDUCATIVO PARA INICIAL SIMÓN RODRÍGUEZ, MUNICIPIO BONAO, PROVINCIA MONSEÑOR NOUEL."/>
  </r>
  <r>
    <n v="0"/>
    <n v="6731551"/>
    <s v="0206-MINISTERIO DE EDUCACIÓN"/>
    <x v="2"/>
    <x v="0"/>
    <x v="1"/>
    <s v="4-SERVICIOS SOCIALES"/>
    <s v="4.4-Educación"/>
    <s v="4.4.01-Educación inicial"/>
    <s v="28-MONSENOR NOUEL"/>
    <s v="64-AMPLIACIÓN DEL PLANTEL EDUCATIVO PARA INICIAL PROF. FELIPE JIMÉNEZ PEÑA, MUNICIPIO BONAO, PROVINCIA MONSEÑOR NOUEL."/>
    <s v="0001-MINISTERIO DE EDUCACION"/>
    <s v="01-MINISTERIO DE EDUCACION"/>
    <x v="0"/>
    <s v="2.7-OBRAS"/>
    <s v="2.7.1-OBRAS EN EDIFICACIONES"/>
    <s v="10-FONDO GENERAL"/>
    <s v="16005-AMPLIACIÓN DEL PLANTEL EDUCATIVO PARA INICIAL PROF. FELIPE JIMÉNEZ PEÑA, MUNICIPIO BONAO, PROVINCIA MONSEÑOR NOUEL."/>
  </r>
  <r>
    <n v="0"/>
    <n v="6731551"/>
    <s v="0206-MINISTERIO DE EDUCACIÓN"/>
    <x v="2"/>
    <x v="0"/>
    <x v="1"/>
    <s v="4-SERVICIOS SOCIALES"/>
    <s v="4.4-Educación"/>
    <s v="4.4.01-Educación inicial"/>
    <s v="28-MONSENOR NOUEL"/>
    <s v="65-AMPLIACIÓN DEL PLANTEL EDUCATIVO PARA INICIAL FÉLIX ANTONIO MARTÍNEZ ENCARNACIÓN, MUNICIPIO BONAO, PROVINCIA MONSEÑOR NOUEL."/>
    <s v="0001-MINISTERIO DE EDUCACION"/>
    <s v="01-MINISTERIO DE EDUCACION"/>
    <x v="0"/>
    <s v="2.7-OBRAS"/>
    <s v="2.7.1-OBRAS EN EDIFICACIONES"/>
    <s v="10-FONDO GENERAL"/>
    <s v="16006-AMPLIACIÓN DEL PLANTEL EDUCATIVO PARA INICIAL FÉLIX ANTONIO MARTÍNEZ ENCARNACIÓN, MUNICIPIO BONAO, PROVINCIA MONSEÑOR NOUEL."/>
  </r>
  <r>
    <n v="0"/>
    <n v="0"/>
    <s v="0206-MINISTERIO DE EDUCACIÓN"/>
    <x v="2"/>
    <x v="0"/>
    <x v="1"/>
    <s v="4-SERVICIOS SOCIALES"/>
    <s v="4.4-Educación"/>
    <s v="4.4.01-Educación inicial"/>
    <s v="28-MONSENOR NOUEL"/>
    <s v="85-AMPLIACIÓN DEL PLANTEL EDUCATIVO PARA INICIAL LOS PEDREGONES, MUNICIPIO BONAO, PROVINCIA MONSEÑOR NOUEL"/>
    <s v="0001-MINISTERIO DE EDUCACION"/>
    <s v="01-MINISTERIO DE EDUCACION"/>
    <x v="0"/>
    <s v="2.7-OBRAS"/>
    <s v="2.7.1-OBRAS EN EDIFICACIONES"/>
    <s v="10-FONDO GENERAL"/>
    <s v="16621-AMPLIACIÓN DEL PLANTEL EDUCATIVO PARA INICIAL LOS PEDREGONES, MUNICIPIO BONAO, PROVINCIA MONSEÑOR NOUEL"/>
  </r>
  <r>
    <n v="0"/>
    <n v="0"/>
    <s v="0206-MINISTERIO DE EDUCACIÓN"/>
    <x v="2"/>
    <x v="0"/>
    <x v="1"/>
    <s v="4-SERVICIOS SOCIALES"/>
    <s v="4.4-Educación"/>
    <s v="4.4.01-Educación inicial"/>
    <s v="28-MONSENOR NOUEL"/>
    <s v="86-AMPLIACIÓN DEL PLANTEL EDUCATIVO PARA INICIAL ANGEL ROSARIO MARTE - PUERTO RICO, MUNICIPIO MAIMÓN, PROVINCIA MONSEÑOR NOUEL"/>
    <s v="0001-MINISTERIO DE EDUCACION"/>
    <s v="01-MINISTERIO DE EDUCACION"/>
    <x v="0"/>
    <s v="2.7-OBRAS"/>
    <s v="2.7.1-OBRAS EN EDIFICACIONES"/>
    <s v="10-FONDO GENERAL"/>
    <s v="16622-AMPLIACIÓN DEL PLANTEL EDUCATIVO PARA INICIAL ANGEL ROSARIO MARTE - PUERTO RICO, MUNICIPIO MAIMÓN, PROVINCIA MONSEÑOR NOUEL"/>
  </r>
  <r>
    <n v="0"/>
    <n v="0"/>
    <s v="0206-MINISTERIO DE EDUCACIÓN"/>
    <x v="2"/>
    <x v="0"/>
    <x v="1"/>
    <s v="4-SERVICIOS SOCIALES"/>
    <s v="4.4-Educación"/>
    <s v="4.4.01-Educación inicial"/>
    <s v="28-MONSENOR NOUEL"/>
    <s v="87-AMPLIACIÓN DEL PLANTEL EDUCATIVO PARA INICIAL PROF. ANTONIO ROSARIO PEREZ, MUNICIPIO BONAO, PROVINCIA MONSEÑOR NOUEL"/>
    <s v="0001-MINISTERIO DE EDUCACION"/>
    <s v="01-MINISTERIO DE EDUCACION"/>
    <x v="0"/>
    <s v="2.7-OBRAS"/>
    <s v="2.7.1-OBRAS EN EDIFICACIONES"/>
    <s v="10-FONDO GENERAL"/>
    <s v="16623-AMPLIACIÓN DEL PLANTEL EDUCATIVO PARA INICIAL PROF. ANTONIO ROSARIO PEREZ, MUNICIPIO BONAO, PROVINCIA MONSEÑOR NOUEL"/>
  </r>
  <r>
    <n v="0"/>
    <n v="0"/>
    <s v="0206-MINISTERIO DE EDUCACIÓN"/>
    <x v="2"/>
    <x v="0"/>
    <x v="1"/>
    <s v="4-SERVICIOS SOCIALES"/>
    <s v="4.4-Educación"/>
    <s v="4.4.01-Educación inicial"/>
    <s v="28-MONSENOR NOUEL"/>
    <s v="88-AMPLIACIÓN DEL PLANTEL EDUCATIVO PARA INICIAL JUSTINIANO RODRIGUEZ RODRIGUEZ, MUNICIPIO BONAO, PROVINCIA MONSEÑOR NOUEL"/>
    <s v="0001-MINISTERIO DE EDUCACION"/>
    <s v="01-MINISTERIO DE EDUCACION"/>
    <x v="0"/>
    <s v="2.7-OBRAS"/>
    <s v="2.7.1-OBRAS EN EDIFICACIONES"/>
    <s v="10-FONDO GENERAL"/>
    <s v="16624-AMPLIACIÓN DEL PLANTEL EDUCATIVO PARA INICIAL JUSTINIANO RODRIGUEZ RODRIGUEZ, MUNICIPIO BONAO, PROVINCIA MONSEÑOR NOUEL"/>
  </r>
  <r>
    <n v="0"/>
    <n v="4561511"/>
    <s v="0206-MINISTERIO DE EDUCACIÓN"/>
    <x v="2"/>
    <x v="0"/>
    <x v="1"/>
    <s v="4-SERVICIOS SOCIALES"/>
    <s v="4.4-Educación"/>
    <s v="4.4.01-Educación inicial"/>
    <s v="29-MONTE PLATA"/>
    <s v="01-AMPLIACIÓN DEL PLANTEL EDUCATIVO PARA INICIAL GUAZUMITA, MUNICIPIO YAMASÁ, PROVINCIA MONTE PLATA."/>
    <s v="0001-MINISTERIO DE EDUCACION"/>
    <s v="01-MINISTERIO DE EDUCACION"/>
    <x v="0"/>
    <s v="2.7-OBRAS"/>
    <s v="2.7.1-OBRAS EN EDIFICACIONES"/>
    <s v="10-FONDO GENERAL"/>
    <s v="15233-AMPLIACIÓN DEL PLANTEL EDUCATIVO PARA INICIAL GUAZUMITA, MUNICIPIO YAMASÁ, PROVINCIA MONTE PLATA."/>
  </r>
  <r>
    <n v="0"/>
    <n v="10954371"/>
    <s v="0206-MINISTERIO DE EDUCACIÓN"/>
    <x v="2"/>
    <x v="0"/>
    <x v="1"/>
    <s v="4-SERVICIOS SOCIALES"/>
    <s v="4.4-Educación"/>
    <s v="4.4.01-Educación inicial"/>
    <s v="29-MONTE PLATA"/>
    <s v="02-AMPLIACIÓN DEL PLANTEL EDUCATIVO PARA INICIAL ANA VIRGINIA REYNOSO, MUNICIPIO SABANA GRANDE DE BOYÁ, PROVINCIA MONTE PLATA."/>
    <s v="0001-MINISTERIO DE EDUCACION"/>
    <s v="01-MINISTERIO DE EDUCACION"/>
    <x v="0"/>
    <s v="2.7-OBRAS"/>
    <s v="2.7.1-OBRAS EN EDIFICACIONES"/>
    <s v="10-FONDO GENERAL"/>
    <s v="15234-AMPLIACIÓN DEL PLANTEL EDUCATIVO PARA INICIAL ANA VIRGINIA REYNOSO, MUNICIPIO SABANA GRANDE DE BOYÁ, PROVINCIA MONTE PLATA."/>
  </r>
  <r>
    <n v="0"/>
    <n v="4561511"/>
    <s v="0206-MINISTERIO DE EDUCACIÓN"/>
    <x v="2"/>
    <x v="0"/>
    <x v="1"/>
    <s v="4-SERVICIOS SOCIALES"/>
    <s v="4.4-Educación"/>
    <s v="4.4.01-Educación inicial"/>
    <s v="29-MONTE PLATA"/>
    <s v="03-AMPLIACIÓN DEL PLANTEL EDUCATIVO PARA INICIAL FRANCISCO ALBERTO CAAMAÑO DEÑÓ, MUNICIPIO BAYAGUANA, PROVINCIA MONTE PLATA."/>
    <s v="0001-MINISTERIO DE EDUCACION"/>
    <s v="01-MINISTERIO DE EDUCACION"/>
    <x v="0"/>
    <s v="2.7-OBRAS"/>
    <s v="2.7.1-OBRAS EN EDIFICACIONES"/>
    <s v="10-FONDO GENERAL"/>
    <s v="15235-AMPLIACIÓN DEL PLANTEL EDUCATIVO PARA INICIAL FRANCISCO ALBERTO CAAMAÑO DEÑÓ, MUNICIPIO BAYAGUANA, PROVINCIA MONTE PLATA."/>
  </r>
  <r>
    <n v="5391204.46"/>
    <n v="6510045"/>
    <s v="0206-MINISTERIO DE EDUCACIÓN"/>
    <x v="2"/>
    <x v="0"/>
    <x v="1"/>
    <s v="4-SERVICIOS SOCIALES"/>
    <s v="4.4-Educación"/>
    <s v="4.4.01-Educación inicial"/>
    <s v="29-MONTE PLATA"/>
    <s v="04-AMPLIACIÓN DEL PLANTEL EDUCATIVO PARA INICIAL RAMÓN MARTÍNEZ, MUNICIPIO PERALVILLO, PROVINCIA MONTE PLATA."/>
    <s v="0001-MINISTERIO DE EDUCACION"/>
    <s v="01-MINISTERIO DE EDUCACION"/>
    <x v="0"/>
    <s v="2.7-OBRAS"/>
    <s v="2.7.1-OBRAS EN EDIFICACIONES"/>
    <s v="10-FONDO GENERAL"/>
    <s v="15236-AMPLIACIÓN DEL PLANTEL EDUCATIVO PARA INICIAL RAMÓN MARTÍNEZ, MUNICIPIO PERALVILLO, PROVINCIA MONTE PLATA."/>
  </r>
  <r>
    <n v="0"/>
    <n v="0"/>
    <s v="0206-MINISTERIO DE EDUCACIÓN"/>
    <x v="2"/>
    <x v="0"/>
    <x v="1"/>
    <s v="4-SERVICIOS SOCIALES"/>
    <s v="4.4-Educación"/>
    <s v="4.4.01-Educación inicial"/>
    <s v="29-MONTE PLATA"/>
    <s v="04-AMPLIACIÓN DEL PLANTEL EDUCATIVO PARA INICIAL RAMÓN MARTÍNEZ, MUNICIPIO PERALVILLO, PROVINCIA MONTE PLATA."/>
    <s v="0001-MINISTERIO DE EDUCACION"/>
    <s v="01-MINISTERIO DE EDUCACION"/>
    <x v="0"/>
    <s v="2.7-OBRAS"/>
    <s v="2.7.1-OBRAS EN EDIFICACIONES"/>
    <s v="10-FONDO GENERAL"/>
    <s v="16628-AMPLIACIÓN DEL PLANTEL EDUCATIVO PARA INICIAL BATEY FRIAS, MUNICIPIO MONTE PLATA, PROVINCIA MONTE PLATA"/>
  </r>
  <r>
    <n v="5296964.9800000004"/>
    <n v="12223182"/>
    <s v="0206-MINISTERIO DE EDUCACIÓN"/>
    <x v="2"/>
    <x v="0"/>
    <x v="1"/>
    <s v="4-SERVICIOS SOCIALES"/>
    <s v="4.4-Educación"/>
    <s v="4.4.01-Educación inicial"/>
    <s v="29-MONTE PLATA"/>
    <s v="05-AMPLIACIÓN DEL PLANTEL EDUCATIVO PARA INICIAL FERNANDO ARTURO DE MERIÑO, MUNICIPIO MONTE PLATA, PROVINCIA MONTE PLATA."/>
    <s v="0001-MINISTERIO DE EDUCACION"/>
    <s v="01-MINISTERIO DE EDUCACION"/>
    <x v="0"/>
    <s v="2.7-OBRAS"/>
    <s v="2.7.1-OBRAS EN EDIFICACIONES"/>
    <s v="10-FONDO GENERAL"/>
    <s v="15237-AMPLIACIÓN DEL PLANTEL EDUCATIVO PARA INICIAL FERNANDO ARTURO DE MERIÑO, MUNICIPIO MONTE PLATA, PROVINCIA MONTE PLATA."/>
  </r>
  <r>
    <n v="0"/>
    <n v="0"/>
    <s v="0206-MINISTERIO DE EDUCACIÓN"/>
    <x v="2"/>
    <x v="0"/>
    <x v="1"/>
    <s v="4-SERVICIOS SOCIALES"/>
    <s v="4.4-Educación"/>
    <s v="4.4.01-Educación inicial"/>
    <s v="29-MONTE PLATA"/>
    <s v="05-AMPLIACIÓN DEL PLANTEL EDUCATIVO PARA INICIAL FERNANDO ARTURO DE MERIÑO, MUNICIPIO MONTE PLATA, PROVINCIA MONTE PLATA."/>
    <s v="0001-MINISTERIO DE EDUCACION"/>
    <s v="01-MINISTERIO DE EDUCACION"/>
    <x v="0"/>
    <s v="2.7-OBRAS"/>
    <s v="2.7.1-OBRAS EN EDIFICACIONES"/>
    <s v="10-FONDO GENERAL"/>
    <s v="16629-AMPLIACIÓN DEL PLANTEL EDUCATIVO PARA INICIAL CRUCE DE MELA - EL CERCADILLO, MUNICIPIO MONTE PLATA, PROVINCIA MONTE PLATA"/>
  </r>
  <r>
    <n v="2468921.7000000002"/>
    <n v="4561511"/>
    <s v="0206-MINISTERIO DE EDUCACIÓN"/>
    <x v="2"/>
    <x v="0"/>
    <x v="1"/>
    <s v="4-SERVICIOS SOCIALES"/>
    <s v="4.4-Educación"/>
    <s v="4.4.01-Educación inicial"/>
    <s v="29-MONTE PLATA"/>
    <s v="06-AMPLIACIÓN DEL PLANTEL EDUCATIVO PARA INICIAL CARA LINDA, MUNICIPIO MONTE PLATA, PROVINCIA MONTE PLATA."/>
    <s v="0001-MINISTERIO DE EDUCACION"/>
    <s v="01-MINISTERIO DE EDUCACION"/>
    <x v="0"/>
    <s v="2.7-OBRAS"/>
    <s v="2.7.1-OBRAS EN EDIFICACIONES"/>
    <s v="10-FONDO GENERAL"/>
    <s v="15238-AMPLIACIÓN DEL PLANTEL EDUCATIVO PARA INICIAL CARA LINDA, MUNICIPIO MONTE PLATA, PROVINCIA MONTE PLATA."/>
  </r>
  <r>
    <n v="0"/>
    <n v="0"/>
    <s v="0206-MINISTERIO DE EDUCACIÓN"/>
    <x v="2"/>
    <x v="0"/>
    <x v="1"/>
    <s v="4-SERVICIOS SOCIALES"/>
    <s v="4.4-Educación"/>
    <s v="4.4.01-Educación inicial"/>
    <s v="29-MONTE PLATA"/>
    <s v="06-AMPLIACIÓN DEL PLANTEL EDUCATIVO PARA INICIAL CARA LINDA, MUNICIPIO MONTE PLATA, PROVINCIA MONTE PLATA."/>
    <s v="0001-MINISTERIO DE EDUCACION"/>
    <s v="01-MINISTERIO DE EDUCACION"/>
    <x v="0"/>
    <s v="2.7-OBRAS"/>
    <s v="2.7.1-OBRAS EN EDIFICACIONES"/>
    <s v="10-FONDO GENERAL"/>
    <s v="16630-AMPLIACIÓN DEL PLANTEL EDUCATIVO PARA INICIAL MATA LOS INDIOS, MUNICIPIO MONTE PLATA, PROVINCIA MONTE PLATA"/>
  </r>
  <r>
    <n v="0"/>
    <n v="6510045"/>
    <s v="0206-MINISTERIO DE EDUCACIÓN"/>
    <x v="2"/>
    <x v="0"/>
    <x v="1"/>
    <s v="4-SERVICIOS SOCIALES"/>
    <s v="4.4-Educación"/>
    <s v="4.4.01-Educación inicial"/>
    <s v="29-MONTE PLATA"/>
    <s v="07-AMPLIACIÓN DEL PLANTEL EDUCATIVO PARA INICIAL AMÉRICO LUGO, MUNICIPIO SABANA GRANDE DE BOYÁ, PROVINCIA MONTE PLATA."/>
    <s v="0001-MINISTERIO DE EDUCACION"/>
    <s v="01-MINISTERIO DE EDUCACION"/>
    <x v="0"/>
    <s v="2.7-OBRAS"/>
    <s v="2.7.1-OBRAS EN EDIFICACIONES"/>
    <s v="10-FONDO GENERAL"/>
    <s v="15239-AMPLIACIÓN DEL PLANTEL EDUCATIVO PARA INICIAL AMÉRICO LUGO, MUNICIPIO SABANA GRANDE DE BOYÁ, PROVINCIA MONTE PLATA."/>
  </r>
  <r>
    <n v="0"/>
    <n v="0"/>
    <s v="0206-MINISTERIO DE EDUCACIÓN"/>
    <x v="2"/>
    <x v="0"/>
    <x v="1"/>
    <s v="4-SERVICIOS SOCIALES"/>
    <s v="4.4-Educación"/>
    <s v="4.4.01-Educación inicial"/>
    <s v="29-MONTE PLATA"/>
    <s v="07-AMPLIACIÓN DEL PLANTEL EDUCATIVO PARA INICIAL AMÉRICO LUGO, MUNICIPIO SABANA GRANDE DE BOYÁ, PROVINCIA MONTE PLATA."/>
    <s v="0001-MINISTERIO DE EDUCACION"/>
    <s v="01-MINISTERIO DE EDUCACION"/>
    <x v="0"/>
    <s v="2.7-OBRAS"/>
    <s v="2.7.1-OBRAS EN EDIFICACIONES"/>
    <s v="10-FONDO GENERAL"/>
    <s v="16631-AMPLIACIÓN DEL PLANTEL EDUCATIVO PARA INICIAL PORTAL DE BELEN, MUNICIPIO MONTE PLATA, PROVINCIA MONTE PLATA"/>
  </r>
  <r>
    <n v="0"/>
    <n v="0"/>
    <s v="0206-MINISTERIO DE EDUCACIÓN"/>
    <x v="2"/>
    <x v="0"/>
    <x v="1"/>
    <s v="4-SERVICIOS SOCIALES"/>
    <s v="4.4-Educación"/>
    <s v="4.4.01-Educación inicial"/>
    <s v="29-MONTE PLATA"/>
    <s v="08-AMPLIACIÓN DEL PLANTEL EDUCATIVO PARA INICIAL FRANCOIS-JACQUES ROUSSIN, MUNICIPIO MONTE PLATA, PROVINCIA MONTE PLATA"/>
    <s v="0001-MINISTERIO DE EDUCACION"/>
    <s v="01-MINISTERIO DE EDUCACION"/>
    <x v="0"/>
    <s v="2.7-OBRAS"/>
    <s v="2.7.1-OBRAS EN EDIFICACIONES"/>
    <s v="10-FONDO GENERAL"/>
    <s v="16632-AMPLIACIÓN DEL PLANTEL EDUCATIVO PARA INICIAL FRANCOIS-JACQUES ROUSSIN, MUNICIPIO MONTE PLATA, PROVINCIA MONTE PLATA"/>
  </r>
  <r>
    <n v="0"/>
    <n v="0"/>
    <s v="0206-MINISTERIO DE EDUCACIÓN"/>
    <x v="2"/>
    <x v="0"/>
    <x v="1"/>
    <s v="4-SERVICIOS SOCIALES"/>
    <s v="4.4-Educación"/>
    <s v="4.4.01-Educación inicial"/>
    <s v="29-MONTE PLATA"/>
    <s v="09-AMPLIACIÓN DEL PLANTEL EDUCATIVO PARA INICIAL PEDRO PIMENTEL - ANTON SANCHEZ, MUNICIPIO BAYAGUANA, PROVINCIA MONTE PLATA"/>
    <s v="0001-MINISTERIO DE EDUCACION"/>
    <s v="01-MINISTERIO DE EDUCACION"/>
    <x v="0"/>
    <s v="2.7-OBRAS"/>
    <s v="2.7.1-OBRAS EN EDIFICACIONES"/>
    <s v="10-FONDO GENERAL"/>
    <s v="16633-AMPLIACIÓN DEL PLANTEL EDUCATIVO PARA INICIAL PEDRO PIMENTEL - ANTON SANCHEZ, MUNICIPIO BAYAGUANA, PROVINCIA MONTE PLATA"/>
  </r>
  <r>
    <n v="0"/>
    <n v="0"/>
    <s v="0206-MINISTERIO DE EDUCACIÓN"/>
    <x v="2"/>
    <x v="0"/>
    <x v="1"/>
    <s v="4-SERVICIOS SOCIALES"/>
    <s v="4.4-Educación"/>
    <s v="4.4.01-Educación inicial"/>
    <s v="29-MONTE PLATA"/>
    <s v="10-AMPLIACIÓN DEL PLANTEL EDUCATIVO PARA INICIAL FRANKLYN EVANGELISTA SANTANA PASCUAL, MUNICIPIO SABANA GRANDE DE BOYÁ, PROVINCIA MONTE PLATA"/>
    <s v="0001-MINISTERIO DE EDUCACION"/>
    <s v="01-MINISTERIO DE EDUCACION"/>
    <x v="0"/>
    <s v="2.7-OBRAS"/>
    <s v="2.7.1-OBRAS EN EDIFICACIONES"/>
    <s v="10-FONDO GENERAL"/>
    <s v="16634-AMPLIACIÓN DEL PLANTEL EDUCATIVO PARA INICIAL FRANKLYN EVANGELISTA SANTANA PASCUAL, MUNICIPIO SABANA GRANDE DE BOYÁ, PROVINCIA MONTE PLATA"/>
  </r>
  <r>
    <n v="0"/>
    <n v="0"/>
    <s v="0206-MINISTERIO DE EDUCACIÓN"/>
    <x v="2"/>
    <x v="0"/>
    <x v="1"/>
    <s v="4-SERVICIOS SOCIALES"/>
    <s v="4.4-Educación"/>
    <s v="4.4.01-Educación inicial"/>
    <s v="29-MONTE PLATA"/>
    <s v="11-AMPLIACIÓN DEL PLANTEL EDUCATIVO PARA INICIAL JOSE NATIVIDAD MARTE - MANO PILON, MUNICIPIO PERALVILLO, PROVINCIA MONTE PLATA"/>
    <s v="0001-MINISTERIO DE EDUCACION"/>
    <s v="01-MINISTERIO DE EDUCACION"/>
    <x v="0"/>
    <s v="2.7-OBRAS"/>
    <s v="2.7.1-OBRAS EN EDIFICACIONES"/>
    <s v="10-FONDO GENERAL"/>
    <s v="16635-AMPLIACIÓN DEL PLANTEL EDUCATIVO PARA INICIAL JOSE NATIVIDAD MARTE - MANO PILON, MUNICIPIO PERALVILLO, PROVINCIA MONTE PLATA"/>
  </r>
  <r>
    <n v="0"/>
    <n v="4945292"/>
    <s v="0206-MINISTERIO DE EDUCACIÓN"/>
    <x v="2"/>
    <x v="0"/>
    <x v="1"/>
    <s v="4-SERVICIOS SOCIALES"/>
    <s v="4.4-Educación"/>
    <s v="4.4.01-Educación inicial"/>
    <s v="29-MONTE PLATA"/>
    <s v="19-CONSTRUCCIÓN DE 1 ESTANCIA INFANTIL EN LA PROVINCIA DE MONTE PLATA"/>
    <s v="0001-MINISTERIO DE EDUCACION"/>
    <s v="01-MINISTERIO DE EDUCACION"/>
    <x v="0"/>
    <s v="2.7-OBRAS"/>
    <s v="2.7.1-OBRAS EN EDIFICACIONES"/>
    <s v="10-FONDO GENERAL"/>
    <s v="13060-CONSTRUCCIÓN DE 1 ESTANCIA INFANTIL EN LA PROVINCIA DE MONTE PLATA"/>
  </r>
  <r>
    <n v="0"/>
    <n v="6683666"/>
    <s v="0206-MINISTERIO DE EDUCACIÓN"/>
    <x v="2"/>
    <x v="0"/>
    <x v="1"/>
    <s v="4-SERVICIOS SOCIALES"/>
    <s v="4.4-Educación"/>
    <s v="4.4.01-Educación inicial"/>
    <s v="29-MONTE PLATA"/>
    <s v="59-AMPLIACIÓN DEL PLANTEL EDUCATIVO PARA INICIAL FRAY PEDRO DE CÓRDOVA, MUNICIPIO YAMASÁ, PROVINCIA MONTE PLATA."/>
    <s v="0001-MINISTERIO DE EDUCACION"/>
    <s v="01-MINISTERIO DE EDUCACION"/>
    <x v="0"/>
    <s v="2.7-OBRAS"/>
    <s v="2.7.1-OBRAS EN EDIFICACIONES"/>
    <s v="10-FONDO GENERAL"/>
    <s v="16009-AMPLIACIÓN DEL PLANTEL EDUCATIVO PARA INICIAL FRAY PEDRO DE CÓRDOVA, MUNICIPIO YAMASÁ, PROVINCIA MONTE PLATA."/>
  </r>
  <r>
    <n v="0"/>
    <n v="4735132"/>
    <s v="0206-MINISTERIO DE EDUCACIÓN"/>
    <x v="2"/>
    <x v="0"/>
    <x v="1"/>
    <s v="4-SERVICIOS SOCIALES"/>
    <s v="4.4-Educación"/>
    <s v="4.4.01-Educación inicial"/>
    <s v="29-MONTE PLATA"/>
    <s v="60-AMPLIACIÓN DEL PLANTEL EDUCATIVO PARA INICIAL SAN ANTONIO, MUNICIPIO YAMASÁ, PROVINCIA MONTE PLATA."/>
    <s v="0001-MINISTERIO DE EDUCACION"/>
    <s v="01-MINISTERIO DE EDUCACION"/>
    <x v="0"/>
    <s v="2.7-OBRAS"/>
    <s v="2.7.1-OBRAS EN EDIFICACIONES"/>
    <s v="10-FONDO GENERAL"/>
    <s v="16010-AMPLIACIÓN DEL PLANTEL EDUCATIVO PARA INICIAL SAN ANTONIO, MUNICIPIO YAMASÁ, PROVINCIA MONTE PLATA."/>
  </r>
  <r>
    <n v="0"/>
    <n v="11127992"/>
    <s v="0206-MINISTERIO DE EDUCACIÓN"/>
    <x v="2"/>
    <x v="0"/>
    <x v="1"/>
    <s v="4-SERVICIOS SOCIALES"/>
    <s v="4.4-Educación"/>
    <s v="4.4.01-Educación inicial"/>
    <s v="29-MONTE PLATA"/>
    <s v="61-AMPLIACIÓN DEL PLANTEL EDUCATIVO PARA INICIAL PROF. JUAN EMILIO BOSCH GAVIÑO, MUNICIPIO SABANA GRANDE DE BOYA, PROVINCIA MONTE PLATA"/>
    <s v="0001-MINISTERIO DE EDUCACION"/>
    <s v="01-MINISTERIO DE EDUCACION"/>
    <x v="0"/>
    <s v="2.7-OBRAS"/>
    <s v="2.7.1-OBRAS EN EDIFICACIONES"/>
    <s v="10-FONDO GENERAL"/>
    <s v="16011-AMPLIACIÓN DEL PLANTEL EDUCATIVO PARA INICIAL PROF. JUAN EMILIO BOSCH GAVIÑO, MUNICIPIO SABANA GRANDE DE BOYA, PROVINCIA MONTE PLATA"/>
  </r>
  <r>
    <n v="0"/>
    <n v="11127992"/>
    <s v="0206-MINISTERIO DE EDUCACIÓN"/>
    <x v="2"/>
    <x v="0"/>
    <x v="1"/>
    <s v="4-SERVICIOS SOCIALES"/>
    <s v="4.4-Educación"/>
    <s v="4.4.01-Educación inicial"/>
    <s v="29-MONTE PLATA"/>
    <s v="62-AMPLIACIÓN DEL PLANTEL EDUCATIVO PARA INICIAL CRISTINA HELENA CRUZ, MUNICIPIO YAMASÁ, PROVINCIA MONTE PLATA."/>
    <s v="0001-MINISTERIO DE EDUCACION"/>
    <s v="01-MINISTERIO DE EDUCACION"/>
    <x v="0"/>
    <s v="2.7-OBRAS"/>
    <s v="2.7.1-OBRAS EN EDIFICACIONES"/>
    <s v="10-FONDO GENERAL"/>
    <s v="16012-AMPLIACIÓN DEL PLANTEL EDUCATIVO PARA INICIAL CRISTINA HELENA CRUZ, MUNICIPIO YAMASÁ, PROVINCIA MONTE PLATA."/>
  </r>
  <r>
    <n v="0"/>
    <n v="6683666"/>
    <s v="0206-MINISTERIO DE EDUCACIÓN"/>
    <x v="2"/>
    <x v="0"/>
    <x v="1"/>
    <s v="4-SERVICIOS SOCIALES"/>
    <s v="4.4-Educación"/>
    <s v="4.4.01-Educación inicial"/>
    <s v="29-MONTE PLATA"/>
    <s v="63-AMPLIACIÓN DEL PLANTEL EDUCATIVO PARA INICIAL FERNANDO ARTURO DE MERIÑO, MUNICIPIO MONTE PLATA, PROVINCIA MONTE PLATA."/>
    <s v="0001-MINISTERIO DE EDUCACION"/>
    <s v="01-MINISTERIO DE EDUCACION"/>
    <x v="0"/>
    <s v="2.7-OBRAS"/>
    <s v="2.7.1-OBRAS EN EDIFICACIONES"/>
    <s v="10-FONDO GENERAL"/>
    <s v="16013-AMPLIACIÓN DEL PLANTEL EDUCATIVO PARA INICIAL FERNANDO ARTURO DE MERIÑO, MUNICIPIO MONTE PLATA, PROVINCIA MONTE PLATA."/>
  </r>
  <r>
    <n v="0"/>
    <n v="6683666"/>
    <s v="0206-MINISTERIO DE EDUCACIÓN"/>
    <x v="2"/>
    <x v="0"/>
    <x v="1"/>
    <s v="4-SERVICIOS SOCIALES"/>
    <s v="4.4-Educación"/>
    <s v="4.4.01-Educación inicial"/>
    <s v="29-MONTE PLATA"/>
    <s v="64-AMPLIACIÓN DEL PLANTEL EDUCATIVO PARA INICIAL BATEY EL CAÑO, MUNICIPIO YAMASÁ, PROVINCIA MONTE PLATA."/>
    <s v="0001-MINISTERIO DE EDUCACION"/>
    <s v="01-MINISTERIO DE EDUCACION"/>
    <x v="0"/>
    <s v="2.7-OBRAS"/>
    <s v="2.7.1-OBRAS EN EDIFICACIONES"/>
    <s v="10-FONDO GENERAL"/>
    <s v="16014-AMPLIACIÓN DEL PLANTEL EDUCATIVO PARA INICIAL BATEY EL CAÑO, MUNICIPIO YAMASÁ, PROVINCIA MONTE PLATA."/>
  </r>
  <r>
    <n v="0"/>
    <n v="6683666"/>
    <s v="0206-MINISTERIO DE EDUCACIÓN"/>
    <x v="2"/>
    <x v="0"/>
    <x v="1"/>
    <s v="4-SERVICIOS SOCIALES"/>
    <s v="4.4-Educación"/>
    <s v="4.4.01-Educación inicial"/>
    <s v="29-MONTE PLATA"/>
    <s v="65-AMPLIACIÓN DEL PLANTEL EDUCATIVO PARA INICIAL FRANCISCO MORENO MUÑOZ, MUNICIPIO YAMASÁ, PROVINCIA MONTE PLATA."/>
    <s v="0001-MINISTERIO DE EDUCACION"/>
    <s v="01-MINISTERIO DE EDUCACION"/>
    <x v="0"/>
    <s v="2.7-OBRAS"/>
    <s v="2.7.1-OBRAS EN EDIFICACIONES"/>
    <s v="10-FONDO GENERAL"/>
    <s v="16015-AMPLIACIÓN DEL PLANTEL EDUCATIVO PARA INICIAL FRANCISCO MORENO MUÑOZ, MUNICIPIO YAMASÁ, PROVINCIA MONTE PLATA."/>
  </r>
  <r>
    <n v="0"/>
    <n v="6683666"/>
    <s v="0206-MINISTERIO DE EDUCACIÓN"/>
    <x v="2"/>
    <x v="0"/>
    <x v="1"/>
    <s v="4-SERVICIOS SOCIALES"/>
    <s v="4.4-Educación"/>
    <s v="4.4.01-Educación inicial"/>
    <s v="29-MONTE PLATA"/>
    <s v="66-AMPLIACIÓN DEL PLANTEL EDUCATIVO PARA INICIAL LOS ÁNGELITOS, MUNICIPIO YAMASÁ, PROVINCIA MONTE PLATA."/>
    <s v="0001-MINISTERIO DE EDUCACION"/>
    <s v="01-MINISTERIO DE EDUCACION"/>
    <x v="0"/>
    <s v="2.7-OBRAS"/>
    <s v="2.7.1-OBRAS EN EDIFICACIONES"/>
    <s v="10-FONDO GENERAL"/>
    <s v="16016-AMPLIACIÓN DEL PLANTEL EDUCATIVO PARA INICIAL LOS ÁNGELITOS, MUNICIPIO YAMASÁ, PROVINCIA MONTE PLATA."/>
  </r>
  <r>
    <n v="0"/>
    <n v="11127992"/>
    <s v="0206-MINISTERIO DE EDUCACIÓN"/>
    <x v="2"/>
    <x v="0"/>
    <x v="1"/>
    <s v="4-SERVICIOS SOCIALES"/>
    <s v="4.4-Educación"/>
    <s v="4.4.01-Educación inicial"/>
    <s v="29-MONTE PLATA"/>
    <s v="67-AMPLIACIÓN DEL PLANTEL EDUCATIVO PARA INICIAL SABANA GRANDE, MUNICIPIO YAMASÁ, PROVINCIA MONTE PLATA."/>
    <s v="0001-MINISTERIO DE EDUCACION"/>
    <s v="01-MINISTERIO DE EDUCACION"/>
    <x v="0"/>
    <s v="2.7-OBRAS"/>
    <s v="2.7.1-OBRAS EN EDIFICACIONES"/>
    <s v="10-FONDO GENERAL"/>
    <s v="16017-AMPLIACIÓN DEL PLANTEL EDUCATIVO PARA INICIAL SABANA GRANDE, MUNICIPIO YAMASÁ, PROVINCIA MONTE PLATA."/>
  </r>
  <r>
    <n v="0"/>
    <n v="4735132"/>
    <s v="0206-MINISTERIO DE EDUCACIÓN"/>
    <x v="2"/>
    <x v="0"/>
    <x v="1"/>
    <s v="4-SERVICIOS SOCIALES"/>
    <s v="4.4-Educación"/>
    <s v="4.4.01-Educación inicial"/>
    <s v="29-MONTE PLATA"/>
    <s v="68-AMPLIACIÓN DEL PLANTEL EDUCATIVO PARA INICIAL DR. JOSÉ FRANCISCO PEÑA GÓMEZ, MUNICIPIO YAMASÁ, PROVINCIA MONTE PLATA."/>
    <s v="0001-MINISTERIO DE EDUCACION"/>
    <s v="01-MINISTERIO DE EDUCACION"/>
    <x v="0"/>
    <s v="2.7-OBRAS"/>
    <s v="2.7.1-OBRAS EN EDIFICACIONES"/>
    <s v="10-FONDO GENERAL"/>
    <s v="16018-AMPLIACIÓN DEL PLANTEL EDUCATIVO PARA INICIAL DR. JOSÉ FRANCISCO PEÑA GÓMEZ, MUNICIPIO YAMASÁ, PROVINCIA MONTE PLATA."/>
  </r>
  <r>
    <n v="0"/>
    <n v="6683666"/>
    <s v="0206-MINISTERIO DE EDUCACIÓN"/>
    <x v="2"/>
    <x v="0"/>
    <x v="1"/>
    <s v="4-SERVICIOS SOCIALES"/>
    <s v="4.4-Educación"/>
    <s v="4.4.01-Educación inicial"/>
    <s v="29-MONTE PLATA"/>
    <s v="69-AMPLIACIÓN DEL PLANTEL EDUCATIVO PARA INICIAL LOS JOVILLOS, MUNICIPIO YAMASÁ, PROVINCIA MONTE PLATA."/>
    <s v="0001-MINISTERIO DE EDUCACION"/>
    <s v="01-MINISTERIO DE EDUCACION"/>
    <x v="0"/>
    <s v="2.7-OBRAS"/>
    <s v="2.7.1-OBRAS EN EDIFICACIONES"/>
    <s v="10-FONDO GENERAL"/>
    <s v="16019-AMPLIACIÓN DEL PLANTEL EDUCATIVO PARA INICIAL LOS JOVILLOS, MUNICIPIO YAMASÁ, PROVINCIA MONTE PLATA."/>
  </r>
  <r>
    <n v="0"/>
    <n v="6683666"/>
    <s v="0206-MINISTERIO DE EDUCACIÓN"/>
    <x v="2"/>
    <x v="0"/>
    <x v="1"/>
    <s v="4-SERVICIOS SOCIALES"/>
    <s v="4.4-Educación"/>
    <s v="4.4.01-Educación inicial"/>
    <s v="29-MONTE PLATA"/>
    <s v="70-AMPLIACIÓN DEL PLANTEL EDUCATIVO PARA INICIAL LA CEJA, MUNICIPIO YAMASÁ, PROVINCIA MONTE PLATA."/>
    <s v="0001-MINISTERIO DE EDUCACION"/>
    <s v="01-MINISTERIO DE EDUCACION"/>
    <x v="0"/>
    <s v="2.7-OBRAS"/>
    <s v="2.7.1-OBRAS EN EDIFICACIONES"/>
    <s v="10-FONDO GENERAL"/>
    <s v="16020-AMPLIACIÓN DEL PLANTEL EDUCATIVO PARA INICIAL LA CEJA, MUNICIPIO YAMASÁ, PROVINCIA MONTE PLATA."/>
  </r>
  <r>
    <n v="0"/>
    <n v="6683666"/>
    <s v="0206-MINISTERIO DE EDUCACIÓN"/>
    <x v="2"/>
    <x v="0"/>
    <x v="1"/>
    <s v="4-SERVICIOS SOCIALES"/>
    <s v="4.4-Educación"/>
    <s v="4.4.01-Educación inicial"/>
    <s v="29-MONTE PLATA"/>
    <s v="71-AMPLIACIÓN DEL PLANTEL EDUCATIVO PARA INICIAL DR. JOSÉ FRANCISCO PEÑA GÓMEZ, MUNICIPIO MONTE PLATA, PROVINCIA MONTE PLATA."/>
    <s v="0001-MINISTERIO DE EDUCACION"/>
    <s v="01-MINISTERIO DE EDUCACION"/>
    <x v="0"/>
    <s v="2.7-OBRAS"/>
    <s v="2.7.1-OBRAS EN EDIFICACIONES"/>
    <s v="10-FONDO GENERAL"/>
    <s v="16021-AMPLIACIÓN DEL PLANTEL EDUCATIVO PARA INICIAL DR. JOSÉ FRANCISCO PEÑA GÓMEZ, MUNICIPIO MONTE PLATA, PROVINCIA MONTE PLATA."/>
  </r>
  <r>
    <n v="0"/>
    <n v="11127992"/>
    <s v="0206-MINISTERIO DE EDUCACIÓN"/>
    <x v="2"/>
    <x v="0"/>
    <x v="1"/>
    <s v="4-SERVICIOS SOCIALES"/>
    <s v="4.4-Educación"/>
    <s v="4.4.01-Educación inicial"/>
    <s v="29-MONTE PLATA"/>
    <s v="72-AMPLIACIÓN DEL PLANTEL EDUCATIVO PARA INICIAL DON JUAN, MUNICIPIO MONTE PLATA, PROVINCIA MONTE PLATA."/>
    <s v="0001-MINISTERIO DE EDUCACION"/>
    <s v="01-MINISTERIO DE EDUCACION"/>
    <x v="0"/>
    <s v="2.7-OBRAS"/>
    <s v="2.7.1-OBRAS EN EDIFICACIONES"/>
    <s v="10-FONDO GENERAL"/>
    <s v="16022-AMPLIACIÓN DEL PLANTEL EDUCATIVO PARA INICIAL DON JUAN, MUNICIPIO MONTE PLATA, PROVINCIA MONTE PLATA."/>
  </r>
  <r>
    <n v="0"/>
    <n v="0"/>
    <s v="0206-MINISTERIO DE EDUCACIÓN"/>
    <x v="2"/>
    <x v="0"/>
    <x v="1"/>
    <s v="4-SERVICIOS SOCIALES"/>
    <s v="4.4-Educación"/>
    <s v="4.4.01-Educación inicial"/>
    <s v="29-MONTE PLATA"/>
    <s v="73-CONSTRUCCIÓN DE 3 ESTANCIAS INFANTILES EN LA PROVINCIA DE MONTE PLATA (FASE 3)"/>
    <s v="0001-MINISTERIO DE EDUCACION"/>
    <s v="01-MINISTERIO DE EDUCACION"/>
    <x v="0"/>
    <s v="2.7-OBRAS"/>
    <s v="2.7.1-OBRAS EN EDIFICACIONES"/>
    <s v="10-FONDO GENERAL"/>
    <s v="13606-CONSTRUCCIÓN DE 3 ESTANCIAS INFANTILES EN LA PROVINCIA DE MONTE PLATA (FASE 3)"/>
  </r>
  <r>
    <n v="0"/>
    <n v="4735132"/>
    <s v="0206-MINISTERIO DE EDUCACIÓN"/>
    <x v="2"/>
    <x v="0"/>
    <x v="1"/>
    <s v="4-SERVICIOS SOCIALES"/>
    <s v="4.4-Educación"/>
    <s v="4.4.01-Educación inicial"/>
    <s v="29-MONTE PLATA"/>
    <s v="73-CONSTRUCCIÓN DE 3 ESTANCIAS INFANTILES EN LA PROVINCIA DE MONTE PLATA (FASE 3)"/>
    <s v="0001-MINISTERIO DE EDUCACION"/>
    <s v="01-MINISTERIO DE EDUCACION"/>
    <x v="0"/>
    <s v="2.7-OBRAS"/>
    <s v="2.7.1-OBRAS EN EDIFICACIONES"/>
    <s v="10-FONDO GENERAL"/>
    <s v="16023-AMPLIACIÓN DEL PLANTEL EDUCATIVO PARA INICIAL CHIRINO, MUNICIPIO MONTE PLATA, PROVINCIA MONTE PLATA."/>
  </r>
  <r>
    <n v="1520747.83"/>
    <n v="6683666"/>
    <s v="0206-MINISTERIO DE EDUCACIÓN"/>
    <x v="2"/>
    <x v="0"/>
    <x v="1"/>
    <s v="4-SERVICIOS SOCIALES"/>
    <s v="4.4-Educación"/>
    <s v="4.4.01-Educación inicial"/>
    <s v="29-MONTE PLATA"/>
    <s v="74-AMPLIACIÓN DEL PLANTEL EDUCATIVO PARA INICIAL EL BOSQUE, MUNICIPIO MONTE PLATA, PROVINCIA MONTE PLATA."/>
    <s v="0001-MINISTERIO DE EDUCACION"/>
    <s v="01-MINISTERIO DE EDUCACION"/>
    <x v="0"/>
    <s v="2.7-OBRAS"/>
    <s v="2.7.1-OBRAS EN EDIFICACIONES"/>
    <s v="10-FONDO GENERAL"/>
    <s v="16024-AMPLIACIÓN DEL PLANTEL EDUCATIVO PARA INICIAL EL BOSQUE, MUNICIPIO MONTE PLATA, PROVINCIA MONTE PLATA."/>
  </r>
  <r>
    <n v="1076683.03"/>
    <n v="4735132"/>
    <s v="0206-MINISTERIO DE EDUCACIÓN"/>
    <x v="2"/>
    <x v="0"/>
    <x v="1"/>
    <s v="4-SERVICIOS SOCIALES"/>
    <s v="4.4-Educación"/>
    <s v="4.4.01-Educación inicial"/>
    <s v="29-MONTE PLATA"/>
    <s v="75-AMPLIACIÓN DEL PLANTEL EDUCATIVO PARA INICIAL GREGORIO LUPERÓN - PILANCÓN, MUNICIPIO MONTE PLATA, PROVINCIA MONTE PLATA."/>
    <s v="0001-MINISTERIO DE EDUCACION"/>
    <s v="01-MINISTERIO DE EDUCACION"/>
    <x v="0"/>
    <s v="2.7-OBRAS"/>
    <s v="2.7.1-OBRAS EN EDIFICACIONES"/>
    <s v="10-FONDO GENERAL"/>
    <s v="16025-AMPLIACIÓN DEL PLANTEL EDUCATIVO PARA INICIAL GREGORIO LUPERÓN - PILANCÓN, MUNICIPIO MONTE PLATA, PROVINCIA MONTE PLATA."/>
  </r>
  <r>
    <n v="1520747.83"/>
    <n v="6683666"/>
    <s v="0206-MINISTERIO DE EDUCACIÓN"/>
    <x v="2"/>
    <x v="0"/>
    <x v="1"/>
    <s v="4-SERVICIOS SOCIALES"/>
    <s v="4.4-Educación"/>
    <s v="4.4.01-Educación inicial"/>
    <s v="29-MONTE PLATA"/>
    <s v="76-AMPLIACIÓN DEL PLANTEL EDUCATIVO PARA INICIAL MATA LIMÓN , MUNICIPIO MONTE PLATA, PROVINCIA MONTE PLATA."/>
    <s v="0001-MINISTERIO DE EDUCACION"/>
    <s v="01-MINISTERIO DE EDUCACION"/>
    <x v="0"/>
    <s v="2.7-OBRAS"/>
    <s v="2.7.1-OBRAS EN EDIFICACIONES"/>
    <s v="10-FONDO GENERAL"/>
    <s v="16026-AMPLIACIÓN DEL PLANTEL EDUCATIVO PARA INICIAL MATA LIMÓN , MUNICIPIO MONTE PLATA, PROVINCIA MONTE PLATA."/>
  </r>
  <r>
    <n v="1520747.83"/>
    <n v="6683666"/>
    <s v="0206-MINISTERIO DE EDUCACIÓN"/>
    <x v="2"/>
    <x v="0"/>
    <x v="1"/>
    <s v="4-SERVICIOS SOCIALES"/>
    <s v="4.4-Educación"/>
    <s v="4.4.01-Educación inicial"/>
    <s v="29-MONTE PLATA"/>
    <s v="78-AMPLIACIÓN DEL PLANTEL EDUCATIVO PARA INICIAL RIO BOYA, MUNICIPIO MONTE PLATA, PROVINCIA MONTE PLATA."/>
    <s v="0001-MINISTERIO DE EDUCACION"/>
    <s v="01-MINISTERIO DE EDUCACION"/>
    <x v="0"/>
    <s v="2.7-OBRAS"/>
    <s v="2.7.1-OBRAS EN EDIFICACIONES"/>
    <s v="10-FONDO GENERAL"/>
    <s v="16028-AMPLIACIÓN DEL PLANTEL EDUCATIVO PARA INICIAL RIO BOYA, MUNICIPIO MONTE PLATA, PROVINCIA MONTE PLATA."/>
  </r>
  <r>
    <n v="1076683.03"/>
    <n v="4735132"/>
    <s v="0206-MINISTERIO DE EDUCACIÓN"/>
    <x v="2"/>
    <x v="0"/>
    <x v="1"/>
    <s v="4-SERVICIOS SOCIALES"/>
    <s v="4.4-Educación"/>
    <s v="4.4.01-Educación inicial"/>
    <s v="29-MONTE PLATA"/>
    <s v="79-AMPLIACIÓN DEL PLANTEL EDUCATIVO PARA INICIAL FRÍAS, MUNICIPIO MONTE PLATA, PROVINCIA MONTE PLATA."/>
    <s v="0001-MINISTERIO DE EDUCACION"/>
    <s v="01-MINISTERIO DE EDUCACION"/>
    <x v="0"/>
    <s v="2.7-OBRAS"/>
    <s v="2.7.1-OBRAS EN EDIFICACIONES"/>
    <s v="10-FONDO GENERAL"/>
    <s v="16029-AMPLIACIÓN DEL PLANTEL EDUCATIVO PARA INICIAL FRÍAS, MUNICIPIO MONTE PLATA, PROVINCIA MONTE PLATA."/>
  </r>
  <r>
    <n v="0"/>
    <n v="6683666"/>
    <s v="0206-MINISTERIO DE EDUCACIÓN"/>
    <x v="2"/>
    <x v="0"/>
    <x v="1"/>
    <s v="4-SERVICIOS SOCIALES"/>
    <s v="4.4-Educación"/>
    <s v="4.4.01-Educación inicial"/>
    <s v="29-MONTE PLATA"/>
    <s v="80-AMPLIACIÓN DEL PLANTEL EDUCATIVO PARA INICIAL CRUCE DE PAYABO, MUNICIPIO MONTE PLATA, PROVINCIA MONTE PLATA."/>
    <s v="0001-MINISTERIO DE EDUCACION"/>
    <s v="01-MINISTERIO DE EDUCACION"/>
    <x v="0"/>
    <s v="2.7-OBRAS"/>
    <s v="2.7.1-OBRAS EN EDIFICACIONES"/>
    <s v="10-FONDO GENERAL"/>
    <s v="16030-AMPLIACIÓN DEL PLANTEL EDUCATIVO PARA INICIAL CRUCE DE PAYABO, MUNICIPIO MONTE PLATA, PROVINCIA MONTE PLATA."/>
  </r>
  <r>
    <n v="0"/>
    <n v="11127992"/>
    <s v="0206-MINISTERIO DE EDUCACIÓN"/>
    <x v="2"/>
    <x v="0"/>
    <x v="1"/>
    <s v="4-SERVICIOS SOCIALES"/>
    <s v="4.4-Educación"/>
    <s v="4.4.01-Educación inicial"/>
    <s v="29-MONTE PLATA"/>
    <s v="81-AMPLIACIÓN DEL PLANTEL EDUCATIVO PARA INICIAL LA JAGUA, MUNICIPIO MONTE PLATA, PROVINCIA MONTE PLATA."/>
    <s v="0001-MINISTERIO DE EDUCACION"/>
    <s v="01-MINISTERIO DE EDUCACION"/>
    <x v="0"/>
    <s v="2.7-OBRAS"/>
    <s v="2.7.1-OBRAS EN EDIFICACIONES"/>
    <s v="10-FONDO GENERAL"/>
    <s v="16031-AMPLIACIÓN DEL PLANTEL EDUCATIVO PARA INICIAL LA JAGUA, MUNICIPIO MONTE PLATA, PROVINCIA MONTE PLATA."/>
  </r>
  <r>
    <n v="0"/>
    <n v="4735132"/>
    <s v="0206-MINISTERIO DE EDUCACIÓN"/>
    <x v="2"/>
    <x v="0"/>
    <x v="1"/>
    <s v="4-SERVICIOS SOCIALES"/>
    <s v="4.4-Educación"/>
    <s v="4.4.01-Educación inicial"/>
    <s v="29-MONTE PLATA"/>
    <s v="82-AMPLIACIÓN DEL PLANTEL EDUCATIVO PARA INICIAL JOSÉ PANTALEÓN CASTILLO, MUNICIPIO BAYAGUANA, PROVINCIA MONTE PLATA."/>
    <s v="0001-MINISTERIO DE EDUCACION"/>
    <s v="01-MINISTERIO DE EDUCACION"/>
    <x v="0"/>
    <s v="2.7-OBRAS"/>
    <s v="2.7.1-OBRAS EN EDIFICACIONES"/>
    <s v="10-FONDO GENERAL"/>
    <s v="16032-AMPLIACIÓN DEL PLANTEL EDUCATIVO PARA INICIAL JOSÉ PANTALEÓN CASTILLO, MUNICIPIO BAYAGUANA, PROVINCIA MONTE PLATA."/>
  </r>
  <r>
    <n v="0"/>
    <n v="4735132"/>
    <s v="0206-MINISTERIO DE EDUCACIÓN"/>
    <x v="2"/>
    <x v="0"/>
    <x v="1"/>
    <s v="4-SERVICIOS SOCIALES"/>
    <s v="4.4-Educación"/>
    <s v="4.4.01-Educación inicial"/>
    <s v="29-MONTE PLATA"/>
    <s v="83-AMPLIACIÓN DEL PLANTEL EDUCATIVO PARA INICIAL MANUEL EMILIO DE LOS SANTOS, MUNICIPIO BAYAGUANA, PROVINCIA MONTE PLATA."/>
    <s v="0001-MINISTERIO DE EDUCACION"/>
    <s v="01-MINISTERIO DE EDUCACION"/>
    <x v="0"/>
    <s v="2.7-OBRAS"/>
    <s v="2.7.1-OBRAS EN EDIFICACIONES"/>
    <s v="10-FONDO GENERAL"/>
    <s v="16033-AMPLIACIÓN DEL PLANTEL EDUCATIVO PARA INICIAL MANUEL EMILIO DE LOS SANTOS, MUNICIPIO BAYAGUANA, PROVINCIA MONTE PLATA."/>
  </r>
  <r>
    <n v="0"/>
    <n v="4735132"/>
    <s v="0206-MINISTERIO DE EDUCACIÓN"/>
    <x v="2"/>
    <x v="0"/>
    <x v="1"/>
    <s v="4-SERVICIOS SOCIALES"/>
    <s v="4.4-Educación"/>
    <s v="4.4.01-Educación inicial"/>
    <s v="29-MONTE PLATA"/>
    <s v="84-AMPLIACIÓN DEL PLANTEL EDUCATIVO PARA INICIAL MORAYMA VELOZ DE BÁEZ, MUNICIPIO BAYAGUANA, PROVINCIA MONTE PLATA."/>
    <s v="0001-MINISTERIO DE EDUCACION"/>
    <s v="01-MINISTERIO DE EDUCACION"/>
    <x v="0"/>
    <s v="2.7-OBRAS"/>
    <s v="2.7.1-OBRAS EN EDIFICACIONES"/>
    <s v="10-FONDO GENERAL"/>
    <s v="16034-AMPLIACIÓN DEL PLANTEL EDUCATIVO PARA INICIAL MORAYMA VELOZ DE BÁEZ, MUNICIPIO BAYAGUANA, PROVINCIA MONTE PLATA."/>
  </r>
  <r>
    <n v="0"/>
    <n v="4735132"/>
    <s v="0206-MINISTERIO DE EDUCACIÓN"/>
    <x v="2"/>
    <x v="0"/>
    <x v="1"/>
    <s v="4-SERVICIOS SOCIALES"/>
    <s v="4.4-Educación"/>
    <s v="4.4.01-Educación inicial"/>
    <s v="29-MONTE PLATA"/>
    <s v="85-AMPLIACIÓN DEL PLANTEL EDUCATIVO PARA INICIAL GENERAL ANTONIO DUVERGÉ, MUNICIPIO BAYAGUANA, PROVINCIA MONTE PLATA."/>
    <s v="0001-MINISTERIO DE EDUCACION"/>
    <s v="01-MINISTERIO DE EDUCACION"/>
    <x v="0"/>
    <s v="2.7-OBRAS"/>
    <s v="2.7.1-OBRAS EN EDIFICACIONES"/>
    <s v="10-FONDO GENERAL"/>
    <s v="16035-AMPLIACIÓN DEL PLANTEL EDUCATIVO PARA INICIAL GENERAL ANTONIO DUVERGÉ, MUNICIPIO BAYAGUANA, PROVINCIA MONTE PLATA."/>
  </r>
  <r>
    <n v="1065404.26"/>
    <n v="4735132"/>
    <s v="0206-MINISTERIO DE EDUCACIÓN"/>
    <x v="2"/>
    <x v="0"/>
    <x v="1"/>
    <s v="4-SERVICIOS SOCIALES"/>
    <s v="4.4-Educación"/>
    <s v="4.4.01-Educación inicial"/>
    <s v="29-MONTE PLATA"/>
    <s v="86-AMPLIACIÓN DEL PLANTEL EDUCATIVO PARA INICIAL PROF. JUAN EMILIO BOSCH GAVIÑO, MUNICIPIO YAMASA, PROVINCIA MONTE PLATA"/>
    <s v="0001-MINISTERIO DE EDUCACION"/>
    <s v="01-MINISTERIO DE EDUCACION"/>
    <x v="0"/>
    <s v="2.7-OBRAS"/>
    <s v="2.7.1-OBRAS EN EDIFICACIONES"/>
    <s v="10-FONDO GENERAL"/>
    <s v="16036-AMPLIACIÓN DEL PLANTEL EDUCATIVO PARA INICIAL PROF. JUAN EMILIO BOSCH GAVIÑO, MUNICIPIO YAMASA, PROVINCIA MONTE PLATA"/>
  </r>
  <r>
    <n v="2503798.1800000002"/>
    <n v="11127992"/>
    <s v="0206-MINISTERIO DE EDUCACIÓN"/>
    <x v="2"/>
    <x v="0"/>
    <x v="1"/>
    <s v="4-SERVICIOS SOCIALES"/>
    <s v="4.4-Educación"/>
    <s v="4.4.01-Educación inicial"/>
    <s v="29-MONTE PLATA"/>
    <s v="87-AMPLIACIÓN DEL PLANTEL EDUCATIVO PARA INICIAL GREGORIO AYBAR CONTRERAS, MUNICIPIO SABANA GRANDE DE BOYÁ, PROVINCIA MONTE PLATA."/>
    <s v="0001-MINISTERIO DE EDUCACION"/>
    <s v="01-MINISTERIO DE EDUCACION"/>
    <x v="0"/>
    <s v="2.7-OBRAS"/>
    <s v="2.7.1-OBRAS EN EDIFICACIONES"/>
    <s v="10-FONDO GENERAL"/>
    <s v="16037-AMPLIACIÓN DEL PLANTEL EDUCATIVO PARA INICIAL GREGORIO AYBAR CONTRERAS, MUNICIPIO SABANA GRANDE DE BOYÁ, PROVINCIA MONTE PLATA."/>
  </r>
  <r>
    <n v="1065404.26"/>
    <n v="4735132"/>
    <s v="0206-MINISTERIO DE EDUCACIÓN"/>
    <x v="2"/>
    <x v="0"/>
    <x v="1"/>
    <s v="4-SERVICIOS SOCIALES"/>
    <s v="4.4-Educación"/>
    <s v="4.4.01-Educación inicial"/>
    <s v="29-MONTE PLATA"/>
    <s v="88-AMPLIACIÓN DEL PLANTEL EDUCATIVO PARA INICIAL ANACAONA, MUNICIPIO SABANA GRANDE DE BOYÁ, PROVINCIA MONTE PLATA."/>
    <s v="0001-MINISTERIO DE EDUCACION"/>
    <s v="01-MINISTERIO DE EDUCACION"/>
    <x v="0"/>
    <s v="2.7-OBRAS"/>
    <s v="2.7.1-OBRAS EN EDIFICACIONES"/>
    <s v="10-FONDO GENERAL"/>
    <s v="16038-AMPLIACIÓN DEL PLANTEL EDUCATIVO PARA INICIAL ANACAONA, MUNICIPIO SABANA GRANDE DE BOYÁ, PROVINCIA MONTE PLATA."/>
  </r>
  <r>
    <n v="1503824.81"/>
    <n v="6683666"/>
    <s v="0206-MINISTERIO DE EDUCACIÓN"/>
    <x v="2"/>
    <x v="0"/>
    <x v="1"/>
    <s v="4-SERVICIOS SOCIALES"/>
    <s v="4.4-Educación"/>
    <s v="4.4.01-Educación inicial"/>
    <s v="29-MONTE PLATA"/>
    <s v="89-AMPLIACIÓN DEL PLANTEL EDUCATIVO PARA INICIAL PASTORA CASTILLO, MUNICIPIO SABANA GRANDE DE BOYÁ, PROVINCIA MONTE PLATA."/>
    <s v="0001-MINISTERIO DE EDUCACION"/>
    <s v="01-MINISTERIO DE EDUCACION"/>
    <x v="0"/>
    <s v="2.7-OBRAS"/>
    <s v="2.7.1-OBRAS EN EDIFICACIONES"/>
    <s v="10-FONDO GENERAL"/>
    <s v="16039-AMPLIACIÓN DEL PLANTEL EDUCATIVO PARA INICIAL PASTORA CASTILLO, MUNICIPIO SABANA GRANDE DE BOYÁ, PROVINCIA MONTE PLATA."/>
  </r>
  <r>
    <n v="1503824.81"/>
    <n v="6683666"/>
    <s v="0206-MINISTERIO DE EDUCACIÓN"/>
    <x v="2"/>
    <x v="0"/>
    <x v="1"/>
    <s v="4-SERVICIOS SOCIALES"/>
    <s v="4.4-Educación"/>
    <s v="4.4.01-Educación inicial"/>
    <s v="29-MONTE PLATA"/>
    <s v="90-AMPLIACIÓN DEL PLANTEL EDUCATIVO PARA INICIAL MINERVA MIRABAL, MUNICIPIO SABANA GRANDE DE BOYÁ, PROVINCIA MONTE PLATA."/>
    <s v="0001-MINISTERIO DE EDUCACION"/>
    <s v="01-MINISTERIO DE EDUCACION"/>
    <x v="0"/>
    <s v="2.7-OBRAS"/>
    <s v="2.7.1-OBRAS EN EDIFICACIONES"/>
    <s v="10-FONDO GENERAL"/>
    <s v="16040-AMPLIACIÓN DEL PLANTEL EDUCATIVO PARA INICIAL MINERVA MIRABAL, MUNICIPIO SABANA GRANDE DE BOYÁ, PROVINCIA MONTE PLATA."/>
  </r>
  <r>
    <n v="1065404.26"/>
    <n v="4735132"/>
    <s v="0206-MINISTERIO DE EDUCACIÓN"/>
    <x v="2"/>
    <x v="0"/>
    <x v="1"/>
    <s v="4-SERVICIOS SOCIALES"/>
    <s v="4.4-Educación"/>
    <s v="4.4.01-Educación inicial"/>
    <s v="29-MONTE PLATA"/>
    <s v="91-AMPLIACIÓN DEL PLANTEL EDUCATIVO PARA INICIAL ANDRÉS BELLO, MUNICIPIO SABANA GRANDE DE BOYÁ, PROVINCIA MONTE PLATA."/>
    <s v="0001-MINISTERIO DE EDUCACION"/>
    <s v="01-MINISTERIO DE EDUCACION"/>
    <x v="0"/>
    <s v="2.7-OBRAS"/>
    <s v="2.7.1-OBRAS EN EDIFICACIONES"/>
    <s v="10-FONDO GENERAL"/>
    <s v="16041-AMPLIACIÓN DEL PLANTEL EDUCATIVO PARA INICIAL ANDRÉS BELLO, MUNICIPIO SABANA GRANDE DE BOYÁ, PROVINCIA MONTE PLATA."/>
  </r>
  <r>
    <n v="0"/>
    <n v="6683666"/>
    <s v="0206-MINISTERIO DE EDUCACIÓN"/>
    <x v="2"/>
    <x v="0"/>
    <x v="1"/>
    <s v="4-SERVICIOS SOCIALES"/>
    <s v="4.4-Educación"/>
    <s v="4.4.01-Educación inicial"/>
    <s v="29-MONTE PLATA"/>
    <s v="92-AMPLIACIÓN DEL PLANTEL EDUCATIVO PARA INICIAL MARTÍN FERRER DE LOS SANTOS, MUNICIPIO PERALVILLO, PROVINCIA MONTE PLATA."/>
    <s v="0001-MINISTERIO DE EDUCACION"/>
    <s v="01-MINISTERIO DE EDUCACION"/>
    <x v="0"/>
    <s v="2.7-OBRAS"/>
    <s v="2.7.1-OBRAS EN EDIFICACIONES"/>
    <s v="10-FONDO GENERAL"/>
    <s v="16042-AMPLIACIÓN DEL PLANTEL EDUCATIVO PARA INICIAL MARTÍN FERRER DE LOS SANTOS, MUNICIPIO PERALVILLO, PROVINCIA MONTE PLATA."/>
  </r>
  <r>
    <n v="0"/>
    <n v="6683666"/>
    <s v="0206-MINISTERIO DE EDUCACIÓN"/>
    <x v="2"/>
    <x v="0"/>
    <x v="1"/>
    <s v="4-SERVICIOS SOCIALES"/>
    <s v="4.4-Educación"/>
    <s v="4.4.01-Educación inicial"/>
    <s v="29-MONTE PLATA"/>
    <s v="93-AMPLIACIÓN DEL PLANTEL EDUCATIVO PARA INICIAL JESÚS MARÍA MANZUETA, MUNICIPIO PERALVILLO, PROVINCIA MONTE PLATA."/>
    <s v="0001-MINISTERIO DE EDUCACION"/>
    <s v="01-MINISTERIO DE EDUCACION"/>
    <x v="0"/>
    <s v="2.7-OBRAS"/>
    <s v="2.7.1-OBRAS EN EDIFICACIONES"/>
    <s v="10-FONDO GENERAL"/>
    <s v="16043-AMPLIACIÓN DEL PLANTEL EDUCATIVO PARA INICIAL JESÚS MARÍA MANZUETA, MUNICIPIO PERALVILLO, PROVINCIA MONTE PLATA."/>
  </r>
  <r>
    <n v="0"/>
    <n v="4735132"/>
    <s v="0206-MINISTERIO DE EDUCACIÓN"/>
    <x v="2"/>
    <x v="0"/>
    <x v="1"/>
    <s v="4-SERVICIOS SOCIALES"/>
    <s v="4.4-Educación"/>
    <s v="4.4.01-Educación inicial"/>
    <s v="29-MONTE PLATA"/>
    <s v="94-AMPLIACIÓN DEL PLANTEL EDUCATIVO PARA INICIAL MANUELA MOREL HERNÁNDEZ, MUNICIPIO PERALVILLO, PROVINCIA MONTE PLATA."/>
    <s v="0001-MINISTERIO DE EDUCACION"/>
    <s v="01-MINISTERIO DE EDUCACION"/>
    <x v="0"/>
    <s v="2.7-OBRAS"/>
    <s v="2.7.1-OBRAS EN EDIFICACIONES"/>
    <s v="10-FONDO GENERAL"/>
    <s v="16044-AMPLIACIÓN DEL PLANTEL EDUCATIVO PARA INICIAL MANUELA MOREL HERNÁNDEZ, MUNICIPIO PERALVILLO, PROVINCIA MONTE PLATA."/>
  </r>
  <r>
    <n v="0"/>
    <n v="4735132"/>
    <s v="0206-MINISTERIO DE EDUCACIÓN"/>
    <x v="2"/>
    <x v="0"/>
    <x v="1"/>
    <s v="4-SERVICIOS SOCIALES"/>
    <s v="4.4-Educación"/>
    <s v="4.4.01-Educación inicial"/>
    <s v="29-MONTE PLATA"/>
    <s v="95-AMPLIACIÓN DEL PLANTEL EDUCATIVO PARA INICIAL MELANIA MANZUETA, MUNICIPIO PERALVILLO, PROVINCIA MONTE PLATA."/>
    <s v="0001-MINISTERIO DE EDUCACION"/>
    <s v="01-MINISTERIO DE EDUCACION"/>
    <x v="0"/>
    <s v="2.7-OBRAS"/>
    <s v="2.7.1-OBRAS EN EDIFICACIONES"/>
    <s v="10-FONDO GENERAL"/>
    <s v="16045-AMPLIACIÓN DEL PLANTEL EDUCATIVO PARA INICIAL MELANIA MANZUETA, MUNICIPIO PERALVILLO, PROVINCIA MONTE PLATA."/>
  </r>
  <r>
    <n v="0"/>
    <n v="4735132"/>
    <s v="0206-MINISTERIO DE EDUCACIÓN"/>
    <x v="2"/>
    <x v="0"/>
    <x v="1"/>
    <s v="4-SERVICIOS SOCIALES"/>
    <s v="4.4-Educación"/>
    <s v="4.4.01-Educación inicial"/>
    <s v="29-MONTE PLATA"/>
    <s v="96-AMPLIACIÓN DEL PLANTEL EDUCATIVO PARA INICIAL JOSÉ VÁSQUEZ JIMÉNEZ, MUNICIPIO PERALVILLO, PROVINCIA MONTE PLATA."/>
    <s v="0001-MINISTERIO DE EDUCACION"/>
    <s v="01-MINISTERIO DE EDUCACION"/>
    <x v="0"/>
    <s v="2.7-OBRAS"/>
    <s v="2.7.1-OBRAS EN EDIFICACIONES"/>
    <s v="10-FONDO GENERAL"/>
    <s v="16046-AMPLIACIÓN DEL PLANTEL EDUCATIVO PARA INICIAL JOSÉ VÁSQUEZ JIMÉNEZ, MUNICIPIO PERALVILLO, PROVINCIA MONTE PLATA."/>
  </r>
  <r>
    <n v="0"/>
    <n v="0"/>
    <s v="0206-MINISTERIO DE EDUCACIÓN"/>
    <x v="2"/>
    <x v="0"/>
    <x v="1"/>
    <s v="4-SERVICIOS SOCIALES"/>
    <s v="4.4-Educación"/>
    <s v="4.4.01-Educación inicial"/>
    <s v="30-HATO MAYOR"/>
    <s v="01-AMPLIACIÓN DEL PLANTEL EDUCATIVO PARA INICIAL YANIGUA, MUNICIPIO EL VALLE, PROVINCIA HATO MAYOR."/>
    <s v="0001-MINISTERIO DE EDUCACION"/>
    <s v="01-MINISTERIO DE EDUCACION"/>
    <x v="0"/>
    <s v="2.7-OBRAS"/>
    <s v="2.7.1-OBRAS EN EDIFICACIONES"/>
    <s v="10-FONDO GENERAL"/>
    <s v="16487-AMPLIACIÓN DEL PLANTEL EDUCATIVO PARA INICIAL YANIGUA, MUNICIPIO EL VALLE, PROVINCIA HATO MAYOR."/>
  </r>
  <r>
    <n v="0"/>
    <n v="0"/>
    <s v="0206-MINISTERIO DE EDUCACIÓN"/>
    <x v="2"/>
    <x v="0"/>
    <x v="1"/>
    <s v="4-SERVICIOS SOCIALES"/>
    <s v="4.4-Educación"/>
    <s v="4.4.01-Educación inicial"/>
    <s v="30-HATO MAYOR"/>
    <s v="02-AMPLIACIÓN DEL PLANTEL EDUCATIVO PARA INICIAL KILOMETRO 23, MUNICIPIO EL VALLE, PROVINCIA HATO MAYOR."/>
    <s v="0001-MINISTERIO DE EDUCACION"/>
    <s v="01-MINISTERIO DE EDUCACION"/>
    <x v="0"/>
    <s v="2.7-OBRAS"/>
    <s v="2.7.1-OBRAS EN EDIFICACIONES"/>
    <s v="10-FONDO GENERAL"/>
    <s v="16488-AMPLIACIÓN DEL PLANTEL EDUCATIVO PARA INICIAL KILOMETRO 23, MUNICIPIO EL VALLE, PROVINCIA HATO MAYOR."/>
  </r>
  <r>
    <n v="0"/>
    <n v="0"/>
    <s v="0206-MINISTERIO DE EDUCACIÓN"/>
    <x v="2"/>
    <x v="0"/>
    <x v="1"/>
    <s v="4-SERVICIOS SOCIALES"/>
    <s v="4.4-Educación"/>
    <s v="4.4.01-Educación inicial"/>
    <s v="30-HATO MAYOR"/>
    <s v="03-AMPLIACIÓN DEL PLANTEL EDUCATIVO PARA INICIAL SAN RAFAEL, MUNICIPIO EL VALLE, PROVINCIA HATO MAYOR."/>
    <s v="0001-MINISTERIO DE EDUCACION"/>
    <s v="01-MINISTERIO DE EDUCACION"/>
    <x v="0"/>
    <s v="2.7-OBRAS"/>
    <s v="2.7.1-OBRAS EN EDIFICACIONES"/>
    <s v="10-FONDO GENERAL"/>
    <s v="16489-AMPLIACIÓN DEL PLANTEL EDUCATIVO PARA INICIAL SAN RAFAEL, MUNICIPIO EL VALLE, PROVINCIA HATO MAYOR."/>
  </r>
  <r>
    <n v="0"/>
    <n v="4718384"/>
    <s v="0206-MINISTERIO DE EDUCACIÓN"/>
    <x v="2"/>
    <x v="0"/>
    <x v="1"/>
    <s v="4-SERVICIOS SOCIALES"/>
    <s v="4.4-Educación"/>
    <s v="4.4.01-Educación inicial"/>
    <s v="30-HATO MAYOR"/>
    <s v="10-AMPLIACIÓN DEL PLANTEL EDUCATIVO PARA INICIAL CARLOS MELQUIADES PEGUERO SÁNCHEZ, MUNICIPIO HATO MAYOR, PROVINCIA HATO MAYOR."/>
    <s v="0001-MINISTERIO DE EDUCACION"/>
    <s v="01-MINISTERIO DE EDUCACION"/>
    <x v="0"/>
    <s v="2.7-OBRAS"/>
    <s v="2.7.1-OBRAS EN EDIFICACIONES"/>
    <s v="10-FONDO GENERAL"/>
    <s v="15546-AMPLIACIÓN DEL PLANTEL EDUCATIVO PARA INICIAL CARLOS MELQUIADES PEGUERO SÁNCHEZ, MUNICIPIO HATO MAYOR, PROVINCIA HATO MAYOR."/>
  </r>
  <r>
    <n v="0"/>
    <n v="4718384"/>
    <s v="0206-MINISTERIO DE EDUCACIÓN"/>
    <x v="2"/>
    <x v="0"/>
    <x v="1"/>
    <s v="4-SERVICIOS SOCIALES"/>
    <s v="4.4-Educación"/>
    <s v="4.4.01-Educación inicial"/>
    <s v="30-HATO MAYOR"/>
    <s v="11-AMPLIACIÓN DEL PLANTEL EDUCATIVO PARA INICIAL SAN CARLOS, MUNICIPIO SABANA DE LA MAR, PROVINCIA HATO MAYOR."/>
    <s v="0001-MINISTERIO DE EDUCACION"/>
    <s v="01-MINISTERIO DE EDUCACION"/>
    <x v="0"/>
    <s v="2.7-OBRAS"/>
    <s v="2.7.1-OBRAS EN EDIFICACIONES"/>
    <s v="10-FONDO GENERAL"/>
    <s v="15547-AMPLIACIÓN DEL PLANTEL EDUCATIVO PARA INICIAL SAN CARLOS, MUNICIPIO SABANA DE LA MAR, PROVINCIA HATO MAYOR."/>
  </r>
  <r>
    <n v="0"/>
    <n v="11838218"/>
    <s v="0206-MINISTERIO DE EDUCACIÓN"/>
    <x v="2"/>
    <x v="0"/>
    <x v="1"/>
    <s v="4-SERVICIOS SOCIALES"/>
    <s v="4.4-Educación"/>
    <s v="4.4.01-Educación inicial"/>
    <s v="30-HATO MAYOR"/>
    <s v="12-CONSTRUCCIÓN DE 1 ESTANCIA INFANTIL EN LA PROVINCIA DE HATO MAYOR"/>
    <s v="0001-MINISTERIO DE EDUCACION"/>
    <s v="01-MINISTERIO DE EDUCACION"/>
    <x v="0"/>
    <s v="2.7-OBRAS"/>
    <s v="2.7.1-OBRAS EN EDIFICACIONES"/>
    <s v="10-FONDO GENERAL"/>
    <s v="13053-CONSTRUCCIÓN DE 1 ESTANCIA INFANTIL EN LA PROVINCIA DE HATO MAYOR"/>
  </r>
  <r>
    <n v="0"/>
    <n v="11087637"/>
    <s v="0206-MINISTERIO DE EDUCACIÓN"/>
    <x v="2"/>
    <x v="0"/>
    <x v="1"/>
    <s v="4-SERVICIOS SOCIALES"/>
    <s v="4.4-Educación"/>
    <s v="4.4.01-Educación inicial"/>
    <s v="30-HATO MAYOR"/>
    <s v="30-AMPLIACIÓN DEL PLANTEL EDUCATIVO PARA INICIAL PROF. HILDA REYES PUELLO, MUNICIPIO HATO MAYOR, PROVINCIA HATO MAYOR."/>
    <s v="0001-MINISTERIO DE EDUCACION"/>
    <s v="01-MINISTERIO DE EDUCACION"/>
    <x v="0"/>
    <s v="2.7-OBRAS"/>
    <s v="2.7.1-OBRAS EN EDIFICACIONES"/>
    <s v="10-FONDO GENERAL"/>
    <s v="15571-AMPLIACIÓN DEL PLANTEL EDUCATIVO PARA INICIAL PROF. HILDA REYES PUELLO, MUNICIPIO HATO MAYOR, PROVINCIA HATO MAYOR."/>
  </r>
  <r>
    <n v="0"/>
    <n v="6659723"/>
    <s v="0206-MINISTERIO DE EDUCACIÓN"/>
    <x v="2"/>
    <x v="0"/>
    <x v="1"/>
    <s v="4-SERVICIOS SOCIALES"/>
    <s v="4.4-Educación"/>
    <s v="4.4.01-Educación inicial"/>
    <s v="30-HATO MAYOR"/>
    <s v="31-AMPLIACIÓN DEL PLANTEL EDUCATIVO PARA INICIAL MATÍAS RAMÓN MELLA, MUNICIPIO HATO MAYOR, PROVINCIA HATO MAYOR."/>
    <s v="0001-MINISTERIO DE EDUCACION"/>
    <s v="01-MINISTERIO DE EDUCACION"/>
    <x v="0"/>
    <s v="2.7-OBRAS"/>
    <s v="2.7.1-OBRAS EN EDIFICACIONES"/>
    <s v="10-FONDO GENERAL"/>
    <s v="15572-AMPLIACIÓN DEL PLANTEL EDUCATIVO PARA INICIAL MATÍAS RAMÓN MELLA, MUNICIPIO HATO MAYOR, PROVINCIA HATO MAYOR."/>
  </r>
  <r>
    <n v="0"/>
    <n v="6659723"/>
    <s v="0206-MINISTERIO DE EDUCACIÓN"/>
    <x v="2"/>
    <x v="0"/>
    <x v="1"/>
    <s v="4-SERVICIOS SOCIALES"/>
    <s v="4.4-Educación"/>
    <s v="4.4.01-Educación inicial"/>
    <s v="30-HATO MAYOR"/>
    <s v="32-AMPLIACIÓN DEL PLANTEL EDUCATIVO PARA INICIAL LOS HATILLOS, MUNICIPIO HATO MAYOR, PROVINCIA HATO MAYOR."/>
    <s v="0001-MINISTERIO DE EDUCACION"/>
    <s v="01-MINISTERIO DE EDUCACION"/>
    <x v="0"/>
    <s v="2.7-OBRAS"/>
    <s v="2.7.1-OBRAS EN EDIFICACIONES"/>
    <s v="10-FONDO GENERAL"/>
    <s v="15573-AMPLIACIÓN DEL PLANTEL EDUCATIVO PARA INICIAL LOS HATILLOS, MUNICIPIO HATO MAYOR, PROVINCIA HATO MAYOR."/>
  </r>
  <r>
    <n v="0"/>
    <n v="4718384"/>
    <s v="0206-MINISTERIO DE EDUCACIÓN"/>
    <x v="2"/>
    <x v="0"/>
    <x v="1"/>
    <s v="4-SERVICIOS SOCIALES"/>
    <s v="4.4-Educación"/>
    <s v="4.4.01-Educación inicial"/>
    <s v="30-HATO MAYOR"/>
    <s v="33-AMPLIACIÓN DEL PLANTEL EDUCATIVO PARA INICIAL FRANCISCO DEL ROSARIO SÁNCHEZ, MUNICIPIO HATO MAYOR, PROVINCIA HATO MAYOR."/>
    <s v="0001-MINISTERIO DE EDUCACION"/>
    <s v="01-MINISTERIO DE EDUCACION"/>
    <x v="0"/>
    <s v="2.7-OBRAS"/>
    <s v="2.7.1-OBRAS EN EDIFICACIONES"/>
    <s v="10-FONDO GENERAL"/>
    <s v="15574-AMPLIACIÓN DEL PLANTEL EDUCATIVO PARA INICIAL FRANCISCO DEL ROSARIO SÁNCHEZ, MUNICIPIO HATO MAYOR, PROVINCIA HATO MAYOR."/>
  </r>
  <r>
    <n v="0"/>
    <n v="11087637"/>
    <s v="0206-MINISTERIO DE EDUCACIÓN"/>
    <x v="2"/>
    <x v="0"/>
    <x v="1"/>
    <s v="4-SERVICIOS SOCIALES"/>
    <s v="4.4-Educación"/>
    <s v="4.4.01-Educación inicial"/>
    <s v="30-HATO MAYOR"/>
    <s v="34-AMPLIACIÓN DEL PLANTEL EDUCATIVO PARA INICIAL JUAN PABLO DUARTE, MUNICIPIO HATO MAYOR, PROVINCIA HATO MAYOR."/>
    <s v="0001-MINISTERIO DE EDUCACION"/>
    <s v="01-MINISTERIO DE EDUCACION"/>
    <x v="0"/>
    <s v="2.7-OBRAS"/>
    <s v="2.7.1-OBRAS EN EDIFICACIONES"/>
    <s v="10-FONDO GENERAL"/>
    <s v="15575-AMPLIACIÓN DEL PLANTEL EDUCATIVO PARA INICIAL JUAN PABLO DUARTE, MUNICIPIO HATO MAYOR, PROVINCIA HATO MAYOR."/>
  </r>
  <r>
    <n v="0"/>
    <n v="4718384"/>
    <s v="0206-MINISTERIO DE EDUCACIÓN"/>
    <x v="2"/>
    <x v="0"/>
    <x v="1"/>
    <s v="4-SERVICIOS SOCIALES"/>
    <s v="4.4-Educación"/>
    <s v="4.4.01-Educación inicial"/>
    <s v="30-HATO MAYOR"/>
    <s v="35-AMPLIACIÓN DEL PLANTEL EDUCATIVO PARA INICIAL MANCHADO, MUNICIPIO HATO MAYOR, PROVINCIA HATO MAYOR."/>
    <s v="0001-MINISTERIO DE EDUCACION"/>
    <s v="01-MINISTERIO DE EDUCACION"/>
    <x v="0"/>
    <s v="2.7-OBRAS"/>
    <s v="2.7.1-OBRAS EN EDIFICACIONES"/>
    <s v="10-FONDO GENERAL"/>
    <s v="15577-AMPLIACIÓN DEL PLANTEL EDUCATIVO PARA INICIAL MANCHADO, MUNICIPIO HATO MAYOR, PROVINCIA HATO MAYOR."/>
  </r>
  <r>
    <n v="1534916.2"/>
    <n v="6659723"/>
    <s v="0206-MINISTERIO DE EDUCACIÓN"/>
    <x v="2"/>
    <x v="0"/>
    <x v="1"/>
    <s v="4-SERVICIOS SOCIALES"/>
    <s v="4.4-Educación"/>
    <s v="4.4.01-Educación inicial"/>
    <s v="30-HATO MAYOR"/>
    <s v="36-AMPLIACIÓN DEL PLANTEL EDUCATIVO PARA INICIAL EL GUAYABAL, MUNICIPIO HATO MAYOR, PROVINCIA HATO MAYOR."/>
    <s v="0001-MINISTERIO DE EDUCACION"/>
    <s v="01-MINISTERIO DE EDUCACION"/>
    <x v="0"/>
    <s v="2.7-OBRAS"/>
    <s v="2.7.1-OBRAS EN EDIFICACIONES"/>
    <s v="10-FONDO GENERAL"/>
    <s v="15580-AMPLIACIÓN DEL PLANTEL EDUCATIVO PARA INICIAL EL GUAYABAL, MUNICIPIO HATO MAYOR, PROVINCIA HATO MAYOR."/>
  </r>
  <r>
    <n v="1534916.2"/>
    <n v="6659723"/>
    <s v="0206-MINISTERIO DE EDUCACIÓN"/>
    <x v="2"/>
    <x v="0"/>
    <x v="1"/>
    <s v="4-SERVICIOS SOCIALES"/>
    <s v="4.4-Educación"/>
    <s v="4.4.01-Educación inicial"/>
    <s v="30-HATO MAYOR"/>
    <s v="37-AMPLIACIÓN DEL PLANTEL EDUCATIVO PARA INICIAL PILAR RONDÓN, MUNICIPIO HATO MAYOR, PROVINCIA HATO MAYOR."/>
    <s v="0001-MINISTERIO DE EDUCACION"/>
    <s v="01-MINISTERIO DE EDUCACION"/>
    <x v="0"/>
    <s v="2.7-OBRAS"/>
    <s v="2.7.1-OBRAS EN EDIFICACIONES"/>
    <s v="10-FONDO GENERAL"/>
    <s v="15581-AMPLIACIÓN DEL PLANTEL EDUCATIVO PARA INICIAL PILAR RONDÓN, MUNICIPIO HATO MAYOR, PROVINCIA HATO MAYOR."/>
  </r>
  <r>
    <n v="6077167.9699999997"/>
    <n v="6659723"/>
    <s v="0206-MINISTERIO DE EDUCACIÓN"/>
    <x v="2"/>
    <x v="0"/>
    <x v="1"/>
    <s v="4-SERVICIOS SOCIALES"/>
    <s v="4.4-Educación"/>
    <s v="4.4.01-Educación inicial"/>
    <s v="30-HATO MAYOR"/>
    <s v="38-AMPLIACIÓN DEL PLANTEL EDUCATIVO PARA INICIAL MORQUECHO, MUNICIPIO HATO MAYOR, PROVINCIA HATO MAYOR."/>
    <s v="0001-MINISTERIO DE EDUCACION"/>
    <s v="01-MINISTERIO DE EDUCACION"/>
    <x v="0"/>
    <s v="2.7-OBRAS"/>
    <s v="2.7.1-OBRAS EN EDIFICACIONES"/>
    <s v="10-FONDO GENERAL"/>
    <s v="15582-AMPLIACIÓN DEL PLANTEL EDUCATIVO PARA INICIAL MORQUECHO, MUNICIPIO HATO MAYOR, PROVINCIA HATO MAYOR."/>
  </r>
  <r>
    <n v="1083703.79"/>
    <n v="4718384"/>
    <s v="0206-MINISTERIO DE EDUCACIÓN"/>
    <x v="2"/>
    <x v="0"/>
    <x v="1"/>
    <s v="4-SERVICIOS SOCIALES"/>
    <s v="4.4-Educación"/>
    <s v="4.4.01-Educación inicial"/>
    <s v="30-HATO MAYOR"/>
    <s v="39-AMPLIACIÓN DEL PLANTEL EDUCATIVO PARA INICIAL MONTE COCA, MUNICIPIO HATO MAYOR, PROVINCIA HATO MAYOR."/>
    <s v="0001-MINISTERIO DE EDUCACION"/>
    <s v="01-MINISTERIO DE EDUCACION"/>
    <x v="0"/>
    <s v="2.7-OBRAS"/>
    <s v="2.7.1-OBRAS EN EDIFICACIONES"/>
    <s v="10-FONDO GENERAL"/>
    <s v="15584-AMPLIACIÓN DEL PLANTEL EDUCATIVO PARA INICIAL MONTE COCA, MUNICIPIO HATO MAYOR, PROVINCIA HATO MAYOR."/>
  </r>
  <r>
    <n v="2388807.88"/>
    <n v="11087637"/>
    <s v="0206-MINISTERIO DE EDUCACIÓN"/>
    <x v="2"/>
    <x v="0"/>
    <x v="1"/>
    <s v="4-SERVICIOS SOCIALES"/>
    <s v="4.4-Educación"/>
    <s v="4.4.01-Educación inicial"/>
    <s v="30-HATO MAYOR"/>
    <s v="40-AMPLIACIÓN DEL PLANTEL EDUCATIVO PARA INICIAL SANTA MARÍA DEL BATEY, MUNICIPIO HATO MAYOR, PROVINCIA HATO MAYOR."/>
    <s v="0001-MINISTERIO DE EDUCACION"/>
    <s v="01-MINISTERIO DE EDUCACION"/>
    <x v="0"/>
    <s v="2.7-OBRAS"/>
    <s v="2.7.1-OBRAS EN EDIFICACIONES"/>
    <s v="10-FONDO GENERAL"/>
    <s v="15585-AMPLIACIÓN DEL PLANTEL EDUCATIVO PARA INICIAL SANTA MARÍA DEL BATEY, MUNICIPIO HATO MAYOR, PROVINCIA HATO MAYOR."/>
  </r>
  <r>
    <n v="1529325.72"/>
    <n v="6659723"/>
    <s v="0206-MINISTERIO DE EDUCACIÓN"/>
    <x v="2"/>
    <x v="0"/>
    <x v="1"/>
    <s v="4-SERVICIOS SOCIALES"/>
    <s v="4.4-Educación"/>
    <s v="4.4.01-Educación inicial"/>
    <s v="30-HATO MAYOR"/>
    <s v="42-AMPLIACIÓN DEL PLANTEL EDUCATIVO PARA INICIAL SUDADERO, MUNICIPIO HATO MAYOR, PROVINCIA HATO MAYOR."/>
    <s v="0001-MINISTERIO DE EDUCACION"/>
    <s v="01-MINISTERIO DE EDUCACION"/>
    <x v="0"/>
    <s v="2.7-OBRAS"/>
    <s v="2.7.1-OBRAS EN EDIFICACIONES"/>
    <s v="10-FONDO GENERAL"/>
    <s v="15587-AMPLIACIÓN DEL PLANTEL EDUCATIVO PARA INICIAL SUDADERO, MUNICIPIO HATO MAYOR, PROVINCIA HATO MAYOR."/>
  </r>
  <r>
    <n v="1529325.72"/>
    <n v="6659723"/>
    <s v="0206-MINISTERIO DE EDUCACIÓN"/>
    <x v="2"/>
    <x v="0"/>
    <x v="1"/>
    <s v="4-SERVICIOS SOCIALES"/>
    <s v="4.4-Educación"/>
    <s v="4.4.01-Educación inicial"/>
    <s v="30-HATO MAYOR"/>
    <s v="43-AMPLIACIÓN DEL PLANTEL EDUCATIVO PARA INICIAL LAS CAÑITAS, MUNICIPIO SABANA DE LA MAR, PROVINCIA HATO MAYOR."/>
    <s v="0001-MINISTERIO DE EDUCACION"/>
    <s v="01-MINISTERIO DE EDUCACION"/>
    <x v="0"/>
    <s v="2.7-OBRAS"/>
    <s v="2.7.1-OBRAS EN EDIFICACIONES"/>
    <s v="10-FONDO GENERAL"/>
    <s v="15588-AMPLIACIÓN DEL PLANTEL EDUCATIVO PARA INICIAL LAS CAÑITAS, MUNICIPIO SABANA DE LA MAR, PROVINCIA HATO MAYOR."/>
  </r>
  <r>
    <n v="0"/>
    <n v="0"/>
    <s v="0206-MINISTERIO DE EDUCACIÓN"/>
    <x v="2"/>
    <x v="0"/>
    <x v="1"/>
    <s v="4-SERVICIOS SOCIALES"/>
    <s v="4.4-Educación"/>
    <s v="4.4.01-Educación inicial"/>
    <s v="30-HATO MAYOR"/>
    <s v="98-AMPLIACIÓN DEL PLANTEL EDUCATIVO PARA INICIAL DR. ANTOLIN ROSA PADILLA, MUNICIPIO HATO MAYOR, PROVINCIA HATO MAYOR."/>
    <s v="0001-MINISTERIO DE EDUCACION"/>
    <s v="01-MINISTERIO DE EDUCACION"/>
    <x v="0"/>
    <s v="2.7-OBRAS"/>
    <s v="2.7.1-OBRAS EN EDIFICACIONES"/>
    <s v="10-FONDO GENERAL"/>
    <s v="16485-AMPLIACIÓN DEL PLANTEL EDUCATIVO PARA INICIAL DR. ANTOLIN ROSA PADILLA, MUNICIPIO HATO MAYOR, PROVINCIA HATO MAYOR."/>
  </r>
  <r>
    <n v="0"/>
    <n v="0"/>
    <s v="0206-MINISTERIO DE EDUCACIÓN"/>
    <x v="2"/>
    <x v="0"/>
    <x v="1"/>
    <s v="4-SERVICIOS SOCIALES"/>
    <s v="4.4-Educación"/>
    <s v="4.4.01-Educación inicial"/>
    <s v="31-SAN JOSE DE OCOA"/>
    <s v="01-AMPLIACIÓN DEL PLANTEL EDUCATIVO PARA INICIAL EL MACO, MUNICIPIO SAN JOSÉ DE OCOA, PROVINCIA SAN JOSE DE OCOA."/>
    <s v="0001-MINISTERIO DE EDUCACION"/>
    <s v="01-MINISTERIO DE EDUCACION"/>
    <x v="0"/>
    <s v="2.7-OBRAS"/>
    <s v="2.7.1-OBRAS EN EDIFICACIONES"/>
    <s v="10-FONDO GENERAL"/>
    <s v="16476-AMPLIACIÓN DEL PLANTEL EDUCATIVO PARA INICIAL EL MACO, MUNICIPIO SAN JOSÉ DE OCOA, PROVINCIA SAN JOSE DE OCOA."/>
  </r>
  <r>
    <n v="0"/>
    <n v="0"/>
    <s v="0206-MINISTERIO DE EDUCACIÓN"/>
    <x v="2"/>
    <x v="0"/>
    <x v="1"/>
    <s v="4-SERVICIOS SOCIALES"/>
    <s v="4.4-Educación"/>
    <s v="4.4.01-Educación inicial"/>
    <s v="31-SAN JOSE DE OCOA"/>
    <s v="02-AMPLIACIÓN DEL PLANTEL EDUCATIVO PARA INICIAL ARROYO SECO, MUNICIPIO SAN JOSÉ DE OCOA, PROVINCIA SAN JOSE DE OCOA."/>
    <s v="0001-MINISTERIO DE EDUCACION"/>
    <s v="01-MINISTERIO DE EDUCACION"/>
    <x v="0"/>
    <s v="2.7-OBRAS"/>
    <s v="2.7.1-OBRAS EN EDIFICACIONES"/>
    <s v="10-FONDO GENERAL"/>
    <s v="16477-AMPLIACIÓN DEL PLANTEL EDUCATIVO PARA INICIAL ARROYO SECO, MUNICIPIO SAN JOSÉ DE OCOA, PROVINCIA SAN JOSE DE OCOA."/>
  </r>
  <r>
    <n v="0"/>
    <n v="0"/>
    <s v="0206-MINISTERIO DE EDUCACIÓN"/>
    <x v="2"/>
    <x v="0"/>
    <x v="1"/>
    <s v="4-SERVICIOS SOCIALES"/>
    <s v="4.4-Educación"/>
    <s v="4.4.01-Educación inicial"/>
    <s v="31-SAN JOSE DE OCOA"/>
    <s v="03-AMPLIACIÓN DEL PLANTEL EDUCATIVO PARA INICIAL LA ESTRECHURA, MUNICIPIO RANCHO ARRIBA, PROVINCIA SAN JOSE DE OCOA."/>
    <s v="0001-MINISTERIO DE EDUCACION"/>
    <s v="01-MINISTERIO DE EDUCACION"/>
    <x v="0"/>
    <s v="2.7-OBRAS"/>
    <s v="2.7.1-OBRAS EN EDIFICACIONES"/>
    <s v="10-FONDO GENERAL"/>
    <s v="16478-AMPLIACIÓN DEL PLANTEL EDUCATIVO PARA INICIAL LA ESTRECHURA, MUNICIPIO RANCHO ARRIBA, PROVINCIA SAN JOSE DE OCOA."/>
  </r>
  <r>
    <n v="0"/>
    <n v="0"/>
    <s v="0206-MINISTERIO DE EDUCACIÓN"/>
    <x v="2"/>
    <x v="0"/>
    <x v="1"/>
    <s v="4-SERVICIOS SOCIALES"/>
    <s v="4.4-Educación"/>
    <s v="4.4.01-Educación inicial"/>
    <s v="31-SAN JOSE DE OCOA"/>
    <s v="04-AMPLIACIÓN DEL PLANTEL EDUCATIVO PARA INICIAL LAS CLAVELLINAS, MUNICIPIO SAN JOSÉ DE OCOA, PROVINCIA SAN JOSE DE OCOA."/>
    <s v="0001-MINISTERIO DE EDUCACION"/>
    <s v="01-MINISTERIO DE EDUCACION"/>
    <x v="0"/>
    <s v="2.7-OBRAS"/>
    <s v="2.7.1-OBRAS EN EDIFICACIONES"/>
    <s v="10-FONDO GENERAL"/>
    <s v="16479-AMPLIACIÓN DEL PLANTEL EDUCATIVO PARA INICIAL LAS CLAVELLINAS, MUNICIPIO SAN JOSÉ DE OCOA, PROVINCIA SAN JOSE DE OCOA."/>
  </r>
  <r>
    <n v="0"/>
    <n v="70741"/>
    <s v="0206-MINISTERIO DE EDUCACIÓN"/>
    <x v="2"/>
    <x v="0"/>
    <x v="1"/>
    <s v="4-SERVICIOS SOCIALES"/>
    <s v="4.4-Educación"/>
    <s v="4.4.01-Educación inicial"/>
    <s v="31-SAN JOSE DE OCOA"/>
    <s v="28-CONSTRUCCIÓN 1 ESTANCIA INFANTIL EN LA PROVINCIA DE SAN JOSE DE OCOA"/>
    <s v="0001-MINISTERIO DE EDUCACION"/>
    <s v="01-MINISTERIO DE EDUCACION"/>
    <x v="0"/>
    <s v="2.7-OBRAS"/>
    <s v="2.7.1-OBRAS EN EDIFICACIONES"/>
    <s v="10-FONDO GENERAL"/>
    <s v="13069-CONSTRUCCIÓN 1 ESTANCIA INFANTIL EN LA PROVINCIA DE SAN JOSE DE OCOA"/>
  </r>
  <r>
    <n v="2418516.4500000002"/>
    <n v="11208701"/>
    <s v="0206-MINISTERIO DE EDUCACIÓN"/>
    <x v="2"/>
    <x v="0"/>
    <x v="1"/>
    <s v="4-SERVICIOS SOCIALES"/>
    <s v="4.4-Educación"/>
    <s v="4.4.01-Educación inicial"/>
    <s v="31-SAN JOSE DE OCOA"/>
    <s v="32-AMPLIACIÓN DEL PLANTEL EDUCATIVO PARA INICIAL LA CIÉNAGA, MUNICIPIO SAN JOSÉ DE OCOA, PROVINCIA SAN JOSÉ DE OCOA."/>
    <s v="0001-MINISTERIO DE EDUCACION"/>
    <s v="01-MINISTERIO DE EDUCACION"/>
    <x v="0"/>
    <s v="2.7-OBRAS"/>
    <s v="2.7.1-OBRAS EN EDIFICACIONES"/>
    <s v="10-FONDO GENERAL"/>
    <s v="15464-AMPLIACIÓN DEL PLANTEL EDUCATIVO PARA INICIAL LA CIÉNAGA, MUNICIPIO SAN JOSÉ DE OCOA, PROVINCIA SAN JOSÉ DE OCOA."/>
  </r>
  <r>
    <n v="1096330.6100000001"/>
    <n v="4768626"/>
    <s v="0206-MINISTERIO DE EDUCACIÓN"/>
    <x v="2"/>
    <x v="0"/>
    <x v="1"/>
    <s v="4-SERVICIOS SOCIALES"/>
    <s v="4.4-Educación"/>
    <s v="4.4.01-Educación inicial"/>
    <s v="31-SAN JOSE DE OCOA"/>
    <s v="33-AMPLIACIÓN DEL PLANTEL EDUCATIVO PARA INICIAL NARANJAL ARRIBA, MUNICIPIO SAN JOSÉ DE OCOA, PROVINCIA SAN JOSÉ DE OCOA."/>
    <s v="0001-MINISTERIO DE EDUCACION"/>
    <s v="01-MINISTERIO DE EDUCACION"/>
    <x v="0"/>
    <s v="2.7-OBRAS"/>
    <s v="2.7.1-OBRAS EN EDIFICACIONES"/>
    <s v="10-FONDO GENERAL"/>
    <s v="15465-AMPLIACIÓN DEL PLANTEL EDUCATIVO PARA INICIAL NARANJAL ARRIBA, MUNICIPIO SAN JOSÉ DE OCOA, PROVINCIA SAN JOSÉ DE OCOA."/>
  </r>
  <r>
    <n v="1096330.6100000001"/>
    <n v="4768626"/>
    <s v="0206-MINISTERIO DE EDUCACIÓN"/>
    <x v="2"/>
    <x v="0"/>
    <x v="1"/>
    <s v="4-SERVICIOS SOCIALES"/>
    <s v="4.4-Educación"/>
    <s v="4.4.01-Educación inicial"/>
    <s v="31-SAN JOSE DE OCOA"/>
    <s v="34-AMPLIACIÓN DEL PLANTEL EDUCATIVO PARA INICIAL ARROYO BLANCO, MUNICIPIO RANCHO ARRIBA, PROVINCIA SAN JOSÉ DE OCOA."/>
    <s v="0001-MINISTERIO DE EDUCACION"/>
    <s v="01-MINISTERIO DE EDUCACION"/>
    <x v="0"/>
    <s v="2.7-OBRAS"/>
    <s v="2.7.1-OBRAS EN EDIFICACIONES"/>
    <s v="10-FONDO GENERAL"/>
    <s v="15466-AMPLIACIÓN DEL PLANTEL EDUCATIVO PARA INICIAL ARROYO BLANCO, MUNICIPIO RANCHO ARRIBA, PROVINCIA SAN JOSÉ DE OCOA."/>
  </r>
  <r>
    <n v="1096330.6100000001"/>
    <n v="4768626"/>
    <s v="0206-MINISTERIO DE EDUCACIÓN"/>
    <x v="2"/>
    <x v="0"/>
    <x v="1"/>
    <s v="4-SERVICIOS SOCIALES"/>
    <s v="4.4-Educación"/>
    <s v="4.4.01-Educación inicial"/>
    <s v="31-SAN JOSE DE OCOA"/>
    <s v="35-AMPLIACIÓN DEL PLANTEL EDUCATIVO PARA INICIAL MONTE NEGRO, MUNICIPIO RANCHO ARRIBA, PROVINCIA SAN JOSÉ DE OCOA."/>
    <s v="0001-MINISTERIO DE EDUCACION"/>
    <s v="01-MINISTERIO DE EDUCACION"/>
    <x v="0"/>
    <s v="2.7-OBRAS"/>
    <s v="2.7.1-OBRAS EN EDIFICACIONES"/>
    <s v="10-FONDO GENERAL"/>
    <s v="15467-AMPLIACIÓN DEL PLANTEL EDUCATIVO PARA INICIAL MONTE NEGRO, MUNICIPIO RANCHO ARRIBA, PROVINCIA SAN JOSÉ DE OCOA."/>
  </r>
  <r>
    <n v="0"/>
    <n v="12087770"/>
    <s v="0206-MINISTERIO DE EDUCACIÓN"/>
    <x v="2"/>
    <x v="0"/>
    <x v="1"/>
    <s v="4-SERVICIOS SOCIALES"/>
    <s v="4.4-Educación"/>
    <s v="4.4.01-Educación inicial"/>
    <s v="32-SANTO DOMINGO"/>
    <s v="01-AMPLIACIÓN DEL PLANTEL EDUCATIVO PARA INICIAL PROF. VINICIO VALENZUELA PÉREZ, MUNICIPIO LOS ALCARRIZOS, PROVINCIA SANTO DOMINGO."/>
    <s v="0001-MINISTERIO DE EDUCACION"/>
    <s v="01-MINISTERIO DE EDUCACION"/>
    <x v="0"/>
    <s v="2.7-OBRAS"/>
    <s v="2.7.1-OBRAS EN EDIFICACIONES"/>
    <s v="10-FONDO GENERAL"/>
    <s v="15253-AMPLIACIÓN DEL PLANTEL EDUCATIVO PARA INICIAL PROF. VINICIO VALENZUELA PÉREZ, MUNICIPIO LOS ALCARRIZOS, PROVINCIA SANTO DOMINGO."/>
  </r>
  <r>
    <n v="0"/>
    <n v="4684890"/>
    <s v="0206-MINISTERIO DE EDUCACIÓN"/>
    <x v="2"/>
    <x v="0"/>
    <x v="1"/>
    <s v="4-SERVICIOS SOCIALES"/>
    <s v="4.4-Educación"/>
    <s v="4.4.01-Educación inicial"/>
    <s v="32-SANTO DOMINGO"/>
    <s v="01-AMPLIACIÓN DEL PLANTEL EDUCATIVO PARA INICIAL PROF. VINICIO VALENZUELA PÉREZ, MUNICIPIO LOS ALCARRIZOS, PROVINCIA SANTO DOMINGO."/>
    <s v="0001-MINISTERIO DE EDUCACION"/>
    <s v="01-MINISTERIO DE EDUCACION"/>
    <x v="0"/>
    <s v="2.7-OBRAS"/>
    <s v="2.7.1-OBRAS EN EDIFICACIONES"/>
    <s v="10-FONDO GENERAL"/>
    <s v="15972-AMPLIACIÓN DEL PLANTEL EDUCATIVO PARA INICIAL ALBERGUE INFANTIL SANTA ROSA DE LIMA, MUNICIPIO PEDRO BRAND, PROVINCIA SANTO DOMINGO."/>
  </r>
  <r>
    <n v="0"/>
    <n v="10833015"/>
    <s v="0206-MINISTERIO DE EDUCACIÓN"/>
    <x v="2"/>
    <x v="0"/>
    <x v="1"/>
    <s v="4-SERVICIOS SOCIALES"/>
    <s v="4.4-Educación"/>
    <s v="4.4.01-Educación inicial"/>
    <s v="32-SANTO DOMINGO"/>
    <s v="02-AMPLIACIÓN DEL PLANTEL EDUCATIVO PARA INICIAL JUANA SALTITOPA, MUNICIPIO LOS ALCARRIZOS, PROVINCIA SANTO DOMINGO."/>
    <s v="0001-MINISTERIO DE EDUCACION"/>
    <s v="01-MINISTERIO DE EDUCACION"/>
    <x v="0"/>
    <s v="2.7-OBRAS"/>
    <s v="2.7.1-OBRAS EN EDIFICACIONES"/>
    <s v="10-FONDO GENERAL"/>
    <s v="15254-AMPLIACIÓN DEL PLANTEL EDUCATIVO PARA INICIAL JUANA SALTITOPA, MUNICIPIO LOS ALCARRIZOS, PROVINCIA SANTO DOMINGO."/>
  </r>
  <r>
    <n v="0"/>
    <n v="6611838"/>
    <s v="0206-MINISTERIO DE EDUCACIÓN"/>
    <x v="2"/>
    <x v="0"/>
    <x v="1"/>
    <s v="4-SERVICIOS SOCIALES"/>
    <s v="4.4-Educación"/>
    <s v="4.4.01-Educación inicial"/>
    <s v="32-SANTO DOMINGO"/>
    <s v="02-AMPLIACIÓN DEL PLANTEL EDUCATIVO PARA INICIAL JUANA SALTITOPA, MUNICIPIO LOS ALCARRIZOS, PROVINCIA SANTO DOMINGO."/>
    <s v="0001-MINISTERIO DE EDUCACION"/>
    <s v="01-MINISTERIO DE EDUCACION"/>
    <x v="0"/>
    <s v="2.7-OBRAS"/>
    <s v="2.7.1-OBRAS EN EDIFICACIONES"/>
    <s v="10-FONDO GENERAL"/>
    <s v="15973-AMPLIACIÓN DEL PLANTEL EDUCATIVO PARA INICIAL SAN JOSÉ OBRERO, MUNICIPIO PEDRO BRAND, PROVINCIA SANTO DOMINGO."/>
  </r>
  <r>
    <n v="0"/>
    <n v="10833015"/>
    <s v="0206-MINISTERIO DE EDUCACIÓN"/>
    <x v="2"/>
    <x v="0"/>
    <x v="1"/>
    <s v="4-SERVICIOS SOCIALES"/>
    <s v="4.4-Educación"/>
    <s v="4.4.01-Educación inicial"/>
    <s v="32-SANTO DOMINGO"/>
    <s v="03-AMPLIACIÓN DEL PLANTEL EDUCATIVO PARA INICIAL CAMILA HENRÍQUEZ - FE Y ALEGRÍA, MUNICIPIO LOS ALCARRIZOS, PROVINCIA SANTO DOMINGO."/>
    <s v="0001-MINISTERIO DE EDUCACION"/>
    <s v="01-MINISTERIO DE EDUCACION"/>
    <x v="0"/>
    <s v="2.7-OBRAS"/>
    <s v="2.7.1-OBRAS EN EDIFICACIONES"/>
    <s v="10-FONDO GENERAL"/>
    <s v="15255-AMPLIACIÓN DEL PLANTEL EDUCATIVO PARA INICIAL CAMILA HENRÍQUEZ - FE Y ALEGRÍA, MUNICIPIO LOS ALCARRIZOS, PROVINCIA SANTO DOMINGO."/>
  </r>
  <r>
    <n v="0"/>
    <n v="0"/>
    <s v="0206-MINISTERIO DE EDUCACIÓN"/>
    <x v="2"/>
    <x v="0"/>
    <x v="1"/>
    <s v="4-SERVICIOS SOCIALES"/>
    <s v="4.4-Educación"/>
    <s v="4.4.01-Educación inicial"/>
    <s v="32-SANTO DOMINGO"/>
    <s v="03-AMPLIACIÓN DEL PLANTEL EDUCATIVO PARA INICIAL CAMILA HENRÍQUEZ - FE Y ALEGRÍA, MUNICIPIO LOS ALCARRIZOS, PROVINCIA SANTO DOMINGO."/>
    <s v="0001-MINISTERIO DE EDUCACION"/>
    <s v="01-MINISTERIO DE EDUCACION"/>
    <x v="0"/>
    <s v="2.7-OBRAS"/>
    <s v="2.7.1-OBRAS EN EDIFICACIONES"/>
    <s v="10-FONDO GENERAL"/>
    <s v="16562-AMPLIACIÓN DEL PLANTEL EDUCATIVO PARA INICIAL VIRGEN DE LA ALTAGRACIA, MUNICIPIO SANTO DOMINGO ESTE, PROVINCIA SANTO DOMINGO."/>
  </r>
  <r>
    <n v="0"/>
    <n v="4510977"/>
    <s v="0206-MINISTERIO DE EDUCACIÓN"/>
    <x v="2"/>
    <x v="0"/>
    <x v="1"/>
    <s v="4-SERVICIOS SOCIALES"/>
    <s v="4.4-Educación"/>
    <s v="4.4.01-Educación inicial"/>
    <s v="32-SANTO DOMINGO"/>
    <s v="04-AMPLIACIÓN DEL PLANTEL EDUCATIVO PARA INICIAL EVARISTO BRITO REYES, MUNICIPIO LOS ALCARRIZOS, PROVINCIA SANTO DOMINGO."/>
    <s v="0001-MINISTERIO DE EDUCACION"/>
    <s v="01-MINISTERIO DE EDUCACION"/>
    <x v="0"/>
    <s v="2.7-OBRAS"/>
    <s v="2.7.1-OBRAS EN EDIFICACIONES"/>
    <s v="10-FONDO GENERAL"/>
    <s v="15256-AMPLIACIÓN DEL PLANTEL EDUCATIVO PARA INICIAL EVARISTO BRITO REYES, MUNICIPIO LOS ALCARRIZOS, PROVINCIA SANTO DOMINGO."/>
  </r>
  <r>
    <n v="0"/>
    <n v="0"/>
    <s v="0206-MINISTERIO DE EDUCACIÓN"/>
    <x v="2"/>
    <x v="0"/>
    <x v="1"/>
    <s v="4-SERVICIOS SOCIALES"/>
    <s v="4.4-Educación"/>
    <s v="4.4.01-Educación inicial"/>
    <s v="32-SANTO DOMINGO"/>
    <s v="04-AMPLIACIÓN DEL PLANTEL EDUCATIVO PARA INICIAL EVARISTO BRITO REYES, MUNICIPIO LOS ALCARRIZOS, PROVINCIA SANTO DOMINGO."/>
    <s v="0001-MINISTERIO DE EDUCACION"/>
    <s v="01-MINISTERIO DE EDUCACION"/>
    <x v="0"/>
    <s v="2.7-OBRAS"/>
    <s v="2.7.1-OBRAS EN EDIFICACIONES"/>
    <s v="10-FONDO GENERAL"/>
    <s v="16563-AMPLIACIÓN DEL PLANTEL EDUCATIVO PARA INICIAL LOS PADRES DE LA PATRIA, MUNICIPIO SAN ANTONIO DE GUERRA, PROVINCIA SANTO DOMINGO."/>
  </r>
  <r>
    <n v="0"/>
    <n v="10833015"/>
    <s v="0206-MINISTERIO DE EDUCACIÓN"/>
    <x v="2"/>
    <x v="0"/>
    <x v="1"/>
    <s v="4-SERVICIOS SOCIALES"/>
    <s v="4.4-Educación"/>
    <s v="4.4.01-Educación inicial"/>
    <s v="32-SANTO DOMINGO"/>
    <s v="05-AMPLIACIÓN DEL PLANTEL EDUCATIVO PARA INICIAL JESÚS DE NAZARET - BATEY PALMAREJITO, MUNICIPIO LOS ALCARRIZOS, PROVINCIA SANTO DOMINGO."/>
    <s v="0001-MINISTERIO DE EDUCACION"/>
    <s v="01-MINISTERIO DE EDUCACION"/>
    <x v="0"/>
    <s v="2.7-OBRAS"/>
    <s v="2.7.1-OBRAS EN EDIFICACIONES"/>
    <s v="10-FONDO GENERAL"/>
    <s v="15257-AMPLIACIÓN DEL PLANTEL EDUCATIVO PARA INICIAL JESÚS DE NAZARET - BATEY PALMAREJITO, MUNICIPIO LOS ALCARRIZOS, PROVINCIA SANTO DOMINGO."/>
  </r>
  <r>
    <n v="0"/>
    <n v="10833015"/>
    <s v="0206-MINISTERIO DE EDUCACIÓN"/>
    <x v="2"/>
    <x v="0"/>
    <x v="1"/>
    <s v="4-SERVICIOS SOCIALES"/>
    <s v="4.4-Educación"/>
    <s v="4.4.01-Educación inicial"/>
    <s v="32-SANTO DOMINGO"/>
    <s v="06-AMPLIACIÓN DEL PLANTEL EDUCATIVO PARA INICIAL SOCORRO SÁNCHEZ, MUNICIPIO LOS ALCARRIZOS, PROVINCIA SANTO DOMINGO."/>
    <s v="0001-MINISTERIO DE EDUCACION"/>
    <s v="01-MINISTERIO DE EDUCACION"/>
    <x v="0"/>
    <s v="2.7-OBRAS"/>
    <s v="2.7.1-OBRAS EN EDIFICACIONES"/>
    <s v="10-FONDO GENERAL"/>
    <s v="15258-AMPLIACIÓN DEL PLANTEL EDUCATIVO PARA INICIAL SOCORRO SÁNCHEZ, MUNICIPIO LOS ALCARRIZOS, PROVINCIA SANTO DOMINGO."/>
  </r>
  <r>
    <n v="0"/>
    <n v="0"/>
    <s v="0206-MINISTERIO DE EDUCACIÓN"/>
    <x v="2"/>
    <x v="0"/>
    <x v="1"/>
    <s v="4-SERVICIOS SOCIALES"/>
    <s v="4.4-Educación"/>
    <s v="4.4.01-Educación inicial"/>
    <s v="32-SANTO DOMINGO"/>
    <s v="06-AMPLIACIÓN DEL PLANTEL EDUCATIVO PARA INICIAL SOCORRO SÁNCHEZ, MUNICIPIO LOS ALCARRIZOS, PROVINCIA SANTO DOMINGO."/>
    <s v="0001-MINISTERIO DE EDUCACION"/>
    <s v="01-MINISTERIO DE EDUCACION"/>
    <x v="0"/>
    <s v="2.7-OBRAS"/>
    <s v="2.7.1-OBRAS EN EDIFICACIONES"/>
    <s v="10-FONDO GENERAL"/>
    <s v="16610-AMPLIACIÓN DEL PLANTEL EDUCATIVO PARA INICIAL CATALINA DE SAN AGUSTÍN, CENTRO DE EDUCACIÓN ESPECIAL, MUNICIPIO SANTO DOMINGO OESTE, PROVINCIA SANTO DOMINGO"/>
  </r>
  <r>
    <n v="0"/>
    <n v="6437925"/>
    <s v="0206-MINISTERIO DE EDUCACIÓN"/>
    <x v="2"/>
    <x v="0"/>
    <x v="1"/>
    <s v="4-SERVICIOS SOCIALES"/>
    <s v="4.4-Educación"/>
    <s v="4.4.01-Educación inicial"/>
    <s v="32-SANTO DOMINGO"/>
    <s v="07-AMPLIACIÓN DEL PLANTEL EDUCATIVO PARA INICIAL NORGE BOTELLO FERNÁNDEZ, MUNICIPIO LOS ALCARRIZOS, PROVINCIA SANTO DOMINGO."/>
    <s v="0001-MINISTERIO DE EDUCACION"/>
    <s v="01-MINISTERIO DE EDUCACION"/>
    <x v="0"/>
    <s v="2.7-OBRAS"/>
    <s v="2.7.1-OBRAS EN EDIFICACIONES"/>
    <s v="10-FONDO GENERAL"/>
    <s v="15259-AMPLIACIÓN DEL PLANTEL EDUCATIVO PARA INICIAL NORGE BOTELLO FERNÁNDEZ, MUNICIPIO LOS ALCARRIZOS, PROVINCIA SANTO DOMINGO."/>
  </r>
  <r>
    <n v="0"/>
    <n v="10833015"/>
    <s v="0206-MINISTERIO DE EDUCACIÓN"/>
    <x v="2"/>
    <x v="0"/>
    <x v="1"/>
    <s v="4-SERVICIOS SOCIALES"/>
    <s v="4.4-Educación"/>
    <s v="4.4.01-Educación inicial"/>
    <s v="32-SANTO DOMINGO"/>
    <s v="08-AMPLIACIÓN DEL PLANTEL EDUCATIVO PARA INICIAL PROF. ANA LUISA ANDÚJAR SOLANO -  FE Y ALEGRÍA, MUNICIPIO LOS ALCARRIZOS, PROVINCIA SANTO DOMINGO."/>
    <s v="0001-MINISTERIO DE EDUCACION"/>
    <s v="01-MINISTERIO DE EDUCACION"/>
    <x v="0"/>
    <s v="2.7-OBRAS"/>
    <s v="2.7.1-OBRAS EN EDIFICACIONES"/>
    <s v="10-FONDO GENERAL"/>
    <s v="15260-AMPLIACIÓN DEL PLANTEL EDUCATIVO PARA INICIAL PROF. ANA LUISA ANDÚJAR SOLANO -  FE Y ALEGRÍA, MUNICIPIO LOS ALCARRIZOS, PROVINCIA SANTO DOMINGO."/>
  </r>
  <r>
    <n v="0"/>
    <n v="6437925"/>
    <s v="0206-MINISTERIO DE EDUCACIÓN"/>
    <x v="2"/>
    <x v="0"/>
    <x v="1"/>
    <s v="4-SERVICIOS SOCIALES"/>
    <s v="4.4-Educación"/>
    <s v="4.4.01-Educación inicial"/>
    <s v="32-SANTO DOMINGO"/>
    <s v="11-AMPLIACIÓN DEL PLANTEL EDUCATIVO PARA INICIAL MÁXIMO GOMEZ - EL VIGÍA, MUNICIPIO BOCA CHICA, PROVINCIA SANTO DOMINGO."/>
    <s v="0001-MINISTERIO DE EDUCACION"/>
    <s v="01-MINISTERIO DE EDUCACION"/>
    <x v="0"/>
    <s v="2.7-OBRAS"/>
    <s v="2.7.1-OBRAS EN EDIFICACIONES"/>
    <s v="10-FONDO GENERAL"/>
    <s v="15296-AMPLIACIÓN DEL PLANTEL EDUCATIVO PARA INICIAL MÁXIMO GOMEZ - EL VIGÍA, MUNICIPIO BOCA CHICA, PROVINCIA SANTO DOMINGO."/>
  </r>
  <r>
    <n v="0"/>
    <n v="6437925"/>
    <s v="0206-MINISTERIO DE EDUCACIÓN"/>
    <x v="2"/>
    <x v="0"/>
    <x v="1"/>
    <s v="4-SERVICIOS SOCIALES"/>
    <s v="4.4-Educación"/>
    <s v="4.4.01-Educación inicial"/>
    <s v="32-SANTO DOMINGO"/>
    <s v="12-AMPLIACIÓN DEL PLANTEL EDUCATIVO PARA INICIAL PROF. ALBALINA ACOSTA DE VÁSQUEZ, MUNICIPIO BOCA CHICA, PROVINCIA SANTO DOMINGO."/>
    <s v="0001-MINISTERIO DE EDUCACION"/>
    <s v="01-MINISTERIO DE EDUCACION"/>
    <x v="0"/>
    <s v="2.7-OBRAS"/>
    <s v="2.7.1-OBRAS EN EDIFICACIONES"/>
    <s v="10-FONDO GENERAL"/>
    <s v="15297-AMPLIACIÓN DEL PLANTEL EDUCATIVO PARA INICIAL PROF. ALBALINA ACOSTA DE VÁSQUEZ, MUNICIPIO BOCA CHICA, PROVINCIA SANTO DOMINGO."/>
  </r>
  <r>
    <n v="0"/>
    <n v="10833015"/>
    <s v="0206-MINISTERIO DE EDUCACIÓN"/>
    <x v="2"/>
    <x v="0"/>
    <x v="1"/>
    <s v="4-SERVICIOS SOCIALES"/>
    <s v="4.4-Educación"/>
    <s v="4.4.01-Educación inicial"/>
    <s v="32-SANTO DOMINGO"/>
    <s v="13-AMPLIACIÓN DEL PLANTEL EDUCATIVO PARA INICIAL VITALINA MORDÁN DE LA CRUZ, MUNICIPIO BOCA CHICA, PROVINCIA SANTO DOMINGO."/>
    <s v="0001-MINISTERIO DE EDUCACION"/>
    <s v="01-MINISTERIO DE EDUCACION"/>
    <x v="0"/>
    <s v="2.7-OBRAS"/>
    <s v="2.7.1-OBRAS EN EDIFICACIONES"/>
    <s v="10-FONDO GENERAL"/>
    <s v="15298-AMPLIACIÓN DEL PLANTEL EDUCATIVO PARA INICIAL VITALINA MORDÁN DE LA CRUZ, MUNICIPIO BOCA CHICA, PROVINCIA SANTO DOMINGO."/>
  </r>
  <r>
    <n v="0"/>
    <n v="6437925"/>
    <s v="0206-MINISTERIO DE EDUCACIÓN"/>
    <x v="2"/>
    <x v="0"/>
    <x v="1"/>
    <s v="4-SERVICIOS SOCIALES"/>
    <s v="4.4-Educación"/>
    <s v="4.4.01-Educación inicial"/>
    <s v="32-SANTO DOMINGO"/>
    <s v="14-AMPLIACIÓN DEL PLANTEL EDUCATIVO PARA INICIAL HERMANAS MIRABAL, MUNICIPIO BOCA CHICA, PROVINCIA SANTO DOMINGO."/>
    <s v="0001-MINISTERIO DE EDUCACION"/>
    <s v="01-MINISTERIO DE EDUCACION"/>
    <x v="0"/>
    <s v="2.7-OBRAS"/>
    <s v="2.7.1-OBRAS EN EDIFICACIONES"/>
    <s v="10-FONDO GENERAL"/>
    <s v="15299-AMPLIACIÓN DEL PLANTEL EDUCATIVO PARA INICIAL HERMANAS MIRABAL, MUNICIPIO BOCA CHICA, PROVINCIA SANTO DOMINGO."/>
  </r>
  <r>
    <n v="0"/>
    <n v="6437925"/>
    <s v="0206-MINISTERIO DE EDUCACIÓN"/>
    <x v="2"/>
    <x v="0"/>
    <x v="1"/>
    <s v="4-SERVICIOS SOCIALES"/>
    <s v="4.4-Educación"/>
    <s v="4.4.01-Educación inicial"/>
    <s v="32-SANTO DOMINGO"/>
    <s v="15-AMPLIACIÓN DEL PLANTEL EDUCATIVO PARA INICIAL MARÍA CARO, MUNICIPIO BOCA CHICA, PROVINCIA SANTO DOMINGO."/>
    <s v="0001-MINISTERIO DE EDUCACION"/>
    <s v="01-MINISTERIO DE EDUCACION"/>
    <x v="0"/>
    <s v="2.7-OBRAS"/>
    <s v="2.7.1-OBRAS EN EDIFICACIONES"/>
    <s v="10-FONDO GENERAL"/>
    <s v="15300-AMPLIACIÓN DEL PLANTEL EDUCATIVO PARA INICIAL MARÍA CARO, MUNICIPIO BOCA CHICA, PROVINCIA SANTO DOMINGO."/>
  </r>
  <r>
    <n v="0"/>
    <n v="4510977"/>
    <s v="0206-MINISTERIO DE EDUCACIÓN"/>
    <x v="2"/>
    <x v="0"/>
    <x v="1"/>
    <s v="4-SERVICIOS SOCIALES"/>
    <s v="4.4-Educación"/>
    <s v="4.4.01-Educación inicial"/>
    <s v="32-SANTO DOMINGO"/>
    <s v="16-AMPLIACIÓN DEL PLANTEL EDUCATIVO PARA INICIAL AURA ALTAGRACIA BENZANT, MUNICIPIO BOCA CHICA, PROVINCIA SANTO DOMINGO."/>
    <s v="0001-MINISTERIO DE EDUCACION"/>
    <s v="01-MINISTERIO DE EDUCACION"/>
    <x v="0"/>
    <s v="2.7-OBRAS"/>
    <s v="2.7.1-OBRAS EN EDIFICACIONES"/>
    <s v="10-FONDO GENERAL"/>
    <s v="15301-AMPLIACIÓN DEL PLANTEL EDUCATIVO PARA INICIAL AURA ALTAGRACIA BENZANT, MUNICIPIO BOCA CHICA, PROVINCIA SANTO DOMINGO."/>
  </r>
  <r>
    <n v="0"/>
    <n v="4510977"/>
    <s v="0206-MINISTERIO DE EDUCACIÓN"/>
    <x v="2"/>
    <x v="0"/>
    <x v="1"/>
    <s v="4-SERVICIOS SOCIALES"/>
    <s v="4.4-Educación"/>
    <s v="4.4.01-Educación inicial"/>
    <s v="32-SANTO DOMINGO"/>
    <s v="17-AMPLIACIÓN DEL PLANTEL EDUCATIVO PARA INICIAL MARÍA TRINIDAD SÁNCHEZ, MUNICIPIO BOCA CHICA, PROVINCIA SANTO DOMINGO."/>
    <s v="0001-MINISTERIO DE EDUCACION"/>
    <s v="01-MINISTERIO DE EDUCACION"/>
    <x v="0"/>
    <s v="2.7-OBRAS"/>
    <s v="2.7.1-OBRAS EN EDIFICACIONES"/>
    <s v="10-FONDO GENERAL"/>
    <s v="15302-AMPLIACIÓN DEL PLANTEL EDUCATIVO PARA INICIAL MARÍA TRINIDAD SÁNCHEZ, MUNICIPIO BOCA CHICA, PROVINCIA SANTO DOMINGO."/>
  </r>
  <r>
    <n v="0"/>
    <n v="6437925"/>
    <s v="0206-MINISTERIO DE EDUCACIÓN"/>
    <x v="2"/>
    <x v="0"/>
    <x v="1"/>
    <s v="4-SERVICIOS SOCIALES"/>
    <s v="4.4-Educación"/>
    <s v="4.4.01-Educación inicial"/>
    <s v="32-SANTO DOMINGO"/>
    <s v="18-AMPLIACIÓN DEL PLANTEL EDUCATIVO PARA INICIAL MARÍA CONCEPCIÓN BONA, MUNICIPIO BOCA CHICA, PROVINCIA SANTO DOMINGO."/>
    <s v="0001-MINISTERIO DE EDUCACION"/>
    <s v="01-MINISTERIO DE EDUCACION"/>
    <x v="0"/>
    <s v="2.7-OBRAS"/>
    <s v="2.7.1-OBRAS EN EDIFICACIONES"/>
    <s v="10-FONDO GENERAL"/>
    <s v="15303-AMPLIACIÓN DEL PLANTEL EDUCATIVO PARA INICIAL MARÍA CONCEPCIÓN BONA, MUNICIPIO BOCA CHICA, PROVINCIA SANTO DOMINGO."/>
  </r>
  <r>
    <n v="0"/>
    <n v="6437925"/>
    <s v="0206-MINISTERIO DE EDUCACIÓN"/>
    <x v="2"/>
    <x v="0"/>
    <x v="1"/>
    <s v="4-SERVICIOS SOCIALES"/>
    <s v="4.4-Educación"/>
    <s v="4.4.01-Educación inicial"/>
    <s v="32-SANTO DOMINGO"/>
    <s v="19-AMPLIACIÓN DEL PLANTEL EDUCATIVO PARA INICIAL EMILIO PRUD¿HOMME, MUNICIPIO BOCA CHICA, PROVINCIA SANTO DOMINGO."/>
    <s v="0001-MINISTERIO DE EDUCACION"/>
    <s v="01-MINISTERIO DE EDUCACION"/>
    <x v="0"/>
    <s v="2.7-OBRAS"/>
    <s v="2.7.1-OBRAS EN EDIFICACIONES"/>
    <s v="10-FONDO GENERAL"/>
    <s v="15304-AMPLIACIÓN DEL PLANTEL EDUCATIVO PARA INICIAL EMILIO PRUD¿HOMME, MUNICIPIO BOCA CHICA, PROVINCIA SANTO DOMINGO."/>
  </r>
  <r>
    <n v="0"/>
    <n v="6437925"/>
    <s v="0206-MINISTERIO DE EDUCACIÓN"/>
    <x v="2"/>
    <x v="0"/>
    <x v="1"/>
    <s v="4-SERVICIOS SOCIALES"/>
    <s v="4.4-Educación"/>
    <s v="4.4.01-Educación inicial"/>
    <s v="32-SANTO DOMINGO"/>
    <s v="20-AMPLIACIÓN DEL PLANTEL EDUCATIVO PARA INICIAL COLOMBINA CASTRO, MUNICIPIO BOCA CHICA, PROVINCIA SANTO DOMINGO."/>
    <s v="0001-MINISTERIO DE EDUCACION"/>
    <s v="01-MINISTERIO DE EDUCACION"/>
    <x v="0"/>
    <s v="2.7-OBRAS"/>
    <s v="2.7.1-OBRAS EN EDIFICACIONES"/>
    <s v="10-FONDO GENERAL"/>
    <s v="15305-AMPLIACIÓN DEL PLANTEL EDUCATIVO PARA INICIAL COLOMBINA CASTRO, MUNICIPIO BOCA CHICA, PROVINCIA SANTO DOMINGO."/>
  </r>
  <r>
    <n v="0"/>
    <n v="6437925"/>
    <s v="0206-MINISTERIO DE EDUCACIÓN"/>
    <x v="2"/>
    <x v="0"/>
    <x v="1"/>
    <s v="4-SERVICIOS SOCIALES"/>
    <s v="4.4-Educación"/>
    <s v="4.4.01-Educación inicial"/>
    <s v="32-SANTO DOMINGO"/>
    <s v="21-AMPLIACIÓN DEL PLANTEL EDUCATIVO PARA INICIAL PROF. JUAN TAYLOR VENTURA, MUNICIPIO BOCA CHICA, PROVINCIA SANTO DOMINGO."/>
    <s v="0001-MINISTERIO DE EDUCACION"/>
    <s v="01-MINISTERIO DE EDUCACION"/>
    <x v="0"/>
    <s v="2.7-OBRAS"/>
    <s v="2.7.1-OBRAS EN EDIFICACIONES"/>
    <s v="10-FONDO GENERAL"/>
    <s v="15306-AMPLIACIÓN DEL PLANTEL EDUCATIVO PARA INICIAL PROF. JUAN TAYLOR VENTURA, MUNICIPIO BOCA CHICA, PROVINCIA SANTO DOMINGO."/>
  </r>
  <r>
    <n v="2557467.41"/>
    <n v="4684890"/>
    <s v="0206-MINISTERIO DE EDUCACIÓN"/>
    <x v="2"/>
    <x v="0"/>
    <x v="1"/>
    <s v="4-SERVICIOS SOCIALES"/>
    <s v="4.4-Educación"/>
    <s v="4.4.01-Educación inicial"/>
    <s v="32-SANTO DOMINGO"/>
    <s v="22-AMPLIACIÓN DEL PLANTEL EDUCATIVO PARA INICIAL RANCHO ARRIBA, MUNICIPIO SANTO DOMINGO NORTE, PROVINCIA SANTO DOMINGO."/>
    <s v="0001-MINISTERIO DE EDUCACION"/>
    <s v="01-MINISTERIO DE EDUCACION"/>
    <x v="0"/>
    <s v="2.7-OBRAS"/>
    <s v="2.7.1-OBRAS EN EDIFICACIONES"/>
    <s v="10-FONDO GENERAL"/>
    <s v="15827-AMPLIACIÓN DEL PLANTEL EDUCATIVO PARA INICIAL RANCHO ARRIBA, MUNICIPIO SANTO DOMINGO NORTE, PROVINCIA SANTO DOMINGO."/>
  </r>
  <r>
    <n v="7332377.7199999997"/>
    <n v="11006928"/>
    <s v="0206-MINISTERIO DE EDUCACIÓN"/>
    <x v="2"/>
    <x v="0"/>
    <x v="1"/>
    <s v="4-SERVICIOS SOCIALES"/>
    <s v="4.4-Educación"/>
    <s v="4.4.01-Educación inicial"/>
    <s v="32-SANTO DOMINGO"/>
    <s v="23-AMPLIACIÓN DEL PLANTEL EDUCATIVO PARA INICIAL PROF. ELPIDIO JAVIER TAPIA, MUNICIPIO SANTO DOMINGO NORTE, PROVINCIA SANTO DOMINGO."/>
    <s v="0001-MINISTERIO DE EDUCACION"/>
    <s v="01-MINISTERIO DE EDUCACION"/>
    <x v="0"/>
    <s v="2.7-OBRAS"/>
    <s v="2.7.1-OBRAS EN EDIFICACIONES"/>
    <s v="10-FONDO GENERAL"/>
    <s v="15828-AMPLIACIÓN DEL PLANTEL EDUCATIVO PARA INICIAL PROF. ELPIDIO JAVIER TAPIA, MUNICIPIO SANTO DOMINGO NORTE, PROVINCIA SANTO DOMINGO."/>
  </r>
  <r>
    <n v="6499527.71"/>
    <n v="11006928"/>
    <s v="0206-MINISTERIO DE EDUCACIÓN"/>
    <x v="2"/>
    <x v="0"/>
    <x v="1"/>
    <s v="4-SERVICIOS SOCIALES"/>
    <s v="4.4-Educación"/>
    <s v="4.4.01-Educación inicial"/>
    <s v="32-SANTO DOMINGO"/>
    <s v="24-AMPLIACIÓN DEL PLANTEL EDUCATIVO PARA INICIAL PASTORA MARGARITA MERCEDES, MUNICIPIO SANTO DOMINGO NORTE, PROVINCIA SANTO DOMINGO."/>
    <s v="0001-MINISTERIO DE EDUCACION"/>
    <s v="01-MINISTERIO DE EDUCACION"/>
    <x v="0"/>
    <s v="2.7-OBRAS"/>
    <s v="2.7.1-OBRAS EN EDIFICACIONES"/>
    <s v="10-FONDO GENERAL"/>
    <s v="15829-AMPLIACIÓN DEL PLANTEL EDUCATIVO PARA INICIAL PASTORA MARGARITA MERCEDES, MUNICIPIO SANTO DOMINGO NORTE, PROVINCIA SANTO DOMINGO."/>
  </r>
  <r>
    <n v="7332377.7199999997"/>
    <n v="11006928"/>
    <s v="0206-MINISTERIO DE EDUCACIÓN"/>
    <x v="2"/>
    <x v="0"/>
    <x v="1"/>
    <s v="4-SERVICIOS SOCIALES"/>
    <s v="4.4-Educación"/>
    <s v="4.4.01-Educación inicial"/>
    <s v="32-SANTO DOMINGO"/>
    <s v="25-AMPLIACIÓN DEL PLANTEL EDUCATIVO PARA INICIAL EUGENIO MARÍA DE HOSTOS, MUNICIPIO SANTO DOMINGO NORTE, PROVINCIA SANTO DOMINGO."/>
    <s v="0001-MINISTERIO DE EDUCACION"/>
    <s v="01-MINISTERIO DE EDUCACION"/>
    <x v="0"/>
    <s v="2.7-OBRAS"/>
    <s v="2.7.1-OBRAS EN EDIFICACIONES"/>
    <s v="10-FONDO GENERAL"/>
    <s v="15830-AMPLIACIÓN DEL PLANTEL EDUCATIVO PARA INICIAL EUGENIO MARÍA DE HOSTOS, MUNICIPIO SANTO DOMINGO NORTE, PROVINCIA SANTO DOMINGO."/>
  </r>
  <r>
    <n v="2416049.58"/>
    <n v="11006928"/>
    <s v="0206-MINISTERIO DE EDUCACIÓN"/>
    <x v="2"/>
    <x v="0"/>
    <x v="1"/>
    <s v="4-SERVICIOS SOCIALES"/>
    <s v="4.4-Educación"/>
    <s v="4.4.01-Educación inicial"/>
    <s v="32-SANTO DOMINGO"/>
    <s v="26-AMPLIACIÓN DEL PLANTEL EDUCATIVO PARA INICIAL EL ROSARIO, MUNICIPIO SANTO DOMINGO NORTE, PROVINCIA SANTO DOMINGO."/>
    <s v="0001-MINISTERIO DE EDUCACION"/>
    <s v="01-MINISTERIO DE EDUCACION"/>
    <x v="0"/>
    <s v="2.7-OBRAS"/>
    <s v="2.7.1-OBRAS EN EDIFICACIONES"/>
    <s v="10-FONDO GENERAL"/>
    <s v="15831-AMPLIACIÓN DEL PLANTEL EDUCATIVO PARA INICIAL EL ROSARIO, MUNICIPIO SANTO DOMINGO NORTE, PROVINCIA SANTO DOMINGO."/>
  </r>
  <r>
    <n v="1098624.25"/>
    <n v="4684890"/>
    <s v="0206-MINISTERIO DE EDUCACIÓN"/>
    <x v="2"/>
    <x v="0"/>
    <x v="1"/>
    <s v="4-SERVICIOS SOCIALES"/>
    <s v="4.4-Educación"/>
    <s v="4.4.01-Educación inicial"/>
    <s v="32-SANTO DOMINGO"/>
    <s v="27-AMPLIACIÓN DEL PLANTEL EDUCATIVO PARA INICIAL PROF. ALTAGRACIA CLARIS, MUNICIPIO SANTO DOMINGO NORTE, PROVINCIA SANTO DOMINGO."/>
    <s v="0001-MINISTERIO DE EDUCACION"/>
    <s v="01-MINISTERIO DE EDUCACION"/>
    <x v="0"/>
    <s v="2.7-OBRAS"/>
    <s v="2.7.1-OBRAS EN EDIFICACIONES"/>
    <s v="10-FONDO GENERAL"/>
    <s v="15832-AMPLIACIÓN DEL PLANTEL EDUCATIVO PARA INICIAL PROF. ALTAGRACIA CLARIS, MUNICIPIO SANTO DOMINGO NORTE, PROVINCIA SANTO DOMINGO."/>
  </r>
  <r>
    <n v="1566964.28"/>
    <n v="6611838"/>
    <s v="0206-MINISTERIO DE EDUCACIÓN"/>
    <x v="2"/>
    <x v="0"/>
    <x v="1"/>
    <s v="4-SERVICIOS SOCIALES"/>
    <s v="4.4-Educación"/>
    <s v="4.4.01-Educación inicial"/>
    <s v="32-SANTO DOMINGO"/>
    <s v="28-AMPLIACIÓN DEL PLANTEL EDUCATIVO PARA INICIAL EL OCHO, MUNICIPIO SANTO DOMINGO NORTE, PROVINCIA SANTO DOMINGO."/>
    <s v="0001-MINISTERIO DE EDUCACION"/>
    <s v="01-MINISTERIO DE EDUCACION"/>
    <x v="0"/>
    <s v="2.7-OBRAS"/>
    <s v="2.7.1-OBRAS EN EDIFICACIONES"/>
    <s v="10-FONDO GENERAL"/>
    <s v="15833-AMPLIACIÓN DEL PLANTEL EDUCATIVO PARA INICIAL EL OCHO, MUNICIPIO SANTO DOMINGO NORTE, PROVINCIA SANTO DOMINGO."/>
  </r>
  <r>
    <n v="2414049.5699999998"/>
    <n v="11006928"/>
    <s v="0206-MINISTERIO DE EDUCACIÓN"/>
    <x v="2"/>
    <x v="0"/>
    <x v="1"/>
    <s v="4-SERVICIOS SOCIALES"/>
    <s v="4.4-Educación"/>
    <s v="4.4.01-Educación inicial"/>
    <s v="32-SANTO DOMINGO"/>
    <s v="29-AMPLIACIÓN DEL PLANTEL EDUCATIVO PARA INICIAL AVE MARÍA, MUNICIPIO SANTO DOMINGO NORTE, PROVINCIA SANTO DOMINGO."/>
    <s v="0001-MINISTERIO DE EDUCACION"/>
    <s v="01-MINISTERIO DE EDUCACION"/>
    <x v="0"/>
    <s v="2.7-OBRAS"/>
    <s v="2.7.1-OBRAS EN EDIFICACIONES"/>
    <s v="10-FONDO GENERAL"/>
    <s v="15834-AMPLIACIÓN DEL PLANTEL EDUCATIVO PARA INICIAL AVE MARÍA, MUNICIPIO SANTO DOMINGO NORTE, PROVINCIA SANTO DOMINGO."/>
  </r>
  <r>
    <n v="0"/>
    <n v="6611838"/>
    <s v="0206-MINISTERIO DE EDUCACIÓN"/>
    <x v="2"/>
    <x v="0"/>
    <x v="1"/>
    <s v="4-SERVICIOS SOCIALES"/>
    <s v="4.4-Educación"/>
    <s v="4.4.01-Educación inicial"/>
    <s v="32-SANTO DOMINGO"/>
    <s v="30-AMPLIACIÓN DEL PLANTEL EDUCATIVO PARA INICIAL CARMEN CELIA BALAGUER DE PAXOT, MUNICIPIO SANTO DOMINGO NORTE, PROVINCIA SANTO DOMINGO."/>
    <s v="0001-MINISTERIO DE EDUCACION"/>
    <s v="01-MINISTERIO DE EDUCACION"/>
    <x v="0"/>
    <s v="2.7-OBRAS"/>
    <s v="2.7.1-OBRAS EN EDIFICACIONES"/>
    <s v="10-FONDO GENERAL"/>
    <s v="15835-AMPLIACIÓN DEL PLANTEL EDUCATIVO PARA INICIAL CARMEN CELIA BALAGUER DE PAXOT, MUNICIPIO SANTO DOMINGO NORTE, PROVINCIA SANTO DOMINGO."/>
  </r>
  <r>
    <n v="0"/>
    <n v="11006928"/>
    <s v="0206-MINISTERIO DE EDUCACIÓN"/>
    <x v="2"/>
    <x v="0"/>
    <x v="1"/>
    <s v="4-SERVICIOS SOCIALES"/>
    <s v="4.4-Educación"/>
    <s v="4.4.01-Educación inicial"/>
    <s v="32-SANTO DOMINGO"/>
    <s v="31-AMPLIACIÓN DEL PLANTEL EDUCATIVO PARA INICIAL ALBERTA MONEGRO, MUNICIPIO SANTO DOMINGO NORTE, PROVINCIA SANTO DOMINGO."/>
    <s v="0001-MINISTERIO DE EDUCACION"/>
    <s v="01-MINISTERIO DE EDUCACION"/>
    <x v="0"/>
    <s v="2.7-OBRAS"/>
    <s v="2.7.1-OBRAS EN EDIFICACIONES"/>
    <s v="10-FONDO GENERAL"/>
    <s v="15836-AMPLIACIÓN DEL PLANTEL EDUCATIVO PARA INICIAL ALBERTA MONEGRO, MUNICIPIO SANTO DOMINGO NORTE, PROVINCIA SANTO DOMINGO."/>
  </r>
  <r>
    <n v="0"/>
    <n v="11006928"/>
    <s v="0206-MINISTERIO DE EDUCACIÓN"/>
    <x v="2"/>
    <x v="0"/>
    <x v="1"/>
    <s v="4-SERVICIOS SOCIALES"/>
    <s v="4.4-Educación"/>
    <s v="4.4.01-Educación inicial"/>
    <s v="32-SANTO DOMINGO"/>
    <s v="32-AMPLIACIÓN DEL PLANTEL EDUCATIVO PARA INICIAL ALBERGUE INFANTIL NUESTRA SEÑORA DEL ROSARIO, MUNICIPIO SANTO DOMINGO NORTE, PROVINCIA SANTO DOMINGO."/>
    <s v="0001-MINISTERIO DE EDUCACION"/>
    <s v="01-MINISTERIO DE EDUCACION"/>
    <x v="0"/>
    <s v="2.7-OBRAS"/>
    <s v="2.7.1-OBRAS EN EDIFICACIONES"/>
    <s v="10-FONDO GENERAL"/>
    <s v="15837-AMPLIACIÓN DEL PLANTEL EDUCATIVO PARA INICIAL ALBERGUE INFANTIL NUESTRA SEÑORA DEL ROSARIO, MUNICIPIO SANTO DOMINGO NORTE, PROVINCIA SANTO DOMINGO."/>
  </r>
  <r>
    <n v="0"/>
    <n v="11006928"/>
    <s v="0206-MINISTERIO DE EDUCACIÓN"/>
    <x v="2"/>
    <x v="0"/>
    <x v="1"/>
    <s v="4-SERVICIOS SOCIALES"/>
    <s v="4.4-Educación"/>
    <s v="4.4.01-Educación inicial"/>
    <s v="32-SANTO DOMINGO"/>
    <s v="33-AMPLIACIÓN DEL PLANTEL EDUCATIVO PARA INICIAL FRANCISCO JOSÉ CABRAL LÓPEZ - GUARICANO AFUERA, MUNICIPIO SANTO DOMINGO NORTE, PROVINCIA SANTO DOMINGO."/>
    <s v="0001-MINISTERIO DE EDUCACION"/>
    <s v="01-MINISTERIO DE EDUCACION"/>
    <x v="0"/>
    <s v="2.7-OBRAS"/>
    <s v="2.7.1-OBRAS EN EDIFICACIONES"/>
    <s v="10-FONDO GENERAL"/>
    <s v="15838-AMPLIACIÓN DEL PLANTEL EDUCATIVO PARA INICIAL FRANCISCO JOSÉ CABRAL LÓPEZ - GUARICANO AFUERA, MUNICIPIO SANTO DOMINGO NORTE, PROVINCIA SANTO DOMINGO."/>
  </r>
  <r>
    <n v="945883.27"/>
    <n v="4684890"/>
    <s v="0206-MINISTERIO DE EDUCACIÓN"/>
    <x v="2"/>
    <x v="0"/>
    <x v="1"/>
    <s v="4-SERVICIOS SOCIALES"/>
    <s v="4.4-Educación"/>
    <s v="4.4.01-Educación inicial"/>
    <s v="32-SANTO DOMINGO"/>
    <s v="34-AMPLIACIÓN DEL PLANTEL EDUCATIVO PARA INICIAL LA BOMBA , MUNICIPIO SANTO DOMINGO NORTE, PROVINCIA SANTO DOMINGO."/>
    <s v="0001-MINISTERIO DE EDUCACION"/>
    <s v="01-MINISTERIO DE EDUCACION"/>
    <x v="0"/>
    <s v="2.7-OBRAS"/>
    <s v="2.7.1-OBRAS EN EDIFICACIONES"/>
    <s v="10-FONDO GENERAL"/>
    <s v="15839-AMPLIACIÓN DEL PLANTEL EDUCATIVO PARA INICIAL LA BOMBA , MUNICIPIO SANTO DOMINGO NORTE, PROVINCIA SANTO DOMINGO."/>
  </r>
  <r>
    <n v="11006928"/>
    <n v="11006928"/>
    <s v="0206-MINISTERIO DE EDUCACIÓN"/>
    <x v="2"/>
    <x v="0"/>
    <x v="1"/>
    <s v="4-SERVICIOS SOCIALES"/>
    <s v="4.4-Educación"/>
    <s v="4.4.01-Educación inicial"/>
    <s v="32-SANTO DOMINGO"/>
    <s v="35-AMPLIACIÓN DEL PLANTEL EDUCATIVO PARA INICIAL REPÚBLICA DE ECUADOR, MUNICIPIO SANTO DOMINGO NORTE, PROVINCIA SANTO DOMINGO."/>
    <s v="0001-MINISTERIO DE EDUCACION"/>
    <s v="01-MINISTERIO DE EDUCACION"/>
    <x v="0"/>
    <s v="2.7-OBRAS"/>
    <s v="2.7.1-OBRAS EN EDIFICACIONES"/>
    <s v="10-FONDO GENERAL"/>
    <s v="15840-AMPLIACIÓN DEL PLANTEL EDUCATIVO PARA INICIAL REPÚBLICA DE ECUADOR, MUNICIPIO SANTO DOMINGO NORTE, PROVINCIA SANTO DOMINGO."/>
  </r>
  <r>
    <n v="0"/>
    <n v="4684890"/>
    <s v="0206-MINISTERIO DE EDUCACIÓN"/>
    <x v="2"/>
    <x v="0"/>
    <x v="1"/>
    <s v="4-SERVICIOS SOCIALES"/>
    <s v="4.4-Educación"/>
    <s v="4.4.01-Educación inicial"/>
    <s v="32-SANTO DOMINGO"/>
    <s v="36-AMPLIACIÓN DEL PLANTEL EDUCATIVO PARA INICIAL LA GINA, MUNICIPIO SANTO DOMINGO NORTE, PROVINCIA SANTO DOMINGO."/>
    <s v="0001-MINISTERIO DE EDUCACION"/>
    <s v="01-MINISTERIO DE EDUCACION"/>
    <x v="0"/>
    <s v="2.7-OBRAS"/>
    <s v="2.7.1-OBRAS EN EDIFICACIONES"/>
    <s v="10-FONDO GENERAL"/>
    <s v="15841-AMPLIACIÓN DEL PLANTEL EDUCATIVO PARA INICIAL LA GINA, MUNICIPIO SANTO DOMINGO NORTE, PROVINCIA SANTO DOMINGO."/>
  </r>
  <r>
    <n v="0"/>
    <n v="11006928"/>
    <s v="0206-MINISTERIO DE EDUCACIÓN"/>
    <x v="2"/>
    <x v="0"/>
    <x v="1"/>
    <s v="4-SERVICIOS SOCIALES"/>
    <s v="4.4-Educación"/>
    <s v="4.4.01-Educación inicial"/>
    <s v="32-SANTO DOMINGO"/>
    <s v="37-AMPLIACIÓN DEL PLANTEL EDUCATIVO PARA INICIAL MIRADOR NORTE, MUNICIPIO SANTO DOMINGO NORTE, PROVINCIA SANTO DOMINGO."/>
    <s v="0001-MINISTERIO DE EDUCACION"/>
    <s v="01-MINISTERIO DE EDUCACION"/>
    <x v="0"/>
    <s v="2.7-OBRAS"/>
    <s v="2.7.1-OBRAS EN EDIFICACIONES"/>
    <s v="10-FONDO GENERAL"/>
    <s v="15842-AMPLIACIÓN DEL PLANTEL EDUCATIVO PARA INICIAL MIRADOR NORTE, MUNICIPIO SANTO DOMINGO NORTE, PROVINCIA SANTO DOMINGO."/>
  </r>
  <r>
    <n v="0"/>
    <n v="11006928"/>
    <s v="0206-MINISTERIO DE EDUCACIÓN"/>
    <x v="2"/>
    <x v="0"/>
    <x v="1"/>
    <s v="4-SERVICIOS SOCIALES"/>
    <s v="4.4-Educación"/>
    <s v="4.4.01-Educación inicial"/>
    <s v="32-SANTO DOMINGO"/>
    <s v="38-AMPLIACIÓN DEL PLANTEL EDUCATIVO PARA INICIAL PROF. LUZ MARÍA BATISTA GERMÁN, MUNICIPIO SANTO DOMINGO NORTE, PROVINCIA SANTO DOMINGO."/>
    <s v="0001-MINISTERIO DE EDUCACION"/>
    <s v="01-MINISTERIO DE EDUCACION"/>
    <x v="0"/>
    <s v="2.7-OBRAS"/>
    <s v="2.7.1-OBRAS EN EDIFICACIONES"/>
    <s v="10-FONDO GENERAL"/>
    <s v="15843-AMPLIACIÓN DEL PLANTEL EDUCATIVO PARA INICIAL PROF. LUZ MARÍA BATISTA GERMÁN, MUNICIPIO SANTO DOMINGO NORTE, PROVINCIA SANTO DOMINGO."/>
  </r>
  <r>
    <n v="0"/>
    <n v="11006928"/>
    <s v="0206-MINISTERIO DE EDUCACIÓN"/>
    <x v="2"/>
    <x v="0"/>
    <x v="1"/>
    <s v="4-SERVICIOS SOCIALES"/>
    <s v="4.4-Educación"/>
    <s v="4.4.01-Educación inicial"/>
    <s v="32-SANTO DOMINGO"/>
    <s v="39-AMPLIACIÓN DEL PLANTEL EDUCATIVO PARA INICIAL SANTO TOMÁS DE AQUINO, MUNICIPIO SANTO DOMINGO ESTE, PROVINCIA SANTO DOMINGO."/>
    <s v="0001-MINISTERIO DE EDUCACION"/>
    <s v="01-MINISTERIO DE EDUCACION"/>
    <x v="0"/>
    <s v="2.7-OBRAS"/>
    <s v="2.7.1-OBRAS EN EDIFICACIONES"/>
    <s v="10-FONDO GENERAL"/>
    <s v="15844-AMPLIACIÓN DEL PLANTEL EDUCATIVO PARA INICIAL SANTO TOMÁS DE AQUINO, MUNICIPIO SANTO DOMINGO ESTE, PROVINCIA SANTO DOMINGO."/>
  </r>
  <r>
    <n v="1054096.3400000001"/>
    <n v="4684890"/>
    <s v="0206-MINISTERIO DE EDUCACIÓN"/>
    <x v="2"/>
    <x v="0"/>
    <x v="1"/>
    <s v="4-SERVICIOS SOCIALES"/>
    <s v="4.4-Educación"/>
    <s v="4.4.01-Educación inicial"/>
    <s v="32-SANTO DOMINGO"/>
    <s v="40-AMPLIACIÓN DEL PLANTEL EDUCATIVO PARA INICIAL PROF. THELMA MEJÍA, MUNICIPIO SANTO DOMINGO ESTE, PROVINCIA SANTO DOMINGO."/>
    <s v="0001-MINISTERIO DE EDUCACION"/>
    <s v="01-MINISTERIO DE EDUCACION"/>
    <x v="0"/>
    <s v="2.7-OBRAS"/>
    <s v="2.7.1-OBRAS EN EDIFICACIONES"/>
    <s v="10-FONDO GENERAL"/>
    <s v="15845-AMPLIACIÓN DEL PLANTEL EDUCATIVO PARA INICIAL PROF. THELMA MEJÍA, MUNICIPIO SANTO DOMINGO ESTE, PROVINCIA SANTO DOMINGO."/>
  </r>
  <r>
    <n v="2476557.5"/>
    <n v="11006928"/>
    <s v="0206-MINISTERIO DE EDUCACIÓN"/>
    <x v="2"/>
    <x v="0"/>
    <x v="1"/>
    <s v="4-SERVICIOS SOCIALES"/>
    <s v="4.4-Educación"/>
    <s v="4.4.01-Educación inicial"/>
    <s v="32-SANTO DOMINGO"/>
    <s v="41-AMPLIACIÓN DEL PLANTEL EDUCATIVO PARA INICIAL PUERTO RICO, MUNICIPIO SANTO DOMINGO ESTE, PROVINCIA SANTO DOMINGO."/>
    <s v="0001-MINISTERIO DE EDUCACION"/>
    <s v="01-MINISTERIO DE EDUCACION"/>
    <x v="0"/>
    <s v="2.7-OBRAS"/>
    <s v="2.7.1-OBRAS EN EDIFICACIONES"/>
    <s v="10-FONDO GENERAL"/>
    <s v="15846-AMPLIACIÓN DEL PLANTEL EDUCATIVO PARA INICIAL PUERTO RICO, MUNICIPIO SANTO DOMINGO ESTE, PROVINCIA SANTO DOMINGO."/>
  </r>
  <r>
    <n v="1487662.46"/>
    <n v="6611838"/>
    <s v="0206-MINISTERIO DE EDUCACIÓN"/>
    <x v="2"/>
    <x v="0"/>
    <x v="1"/>
    <s v="4-SERVICIOS SOCIALES"/>
    <s v="4.4-Educación"/>
    <s v="4.4.01-Educación inicial"/>
    <s v="32-SANTO DOMINGO"/>
    <s v="42-AMPLIACIÓN DEL PLANTEL EDUCATIVO PARA INICIAL PROF. ISABEL SEGURA DE APATANO , MUNICIPIO SANTO DOMINGO ESTE, PROVINCIA SANTO DOMINGO."/>
    <s v="0001-MINISTERIO DE EDUCACION"/>
    <s v="01-MINISTERIO DE EDUCACION"/>
    <x v="0"/>
    <s v="2.7-OBRAS"/>
    <s v="2.7.1-OBRAS EN EDIFICACIONES"/>
    <s v="10-FONDO GENERAL"/>
    <s v="15847-AMPLIACIÓN DEL PLANTEL EDUCATIVO PARA INICIAL PROF. ISABEL SEGURA DE APATANO , MUNICIPIO SANTO DOMINGO ESTE, PROVINCIA SANTO DOMINGO."/>
  </r>
  <r>
    <n v="1487662.47"/>
    <n v="6611838"/>
    <s v="0206-MINISTERIO DE EDUCACIÓN"/>
    <x v="2"/>
    <x v="0"/>
    <x v="1"/>
    <s v="4-SERVICIOS SOCIALES"/>
    <s v="4.4-Educación"/>
    <s v="4.4.01-Educación inicial"/>
    <s v="32-SANTO DOMINGO"/>
    <s v="43-AMPLIACIÓN DEL PLANTEL EDUCATIVO PARA INICIAL PROF. MARÍA MERCEDES GÓMEZ, MUNICIPIO SANTO DOMINGO ESTE, PROVINCIA SANTO DOMINGO."/>
    <s v="0001-MINISTERIO DE EDUCACION"/>
    <s v="01-MINISTERIO DE EDUCACION"/>
    <x v="0"/>
    <s v="2.7-OBRAS"/>
    <s v="2.7.1-OBRAS EN EDIFICACIONES"/>
    <s v="10-FONDO GENERAL"/>
    <s v="15848-AMPLIACIÓN DEL PLANTEL EDUCATIVO PARA INICIAL PROF. MARÍA MERCEDES GÓMEZ, MUNICIPIO SANTO DOMINGO ESTE, PROVINCIA SANTO DOMINGO."/>
  </r>
  <r>
    <n v="2476558.6800000002"/>
    <n v="11006928"/>
    <s v="0206-MINISTERIO DE EDUCACIÓN"/>
    <x v="2"/>
    <x v="0"/>
    <x v="1"/>
    <s v="4-SERVICIOS SOCIALES"/>
    <s v="4.4-Educación"/>
    <s v="4.4.01-Educación inicial"/>
    <s v="32-SANTO DOMINGO"/>
    <s v="44-AMPLIACIÓN DEL PLANTEL EDUCATIVO PARA INICIAL PROF. VICTORIANA SANCIÓN BECO, MUNICIPIO SANTO DOMINGO ESTE, PROVINCIA SANTO DOMINGO."/>
    <s v="0001-MINISTERIO DE EDUCACION"/>
    <s v="01-MINISTERIO DE EDUCACION"/>
    <x v="0"/>
    <s v="2.7-OBRAS"/>
    <s v="2.7.1-OBRAS EN EDIFICACIONES"/>
    <s v="10-FONDO GENERAL"/>
    <s v="15849-AMPLIACIÓN DEL PLANTEL EDUCATIVO PARA INICIAL PROF. VICTORIANA SANCIÓN BECO, MUNICIPIO SANTO DOMINGO ESTE, PROVINCIA SANTO DOMINGO."/>
  </r>
  <r>
    <n v="2476558.6800000002"/>
    <n v="11006928"/>
    <s v="0206-MINISTERIO DE EDUCACIÓN"/>
    <x v="2"/>
    <x v="0"/>
    <x v="1"/>
    <s v="4-SERVICIOS SOCIALES"/>
    <s v="4.4-Educación"/>
    <s v="4.4.01-Educación inicial"/>
    <s v="32-SANTO DOMINGO"/>
    <s v="45-AMPLIACIÓN DEL PLANTEL EDUCATIVO PARA INICIAL REPÚBLICA DE NICARAGUA, MUNICIPIO SANTO DOMINGO ESTE, PROVINCIA SANTO DOMINGO."/>
    <s v="0001-MINISTERIO DE EDUCACION"/>
    <s v="01-MINISTERIO DE EDUCACION"/>
    <x v="0"/>
    <s v="2.7-OBRAS"/>
    <s v="2.7.1-OBRAS EN EDIFICACIONES"/>
    <s v="10-FONDO GENERAL"/>
    <s v="15850-AMPLIACIÓN DEL PLANTEL EDUCATIVO PARA INICIAL REPÚBLICA DE NICARAGUA, MUNICIPIO SANTO DOMINGO ESTE, PROVINCIA SANTO DOMINGO."/>
  </r>
  <r>
    <n v="1487662.53"/>
    <n v="6611838"/>
    <s v="0206-MINISTERIO DE EDUCACIÓN"/>
    <x v="2"/>
    <x v="0"/>
    <x v="1"/>
    <s v="4-SERVICIOS SOCIALES"/>
    <s v="4.4-Educación"/>
    <s v="4.4.01-Educación inicial"/>
    <s v="32-SANTO DOMINGO"/>
    <s v="46-AMPLIACIÓN DEL PLANTEL EDUCATIVO PARA INICIAL PROF. NILDA CELESTE NOVA, MUNICIPIO SANTO DOMINGO ESTE, PROVINCIA SANTO DOMINGO."/>
    <s v="0001-MINISTERIO DE EDUCACION"/>
    <s v="01-MINISTERIO DE EDUCACION"/>
    <x v="0"/>
    <s v="2.7-OBRAS"/>
    <s v="2.7.1-OBRAS EN EDIFICACIONES"/>
    <s v="10-FONDO GENERAL"/>
    <s v="15851-AMPLIACIÓN DEL PLANTEL EDUCATIVO PARA INICIAL PROF. NILDA CELESTE NOVA, MUNICIPIO SANTO DOMINGO ESTE, PROVINCIA SANTO DOMINGO."/>
  </r>
  <r>
    <n v="1487662.53"/>
    <n v="6611838"/>
    <s v="0206-MINISTERIO DE EDUCACIÓN"/>
    <x v="2"/>
    <x v="0"/>
    <x v="1"/>
    <s v="4-SERVICIOS SOCIALES"/>
    <s v="4.4-Educación"/>
    <s v="4.4.01-Educación inicial"/>
    <s v="32-SANTO DOMINGO"/>
    <s v="47-AMPLIACIÓN DEL PLANTEL EDUCATIVO PARA INICIAL MATÍAS RAMÓN MELLA, MUNICIPIO SANTO DOMINGO ESTE, PROVINCIA SANTO DOMINGO."/>
    <s v="0001-MINISTERIO DE EDUCACION"/>
    <s v="01-MINISTERIO DE EDUCACION"/>
    <x v="0"/>
    <s v="2.7-OBRAS"/>
    <s v="2.7.1-OBRAS EN EDIFICACIONES"/>
    <s v="10-FONDO GENERAL"/>
    <s v="15852-AMPLIACIÓN DEL PLANTEL EDUCATIVO PARA INICIAL MATÍAS RAMÓN MELLA, MUNICIPIO SANTO DOMINGO ESTE, PROVINCIA SANTO DOMINGO."/>
  </r>
  <r>
    <n v="2476557.5"/>
    <n v="11006928"/>
    <s v="0206-MINISTERIO DE EDUCACIÓN"/>
    <x v="2"/>
    <x v="0"/>
    <x v="1"/>
    <s v="4-SERVICIOS SOCIALES"/>
    <s v="4.4-Educación"/>
    <s v="4.4.01-Educación inicial"/>
    <s v="32-SANTO DOMINGO"/>
    <s v="48-AMPLIACIÓN DEL PLANTEL EDUCATIVO PARA INICIAL EL DESPERTAR, MUNICIPIO SANTO DOMINGO ESTE, PROVINCIA SANTO DOMINGO."/>
    <s v="0001-MINISTERIO DE EDUCACION"/>
    <s v="01-MINISTERIO DE EDUCACION"/>
    <x v="0"/>
    <s v="2.7-OBRAS"/>
    <s v="2.7.1-OBRAS EN EDIFICACIONES"/>
    <s v="10-FONDO GENERAL"/>
    <s v="15853-AMPLIACIÓN DEL PLANTEL EDUCATIVO PARA INICIAL EL DESPERTAR, MUNICIPIO SANTO DOMINGO ESTE, PROVINCIA SANTO DOMINGO."/>
  </r>
  <r>
    <n v="2476557.4900000002"/>
    <n v="11006928"/>
    <s v="0206-MINISTERIO DE EDUCACIÓN"/>
    <x v="2"/>
    <x v="0"/>
    <x v="1"/>
    <s v="4-SERVICIOS SOCIALES"/>
    <s v="4.4-Educación"/>
    <s v="4.4.01-Educación inicial"/>
    <s v="32-SANTO DOMINGO"/>
    <s v="49-AMPLIACIÓN DEL PLANTEL EDUCATIVO PARA INICIAL PATRIA MELLA, MUNICIPIO SANTO DOMINGO ESTE, PROVINCIA SANTO DOMINGO."/>
    <s v="0001-MINISTERIO DE EDUCACION"/>
    <s v="01-MINISTERIO DE EDUCACION"/>
    <x v="0"/>
    <s v="2.7-OBRAS"/>
    <s v="2.7.1-OBRAS EN EDIFICACIONES"/>
    <s v="10-FONDO GENERAL"/>
    <s v="15854-AMPLIACIÓN DEL PLANTEL EDUCATIVO PARA INICIAL PATRIA MELLA, MUNICIPIO SANTO DOMINGO ESTE, PROVINCIA SANTO DOMINGO."/>
  </r>
  <r>
    <n v="1827452.64"/>
    <n v="6611838"/>
    <s v="0206-MINISTERIO DE EDUCACIÓN"/>
    <x v="2"/>
    <x v="0"/>
    <x v="1"/>
    <s v="4-SERVICIOS SOCIALES"/>
    <s v="4.4-Educación"/>
    <s v="4.4.01-Educación inicial"/>
    <s v="32-SANTO DOMINGO"/>
    <s v="50-AMPLIACIÓN DEL PLANTEL EDUCATIVO PARA INICIAL REPÚBLICA DE PANAMÁ, MUNICIPIO SANTO DOMINGO ESTE, PROVINCIA SANTO DOMINGO."/>
    <s v="0001-MINISTERIO DE EDUCACION"/>
    <s v="01-MINISTERIO DE EDUCACION"/>
    <x v="0"/>
    <s v="2.7-OBRAS"/>
    <s v="2.7.1-OBRAS EN EDIFICACIONES"/>
    <s v="10-FONDO GENERAL"/>
    <s v="15855-AMPLIACIÓN DEL PLANTEL EDUCATIVO PARA INICIAL REPÚBLICA DE PANAMÁ, MUNICIPIO SANTO DOMINGO ESTE, PROVINCIA SANTO DOMINGO."/>
  </r>
  <r>
    <n v="2891376.67"/>
    <n v="11006928"/>
    <s v="0206-MINISTERIO DE EDUCACIÓN"/>
    <x v="2"/>
    <x v="0"/>
    <x v="1"/>
    <s v="4-SERVICIOS SOCIALES"/>
    <s v="4.4-Educación"/>
    <s v="4.4.01-Educación inicial"/>
    <s v="32-SANTO DOMINGO"/>
    <s v="51-AMPLIACIÓN DEL PLANTEL EDUCATIVO PARA INICIAL REPÚBLICA DE BELICE, MUNICIPIO SANTO DOMINGO ESTE, PROVINCIA SANTO DOMINGO."/>
    <s v="0001-MINISTERIO DE EDUCACION"/>
    <s v="01-MINISTERIO DE EDUCACION"/>
    <x v="0"/>
    <s v="2.7-OBRAS"/>
    <s v="2.7.1-OBRAS EN EDIFICACIONES"/>
    <s v="10-FONDO GENERAL"/>
    <s v="15856-AMPLIACIÓN DEL PLANTEL EDUCATIVO PARA INICIAL REPÚBLICA DE BELICE, MUNICIPIO SANTO DOMINGO ESTE, PROVINCIA SANTO DOMINGO."/>
  </r>
  <r>
    <n v="1267199.51"/>
    <n v="4684890"/>
    <s v="0206-MINISTERIO DE EDUCACIÓN"/>
    <x v="2"/>
    <x v="0"/>
    <x v="1"/>
    <s v="4-SERVICIOS SOCIALES"/>
    <s v="4.4-Educación"/>
    <s v="4.4.01-Educación inicial"/>
    <s v="32-SANTO DOMINGO"/>
    <s v="52-AMPLIACIÓN DEL PLANTEL EDUCATIVO PARA INICIAL LA GRÚA, MUNICIPIO SANTO DOMINGO ESTE, PROVINCIA SANTO DOMINGO."/>
    <s v="0001-MINISTERIO DE EDUCACION"/>
    <s v="01-MINISTERIO DE EDUCACION"/>
    <x v="0"/>
    <s v="2.7-OBRAS"/>
    <s v="2.7.1-OBRAS EN EDIFICACIONES"/>
    <s v="10-FONDO GENERAL"/>
    <s v="15857-AMPLIACIÓN DEL PLANTEL EDUCATIVO PARA INICIAL LA GRÚA, MUNICIPIO SANTO DOMINGO ESTE, PROVINCIA SANTO DOMINGO."/>
  </r>
  <r>
    <n v="2891376.67"/>
    <n v="11006928"/>
    <s v="0206-MINISTERIO DE EDUCACIÓN"/>
    <x v="2"/>
    <x v="0"/>
    <x v="1"/>
    <s v="4-SERVICIOS SOCIALES"/>
    <s v="4.4-Educación"/>
    <s v="4.4.01-Educación inicial"/>
    <s v="32-SANTO DOMINGO"/>
    <s v="53-AMPLIACIÓN DEL PLANTEL EDUCATIVO PARA INICIAL CENTRO SALESIANO MONS. JUAN FÉLIX PEPÉN, MUNICIPIO SANTO DOMINGO ESTE, PROVINCIA SANTO DOMINGO."/>
    <s v="0001-MINISTERIO DE EDUCACION"/>
    <s v="01-MINISTERIO DE EDUCACION"/>
    <x v="0"/>
    <s v="2.7-OBRAS"/>
    <s v="2.7.1-OBRAS EN EDIFICACIONES"/>
    <s v="10-FONDO GENERAL"/>
    <s v="15858-AMPLIACIÓN DEL PLANTEL EDUCATIVO PARA INICIAL CENTRO SALESIANO MONS. JUAN FÉLIX PEPÉN, MUNICIPIO SANTO DOMINGO ESTE, PROVINCIA SANTO DOMINGO."/>
  </r>
  <r>
    <n v="0"/>
    <n v="11006928"/>
    <s v="0206-MINISTERIO DE EDUCACIÓN"/>
    <x v="2"/>
    <x v="0"/>
    <x v="1"/>
    <s v="4-SERVICIOS SOCIALES"/>
    <s v="4.4-Educación"/>
    <s v="4.4.01-Educación inicial"/>
    <s v="32-SANTO DOMINGO"/>
    <s v="54-AMPLIACIÓN DEL PLANTEL EDUCATIVO PARA INICIAL LA INMACULADA - FE Y ALEGRÍA, MUNICIPIO SANTO DOMINGO ESTE, PROVINCIA SANTO DOMINGO."/>
    <s v="0001-MINISTERIO DE EDUCACION"/>
    <s v="01-MINISTERIO DE EDUCACION"/>
    <x v="0"/>
    <s v="2.7-OBRAS"/>
    <s v="2.7.1-OBRAS EN EDIFICACIONES"/>
    <s v="10-FONDO GENERAL"/>
    <s v="15859-AMPLIACIÓN DEL PLANTEL EDUCATIVO PARA INICIAL LA INMACULADA - FE Y ALEGRÍA, MUNICIPIO SANTO DOMINGO ESTE, PROVINCIA SANTO DOMINGO."/>
  </r>
  <r>
    <n v="0"/>
    <n v="11006928"/>
    <s v="0206-MINISTERIO DE EDUCACIÓN"/>
    <x v="2"/>
    <x v="0"/>
    <x v="1"/>
    <s v="4-SERVICIOS SOCIALES"/>
    <s v="4.4-Educación"/>
    <s v="4.4.01-Educación inicial"/>
    <s v="32-SANTO DOMINGO"/>
    <s v="55-AMPLIACIÓN DEL PLANTEL EDUCATIVO PARA INICIAL CARMEN QUIDIELLO DE BOSCH, MUNICIPIO SANTO DOMINGO ESTE, PROVINCIA SANTO DOMINGO."/>
    <s v="0001-MINISTERIO DE EDUCACION"/>
    <s v="01-MINISTERIO DE EDUCACION"/>
    <x v="0"/>
    <s v="2.7-OBRAS"/>
    <s v="2.7.1-OBRAS EN EDIFICACIONES"/>
    <s v="10-FONDO GENERAL"/>
    <s v="15860-AMPLIACIÓN DEL PLANTEL EDUCATIVO PARA INICIAL CARMEN QUIDIELLO DE BOSCH, MUNICIPIO SANTO DOMINGO ESTE, PROVINCIA SANTO DOMINGO."/>
  </r>
  <r>
    <n v="0"/>
    <n v="11006928"/>
    <s v="0206-MINISTERIO DE EDUCACIÓN"/>
    <x v="2"/>
    <x v="0"/>
    <x v="1"/>
    <s v="4-SERVICIOS SOCIALES"/>
    <s v="4.4-Educación"/>
    <s v="4.4.01-Educación inicial"/>
    <s v="32-SANTO DOMINGO"/>
    <s v="56-AMPLIACIÓN DEL PLANTEL EDUCATIVO PARA INICIAL 24 DE ABRIL, MUNICIPIO SANTO DOMINGO ESTE, PROVINCIA SANTO DOMINGO."/>
    <s v="0001-MINISTERIO DE EDUCACION"/>
    <s v="01-MINISTERIO DE EDUCACION"/>
    <x v="0"/>
    <s v="2.7-OBRAS"/>
    <s v="2.7.1-OBRAS EN EDIFICACIONES"/>
    <s v="10-FONDO GENERAL"/>
    <s v="15861-AMPLIACIÓN DEL PLANTEL EDUCATIVO PARA INICIAL 24 DE ABRIL, MUNICIPIO SANTO DOMINGO ESTE, PROVINCIA SANTO DOMINGO."/>
  </r>
  <r>
    <n v="0"/>
    <n v="6611838"/>
    <s v="0206-MINISTERIO DE EDUCACIÓN"/>
    <x v="2"/>
    <x v="0"/>
    <x v="1"/>
    <s v="4-SERVICIOS SOCIALES"/>
    <s v="4.4-Educación"/>
    <s v="4.4.01-Educación inicial"/>
    <s v="32-SANTO DOMINGO"/>
    <s v="57-AMPLIACIÓN DEL PLANTEL EDUCATIVO PARA INICIAL LOS PALMEROS, MUNICIPIO SANTO DOMINGO ESTE, PROVINCIA SANTO DOMINGO."/>
    <s v="0001-MINISTERIO DE EDUCACION"/>
    <s v="01-MINISTERIO DE EDUCACION"/>
    <x v="0"/>
    <s v="2.7-OBRAS"/>
    <s v="2.7.1-OBRAS EN EDIFICACIONES"/>
    <s v="10-FONDO GENERAL"/>
    <s v="15862-AMPLIACIÓN DEL PLANTEL EDUCATIVO PARA INICIAL LOS PALMEROS, MUNICIPIO SANTO DOMINGO ESTE, PROVINCIA SANTO DOMINGO."/>
  </r>
  <r>
    <n v="2479441.54"/>
    <n v="11006928"/>
    <s v="0206-MINISTERIO DE EDUCACIÓN"/>
    <x v="2"/>
    <x v="0"/>
    <x v="1"/>
    <s v="4-SERVICIOS SOCIALES"/>
    <s v="4.4-Educación"/>
    <s v="4.4.01-Educación inicial"/>
    <s v="32-SANTO DOMINGO"/>
    <s v="58-AMPLIACIÓN DEL PLANTEL EDUCATIVO PARA INICIAL FRANCISCO DEL ROSARIO SÁNCHEZ, MUNICIPIO SANTO DOMINGO ESTE, PROVINCIA SANTO DOMINGO."/>
    <s v="0001-MINISTERIO DE EDUCACION"/>
    <s v="01-MINISTERIO DE EDUCACION"/>
    <x v="0"/>
    <s v="2.7-OBRAS"/>
    <s v="2.7.1-OBRAS EN EDIFICACIONES"/>
    <s v="10-FONDO GENERAL"/>
    <s v="15863-AMPLIACIÓN DEL PLANTEL EDUCATIVO PARA INICIAL FRANCISCO DEL ROSARIO SÁNCHEZ, MUNICIPIO SANTO DOMINGO ESTE, PROVINCIA SANTO DOMINGO."/>
  </r>
  <r>
    <n v="1479015.68"/>
    <n v="6611838"/>
    <s v="0206-MINISTERIO DE EDUCACIÓN"/>
    <x v="2"/>
    <x v="0"/>
    <x v="1"/>
    <s v="4-SERVICIOS SOCIALES"/>
    <s v="4.4-Educación"/>
    <s v="4.4.01-Educación inicial"/>
    <s v="32-SANTO DOMINGO"/>
    <s v="59-AMPLIACIÓN DEL PLANTEL EDUCATIVO PARA INICIAL LOS BERROA, MUNICIPIO SAN ANTONIO DE GUERRA, PROVINCIA SANTO DOMINGO."/>
    <s v="0001-MINISTERIO DE EDUCACION"/>
    <s v="01-MINISTERIO DE EDUCACION"/>
    <x v="0"/>
    <s v="2.7-OBRAS"/>
    <s v="2.7.1-OBRAS EN EDIFICACIONES"/>
    <s v="10-FONDO GENERAL"/>
    <s v="15864-AMPLIACIÓN DEL PLANTEL EDUCATIVO PARA INICIAL LOS BERROA, MUNICIPIO SAN ANTONIO DE GUERRA, PROVINCIA SANTO DOMINGO."/>
  </r>
  <r>
    <n v="2479441.5299999998"/>
    <n v="11006928"/>
    <s v="0206-MINISTERIO DE EDUCACIÓN"/>
    <x v="2"/>
    <x v="0"/>
    <x v="1"/>
    <s v="4-SERVICIOS SOCIALES"/>
    <s v="4.4-Educación"/>
    <s v="4.4.01-Educación inicial"/>
    <s v="32-SANTO DOMINGO"/>
    <s v="60-AMPLIACIÓN DEL PLANTEL EDUCATIVO PARA INICIAL PARROQUIAL MATECA (MADRE TERESA DE CALCUTA), MUNICIPIO SAN ANTONIO DE GUERRA, PROVINCIA SANTO DOMINGO."/>
    <s v="0001-MINISTERIO DE EDUCACION"/>
    <s v="01-MINISTERIO DE EDUCACION"/>
    <x v="0"/>
    <s v="2.7-OBRAS"/>
    <s v="2.7.1-OBRAS EN EDIFICACIONES"/>
    <s v="10-FONDO GENERAL"/>
    <s v="15865-AMPLIACIÓN DEL PLANTEL EDUCATIVO PARA INICIAL PARROQUIAL MATECA (MADRE TERESA DE CALCUTA), MUNICIPIO SAN ANTONIO DE GUERRA, PROVINCIA SANTO DOMINGO."/>
  </r>
  <r>
    <n v="1056982.8899999999"/>
    <n v="4684890"/>
    <s v="0206-MINISTERIO DE EDUCACIÓN"/>
    <x v="2"/>
    <x v="0"/>
    <x v="1"/>
    <s v="4-SERVICIOS SOCIALES"/>
    <s v="4.4-Educación"/>
    <s v="4.4.01-Educación inicial"/>
    <s v="32-SANTO DOMINGO"/>
    <s v="61-AMPLIACIÓN DEL PLANTEL EDUCATIVO PARA INICIAL TOMAS HERNÁNDEZ FRANCO, MUNICIPIO SAN ANTONIO DE GUERRA, PROVINCIA SANTO DOMINGO."/>
    <s v="0001-MINISTERIO DE EDUCACION"/>
    <s v="01-MINISTERIO DE EDUCACION"/>
    <x v="0"/>
    <s v="2.7-OBRAS"/>
    <s v="2.7.1-OBRAS EN EDIFICACIONES"/>
    <s v="10-FONDO GENERAL"/>
    <s v="15866-AMPLIACIÓN DEL PLANTEL EDUCATIVO PARA INICIAL TOMAS HERNÁNDEZ FRANCO, MUNICIPIO SAN ANTONIO DE GUERRA, PROVINCIA SANTO DOMINGO."/>
  </r>
  <r>
    <n v="0"/>
    <n v="4684890"/>
    <s v="0206-MINISTERIO DE EDUCACIÓN"/>
    <x v="2"/>
    <x v="0"/>
    <x v="1"/>
    <s v="4-SERVICIOS SOCIALES"/>
    <s v="4.4-Educación"/>
    <s v="4.4.01-Educación inicial"/>
    <s v="32-SANTO DOMINGO"/>
    <s v="62-AMPLIACIÓN DEL PLANTEL EDUCATIVO PARA INICIAL BASILIO FRÍAS, MUNICIPIO SAN ANTONIO DE GUERRA, PROVINCIA SANTO DOMINGO."/>
    <s v="0001-MINISTERIO DE EDUCACION"/>
    <s v="01-MINISTERIO DE EDUCACION"/>
    <x v="0"/>
    <s v="2.7-OBRAS"/>
    <s v="2.7.1-OBRAS EN EDIFICACIONES"/>
    <s v="10-FONDO GENERAL"/>
    <s v="15867-AMPLIACIÓN DEL PLANTEL EDUCATIVO PARA INICIAL BASILIO FRÍAS, MUNICIPIO SAN ANTONIO DE GUERRA, PROVINCIA SANTO DOMINGO."/>
  </r>
  <r>
    <n v="0"/>
    <n v="6611838"/>
    <s v="0206-MINISTERIO DE EDUCACIÓN"/>
    <x v="2"/>
    <x v="0"/>
    <x v="1"/>
    <s v="4-SERVICIOS SOCIALES"/>
    <s v="4.4-Educación"/>
    <s v="4.4.01-Educación inicial"/>
    <s v="32-SANTO DOMINGO"/>
    <s v="63-AMPLIACIÓN DEL PLANTEL EDUCATIVO PARA INICIAL CAMILA HENRÍQUEZ UREÑA, MUNICIPIO SAN ANTONIO DE GUERRA, PROVINCIA SANTO DOMINGO."/>
    <s v="0001-MINISTERIO DE EDUCACION"/>
    <s v="01-MINISTERIO DE EDUCACION"/>
    <x v="0"/>
    <s v="2.7-OBRAS"/>
    <s v="2.7.1-OBRAS EN EDIFICACIONES"/>
    <s v="10-FONDO GENERAL"/>
    <s v="15868-AMPLIACIÓN DEL PLANTEL EDUCATIVO PARA INICIAL CAMILA HENRÍQUEZ UREÑA, MUNICIPIO SAN ANTONIO DE GUERRA, PROVINCIA SANTO DOMINGO."/>
  </r>
  <r>
    <n v="0"/>
    <n v="11006928"/>
    <s v="0206-MINISTERIO DE EDUCACIÓN"/>
    <x v="2"/>
    <x v="0"/>
    <x v="1"/>
    <s v="4-SERVICIOS SOCIALES"/>
    <s v="4.4-Educación"/>
    <s v="4.4.01-Educación inicial"/>
    <s v="32-SANTO DOMINGO"/>
    <s v="64-AMPLIACIÓN DEL PLANTEL EDUCATIVO PARA INICIAL JUAN ANTONIO ALIX - LUZ Y ESPERANZA, MUNICIPIO SAN ANTONIO DE GUERRA, PROVINCIA SANTO DOMINGO."/>
    <s v="0001-MINISTERIO DE EDUCACION"/>
    <s v="01-MINISTERIO DE EDUCACION"/>
    <x v="0"/>
    <s v="2.7-OBRAS"/>
    <s v="2.7.1-OBRAS EN EDIFICACIONES"/>
    <s v="10-FONDO GENERAL"/>
    <s v="15869-AMPLIACIÓN DEL PLANTEL EDUCATIVO PARA INICIAL JUAN ANTONIO ALIX - LUZ Y ESPERANZA, MUNICIPIO SAN ANTONIO DE GUERRA, PROVINCIA SANTO DOMINGO."/>
  </r>
  <r>
    <n v="0"/>
    <n v="6611838"/>
    <s v="0206-MINISTERIO DE EDUCACIÓN"/>
    <x v="2"/>
    <x v="0"/>
    <x v="1"/>
    <s v="4-SERVICIOS SOCIALES"/>
    <s v="4.4-Educación"/>
    <s v="4.4.01-Educación inicial"/>
    <s v="32-SANTO DOMINGO"/>
    <s v="65-AMPLIACIÓN DEL PLANTEL EDUCATIVO PARA INICIAL ELISEO CORDERO CASTILLO, MUNICIPIO SAN ANTONIO DE GUERRA, PROVINCIA SANTO DOMINGO."/>
    <s v="0001-MINISTERIO DE EDUCACION"/>
    <s v="01-MINISTERIO DE EDUCACION"/>
    <x v="0"/>
    <s v="2.7-OBRAS"/>
    <s v="2.7.1-OBRAS EN EDIFICACIONES"/>
    <s v="10-FONDO GENERAL"/>
    <s v="15870-AMPLIACIÓN DEL PLANTEL EDUCATIVO PARA INICIAL ELISEO CORDERO CASTILLO, MUNICIPIO SAN ANTONIO DE GUERRA, PROVINCIA SANTO DOMINGO."/>
  </r>
  <r>
    <n v="0"/>
    <n v="6611838"/>
    <s v="0206-MINISTERIO DE EDUCACIÓN"/>
    <x v="2"/>
    <x v="0"/>
    <x v="1"/>
    <s v="4-SERVICIOS SOCIALES"/>
    <s v="4.4-Educación"/>
    <s v="4.4.01-Educación inicial"/>
    <s v="32-SANTO DOMINGO"/>
    <s v="66-AMPLIACIÓN DEL PLANTEL EDUCATIVO PARA INICIAL AGUSTÍN SANTANA, MUNICIPIO SAN ANTONIO DE GUERRA, PROVINCIA SANTO DOMINGO."/>
    <s v="0001-MINISTERIO DE EDUCACION"/>
    <s v="01-MINISTERIO DE EDUCACION"/>
    <x v="0"/>
    <s v="2.7-OBRAS"/>
    <s v="2.7.1-OBRAS EN EDIFICACIONES"/>
    <s v="10-FONDO GENERAL"/>
    <s v="15871-AMPLIACIÓN DEL PLANTEL EDUCATIVO PARA INICIAL AGUSTÍN SANTANA, MUNICIPIO SAN ANTONIO DE GUERRA, PROVINCIA SANTO DOMINGO."/>
  </r>
  <r>
    <n v="3448061.25"/>
    <n v="0"/>
    <s v="0206-MINISTERIO DE EDUCACIÓN"/>
    <x v="2"/>
    <x v="0"/>
    <x v="1"/>
    <s v="4-SERVICIOS SOCIALES"/>
    <s v="4.4-Educación"/>
    <s v="4.4.01-Educación inicial"/>
    <s v="32-SANTO DOMINGO"/>
    <s v="67-CONSTRUCCIÓN DE 13 ESTANCIAS INFANTILES EN LA PROVINCIA SANTO DOMINGO (FASE 3)"/>
    <s v="0001-MINISTERIO DE EDUCACION"/>
    <s v="01-MINISTERIO DE EDUCACION"/>
    <x v="0"/>
    <s v="2.7-OBRAS"/>
    <s v="2.7.1-OBRAS EN EDIFICACIONES"/>
    <s v="10-FONDO GENERAL"/>
    <s v="13611-CONSTRUCCIÓN DE 13 ESTANCIAS INFANTILES EN LA PROVINCIA SANTO DOMINGO (FASE 3)"/>
  </r>
  <r>
    <n v="0"/>
    <n v="4684890"/>
    <s v="0206-MINISTERIO DE EDUCACIÓN"/>
    <x v="2"/>
    <x v="0"/>
    <x v="1"/>
    <s v="4-SERVICIOS SOCIALES"/>
    <s v="4.4-Educación"/>
    <s v="4.4.01-Educación inicial"/>
    <s v="32-SANTO DOMINGO"/>
    <s v="67-CONSTRUCCIÓN DE 13 ESTANCIAS INFANTILES EN LA PROVINCIA SANTO DOMINGO (FASE 3)"/>
    <s v="0001-MINISTERIO DE EDUCACION"/>
    <s v="01-MINISTERIO DE EDUCACION"/>
    <x v="0"/>
    <s v="2.7-OBRAS"/>
    <s v="2.7.1-OBRAS EN EDIFICACIONES"/>
    <s v="10-FONDO GENERAL"/>
    <s v="15872-AMPLIACIÓN DEL PLANTEL EDUCATIVO PARA INICIAL MERCEDES KRAWINKEL, MUNICIPIO SAN ANTONIO DE GUERRA, PROVINCIA SANTO DOMINGO."/>
  </r>
  <r>
    <n v="0"/>
    <n v="6611838"/>
    <s v="0206-MINISTERIO DE EDUCACIÓN"/>
    <x v="2"/>
    <x v="0"/>
    <x v="1"/>
    <s v="4-SERVICIOS SOCIALES"/>
    <s v="4.4-Educación"/>
    <s v="4.4.01-Educación inicial"/>
    <s v="32-SANTO DOMINGO"/>
    <s v="68-AMPLIACIÓN DEL PLANTEL EDUCATIVO PARA INICIAL FRANCISCO DEL ROSARIO SÁNCHEZ, MUNICIPIO SAN ANTONIO DE GUERRA, PROVINCIA SANTO DOMINGO."/>
    <s v="0001-MINISTERIO DE EDUCACION"/>
    <s v="01-MINISTERIO DE EDUCACION"/>
    <x v="0"/>
    <s v="2.7-OBRAS"/>
    <s v="2.7.1-OBRAS EN EDIFICACIONES"/>
    <s v="10-FONDO GENERAL"/>
    <s v="15873-AMPLIACIÓN DEL PLANTEL EDUCATIVO PARA INICIAL FRANCISCO DEL ROSARIO SÁNCHEZ, MUNICIPIO SAN ANTONIO DE GUERRA, PROVINCIA SANTO DOMINGO."/>
  </r>
  <r>
    <n v="0"/>
    <n v="6611838"/>
    <s v="0206-MINISTERIO DE EDUCACIÓN"/>
    <x v="2"/>
    <x v="0"/>
    <x v="1"/>
    <s v="4-SERVICIOS SOCIALES"/>
    <s v="4.4-Educación"/>
    <s v="4.4.01-Educación inicial"/>
    <s v="32-SANTO DOMINGO"/>
    <s v="69-AMPLIACIÓN DEL PLANTEL EDUCATIVO PARA INICIAL JUAN REYES SANTANA, MUNICIPIO SANTO DOMINGO ESTE, PROVINCIA SANTO DOMINGO."/>
    <s v="0001-MINISTERIO DE EDUCACION"/>
    <s v="01-MINISTERIO DE EDUCACION"/>
    <x v="0"/>
    <s v="2.7-OBRAS"/>
    <s v="2.7.1-OBRAS EN EDIFICACIONES"/>
    <s v="10-FONDO GENERAL"/>
    <s v="15874-AMPLIACIÓN DEL PLANTEL EDUCATIVO PARA INICIAL JUAN REYES SANTANA, MUNICIPIO SANTO DOMINGO ESTE, PROVINCIA SANTO DOMINGO."/>
  </r>
  <r>
    <n v="0"/>
    <n v="6611838"/>
    <s v="0206-MINISTERIO DE EDUCACIÓN"/>
    <x v="2"/>
    <x v="0"/>
    <x v="1"/>
    <s v="4-SERVICIOS SOCIALES"/>
    <s v="4.4-Educación"/>
    <s v="4.4.01-Educación inicial"/>
    <s v="32-SANTO DOMINGO"/>
    <s v="70-AMPLIACIÓN DEL PLANTEL EDUCATIVO PARA INICIAL JOBITA SORIANO, MUNICIPIO SAN ANTONIO DE GUERRA, PROVINCIA SANTO DOMINGO."/>
    <s v="0001-MINISTERIO DE EDUCACION"/>
    <s v="01-MINISTERIO DE EDUCACION"/>
    <x v="0"/>
    <s v="2.7-OBRAS"/>
    <s v="2.7.1-OBRAS EN EDIFICACIONES"/>
    <s v="10-FONDO GENERAL"/>
    <s v="15875-AMPLIACIÓN DEL PLANTEL EDUCATIVO PARA INICIAL JOBITA SORIANO, MUNICIPIO SAN ANTONIO DE GUERRA, PROVINCIA SANTO DOMINGO."/>
  </r>
  <r>
    <n v="0"/>
    <n v="6611838"/>
    <s v="0206-MINISTERIO DE EDUCACIÓN"/>
    <x v="2"/>
    <x v="0"/>
    <x v="1"/>
    <s v="4-SERVICIOS SOCIALES"/>
    <s v="4.4-Educación"/>
    <s v="4.4.01-Educación inicial"/>
    <s v="32-SANTO DOMINGO"/>
    <s v="71-AMPLIACIÓN DEL PLANTEL EDUCATIVO PARA INICIAL SANTIAGO LANOY, MUNICIPIO SAN ANTONIO DE GUERRA, PROVINCIA SANTO DOMINGO."/>
    <s v="0001-MINISTERIO DE EDUCACION"/>
    <s v="01-MINISTERIO DE EDUCACION"/>
    <x v="0"/>
    <s v="2.7-OBRAS"/>
    <s v="2.7.1-OBRAS EN EDIFICACIONES"/>
    <s v="10-FONDO GENERAL"/>
    <s v="15876-AMPLIACIÓN DEL PLANTEL EDUCATIVO PARA INICIAL SANTIAGO LANOY, MUNICIPIO SAN ANTONIO DE GUERRA, PROVINCIA SANTO DOMINGO."/>
  </r>
  <r>
    <n v="0"/>
    <n v="6611838"/>
    <s v="0206-MINISTERIO DE EDUCACIÓN"/>
    <x v="2"/>
    <x v="0"/>
    <x v="1"/>
    <s v="4-SERVICIOS SOCIALES"/>
    <s v="4.4-Educación"/>
    <s v="4.4.01-Educación inicial"/>
    <s v="32-SANTO DOMINGO"/>
    <s v="72-AMPLIACIÓN DEL PLANTEL EDUCATIVO PARA INICIAL JUAN ANTONIO ALIX, MUNICIPIO SAN ANTONIO DE GUERRA, PROVINCIA SANTO DOMINGO."/>
    <s v="0001-MINISTERIO DE EDUCACION"/>
    <s v="01-MINISTERIO DE EDUCACION"/>
    <x v="0"/>
    <s v="2.7-OBRAS"/>
    <s v="2.7.1-OBRAS EN EDIFICACIONES"/>
    <s v="10-FONDO GENERAL"/>
    <s v="15877-AMPLIACIÓN DEL PLANTEL EDUCATIVO PARA INICIAL JUAN ANTONIO ALIX, MUNICIPIO SAN ANTONIO DE GUERRA, PROVINCIA SANTO DOMINGO."/>
  </r>
  <r>
    <n v="0"/>
    <n v="6611838"/>
    <s v="0206-MINISTERIO DE EDUCACIÓN"/>
    <x v="2"/>
    <x v="0"/>
    <x v="1"/>
    <s v="4-SERVICIOS SOCIALES"/>
    <s v="4.4-Educación"/>
    <s v="4.4.01-Educación inicial"/>
    <s v="32-SANTO DOMINGO"/>
    <s v="73-AMPLIACIÓN DEL PLANTEL EDUCATIVO PARA INICIAL PROF. JUAN FÉLIX ORTIZ, MUNICIPIO SAN ANTONIO DE GUERRA, PROVINCIA SANTO DOMINGO."/>
    <s v="0001-MINISTERIO DE EDUCACION"/>
    <s v="01-MINISTERIO DE EDUCACION"/>
    <x v="0"/>
    <s v="2.7-OBRAS"/>
    <s v="2.7.1-OBRAS EN EDIFICACIONES"/>
    <s v="10-FONDO GENERAL"/>
    <s v="15878-AMPLIACIÓN DEL PLANTEL EDUCATIVO PARA INICIAL PROF. JUAN FÉLIX ORTIZ, MUNICIPIO SAN ANTONIO DE GUERRA, PROVINCIA SANTO DOMINGO."/>
  </r>
  <r>
    <n v="0"/>
    <n v="4684890"/>
    <s v="0206-MINISTERIO DE EDUCACIÓN"/>
    <x v="2"/>
    <x v="0"/>
    <x v="1"/>
    <s v="4-SERVICIOS SOCIALES"/>
    <s v="4.4-Educación"/>
    <s v="4.4.01-Educación inicial"/>
    <s v="32-SANTO DOMINGO"/>
    <s v="74-AMPLIACIÓN DEL PLANTEL EDUCATIVO PARA INICIAL TANCREDO VÁSQUEZ, MUNICIPIO SAN ANTONIO DE GUERRA, PROVINCIA SANTO DOMINGO."/>
    <s v="0001-MINISTERIO DE EDUCACION"/>
    <s v="01-MINISTERIO DE EDUCACION"/>
    <x v="0"/>
    <s v="2.7-OBRAS"/>
    <s v="2.7.1-OBRAS EN EDIFICACIONES"/>
    <s v="10-FONDO GENERAL"/>
    <s v="15879-AMPLIACIÓN DEL PLANTEL EDUCATIVO PARA INICIAL TANCREDO VÁSQUEZ, MUNICIPIO SAN ANTONIO DE GUERRA, PROVINCIA SANTO DOMINGO."/>
  </r>
  <r>
    <n v="0"/>
    <n v="4684890"/>
    <s v="0206-MINISTERIO DE EDUCACIÓN"/>
    <x v="2"/>
    <x v="0"/>
    <x v="1"/>
    <s v="4-SERVICIOS SOCIALES"/>
    <s v="4.4-Educación"/>
    <s v="4.4.01-Educación inicial"/>
    <s v="32-SANTO DOMINGO"/>
    <s v="75-AMPLIACIÓN DEL PLANTEL EDUCATIVO PARA INICIAL MÁXIMO ÁVILES BLONDA, MUNICIPIO SAN ANTONIO DE GUERRA, PROVINCIA SANTO DOMINGO."/>
    <s v="0001-MINISTERIO DE EDUCACION"/>
    <s v="01-MINISTERIO DE EDUCACION"/>
    <x v="0"/>
    <s v="2.7-OBRAS"/>
    <s v="2.7.1-OBRAS EN EDIFICACIONES"/>
    <s v="10-FONDO GENERAL"/>
    <s v="15880-AMPLIACIÓN DEL PLANTEL EDUCATIVO PARA INICIAL MÁXIMO ÁVILES BLONDA, MUNICIPIO SAN ANTONIO DE GUERRA, PROVINCIA SANTO DOMINGO."/>
  </r>
  <r>
    <n v="0"/>
    <n v="11006928"/>
    <s v="0206-MINISTERIO DE EDUCACIÓN"/>
    <x v="2"/>
    <x v="0"/>
    <x v="1"/>
    <s v="4-SERVICIOS SOCIALES"/>
    <s v="4.4-Educación"/>
    <s v="4.4.01-Educación inicial"/>
    <s v="32-SANTO DOMINGO"/>
    <s v="76-AMPLIACIÓN DEL PLANTEL EDUCATIVO PARA INICIAL PROF. JUANA TAVERAS LIRIANO, MUNICIPIO SAN ANTONIO DE GUERRA, PROVINCIA SANTO DOMINGO."/>
    <s v="0001-MINISTERIO DE EDUCACION"/>
    <s v="01-MINISTERIO DE EDUCACION"/>
    <x v="0"/>
    <s v="2.7-OBRAS"/>
    <s v="2.7.1-OBRAS EN EDIFICACIONES"/>
    <s v="10-FONDO GENERAL"/>
    <s v="15881-AMPLIACIÓN DEL PLANTEL EDUCATIVO PARA INICIAL PROF. JUANA TAVERAS LIRIANO, MUNICIPIO SAN ANTONIO DE GUERRA, PROVINCIA SANTO DOMINGO."/>
  </r>
  <r>
    <n v="0"/>
    <n v="6611838"/>
    <s v="0206-MINISTERIO DE EDUCACIÓN"/>
    <x v="2"/>
    <x v="0"/>
    <x v="1"/>
    <s v="4-SERVICIOS SOCIALES"/>
    <s v="4.4-Educación"/>
    <s v="4.4.01-Educación inicial"/>
    <s v="32-SANTO DOMINGO"/>
    <s v="77-AMPLIACIÓN DEL PLANTEL EDUCATIVO PARA INICIAL EL LICEY, MUNICIPIO SANTO DOMINGO NORTE, PROVINCIA SANTO DOMINGO."/>
    <s v="0001-MINISTERIO DE EDUCACION"/>
    <s v="01-MINISTERIO DE EDUCACION"/>
    <x v="0"/>
    <s v="2.7-OBRAS"/>
    <s v="2.7.1-OBRAS EN EDIFICACIONES"/>
    <s v="10-FONDO GENERAL"/>
    <s v="15929-AMPLIACIÓN DEL PLANTEL EDUCATIVO PARA INICIAL EL LICEY, MUNICIPIO SANTO DOMINGO NORTE, PROVINCIA SANTO DOMINGO."/>
  </r>
  <r>
    <n v="2476557.5"/>
    <n v="11006928"/>
    <s v="0206-MINISTERIO DE EDUCACIÓN"/>
    <x v="2"/>
    <x v="0"/>
    <x v="1"/>
    <s v="4-SERVICIOS SOCIALES"/>
    <s v="4.4-Educación"/>
    <s v="4.4.01-Educación inicial"/>
    <s v="32-SANTO DOMINGO"/>
    <s v="78-AMPLIACIÓN DEL PLANTEL EDUCATIVO PARA INICIAL ELDA JOSEFA REYES DE MUÑOZ, MUNICIPIO SANTO DOMINGO ESTE, PROVINCIA SANTO DOMINGO."/>
    <s v="0001-MINISTERIO DE EDUCACION"/>
    <s v="01-MINISTERIO DE EDUCACION"/>
    <x v="0"/>
    <s v="2.7-OBRAS"/>
    <s v="2.7.1-OBRAS EN EDIFICACIONES"/>
    <s v="10-FONDO GENERAL"/>
    <s v="15930-AMPLIACIÓN DEL PLANTEL EDUCATIVO PARA INICIAL ELDA JOSEFA REYES DE MUÑOZ, MUNICIPIO SANTO DOMINGO ESTE, PROVINCIA SANTO DOMINGO."/>
  </r>
  <r>
    <n v="2476558.6800000002"/>
    <n v="11006928"/>
    <s v="0206-MINISTERIO DE EDUCACIÓN"/>
    <x v="2"/>
    <x v="0"/>
    <x v="1"/>
    <s v="4-SERVICIOS SOCIALES"/>
    <s v="4.4-Educación"/>
    <s v="4.4.01-Educación inicial"/>
    <s v="32-SANTO DOMINGO"/>
    <s v="79-AMPLIACIÓN DEL PLANTEL EDUCATIVO PARA INICIAL JAPÓN, MUNICIPIO SANTO DOMINGO ESTE, PROVINCIA SANTO DOMINGO."/>
    <s v="0001-MINISTERIO DE EDUCACION"/>
    <s v="01-MINISTERIO DE EDUCACION"/>
    <x v="0"/>
    <s v="2.7-OBRAS"/>
    <s v="2.7.1-OBRAS EN EDIFICACIONES"/>
    <s v="10-FONDO GENERAL"/>
    <s v="15931-AMPLIACIÓN DEL PLANTEL EDUCATIVO PARA INICIAL JAPÓN, MUNICIPIO SANTO DOMINGO ESTE, PROVINCIA SANTO DOMINGO."/>
  </r>
  <r>
    <n v="2605375.0699999998"/>
    <n v="11006928"/>
    <s v="0206-MINISTERIO DE EDUCACIÓN"/>
    <x v="2"/>
    <x v="0"/>
    <x v="1"/>
    <s v="4-SERVICIOS SOCIALES"/>
    <s v="4.4-Educación"/>
    <s v="4.4.01-Educación inicial"/>
    <s v="32-SANTO DOMINGO"/>
    <s v="85-AMPLIACIÓN DEL PLANTEL EDUCATIVO PARA INICIAL EMMA BALAGUER, MUNICIPIO SANTO DOMINGO OESTE, PROVINCIA SANTO DOMINGO."/>
    <s v="0001-MINISTERIO DE EDUCACION"/>
    <s v="01-MINISTERIO DE EDUCACION"/>
    <x v="0"/>
    <s v="2.7-OBRAS"/>
    <s v="2.7.1-OBRAS EN EDIFICACIONES"/>
    <s v="10-FONDO GENERAL"/>
    <s v="15957-AMPLIACIÓN DEL PLANTEL EDUCATIVO PARA INICIAL EMMA BALAGUER, MUNICIPIO SANTO DOMINGO OESTE, PROVINCIA SANTO DOMINGO."/>
  </r>
  <r>
    <n v="2605375.08"/>
    <n v="11006928"/>
    <s v="0206-MINISTERIO DE EDUCACIÓN"/>
    <x v="2"/>
    <x v="0"/>
    <x v="1"/>
    <s v="4-SERVICIOS SOCIALES"/>
    <s v="4.4-Educación"/>
    <s v="4.4.01-Educación inicial"/>
    <s v="32-SANTO DOMINGO"/>
    <s v="86-AMPLIACIÓN DEL PLANTEL EDUCATIVO PARA INICIAL ANTIGUA Y BARBUDA, MUNICIPIO SANTO DOMINGO OESTE, PROVINCIA SANTO DOMINGO."/>
    <s v="0001-MINISTERIO DE EDUCACION"/>
    <s v="01-MINISTERIO DE EDUCACION"/>
    <x v="0"/>
    <s v="2.7-OBRAS"/>
    <s v="2.7.1-OBRAS EN EDIFICACIONES"/>
    <s v="10-FONDO GENERAL"/>
    <s v="15958-AMPLIACIÓN DEL PLANTEL EDUCATIVO PARA INICIAL ANTIGUA Y BARBUDA, MUNICIPIO SANTO DOMINGO OESTE, PROVINCIA SANTO DOMINGO."/>
  </r>
  <r>
    <n v="1645142.02"/>
    <n v="6611838"/>
    <s v="0206-MINISTERIO DE EDUCACIÓN"/>
    <x v="2"/>
    <x v="0"/>
    <x v="1"/>
    <s v="4-SERVICIOS SOCIALES"/>
    <s v="4.4-Educación"/>
    <s v="4.4.01-Educación inicial"/>
    <s v="32-SANTO DOMINGO"/>
    <s v="87-AMPLIACIÓN DEL PLANTEL EDUCATIVO PARA INICIAL ROSARIO EVANGELINA SOLANO - HATO NUEVO MANOGUAYABO, MUNICIPIO SANTO DOMINGO OESTE, PROVINCIA SANTO DOMINGO."/>
    <s v="0001-MINISTERIO DE EDUCACION"/>
    <s v="01-MINISTERIO DE EDUCACION"/>
    <x v="0"/>
    <s v="2.7-OBRAS"/>
    <s v="2.7.1-OBRAS EN EDIFICACIONES"/>
    <s v="10-FONDO GENERAL"/>
    <s v="15959-AMPLIACIÓN DEL PLANTEL EDUCATIVO PARA INICIAL ROSARIO EVANGELINA SOLANO - HATO NUEVO MANOGUAYABO, MUNICIPIO SANTO DOMINGO OESTE, PROVINCIA SANTO DOMINGO."/>
  </r>
  <r>
    <n v="2422018.4"/>
    <n v="11006928"/>
    <s v="0206-MINISTERIO DE EDUCACIÓN"/>
    <x v="2"/>
    <x v="0"/>
    <x v="1"/>
    <s v="4-SERVICIOS SOCIALES"/>
    <s v="4.4-Educación"/>
    <s v="4.4.01-Educación inicial"/>
    <s v="32-SANTO DOMINGO"/>
    <s v="88-AMPLIACIÓN DEL PLANTEL EDUCATIVO PARA INICIAL GRAL. JOSÉ FRANCISCO DE SAN MARTIN, MUNICIPIO SANTO DOMINGO OESTE, PROVINCIA SANTO DOMINGO."/>
    <s v="0001-MINISTERIO DE EDUCACION"/>
    <s v="01-MINISTERIO DE EDUCACION"/>
    <x v="0"/>
    <s v="2.7-OBRAS"/>
    <s v="2.7.1-OBRAS EN EDIFICACIONES"/>
    <s v="10-FONDO GENERAL"/>
    <s v="15960-AMPLIACIÓN DEL PLANTEL EDUCATIVO PARA INICIAL GRAL. JOSÉ FRANCISCO DE SAN MARTIN, MUNICIPIO SANTO DOMINGO OESTE, PROVINCIA SANTO DOMINGO."/>
  </r>
  <r>
    <n v="1651285.08"/>
    <n v="6611838"/>
    <s v="0206-MINISTERIO DE EDUCACIÓN"/>
    <x v="2"/>
    <x v="0"/>
    <x v="1"/>
    <s v="4-SERVICIOS SOCIALES"/>
    <s v="4.4-Educación"/>
    <s v="4.4.01-Educación inicial"/>
    <s v="32-SANTO DOMINGO"/>
    <s v="89-AMPLIACIÓN DEL PLANTEL EDUCATIVO PARA INICIAL PROF. MARÍA AMADA RAMÍREZ DÍAZ, MUNICIPIO SANTO DOMINGO OESTE, PROVINCIA SANTO DOMINGO."/>
    <s v="0001-MINISTERIO DE EDUCACION"/>
    <s v="01-MINISTERIO DE EDUCACION"/>
    <x v="0"/>
    <s v="2.7-OBRAS"/>
    <s v="2.7.1-OBRAS EN EDIFICACIONES"/>
    <s v="10-FONDO GENERAL"/>
    <s v="15961-AMPLIACIÓN DEL PLANTEL EDUCATIVO PARA INICIAL PROF. MARÍA AMADA RAMÍREZ DÍAZ, MUNICIPIO SANTO DOMINGO OESTE, PROVINCIA SANTO DOMINGO."/>
  </r>
  <r>
    <n v="2422018.4"/>
    <n v="11006928"/>
    <s v="0206-MINISTERIO DE EDUCACIÓN"/>
    <x v="2"/>
    <x v="0"/>
    <x v="1"/>
    <s v="4-SERVICIOS SOCIALES"/>
    <s v="4.4-Educación"/>
    <s v="4.4.01-Educación inicial"/>
    <s v="32-SANTO DOMINGO"/>
    <s v="90-AMPLIACIÓN DEL PLANTEL EDUCATIVO PARA INICIAL BÁSICA LAS MALVINAS, MUNICIPIO SANTO DOMINGO OESTE, PROVINCIA SANTO DOMINGO."/>
    <s v="0001-MINISTERIO DE EDUCACION"/>
    <s v="01-MINISTERIO DE EDUCACION"/>
    <x v="0"/>
    <s v="2.7-OBRAS"/>
    <s v="2.7.1-OBRAS EN EDIFICACIONES"/>
    <s v="10-FONDO GENERAL"/>
    <s v="15962-AMPLIACIÓN DEL PLANTEL EDUCATIVO PARA INICIAL BÁSICA LAS MALVINAS, MUNICIPIO SANTO DOMINGO OESTE, PROVINCIA SANTO DOMINGO."/>
  </r>
  <r>
    <n v="2422018.4"/>
    <n v="11006928"/>
    <s v="0206-MINISTERIO DE EDUCACIÓN"/>
    <x v="2"/>
    <x v="0"/>
    <x v="1"/>
    <s v="4-SERVICIOS SOCIALES"/>
    <s v="4.4-Educación"/>
    <s v="4.4.01-Educación inicial"/>
    <s v="32-SANTO DOMINGO"/>
    <s v="91-AMPLIACIÓN DEL PLANTEL EDUCATIVO PARA INICIAL PROF. PETRONILA TRINIDAD SUÁREZ, MUNICIPIO SANTO DOMINGO OESTE, PROVINCIA SANTO DOMINGO."/>
    <s v="0001-MINISTERIO DE EDUCACION"/>
    <s v="01-MINISTERIO DE EDUCACION"/>
    <x v="0"/>
    <s v="2.7-OBRAS"/>
    <s v="2.7.1-OBRAS EN EDIFICACIONES"/>
    <s v="10-FONDO GENERAL"/>
    <s v="15963-AMPLIACIÓN DEL PLANTEL EDUCATIVO PARA INICIAL PROF. PETRONILA TRINIDAD SUÁREZ, MUNICIPIO SANTO DOMINGO OESTE, PROVINCIA SANTO DOMINGO."/>
  </r>
  <r>
    <n v="4821411.88"/>
    <n v="21391664"/>
    <s v="0206-MINISTERIO DE EDUCACIÓN"/>
    <x v="2"/>
    <x v="0"/>
    <x v="1"/>
    <s v="4-SERVICIOS SOCIALES"/>
    <s v="4.4-Educación"/>
    <s v="4.4.01-Educación inicial"/>
    <s v="32-SANTO DOMINGO"/>
    <s v="92-AMPLIACIÓN DEL PLANTEL EDUCATIVO PARA INICIAL DON BOSCO, MUNICIPIO SANTO DOMINGO OESTE, PROVINCIA SANTO DOMINGO."/>
    <s v="0001-MINISTERIO DE EDUCACION"/>
    <s v="01-MINISTERIO DE EDUCACION"/>
    <x v="0"/>
    <s v="2.7-OBRAS"/>
    <s v="2.7.1-OBRAS EN EDIFICACIONES"/>
    <s v="10-FONDO GENERAL"/>
    <s v="15964-AMPLIACIÓN DEL PLANTEL EDUCATIVO PARA INICIAL DON BOSCO, MUNICIPIO SANTO DOMINGO OESTE, PROVINCIA SANTO DOMINGO."/>
  </r>
  <r>
    <n v="2468271.5"/>
    <n v="11006928"/>
    <s v="0206-MINISTERIO DE EDUCACIÓN"/>
    <x v="2"/>
    <x v="0"/>
    <x v="1"/>
    <s v="4-SERVICIOS SOCIALES"/>
    <s v="4.4-Educación"/>
    <s v="4.4.01-Educación inicial"/>
    <s v="32-SANTO DOMINGO"/>
    <s v="93-AMPLIACIÓN DEL PLANTEL EDUCATIVO PARA INICIAL PROF. ALBA LUZ CASILLA DÍAZ, MUNICIPIO PEDRO BRAND, PROVINCIA SANTO DOMINGO."/>
    <s v="0001-MINISTERIO DE EDUCACION"/>
    <s v="01-MINISTERIO DE EDUCACION"/>
    <x v="0"/>
    <s v="2.7-OBRAS"/>
    <s v="2.7.1-OBRAS EN EDIFICACIONES"/>
    <s v="10-FONDO GENERAL"/>
    <s v="15965-AMPLIACIÓN DEL PLANTEL EDUCATIVO PARA INICIAL PROF. ALBA LUZ CASILLA DÍAZ, MUNICIPIO PEDRO BRAND, PROVINCIA SANTO DOMINGO."/>
  </r>
  <r>
    <n v="2476558.7000000002"/>
    <n v="11006928"/>
    <s v="0206-MINISTERIO DE EDUCACIÓN"/>
    <x v="2"/>
    <x v="0"/>
    <x v="1"/>
    <s v="4-SERVICIOS SOCIALES"/>
    <s v="4.4-Educación"/>
    <s v="4.4.01-Educación inicial"/>
    <s v="32-SANTO DOMINGO"/>
    <s v="94-AMPLIACIÓN DEL PLANTEL EDUCATIVO PARA INICIAL MARINO MORENO GONZÁLEZ, MUNICIPIO PEDRO BRAND, PROVINCIA SANTO DOMINGO."/>
    <s v="0001-MINISTERIO DE EDUCACION"/>
    <s v="01-MINISTERIO DE EDUCACION"/>
    <x v="0"/>
    <s v="2.7-OBRAS"/>
    <s v="2.7.1-OBRAS EN EDIFICACIONES"/>
    <s v="10-FONDO GENERAL"/>
    <s v="15966-AMPLIACIÓN DEL PLANTEL EDUCATIVO PARA INICIAL MARINO MORENO GONZÁLEZ, MUNICIPIO PEDRO BRAND, PROVINCIA SANTO DOMINGO."/>
  </r>
  <r>
    <n v="1054099.6299999999"/>
    <n v="4684890"/>
    <s v="0206-MINISTERIO DE EDUCACIÓN"/>
    <x v="2"/>
    <x v="0"/>
    <x v="1"/>
    <s v="4-SERVICIOS SOCIALES"/>
    <s v="4.4-Educación"/>
    <s v="4.4.01-Educación inicial"/>
    <s v="32-SANTO DOMINGO"/>
    <s v="95-AMPLIACIÓN DEL PLANTEL EDUCATIVO PARA INICIAL JUANA DE ARCO, MUNICIPIO PEDRO BRAND, PROVINCIA SANTO DOMINGO."/>
    <s v="0001-MINISTERIO DE EDUCACION"/>
    <s v="01-MINISTERIO DE EDUCACION"/>
    <x v="0"/>
    <s v="2.7-OBRAS"/>
    <s v="2.7.1-OBRAS EN EDIFICACIONES"/>
    <s v="10-FONDO GENERAL"/>
    <s v="15967-AMPLIACIÓN DEL PLANTEL EDUCATIVO PARA INICIAL JUANA DE ARCO, MUNICIPIO PEDRO BRAND, PROVINCIA SANTO DOMINGO."/>
  </r>
  <r>
    <n v="2476558.7000000002"/>
    <n v="11006928"/>
    <s v="0206-MINISTERIO DE EDUCACIÓN"/>
    <x v="2"/>
    <x v="0"/>
    <x v="1"/>
    <s v="4-SERVICIOS SOCIALES"/>
    <s v="4.4-Educación"/>
    <s v="4.4.01-Educación inicial"/>
    <s v="32-SANTO DOMINGO"/>
    <s v="96-AMPLIACIÓN DEL PLANTEL EDUCATIVO PARA INICIAL GREGORIO SANTOS, MUNICIPIO PEDRO BRAND, PROVINCIA SANTO DOMINGO."/>
    <s v="0001-MINISTERIO DE EDUCACION"/>
    <s v="01-MINISTERIO DE EDUCACION"/>
    <x v="0"/>
    <s v="2.7-OBRAS"/>
    <s v="2.7.1-OBRAS EN EDIFICACIONES"/>
    <s v="10-FONDO GENERAL"/>
    <s v="15968-AMPLIACIÓN DEL PLANTEL EDUCATIVO PARA INICIAL GREGORIO SANTOS, MUNICIPIO PEDRO BRAND, PROVINCIA SANTO DOMINGO."/>
  </r>
  <r>
    <n v="1487663.07"/>
    <n v="6611838"/>
    <s v="0206-MINISTERIO DE EDUCACIÓN"/>
    <x v="2"/>
    <x v="0"/>
    <x v="1"/>
    <s v="4-SERVICIOS SOCIALES"/>
    <s v="4.4-Educación"/>
    <s v="4.4.01-Educación inicial"/>
    <s v="32-SANTO DOMINGO"/>
    <s v="97-AMPLIACIÓN DEL PLANTEL EDUCATIVO PARA INICIAL CONCEPCIÓN BONA, MUNICIPIO SANTO DOMINGO OESTE, PROVINCIA SANTO DOMINGO."/>
    <s v="0001-MINISTERIO DE EDUCACION"/>
    <s v="01-MINISTERIO DE EDUCACION"/>
    <x v="0"/>
    <s v="2.7-OBRAS"/>
    <s v="2.7.1-OBRAS EN EDIFICACIONES"/>
    <s v="10-FONDO GENERAL"/>
    <s v="15969-AMPLIACIÓN DEL PLANTEL EDUCATIVO PARA INICIAL CONCEPCIÓN BONA, MUNICIPIO SANTO DOMINGO OESTE, PROVINCIA SANTO DOMINGO."/>
  </r>
  <r>
    <n v="0"/>
    <n v="11006928"/>
    <s v="0206-MINISTERIO DE EDUCACIÓN"/>
    <x v="2"/>
    <x v="0"/>
    <x v="1"/>
    <s v="4-SERVICIOS SOCIALES"/>
    <s v="4.4-Educación"/>
    <s v="4.4.01-Educación inicial"/>
    <s v="32-SANTO DOMINGO"/>
    <s v="98-AMPLIACIÓN DEL PLANTEL EDUCATIVO PARA INICIAL PROF. FRANCIA MARGARITA AYALA SÁNCHEZ, MUNICIPIO PEDRO BRAND, PROVINCIA SANTO DOMINGO."/>
    <s v="0001-MINISTERIO DE EDUCACION"/>
    <s v="01-MINISTERIO DE EDUCACION"/>
    <x v="0"/>
    <s v="2.7-OBRAS"/>
    <s v="2.7.1-OBRAS EN EDIFICACIONES"/>
    <s v="10-FONDO GENERAL"/>
    <s v="15970-AMPLIACIÓN DEL PLANTEL EDUCATIVO PARA INICIAL PROF. FRANCIA MARGARITA AYALA SÁNCHEZ, MUNICIPIO PEDRO BRAND, PROVINCIA SANTO DOMINGO."/>
  </r>
  <r>
    <n v="0"/>
    <n v="11006928"/>
    <s v="0206-MINISTERIO DE EDUCACIÓN"/>
    <x v="2"/>
    <x v="0"/>
    <x v="1"/>
    <s v="4-SERVICIOS SOCIALES"/>
    <s v="4.4-Educación"/>
    <s v="4.4.01-Educación inicial"/>
    <s v="32-SANTO DOMINGO"/>
    <s v="99-AMPLIACIÓN DEL PLANTEL EDUCATIVO PARA INICIAL FÉLIX LOPE DE VEGA, MUNICIPIO PEDRO BRAND, PROVINCIA SANTO DOMINGO."/>
    <s v="0001-MINISTERIO DE EDUCACION"/>
    <s v="01-MINISTERIO DE EDUCACION"/>
    <x v="0"/>
    <s v="2.7-OBRAS"/>
    <s v="2.7.1-OBRAS EN EDIFICACIONES"/>
    <s v="10-FONDO GENERAL"/>
    <s v="15971-AMPLIACIÓN DEL PLANTEL EDUCATIVO PARA INICIAL FÉLIX LOPE DE VEGA, MUNICIPIO PEDRO BRAND, PROVINCIA SANTO DOMINGO."/>
  </r>
  <r>
    <n v="10384144.220000001"/>
    <n v="0"/>
    <s v="0206-MINISTERIO DE EDUCACIÓN"/>
    <x v="2"/>
    <x v="0"/>
    <x v="1"/>
    <s v="4-SERVICIOS SOCIALES"/>
    <s v="4.4-Educación"/>
    <s v="4.4.01-Educación inicial"/>
    <s v="01-DISTRITO NACIONAL"/>
    <s v="04-CONSTRUCCIÓN DE 14 ESTANCIAS INFANTILES DE LA PROVINCIA DISTRITO NACIONAL"/>
    <s v="0001-MINISTERIO DE EDUCACION"/>
    <s v="01-MINISTERIO DE EDUCACION"/>
    <x v="0"/>
    <s v="2.7-OBRAS"/>
    <s v="2.7.1-OBRAS EN EDIFICACIONES"/>
    <s v="10-FONDO GENERAL"/>
    <s v="13046-CONSTRUCCIÓN DE 14 ESTANCIAS INFANTILES DE LA PROVINCIA DISTRITO NACIONAL"/>
  </r>
  <r>
    <n v="2521957.6800000002"/>
    <n v="11208701"/>
    <s v="0206-MINISTERIO DE EDUCACIÓN"/>
    <x v="2"/>
    <x v="0"/>
    <x v="1"/>
    <s v="4-SERVICIOS SOCIALES"/>
    <s v="4.4-Educación"/>
    <s v="4.4.01-Educación inicial"/>
    <s v="02-AZUA"/>
    <s v="13-AMPLIACIÓN DEL PLANTEL EDUCATIVO PARA INICIAL ALTAGRACIA BENÍTEZ, MUNICIPIO AZUA, PROVINCIA AZUA."/>
    <s v="0001-MINISTERIO DE EDUCACION"/>
    <s v="01-MINISTERIO DE EDUCACION"/>
    <x v="0"/>
    <s v="2.7-OBRAS"/>
    <s v="2.7.1-OBRAS EN EDIFICACIONES"/>
    <s v="10-FONDO GENERAL"/>
    <s v="15444-AMPLIACIÓN DEL PLANTEL EDUCATIVO PARA INICIAL ALTAGRACIA BENÍTEZ, MUNICIPIO AZUA, PROVINCIA AZUA."/>
  </r>
  <r>
    <n v="22619089.079999998"/>
    <n v="0"/>
    <s v="0206-MINISTERIO DE EDUCACIÓN"/>
    <x v="2"/>
    <x v="0"/>
    <x v="1"/>
    <s v="4-SERVICIOS SOCIALES"/>
    <s v="4.4-Educación"/>
    <s v="4.4.01-Educación inicial"/>
    <s v="05-DAJABON"/>
    <s v="56-CONSTRUCCIÓN DE 1 ESTANCIA INFANTIL EN LA PROVINCIA DE DAJABON (FASE 2)"/>
    <s v="0001-MINISTERIO DE EDUCACION"/>
    <s v="01-MINISTERIO DE EDUCACION"/>
    <x v="0"/>
    <s v="2.7-OBRAS"/>
    <s v="2.7.1-OBRAS EN EDIFICACIONES"/>
    <s v="10-FONDO GENERAL"/>
    <s v="13459-CONSTRUCCIÓN DE 1 ESTANCIA INFANTIL EN LA PROVINCIA DE DAJABON (FASE 2)"/>
  </r>
  <r>
    <n v="13165872.67"/>
    <n v="0"/>
    <s v="0206-MINISTERIO DE EDUCACIÓN"/>
    <x v="2"/>
    <x v="0"/>
    <x v="1"/>
    <s v="4-SERVICIOS SOCIALES"/>
    <s v="4.4-Educación"/>
    <s v="4.4.01-Educación inicial"/>
    <s v="09-ESPAILLAT"/>
    <s v="70-CONSTRUCCIÓN DE 2 ESTANCIAS INFANTILES EN LA PROVINCIA DE ESPAILLAT (FASE 3)"/>
    <s v="0001-MINISTERIO DE EDUCACION"/>
    <s v="01-MINISTERIO DE EDUCACION"/>
    <x v="0"/>
    <s v="2.7-OBRAS"/>
    <s v="2.7.1-OBRAS EN EDIFICACIONES"/>
    <s v="10-FONDO GENERAL"/>
    <s v="13609-CONSTRUCCIÓN DE 2 ESTANCIAS INFANTILES EN LA PROVINCIA DE ESPAILLAT (FASE 3)"/>
  </r>
  <r>
    <n v="0"/>
    <n v="4369011"/>
    <s v="0206-MINISTERIO DE EDUCACIÓN"/>
    <x v="2"/>
    <x v="0"/>
    <x v="1"/>
    <s v="4-SERVICIOS SOCIALES"/>
    <s v="4.4-Educación"/>
    <s v="4.4.01-Educación inicial"/>
    <s v="11-LA ALTAGRACIA"/>
    <s v="11-CONSTRUCCIÓN DE 4 ESTANCIAS INFANTILES EN LA PROVINCIA DE LA ALTAGRACIA"/>
    <s v="0001-MINISTERIO DE EDUCACION"/>
    <s v="01-MINISTERIO DE EDUCACION"/>
    <x v="0"/>
    <s v="2.7-OBRAS"/>
    <s v="2.7.1-OBRAS EN EDIFICACIONES"/>
    <s v="10-FONDO GENERAL"/>
    <s v="13074-CONSTRUCCIÓN DE 4 ESTANCIAS INFANTILES EN LA PROVINCIA DE LA ALTAGRACIA"/>
  </r>
  <r>
    <n v="0"/>
    <n v="3370616"/>
    <s v="0206-MINISTERIO DE EDUCACIÓN"/>
    <x v="2"/>
    <x v="0"/>
    <x v="1"/>
    <s v="4-SERVICIOS SOCIALES"/>
    <s v="4.4-Educación"/>
    <s v="4.4.01-Educación inicial"/>
    <s v="12-LA ROMANA"/>
    <s v="10-CONSTRUCCIÓN 4 ESTANCIAS INFANTILES EN LA PROVINCIA DE LA ROMANA"/>
    <s v="0001-MINISTERIO DE EDUCACION"/>
    <s v="01-MINISTERIO DE EDUCACION"/>
    <x v="0"/>
    <s v="2.7-OBRAS"/>
    <s v="2.7.1-OBRAS EN EDIFICACIONES"/>
    <s v="10-FONDO GENERAL"/>
    <s v="13052-CONSTRUCCIÓN 4 ESTANCIAS INFANTILES EN LA PROVINCIA DE LA ROMANA"/>
  </r>
  <r>
    <n v="0"/>
    <n v="0"/>
    <s v="0206-MINISTERIO DE EDUCACIÓN"/>
    <x v="2"/>
    <x v="0"/>
    <x v="1"/>
    <s v="4-SERVICIOS SOCIALES"/>
    <s v="4.4-Educación"/>
    <s v="4.4.01-Educación inicial"/>
    <s v="15-MONTE CRISTI"/>
    <s v="57-CONSTRUCCIÓN  DE 1 ESTANCIA INFANTIL EN LA PROVINCIA DE MONTE CRISTI (FASE 2)"/>
    <s v="0001-MINISTERIO DE EDUCACION"/>
    <s v="01-MINISTERIO DE EDUCACION"/>
    <x v="0"/>
    <s v="2.7-OBRAS"/>
    <s v="2.7.1-OBRAS EN EDIFICACIONES"/>
    <s v="10-FONDO GENERAL"/>
    <s v="13460-CONSTRUCCIÓN  DE 1 ESTANCIA INFANTIL EN LA PROVINCIA DE MONTE CRISTI (FASE 2)"/>
  </r>
  <r>
    <n v="7293501.4699999997"/>
    <n v="0"/>
    <s v="0206-MINISTERIO DE EDUCACIÓN"/>
    <x v="2"/>
    <x v="0"/>
    <x v="1"/>
    <s v="4-SERVICIOS SOCIALES"/>
    <s v="4.4-Educación"/>
    <s v="4.4.01-Educación inicial"/>
    <s v="20-SAMANA"/>
    <s v="59-CONSTRUCCIÓN  DE 2 ESTANCIA INFANTIL EN LA PROVINCIA SAMANA (FASE 2)"/>
    <s v="0001-MINISTERIO DE EDUCACION"/>
    <s v="01-MINISTERIO DE EDUCACION"/>
    <x v="0"/>
    <s v="2.7-OBRAS"/>
    <s v="2.7.1-OBRAS EN EDIFICACIONES"/>
    <s v="10-FONDO GENERAL"/>
    <s v="13462-CONSTRUCCIÓN  DE 2 ESTANCIA INFANTIL EN LA PROVINCIA SAMANA (FASE 2)"/>
  </r>
  <r>
    <n v="17597500.52"/>
    <n v="5274213"/>
    <s v="0206-MINISTERIO DE EDUCACIÓN"/>
    <x v="2"/>
    <x v="0"/>
    <x v="1"/>
    <s v="4-SERVICIOS SOCIALES"/>
    <s v="4.4-Educación"/>
    <s v="4.4.01-Educación inicial"/>
    <s v="25-SANTIAGO"/>
    <s v="29-CONSTRUCCIÓN DE 10 ESTANCIAS INFANTILES EN LA PROVINCIA SANTIAGO"/>
    <s v="0001-MINISTERIO DE EDUCACION"/>
    <s v="01-MINISTERIO DE EDUCACION"/>
    <x v="0"/>
    <s v="2.7-OBRAS"/>
    <s v="2.7.1-OBRAS EN EDIFICACIONES"/>
    <s v="10-FONDO GENERAL"/>
    <s v="13070-CONSTRUCCIÓN DE 10 ESTANCIAS INFANTILES EN LA PROVINCIA SANTIAGO"/>
  </r>
  <r>
    <n v="1687581.97"/>
    <n v="779375"/>
    <s v="0206-MINISTERIO DE EDUCACIÓN"/>
    <x v="2"/>
    <x v="0"/>
    <x v="1"/>
    <s v="4-SERVICIOS SOCIALES"/>
    <s v="4.4-Educación"/>
    <s v="4.4.01-Educación inicial"/>
    <s v="27-VALVERDE"/>
    <s v="47-CONSTRUCCIÓN  DE 2 ESTANCIAS INFANTILES EN LA PROVINCIA DE VALVERDE (FASE 2)"/>
    <s v="0001-MINISTERIO DE EDUCACION"/>
    <s v="01-MINISTERIO DE EDUCACION"/>
    <x v="0"/>
    <s v="2.7-OBRAS"/>
    <s v="2.7.1-OBRAS EN EDIFICACIONES"/>
    <s v="10-FONDO GENERAL"/>
    <s v="13447-CONSTRUCCIÓN  DE 2 ESTANCIAS INFANTILES EN LA PROVINCIA DE VALVERDE (FASE 2)"/>
  </r>
  <r>
    <n v="8402023.5999999996"/>
    <n v="0"/>
    <s v="0206-MINISTERIO DE EDUCACIÓN"/>
    <x v="2"/>
    <x v="0"/>
    <x v="1"/>
    <s v="4-SERVICIOS SOCIALES"/>
    <s v="4.4-Educación"/>
    <s v="4.4.01-Educación inicial"/>
    <s v="28-MONSENOR NOUEL"/>
    <s v="60-CONSTRUCCIÓN  DE 1 ESTANCIAS INFANTILES EN LA PROVINCIA DE MONSEÑOR NOUEL (FASE 2)"/>
    <s v="0001-MINISTERIO DE EDUCACION"/>
    <s v="01-MINISTERIO DE EDUCACION"/>
    <x v="0"/>
    <s v="2.7-OBRAS"/>
    <s v="2.7.1-OBRAS EN EDIFICACIONES"/>
    <s v="10-FONDO GENERAL"/>
    <s v="13463-CONSTRUCCIÓN  DE 1 ESTANCIAS INFANTILES EN LA PROVINCIA DE MONSEÑOR NOUEL (FASE 2)"/>
  </r>
  <r>
    <n v="6300159.5700000003"/>
    <n v="0"/>
    <s v="0206-MINISTERIO DE EDUCACIÓN"/>
    <x v="2"/>
    <x v="0"/>
    <x v="1"/>
    <s v="4-SERVICIOS SOCIALES"/>
    <s v="4.4-Educación"/>
    <s v="4.4.01-Educación inicial"/>
    <s v="29-MONTE PLATA"/>
    <s v="73-CONSTRUCCIÓN DE 3 ESTANCIAS INFANTILES EN LA PROVINCIA DE MONTE PLATA (FASE 3)"/>
    <s v="0001-MINISTERIO DE EDUCACION"/>
    <s v="01-MINISTERIO DE EDUCACION"/>
    <x v="0"/>
    <s v="2.7-OBRAS"/>
    <s v="2.7.1-OBRAS EN EDIFICACIONES"/>
    <s v="10-FONDO GENERAL"/>
    <s v="13606-CONSTRUCCIÓN DE 3 ESTANCIAS INFANTILES EN LA PROVINCIA DE MONTE PLATA (FASE 3)"/>
  </r>
  <r>
    <n v="1469098.28"/>
    <n v="6683666"/>
    <s v="0206-MINISTERIO DE EDUCACIÓN"/>
    <x v="2"/>
    <x v="0"/>
    <x v="1"/>
    <s v="4-SERVICIOS SOCIALES"/>
    <s v="4.4-Educación"/>
    <s v="4.4.01-Educación inicial"/>
    <s v="29-MONTE PLATA"/>
    <s v="77-AMPLIACIÓN DEL PLANTEL EDUCATIVO PARA INICIAL EL LAUREL, MUNICIPIO MONTE PLATA, PROVINCIA MONTE PLATA."/>
    <s v="0001-MINISTERIO DE EDUCACION"/>
    <s v="01-MINISTERIO DE EDUCACION"/>
    <x v="0"/>
    <s v="2.7-OBRAS"/>
    <s v="2.7.1-OBRAS EN EDIFICACIONES"/>
    <s v="10-FONDO GENERAL"/>
    <s v="16027-AMPLIACIÓN DEL PLANTEL EDUCATIVO PARA INICIAL EL LAUREL, MUNICIPIO MONTE PLATA, PROVINCIA MONTE PLATA."/>
  </r>
  <r>
    <n v="1083703.8"/>
    <n v="4718384"/>
    <s v="0206-MINISTERIO DE EDUCACIÓN"/>
    <x v="2"/>
    <x v="0"/>
    <x v="1"/>
    <s v="4-SERVICIOS SOCIALES"/>
    <s v="4.4-Educación"/>
    <s v="4.4.01-Educación inicial"/>
    <s v="30-HATO MAYOR"/>
    <s v="41-AMPLIACIÓN DEL PLANTEL EDUCATIVO PARA INICIAL LAS PAJAS, MUNICIPIO HATO MAYOR, PROVINCIA HATO MAYOR."/>
    <s v="0001-MINISTERIO DE EDUCACION"/>
    <s v="01-MINISTERIO DE EDUCACION"/>
    <x v="0"/>
    <s v="2.7-OBRAS"/>
    <s v="2.7.1-OBRAS EN EDIFICACIONES"/>
    <s v="10-FONDO GENERAL"/>
    <s v="15586-AMPLIACIÓN DEL PLANTEL EDUCATIVO PARA INICIAL LAS PAJAS, MUNICIPIO HATO MAYOR, PROVINCIA HATO MAYOR."/>
  </r>
  <r>
    <n v="0"/>
    <n v="1663916"/>
    <s v="0206-MINISTERIO DE EDUCACIÓN"/>
    <x v="2"/>
    <x v="0"/>
    <x v="1"/>
    <s v="4-SERVICIOS SOCIALES"/>
    <s v="4.4-Educación"/>
    <s v="4.4.01-Educación inicial"/>
    <s v="32-SANTO DOMINGO"/>
    <s v="67-CONSTRUCCIÓN DE 13 ESTANCIAS INFANTILES EN LA PROVINCIA SANTO DOMINGO (FASE 3)"/>
    <s v="0001-MINISTERIO DE EDUCACION"/>
    <s v="01-MINISTERIO DE EDUCACION"/>
    <x v="0"/>
    <s v="2.7-OBRAS"/>
    <s v="2.7.1-OBRAS EN EDIFICACIONES"/>
    <s v="10-FONDO GENERAL"/>
    <s v="13611-CONSTRUCCIÓN DE 13 ESTANCIAS INFANTILES EN LA PROVINCIA SANTO DOMINGO (FASE 3)"/>
  </r>
  <r>
    <n v="0"/>
    <n v="4650280"/>
    <s v="0206-MINISTERIO DE EDUCACIÓN"/>
    <x v="2"/>
    <x v="0"/>
    <x v="1"/>
    <s v="4-SERVICIOS SOCIALES"/>
    <s v="4.4-Educación"/>
    <s v="4.4.01-Educación inicial"/>
    <s v="09-ESPAILLAT"/>
    <s v="46-CONSTRUCCIÓN  DE 1 ESTANCIA INFANTIL EN LA PROVINCIA ESPAILLAT (FASE 2)"/>
    <s v="0001-MINISTERIO DE EDUCACION"/>
    <s v="01-MINISTERIO DE EDUCACION"/>
    <x v="0"/>
    <s v="2.7-OBRAS"/>
    <s v="2.7.1-OBRAS EN EDIFICACIONES"/>
    <s v="10-FONDO GENERAL"/>
    <s v="13446-CONSTRUCCIÓN  DE 1 ESTANCIA INFANTIL EN LA PROVINCIA ESPAILLAT (FASE 2)"/>
  </r>
  <r>
    <n v="0"/>
    <n v="2454484"/>
    <s v="0206-MINISTERIO DE EDUCACIÓN"/>
    <x v="2"/>
    <x v="0"/>
    <x v="1"/>
    <s v="4-SERVICIOS SOCIALES"/>
    <s v="4.4-Educación"/>
    <s v="4.4.01-Educación inicial"/>
    <s v="11-LA ALTAGRACIA"/>
    <s v="11-CONSTRUCCIÓN DE 4 ESTANCIAS INFANTILES EN LA PROVINCIA DE LA ALTAGRACIA"/>
    <s v="0001-MINISTERIO DE EDUCACION"/>
    <s v="01-MINISTERIO DE EDUCACION"/>
    <x v="0"/>
    <s v="2.7-OBRAS"/>
    <s v="2.7.1-OBRAS EN EDIFICACIONES"/>
    <s v="10-FONDO GENERAL"/>
    <s v="13074-CONSTRUCCIÓN DE 4 ESTANCIAS INFANTILES EN LA PROVINCIA DE LA ALTAGRACIA"/>
  </r>
  <r>
    <n v="5111797.21"/>
    <n v="24766651"/>
    <s v="0206-MINISTERIO DE EDUCACIÓN"/>
    <x v="2"/>
    <x v="0"/>
    <x v="1"/>
    <s v="4-SERVICIOS SOCIALES"/>
    <s v="4.4-Educación"/>
    <s v="4.4.01-Educación inicial"/>
    <s v="12-LA ROMANA"/>
    <s v="10-CONSTRUCCIÓN 4 ESTANCIAS INFANTILES EN LA PROVINCIA DE LA ROMANA"/>
    <s v="0001-MINISTERIO DE EDUCACION"/>
    <s v="01-MINISTERIO DE EDUCACION"/>
    <x v="0"/>
    <s v="2.7-OBRAS"/>
    <s v="2.7.1-OBRAS EN EDIFICACIONES"/>
    <s v="10-FONDO GENERAL"/>
    <s v="13052-CONSTRUCCIÓN 4 ESTANCIAS INFANTILES EN LA PROVINCIA DE LA ROMANA"/>
  </r>
  <r>
    <n v="0"/>
    <n v="0"/>
    <s v="0206-MINISTERIO DE EDUCACIÓN"/>
    <x v="2"/>
    <x v="0"/>
    <x v="1"/>
    <s v="4-SERVICIOS SOCIALES"/>
    <s v="4.4-Educación"/>
    <s v="4.4.01-Educación inicial"/>
    <s v="13-LA VEGA"/>
    <s v="14-CONSTRUCCIÓN DE 3 ESTANCIAS INFANTIESL EN LA PROVINCIA DE LA VEGA"/>
    <s v="0001-MINISTERIO DE EDUCACION"/>
    <s v="01-MINISTERIO DE EDUCACION"/>
    <x v="0"/>
    <s v="2.7-OBRAS"/>
    <s v="2.7.1-OBRAS EN EDIFICACIONES"/>
    <s v="10-FONDO GENERAL"/>
    <s v="13055-CONSTRUCCIÓN DE 3 ESTANCIAS INFANTIESL EN LA PROVINCIA DE LA VEGA"/>
  </r>
  <r>
    <n v="0"/>
    <n v="0"/>
    <s v="0206-MINISTERIO DE EDUCACIÓN"/>
    <x v="2"/>
    <x v="0"/>
    <x v="1"/>
    <s v="4-SERVICIOS SOCIALES"/>
    <s v="4.4-Educación"/>
    <s v="4.4.01-Educación inicial"/>
    <s v="13-LA VEGA"/>
    <s v="43-CONSTRUCCIÓN  DE 3 ESTANCIAS INFANTIESL EN LA PROVINCIA DE LA VEGA (FASE 2)"/>
    <s v="0001-MINISTERIO DE EDUCACION"/>
    <s v="01-MINISTERIO DE EDUCACION"/>
    <x v="0"/>
    <s v="2.7-OBRAS"/>
    <s v="2.7.1-OBRAS EN EDIFICACIONES"/>
    <s v="10-FONDO GENERAL"/>
    <s v="13443-CONSTRUCCIÓN  DE 3 ESTANCIAS INFANTIESL EN LA PROVINCIA DE LA VEGA (FASE 2)"/>
  </r>
  <r>
    <n v="0"/>
    <n v="3116871"/>
    <s v="0206-MINISTERIO DE EDUCACIÓN"/>
    <x v="2"/>
    <x v="0"/>
    <x v="1"/>
    <s v="4-SERVICIOS SOCIALES"/>
    <s v="4.4-Educación"/>
    <s v="4.4.01-Educación inicial"/>
    <s v="18-PUERTO PLATA"/>
    <s v="20-CONSTRUCCIÓN 4 ESTANCIAS INFANTILES EN LA PROVINCIA DE PUERTO PLATA"/>
    <s v="0001-MINISTERIO DE EDUCACION"/>
    <s v="01-MINISTERIO DE EDUCACION"/>
    <x v="0"/>
    <s v="2.7-OBRAS"/>
    <s v="2.7.1-OBRAS EN EDIFICACIONES"/>
    <s v="10-FONDO GENERAL"/>
    <s v="13061-CONSTRUCCIÓN 4 ESTANCIAS INFANTILES EN LA PROVINCIA DE PUERTO PLATA"/>
  </r>
  <r>
    <n v="9350608.7799999993"/>
    <n v="0"/>
    <s v="0206-MINISTERIO DE EDUCACIÓN"/>
    <x v="2"/>
    <x v="0"/>
    <x v="1"/>
    <s v="4-SERVICIOS SOCIALES"/>
    <s v="4.4-Educación"/>
    <s v="4.4.01-Educación inicial"/>
    <s v="20-SAMANA"/>
    <s v="59-CONSTRUCCIÓN  DE 2 ESTANCIA INFANTIL EN LA PROVINCIA SAMANA (FASE 2)"/>
    <s v="0001-MINISTERIO DE EDUCACION"/>
    <s v="01-MINISTERIO DE EDUCACION"/>
    <x v="0"/>
    <s v="2.7-OBRAS"/>
    <s v="2.7.1-OBRAS EN EDIFICACIONES"/>
    <s v="10-FONDO GENERAL"/>
    <s v="13462-CONSTRUCCIÓN  DE 2 ESTANCIA INFANTIL EN LA PROVINCIA SAMANA (FASE 2)"/>
  </r>
  <r>
    <n v="3785743.99"/>
    <n v="0"/>
    <s v="0206-MINISTERIO DE EDUCACIÓN"/>
    <x v="2"/>
    <x v="0"/>
    <x v="1"/>
    <s v="4-SERVICIOS SOCIALES"/>
    <s v="4.4-Educación"/>
    <s v="4.4.01-Educación inicial"/>
    <s v="21-SAN CRISTOBAL"/>
    <s v="37-CONSTRUCCIÓN  DE 5 ESTANCIAS INFANTILES EN LA PROVINCIA DE SAN CRISTOBAL (FASE 2)"/>
    <s v="0001-MINISTERIO DE EDUCACION"/>
    <s v="01-MINISTERIO DE EDUCACION"/>
    <x v="0"/>
    <s v="2.7-OBRAS"/>
    <s v="2.7.1-OBRAS EN EDIFICACIONES"/>
    <s v="10-FONDO GENERAL"/>
    <s v="13428-CONSTRUCCIÓN  DE 5 ESTANCIAS INFANTILES EN LA PROVINCIA DE SAN CRISTOBAL (FASE 2)"/>
  </r>
  <r>
    <n v="0"/>
    <n v="649163"/>
    <s v="0206-MINISTERIO DE EDUCACIÓN"/>
    <x v="2"/>
    <x v="0"/>
    <x v="1"/>
    <s v="4-SERVICIOS SOCIALES"/>
    <s v="4.4-Educación"/>
    <s v="4.4.01-Educación inicial"/>
    <s v="22-SAN JUAN"/>
    <s v="16-CONSTRUCCIÓN DE 5 ESTANCIAS INFANTILES EN LA PROVINCIA SAN JUAN"/>
    <s v="0001-MINISTERIO DE EDUCACION"/>
    <s v="01-MINISTERIO DE EDUCACION"/>
    <x v="0"/>
    <s v="2.7-OBRAS"/>
    <s v="2.7.1-OBRAS EN EDIFICACIONES"/>
    <s v="10-FONDO GENERAL"/>
    <s v="13057-CONSTRUCCIÓN DE 5 ESTANCIAS INFANTILES EN LA PROVINCIA SAN JUAN"/>
  </r>
  <r>
    <n v="11678840.99"/>
    <n v="0"/>
    <s v="0206-MINISTERIO DE EDUCACIÓN"/>
    <x v="2"/>
    <x v="0"/>
    <x v="1"/>
    <s v="4-SERVICIOS SOCIALES"/>
    <s v="4.4-Educación"/>
    <s v="4.4.01-Educación inicial"/>
    <s v="22-SAN JUAN"/>
    <s v="36-CONSTRUCCIÓN CONSTRUCCIÓN DE 2 ESTANCIAS INFANTILES EN LA PROVINCIA SAN JUAN (FASE 2)"/>
    <s v="0001-MINISTERIO DE EDUCACION"/>
    <s v="01-MINISTERIO DE EDUCACION"/>
    <x v="0"/>
    <s v="2.7-OBRAS"/>
    <s v="2.7.1-OBRAS EN EDIFICACIONES"/>
    <s v="10-FONDO GENERAL"/>
    <s v="13427-CONSTRUCCIÓN CONSTRUCCIÓN DE 2 ESTANCIAS INFANTILES EN LA PROVINCIA SAN JUAN (FASE 2)"/>
  </r>
  <r>
    <n v="13368877.300000001"/>
    <n v="0"/>
    <s v="0206-MINISTERIO DE EDUCACIÓN"/>
    <x v="2"/>
    <x v="0"/>
    <x v="1"/>
    <s v="4-SERVICIOS SOCIALES"/>
    <s v="4.4-Educación"/>
    <s v="4.4.01-Educación inicial"/>
    <s v="23-SAN PEDRO DE MACORIS"/>
    <s v="39-CONSTRUCCIÓN  DE 3 ESTANCIAS INFANTILES EN LA PROVINCIA DE SAN PEDRO DE MACORIS (FASE 2)"/>
    <s v="0001-MINISTERIO DE EDUCACION"/>
    <s v="01-MINISTERIO DE EDUCACION"/>
    <x v="0"/>
    <s v="2.7-OBRAS"/>
    <s v="2.7.1-OBRAS EN EDIFICACIONES"/>
    <s v="10-FONDO GENERAL"/>
    <s v="13430-CONSTRUCCIÓN  DE 3 ESTANCIAS INFANTILES EN LA PROVINCIA DE SAN PEDRO DE MACORIS (FASE 2)"/>
  </r>
  <r>
    <n v="0"/>
    <n v="1183094"/>
    <s v="0206-MINISTERIO DE EDUCACIÓN"/>
    <x v="2"/>
    <x v="0"/>
    <x v="1"/>
    <s v="4-SERVICIOS SOCIALES"/>
    <s v="4.4-Educación"/>
    <s v="4.4.01-Educación inicial"/>
    <s v="25-SANTIAGO"/>
    <s v="29-CONSTRUCCIÓN DE 10 ESTANCIAS INFANTILES EN LA PROVINCIA SANTIAGO"/>
    <s v="0001-MINISTERIO DE EDUCACION"/>
    <s v="01-MINISTERIO DE EDUCACION"/>
    <x v="0"/>
    <s v="2.7-OBRAS"/>
    <s v="2.7.1-OBRAS EN EDIFICACIONES"/>
    <s v="10-FONDO GENERAL"/>
    <s v="13070-CONSTRUCCIÓN DE 10 ESTANCIAS INFANTILES EN LA PROVINCIA SANTIAGO"/>
  </r>
  <r>
    <n v="13060765.140000001"/>
    <n v="0"/>
    <s v="0206-MINISTERIO DE EDUCACIÓN"/>
    <x v="2"/>
    <x v="0"/>
    <x v="1"/>
    <s v="4-SERVICIOS SOCIALES"/>
    <s v="4.4-Educación"/>
    <s v="4.4.01-Educación inicial"/>
    <s v="26-SANTIAGO RODRIGUEZ"/>
    <s v="25-CONSTRUCCIÓN DE 1 ESTANCIA INFANTIL EN LA PROVINCIA DE SANTIAGO RODRIGUEZ"/>
    <s v="0001-MINISTERIO DE EDUCACION"/>
    <s v="01-MINISTERIO DE EDUCACION"/>
    <x v="0"/>
    <s v="2.7-OBRAS"/>
    <s v="2.7.1-OBRAS EN EDIFICACIONES"/>
    <s v="10-FONDO GENERAL"/>
    <s v="13075-CONSTRUCCIÓN DE 1 ESTANCIA INFANTIL EN LA PROVINCIA DE SANTIAGO RODRIGUEZ"/>
  </r>
  <r>
    <n v="4191120.17"/>
    <n v="4592751"/>
    <s v="0206-MINISTERIO DE EDUCACIÓN"/>
    <x v="2"/>
    <x v="0"/>
    <x v="1"/>
    <s v="4-SERVICIOS SOCIALES"/>
    <s v="4.4-Educación"/>
    <s v="4.4.01-Educación inicial"/>
    <s v="26-SANTIAGO RODRIGUEZ"/>
    <s v="54-CONSTRUCCIÓN  DE 1 ESTANCIA INFANTIL EN LA PROVINCIA DE SANTIAGO RODRIGUEZ (FASE 2)"/>
    <s v="0001-MINISTERIO DE EDUCACION"/>
    <s v="01-MINISTERIO DE EDUCACION"/>
    <x v="0"/>
    <s v="2.7-OBRAS"/>
    <s v="2.7.1-OBRAS EN EDIFICACIONES"/>
    <s v="10-FONDO GENERAL"/>
    <s v="13457-CONSTRUCCIÓN  DE 1 ESTANCIA INFANTIL EN LA PROVINCIA DE SANTIAGO RODRIGUEZ (FASE 2)"/>
  </r>
  <r>
    <n v="22180521.960000001"/>
    <n v="0"/>
    <s v="0206-MINISTERIO DE EDUCACIÓN"/>
    <x v="2"/>
    <x v="0"/>
    <x v="1"/>
    <s v="4-SERVICIOS SOCIALES"/>
    <s v="4.4-Educación"/>
    <s v="4.4.01-Educación inicial"/>
    <s v="28-MONSENOR NOUEL"/>
    <s v="60-CONSTRUCCIÓN  DE 1 ESTANCIAS INFANTILES EN LA PROVINCIA DE MONSEÑOR NOUEL (FASE 2)"/>
    <s v="0001-MINISTERIO DE EDUCACION"/>
    <s v="01-MINISTERIO DE EDUCACION"/>
    <x v="0"/>
    <s v="2.7-OBRAS"/>
    <s v="2.7.1-OBRAS EN EDIFICACIONES"/>
    <s v="10-FONDO GENERAL"/>
    <s v="13463-CONSTRUCCIÓN  DE 1 ESTANCIAS INFANTILES EN LA PROVINCIA DE MONSEÑOR NOUEL (FASE 2)"/>
  </r>
  <r>
    <n v="2974069.64"/>
    <n v="0"/>
    <s v="0206-MINISTERIO DE EDUCACIÓN"/>
    <x v="2"/>
    <x v="0"/>
    <x v="1"/>
    <s v="4-SERVICIOS SOCIALES"/>
    <s v="4.4-Educación"/>
    <s v="4.4.01-Educación inicial"/>
    <s v="29-MONTE PLATA"/>
    <s v="73-CONSTRUCCIÓN DE 3 ESTANCIAS INFANTILES EN LA PROVINCIA DE MONTE PLATA (FASE 3)"/>
    <s v="0001-MINISTERIO DE EDUCACION"/>
    <s v="01-MINISTERIO DE EDUCACION"/>
    <x v="0"/>
    <s v="2.7-OBRAS"/>
    <s v="2.7.1-OBRAS EN EDIFICACIONES"/>
    <s v="10-FONDO GENERAL"/>
    <s v="13606-CONSTRUCCIÓN DE 3 ESTANCIAS INFANTILES EN LA PROVINCIA DE MONTE PLATA (FASE 3)"/>
  </r>
  <r>
    <n v="252825.36"/>
    <n v="0"/>
    <s v="0206-MINISTERIO DE EDUCACIÓN"/>
    <x v="2"/>
    <x v="0"/>
    <x v="1"/>
    <s v="4-SERVICIOS SOCIALES"/>
    <s v="4.4-Educación"/>
    <s v="4.4.01-Educación inicial"/>
    <s v="32-SANTO DOMINGO"/>
    <s v="34-CONSTRUCCIÓN DE 36 ESTANCIAS INFANTILES EN LA PROVINCIA SANTO DOMINGO (FASE 2)"/>
    <s v="0001-MINISTERIO DE EDUCACION"/>
    <s v="01-MINISTERIO DE EDUCACION"/>
    <x v="0"/>
    <s v="2.7-OBRAS"/>
    <s v="2.7.1-OBRAS EN EDIFICACIONES"/>
    <s v="10-FONDO GENERAL"/>
    <s v="13424-CONSTRUCCIÓN DE 36 ESTANCIAS INFANTILES EN LA PROVINCIA SANTO DOMINGO (FASE 2)"/>
  </r>
  <r>
    <n v="10741267.689999999"/>
    <n v="22265414"/>
    <s v="0206-MINISTERIO DE EDUCACIÓN"/>
    <x v="2"/>
    <x v="0"/>
    <x v="1"/>
    <s v="4-SERVICIOS SOCIALES"/>
    <s v="4.4-Educación"/>
    <s v="4.4.01-Educación inicial"/>
    <s v="02-AZUA"/>
    <s v="45-CONSTRUCCIÓN DE 2 ESTANCIAS INFANTILES EN LA PROVINCIA AZUA (FASE 2)"/>
    <s v="0001-MINISTERIO DE EDUCACION"/>
    <s v="01-MINISTERIO DE EDUCACION"/>
    <x v="0"/>
    <s v="2.7-OBRAS"/>
    <s v="2.7.1-OBRAS EN EDIFICACIONES"/>
    <s v="10-FONDO GENERAL"/>
    <s v="13445-CONSTRUCCIÓN DE 2 ESTANCIAS INFANTILES EN LA PROVINCIA AZUA (FASE 2)"/>
  </r>
  <r>
    <n v="7694784.4000000004"/>
    <n v="7672141"/>
    <s v="0206-MINISTERIO DE EDUCACIÓN"/>
    <x v="2"/>
    <x v="0"/>
    <x v="1"/>
    <s v="4-SERVICIOS SOCIALES"/>
    <s v="4.4-Educación"/>
    <s v="4.4.01-Educación inicial"/>
    <s v="13-LA VEGA"/>
    <s v="43-CONSTRUCCIÓN  DE 3 ESTANCIAS INFANTIESL EN LA PROVINCIA DE LA VEGA (FASE 2)"/>
    <s v="0001-MINISTERIO DE EDUCACION"/>
    <s v="01-MINISTERIO DE EDUCACION"/>
    <x v="0"/>
    <s v="2.7-OBRAS"/>
    <s v="2.7.1-OBRAS EN EDIFICACIONES"/>
    <s v="10-FONDO GENERAL"/>
    <s v="13443-CONSTRUCCIÓN  DE 3 ESTANCIAS INFANTIESL EN LA PROVINCIA DE LA VEGA (FASE 2)"/>
  </r>
  <r>
    <n v="0"/>
    <n v="0"/>
    <s v="0206-MINISTERIO DE EDUCACIÓN"/>
    <x v="2"/>
    <x v="0"/>
    <x v="1"/>
    <s v="4-SERVICIOS SOCIALES"/>
    <s v="4.4-Educación"/>
    <s v="4.4.01-Educación inicial"/>
    <s v="22-SAN JUAN"/>
    <s v="36-CONSTRUCCIÓN CONSTRUCCIÓN DE 2 ESTANCIAS INFANTILES EN LA PROVINCIA SAN JUAN (FASE 2)"/>
    <s v="0001-MINISTERIO DE EDUCACION"/>
    <s v="01-MINISTERIO DE EDUCACION"/>
    <x v="0"/>
    <s v="2.7-OBRAS"/>
    <s v="2.7.1-OBRAS EN EDIFICACIONES"/>
    <s v="10-FONDO GENERAL"/>
    <s v="13427-CONSTRUCCIÓN CONSTRUCCIÓN DE 2 ESTANCIAS INFANTILES EN LA PROVINCIA SAN JUAN (FASE 2)"/>
  </r>
  <r>
    <n v="2165296.6"/>
    <n v="3861559"/>
    <s v="0206-MINISTERIO DE EDUCACIÓN"/>
    <x v="2"/>
    <x v="0"/>
    <x v="1"/>
    <s v="4-SERVICIOS SOCIALES"/>
    <s v="4.4-Educación"/>
    <s v="4.4.01-Educación inicial"/>
    <s v="23-SAN PEDRO DE MACORIS"/>
    <s v="23-CONSTRUCCIÓN DE 4 ESTANCIAS INFANTILES EN LA PROVINCIA DE SAN PEDRO DE MACORIS"/>
    <s v="0001-MINISTERIO DE EDUCACION"/>
    <s v="01-MINISTERIO DE EDUCACION"/>
    <x v="0"/>
    <s v="2.7-OBRAS"/>
    <s v="2.7.1-OBRAS EN EDIFICACIONES"/>
    <s v="10-FONDO GENERAL"/>
    <s v="13064-CONSTRUCCIÓN DE 4 ESTANCIAS INFANTILES EN LA PROVINCIA DE SAN PEDRO DE MACORIS"/>
  </r>
  <r>
    <n v="13806756.01"/>
    <n v="0"/>
    <s v="0206-MINISTERIO DE EDUCACIÓN"/>
    <x v="2"/>
    <x v="0"/>
    <x v="1"/>
    <s v="4-SERVICIOS SOCIALES"/>
    <s v="4.4-Educación"/>
    <s v="4.4.01-Educación inicial"/>
    <s v="23-SAN PEDRO DE MACORIS"/>
    <s v="39-CONSTRUCCIÓN  DE 3 ESTANCIAS INFANTILES EN LA PROVINCIA DE SAN PEDRO DE MACORIS (FASE 2)"/>
    <s v="0001-MINISTERIO DE EDUCACION"/>
    <s v="01-MINISTERIO DE EDUCACION"/>
    <x v="0"/>
    <s v="2.7-OBRAS"/>
    <s v="2.7.1-OBRAS EN EDIFICACIONES"/>
    <s v="10-FONDO GENERAL"/>
    <s v="13430-CONSTRUCCIÓN  DE 3 ESTANCIAS INFANTILES EN LA PROVINCIA DE SAN PEDRO DE MACORIS (FASE 2)"/>
  </r>
  <r>
    <n v="10047410.58"/>
    <n v="0"/>
    <s v="0206-MINISTERIO DE EDUCACIÓN"/>
    <x v="2"/>
    <x v="0"/>
    <x v="1"/>
    <s v="4-SERVICIOS SOCIALES"/>
    <s v="4.4-Educación"/>
    <s v="4.4.01-Educación inicial"/>
    <s v="25-SANTIAGO"/>
    <s v="29-CONSTRUCCIÓN DE 10 ESTANCIAS INFANTILES EN LA PROVINCIA SANTIAGO"/>
    <s v="0001-MINISTERIO DE EDUCACION"/>
    <s v="01-MINISTERIO DE EDUCACION"/>
    <x v="0"/>
    <s v="2.7-OBRAS"/>
    <s v="2.7.1-OBRAS EN EDIFICACIONES"/>
    <s v="10-FONDO GENERAL"/>
    <s v="13070-CONSTRUCCIÓN DE 10 ESTANCIAS INFANTILES EN LA PROVINCIA SANTIAGO"/>
  </r>
  <r>
    <n v="1230087.1200000001"/>
    <n v="0"/>
    <s v="0206-MINISTERIO DE EDUCACIÓN"/>
    <x v="2"/>
    <x v="0"/>
    <x v="1"/>
    <s v="4-SERVICIOS SOCIALES"/>
    <s v="4.4-Educación"/>
    <s v="4.4.01-Educación inicial"/>
    <s v="25-SANTIAGO"/>
    <s v="66-CONSTRUCCIÓN DE 7 ESTANCIAS INFANTILES EN LA PROVINCIA DE SANTIAGO (FASE 3)"/>
    <s v="0001-MINISTERIO DE EDUCACION"/>
    <s v="01-MINISTERIO DE EDUCACION"/>
    <x v="0"/>
    <s v="2.7-OBRAS"/>
    <s v="2.7.1-OBRAS EN EDIFICACIONES"/>
    <s v="10-FONDO GENERAL"/>
    <s v="13614-CONSTRUCCIÓN DE 7 ESTANCIAS INFANTILES EN LA PROVINCIA DE SANTIAGO (FASE 3)"/>
  </r>
  <r>
    <n v="0"/>
    <n v="5248649"/>
    <s v="0206-MINISTERIO DE EDUCACIÓN"/>
    <x v="2"/>
    <x v="0"/>
    <x v="1"/>
    <s v="4-SERVICIOS SOCIALES"/>
    <s v="4.4-Educación"/>
    <s v="4.4.01-Educación inicial"/>
    <s v="27-VALVERDE"/>
    <s v="47-CONSTRUCCIÓN  DE 2 ESTANCIAS INFANTILES EN LA PROVINCIA DE VALVERDE (FASE 2)"/>
    <s v="0001-MINISTERIO DE EDUCACION"/>
    <s v="01-MINISTERIO DE EDUCACION"/>
    <x v="0"/>
    <s v="2.7-OBRAS"/>
    <s v="2.7.1-OBRAS EN EDIFICACIONES"/>
    <s v="10-FONDO GENERAL"/>
    <s v="13447-CONSTRUCCIÓN  DE 2 ESTANCIAS INFANTILES EN LA PROVINCIA DE VALVERDE (FASE 2)"/>
  </r>
  <r>
    <n v="11770980.529999999"/>
    <n v="0"/>
    <s v="0206-MINISTERIO DE EDUCACIÓN"/>
    <x v="2"/>
    <x v="0"/>
    <x v="1"/>
    <s v="4-SERVICIOS SOCIALES"/>
    <s v="4.4-Educación"/>
    <s v="4.4.01-Educación inicial"/>
    <s v="32-SANTO DOMINGO"/>
    <s v="67-CONSTRUCCIÓN DE 13 ESTANCIAS INFANTILES EN LA PROVINCIA SANTO DOMINGO (FASE 3)"/>
    <s v="0001-MINISTERIO DE EDUCACION"/>
    <s v="01-MINISTERIO DE EDUCACION"/>
    <x v="0"/>
    <s v="2.7-OBRAS"/>
    <s v="2.7.1-OBRAS EN EDIFICACIONES"/>
    <s v="10-FONDO GENERAL"/>
    <s v="13611-CONSTRUCCIÓN DE 13 ESTANCIAS INFANTILES EN LA PROVINCIA SANTO DOMINGO (FASE 3)"/>
  </r>
  <r>
    <n v="0"/>
    <n v="761399"/>
    <s v="0206-MINISTERIO DE EDUCACIÓN"/>
    <x v="2"/>
    <x v="0"/>
    <x v="1"/>
    <s v="4-SERVICIOS SOCIALES"/>
    <s v="4.4-Educación"/>
    <s v="4.4.01-Educación inicial"/>
    <s v="13-LA VEGA"/>
    <s v="43-CONSTRUCCIÓN  DE 3 ESTANCIAS INFANTIESL EN LA PROVINCIA DE LA VEGA (FASE 2)"/>
    <s v="0001-MINISTERIO DE EDUCACION"/>
    <s v="01-MINISTERIO DE EDUCACION"/>
    <x v="0"/>
    <s v="2.7-OBRAS"/>
    <s v="2.7.1-OBRAS EN EDIFICACIONES"/>
    <s v="10-FONDO GENERAL"/>
    <s v="13443-CONSTRUCCIÓN  DE 3 ESTANCIAS INFANTIESL EN LA PROVINCIA DE LA VEGA (FASE 2)"/>
  </r>
  <r>
    <n v="5276405.7300000004"/>
    <n v="0"/>
    <s v="0206-MINISTERIO DE EDUCACIÓN"/>
    <x v="2"/>
    <x v="0"/>
    <x v="1"/>
    <s v="4-SERVICIOS SOCIALES"/>
    <s v="4.4-Educación"/>
    <s v="4.4.01-Educación inicial"/>
    <s v="21-SAN CRISTOBAL"/>
    <s v="17-CONSTRUCCIÓN DE 5 ESTANCIAS INFANTILES EN LA PROVINCIA DE SAN CRISTOBAL"/>
    <s v="0001-MINISTERIO DE EDUCACION"/>
    <s v="01-MINISTERIO DE EDUCACION"/>
    <x v="0"/>
    <s v="2.7-OBRAS"/>
    <s v="2.7.1-OBRAS EN EDIFICACIONES"/>
    <s v="10-FONDO GENERAL"/>
    <s v="13058-CONSTRUCCIÓN DE 5 ESTANCIAS INFANTILES EN LA PROVINCIA DE SAN CRISTOBAL"/>
  </r>
  <r>
    <n v="0"/>
    <n v="38457890"/>
    <s v="0206-MINISTERIO DE EDUCACIÓN"/>
    <x v="2"/>
    <x v="0"/>
    <x v="1"/>
    <s v="4-SERVICIOS SOCIALES"/>
    <s v="4.4-Educación"/>
    <s v="4.4.01-Educación inicial"/>
    <s v="25-SANTIAGO"/>
    <s v="66-CONSTRUCCIÓN DE 7 ESTANCIAS INFANTILES EN LA PROVINCIA DE SANTIAGO (FASE 3)"/>
    <s v="0001-MINISTERIO DE EDUCACION"/>
    <s v="01-MINISTERIO DE EDUCACION"/>
    <x v="0"/>
    <s v="2.7-OBRAS"/>
    <s v="2.7.1-OBRAS EN EDIFICACIONES"/>
    <s v="10-FONDO GENERAL"/>
    <s v="13614-CONSTRUCCIÓN DE 7 ESTANCIAS INFANTILES EN LA PROVINCIA DE SANTIAGO (FASE 3)"/>
  </r>
  <r>
    <n v="12492079.18"/>
    <n v="0"/>
    <s v="0206-MINISTERIO DE EDUCACIÓN"/>
    <x v="2"/>
    <x v="0"/>
    <x v="1"/>
    <s v="4-SERVICIOS SOCIALES"/>
    <s v="4.4-Educación"/>
    <s v="4.4.01-Educación inicial"/>
    <s v="32-SANTO DOMINGO"/>
    <s v="31-CONSTRUCCIÓN DE 18 ESTANCIAS INFANTILES EN LA PROVINCIA SANTO DOMINGO"/>
    <s v="0001-MINISTERIO DE EDUCACION"/>
    <s v="01-MINISTERIO DE EDUCACION"/>
    <x v="0"/>
    <s v="2.7-OBRAS"/>
    <s v="2.7.1-OBRAS EN EDIFICACIONES"/>
    <s v="10-FONDO GENERAL"/>
    <s v="13072-CONSTRUCCIÓN DE 18 ESTANCIAS INFANTILES EN LA PROVINCIA SANTO DOMINGO"/>
  </r>
  <r>
    <n v="14774287.77"/>
    <n v="28686577"/>
    <s v="0206-MINISTERIO DE EDUCACIÓN"/>
    <x v="2"/>
    <x v="0"/>
    <x v="1"/>
    <s v="4-SERVICIOS SOCIALES"/>
    <s v="4.4-Educación"/>
    <s v="4.4.01-Educación inicial"/>
    <s v="32-SANTO DOMINGO"/>
    <s v="34-CONSTRUCCIÓN DE 36 ESTANCIAS INFANTILES EN LA PROVINCIA SANTO DOMINGO (FASE 2)"/>
    <s v="0001-MINISTERIO DE EDUCACION"/>
    <s v="01-MINISTERIO DE EDUCACION"/>
    <x v="0"/>
    <s v="2.7-OBRAS"/>
    <s v="2.7.1-OBRAS EN EDIFICACIONES"/>
    <s v="10-FONDO GENERAL"/>
    <s v="13424-CONSTRUCCIÓN DE 36 ESTANCIAS INFANTILES EN LA PROVINCIA SANTO DOMINGO (FASE 2)"/>
  </r>
  <r>
    <n v="5612472.5499999998"/>
    <n v="0"/>
    <s v="0206-MINISTERIO DE EDUCACIÓN"/>
    <x v="2"/>
    <x v="0"/>
    <x v="1"/>
    <s v="4-SERVICIOS SOCIALES"/>
    <s v="4.4-Educación"/>
    <s v="4.4.01-Educación inicial"/>
    <s v="32-SANTO DOMINGO"/>
    <s v="67-CONSTRUCCIÓN DE 13 ESTANCIAS INFANTILES EN LA PROVINCIA SANTO DOMINGO (FASE 3)"/>
    <s v="0001-MINISTERIO DE EDUCACION"/>
    <s v="01-MINISTERIO DE EDUCACION"/>
    <x v="0"/>
    <s v="2.7-OBRAS"/>
    <s v="2.7.1-OBRAS EN EDIFICACIONES"/>
    <s v="10-FONDO GENERAL"/>
    <s v="13611-CONSTRUCCIÓN DE 13 ESTANCIAS INFANTILES EN LA PROVINCIA SANTO DOMINGO (FASE 3)"/>
  </r>
  <r>
    <n v="0"/>
    <n v="0"/>
    <s v="0206-MINISTERIO DE EDUCACIÓN"/>
    <x v="2"/>
    <x v="0"/>
    <x v="1"/>
    <s v="4-SERVICIOS SOCIALES"/>
    <s v="4.4-Educación"/>
    <s v="4.4.01-Educación inicial"/>
    <s v="32-SANTO DOMINGO"/>
    <s v="34-CONSTRUCCIÓN DE 36 ESTANCIAS INFANTILES EN LA PROVINCIA SANTO DOMINGO (FASE 2)"/>
    <s v="0001-MINISTERIO DE EDUCACION"/>
    <s v="01-MINISTERIO DE EDUCACION"/>
    <x v="0"/>
    <s v="2.7-OBRAS"/>
    <s v="2.7.1-OBRAS EN EDIFICACIONES"/>
    <s v="10-FONDO GENERAL"/>
    <s v="13424-CONSTRUCCIÓN DE 36 ESTANCIAS INFANTILES EN LA PROVINCIA SANTO DOMINGO (FASE 2)"/>
  </r>
  <r>
    <n v="4182573.75"/>
    <n v="0"/>
    <s v="0206-MINISTERIO DE EDUCACIÓN"/>
    <x v="2"/>
    <x v="0"/>
    <x v="1"/>
    <s v="4-SERVICIOS SOCIALES"/>
    <s v="4.4-Educación"/>
    <s v="4.4.01-Educación inicial"/>
    <s v="21-SAN CRISTOBAL"/>
    <s v="37-CONSTRUCCIÓN  DE 5 ESTANCIAS INFANTILES EN LA PROVINCIA DE SAN CRISTOBAL (FASE 2)"/>
    <s v="0001-MINISTERIO DE EDUCACION"/>
    <s v="01-MINISTERIO DE EDUCACION"/>
    <x v="0"/>
    <s v="2.7-OBRAS"/>
    <s v="2.7.1-OBRAS EN EDIFICACIONES"/>
    <s v="10-FONDO GENERAL"/>
    <s v="13428-CONSTRUCCIÓN  DE 5 ESTANCIAS INFANTILES EN LA PROVINCIA DE SAN CRISTOBAL (FASE 2)"/>
  </r>
  <r>
    <n v="0"/>
    <n v="0"/>
    <s v="0206-MINISTERIO DE EDUCACIÓN"/>
    <x v="2"/>
    <x v="0"/>
    <x v="1"/>
    <s v="4-SERVICIOS SOCIALES"/>
    <s v="4.4-Educación"/>
    <s v="4.4.01-Educación inicial"/>
    <s v="25-SANTIAGO"/>
    <s v="35-CONSTRUCCIÓN  DE 8 ESTANCIAS INFANTILES EN LA PROVINCIA SANTIAGO (FASE 2)"/>
    <s v="0001-MINISTERIO DE EDUCACION"/>
    <s v="01-MINISTERIO DE EDUCACION"/>
    <x v="0"/>
    <s v="2.7-OBRAS"/>
    <s v="2.7.1-OBRAS EN EDIFICACIONES"/>
    <s v="10-FONDO GENERAL"/>
    <s v="13425-CONSTRUCCIÓN  DE 8 ESTANCIAS INFANTILES EN LA PROVINCIA SANTIAGO (FASE 2)"/>
  </r>
  <r>
    <n v="0"/>
    <n v="22470531"/>
    <s v="0206-MINISTERIO DE EDUCACIÓN"/>
    <x v="2"/>
    <x v="0"/>
    <x v="1"/>
    <s v="4-SERVICIOS SOCIALES"/>
    <s v="4.4-Educación"/>
    <s v="4.4.01-Educación inicial"/>
    <s v="32-SANTO DOMINGO"/>
    <s v="67-CONSTRUCCIÓN DE 13 ESTANCIAS INFANTILES EN LA PROVINCIA SANTO DOMINGO (FASE 3)"/>
    <s v="0001-MINISTERIO DE EDUCACION"/>
    <s v="01-MINISTERIO DE EDUCACION"/>
    <x v="0"/>
    <s v="2.7-OBRAS"/>
    <s v="2.7.1-OBRAS EN EDIFICACIONES"/>
    <s v="10-FONDO GENERAL"/>
    <s v="13611-CONSTRUCCIÓN DE 13 ESTANCIAS INFANTILES EN LA PROVINCIA SANTO DOMINGO (FASE 3)"/>
  </r>
  <r>
    <n v="11388387.91"/>
    <n v="21497651"/>
    <s v="0206-MINISTERIO DE EDUCACIÓN"/>
    <x v="2"/>
    <x v="0"/>
    <x v="1"/>
    <s v="4-SERVICIOS SOCIALES"/>
    <s v="4.4-Educación"/>
    <s v="4.4.01-Educación inicial"/>
    <s v="32-SANTO DOMINGO"/>
    <s v="34-CONSTRUCCIÓN DE 36 ESTANCIAS INFANTILES EN LA PROVINCIA SANTO DOMINGO (FASE 2)"/>
    <s v="0001-MINISTERIO DE EDUCACION"/>
    <s v="01-MINISTERIO DE EDUCACION"/>
    <x v="0"/>
    <s v="2.7-OBRAS"/>
    <s v="2.7.1-OBRAS EN EDIFICACIONES"/>
    <s v="10-FONDO GENERAL"/>
    <s v="13424-CONSTRUCCIÓN DE 36 ESTANCIAS INFANTILES EN LA PROVINCIA SANTO DOMINGO (FASE 2)"/>
  </r>
  <r>
    <n v="0"/>
    <n v="0"/>
    <s v="0206-MINISTERIO DE EDUCACIÓN"/>
    <x v="2"/>
    <x v="0"/>
    <x v="1"/>
    <s v="4-SERVICIOS SOCIALES"/>
    <s v="4.4-Educación"/>
    <s v="4.4.01-Educación inicial"/>
    <s v="01-DISTRITO NACIONAL"/>
    <s v="64-CONSTRUCCIÓN  DE 10 ESTANCIAS INFANTILES DE LA PROVINCIA DISTRITO NACIONAL (FASE 3)"/>
    <s v="0001-MINISTERIO DE EDUCACION"/>
    <s v="01-MINISTERIO DE EDUCACION"/>
    <x v="0"/>
    <s v="2.7-OBRAS"/>
    <s v="2.7.1-OBRAS EN EDIFICACIONES"/>
    <s v="10-FONDO GENERAL"/>
    <s v="13610-CONSTRUCCIÓN  DE 10 ESTANCIAS INFANTILES DE LA PROVINCIA DISTRITO NACIONAL (FASE 3)"/>
  </r>
  <r>
    <n v="9096792.7599999998"/>
    <n v="0"/>
    <s v="0206-MINISTERIO DE EDUCACIÓN"/>
    <x v="2"/>
    <x v="0"/>
    <x v="1"/>
    <s v="4-SERVICIOS SOCIALES"/>
    <s v="4.4-Educación"/>
    <s v="4.4.01-Educación inicial"/>
    <s v="32-SANTO DOMINGO"/>
    <s v="34-CONSTRUCCIÓN DE 36 ESTANCIAS INFANTILES EN LA PROVINCIA SANTO DOMINGO (FASE 2)"/>
    <s v="0001-MINISTERIO DE EDUCACION"/>
    <s v="01-MINISTERIO DE EDUCACION"/>
    <x v="0"/>
    <s v="2.7-OBRAS"/>
    <s v="2.7.1-OBRAS EN EDIFICACIONES"/>
    <s v="10-FONDO GENERAL"/>
    <s v="13424-CONSTRUCCIÓN DE 36 ESTANCIAS INFANTILES EN LA PROVINCIA SANTO DOMINGO (FASE 2)"/>
  </r>
  <r>
    <n v="10443382.68"/>
    <n v="0"/>
    <s v="0206-MINISTERIO DE EDUCACIÓN"/>
    <x v="2"/>
    <x v="0"/>
    <x v="1"/>
    <s v="4-SERVICIOS SOCIALES"/>
    <s v="4.4-Educación"/>
    <s v="4.4.01-Educación inicial"/>
    <s v="32-SANTO DOMINGO"/>
    <s v="67-CONSTRUCCIÓN DE 13 ESTANCIAS INFANTILES EN LA PROVINCIA SANTO DOMINGO (FASE 3)"/>
    <s v="0001-MINISTERIO DE EDUCACION"/>
    <s v="01-MINISTERIO DE EDUCACION"/>
    <x v="0"/>
    <s v="2.7-OBRAS"/>
    <s v="2.7.1-OBRAS EN EDIFICACIONES"/>
    <s v="10-FONDO GENERAL"/>
    <s v="13611-CONSTRUCCIÓN DE 13 ESTANCIAS INFANTILES EN LA PROVINCIA SANTO DOMINGO (FASE 3)"/>
  </r>
  <r>
    <n v="4327028.91"/>
    <n v="0"/>
    <s v="0206-MINISTERIO DE EDUCACIÓN"/>
    <x v="2"/>
    <x v="0"/>
    <x v="1"/>
    <s v="4-SERVICIOS SOCIALES"/>
    <s v="4.4-Educación"/>
    <s v="4.4.01-Educación inicial"/>
    <s v="01-DISTRITO NACIONAL"/>
    <s v="04-CONSTRUCCIÓN DE 14 ESTANCIAS INFANTILES DE LA PROVINCIA DISTRITO NACIONAL"/>
    <s v="0001-MINISTERIO DE EDUCACION"/>
    <s v="01-MINISTERIO DE EDUCACION"/>
    <x v="0"/>
    <s v="2.7-OBRAS"/>
    <s v="2.7.1-OBRAS EN EDIFICACIONES"/>
    <s v="10-FONDO GENERAL"/>
    <s v="13046-CONSTRUCCIÓN DE 14 ESTANCIAS INFANTILES DE LA PROVINCIA DISTRITO NACIONAL"/>
  </r>
  <r>
    <n v="7744549.2800000003"/>
    <n v="27558546"/>
    <s v="0206-MINISTERIO DE EDUCACIÓN"/>
    <x v="2"/>
    <x v="0"/>
    <x v="1"/>
    <s v="4-SERVICIOS SOCIALES"/>
    <s v="4.4-Educación"/>
    <s v="4.4.01-Educación inicial"/>
    <s v="01-DISTRITO NACIONAL"/>
    <s v="64-CONSTRUCCIÓN  DE 10 ESTANCIAS INFANTILES DE LA PROVINCIA DISTRITO NACIONAL (FASE 3)"/>
    <s v="0001-MINISTERIO DE EDUCACION"/>
    <s v="01-MINISTERIO DE EDUCACION"/>
    <x v="0"/>
    <s v="2.7-OBRAS"/>
    <s v="2.7.1-OBRAS EN EDIFICACIONES"/>
    <s v="10-FONDO GENERAL"/>
    <s v="13610-CONSTRUCCIÓN  DE 10 ESTANCIAS INFANTILES DE LA PROVINCIA DISTRITO NACIONAL (FASE 3)"/>
  </r>
  <r>
    <n v="14743144.9"/>
    <n v="26575728"/>
    <s v="0206-MINISTERIO DE EDUCACIÓN"/>
    <x v="2"/>
    <x v="0"/>
    <x v="1"/>
    <s v="4-SERVICIOS SOCIALES"/>
    <s v="4.4-Educación"/>
    <s v="4.4.01-Educación inicial"/>
    <s v="01-DISTRITO NACIONAL"/>
    <s v="04-CONSTRUCCIÓN DE 14 ESTANCIAS INFANTILES DE LA PROVINCIA DISTRITO NACIONAL"/>
    <s v="0001-MINISTERIO DE EDUCACION"/>
    <s v="01-MINISTERIO DE EDUCACION"/>
    <x v="0"/>
    <s v="2.7-OBRAS"/>
    <s v="2.7.1-OBRAS EN EDIFICACIONES"/>
    <s v="10-FONDO GENERAL"/>
    <s v="13046-CONSTRUCCIÓN DE 14 ESTANCIAS INFANTILES DE LA PROVINCIA DISTRITO NACIONAL"/>
  </r>
  <r>
    <n v="0"/>
    <n v="4945292"/>
    <s v="0206-MINISTERIO DE EDUCACIÓN"/>
    <x v="2"/>
    <x v="0"/>
    <x v="1"/>
    <s v="4-SERVICIOS SOCIALES"/>
    <s v="4.4-Educación"/>
    <s v="4.4.01-Educación inicial"/>
    <s v="32-SANTO DOMINGO"/>
    <s v="31-CONSTRUCCIÓN DE 18 ESTANCIAS INFANTILES EN LA PROVINCIA SANTO DOMINGO"/>
    <s v="0001-MINISTERIO DE EDUCACION"/>
    <s v="01-MINISTERIO DE EDUCACION"/>
    <x v="0"/>
    <s v="2.7-OBRAS"/>
    <s v="2.7.1-OBRAS EN EDIFICACIONES"/>
    <s v="10-FONDO GENERAL"/>
    <s v="13072-CONSTRUCCIÓN DE 18 ESTANCIAS INFANTILES EN LA PROVINCIA SANTO DOMINGO"/>
  </r>
  <r>
    <n v="9028131.0600000005"/>
    <n v="0"/>
    <s v="0206-MINISTERIO DE EDUCACIÓN"/>
    <x v="2"/>
    <x v="0"/>
    <x v="1"/>
    <s v="4-SERVICIOS SOCIALES"/>
    <s v="4.4-Educación"/>
    <s v="4.4.01-Educación inicial"/>
    <s v="32-SANTO DOMINGO"/>
    <s v="67-CONSTRUCCIÓN DE 13 ESTANCIAS INFANTILES EN LA PROVINCIA SANTO DOMINGO (FASE 3)"/>
    <s v="0001-MINISTERIO DE EDUCACION"/>
    <s v="01-MINISTERIO DE EDUCACION"/>
    <x v="0"/>
    <s v="2.7-OBRAS"/>
    <s v="2.7.1-OBRAS EN EDIFICACIONES"/>
    <s v="10-FONDO GENERAL"/>
    <s v="13611-CONSTRUCCIÓN DE 13 ESTANCIAS INFANTILES EN LA PROVINCIA SANTO DOMINGO (FASE 3)"/>
  </r>
  <r>
    <n v="5649850.0199999996"/>
    <n v="0"/>
    <s v="0206-MINISTERIO DE EDUCACIÓN"/>
    <x v="2"/>
    <x v="0"/>
    <x v="1"/>
    <s v="4-SERVICIOS SOCIALES"/>
    <s v="4.4-Educación"/>
    <s v="4.4.01-Educación inicial"/>
    <s v="32-SANTO DOMINGO"/>
    <s v="67-CONSTRUCCIÓN DE 13 ESTANCIAS INFANTILES EN LA PROVINCIA SANTO DOMINGO (FASE 3)"/>
    <s v="0001-MINISTERIO DE EDUCACION"/>
    <s v="01-MINISTERIO DE EDUCACION"/>
    <x v="0"/>
    <s v="2.7-OBRAS"/>
    <s v="2.7.1-OBRAS EN EDIFICACIONES"/>
    <s v="10-FONDO GENERAL"/>
    <s v="13611-CONSTRUCCIÓN DE 13 ESTANCIAS INFANTILES EN LA PROVINCIA SANTO DOMINGO (FASE 3)"/>
  </r>
  <r>
    <n v="280176.55"/>
    <n v="0"/>
    <s v="0206-MINISTERIO DE EDUCACIÓN"/>
    <x v="2"/>
    <x v="0"/>
    <x v="1"/>
    <s v="4-SERVICIOS SOCIALES"/>
    <s v="4.4-Educación"/>
    <s v="4.4.01-Educación inicial"/>
    <s v="32-SANTO DOMINGO"/>
    <s v="34-CONSTRUCCIÓN DE 36 ESTANCIAS INFANTILES EN LA PROVINCIA SANTO DOMINGO (FASE 2)"/>
    <s v="0001-MINISTERIO DE EDUCACION"/>
    <s v="01-MINISTERIO DE EDUCACION"/>
    <x v="0"/>
    <s v="2.7-OBRAS"/>
    <s v="2.7.1-OBRAS EN EDIFICACIONES"/>
    <s v="10-FONDO GENERAL"/>
    <s v="13424-CONSTRUCCIÓN DE 36 ESTANCIAS INFANTILES EN LA PROVINCIA SANTO DOMINGO (FASE 2)"/>
  </r>
  <r>
    <n v="0"/>
    <n v="18123224"/>
    <s v="0206-MINISTERIO DE EDUCACIÓN"/>
    <x v="2"/>
    <x v="0"/>
    <x v="1"/>
    <s v="4-SERVICIOS SOCIALES"/>
    <s v="4.4-Educación"/>
    <s v="4.4.01-Educación inicial"/>
    <s v="32-SANTO DOMINGO"/>
    <s v="31-CONSTRUCCIÓN DE 18 ESTANCIAS INFANTILES EN LA PROVINCIA SANTO DOMINGO"/>
    <s v="0001-MINISTERIO DE EDUCACION"/>
    <s v="01-MINISTERIO DE EDUCACION"/>
    <x v="0"/>
    <s v="2.7-OBRAS"/>
    <s v="2.7.1-OBRAS EN EDIFICACIONES"/>
    <s v="10-FONDO GENERAL"/>
    <s v="13072-CONSTRUCCIÓN DE 18 ESTANCIAS INFANTILES EN LA PROVINCIA SANTO DOMINGO"/>
  </r>
  <r>
    <n v="18779252.039999999"/>
    <n v="0"/>
    <s v="0206-MINISTERIO DE EDUCACIÓN"/>
    <x v="2"/>
    <x v="0"/>
    <x v="1"/>
    <s v="4-SERVICIOS SOCIALES"/>
    <s v="4.4-Educación"/>
    <s v="4.4.01-Educación inicial"/>
    <s v="32-SANTO DOMINGO"/>
    <s v="34-CONSTRUCCIÓN DE 36 ESTANCIAS INFANTILES EN LA PROVINCIA SANTO DOMINGO (FASE 2)"/>
    <s v="0001-MINISTERIO DE EDUCACION"/>
    <s v="01-MINISTERIO DE EDUCACION"/>
    <x v="0"/>
    <s v="2.7-OBRAS"/>
    <s v="2.7.1-OBRAS EN EDIFICACIONES"/>
    <s v="10-FONDO GENERAL"/>
    <s v="13424-CONSTRUCCIÓN DE 36 ESTANCIAS INFANTILES EN LA PROVINCIA SANTO DOMINGO (FASE 2)"/>
  </r>
  <r>
    <n v="0"/>
    <n v="1312515"/>
    <s v="0206-MINISTERIO DE EDUCACIÓN"/>
    <x v="2"/>
    <x v="0"/>
    <x v="1"/>
    <s v="4-SERVICIOS SOCIALES"/>
    <s v="4.4-Educación"/>
    <s v="4.4.01-Educación inicial"/>
    <s v="32-SANTO DOMINGO"/>
    <s v="31-CONSTRUCCIÓN DE 18 ESTANCIAS INFANTILES EN LA PROVINCIA SANTO DOMINGO"/>
    <s v="0001-MINISTERIO DE EDUCACION"/>
    <s v="01-MINISTERIO DE EDUCACION"/>
    <x v="0"/>
    <s v="2.7-OBRAS"/>
    <s v="2.7.1-OBRAS EN EDIFICACIONES"/>
    <s v="10-FONDO GENERAL"/>
    <s v="13072-CONSTRUCCIÓN DE 18 ESTANCIAS INFANTILES EN LA PROVINCIA SANTO DOMINGO"/>
  </r>
  <r>
    <n v="840281.92"/>
    <n v="18562243"/>
    <s v="0206-MINISTERIO DE EDUCACIÓN"/>
    <x v="2"/>
    <x v="0"/>
    <x v="1"/>
    <s v="4-SERVICIOS SOCIALES"/>
    <s v="4.4-Educación"/>
    <s v="4.4.01-Educación inicial"/>
    <s v="32-SANTO DOMINGO"/>
    <s v="34-CONSTRUCCIÓN DE 36 ESTANCIAS INFANTILES EN LA PROVINCIA SANTO DOMINGO (FASE 2)"/>
    <s v="0001-MINISTERIO DE EDUCACION"/>
    <s v="01-MINISTERIO DE EDUCACION"/>
    <x v="0"/>
    <s v="2.7-OBRAS"/>
    <s v="2.7.1-OBRAS EN EDIFICACIONES"/>
    <s v="10-FONDO GENERAL"/>
    <s v="13424-CONSTRUCCIÓN DE 36 ESTANCIAS INFANTILES EN LA PROVINCIA SANTO DOMINGO (FASE 2)"/>
  </r>
  <r>
    <n v="4575713.16"/>
    <n v="4174346"/>
    <s v="0206-MINISTERIO DE EDUCACIÓN"/>
    <x v="2"/>
    <x v="0"/>
    <x v="1"/>
    <s v="4-SERVICIOS SOCIALES"/>
    <s v="4.4-Educación"/>
    <s v="4.4.01-Educación inicial"/>
    <s v="32-SANTO DOMINGO"/>
    <s v="34-CONSTRUCCIÓN DE 36 ESTANCIAS INFANTILES EN LA PROVINCIA SANTO DOMINGO (FASE 2)"/>
    <s v="0001-MINISTERIO DE EDUCACION"/>
    <s v="01-MINISTERIO DE EDUCACION"/>
    <x v="0"/>
    <s v="2.7-OBRAS"/>
    <s v="2.7.1-OBRAS EN EDIFICACIONES"/>
    <s v="10-FONDO GENERAL"/>
    <s v="13424-CONSTRUCCIÓN DE 36 ESTANCIAS INFANTILES EN LA PROVINCIA SANTO DOMINGO (FASE 2)"/>
  </r>
  <r>
    <n v="0"/>
    <n v="0"/>
    <s v="0206-MINISTERIO DE EDUCACIÓN"/>
    <x v="2"/>
    <x v="0"/>
    <x v="1"/>
    <s v="4-SERVICIOS SOCIALES"/>
    <s v="4.4-Educación"/>
    <s v="4.4.01-Educación inicial"/>
    <s v="29-MONTE PLATA"/>
    <s v="60-AMPLIACIÓN Y REHABILITACION DE 15 PLANTELES ESCOLARES  EN LA PROVINCIA MONTE PLATA"/>
    <s v="0001-MINISTERIO DE EDUCACION"/>
    <s v="01-MINISTERIO DE EDUCACION"/>
    <x v="0"/>
    <s v="2.7-OBRAS"/>
    <s v="2.7.1-OBRAS EN EDIFICACIONES"/>
    <s v="10-FONDO GENERAL"/>
    <s v="12584-AMPLIACIÓN Y REHABILITACION DE 15 PLANTELES ESCOLARES  EN LA PROVINCIA MONTE PLATA"/>
  </r>
  <r>
    <n v="985949.3"/>
    <n v="0"/>
    <s v="0206-MINISTERIO DE EDUCACIÓN"/>
    <x v="2"/>
    <x v="0"/>
    <x v="1"/>
    <s v="4-SERVICIOS SOCIALES"/>
    <s v="4.4-Educación"/>
    <s v="4.4.01-Educación inicial"/>
    <s v="32-SANTO DOMINGO"/>
    <s v="34-CONSTRUCCIÓN DE 36 ESTANCIAS INFANTILES EN LA PROVINCIA SANTO DOMINGO (FASE 2)"/>
    <s v="0001-MINISTERIO DE EDUCACION"/>
    <s v="01-MINISTERIO DE EDUCACION"/>
    <x v="0"/>
    <s v="2.7-OBRAS"/>
    <s v="2.7.1-OBRAS EN EDIFICACIONES"/>
    <s v="10-FONDO GENERAL"/>
    <s v="13424-CONSTRUCCIÓN DE 36 ESTANCIAS INFANTILES EN LA PROVINCIA SANTO DOMINGO (FASE 2)"/>
  </r>
  <r>
    <n v="16307975.5"/>
    <n v="0"/>
    <s v="0206-MINISTERIO DE EDUCACIÓN"/>
    <x v="2"/>
    <x v="0"/>
    <x v="1"/>
    <s v="4-SERVICIOS SOCIALES"/>
    <s v="4.4-Educación"/>
    <s v="4.4.01-Educación inicial"/>
    <s v="32-SANTO DOMINGO"/>
    <s v="34-CONSTRUCCIÓN DE 36 ESTANCIAS INFANTILES EN LA PROVINCIA SANTO DOMINGO (FASE 2)"/>
    <s v="0001-MINISTERIO DE EDUCACION"/>
    <s v="01-MINISTERIO DE EDUCACION"/>
    <x v="0"/>
    <s v="2.7-OBRAS"/>
    <s v="2.7.1-OBRAS EN EDIFICACIONES"/>
    <s v="10-FONDO GENERAL"/>
    <s v="13424-CONSTRUCCIÓN DE 36 ESTANCIAS INFANTILES EN LA PROVINCIA SANTO DOMINGO (FASE 2)"/>
  </r>
  <r>
    <n v="0"/>
    <n v="0"/>
    <s v="0206-MINISTERIO DE EDUCACIÓN"/>
    <x v="2"/>
    <x v="0"/>
    <x v="1"/>
    <s v="4-SERVICIOS SOCIALES"/>
    <s v="4.4-Educación"/>
    <s v="4.4.01-Educación inicial"/>
    <s v="32-SANTO DOMINGO"/>
    <s v="34-CONSTRUCCIÓN DE 36 ESTANCIAS INFANTILES EN LA PROVINCIA SANTO DOMINGO (FASE 2)"/>
    <s v="0001-MINISTERIO DE EDUCACION"/>
    <s v="01-MINISTERIO DE EDUCACION"/>
    <x v="0"/>
    <s v="2.7-OBRAS"/>
    <s v="2.7.1-OBRAS EN EDIFICACIONES"/>
    <s v="10-FONDO GENERAL"/>
    <s v="13424-CONSTRUCCIÓN DE 36 ESTANCIAS INFANTILES EN LA PROVINCIA SANTO DOMINGO (FASE 2)"/>
  </r>
  <r>
    <n v="0"/>
    <n v="1537665"/>
    <s v="0206-MINISTERIO DE EDUCACIÓN"/>
    <x v="2"/>
    <x v="0"/>
    <x v="1"/>
    <s v="4-SERVICIOS SOCIALES"/>
    <s v="4.4-Educación"/>
    <s v="4.4.01-Educación inicial"/>
    <s v="32-SANTO DOMINGO"/>
    <s v="34-CONSTRUCCIÓN DE 36 ESTANCIAS INFANTILES EN LA PROVINCIA SANTO DOMINGO (FASE 2)"/>
    <s v="0001-MINISTERIO DE EDUCACION"/>
    <s v="01-MINISTERIO DE EDUCACION"/>
    <x v="0"/>
    <s v="2.7-OBRAS"/>
    <s v="2.7.1-OBRAS EN EDIFICACIONES"/>
    <s v="10-FONDO GENERAL"/>
    <s v="13424-CONSTRUCCIÓN DE 36 ESTANCIAS INFANTILES EN LA PROVINCIA SANTO DOMINGO (FASE 2)"/>
  </r>
  <r>
    <n v="5014859.5999999996"/>
    <n v="0"/>
    <s v="0206-MINISTERIO DE EDUCACIÓN"/>
    <x v="2"/>
    <x v="0"/>
    <x v="1"/>
    <s v="4-SERVICIOS SOCIALES"/>
    <s v="4.4-Educación"/>
    <s v="4.4.01-Educación inicial"/>
    <s v="25-SANTIAGO"/>
    <s v="35-CONSTRUCCIÓN  DE 8 ESTANCIAS INFANTILES EN LA PROVINCIA SANTIAGO (FASE 2)"/>
    <s v="0001-MINISTERIO DE EDUCACION"/>
    <s v="01-MINISTERIO DE EDUCACION"/>
    <x v="0"/>
    <s v="2.7-OBRAS"/>
    <s v="2.7.1-OBRAS EN EDIFICACIONES"/>
    <s v="10-FONDO GENERAL"/>
    <s v="13425-CONSTRUCCIÓN  DE 8 ESTANCIAS INFANTILES EN LA PROVINCIA SANTIAGO (FASE 2)"/>
  </r>
  <r>
    <n v="8456203.1300000008"/>
    <n v="8980789"/>
    <s v="0206-MINISTERIO DE EDUCACIÓN"/>
    <x v="2"/>
    <x v="0"/>
    <x v="1"/>
    <s v="4-SERVICIOS SOCIALES"/>
    <s v="4.4-Educación"/>
    <s v="4.4.02-Educación primaria"/>
    <s v="01-DISTRITO NACIONAL"/>
    <s v="05-CONSTRUCCIÓN DE PLANTELES EDUCATIVOS EN LA PROVINCIA DISTRITO NACIONAL (FASE 3)"/>
    <s v="0001-MINISTERIO DE EDUCACION"/>
    <s v="01-MINISTERIO DE EDUCACION"/>
    <x v="0"/>
    <s v="2.7-OBRAS"/>
    <s v="2.7.1-OBRAS EN EDIFICACIONES"/>
    <s v="10-FONDO GENERAL"/>
    <s v="13547-CONSTRUCCIÓN DE PLANTELES EDUCATIVOS EN LA PROVINCIA DISTRITO NACIONAL (FASE 3)"/>
  </r>
  <r>
    <n v="0"/>
    <n v="2602225"/>
    <s v="0206-MINISTERIO DE EDUCACIÓN"/>
    <x v="2"/>
    <x v="0"/>
    <x v="1"/>
    <s v="4-SERVICIOS SOCIALES"/>
    <s v="4.4-Educación"/>
    <s v="4.4.02-Educación primaria"/>
    <s v="01-DISTRITO NACIONAL"/>
    <s v="31-AMPLIACIÓN DE PLANTELES EDUCATIVOS EN LA PROVINCIA DISTRITO NACIONAL (FASE 3)"/>
    <s v="0001-MINISTERIO DE EDUCACION"/>
    <s v="01-MINISTERIO DE EDUCACION"/>
    <x v="0"/>
    <s v="2.7-OBRAS"/>
    <s v="2.7.1-OBRAS EN EDIFICACIONES"/>
    <s v="10-FONDO GENERAL"/>
    <s v="13548-AMPLIACIÓN DE PLANTELES EDUCATIVOS EN LA PROVINCIA DISTRITO NACIONAL (FASE 3)"/>
  </r>
  <r>
    <n v="12489133.310000001"/>
    <n v="7987002"/>
    <s v="0206-MINISTERIO DE EDUCACIÓN"/>
    <x v="2"/>
    <x v="0"/>
    <x v="1"/>
    <s v="4-SERVICIOS SOCIALES"/>
    <s v="4.4-Educación"/>
    <s v="4.4.02-Educación primaria"/>
    <s v="01-DISTRITO NACIONAL"/>
    <s v="49-CONSTRUCCIÓN DE 26 PLANTELES ESCOLARES EN EL DISTRITO NACIONAL"/>
    <s v="0001-MINISTERIO DE EDUCACION"/>
    <s v="01-MINISTERIO DE EDUCACION"/>
    <x v="0"/>
    <s v="2.7-OBRAS"/>
    <s v="2.7.1-OBRAS EN EDIFICACIONES"/>
    <s v="10-FONDO GENERAL"/>
    <s v="12526-CONSTRUCCIÓN DE 26 PLANTELES ESCOLARES EN EL DISTRITO NACIONAL"/>
  </r>
  <r>
    <n v="36800682.289999999"/>
    <n v="0"/>
    <s v="0206-MINISTERIO DE EDUCACIÓN"/>
    <x v="2"/>
    <x v="0"/>
    <x v="1"/>
    <s v="4-SERVICIOS SOCIALES"/>
    <s v="4.4-Educación"/>
    <s v="4.4.02-Educación primaria"/>
    <s v="05-DAJABON"/>
    <s v="04-CONSTRUCCIÓN DE PLANTELES EDUCATIVOS EN LA PROVINCIA DAJABÓN (FASE 3)"/>
    <s v="0001-MINISTERIO DE EDUCACION"/>
    <s v="01-MINISTERIO DE EDUCACION"/>
    <x v="0"/>
    <s v="2.7-OBRAS"/>
    <s v="2.7.1-OBRAS EN EDIFICACIONES"/>
    <s v="10-FONDO GENERAL"/>
    <s v="13546-CONSTRUCCIÓN DE PLANTELES EDUCATIVOS EN LA PROVINCIA DAJABÓN (FASE 3)"/>
  </r>
  <r>
    <n v="17289514.07"/>
    <n v="0"/>
    <s v="0206-MINISTERIO DE EDUCACIÓN"/>
    <x v="2"/>
    <x v="0"/>
    <x v="1"/>
    <s v="4-SERVICIOS SOCIALES"/>
    <s v="4.4-Educación"/>
    <s v="4.4.02-Educación primaria"/>
    <s v="05-DAJABON"/>
    <s v="34-CONSTRUCCIÓN DE PLANTELES EDUCATIVOS EN LA PROVINCIA DE DAJABÓN (FASE 2)"/>
    <s v="0001-MINISTERIO DE EDUCACION"/>
    <s v="01-MINISTERIO DE EDUCACION"/>
    <x v="0"/>
    <s v="2.7-OBRAS"/>
    <s v="2.7.1-OBRAS EN EDIFICACIONES"/>
    <s v="10-FONDO GENERAL"/>
    <s v="13381-CONSTRUCCIÓN DE PLANTELES EDUCATIVOS EN LA PROVINCIA DE DAJABÓN (FASE 2)"/>
  </r>
  <r>
    <n v="13670210.189999999"/>
    <n v="0"/>
    <s v="0206-MINISTERIO DE EDUCACIÓN"/>
    <x v="2"/>
    <x v="0"/>
    <x v="1"/>
    <s v="4-SERVICIOS SOCIALES"/>
    <s v="4.4-Educación"/>
    <s v="4.4.02-Educación primaria"/>
    <s v="05-DAJABON"/>
    <s v="47-CONSTRUCCIÓN DE 3 PLANTELES ESCOLARES EN LA PROVINCIA DAJABON"/>
    <s v="0001-MINISTERIO DE EDUCACION"/>
    <s v="01-MINISTERIO DE EDUCACION"/>
    <x v="0"/>
    <s v="2.7-OBRAS"/>
    <s v="2.7.1-OBRAS EN EDIFICACIONES"/>
    <s v="10-FONDO GENERAL"/>
    <s v="12525-CONSTRUCCIÓN DE 3 PLANTELES ESCOLARES EN LA PROVINCIA DAJABON"/>
  </r>
  <r>
    <n v="9694710.3300000001"/>
    <n v="0"/>
    <s v="0206-MINISTERIO DE EDUCACIÓN"/>
    <x v="2"/>
    <x v="0"/>
    <x v="1"/>
    <s v="4-SERVICIOS SOCIALES"/>
    <s v="4.4-Educación"/>
    <s v="4.4.02-Educación primaria"/>
    <s v="06-DUARTE"/>
    <s v="36-CONSTRUCCIÓN  DE PLANTELES EDUCATIVOS EN LA PROVINCIA DE DUARTE (FASE 2)"/>
    <s v="0001-MINISTERIO DE EDUCACION"/>
    <s v="01-MINISTERIO DE EDUCACION"/>
    <x v="0"/>
    <s v="2.7-OBRAS"/>
    <s v="2.7.1-OBRAS EN EDIFICACIONES"/>
    <s v="10-FONDO GENERAL"/>
    <s v="13383-CONSTRUCCIÓN  DE PLANTELES EDUCATIVOS EN LA PROVINCIA DE DUARTE (FASE 2)"/>
  </r>
  <r>
    <n v="3071176.47"/>
    <n v="0"/>
    <s v="0206-MINISTERIO DE EDUCACIÓN"/>
    <x v="2"/>
    <x v="0"/>
    <x v="1"/>
    <s v="4-SERVICIOS SOCIALES"/>
    <s v="4.4-Educación"/>
    <s v="4.4.02-Educación primaria"/>
    <s v="09-ESPAILLAT"/>
    <s v="86-MEJORAMIENTO DE LA INFRAESTRUCTURA DEPORTIVA DEL CENTRO EDUCATIVO PRIMARIA DON BOSCO, MUNICIPIO MOCA, PROVINCIA ESPAILLAT"/>
    <s v="0001-MINISTERIO DE EDUCACION"/>
    <s v="01-MINISTERIO DE EDUCACION"/>
    <x v="0"/>
    <s v="2.7-OBRAS"/>
    <s v="2.7.1-OBRAS EN EDIFICACIONES"/>
    <s v="10-FONDO GENERAL"/>
    <s v="14793-MEJORAMIENTO DE LA INFRAESTRUCTURA DEPORTIVA DEL CENTRO EDUCATIVO PRIMARIA DON BOSCO, MUNICIPIO MOCA, PROVINCIA ESPAILLAT"/>
  </r>
  <r>
    <n v="0"/>
    <n v="5771408"/>
    <s v="0206-MINISTERIO DE EDUCACIÓN"/>
    <x v="2"/>
    <x v="0"/>
    <x v="1"/>
    <s v="4-SERVICIOS SOCIALES"/>
    <s v="4.4-Educación"/>
    <s v="4.4.02-Educación primaria"/>
    <s v="10-INDEPENDENCIA"/>
    <s v="41-CONSTRUCCIÓN DE PLANTELES EDUCATIVOS EN LA PROVINCIA DE INDEPENDENCIA (FASE 2)"/>
    <s v="0001-MINISTERIO DE EDUCACION"/>
    <s v="01-MINISTERIO DE EDUCACION"/>
    <x v="0"/>
    <s v="2.7-OBRAS"/>
    <s v="2.7.1-OBRAS EN EDIFICACIONES"/>
    <s v="10-FONDO GENERAL"/>
    <s v="13402-CONSTRUCCIÓN DE PLANTELES EDUCATIVOS EN LA PROVINCIA DE INDEPENDENCIA (FASE 2)"/>
  </r>
  <r>
    <n v="0"/>
    <n v="0"/>
    <s v="0206-MINISTERIO DE EDUCACIÓN"/>
    <x v="2"/>
    <x v="0"/>
    <x v="1"/>
    <s v="4-SERVICIOS SOCIALES"/>
    <s v="4.4-Educación"/>
    <s v="4.4.02-Educación primaria"/>
    <s v="12-LA ROMANA"/>
    <s v="13-CONSTRUCCIÓN DE PLANTELES EDUCATIVOS EN LA PROVINCIA LA ROMANA (FASE 3)"/>
    <s v="0001-MINISTERIO DE EDUCACION"/>
    <s v="01-MINISTERIO DE EDUCACION"/>
    <x v="0"/>
    <s v="2.7-OBRAS"/>
    <s v="2.7.1-OBRAS EN EDIFICACIONES"/>
    <s v="10-FONDO GENERAL"/>
    <s v="13561-CONSTRUCCIÓN DE PLANTELES EDUCATIVOS EN LA PROVINCIA LA ROMANA (FASE 3)"/>
  </r>
  <r>
    <n v="7058664.9100000001"/>
    <n v="15283509"/>
    <s v="0206-MINISTERIO DE EDUCACIÓN"/>
    <x v="2"/>
    <x v="0"/>
    <x v="1"/>
    <s v="4-SERVICIOS SOCIALES"/>
    <s v="4.4-Educación"/>
    <s v="4.4.02-Educación primaria"/>
    <s v="14-MARIA TRINIDAD SANCHEZ"/>
    <s v="15-CONSTRUCCIÓN DE PLANTELES EDUCATIVOS EN LA PROVINCIA MARIA TRINIDAD SÁNCHEZ (FASE 3 )"/>
    <s v="0001-MINISTERIO DE EDUCACION"/>
    <s v="01-MINISTERIO DE EDUCACION"/>
    <x v="0"/>
    <s v="2.7-OBRAS"/>
    <s v="2.7.1-OBRAS EN EDIFICACIONES"/>
    <s v="10-FONDO GENERAL"/>
    <s v="13564-CONSTRUCCIÓN DE PLANTELES EDUCATIVOS EN LA PROVINCIA MARIA TRINIDAD SÁNCHEZ (FASE 3 )"/>
  </r>
  <r>
    <n v="11930657.4"/>
    <n v="0"/>
    <s v="0206-MINISTERIO DE EDUCACIÓN"/>
    <x v="2"/>
    <x v="0"/>
    <x v="1"/>
    <s v="4-SERVICIOS SOCIALES"/>
    <s v="4.4-Educación"/>
    <s v="4.4.02-Educación primaria"/>
    <s v="15-MONTE CRISTI"/>
    <s v="17-CONSTRUCCIÓN DE PLANTELES EDUCATIVOS EN LA PROVINCIA MONTE CRISTI (FASE 3)"/>
    <s v="0001-MINISTERIO DE EDUCACION"/>
    <s v="01-MINISTERIO DE EDUCACION"/>
    <x v="0"/>
    <s v="2.7-OBRAS"/>
    <s v="2.7.1-OBRAS EN EDIFICACIONES"/>
    <s v="10-FONDO GENERAL"/>
    <s v="13541-CONSTRUCCIÓN DE PLANTELES EDUCATIVOS EN LA PROVINCIA MONTE CRISTI (FASE 3)"/>
  </r>
  <r>
    <n v="1611559.33"/>
    <n v="0"/>
    <s v="0206-MINISTERIO DE EDUCACIÓN"/>
    <x v="2"/>
    <x v="0"/>
    <x v="1"/>
    <s v="4-SERVICIOS SOCIALES"/>
    <s v="4.4-Educación"/>
    <s v="4.4.02-Educación primaria"/>
    <s v="15-MONTE CRISTI"/>
    <s v="47-CONSTRUCCIÓN  DE PLANTELES EDUCATIVOS EN LA PROVINCIA DE MONTE CRISTI (FASE 2)"/>
    <s v="0001-MINISTERIO DE EDUCACION"/>
    <s v="01-MINISTERIO DE EDUCACION"/>
    <x v="0"/>
    <s v="2.7-OBRAS"/>
    <s v="2.7.1-OBRAS EN EDIFICACIONES"/>
    <s v="10-FONDO GENERAL"/>
    <s v="13408-CONSTRUCCIÓN  DE PLANTELES EDUCATIVOS EN LA PROVINCIA DE MONTE CRISTI (FASE 2)"/>
  </r>
  <r>
    <n v="10927100.939999999"/>
    <n v="29238292"/>
    <s v="0206-MINISTERIO DE EDUCACIÓN"/>
    <x v="2"/>
    <x v="0"/>
    <x v="1"/>
    <s v="4-SERVICIOS SOCIALES"/>
    <s v="4.4-Educación"/>
    <s v="4.4.02-Educación primaria"/>
    <s v="17-PERAVIA"/>
    <s v="19-CONSTRUCCIÓN DE PLANTELES EDUCATIVOS EN LA PROVINCIA PERAVIA (FASE 3)"/>
    <s v="0001-MINISTERIO DE EDUCACION"/>
    <s v="01-MINISTERIO DE EDUCACION"/>
    <x v="0"/>
    <s v="2.7-OBRAS"/>
    <s v="2.7.1-OBRAS EN EDIFICACIONES"/>
    <s v="10-FONDO GENERAL"/>
    <s v="13545-CONSTRUCCIÓN DE PLANTELES EDUCATIVOS EN LA PROVINCIA PERAVIA (FASE 3)"/>
  </r>
  <r>
    <n v="15768522.699999999"/>
    <n v="0"/>
    <s v="0206-MINISTERIO DE EDUCACIÓN"/>
    <x v="2"/>
    <x v="0"/>
    <x v="1"/>
    <s v="4-SERVICIOS SOCIALES"/>
    <s v="4.4-Educación"/>
    <s v="4.4.02-Educación primaria"/>
    <s v="18-PUERTO PLATA"/>
    <s v="20-CONSTRUCCIÓN DE PLANTELES EDUCATIVOS EN LA PROVINCIA PUERTO PLATA (FASE 3)"/>
    <s v="0001-MINISTERIO DE EDUCACION"/>
    <s v="01-MINISTERIO DE EDUCACION"/>
    <x v="0"/>
    <s v="2.7-OBRAS"/>
    <s v="2.7.1-OBRAS EN EDIFICACIONES"/>
    <s v="10-FONDO GENERAL"/>
    <s v="13576-CONSTRUCCIÓN DE PLANTELES EDUCATIVOS EN LA PROVINCIA PUERTO PLATA (FASE 3)"/>
  </r>
  <r>
    <n v="341526.67"/>
    <n v="0"/>
    <s v="0206-MINISTERIO DE EDUCACIÓN"/>
    <x v="2"/>
    <x v="0"/>
    <x v="1"/>
    <s v="4-SERVICIOS SOCIALES"/>
    <s v="4.4-Educación"/>
    <s v="4.4.02-Educación primaria"/>
    <s v="18-PUERTO PLATA"/>
    <s v="27-AMPLIACIÓN DE PLANTELES EDUCATIVOS EN LA PROVINCIA DE PUERTO PLATA (FASE 2)"/>
    <s v="0001-MINISTERIO DE EDUCACION"/>
    <s v="01-MINISTERIO DE EDUCACION"/>
    <x v="0"/>
    <s v="2.7-OBRAS"/>
    <s v="2.7.1-OBRAS EN EDIFICACIONES"/>
    <s v="10-FONDO GENERAL"/>
    <s v="13374-AMPLIACIÓN DE PLANTELES EDUCATIVOS EN LA PROVINCIA DE PUERTO PLATA (FASE 2)"/>
  </r>
  <r>
    <n v="0"/>
    <n v="1659762"/>
    <s v="0206-MINISTERIO DE EDUCACIÓN"/>
    <x v="2"/>
    <x v="0"/>
    <x v="1"/>
    <s v="4-SERVICIOS SOCIALES"/>
    <s v="4.4-Educación"/>
    <s v="4.4.02-Educación primaria"/>
    <s v="18-PUERTO PLATA"/>
    <s v="63-AMPLIACIÓN Y REHABILITACION DE 15 PLANTELES ESCOLARES  EN LA PROVINCIA PUERTO PLATA"/>
    <s v="0001-MINISTERIO DE EDUCACION"/>
    <s v="01-MINISTERIO DE EDUCACION"/>
    <x v="0"/>
    <s v="2.7-OBRAS"/>
    <s v="2.7.1-OBRAS EN EDIFICACIONES"/>
    <s v="10-FONDO GENERAL"/>
    <s v="12587-AMPLIACIÓN Y REHABILITACION DE 15 PLANTELES ESCOLARES  EN LA PROVINCIA PUERTO PLATA"/>
  </r>
  <r>
    <n v="21195051.620000001"/>
    <n v="0"/>
    <s v="0206-MINISTERIO DE EDUCACIÓN"/>
    <x v="2"/>
    <x v="0"/>
    <x v="1"/>
    <s v="4-SERVICIOS SOCIALES"/>
    <s v="4.4-Educación"/>
    <s v="4.4.02-Educación primaria"/>
    <s v="19-HERMANAS MIRABAL"/>
    <s v="11-CONSTRUCCIÓN DE PLANTELES EDUCATIVOS EN LA PROVINCIA HERMANAS MIRABAL (FASE 3)"/>
    <s v="0001-MINISTERIO DE EDUCACION"/>
    <s v="01-MINISTERIO DE EDUCACION"/>
    <x v="0"/>
    <s v="2.7-OBRAS"/>
    <s v="2.7.1-OBRAS EN EDIFICACIONES"/>
    <s v="10-FONDO GENERAL"/>
    <s v="13558-CONSTRUCCIÓN DE PLANTELES EDUCATIVOS EN LA PROVINCIA HERMANAS MIRABAL (FASE 3)"/>
  </r>
  <r>
    <n v="0"/>
    <n v="3962769"/>
    <s v="0206-MINISTERIO DE EDUCACIÓN"/>
    <x v="2"/>
    <x v="0"/>
    <x v="1"/>
    <s v="4-SERVICIOS SOCIALES"/>
    <s v="4.4-Educación"/>
    <s v="4.4.02-Educación primaria"/>
    <s v="19-HERMANAS MIRABAL"/>
    <s v="54-AMPLIACIÓN Y REHABILITACION DE 17 PLANTELES ESCOLARES EN LA PROVINCIA HERMANAS MIRABAL"/>
    <s v="0001-MINISTERIO DE EDUCACION"/>
    <s v="01-MINISTERIO DE EDUCACION"/>
    <x v="0"/>
    <s v="2.7-OBRAS"/>
    <s v="2.7.1-OBRAS EN EDIFICACIONES"/>
    <s v="10-FONDO GENERAL"/>
    <s v="12574-AMPLIACIÓN Y REHABILITACION DE 17 PLANTELES ESCOLARES EN LA PROVINCIA HERMANAS MIRABAL"/>
  </r>
  <r>
    <n v="0"/>
    <n v="7152038"/>
    <s v="0206-MINISTERIO DE EDUCACIÓN"/>
    <x v="2"/>
    <x v="0"/>
    <x v="1"/>
    <s v="4-SERVICIOS SOCIALES"/>
    <s v="4.4-Educación"/>
    <s v="4.4.02-Educación primaria"/>
    <s v="20-SAMANA"/>
    <s v="21-CONSTRUCCIÓN DE PLANTELES EDUCATIVOS EN LA PROVINCIA SAMANÁ (FASE 3)"/>
    <s v="0001-MINISTERIO DE EDUCACION"/>
    <s v="01-MINISTERIO DE EDUCACION"/>
    <x v="0"/>
    <s v="2.7-OBRAS"/>
    <s v="2.7.1-OBRAS EN EDIFICACIONES"/>
    <s v="10-FONDO GENERAL"/>
    <s v="13551-CONSTRUCCIÓN DE PLANTELES EDUCATIVOS EN LA PROVINCIA SAMANÁ (FASE 3)"/>
  </r>
  <r>
    <n v="674036.26"/>
    <n v="242488"/>
    <s v="0206-MINISTERIO DE EDUCACIÓN"/>
    <x v="2"/>
    <x v="0"/>
    <x v="1"/>
    <s v="4-SERVICIOS SOCIALES"/>
    <s v="4.4-Educación"/>
    <s v="4.4.02-Educación primaria"/>
    <s v="20-SAMANA"/>
    <s v="51-CONSTRUCCIÓN DE PLANTELES EDUCATIVOS EN LA PROVINCIA DE SAMANÁ (FASE 2)"/>
    <s v="0001-MINISTERIO DE EDUCACION"/>
    <s v="01-MINISTERIO DE EDUCACION"/>
    <x v="0"/>
    <s v="2.7-OBRAS"/>
    <s v="2.7.1-OBRAS EN EDIFICACIONES"/>
    <s v="10-FONDO GENERAL"/>
    <s v="13412-CONSTRUCCIÓN DE PLANTELES EDUCATIVOS EN LA PROVINCIA DE SAMANÁ (FASE 2)"/>
  </r>
  <r>
    <n v="18796599.68"/>
    <n v="0"/>
    <s v="0206-MINISTERIO DE EDUCACIÓN"/>
    <x v="2"/>
    <x v="0"/>
    <x v="1"/>
    <s v="4-SERVICIOS SOCIALES"/>
    <s v="4.4-Educación"/>
    <s v="4.4.02-Educación primaria"/>
    <s v="21-SAN CRISTOBAL"/>
    <s v="22-CONSTRUCCIÓN DE PLANTELES EDUCATIVOS EN LA PROVINCIA SAN CRISTÓBAL (FASE 3)"/>
    <s v="0001-MINISTERIO DE EDUCACION"/>
    <s v="01-MINISTERIO DE EDUCACION"/>
    <x v="0"/>
    <s v="2.7-OBRAS"/>
    <s v="2.7.1-OBRAS EN EDIFICACIONES"/>
    <s v="10-FONDO GENERAL"/>
    <s v="13554-CONSTRUCCIÓN DE PLANTELES EDUCATIVOS EN LA PROVINCIA SAN CRISTÓBAL (FASE 3)"/>
  </r>
  <r>
    <n v="5303008.83"/>
    <n v="0"/>
    <s v="0206-MINISTERIO DE EDUCACIÓN"/>
    <x v="2"/>
    <x v="0"/>
    <x v="1"/>
    <s v="4-SERVICIOS SOCIALES"/>
    <s v="4.4-Educación"/>
    <s v="4.4.02-Educación primaria"/>
    <s v="22-SAN JUAN"/>
    <s v="56-CONSTRUCCIÓN DE PLANTELES EDUCATIVOS EN LA PROVINCIA SAN JUAN (FASE 3)"/>
    <s v="0001-MINISTERIO DE EDUCACION"/>
    <s v="01-MINISTERIO DE EDUCACION"/>
    <x v="0"/>
    <s v="2.7-OBRAS"/>
    <s v="2.7.1-OBRAS EN EDIFICACIONES"/>
    <s v="10-FONDO GENERAL"/>
    <s v="13583-CONSTRUCCIÓN DE PLANTELES EDUCATIVOS EN LA PROVINCIA SAN JUAN (FASE 3)"/>
  </r>
  <r>
    <n v="9333972.9499999993"/>
    <n v="25368796"/>
    <s v="0206-MINISTERIO DE EDUCACIÓN"/>
    <x v="2"/>
    <x v="0"/>
    <x v="1"/>
    <s v="4-SERVICIOS SOCIALES"/>
    <s v="4.4-Educación"/>
    <s v="4.4.02-Educación primaria"/>
    <s v="23-SAN PEDRO DE MACORIS"/>
    <s v="55-CONSTRUCCIÓN DE PLANTELES EDUCATIVOS EN LA PROVINCIA DE SAN PEDRO DE MACORÍS (FASE 2)"/>
    <s v="0001-MINISTERIO DE EDUCACION"/>
    <s v="01-MINISTERIO DE EDUCACION"/>
    <x v="0"/>
    <s v="2.7-OBRAS"/>
    <s v="2.7.1-OBRAS EN EDIFICACIONES"/>
    <s v="10-FONDO GENERAL"/>
    <s v="13416-CONSTRUCCIÓN DE PLANTELES EDUCATIVOS EN LA PROVINCIA DE SAN PEDRO DE MACORÍS (FASE 2)"/>
  </r>
  <r>
    <n v="1773849.74"/>
    <n v="0"/>
    <s v="0206-MINISTERIO DE EDUCACIÓN"/>
    <x v="2"/>
    <x v="0"/>
    <x v="1"/>
    <s v="4-SERVICIOS SOCIALES"/>
    <s v="4.4-Educación"/>
    <s v="4.4.02-Educación primaria"/>
    <s v="23-SAN PEDRO DE MACORIS"/>
    <s v="69-AMPLIACIÓN Y REHABILITACION DE 16 PLANTELES ESCOLARES EN LA PROVINCIA SAN PEDRO DE MACORIS."/>
    <s v="0001-MINISTERIO DE EDUCACION"/>
    <s v="01-MINISTERIO DE EDUCACION"/>
    <x v="0"/>
    <s v="2.7-OBRAS"/>
    <s v="2.7.1-OBRAS EN EDIFICACIONES"/>
    <s v="10-FONDO GENERAL"/>
    <s v="12593-AMPLIACIÓN Y REHABILITACION DE 16 PLANTELES ESCOLARES EN LA PROVINCIA SAN PEDRO DE MACORIS."/>
  </r>
  <r>
    <n v="0"/>
    <n v="8262236"/>
    <s v="0206-MINISTERIO DE EDUCACIÓN"/>
    <x v="2"/>
    <x v="0"/>
    <x v="1"/>
    <s v="4-SERVICIOS SOCIALES"/>
    <s v="4.4-Educación"/>
    <s v="4.4.02-Educación primaria"/>
    <s v="27-VALVERDE"/>
    <s v="60-CONSTRUCCIÓN DE PLANTELES EDUCATIVOS EN LA PROVINCIA DE VALVERDE (FASE 2)"/>
    <s v="0001-MINISTERIO DE EDUCACION"/>
    <s v="01-MINISTERIO DE EDUCACION"/>
    <x v="0"/>
    <s v="2.7-OBRAS"/>
    <s v="2.7.1-OBRAS EN EDIFICACIONES"/>
    <s v="10-FONDO GENERAL"/>
    <s v="13421-CONSTRUCCIÓN DE PLANTELES EDUCATIVOS EN LA PROVINCIA DE VALVERDE (FASE 2)"/>
  </r>
  <r>
    <n v="10418990.199999999"/>
    <n v="62192629"/>
    <s v="0206-MINISTERIO DE EDUCACIÓN"/>
    <x v="2"/>
    <x v="0"/>
    <x v="1"/>
    <s v="4-SERVICIOS SOCIALES"/>
    <s v="4.4-Educación"/>
    <s v="4.4.02-Educación primaria"/>
    <s v="27-VALVERDE"/>
    <s v="62-CONSTRUCCIÓN DE PLANTELES EDUCATIVOS EN LA PROVINCIA VALVERDE (FASE 3)"/>
    <s v="0001-MINISTERIO DE EDUCACION"/>
    <s v="01-MINISTERIO DE EDUCACION"/>
    <x v="0"/>
    <s v="2.7-OBRAS"/>
    <s v="2.7.1-OBRAS EN EDIFICACIONES"/>
    <s v="10-FONDO GENERAL"/>
    <s v="13602-CONSTRUCCIÓN DE PLANTELES EDUCATIVOS EN LA PROVINCIA VALVERDE (FASE 3)"/>
  </r>
  <r>
    <n v="0"/>
    <n v="21575728"/>
    <s v="0206-MINISTERIO DE EDUCACIÓN"/>
    <x v="2"/>
    <x v="0"/>
    <x v="1"/>
    <s v="4-SERVICIOS SOCIALES"/>
    <s v="4.4-Educación"/>
    <s v="4.4.02-Educación primaria"/>
    <s v="29-MONTE PLATA"/>
    <s v="48-CONSTRUCCIÓN DE PLANTELES EDUCATIVOS EN LA PROVINCIA DE MONTE PLATA (FASE 2)"/>
    <s v="0001-MINISTERIO DE EDUCACION"/>
    <s v="01-MINISTERIO DE EDUCACION"/>
    <x v="0"/>
    <s v="2.7-OBRAS"/>
    <s v="2.7.1-OBRAS EN EDIFICACIONES"/>
    <s v="10-FONDO GENERAL"/>
    <s v="13409-CONSTRUCCIÓN DE PLANTELES EDUCATIVOS EN LA PROVINCIA DE MONTE PLATA (FASE 2)"/>
  </r>
  <r>
    <n v="0"/>
    <n v="7663383"/>
    <s v="0206-MINISTERIO DE EDUCACIÓN"/>
    <x v="2"/>
    <x v="0"/>
    <x v="1"/>
    <s v="4-SERVICIOS SOCIALES"/>
    <s v="4.4-Educación"/>
    <s v="4.4.02-Educación primaria"/>
    <s v="30-HATO MAYOR"/>
    <s v="19-CONSTRUCCIÓN DE 5 PLANTELES ESCOLARES EN LA PROVINCIA HATO MAYOR"/>
    <s v="0001-MINISTERIO DE EDUCACION"/>
    <s v="01-MINISTERIO DE EDUCACION"/>
    <x v="0"/>
    <s v="2.7-OBRAS"/>
    <s v="2.7.1-OBRAS EN EDIFICACIONES"/>
    <s v="10-FONDO GENERAL"/>
    <s v="12531-CONSTRUCCIÓN DE 5 PLANTELES ESCOLARES EN LA PROVINCIA HATO MAYOR"/>
  </r>
  <r>
    <n v="0"/>
    <n v="3900459"/>
    <s v="0206-MINISTERIO DE EDUCACIÓN"/>
    <x v="2"/>
    <x v="0"/>
    <x v="1"/>
    <s v="4-SERVICIOS SOCIALES"/>
    <s v="4.4-Educación"/>
    <s v="4.4.02-Educación primaria"/>
    <s v="30-HATO MAYOR"/>
    <s v="39-CONSTRUCCIÓN DE PLANTELES EDUCATIVOS EN LA PROVINCIA DE HATO MAYOR (FASE 2)"/>
    <s v="0001-MINISTERIO DE EDUCACION"/>
    <s v="01-MINISTERIO DE EDUCACION"/>
    <x v="0"/>
    <s v="2.7-OBRAS"/>
    <s v="2.7.1-OBRAS EN EDIFICACIONES"/>
    <s v="10-FONDO GENERAL"/>
    <s v="13400-CONSTRUCCIÓN DE PLANTELES EDUCATIVOS EN LA PROVINCIA DE HATO MAYOR (FASE 2)"/>
  </r>
  <r>
    <n v="0"/>
    <n v="2953143"/>
    <s v="0206-MINISTERIO DE EDUCACIÓN"/>
    <x v="2"/>
    <x v="0"/>
    <x v="1"/>
    <s v="4-SERVICIOS SOCIALES"/>
    <s v="4.4-Educación"/>
    <s v="4.4.02-Educación primaria"/>
    <s v="32-SANTO DOMINGO"/>
    <s v="39-CONSTRUCCIÓN DE 78 PLANTELES ESCOLARES EN LA PROVINCIA SANTO DOMINGO"/>
    <s v="0001-MINISTERIO DE EDUCACION"/>
    <s v="01-MINISTERIO DE EDUCACION"/>
    <x v="0"/>
    <s v="2.7-OBRAS"/>
    <s v="2.7.1-OBRAS EN EDIFICACIONES"/>
    <s v="10-FONDO GENERAL"/>
    <s v="12562-CONSTRUCCIÓN DE 78 PLANTELES ESCOLARES EN LA PROVINCIA SANTO DOMINGO"/>
  </r>
  <r>
    <n v="0"/>
    <n v="18562898"/>
    <s v="0206-MINISTERIO DE EDUCACIÓN"/>
    <x v="2"/>
    <x v="0"/>
    <x v="1"/>
    <s v="4-SERVICIOS SOCIALES"/>
    <s v="4.4-Educación"/>
    <s v="4.4.02-Educación primaria"/>
    <s v="32-SANTO DOMINGO"/>
    <s v="59-CONSTRUCCIÓN DE PLANTELES EDUCATIVOS EN LA PROVINCIA DE SANTO DOMINGO (FASE 2)"/>
    <s v="0001-MINISTERIO DE EDUCACION"/>
    <s v="01-MINISTERIO DE EDUCACION"/>
    <x v="0"/>
    <s v="2.7-OBRAS"/>
    <s v="2.7.1-OBRAS EN EDIFICACIONES"/>
    <s v="10-FONDO GENERAL"/>
    <s v="13420-CONSTRUCCIÓN DE PLANTELES EDUCATIVOS EN LA PROVINCIA DE SANTO DOMINGO (FASE 2)"/>
  </r>
  <r>
    <n v="0"/>
    <n v="2087623"/>
    <s v="0206-MINISTERIO DE EDUCACIÓN"/>
    <x v="2"/>
    <x v="0"/>
    <x v="1"/>
    <s v="4-SERVICIOS SOCIALES"/>
    <s v="4.4-Educación"/>
    <s v="4.4.02-Educación primaria"/>
    <s v="32-SANTO DOMINGO"/>
    <s v="72-AMPLIACIÓN Y REHABILITACION DE 28 PLANTELES ESCOLARES EN LA PROVINCIA SANTO DOMINGO"/>
    <s v="0001-MINISTERIO DE EDUCACION"/>
    <s v="01-MINISTERIO DE EDUCACION"/>
    <x v="0"/>
    <s v="2.7-OBRAS"/>
    <s v="2.7.1-OBRAS EN EDIFICACIONES"/>
    <s v="10-FONDO GENERAL"/>
    <s v="12597-AMPLIACIÓN Y REHABILITACION DE 28 PLANTELES ESCOLARES EN LA PROVINCIA SANTO DOMINGO"/>
  </r>
  <r>
    <n v="7453465.5899999999"/>
    <n v="0"/>
    <s v="0206-MINISTERIO DE EDUCACIÓN"/>
    <x v="2"/>
    <x v="0"/>
    <x v="1"/>
    <s v="4-SERVICIOS SOCIALES"/>
    <s v="4.4-Educación"/>
    <s v="4.4.02-Educación primaria"/>
    <s v="01-DISTRITO NACIONAL"/>
    <s v="35-CONSTRUCCIÓN DE PLANTELES EDUCATIVOS EN LA PROVINCIA DE DISTRITO NACIONAL (FASE 2)"/>
    <s v="0001-MINISTERIO DE EDUCACION"/>
    <s v="01-MINISTERIO DE EDUCACION"/>
    <x v="0"/>
    <s v="2.7-OBRAS"/>
    <s v="2.7.1-OBRAS EN EDIFICACIONES"/>
    <s v="10-FONDO GENERAL"/>
    <s v="13382-CONSTRUCCIÓN DE PLANTELES EDUCATIVOS EN LA PROVINCIA DE DISTRITO NACIONAL (FASE 2)"/>
  </r>
  <r>
    <n v="0"/>
    <n v="3106903"/>
    <s v="0206-MINISTERIO DE EDUCACIÓN"/>
    <x v="2"/>
    <x v="0"/>
    <x v="1"/>
    <s v="4-SERVICIOS SOCIALES"/>
    <s v="4.4-Educación"/>
    <s v="4.4.02-Educación primaria"/>
    <s v="03-BAHORUCO"/>
    <s v="12-CONSTRUCCIÓN DE 5 PLANTELES ESCOLARES EN LA PROVINCIA BAHORUCO"/>
    <s v="0001-MINISTERIO DE EDUCACION"/>
    <s v="01-MINISTERIO DE EDUCACION"/>
    <x v="0"/>
    <s v="2.7-OBRAS"/>
    <s v="2.7.1-OBRAS EN EDIFICACIONES"/>
    <s v="10-FONDO GENERAL"/>
    <s v="12523-CONSTRUCCIÓN DE 5 PLANTELES ESCOLARES EN LA PROVINCIA BAHORUCO"/>
  </r>
  <r>
    <n v="0"/>
    <n v="9185398"/>
    <s v="0206-MINISTERIO DE EDUCACIÓN"/>
    <x v="2"/>
    <x v="0"/>
    <x v="1"/>
    <s v="4-SERVICIOS SOCIALES"/>
    <s v="4.4-Educación"/>
    <s v="4.4.02-Educación primaria"/>
    <s v="03-BAHORUCO"/>
    <s v="32-CONSTRUCCIÓN DE PLANTELES EDUCATIVOS EN LA PROVINCIA DE BAHORUCO (FASE 2)"/>
    <s v="0001-MINISTERIO DE EDUCACION"/>
    <s v="01-MINISTERIO DE EDUCACION"/>
    <x v="0"/>
    <s v="2.7-OBRAS"/>
    <s v="2.7.1-OBRAS EN EDIFICACIONES"/>
    <s v="10-FONDO GENERAL"/>
    <s v="13379-CONSTRUCCIÓN DE PLANTELES EDUCATIVOS EN LA PROVINCIA DE BAHORUCO (FASE 2)"/>
  </r>
  <r>
    <n v="1987373.79"/>
    <n v="323502"/>
    <s v="0206-MINISTERIO DE EDUCACIÓN"/>
    <x v="2"/>
    <x v="0"/>
    <x v="1"/>
    <s v="4-SERVICIOS SOCIALES"/>
    <s v="4.4-Educación"/>
    <s v="4.4.02-Educación primaria"/>
    <s v="07-ELIAS PINA"/>
    <s v="08-CONSTRUCCIÓN DE PLANTELES EDUCATIVOS EN LA PROVINCIA ELÍAS PIÑA (FASE 3)"/>
    <s v="0001-MINISTERIO DE EDUCACION"/>
    <s v="01-MINISTERIO DE EDUCACION"/>
    <x v="0"/>
    <s v="2.7-OBRAS"/>
    <s v="2.7.1-OBRAS EN EDIFICACIONES"/>
    <s v="10-FONDO GENERAL"/>
    <s v="13552-CONSTRUCCIÓN DE PLANTELES EDUCATIVOS EN LA PROVINCIA ELÍAS PIÑA (FASE 3)"/>
  </r>
  <r>
    <n v="11876851.35"/>
    <n v="0"/>
    <s v="0206-MINISTERIO DE EDUCACIÓN"/>
    <x v="2"/>
    <x v="0"/>
    <x v="1"/>
    <s v="4-SERVICIOS SOCIALES"/>
    <s v="4.4-Educación"/>
    <s v="4.4.02-Educación primaria"/>
    <s v="07-ELIAS PINA"/>
    <s v="38-CONSTRUCCIÓN DE PLANTELES EDUCATIVOS EN LA PROVINCIA DE ELIAS PIÑA (FASE 2)"/>
    <s v="0001-MINISTERIO DE EDUCACION"/>
    <s v="01-MINISTERIO DE EDUCACION"/>
    <x v="0"/>
    <s v="2.7-OBRAS"/>
    <s v="2.7.1-OBRAS EN EDIFICACIONES"/>
    <s v="10-FONDO GENERAL"/>
    <s v="13399-CONSTRUCCIÓN DE PLANTELES EDUCATIVOS EN LA PROVINCIA DE ELIAS PIÑA (FASE 2)"/>
  </r>
  <r>
    <n v="0"/>
    <n v="6710439"/>
    <s v="0206-MINISTERIO DE EDUCACIÓN"/>
    <x v="2"/>
    <x v="0"/>
    <x v="1"/>
    <s v="4-SERVICIOS SOCIALES"/>
    <s v="4.4-Educación"/>
    <s v="4.4.02-Educación primaria"/>
    <s v="08-EL SEIBO"/>
    <s v="61-CONSTRUCCIÓN DE PLANTELES EDUCATIVOS EN LA PROVINCIA DE EL SEIBO (FASE 2)"/>
    <s v="0001-MINISTERIO DE EDUCACION"/>
    <s v="01-MINISTERIO DE EDUCACION"/>
    <x v="0"/>
    <s v="2.7-OBRAS"/>
    <s v="2.7.1-OBRAS EN EDIFICACIONES"/>
    <s v="10-FONDO GENERAL"/>
    <s v="13433-CONSTRUCCIÓN DE PLANTELES EDUCATIVOS EN LA PROVINCIA DE EL SEIBO (FASE 2)"/>
  </r>
  <r>
    <n v="4754629.21"/>
    <n v="0"/>
    <s v="0206-MINISTERIO DE EDUCACIÓN"/>
    <x v="2"/>
    <x v="0"/>
    <x v="1"/>
    <s v="4-SERVICIOS SOCIALES"/>
    <s v="4.4-Educación"/>
    <s v="4.4.02-Educación primaria"/>
    <s v="09-ESPAILLAT"/>
    <s v="09-CONSTRUCCIÓN DE PLANTELES EDUCATIVOS EN LA PROVINCIA ESPAILLAT (FASE 3)"/>
    <s v="0001-MINISTERIO DE EDUCACION"/>
    <s v="01-MINISTERIO DE EDUCACION"/>
    <x v="0"/>
    <s v="2.7-OBRAS"/>
    <s v="2.7.1-OBRAS EN EDIFICACIONES"/>
    <s v="10-FONDO GENERAL"/>
    <s v="13553-CONSTRUCCIÓN DE PLANTELES EDUCATIVOS EN LA PROVINCIA ESPAILLAT (FASE 3)"/>
  </r>
  <r>
    <n v="2842068.07"/>
    <n v="0"/>
    <s v="0206-MINISTERIO DE EDUCACIÓN"/>
    <x v="2"/>
    <x v="0"/>
    <x v="1"/>
    <s v="4-SERVICIOS SOCIALES"/>
    <s v="4.4-Educación"/>
    <s v="4.4.02-Educación primaria"/>
    <s v="14-MARIA TRINIDAD SANCHEZ"/>
    <s v="15-CONSTRUCCIÓN DE PLANTELES EDUCATIVOS EN LA PROVINCIA MARIA TRINIDAD SÁNCHEZ (FASE 3 )"/>
    <s v="0001-MINISTERIO DE EDUCACION"/>
    <s v="01-MINISTERIO DE EDUCACION"/>
    <x v="0"/>
    <s v="2.7-OBRAS"/>
    <s v="2.7.1-OBRAS EN EDIFICACIONES"/>
    <s v="10-FONDO GENERAL"/>
    <s v="13564-CONSTRUCCIÓN DE PLANTELES EDUCATIVOS EN LA PROVINCIA MARIA TRINIDAD SÁNCHEZ (FASE 3 )"/>
  </r>
  <r>
    <n v="0"/>
    <n v="0"/>
    <s v="0206-MINISTERIO DE EDUCACIÓN"/>
    <x v="2"/>
    <x v="0"/>
    <x v="1"/>
    <s v="4-SERVICIOS SOCIALES"/>
    <s v="4.4-Educación"/>
    <s v="4.4.02-Educación primaria"/>
    <s v="15-MONTE CRISTI"/>
    <s v="17-CONSTRUCCIÓN DE PLANTELES EDUCATIVOS EN LA PROVINCIA MONTE CRISTI (FASE 3)"/>
    <s v="0001-MINISTERIO DE EDUCACION"/>
    <s v="01-MINISTERIO DE EDUCACION"/>
    <x v="0"/>
    <s v="2.7-OBRAS"/>
    <s v="2.7.1-OBRAS EN EDIFICACIONES"/>
    <s v="10-FONDO GENERAL"/>
    <s v="13541-CONSTRUCCIÓN DE PLANTELES EDUCATIVOS EN LA PROVINCIA MONTE CRISTI (FASE 3)"/>
  </r>
  <r>
    <n v="0"/>
    <n v="2647003"/>
    <s v="0206-MINISTERIO DE EDUCACIÓN"/>
    <x v="2"/>
    <x v="0"/>
    <x v="1"/>
    <s v="4-SERVICIOS SOCIALES"/>
    <s v="4.4-Educación"/>
    <s v="4.4.02-Educación primaria"/>
    <s v="15-MONTE CRISTI"/>
    <s v="26-CONSTRUCCIÓN DE 9 PLANTELES ESCOLARES EN LA PROVINCIA MONTECRISTI"/>
    <s v="0001-MINISTERIO DE EDUCACION"/>
    <s v="01-MINISTERIO DE EDUCACION"/>
    <x v="0"/>
    <s v="2.7-OBRAS"/>
    <s v="2.7.1-OBRAS EN EDIFICACIONES"/>
    <s v="10-FONDO GENERAL"/>
    <s v="12540-CONSTRUCCIÓN DE 9 PLANTELES ESCOLARES EN LA PROVINCIA MONTECRISTI"/>
  </r>
  <r>
    <n v="2429778.9500000002"/>
    <n v="0"/>
    <s v="0206-MINISTERIO DE EDUCACIÓN"/>
    <x v="2"/>
    <x v="0"/>
    <x v="1"/>
    <s v="4-SERVICIOS SOCIALES"/>
    <s v="4.4-Educación"/>
    <s v="4.4.02-Educación primaria"/>
    <s v="15-MONTE CRISTI"/>
    <s v="47-CONSTRUCCIÓN  DE PLANTELES EDUCATIVOS EN LA PROVINCIA DE MONTE CRISTI (FASE 2)"/>
    <s v="0001-MINISTERIO DE EDUCACION"/>
    <s v="01-MINISTERIO DE EDUCACION"/>
    <x v="0"/>
    <s v="2.7-OBRAS"/>
    <s v="2.7.1-OBRAS EN EDIFICACIONES"/>
    <s v="10-FONDO GENERAL"/>
    <s v="13408-CONSTRUCCIÓN  DE PLANTELES EDUCATIVOS EN LA PROVINCIA DE MONTE CRISTI (FASE 2)"/>
  </r>
  <r>
    <n v="0"/>
    <n v="2722912"/>
    <s v="0206-MINISTERIO DE EDUCACIÓN"/>
    <x v="2"/>
    <x v="0"/>
    <x v="1"/>
    <s v="4-SERVICIOS SOCIALES"/>
    <s v="4.4-Educación"/>
    <s v="4.4.02-Educación primaria"/>
    <s v="22-SAN JUAN"/>
    <s v="34-CONSTRUCCIÓN DE 18 PLANTELES ESCOLARES EN LA PROVINCIA SAN JUAN"/>
    <s v="0001-MINISTERIO DE EDUCACION"/>
    <s v="01-MINISTERIO DE EDUCACION"/>
    <x v="0"/>
    <s v="2.7-OBRAS"/>
    <s v="2.7.1-OBRAS EN EDIFICACIONES"/>
    <s v="10-FONDO GENERAL"/>
    <s v="12550-CONSTRUCCIÓN DE 18 PLANTELES ESCOLARES EN LA PROVINCIA SAN JUAN"/>
  </r>
  <r>
    <n v="5109326.17"/>
    <n v="15235929"/>
    <s v="0206-MINISTERIO DE EDUCACIÓN"/>
    <x v="2"/>
    <x v="0"/>
    <x v="1"/>
    <s v="4-SERVICIOS SOCIALES"/>
    <s v="4.4-Educación"/>
    <s v="4.4.02-Educación primaria"/>
    <s v="22-SAN JUAN"/>
    <s v="54-CONSTRUCCIÓN DE PLANTELES EDUCATIVOS EN LA PROVINCIA DE SAN JUAN (FASE 2)"/>
    <s v="0001-MINISTERIO DE EDUCACION"/>
    <s v="01-MINISTERIO DE EDUCACION"/>
    <x v="0"/>
    <s v="2.7-OBRAS"/>
    <s v="2.7.1-OBRAS EN EDIFICACIONES"/>
    <s v="10-FONDO GENERAL"/>
    <s v="13415-CONSTRUCCIÓN DE PLANTELES EDUCATIVOS EN LA PROVINCIA DE SAN JUAN (FASE 2)"/>
  </r>
  <r>
    <n v="0"/>
    <n v="2479886"/>
    <s v="0206-MINISTERIO DE EDUCACIÓN"/>
    <x v="2"/>
    <x v="0"/>
    <x v="1"/>
    <s v="4-SERVICIOS SOCIALES"/>
    <s v="4.4-Educación"/>
    <s v="4.4.02-Educación primaria"/>
    <s v="23-SAN PEDRO DE MACORIS"/>
    <s v="36-CONSTRUCCIÓN DE 16 PLANTELES ESCOLARES EN LA PROVINCIA SAN PEDRO DE MACORIS"/>
    <s v="0001-MINISTERIO DE EDUCACION"/>
    <s v="01-MINISTERIO DE EDUCACION"/>
    <x v="0"/>
    <s v="2.7-OBRAS"/>
    <s v="2.7.1-OBRAS EN EDIFICACIONES"/>
    <s v="10-FONDO GENERAL"/>
    <s v="12553-CONSTRUCCIÓN DE 16 PLANTELES ESCOLARES EN LA PROVINCIA SAN PEDRO DE MACORIS"/>
  </r>
  <r>
    <n v="0"/>
    <n v="1353993"/>
    <s v="0206-MINISTERIO DE EDUCACIÓN"/>
    <x v="2"/>
    <x v="0"/>
    <x v="1"/>
    <s v="4-SERVICIOS SOCIALES"/>
    <s v="4.4-Educación"/>
    <s v="4.4.02-Educación primaria"/>
    <s v="23-SAN PEDRO DE MACORIS"/>
    <s v="69-AMPLIACIÓN Y REHABILITACION DE 16 PLANTELES ESCOLARES EN LA PROVINCIA SAN PEDRO DE MACORIS."/>
    <s v="0001-MINISTERIO DE EDUCACION"/>
    <s v="01-MINISTERIO DE EDUCACION"/>
    <x v="0"/>
    <s v="2.7-OBRAS"/>
    <s v="2.7.1-OBRAS EN EDIFICACIONES"/>
    <s v="10-FONDO GENERAL"/>
    <s v="12593-AMPLIACIÓN Y REHABILITACION DE 16 PLANTELES ESCOLARES EN LA PROVINCIA SAN PEDRO DE MACORIS."/>
  </r>
  <r>
    <n v="0"/>
    <n v="1765483"/>
    <s v="0206-MINISTERIO DE EDUCACIÓN"/>
    <x v="2"/>
    <x v="0"/>
    <x v="1"/>
    <s v="4-SERVICIOS SOCIALES"/>
    <s v="4.4-Educación"/>
    <s v="4.4.02-Educación primaria"/>
    <s v="25-SANTIAGO"/>
    <s v="56-CONSTRUCCIÓN DE PLANTELES EDUCATIVOS EN LA PROVINCIA DE SANTIAGO (FASE 2)"/>
    <s v="0001-MINISTERIO DE EDUCACION"/>
    <s v="01-MINISTERIO DE EDUCACION"/>
    <x v="0"/>
    <s v="2.7-OBRAS"/>
    <s v="2.7.1-OBRAS EN EDIFICACIONES"/>
    <s v="10-FONDO GENERAL"/>
    <s v="13417-CONSTRUCCIÓN DE PLANTELES EDUCATIVOS EN LA PROVINCIA DE SANTIAGO (FASE 2)"/>
  </r>
  <r>
    <n v="5117979.0199999996"/>
    <n v="664852"/>
    <s v="0206-MINISTERIO DE EDUCACIÓN"/>
    <x v="2"/>
    <x v="0"/>
    <x v="1"/>
    <s v="4-SERVICIOS SOCIALES"/>
    <s v="4.4-Educación"/>
    <s v="4.4.02-Educación primaria"/>
    <s v="25-SANTIAGO"/>
    <s v="60-CONSTRUCCIÓN DE PLANTELES EDUCATIVOS EN LA PROVINCIA SANTIAGO (FASE 3)"/>
    <s v="0001-MINISTERIO DE EDUCACION"/>
    <s v="01-MINISTERIO DE EDUCACION"/>
    <x v="0"/>
    <s v="2.7-OBRAS"/>
    <s v="2.7.1-OBRAS EN EDIFICACIONES"/>
    <s v="10-FONDO GENERAL"/>
    <s v="13594-CONSTRUCCIÓN DE PLANTELES EDUCATIVOS EN LA PROVINCIA SANTIAGO (FASE 3)"/>
  </r>
  <r>
    <n v="0"/>
    <n v="9582697"/>
    <s v="0206-MINISTERIO DE EDUCACIÓN"/>
    <x v="2"/>
    <x v="0"/>
    <x v="1"/>
    <s v="4-SERVICIOS SOCIALES"/>
    <s v="4.4-Educación"/>
    <s v="4.4.02-Educación primaria"/>
    <s v="27-VALVERDE"/>
    <s v="40-CONSTRUCCIÓN DE 13 PLANTELES ESCOLARES EN LA PROVINCIA VALVERDE"/>
    <s v="0001-MINISTERIO DE EDUCACION"/>
    <s v="01-MINISTERIO DE EDUCACION"/>
    <x v="0"/>
    <s v="2.7-OBRAS"/>
    <s v="2.7.1-OBRAS EN EDIFICACIONES"/>
    <s v="10-FONDO GENERAL"/>
    <s v="12563-CONSTRUCCIÓN DE 13 PLANTELES ESCOLARES EN LA PROVINCIA VALVERDE"/>
  </r>
  <r>
    <n v="26195670.300000001"/>
    <n v="0"/>
    <s v="0206-MINISTERIO DE EDUCACIÓN"/>
    <x v="2"/>
    <x v="0"/>
    <x v="1"/>
    <s v="4-SERVICIOS SOCIALES"/>
    <s v="4.4-Educación"/>
    <s v="4.4.02-Educación primaria"/>
    <s v="28-MONSENOR NOUEL"/>
    <s v="16-CONSTRUCCIÓN DE PLANTELES EDUCATIVOS EN LA PROVINCIA MONSEÑOR NOUEL (FASE 3)"/>
    <s v="0001-MINISTERIO DE EDUCACION"/>
    <s v="01-MINISTERIO DE EDUCACION"/>
    <x v="0"/>
    <s v="2.7-OBRAS"/>
    <s v="2.7.1-OBRAS EN EDIFICACIONES"/>
    <s v="10-FONDO GENERAL"/>
    <s v="13540-CONSTRUCCIÓN DE PLANTELES EDUCATIVOS EN LA PROVINCIA MONSEÑOR NOUEL (FASE 3)"/>
  </r>
  <r>
    <n v="0"/>
    <n v="2080099"/>
    <s v="0206-MINISTERIO DE EDUCACIÓN"/>
    <x v="2"/>
    <x v="0"/>
    <x v="1"/>
    <s v="4-SERVICIOS SOCIALES"/>
    <s v="4.4-Educación"/>
    <s v="4.4.02-Educación primaria"/>
    <s v="28-MONSENOR NOUEL"/>
    <s v="58-AMPLIACIÓN Y REHABILITACION DE 6 PLANTELES ESCOLARES EN LA  PROVINCIA MONSEÑOR NOUEL"/>
    <s v="0001-MINISTERIO DE EDUCACION"/>
    <s v="01-MINISTERIO DE EDUCACION"/>
    <x v="0"/>
    <s v="2.7-OBRAS"/>
    <s v="2.7.1-OBRAS EN EDIFICACIONES"/>
    <s v="10-FONDO GENERAL"/>
    <s v="12581-AMPLIACIÓN Y REHABILITACION DE 6 PLANTELES ESCOLARES EN LA  PROVINCIA MONSEÑOR NOUEL"/>
  </r>
  <r>
    <n v="4704895.58"/>
    <n v="0"/>
    <s v="0206-MINISTERIO DE EDUCACIÓN"/>
    <x v="2"/>
    <x v="0"/>
    <x v="1"/>
    <s v="4-SERVICIOS SOCIALES"/>
    <s v="4.4-Educación"/>
    <s v="4.4.02-Educación primaria"/>
    <s v="29-MONTE PLATA"/>
    <s v="60-AMPLIACIÓN Y REHABILITACION DE 15 PLANTELES ESCOLARES  EN LA PROVINCIA MONTE PLATA"/>
    <s v="0001-MINISTERIO DE EDUCACION"/>
    <s v="01-MINISTERIO DE EDUCACION"/>
    <x v="0"/>
    <s v="2.7-OBRAS"/>
    <s v="2.7.1-OBRAS EN EDIFICACIONES"/>
    <s v="10-FONDO GENERAL"/>
    <s v="12584-AMPLIACIÓN Y REHABILITACION DE 15 PLANTELES ESCOLARES  EN LA PROVINCIA MONTE PLATA"/>
  </r>
  <r>
    <n v="0"/>
    <n v="0"/>
    <s v="0206-MINISTERIO DE EDUCACIÓN"/>
    <x v="2"/>
    <x v="0"/>
    <x v="1"/>
    <s v="4-SERVICIOS SOCIALES"/>
    <s v="4.4-Educación"/>
    <s v="4.4.02-Educación primaria"/>
    <s v="30-HATO MAYOR"/>
    <s v="10-CONSTRUCCIÓN DE PLANTELES EDUCATIVOS EN LA PROVINCIA HATO MAYOR (FASE 3)"/>
    <s v="0001-MINISTERIO DE EDUCACION"/>
    <s v="01-MINISTERIO DE EDUCACION"/>
    <x v="0"/>
    <s v="2.7-OBRAS"/>
    <s v="2.7.1-OBRAS EN EDIFICACIONES"/>
    <s v="10-FONDO GENERAL"/>
    <s v="13555-CONSTRUCCIÓN DE PLANTELES EDUCATIVOS EN LA PROVINCIA HATO MAYOR (FASE 3)"/>
  </r>
  <r>
    <n v="0"/>
    <n v="6834870"/>
    <s v="0206-MINISTERIO DE EDUCACIÓN"/>
    <x v="2"/>
    <x v="0"/>
    <x v="1"/>
    <s v="4-SERVICIOS SOCIALES"/>
    <s v="4.4-Educación"/>
    <s v="4.4.02-Educación primaria"/>
    <s v="30-HATO MAYOR"/>
    <s v="19-CONSTRUCCIÓN DE 5 PLANTELES ESCOLARES EN LA PROVINCIA HATO MAYOR"/>
    <s v="0001-MINISTERIO DE EDUCACION"/>
    <s v="01-MINISTERIO DE EDUCACION"/>
    <x v="0"/>
    <s v="2.7-OBRAS"/>
    <s v="2.7.1-OBRAS EN EDIFICACIONES"/>
    <s v="10-FONDO GENERAL"/>
    <s v="12531-CONSTRUCCIÓN DE 5 PLANTELES ESCOLARES EN LA PROVINCIA HATO MAYOR"/>
  </r>
  <r>
    <n v="0"/>
    <n v="0"/>
    <s v="0206-MINISTERIO DE EDUCACIÓN"/>
    <x v="2"/>
    <x v="0"/>
    <x v="1"/>
    <s v="4-SERVICIOS SOCIALES"/>
    <s v="4.4-Educación"/>
    <s v="4.4.02-Educación primaria"/>
    <s v="31-SAN JOSE DE OCOA"/>
    <s v="53-CONSTRUCCIÓN DE PLANTELES EDUCATIVOS EN LA PROVINCIA DE SAN JOSÉ DE OCOA (FASE 2)"/>
    <s v="0001-MINISTERIO DE EDUCACION"/>
    <s v="01-MINISTERIO DE EDUCACION"/>
    <x v="0"/>
    <s v="2.7-OBRAS"/>
    <s v="2.7.1-OBRAS EN EDIFICACIONES"/>
    <s v="10-FONDO GENERAL"/>
    <s v="13414-CONSTRUCCIÓN DE PLANTELES EDUCATIVOS EN LA PROVINCIA DE SAN JOSÉ DE OCOA (FASE 2)"/>
  </r>
  <r>
    <n v="0"/>
    <n v="4869374"/>
    <s v="0206-MINISTERIO DE EDUCACIÓN"/>
    <x v="2"/>
    <x v="0"/>
    <x v="1"/>
    <s v="4-SERVICIOS SOCIALES"/>
    <s v="4.4-Educación"/>
    <s v="4.4.02-Educación primaria"/>
    <s v="32-SANTO DOMINGO"/>
    <s v="61-CONSTRUCCIÓN DE PLANTELES EDUCATIVOS EN LA PROVINCIA SANTO DOMINGO (FASE 3)"/>
    <s v="0001-MINISTERIO DE EDUCACION"/>
    <s v="01-MINISTERIO DE EDUCACION"/>
    <x v="0"/>
    <s v="2.7-OBRAS"/>
    <s v="2.7.1-OBRAS EN EDIFICACIONES"/>
    <s v="10-FONDO GENERAL"/>
    <s v="13598-CONSTRUCCIÓN DE PLANTELES EDUCATIVOS EN LA PROVINCIA SANTO DOMINGO (FASE 3)"/>
  </r>
  <r>
    <n v="15549799.33"/>
    <n v="0"/>
    <s v="0206-MINISTERIO DE EDUCACIÓN"/>
    <x v="2"/>
    <x v="0"/>
    <x v="1"/>
    <s v="4-SERVICIOS SOCIALES"/>
    <s v="4.4-Educación"/>
    <s v="4.4.02-Educación primaria"/>
    <s v="01-DISTRITO NACIONAL"/>
    <s v="31-AMPLIACIÓN DE PLANTELES EDUCATIVOS EN LA PROVINCIA DISTRITO NACIONAL (FASE 3)"/>
    <s v="0001-MINISTERIO DE EDUCACION"/>
    <s v="01-MINISTERIO DE EDUCACION"/>
    <x v="0"/>
    <s v="2.7-OBRAS"/>
    <s v="2.7.1-OBRAS EN EDIFICACIONES"/>
    <s v="10-FONDO GENERAL"/>
    <s v="13548-AMPLIACIÓN DE PLANTELES EDUCATIVOS EN LA PROVINCIA DISTRITO NACIONAL (FASE 3)"/>
  </r>
  <r>
    <n v="31483251.890000001"/>
    <n v="0"/>
    <s v="0206-MINISTERIO DE EDUCACIÓN"/>
    <x v="2"/>
    <x v="0"/>
    <x v="1"/>
    <s v="4-SERVICIOS SOCIALES"/>
    <s v="4.4-Educación"/>
    <s v="4.4.02-Educación primaria"/>
    <s v="02-AZUA"/>
    <s v="01-CONSTRUCCIÓN DE PLANTELES ESCOLARES EN LA PROVINCIA AZUA (FASE 3)"/>
    <s v="0001-MINISTERIO DE EDUCACION"/>
    <s v="01-MINISTERIO DE EDUCACION"/>
    <x v="0"/>
    <s v="2.7-OBRAS"/>
    <s v="2.7.1-OBRAS EN EDIFICACIONES"/>
    <s v="10-FONDO GENERAL"/>
    <s v="13539-CONSTRUCCIÓN DE PLANTELES ESCOLARES EN LA PROVINCIA AZUA (FASE 3)"/>
  </r>
  <r>
    <n v="0"/>
    <n v="2465630"/>
    <s v="0206-MINISTERIO DE EDUCACIÓN"/>
    <x v="2"/>
    <x v="0"/>
    <x v="1"/>
    <s v="4-SERVICIOS SOCIALES"/>
    <s v="4.4-Educación"/>
    <s v="4.4.02-Educación primaria"/>
    <s v="02-AZUA"/>
    <s v="41-AMPLIACIÓN Y REHABILITACION DE 17 PLANTELES ESCOLARES EN LA PROVINCIA AZUA"/>
    <s v="0001-MINISTERIO DE EDUCACION"/>
    <s v="01-MINISTERIO DE EDUCACION"/>
    <x v="0"/>
    <s v="2.7-OBRAS"/>
    <s v="2.7.1-OBRAS EN EDIFICACIONES"/>
    <s v="10-FONDO GENERAL"/>
    <s v="12602-AMPLIACIÓN Y REHABILITACION DE 17 PLANTELES ESCOLARES EN LA PROVINCIA AZUA"/>
  </r>
  <r>
    <n v="0"/>
    <n v="8038270"/>
    <s v="0206-MINISTERIO DE EDUCACIÓN"/>
    <x v="2"/>
    <x v="0"/>
    <x v="1"/>
    <s v="4-SERVICIOS SOCIALES"/>
    <s v="4.4-Educación"/>
    <s v="4.4.02-Educación primaria"/>
    <s v="06-DUARTE"/>
    <s v="06-CONSTRUCCIÓN DE PLANTELES EDUCATIVOS EN LA PROVINCIA DUARTE (FASE 3)"/>
    <s v="0001-MINISTERIO DE EDUCACION"/>
    <s v="01-MINISTERIO DE EDUCACION"/>
    <x v="0"/>
    <s v="2.7-OBRAS"/>
    <s v="2.7.1-OBRAS EN EDIFICACIONES"/>
    <s v="10-FONDO GENERAL"/>
    <s v="13549-CONSTRUCCIÓN DE PLANTELES EDUCATIVOS EN LA PROVINCIA DUARTE (FASE 3)"/>
  </r>
  <r>
    <n v="0"/>
    <n v="5033768"/>
    <s v="0206-MINISTERIO DE EDUCACIÓN"/>
    <x v="2"/>
    <x v="0"/>
    <x v="1"/>
    <s v="4-SERVICIOS SOCIALES"/>
    <s v="4.4-Educación"/>
    <s v="4.4.02-Educación primaria"/>
    <s v="07-ELIAS PINA"/>
    <s v="28-CONSTRUCCIÓN DE 5 PLANTELES ESCOLARES EN LA PROVINCIA ELIAS PIÑA"/>
    <s v="0001-MINISTERIO DE EDUCACION"/>
    <s v="01-MINISTERIO DE EDUCACION"/>
    <x v="0"/>
    <s v="2.7-OBRAS"/>
    <s v="2.7.1-OBRAS EN EDIFICACIONES"/>
    <s v="10-FONDO GENERAL"/>
    <s v="12528-CONSTRUCCIÓN DE 5 PLANTELES ESCOLARES EN LA PROVINCIA ELIAS PIÑA"/>
  </r>
  <r>
    <n v="21062661.32"/>
    <n v="0"/>
    <s v="0206-MINISTERIO DE EDUCACIÓN"/>
    <x v="2"/>
    <x v="0"/>
    <x v="1"/>
    <s v="4-SERVICIOS SOCIALES"/>
    <s v="4.4-Educación"/>
    <s v="4.4.02-Educación primaria"/>
    <s v="08-EL SEIBO"/>
    <s v="61-CONSTRUCCIÓN DE PLANTELES EDUCATIVOS EN LA PROVINCIA DE EL SEIBO (FASE 2)"/>
    <s v="0001-MINISTERIO DE EDUCACION"/>
    <s v="01-MINISTERIO DE EDUCACION"/>
    <x v="0"/>
    <s v="2.7-OBRAS"/>
    <s v="2.7.1-OBRAS EN EDIFICACIONES"/>
    <s v="10-FONDO GENERAL"/>
    <s v="13433-CONSTRUCCIÓN DE PLANTELES EDUCATIVOS EN LA PROVINCIA DE EL SEIBO (FASE 2)"/>
  </r>
  <r>
    <n v="0"/>
    <n v="4020659"/>
    <s v="0206-MINISTERIO DE EDUCACIÓN"/>
    <x v="2"/>
    <x v="0"/>
    <x v="1"/>
    <s v="4-SERVICIOS SOCIALES"/>
    <s v="4.4-Educación"/>
    <s v="4.4.02-Educación primaria"/>
    <s v="09-ESPAILLAT"/>
    <s v="37-CONSTRUCCIÓN DE PLANTELES EDUCATIVOS EN LA PROVINCIA DE ESPAILLAT (FASE 2)"/>
    <s v="0001-MINISTERIO DE EDUCACION"/>
    <s v="01-MINISTERIO DE EDUCACION"/>
    <x v="0"/>
    <s v="2.7-OBRAS"/>
    <s v="2.7.1-OBRAS EN EDIFICACIONES"/>
    <s v="10-FONDO GENERAL"/>
    <s v="13398-CONSTRUCCIÓN DE PLANTELES EDUCATIVOS EN LA PROVINCIA DE ESPAILLAT (FASE 2)"/>
  </r>
  <r>
    <n v="0"/>
    <n v="196076"/>
    <s v="0206-MINISTERIO DE EDUCACIÓN"/>
    <x v="2"/>
    <x v="0"/>
    <x v="1"/>
    <s v="4-SERVICIOS SOCIALES"/>
    <s v="4.4-Educación"/>
    <s v="4.4.02-Educación primaria"/>
    <s v="10-INDEPENDENCIA"/>
    <s v="55-AMPLIACIÓN Y REHABILTACION DE 5 PLANTELES ESCOLARES EN LA PROVINCIA INDEPENDENCIA"/>
    <s v="0001-MINISTERIO DE EDUCACION"/>
    <s v="01-MINISTERIO DE EDUCACION"/>
    <x v="0"/>
    <s v="2.7-OBRAS"/>
    <s v="2.7.1-OBRAS EN EDIFICACIONES"/>
    <s v="10-FONDO GENERAL"/>
    <s v="12575-AMPLIACIÓN Y REHABILTACION DE 5 PLANTELES ESCOLARES EN LA PROVINCIA INDEPENDENCIA"/>
  </r>
  <r>
    <n v="11004608.58"/>
    <n v="37230615"/>
    <s v="0206-MINISTERIO DE EDUCACIÓN"/>
    <x v="2"/>
    <x v="0"/>
    <x v="1"/>
    <s v="4-SERVICIOS SOCIALES"/>
    <s v="4.4-Educación"/>
    <s v="4.4.02-Educación primaria"/>
    <s v="11-LA ALTAGRACIA"/>
    <s v="12-CONSTRUCCIÓN DE PLANTELES EDUCATIVOS EN LA PROVINCIA LA ALTAGRACIA (FASE 3)"/>
    <s v="0001-MINISTERIO DE EDUCACION"/>
    <s v="01-MINISTERIO DE EDUCACION"/>
    <x v="0"/>
    <s v="2.7-OBRAS"/>
    <s v="2.7.1-OBRAS EN EDIFICACIONES"/>
    <s v="10-FONDO GENERAL"/>
    <s v="13559-CONSTRUCCIÓN DE PLANTELES EDUCATIVOS EN LA PROVINCIA LA ALTAGRACIA (FASE 3)"/>
  </r>
  <r>
    <n v="0"/>
    <n v="3088818"/>
    <s v="0206-MINISTERIO DE EDUCACIÓN"/>
    <x v="2"/>
    <x v="0"/>
    <x v="1"/>
    <s v="4-SERVICIOS SOCIALES"/>
    <s v="4.4-Educación"/>
    <s v="4.4.02-Educación primaria"/>
    <s v="11-LA ALTAGRACIA"/>
    <s v="21-AMPLIACIÓN Y REHABILITACION DE 10 PLANTELES ESCOLARES EN LA PROVINCIA LA ALTAGRACIA"/>
    <s v="0001-MINISTERIO DE EDUCACION"/>
    <s v="01-MINISTERIO DE EDUCACION"/>
    <x v="0"/>
    <s v="2.7-OBRAS"/>
    <s v="2.7.1-OBRAS EN EDIFICACIONES"/>
    <s v="10-FONDO GENERAL"/>
    <s v="12576-AMPLIACIÓN Y REHABILITACION DE 10 PLANTELES ESCOLARES EN LA PROVINCIA LA ALTAGRACIA"/>
  </r>
  <r>
    <n v="0"/>
    <n v="4084872"/>
    <s v="0206-MINISTERIO DE EDUCACIÓN"/>
    <x v="2"/>
    <x v="0"/>
    <x v="1"/>
    <s v="4-SERVICIOS SOCIALES"/>
    <s v="4.4-Educación"/>
    <s v="4.4.02-Educación primaria"/>
    <s v="13-LA VEGA"/>
    <s v="14-CONSTRUCCIÓN DE PLANTELES EDUCATIVOS EN LA PROVINCIA LA VEGA (FASE 3)"/>
    <s v="0001-MINISTERIO DE EDUCACION"/>
    <s v="01-MINISTERIO DE EDUCACION"/>
    <x v="0"/>
    <s v="2.7-OBRAS"/>
    <s v="2.7.1-OBRAS EN EDIFICACIONES"/>
    <s v="10-FONDO GENERAL"/>
    <s v="13563-CONSTRUCCIÓN DE PLANTELES EDUCATIVOS EN LA PROVINCIA LA VEGA (FASE 3)"/>
  </r>
  <r>
    <n v="5630844.75"/>
    <n v="10452007"/>
    <s v="0206-MINISTERIO DE EDUCACIÓN"/>
    <x v="2"/>
    <x v="0"/>
    <x v="1"/>
    <s v="4-SERVICIOS SOCIALES"/>
    <s v="4.4-Educación"/>
    <s v="4.4.02-Educación primaria"/>
    <s v="13-LA VEGA"/>
    <s v="22-CONSTRUCCIÓN DE 35 PLANTELES ESCOLARES EN LA PROVINCIA LA VEGA"/>
    <s v="0001-MINISTERIO DE EDUCACION"/>
    <s v="01-MINISTERIO DE EDUCACION"/>
    <x v="0"/>
    <s v="2.7-OBRAS"/>
    <s v="2.7.1-OBRAS EN EDIFICACIONES"/>
    <s v="10-FONDO GENERAL"/>
    <s v="12537-CONSTRUCCIÓN DE 35 PLANTELES ESCOLARES EN LA PROVINCIA LA VEGA"/>
  </r>
  <r>
    <n v="53384283.270000003"/>
    <n v="0"/>
    <s v="0206-MINISTERIO DE EDUCACIÓN"/>
    <x v="2"/>
    <x v="0"/>
    <x v="1"/>
    <s v="4-SERVICIOS SOCIALES"/>
    <s v="4.4-Educación"/>
    <s v="4.4.02-Educación primaria"/>
    <s v="13-LA VEGA"/>
    <s v="44-CONSTRUCCIÓN DE PLANTELES EDUCATIVOS EN LA PROVINCIA DE LA VEGA (FASE 2)"/>
    <s v="0001-MINISTERIO DE EDUCACION"/>
    <s v="01-MINISTERIO DE EDUCACION"/>
    <x v="0"/>
    <s v="2.7-OBRAS"/>
    <s v="2.7.1-OBRAS EN EDIFICACIONES"/>
    <s v="10-FONDO GENERAL"/>
    <s v="13405-CONSTRUCCIÓN DE PLANTELES EDUCATIVOS EN LA PROVINCIA DE LA VEGA (FASE 2)"/>
  </r>
  <r>
    <n v="8570246.9100000001"/>
    <n v="0"/>
    <s v="0206-MINISTERIO DE EDUCACIÓN"/>
    <x v="2"/>
    <x v="0"/>
    <x v="1"/>
    <s v="4-SERVICIOS SOCIALES"/>
    <s v="4.4-Educación"/>
    <s v="4.4.02-Educación primaria"/>
    <s v="14-MARIA TRINIDAD SANCHEZ"/>
    <s v="15-CONSTRUCCIÓN DE PLANTELES EDUCATIVOS EN LA PROVINCIA MARIA TRINIDAD SÁNCHEZ (FASE 3 )"/>
    <s v="0001-MINISTERIO DE EDUCACION"/>
    <s v="01-MINISTERIO DE EDUCACION"/>
    <x v="0"/>
    <s v="2.7-OBRAS"/>
    <s v="2.7.1-OBRAS EN EDIFICACIONES"/>
    <s v="10-FONDO GENERAL"/>
    <s v="13564-CONSTRUCCIÓN DE PLANTELES EDUCATIVOS EN LA PROVINCIA MARIA TRINIDAD SÁNCHEZ (FASE 3 )"/>
  </r>
  <r>
    <n v="0"/>
    <n v="0"/>
    <s v="0206-MINISTERIO DE EDUCACIÓN"/>
    <x v="2"/>
    <x v="0"/>
    <x v="1"/>
    <s v="4-SERVICIOS SOCIALES"/>
    <s v="4.4-Educación"/>
    <s v="4.4.02-Educación primaria"/>
    <s v="15-MONTE CRISTI"/>
    <s v="17-CONSTRUCCIÓN DE PLANTELES EDUCATIVOS EN LA PROVINCIA MONTE CRISTI (FASE 3)"/>
    <s v="0001-MINISTERIO DE EDUCACION"/>
    <s v="01-MINISTERIO DE EDUCACION"/>
    <x v="0"/>
    <s v="2.7-OBRAS"/>
    <s v="2.7.1-OBRAS EN EDIFICACIONES"/>
    <s v="10-FONDO GENERAL"/>
    <s v="13541-CONSTRUCCIÓN DE PLANTELES EDUCATIVOS EN LA PROVINCIA MONTE CRISTI (FASE 3)"/>
  </r>
  <r>
    <n v="0"/>
    <n v="4392968"/>
    <s v="0206-MINISTERIO DE EDUCACIÓN"/>
    <x v="2"/>
    <x v="0"/>
    <x v="1"/>
    <s v="4-SERVICIOS SOCIALES"/>
    <s v="4.4-Educación"/>
    <s v="4.4.02-Educación primaria"/>
    <s v="15-MONTE CRISTI"/>
    <s v="26-CONSTRUCCIÓN DE 9 PLANTELES ESCOLARES EN LA PROVINCIA MONTECRISTI"/>
    <s v="0001-MINISTERIO DE EDUCACION"/>
    <s v="01-MINISTERIO DE EDUCACION"/>
    <x v="0"/>
    <s v="2.7-OBRAS"/>
    <s v="2.7.1-OBRAS EN EDIFICACIONES"/>
    <s v="10-FONDO GENERAL"/>
    <s v="12540-CONSTRUCCIÓN DE 9 PLANTELES ESCOLARES EN LA PROVINCIA MONTECRISTI"/>
  </r>
  <r>
    <n v="0"/>
    <n v="5565383"/>
    <s v="0206-MINISTERIO DE EDUCACIÓN"/>
    <x v="2"/>
    <x v="0"/>
    <x v="1"/>
    <s v="4-SERVICIOS SOCIALES"/>
    <s v="4.4-Educación"/>
    <s v="4.4.02-Educación primaria"/>
    <s v="17-PERAVIA"/>
    <s v="19-CONSTRUCCIÓN DE PLANTELES EDUCATIVOS EN LA PROVINCIA PERAVIA (FASE 3)"/>
    <s v="0001-MINISTERIO DE EDUCACION"/>
    <s v="01-MINISTERIO DE EDUCACION"/>
    <x v="0"/>
    <s v="2.7-OBRAS"/>
    <s v="2.7.1-OBRAS EN EDIFICACIONES"/>
    <s v="10-FONDO GENERAL"/>
    <s v="13545-CONSTRUCCIÓN DE PLANTELES EDUCATIVOS EN LA PROVINCIA PERAVIA (FASE 3)"/>
  </r>
  <r>
    <n v="5164612.18"/>
    <n v="0"/>
    <s v="0206-MINISTERIO DE EDUCACIÓN"/>
    <x v="2"/>
    <x v="0"/>
    <x v="1"/>
    <s v="4-SERVICIOS SOCIALES"/>
    <s v="4.4-Educación"/>
    <s v="4.4.02-Educación primaria"/>
    <s v="19-HERMANAS MIRABAL"/>
    <s v="40-CONSTRUCCIÓN DE PLANTELES EDUCATIVOS EN LA PROVINCIA DE HERMANAS MIRABAL (FASE 2)"/>
    <s v="0001-MINISTERIO DE EDUCACION"/>
    <s v="01-MINISTERIO DE EDUCACION"/>
    <x v="0"/>
    <s v="2.7-OBRAS"/>
    <s v="2.7.1-OBRAS EN EDIFICACIONES"/>
    <s v="10-FONDO GENERAL"/>
    <s v="13401-CONSTRUCCIÓN DE PLANTELES EDUCATIVOS EN LA PROVINCIA DE HERMANAS MIRABAL (FASE 2)"/>
  </r>
  <r>
    <n v="0"/>
    <n v="2115724"/>
    <s v="0206-MINISTERIO DE EDUCACIÓN"/>
    <x v="2"/>
    <x v="0"/>
    <x v="1"/>
    <s v="4-SERVICIOS SOCIALES"/>
    <s v="4.4-Educación"/>
    <s v="4.4.02-Educación primaria"/>
    <s v="20-SAMANA"/>
    <s v="51-CONSTRUCCIÓN DE PLANTELES EDUCATIVOS EN LA PROVINCIA DE SAMANÁ (FASE 2)"/>
    <s v="0001-MINISTERIO DE EDUCACION"/>
    <s v="01-MINISTERIO DE EDUCACION"/>
    <x v="0"/>
    <s v="2.7-OBRAS"/>
    <s v="2.7.1-OBRAS EN EDIFICACIONES"/>
    <s v="10-FONDO GENERAL"/>
    <s v="13412-CONSTRUCCIÓN DE PLANTELES EDUCATIVOS EN LA PROVINCIA DE SAMANÁ (FASE 2)"/>
  </r>
  <r>
    <n v="1819275.04"/>
    <n v="8668175"/>
    <s v="0206-MINISTERIO DE EDUCACIÓN"/>
    <x v="2"/>
    <x v="0"/>
    <x v="1"/>
    <s v="4-SERVICIOS SOCIALES"/>
    <s v="4.4-Educación"/>
    <s v="4.4.02-Educación primaria"/>
    <s v="21-SAN CRISTOBAL"/>
    <s v="29-AMPLIACIÓN DE PLANTELES EDUCATIVOS EN LA PROVINCIA DE SAN CRISTÓBAL (FASE 2)"/>
    <s v="0001-MINISTERIO DE EDUCACION"/>
    <s v="01-MINISTERIO DE EDUCACION"/>
    <x v="0"/>
    <s v="2.7-OBRAS"/>
    <s v="2.7.1-OBRAS EN EDIFICACIONES"/>
    <s v="10-FONDO GENERAL"/>
    <s v="13376-AMPLIACIÓN DE PLANTELES EDUCATIVOS EN LA PROVINCIA DE SAN CRISTÓBAL (FASE 2)"/>
  </r>
  <r>
    <n v="0"/>
    <n v="22924842"/>
    <s v="0206-MINISTERIO DE EDUCACIÓN"/>
    <x v="2"/>
    <x v="0"/>
    <x v="1"/>
    <s v="4-SERVICIOS SOCIALES"/>
    <s v="4.4-Educación"/>
    <s v="4.4.02-Educación primaria"/>
    <s v="22-SAN JUAN"/>
    <s v="68-AMPLIACIÓN Y REHABILITACION DE 16 PLANTELES ESCOLARES EN LA PROVINCIA SAN JUAN"/>
    <s v="0001-MINISTERIO DE EDUCACION"/>
    <s v="01-MINISTERIO DE EDUCACION"/>
    <x v="0"/>
    <s v="2.7-OBRAS"/>
    <s v="2.7.1-OBRAS EN EDIFICACIONES"/>
    <s v="10-FONDO GENERAL"/>
    <s v="12591-AMPLIACIÓN Y REHABILITACION DE 16 PLANTELES ESCOLARES EN LA PROVINCIA SAN JUAN"/>
  </r>
  <r>
    <n v="0"/>
    <n v="576517"/>
    <s v="0206-MINISTERIO DE EDUCACIÓN"/>
    <x v="2"/>
    <x v="0"/>
    <x v="1"/>
    <s v="4-SERVICIOS SOCIALES"/>
    <s v="4.4-Educación"/>
    <s v="4.4.02-Educación primaria"/>
    <s v="23-SAN PEDRO DE MACORIS"/>
    <s v="36-CONSTRUCCIÓN DE 16 PLANTELES ESCOLARES EN LA PROVINCIA SAN PEDRO DE MACORIS"/>
    <s v="0001-MINISTERIO DE EDUCACION"/>
    <s v="01-MINISTERIO DE EDUCACION"/>
    <x v="0"/>
    <s v="2.7-OBRAS"/>
    <s v="2.7.1-OBRAS EN EDIFICACIONES"/>
    <s v="10-FONDO GENERAL"/>
    <s v="12553-CONSTRUCCIÓN DE 16 PLANTELES ESCOLARES EN LA PROVINCIA SAN PEDRO DE MACORIS"/>
  </r>
  <r>
    <n v="9365551.8599999994"/>
    <n v="0"/>
    <s v="0206-MINISTERIO DE EDUCACIÓN"/>
    <x v="2"/>
    <x v="0"/>
    <x v="1"/>
    <s v="4-SERVICIOS SOCIALES"/>
    <s v="4.4-Educación"/>
    <s v="4.4.02-Educación primaria"/>
    <s v="23-SAN PEDRO DE MACORIS"/>
    <s v="57-CONSTRUCCIÓN DE PLANTELES EDUCATIVOS EN LA PROVINCIA SAN PEDRO DE MACORÍS (FASE 3)"/>
    <s v="0001-MINISTERIO DE EDUCACION"/>
    <s v="01-MINISTERIO DE EDUCACION"/>
    <x v="0"/>
    <s v="2.7-OBRAS"/>
    <s v="2.7.1-OBRAS EN EDIFICACIONES"/>
    <s v="10-FONDO GENERAL"/>
    <s v="13585-CONSTRUCCIÓN DE PLANTELES EDUCATIVOS EN LA PROVINCIA SAN PEDRO DE MACORÍS (FASE 3)"/>
  </r>
  <r>
    <n v="0"/>
    <n v="2382334"/>
    <s v="0206-MINISTERIO DE EDUCACIÓN"/>
    <x v="2"/>
    <x v="0"/>
    <x v="1"/>
    <s v="4-SERVICIOS SOCIALES"/>
    <s v="4.4-Educación"/>
    <s v="4.4.02-Educación primaria"/>
    <s v="27-VALVERDE"/>
    <s v="40-CONSTRUCCIÓN DE 13 PLANTELES ESCOLARES EN LA PROVINCIA VALVERDE"/>
    <s v="0001-MINISTERIO DE EDUCACION"/>
    <s v="01-MINISTERIO DE EDUCACION"/>
    <x v="0"/>
    <s v="2.7-OBRAS"/>
    <s v="2.7.1-OBRAS EN EDIFICACIONES"/>
    <s v="10-FONDO GENERAL"/>
    <s v="12563-CONSTRUCCIÓN DE 13 PLANTELES ESCOLARES EN LA PROVINCIA VALVERDE"/>
  </r>
  <r>
    <n v="0"/>
    <n v="1051764"/>
    <s v="0206-MINISTERIO DE EDUCACIÓN"/>
    <x v="2"/>
    <x v="0"/>
    <x v="1"/>
    <s v="4-SERVICIOS SOCIALES"/>
    <s v="4.4-Educación"/>
    <s v="4.4.02-Educación primaria"/>
    <s v="27-VALVERDE"/>
    <s v="73-AMPLIACIÓN Y REHABILITACION DE 5 PLANTELES ESCOLARES EN LA PROVINCIA VALVERDE"/>
    <s v="0001-MINISTERIO DE EDUCACION"/>
    <s v="01-MINISTERIO DE EDUCACION"/>
    <x v="0"/>
    <s v="2.7-OBRAS"/>
    <s v="2.7.1-OBRAS EN EDIFICACIONES"/>
    <s v="10-FONDO GENERAL"/>
    <s v="12592-AMPLIACIÓN Y REHABILITACION DE 5 PLANTELES ESCOLARES EN LA PROVINCIA VALVERDE"/>
  </r>
  <r>
    <n v="32398168.34"/>
    <n v="0"/>
    <s v="0206-MINISTERIO DE EDUCACIÓN"/>
    <x v="2"/>
    <x v="0"/>
    <x v="1"/>
    <s v="4-SERVICIOS SOCIALES"/>
    <s v="4.4-Educación"/>
    <s v="4.4.02-Educación primaria"/>
    <s v="28-MONSENOR NOUEL"/>
    <s v="16-CONSTRUCCIÓN DE PLANTELES EDUCATIVOS EN LA PROVINCIA MONSEÑOR NOUEL (FASE 3)"/>
    <s v="0001-MINISTERIO DE EDUCACION"/>
    <s v="01-MINISTERIO DE EDUCACION"/>
    <x v="0"/>
    <s v="2.7-OBRAS"/>
    <s v="2.7.1-OBRAS EN EDIFICACIONES"/>
    <s v="10-FONDO GENERAL"/>
    <s v="13540-CONSTRUCCIÓN DE PLANTELES EDUCATIVOS EN LA PROVINCIA MONSEÑOR NOUEL (FASE 3)"/>
  </r>
  <r>
    <n v="3904242.66"/>
    <n v="0"/>
    <s v="0206-MINISTERIO DE EDUCACIÓN"/>
    <x v="2"/>
    <x v="0"/>
    <x v="1"/>
    <s v="4-SERVICIOS SOCIALES"/>
    <s v="4.4-Educación"/>
    <s v="4.4.02-Educación primaria"/>
    <s v="29-MONTE PLATA"/>
    <s v="18-CONSTRUCCIÓN DE PLANTELES EDUCATIVOS EN LA PROVINCIA MONTE PLATA (FASE 3)"/>
    <s v="0001-MINISTERIO DE EDUCACION"/>
    <s v="01-MINISTERIO DE EDUCACION"/>
    <x v="0"/>
    <s v="2.7-OBRAS"/>
    <s v="2.7.1-OBRAS EN EDIFICACIONES"/>
    <s v="10-FONDO GENERAL"/>
    <s v="13543-CONSTRUCCIÓN DE PLANTELES EDUCATIVOS EN LA PROVINCIA MONTE PLATA (FASE 3)"/>
  </r>
  <r>
    <n v="0"/>
    <n v="5742217"/>
    <s v="0206-MINISTERIO DE EDUCACIÓN"/>
    <x v="2"/>
    <x v="0"/>
    <x v="1"/>
    <s v="4-SERVICIOS SOCIALES"/>
    <s v="4.4-Educación"/>
    <s v="4.4.02-Educación primaria"/>
    <s v="29-MONTE PLATA"/>
    <s v="27-CONSTRUCCIÓN DE 7 PLANTELES ESCOLARES EN LA PROVINCIA MONTE PLATA"/>
    <s v="0001-MINISTERIO DE EDUCACION"/>
    <s v="01-MINISTERIO DE EDUCACION"/>
    <x v="0"/>
    <s v="2.7-OBRAS"/>
    <s v="2.7.1-OBRAS EN EDIFICACIONES"/>
    <s v="10-FONDO GENERAL"/>
    <s v="12541-CONSTRUCCIÓN DE 7 PLANTELES ESCOLARES EN LA PROVINCIA MONTE PLATA"/>
  </r>
  <r>
    <n v="553125.66"/>
    <n v="0"/>
    <s v="0206-MINISTERIO DE EDUCACIÓN"/>
    <x v="2"/>
    <x v="0"/>
    <x v="1"/>
    <s v="4-SERVICIOS SOCIALES"/>
    <s v="4.4-Educación"/>
    <s v="4.4.02-Educación primaria"/>
    <s v="29-MONTE PLATA"/>
    <s v="60-AMPLIACIÓN Y REHABILITACION DE 15 PLANTELES ESCOLARES  EN LA PROVINCIA MONTE PLATA"/>
    <s v="0001-MINISTERIO DE EDUCACION"/>
    <s v="01-MINISTERIO DE EDUCACION"/>
    <x v="0"/>
    <s v="2.7-OBRAS"/>
    <s v="2.7.1-OBRAS EN EDIFICACIONES"/>
    <s v="10-FONDO GENERAL"/>
    <s v="12584-AMPLIACIÓN Y REHABILITACION DE 15 PLANTELES ESCOLARES  EN LA PROVINCIA MONTE PLATA"/>
  </r>
  <r>
    <n v="0"/>
    <n v="3449075"/>
    <s v="0206-MINISTERIO DE EDUCACIÓN"/>
    <x v="2"/>
    <x v="0"/>
    <x v="1"/>
    <s v="4-SERVICIOS SOCIALES"/>
    <s v="4.4-Educación"/>
    <s v="4.4.02-Educación primaria"/>
    <s v="30-HATO MAYOR"/>
    <s v="19-CONSTRUCCIÓN DE 5 PLANTELES ESCOLARES EN LA PROVINCIA HATO MAYOR"/>
    <s v="0001-MINISTERIO DE EDUCACION"/>
    <s v="01-MINISTERIO DE EDUCACION"/>
    <x v="0"/>
    <s v="2.7-OBRAS"/>
    <s v="2.7.1-OBRAS EN EDIFICACIONES"/>
    <s v="10-FONDO GENERAL"/>
    <s v="12531-CONSTRUCCIÓN DE 5 PLANTELES ESCOLARES EN LA PROVINCIA HATO MAYOR"/>
  </r>
  <r>
    <n v="21934921.07"/>
    <n v="0"/>
    <s v="0206-MINISTERIO DE EDUCACIÓN"/>
    <x v="2"/>
    <x v="0"/>
    <x v="1"/>
    <s v="4-SERVICIOS SOCIALES"/>
    <s v="4.4-Educación"/>
    <s v="4.4.02-Educación primaria"/>
    <s v="01-DISTRITO NACIONAL"/>
    <s v="31-AMPLIACIÓN DE PLANTELES EDUCATIVOS EN LA PROVINCIA DISTRITO NACIONAL (FASE 3)"/>
    <s v="0001-MINISTERIO DE EDUCACION"/>
    <s v="01-MINISTERIO DE EDUCACION"/>
    <x v="0"/>
    <s v="2.7-OBRAS"/>
    <s v="2.7.1-OBRAS EN EDIFICACIONES"/>
    <s v="10-FONDO GENERAL"/>
    <s v="13548-AMPLIACIÓN DE PLANTELES EDUCATIVOS EN LA PROVINCIA DISTRITO NACIONAL (FASE 3)"/>
  </r>
  <r>
    <n v="2036331.55"/>
    <n v="0"/>
    <s v="0206-MINISTERIO DE EDUCACIÓN"/>
    <x v="2"/>
    <x v="0"/>
    <x v="1"/>
    <s v="4-SERVICIOS SOCIALES"/>
    <s v="4.4-Educación"/>
    <s v="4.4.02-Educación primaria"/>
    <s v="02-AZUA"/>
    <s v="01-CONSTRUCCIÓN DE PLANTELES ESCOLARES EN LA PROVINCIA AZUA (FASE 3)"/>
    <s v="0001-MINISTERIO DE EDUCACION"/>
    <s v="01-MINISTERIO DE EDUCACION"/>
    <x v="0"/>
    <s v="2.7-OBRAS"/>
    <s v="2.7.1-OBRAS EN EDIFICACIONES"/>
    <s v="10-FONDO GENERAL"/>
    <s v="13539-CONSTRUCCIÓN DE PLANTELES ESCOLARES EN LA PROVINCIA AZUA (FASE 3)"/>
  </r>
  <r>
    <n v="0"/>
    <n v="4534596"/>
    <s v="0206-MINISTERIO DE EDUCACIÓN"/>
    <x v="2"/>
    <x v="0"/>
    <x v="1"/>
    <s v="4-SERVICIOS SOCIALES"/>
    <s v="4.4-Educación"/>
    <s v="4.4.02-Educación primaria"/>
    <s v="02-AZUA"/>
    <s v="31-CONSTRUCCIÓN DE PLANTELES EDUCATIVOS EN LA PROVINCIA DE AZUA (FASE 2)"/>
    <s v="0001-MINISTERIO DE EDUCACION"/>
    <s v="01-MINISTERIO DE EDUCACION"/>
    <x v="0"/>
    <s v="2.7-OBRAS"/>
    <s v="2.7.1-OBRAS EN EDIFICACIONES"/>
    <s v="10-FONDO GENERAL"/>
    <s v="13378-CONSTRUCCIÓN DE PLANTELES EDUCATIVOS EN LA PROVINCIA DE AZUA (FASE 2)"/>
  </r>
  <r>
    <n v="10130456.859999999"/>
    <n v="10575728"/>
    <s v="0206-MINISTERIO DE EDUCACIÓN"/>
    <x v="2"/>
    <x v="0"/>
    <x v="1"/>
    <s v="4-SERVICIOS SOCIALES"/>
    <s v="4.4-Educación"/>
    <s v="4.4.02-Educación primaria"/>
    <s v="07-ELIAS PINA"/>
    <s v="28-CONSTRUCCIÓN DE 5 PLANTELES ESCOLARES EN LA PROVINCIA ELIAS PIÑA"/>
    <s v="0001-MINISTERIO DE EDUCACION"/>
    <s v="01-MINISTERIO DE EDUCACION"/>
    <x v="0"/>
    <s v="2.7-OBRAS"/>
    <s v="2.7.1-OBRAS EN EDIFICACIONES"/>
    <s v="10-FONDO GENERAL"/>
    <s v="12528-CONSTRUCCIÓN DE 5 PLANTELES ESCOLARES EN LA PROVINCIA ELIAS PIÑA"/>
  </r>
  <r>
    <n v="12086450.029999999"/>
    <n v="0"/>
    <s v="0206-MINISTERIO DE EDUCACIÓN"/>
    <x v="2"/>
    <x v="0"/>
    <x v="1"/>
    <s v="4-SERVICIOS SOCIALES"/>
    <s v="4.4-Educación"/>
    <s v="4.4.02-Educación primaria"/>
    <s v="08-EL SEIBO"/>
    <s v="07-CONSTRUCCIÓN DE PLANTELES EDUCATIVOS EN LA PROVINCIA EL SEIBO (FASE 3)"/>
    <s v="0001-MINISTERIO DE EDUCACION"/>
    <s v="01-MINISTERIO DE EDUCACION"/>
    <x v="0"/>
    <s v="2.7-OBRAS"/>
    <s v="2.7.1-OBRAS EN EDIFICACIONES"/>
    <s v="10-FONDO GENERAL"/>
    <s v="13550-CONSTRUCCIÓN DE PLANTELES EDUCATIVOS EN LA PROVINCIA EL SEIBO (FASE 3)"/>
  </r>
  <r>
    <n v="8586413.0399999991"/>
    <n v="0"/>
    <s v="0206-MINISTERIO DE EDUCACIÓN"/>
    <x v="2"/>
    <x v="0"/>
    <x v="1"/>
    <s v="4-SERVICIOS SOCIALES"/>
    <s v="4.4-Educación"/>
    <s v="4.4.02-Educación primaria"/>
    <s v="11-LA ALTAGRACIA"/>
    <s v="38-AMPLIACIÓN DE PLANTELES EDUCATIVOS EN LA PROVINCIA DE LA ALTAGRACIA (FASE 3)"/>
    <s v="0001-MINISTERIO DE EDUCACION"/>
    <s v="01-MINISTERIO DE EDUCACION"/>
    <x v="0"/>
    <s v="2.7-OBRAS"/>
    <s v="2.7.1-OBRAS EN EDIFICACIONES"/>
    <s v="10-FONDO GENERAL"/>
    <s v="13580-AMPLIACIÓN DE PLANTELES EDUCATIVOS EN LA PROVINCIA DE LA ALTAGRACIA (FASE 3)"/>
  </r>
  <r>
    <n v="0"/>
    <n v="27075728"/>
    <s v="0206-MINISTERIO DE EDUCACIÓN"/>
    <x v="2"/>
    <x v="0"/>
    <x v="1"/>
    <s v="4-SERVICIOS SOCIALES"/>
    <s v="4.4-Educación"/>
    <s v="4.4.02-Educación primaria"/>
    <s v="12-LA ROMANA"/>
    <s v="44-CONSTRUCCIÓN DE 10 PLANTELES ESCOLARES EN LA PROVINCIA LA ROMANA"/>
    <s v="0001-MINISTERIO DE EDUCACION"/>
    <s v="01-MINISTERIO DE EDUCACION"/>
    <x v="0"/>
    <s v="2.7-OBRAS"/>
    <s v="2.7.1-OBRAS EN EDIFICACIONES"/>
    <s v="10-FONDO GENERAL"/>
    <s v="12536-CONSTRUCCIÓN DE 10 PLANTELES ESCOLARES EN LA PROVINCIA LA ROMANA"/>
  </r>
  <r>
    <n v="0"/>
    <n v="4650874"/>
    <s v="0206-MINISTERIO DE EDUCACIÓN"/>
    <x v="2"/>
    <x v="0"/>
    <x v="1"/>
    <s v="4-SERVICIOS SOCIALES"/>
    <s v="4.4-Educación"/>
    <s v="4.4.02-Educación primaria"/>
    <s v="13-LA VEGA"/>
    <s v="14-CONSTRUCCIÓN DE PLANTELES EDUCATIVOS EN LA PROVINCIA LA VEGA (FASE 3)"/>
    <s v="0001-MINISTERIO DE EDUCACION"/>
    <s v="01-MINISTERIO DE EDUCACION"/>
    <x v="0"/>
    <s v="2.7-OBRAS"/>
    <s v="2.7.1-OBRAS EN EDIFICACIONES"/>
    <s v="10-FONDO GENERAL"/>
    <s v="13563-CONSTRUCCIÓN DE PLANTELES EDUCATIVOS EN LA PROVINCIA LA VEGA (FASE 3)"/>
  </r>
  <r>
    <n v="14131155.310000001"/>
    <n v="30323065"/>
    <s v="0206-MINISTERIO DE EDUCACIÓN"/>
    <x v="2"/>
    <x v="0"/>
    <x v="1"/>
    <s v="4-SERVICIOS SOCIALES"/>
    <s v="4.4-Educación"/>
    <s v="4.4.02-Educación primaria"/>
    <s v="17-PERAVIA"/>
    <s v="19-CONSTRUCCIÓN DE PLANTELES EDUCATIVOS EN LA PROVINCIA PERAVIA (FASE 3)"/>
    <s v="0001-MINISTERIO DE EDUCACION"/>
    <s v="01-MINISTERIO DE EDUCACION"/>
    <x v="0"/>
    <s v="2.7-OBRAS"/>
    <s v="2.7.1-OBRAS EN EDIFICACIONES"/>
    <s v="10-FONDO GENERAL"/>
    <s v="13545-CONSTRUCCIÓN DE PLANTELES EDUCATIVOS EN LA PROVINCIA PERAVIA (FASE 3)"/>
  </r>
  <r>
    <n v="0"/>
    <n v="33575728"/>
    <s v="0206-MINISTERIO DE EDUCACIÓN"/>
    <x v="2"/>
    <x v="0"/>
    <x v="1"/>
    <s v="4-SERVICIOS SOCIALES"/>
    <s v="4.4-Educación"/>
    <s v="4.4.02-Educación primaria"/>
    <s v="24-SANCHEZ RAMIREZ"/>
    <s v="75-CONSTRUCCIÓN DE 11 PLANTELES ESCOLARES EN LA PROVINCIA SANCHEZ RAMIREZ"/>
    <s v="0001-MINISTERIO DE EDUCACION"/>
    <s v="01-MINISTERIO DE EDUCACION"/>
    <x v="0"/>
    <s v="2.7-OBRAS"/>
    <s v="2.7.1-OBRAS EN EDIFICACIONES"/>
    <s v="10-FONDO GENERAL"/>
    <s v="12559-CONSTRUCCIÓN DE 11 PLANTELES ESCOLARES EN LA PROVINCIA SANCHEZ RAMIREZ"/>
  </r>
  <r>
    <n v="0"/>
    <n v="17836745"/>
    <s v="0206-MINISTERIO DE EDUCACIÓN"/>
    <x v="2"/>
    <x v="0"/>
    <x v="1"/>
    <s v="4-SERVICIOS SOCIALES"/>
    <s v="4.4-Educación"/>
    <s v="4.4.02-Educación primaria"/>
    <s v="25-SANTIAGO"/>
    <s v="60-CONSTRUCCIÓN DE PLANTELES EDUCATIVOS EN LA PROVINCIA SANTIAGO (FASE 3)"/>
    <s v="0001-MINISTERIO DE EDUCACION"/>
    <s v="01-MINISTERIO DE EDUCACION"/>
    <x v="0"/>
    <s v="2.7-OBRAS"/>
    <s v="2.7.1-OBRAS EN EDIFICACIONES"/>
    <s v="10-FONDO GENERAL"/>
    <s v="13594-CONSTRUCCIÓN DE PLANTELES EDUCATIVOS EN LA PROVINCIA SANTIAGO (FASE 3)"/>
  </r>
  <r>
    <n v="3455739.1"/>
    <n v="3711283"/>
    <s v="0206-MINISTERIO DE EDUCACIÓN"/>
    <x v="2"/>
    <x v="0"/>
    <x v="1"/>
    <s v="4-SERVICIOS SOCIALES"/>
    <s v="4.4-Educación"/>
    <s v="4.4.02-Educación primaria"/>
    <s v="26-SANTIAGO RODRIGUEZ"/>
    <s v="58-CONSTRUCCIÓN DE PLANTELES EDUCATIVOS EN LA PROVINCIA DE SANTIAGO RODRÍGUEZ (FASE 2)"/>
    <s v="0001-MINISTERIO DE EDUCACION"/>
    <s v="01-MINISTERIO DE EDUCACION"/>
    <x v="0"/>
    <s v="2.7-OBRAS"/>
    <s v="2.7.1-OBRAS EN EDIFICACIONES"/>
    <s v="10-FONDO GENERAL"/>
    <s v="13419-CONSTRUCCIÓN DE PLANTELES EDUCATIVOS EN LA PROVINCIA DE SANTIAGO RODRÍGUEZ (FASE 2)"/>
  </r>
  <r>
    <n v="0"/>
    <n v="5326879"/>
    <s v="0206-MINISTERIO DE EDUCACIÓN"/>
    <x v="2"/>
    <x v="0"/>
    <x v="1"/>
    <s v="4-SERVICIOS SOCIALES"/>
    <s v="4.4-Educación"/>
    <s v="4.4.02-Educación primaria"/>
    <s v="27-VALVERDE"/>
    <s v="62-CONSTRUCCIÓN DE PLANTELES EDUCATIVOS EN LA PROVINCIA VALVERDE (FASE 3)"/>
    <s v="0001-MINISTERIO DE EDUCACION"/>
    <s v="01-MINISTERIO DE EDUCACION"/>
    <x v="0"/>
    <s v="2.7-OBRAS"/>
    <s v="2.7.1-OBRAS EN EDIFICACIONES"/>
    <s v="10-FONDO GENERAL"/>
    <s v="13602-CONSTRUCCIÓN DE PLANTELES EDUCATIVOS EN LA PROVINCIA VALVERDE (FASE 3)"/>
  </r>
  <r>
    <n v="0"/>
    <n v="1176208"/>
    <s v="0206-MINISTERIO DE EDUCACIÓN"/>
    <x v="2"/>
    <x v="0"/>
    <x v="1"/>
    <s v="4-SERVICIOS SOCIALES"/>
    <s v="4.4-Educación"/>
    <s v="4.4.02-Educación primaria"/>
    <s v="28-MONSENOR NOUEL"/>
    <s v="16-CONSTRUCCIÓN DE PLANTELES EDUCATIVOS EN LA PROVINCIA MONSEÑOR NOUEL (FASE 3)"/>
    <s v="0001-MINISTERIO DE EDUCACION"/>
    <s v="01-MINISTERIO DE EDUCACION"/>
    <x v="0"/>
    <s v="2.7-OBRAS"/>
    <s v="2.7.1-OBRAS EN EDIFICACIONES"/>
    <s v="10-FONDO GENERAL"/>
    <s v="13540-CONSTRUCCIÓN DE PLANTELES EDUCATIVOS EN LA PROVINCIA MONSEÑOR NOUEL (FASE 3)"/>
  </r>
  <r>
    <n v="0"/>
    <n v="14693812"/>
    <s v="0206-MINISTERIO DE EDUCACIÓN"/>
    <x v="2"/>
    <x v="0"/>
    <x v="1"/>
    <s v="4-SERVICIOS SOCIALES"/>
    <s v="4.4-Educación"/>
    <s v="4.4.02-Educación primaria"/>
    <s v="28-MONSENOR NOUEL"/>
    <s v="46-CONSTRUCCIÓN DE PLANTELES EDUCATIVOS EN LA PROVINCIA DE MONSEÑOR NOUEL (FASE 2)"/>
    <s v="0001-MINISTERIO DE EDUCACION"/>
    <s v="01-MINISTERIO DE EDUCACION"/>
    <x v="0"/>
    <s v="2.7-OBRAS"/>
    <s v="2.7.1-OBRAS EN EDIFICACIONES"/>
    <s v="10-FONDO GENERAL"/>
    <s v="13407-CONSTRUCCIÓN DE PLANTELES EDUCATIVOS EN LA PROVINCIA DE MONSEÑOR NOUEL (FASE 2)"/>
  </r>
  <r>
    <n v="0"/>
    <n v="0"/>
    <s v="0206-MINISTERIO DE EDUCACIÓN"/>
    <x v="2"/>
    <x v="0"/>
    <x v="1"/>
    <s v="4-SERVICIOS SOCIALES"/>
    <s v="4.4-Educación"/>
    <s v="4.4.02-Educación primaria"/>
    <s v="30-HATO MAYOR"/>
    <s v="39-CONSTRUCCIÓN DE PLANTELES EDUCATIVOS EN LA PROVINCIA DE HATO MAYOR (FASE 2)"/>
    <s v="0001-MINISTERIO DE EDUCACION"/>
    <s v="01-MINISTERIO DE EDUCACION"/>
    <x v="0"/>
    <s v="2.7-OBRAS"/>
    <s v="2.7.1-OBRAS EN EDIFICACIONES"/>
    <s v="10-FONDO GENERAL"/>
    <s v="13400-CONSTRUCCIÓN DE PLANTELES EDUCATIVOS EN LA PROVINCIA DE HATO MAYOR (FASE 2)"/>
  </r>
  <r>
    <n v="0"/>
    <n v="65442053"/>
    <s v="0206-MINISTERIO DE EDUCACIÓN"/>
    <x v="2"/>
    <x v="0"/>
    <x v="1"/>
    <s v="4-SERVICIOS SOCIALES"/>
    <s v="4.4-Educación"/>
    <s v="4.4.02-Educación primaria"/>
    <s v="32-SANTO DOMINGO"/>
    <s v="61-CONSTRUCCIÓN DE PLANTELES EDUCATIVOS EN LA PROVINCIA SANTO DOMINGO (FASE 3)"/>
    <s v="0001-MINISTERIO DE EDUCACION"/>
    <s v="01-MINISTERIO DE EDUCACION"/>
    <x v="0"/>
    <s v="2.7-OBRAS"/>
    <s v="2.7.1-OBRAS EN EDIFICACIONES"/>
    <s v="10-FONDO GENERAL"/>
    <s v="13598-CONSTRUCCIÓN DE PLANTELES EDUCATIVOS EN LA PROVINCIA SANTO DOMINGO (FASE 3)"/>
  </r>
  <r>
    <n v="0"/>
    <n v="2602225"/>
    <s v="0206-MINISTERIO DE EDUCACIÓN"/>
    <x v="2"/>
    <x v="0"/>
    <x v="1"/>
    <s v="4-SERVICIOS SOCIALES"/>
    <s v="4.4-Educación"/>
    <s v="4.4.02-Educación primaria"/>
    <s v="01-DISTRITO NACIONAL"/>
    <s v="05-CONSTRUCCIÓN DE PLANTELES EDUCATIVOS EN LA PROVINCIA DISTRITO NACIONAL (FASE 3)"/>
    <s v="0001-MINISTERIO DE EDUCACION"/>
    <s v="01-MINISTERIO DE EDUCACION"/>
    <x v="0"/>
    <s v="2.7-OBRAS"/>
    <s v="2.7.1-OBRAS EN EDIFICACIONES"/>
    <s v="10-FONDO GENERAL"/>
    <s v="13547-CONSTRUCCIÓN DE PLANTELES EDUCATIVOS EN LA PROVINCIA DISTRITO NACIONAL (FASE 3)"/>
  </r>
  <r>
    <n v="26294697.68"/>
    <n v="0"/>
    <s v="0206-MINISTERIO DE EDUCACIÓN"/>
    <x v="2"/>
    <x v="0"/>
    <x v="1"/>
    <s v="4-SERVICIOS SOCIALES"/>
    <s v="4.4-Educación"/>
    <s v="4.4.02-Educación primaria"/>
    <s v="02-AZUA"/>
    <s v="01-CONSTRUCCIÓN DE PLANTELES ESCOLARES EN LA PROVINCIA AZUA (FASE 3)"/>
    <s v="0001-MINISTERIO DE EDUCACION"/>
    <s v="01-MINISTERIO DE EDUCACION"/>
    <x v="0"/>
    <s v="2.7-OBRAS"/>
    <s v="2.7.1-OBRAS EN EDIFICACIONES"/>
    <s v="10-FONDO GENERAL"/>
    <s v="13539-CONSTRUCCIÓN DE PLANTELES ESCOLARES EN LA PROVINCIA AZUA (FASE 3)"/>
  </r>
  <r>
    <n v="6886334.1100000003"/>
    <n v="7086485"/>
    <s v="0206-MINISTERIO DE EDUCACIÓN"/>
    <x v="2"/>
    <x v="0"/>
    <x v="1"/>
    <s v="4-SERVICIOS SOCIALES"/>
    <s v="4.4-Educación"/>
    <s v="4.4.02-Educación primaria"/>
    <s v="05-DAJABON"/>
    <s v="34-CONSTRUCCIÓN DE PLANTELES EDUCATIVOS EN LA PROVINCIA DE DAJABÓN (FASE 2)"/>
    <s v="0001-MINISTERIO DE EDUCACION"/>
    <s v="01-MINISTERIO DE EDUCACION"/>
    <x v="0"/>
    <s v="2.7-OBRAS"/>
    <s v="2.7.1-OBRAS EN EDIFICACIONES"/>
    <s v="10-FONDO GENERAL"/>
    <s v="13381-CONSTRUCCIÓN DE PLANTELES EDUCATIVOS EN LA PROVINCIA DE DAJABÓN (FASE 2)"/>
  </r>
  <r>
    <n v="0"/>
    <n v="0"/>
    <s v="0206-MINISTERIO DE EDUCACIÓN"/>
    <x v="2"/>
    <x v="0"/>
    <x v="1"/>
    <s v="4-SERVICIOS SOCIALES"/>
    <s v="4.4-Educación"/>
    <s v="4.4.02-Educación primaria"/>
    <s v="06-DUARTE"/>
    <s v="06-CONSTRUCCIÓN DE PLANTELES EDUCATIVOS EN LA PROVINCIA DUARTE (FASE 3)"/>
    <s v="0001-MINISTERIO DE EDUCACION"/>
    <s v="01-MINISTERIO DE EDUCACION"/>
    <x v="0"/>
    <s v="2.7-OBRAS"/>
    <s v="2.7.1-OBRAS EN EDIFICACIONES"/>
    <s v="10-FONDO GENERAL"/>
    <s v="13549-CONSTRUCCIÓN DE PLANTELES EDUCATIVOS EN LA PROVINCIA DUARTE (FASE 3)"/>
  </r>
  <r>
    <n v="0"/>
    <n v="7285276"/>
    <s v="0206-MINISTERIO DE EDUCACIÓN"/>
    <x v="2"/>
    <x v="0"/>
    <x v="1"/>
    <s v="4-SERVICIOS SOCIALES"/>
    <s v="4.4-Educación"/>
    <s v="4.4.02-Educación primaria"/>
    <s v="06-DUARTE"/>
    <s v="78-CONSTRUCCIÓN DE 8 PLANTELES ESCOLARES EN LA PROVINCIA DUARTE"/>
    <s v="0001-MINISTERIO DE EDUCACION"/>
    <s v="01-MINISTERIO DE EDUCACION"/>
    <x v="0"/>
    <s v="2.7-OBRAS"/>
    <s v="2.7.1-OBRAS EN EDIFICACIONES"/>
    <s v="10-FONDO GENERAL"/>
    <s v="12527-CONSTRUCCIÓN DE 8 PLANTELES ESCOLARES EN LA PROVINCIA DUARTE"/>
  </r>
  <r>
    <n v="4292414.03"/>
    <n v="17912574"/>
    <s v="0206-MINISTERIO DE EDUCACIÓN"/>
    <x v="2"/>
    <x v="0"/>
    <x v="1"/>
    <s v="4-SERVICIOS SOCIALES"/>
    <s v="4.4-Educación"/>
    <s v="4.4.02-Educación primaria"/>
    <s v="07-ELIAS PINA"/>
    <s v="28-CONSTRUCCIÓN DE 5 PLANTELES ESCOLARES EN LA PROVINCIA ELIAS PIÑA"/>
    <s v="0001-MINISTERIO DE EDUCACION"/>
    <s v="01-MINISTERIO DE EDUCACION"/>
    <x v="0"/>
    <s v="2.7-OBRAS"/>
    <s v="2.7.1-OBRAS EN EDIFICACIONES"/>
    <s v="10-FONDO GENERAL"/>
    <s v="12528-CONSTRUCCIÓN DE 5 PLANTELES ESCOLARES EN LA PROVINCIA ELIAS PIÑA"/>
  </r>
  <r>
    <n v="0"/>
    <n v="3761235"/>
    <s v="0206-MINISTERIO DE EDUCACIÓN"/>
    <x v="2"/>
    <x v="0"/>
    <x v="1"/>
    <s v="4-SERVICIOS SOCIALES"/>
    <s v="4.4-Educación"/>
    <s v="4.4.02-Educación primaria"/>
    <s v="08-EL SEIBO"/>
    <s v="52-CONSTRUCCIÓN DE 6 PLANTELES ESCOLARES EN LA PROVINCIA EL SEIBO"/>
    <s v="0001-MINISTERIO DE EDUCACION"/>
    <s v="01-MINISTERIO DE EDUCACION"/>
    <x v="0"/>
    <s v="2.7-OBRAS"/>
    <s v="2.7.1-OBRAS EN EDIFICACIONES"/>
    <s v="10-FONDO GENERAL"/>
    <s v="12529-CONSTRUCCIÓN DE 6 PLANTELES ESCOLARES EN LA PROVINCIA EL SEIBO"/>
  </r>
  <r>
    <n v="0"/>
    <n v="3751270"/>
    <s v="0206-MINISTERIO DE EDUCACIÓN"/>
    <x v="2"/>
    <x v="0"/>
    <x v="1"/>
    <s v="4-SERVICIOS SOCIALES"/>
    <s v="4.4-Educación"/>
    <s v="4.4.02-Educación primaria"/>
    <s v="11-LA ALTAGRACIA"/>
    <s v="21-AMPLIACIÓN Y REHABILITACION DE 10 PLANTELES ESCOLARES EN LA PROVINCIA LA ALTAGRACIA"/>
    <s v="0001-MINISTERIO DE EDUCACION"/>
    <s v="01-MINISTERIO DE EDUCACION"/>
    <x v="0"/>
    <s v="2.7-OBRAS"/>
    <s v="2.7.1-OBRAS EN EDIFICACIONES"/>
    <s v="10-FONDO GENERAL"/>
    <s v="12576-AMPLIACIÓN Y REHABILITACION DE 10 PLANTELES ESCOLARES EN LA PROVINCIA LA ALTAGRACIA"/>
  </r>
  <r>
    <n v="22526421.670000002"/>
    <n v="0"/>
    <s v="0206-MINISTERIO DE EDUCACIÓN"/>
    <x v="2"/>
    <x v="0"/>
    <x v="1"/>
    <s v="4-SERVICIOS SOCIALES"/>
    <s v="4.4-Educación"/>
    <s v="4.4.02-Educación primaria"/>
    <s v="11-LA ALTAGRACIA"/>
    <s v="42-CONSTRUCCIÓN DE PLANTELES EDUCATIVOS EN LA PROVINCIA DE LA ALTAGRACIA (FASE 2)"/>
    <s v="0001-MINISTERIO DE EDUCACION"/>
    <s v="01-MINISTERIO DE EDUCACION"/>
    <x v="0"/>
    <s v="2.7-OBRAS"/>
    <s v="2.7.1-OBRAS EN EDIFICACIONES"/>
    <s v="10-FONDO GENERAL"/>
    <s v="13403-CONSTRUCCIÓN DE PLANTELES EDUCATIVOS EN LA PROVINCIA DE LA ALTAGRACIA (FASE 2)"/>
  </r>
  <r>
    <n v="29132650.84"/>
    <n v="0"/>
    <s v="0206-MINISTERIO DE EDUCACIÓN"/>
    <x v="2"/>
    <x v="0"/>
    <x v="1"/>
    <s v="4-SERVICIOS SOCIALES"/>
    <s v="4.4-Educación"/>
    <s v="4.4.02-Educación primaria"/>
    <s v="12-LA ROMANA"/>
    <s v="13-CONSTRUCCIÓN DE PLANTELES EDUCATIVOS EN LA PROVINCIA LA ROMANA (FASE 3)"/>
    <s v="0001-MINISTERIO DE EDUCACION"/>
    <s v="01-MINISTERIO DE EDUCACION"/>
    <x v="0"/>
    <s v="2.7-OBRAS"/>
    <s v="2.7.1-OBRAS EN EDIFICACIONES"/>
    <s v="10-FONDO GENERAL"/>
    <s v="13561-CONSTRUCCIÓN DE PLANTELES EDUCATIVOS EN LA PROVINCIA LA ROMANA (FASE 3)"/>
  </r>
  <r>
    <n v="6636985.29"/>
    <n v="0"/>
    <s v="0206-MINISTERIO DE EDUCACIÓN"/>
    <x v="2"/>
    <x v="0"/>
    <x v="1"/>
    <s v="4-SERVICIOS SOCIALES"/>
    <s v="4.4-Educación"/>
    <s v="4.4.02-Educación primaria"/>
    <s v="13-LA VEGA"/>
    <s v="14-CONSTRUCCIÓN DE PLANTELES EDUCATIVOS EN LA PROVINCIA LA VEGA (FASE 3)"/>
    <s v="0001-MINISTERIO DE EDUCACION"/>
    <s v="01-MINISTERIO DE EDUCACION"/>
    <x v="0"/>
    <s v="2.7-OBRAS"/>
    <s v="2.7.1-OBRAS EN EDIFICACIONES"/>
    <s v="10-FONDO GENERAL"/>
    <s v="13563-CONSTRUCCIÓN DE PLANTELES EDUCATIVOS EN LA PROVINCIA LA VEGA (FASE 3)"/>
  </r>
  <r>
    <n v="0"/>
    <n v="0"/>
    <s v="0206-MINISTERIO DE EDUCACIÓN"/>
    <x v="2"/>
    <x v="0"/>
    <x v="1"/>
    <s v="4-SERVICIOS SOCIALES"/>
    <s v="4.4-Educación"/>
    <s v="4.4.02-Educación primaria"/>
    <s v="18-PUERTO PLATA"/>
    <s v="63-AMPLIACIÓN Y REHABILITACION DE 15 PLANTELES ESCOLARES  EN LA PROVINCIA PUERTO PLATA"/>
    <s v="0001-MINISTERIO DE EDUCACION"/>
    <s v="01-MINISTERIO DE EDUCACION"/>
    <x v="0"/>
    <s v="2.7-OBRAS"/>
    <s v="2.7.1-OBRAS EN EDIFICACIONES"/>
    <s v="10-FONDO GENERAL"/>
    <s v="12587-AMPLIACIÓN Y REHABILITACION DE 15 PLANTELES ESCOLARES  EN LA PROVINCIA PUERTO PLATA"/>
  </r>
  <r>
    <n v="13780175.01"/>
    <n v="0"/>
    <s v="0206-MINISTERIO DE EDUCACIÓN"/>
    <x v="2"/>
    <x v="0"/>
    <x v="1"/>
    <s v="4-SERVICIOS SOCIALES"/>
    <s v="4.4-Educación"/>
    <s v="4.4.02-Educación primaria"/>
    <s v="20-SAMANA"/>
    <s v="21-CONSTRUCCIÓN DE PLANTELES EDUCATIVOS EN LA PROVINCIA SAMANÁ (FASE 3)"/>
    <s v="0001-MINISTERIO DE EDUCACION"/>
    <s v="01-MINISTERIO DE EDUCACION"/>
    <x v="0"/>
    <s v="2.7-OBRAS"/>
    <s v="2.7.1-OBRAS EN EDIFICACIONES"/>
    <s v="10-FONDO GENERAL"/>
    <s v="13551-CONSTRUCCIÓN DE PLANTELES EDUCATIVOS EN LA PROVINCIA SAMANÁ (FASE 3)"/>
  </r>
  <r>
    <n v="0"/>
    <n v="1711295"/>
    <s v="0206-MINISTERIO DE EDUCACIÓN"/>
    <x v="2"/>
    <x v="0"/>
    <x v="1"/>
    <s v="4-SERVICIOS SOCIALES"/>
    <s v="4.4-Educación"/>
    <s v="4.4.02-Educación primaria"/>
    <s v="20-SAMANA"/>
    <s v="64-AMPLIACIÓN Y REHABILITACION DE 11 PLANTELES ESCOLARES E EN LA PROVINCIA SAMANA"/>
    <s v="0001-MINISTERIO DE EDUCACION"/>
    <s v="01-MINISTERIO DE EDUCACION"/>
    <x v="0"/>
    <s v="2.7-OBRAS"/>
    <s v="2.7.1-OBRAS EN EDIFICACIONES"/>
    <s v="10-FONDO GENERAL"/>
    <s v="12588-AMPLIACIÓN Y REHABILITACION DE 11 PLANTELES ESCOLARES E EN LA PROVINCIA SAMANA"/>
  </r>
  <r>
    <n v="0"/>
    <n v="38575728"/>
    <s v="0206-MINISTERIO DE EDUCACIÓN"/>
    <x v="2"/>
    <x v="0"/>
    <x v="1"/>
    <s v="4-SERVICIOS SOCIALES"/>
    <s v="4.4-Educación"/>
    <s v="4.4.02-Educación primaria"/>
    <s v="21-SAN CRISTOBAL"/>
    <s v="22-CONSTRUCCIÓN DE PLANTELES EDUCATIVOS EN LA PROVINCIA SAN CRISTÓBAL (FASE 3)"/>
    <s v="0001-MINISTERIO DE EDUCACION"/>
    <s v="01-MINISTERIO DE EDUCACION"/>
    <x v="0"/>
    <s v="2.7-OBRAS"/>
    <s v="2.7.1-OBRAS EN EDIFICACIONES"/>
    <s v="10-FONDO GENERAL"/>
    <s v="13554-CONSTRUCCIÓN DE PLANTELES EDUCATIVOS EN LA PROVINCIA SAN CRISTÓBAL (FASE 3)"/>
  </r>
  <r>
    <n v="5307132.5999999996"/>
    <n v="12482290"/>
    <s v="0206-MINISTERIO DE EDUCACIÓN"/>
    <x v="2"/>
    <x v="0"/>
    <x v="1"/>
    <s v="4-SERVICIOS SOCIALES"/>
    <s v="4.4-Educación"/>
    <s v="4.4.02-Educación primaria"/>
    <s v="21-SAN CRISTOBAL"/>
    <s v="52-CONSTRUCCIÓN DE PLANTELES EDUCATIVOS EN LA PROVINCIA DE SAN CRISTÓBAL (FASE 2)"/>
    <s v="0001-MINISTERIO DE EDUCACION"/>
    <s v="01-MINISTERIO DE EDUCACION"/>
    <x v="0"/>
    <s v="2.7-OBRAS"/>
    <s v="2.7.1-OBRAS EN EDIFICACIONES"/>
    <s v="10-FONDO GENERAL"/>
    <s v="13413-CONSTRUCCIÓN DE PLANTELES EDUCATIVOS EN LA PROVINCIA DE SAN CRISTÓBAL (FASE 2)"/>
  </r>
  <r>
    <n v="2271381.29"/>
    <n v="3886470"/>
    <s v="0206-MINISTERIO DE EDUCACIÓN"/>
    <x v="2"/>
    <x v="0"/>
    <x v="1"/>
    <s v="4-SERVICIOS SOCIALES"/>
    <s v="4.4-Educación"/>
    <s v="4.4.02-Educación primaria"/>
    <s v="23-SAN PEDRO DE MACORIS"/>
    <s v="36-CONSTRUCCIÓN DE 16 PLANTELES ESCOLARES EN LA PROVINCIA SAN PEDRO DE MACORIS"/>
    <s v="0001-MINISTERIO DE EDUCACION"/>
    <s v="01-MINISTERIO DE EDUCACION"/>
    <x v="0"/>
    <s v="2.7-OBRAS"/>
    <s v="2.7.1-OBRAS EN EDIFICACIONES"/>
    <s v="10-FONDO GENERAL"/>
    <s v="12553-CONSTRUCCIÓN DE 16 PLANTELES ESCOLARES EN LA PROVINCIA SAN PEDRO DE MACORIS"/>
  </r>
  <r>
    <n v="8050568.1399999997"/>
    <n v="16464439"/>
    <s v="0206-MINISTERIO DE EDUCACIÓN"/>
    <x v="2"/>
    <x v="0"/>
    <x v="1"/>
    <s v="4-SERVICIOS SOCIALES"/>
    <s v="4.4-Educación"/>
    <s v="4.4.02-Educación primaria"/>
    <s v="23-SAN PEDRO DE MACORIS"/>
    <s v="55-CONSTRUCCIÓN DE PLANTELES EDUCATIVOS EN LA PROVINCIA DE SAN PEDRO DE MACORÍS (FASE 2)"/>
    <s v="0001-MINISTERIO DE EDUCACION"/>
    <s v="01-MINISTERIO DE EDUCACION"/>
    <x v="0"/>
    <s v="2.7-OBRAS"/>
    <s v="2.7.1-OBRAS EN EDIFICACIONES"/>
    <s v="10-FONDO GENERAL"/>
    <s v="13416-CONSTRUCCIÓN DE PLANTELES EDUCATIVOS EN LA PROVINCIA DE SAN PEDRO DE MACORÍS (FASE 2)"/>
  </r>
  <r>
    <n v="18928253"/>
    <n v="0"/>
    <s v="0206-MINISTERIO DE EDUCACIÓN"/>
    <x v="2"/>
    <x v="0"/>
    <x v="1"/>
    <s v="4-SERVICIOS SOCIALES"/>
    <s v="4.4-Educación"/>
    <s v="4.4.02-Educación primaria"/>
    <s v="23-SAN PEDRO DE MACORIS"/>
    <s v="57-CONSTRUCCIÓN DE PLANTELES EDUCATIVOS EN LA PROVINCIA SAN PEDRO DE MACORÍS (FASE 3)"/>
    <s v="0001-MINISTERIO DE EDUCACION"/>
    <s v="01-MINISTERIO DE EDUCACION"/>
    <x v="0"/>
    <s v="2.7-OBRAS"/>
    <s v="2.7.1-OBRAS EN EDIFICACIONES"/>
    <s v="10-FONDO GENERAL"/>
    <s v="13585-CONSTRUCCIÓN DE PLANTELES EDUCATIVOS EN LA PROVINCIA SAN PEDRO DE MACORÍS (FASE 3)"/>
  </r>
  <r>
    <n v="18509172.41"/>
    <n v="0"/>
    <s v="0206-MINISTERIO DE EDUCACIÓN"/>
    <x v="2"/>
    <x v="0"/>
    <x v="1"/>
    <s v="4-SERVICIOS SOCIALES"/>
    <s v="4.4-Educación"/>
    <s v="4.4.02-Educación primaria"/>
    <s v="25-SANTIAGO"/>
    <s v="60-CONSTRUCCIÓN DE PLANTELES EDUCATIVOS EN LA PROVINCIA SANTIAGO (FASE 3)"/>
    <s v="0001-MINISTERIO DE EDUCACION"/>
    <s v="01-MINISTERIO DE EDUCACION"/>
    <x v="0"/>
    <s v="2.7-OBRAS"/>
    <s v="2.7.1-OBRAS EN EDIFICACIONES"/>
    <s v="10-FONDO GENERAL"/>
    <s v="13594-CONSTRUCCIÓN DE PLANTELES EDUCATIVOS EN LA PROVINCIA SANTIAGO (FASE 3)"/>
  </r>
  <r>
    <n v="0"/>
    <n v="16900425"/>
    <s v="0206-MINISTERIO DE EDUCACIÓN"/>
    <x v="2"/>
    <x v="0"/>
    <x v="1"/>
    <s v="4-SERVICIOS SOCIALES"/>
    <s v="4.4-Educación"/>
    <s v="4.4.02-Educación primaria"/>
    <s v="26-SANTIAGO RODRIGUEZ"/>
    <s v="58-CONSTRUCCIÓN DE PLANTELES EDUCATIVOS EN LA PROVINCIA DE SANTIAGO RODRÍGUEZ (FASE 2)"/>
    <s v="0001-MINISTERIO DE EDUCACION"/>
    <s v="01-MINISTERIO DE EDUCACION"/>
    <x v="0"/>
    <s v="2.7-OBRAS"/>
    <s v="2.7.1-OBRAS EN EDIFICACIONES"/>
    <s v="10-FONDO GENERAL"/>
    <s v="13419-CONSTRUCCIÓN DE PLANTELES EDUCATIVOS EN LA PROVINCIA DE SANTIAGO RODRÍGUEZ (FASE 2)"/>
  </r>
  <r>
    <n v="0"/>
    <n v="0"/>
    <s v="0206-MINISTERIO DE EDUCACIÓN"/>
    <x v="2"/>
    <x v="0"/>
    <x v="1"/>
    <s v="4-SERVICIOS SOCIALES"/>
    <s v="4.4-Educación"/>
    <s v="4.4.02-Educación primaria"/>
    <s v="27-VALVERDE"/>
    <s v="62-CONSTRUCCIÓN DE PLANTELES EDUCATIVOS EN LA PROVINCIA VALVERDE (FASE 3)"/>
    <s v="0001-MINISTERIO DE EDUCACION"/>
    <s v="01-MINISTERIO DE EDUCACION"/>
    <x v="0"/>
    <s v="2.7-OBRAS"/>
    <s v="2.7.1-OBRAS EN EDIFICACIONES"/>
    <s v="10-FONDO GENERAL"/>
    <s v="13602-CONSTRUCCIÓN DE PLANTELES EDUCATIVOS EN LA PROVINCIA VALVERDE (FASE 3)"/>
  </r>
  <r>
    <n v="20374075.530000001"/>
    <n v="0"/>
    <s v="0206-MINISTERIO DE EDUCACIÓN"/>
    <x v="2"/>
    <x v="0"/>
    <x v="1"/>
    <s v="4-SERVICIOS SOCIALES"/>
    <s v="4.4-Educación"/>
    <s v="4.4.02-Educación primaria"/>
    <s v="01-DISTRITO NACIONAL"/>
    <s v="35-CONSTRUCCIÓN DE PLANTELES EDUCATIVOS EN LA PROVINCIA DE DISTRITO NACIONAL (FASE 2)"/>
    <s v="0001-MINISTERIO DE EDUCACION"/>
    <s v="01-MINISTERIO DE EDUCACION"/>
    <x v="0"/>
    <s v="2.7-OBRAS"/>
    <s v="2.7.1-OBRAS EN EDIFICACIONES"/>
    <s v="10-FONDO GENERAL"/>
    <s v="13382-CONSTRUCCIÓN DE PLANTELES EDUCATIVOS EN LA PROVINCIA DE DISTRITO NACIONAL (FASE 2)"/>
  </r>
  <r>
    <n v="4727347.07"/>
    <n v="11002982"/>
    <s v="0206-MINISTERIO DE EDUCACIÓN"/>
    <x v="2"/>
    <x v="0"/>
    <x v="1"/>
    <s v="4-SERVICIOS SOCIALES"/>
    <s v="4.4-Educación"/>
    <s v="4.4.02-Educación primaria"/>
    <s v="02-AZUA"/>
    <s v="01-CONSTRUCCIÓN DE PLANTELES ESCOLARES EN LA PROVINCIA AZUA (FASE 3)"/>
    <s v="0001-MINISTERIO DE EDUCACION"/>
    <s v="01-MINISTERIO DE EDUCACION"/>
    <x v="0"/>
    <s v="2.7-OBRAS"/>
    <s v="2.7.1-OBRAS EN EDIFICACIONES"/>
    <s v="10-FONDO GENERAL"/>
    <s v="13539-CONSTRUCCIÓN DE PLANTELES ESCOLARES EN LA PROVINCIA AZUA (FASE 3)"/>
  </r>
  <r>
    <n v="0"/>
    <n v="8586531"/>
    <s v="0206-MINISTERIO DE EDUCACIÓN"/>
    <x v="2"/>
    <x v="0"/>
    <x v="1"/>
    <s v="4-SERVICIOS SOCIALES"/>
    <s v="4.4-Educación"/>
    <s v="4.4.02-Educación primaria"/>
    <s v="02-AZUA"/>
    <s v="31-CONSTRUCCIÓN DE PLANTELES EDUCATIVOS EN LA PROVINCIA DE AZUA (FASE 2)"/>
    <s v="0001-MINISTERIO DE EDUCACION"/>
    <s v="01-MINISTERIO DE EDUCACION"/>
    <x v="0"/>
    <s v="2.7-OBRAS"/>
    <s v="2.7.1-OBRAS EN EDIFICACIONES"/>
    <s v="10-FONDO GENERAL"/>
    <s v="13378-CONSTRUCCIÓN DE PLANTELES EDUCATIVOS EN LA PROVINCIA DE AZUA (FASE 2)"/>
  </r>
  <r>
    <n v="1569706.24"/>
    <n v="7441709"/>
    <s v="0206-MINISTERIO DE EDUCACIÓN"/>
    <x v="2"/>
    <x v="0"/>
    <x v="1"/>
    <s v="4-SERVICIOS SOCIALES"/>
    <s v="4.4-Educación"/>
    <s v="4.4.02-Educación primaria"/>
    <s v="04-BARAHONA"/>
    <s v="03-CONSTRUCCIÓN DE PLANTELES EDUCATIVOS EN LA PROVINCIA BARAHONA (FASE 3)"/>
    <s v="0001-MINISTERIO DE EDUCACION"/>
    <s v="01-MINISTERIO DE EDUCACION"/>
    <x v="0"/>
    <s v="2.7-OBRAS"/>
    <s v="2.7.1-OBRAS EN EDIFICACIONES"/>
    <s v="10-FONDO GENERAL"/>
    <s v="13544-CONSTRUCCIÓN DE PLANTELES EDUCATIVOS EN LA PROVINCIA BARAHONA (FASE 3)"/>
  </r>
  <r>
    <n v="25889582.32"/>
    <n v="0"/>
    <s v="0206-MINISTERIO DE EDUCACIÓN"/>
    <x v="2"/>
    <x v="0"/>
    <x v="1"/>
    <s v="4-SERVICIOS SOCIALES"/>
    <s v="4.4-Educación"/>
    <s v="4.4.02-Educación primaria"/>
    <s v="05-DAJABON"/>
    <s v="13-AMPLIACIÓN Y REHABILITACION DE 12 PLANTELES ESCOLARES EN LA PROVINCIA DAJABON"/>
    <s v="0001-MINISTERIO DE EDUCACION"/>
    <s v="01-MINISTERIO DE EDUCACION"/>
    <x v="0"/>
    <s v="2.7-OBRAS"/>
    <s v="2.7.1-OBRAS EN EDIFICACIONES"/>
    <s v="10-FONDO GENERAL"/>
    <s v="12568-AMPLIACIÓN Y REHABILITACION DE 12 PLANTELES ESCOLARES EN LA PROVINCIA DAJABON"/>
  </r>
  <r>
    <n v="0"/>
    <n v="0"/>
    <s v="0206-MINISTERIO DE EDUCACIÓN"/>
    <x v="2"/>
    <x v="0"/>
    <x v="1"/>
    <s v="4-SERVICIOS SOCIALES"/>
    <s v="4.4-Educación"/>
    <s v="4.4.02-Educación primaria"/>
    <s v="06-DUARTE"/>
    <s v="06-CONSTRUCCIÓN DE PLANTELES EDUCATIVOS EN LA PROVINCIA DUARTE (FASE 3)"/>
    <s v="0001-MINISTERIO DE EDUCACION"/>
    <s v="01-MINISTERIO DE EDUCACION"/>
    <x v="0"/>
    <s v="2.7-OBRAS"/>
    <s v="2.7.1-OBRAS EN EDIFICACIONES"/>
    <s v="10-FONDO GENERAL"/>
    <s v="13549-CONSTRUCCIÓN DE PLANTELES EDUCATIVOS EN LA PROVINCIA DUARTE (FASE 3)"/>
  </r>
  <r>
    <n v="0"/>
    <n v="40691232"/>
    <s v="0206-MINISTERIO DE EDUCACIÓN"/>
    <x v="2"/>
    <x v="0"/>
    <x v="1"/>
    <s v="4-SERVICIOS SOCIALES"/>
    <s v="4.4-Educación"/>
    <s v="4.4.02-Educación primaria"/>
    <s v="08-EL SEIBO"/>
    <s v="61-CONSTRUCCIÓN DE PLANTELES EDUCATIVOS EN LA PROVINCIA DE EL SEIBO (FASE 2)"/>
    <s v="0001-MINISTERIO DE EDUCACION"/>
    <s v="01-MINISTERIO DE EDUCACION"/>
    <x v="0"/>
    <s v="2.7-OBRAS"/>
    <s v="2.7.1-OBRAS EN EDIFICACIONES"/>
    <s v="10-FONDO GENERAL"/>
    <s v="13433-CONSTRUCCIÓN DE PLANTELES EDUCATIVOS EN LA PROVINCIA DE EL SEIBO (FASE 2)"/>
  </r>
  <r>
    <n v="12139697.279999999"/>
    <n v="5159285"/>
    <s v="0206-MINISTERIO DE EDUCACIÓN"/>
    <x v="2"/>
    <x v="0"/>
    <x v="1"/>
    <s v="4-SERVICIOS SOCIALES"/>
    <s v="4.4-Educación"/>
    <s v="4.4.02-Educación primaria"/>
    <s v="12-LA ROMANA"/>
    <s v="43-CONSTRUCCIÓN DE PLANTELES EDUCATIVOS EN LA PROVINCIA DE LA ROMANA (FASE 2)"/>
    <s v="0001-MINISTERIO DE EDUCACION"/>
    <s v="01-MINISTERIO DE EDUCACION"/>
    <x v="0"/>
    <s v="2.7-OBRAS"/>
    <s v="2.7.1-OBRAS EN EDIFICACIONES"/>
    <s v="10-FONDO GENERAL"/>
    <s v="13404-CONSTRUCCIÓN DE PLANTELES EDUCATIVOS EN LA PROVINCIA DE LA ROMANA (FASE 2)"/>
  </r>
  <r>
    <n v="0"/>
    <n v="18959610"/>
    <s v="0206-MINISTERIO DE EDUCACIÓN"/>
    <x v="2"/>
    <x v="0"/>
    <x v="1"/>
    <s v="4-SERVICIOS SOCIALES"/>
    <s v="4.4-Educación"/>
    <s v="4.4.02-Educación primaria"/>
    <s v="13-LA VEGA"/>
    <s v="22-CONSTRUCCIÓN DE 35 PLANTELES ESCOLARES EN LA PROVINCIA LA VEGA"/>
    <s v="0001-MINISTERIO DE EDUCACION"/>
    <s v="01-MINISTERIO DE EDUCACION"/>
    <x v="0"/>
    <s v="2.7-OBRAS"/>
    <s v="2.7.1-OBRAS EN EDIFICACIONES"/>
    <s v="10-FONDO GENERAL"/>
    <s v="12537-CONSTRUCCIÓN DE 35 PLANTELES ESCOLARES EN LA PROVINCIA LA VEGA"/>
  </r>
  <r>
    <n v="0"/>
    <n v="300482"/>
    <s v="0206-MINISTERIO DE EDUCACIÓN"/>
    <x v="2"/>
    <x v="0"/>
    <x v="1"/>
    <s v="4-SERVICIOS SOCIALES"/>
    <s v="4.4-Educación"/>
    <s v="4.4.02-Educación primaria"/>
    <s v="13-LA VEGA"/>
    <s v="44-CONSTRUCCIÓN DE PLANTELES EDUCATIVOS EN LA PROVINCIA DE LA VEGA (FASE 2)"/>
    <s v="0001-MINISTERIO DE EDUCACION"/>
    <s v="01-MINISTERIO DE EDUCACION"/>
    <x v="0"/>
    <s v="2.7-OBRAS"/>
    <s v="2.7.1-OBRAS EN EDIFICACIONES"/>
    <s v="10-FONDO GENERAL"/>
    <s v="13405-CONSTRUCCIÓN DE PLANTELES EDUCATIVOS EN LA PROVINCIA DE LA VEGA (FASE 2)"/>
  </r>
  <r>
    <n v="7849574.4900000002"/>
    <n v="5164012"/>
    <s v="0206-MINISTERIO DE EDUCACIÓN"/>
    <x v="2"/>
    <x v="0"/>
    <x v="1"/>
    <s v="4-SERVICIOS SOCIALES"/>
    <s v="4.4-Educación"/>
    <s v="4.4.02-Educación primaria"/>
    <s v="20-SAMANA"/>
    <s v="32-CONSTRUCCIÓN DE 12 PLANTELES ESCOLARES EN LA PROVINCIA SAMANA"/>
    <s v="0001-MINISTERIO DE EDUCACION"/>
    <s v="01-MINISTERIO DE EDUCACION"/>
    <x v="0"/>
    <s v="2.7-OBRAS"/>
    <s v="2.7.1-OBRAS EN EDIFICACIONES"/>
    <s v="10-FONDO GENERAL"/>
    <s v="12556-CONSTRUCCIÓN DE 12 PLANTELES ESCOLARES EN LA PROVINCIA SAMANA"/>
  </r>
  <r>
    <n v="1746854.43"/>
    <n v="6059655"/>
    <s v="0206-MINISTERIO DE EDUCACIÓN"/>
    <x v="2"/>
    <x v="0"/>
    <x v="1"/>
    <s v="4-SERVICIOS SOCIALES"/>
    <s v="4.4-Educación"/>
    <s v="4.4.02-Educación primaria"/>
    <s v="20-SAMANA"/>
    <s v="51-CONSTRUCCIÓN DE PLANTELES EDUCATIVOS EN LA PROVINCIA DE SAMANÁ (FASE 2)"/>
    <s v="0001-MINISTERIO DE EDUCACION"/>
    <s v="01-MINISTERIO DE EDUCACION"/>
    <x v="0"/>
    <s v="2.7-OBRAS"/>
    <s v="2.7.1-OBRAS EN EDIFICACIONES"/>
    <s v="10-FONDO GENERAL"/>
    <s v="13412-CONSTRUCCIÓN DE PLANTELES EDUCATIVOS EN LA PROVINCIA DE SAMANÁ (FASE 2)"/>
  </r>
  <r>
    <n v="0"/>
    <n v="34096783"/>
    <s v="0206-MINISTERIO DE EDUCACIÓN"/>
    <x v="2"/>
    <x v="0"/>
    <x v="1"/>
    <s v="4-SERVICIOS SOCIALES"/>
    <s v="4.4-Educación"/>
    <s v="4.4.02-Educación primaria"/>
    <s v="21-SAN CRISTOBAL"/>
    <s v="33-CONSTRUCCIÓN DE 43 PLANTELES ESCOLARES EN LA PROVINCIA SAN CRISTOBAL"/>
    <s v="0001-MINISTERIO DE EDUCACION"/>
    <s v="01-MINISTERIO DE EDUCACION"/>
    <x v="0"/>
    <s v="2.7-OBRAS"/>
    <s v="2.7.1-OBRAS EN EDIFICACIONES"/>
    <s v="10-FONDO GENERAL"/>
    <s v="12547-CONSTRUCCIÓN DE 43 PLANTELES ESCOLARES EN LA PROVINCIA SAN CRISTOBAL"/>
  </r>
  <r>
    <n v="0"/>
    <n v="6500157"/>
    <s v="0206-MINISTERIO DE EDUCACIÓN"/>
    <x v="2"/>
    <x v="0"/>
    <x v="1"/>
    <s v="4-SERVICIOS SOCIALES"/>
    <s v="4.4-Educación"/>
    <s v="4.4.02-Educación primaria"/>
    <s v="21-SAN CRISTOBAL"/>
    <s v="52-CONSTRUCCIÓN DE PLANTELES EDUCATIVOS EN LA PROVINCIA DE SAN CRISTÓBAL (FASE 2)"/>
    <s v="0001-MINISTERIO DE EDUCACION"/>
    <s v="01-MINISTERIO DE EDUCACION"/>
    <x v="0"/>
    <s v="2.7-OBRAS"/>
    <s v="2.7.1-OBRAS EN EDIFICACIONES"/>
    <s v="10-FONDO GENERAL"/>
    <s v="13413-CONSTRUCCIÓN DE PLANTELES EDUCATIVOS EN LA PROVINCIA DE SAN CRISTÓBAL (FASE 2)"/>
  </r>
  <r>
    <n v="0"/>
    <n v="1184608"/>
    <s v="0206-MINISTERIO DE EDUCACIÓN"/>
    <x v="2"/>
    <x v="0"/>
    <x v="1"/>
    <s v="4-SERVICIOS SOCIALES"/>
    <s v="4.4-Educación"/>
    <s v="4.4.02-Educación primaria"/>
    <s v="22-SAN JUAN"/>
    <s v="34-CONSTRUCCIÓN DE 18 PLANTELES ESCOLARES EN LA PROVINCIA SAN JUAN"/>
    <s v="0001-MINISTERIO DE EDUCACION"/>
    <s v="01-MINISTERIO DE EDUCACION"/>
    <x v="0"/>
    <s v="2.7-OBRAS"/>
    <s v="2.7.1-OBRAS EN EDIFICACIONES"/>
    <s v="10-FONDO GENERAL"/>
    <s v="12550-CONSTRUCCIÓN DE 18 PLANTELES ESCOLARES EN LA PROVINCIA SAN JUAN"/>
  </r>
  <r>
    <n v="1853422"/>
    <n v="4790563"/>
    <s v="0206-MINISTERIO DE EDUCACIÓN"/>
    <x v="2"/>
    <x v="0"/>
    <x v="1"/>
    <s v="4-SERVICIOS SOCIALES"/>
    <s v="4.4-Educación"/>
    <s v="4.4.02-Educación primaria"/>
    <s v="23-SAN PEDRO DE MACORIS"/>
    <s v="55-CONSTRUCCIÓN DE PLANTELES EDUCATIVOS EN LA PROVINCIA DE SAN PEDRO DE MACORÍS (FASE 2)"/>
    <s v="0001-MINISTERIO DE EDUCACION"/>
    <s v="01-MINISTERIO DE EDUCACION"/>
    <x v="0"/>
    <s v="2.7-OBRAS"/>
    <s v="2.7.1-OBRAS EN EDIFICACIONES"/>
    <s v="10-FONDO GENERAL"/>
    <s v="13416-CONSTRUCCIÓN DE PLANTELES EDUCATIVOS EN LA PROVINCIA DE SAN PEDRO DE MACORÍS (FASE 2)"/>
  </r>
  <r>
    <n v="810202.9"/>
    <n v="0"/>
    <s v="0206-MINISTERIO DE EDUCACIÓN"/>
    <x v="2"/>
    <x v="0"/>
    <x v="1"/>
    <s v="4-SERVICIOS SOCIALES"/>
    <s v="4.4-Educación"/>
    <s v="4.4.02-Educación primaria"/>
    <s v="23-SAN PEDRO DE MACORIS"/>
    <s v="57-CONSTRUCCIÓN DE PLANTELES EDUCATIVOS EN LA PROVINCIA SAN PEDRO DE MACORÍS (FASE 3)"/>
    <s v="0001-MINISTERIO DE EDUCACION"/>
    <s v="01-MINISTERIO DE EDUCACION"/>
    <x v="0"/>
    <s v="2.7-OBRAS"/>
    <s v="2.7.1-OBRAS EN EDIFICACIONES"/>
    <s v="10-FONDO GENERAL"/>
    <s v="13585-CONSTRUCCIÓN DE PLANTELES EDUCATIVOS EN LA PROVINCIA SAN PEDRO DE MACORÍS (FASE 3)"/>
  </r>
  <r>
    <n v="14167250.880000001"/>
    <n v="0"/>
    <s v="0206-MINISTERIO DE EDUCACIÓN"/>
    <x v="2"/>
    <x v="0"/>
    <x v="1"/>
    <s v="4-SERVICIOS SOCIALES"/>
    <s v="4.4-Educación"/>
    <s v="4.4.02-Educación primaria"/>
    <s v="23-SAN PEDRO DE MACORIS"/>
    <s v="69-AMPLIACIÓN Y REHABILITACION DE 16 PLANTELES ESCOLARES EN LA PROVINCIA SAN PEDRO DE MACORIS."/>
    <s v="0001-MINISTERIO DE EDUCACION"/>
    <s v="01-MINISTERIO DE EDUCACION"/>
    <x v="0"/>
    <s v="2.7-OBRAS"/>
    <s v="2.7.1-OBRAS EN EDIFICACIONES"/>
    <s v="10-FONDO GENERAL"/>
    <s v="12593-AMPLIACIÓN Y REHABILITACION DE 16 PLANTELES ESCOLARES EN LA PROVINCIA SAN PEDRO DE MACORIS."/>
  </r>
  <r>
    <n v="0"/>
    <n v="1688911"/>
    <s v="0206-MINISTERIO DE EDUCACIÓN"/>
    <x v="2"/>
    <x v="0"/>
    <x v="1"/>
    <s v="4-SERVICIOS SOCIALES"/>
    <s v="4.4-Educación"/>
    <s v="4.4.02-Educación primaria"/>
    <s v="27-VALVERDE"/>
    <s v="62-CONSTRUCCIÓN DE PLANTELES EDUCATIVOS EN LA PROVINCIA VALVERDE (FASE 3)"/>
    <s v="0001-MINISTERIO DE EDUCACION"/>
    <s v="01-MINISTERIO DE EDUCACION"/>
    <x v="0"/>
    <s v="2.7-OBRAS"/>
    <s v="2.7.1-OBRAS EN EDIFICACIONES"/>
    <s v="10-FONDO GENERAL"/>
    <s v="13602-CONSTRUCCIÓN DE PLANTELES EDUCATIVOS EN LA PROVINCIA VALVERDE (FASE 3)"/>
  </r>
  <r>
    <n v="0"/>
    <n v="1239531"/>
    <s v="0206-MINISTERIO DE EDUCACIÓN"/>
    <x v="2"/>
    <x v="0"/>
    <x v="1"/>
    <s v="4-SERVICIOS SOCIALES"/>
    <s v="4.4-Educación"/>
    <s v="4.4.02-Educación primaria"/>
    <s v="28-MONSENOR NOUEL"/>
    <s v="47-AMPLIACIÓN DE PLANTELES EDUCATIVOS EN LA PROVINCIA DE MONSEÑOR NOUEL (FASE 3)"/>
    <s v="0001-MINISTERIO DE EDUCACION"/>
    <s v="01-MINISTERIO DE EDUCACION"/>
    <x v="0"/>
    <s v="2.7-OBRAS"/>
    <s v="2.7.1-OBRAS EN EDIFICACIONES"/>
    <s v="10-FONDO GENERAL"/>
    <s v="13566-AMPLIACIÓN DE PLANTELES EDUCATIVOS EN LA PROVINCIA DE MONSEÑOR NOUEL (FASE 3)"/>
  </r>
  <r>
    <n v="818100.28"/>
    <n v="0"/>
    <s v="0206-MINISTERIO DE EDUCACIÓN"/>
    <x v="2"/>
    <x v="0"/>
    <x v="1"/>
    <s v="4-SERVICIOS SOCIALES"/>
    <s v="4.4-Educación"/>
    <s v="4.4.02-Educación primaria"/>
    <s v="28-MONSENOR NOUEL"/>
    <s v="58-AMPLIACIÓN Y REHABILITACION DE 6 PLANTELES ESCOLARES EN LA  PROVINCIA MONSEÑOR NOUEL"/>
    <s v="0001-MINISTERIO DE EDUCACION"/>
    <s v="01-MINISTERIO DE EDUCACION"/>
    <x v="0"/>
    <s v="2.7-OBRAS"/>
    <s v="2.7.1-OBRAS EN EDIFICACIONES"/>
    <s v="10-FONDO GENERAL"/>
    <s v="12581-AMPLIACIÓN Y REHABILITACION DE 6 PLANTELES ESCOLARES EN LA  PROVINCIA MONSEÑOR NOUEL"/>
  </r>
  <r>
    <n v="10301917.57"/>
    <n v="0"/>
    <s v="0206-MINISTERIO DE EDUCACIÓN"/>
    <x v="2"/>
    <x v="0"/>
    <x v="1"/>
    <s v="4-SERVICIOS SOCIALES"/>
    <s v="4.4-Educación"/>
    <s v="4.4.02-Educación primaria"/>
    <s v="29-MONTE PLATA"/>
    <s v="27-CONSTRUCCIÓN DE 7 PLANTELES ESCOLARES EN LA PROVINCIA MONTE PLATA"/>
    <s v="0001-MINISTERIO DE EDUCACION"/>
    <s v="01-MINISTERIO DE EDUCACION"/>
    <x v="0"/>
    <s v="2.7-OBRAS"/>
    <s v="2.7.1-OBRAS EN EDIFICACIONES"/>
    <s v="10-FONDO GENERAL"/>
    <s v="12541-CONSTRUCCIÓN DE 7 PLANTELES ESCOLARES EN LA PROVINCIA MONTE PLATA"/>
  </r>
  <r>
    <n v="0"/>
    <n v="0"/>
    <s v="0206-MINISTERIO DE EDUCACIÓN"/>
    <x v="2"/>
    <x v="0"/>
    <x v="1"/>
    <s v="4-SERVICIOS SOCIALES"/>
    <s v="4.4-Educación"/>
    <s v="4.4.02-Educación primaria"/>
    <s v="32-SANTO DOMINGO"/>
    <s v="59-CONSTRUCCIÓN DE PLANTELES EDUCATIVOS EN LA PROVINCIA DE SANTO DOMINGO (FASE 2)"/>
    <s v="0001-MINISTERIO DE EDUCACION"/>
    <s v="01-MINISTERIO DE EDUCACION"/>
    <x v="0"/>
    <s v="2.7-OBRAS"/>
    <s v="2.7.1-OBRAS EN EDIFICACIONES"/>
    <s v="10-FONDO GENERAL"/>
    <s v="13420-CONSTRUCCIÓN DE PLANTELES EDUCATIVOS EN LA PROVINCIA DE SANTO DOMINGO (FASE 2)"/>
  </r>
  <r>
    <n v="13119689.92"/>
    <n v="0"/>
    <s v="0206-MINISTERIO DE EDUCACIÓN"/>
    <x v="2"/>
    <x v="0"/>
    <x v="1"/>
    <s v="4-SERVICIOS SOCIALES"/>
    <s v="4.4-Educación"/>
    <s v="4.4.02-Educación primaria"/>
    <s v="01-DISTRITO NACIONAL"/>
    <s v="35-CONSTRUCCIÓN DE PLANTELES EDUCATIVOS EN LA PROVINCIA DE DISTRITO NACIONAL (FASE 2)"/>
    <s v="0001-MINISTERIO DE EDUCACION"/>
    <s v="01-MINISTERIO DE EDUCACION"/>
    <x v="0"/>
    <s v="2.7-OBRAS"/>
    <s v="2.7.1-OBRAS EN EDIFICACIONES"/>
    <s v="10-FONDO GENERAL"/>
    <s v="13382-CONSTRUCCIÓN DE PLANTELES EDUCATIVOS EN LA PROVINCIA DE DISTRITO NACIONAL (FASE 2)"/>
  </r>
  <r>
    <n v="5668418.1500000004"/>
    <n v="32892022"/>
    <s v="0206-MINISTERIO DE EDUCACIÓN"/>
    <x v="2"/>
    <x v="0"/>
    <x v="1"/>
    <s v="4-SERVICIOS SOCIALES"/>
    <s v="4.4-Educación"/>
    <s v="4.4.02-Educación primaria"/>
    <s v="04-BARAHONA"/>
    <s v="33-CONSTRUCCIÓN DE PLANTELES EDUCATIVOS EN LA PROVINCIA DE BARAHONA (FASE 2)"/>
    <s v="0001-MINISTERIO DE EDUCACION"/>
    <s v="01-MINISTERIO DE EDUCACION"/>
    <x v="0"/>
    <s v="2.7-OBRAS"/>
    <s v="2.7.1-OBRAS EN EDIFICACIONES"/>
    <s v="10-FONDO GENERAL"/>
    <s v="13380-CONSTRUCCIÓN DE PLANTELES EDUCATIVOS EN LA PROVINCIA DE BARAHONA (FASE 2)"/>
  </r>
  <r>
    <n v="0"/>
    <n v="376161"/>
    <s v="0206-MINISTERIO DE EDUCACIÓN"/>
    <x v="2"/>
    <x v="0"/>
    <x v="1"/>
    <s v="4-SERVICIOS SOCIALES"/>
    <s v="4.4-Educación"/>
    <s v="4.4.02-Educación primaria"/>
    <s v="06-DUARTE"/>
    <s v="36-CONSTRUCCIÓN  DE PLANTELES EDUCATIVOS EN LA PROVINCIA DE DUARTE (FASE 2)"/>
    <s v="0001-MINISTERIO DE EDUCACION"/>
    <s v="01-MINISTERIO DE EDUCACION"/>
    <x v="0"/>
    <s v="2.7-OBRAS"/>
    <s v="2.7.1-OBRAS EN EDIFICACIONES"/>
    <s v="10-FONDO GENERAL"/>
    <s v="13383-CONSTRUCCIÓN  DE PLANTELES EDUCATIVOS EN LA PROVINCIA DE DUARTE (FASE 2)"/>
  </r>
  <r>
    <n v="0"/>
    <n v="1627563"/>
    <s v="0206-MINISTERIO DE EDUCACIÓN"/>
    <x v="2"/>
    <x v="0"/>
    <x v="1"/>
    <s v="4-SERVICIOS SOCIALES"/>
    <s v="4.4-Educación"/>
    <s v="4.4.02-Educación primaria"/>
    <s v="09-ESPAILLAT"/>
    <s v="17-CONSTRUCCIÓN DE 15 PLANTELES ESCOLARES EN LA PROVINCIA ESPAILLAT"/>
    <s v="0001-MINISTERIO DE EDUCACION"/>
    <s v="01-MINISTERIO DE EDUCACION"/>
    <x v="0"/>
    <s v="2.7-OBRAS"/>
    <s v="2.7.1-OBRAS EN EDIFICACIONES"/>
    <s v="10-FONDO GENERAL"/>
    <s v="12530-CONSTRUCCIÓN DE 15 PLANTELES ESCOLARES EN LA PROVINCIA ESPAILLAT"/>
  </r>
  <r>
    <n v="13630644.68"/>
    <n v="0"/>
    <s v="0206-MINISTERIO DE EDUCACIÓN"/>
    <x v="2"/>
    <x v="0"/>
    <x v="1"/>
    <s v="4-SERVICIOS SOCIALES"/>
    <s v="4.4-Educación"/>
    <s v="4.4.02-Educación primaria"/>
    <s v="11-LA ALTAGRACIA"/>
    <s v="12-CONSTRUCCIÓN DE PLANTELES EDUCATIVOS EN LA PROVINCIA LA ALTAGRACIA (FASE 3)"/>
    <s v="0001-MINISTERIO DE EDUCACION"/>
    <s v="01-MINISTERIO DE EDUCACION"/>
    <x v="0"/>
    <s v="2.7-OBRAS"/>
    <s v="2.7.1-OBRAS EN EDIFICACIONES"/>
    <s v="10-FONDO GENERAL"/>
    <s v="13559-CONSTRUCCIÓN DE PLANTELES EDUCATIVOS EN LA PROVINCIA LA ALTAGRACIA (FASE 3)"/>
  </r>
  <r>
    <n v="0"/>
    <n v="1375370"/>
    <s v="0206-MINISTERIO DE EDUCACIÓN"/>
    <x v="2"/>
    <x v="0"/>
    <x v="1"/>
    <s v="4-SERVICIOS SOCIALES"/>
    <s v="4.4-Educación"/>
    <s v="4.4.02-Educación primaria"/>
    <s v="11-LA ALTAGRACIA"/>
    <s v="42-CONSTRUCCIÓN DE PLANTELES EDUCATIVOS EN LA PROVINCIA DE LA ALTAGRACIA (FASE 2)"/>
    <s v="0001-MINISTERIO DE EDUCACION"/>
    <s v="01-MINISTERIO DE EDUCACION"/>
    <x v="0"/>
    <s v="2.7-OBRAS"/>
    <s v="2.7.1-OBRAS EN EDIFICACIONES"/>
    <s v="10-FONDO GENERAL"/>
    <s v="13403-CONSTRUCCIÓN DE PLANTELES EDUCATIVOS EN LA PROVINCIA DE LA ALTAGRACIA (FASE 2)"/>
  </r>
  <r>
    <n v="0"/>
    <n v="2776502"/>
    <s v="0206-MINISTERIO DE EDUCACIÓN"/>
    <x v="2"/>
    <x v="0"/>
    <x v="1"/>
    <s v="4-SERVICIOS SOCIALES"/>
    <s v="4.4-Educación"/>
    <s v="4.4.02-Educación primaria"/>
    <s v="12-LA ROMANA"/>
    <s v="44-CONSTRUCCIÓN DE 10 PLANTELES ESCOLARES EN LA PROVINCIA LA ROMANA"/>
    <s v="0001-MINISTERIO DE EDUCACION"/>
    <s v="01-MINISTERIO DE EDUCACION"/>
    <x v="0"/>
    <s v="2.7-OBRAS"/>
    <s v="2.7.1-OBRAS EN EDIFICACIONES"/>
    <s v="10-FONDO GENERAL"/>
    <s v="12536-CONSTRUCCIÓN DE 10 PLANTELES ESCOLARES EN LA PROVINCIA LA ROMANA"/>
  </r>
  <r>
    <n v="0"/>
    <n v="866179"/>
    <s v="0206-MINISTERIO DE EDUCACIÓN"/>
    <x v="2"/>
    <x v="0"/>
    <x v="1"/>
    <s v="4-SERVICIOS SOCIALES"/>
    <s v="4.4-Educación"/>
    <s v="4.4.02-Educación primaria"/>
    <s v="13-LA VEGA"/>
    <s v="22-CONSTRUCCIÓN DE 35 PLANTELES ESCOLARES EN LA PROVINCIA LA VEGA"/>
    <s v="0001-MINISTERIO DE EDUCACION"/>
    <s v="01-MINISTERIO DE EDUCACION"/>
    <x v="0"/>
    <s v="2.7-OBRAS"/>
    <s v="2.7.1-OBRAS EN EDIFICACIONES"/>
    <s v="10-FONDO GENERAL"/>
    <s v="12537-CONSTRUCCIÓN DE 35 PLANTELES ESCOLARES EN LA PROVINCIA LA VEGA"/>
  </r>
  <r>
    <n v="3892890.1"/>
    <n v="0"/>
    <s v="0206-MINISTERIO DE EDUCACIÓN"/>
    <x v="2"/>
    <x v="0"/>
    <x v="1"/>
    <s v="4-SERVICIOS SOCIALES"/>
    <s v="4.4-Educación"/>
    <s v="4.4.02-Educación primaria"/>
    <s v="13-LA VEGA"/>
    <s v="44-CONSTRUCCIÓN DE PLANTELES EDUCATIVOS EN LA PROVINCIA DE LA VEGA (FASE 2)"/>
    <s v="0001-MINISTERIO DE EDUCACION"/>
    <s v="01-MINISTERIO DE EDUCACION"/>
    <x v="0"/>
    <s v="2.7-OBRAS"/>
    <s v="2.7.1-OBRAS EN EDIFICACIONES"/>
    <s v="10-FONDO GENERAL"/>
    <s v="13405-CONSTRUCCIÓN DE PLANTELES EDUCATIVOS EN LA PROVINCIA DE LA VEGA (FASE 2)"/>
  </r>
  <r>
    <n v="6646230.9699999997"/>
    <n v="0"/>
    <s v="0206-MINISTERIO DE EDUCACIÓN"/>
    <x v="2"/>
    <x v="0"/>
    <x v="1"/>
    <s v="4-SERVICIOS SOCIALES"/>
    <s v="4.4-Educación"/>
    <s v="4.4.02-Educación primaria"/>
    <s v="14-MARIA TRINIDAD SANCHEZ"/>
    <s v="45-AMPLIACIÓN DE PLANTELES EDUCATIVOS EN LA PROVINCIA DE MARIA TRINIDAD SANCHEZ (FASE 3)"/>
    <s v="0001-MINISTERIO DE EDUCACION"/>
    <s v="01-MINISTERIO DE EDUCACION"/>
    <x v="0"/>
    <s v="2.7-OBRAS"/>
    <s v="2.7.1-OBRAS EN EDIFICACIONES"/>
    <s v="10-FONDO GENERAL"/>
    <s v="13601-AMPLIACIÓN DE PLANTELES EDUCATIVOS EN LA PROVINCIA DE MARIA TRINIDAD SANCHEZ (FASE 3)"/>
  </r>
  <r>
    <n v="0"/>
    <n v="4015620"/>
    <s v="0206-MINISTERIO DE EDUCACIÓN"/>
    <x v="2"/>
    <x v="0"/>
    <x v="1"/>
    <s v="4-SERVICIOS SOCIALES"/>
    <s v="4.4-Educación"/>
    <s v="4.4.02-Educación primaria"/>
    <s v="15-MONTE CRISTI"/>
    <s v="59-AMPLIACIÓN Y REHABILITACION DE 19 PLANTELES ESCOLARES EN LA PROVINCIA MONTECRISTI"/>
    <s v="0001-MINISTERIO DE EDUCACION"/>
    <s v="01-MINISTERIO DE EDUCACION"/>
    <x v="0"/>
    <s v="2.7-OBRAS"/>
    <s v="2.7.1-OBRAS EN EDIFICACIONES"/>
    <s v="10-FONDO GENERAL"/>
    <s v="12582-AMPLIACIÓN Y REHABILITACION DE 19 PLANTELES ESCOLARES EN LA PROVINCIA MONTECRISTI"/>
  </r>
  <r>
    <n v="0"/>
    <n v="0"/>
    <s v="0206-MINISTERIO DE EDUCACIÓN"/>
    <x v="2"/>
    <x v="0"/>
    <x v="1"/>
    <s v="4-SERVICIOS SOCIALES"/>
    <s v="4.4-Educación"/>
    <s v="4.4.02-Educación primaria"/>
    <s v="17-PERAVIA"/>
    <s v="30-CONSTRUCCIÓN DE 15 PLANTELES ESCOLARES EN LA PROVINCIA PERAVIA"/>
    <s v="0001-MINISTERIO DE EDUCACION"/>
    <s v="01-MINISTERIO DE EDUCACION"/>
    <x v="0"/>
    <s v="2.7-OBRAS"/>
    <s v="2.7.1-OBRAS EN EDIFICACIONES"/>
    <s v="10-FONDO GENERAL"/>
    <s v="12564-CONSTRUCCIÓN DE 15 PLANTELES ESCOLARES EN LA PROVINCIA PERAVIA"/>
  </r>
  <r>
    <n v="26115875.93"/>
    <n v="0"/>
    <s v="0206-MINISTERIO DE EDUCACIÓN"/>
    <x v="2"/>
    <x v="0"/>
    <x v="1"/>
    <s v="4-SERVICIOS SOCIALES"/>
    <s v="4.4-Educación"/>
    <s v="4.4.02-Educación primaria"/>
    <s v="18-PUERTO PLATA"/>
    <s v="20-CONSTRUCCIÓN DE PLANTELES EDUCATIVOS EN LA PROVINCIA PUERTO PLATA (FASE 3)"/>
    <s v="0001-MINISTERIO DE EDUCACION"/>
    <s v="01-MINISTERIO DE EDUCACION"/>
    <x v="0"/>
    <s v="2.7-OBRAS"/>
    <s v="2.7.1-OBRAS EN EDIFICACIONES"/>
    <s v="10-FONDO GENERAL"/>
    <s v="13576-CONSTRUCCIÓN DE PLANTELES EDUCATIVOS EN LA PROVINCIA PUERTO PLATA (FASE 3)"/>
  </r>
  <r>
    <n v="1618483.33"/>
    <n v="7839271"/>
    <s v="0206-MINISTERIO DE EDUCACIÓN"/>
    <x v="2"/>
    <x v="0"/>
    <x v="1"/>
    <s v="4-SERVICIOS SOCIALES"/>
    <s v="4.4-Educación"/>
    <s v="4.4.02-Educación primaria"/>
    <s v="18-PUERTO PLATA"/>
    <s v="50-CONSTRUCCIÓN DE PLANTELES EDUCATIVOS EN LA PROVINCIA DE PUERTO PLATA (FASE 2)"/>
    <s v="0001-MINISTERIO DE EDUCACION"/>
    <s v="01-MINISTERIO DE EDUCACION"/>
    <x v="0"/>
    <s v="2.7-OBRAS"/>
    <s v="2.7.1-OBRAS EN EDIFICACIONES"/>
    <s v="10-FONDO GENERAL"/>
    <s v="13411-CONSTRUCCIÓN DE PLANTELES EDUCATIVOS EN LA PROVINCIA DE PUERTO PLATA (FASE 2)"/>
  </r>
  <r>
    <n v="0"/>
    <n v="1407618"/>
    <s v="0206-MINISTERIO DE EDUCACIÓN"/>
    <x v="2"/>
    <x v="0"/>
    <x v="1"/>
    <s v="4-SERVICIOS SOCIALES"/>
    <s v="4.4-Educación"/>
    <s v="4.4.02-Educación primaria"/>
    <s v="18-PUERTO PLATA"/>
    <s v="63-AMPLIACIÓN Y REHABILITACION DE 15 PLANTELES ESCOLARES  EN LA PROVINCIA PUERTO PLATA"/>
    <s v="0001-MINISTERIO DE EDUCACION"/>
    <s v="01-MINISTERIO DE EDUCACION"/>
    <x v="0"/>
    <s v="2.7-OBRAS"/>
    <s v="2.7.1-OBRAS EN EDIFICACIONES"/>
    <s v="10-FONDO GENERAL"/>
    <s v="12587-AMPLIACIÓN Y REHABILITACION DE 15 PLANTELES ESCOLARES  EN LA PROVINCIA PUERTO PLATA"/>
  </r>
  <r>
    <n v="12036876.869999999"/>
    <n v="19407752"/>
    <s v="0206-MINISTERIO DE EDUCACIÓN"/>
    <x v="2"/>
    <x v="0"/>
    <x v="1"/>
    <s v="4-SERVICIOS SOCIALES"/>
    <s v="4.4-Educación"/>
    <s v="4.4.02-Educación primaria"/>
    <s v="20-SAMANA"/>
    <s v="32-CONSTRUCCIÓN DE 12 PLANTELES ESCOLARES EN LA PROVINCIA SAMANA"/>
    <s v="0001-MINISTERIO DE EDUCACION"/>
    <s v="01-MINISTERIO DE EDUCACION"/>
    <x v="0"/>
    <s v="2.7-OBRAS"/>
    <s v="2.7.1-OBRAS EN EDIFICACIONES"/>
    <s v="10-FONDO GENERAL"/>
    <s v="12556-CONSTRUCCIÓN DE 12 PLANTELES ESCOLARES EN LA PROVINCIA SAMANA"/>
  </r>
  <r>
    <n v="0"/>
    <n v="4925735"/>
    <s v="0206-MINISTERIO DE EDUCACIÓN"/>
    <x v="2"/>
    <x v="0"/>
    <x v="1"/>
    <s v="4-SERVICIOS SOCIALES"/>
    <s v="4.4-Educación"/>
    <s v="4.4.02-Educación primaria"/>
    <s v="20-SAMANA"/>
    <s v="64-AMPLIACIÓN Y REHABILITACION DE 11 PLANTELES ESCOLARES E EN LA PROVINCIA SAMANA"/>
    <s v="0001-MINISTERIO DE EDUCACION"/>
    <s v="01-MINISTERIO DE EDUCACION"/>
    <x v="0"/>
    <s v="2.7-OBRAS"/>
    <s v="2.7.1-OBRAS EN EDIFICACIONES"/>
    <s v="10-FONDO GENERAL"/>
    <s v="12588-AMPLIACIÓN Y REHABILITACION DE 11 PLANTELES ESCOLARES E EN LA PROVINCIA SAMANA"/>
  </r>
  <r>
    <n v="1066927.3500000001"/>
    <n v="1978389"/>
    <s v="0206-MINISTERIO DE EDUCACIÓN"/>
    <x v="2"/>
    <x v="0"/>
    <x v="1"/>
    <s v="4-SERVICIOS SOCIALES"/>
    <s v="4.4-Educación"/>
    <s v="4.4.02-Educación primaria"/>
    <s v="21-SAN CRISTOBAL"/>
    <s v="22-CONSTRUCCIÓN DE PLANTELES EDUCATIVOS EN LA PROVINCIA SAN CRISTÓBAL (FASE 3)"/>
    <s v="0001-MINISTERIO DE EDUCACION"/>
    <s v="01-MINISTERIO DE EDUCACION"/>
    <x v="0"/>
    <s v="2.7-OBRAS"/>
    <s v="2.7.1-OBRAS EN EDIFICACIONES"/>
    <s v="10-FONDO GENERAL"/>
    <s v="13554-CONSTRUCCIÓN DE PLANTELES EDUCATIVOS EN LA PROVINCIA SAN CRISTÓBAL (FASE 3)"/>
  </r>
  <r>
    <n v="16460277.439999999"/>
    <n v="0"/>
    <s v="0206-MINISTERIO DE EDUCACIÓN"/>
    <x v="2"/>
    <x v="0"/>
    <x v="1"/>
    <s v="4-SERVICIOS SOCIALES"/>
    <s v="4.4-Educación"/>
    <s v="4.4.02-Educación primaria"/>
    <s v="21-SAN CRISTOBAL"/>
    <s v="52-CONSTRUCCIÓN DE PLANTELES EDUCATIVOS EN LA PROVINCIA DE SAN CRISTÓBAL (FASE 2)"/>
    <s v="0001-MINISTERIO DE EDUCACION"/>
    <s v="01-MINISTERIO DE EDUCACION"/>
    <x v="0"/>
    <s v="2.7-OBRAS"/>
    <s v="2.7.1-OBRAS EN EDIFICACIONES"/>
    <s v="10-FONDO GENERAL"/>
    <s v="13413-CONSTRUCCIÓN DE PLANTELES EDUCATIVOS EN LA PROVINCIA DE SAN CRISTÓBAL (FASE 2)"/>
  </r>
  <r>
    <n v="0"/>
    <n v="6686174"/>
    <s v="0206-MINISTERIO DE EDUCACIÓN"/>
    <x v="2"/>
    <x v="0"/>
    <x v="1"/>
    <s v="4-SERVICIOS SOCIALES"/>
    <s v="4.4-Educación"/>
    <s v="4.4.02-Educación primaria"/>
    <s v="22-SAN JUAN"/>
    <s v="56-CONSTRUCCIÓN DE PLANTELES EDUCATIVOS EN LA PROVINCIA SAN JUAN (FASE 3)"/>
    <s v="0001-MINISTERIO DE EDUCACION"/>
    <s v="01-MINISTERIO DE EDUCACION"/>
    <x v="0"/>
    <s v="2.7-OBRAS"/>
    <s v="2.7.1-OBRAS EN EDIFICACIONES"/>
    <s v="10-FONDO GENERAL"/>
    <s v="13583-CONSTRUCCIÓN DE PLANTELES EDUCATIVOS EN LA PROVINCIA SAN JUAN (FASE 3)"/>
  </r>
  <r>
    <n v="17823131.629999999"/>
    <n v="0"/>
    <s v="0206-MINISTERIO DE EDUCACIÓN"/>
    <x v="2"/>
    <x v="0"/>
    <x v="1"/>
    <s v="4-SERVICIOS SOCIALES"/>
    <s v="4.4-Educación"/>
    <s v="4.4.02-Educación primaria"/>
    <s v="23-SAN PEDRO DE MACORIS"/>
    <s v="12-AMPLIACIÓN DE PLANTELES EDUCATIVOS EN LA PROVINCIA DE SAN PEDRO DE MACORÍS (FASE 2)"/>
    <s v="0001-MINISTERIO DE EDUCACION"/>
    <s v="01-MINISTERIO DE EDUCACION"/>
    <x v="0"/>
    <s v="2.7-OBRAS"/>
    <s v="2.7.1-OBRAS EN EDIFICACIONES"/>
    <s v="10-FONDO GENERAL"/>
    <s v="13359-AMPLIACIÓN DE PLANTELES EDUCATIVOS EN LA PROVINCIA DE SAN PEDRO DE MACORÍS (FASE 2)"/>
  </r>
  <r>
    <n v="43107.96"/>
    <n v="0"/>
    <s v="0206-MINISTERIO DE EDUCACIÓN"/>
    <x v="2"/>
    <x v="0"/>
    <x v="1"/>
    <s v="4-SERVICIOS SOCIALES"/>
    <s v="4.4-Educación"/>
    <s v="4.4.02-Educación primaria"/>
    <s v="23-SAN PEDRO DE MACORIS"/>
    <s v="55-CONSTRUCCIÓN DE PLANTELES EDUCATIVOS EN LA PROVINCIA DE SAN PEDRO DE MACORÍS (FASE 2)"/>
    <s v="0001-MINISTERIO DE EDUCACION"/>
    <s v="01-MINISTERIO DE EDUCACION"/>
    <x v="0"/>
    <s v="2.7-OBRAS"/>
    <s v="2.7.1-OBRAS EN EDIFICACIONES"/>
    <s v="10-FONDO GENERAL"/>
    <s v="13416-CONSTRUCCIÓN DE PLANTELES EDUCATIVOS EN LA PROVINCIA DE SAN PEDRO DE MACORÍS (FASE 2)"/>
  </r>
  <r>
    <n v="0"/>
    <n v="323975"/>
    <s v="0206-MINISTERIO DE EDUCACIÓN"/>
    <x v="2"/>
    <x v="0"/>
    <x v="1"/>
    <s v="4-SERVICIOS SOCIALES"/>
    <s v="4.4-Educación"/>
    <s v="4.4.02-Educación primaria"/>
    <s v="24-SANCHEZ RAMIREZ"/>
    <s v="75-CONSTRUCCIÓN DE 11 PLANTELES ESCOLARES EN LA PROVINCIA SANCHEZ RAMIREZ"/>
    <s v="0001-MINISTERIO DE EDUCACION"/>
    <s v="01-MINISTERIO DE EDUCACION"/>
    <x v="0"/>
    <s v="2.7-OBRAS"/>
    <s v="2.7.1-OBRAS EN EDIFICACIONES"/>
    <s v="10-FONDO GENERAL"/>
    <s v="12559-CONSTRUCCIÓN DE 11 PLANTELES ESCOLARES EN LA PROVINCIA SANCHEZ RAMIREZ"/>
  </r>
  <r>
    <n v="6096007.5199999996"/>
    <n v="0"/>
    <s v="0206-MINISTERIO DE EDUCACIÓN"/>
    <x v="2"/>
    <x v="0"/>
    <x v="1"/>
    <s v="4-SERVICIOS SOCIALES"/>
    <s v="4.4-Educación"/>
    <s v="4.4.02-Educación primaria"/>
    <s v="25-SANTIAGO"/>
    <s v="60-CONSTRUCCIÓN DE PLANTELES EDUCATIVOS EN LA PROVINCIA SANTIAGO (FASE 3)"/>
    <s v="0001-MINISTERIO DE EDUCACION"/>
    <s v="01-MINISTERIO DE EDUCACION"/>
    <x v="0"/>
    <s v="2.7-OBRAS"/>
    <s v="2.7.1-OBRAS EN EDIFICACIONES"/>
    <s v="10-FONDO GENERAL"/>
    <s v="13594-CONSTRUCCIÓN DE PLANTELES EDUCATIVOS EN LA PROVINCIA SANTIAGO (FASE 3)"/>
  </r>
  <r>
    <n v="4375584.6500000004"/>
    <n v="0"/>
    <s v="0206-MINISTERIO DE EDUCACIÓN"/>
    <x v="2"/>
    <x v="0"/>
    <x v="1"/>
    <s v="4-SERVICIOS SOCIALES"/>
    <s v="4.4-Educación"/>
    <s v="4.4.02-Educación primaria"/>
    <s v="28-MONSENOR NOUEL"/>
    <s v="47-AMPLIACIÓN DE PLANTELES EDUCATIVOS EN LA PROVINCIA DE MONSEÑOR NOUEL (FASE 3)"/>
    <s v="0001-MINISTERIO DE EDUCACION"/>
    <s v="01-MINISTERIO DE EDUCACION"/>
    <x v="0"/>
    <s v="2.7-OBRAS"/>
    <s v="2.7.1-OBRAS EN EDIFICACIONES"/>
    <s v="10-FONDO GENERAL"/>
    <s v="13566-AMPLIACIÓN DE PLANTELES EDUCATIVOS EN LA PROVINCIA DE MONSEÑOR NOUEL (FASE 3)"/>
  </r>
  <r>
    <n v="11675675.779999999"/>
    <n v="27732712"/>
    <s v="0206-MINISTERIO DE EDUCACIÓN"/>
    <x v="2"/>
    <x v="0"/>
    <x v="1"/>
    <s v="4-SERVICIOS SOCIALES"/>
    <s v="4.4-Educación"/>
    <s v="4.4.02-Educación primaria"/>
    <s v="29-MONTE PLATA"/>
    <s v="18-CONSTRUCCIÓN DE PLANTELES EDUCATIVOS EN LA PROVINCIA MONTE PLATA (FASE 3)"/>
    <s v="0001-MINISTERIO DE EDUCACION"/>
    <s v="01-MINISTERIO DE EDUCACION"/>
    <x v="0"/>
    <s v="2.7-OBRAS"/>
    <s v="2.7.1-OBRAS EN EDIFICACIONES"/>
    <s v="10-FONDO GENERAL"/>
    <s v="13543-CONSTRUCCIÓN DE PLANTELES EDUCATIVOS EN LA PROVINCIA MONTE PLATA (FASE 3)"/>
  </r>
  <r>
    <n v="5461096.6699999999"/>
    <n v="0"/>
    <s v="0206-MINISTERIO DE EDUCACIÓN"/>
    <x v="2"/>
    <x v="0"/>
    <x v="1"/>
    <s v="4-SERVICIOS SOCIALES"/>
    <s v="4.4-Educación"/>
    <s v="4.4.02-Educación primaria"/>
    <s v="29-MONTE PLATA"/>
    <s v="60-AMPLIACIÓN Y REHABILITACION DE 15 PLANTELES ESCOLARES  EN LA PROVINCIA MONTE PLATA"/>
    <s v="0001-MINISTERIO DE EDUCACION"/>
    <s v="01-MINISTERIO DE EDUCACION"/>
    <x v="0"/>
    <s v="2.7-OBRAS"/>
    <s v="2.7.1-OBRAS EN EDIFICACIONES"/>
    <s v="10-FONDO GENERAL"/>
    <s v="12584-AMPLIACIÓN Y REHABILITACION DE 15 PLANTELES ESCOLARES  EN LA PROVINCIA MONTE PLATA"/>
  </r>
  <r>
    <n v="2246857.92"/>
    <n v="0"/>
    <s v="0206-MINISTERIO DE EDUCACIÓN"/>
    <x v="2"/>
    <x v="0"/>
    <x v="1"/>
    <s v="4-SERVICIOS SOCIALES"/>
    <s v="4.4-Educación"/>
    <s v="4.4.02-Educación primaria"/>
    <s v="32-SANTO DOMINGO"/>
    <s v="16-AMPLIACIÓN DE PLANTELES EDUCATIVOS EN LA PROVINCIA DE SANTO DOMINGO (FASE 2)"/>
    <s v="0001-MINISTERIO DE EDUCACION"/>
    <s v="01-MINISTERIO DE EDUCACION"/>
    <x v="0"/>
    <s v="2.7-OBRAS"/>
    <s v="2.7.1-OBRAS EN EDIFICACIONES"/>
    <s v="10-FONDO GENERAL"/>
    <s v="13363-AMPLIACIÓN DE PLANTELES EDUCATIVOS EN LA PROVINCIA DE SANTO DOMINGO (FASE 2)"/>
  </r>
  <r>
    <n v="4589426.82"/>
    <n v="24676552"/>
    <s v="0206-MINISTERIO DE EDUCACIÓN"/>
    <x v="2"/>
    <x v="0"/>
    <x v="1"/>
    <s v="4-SERVICIOS SOCIALES"/>
    <s v="4.4-Educación"/>
    <s v="4.4.02-Educación primaria"/>
    <s v="32-SANTO DOMINGO"/>
    <s v="61-CONSTRUCCIÓN DE PLANTELES EDUCATIVOS EN LA PROVINCIA SANTO DOMINGO (FASE 3)"/>
    <s v="0001-MINISTERIO DE EDUCACION"/>
    <s v="01-MINISTERIO DE EDUCACION"/>
    <x v="0"/>
    <s v="2.7-OBRAS"/>
    <s v="2.7.1-OBRAS EN EDIFICACIONES"/>
    <s v="10-FONDO GENERAL"/>
    <s v="13598-CONSTRUCCIÓN DE PLANTELES EDUCATIVOS EN LA PROVINCIA SANTO DOMINGO (FASE 3)"/>
  </r>
  <r>
    <n v="0"/>
    <n v="2387464"/>
    <s v="0206-MINISTERIO DE EDUCACIÓN"/>
    <x v="2"/>
    <x v="0"/>
    <x v="1"/>
    <s v="4-SERVICIOS SOCIALES"/>
    <s v="4.4-Educación"/>
    <s v="4.4.02-Educación primaria"/>
    <s v="06-DUARTE"/>
    <s v="36-CONSTRUCCIÓN  DE PLANTELES EDUCATIVOS EN LA PROVINCIA DE DUARTE (FASE 2)"/>
    <s v="0001-MINISTERIO DE EDUCACION"/>
    <s v="01-MINISTERIO DE EDUCACION"/>
    <x v="0"/>
    <s v="2.7-OBRAS"/>
    <s v="2.7.1-OBRAS EN EDIFICACIONES"/>
    <s v="10-FONDO GENERAL"/>
    <s v="13383-CONSTRUCCIÓN  DE PLANTELES EDUCATIVOS EN LA PROVINCIA DE DUARTE (FASE 2)"/>
  </r>
  <r>
    <n v="9818783.9299999997"/>
    <n v="0"/>
    <s v="0206-MINISTERIO DE EDUCACIÓN"/>
    <x v="2"/>
    <x v="0"/>
    <x v="1"/>
    <s v="4-SERVICIOS SOCIALES"/>
    <s v="4.4-Educación"/>
    <s v="4.4.02-Educación primaria"/>
    <s v="09-ESPAILLAT"/>
    <s v="09-CONSTRUCCIÓN DE PLANTELES EDUCATIVOS EN LA PROVINCIA ESPAILLAT (FASE 3)"/>
    <s v="0001-MINISTERIO DE EDUCACION"/>
    <s v="01-MINISTERIO DE EDUCACION"/>
    <x v="0"/>
    <s v="2.7-OBRAS"/>
    <s v="2.7.1-OBRAS EN EDIFICACIONES"/>
    <s v="10-FONDO GENERAL"/>
    <s v="13553-CONSTRUCCIÓN DE PLANTELES EDUCATIVOS EN LA PROVINCIA ESPAILLAT (FASE 3)"/>
  </r>
  <r>
    <n v="0"/>
    <n v="11589952"/>
    <s v="0206-MINISTERIO DE EDUCACIÓN"/>
    <x v="2"/>
    <x v="0"/>
    <x v="1"/>
    <s v="4-SERVICIOS SOCIALES"/>
    <s v="4.4-Educación"/>
    <s v="4.4.02-Educación primaria"/>
    <s v="09-ESPAILLAT"/>
    <s v="37-CONSTRUCCIÓN DE PLANTELES EDUCATIVOS EN LA PROVINCIA DE ESPAILLAT (FASE 2)"/>
    <s v="0001-MINISTERIO DE EDUCACION"/>
    <s v="01-MINISTERIO DE EDUCACION"/>
    <x v="0"/>
    <s v="2.7-OBRAS"/>
    <s v="2.7.1-OBRAS EN EDIFICACIONES"/>
    <s v="10-FONDO GENERAL"/>
    <s v="13398-CONSTRUCCIÓN DE PLANTELES EDUCATIVOS EN LA PROVINCIA DE ESPAILLAT (FASE 2)"/>
  </r>
  <r>
    <n v="0"/>
    <n v="16772707"/>
    <s v="0206-MINISTERIO DE EDUCACIÓN"/>
    <x v="2"/>
    <x v="0"/>
    <x v="1"/>
    <s v="4-SERVICIOS SOCIALES"/>
    <s v="4.4-Educación"/>
    <s v="4.4.02-Educación primaria"/>
    <s v="11-LA ALTAGRACIA"/>
    <s v="12-CONSTRUCCIÓN DE PLANTELES EDUCATIVOS EN LA PROVINCIA LA ALTAGRACIA (FASE 3)"/>
    <s v="0001-MINISTERIO DE EDUCACION"/>
    <s v="01-MINISTERIO DE EDUCACION"/>
    <x v="0"/>
    <s v="2.7-OBRAS"/>
    <s v="2.7.1-OBRAS EN EDIFICACIONES"/>
    <s v="10-FONDO GENERAL"/>
    <s v="13559-CONSTRUCCIÓN DE PLANTELES EDUCATIVOS EN LA PROVINCIA LA ALTAGRACIA (FASE 3)"/>
  </r>
  <r>
    <n v="0"/>
    <n v="16021270"/>
    <s v="0206-MINISTERIO DE EDUCACIÓN"/>
    <x v="2"/>
    <x v="0"/>
    <x v="1"/>
    <s v="4-SERVICIOS SOCIALES"/>
    <s v="4.4-Educación"/>
    <s v="4.4.02-Educación primaria"/>
    <s v="11-LA ALTAGRACIA"/>
    <s v="42-CONSTRUCCIÓN DE PLANTELES EDUCATIVOS EN LA PROVINCIA DE LA ALTAGRACIA (FASE 2)"/>
    <s v="0001-MINISTERIO DE EDUCACION"/>
    <s v="01-MINISTERIO DE EDUCACION"/>
    <x v="0"/>
    <s v="2.7-OBRAS"/>
    <s v="2.7.1-OBRAS EN EDIFICACIONES"/>
    <s v="10-FONDO GENERAL"/>
    <s v="13403-CONSTRUCCIÓN DE PLANTELES EDUCATIVOS EN LA PROVINCIA DE LA ALTAGRACIA (FASE 2)"/>
  </r>
  <r>
    <n v="0"/>
    <n v="12583251"/>
    <s v="0206-MINISTERIO DE EDUCACIÓN"/>
    <x v="2"/>
    <x v="0"/>
    <x v="1"/>
    <s v="4-SERVICIOS SOCIALES"/>
    <s v="4.4-Educación"/>
    <s v="4.4.02-Educación primaria"/>
    <s v="12-LA ROMANA"/>
    <s v="43-CONSTRUCCIÓN DE PLANTELES EDUCATIVOS EN LA PROVINCIA DE LA ROMANA (FASE 2)"/>
    <s v="0001-MINISTERIO DE EDUCACION"/>
    <s v="01-MINISTERIO DE EDUCACION"/>
    <x v="0"/>
    <s v="2.7-OBRAS"/>
    <s v="2.7.1-OBRAS EN EDIFICACIONES"/>
    <s v="10-FONDO GENERAL"/>
    <s v="13404-CONSTRUCCIÓN DE PLANTELES EDUCATIVOS EN LA PROVINCIA DE LA ROMANA (FASE 2)"/>
  </r>
  <r>
    <n v="0"/>
    <n v="5048449"/>
    <s v="0206-MINISTERIO DE EDUCACIÓN"/>
    <x v="2"/>
    <x v="0"/>
    <x v="1"/>
    <s v="4-SERVICIOS SOCIALES"/>
    <s v="4.4-Educación"/>
    <s v="4.4.02-Educación primaria"/>
    <s v="13-LA VEGA"/>
    <s v="22-CONSTRUCCIÓN DE 35 PLANTELES ESCOLARES EN LA PROVINCIA LA VEGA"/>
    <s v="0001-MINISTERIO DE EDUCACION"/>
    <s v="01-MINISTERIO DE EDUCACION"/>
    <x v="0"/>
    <s v="2.7-OBRAS"/>
    <s v="2.7.1-OBRAS EN EDIFICACIONES"/>
    <s v="10-FONDO GENERAL"/>
    <s v="12537-CONSTRUCCIÓN DE 35 PLANTELES ESCOLARES EN LA PROVINCIA LA VEGA"/>
  </r>
  <r>
    <n v="0"/>
    <n v="0"/>
    <s v="0206-MINISTERIO DE EDUCACIÓN"/>
    <x v="2"/>
    <x v="0"/>
    <x v="1"/>
    <s v="4-SERVICIOS SOCIALES"/>
    <s v="4.4-Educación"/>
    <s v="4.4.02-Educación primaria"/>
    <s v="13-LA VEGA"/>
    <s v="57-AMPLIACIÓN Y REHABILITACION DE 22 PLANTELES ECOLARES EN LA PROVINCIA DE LA VEGA"/>
    <s v="0001-MINISTERIO DE EDUCACION"/>
    <s v="01-MINISTERIO DE EDUCACION"/>
    <x v="0"/>
    <s v="2.7-OBRAS"/>
    <s v="2.7.1-OBRAS EN EDIFICACIONES"/>
    <s v="10-FONDO GENERAL"/>
    <s v="12579-AMPLIACIÓN Y REHABILITACION DE 22 PLANTELES ECOLARES EN LA PROVINCIA DE LA VEGA"/>
  </r>
  <r>
    <n v="0"/>
    <n v="10399255"/>
    <s v="0206-MINISTERIO DE EDUCACIÓN"/>
    <x v="2"/>
    <x v="0"/>
    <x v="1"/>
    <s v="4-SERVICIOS SOCIALES"/>
    <s v="4.4-Educación"/>
    <s v="4.4.02-Educación primaria"/>
    <s v="17-PERAVIA"/>
    <s v="30-CONSTRUCCIÓN DE 15 PLANTELES ESCOLARES EN LA PROVINCIA PERAVIA"/>
    <s v="0001-MINISTERIO DE EDUCACION"/>
    <s v="01-MINISTERIO DE EDUCACION"/>
    <x v="0"/>
    <s v="2.7-OBRAS"/>
    <s v="2.7.1-OBRAS EN EDIFICACIONES"/>
    <s v="10-FONDO GENERAL"/>
    <s v="12564-CONSTRUCCIÓN DE 15 PLANTELES ESCOLARES EN LA PROVINCIA PERAVIA"/>
  </r>
  <r>
    <n v="0"/>
    <n v="0"/>
    <s v="0206-MINISTERIO DE EDUCACIÓN"/>
    <x v="2"/>
    <x v="0"/>
    <x v="1"/>
    <s v="4-SERVICIOS SOCIALES"/>
    <s v="4.4-Educación"/>
    <s v="4.4.02-Educación primaria"/>
    <s v="21-SAN CRISTOBAL"/>
    <s v="22-CONSTRUCCIÓN DE PLANTELES EDUCATIVOS EN LA PROVINCIA SAN CRISTÓBAL (FASE 3)"/>
    <s v="0001-MINISTERIO DE EDUCACION"/>
    <s v="01-MINISTERIO DE EDUCACION"/>
    <x v="0"/>
    <s v="2.7-OBRAS"/>
    <s v="2.7.1-OBRAS EN EDIFICACIONES"/>
    <s v="10-FONDO GENERAL"/>
    <s v="13554-CONSTRUCCIÓN DE PLANTELES EDUCATIVOS EN LA PROVINCIA SAN CRISTÓBAL (FASE 3)"/>
  </r>
  <r>
    <n v="31203941.34"/>
    <n v="0"/>
    <s v="0206-MINISTERIO DE EDUCACIÓN"/>
    <x v="2"/>
    <x v="0"/>
    <x v="1"/>
    <s v="4-SERVICIOS SOCIALES"/>
    <s v="4.4-Educación"/>
    <s v="4.4.02-Educación primaria"/>
    <s v="23-SAN PEDRO DE MACORIS"/>
    <s v="57-CONSTRUCCIÓN DE PLANTELES EDUCATIVOS EN LA PROVINCIA SAN PEDRO DE MACORÍS (FASE 3)"/>
    <s v="0001-MINISTERIO DE EDUCACION"/>
    <s v="01-MINISTERIO DE EDUCACION"/>
    <x v="0"/>
    <s v="2.7-OBRAS"/>
    <s v="2.7.1-OBRAS EN EDIFICACIONES"/>
    <s v="10-FONDO GENERAL"/>
    <s v="13585-CONSTRUCCIÓN DE PLANTELES EDUCATIVOS EN LA PROVINCIA SAN PEDRO DE MACORÍS (FASE 3)"/>
  </r>
  <r>
    <n v="0"/>
    <n v="29149557"/>
    <s v="0206-MINISTERIO DE EDUCACIÓN"/>
    <x v="2"/>
    <x v="0"/>
    <x v="1"/>
    <s v="4-SERVICIOS SOCIALES"/>
    <s v="4.4-Educación"/>
    <s v="4.4.02-Educación primaria"/>
    <s v="24-SANCHEZ RAMIREZ"/>
    <s v="75-CONSTRUCCIÓN DE 11 PLANTELES ESCOLARES EN LA PROVINCIA SANCHEZ RAMIREZ"/>
    <s v="0001-MINISTERIO DE EDUCACION"/>
    <s v="01-MINISTERIO DE EDUCACION"/>
    <x v="0"/>
    <s v="2.7-OBRAS"/>
    <s v="2.7.1-OBRAS EN EDIFICACIONES"/>
    <s v="10-FONDO GENERAL"/>
    <s v="12559-CONSTRUCCIÓN DE 11 PLANTELES ESCOLARES EN LA PROVINCIA SANCHEZ RAMIREZ"/>
  </r>
  <r>
    <n v="0"/>
    <n v="0"/>
    <s v="0206-MINISTERIO DE EDUCACIÓN"/>
    <x v="2"/>
    <x v="0"/>
    <x v="1"/>
    <s v="4-SERVICIOS SOCIALES"/>
    <s v="4.4-Educación"/>
    <s v="4.4.02-Educación primaria"/>
    <s v="25-SANTIAGO"/>
    <s v="56-CONSTRUCCIÓN DE PLANTELES EDUCATIVOS EN LA PROVINCIA DE SANTIAGO (FASE 2)"/>
    <s v="0001-MINISTERIO DE EDUCACION"/>
    <s v="01-MINISTERIO DE EDUCACION"/>
    <x v="0"/>
    <s v="2.7-OBRAS"/>
    <s v="2.7.1-OBRAS EN EDIFICACIONES"/>
    <s v="10-FONDO GENERAL"/>
    <s v="13417-CONSTRUCCIÓN DE PLANTELES EDUCATIVOS EN LA PROVINCIA DE SANTIAGO (FASE 2)"/>
  </r>
  <r>
    <n v="0"/>
    <n v="10286248"/>
    <s v="0206-MINISTERIO DE EDUCACIÓN"/>
    <x v="2"/>
    <x v="0"/>
    <x v="1"/>
    <s v="4-SERVICIOS SOCIALES"/>
    <s v="4.4-Educación"/>
    <s v="4.4.02-Educación primaria"/>
    <s v="28-MONSENOR NOUEL"/>
    <s v="25-CONSTRUCCIÓN DE 11 PLANTELES ESCOLARES EN LA PROVINCIA MONSEÑOR NOUEL"/>
    <s v="0001-MINISTERIO DE EDUCACION"/>
    <s v="01-MINISTERIO DE EDUCACION"/>
    <x v="0"/>
    <s v="2.7-OBRAS"/>
    <s v="2.7.1-OBRAS EN EDIFICACIONES"/>
    <s v="10-FONDO GENERAL"/>
    <s v="12539-CONSTRUCCIÓN DE 11 PLANTELES ESCOLARES EN LA PROVINCIA MONSEÑOR NOUEL"/>
  </r>
  <r>
    <n v="35592339.149999999"/>
    <n v="0"/>
    <s v="0206-MINISTERIO DE EDUCACIÓN"/>
    <x v="2"/>
    <x v="0"/>
    <x v="1"/>
    <s v="4-SERVICIOS SOCIALES"/>
    <s v="4.4-Educación"/>
    <s v="4.4.02-Educación primaria"/>
    <s v="28-MONSENOR NOUEL"/>
    <s v="46-CONSTRUCCIÓN DE PLANTELES EDUCATIVOS EN LA PROVINCIA DE MONSEÑOR NOUEL (FASE 2)"/>
    <s v="0001-MINISTERIO DE EDUCACION"/>
    <s v="01-MINISTERIO DE EDUCACION"/>
    <x v="0"/>
    <s v="2.7-OBRAS"/>
    <s v="2.7.1-OBRAS EN EDIFICACIONES"/>
    <s v="10-FONDO GENERAL"/>
    <s v="13407-CONSTRUCCIÓN DE PLANTELES EDUCATIVOS EN LA PROVINCIA DE MONSEÑOR NOUEL (FASE 2)"/>
  </r>
  <r>
    <n v="5751927.9299999997"/>
    <n v="0"/>
    <s v="0206-MINISTERIO DE EDUCACIÓN"/>
    <x v="2"/>
    <x v="0"/>
    <x v="1"/>
    <s v="4-SERVICIOS SOCIALES"/>
    <s v="4.4-Educación"/>
    <s v="4.4.02-Educación primaria"/>
    <s v="29-MONTE PLATA"/>
    <s v="60-AMPLIACIÓN Y REHABILITACION DE 15 PLANTELES ESCOLARES  EN LA PROVINCIA MONTE PLATA"/>
    <s v="0001-MINISTERIO DE EDUCACION"/>
    <s v="01-MINISTERIO DE EDUCACION"/>
    <x v="0"/>
    <s v="2.7-OBRAS"/>
    <s v="2.7.1-OBRAS EN EDIFICACIONES"/>
    <s v="10-FONDO GENERAL"/>
    <s v="12584-AMPLIACIÓN Y REHABILITACION DE 15 PLANTELES ESCOLARES  EN LA PROVINCIA MONTE PLATA"/>
  </r>
  <r>
    <n v="33923002.170000002"/>
    <n v="0"/>
    <s v="0206-MINISTERIO DE EDUCACIÓN"/>
    <x v="2"/>
    <x v="0"/>
    <x v="1"/>
    <s v="4-SERVICIOS SOCIALES"/>
    <s v="4.4-Educación"/>
    <s v="4.4.02-Educación primaria"/>
    <s v="32-SANTO DOMINGO"/>
    <s v="61-CONSTRUCCIÓN DE PLANTELES EDUCATIVOS EN LA PROVINCIA SANTO DOMINGO (FASE 3)"/>
    <s v="0001-MINISTERIO DE EDUCACION"/>
    <s v="01-MINISTERIO DE EDUCACION"/>
    <x v="0"/>
    <s v="2.7-OBRAS"/>
    <s v="2.7.1-OBRAS EN EDIFICACIONES"/>
    <s v="10-FONDO GENERAL"/>
    <s v="13598-CONSTRUCCIÓN DE PLANTELES EDUCATIVOS EN LA PROVINCIA SANTO DOMINGO (FASE 3)"/>
  </r>
  <r>
    <n v="0"/>
    <n v="4798489"/>
    <s v="0206-MINISTERIO DE EDUCACIÓN"/>
    <x v="2"/>
    <x v="0"/>
    <x v="1"/>
    <s v="4-SERVICIOS SOCIALES"/>
    <s v="4.4-Educación"/>
    <s v="4.4.02-Educación primaria"/>
    <s v="01-DISTRITO NACIONAL"/>
    <s v="31-AMPLIACIÓN DE PLANTELES EDUCATIVOS EN LA PROVINCIA DISTRITO NACIONAL (FASE 3)"/>
    <s v="0001-MINISTERIO DE EDUCACION"/>
    <s v="01-MINISTERIO DE EDUCACION"/>
    <x v="0"/>
    <s v="2.7-OBRAS"/>
    <s v="2.7.1-OBRAS EN EDIFICACIONES"/>
    <s v="10-FONDO GENERAL"/>
    <s v="13548-AMPLIACIÓN DE PLANTELES EDUCATIVOS EN LA PROVINCIA DISTRITO NACIONAL (FASE 3)"/>
  </r>
  <r>
    <n v="48247099.899999999"/>
    <n v="0"/>
    <s v="0206-MINISTERIO DE EDUCACIÓN"/>
    <x v="2"/>
    <x v="0"/>
    <x v="1"/>
    <s v="4-SERVICIOS SOCIALES"/>
    <s v="4.4-Educación"/>
    <s v="4.4.02-Educación primaria"/>
    <s v="06-DUARTE"/>
    <s v="36-CONSTRUCCIÓN  DE PLANTELES EDUCATIVOS EN LA PROVINCIA DE DUARTE (FASE 2)"/>
    <s v="0001-MINISTERIO DE EDUCACION"/>
    <s v="01-MINISTERIO DE EDUCACION"/>
    <x v="0"/>
    <s v="2.7-OBRAS"/>
    <s v="2.7.1-OBRAS EN EDIFICACIONES"/>
    <s v="10-FONDO GENERAL"/>
    <s v="13383-CONSTRUCCIÓN  DE PLANTELES EDUCATIVOS EN LA PROVINCIA DE DUARTE (FASE 2)"/>
  </r>
  <r>
    <n v="0"/>
    <n v="2752667"/>
    <s v="0206-MINISTERIO DE EDUCACIÓN"/>
    <x v="2"/>
    <x v="0"/>
    <x v="1"/>
    <s v="4-SERVICIOS SOCIALES"/>
    <s v="4.4-Educación"/>
    <s v="4.4.02-Educación primaria"/>
    <s v="07-ELIAS PINA"/>
    <s v="28-CONSTRUCCIÓN DE 5 PLANTELES ESCOLARES EN LA PROVINCIA ELIAS PIÑA"/>
    <s v="0001-MINISTERIO DE EDUCACION"/>
    <s v="01-MINISTERIO DE EDUCACION"/>
    <x v="0"/>
    <s v="2.7-OBRAS"/>
    <s v="2.7.1-OBRAS EN EDIFICACIONES"/>
    <s v="10-FONDO GENERAL"/>
    <s v="12528-CONSTRUCCIÓN DE 5 PLANTELES ESCOLARES EN LA PROVINCIA ELIAS PIÑA"/>
  </r>
  <r>
    <n v="1335402"/>
    <n v="3600603"/>
    <s v="0206-MINISTERIO DE EDUCACIÓN"/>
    <x v="2"/>
    <x v="0"/>
    <x v="1"/>
    <s v="4-SERVICIOS SOCIALES"/>
    <s v="4.4-Educación"/>
    <s v="4.4.02-Educación primaria"/>
    <s v="07-ELIAS PINA"/>
    <s v="51-AMPLIACIÓN Y REHABILITACION DE 12 PLANTELES ESCOLARES  EN LA PROVINCIA ELIAS PIÑA"/>
    <s v="0001-MINISTERIO DE EDUCACION"/>
    <s v="01-MINISTERIO DE EDUCACION"/>
    <x v="0"/>
    <s v="2.7-OBRAS"/>
    <s v="2.7.1-OBRAS EN EDIFICACIONES"/>
    <s v="10-FONDO GENERAL"/>
    <s v="12565-AMPLIACIÓN Y REHABILITACION DE 12 PLANTELES ESCOLARES  EN LA PROVINCIA ELIAS PIÑA"/>
  </r>
  <r>
    <n v="21436109.859999999"/>
    <n v="42419829"/>
    <s v="0206-MINISTERIO DE EDUCACIÓN"/>
    <x v="2"/>
    <x v="0"/>
    <x v="1"/>
    <s v="4-SERVICIOS SOCIALES"/>
    <s v="4.4-Educación"/>
    <s v="4.4.02-Educación primaria"/>
    <s v="09-ESPAILLAT"/>
    <s v="09-CONSTRUCCIÓN DE PLANTELES EDUCATIVOS EN LA PROVINCIA ESPAILLAT (FASE 3)"/>
    <s v="0001-MINISTERIO DE EDUCACION"/>
    <s v="01-MINISTERIO DE EDUCACION"/>
    <x v="0"/>
    <s v="2.7-OBRAS"/>
    <s v="2.7.1-OBRAS EN EDIFICACIONES"/>
    <s v="10-FONDO GENERAL"/>
    <s v="13553-CONSTRUCCIÓN DE PLANTELES EDUCATIVOS EN LA PROVINCIA ESPAILLAT (FASE 3)"/>
  </r>
  <r>
    <n v="0"/>
    <n v="329096"/>
    <s v="0206-MINISTERIO DE EDUCACIÓN"/>
    <x v="2"/>
    <x v="0"/>
    <x v="1"/>
    <s v="4-SERVICIOS SOCIALES"/>
    <s v="4.4-Educación"/>
    <s v="4.4.02-Educación primaria"/>
    <s v="10-INDEPENDENCIA"/>
    <s v="55-AMPLIACIÓN Y REHABILTACION DE 5 PLANTELES ESCOLARES EN LA PROVINCIA INDEPENDENCIA"/>
    <s v="0001-MINISTERIO DE EDUCACION"/>
    <s v="01-MINISTERIO DE EDUCACION"/>
    <x v="0"/>
    <s v="2.7-OBRAS"/>
    <s v="2.7.1-OBRAS EN EDIFICACIONES"/>
    <s v="10-FONDO GENERAL"/>
    <s v="12575-AMPLIACIÓN Y REHABILTACION DE 5 PLANTELES ESCOLARES EN LA PROVINCIA INDEPENDENCIA"/>
  </r>
  <r>
    <n v="260214.12"/>
    <n v="0"/>
    <s v="0206-MINISTERIO DE EDUCACIÓN"/>
    <x v="2"/>
    <x v="0"/>
    <x v="1"/>
    <s v="4-SERVICIOS SOCIALES"/>
    <s v="4.4-Educación"/>
    <s v="4.4.02-Educación primaria"/>
    <s v="11-LA ALTAGRACIA"/>
    <s v="21-AMPLIACIÓN Y REHABILITACION DE 10 PLANTELES ESCOLARES EN LA PROVINCIA LA ALTAGRACIA"/>
    <s v="0001-MINISTERIO DE EDUCACION"/>
    <s v="01-MINISTERIO DE EDUCACION"/>
    <x v="0"/>
    <s v="2.7-OBRAS"/>
    <s v="2.7.1-OBRAS EN EDIFICACIONES"/>
    <s v="10-FONDO GENERAL"/>
    <s v="12576-AMPLIACIÓN Y REHABILITACION DE 10 PLANTELES ESCOLARES EN LA PROVINCIA LA ALTAGRACIA"/>
  </r>
  <r>
    <n v="0"/>
    <n v="5568203"/>
    <s v="0206-MINISTERIO DE EDUCACIÓN"/>
    <x v="2"/>
    <x v="0"/>
    <x v="1"/>
    <s v="4-SERVICIOS SOCIALES"/>
    <s v="4.4-Educación"/>
    <s v="4.4.02-Educación primaria"/>
    <s v="12-LA ROMANA"/>
    <s v="44-CONSTRUCCIÓN DE 10 PLANTELES ESCOLARES EN LA PROVINCIA LA ROMANA"/>
    <s v="0001-MINISTERIO DE EDUCACION"/>
    <s v="01-MINISTERIO DE EDUCACION"/>
    <x v="0"/>
    <s v="2.7-OBRAS"/>
    <s v="2.7.1-OBRAS EN EDIFICACIONES"/>
    <s v="10-FONDO GENERAL"/>
    <s v="12536-CONSTRUCCIÓN DE 10 PLANTELES ESCOLARES EN LA PROVINCIA LA ROMANA"/>
  </r>
  <r>
    <n v="0"/>
    <n v="3802105"/>
    <s v="0206-MINISTERIO DE EDUCACIÓN"/>
    <x v="2"/>
    <x v="0"/>
    <x v="1"/>
    <s v="4-SERVICIOS SOCIALES"/>
    <s v="4.4-Educación"/>
    <s v="4.4.02-Educación primaria"/>
    <s v="13-LA VEGA"/>
    <s v="14-CONSTRUCCIÓN DE PLANTELES EDUCATIVOS EN LA PROVINCIA LA VEGA (FASE 3)"/>
    <s v="0001-MINISTERIO DE EDUCACION"/>
    <s v="01-MINISTERIO DE EDUCACION"/>
    <x v="0"/>
    <s v="2.7-OBRAS"/>
    <s v="2.7.1-OBRAS EN EDIFICACIONES"/>
    <s v="10-FONDO GENERAL"/>
    <s v="13563-CONSTRUCCIÓN DE PLANTELES EDUCATIVOS EN LA PROVINCIA LA VEGA (FASE 3)"/>
  </r>
  <r>
    <n v="15316829.359999999"/>
    <n v="0"/>
    <s v="0206-MINISTERIO DE EDUCACIÓN"/>
    <x v="2"/>
    <x v="0"/>
    <x v="1"/>
    <s v="4-SERVICIOS SOCIALES"/>
    <s v="4.4-Educación"/>
    <s v="4.4.02-Educación primaria"/>
    <s v="13-LA VEGA"/>
    <s v="44-CONSTRUCCIÓN DE PLANTELES EDUCATIVOS EN LA PROVINCIA DE LA VEGA (FASE 2)"/>
    <s v="0001-MINISTERIO DE EDUCACION"/>
    <s v="01-MINISTERIO DE EDUCACION"/>
    <x v="0"/>
    <s v="2.7-OBRAS"/>
    <s v="2.7.1-OBRAS EN EDIFICACIONES"/>
    <s v="10-FONDO GENERAL"/>
    <s v="13405-CONSTRUCCIÓN DE PLANTELES EDUCATIVOS EN LA PROVINCIA DE LA VEGA (FASE 2)"/>
  </r>
  <r>
    <n v="0"/>
    <n v="2462758"/>
    <s v="0206-MINISTERIO DE EDUCACIÓN"/>
    <x v="2"/>
    <x v="0"/>
    <x v="1"/>
    <s v="4-SERVICIOS SOCIALES"/>
    <s v="4.4-Educación"/>
    <s v="4.4.02-Educación primaria"/>
    <s v="14-MARIA TRINIDAD SANCHEZ"/>
    <s v="24-CONSTRUCCIÓN DE 12 PLANTELES ESCOLARES EN LA PROVINCIA MARIA TRINIDAD SANCHEZ"/>
    <s v="0001-MINISTERIO DE EDUCACION"/>
    <s v="01-MINISTERIO DE EDUCACION"/>
    <x v="0"/>
    <s v="2.7-OBRAS"/>
    <s v="2.7.1-OBRAS EN EDIFICACIONES"/>
    <s v="10-FONDO GENERAL"/>
    <s v="12538-CONSTRUCCIÓN DE 12 PLANTELES ESCOLARES EN LA PROVINCIA MARIA TRINIDAD SANCHEZ"/>
  </r>
  <r>
    <n v="0"/>
    <n v="28575728"/>
    <s v="0206-MINISTERIO DE EDUCACIÓN"/>
    <x v="2"/>
    <x v="0"/>
    <x v="1"/>
    <s v="4-SERVICIOS SOCIALES"/>
    <s v="4.4-Educación"/>
    <s v="4.4.02-Educación primaria"/>
    <s v="18-PUERTO PLATA"/>
    <s v="20-CONSTRUCCIÓN DE PLANTELES EDUCATIVOS EN LA PROVINCIA PUERTO PLATA (FASE 3)"/>
    <s v="0001-MINISTERIO DE EDUCACION"/>
    <s v="01-MINISTERIO DE EDUCACION"/>
    <x v="0"/>
    <s v="2.7-OBRAS"/>
    <s v="2.7.1-OBRAS EN EDIFICACIONES"/>
    <s v="10-FONDO GENERAL"/>
    <s v="13576-CONSTRUCCIÓN DE PLANTELES EDUCATIVOS EN LA PROVINCIA PUERTO PLATA (FASE 3)"/>
  </r>
  <r>
    <n v="0"/>
    <n v="10884003"/>
    <s v="0206-MINISTERIO DE EDUCACIÓN"/>
    <x v="2"/>
    <x v="0"/>
    <x v="1"/>
    <s v="4-SERVICIOS SOCIALES"/>
    <s v="4.4-Educación"/>
    <s v="4.4.02-Educación primaria"/>
    <s v="18-PUERTO PLATA"/>
    <s v="31-CONSTRUCCIÓN DE 18 PLANTELES ESCOLARES EN LA PROVINCIA PUERTO PLATA"/>
    <s v="0001-MINISTERIO DE EDUCACION"/>
    <s v="01-MINISTERIO DE EDUCACION"/>
    <x v="0"/>
    <s v="2.7-OBRAS"/>
    <s v="2.7.1-OBRAS EN EDIFICACIONES"/>
    <s v="10-FONDO GENERAL"/>
    <s v="12544-CONSTRUCCIÓN DE 18 PLANTELES ESCOLARES EN LA PROVINCIA PUERTO PLATA"/>
  </r>
  <r>
    <n v="0"/>
    <n v="1986822"/>
    <s v="0206-MINISTERIO DE EDUCACIÓN"/>
    <x v="2"/>
    <x v="0"/>
    <x v="1"/>
    <s v="4-SERVICIOS SOCIALES"/>
    <s v="4.4-Educación"/>
    <s v="4.4.02-Educación primaria"/>
    <s v="18-PUERTO PLATA"/>
    <s v="36-AMPLIACIÓN DE PLANTELES DUCATIVOS EN LA PROVINCA PUERTO PLATA (FASE 3)"/>
    <s v="0001-MINISTERIO DE EDUCACION"/>
    <s v="01-MINISTERIO DE EDUCACION"/>
    <x v="0"/>
    <s v="2.7-OBRAS"/>
    <s v="2.7.1-OBRAS EN EDIFICACIONES"/>
    <s v="10-FONDO GENERAL"/>
    <s v="13597-AMPLIACIÓN DE PLANTELES DUCATIVOS EN LA PROVINCA PUERTO PLATA (FASE 3)"/>
  </r>
  <r>
    <n v="0"/>
    <n v="29766749"/>
    <s v="0206-MINISTERIO DE EDUCACIÓN"/>
    <x v="2"/>
    <x v="0"/>
    <x v="1"/>
    <s v="4-SERVICIOS SOCIALES"/>
    <s v="4.4-Educación"/>
    <s v="4.4.02-Educación primaria"/>
    <s v="23-SAN PEDRO DE MACORIS"/>
    <s v="57-CONSTRUCCIÓN DE PLANTELES EDUCATIVOS EN LA PROVINCIA SAN PEDRO DE MACORÍS (FASE 3)"/>
    <s v="0001-MINISTERIO DE EDUCACION"/>
    <s v="01-MINISTERIO DE EDUCACION"/>
    <x v="0"/>
    <s v="2.7-OBRAS"/>
    <s v="2.7.1-OBRAS EN EDIFICACIONES"/>
    <s v="10-FONDO GENERAL"/>
    <s v="13585-CONSTRUCCIÓN DE PLANTELES EDUCATIVOS EN LA PROVINCIA SAN PEDRO DE MACORÍS (FASE 3)"/>
  </r>
  <r>
    <n v="0"/>
    <n v="4306591"/>
    <s v="0206-MINISTERIO DE EDUCACIÓN"/>
    <x v="2"/>
    <x v="0"/>
    <x v="1"/>
    <s v="4-SERVICIOS SOCIALES"/>
    <s v="4.4-Educación"/>
    <s v="4.4.02-Educación primaria"/>
    <s v="27-VALVERDE"/>
    <s v="40-CONSTRUCCIÓN DE 13 PLANTELES ESCOLARES EN LA PROVINCIA VALVERDE"/>
    <s v="0001-MINISTERIO DE EDUCACION"/>
    <s v="01-MINISTERIO DE EDUCACION"/>
    <x v="0"/>
    <s v="2.7-OBRAS"/>
    <s v="2.7.1-OBRAS EN EDIFICACIONES"/>
    <s v="10-FONDO GENERAL"/>
    <s v="12563-CONSTRUCCIÓN DE 13 PLANTELES ESCOLARES EN LA PROVINCIA VALVERDE"/>
  </r>
  <r>
    <n v="0"/>
    <n v="1243604"/>
    <s v="0206-MINISTERIO DE EDUCACIÓN"/>
    <x v="2"/>
    <x v="0"/>
    <x v="1"/>
    <s v="4-SERVICIOS SOCIALES"/>
    <s v="4.4-Educación"/>
    <s v="4.4.02-Educación primaria"/>
    <s v="29-MONTE PLATA"/>
    <s v="48-CONSTRUCCIÓN DE PLANTELES EDUCATIVOS EN LA PROVINCIA DE MONTE PLATA (FASE 2)"/>
    <s v="0001-MINISTERIO DE EDUCACION"/>
    <s v="01-MINISTERIO DE EDUCACION"/>
    <x v="0"/>
    <s v="2.7-OBRAS"/>
    <s v="2.7.1-OBRAS EN EDIFICACIONES"/>
    <s v="10-FONDO GENERAL"/>
    <s v="13409-CONSTRUCCIÓN DE PLANTELES EDUCATIVOS EN LA PROVINCIA DE MONTE PLATA (FASE 2)"/>
  </r>
  <r>
    <n v="0"/>
    <n v="0"/>
    <s v="0206-MINISTERIO DE EDUCACIÓN"/>
    <x v="2"/>
    <x v="0"/>
    <x v="1"/>
    <s v="4-SERVICIOS SOCIALES"/>
    <s v="4.4-Educación"/>
    <s v="4.4.02-Educación primaria"/>
    <s v="29-MONTE PLATA"/>
    <s v="60-AMPLIACIÓN Y REHABILITACION DE 15 PLANTELES ESCOLARES  EN LA PROVINCIA MONTE PLATA"/>
    <s v="0001-MINISTERIO DE EDUCACION"/>
    <s v="01-MINISTERIO DE EDUCACION"/>
    <x v="0"/>
    <s v="2.7-OBRAS"/>
    <s v="2.7.1-OBRAS EN EDIFICACIONES"/>
    <s v="10-FONDO GENERAL"/>
    <s v="12584-AMPLIACIÓN Y REHABILITACION DE 15 PLANTELES ESCOLARES  EN LA PROVINCIA MONTE PLATA"/>
  </r>
  <r>
    <n v="0"/>
    <n v="0"/>
    <s v="0206-MINISTERIO DE EDUCACIÓN"/>
    <x v="2"/>
    <x v="0"/>
    <x v="1"/>
    <s v="4-SERVICIOS SOCIALES"/>
    <s v="4.4-Educación"/>
    <s v="4.4.02-Educación primaria"/>
    <s v="32-SANTO DOMINGO"/>
    <s v="16-AMPLIACIÓN DE PLANTELES EDUCATIVOS EN LA PROVINCIA DE SANTO DOMINGO (FASE 2)"/>
    <s v="0001-MINISTERIO DE EDUCACION"/>
    <s v="01-MINISTERIO DE EDUCACION"/>
    <x v="0"/>
    <s v="2.7-OBRAS"/>
    <s v="2.7.1-OBRAS EN EDIFICACIONES"/>
    <s v="10-FONDO GENERAL"/>
    <s v="13363-AMPLIACIÓN DE PLANTELES EDUCATIVOS EN LA PROVINCIA DE SANTO DOMINGO (FASE 2)"/>
  </r>
  <r>
    <n v="16138207.810000001"/>
    <n v="0"/>
    <s v="0206-MINISTERIO DE EDUCACIÓN"/>
    <x v="2"/>
    <x v="0"/>
    <x v="1"/>
    <s v="4-SERVICIOS SOCIALES"/>
    <s v="4.4-Educación"/>
    <s v="4.4.02-Educación primaria"/>
    <s v="02-AZUA"/>
    <s v="31-CONSTRUCCIÓN DE PLANTELES EDUCATIVOS EN LA PROVINCIA DE AZUA (FASE 2)"/>
    <s v="0001-MINISTERIO DE EDUCACION"/>
    <s v="01-MINISTERIO DE EDUCACION"/>
    <x v="0"/>
    <s v="2.7-OBRAS"/>
    <s v="2.7.1-OBRAS EN EDIFICACIONES"/>
    <s v="10-FONDO GENERAL"/>
    <s v="13378-CONSTRUCCIÓN DE PLANTELES EDUCATIVOS EN LA PROVINCIA DE AZUA (FASE 2)"/>
  </r>
  <r>
    <n v="0"/>
    <n v="18028485"/>
    <s v="0206-MINISTERIO DE EDUCACIÓN"/>
    <x v="2"/>
    <x v="0"/>
    <x v="1"/>
    <s v="4-SERVICIOS SOCIALES"/>
    <s v="4.4-Educación"/>
    <s v="4.4.02-Educación primaria"/>
    <s v="05-DAJABON"/>
    <s v="13-AMPLIACIÓN Y REHABILITACION DE 12 PLANTELES ESCOLARES EN LA PROVINCIA DAJABON"/>
    <s v="0001-MINISTERIO DE EDUCACION"/>
    <s v="01-MINISTERIO DE EDUCACION"/>
    <x v="0"/>
    <s v="2.7-OBRAS"/>
    <s v="2.7.1-OBRAS EN EDIFICACIONES"/>
    <s v="10-FONDO GENERAL"/>
    <s v="12568-AMPLIACIÓN Y REHABILITACION DE 12 PLANTELES ESCOLARES EN LA PROVINCIA DAJABON"/>
  </r>
  <r>
    <n v="2253389.2799999998"/>
    <n v="0"/>
    <s v="0206-MINISTERIO DE EDUCACIÓN"/>
    <x v="2"/>
    <x v="0"/>
    <x v="1"/>
    <s v="4-SERVICIOS SOCIALES"/>
    <s v="4.4-Educación"/>
    <s v="4.4.02-Educación primaria"/>
    <s v="06-DUARTE"/>
    <s v="36-CONSTRUCCIÓN  DE PLANTELES EDUCATIVOS EN LA PROVINCIA DE DUARTE (FASE 2)"/>
    <s v="0001-MINISTERIO DE EDUCACION"/>
    <s v="01-MINISTERIO DE EDUCACION"/>
    <x v="0"/>
    <s v="2.7-OBRAS"/>
    <s v="2.7.1-OBRAS EN EDIFICACIONES"/>
    <s v="10-FONDO GENERAL"/>
    <s v="13383-CONSTRUCCIÓN  DE PLANTELES EDUCATIVOS EN LA PROVINCIA DE DUARTE (FASE 2)"/>
  </r>
  <r>
    <n v="5995681.2199999997"/>
    <n v="2379820"/>
    <s v="0206-MINISTERIO DE EDUCACIÓN"/>
    <x v="2"/>
    <x v="0"/>
    <x v="1"/>
    <s v="4-SERVICIOS SOCIALES"/>
    <s v="4.4-Educación"/>
    <s v="4.4.02-Educación primaria"/>
    <s v="06-DUARTE"/>
    <s v="50-AMPLIACIÓN  Y REHABILITACION DE 29 PLANTELES ESCOLARES EN LA PROVINCIA DUARTE"/>
    <s v="0001-MINISTERIO DE EDUCACION"/>
    <s v="01-MINISTERIO DE EDUCACION"/>
    <x v="0"/>
    <s v="2.7-OBRAS"/>
    <s v="2.7.1-OBRAS EN EDIFICACIONES"/>
    <s v="10-FONDO GENERAL"/>
    <s v="12566-AMPLIACIÓN  Y REHABILITACION DE 29 PLANTELES ESCOLARES EN LA PROVINCIA DUARTE"/>
  </r>
  <r>
    <n v="0"/>
    <n v="10354680"/>
    <s v="0206-MINISTERIO DE EDUCACIÓN"/>
    <x v="2"/>
    <x v="0"/>
    <x v="1"/>
    <s v="4-SERVICIOS SOCIALES"/>
    <s v="4.4-Educación"/>
    <s v="4.4.02-Educación primaria"/>
    <s v="07-ELIAS PINA"/>
    <s v="28-CONSTRUCCIÓN DE 5 PLANTELES ESCOLARES EN LA PROVINCIA ELIAS PIÑA"/>
    <s v="0001-MINISTERIO DE EDUCACION"/>
    <s v="01-MINISTERIO DE EDUCACION"/>
    <x v="0"/>
    <s v="2.7-OBRAS"/>
    <s v="2.7.1-OBRAS EN EDIFICACIONES"/>
    <s v="10-FONDO GENERAL"/>
    <s v="12528-CONSTRUCCIÓN DE 5 PLANTELES ESCOLARES EN LA PROVINCIA ELIAS PIÑA"/>
  </r>
  <r>
    <n v="0"/>
    <n v="0"/>
    <s v="0206-MINISTERIO DE EDUCACIÓN"/>
    <x v="2"/>
    <x v="0"/>
    <x v="1"/>
    <s v="4-SERVICIOS SOCIALES"/>
    <s v="4.4-Educación"/>
    <s v="4.4.02-Educación primaria"/>
    <s v="11-LA ALTAGRACIA"/>
    <s v="23-CONSTRUCCIÓN DE 12 PLANTELES ESCOLARES EN LA PROVINCIA LA ALTAGRACIA"/>
    <s v="0001-MINISTERIO DE EDUCACION"/>
    <s v="01-MINISTERIO DE EDUCACION"/>
    <x v="0"/>
    <s v="2.7-OBRAS"/>
    <s v="2.7.1-OBRAS EN EDIFICACIONES"/>
    <s v="10-FONDO GENERAL"/>
    <s v="12535-CONSTRUCCIÓN DE 12 PLANTELES ESCOLARES EN LA PROVINCIA LA ALTAGRACIA"/>
  </r>
  <r>
    <n v="1634970.14"/>
    <n v="0"/>
    <s v="0206-MINISTERIO DE EDUCACIÓN"/>
    <x v="2"/>
    <x v="0"/>
    <x v="1"/>
    <s v="4-SERVICIOS SOCIALES"/>
    <s v="4.4-Educación"/>
    <s v="4.4.02-Educación primaria"/>
    <s v="12-LA ROMANA"/>
    <s v="44-CONSTRUCCIÓN DE 10 PLANTELES ESCOLARES EN LA PROVINCIA LA ROMANA"/>
    <s v="0001-MINISTERIO DE EDUCACION"/>
    <s v="01-MINISTERIO DE EDUCACION"/>
    <x v="0"/>
    <s v="2.7-OBRAS"/>
    <s v="2.7.1-OBRAS EN EDIFICACIONES"/>
    <s v="10-FONDO GENERAL"/>
    <s v="12536-CONSTRUCCIÓN DE 10 PLANTELES ESCOLARES EN LA PROVINCIA LA ROMANA"/>
  </r>
  <r>
    <n v="0"/>
    <n v="6327599"/>
    <s v="0206-MINISTERIO DE EDUCACIÓN"/>
    <x v="2"/>
    <x v="0"/>
    <x v="1"/>
    <s v="4-SERVICIOS SOCIALES"/>
    <s v="4.4-Educación"/>
    <s v="4.4.02-Educación primaria"/>
    <s v="13-LA VEGA"/>
    <s v="22-CONSTRUCCIÓN DE 35 PLANTELES ESCOLARES EN LA PROVINCIA LA VEGA"/>
    <s v="0001-MINISTERIO DE EDUCACION"/>
    <s v="01-MINISTERIO DE EDUCACION"/>
    <x v="0"/>
    <s v="2.7-OBRAS"/>
    <s v="2.7.1-OBRAS EN EDIFICACIONES"/>
    <s v="10-FONDO GENERAL"/>
    <s v="12537-CONSTRUCCIÓN DE 35 PLANTELES ESCOLARES EN LA PROVINCIA LA VEGA"/>
  </r>
  <r>
    <n v="16166862.939999999"/>
    <n v="0"/>
    <s v="0206-MINISTERIO DE EDUCACIÓN"/>
    <x v="2"/>
    <x v="0"/>
    <x v="1"/>
    <s v="4-SERVICIOS SOCIALES"/>
    <s v="4.4-Educación"/>
    <s v="4.4.02-Educación primaria"/>
    <s v="13-LA VEGA"/>
    <s v="41-AMPLIACIÓN DE PLANTELES EDUCATIVOS EN LA PROVINCIA DE LA VEGA (FASE 3)"/>
    <s v="0001-MINISTERIO DE EDUCACION"/>
    <s v="01-MINISTERIO DE EDUCACION"/>
    <x v="0"/>
    <s v="2.7-OBRAS"/>
    <s v="2.7.1-OBRAS EN EDIFICACIONES"/>
    <s v="10-FONDO GENERAL"/>
    <s v="13587-AMPLIACIÓN DE PLANTELES EDUCATIVOS EN LA PROVINCIA DE LA VEGA (FASE 3)"/>
  </r>
  <r>
    <n v="0"/>
    <n v="1702282"/>
    <s v="0206-MINISTERIO DE EDUCACIÓN"/>
    <x v="2"/>
    <x v="0"/>
    <x v="1"/>
    <s v="4-SERVICIOS SOCIALES"/>
    <s v="4.4-Educación"/>
    <s v="4.4.02-Educación primaria"/>
    <s v="13-LA VEGA"/>
    <s v="44-CONSTRUCCIÓN DE PLANTELES EDUCATIVOS EN LA PROVINCIA DE LA VEGA (FASE 2)"/>
    <s v="0001-MINISTERIO DE EDUCACION"/>
    <s v="01-MINISTERIO DE EDUCACION"/>
    <x v="0"/>
    <s v="2.7-OBRAS"/>
    <s v="2.7.1-OBRAS EN EDIFICACIONES"/>
    <s v="10-FONDO GENERAL"/>
    <s v="13405-CONSTRUCCIÓN DE PLANTELES EDUCATIVOS EN LA PROVINCIA DE LA VEGA (FASE 2)"/>
  </r>
  <r>
    <n v="7561373.8600000003"/>
    <n v="9940126"/>
    <s v="0206-MINISTERIO DE EDUCACIÓN"/>
    <x v="2"/>
    <x v="0"/>
    <x v="1"/>
    <s v="4-SERVICIOS SOCIALES"/>
    <s v="4.4-Educación"/>
    <s v="4.4.02-Educación primaria"/>
    <s v="17-PERAVIA"/>
    <s v="30-CONSTRUCCIÓN DE 15 PLANTELES ESCOLARES EN LA PROVINCIA PERAVIA"/>
    <s v="0001-MINISTERIO DE EDUCACION"/>
    <s v="01-MINISTERIO DE EDUCACION"/>
    <x v="0"/>
    <s v="2.7-OBRAS"/>
    <s v="2.7.1-OBRAS EN EDIFICACIONES"/>
    <s v="10-FONDO GENERAL"/>
    <s v="12564-CONSTRUCCIÓN DE 15 PLANTELES ESCOLARES EN LA PROVINCIA PERAVIA"/>
  </r>
  <r>
    <n v="14725657.050000001"/>
    <n v="0"/>
    <s v="0206-MINISTERIO DE EDUCACIÓN"/>
    <x v="2"/>
    <x v="0"/>
    <x v="1"/>
    <s v="4-SERVICIOS SOCIALES"/>
    <s v="4.4-Educación"/>
    <s v="4.4.02-Educación primaria"/>
    <s v="18-PUERTO PLATA"/>
    <s v="20-CONSTRUCCIÓN DE PLANTELES EDUCATIVOS EN LA PROVINCIA PUERTO PLATA (FASE 3)"/>
    <s v="0001-MINISTERIO DE EDUCACION"/>
    <s v="01-MINISTERIO DE EDUCACION"/>
    <x v="0"/>
    <s v="2.7-OBRAS"/>
    <s v="2.7.1-OBRAS EN EDIFICACIONES"/>
    <s v="10-FONDO GENERAL"/>
    <s v="13576-CONSTRUCCIÓN DE PLANTELES EDUCATIVOS EN LA PROVINCIA PUERTO PLATA (FASE 3)"/>
  </r>
  <r>
    <n v="0"/>
    <n v="2246334"/>
    <s v="0206-MINISTERIO DE EDUCACIÓN"/>
    <x v="2"/>
    <x v="0"/>
    <x v="1"/>
    <s v="4-SERVICIOS SOCIALES"/>
    <s v="4.4-Educación"/>
    <s v="4.4.02-Educación primaria"/>
    <s v="18-PUERTO PLATA"/>
    <s v="63-AMPLIACIÓN Y REHABILITACION DE 15 PLANTELES ESCOLARES  EN LA PROVINCIA PUERTO PLATA"/>
    <s v="0001-MINISTERIO DE EDUCACION"/>
    <s v="01-MINISTERIO DE EDUCACION"/>
    <x v="0"/>
    <s v="2.7-OBRAS"/>
    <s v="2.7.1-OBRAS EN EDIFICACIONES"/>
    <s v="10-FONDO GENERAL"/>
    <s v="12587-AMPLIACIÓN Y REHABILITACION DE 15 PLANTELES ESCOLARES  EN LA PROVINCIA PUERTO PLATA"/>
  </r>
  <r>
    <n v="0"/>
    <n v="26575728"/>
    <s v="0206-MINISTERIO DE EDUCACIÓN"/>
    <x v="2"/>
    <x v="0"/>
    <x v="1"/>
    <s v="4-SERVICIOS SOCIALES"/>
    <s v="4.4-Educación"/>
    <s v="4.4.02-Educación primaria"/>
    <s v="20-SAMANA"/>
    <s v="32-CONSTRUCCIÓN DE 12 PLANTELES ESCOLARES EN LA PROVINCIA SAMANA"/>
    <s v="0001-MINISTERIO DE EDUCACION"/>
    <s v="01-MINISTERIO DE EDUCACION"/>
    <x v="0"/>
    <s v="2.7-OBRAS"/>
    <s v="2.7.1-OBRAS EN EDIFICACIONES"/>
    <s v="10-FONDO GENERAL"/>
    <s v="12556-CONSTRUCCIÓN DE 12 PLANTELES ESCOLARES EN LA PROVINCIA SAMANA"/>
  </r>
  <r>
    <n v="683422.51"/>
    <n v="785483"/>
    <s v="0206-MINISTERIO DE EDUCACIÓN"/>
    <x v="2"/>
    <x v="0"/>
    <x v="1"/>
    <s v="4-SERVICIOS SOCIALES"/>
    <s v="4.4-Educación"/>
    <s v="4.4.02-Educación primaria"/>
    <s v="20-SAMANA"/>
    <s v="64-AMPLIACIÓN Y REHABILITACION DE 11 PLANTELES ESCOLARES E EN LA PROVINCIA SAMANA"/>
    <s v="0001-MINISTERIO DE EDUCACION"/>
    <s v="01-MINISTERIO DE EDUCACION"/>
    <x v="0"/>
    <s v="2.7-OBRAS"/>
    <s v="2.7.1-OBRAS EN EDIFICACIONES"/>
    <s v="10-FONDO GENERAL"/>
    <s v="12588-AMPLIACIÓN Y REHABILITACION DE 11 PLANTELES ESCOLARES E EN LA PROVINCIA SAMANA"/>
  </r>
  <r>
    <n v="0"/>
    <n v="23719519"/>
    <s v="0206-MINISTERIO DE EDUCACIÓN"/>
    <x v="2"/>
    <x v="0"/>
    <x v="1"/>
    <s v="4-SERVICIOS SOCIALES"/>
    <s v="4.4-Educación"/>
    <s v="4.4.02-Educación primaria"/>
    <s v="21-SAN CRISTOBAL"/>
    <s v="33-CONSTRUCCIÓN DE 43 PLANTELES ESCOLARES EN LA PROVINCIA SAN CRISTOBAL"/>
    <s v="0001-MINISTERIO DE EDUCACION"/>
    <s v="01-MINISTERIO DE EDUCACION"/>
    <x v="0"/>
    <s v="2.7-OBRAS"/>
    <s v="2.7.1-OBRAS EN EDIFICACIONES"/>
    <s v="10-FONDO GENERAL"/>
    <s v="12547-CONSTRUCCIÓN DE 43 PLANTELES ESCOLARES EN LA PROVINCIA SAN CRISTOBAL"/>
  </r>
  <r>
    <n v="4359763.09"/>
    <n v="0"/>
    <s v="0206-MINISTERIO DE EDUCACIÓN"/>
    <x v="2"/>
    <x v="0"/>
    <x v="1"/>
    <s v="4-SERVICIOS SOCIALES"/>
    <s v="4.4-Educación"/>
    <s v="4.4.02-Educación primaria"/>
    <s v="23-SAN PEDRO DE MACORIS"/>
    <s v="55-CONSTRUCCIÓN DE PLANTELES EDUCATIVOS EN LA PROVINCIA DE SAN PEDRO DE MACORÍS (FASE 2)"/>
    <s v="0001-MINISTERIO DE EDUCACION"/>
    <s v="01-MINISTERIO DE EDUCACION"/>
    <x v="0"/>
    <s v="2.7-OBRAS"/>
    <s v="2.7.1-OBRAS EN EDIFICACIONES"/>
    <s v="10-FONDO GENERAL"/>
    <s v="13416-CONSTRUCCIÓN DE PLANTELES EDUCATIVOS EN LA PROVINCIA DE SAN PEDRO DE MACORÍS (FASE 2)"/>
  </r>
  <r>
    <n v="10129726.98"/>
    <n v="32718067"/>
    <s v="0206-MINISTERIO DE EDUCACIÓN"/>
    <x v="2"/>
    <x v="0"/>
    <x v="1"/>
    <s v="4-SERVICIOS SOCIALES"/>
    <s v="4.4-Educación"/>
    <s v="4.4.02-Educación primaria"/>
    <s v="24-SANCHEZ RAMIREZ"/>
    <s v="75-CONSTRUCCIÓN DE 11 PLANTELES ESCOLARES EN LA PROVINCIA SANCHEZ RAMIREZ"/>
    <s v="0001-MINISTERIO DE EDUCACION"/>
    <s v="01-MINISTERIO DE EDUCACION"/>
    <x v="0"/>
    <s v="2.7-OBRAS"/>
    <s v="2.7.1-OBRAS EN EDIFICACIONES"/>
    <s v="10-FONDO GENERAL"/>
    <s v="12559-CONSTRUCCIÓN DE 11 PLANTELES ESCOLARES EN LA PROVINCIA SANCHEZ RAMIREZ"/>
  </r>
  <r>
    <n v="8376067.0999999996"/>
    <n v="7689089"/>
    <s v="0206-MINISTERIO DE EDUCACIÓN"/>
    <x v="2"/>
    <x v="0"/>
    <x v="1"/>
    <s v="4-SERVICIOS SOCIALES"/>
    <s v="4.4-Educación"/>
    <s v="4.4.02-Educación primaria"/>
    <s v="25-SANTIAGO"/>
    <s v="60-CONSTRUCCIÓN DE PLANTELES EDUCATIVOS EN LA PROVINCIA SANTIAGO (FASE 3)"/>
    <s v="0001-MINISTERIO DE EDUCACION"/>
    <s v="01-MINISTERIO DE EDUCACION"/>
    <x v="0"/>
    <s v="2.7-OBRAS"/>
    <s v="2.7.1-OBRAS EN EDIFICACIONES"/>
    <s v="10-FONDO GENERAL"/>
    <s v="13594-CONSTRUCCIÓN DE PLANTELES EDUCATIVOS EN LA PROVINCIA SANTIAGO (FASE 3)"/>
  </r>
  <r>
    <n v="0"/>
    <n v="1347866"/>
    <s v="0206-MINISTERIO DE EDUCACIÓN"/>
    <x v="2"/>
    <x v="0"/>
    <x v="1"/>
    <s v="4-SERVICIOS SOCIALES"/>
    <s v="4.4-Educación"/>
    <s v="4.4.02-Educación primaria"/>
    <s v="27-VALVERDE"/>
    <s v="40-CONSTRUCCIÓN DE 13 PLANTELES ESCOLARES EN LA PROVINCIA VALVERDE"/>
    <s v="0001-MINISTERIO DE EDUCACION"/>
    <s v="01-MINISTERIO DE EDUCACION"/>
    <x v="0"/>
    <s v="2.7-OBRAS"/>
    <s v="2.7.1-OBRAS EN EDIFICACIONES"/>
    <s v="10-FONDO GENERAL"/>
    <s v="12563-CONSTRUCCIÓN DE 13 PLANTELES ESCOLARES EN LA PROVINCIA VALVERDE"/>
  </r>
  <r>
    <n v="0"/>
    <n v="5087504"/>
    <s v="0206-MINISTERIO DE EDUCACIÓN"/>
    <x v="2"/>
    <x v="0"/>
    <x v="1"/>
    <s v="4-SERVICIOS SOCIALES"/>
    <s v="4.4-Educación"/>
    <s v="4.4.02-Educación primaria"/>
    <s v="29-MONTE PLATA"/>
    <s v="60-AMPLIACIÓN Y REHABILITACION DE 15 PLANTELES ESCOLARES  EN LA PROVINCIA MONTE PLATA"/>
    <s v="0001-MINISTERIO DE EDUCACION"/>
    <s v="01-MINISTERIO DE EDUCACION"/>
    <x v="0"/>
    <s v="2.7-OBRAS"/>
    <s v="2.7.1-OBRAS EN EDIFICACIONES"/>
    <s v="10-FONDO GENERAL"/>
    <s v="12584-AMPLIACIÓN Y REHABILITACION DE 15 PLANTELES ESCOLARES  EN LA PROVINCIA MONTE PLATA"/>
  </r>
  <r>
    <n v="14281425.439999999"/>
    <n v="0"/>
    <s v="0206-MINISTERIO DE EDUCACIÓN"/>
    <x v="2"/>
    <x v="0"/>
    <x v="1"/>
    <s v="4-SERVICIOS SOCIALES"/>
    <s v="4.4-Educación"/>
    <s v="4.4.02-Educación primaria"/>
    <s v="32-SANTO DOMINGO"/>
    <s v="61-CONSTRUCCIÓN DE PLANTELES EDUCATIVOS EN LA PROVINCIA SANTO DOMINGO (FASE 3)"/>
    <s v="0001-MINISTERIO DE EDUCACION"/>
    <s v="01-MINISTERIO DE EDUCACION"/>
    <x v="0"/>
    <s v="2.7-OBRAS"/>
    <s v="2.7.1-OBRAS EN EDIFICACIONES"/>
    <s v="10-FONDO GENERAL"/>
    <s v="13598-CONSTRUCCIÓN DE PLANTELES EDUCATIVOS EN LA PROVINCIA SANTO DOMINGO (FASE 3)"/>
  </r>
  <r>
    <n v="8564455.4499999993"/>
    <n v="0"/>
    <s v="0206-MINISTERIO DE EDUCACIÓN"/>
    <x v="2"/>
    <x v="0"/>
    <x v="1"/>
    <s v="4-SERVICIOS SOCIALES"/>
    <s v="4.4-Educación"/>
    <s v="4.4.02-Educación primaria"/>
    <s v="02-AZUA"/>
    <s v="11-CONSTRUCCIÓN DE 17 PLANTELES ESCOLARES EN LA PROVINCIA AZUA"/>
    <s v="0001-MINISTERIO DE EDUCACION"/>
    <s v="01-MINISTERIO DE EDUCACION"/>
    <x v="0"/>
    <s v="2.7-OBRAS"/>
    <s v="2.7.1-OBRAS EN EDIFICACIONES"/>
    <s v="10-FONDO GENERAL"/>
    <s v="12522-CONSTRUCCIÓN DE 17 PLANTELES ESCOLARES EN LA PROVINCIA AZUA"/>
  </r>
  <r>
    <n v="11334336.65"/>
    <n v="0"/>
    <s v="0206-MINISTERIO DE EDUCACIÓN"/>
    <x v="2"/>
    <x v="0"/>
    <x v="1"/>
    <s v="4-SERVICIOS SOCIALES"/>
    <s v="4.4-Educación"/>
    <s v="4.4.02-Educación primaria"/>
    <s v="11-LA ALTAGRACIA"/>
    <s v="12-CONSTRUCCIÓN DE PLANTELES EDUCATIVOS EN LA PROVINCIA LA ALTAGRACIA (FASE 3)"/>
    <s v="0001-MINISTERIO DE EDUCACION"/>
    <s v="01-MINISTERIO DE EDUCACION"/>
    <x v="0"/>
    <s v="2.7-OBRAS"/>
    <s v="2.7.1-OBRAS EN EDIFICACIONES"/>
    <s v="10-FONDO GENERAL"/>
    <s v="13559-CONSTRUCCIÓN DE PLANTELES EDUCATIVOS EN LA PROVINCIA LA ALTAGRACIA (FASE 3)"/>
  </r>
  <r>
    <n v="0"/>
    <n v="5577562"/>
    <s v="0206-MINISTERIO DE EDUCACIÓN"/>
    <x v="2"/>
    <x v="0"/>
    <x v="1"/>
    <s v="4-SERVICIOS SOCIALES"/>
    <s v="4.4-Educación"/>
    <s v="4.4.02-Educación primaria"/>
    <s v="11-LA ALTAGRACIA"/>
    <s v="23-CONSTRUCCIÓN DE 12 PLANTELES ESCOLARES EN LA PROVINCIA LA ALTAGRACIA"/>
    <s v="0001-MINISTERIO DE EDUCACION"/>
    <s v="01-MINISTERIO DE EDUCACION"/>
    <x v="0"/>
    <s v="2.7-OBRAS"/>
    <s v="2.7.1-OBRAS EN EDIFICACIONES"/>
    <s v="10-FONDO GENERAL"/>
    <s v="12535-CONSTRUCCIÓN DE 12 PLANTELES ESCOLARES EN LA PROVINCIA LA ALTAGRACIA"/>
  </r>
  <r>
    <n v="56662085.25"/>
    <n v="0"/>
    <s v="0206-MINISTERIO DE EDUCACIÓN"/>
    <x v="2"/>
    <x v="0"/>
    <x v="1"/>
    <s v="4-SERVICIOS SOCIALES"/>
    <s v="4.4-Educación"/>
    <s v="4.4.02-Educación primaria"/>
    <s v="13-LA VEGA"/>
    <s v="14-CONSTRUCCIÓN DE PLANTELES EDUCATIVOS EN LA PROVINCIA LA VEGA (FASE 3)"/>
    <s v="0001-MINISTERIO DE EDUCACION"/>
    <s v="01-MINISTERIO DE EDUCACION"/>
    <x v="0"/>
    <s v="2.7-OBRAS"/>
    <s v="2.7.1-OBRAS EN EDIFICACIONES"/>
    <s v="10-FONDO GENERAL"/>
    <s v="13563-CONSTRUCCIÓN DE PLANTELES EDUCATIVOS EN LA PROVINCIA LA VEGA (FASE 3)"/>
  </r>
  <r>
    <n v="39564193.619999997"/>
    <n v="0"/>
    <s v="0206-MINISTERIO DE EDUCACIÓN"/>
    <x v="2"/>
    <x v="0"/>
    <x v="1"/>
    <s v="4-SERVICIOS SOCIALES"/>
    <s v="4.4-Educación"/>
    <s v="4.4.02-Educación primaria"/>
    <s v="13-LA VEGA"/>
    <s v="41-AMPLIACIÓN DE PLANTELES EDUCATIVOS EN LA PROVINCIA DE LA VEGA (FASE 3)"/>
    <s v="0001-MINISTERIO DE EDUCACION"/>
    <s v="01-MINISTERIO DE EDUCACION"/>
    <x v="0"/>
    <s v="2.7-OBRAS"/>
    <s v="2.7.1-OBRAS EN EDIFICACIONES"/>
    <s v="10-FONDO GENERAL"/>
    <s v="13587-AMPLIACIÓN DE PLANTELES EDUCATIVOS EN LA PROVINCIA DE LA VEGA (FASE 3)"/>
  </r>
  <r>
    <n v="6420150.1500000004"/>
    <n v="0"/>
    <s v="0206-MINISTERIO DE EDUCACIÓN"/>
    <x v="2"/>
    <x v="0"/>
    <x v="1"/>
    <s v="4-SERVICIOS SOCIALES"/>
    <s v="4.4-Educación"/>
    <s v="4.4.02-Educación primaria"/>
    <s v="14-MARIA TRINIDAD SANCHEZ"/>
    <s v="24-CONSTRUCCIÓN DE 12 PLANTELES ESCOLARES EN LA PROVINCIA MARIA TRINIDAD SANCHEZ"/>
    <s v="0001-MINISTERIO DE EDUCACION"/>
    <s v="01-MINISTERIO DE EDUCACION"/>
    <x v="0"/>
    <s v="2.7-OBRAS"/>
    <s v="2.7.1-OBRAS EN EDIFICACIONES"/>
    <s v="10-FONDO GENERAL"/>
    <s v="12538-CONSTRUCCIÓN DE 12 PLANTELES ESCOLARES EN LA PROVINCIA MARIA TRINIDAD SANCHEZ"/>
  </r>
  <r>
    <n v="4370119.7"/>
    <n v="5554068"/>
    <s v="0206-MINISTERIO DE EDUCACIÓN"/>
    <x v="2"/>
    <x v="0"/>
    <x v="1"/>
    <s v="4-SERVICIOS SOCIALES"/>
    <s v="4.4-Educación"/>
    <s v="4.4.02-Educación primaria"/>
    <s v="15-MONTE CRISTI"/>
    <s v="59-AMPLIACIÓN Y REHABILITACION DE 19 PLANTELES ESCOLARES EN LA PROVINCIA MONTECRISTI"/>
    <s v="0001-MINISTERIO DE EDUCACION"/>
    <s v="01-MINISTERIO DE EDUCACION"/>
    <x v="0"/>
    <s v="2.7-OBRAS"/>
    <s v="2.7.1-OBRAS EN EDIFICACIONES"/>
    <s v="10-FONDO GENERAL"/>
    <s v="12582-AMPLIACIÓN Y REHABILITACION DE 19 PLANTELES ESCOLARES EN LA PROVINCIA MONTECRISTI"/>
  </r>
  <r>
    <n v="9669512.7300000004"/>
    <n v="0"/>
    <s v="0206-MINISTERIO DE EDUCACIÓN"/>
    <x v="2"/>
    <x v="0"/>
    <x v="1"/>
    <s v="4-SERVICIOS SOCIALES"/>
    <s v="4.4-Educación"/>
    <s v="4.4.02-Educación primaria"/>
    <s v="18-PUERTO PLATA"/>
    <s v="20-CONSTRUCCIÓN DE PLANTELES EDUCATIVOS EN LA PROVINCIA PUERTO PLATA (FASE 3)"/>
    <s v="0001-MINISTERIO DE EDUCACION"/>
    <s v="01-MINISTERIO DE EDUCACION"/>
    <x v="0"/>
    <s v="2.7-OBRAS"/>
    <s v="2.7.1-OBRAS EN EDIFICACIONES"/>
    <s v="10-FONDO GENERAL"/>
    <s v="13576-CONSTRUCCIÓN DE PLANTELES EDUCATIVOS EN LA PROVINCIA PUERTO PLATA (FASE 3)"/>
  </r>
  <r>
    <n v="6936750.6699999999"/>
    <n v="0"/>
    <s v="0206-MINISTERIO DE EDUCACIÓN"/>
    <x v="2"/>
    <x v="0"/>
    <x v="1"/>
    <s v="4-SERVICIOS SOCIALES"/>
    <s v="4.4-Educación"/>
    <s v="4.4.02-Educación primaria"/>
    <s v="19-HERMANAS MIRABAL"/>
    <s v="18-CONSTRUCCIÓN DE 11 PLANTELES ESCOLARES EN LA PROVINCIA HERMANAS MIRABAL"/>
    <s v="0001-MINISTERIO DE EDUCACION"/>
    <s v="01-MINISTERIO DE EDUCACION"/>
    <x v="0"/>
    <s v="2.7-OBRAS"/>
    <s v="2.7.1-OBRAS EN EDIFICACIONES"/>
    <s v="10-FONDO GENERAL"/>
    <s v="12532-CONSTRUCCIÓN DE 11 PLANTELES ESCOLARES EN LA PROVINCIA HERMANAS MIRABAL"/>
  </r>
  <r>
    <n v="1149450.33"/>
    <n v="0"/>
    <s v="0206-MINISTERIO DE EDUCACIÓN"/>
    <x v="2"/>
    <x v="0"/>
    <x v="1"/>
    <s v="4-SERVICIOS SOCIALES"/>
    <s v="4.4-Educación"/>
    <s v="4.4.02-Educación primaria"/>
    <s v="21-SAN CRISTOBAL"/>
    <s v="52-CONSTRUCCIÓN DE PLANTELES EDUCATIVOS EN LA PROVINCIA DE SAN CRISTÓBAL (FASE 2)"/>
    <s v="0001-MINISTERIO DE EDUCACION"/>
    <s v="01-MINISTERIO DE EDUCACION"/>
    <x v="0"/>
    <s v="2.7-OBRAS"/>
    <s v="2.7.1-OBRAS EN EDIFICACIONES"/>
    <s v="10-FONDO GENERAL"/>
    <s v="13413-CONSTRUCCIÓN DE PLANTELES EDUCATIVOS EN LA PROVINCIA DE SAN CRISTÓBAL (FASE 2)"/>
  </r>
  <r>
    <n v="1548434.44"/>
    <n v="0"/>
    <s v="0206-MINISTERIO DE EDUCACIÓN"/>
    <x v="2"/>
    <x v="0"/>
    <x v="1"/>
    <s v="4-SERVICIOS SOCIALES"/>
    <s v="4.4-Educación"/>
    <s v="4.4.02-Educación primaria"/>
    <s v="21-SAN CRISTOBAL"/>
    <s v="66-AMPLIACIÓN Y REHABILITACION DE 14 PLANTELES ESCOLARES  EN LA PROVINCIA SAN CRISTOBAL"/>
    <s v="0001-MINISTERIO DE EDUCACION"/>
    <s v="01-MINISTERIO DE EDUCACION"/>
    <x v="0"/>
    <s v="2.7-OBRAS"/>
    <s v="2.7.1-OBRAS EN EDIFICACIONES"/>
    <s v="10-FONDO GENERAL"/>
    <s v="12589-AMPLIACIÓN Y REHABILITACION DE 14 PLANTELES ESCOLARES  EN LA PROVINCIA SAN CRISTOBAL"/>
  </r>
  <r>
    <n v="27176332.809999999"/>
    <n v="0"/>
    <s v="0206-MINISTERIO DE EDUCACIÓN"/>
    <x v="2"/>
    <x v="0"/>
    <x v="1"/>
    <s v="4-SERVICIOS SOCIALES"/>
    <s v="4.4-Educación"/>
    <s v="4.4.02-Educación primaria"/>
    <s v="24-SANCHEZ RAMIREZ"/>
    <s v="75-CONSTRUCCIÓN DE 11 PLANTELES ESCOLARES EN LA PROVINCIA SANCHEZ RAMIREZ"/>
    <s v="0001-MINISTERIO DE EDUCACION"/>
    <s v="01-MINISTERIO DE EDUCACION"/>
    <x v="0"/>
    <s v="2.7-OBRAS"/>
    <s v="2.7.1-OBRAS EN EDIFICACIONES"/>
    <s v="10-FONDO GENERAL"/>
    <s v="12559-CONSTRUCCIÓN DE 11 PLANTELES ESCOLARES EN LA PROVINCIA SANCHEZ RAMIREZ"/>
  </r>
  <r>
    <n v="0"/>
    <n v="3556424"/>
    <s v="0206-MINISTERIO DE EDUCACIÓN"/>
    <x v="2"/>
    <x v="0"/>
    <x v="1"/>
    <s v="4-SERVICIOS SOCIALES"/>
    <s v="4.4-Educación"/>
    <s v="4.4.02-Educación primaria"/>
    <s v="27-VALVERDE"/>
    <s v="40-CONSTRUCCIÓN DE 13 PLANTELES ESCOLARES EN LA PROVINCIA VALVERDE"/>
    <s v="0001-MINISTERIO DE EDUCACION"/>
    <s v="01-MINISTERIO DE EDUCACION"/>
    <x v="0"/>
    <s v="2.7-OBRAS"/>
    <s v="2.7.1-OBRAS EN EDIFICACIONES"/>
    <s v="10-FONDO GENERAL"/>
    <s v="12563-CONSTRUCCIÓN DE 13 PLANTELES ESCOLARES EN LA PROVINCIA VALVERDE"/>
  </r>
  <r>
    <n v="0"/>
    <n v="388972"/>
    <s v="0206-MINISTERIO DE EDUCACIÓN"/>
    <x v="2"/>
    <x v="0"/>
    <x v="1"/>
    <s v="4-SERVICIOS SOCIALES"/>
    <s v="4.4-Educación"/>
    <s v="4.4.02-Educación primaria"/>
    <s v="29-MONTE PLATA"/>
    <s v="48-CONSTRUCCIÓN DE PLANTELES EDUCATIVOS EN LA PROVINCIA DE MONTE PLATA (FASE 2)"/>
    <s v="0001-MINISTERIO DE EDUCACION"/>
    <s v="01-MINISTERIO DE EDUCACION"/>
    <x v="0"/>
    <s v="2.7-OBRAS"/>
    <s v="2.7.1-OBRAS EN EDIFICACIONES"/>
    <s v="10-FONDO GENERAL"/>
    <s v="13409-CONSTRUCCIÓN DE PLANTELES EDUCATIVOS EN LA PROVINCIA DE MONTE PLATA (FASE 2)"/>
  </r>
  <r>
    <n v="15486111.77"/>
    <n v="0"/>
    <s v="0206-MINISTERIO DE EDUCACIÓN"/>
    <x v="2"/>
    <x v="0"/>
    <x v="1"/>
    <s v="4-SERVICIOS SOCIALES"/>
    <s v="4.4-Educación"/>
    <s v="4.4.02-Educación primaria"/>
    <s v="32-SANTO DOMINGO"/>
    <s v="61-CONSTRUCCIÓN DE PLANTELES EDUCATIVOS EN LA PROVINCIA SANTO DOMINGO (FASE 3)"/>
    <s v="0001-MINISTERIO DE EDUCACION"/>
    <s v="01-MINISTERIO DE EDUCACION"/>
    <x v="0"/>
    <s v="2.7-OBRAS"/>
    <s v="2.7.1-OBRAS EN EDIFICACIONES"/>
    <s v="10-FONDO GENERAL"/>
    <s v="13598-CONSTRUCCIÓN DE PLANTELES EDUCATIVOS EN LA PROVINCIA SANTO DOMINGO (FASE 3)"/>
  </r>
  <r>
    <n v="0"/>
    <n v="60047117"/>
    <s v="0206-MINISTERIO DE EDUCACIÓN"/>
    <x v="2"/>
    <x v="0"/>
    <x v="1"/>
    <s v="4-SERVICIOS SOCIALES"/>
    <s v="4.4-Educación"/>
    <s v="4.4.02-Educación primaria"/>
    <s v="07-ELIAS PINA"/>
    <s v="51-AMPLIACIÓN Y REHABILITACION DE 12 PLANTELES ESCOLARES  EN LA PROVINCIA ELIAS PIÑA"/>
    <s v="0001-MINISTERIO DE EDUCACION"/>
    <s v="01-MINISTERIO DE EDUCACION"/>
    <x v="0"/>
    <s v="2.7-OBRAS"/>
    <s v="2.7.1-OBRAS EN EDIFICACIONES"/>
    <s v="10-FONDO GENERAL"/>
    <s v="12565-AMPLIACIÓN Y REHABILITACION DE 12 PLANTELES ESCOLARES  EN LA PROVINCIA ELIAS PIÑA"/>
  </r>
  <r>
    <n v="15499960.82"/>
    <n v="0"/>
    <s v="0206-MINISTERIO DE EDUCACIÓN"/>
    <x v="2"/>
    <x v="0"/>
    <x v="1"/>
    <s v="4-SERVICIOS SOCIALES"/>
    <s v="4.4-Educación"/>
    <s v="4.4.02-Educación primaria"/>
    <s v="11-LA ALTAGRACIA"/>
    <s v="42-CONSTRUCCIÓN DE PLANTELES EDUCATIVOS EN LA PROVINCIA DE LA ALTAGRACIA (FASE 2)"/>
    <s v="0001-MINISTERIO DE EDUCACION"/>
    <s v="01-MINISTERIO DE EDUCACION"/>
    <x v="0"/>
    <s v="2.7-OBRAS"/>
    <s v="2.7.1-OBRAS EN EDIFICACIONES"/>
    <s v="10-FONDO GENERAL"/>
    <s v="13403-CONSTRUCCIÓN DE PLANTELES EDUCATIVOS EN LA PROVINCIA DE LA ALTAGRACIA (FASE 2)"/>
  </r>
  <r>
    <n v="22218047.399999999"/>
    <n v="21575728"/>
    <s v="0206-MINISTERIO DE EDUCACIÓN"/>
    <x v="2"/>
    <x v="0"/>
    <x v="1"/>
    <s v="4-SERVICIOS SOCIALES"/>
    <s v="4.4-Educación"/>
    <s v="4.4.02-Educación primaria"/>
    <s v="12-LA ROMANA"/>
    <s v="43-CONSTRUCCIÓN DE PLANTELES EDUCATIVOS EN LA PROVINCIA DE LA ROMANA (FASE 2)"/>
    <s v="0001-MINISTERIO DE EDUCACION"/>
    <s v="01-MINISTERIO DE EDUCACION"/>
    <x v="0"/>
    <s v="2.7-OBRAS"/>
    <s v="2.7.1-OBRAS EN EDIFICACIONES"/>
    <s v="10-FONDO GENERAL"/>
    <s v="13404-CONSTRUCCIÓN DE PLANTELES EDUCATIVOS EN LA PROVINCIA DE LA ROMANA (FASE 2)"/>
  </r>
  <r>
    <n v="7283181.5999999996"/>
    <n v="10379809"/>
    <s v="0206-MINISTERIO DE EDUCACIÓN"/>
    <x v="2"/>
    <x v="0"/>
    <x v="1"/>
    <s v="4-SERVICIOS SOCIALES"/>
    <s v="4.4-Educación"/>
    <s v="4.4.02-Educación primaria"/>
    <s v="17-PERAVIA"/>
    <s v="30-CONSTRUCCIÓN DE 15 PLANTELES ESCOLARES EN LA PROVINCIA PERAVIA"/>
    <s v="0001-MINISTERIO DE EDUCACION"/>
    <s v="01-MINISTERIO DE EDUCACION"/>
    <x v="0"/>
    <s v="2.7-OBRAS"/>
    <s v="2.7.1-OBRAS EN EDIFICACIONES"/>
    <s v="10-FONDO GENERAL"/>
    <s v="12564-CONSTRUCCIÓN DE 15 PLANTELES ESCOLARES EN LA PROVINCIA PERAVIA"/>
  </r>
  <r>
    <n v="0"/>
    <n v="3969677"/>
    <s v="0206-MINISTERIO DE EDUCACIÓN"/>
    <x v="2"/>
    <x v="0"/>
    <x v="1"/>
    <s v="4-SERVICIOS SOCIALES"/>
    <s v="4.4-Educación"/>
    <s v="4.4.02-Educación primaria"/>
    <s v="19-HERMANAS MIRABAL"/>
    <s v="54-AMPLIACIÓN Y REHABILITACION DE 17 PLANTELES ESCOLARES EN LA PROVINCIA HERMANAS MIRABAL"/>
    <s v="0001-MINISTERIO DE EDUCACION"/>
    <s v="01-MINISTERIO DE EDUCACION"/>
    <x v="0"/>
    <s v="2.7-OBRAS"/>
    <s v="2.7.1-OBRAS EN EDIFICACIONES"/>
    <s v="10-FONDO GENERAL"/>
    <s v="12574-AMPLIACIÓN Y REHABILITACION DE 17 PLANTELES ESCOLARES EN LA PROVINCIA HERMANAS MIRABAL"/>
  </r>
  <r>
    <n v="0"/>
    <n v="11025760"/>
    <s v="0206-MINISTERIO DE EDUCACIÓN"/>
    <x v="2"/>
    <x v="0"/>
    <x v="1"/>
    <s v="4-SERVICIOS SOCIALES"/>
    <s v="4.4-Educación"/>
    <s v="4.4.02-Educación primaria"/>
    <s v="20-SAMANA"/>
    <s v="32-CONSTRUCCIÓN DE 12 PLANTELES ESCOLARES EN LA PROVINCIA SAMANA"/>
    <s v="0001-MINISTERIO DE EDUCACION"/>
    <s v="01-MINISTERIO DE EDUCACION"/>
    <x v="0"/>
    <s v="2.7-OBRAS"/>
    <s v="2.7.1-OBRAS EN EDIFICACIONES"/>
    <s v="10-FONDO GENERAL"/>
    <s v="12556-CONSTRUCCIÓN DE 12 PLANTELES ESCOLARES EN LA PROVINCIA SAMANA"/>
  </r>
  <r>
    <n v="0"/>
    <n v="14803237"/>
    <s v="0206-MINISTERIO DE EDUCACIÓN"/>
    <x v="2"/>
    <x v="0"/>
    <x v="1"/>
    <s v="4-SERVICIOS SOCIALES"/>
    <s v="4.4-Educación"/>
    <s v="4.4.02-Educación primaria"/>
    <s v="21-SAN CRISTOBAL"/>
    <s v="52-CONSTRUCCIÓN DE PLANTELES EDUCATIVOS EN LA PROVINCIA DE SAN CRISTÓBAL (FASE 2)"/>
    <s v="0001-MINISTERIO DE EDUCACION"/>
    <s v="01-MINISTERIO DE EDUCACION"/>
    <x v="0"/>
    <s v="2.7-OBRAS"/>
    <s v="2.7.1-OBRAS EN EDIFICACIONES"/>
    <s v="10-FONDO GENERAL"/>
    <s v="13413-CONSTRUCCIÓN DE PLANTELES EDUCATIVOS EN LA PROVINCIA DE SAN CRISTÓBAL (FASE 2)"/>
  </r>
  <r>
    <n v="2677332.29"/>
    <n v="2868620"/>
    <s v="0206-MINISTERIO DE EDUCACIÓN"/>
    <x v="2"/>
    <x v="0"/>
    <x v="1"/>
    <s v="4-SERVICIOS SOCIALES"/>
    <s v="4.4-Educación"/>
    <s v="4.4.02-Educación primaria"/>
    <s v="24-SANCHEZ RAMIREZ"/>
    <s v="65-AMPLIACIÓN Y REHABILITACION DE 6 PLANTELES ESCOLARES  EN LA PROVINCIA SANCHEZ RAMIREZ"/>
    <s v="0001-MINISTERIO DE EDUCACION"/>
    <s v="01-MINISTERIO DE EDUCACION"/>
    <x v="0"/>
    <s v="2.7-OBRAS"/>
    <s v="2.7.1-OBRAS EN EDIFICACIONES"/>
    <s v="10-FONDO GENERAL"/>
    <s v="12596-AMPLIACIÓN Y REHABILITACION DE 6 PLANTELES ESCOLARES  EN LA PROVINCIA SANCHEZ RAMIREZ"/>
  </r>
  <r>
    <n v="3380237.81"/>
    <n v="0"/>
    <s v="0206-MINISTERIO DE EDUCACIÓN"/>
    <x v="2"/>
    <x v="0"/>
    <x v="1"/>
    <s v="4-SERVICIOS SOCIALES"/>
    <s v="4.4-Educación"/>
    <s v="4.4.02-Educación primaria"/>
    <s v="24-SANCHEZ RAMIREZ"/>
    <s v="75-CONSTRUCCIÓN DE 11 PLANTELES ESCOLARES EN LA PROVINCIA SANCHEZ RAMIREZ"/>
    <s v="0001-MINISTERIO DE EDUCACION"/>
    <s v="01-MINISTERIO DE EDUCACION"/>
    <x v="0"/>
    <s v="2.7-OBRAS"/>
    <s v="2.7.1-OBRAS EN EDIFICACIONES"/>
    <s v="10-FONDO GENERAL"/>
    <s v="12559-CONSTRUCCIÓN DE 11 PLANTELES ESCOLARES EN LA PROVINCIA SANCHEZ RAMIREZ"/>
  </r>
  <r>
    <n v="5099971.26"/>
    <n v="0"/>
    <s v="0206-MINISTERIO DE EDUCACIÓN"/>
    <x v="2"/>
    <x v="0"/>
    <x v="1"/>
    <s v="4-SERVICIOS SOCIALES"/>
    <s v="4.4-Educación"/>
    <s v="4.4.02-Educación primaria"/>
    <s v="25-SANTIAGO"/>
    <s v="56-CONSTRUCCIÓN DE PLANTELES EDUCATIVOS EN LA PROVINCIA DE SANTIAGO (FASE 2)"/>
    <s v="0001-MINISTERIO DE EDUCACION"/>
    <s v="01-MINISTERIO DE EDUCACION"/>
    <x v="0"/>
    <s v="2.7-OBRAS"/>
    <s v="2.7.1-OBRAS EN EDIFICACIONES"/>
    <s v="10-FONDO GENERAL"/>
    <s v="13417-CONSTRUCCIÓN DE PLANTELES EDUCATIVOS EN LA PROVINCIA DE SANTIAGO (FASE 2)"/>
  </r>
  <r>
    <n v="2175173.7599999998"/>
    <n v="666941"/>
    <s v="0206-MINISTERIO DE EDUCACIÓN"/>
    <x v="2"/>
    <x v="0"/>
    <x v="1"/>
    <s v="4-SERVICIOS SOCIALES"/>
    <s v="4.4-Educación"/>
    <s v="4.4.02-Educación primaria"/>
    <s v="32-SANTO DOMINGO"/>
    <s v="59-CONSTRUCCIÓN DE PLANTELES EDUCATIVOS EN LA PROVINCIA DE SANTO DOMINGO (FASE 2)"/>
    <s v="0001-MINISTERIO DE EDUCACION"/>
    <s v="01-MINISTERIO DE EDUCACION"/>
    <x v="0"/>
    <s v="2.7-OBRAS"/>
    <s v="2.7.1-OBRAS EN EDIFICACIONES"/>
    <s v="10-FONDO GENERAL"/>
    <s v="13420-CONSTRUCCIÓN DE PLANTELES EDUCATIVOS EN LA PROVINCIA DE SANTO DOMINGO (FASE 2)"/>
  </r>
  <r>
    <n v="10626818.83"/>
    <n v="0"/>
    <s v="0206-MINISTERIO DE EDUCACIÓN"/>
    <x v="2"/>
    <x v="0"/>
    <x v="1"/>
    <s v="4-SERVICIOS SOCIALES"/>
    <s v="4.4-Educación"/>
    <s v="4.4.02-Educación primaria"/>
    <s v="32-SANTO DOMINGO"/>
    <s v="61-CONSTRUCCIÓN DE PLANTELES EDUCATIVOS EN LA PROVINCIA SANTO DOMINGO (FASE 3)"/>
    <s v="0001-MINISTERIO DE EDUCACION"/>
    <s v="01-MINISTERIO DE EDUCACION"/>
    <x v="0"/>
    <s v="2.7-OBRAS"/>
    <s v="2.7.1-OBRAS EN EDIFICACIONES"/>
    <s v="10-FONDO GENERAL"/>
    <s v="13598-CONSTRUCCIÓN DE PLANTELES EDUCATIVOS EN LA PROVINCIA SANTO DOMINGO (FASE 3)"/>
  </r>
  <r>
    <n v="2859165.52"/>
    <n v="24353461"/>
    <s v="0206-MINISTERIO DE EDUCACIÓN"/>
    <x v="2"/>
    <x v="0"/>
    <x v="1"/>
    <s v="4-SERVICIOS SOCIALES"/>
    <s v="4.4-Educación"/>
    <s v="4.4.02-Educación primaria"/>
    <s v="02-AZUA"/>
    <s v="41-AMPLIACIÓN Y REHABILITACION DE 17 PLANTELES ESCOLARES EN LA PROVINCIA AZUA"/>
    <s v="0001-MINISTERIO DE EDUCACION"/>
    <s v="01-MINISTERIO DE EDUCACION"/>
    <x v="0"/>
    <s v="2.7-OBRAS"/>
    <s v="2.7.1-OBRAS EN EDIFICACIONES"/>
    <s v="10-FONDO GENERAL"/>
    <s v="12602-AMPLIACIÓN Y REHABILITACION DE 17 PLANTELES ESCOLARES EN LA PROVINCIA AZUA"/>
  </r>
  <r>
    <n v="8887770.4499999993"/>
    <n v="0"/>
    <s v="0206-MINISTERIO DE EDUCACIÓN"/>
    <x v="2"/>
    <x v="0"/>
    <x v="1"/>
    <s v="4-SERVICIOS SOCIALES"/>
    <s v="4.4-Educación"/>
    <s v="4.4.02-Educación primaria"/>
    <s v="05-DAJABON"/>
    <s v="13-AMPLIACIÓN Y REHABILITACION DE 12 PLANTELES ESCOLARES EN LA PROVINCIA DAJABON"/>
    <s v="0001-MINISTERIO DE EDUCACION"/>
    <s v="01-MINISTERIO DE EDUCACION"/>
    <x v="0"/>
    <s v="2.7-OBRAS"/>
    <s v="2.7.1-OBRAS EN EDIFICACIONES"/>
    <s v="10-FONDO GENERAL"/>
    <s v="12568-AMPLIACIÓN Y REHABILITACION DE 12 PLANTELES ESCOLARES EN LA PROVINCIA DAJABON"/>
  </r>
  <r>
    <n v="0"/>
    <n v="910008"/>
    <s v="0206-MINISTERIO DE EDUCACIÓN"/>
    <x v="2"/>
    <x v="0"/>
    <x v="1"/>
    <s v="4-SERVICIOS SOCIALES"/>
    <s v="4.4-Educación"/>
    <s v="4.4.02-Educación primaria"/>
    <s v="06-DUARTE"/>
    <s v="50-AMPLIACIÓN  Y REHABILITACION DE 29 PLANTELES ESCOLARES EN LA PROVINCIA DUARTE"/>
    <s v="0001-MINISTERIO DE EDUCACION"/>
    <s v="01-MINISTERIO DE EDUCACION"/>
    <x v="0"/>
    <s v="2.7-OBRAS"/>
    <s v="2.7.1-OBRAS EN EDIFICACIONES"/>
    <s v="10-FONDO GENERAL"/>
    <s v="12566-AMPLIACIÓN  Y REHABILITACION DE 29 PLANTELES ESCOLARES EN LA PROVINCIA DUARTE"/>
  </r>
  <r>
    <n v="18895547.32"/>
    <n v="0"/>
    <s v="0206-MINISTERIO DE EDUCACIÓN"/>
    <x v="2"/>
    <x v="0"/>
    <x v="1"/>
    <s v="4-SERVICIOS SOCIALES"/>
    <s v="4.4-Educación"/>
    <s v="4.4.02-Educación primaria"/>
    <s v="09-ESPAILLAT"/>
    <s v="37-CONSTRUCCIÓN DE PLANTELES EDUCATIVOS EN LA PROVINCIA DE ESPAILLAT (FASE 2)"/>
    <s v="0001-MINISTERIO DE EDUCACION"/>
    <s v="01-MINISTERIO DE EDUCACION"/>
    <x v="0"/>
    <s v="2.7-OBRAS"/>
    <s v="2.7.1-OBRAS EN EDIFICACIONES"/>
    <s v="10-FONDO GENERAL"/>
    <s v="13398-CONSTRUCCIÓN DE PLANTELES EDUCATIVOS EN LA PROVINCIA DE ESPAILLAT (FASE 2)"/>
  </r>
  <r>
    <n v="24976332.57"/>
    <n v="0"/>
    <s v="0206-MINISTERIO DE EDUCACIÓN"/>
    <x v="2"/>
    <x v="0"/>
    <x v="1"/>
    <s v="4-SERVICIOS SOCIALES"/>
    <s v="4.4-Educación"/>
    <s v="4.4.02-Educación primaria"/>
    <s v="11-LA ALTAGRACIA"/>
    <s v="12-CONSTRUCCIÓN DE PLANTELES EDUCATIVOS EN LA PROVINCIA LA ALTAGRACIA (FASE 3)"/>
    <s v="0001-MINISTERIO DE EDUCACION"/>
    <s v="01-MINISTERIO DE EDUCACION"/>
    <x v="0"/>
    <s v="2.7-OBRAS"/>
    <s v="2.7.1-OBRAS EN EDIFICACIONES"/>
    <s v="10-FONDO GENERAL"/>
    <s v="13559-CONSTRUCCIÓN DE PLANTELES EDUCATIVOS EN LA PROVINCIA LA ALTAGRACIA (FASE 3)"/>
  </r>
  <r>
    <n v="7297982.3600000003"/>
    <n v="0"/>
    <s v="0206-MINISTERIO DE EDUCACIÓN"/>
    <x v="2"/>
    <x v="0"/>
    <x v="1"/>
    <s v="4-SERVICIOS SOCIALES"/>
    <s v="4.4-Educación"/>
    <s v="4.4.02-Educación primaria"/>
    <s v="13-LA VEGA"/>
    <s v="14-CONSTRUCCIÓN DE PLANTELES EDUCATIVOS EN LA PROVINCIA LA VEGA (FASE 3)"/>
    <s v="0001-MINISTERIO DE EDUCACION"/>
    <s v="01-MINISTERIO DE EDUCACION"/>
    <x v="0"/>
    <s v="2.7-OBRAS"/>
    <s v="2.7.1-OBRAS EN EDIFICACIONES"/>
    <s v="10-FONDO GENERAL"/>
    <s v="13563-CONSTRUCCIÓN DE PLANTELES EDUCATIVOS EN LA PROVINCIA LA VEGA (FASE 3)"/>
  </r>
  <r>
    <n v="0"/>
    <n v="0"/>
    <s v="0206-MINISTERIO DE EDUCACIÓN"/>
    <x v="2"/>
    <x v="0"/>
    <x v="1"/>
    <s v="4-SERVICIOS SOCIALES"/>
    <s v="4.4-Educación"/>
    <s v="4.4.02-Educación primaria"/>
    <s v="18-PUERTO PLATA"/>
    <s v="20-CONSTRUCCIÓN DE PLANTELES EDUCATIVOS EN LA PROVINCIA PUERTO PLATA (FASE 3)"/>
    <s v="0001-MINISTERIO DE EDUCACION"/>
    <s v="01-MINISTERIO DE EDUCACION"/>
    <x v="0"/>
    <s v="2.7-OBRAS"/>
    <s v="2.7.1-OBRAS EN EDIFICACIONES"/>
    <s v="10-FONDO GENERAL"/>
    <s v="13576-CONSTRUCCIÓN DE PLANTELES EDUCATIVOS EN LA PROVINCIA PUERTO PLATA (FASE 3)"/>
  </r>
  <r>
    <n v="616490.32999999996"/>
    <n v="0"/>
    <s v="0206-MINISTERIO DE EDUCACIÓN"/>
    <x v="2"/>
    <x v="0"/>
    <x v="1"/>
    <s v="4-SERVICIOS SOCIALES"/>
    <s v="4.4-Educación"/>
    <s v="4.4.02-Educación primaria"/>
    <s v="21-SAN CRISTOBAL"/>
    <s v="52-CONSTRUCCIÓN DE PLANTELES EDUCATIVOS EN LA PROVINCIA DE SAN CRISTÓBAL (FASE 2)"/>
    <s v="0001-MINISTERIO DE EDUCACION"/>
    <s v="01-MINISTERIO DE EDUCACION"/>
    <x v="0"/>
    <s v="2.7-OBRAS"/>
    <s v="2.7.1-OBRAS EN EDIFICACIONES"/>
    <s v="10-FONDO GENERAL"/>
    <s v="13413-CONSTRUCCIÓN DE PLANTELES EDUCATIVOS EN LA PROVINCIA DE SAN CRISTÓBAL (FASE 2)"/>
  </r>
  <r>
    <n v="20433382.27"/>
    <n v="28575728"/>
    <s v="0206-MINISTERIO DE EDUCACIÓN"/>
    <x v="2"/>
    <x v="0"/>
    <x v="1"/>
    <s v="4-SERVICIOS SOCIALES"/>
    <s v="4.4-Educación"/>
    <s v="4.4.02-Educación primaria"/>
    <s v="23-SAN PEDRO DE MACORIS"/>
    <s v="36-CONSTRUCCIÓN DE 16 PLANTELES ESCOLARES EN LA PROVINCIA SAN PEDRO DE MACORIS"/>
    <s v="0001-MINISTERIO DE EDUCACION"/>
    <s v="01-MINISTERIO DE EDUCACION"/>
    <x v="0"/>
    <s v="2.7-OBRAS"/>
    <s v="2.7.1-OBRAS EN EDIFICACIONES"/>
    <s v="10-FONDO GENERAL"/>
    <s v="12553-CONSTRUCCIÓN DE 16 PLANTELES ESCOLARES EN LA PROVINCIA SAN PEDRO DE MACORIS"/>
  </r>
  <r>
    <n v="1812032.63"/>
    <n v="0"/>
    <s v="0206-MINISTERIO DE EDUCACIÓN"/>
    <x v="2"/>
    <x v="0"/>
    <x v="1"/>
    <s v="4-SERVICIOS SOCIALES"/>
    <s v="4.4-Educación"/>
    <s v="4.4.02-Educación primaria"/>
    <s v="25-SANTIAGO"/>
    <s v="60-CONSTRUCCIÓN DE PLANTELES EDUCATIVOS EN LA PROVINCIA SANTIAGO (FASE 3)"/>
    <s v="0001-MINISTERIO DE EDUCACION"/>
    <s v="01-MINISTERIO DE EDUCACION"/>
    <x v="0"/>
    <s v="2.7-OBRAS"/>
    <s v="2.7.1-OBRAS EN EDIFICACIONES"/>
    <s v="10-FONDO GENERAL"/>
    <s v="13594-CONSTRUCCIÓN DE PLANTELES EDUCATIVOS EN LA PROVINCIA SANTIAGO (FASE 3)"/>
  </r>
  <r>
    <n v="10841361.029999999"/>
    <n v="0"/>
    <s v="0206-MINISTERIO DE EDUCACIÓN"/>
    <x v="2"/>
    <x v="0"/>
    <x v="1"/>
    <s v="4-SERVICIOS SOCIALES"/>
    <s v="4.4-Educación"/>
    <s v="4.4.02-Educación primaria"/>
    <s v="29-MONTE PLATA"/>
    <s v="48-CONSTRUCCIÓN DE PLANTELES EDUCATIVOS EN LA PROVINCIA DE MONTE PLATA (FASE 2)"/>
    <s v="0001-MINISTERIO DE EDUCACION"/>
    <s v="01-MINISTERIO DE EDUCACION"/>
    <x v="0"/>
    <s v="2.7-OBRAS"/>
    <s v="2.7.1-OBRAS EN EDIFICACIONES"/>
    <s v="10-FONDO GENERAL"/>
    <s v="13409-CONSTRUCCIÓN DE PLANTELES EDUCATIVOS EN LA PROVINCIA DE MONTE PLATA (FASE 2)"/>
  </r>
  <r>
    <n v="19381376.809999999"/>
    <n v="32634467"/>
    <s v="0206-MINISTERIO DE EDUCACIÓN"/>
    <x v="2"/>
    <x v="0"/>
    <x v="1"/>
    <s v="4-SERVICIOS SOCIALES"/>
    <s v="4.4-Educación"/>
    <s v="4.4.02-Educación primaria"/>
    <s v="02-AZUA"/>
    <s v="11-CONSTRUCCIÓN DE 17 PLANTELES ESCOLARES EN LA PROVINCIA AZUA"/>
    <s v="0001-MINISTERIO DE EDUCACION"/>
    <s v="01-MINISTERIO DE EDUCACION"/>
    <x v="0"/>
    <s v="2.7-OBRAS"/>
    <s v="2.7.1-OBRAS EN EDIFICACIONES"/>
    <s v="10-FONDO GENERAL"/>
    <s v="12522-CONSTRUCCIÓN DE 17 PLANTELES ESCOLARES EN LA PROVINCIA AZUA"/>
  </r>
  <r>
    <n v="13712727.970000001"/>
    <n v="0"/>
    <s v="0206-MINISTERIO DE EDUCACIÓN"/>
    <x v="2"/>
    <x v="0"/>
    <x v="1"/>
    <s v="4-SERVICIOS SOCIALES"/>
    <s v="4.4-Educación"/>
    <s v="4.4.02-Educación primaria"/>
    <s v="05-DAJABON"/>
    <s v="13-AMPLIACIÓN Y REHABILITACION DE 12 PLANTELES ESCOLARES EN LA PROVINCIA DAJABON"/>
    <s v="0001-MINISTERIO DE EDUCACION"/>
    <s v="01-MINISTERIO DE EDUCACION"/>
    <x v="0"/>
    <s v="2.7-OBRAS"/>
    <s v="2.7.1-OBRAS EN EDIFICACIONES"/>
    <s v="10-FONDO GENERAL"/>
    <s v="12568-AMPLIACIÓN Y REHABILITACION DE 12 PLANTELES ESCOLARES EN LA PROVINCIA DAJABON"/>
  </r>
  <r>
    <n v="0"/>
    <n v="3503305"/>
    <s v="0206-MINISTERIO DE EDUCACIÓN"/>
    <x v="2"/>
    <x v="0"/>
    <x v="1"/>
    <s v="4-SERVICIOS SOCIALES"/>
    <s v="4.4-Educación"/>
    <s v="4.4.02-Educación primaria"/>
    <s v="13-LA VEGA"/>
    <s v="14-CONSTRUCCIÓN DE PLANTELES EDUCATIVOS EN LA PROVINCIA LA VEGA (FASE 3)"/>
    <s v="0001-MINISTERIO DE EDUCACION"/>
    <s v="01-MINISTERIO DE EDUCACION"/>
    <x v="0"/>
    <s v="2.7-OBRAS"/>
    <s v="2.7.1-OBRAS EN EDIFICACIONES"/>
    <s v="10-FONDO GENERAL"/>
    <s v="13563-CONSTRUCCIÓN DE PLANTELES EDUCATIVOS EN LA PROVINCIA LA VEGA (FASE 3)"/>
  </r>
  <r>
    <n v="28784673.809999999"/>
    <n v="0"/>
    <s v="0206-MINISTERIO DE EDUCACIÓN"/>
    <x v="2"/>
    <x v="0"/>
    <x v="1"/>
    <s v="4-SERVICIOS SOCIALES"/>
    <s v="4.4-Educación"/>
    <s v="4.4.02-Educación primaria"/>
    <s v="13-LA VEGA"/>
    <s v="44-CONSTRUCCIÓN DE PLANTELES EDUCATIVOS EN LA PROVINCIA DE LA VEGA (FASE 2)"/>
    <s v="0001-MINISTERIO DE EDUCACION"/>
    <s v="01-MINISTERIO DE EDUCACION"/>
    <x v="0"/>
    <s v="2.7-OBRAS"/>
    <s v="2.7.1-OBRAS EN EDIFICACIONES"/>
    <s v="10-FONDO GENERAL"/>
    <s v="13405-CONSTRUCCIÓN DE PLANTELES EDUCATIVOS EN LA PROVINCIA DE LA VEGA (FASE 2)"/>
  </r>
  <r>
    <n v="9832656.1300000008"/>
    <n v="0"/>
    <s v="0206-MINISTERIO DE EDUCACIÓN"/>
    <x v="2"/>
    <x v="0"/>
    <x v="1"/>
    <s v="4-SERVICIOS SOCIALES"/>
    <s v="4.4-Educación"/>
    <s v="4.4.02-Educación primaria"/>
    <s v="15-MONTE CRISTI"/>
    <s v="59-AMPLIACIÓN Y REHABILITACION DE 19 PLANTELES ESCOLARES EN LA PROVINCIA MONTECRISTI"/>
    <s v="0001-MINISTERIO DE EDUCACION"/>
    <s v="01-MINISTERIO DE EDUCACION"/>
    <x v="0"/>
    <s v="2.7-OBRAS"/>
    <s v="2.7.1-OBRAS EN EDIFICACIONES"/>
    <s v="10-FONDO GENERAL"/>
    <s v="12582-AMPLIACIÓN Y REHABILITACION DE 19 PLANTELES ESCOLARES EN LA PROVINCIA MONTECRISTI"/>
  </r>
  <r>
    <n v="0"/>
    <n v="3463064"/>
    <s v="0206-MINISTERIO DE EDUCACIÓN"/>
    <x v="2"/>
    <x v="0"/>
    <x v="1"/>
    <s v="4-SERVICIOS SOCIALES"/>
    <s v="4.4-Educación"/>
    <s v="4.4.02-Educación primaria"/>
    <s v="18-PUERTO PLATA"/>
    <s v="31-CONSTRUCCIÓN DE 18 PLANTELES ESCOLARES EN LA PROVINCIA PUERTO PLATA"/>
    <s v="0001-MINISTERIO DE EDUCACION"/>
    <s v="01-MINISTERIO DE EDUCACION"/>
    <x v="0"/>
    <s v="2.7-OBRAS"/>
    <s v="2.7.1-OBRAS EN EDIFICACIONES"/>
    <s v="10-FONDO GENERAL"/>
    <s v="12544-CONSTRUCCIÓN DE 18 PLANTELES ESCOLARES EN LA PROVINCIA PUERTO PLATA"/>
  </r>
  <r>
    <n v="0"/>
    <n v="0"/>
    <s v="0206-MINISTERIO DE EDUCACIÓN"/>
    <x v="2"/>
    <x v="0"/>
    <x v="1"/>
    <s v="4-SERVICIOS SOCIALES"/>
    <s v="4.4-Educación"/>
    <s v="4.4.02-Educación primaria"/>
    <s v="21-SAN CRISTOBAL"/>
    <s v="66-AMPLIACIÓN Y REHABILITACION DE 14 PLANTELES ESCOLARES  EN LA PROVINCIA SAN CRISTOBAL"/>
    <s v="0001-MINISTERIO DE EDUCACION"/>
    <s v="01-MINISTERIO DE EDUCACION"/>
    <x v="0"/>
    <s v="2.7-OBRAS"/>
    <s v="2.7.1-OBRAS EN EDIFICACIONES"/>
    <s v="10-FONDO GENERAL"/>
    <s v="12589-AMPLIACIÓN Y REHABILITACION DE 14 PLANTELES ESCOLARES  EN LA PROVINCIA SAN CRISTOBAL"/>
  </r>
  <r>
    <n v="0"/>
    <n v="42949775"/>
    <s v="0206-MINISTERIO DE EDUCACIÓN"/>
    <x v="2"/>
    <x v="0"/>
    <x v="1"/>
    <s v="4-SERVICIOS SOCIALES"/>
    <s v="4.4-Educación"/>
    <s v="4.4.02-Educación primaria"/>
    <s v="23-SAN PEDRO DE MACORIS"/>
    <s v="55-CONSTRUCCIÓN DE PLANTELES EDUCATIVOS EN LA PROVINCIA DE SAN PEDRO DE MACORÍS (FASE 2)"/>
    <s v="0001-MINISTERIO DE EDUCACION"/>
    <s v="01-MINISTERIO DE EDUCACION"/>
    <x v="0"/>
    <s v="2.7-OBRAS"/>
    <s v="2.7.1-OBRAS EN EDIFICACIONES"/>
    <s v="10-FONDO GENERAL"/>
    <s v="13416-CONSTRUCCIÓN DE PLANTELES EDUCATIVOS EN LA PROVINCIA DE SAN PEDRO DE MACORÍS (FASE 2)"/>
  </r>
  <r>
    <n v="3819658.35"/>
    <n v="2682922"/>
    <s v="0206-MINISTERIO DE EDUCACIÓN"/>
    <x v="2"/>
    <x v="0"/>
    <x v="1"/>
    <s v="4-SERVICIOS SOCIALES"/>
    <s v="4.4-Educación"/>
    <s v="4.4.02-Educación primaria"/>
    <s v="25-SANTIAGO"/>
    <s v="60-CONSTRUCCIÓN DE PLANTELES EDUCATIVOS EN LA PROVINCIA SANTIAGO (FASE 3)"/>
    <s v="0001-MINISTERIO DE EDUCACION"/>
    <s v="01-MINISTERIO DE EDUCACION"/>
    <x v="0"/>
    <s v="2.7-OBRAS"/>
    <s v="2.7.1-OBRAS EN EDIFICACIONES"/>
    <s v="10-FONDO GENERAL"/>
    <s v="13594-CONSTRUCCIÓN DE PLANTELES EDUCATIVOS EN LA PROVINCIA SANTIAGO (FASE 3)"/>
  </r>
  <r>
    <n v="6047547.0899999999"/>
    <n v="2423730"/>
    <s v="0206-MINISTERIO DE EDUCACIÓN"/>
    <x v="2"/>
    <x v="0"/>
    <x v="1"/>
    <s v="4-SERVICIOS SOCIALES"/>
    <s v="4.4-Educación"/>
    <s v="4.4.02-Educación primaria"/>
    <s v="29-MONTE PLATA"/>
    <s v="48-CONSTRUCCIÓN DE PLANTELES EDUCATIVOS EN LA PROVINCIA DE MONTE PLATA (FASE 2)"/>
    <s v="0001-MINISTERIO DE EDUCACION"/>
    <s v="01-MINISTERIO DE EDUCACION"/>
    <x v="0"/>
    <s v="2.7-OBRAS"/>
    <s v="2.7.1-OBRAS EN EDIFICACIONES"/>
    <s v="10-FONDO GENERAL"/>
    <s v="13409-CONSTRUCCIÓN DE PLANTELES EDUCATIVOS EN LA PROVINCIA DE MONTE PLATA (FASE 2)"/>
  </r>
  <r>
    <n v="5826755"/>
    <n v="5826755"/>
    <s v="0206-MINISTERIO DE EDUCACIÓN"/>
    <x v="2"/>
    <x v="0"/>
    <x v="1"/>
    <s v="4-SERVICIOS SOCIALES"/>
    <s v="4.4-Educación"/>
    <s v="4.4.02-Educación primaria"/>
    <s v="29-MONTE PLATA"/>
    <s v="60-AMPLIACIÓN Y REHABILITACION DE 15 PLANTELES ESCOLARES  EN LA PROVINCIA MONTE PLATA"/>
    <s v="0001-MINISTERIO DE EDUCACION"/>
    <s v="01-MINISTERIO DE EDUCACION"/>
    <x v="0"/>
    <s v="2.7-OBRAS"/>
    <s v="2.7.1-OBRAS EN EDIFICACIONES"/>
    <s v="10-FONDO GENERAL"/>
    <s v="12584-AMPLIACIÓN Y REHABILITACION DE 15 PLANTELES ESCOLARES  EN LA PROVINCIA MONTE PLATA"/>
  </r>
  <r>
    <n v="0"/>
    <n v="4403681"/>
    <s v="0206-MINISTERIO DE EDUCACIÓN"/>
    <x v="2"/>
    <x v="0"/>
    <x v="1"/>
    <s v="4-SERVICIOS SOCIALES"/>
    <s v="4.4-Educación"/>
    <s v="4.4.02-Educación primaria"/>
    <s v="09-ESPAILLAT"/>
    <s v="37-CONSTRUCCIÓN DE PLANTELES EDUCATIVOS EN LA PROVINCIA DE ESPAILLAT (FASE 2)"/>
    <s v="0001-MINISTERIO DE EDUCACION"/>
    <s v="01-MINISTERIO DE EDUCACION"/>
    <x v="0"/>
    <s v="2.7-OBRAS"/>
    <s v="2.7.1-OBRAS EN EDIFICACIONES"/>
    <s v="10-FONDO GENERAL"/>
    <s v="13398-CONSTRUCCIÓN DE PLANTELES EDUCATIVOS EN LA PROVINCIA DE ESPAILLAT (FASE 2)"/>
  </r>
  <r>
    <n v="6290198.3200000003"/>
    <n v="0"/>
    <s v="0206-MINISTERIO DE EDUCACIÓN"/>
    <x v="2"/>
    <x v="0"/>
    <x v="1"/>
    <s v="4-SERVICIOS SOCIALES"/>
    <s v="4.4-Educación"/>
    <s v="4.4.02-Educación primaria"/>
    <s v="13-LA VEGA"/>
    <s v="14-CONSTRUCCIÓN DE PLANTELES EDUCATIVOS EN LA PROVINCIA LA VEGA (FASE 3)"/>
    <s v="0001-MINISTERIO DE EDUCACION"/>
    <s v="01-MINISTERIO DE EDUCACION"/>
    <x v="0"/>
    <s v="2.7-OBRAS"/>
    <s v="2.7.1-OBRAS EN EDIFICACIONES"/>
    <s v="10-FONDO GENERAL"/>
    <s v="13563-CONSTRUCCIÓN DE PLANTELES EDUCATIVOS EN LA PROVINCIA LA VEGA (FASE 3)"/>
  </r>
  <r>
    <n v="0"/>
    <n v="3770286"/>
    <s v="0206-MINISTERIO DE EDUCACIÓN"/>
    <x v="2"/>
    <x v="0"/>
    <x v="1"/>
    <s v="4-SERVICIOS SOCIALES"/>
    <s v="4.4-Educación"/>
    <s v="4.4.02-Educación primaria"/>
    <s v="13-LA VEGA"/>
    <s v="44-CONSTRUCCIÓN DE PLANTELES EDUCATIVOS EN LA PROVINCIA DE LA VEGA (FASE 2)"/>
    <s v="0001-MINISTERIO DE EDUCACION"/>
    <s v="01-MINISTERIO DE EDUCACION"/>
    <x v="0"/>
    <s v="2.7-OBRAS"/>
    <s v="2.7.1-OBRAS EN EDIFICACIONES"/>
    <s v="10-FONDO GENERAL"/>
    <s v="13405-CONSTRUCCIÓN DE PLANTELES EDUCATIVOS EN LA PROVINCIA DE LA VEGA (FASE 2)"/>
  </r>
  <r>
    <n v="5631957.6900000004"/>
    <n v="0"/>
    <s v="0206-MINISTERIO DE EDUCACIÓN"/>
    <x v="2"/>
    <x v="0"/>
    <x v="1"/>
    <s v="4-SERVICIOS SOCIALES"/>
    <s v="4.4-Educación"/>
    <s v="4.4.02-Educación primaria"/>
    <s v="21-SAN CRISTOBAL"/>
    <s v="22-CONSTRUCCIÓN DE PLANTELES EDUCATIVOS EN LA PROVINCIA SAN CRISTÓBAL (FASE 3)"/>
    <s v="0001-MINISTERIO DE EDUCACION"/>
    <s v="01-MINISTERIO DE EDUCACION"/>
    <x v="0"/>
    <s v="2.7-OBRAS"/>
    <s v="2.7.1-OBRAS EN EDIFICACIONES"/>
    <s v="10-FONDO GENERAL"/>
    <s v="13554-CONSTRUCCIÓN DE PLANTELES EDUCATIVOS EN LA PROVINCIA SAN CRISTÓBAL (FASE 3)"/>
  </r>
  <r>
    <n v="0"/>
    <n v="10962631"/>
    <s v="0206-MINISTERIO DE EDUCACIÓN"/>
    <x v="2"/>
    <x v="0"/>
    <x v="1"/>
    <s v="4-SERVICIOS SOCIALES"/>
    <s v="4.4-Educación"/>
    <s v="4.4.02-Educación primaria"/>
    <s v="23-SAN PEDRO DE MACORIS"/>
    <s v="55-CONSTRUCCIÓN DE PLANTELES EDUCATIVOS EN LA PROVINCIA DE SAN PEDRO DE MACORÍS (FASE 2)"/>
    <s v="0001-MINISTERIO DE EDUCACION"/>
    <s v="01-MINISTERIO DE EDUCACION"/>
    <x v="0"/>
    <s v="2.7-OBRAS"/>
    <s v="2.7.1-OBRAS EN EDIFICACIONES"/>
    <s v="10-FONDO GENERAL"/>
    <s v="13416-CONSTRUCCIÓN DE PLANTELES EDUCATIVOS EN LA PROVINCIA DE SAN PEDRO DE MACORÍS (FASE 2)"/>
  </r>
  <r>
    <n v="0"/>
    <n v="0"/>
    <s v="0206-MINISTERIO DE EDUCACIÓN"/>
    <x v="2"/>
    <x v="0"/>
    <x v="1"/>
    <s v="4-SERVICIOS SOCIALES"/>
    <s v="4.4-Educación"/>
    <s v="4.4.02-Educación primaria"/>
    <s v="25-SANTIAGO"/>
    <s v="60-CONSTRUCCIÓN DE PLANTELES EDUCATIVOS EN LA PROVINCIA SANTIAGO (FASE 3)"/>
    <s v="0001-MINISTERIO DE EDUCACION"/>
    <s v="01-MINISTERIO DE EDUCACION"/>
    <x v="0"/>
    <s v="2.7-OBRAS"/>
    <s v="2.7.1-OBRAS EN EDIFICACIONES"/>
    <s v="10-FONDO GENERAL"/>
    <s v="13594-CONSTRUCCIÓN DE PLANTELES EDUCATIVOS EN LA PROVINCIA SANTIAGO (FASE 3)"/>
  </r>
  <r>
    <n v="0"/>
    <n v="2679471"/>
    <s v="0206-MINISTERIO DE EDUCACIÓN"/>
    <x v="2"/>
    <x v="0"/>
    <x v="1"/>
    <s v="4-SERVICIOS SOCIALES"/>
    <s v="4.4-Educación"/>
    <s v="4.4.02-Educación primaria"/>
    <s v="29-MONTE PLATA"/>
    <s v="48-CONSTRUCCIÓN DE PLANTELES EDUCATIVOS EN LA PROVINCIA DE MONTE PLATA (FASE 2)"/>
    <s v="0001-MINISTERIO DE EDUCACION"/>
    <s v="01-MINISTERIO DE EDUCACION"/>
    <x v="0"/>
    <s v="2.7-OBRAS"/>
    <s v="2.7.1-OBRAS EN EDIFICACIONES"/>
    <s v="10-FONDO GENERAL"/>
    <s v="13409-CONSTRUCCIÓN DE PLANTELES EDUCATIVOS EN LA PROVINCIA DE MONTE PLATA (FASE 2)"/>
  </r>
  <r>
    <n v="0"/>
    <n v="3366982"/>
    <s v="0206-MINISTERIO DE EDUCACIÓN"/>
    <x v="2"/>
    <x v="0"/>
    <x v="1"/>
    <s v="4-SERVICIOS SOCIALES"/>
    <s v="4.4-Educación"/>
    <s v="4.4.02-Educación primaria"/>
    <s v="29-MONTE PLATA"/>
    <s v="60-AMPLIACIÓN Y REHABILITACION DE 15 PLANTELES ESCOLARES  EN LA PROVINCIA MONTE PLATA"/>
    <s v="0001-MINISTERIO DE EDUCACION"/>
    <s v="01-MINISTERIO DE EDUCACION"/>
    <x v="0"/>
    <s v="2.7-OBRAS"/>
    <s v="2.7.1-OBRAS EN EDIFICACIONES"/>
    <s v="10-FONDO GENERAL"/>
    <s v="12584-AMPLIACIÓN Y REHABILITACION DE 15 PLANTELES ESCOLARES  EN LA PROVINCIA MONTE PLATA"/>
  </r>
  <r>
    <n v="0"/>
    <n v="5328582"/>
    <s v="0206-MINISTERIO DE EDUCACIÓN"/>
    <x v="2"/>
    <x v="0"/>
    <x v="1"/>
    <s v="4-SERVICIOS SOCIALES"/>
    <s v="4.4-Educación"/>
    <s v="4.4.02-Educación primaria"/>
    <s v="32-SANTO DOMINGO"/>
    <s v="61-CONSTRUCCIÓN DE PLANTELES EDUCATIVOS EN LA PROVINCIA SANTO DOMINGO (FASE 3)"/>
    <s v="0001-MINISTERIO DE EDUCACION"/>
    <s v="01-MINISTERIO DE EDUCACION"/>
    <x v="0"/>
    <s v="2.7-OBRAS"/>
    <s v="2.7.1-OBRAS EN EDIFICACIONES"/>
    <s v="10-FONDO GENERAL"/>
    <s v="13598-CONSTRUCCIÓN DE PLANTELES EDUCATIVOS EN LA PROVINCIA SANTO DOMINGO (FASE 3)"/>
  </r>
  <r>
    <n v="14251502.76"/>
    <n v="0"/>
    <s v="0206-MINISTERIO DE EDUCACIÓN"/>
    <x v="2"/>
    <x v="0"/>
    <x v="1"/>
    <s v="4-SERVICIOS SOCIALES"/>
    <s v="4.4-Educación"/>
    <s v="4.4.02-Educación primaria"/>
    <s v="13-LA VEGA"/>
    <s v="14-CONSTRUCCIÓN DE PLANTELES EDUCATIVOS EN LA PROVINCIA LA VEGA (FASE 3)"/>
    <s v="0001-MINISTERIO DE EDUCACION"/>
    <s v="01-MINISTERIO DE EDUCACION"/>
    <x v="0"/>
    <s v="2.7-OBRAS"/>
    <s v="2.7.1-OBRAS EN EDIFICACIONES"/>
    <s v="10-FONDO GENERAL"/>
    <s v="13563-CONSTRUCCIÓN DE PLANTELES EDUCATIVOS EN LA PROVINCIA LA VEGA (FASE 3)"/>
  </r>
  <r>
    <n v="8223023.6100000003"/>
    <n v="13313957"/>
    <s v="0206-MINISTERIO DE EDUCACIÓN"/>
    <x v="2"/>
    <x v="0"/>
    <x v="1"/>
    <s v="4-SERVICIOS SOCIALES"/>
    <s v="4.4-Educación"/>
    <s v="4.4.02-Educación primaria"/>
    <s v="21-SAN CRISTOBAL"/>
    <s v="33-CONSTRUCCIÓN DE 43 PLANTELES ESCOLARES EN LA PROVINCIA SAN CRISTOBAL"/>
    <s v="0001-MINISTERIO DE EDUCACION"/>
    <s v="01-MINISTERIO DE EDUCACION"/>
    <x v="0"/>
    <s v="2.7-OBRAS"/>
    <s v="2.7.1-OBRAS EN EDIFICACIONES"/>
    <s v="10-FONDO GENERAL"/>
    <s v="12547-CONSTRUCCIÓN DE 43 PLANTELES ESCOLARES EN LA PROVINCIA SAN CRISTOBAL"/>
  </r>
  <r>
    <n v="0"/>
    <n v="4071335"/>
    <s v="0206-MINISTERIO DE EDUCACIÓN"/>
    <x v="2"/>
    <x v="0"/>
    <x v="1"/>
    <s v="4-SERVICIOS SOCIALES"/>
    <s v="4.4-Educación"/>
    <s v="4.4.02-Educación primaria"/>
    <s v="23-SAN PEDRO DE MACORIS"/>
    <s v="36-CONSTRUCCIÓN DE 16 PLANTELES ESCOLARES EN LA PROVINCIA SAN PEDRO DE MACORIS"/>
    <s v="0001-MINISTERIO DE EDUCACION"/>
    <s v="01-MINISTERIO DE EDUCACION"/>
    <x v="0"/>
    <s v="2.7-OBRAS"/>
    <s v="2.7.1-OBRAS EN EDIFICACIONES"/>
    <s v="10-FONDO GENERAL"/>
    <s v="12553-CONSTRUCCIÓN DE 16 PLANTELES ESCOLARES EN LA PROVINCIA SAN PEDRO DE MACORIS"/>
  </r>
  <r>
    <n v="0"/>
    <n v="6353011"/>
    <s v="0206-MINISTERIO DE EDUCACIÓN"/>
    <x v="2"/>
    <x v="0"/>
    <x v="1"/>
    <s v="4-SERVICIOS SOCIALES"/>
    <s v="4.4-Educación"/>
    <s v="4.4.02-Educación primaria"/>
    <s v="25-SANTIAGO"/>
    <s v="60-CONSTRUCCIÓN DE PLANTELES EDUCATIVOS EN LA PROVINCIA SANTIAGO (FASE 3)"/>
    <s v="0001-MINISTERIO DE EDUCACION"/>
    <s v="01-MINISTERIO DE EDUCACION"/>
    <x v="0"/>
    <s v="2.7-OBRAS"/>
    <s v="2.7.1-OBRAS EN EDIFICACIONES"/>
    <s v="10-FONDO GENERAL"/>
    <s v="13594-CONSTRUCCIÓN DE PLANTELES EDUCATIVOS EN LA PROVINCIA SANTIAGO (FASE 3)"/>
  </r>
  <r>
    <n v="0"/>
    <n v="488958"/>
    <s v="0206-MINISTERIO DE EDUCACIÓN"/>
    <x v="2"/>
    <x v="0"/>
    <x v="1"/>
    <s v="4-SERVICIOS SOCIALES"/>
    <s v="4.4-Educación"/>
    <s v="4.4.02-Educación primaria"/>
    <s v="29-MONTE PLATA"/>
    <s v="60-AMPLIACIÓN Y REHABILITACION DE 15 PLANTELES ESCOLARES  EN LA PROVINCIA MONTE PLATA"/>
    <s v="0001-MINISTERIO DE EDUCACION"/>
    <s v="01-MINISTERIO DE EDUCACION"/>
    <x v="0"/>
    <s v="2.7-OBRAS"/>
    <s v="2.7.1-OBRAS EN EDIFICACIONES"/>
    <s v="10-FONDO GENERAL"/>
    <s v="12584-AMPLIACIÓN Y REHABILITACION DE 15 PLANTELES ESCOLARES  EN LA PROVINCIA MONTE PLATA"/>
  </r>
  <r>
    <n v="0"/>
    <n v="30819931"/>
    <s v="0206-MINISTERIO DE EDUCACIÓN"/>
    <x v="2"/>
    <x v="0"/>
    <x v="1"/>
    <s v="4-SERVICIOS SOCIALES"/>
    <s v="4.4-Educación"/>
    <s v="4.4.02-Educación primaria"/>
    <s v="32-SANTO DOMINGO"/>
    <s v="59-CONSTRUCCIÓN DE PLANTELES EDUCATIVOS EN LA PROVINCIA DE SANTO DOMINGO (FASE 2)"/>
    <s v="0001-MINISTERIO DE EDUCACION"/>
    <s v="01-MINISTERIO DE EDUCACION"/>
    <x v="0"/>
    <s v="2.7-OBRAS"/>
    <s v="2.7.1-OBRAS EN EDIFICACIONES"/>
    <s v="10-FONDO GENERAL"/>
    <s v="13420-CONSTRUCCIÓN DE PLANTELES EDUCATIVOS EN LA PROVINCIA DE SANTO DOMINGO (FASE 2)"/>
  </r>
  <r>
    <n v="0"/>
    <n v="663750"/>
    <s v="0206-MINISTERIO DE EDUCACIÓN"/>
    <x v="2"/>
    <x v="0"/>
    <x v="1"/>
    <s v="4-SERVICIOS SOCIALES"/>
    <s v="4.4-Educación"/>
    <s v="4.4.02-Educación primaria"/>
    <s v="02-AZUA"/>
    <s v="41-AMPLIACIÓN Y REHABILITACION DE 17 PLANTELES ESCOLARES EN LA PROVINCIA AZUA"/>
    <s v="0001-MINISTERIO DE EDUCACION"/>
    <s v="01-MINISTERIO DE EDUCACION"/>
    <x v="0"/>
    <s v="2.7-OBRAS"/>
    <s v="2.7.1-OBRAS EN EDIFICACIONES"/>
    <s v="10-FONDO GENERAL"/>
    <s v="12602-AMPLIACIÓN Y REHABILITACION DE 17 PLANTELES ESCOLARES EN LA PROVINCIA AZUA"/>
  </r>
  <r>
    <n v="2236381.3199999998"/>
    <n v="8375015"/>
    <s v="0206-MINISTERIO DE EDUCACIÓN"/>
    <x v="2"/>
    <x v="0"/>
    <x v="1"/>
    <s v="4-SERVICIOS SOCIALES"/>
    <s v="4.4-Educación"/>
    <s v="4.4.02-Educación primaria"/>
    <s v="13-LA VEGA"/>
    <s v="44-CONSTRUCCIÓN DE PLANTELES EDUCATIVOS EN LA PROVINCIA DE LA VEGA (FASE 2)"/>
    <s v="0001-MINISTERIO DE EDUCACION"/>
    <s v="01-MINISTERIO DE EDUCACION"/>
    <x v="0"/>
    <s v="2.7-OBRAS"/>
    <s v="2.7.1-OBRAS EN EDIFICACIONES"/>
    <s v="10-FONDO GENERAL"/>
    <s v="13405-CONSTRUCCIÓN DE PLANTELES EDUCATIVOS EN LA PROVINCIA DE LA VEGA (FASE 2)"/>
  </r>
  <r>
    <n v="15259423.02"/>
    <n v="18424272"/>
    <s v="0206-MINISTERIO DE EDUCACIÓN"/>
    <x v="2"/>
    <x v="0"/>
    <x v="1"/>
    <s v="4-SERVICIOS SOCIALES"/>
    <s v="4.4-Educación"/>
    <s v="4.4.02-Educación primaria"/>
    <s v="18-PUERTO PLATA"/>
    <s v="31-CONSTRUCCIÓN DE 18 PLANTELES ESCOLARES EN LA PROVINCIA PUERTO PLATA"/>
    <s v="0001-MINISTERIO DE EDUCACION"/>
    <s v="01-MINISTERIO DE EDUCACION"/>
    <x v="0"/>
    <s v="2.7-OBRAS"/>
    <s v="2.7.1-OBRAS EN EDIFICACIONES"/>
    <s v="10-FONDO GENERAL"/>
    <s v="12544-CONSTRUCCIÓN DE 18 PLANTELES ESCOLARES EN LA PROVINCIA PUERTO PLATA"/>
  </r>
  <r>
    <n v="0"/>
    <n v="3520477"/>
    <s v="0206-MINISTERIO DE EDUCACIÓN"/>
    <x v="2"/>
    <x v="0"/>
    <x v="1"/>
    <s v="4-SERVICIOS SOCIALES"/>
    <s v="4.4-Educación"/>
    <s v="4.4.02-Educación primaria"/>
    <s v="32-SANTO DOMINGO"/>
    <s v="39-CONSTRUCCIÓN DE 78 PLANTELES ESCOLARES EN LA PROVINCIA SANTO DOMINGO"/>
    <s v="0001-MINISTERIO DE EDUCACION"/>
    <s v="01-MINISTERIO DE EDUCACION"/>
    <x v="0"/>
    <s v="2.7-OBRAS"/>
    <s v="2.7.1-OBRAS EN EDIFICACIONES"/>
    <s v="10-FONDO GENERAL"/>
    <s v="12562-CONSTRUCCIÓN DE 78 PLANTELES ESCOLARES EN LA PROVINCIA SANTO DOMINGO"/>
  </r>
  <r>
    <n v="0"/>
    <n v="0"/>
    <s v="0206-MINISTERIO DE EDUCACIÓN"/>
    <x v="2"/>
    <x v="0"/>
    <x v="1"/>
    <s v="4-SERVICIOS SOCIALES"/>
    <s v="4.4-Educación"/>
    <s v="4.4.02-Educación primaria"/>
    <s v="02-AZUA"/>
    <s v="11-CONSTRUCCIÓN DE 17 PLANTELES ESCOLARES EN LA PROVINCIA AZUA"/>
    <s v="0001-MINISTERIO DE EDUCACION"/>
    <s v="01-MINISTERIO DE EDUCACION"/>
    <x v="0"/>
    <s v="2.7-OBRAS"/>
    <s v="2.7.1-OBRAS EN EDIFICACIONES"/>
    <s v="10-FONDO GENERAL"/>
    <s v="12522-CONSTRUCCIÓN DE 17 PLANTELES ESCOLARES EN LA PROVINCIA AZUA"/>
  </r>
  <r>
    <n v="0"/>
    <n v="11546920"/>
    <s v="0206-MINISTERIO DE EDUCACIÓN"/>
    <x v="2"/>
    <x v="0"/>
    <x v="1"/>
    <s v="4-SERVICIOS SOCIALES"/>
    <s v="4.4-Educación"/>
    <s v="4.4.02-Educación primaria"/>
    <s v="06-DUARTE"/>
    <s v="50-AMPLIACIÓN  Y REHABILITACION DE 29 PLANTELES ESCOLARES EN LA PROVINCIA DUARTE"/>
    <s v="0001-MINISTERIO DE EDUCACION"/>
    <s v="01-MINISTERIO DE EDUCACION"/>
    <x v="0"/>
    <s v="2.7-OBRAS"/>
    <s v="2.7.1-OBRAS EN EDIFICACIONES"/>
    <s v="10-FONDO GENERAL"/>
    <s v="12566-AMPLIACIÓN  Y REHABILITACION DE 29 PLANTELES ESCOLARES EN LA PROVINCIA DUARTE"/>
  </r>
  <r>
    <n v="27200551.32"/>
    <n v="0"/>
    <s v="0206-MINISTERIO DE EDUCACIÓN"/>
    <x v="2"/>
    <x v="0"/>
    <x v="1"/>
    <s v="4-SERVICIOS SOCIALES"/>
    <s v="4.4-Educación"/>
    <s v="4.4.02-Educación primaria"/>
    <s v="13-LA VEGA"/>
    <s v="57-AMPLIACIÓN Y REHABILITACION DE 22 PLANTELES ECOLARES EN LA PROVINCIA DE LA VEGA"/>
    <s v="0001-MINISTERIO DE EDUCACION"/>
    <s v="01-MINISTERIO DE EDUCACION"/>
    <x v="0"/>
    <s v="2.7-OBRAS"/>
    <s v="2.7.1-OBRAS EN EDIFICACIONES"/>
    <s v="10-FONDO GENERAL"/>
    <s v="12579-AMPLIACIÓN Y REHABILITACION DE 22 PLANTELES ECOLARES EN LA PROVINCIA DE LA VEGA"/>
  </r>
  <r>
    <n v="0"/>
    <n v="51416"/>
    <s v="0206-MINISTERIO DE EDUCACIÓN"/>
    <x v="2"/>
    <x v="0"/>
    <x v="1"/>
    <s v="4-SERVICIOS SOCIALES"/>
    <s v="4.4-Educación"/>
    <s v="4.4.02-Educación primaria"/>
    <s v="21-SAN CRISTOBAL"/>
    <s v="52-CONSTRUCCIÓN DE PLANTELES EDUCATIVOS EN LA PROVINCIA DE SAN CRISTÓBAL (FASE 2)"/>
    <s v="0001-MINISTERIO DE EDUCACION"/>
    <s v="01-MINISTERIO DE EDUCACION"/>
    <x v="0"/>
    <s v="2.7-OBRAS"/>
    <s v="2.7.1-OBRAS EN EDIFICACIONES"/>
    <s v="10-FONDO GENERAL"/>
    <s v="13413-CONSTRUCCIÓN DE PLANTELES EDUCATIVOS EN LA PROVINCIA DE SAN CRISTÓBAL (FASE 2)"/>
  </r>
  <r>
    <n v="6202507.0800000001"/>
    <n v="38286697"/>
    <s v="0206-MINISTERIO DE EDUCACIÓN"/>
    <x v="2"/>
    <x v="0"/>
    <x v="1"/>
    <s v="4-SERVICIOS SOCIALES"/>
    <s v="4.4-Educación"/>
    <s v="4.4.02-Educación primaria"/>
    <s v="23-SAN PEDRO DE MACORIS"/>
    <s v="55-CONSTRUCCIÓN DE PLANTELES EDUCATIVOS EN LA PROVINCIA DE SAN PEDRO DE MACORÍS (FASE 2)"/>
    <s v="0001-MINISTERIO DE EDUCACION"/>
    <s v="01-MINISTERIO DE EDUCACION"/>
    <x v="0"/>
    <s v="2.7-OBRAS"/>
    <s v="2.7.1-OBRAS EN EDIFICACIONES"/>
    <s v="10-FONDO GENERAL"/>
    <s v="13416-CONSTRUCCIÓN DE PLANTELES EDUCATIVOS EN LA PROVINCIA DE SAN PEDRO DE MACORÍS (FASE 2)"/>
  </r>
  <r>
    <n v="0"/>
    <n v="9122519"/>
    <s v="0206-MINISTERIO DE EDUCACIÓN"/>
    <x v="2"/>
    <x v="0"/>
    <x v="1"/>
    <s v="4-SERVICIOS SOCIALES"/>
    <s v="4.4-Educación"/>
    <s v="4.4.02-Educación primaria"/>
    <s v="25-SANTIAGO"/>
    <s v="60-CONSTRUCCIÓN DE PLANTELES EDUCATIVOS EN LA PROVINCIA SANTIAGO (FASE 3)"/>
    <s v="0001-MINISTERIO DE EDUCACION"/>
    <s v="01-MINISTERIO DE EDUCACION"/>
    <x v="0"/>
    <s v="2.7-OBRAS"/>
    <s v="2.7.1-OBRAS EN EDIFICACIONES"/>
    <s v="10-FONDO GENERAL"/>
    <s v="13594-CONSTRUCCIÓN DE PLANTELES EDUCATIVOS EN LA PROVINCIA SANTIAGO (FASE 3)"/>
  </r>
  <r>
    <n v="0"/>
    <n v="6617828"/>
    <s v="0206-MINISTERIO DE EDUCACIÓN"/>
    <x v="2"/>
    <x v="0"/>
    <x v="1"/>
    <s v="4-SERVICIOS SOCIALES"/>
    <s v="4.4-Educación"/>
    <s v="4.4.02-Educación primaria"/>
    <s v="29-MONTE PLATA"/>
    <s v="48-CONSTRUCCIÓN DE PLANTELES EDUCATIVOS EN LA PROVINCIA DE MONTE PLATA (FASE 2)"/>
    <s v="0001-MINISTERIO DE EDUCACION"/>
    <s v="01-MINISTERIO DE EDUCACION"/>
    <x v="0"/>
    <s v="2.7-OBRAS"/>
    <s v="2.7.1-OBRAS EN EDIFICACIONES"/>
    <s v="10-FONDO GENERAL"/>
    <s v="13409-CONSTRUCCIÓN DE PLANTELES EDUCATIVOS EN LA PROVINCIA DE MONTE PLATA (FASE 2)"/>
  </r>
  <r>
    <n v="0"/>
    <n v="0"/>
    <s v="0206-MINISTERIO DE EDUCACIÓN"/>
    <x v="2"/>
    <x v="0"/>
    <x v="1"/>
    <s v="4-SERVICIOS SOCIALES"/>
    <s v="4.4-Educación"/>
    <s v="4.4.02-Educación primaria"/>
    <s v="32-SANTO DOMINGO"/>
    <s v="59-CONSTRUCCIÓN DE PLANTELES EDUCATIVOS EN LA PROVINCIA DE SANTO DOMINGO (FASE 2)"/>
    <s v="0001-MINISTERIO DE EDUCACION"/>
    <s v="01-MINISTERIO DE EDUCACION"/>
    <x v="0"/>
    <s v="2.7-OBRAS"/>
    <s v="2.7.1-OBRAS EN EDIFICACIONES"/>
    <s v="10-FONDO GENERAL"/>
    <s v="13420-CONSTRUCCIÓN DE PLANTELES EDUCATIVOS EN LA PROVINCIA DE SANTO DOMINGO (FASE 2)"/>
  </r>
  <r>
    <n v="7793419.5300000003"/>
    <n v="0"/>
    <s v="0206-MINISTERIO DE EDUCACIÓN"/>
    <x v="2"/>
    <x v="0"/>
    <x v="1"/>
    <s v="4-SERVICIOS SOCIALES"/>
    <s v="4.4-Educación"/>
    <s v="4.4.02-Educación primaria"/>
    <s v="02-AZUA"/>
    <s v="41-AMPLIACIÓN Y REHABILITACION DE 17 PLANTELES ESCOLARES EN LA PROVINCIA AZUA"/>
    <s v="0001-MINISTERIO DE EDUCACION"/>
    <s v="01-MINISTERIO DE EDUCACION"/>
    <x v="0"/>
    <s v="2.7-OBRAS"/>
    <s v="2.7.1-OBRAS EN EDIFICACIONES"/>
    <s v="10-FONDO GENERAL"/>
    <s v="12602-AMPLIACIÓN Y REHABILITACION DE 17 PLANTELES ESCOLARES EN LA PROVINCIA AZUA"/>
  </r>
  <r>
    <n v="6385890.0599999996"/>
    <n v="0"/>
    <s v="0206-MINISTERIO DE EDUCACIÓN"/>
    <x v="2"/>
    <x v="0"/>
    <x v="1"/>
    <s v="4-SERVICIOS SOCIALES"/>
    <s v="4.4-Educación"/>
    <s v="4.4.02-Educación primaria"/>
    <s v="13-LA VEGA"/>
    <s v="57-AMPLIACIÓN Y REHABILITACION DE 22 PLANTELES ECOLARES EN LA PROVINCIA DE LA VEGA"/>
    <s v="0001-MINISTERIO DE EDUCACION"/>
    <s v="01-MINISTERIO DE EDUCACION"/>
    <x v="0"/>
    <s v="2.7-OBRAS"/>
    <s v="2.7.1-OBRAS EN EDIFICACIONES"/>
    <s v="10-FONDO GENERAL"/>
    <s v="12579-AMPLIACIÓN Y REHABILITACION DE 22 PLANTELES ECOLARES EN LA PROVINCIA DE LA VEGA"/>
  </r>
  <r>
    <n v="17649732"/>
    <n v="0"/>
    <s v="0206-MINISTERIO DE EDUCACIÓN"/>
    <x v="2"/>
    <x v="0"/>
    <x v="1"/>
    <s v="4-SERVICIOS SOCIALES"/>
    <s v="4.4-Educación"/>
    <s v="4.4.02-Educación primaria"/>
    <s v="21-SAN CRISTOBAL"/>
    <s v="22-CONSTRUCCIÓN DE PLANTELES EDUCATIVOS EN LA PROVINCIA SAN CRISTÓBAL (FASE 3)"/>
    <s v="0001-MINISTERIO DE EDUCACION"/>
    <s v="01-MINISTERIO DE EDUCACION"/>
    <x v="0"/>
    <s v="2.7-OBRAS"/>
    <s v="2.7.1-OBRAS EN EDIFICACIONES"/>
    <s v="10-FONDO GENERAL"/>
    <s v="13554-CONSTRUCCIÓN DE PLANTELES EDUCATIVOS EN LA PROVINCIA SAN CRISTÓBAL (FASE 3)"/>
  </r>
  <r>
    <n v="18502796.27"/>
    <n v="0"/>
    <s v="0206-MINISTERIO DE EDUCACIÓN"/>
    <x v="2"/>
    <x v="0"/>
    <x v="1"/>
    <s v="4-SERVICIOS SOCIALES"/>
    <s v="4.4-Educación"/>
    <s v="4.4.02-Educación primaria"/>
    <s v="32-SANTO DOMINGO"/>
    <s v="59-CONSTRUCCIÓN DE PLANTELES EDUCATIVOS EN LA PROVINCIA DE SANTO DOMINGO (FASE 2)"/>
    <s v="0001-MINISTERIO DE EDUCACION"/>
    <s v="01-MINISTERIO DE EDUCACION"/>
    <x v="0"/>
    <s v="2.7-OBRAS"/>
    <s v="2.7.1-OBRAS EN EDIFICACIONES"/>
    <s v="10-FONDO GENERAL"/>
    <s v="13420-CONSTRUCCIÓN DE PLANTELES EDUCATIVOS EN LA PROVINCIA DE SANTO DOMINGO (FASE 2)"/>
  </r>
  <r>
    <n v="7076088.0300000003"/>
    <n v="0"/>
    <s v="0206-MINISTERIO DE EDUCACIÓN"/>
    <x v="2"/>
    <x v="0"/>
    <x v="1"/>
    <s v="4-SERVICIOS SOCIALES"/>
    <s v="4.4-Educación"/>
    <s v="4.4.02-Educación primaria"/>
    <s v="32-SANTO DOMINGO"/>
    <s v="61-CONSTRUCCIÓN DE PLANTELES EDUCATIVOS EN LA PROVINCIA SANTO DOMINGO (FASE 3)"/>
    <s v="0001-MINISTERIO DE EDUCACION"/>
    <s v="01-MINISTERIO DE EDUCACION"/>
    <x v="0"/>
    <s v="2.7-OBRAS"/>
    <s v="2.7.1-OBRAS EN EDIFICACIONES"/>
    <s v="10-FONDO GENERAL"/>
    <s v="13598-CONSTRUCCIÓN DE PLANTELES EDUCATIVOS EN LA PROVINCIA SANTO DOMINGO (FASE 3)"/>
  </r>
  <r>
    <n v="1642125.98"/>
    <n v="6669831"/>
    <s v="0206-MINISTERIO DE EDUCACIÓN"/>
    <x v="2"/>
    <x v="0"/>
    <x v="1"/>
    <s v="4-SERVICIOS SOCIALES"/>
    <s v="4.4-Educación"/>
    <s v="4.4.02-Educación primaria"/>
    <s v="13-LA VEGA"/>
    <s v="44-CONSTRUCCIÓN DE PLANTELES EDUCATIVOS EN LA PROVINCIA DE LA VEGA (FASE 2)"/>
    <s v="0001-MINISTERIO DE EDUCACION"/>
    <s v="01-MINISTERIO DE EDUCACION"/>
    <x v="0"/>
    <s v="2.7-OBRAS"/>
    <s v="2.7.1-OBRAS EN EDIFICACIONES"/>
    <s v="10-FONDO GENERAL"/>
    <s v="13405-CONSTRUCCIÓN DE PLANTELES EDUCATIVOS EN LA PROVINCIA DE LA VEGA (FASE 2)"/>
  </r>
  <r>
    <n v="0"/>
    <n v="4594253"/>
    <s v="0206-MINISTERIO DE EDUCACIÓN"/>
    <x v="2"/>
    <x v="0"/>
    <x v="1"/>
    <s v="4-SERVICIOS SOCIALES"/>
    <s v="4.4-Educación"/>
    <s v="4.4.02-Educación primaria"/>
    <s v="18-PUERTO PLATA"/>
    <s v="31-CONSTRUCCIÓN DE 18 PLANTELES ESCOLARES EN LA PROVINCIA PUERTO PLATA"/>
    <s v="0001-MINISTERIO DE EDUCACION"/>
    <s v="01-MINISTERIO DE EDUCACION"/>
    <x v="0"/>
    <s v="2.7-OBRAS"/>
    <s v="2.7.1-OBRAS EN EDIFICACIONES"/>
    <s v="10-FONDO GENERAL"/>
    <s v="12544-CONSTRUCCIÓN DE 18 PLANTELES ESCOLARES EN LA PROVINCIA PUERTO PLATA"/>
  </r>
  <r>
    <n v="8180934.3700000001"/>
    <n v="0"/>
    <s v="0206-MINISTERIO DE EDUCACIÓN"/>
    <x v="2"/>
    <x v="0"/>
    <x v="1"/>
    <s v="4-SERVICIOS SOCIALES"/>
    <s v="4.4-Educación"/>
    <s v="4.4.02-Educación primaria"/>
    <s v="21-SAN CRISTOBAL"/>
    <s v="22-CONSTRUCCIÓN DE PLANTELES EDUCATIVOS EN LA PROVINCIA SAN CRISTÓBAL (FASE 3)"/>
    <s v="0001-MINISTERIO DE EDUCACION"/>
    <s v="01-MINISTERIO DE EDUCACION"/>
    <x v="0"/>
    <s v="2.7-OBRAS"/>
    <s v="2.7.1-OBRAS EN EDIFICACIONES"/>
    <s v="10-FONDO GENERAL"/>
    <s v="13554-CONSTRUCCIÓN DE PLANTELES EDUCATIVOS EN LA PROVINCIA SAN CRISTÓBAL (FASE 3)"/>
  </r>
  <r>
    <n v="0"/>
    <n v="0"/>
    <s v="0206-MINISTERIO DE EDUCACIÓN"/>
    <x v="2"/>
    <x v="0"/>
    <x v="1"/>
    <s v="4-SERVICIOS SOCIALES"/>
    <s v="4.4-Educación"/>
    <s v="4.4.02-Educación primaria"/>
    <s v="21-SAN CRISTOBAL"/>
    <s v="52-CONSTRUCCIÓN DE PLANTELES EDUCATIVOS EN LA PROVINCIA DE SAN CRISTÓBAL (FASE 2)"/>
    <s v="0001-MINISTERIO DE EDUCACION"/>
    <s v="01-MINISTERIO DE EDUCACION"/>
    <x v="0"/>
    <s v="2.7-OBRAS"/>
    <s v="2.7.1-OBRAS EN EDIFICACIONES"/>
    <s v="10-FONDO GENERAL"/>
    <s v="13413-CONSTRUCCIÓN DE PLANTELES EDUCATIVOS EN LA PROVINCIA DE SAN CRISTÓBAL (FASE 2)"/>
  </r>
  <r>
    <n v="0"/>
    <n v="6175843"/>
    <s v="0206-MINISTERIO DE EDUCACIÓN"/>
    <x v="2"/>
    <x v="0"/>
    <x v="1"/>
    <s v="4-SERVICIOS SOCIALES"/>
    <s v="4.4-Educación"/>
    <s v="4.4.02-Educación primaria"/>
    <s v="25-SANTIAGO"/>
    <s v="38-CONSTRUCCIÓN DE 46 PLANTELES ESCOLARES EN LA PROVINCIA SANTIAGO"/>
    <s v="0001-MINISTERIO DE EDUCACION"/>
    <s v="01-MINISTERIO DE EDUCACION"/>
    <x v="0"/>
    <s v="2.7-OBRAS"/>
    <s v="2.7.1-OBRAS EN EDIFICACIONES"/>
    <s v="10-FONDO GENERAL"/>
    <s v="12560-CONSTRUCCIÓN DE 46 PLANTELES ESCOLARES EN LA PROVINCIA SANTIAGO"/>
  </r>
  <r>
    <n v="0"/>
    <n v="0"/>
    <s v="0206-MINISTERIO DE EDUCACIÓN"/>
    <x v="2"/>
    <x v="0"/>
    <x v="1"/>
    <s v="4-SERVICIOS SOCIALES"/>
    <s v="4.4-Educación"/>
    <s v="4.4.02-Educación primaria"/>
    <s v="25-SANTIAGO"/>
    <s v="50-AMPLIACIÓN DE PLANTELES EDUCATIVOS EN LA PROVINCIA SANTIAGO (FASE 3)"/>
    <s v="0001-MINISTERIO DE EDUCACION"/>
    <s v="01-MINISTERIO DE EDUCACION"/>
    <x v="0"/>
    <s v="2.7-OBRAS"/>
    <s v="2.7.1-OBRAS EN EDIFICACIONES"/>
    <s v="10-FONDO GENERAL"/>
    <s v="13571-AMPLIACIÓN DE PLANTELES EDUCATIVOS EN LA PROVINCIA SANTIAGO (FASE 3)"/>
  </r>
  <r>
    <n v="0"/>
    <n v="7790396"/>
    <s v="0206-MINISTERIO DE EDUCACIÓN"/>
    <x v="2"/>
    <x v="0"/>
    <x v="1"/>
    <s v="4-SERVICIOS SOCIALES"/>
    <s v="4.4-Educación"/>
    <s v="4.4.02-Educación primaria"/>
    <s v="32-SANTO DOMINGO"/>
    <s v="39-CONSTRUCCIÓN DE 78 PLANTELES ESCOLARES EN LA PROVINCIA SANTO DOMINGO"/>
    <s v="0001-MINISTERIO DE EDUCACION"/>
    <s v="01-MINISTERIO DE EDUCACION"/>
    <x v="0"/>
    <s v="2.7-OBRAS"/>
    <s v="2.7.1-OBRAS EN EDIFICACIONES"/>
    <s v="10-FONDO GENERAL"/>
    <s v="12562-CONSTRUCCIÓN DE 78 PLANTELES ESCOLARES EN LA PROVINCIA SANTO DOMINGO"/>
  </r>
  <r>
    <n v="0"/>
    <n v="7027753"/>
    <s v="0206-MINISTERIO DE EDUCACIÓN"/>
    <x v="2"/>
    <x v="0"/>
    <x v="1"/>
    <s v="4-SERVICIOS SOCIALES"/>
    <s v="4.4-Educación"/>
    <s v="4.4.02-Educación primaria"/>
    <s v="32-SANTO DOMINGO"/>
    <s v="59-CONSTRUCCIÓN DE PLANTELES EDUCATIVOS EN LA PROVINCIA DE SANTO DOMINGO (FASE 2)"/>
    <s v="0001-MINISTERIO DE EDUCACION"/>
    <s v="01-MINISTERIO DE EDUCACION"/>
    <x v="0"/>
    <s v="2.7-OBRAS"/>
    <s v="2.7.1-OBRAS EN EDIFICACIONES"/>
    <s v="10-FONDO GENERAL"/>
    <s v="13420-CONSTRUCCIÓN DE PLANTELES EDUCATIVOS EN LA PROVINCIA DE SANTO DOMINGO (FASE 2)"/>
  </r>
  <r>
    <n v="1679262.18"/>
    <n v="0"/>
    <s v="0206-MINISTERIO DE EDUCACIÓN"/>
    <x v="2"/>
    <x v="0"/>
    <x v="1"/>
    <s v="4-SERVICIOS SOCIALES"/>
    <s v="4.4-Educación"/>
    <s v="4.4.02-Educación primaria"/>
    <s v="04-BARAHONA"/>
    <s v="77-AMPLIACIÓN  Y REHABILITACION DE 18 PLANTELES ESCOLARES EN LA PROVINCIA BARAHONA"/>
    <s v="0001-MINISTERIO DE EDUCACION"/>
    <s v="01-MINISTERIO DE EDUCACION"/>
    <x v="0"/>
    <s v="2.7-OBRAS"/>
    <s v="2.7.1-OBRAS EN EDIFICACIONES"/>
    <s v="10-FONDO GENERAL"/>
    <s v="12569-AMPLIACIÓN  Y REHABILITACION DE 18 PLANTELES ESCOLARES EN LA PROVINCIA BARAHONA"/>
  </r>
  <r>
    <n v="4023897.73"/>
    <n v="0"/>
    <s v="0206-MINISTERIO DE EDUCACIÓN"/>
    <x v="2"/>
    <x v="0"/>
    <x v="1"/>
    <s v="4-SERVICIOS SOCIALES"/>
    <s v="4.4-Educación"/>
    <s v="4.4.02-Educación primaria"/>
    <s v="13-LA VEGA"/>
    <s v="22-CONSTRUCCIÓN DE 35 PLANTELES ESCOLARES EN LA PROVINCIA LA VEGA"/>
    <s v="0001-MINISTERIO DE EDUCACION"/>
    <s v="01-MINISTERIO DE EDUCACION"/>
    <x v="0"/>
    <s v="2.7-OBRAS"/>
    <s v="2.7.1-OBRAS EN EDIFICACIONES"/>
    <s v="10-FONDO GENERAL"/>
    <s v="12537-CONSTRUCCIÓN DE 35 PLANTELES ESCOLARES EN LA PROVINCIA LA VEGA"/>
  </r>
  <r>
    <n v="0"/>
    <n v="22368479"/>
    <s v="0206-MINISTERIO DE EDUCACIÓN"/>
    <x v="2"/>
    <x v="0"/>
    <x v="1"/>
    <s v="4-SERVICIOS SOCIALES"/>
    <s v="4.4-Educación"/>
    <s v="4.4.02-Educación primaria"/>
    <s v="25-SANTIAGO"/>
    <s v="50-AMPLIACIÓN DE PLANTELES EDUCATIVOS EN LA PROVINCIA SANTIAGO (FASE 3)"/>
    <s v="0001-MINISTERIO DE EDUCACION"/>
    <s v="01-MINISTERIO DE EDUCACION"/>
    <x v="0"/>
    <s v="2.7-OBRAS"/>
    <s v="2.7.1-OBRAS EN EDIFICACIONES"/>
    <s v="10-FONDO GENERAL"/>
    <s v="13571-AMPLIACIÓN DE PLANTELES EDUCATIVOS EN LA PROVINCIA SANTIAGO (FASE 3)"/>
  </r>
  <r>
    <n v="12714668.060000001"/>
    <n v="51041088"/>
    <s v="0206-MINISTERIO DE EDUCACIÓN"/>
    <x v="2"/>
    <x v="0"/>
    <x v="1"/>
    <s v="4-SERVICIOS SOCIALES"/>
    <s v="4.4-Educación"/>
    <s v="4.4.02-Educación primaria"/>
    <s v="25-SANTIAGO"/>
    <s v="60-CONSTRUCCIÓN DE PLANTELES EDUCATIVOS EN LA PROVINCIA SANTIAGO (FASE 3)"/>
    <s v="0001-MINISTERIO DE EDUCACION"/>
    <s v="01-MINISTERIO DE EDUCACION"/>
    <x v="0"/>
    <s v="2.7-OBRAS"/>
    <s v="2.7.1-OBRAS EN EDIFICACIONES"/>
    <s v="10-FONDO GENERAL"/>
    <s v="13594-CONSTRUCCIÓN DE PLANTELES EDUCATIVOS EN LA PROVINCIA SANTIAGO (FASE 3)"/>
  </r>
  <r>
    <n v="4288992.34"/>
    <n v="0"/>
    <s v="0206-MINISTERIO DE EDUCACIÓN"/>
    <x v="2"/>
    <x v="0"/>
    <x v="1"/>
    <s v="4-SERVICIOS SOCIALES"/>
    <s v="4.4-Educación"/>
    <s v="4.4.02-Educación primaria"/>
    <s v="32-SANTO DOMINGO"/>
    <s v="72-AMPLIACIÓN Y REHABILITACION DE 28 PLANTELES ESCOLARES EN LA PROVINCIA SANTO DOMINGO"/>
    <s v="0001-MINISTERIO DE EDUCACION"/>
    <s v="01-MINISTERIO DE EDUCACION"/>
    <x v="0"/>
    <s v="2.7-OBRAS"/>
    <s v="2.7.1-OBRAS EN EDIFICACIONES"/>
    <s v="10-FONDO GENERAL"/>
    <s v="12597-AMPLIACIÓN Y REHABILITACION DE 28 PLANTELES ESCOLARES EN LA PROVINCIA SANTO DOMINGO"/>
  </r>
  <r>
    <n v="0"/>
    <n v="24837081"/>
    <s v="0206-MINISTERIO DE EDUCACIÓN"/>
    <x v="2"/>
    <x v="0"/>
    <x v="1"/>
    <s v="4-SERVICIOS SOCIALES"/>
    <s v="4.4-Educación"/>
    <s v="4.4.02-Educación primaria"/>
    <s v="13-LA VEGA"/>
    <s v="44-CONSTRUCCIÓN DE PLANTELES EDUCATIVOS EN LA PROVINCIA DE LA VEGA (FASE 2)"/>
    <s v="0001-MINISTERIO DE EDUCACION"/>
    <s v="01-MINISTERIO DE EDUCACION"/>
    <x v="0"/>
    <s v="2.7-OBRAS"/>
    <s v="2.7.1-OBRAS EN EDIFICACIONES"/>
    <s v="10-FONDO GENERAL"/>
    <s v="13405-CONSTRUCCIÓN DE PLANTELES EDUCATIVOS EN LA PROVINCIA DE LA VEGA (FASE 2)"/>
  </r>
  <r>
    <n v="18208067.629999999"/>
    <n v="0"/>
    <s v="0206-MINISTERIO DE EDUCACIÓN"/>
    <x v="2"/>
    <x v="0"/>
    <x v="1"/>
    <s v="4-SERVICIOS SOCIALES"/>
    <s v="4.4-Educación"/>
    <s v="4.4.02-Educación primaria"/>
    <s v="21-SAN CRISTOBAL"/>
    <s v="22-CONSTRUCCIÓN DE PLANTELES EDUCATIVOS EN LA PROVINCIA SAN CRISTÓBAL (FASE 3)"/>
    <s v="0001-MINISTERIO DE EDUCACION"/>
    <s v="01-MINISTERIO DE EDUCACION"/>
    <x v="0"/>
    <s v="2.7-OBRAS"/>
    <s v="2.7.1-OBRAS EN EDIFICACIONES"/>
    <s v="10-FONDO GENERAL"/>
    <s v="13554-CONSTRUCCIÓN DE PLANTELES EDUCATIVOS EN LA PROVINCIA SAN CRISTÓBAL (FASE 3)"/>
  </r>
  <r>
    <n v="31367321.68"/>
    <n v="0"/>
    <s v="0206-MINISTERIO DE EDUCACIÓN"/>
    <x v="2"/>
    <x v="0"/>
    <x v="1"/>
    <s v="4-SERVICIOS SOCIALES"/>
    <s v="4.4-Educación"/>
    <s v="4.4.02-Educación primaria"/>
    <s v="25-SANTIAGO"/>
    <s v="50-AMPLIACIÓN DE PLANTELES EDUCATIVOS EN LA PROVINCIA SANTIAGO (FASE 3)"/>
    <s v="0001-MINISTERIO DE EDUCACION"/>
    <s v="01-MINISTERIO DE EDUCACION"/>
    <x v="0"/>
    <s v="2.7-OBRAS"/>
    <s v="2.7.1-OBRAS EN EDIFICACIONES"/>
    <s v="10-FONDO GENERAL"/>
    <s v="13571-AMPLIACIÓN DE PLANTELES EDUCATIVOS EN LA PROVINCIA SANTIAGO (FASE 3)"/>
  </r>
  <r>
    <n v="0"/>
    <n v="7246507"/>
    <s v="0206-MINISTERIO DE EDUCACIÓN"/>
    <x v="2"/>
    <x v="0"/>
    <x v="1"/>
    <s v="4-SERVICIOS SOCIALES"/>
    <s v="4.4-Educación"/>
    <s v="4.4.02-Educación primaria"/>
    <s v="32-SANTO DOMINGO"/>
    <s v="59-CONSTRUCCIÓN DE PLANTELES EDUCATIVOS EN LA PROVINCIA DE SANTO DOMINGO (FASE 2)"/>
    <s v="0001-MINISTERIO DE EDUCACION"/>
    <s v="01-MINISTERIO DE EDUCACION"/>
    <x v="0"/>
    <s v="2.7-OBRAS"/>
    <s v="2.7.1-OBRAS EN EDIFICACIONES"/>
    <s v="10-FONDO GENERAL"/>
    <s v="13420-CONSTRUCCIÓN DE PLANTELES EDUCATIVOS EN LA PROVINCIA DE SANTO DOMINGO (FASE 2)"/>
  </r>
  <r>
    <n v="0"/>
    <n v="7384874"/>
    <s v="0206-MINISTERIO DE EDUCACIÓN"/>
    <x v="2"/>
    <x v="0"/>
    <x v="1"/>
    <s v="4-SERVICIOS SOCIALES"/>
    <s v="4.4-Educación"/>
    <s v="4.4.02-Educación primaria"/>
    <s v="01-DISTRITO NACIONAL"/>
    <s v="49-CONSTRUCCIÓN DE 26 PLANTELES ESCOLARES EN EL DISTRITO NACIONAL"/>
    <s v="0001-MINISTERIO DE EDUCACION"/>
    <s v="01-MINISTERIO DE EDUCACION"/>
    <x v="0"/>
    <s v="2.7-OBRAS"/>
    <s v="2.7.1-OBRAS EN EDIFICACIONES"/>
    <s v="10-FONDO GENERAL"/>
    <s v="12526-CONSTRUCCIÓN DE 26 PLANTELES ESCOLARES EN EL DISTRITO NACIONAL"/>
  </r>
  <r>
    <n v="1756649.29"/>
    <n v="1756649"/>
    <s v="0206-MINISTERIO DE EDUCACIÓN"/>
    <x v="2"/>
    <x v="0"/>
    <x v="1"/>
    <s v="4-SERVICIOS SOCIALES"/>
    <s v="4.4-Educación"/>
    <s v="4.4.02-Educación primaria"/>
    <s v="13-LA VEGA"/>
    <s v="22-CONSTRUCCIÓN DE 35 PLANTELES ESCOLARES EN LA PROVINCIA LA VEGA"/>
    <s v="0001-MINISTERIO DE EDUCACION"/>
    <s v="01-MINISTERIO DE EDUCACION"/>
    <x v="0"/>
    <s v="2.7-OBRAS"/>
    <s v="2.7.1-OBRAS EN EDIFICACIONES"/>
    <s v="10-FONDO GENERAL"/>
    <s v="12537-CONSTRUCCIÓN DE 35 PLANTELES ESCOLARES EN LA PROVINCIA LA VEGA"/>
  </r>
  <r>
    <n v="0"/>
    <n v="8564050"/>
    <s v="0206-MINISTERIO DE EDUCACIÓN"/>
    <x v="2"/>
    <x v="0"/>
    <x v="1"/>
    <s v="4-SERVICIOS SOCIALES"/>
    <s v="4.4-Educación"/>
    <s v="4.4.02-Educación primaria"/>
    <s v="13-LA VEGA"/>
    <s v="44-CONSTRUCCIÓN DE PLANTELES EDUCATIVOS EN LA PROVINCIA DE LA VEGA (FASE 2)"/>
    <s v="0001-MINISTERIO DE EDUCACION"/>
    <s v="01-MINISTERIO DE EDUCACION"/>
    <x v="0"/>
    <s v="2.7-OBRAS"/>
    <s v="2.7.1-OBRAS EN EDIFICACIONES"/>
    <s v="10-FONDO GENERAL"/>
    <s v="13405-CONSTRUCCIÓN DE PLANTELES EDUCATIVOS EN LA PROVINCIA DE LA VEGA (FASE 2)"/>
  </r>
  <r>
    <n v="0"/>
    <n v="24310418"/>
    <s v="0206-MINISTERIO DE EDUCACIÓN"/>
    <x v="2"/>
    <x v="0"/>
    <x v="1"/>
    <s v="4-SERVICIOS SOCIALES"/>
    <s v="4.4-Educación"/>
    <s v="4.4.02-Educación primaria"/>
    <s v="18-PUERTO PLATA"/>
    <s v="31-CONSTRUCCIÓN DE 18 PLANTELES ESCOLARES EN LA PROVINCIA PUERTO PLATA"/>
    <s v="0001-MINISTERIO DE EDUCACION"/>
    <s v="01-MINISTERIO DE EDUCACION"/>
    <x v="0"/>
    <s v="2.7-OBRAS"/>
    <s v="2.7.1-OBRAS EN EDIFICACIONES"/>
    <s v="10-FONDO GENERAL"/>
    <s v="12544-CONSTRUCCIÓN DE 18 PLANTELES ESCOLARES EN LA PROVINCIA PUERTO PLATA"/>
  </r>
  <r>
    <n v="4409145.5999999996"/>
    <n v="0"/>
    <s v="0206-MINISTERIO DE EDUCACIÓN"/>
    <x v="2"/>
    <x v="0"/>
    <x v="1"/>
    <s v="4-SERVICIOS SOCIALES"/>
    <s v="4.4-Educación"/>
    <s v="4.4.02-Educación primaria"/>
    <s v="21-SAN CRISTOBAL"/>
    <s v="22-CONSTRUCCIÓN DE PLANTELES EDUCATIVOS EN LA PROVINCIA SAN CRISTÓBAL (FASE 3)"/>
    <s v="0001-MINISTERIO DE EDUCACION"/>
    <s v="01-MINISTERIO DE EDUCACION"/>
    <x v="0"/>
    <s v="2.7-OBRAS"/>
    <s v="2.7.1-OBRAS EN EDIFICACIONES"/>
    <s v="10-FONDO GENERAL"/>
    <s v="13554-CONSTRUCCIÓN DE PLANTELES EDUCATIVOS EN LA PROVINCIA SAN CRISTÓBAL (FASE 3)"/>
  </r>
  <r>
    <n v="19786018.329999998"/>
    <n v="14093519"/>
    <s v="0206-MINISTERIO DE EDUCACIÓN"/>
    <x v="2"/>
    <x v="0"/>
    <x v="1"/>
    <s v="4-SERVICIOS SOCIALES"/>
    <s v="4.4-Educación"/>
    <s v="4.4.02-Educación primaria"/>
    <s v="25-SANTIAGO"/>
    <s v="60-CONSTRUCCIÓN DE PLANTELES EDUCATIVOS EN LA PROVINCIA SANTIAGO (FASE 3)"/>
    <s v="0001-MINISTERIO DE EDUCACION"/>
    <s v="01-MINISTERIO DE EDUCACION"/>
    <x v="0"/>
    <s v="2.7-OBRAS"/>
    <s v="2.7.1-OBRAS EN EDIFICACIONES"/>
    <s v="10-FONDO GENERAL"/>
    <s v="13594-CONSTRUCCIÓN DE PLANTELES EDUCATIVOS EN LA PROVINCIA SANTIAGO (FASE 3)"/>
  </r>
  <r>
    <n v="2838117.6"/>
    <n v="2559843"/>
    <s v="0206-MINISTERIO DE EDUCACIÓN"/>
    <x v="2"/>
    <x v="0"/>
    <x v="1"/>
    <s v="4-SERVICIOS SOCIALES"/>
    <s v="4.4-Educación"/>
    <s v="4.4.02-Educación primaria"/>
    <s v="32-SANTO DOMINGO"/>
    <s v="39-CONSTRUCCIÓN DE 78 PLANTELES ESCOLARES EN LA PROVINCIA SANTO DOMINGO"/>
    <s v="0001-MINISTERIO DE EDUCACION"/>
    <s v="01-MINISTERIO DE EDUCACION"/>
    <x v="0"/>
    <s v="2.7-OBRAS"/>
    <s v="2.7.1-OBRAS EN EDIFICACIONES"/>
    <s v="10-FONDO GENERAL"/>
    <s v="12562-CONSTRUCCIÓN DE 78 PLANTELES ESCOLARES EN LA PROVINCIA SANTO DOMINGO"/>
  </r>
  <r>
    <n v="0"/>
    <n v="4876609"/>
    <s v="0206-MINISTERIO DE EDUCACIÓN"/>
    <x v="2"/>
    <x v="0"/>
    <x v="1"/>
    <s v="4-SERVICIOS SOCIALES"/>
    <s v="4.4-Educación"/>
    <s v="4.4.02-Educación primaria"/>
    <s v="32-SANTO DOMINGO"/>
    <s v="72-AMPLIACIÓN Y REHABILITACION DE 28 PLANTELES ESCOLARES EN LA PROVINCIA SANTO DOMINGO"/>
    <s v="0001-MINISTERIO DE EDUCACION"/>
    <s v="01-MINISTERIO DE EDUCACION"/>
    <x v="0"/>
    <s v="2.7-OBRAS"/>
    <s v="2.7.1-OBRAS EN EDIFICACIONES"/>
    <s v="10-FONDO GENERAL"/>
    <s v="12597-AMPLIACIÓN Y REHABILITACION DE 28 PLANTELES ESCOLARES EN LA PROVINCIA SANTO DOMINGO"/>
  </r>
  <r>
    <n v="0"/>
    <n v="2237268"/>
    <s v="0206-MINISTERIO DE EDUCACIÓN"/>
    <x v="2"/>
    <x v="0"/>
    <x v="1"/>
    <s v="4-SERVICIOS SOCIALES"/>
    <s v="4.4-Educación"/>
    <s v="4.4.02-Educación primaria"/>
    <s v="13-LA VEGA"/>
    <s v="22-CONSTRUCCIÓN DE 35 PLANTELES ESCOLARES EN LA PROVINCIA LA VEGA"/>
    <s v="0001-MINISTERIO DE EDUCACION"/>
    <s v="01-MINISTERIO DE EDUCACION"/>
    <x v="0"/>
    <s v="2.7-OBRAS"/>
    <s v="2.7.1-OBRAS EN EDIFICACIONES"/>
    <s v="10-FONDO GENERAL"/>
    <s v="12537-CONSTRUCCIÓN DE 35 PLANTELES ESCOLARES EN LA PROVINCIA LA VEGA"/>
  </r>
  <r>
    <n v="0"/>
    <n v="0"/>
    <s v="0206-MINISTERIO DE EDUCACIÓN"/>
    <x v="2"/>
    <x v="0"/>
    <x v="1"/>
    <s v="4-SERVICIOS SOCIALES"/>
    <s v="4.4-Educación"/>
    <s v="4.4.02-Educación primaria"/>
    <s v="13-LA VEGA"/>
    <s v="57-AMPLIACIÓN Y REHABILITACION DE 22 PLANTELES ECOLARES EN LA PROVINCIA DE LA VEGA"/>
    <s v="0001-MINISTERIO DE EDUCACION"/>
    <s v="01-MINISTERIO DE EDUCACION"/>
    <x v="0"/>
    <s v="2.7-OBRAS"/>
    <s v="2.7.1-OBRAS EN EDIFICACIONES"/>
    <s v="10-FONDO GENERAL"/>
    <s v="12579-AMPLIACIÓN Y REHABILITACION DE 22 PLANTELES ECOLARES EN LA PROVINCIA DE LA VEGA"/>
  </r>
  <r>
    <n v="0"/>
    <n v="1139604"/>
    <s v="0206-MINISTERIO DE EDUCACIÓN"/>
    <x v="2"/>
    <x v="0"/>
    <x v="1"/>
    <s v="4-SERVICIOS SOCIALES"/>
    <s v="4.4-Educación"/>
    <s v="4.4.02-Educación primaria"/>
    <s v="18-PUERTO PLATA"/>
    <s v="31-CONSTRUCCIÓN DE 18 PLANTELES ESCOLARES EN LA PROVINCIA PUERTO PLATA"/>
    <s v="0001-MINISTERIO DE EDUCACION"/>
    <s v="01-MINISTERIO DE EDUCACION"/>
    <x v="0"/>
    <s v="2.7-OBRAS"/>
    <s v="2.7.1-OBRAS EN EDIFICACIONES"/>
    <s v="10-FONDO GENERAL"/>
    <s v="12544-CONSTRUCCIÓN DE 18 PLANTELES ESCOLARES EN LA PROVINCIA PUERTO PLATA"/>
  </r>
  <r>
    <n v="0"/>
    <n v="0"/>
    <s v="0206-MINISTERIO DE EDUCACIÓN"/>
    <x v="2"/>
    <x v="0"/>
    <x v="1"/>
    <s v="4-SERVICIOS SOCIALES"/>
    <s v="4.4-Educación"/>
    <s v="4.4.02-Educación primaria"/>
    <s v="21-SAN CRISTOBAL"/>
    <s v="22-CONSTRUCCIÓN DE PLANTELES EDUCATIVOS EN LA PROVINCIA SAN CRISTÓBAL (FASE 3)"/>
    <s v="0001-MINISTERIO DE EDUCACION"/>
    <s v="01-MINISTERIO DE EDUCACION"/>
    <x v="0"/>
    <s v="2.7-OBRAS"/>
    <s v="2.7.1-OBRAS EN EDIFICACIONES"/>
    <s v="10-FONDO GENERAL"/>
    <s v="13554-CONSTRUCCIÓN DE PLANTELES EDUCATIVOS EN LA PROVINCIA SAN CRISTÓBAL (FASE 3)"/>
  </r>
  <r>
    <n v="0"/>
    <n v="3097408"/>
    <s v="0206-MINISTERIO DE EDUCACIÓN"/>
    <x v="2"/>
    <x v="0"/>
    <x v="1"/>
    <s v="4-SERVICIOS SOCIALES"/>
    <s v="4.4-Educación"/>
    <s v="4.4.02-Educación primaria"/>
    <s v="25-SANTIAGO"/>
    <s v="60-CONSTRUCCIÓN DE PLANTELES EDUCATIVOS EN LA PROVINCIA SANTIAGO (FASE 3)"/>
    <s v="0001-MINISTERIO DE EDUCACION"/>
    <s v="01-MINISTERIO DE EDUCACION"/>
    <x v="0"/>
    <s v="2.7-OBRAS"/>
    <s v="2.7.1-OBRAS EN EDIFICACIONES"/>
    <s v="10-FONDO GENERAL"/>
    <s v="13594-CONSTRUCCIÓN DE PLANTELES EDUCATIVOS EN LA PROVINCIA SANTIAGO (FASE 3)"/>
  </r>
  <r>
    <n v="0"/>
    <n v="4467590"/>
    <s v="0206-MINISTERIO DE EDUCACIÓN"/>
    <x v="2"/>
    <x v="0"/>
    <x v="1"/>
    <s v="4-SERVICIOS SOCIALES"/>
    <s v="4.4-Educación"/>
    <s v="4.4.02-Educación primaria"/>
    <s v="32-SANTO DOMINGO"/>
    <s v="59-CONSTRUCCIÓN DE PLANTELES EDUCATIVOS EN LA PROVINCIA DE SANTO DOMINGO (FASE 2)"/>
    <s v="0001-MINISTERIO DE EDUCACION"/>
    <s v="01-MINISTERIO DE EDUCACION"/>
    <x v="0"/>
    <s v="2.7-OBRAS"/>
    <s v="2.7.1-OBRAS EN EDIFICACIONES"/>
    <s v="10-FONDO GENERAL"/>
    <s v="13420-CONSTRUCCIÓN DE PLANTELES EDUCATIVOS EN LA PROVINCIA DE SANTO DOMINGO (FASE 2)"/>
  </r>
  <r>
    <n v="4135414.14"/>
    <n v="0"/>
    <s v="0206-MINISTERIO DE EDUCACIÓN"/>
    <x v="2"/>
    <x v="0"/>
    <x v="1"/>
    <s v="4-SERVICIOS SOCIALES"/>
    <s v="4.4-Educación"/>
    <s v="4.4.02-Educación primaria"/>
    <s v="32-SANTO DOMINGO"/>
    <s v="61-CONSTRUCCIÓN DE PLANTELES EDUCATIVOS EN LA PROVINCIA SANTO DOMINGO (FASE 3)"/>
    <s v="0001-MINISTERIO DE EDUCACION"/>
    <s v="01-MINISTERIO DE EDUCACION"/>
    <x v="0"/>
    <s v="2.7-OBRAS"/>
    <s v="2.7.1-OBRAS EN EDIFICACIONES"/>
    <s v="10-FONDO GENERAL"/>
    <s v="13598-CONSTRUCCIÓN DE PLANTELES EDUCATIVOS EN LA PROVINCIA SANTO DOMINGO (FASE 3)"/>
  </r>
  <r>
    <n v="838616.2"/>
    <n v="867320"/>
    <s v="0206-MINISTERIO DE EDUCACIÓN"/>
    <x v="2"/>
    <x v="0"/>
    <x v="1"/>
    <s v="4-SERVICIOS SOCIALES"/>
    <s v="4.4-Educación"/>
    <s v="4.4.02-Educación primaria"/>
    <s v="13-LA VEGA"/>
    <s v="22-CONSTRUCCIÓN DE 35 PLANTELES ESCOLARES EN LA PROVINCIA LA VEGA"/>
    <s v="0001-MINISTERIO DE EDUCACION"/>
    <s v="01-MINISTERIO DE EDUCACION"/>
    <x v="0"/>
    <s v="2.7-OBRAS"/>
    <s v="2.7.1-OBRAS EN EDIFICACIONES"/>
    <s v="10-FONDO GENERAL"/>
    <s v="12537-CONSTRUCCIÓN DE 35 PLANTELES ESCOLARES EN LA PROVINCIA LA VEGA"/>
  </r>
  <r>
    <n v="11973410.83"/>
    <n v="0"/>
    <s v="0206-MINISTERIO DE EDUCACIÓN"/>
    <x v="2"/>
    <x v="0"/>
    <x v="1"/>
    <s v="4-SERVICIOS SOCIALES"/>
    <s v="4.4-Educación"/>
    <s v="4.4.02-Educación primaria"/>
    <s v="25-SANTIAGO"/>
    <s v="60-CONSTRUCCIÓN DE PLANTELES EDUCATIVOS EN LA PROVINCIA SANTIAGO (FASE 3)"/>
    <s v="0001-MINISTERIO DE EDUCACION"/>
    <s v="01-MINISTERIO DE EDUCACION"/>
    <x v="0"/>
    <s v="2.7-OBRAS"/>
    <s v="2.7.1-OBRAS EN EDIFICACIONES"/>
    <s v="10-FONDO GENERAL"/>
    <s v="13594-CONSTRUCCIÓN DE PLANTELES EDUCATIVOS EN LA PROVINCIA SANTIAGO (FASE 3)"/>
  </r>
  <r>
    <n v="0"/>
    <n v="18575700"/>
    <s v="0206-MINISTERIO DE EDUCACIÓN"/>
    <x v="2"/>
    <x v="0"/>
    <x v="1"/>
    <s v="4-SERVICIOS SOCIALES"/>
    <s v="4.4-Educación"/>
    <s v="4.4.02-Educación primaria"/>
    <s v="32-SANTO DOMINGO"/>
    <s v="39-CONSTRUCCIÓN DE 78 PLANTELES ESCOLARES EN LA PROVINCIA SANTO DOMINGO"/>
    <s v="0001-MINISTERIO DE EDUCACION"/>
    <s v="01-MINISTERIO DE EDUCACION"/>
    <x v="0"/>
    <s v="2.7-OBRAS"/>
    <s v="2.7.1-OBRAS EN EDIFICACIONES"/>
    <s v="10-FONDO GENERAL"/>
    <s v="12562-CONSTRUCCIÓN DE 78 PLANTELES ESCOLARES EN LA PROVINCIA SANTO DOMINGO"/>
  </r>
  <r>
    <n v="3434561.54"/>
    <n v="3963303"/>
    <s v="0206-MINISTERIO DE EDUCACIÓN"/>
    <x v="2"/>
    <x v="0"/>
    <x v="1"/>
    <s v="4-SERVICIOS SOCIALES"/>
    <s v="4.4-Educación"/>
    <s v="4.4.02-Educación primaria"/>
    <s v="32-SANTO DOMINGO"/>
    <s v="61-CONSTRUCCIÓN DE PLANTELES EDUCATIVOS EN LA PROVINCIA SANTO DOMINGO (FASE 3)"/>
    <s v="0001-MINISTERIO DE EDUCACION"/>
    <s v="01-MINISTERIO DE EDUCACION"/>
    <x v="0"/>
    <s v="2.7-OBRAS"/>
    <s v="2.7.1-OBRAS EN EDIFICACIONES"/>
    <s v="10-FONDO GENERAL"/>
    <s v="13598-CONSTRUCCIÓN DE PLANTELES EDUCATIVOS EN LA PROVINCIA SANTO DOMINGO (FASE 3)"/>
  </r>
  <r>
    <n v="0"/>
    <n v="946338"/>
    <s v="0206-MINISTERIO DE EDUCACIÓN"/>
    <x v="2"/>
    <x v="0"/>
    <x v="1"/>
    <s v="4-SERVICIOS SOCIALES"/>
    <s v="4.4-Educación"/>
    <s v="4.4.02-Educación primaria"/>
    <s v="32-SANTO DOMINGO"/>
    <s v="72-AMPLIACIÓN Y REHABILITACION DE 28 PLANTELES ESCOLARES EN LA PROVINCIA SANTO DOMINGO"/>
    <s v="0001-MINISTERIO DE EDUCACION"/>
    <s v="01-MINISTERIO DE EDUCACION"/>
    <x v="0"/>
    <s v="2.7-OBRAS"/>
    <s v="2.7.1-OBRAS EN EDIFICACIONES"/>
    <s v="10-FONDO GENERAL"/>
    <s v="12597-AMPLIACIÓN Y REHABILITACION DE 28 PLANTELES ESCOLARES EN LA PROVINCIA SANTO DOMINGO"/>
  </r>
  <r>
    <n v="0"/>
    <n v="12575296"/>
    <s v="0206-MINISTERIO DE EDUCACIÓN"/>
    <x v="2"/>
    <x v="0"/>
    <x v="1"/>
    <s v="4-SERVICIOS SOCIALES"/>
    <s v="4.4-Educación"/>
    <s v="4.4.02-Educación primaria"/>
    <s v="01-DISTRITO NACIONAL"/>
    <s v="49-CONSTRUCCIÓN DE 26 PLANTELES ESCOLARES EN EL DISTRITO NACIONAL"/>
    <s v="0001-MINISTERIO DE EDUCACION"/>
    <s v="01-MINISTERIO DE EDUCACION"/>
    <x v="0"/>
    <s v="2.7-OBRAS"/>
    <s v="2.7.1-OBRAS EN EDIFICACIONES"/>
    <s v="10-FONDO GENERAL"/>
    <s v="12526-CONSTRUCCIÓN DE 26 PLANTELES ESCOLARES EN EL DISTRITO NACIONAL"/>
  </r>
  <r>
    <n v="17159865.98"/>
    <n v="0"/>
    <s v="0206-MINISTERIO DE EDUCACIÓN"/>
    <x v="2"/>
    <x v="0"/>
    <x v="1"/>
    <s v="4-SERVICIOS SOCIALES"/>
    <s v="4.4-Educación"/>
    <s v="4.4.02-Educación primaria"/>
    <s v="25-SANTIAGO"/>
    <s v="60-CONSTRUCCIÓN DE PLANTELES EDUCATIVOS EN LA PROVINCIA SANTIAGO (FASE 3)"/>
    <s v="0001-MINISTERIO DE EDUCACION"/>
    <s v="01-MINISTERIO DE EDUCACION"/>
    <x v="0"/>
    <s v="2.7-OBRAS"/>
    <s v="2.7.1-OBRAS EN EDIFICACIONES"/>
    <s v="10-FONDO GENERAL"/>
    <s v="13594-CONSTRUCCIÓN DE PLANTELES EDUCATIVOS EN LA PROVINCIA SANTIAGO (FASE 3)"/>
  </r>
  <r>
    <n v="0"/>
    <n v="5845773"/>
    <s v="0206-MINISTERIO DE EDUCACIÓN"/>
    <x v="2"/>
    <x v="0"/>
    <x v="1"/>
    <s v="4-SERVICIOS SOCIALES"/>
    <s v="4.4-Educación"/>
    <s v="4.4.02-Educación primaria"/>
    <s v="32-SANTO DOMINGO"/>
    <s v="59-CONSTRUCCIÓN DE PLANTELES EDUCATIVOS EN LA PROVINCIA DE SANTO DOMINGO (FASE 2)"/>
    <s v="0001-MINISTERIO DE EDUCACION"/>
    <s v="01-MINISTERIO DE EDUCACION"/>
    <x v="0"/>
    <s v="2.7-OBRAS"/>
    <s v="2.7.1-OBRAS EN EDIFICACIONES"/>
    <s v="10-FONDO GENERAL"/>
    <s v="13420-CONSTRUCCIÓN DE PLANTELES EDUCATIVOS EN LA PROVINCIA DE SANTO DOMINGO (FASE 2)"/>
  </r>
  <r>
    <n v="0"/>
    <n v="21575728"/>
    <s v="0206-MINISTERIO DE EDUCACIÓN"/>
    <x v="2"/>
    <x v="0"/>
    <x v="1"/>
    <s v="4-SERVICIOS SOCIALES"/>
    <s v="4.4-Educación"/>
    <s v="4.4.02-Educación primaria"/>
    <s v="32-SANTO DOMINGO"/>
    <s v="61-CONSTRUCCIÓN DE PLANTELES EDUCATIVOS EN LA PROVINCIA SANTO DOMINGO (FASE 3)"/>
    <s v="0001-MINISTERIO DE EDUCACION"/>
    <s v="01-MINISTERIO DE EDUCACION"/>
    <x v="0"/>
    <s v="2.7-OBRAS"/>
    <s v="2.7.1-OBRAS EN EDIFICACIONES"/>
    <s v="10-FONDO GENERAL"/>
    <s v="13598-CONSTRUCCIÓN DE PLANTELES EDUCATIVOS EN LA PROVINCIA SANTO DOMINGO (FASE 3)"/>
  </r>
  <r>
    <n v="0"/>
    <n v="4181576"/>
    <s v="0206-MINISTERIO DE EDUCACIÓN"/>
    <x v="2"/>
    <x v="0"/>
    <x v="1"/>
    <s v="4-SERVICIOS SOCIALES"/>
    <s v="4.4-Educación"/>
    <s v="4.4.02-Educación primaria"/>
    <s v="21-SAN CRISTOBAL"/>
    <s v="52-CONSTRUCCIÓN DE PLANTELES EDUCATIVOS EN LA PROVINCIA DE SAN CRISTÓBAL (FASE 2)"/>
    <s v="0001-MINISTERIO DE EDUCACION"/>
    <s v="01-MINISTERIO DE EDUCACION"/>
    <x v="0"/>
    <s v="2.7-OBRAS"/>
    <s v="2.7.1-OBRAS EN EDIFICACIONES"/>
    <s v="10-FONDO GENERAL"/>
    <s v="13413-CONSTRUCCIÓN DE PLANTELES EDUCATIVOS EN LA PROVINCIA DE SAN CRISTÓBAL (FASE 2)"/>
  </r>
  <r>
    <n v="60363311.200000003"/>
    <n v="0"/>
    <s v="0206-MINISTERIO DE EDUCACIÓN"/>
    <x v="2"/>
    <x v="0"/>
    <x v="1"/>
    <s v="4-SERVICIOS SOCIALES"/>
    <s v="4.4-Educación"/>
    <s v="4.4.02-Educación primaria"/>
    <s v="25-SANTIAGO"/>
    <s v="60-CONSTRUCCIÓN DE PLANTELES EDUCATIVOS EN LA PROVINCIA SANTIAGO (FASE 3)"/>
    <s v="0001-MINISTERIO DE EDUCACION"/>
    <s v="01-MINISTERIO DE EDUCACION"/>
    <x v="0"/>
    <s v="2.7-OBRAS"/>
    <s v="2.7.1-OBRAS EN EDIFICACIONES"/>
    <s v="10-FONDO GENERAL"/>
    <s v="13594-CONSTRUCCIÓN DE PLANTELES EDUCATIVOS EN LA PROVINCIA SANTIAGO (FASE 3)"/>
  </r>
  <r>
    <n v="0"/>
    <n v="16575728"/>
    <s v="0206-MINISTERIO DE EDUCACIÓN"/>
    <x v="2"/>
    <x v="0"/>
    <x v="1"/>
    <s v="4-SERVICIOS SOCIALES"/>
    <s v="4.4-Educación"/>
    <s v="4.4.02-Educación primaria"/>
    <s v="32-SANTO DOMINGO"/>
    <s v="72-AMPLIACIÓN Y REHABILITACION DE 28 PLANTELES ESCOLARES EN LA PROVINCIA SANTO DOMINGO"/>
    <s v="0001-MINISTERIO DE EDUCACION"/>
    <s v="01-MINISTERIO DE EDUCACION"/>
    <x v="0"/>
    <s v="2.7-OBRAS"/>
    <s v="2.7.1-OBRAS EN EDIFICACIONES"/>
    <s v="10-FONDO GENERAL"/>
    <s v="12597-AMPLIACIÓN Y REHABILITACION DE 28 PLANTELES ESCOLARES EN LA PROVINCIA SANTO DOMINGO"/>
  </r>
  <r>
    <n v="8866227.4000000004"/>
    <n v="10030283"/>
    <s v="0206-MINISTERIO DE EDUCACIÓN"/>
    <x v="2"/>
    <x v="0"/>
    <x v="1"/>
    <s v="4-SERVICIOS SOCIALES"/>
    <s v="4.4-Educación"/>
    <s v="4.4.02-Educación primaria"/>
    <s v="21-SAN CRISTOBAL"/>
    <s v="33-CONSTRUCCIÓN DE 43 PLANTELES ESCOLARES EN LA PROVINCIA SAN CRISTOBAL"/>
    <s v="0001-MINISTERIO DE EDUCACION"/>
    <s v="01-MINISTERIO DE EDUCACION"/>
    <x v="0"/>
    <s v="2.7-OBRAS"/>
    <s v="2.7.1-OBRAS EN EDIFICACIONES"/>
    <s v="10-FONDO GENERAL"/>
    <s v="12547-CONSTRUCCIÓN DE 43 PLANTELES ESCOLARES EN LA PROVINCIA SAN CRISTOBAL"/>
  </r>
  <r>
    <n v="19484712.420000002"/>
    <n v="0"/>
    <s v="0206-MINISTERIO DE EDUCACIÓN"/>
    <x v="2"/>
    <x v="0"/>
    <x v="1"/>
    <s v="4-SERVICIOS SOCIALES"/>
    <s v="4.4-Educación"/>
    <s v="4.4.02-Educación primaria"/>
    <s v="25-SANTIAGO"/>
    <s v="38-CONSTRUCCIÓN DE 46 PLANTELES ESCOLARES EN LA PROVINCIA SANTIAGO"/>
    <s v="0001-MINISTERIO DE EDUCACION"/>
    <s v="01-MINISTERIO DE EDUCACION"/>
    <x v="0"/>
    <s v="2.7-OBRAS"/>
    <s v="2.7.1-OBRAS EN EDIFICACIONES"/>
    <s v="10-FONDO GENERAL"/>
    <s v="12560-CONSTRUCCIÓN DE 46 PLANTELES ESCOLARES EN LA PROVINCIA SANTIAGO"/>
  </r>
  <r>
    <n v="0"/>
    <n v="9482920"/>
    <s v="0206-MINISTERIO DE EDUCACIÓN"/>
    <x v="2"/>
    <x v="0"/>
    <x v="1"/>
    <s v="4-SERVICIOS SOCIALES"/>
    <s v="4.4-Educación"/>
    <s v="4.4.02-Educación primaria"/>
    <s v="32-SANTO DOMINGO"/>
    <s v="39-CONSTRUCCIÓN DE 78 PLANTELES ESCOLARES EN LA PROVINCIA SANTO DOMINGO"/>
    <s v="0001-MINISTERIO DE EDUCACION"/>
    <s v="01-MINISTERIO DE EDUCACION"/>
    <x v="0"/>
    <s v="2.7-OBRAS"/>
    <s v="2.7.1-OBRAS EN EDIFICACIONES"/>
    <s v="10-FONDO GENERAL"/>
    <s v="12562-CONSTRUCCIÓN DE 78 PLANTELES ESCOLARES EN LA PROVINCIA SANTO DOMINGO"/>
  </r>
  <r>
    <n v="0"/>
    <n v="0"/>
    <s v="0206-MINISTERIO DE EDUCACIÓN"/>
    <x v="2"/>
    <x v="0"/>
    <x v="1"/>
    <s v="4-SERVICIOS SOCIALES"/>
    <s v="4.4-Educación"/>
    <s v="4.4.02-Educación primaria"/>
    <s v="32-SANTO DOMINGO"/>
    <s v="59-CONSTRUCCIÓN DE PLANTELES EDUCATIVOS EN LA PROVINCIA DE SANTO DOMINGO (FASE 2)"/>
    <s v="0001-MINISTERIO DE EDUCACION"/>
    <s v="01-MINISTERIO DE EDUCACION"/>
    <x v="0"/>
    <s v="2.7-OBRAS"/>
    <s v="2.7.1-OBRAS EN EDIFICACIONES"/>
    <s v="10-FONDO GENERAL"/>
    <s v="13420-CONSTRUCCIÓN DE PLANTELES EDUCATIVOS EN LA PROVINCIA DE SANTO DOMINGO (FASE 2)"/>
  </r>
  <r>
    <n v="0"/>
    <n v="2683430"/>
    <s v="0206-MINISTERIO DE EDUCACIÓN"/>
    <x v="2"/>
    <x v="0"/>
    <x v="1"/>
    <s v="4-SERVICIOS SOCIALES"/>
    <s v="4.4-Educación"/>
    <s v="4.4.02-Educación primaria"/>
    <s v="06-DUARTE"/>
    <s v="50-AMPLIACIÓN  Y REHABILITACION DE 29 PLANTELES ESCOLARES EN LA PROVINCIA DUARTE"/>
    <s v="0001-MINISTERIO DE EDUCACION"/>
    <s v="01-MINISTERIO DE EDUCACION"/>
    <x v="0"/>
    <s v="2.7-OBRAS"/>
    <s v="2.7.1-OBRAS EN EDIFICACIONES"/>
    <s v="10-FONDO GENERAL"/>
    <s v="12566-AMPLIACIÓN  Y REHABILITACION DE 29 PLANTELES ESCOLARES EN LA PROVINCIA DUARTE"/>
  </r>
  <r>
    <n v="22869772.989999998"/>
    <n v="0"/>
    <s v="0206-MINISTERIO DE EDUCACIÓN"/>
    <x v="2"/>
    <x v="0"/>
    <x v="1"/>
    <s v="4-SERVICIOS SOCIALES"/>
    <s v="4.4-Educación"/>
    <s v="4.4.02-Educación primaria"/>
    <s v="32-SANTO DOMINGO"/>
    <s v="59-CONSTRUCCIÓN DE PLANTELES EDUCATIVOS EN LA PROVINCIA DE SANTO DOMINGO (FASE 2)"/>
    <s v="0001-MINISTERIO DE EDUCACION"/>
    <s v="01-MINISTERIO DE EDUCACION"/>
    <x v="0"/>
    <s v="2.7-OBRAS"/>
    <s v="2.7.1-OBRAS EN EDIFICACIONES"/>
    <s v="10-FONDO GENERAL"/>
    <s v="13420-CONSTRUCCIÓN DE PLANTELES EDUCATIVOS EN LA PROVINCIA DE SANTO DOMINGO (FASE 2)"/>
  </r>
  <r>
    <n v="661665.91"/>
    <n v="1154473"/>
    <s v="0206-MINISTERIO DE EDUCACIÓN"/>
    <x v="2"/>
    <x v="0"/>
    <x v="1"/>
    <s v="4-SERVICIOS SOCIALES"/>
    <s v="4.4-Educación"/>
    <s v="4.4.02-Educación primaria"/>
    <s v="32-SANTO DOMINGO"/>
    <s v="61-CONSTRUCCIÓN DE PLANTELES EDUCATIVOS EN LA PROVINCIA SANTO DOMINGO (FASE 3)"/>
    <s v="0001-MINISTERIO DE EDUCACION"/>
    <s v="01-MINISTERIO DE EDUCACION"/>
    <x v="0"/>
    <s v="2.7-OBRAS"/>
    <s v="2.7.1-OBRAS EN EDIFICACIONES"/>
    <s v="10-FONDO GENERAL"/>
    <s v="13598-CONSTRUCCIÓN DE PLANTELES EDUCATIVOS EN LA PROVINCIA SANTO DOMINGO (FASE 3)"/>
  </r>
  <r>
    <n v="0"/>
    <n v="6037280"/>
    <s v="0206-MINISTERIO DE EDUCACIÓN"/>
    <x v="2"/>
    <x v="0"/>
    <x v="1"/>
    <s v="4-SERVICIOS SOCIALES"/>
    <s v="4.4-Educación"/>
    <s v="4.4.02-Educación primaria"/>
    <s v="25-SANTIAGO"/>
    <s v="38-CONSTRUCCIÓN DE 46 PLANTELES ESCOLARES EN LA PROVINCIA SANTIAGO"/>
    <s v="0001-MINISTERIO DE EDUCACION"/>
    <s v="01-MINISTERIO DE EDUCACION"/>
    <x v="0"/>
    <s v="2.7-OBRAS"/>
    <s v="2.7.1-OBRAS EN EDIFICACIONES"/>
    <s v="10-FONDO GENERAL"/>
    <s v="12560-CONSTRUCCIÓN DE 46 PLANTELES ESCOLARES EN LA PROVINCIA SANTIAGO"/>
  </r>
  <r>
    <n v="0"/>
    <n v="2389006"/>
    <s v="0206-MINISTERIO DE EDUCACIÓN"/>
    <x v="2"/>
    <x v="0"/>
    <x v="1"/>
    <s v="4-SERVICIOS SOCIALES"/>
    <s v="4.4-Educación"/>
    <s v="4.4.02-Educación primaria"/>
    <s v="25-SANTIAGO"/>
    <s v="56-CONSTRUCCIÓN DE PLANTELES EDUCATIVOS EN LA PROVINCIA DE SANTIAGO (FASE 2)"/>
    <s v="0001-MINISTERIO DE EDUCACION"/>
    <s v="01-MINISTERIO DE EDUCACION"/>
    <x v="0"/>
    <s v="2.7-OBRAS"/>
    <s v="2.7.1-OBRAS EN EDIFICACIONES"/>
    <s v="10-FONDO GENERAL"/>
    <s v="13417-CONSTRUCCIÓN DE PLANTELES EDUCATIVOS EN LA PROVINCIA DE SANTIAGO (FASE 2)"/>
  </r>
  <r>
    <n v="0"/>
    <n v="2207047"/>
    <s v="0206-MINISTERIO DE EDUCACIÓN"/>
    <x v="2"/>
    <x v="0"/>
    <x v="1"/>
    <s v="4-SERVICIOS SOCIALES"/>
    <s v="4.4-Educación"/>
    <s v="4.4.02-Educación primaria"/>
    <s v="21-SAN CRISTOBAL"/>
    <s v="52-CONSTRUCCIÓN DE PLANTELES EDUCATIVOS EN LA PROVINCIA DE SAN CRISTÓBAL (FASE 2)"/>
    <s v="0001-MINISTERIO DE EDUCACION"/>
    <s v="01-MINISTERIO DE EDUCACION"/>
    <x v="0"/>
    <s v="2.7-OBRAS"/>
    <s v="2.7.1-OBRAS EN EDIFICACIONES"/>
    <s v="10-FONDO GENERAL"/>
    <s v="13413-CONSTRUCCIÓN DE PLANTELES EDUCATIVOS EN LA PROVINCIA DE SAN CRISTÓBAL (FASE 2)"/>
  </r>
  <r>
    <n v="0"/>
    <n v="7808020"/>
    <s v="0206-MINISTERIO DE EDUCACIÓN"/>
    <x v="2"/>
    <x v="0"/>
    <x v="1"/>
    <s v="4-SERVICIOS SOCIALES"/>
    <s v="4.4-Educación"/>
    <s v="4.4.02-Educación primaria"/>
    <s v="32-SANTO DOMINGO"/>
    <s v="39-CONSTRUCCIÓN DE 78 PLANTELES ESCOLARES EN LA PROVINCIA SANTO DOMINGO"/>
    <s v="0001-MINISTERIO DE EDUCACION"/>
    <s v="01-MINISTERIO DE EDUCACION"/>
    <x v="0"/>
    <s v="2.7-OBRAS"/>
    <s v="2.7.1-OBRAS EN EDIFICACIONES"/>
    <s v="10-FONDO GENERAL"/>
    <s v="12562-CONSTRUCCIÓN DE 78 PLANTELES ESCOLARES EN LA PROVINCIA SANTO DOMINGO"/>
  </r>
  <r>
    <n v="5874025.3300000001"/>
    <n v="0"/>
    <s v="0206-MINISTERIO DE EDUCACIÓN"/>
    <x v="2"/>
    <x v="0"/>
    <x v="1"/>
    <s v="4-SERVICIOS SOCIALES"/>
    <s v="4.4-Educación"/>
    <s v="4.4.02-Educación primaria"/>
    <s v="32-SANTO DOMINGO"/>
    <s v="59-CONSTRUCCIÓN DE PLANTELES EDUCATIVOS EN LA PROVINCIA DE SANTO DOMINGO (FASE 2)"/>
    <s v="0001-MINISTERIO DE EDUCACION"/>
    <s v="01-MINISTERIO DE EDUCACION"/>
    <x v="0"/>
    <s v="2.7-OBRAS"/>
    <s v="2.7.1-OBRAS EN EDIFICACIONES"/>
    <s v="10-FONDO GENERAL"/>
    <s v="13420-CONSTRUCCIÓN DE PLANTELES EDUCATIVOS EN LA PROVINCIA DE SANTO DOMINGO (FASE 2)"/>
  </r>
  <r>
    <n v="1010515.21"/>
    <n v="1087788"/>
    <s v="0206-MINISTERIO DE EDUCACIÓN"/>
    <x v="2"/>
    <x v="0"/>
    <x v="1"/>
    <s v="4-SERVICIOS SOCIALES"/>
    <s v="4.4-Educación"/>
    <s v="4.4.02-Educación primaria"/>
    <s v="13-LA VEGA"/>
    <s v="22-CONSTRUCCIÓN DE 35 PLANTELES ESCOLARES EN LA PROVINCIA LA VEGA"/>
    <s v="0001-MINISTERIO DE EDUCACION"/>
    <s v="01-MINISTERIO DE EDUCACION"/>
    <x v="0"/>
    <s v="2.7-OBRAS"/>
    <s v="2.7.1-OBRAS EN EDIFICACIONES"/>
    <s v="10-FONDO GENERAL"/>
    <s v="12537-CONSTRUCCIÓN DE 35 PLANTELES ESCOLARES EN LA PROVINCIA LA VEGA"/>
  </r>
  <r>
    <n v="0"/>
    <n v="36575728"/>
    <s v="0206-MINISTERIO DE EDUCACIÓN"/>
    <x v="2"/>
    <x v="0"/>
    <x v="1"/>
    <s v="4-SERVICIOS SOCIALES"/>
    <s v="4.4-Educación"/>
    <s v="4.4.02-Educación primaria"/>
    <s v="21-SAN CRISTOBAL"/>
    <s v="52-CONSTRUCCIÓN DE PLANTELES EDUCATIVOS EN LA PROVINCIA DE SAN CRISTÓBAL (FASE 2)"/>
    <s v="0001-MINISTERIO DE EDUCACION"/>
    <s v="01-MINISTERIO DE EDUCACION"/>
    <x v="0"/>
    <s v="2.7-OBRAS"/>
    <s v="2.7.1-OBRAS EN EDIFICACIONES"/>
    <s v="10-FONDO GENERAL"/>
    <s v="13413-CONSTRUCCIÓN DE PLANTELES EDUCATIVOS EN LA PROVINCIA DE SAN CRISTÓBAL (FASE 2)"/>
  </r>
  <r>
    <n v="10325166.16"/>
    <n v="0"/>
    <s v="0206-MINISTERIO DE EDUCACIÓN"/>
    <x v="2"/>
    <x v="0"/>
    <x v="1"/>
    <s v="4-SERVICIOS SOCIALES"/>
    <s v="4.4-Educación"/>
    <s v="4.4.02-Educación primaria"/>
    <s v="32-SANTO DOMINGO"/>
    <s v="39-CONSTRUCCIÓN DE 78 PLANTELES ESCOLARES EN LA PROVINCIA SANTO DOMINGO"/>
    <s v="0001-MINISTERIO DE EDUCACION"/>
    <s v="01-MINISTERIO DE EDUCACION"/>
    <x v="0"/>
    <s v="2.7-OBRAS"/>
    <s v="2.7.1-OBRAS EN EDIFICACIONES"/>
    <s v="10-FONDO GENERAL"/>
    <s v="12562-CONSTRUCCIÓN DE 78 PLANTELES ESCOLARES EN LA PROVINCIA SANTO DOMINGO"/>
  </r>
  <r>
    <n v="8293048.71"/>
    <n v="0"/>
    <s v="0206-MINISTERIO DE EDUCACIÓN"/>
    <x v="2"/>
    <x v="0"/>
    <x v="1"/>
    <s v="4-SERVICIOS SOCIALES"/>
    <s v="4.4-Educación"/>
    <s v="4.4.02-Educación primaria"/>
    <s v="32-SANTO DOMINGO"/>
    <s v="61-CONSTRUCCIÓN DE PLANTELES EDUCATIVOS EN LA PROVINCIA SANTO DOMINGO (FASE 3)"/>
    <s v="0001-MINISTERIO DE EDUCACION"/>
    <s v="01-MINISTERIO DE EDUCACION"/>
    <x v="0"/>
    <s v="2.7-OBRAS"/>
    <s v="2.7.1-OBRAS EN EDIFICACIONES"/>
    <s v="10-FONDO GENERAL"/>
    <s v="13598-CONSTRUCCIÓN DE PLANTELES EDUCATIVOS EN LA PROVINCIA SANTO DOMINGO (FASE 3)"/>
  </r>
  <r>
    <n v="0"/>
    <n v="8263328"/>
    <s v="0206-MINISTERIO DE EDUCACIÓN"/>
    <x v="2"/>
    <x v="0"/>
    <x v="1"/>
    <s v="4-SERVICIOS SOCIALES"/>
    <s v="4.4-Educación"/>
    <s v="4.4.02-Educación primaria"/>
    <s v="21-SAN CRISTOBAL"/>
    <s v="33-CONSTRUCCIÓN DE 43 PLANTELES ESCOLARES EN LA PROVINCIA SAN CRISTOBAL"/>
    <s v="0001-MINISTERIO DE EDUCACION"/>
    <s v="01-MINISTERIO DE EDUCACION"/>
    <x v="0"/>
    <s v="2.7-OBRAS"/>
    <s v="2.7.1-OBRAS EN EDIFICACIONES"/>
    <s v="10-FONDO GENERAL"/>
    <s v="12547-CONSTRUCCIÓN DE 43 PLANTELES ESCOLARES EN LA PROVINCIA SAN CRISTOBAL"/>
  </r>
  <r>
    <n v="0"/>
    <n v="4222696"/>
    <s v="0206-MINISTERIO DE EDUCACIÓN"/>
    <x v="2"/>
    <x v="0"/>
    <x v="1"/>
    <s v="4-SERVICIOS SOCIALES"/>
    <s v="4.4-Educación"/>
    <s v="4.4.02-Educación primaria"/>
    <s v="32-SANTO DOMINGO"/>
    <s v="39-CONSTRUCCIÓN DE 78 PLANTELES ESCOLARES EN LA PROVINCIA SANTO DOMINGO"/>
    <s v="0001-MINISTERIO DE EDUCACION"/>
    <s v="01-MINISTERIO DE EDUCACION"/>
    <x v="0"/>
    <s v="2.7-OBRAS"/>
    <s v="2.7.1-OBRAS EN EDIFICACIONES"/>
    <s v="10-FONDO GENERAL"/>
    <s v="12562-CONSTRUCCIÓN DE 78 PLANTELES ESCOLARES EN LA PROVINCIA SANTO DOMINGO"/>
  </r>
  <r>
    <n v="0"/>
    <n v="27451185"/>
    <s v="0206-MINISTERIO DE EDUCACIÓN"/>
    <x v="2"/>
    <x v="0"/>
    <x v="1"/>
    <s v="4-SERVICIOS SOCIALES"/>
    <s v="4.4-Educación"/>
    <s v="4.4.02-Educación primaria"/>
    <s v="32-SANTO DOMINGO"/>
    <s v="59-CONSTRUCCIÓN DE PLANTELES EDUCATIVOS EN LA PROVINCIA DE SANTO DOMINGO (FASE 2)"/>
    <s v="0001-MINISTERIO DE EDUCACION"/>
    <s v="01-MINISTERIO DE EDUCACION"/>
    <x v="0"/>
    <s v="2.7-OBRAS"/>
    <s v="2.7.1-OBRAS EN EDIFICACIONES"/>
    <s v="10-FONDO GENERAL"/>
    <s v="13420-CONSTRUCCIÓN DE PLANTELES EDUCATIVOS EN LA PROVINCIA DE SANTO DOMINGO (FASE 2)"/>
  </r>
  <r>
    <n v="2398343.73"/>
    <n v="16350268"/>
    <s v="0206-MINISTERIO DE EDUCACIÓN"/>
    <x v="2"/>
    <x v="0"/>
    <x v="1"/>
    <s v="4-SERVICIOS SOCIALES"/>
    <s v="4.4-Educación"/>
    <s v="4.4.02-Educación primaria"/>
    <s v="32-SANTO DOMINGO"/>
    <s v="59-CONSTRUCCIÓN DE PLANTELES EDUCATIVOS EN LA PROVINCIA DE SANTO DOMINGO (FASE 2)"/>
    <s v="0001-MINISTERIO DE EDUCACION"/>
    <s v="01-MINISTERIO DE EDUCACION"/>
    <x v="0"/>
    <s v="2.7-OBRAS"/>
    <s v="2.7.1-OBRAS EN EDIFICACIONES"/>
    <s v="10-FONDO GENERAL"/>
    <s v="13420-CONSTRUCCIÓN DE PLANTELES EDUCATIVOS EN LA PROVINCIA DE SANTO DOMINGO (FASE 2)"/>
  </r>
  <r>
    <n v="0"/>
    <n v="51241221"/>
    <s v="0206-MINISTERIO DE EDUCACIÓN"/>
    <x v="2"/>
    <x v="0"/>
    <x v="1"/>
    <s v="4-SERVICIOS SOCIALES"/>
    <s v="4.4-Educación"/>
    <s v="4.4.02-Educación primaria"/>
    <s v="32-SANTO DOMINGO"/>
    <s v="61-CONSTRUCCIÓN DE PLANTELES EDUCATIVOS EN LA PROVINCIA SANTO DOMINGO (FASE 3)"/>
    <s v="0001-MINISTERIO DE EDUCACION"/>
    <s v="01-MINISTERIO DE EDUCACION"/>
    <x v="0"/>
    <s v="2.7-OBRAS"/>
    <s v="2.7.1-OBRAS EN EDIFICACIONES"/>
    <s v="10-FONDO GENERAL"/>
    <s v="13598-CONSTRUCCIÓN DE PLANTELES EDUCATIVOS EN LA PROVINCIA SANTO DOMINGO (FASE 3)"/>
  </r>
  <r>
    <n v="8681132.6099999994"/>
    <n v="14538949"/>
    <s v="0206-MINISTERIO DE EDUCACIÓN"/>
    <x v="2"/>
    <x v="0"/>
    <x v="1"/>
    <s v="4-SERVICIOS SOCIALES"/>
    <s v="4.4-Educación"/>
    <s v="4.4.02-Educación primaria"/>
    <s v="21-SAN CRISTOBAL"/>
    <s v="52-CONSTRUCCIÓN DE PLANTELES EDUCATIVOS EN LA PROVINCIA DE SAN CRISTÓBAL (FASE 2)"/>
    <s v="0001-MINISTERIO DE EDUCACION"/>
    <s v="01-MINISTERIO DE EDUCACION"/>
    <x v="0"/>
    <s v="2.7-OBRAS"/>
    <s v="2.7.1-OBRAS EN EDIFICACIONES"/>
    <s v="10-FONDO GENERAL"/>
    <s v="13413-CONSTRUCCIÓN DE PLANTELES EDUCATIVOS EN LA PROVINCIA DE SAN CRISTÓBAL (FASE 2)"/>
  </r>
  <r>
    <n v="5702651.96"/>
    <n v="0"/>
    <s v="0206-MINISTERIO DE EDUCACIÓN"/>
    <x v="2"/>
    <x v="0"/>
    <x v="1"/>
    <s v="4-SERVICIOS SOCIALES"/>
    <s v="4.4-Educación"/>
    <s v="4.4.02-Educación primaria"/>
    <s v="32-SANTO DOMINGO"/>
    <s v="59-CONSTRUCCIÓN DE PLANTELES EDUCATIVOS EN LA PROVINCIA DE SANTO DOMINGO (FASE 2)"/>
    <s v="0001-MINISTERIO DE EDUCACION"/>
    <s v="01-MINISTERIO DE EDUCACION"/>
    <x v="0"/>
    <s v="2.7-OBRAS"/>
    <s v="2.7.1-OBRAS EN EDIFICACIONES"/>
    <s v="10-FONDO GENERAL"/>
    <s v="13420-CONSTRUCCIÓN DE PLANTELES EDUCATIVOS EN LA PROVINCIA DE SANTO DOMINGO (FASE 2)"/>
  </r>
  <r>
    <n v="1761073.47"/>
    <n v="1972123"/>
    <s v="0206-MINISTERIO DE EDUCACIÓN"/>
    <x v="2"/>
    <x v="0"/>
    <x v="1"/>
    <s v="4-SERVICIOS SOCIALES"/>
    <s v="4.4-Educación"/>
    <s v="4.4.02-Educación primaria"/>
    <s v="25-SANTIAGO"/>
    <s v="56-CONSTRUCCIÓN DE PLANTELES EDUCATIVOS EN LA PROVINCIA DE SANTIAGO (FASE 2)"/>
    <s v="0001-MINISTERIO DE EDUCACION"/>
    <s v="01-MINISTERIO DE EDUCACION"/>
    <x v="0"/>
    <s v="2.7-OBRAS"/>
    <s v="2.7.1-OBRAS EN EDIFICACIONES"/>
    <s v="10-FONDO GENERAL"/>
    <s v="13417-CONSTRUCCIÓN DE PLANTELES EDUCATIVOS EN LA PROVINCIA DE SANTIAGO (FASE 2)"/>
  </r>
  <r>
    <n v="18506881.620000001"/>
    <n v="37288280"/>
    <s v="0206-MINISTERIO DE EDUCACIÓN"/>
    <x v="2"/>
    <x v="0"/>
    <x v="1"/>
    <s v="4-SERVICIOS SOCIALES"/>
    <s v="4.4-Educación"/>
    <s v="4.4.02-Educación primaria"/>
    <s v="32-SANTO DOMINGO"/>
    <s v="59-CONSTRUCCIÓN DE PLANTELES EDUCATIVOS EN LA PROVINCIA DE SANTO DOMINGO (FASE 2)"/>
    <s v="0001-MINISTERIO DE EDUCACION"/>
    <s v="01-MINISTERIO DE EDUCACION"/>
    <x v="0"/>
    <s v="2.7-OBRAS"/>
    <s v="2.7.1-OBRAS EN EDIFICACIONES"/>
    <s v="10-FONDO GENERAL"/>
    <s v="13420-CONSTRUCCIÓN DE PLANTELES EDUCATIVOS EN LA PROVINCIA DE SANTO DOMINGO (FASE 2)"/>
  </r>
  <r>
    <n v="33125741.940000001"/>
    <n v="0"/>
    <s v="0206-MINISTERIO DE EDUCACIÓN"/>
    <x v="2"/>
    <x v="0"/>
    <x v="1"/>
    <s v="4-SERVICIOS SOCIALES"/>
    <s v="4.4-Educación"/>
    <s v="4.4.02-Educación primaria"/>
    <s v="32-SANTO DOMINGO"/>
    <s v="61-CONSTRUCCIÓN DE PLANTELES EDUCATIVOS EN LA PROVINCIA SANTO DOMINGO (FASE 3)"/>
    <s v="0001-MINISTERIO DE EDUCACION"/>
    <s v="01-MINISTERIO DE EDUCACION"/>
    <x v="0"/>
    <s v="2.7-OBRAS"/>
    <s v="2.7.1-OBRAS EN EDIFICACIONES"/>
    <s v="10-FONDO GENERAL"/>
    <s v="13598-CONSTRUCCIÓN DE PLANTELES EDUCATIVOS EN LA PROVINCIA SANTO DOMINGO (FASE 3)"/>
  </r>
  <r>
    <n v="0"/>
    <n v="9676388"/>
    <s v="0206-MINISTERIO DE EDUCACIÓN"/>
    <x v="2"/>
    <x v="0"/>
    <x v="1"/>
    <s v="4-SERVICIOS SOCIALES"/>
    <s v="4.4-Educación"/>
    <s v="4.4.02-Educación primaria"/>
    <s v="32-SANTO DOMINGO"/>
    <s v="61-CONSTRUCCIÓN DE PLANTELES EDUCATIVOS EN LA PROVINCIA SANTO DOMINGO (FASE 3)"/>
    <s v="0001-MINISTERIO DE EDUCACION"/>
    <s v="01-MINISTERIO DE EDUCACION"/>
    <x v="0"/>
    <s v="2.7-OBRAS"/>
    <s v="2.7.1-OBRAS EN EDIFICACIONES"/>
    <s v="10-FONDO GENERAL"/>
    <s v="13598-CONSTRUCCIÓN DE PLANTELES EDUCATIVOS EN LA PROVINCIA SANTO DOMINGO (FASE 3)"/>
  </r>
  <r>
    <n v="0"/>
    <n v="1152300"/>
    <s v="0206-MINISTERIO DE EDUCACIÓN"/>
    <x v="2"/>
    <x v="0"/>
    <x v="1"/>
    <s v="4-SERVICIOS SOCIALES"/>
    <s v="4.4-Educación"/>
    <s v="4.4.02-Educación primaria"/>
    <s v="32-SANTO DOMINGO"/>
    <s v="39-CONSTRUCCIÓN DE 78 PLANTELES ESCOLARES EN LA PROVINCIA SANTO DOMINGO"/>
    <s v="0001-MINISTERIO DE EDUCACION"/>
    <s v="01-MINISTERIO DE EDUCACION"/>
    <x v="0"/>
    <s v="2.7-OBRAS"/>
    <s v="2.7.1-OBRAS EN EDIFICACIONES"/>
    <s v="10-FONDO GENERAL"/>
    <s v="12562-CONSTRUCCIÓN DE 78 PLANTELES ESCOLARES EN LA PROVINCIA SANTO DOMINGO"/>
  </r>
  <r>
    <n v="2521998.6800000002"/>
    <n v="0"/>
    <s v="0206-MINISTERIO DE EDUCACIÓN"/>
    <x v="2"/>
    <x v="0"/>
    <x v="1"/>
    <s v="4-SERVICIOS SOCIALES"/>
    <s v="4.4-Educación"/>
    <s v="4.4.02-Educación primaria"/>
    <s v="32-SANTO DOMINGO"/>
    <s v="59-CONSTRUCCIÓN DE PLANTELES EDUCATIVOS EN LA PROVINCIA DE SANTO DOMINGO (FASE 2)"/>
    <s v="0001-MINISTERIO DE EDUCACION"/>
    <s v="01-MINISTERIO DE EDUCACION"/>
    <x v="0"/>
    <s v="2.7-OBRAS"/>
    <s v="2.7.1-OBRAS EN EDIFICACIONES"/>
    <s v="10-FONDO GENERAL"/>
    <s v="13420-CONSTRUCCIÓN DE PLANTELES EDUCATIVOS EN LA PROVINCIA DE SANTO DOMINGO (FASE 2)"/>
  </r>
  <r>
    <n v="12832980.77"/>
    <n v="17612038"/>
    <s v="0206-MINISTERIO DE EDUCACIÓN"/>
    <x v="2"/>
    <x v="0"/>
    <x v="1"/>
    <s v="4-SERVICIOS SOCIALES"/>
    <s v="4.4-Educación"/>
    <s v="4.4.02-Educación primaria"/>
    <s v="32-SANTO DOMINGO"/>
    <s v="61-CONSTRUCCIÓN DE PLANTELES EDUCATIVOS EN LA PROVINCIA SANTO DOMINGO (FASE 3)"/>
    <s v="0001-MINISTERIO DE EDUCACION"/>
    <s v="01-MINISTERIO DE EDUCACION"/>
    <x v="0"/>
    <s v="2.7-OBRAS"/>
    <s v="2.7.1-OBRAS EN EDIFICACIONES"/>
    <s v="10-FONDO GENERAL"/>
    <s v="13598-CONSTRUCCIÓN DE PLANTELES EDUCATIVOS EN LA PROVINCIA SANTO DOMINGO (FASE 3)"/>
  </r>
  <r>
    <n v="14531350.4"/>
    <n v="35108941"/>
    <s v="0206-MINISTERIO DE EDUCACIÓN"/>
    <x v="2"/>
    <x v="0"/>
    <x v="1"/>
    <s v="4-SERVICIOS SOCIALES"/>
    <s v="4.4-Educación"/>
    <s v="4.4.02-Educación primaria"/>
    <s v="25-SANTIAGO"/>
    <s v="56-CONSTRUCCIÓN DE PLANTELES EDUCATIVOS EN LA PROVINCIA DE SANTIAGO (FASE 2)"/>
    <s v="0001-MINISTERIO DE EDUCACION"/>
    <s v="01-MINISTERIO DE EDUCACION"/>
    <x v="0"/>
    <s v="2.7-OBRAS"/>
    <s v="2.7.1-OBRAS EN EDIFICACIONES"/>
    <s v="10-FONDO GENERAL"/>
    <s v="13417-CONSTRUCCIÓN DE PLANTELES EDUCATIVOS EN LA PROVINCIA DE SANTIAGO (FASE 2)"/>
  </r>
  <r>
    <n v="0"/>
    <n v="0"/>
    <s v="0206-MINISTERIO DE EDUCACIÓN"/>
    <x v="2"/>
    <x v="0"/>
    <x v="1"/>
    <s v="4-SERVICIOS SOCIALES"/>
    <s v="4.4-Educación"/>
    <s v="4.4.02-Educación primaria"/>
    <s v="32-SANTO DOMINGO"/>
    <s v="61-CONSTRUCCIÓN DE PLANTELES EDUCATIVOS EN LA PROVINCIA SANTO DOMINGO (FASE 3)"/>
    <s v="0001-MINISTERIO DE EDUCACION"/>
    <s v="01-MINISTERIO DE EDUCACION"/>
    <x v="0"/>
    <s v="2.7-OBRAS"/>
    <s v="2.7.1-OBRAS EN EDIFICACIONES"/>
    <s v="10-FONDO GENERAL"/>
    <s v="13598-CONSTRUCCIÓN DE PLANTELES EDUCATIVOS EN LA PROVINCIA SANTO DOMINGO (FASE 3)"/>
  </r>
  <r>
    <n v="12996621.720000001"/>
    <n v="0"/>
    <s v="0206-MINISTERIO DE EDUCACIÓN"/>
    <x v="2"/>
    <x v="0"/>
    <x v="1"/>
    <s v="4-SERVICIOS SOCIALES"/>
    <s v="4.4-Educación"/>
    <s v="4.4.02-Educación primaria"/>
    <s v="25-SANTIAGO"/>
    <s v="56-CONSTRUCCIÓN DE PLANTELES EDUCATIVOS EN LA PROVINCIA DE SANTIAGO (FASE 2)"/>
    <s v="0001-MINISTERIO DE EDUCACION"/>
    <s v="01-MINISTERIO DE EDUCACION"/>
    <x v="0"/>
    <s v="2.7-OBRAS"/>
    <s v="2.7.1-OBRAS EN EDIFICACIONES"/>
    <s v="10-FONDO GENERAL"/>
    <s v="13417-CONSTRUCCIÓN DE PLANTELES EDUCATIVOS EN LA PROVINCIA DE SANTIAGO (FASE 2)"/>
  </r>
  <r>
    <n v="10433579.550000001"/>
    <n v="51933558"/>
    <s v="0206-MINISTERIO DE EDUCACIÓN"/>
    <x v="2"/>
    <x v="0"/>
    <x v="1"/>
    <s v="4-SERVICIOS SOCIALES"/>
    <s v="4.4-Educación"/>
    <s v="4.4.02-Educación primaria"/>
    <s v="32-SANTO DOMINGO"/>
    <s v="61-CONSTRUCCIÓN DE PLANTELES EDUCATIVOS EN LA PROVINCIA SANTO DOMINGO (FASE 3)"/>
    <s v="0001-MINISTERIO DE EDUCACION"/>
    <s v="01-MINISTERIO DE EDUCACION"/>
    <x v="0"/>
    <s v="2.7-OBRAS"/>
    <s v="2.7.1-OBRAS EN EDIFICACIONES"/>
    <s v="10-FONDO GENERAL"/>
    <s v="13598-CONSTRUCCIÓN DE PLANTELES EDUCATIVOS EN LA PROVINCIA SANTO DOMINGO (FASE 3)"/>
  </r>
  <r>
    <n v="0"/>
    <n v="0"/>
    <s v="0206-MINISTERIO DE EDUCACIÓN"/>
    <x v="2"/>
    <x v="0"/>
    <x v="1"/>
    <s v="4-SERVICIOS SOCIALES"/>
    <s v="4.4-Educación"/>
    <s v="4.4.02-Educación primaria"/>
    <s v="25-SANTIAGO"/>
    <s v="56-CONSTRUCCIÓN DE PLANTELES EDUCATIVOS EN LA PROVINCIA DE SANTIAGO (FASE 2)"/>
    <s v="0001-MINISTERIO DE EDUCACION"/>
    <s v="01-MINISTERIO DE EDUCACION"/>
    <x v="0"/>
    <s v="2.7-OBRAS"/>
    <s v="2.7.1-OBRAS EN EDIFICACIONES"/>
    <s v="10-FONDO GENERAL"/>
    <s v="13417-CONSTRUCCIÓN DE PLANTELES EDUCATIVOS EN LA PROVINCIA DE SANTIAGO (FASE 2)"/>
  </r>
  <r>
    <n v="5186805.43"/>
    <n v="3012259"/>
    <s v="0206-MINISTERIO DE EDUCACIÓN"/>
    <x v="2"/>
    <x v="0"/>
    <x v="1"/>
    <s v="4-SERVICIOS SOCIALES"/>
    <s v="4.4-Educación"/>
    <s v="4.4.02-Educación primaria"/>
    <s v="32-SANTO DOMINGO"/>
    <s v="59-CONSTRUCCIÓN DE PLANTELES EDUCATIVOS EN LA PROVINCIA DE SANTO DOMINGO (FASE 2)"/>
    <s v="0001-MINISTERIO DE EDUCACION"/>
    <s v="01-MINISTERIO DE EDUCACION"/>
    <x v="0"/>
    <s v="2.7-OBRAS"/>
    <s v="2.7.1-OBRAS EN EDIFICACIONES"/>
    <s v="10-FONDO GENERAL"/>
    <s v="13420-CONSTRUCCIÓN DE PLANTELES EDUCATIVOS EN LA PROVINCIA DE SANTO DOMINGO (FASE 2)"/>
  </r>
  <r>
    <n v="22589044.890000001"/>
    <n v="0"/>
    <s v="0206-MINISTERIO DE EDUCACIÓN"/>
    <x v="2"/>
    <x v="0"/>
    <x v="1"/>
    <s v="4-SERVICIOS SOCIALES"/>
    <s v="4.4-Educación"/>
    <s v="4.4.02-Educación primaria"/>
    <s v="32-SANTO DOMINGO"/>
    <s v="61-CONSTRUCCIÓN DE PLANTELES EDUCATIVOS EN LA PROVINCIA SANTO DOMINGO (FASE 3)"/>
    <s v="0001-MINISTERIO DE EDUCACION"/>
    <s v="01-MINISTERIO DE EDUCACION"/>
    <x v="0"/>
    <s v="2.7-OBRAS"/>
    <s v="2.7.1-OBRAS EN EDIFICACIONES"/>
    <s v="10-FONDO GENERAL"/>
    <s v="13598-CONSTRUCCIÓN DE PLANTELES EDUCATIVOS EN LA PROVINCIA SANTO DOMINGO (FASE 3)"/>
  </r>
  <r>
    <n v="0"/>
    <n v="5858494"/>
    <s v="0206-MINISTERIO DE EDUCACIÓN"/>
    <x v="2"/>
    <x v="0"/>
    <x v="1"/>
    <s v="4-SERVICIOS SOCIALES"/>
    <s v="4.4-Educación"/>
    <s v="4.4.02-Educación primaria"/>
    <s v="32-SANTO DOMINGO"/>
    <s v="61-CONSTRUCCIÓN DE PLANTELES EDUCATIVOS EN LA PROVINCIA SANTO DOMINGO (FASE 3)"/>
    <s v="0001-MINISTERIO DE EDUCACION"/>
    <s v="01-MINISTERIO DE EDUCACION"/>
    <x v="0"/>
    <s v="2.7-OBRAS"/>
    <s v="2.7.1-OBRAS EN EDIFICACIONES"/>
    <s v="10-FONDO GENERAL"/>
    <s v="13598-CONSTRUCCIÓN DE PLANTELES EDUCATIVOS EN LA PROVINCIA SANTO DOMINGO (FASE 3)"/>
  </r>
  <r>
    <n v="1700327.66"/>
    <n v="928915"/>
    <s v="0206-MINISTERIO DE EDUCACIÓN"/>
    <x v="2"/>
    <x v="0"/>
    <x v="1"/>
    <s v="4-SERVICIOS SOCIALES"/>
    <s v="4.4-Educación"/>
    <s v="4.4.02-Educación primaria"/>
    <s v="25-SANTIAGO"/>
    <s v="38-CONSTRUCCIÓN DE 46 PLANTELES ESCOLARES EN LA PROVINCIA SANTIAGO"/>
    <s v="0001-MINISTERIO DE EDUCACION"/>
    <s v="01-MINISTERIO DE EDUCACION"/>
    <x v="0"/>
    <s v="2.7-OBRAS"/>
    <s v="2.7.1-OBRAS EN EDIFICACIONES"/>
    <s v="10-FONDO GENERAL"/>
    <s v="12560-CONSTRUCCIÓN DE 46 PLANTELES ESCOLARES EN LA PROVINCIA SANTIAGO"/>
  </r>
  <r>
    <n v="0"/>
    <n v="16240612"/>
    <s v="0206-MINISTERIO DE EDUCACIÓN"/>
    <x v="2"/>
    <x v="0"/>
    <x v="1"/>
    <s v="4-SERVICIOS SOCIALES"/>
    <s v="4.4-Educación"/>
    <s v="4.4.02-Educación primaria"/>
    <s v="32-SANTO DOMINGO"/>
    <s v="39-CONSTRUCCIÓN DE 78 PLANTELES ESCOLARES EN LA PROVINCIA SANTO DOMINGO"/>
    <s v="0001-MINISTERIO DE EDUCACION"/>
    <s v="01-MINISTERIO DE EDUCACION"/>
    <x v="0"/>
    <s v="2.7-OBRAS"/>
    <s v="2.7.1-OBRAS EN EDIFICACIONES"/>
    <s v="10-FONDO GENERAL"/>
    <s v="12562-CONSTRUCCIÓN DE 78 PLANTELES ESCOLARES EN LA PROVINCIA SANTO DOMINGO"/>
  </r>
  <r>
    <n v="16654329.26"/>
    <n v="0"/>
    <s v="0206-MINISTERIO DE EDUCACIÓN"/>
    <x v="2"/>
    <x v="0"/>
    <x v="1"/>
    <s v="4-SERVICIOS SOCIALES"/>
    <s v="4.4-Educación"/>
    <s v="4.4.02-Educación primaria"/>
    <s v="32-SANTO DOMINGO"/>
    <s v="61-CONSTRUCCIÓN DE PLANTELES EDUCATIVOS EN LA PROVINCIA SANTO DOMINGO (FASE 3)"/>
    <s v="0001-MINISTERIO DE EDUCACION"/>
    <s v="01-MINISTERIO DE EDUCACION"/>
    <x v="0"/>
    <s v="2.7-OBRAS"/>
    <s v="2.7.1-OBRAS EN EDIFICACIONES"/>
    <s v="10-FONDO GENERAL"/>
    <s v="13598-CONSTRUCCIÓN DE PLANTELES EDUCATIVOS EN LA PROVINCIA SANTO DOMINGO (FASE 3)"/>
  </r>
  <r>
    <n v="0"/>
    <n v="4822574"/>
    <s v="0206-MINISTERIO DE EDUCACIÓN"/>
    <x v="2"/>
    <x v="0"/>
    <x v="1"/>
    <s v="4-SERVICIOS SOCIALES"/>
    <s v="4.4-Educación"/>
    <s v="4.4.02-Educación primaria"/>
    <s v="25-SANTIAGO"/>
    <s v="38-CONSTRUCCIÓN DE 46 PLANTELES ESCOLARES EN LA PROVINCIA SANTIAGO"/>
    <s v="0001-MINISTERIO DE EDUCACION"/>
    <s v="01-MINISTERIO DE EDUCACION"/>
    <x v="0"/>
    <s v="2.7-OBRAS"/>
    <s v="2.7.1-OBRAS EN EDIFICACIONES"/>
    <s v="10-FONDO GENERAL"/>
    <s v="12560-CONSTRUCCIÓN DE 46 PLANTELES ESCOLARES EN LA PROVINCIA SANTIAGO"/>
  </r>
  <r>
    <n v="919327.39"/>
    <n v="707236"/>
    <s v="0206-MINISTERIO DE EDUCACIÓN"/>
    <x v="2"/>
    <x v="0"/>
    <x v="1"/>
    <s v="4-SERVICIOS SOCIALES"/>
    <s v="4.4-Educación"/>
    <s v="4.4.02-Educación primaria"/>
    <s v="32-SANTO DOMINGO"/>
    <s v="59-CONSTRUCCIÓN DE PLANTELES EDUCATIVOS EN LA PROVINCIA DE SANTO DOMINGO (FASE 2)"/>
    <s v="0001-MINISTERIO DE EDUCACION"/>
    <s v="01-MINISTERIO DE EDUCACION"/>
    <x v="0"/>
    <s v="2.7-OBRAS"/>
    <s v="2.7.1-OBRAS EN EDIFICACIONES"/>
    <s v="10-FONDO GENERAL"/>
    <s v="13420-CONSTRUCCIÓN DE PLANTELES EDUCATIVOS EN LA PROVINCIA DE SANTO DOMINGO (FASE 2)"/>
  </r>
  <r>
    <n v="3931434.36"/>
    <n v="15497950"/>
    <s v="0206-MINISTERIO DE EDUCACIÓN"/>
    <x v="2"/>
    <x v="0"/>
    <x v="1"/>
    <s v="4-SERVICIOS SOCIALES"/>
    <s v="4.4-Educación"/>
    <s v="4.4.02-Educación primaria"/>
    <s v="32-SANTO DOMINGO"/>
    <s v="61-CONSTRUCCIÓN DE PLANTELES EDUCATIVOS EN LA PROVINCIA SANTO DOMINGO (FASE 3)"/>
    <s v="0001-MINISTERIO DE EDUCACION"/>
    <s v="01-MINISTERIO DE EDUCACION"/>
    <x v="0"/>
    <s v="2.7-OBRAS"/>
    <s v="2.7.1-OBRAS EN EDIFICACIONES"/>
    <s v="10-FONDO GENERAL"/>
    <s v="13598-CONSTRUCCIÓN DE PLANTELES EDUCATIVOS EN LA PROVINCIA SANTO DOMINGO (FASE 3)"/>
  </r>
  <r>
    <n v="11354843.619999999"/>
    <n v="0"/>
    <s v="0206-MINISTERIO DE EDUCACIÓN"/>
    <x v="2"/>
    <x v="0"/>
    <x v="1"/>
    <s v="4-SERVICIOS SOCIALES"/>
    <s v="4.4-Educación"/>
    <s v="4.4.02-Educación primaria"/>
    <s v="25-SANTIAGO"/>
    <s v="38-CONSTRUCCIÓN DE 46 PLANTELES ESCOLARES EN LA PROVINCIA SANTIAGO"/>
    <s v="0001-MINISTERIO DE EDUCACION"/>
    <s v="01-MINISTERIO DE EDUCACION"/>
    <x v="0"/>
    <s v="2.7-OBRAS"/>
    <s v="2.7.1-OBRAS EN EDIFICACIONES"/>
    <s v="10-FONDO GENERAL"/>
    <s v="12560-CONSTRUCCIÓN DE 46 PLANTELES ESCOLARES EN LA PROVINCIA SANTIAGO"/>
  </r>
  <r>
    <n v="21927990.98"/>
    <n v="0"/>
    <s v="0206-MINISTERIO DE EDUCACIÓN"/>
    <x v="2"/>
    <x v="0"/>
    <x v="1"/>
    <s v="4-SERVICIOS SOCIALES"/>
    <s v="4.4-Educación"/>
    <s v="4.4.02-Educación primaria"/>
    <s v="32-SANTO DOMINGO"/>
    <s v="61-CONSTRUCCIÓN DE PLANTELES EDUCATIVOS EN LA PROVINCIA SANTO DOMINGO (FASE 3)"/>
    <s v="0001-MINISTERIO DE EDUCACION"/>
    <s v="01-MINISTERIO DE EDUCACION"/>
    <x v="0"/>
    <s v="2.7-OBRAS"/>
    <s v="2.7.1-OBRAS EN EDIFICACIONES"/>
    <s v="10-FONDO GENERAL"/>
    <s v="13598-CONSTRUCCIÓN DE PLANTELES EDUCATIVOS EN LA PROVINCIA SANTO DOMINGO (FASE 3)"/>
  </r>
  <r>
    <n v="8203410.4699999997"/>
    <n v="0"/>
    <s v="0206-MINISTERIO DE EDUCACIÓN"/>
    <x v="2"/>
    <x v="0"/>
    <x v="1"/>
    <s v="4-SERVICIOS SOCIALES"/>
    <s v="4.4-Educación"/>
    <s v="4.4.02-Educación primaria"/>
    <s v="32-SANTO DOMINGO"/>
    <s v="59-CONSTRUCCIÓN DE PLANTELES EDUCATIVOS EN LA PROVINCIA DE SANTO DOMINGO (FASE 2)"/>
    <s v="0001-MINISTERIO DE EDUCACION"/>
    <s v="01-MINISTERIO DE EDUCACION"/>
    <x v="0"/>
    <s v="2.7-OBRAS"/>
    <s v="2.7.1-OBRAS EN EDIFICACIONES"/>
    <s v="10-FONDO GENERAL"/>
    <s v="13420-CONSTRUCCIÓN DE PLANTELES EDUCATIVOS EN LA PROVINCIA DE SANTO DOMINGO (FASE 2)"/>
  </r>
  <r>
    <n v="25620849.09"/>
    <n v="0"/>
    <s v="0206-MINISTERIO DE EDUCACIÓN"/>
    <x v="2"/>
    <x v="0"/>
    <x v="1"/>
    <s v="4-SERVICIOS SOCIALES"/>
    <s v="4.4-Educación"/>
    <s v="4.4.02-Educación primaria"/>
    <s v="32-SANTO DOMINGO"/>
    <s v="61-CONSTRUCCIÓN DE PLANTELES EDUCATIVOS EN LA PROVINCIA SANTO DOMINGO (FASE 3)"/>
    <s v="0001-MINISTERIO DE EDUCACION"/>
    <s v="01-MINISTERIO DE EDUCACION"/>
    <x v="0"/>
    <s v="2.7-OBRAS"/>
    <s v="2.7.1-OBRAS EN EDIFICACIONES"/>
    <s v="10-FONDO GENERAL"/>
    <s v="13598-CONSTRUCCIÓN DE PLANTELES EDUCATIVOS EN LA PROVINCIA SANTO DOMINGO (FASE 3)"/>
  </r>
  <r>
    <n v="6825112.8099999996"/>
    <n v="15397433"/>
    <s v="0206-MINISTERIO DE EDUCACIÓN"/>
    <x v="2"/>
    <x v="0"/>
    <x v="1"/>
    <s v="4-SERVICIOS SOCIALES"/>
    <s v="4.4-Educación"/>
    <s v="4.4.02-Educación primaria"/>
    <s v="32-SANTO DOMINGO"/>
    <s v="61-CONSTRUCCIÓN DE PLANTELES EDUCATIVOS EN LA PROVINCIA SANTO DOMINGO (FASE 3)"/>
    <s v="0001-MINISTERIO DE EDUCACION"/>
    <s v="01-MINISTERIO DE EDUCACION"/>
    <x v="0"/>
    <s v="2.7-OBRAS"/>
    <s v="2.7.1-OBRAS EN EDIFICACIONES"/>
    <s v="10-FONDO GENERAL"/>
    <s v="13598-CONSTRUCCIÓN DE PLANTELES EDUCATIVOS EN LA PROVINCIA SANTO DOMINGO (FASE 3)"/>
  </r>
  <r>
    <n v="16674734.65"/>
    <n v="45559729"/>
    <s v="0206-MINISTERIO DE EDUCACIÓN"/>
    <x v="2"/>
    <x v="0"/>
    <x v="1"/>
    <s v="4-SERVICIOS SOCIALES"/>
    <s v="4.4-Educación"/>
    <s v="4.4.02-Educación primaria"/>
    <s v="32-SANTO DOMINGO"/>
    <s v="61-CONSTRUCCIÓN DE PLANTELES EDUCATIVOS EN LA PROVINCIA SANTO DOMINGO (FASE 3)"/>
    <s v="0001-MINISTERIO DE EDUCACION"/>
    <s v="01-MINISTERIO DE EDUCACION"/>
    <x v="0"/>
    <s v="2.7-OBRAS"/>
    <s v="2.7.1-OBRAS EN EDIFICACIONES"/>
    <s v="10-FONDO GENERAL"/>
    <s v="13598-CONSTRUCCIÓN DE PLANTELES EDUCATIVOS EN LA PROVINCIA SANTO DOMINGO (FASE 3)"/>
  </r>
  <r>
    <n v="6347460.4800000004"/>
    <n v="0"/>
    <s v="0206-MINISTERIO DE EDUCACIÓN"/>
    <x v="2"/>
    <x v="0"/>
    <x v="1"/>
    <s v="4-SERVICIOS SOCIALES"/>
    <s v="4.4-Educación"/>
    <s v="4.4.02-Educación primaria"/>
    <s v="32-SANTO DOMINGO"/>
    <s v="61-CONSTRUCCIÓN DE PLANTELES EDUCATIVOS EN LA PROVINCIA SANTO DOMINGO (FASE 3)"/>
    <s v="0001-MINISTERIO DE EDUCACION"/>
    <s v="01-MINISTERIO DE EDUCACION"/>
    <x v="0"/>
    <s v="2.7-OBRAS"/>
    <s v="2.7.1-OBRAS EN EDIFICACIONES"/>
    <s v="10-FONDO GENERAL"/>
    <s v="13598-CONSTRUCCIÓN DE PLANTELES EDUCATIVOS EN LA PROVINCIA SANTO DOMINGO (FASE 3)"/>
  </r>
  <r>
    <n v="0"/>
    <n v="0"/>
    <s v="0206-MINISTERIO DE EDUCACIÓN"/>
    <x v="2"/>
    <x v="0"/>
    <x v="1"/>
    <s v="4-SERVICIOS SOCIALES"/>
    <s v="4.4-Educación"/>
    <s v="4.4.02-Educación primaria"/>
    <s v="32-SANTO DOMINGO"/>
    <s v="61-CONSTRUCCIÓN DE PLANTELES EDUCATIVOS EN LA PROVINCIA SANTO DOMINGO (FASE 3)"/>
    <s v="0001-MINISTERIO DE EDUCACION"/>
    <s v="01-MINISTERIO DE EDUCACION"/>
    <x v="0"/>
    <s v="2.7-OBRAS"/>
    <s v="2.7.1-OBRAS EN EDIFICACIONES"/>
    <s v="10-FONDO GENERAL"/>
    <s v="13598-CONSTRUCCIÓN DE PLANTELES EDUCATIVOS EN LA PROVINCIA SANTO DOMINGO (FASE 3)"/>
  </r>
  <r>
    <n v="9749634.5600000005"/>
    <n v="29717935"/>
    <s v="0206-MINISTERIO DE EDUCACIÓN"/>
    <x v="2"/>
    <x v="0"/>
    <x v="1"/>
    <s v="4-SERVICIOS SOCIALES"/>
    <s v="4.4-Educación"/>
    <s v="4.4.02-Educación primaria"/>
    <s v="32-SANTO DOMINGO"/>
    <s v="61-CONSTRUCCIÓN DE PLANTELES EDUCATIVOS EN LA PROVINCIA SANTO DOMINGO (FASE 3)"/>
    <s v="0001-MINISTERIO DE EDUCACION"/>
    <s v="01-MINISTERIO DE EDUCACION"/>
    <x v="0"/>
    <s v="2.7-OBRAS"/>
    <s v="2.7.1-OBRAS EN EDIFICACIONES"/>
    <s v="10-FONDO GENERAL"/>
    <s v="13598-CONSTRUCCIÓN DE PLANTELES EDUCATIVOS EN LA PROVINCIA SANTO DOMINGO (FASE 3)"/>
  </r>
  <r>
    <n v="16332116.060000001"/>
    <n v="0"/>
    <s v="0206-MINISTERIO DE EDUCACIÓN"/>
    <x v="2"/>
    <x v="0"/>
    <x v="1"/>
    <s v="4-SERVICIOS SOCIALES"/>
    <s v="4.4-Educación"/>
    <s v="4.4.02-Educación primaria"/>
    <s v="32-SANTO DOMINGO"/>
    <s v="61-CONSTRUCCIÓN DE PLANTELES EDUCATIVOS EN LA PROVINCIA SANTO DOMINGO (FASE 3)"/>
    <s v="0001-MINISTERIO DE EDUCACION"/>
    <s v="01-MINISTERIO DE EDUCACION"/>
    <x v="0"/>
    <s v="2.7-OBRAS"/>
    <s v="2.7.1-OBRAS EN EDIFICACIONES"/>
    <s v="10-FONDO GENERAL"/>
    <s v="13598-CONSTRUCCIÓN DE PLANTELES EDUCATIVOS EN LA PROVINCIA SANTO DOMINGO (FASE 3)"/>
  </r>
  <r>
    <n v="8680911.2100000009"/>
    <n v="0"/>
    <s v="0206-MINISTERIO DE EDUCACIÓN"/>
    <x v="2"/>
    <x v="0"/>
    <x v="1"/>
    <s v="4-SERVICIOS SOCIALES"/>
    <s v="4.4-Educación"/>
    <s v="4.4.02-Educación primaria"/>
    <s v="32-SANTO DOMINGO"/>
    <s v="61-CONSTRUCCIÓN DE PLANTELES EDUCATIVOS EN LA PROVINCIA SANTO DOMINGO (FASE 3)"/>
    <s v="0001-MINISTERIO DE EDUCACION"/>
    <s v="01-MINISTERIO DE EDUCACION"/>
    <x v="0"/>
    <s v="2.7-OBRAS"/>
    <s v="2.7.1-OBRAS EN EDIFICACIONES"/>
    <s v="10-FONDO GENERAL"/>
    <s v="13598-CONSTRUCCIÓN DE PLANTELES EDUCATIVOS EN LA PROVINCIA SANTO DOMINGO (FASE 3)"/>
  </r>
  <r>
    <n v="3200900.97"/>
    <n v="1128388"/>
    <s v="0206-MINISTERIO DE EDUCACIÓN"/>
    <x v="2"/>
    <x v="0"/>
    <x v="1"/>
    <s v="4-SERVICIOS SOCIALES"/>
    <s v="4.4-Educación"/>
    <s v="4.4.02-Educación primaria"/>
    <s v="32-SANTO DOMINGO"/>
    <s v="59-CONSTRUCCIÓN DE PLANTELES EDUCATIVOS EN LA PROVINCIA DE SANTO DOMINGO (FASE 2)"/>
    <s v="0001-MINISTERIO DE EDUCACION"/>
    <s v="01-MINISTERIO DE EDUCACION"/>
    <x v="0"/>
    <s v="2.7-OBRAS"/>
    <s v="2.7.1-OBRAS EN EDIFICACIONES"/>
    <s v="10-FONDO GENERAL"/>
    <s v="13420-CONSTRUCCIÓN DE PLANTELES EDUCATIVOS EN LA PROVINCIA DE SANTO DOMINGO (FASE 2)"/>
  </r>
  <r>
    <n v="26941.77"/>
    <n v="23575728"/>
    <s v="0206-MINISTERIO DE EDUCACIÓN"/>
    <x v="2"/>
    <x v="0"/>
    <x v="1"/>
    <s v="4-SERVICIOS SOCIALES"/>
    <s v="4.4-Educación"/>
    <s v="4.4.02-Educación primaria"/>
    <s v="32-SANTO DOMINGO"/>
    <s v="61-CONSTRUCCIÓN DE PLANTELES EDUCATIVOS EN LA PROVINCIA SANTO DOMINGO (FASE 3)"/>
    <s v="0001-MINISTERIO DE EDUCACION"/>
    <s v="01-MINISTERIO DE EDUCACION"/>
    <x v="0"/>
    <s v="2.7-OBRAS"/>
    <s v="2.7.1-OBRAS EN EDIFICACIONES"/>
    <s v="10-FONDO GENERAL"/>
    <s v="13598-CONSTRUCCIÓN DE PLANTELES EDUCATIVOS EN LA PROVINCIA SANTO DOMINGO (FASE 3)"/>
  </r>
  <r>
    <n v="0"/>
    <n v="4603115"/>
    <s v="0206-MINISTERIO DE EDUCACIÓN"/>
    <x v="2"/>
    <x v="0"/>
    <x v="1"/>
    <s v="4-SERVICIOS SOCIALES"/>
    <s v="4.4-Educación"/>
    <s v="4.4.02-Educación primaria"/>
    <s v="32-SANTO DOMINGO"/>
    <s v="59-CONSTRUCCIÓN DE PLANTELES EDUCATIVOS EN LA PROVINCIA DE SANTO DOMINGO (FASE 2)"/>
    <s v="0001-MINISTERIO DE EDUCACION"/>
    <s v="01-MINISTERIO DE EDUCACION"/>
    <x v="0"/>
    <s v="2.7-OBRAS"/>
    <s v="2.7.1-OBRAS EN EDIFICACIONES"/>
    <s v="10-FONDO GENERAL"/>
    <s v="13420-CONSTRUCCIÓN DE PLANTELES EDUCATIVOS EN LA PROVINCIA DE SANTO DOMINGO (FASE 2)"/>
  </r>
  <r>
    <n v="4573335.3600000003"/>
    <n v="8172773"/>
    <s v="0206-MINISTERIO DE EDUCACIÓN"/>
    <x v="2"/>
    <x v="0"/>
    <x v="1"/>
    <s v="4-SERVICIOS SOCIALES"/>
    <s v="4.4-Educación"/>
    <s v="4.4.02-Educación primaria"/>
    <s v="32-SANTO DOMINGO"/>
    <s v="59-CONSTRUCCIÓN DE PLANTELES EDUCATIVOS EN LA PROVINCIA DE SANTO DOMINGO (FASE 2)"/>
    <s v="0001-MINISTERIO DE EDUCACION"/>
    <s v="01-MINISTERIO DE EDUCACION"/>
    <x v="0"/>
    <s v="2.7-OBRAS"/>
    <s v="2.7.1-OBRAS EN EDIFICACIONES"/>
    <s v="10-FONDO GENERAL"/>
    <s v="13420-CONSTRUCCIÓN DE PLANTELES EDUCATIVOS EN LA PROVINCIA DE SANTO DOMINGO (FASE 2)"/>
  </r>
  <r>
    <n v="16419488.380000001"/>
    <n v="0"/>
    <s v="0206-MINISTERIO DE EDUCACIÓN"/>
    <x v="2"/>
    <x v="0"/>
    <x v="1"/>
    <s v="4-SERVICIOS SOCIALES"/>
    <s v="4.4-Educación"/>
    <s v="4.4.02-Educación primaria"/>
    <s v="32-SANTO DOMINGO"/>
    <s v="61-CONSTRUCCIÓN DE PLANTELES EDUCATIVOS EN LA PROVINCIA SANTO DOMINGO (FASE 3)"/>
    <s v="0001-MINISTERIO DE EDUCACION"/>
    <s v="01-MINISTERIO DE EDUCACION"/>
    <x v="0"/>
    <s v="2.7-OBRAS"/>
    <s v="2.7.1-OBRAS EN EDIFICACIONES"/>
    <s v="10-FONDO GENERAL"/>
    <s v="13598-CONSTRUCCIÓN DE PLANTELES EDUCATIVOS EN LA PROVINCIA SANTO DOMINGO (FASE 3)"/>
  </r>
  <r>
    <n v="5244539.07"/>
    <n v="0"/>
    <s v="0206-MINISTERIO DE EDUCACIÓN"/>
    <x v="2"/>
    <x v="0"/>
    <x v="1"/>
    <s v="4-SERVICIOS SOCIALES"/>
    <s v="4.4-Educación"/>
    <s v="4.4.02-Educación primaria"/>
    <s v="32-SANTO DOMINGO"/>
    <s v="59-CONSTRUCCIÓN DE PLANTELES EDUCATIVOS EN LA PROVINCIA DE SANTO DOMINGO (FASE 2)"/>
    <s v="0001-MINISTERIO DE EDUCACION"/>
    <s v="01-MINISTERIO DE EDUCACION"/>
    <x v="0"/>
    <s v="2.7-OBRAS"/>
    <s v="2.7.1-OBRAS EN EDIFICACIONES"/>
    <s v="10-FONDO GENERAL"/>
    <s v="13420-CONSTRUCCIÓN DE PLANTELES EDUCATIVOS EN LA PROVINCIA DE SANTO DOMINGO (FASE 2)"/>
  </r>
  <r>
    <n v="43859947.409999996"/>
    <n v="0"/>
    <s v="0206-MINISTERIO DE EDUCACIÓN"/>
    <x v="2"/>
    <x v="0"/>
    <x v="1"/>
    <s v="4-SERVICIOS SOCIALES"/>
    <s v="4.4-Educación"/>
    <s v="4.4.02-Educación primaria"/>
    <s v="32-SANTO DOMINGO"/>
    <s v="61-CONSTRUCCIÓN DE PLANTELES EDUCATIVOS EN LA PROVINCIA SANTO DOMINGO (FASE 3)"/>
    <s v="0001-MINISTERIO DE EDUCACION"/>
    <s v="01-MINISTERIO DE EDUCACION"/>
    <x v="0"/>
    <s v="2.7-OBRAS"/>
    <s v="2.7.1-OBRAS EN EDIFICACIONES"/>
    <s v="10-FONDO GENERAL"/>
    <s v="13598-CONSTRUCCIÓN DE PLANTELES EDUCATIVOS EN LA PROVINCIA SANTO DOMINGO (FASE 3)"/>
  </r>
  <r>
    <n v="6238523.1200000001"/>
    <n v="8091782"/>
    <s v="0206-MINISTERIO DE EDUCACIÓN"/>
    <x v="2"/>
    <x v="0"/>
    <x v="1"/>
    <s v="4-SERVICIOS SOCIALES"/>
    <s v="4.4-Educación"/>
    <s v="4.4.02-Educación primaria"/>
    <s v="32-SANTO DOMINGO"/>
    <s v="59-CONSTRUCCIÓN DE PLANTELES EDUCATIVOS EN LA PROVINCIA DE SANTO DOMINGO (FASE 2)"/>
    <s v="0001-MINISTERIO DE EDUCACION"/>
    <s v="01-MINISTERIO DE EDUCACION"/>
    <x v="0"/>
    <s v="2.7-OBRAS"/>
    <s v="2.7.1-OBRAS EN EDIFICACIONES"/>
    <s v="10-FONDO GENERAL"/>
    <s v="13420-CONSTRUCCIÓN DE PLANTELES EDUCATIVOS EN LA PROVINCIA DE SANTO DOMINGO (FASE 2)"/>
  </r>
  <r>
    <n v="23628469.190000001"/>
    <n v="0"/>
    <s v="0206-MINISTERIO DE EDUCACIÓN"/>
    <x v="2"/>
    <x v="0"/>
    <x v="1"/>
    <s v="4-SERVICIOS SOCIALES"/>
    <s v="4.4-Educación"/>
    <s v="4.4.02-Educación primaria"/>
    <s v="32-SANTO DOMINGO"/>
    <s v="61-CONSTRUCCIÓN DE PLANTELES EDUCATIVOS EN LA PROVINCIA SANTO DOMINGO (FASE 3)"/>
    <s v="0001-MINISTERIO DE EDUCACION"/>
    <s v="01-MINISTERIO DE EDUCACION"/>
    <x v="0"/>
    <s v="2.7-OBRAS"/>
    <s v="2.7.1-OBRAS EN EDIFICACIONES"/>
    <s v="10-FONDO GENERAL"/>
    <s v="13598-CONSTRUCCIÓN DE PLANTELES EDUCATIVOS EN LA PROVINCIA SANTO DOMINGO (FASE 3)"/>
  </r>
  <r>
    <n v="45491819.07"/>
    <n v="0"/>
    <s v="0206-MINISTERIO DE EDUCACIÓN"/>
    <x v="2"/>
    <x v="0"/>
    <x v="1"/>
    <s v="4-SERVICIOS SOCIALES"/>
    <s v="4.4-Educación"/>
    <s v="4.4.02-Educación primaria"/>
    <s v="32-SANTO DOMINGO"/>
    <s v="61-CONSTRUCCIÓN DE PLANTELES EDUCATIVOS EN LA PROVINCIA SANTO DOMINGO (FASE 3)"/>
    <s v="0001-MINISTERIO DE EDUCACION"/>
    <s v="01-MINISTERIO DE EDUCACION"/>
    <x v="0"/>
    <s v="2.7-OBRAS"/>
    <s v="2.7.1-OBRAS EN EDIFICACIONES"/>
    <s v="10-FONDO GENERAL"/>
    <s v="13598-CONSTRUCCIÓN DE PLANTELES EDUCATIVOS EN LA PROVINCIA SANTO DOMINGO (FASE 3)"/>
  </r>
  <r>
    <n v="6707961.9000000004"/>
    <n v="7405636"/>
    <s v="0206-MINISTERIO DE EDUCACIÓN"/>
    <x v="2"/>
    <x v="0"/>
    <x v="1"/>
    <s v="4-SERVICIOS SOCIALES"/>
    <s v="4.4-Educación"/>
    <s v="4.4.02-Educación primaria"/>
    <s v="32-SANTO DOMINGO"/>
    <s v="59-CONSTRUCCIÓN DE PLANTELES EDUCATIVOS EN LA PROVINCIA DE SANTO DOMINGO (FASE 2)"/>
    <s v="0001-MINISTERIO DE EDUCACION"/>
    <s v="01-MINISTERIO DE EDUCACION"/>
    <x v="0"/>
    <s v="2.7-OBRAS"/>
    <s v="2.7.1-OBRAS EN EDIFICACIONES"/>
    <s v="10-FONDO GENERAL"/>
    <s v="13420-CONSTRUCCIÓN DE PLANTELES EDUCATIVOS EN LA PROVINCIA DE SANTO DOMINGO (FASE 2)"/>
  </r>
  <r>
    <n v="14553940.289999999"/>
    <n v="0"/>
    <s v="0206-MINISTERIO DE EDUCACIÓN"/>
    <x v="2"/>
    <x v="0"/>
    <x v="1"/>
    <s v="4-SERVICIOS SOCIALES"/>
    <s v="4.4-Educación"/>
    <s v="4.4.02-Educación primaria"/>
    <s v="32-SANTO DOMINGO"/>
    <s v="39-CONSTRUCCIÓN DE 78 PLANTELES ESCOLARES EN LA PROVINCIA SANTO DOMINGO"/>
    <s v="0001-MINISTERIO DE EDUCACION"/>
    <s v="01-MINISTERIO DE EDUCACION"/>
    <x v="0"/>
    <s v="2.7-OBRAS"/>
    <s v="2.7.1-OBRAS EN EDIFICACIONES"/>
    <s v="10-FONDO GENERAL"/>
    <s v="12562-CONSTRUCCIÓN DE 78 PLANTELES ESCOLARES EN LA PROVINCIA SANTO DOMINGO"/>
  </r>
  <r>
    <n v="0"/>
    <n v="1400805"/>
    <s v="0206-MINISTERIO DE EDUCACIÓN"/>
    <x v="2"/>
    <x v="0"/>
    <x v="1"/>
    <s v="4-SERVICIOS SOCIALES"/>
    <s v="4.4-Educación"/>
    <s v="4.4.02-Educación primaria"/>
    <s v="32-SANTO DOMINGO"/>
    <s v="61-CONSTRUCCIÓN DE PLANTELES EDUCATIVOS EN LA PROVINCIA SANTO DOMINGO (FASE 3)"/>
    <s v="0001-MINISTERIO DE EDUCACION"/>
    <s v="01-MINISTERIO DE EDUCACION"/>
    <x v="0"/>
    <s v="2.7-OBRAS"/>
    <s v="2.7.1-OBRAS EN EDIFICACIONES"/>
    <s v="10-FONDO GENERAL"/>
    <s v="13598-CONSTRUCCIÓN DE PLANTELES EDUCATIVOS EN LA PROVINCIA SANTO DOMINGO (FASE 3)"/>
  </r>
  <r>
    <n v="7688524.0499999998"/>
    <n v="42426957"/>
    <s v="0206-MINISTERIO DE EDUCACIÓN"/>
    <x v="2"/>
    <x v="0"/>
    <x v="1"/>
    <s v="4-SERVICIOS SOCIALES"/>
    <s v="4.4-Educación"/>
    <s v="4.4.02-Educación primaria"/>
    <s v="32-SANTO DOMINGO"/>
    <s v="39-CONSTRUCCIÓN DE 78 PLANTELES ESCOLARES EN LA PROVINCIA SANTO DOMINGO"/>
    <s v="0001-MINISTERIO DE EDUCACION"/>
    <s v="01-MINISTERIO DE EDUCACION"/>
    <x v="0"/>
    <s v="2.7-OBRAS"/>
    <s v="2.7.1-OBRAS EN EDIFICACIONES"/>
    <s v="10-FONDO GENERAL"/>
    <s v="12562-CONSTRUCCIÓN DE 78 PLANTELES ESCOLARES EN LA PROVINCIA SANTO DOMINGO"/>
  </r>
  <r>
    <n v="20523694.969999999"/>
    <n v="0"/>
    <s v="0206-MINISTERIO DE EDUCACIÓN"/>
    <x v="2"/>
    <x v="0"/>
    <x v="1"/>
    <s v="4-SERVICIOS SOCIALES"/>
    <s v="4.4-Educación"/>
    <s v="4.4.02-Educación primaria"/>
    <s v="32-SANTO DOMINGO"/>
    <s v="61-CONSTRUCCIÓN DE PLANTELES EDUCATIVOS EN LA PROVINCIA SANTO DOMINGO (FASE 3)"/>
    <s v="0001-MINISTERIO DE EDUCACION"/>
    <s v="01-MINISTERIO DE EDUCACION"/>
    <x v="0"/>
    <s v="2.7-OBRAS"/>
    <s v="2.7.1-OBRAS EN EDIFICACIONES"/>
    <s v="10-FONDO GENERAL"/>
    <s v="13598-CONSTRUCCIÓN DE PLANTELES EDUCATIVOS EN LA PROVINCIA SANTO DOMINGO (FASE 3)"/>
  </r>
  <r>
    <n v="19820034.84"/>
    <n v="0"/>
    <s v="0206-MINISTERIO DE EDUCACIÓN"/>
    <x v="2"/>
    <x v="0"/>
    <x v="1"/>
    <s v="4-SERVICIOS SOCIALES"/>
    <s v="4.4-Educación"/>
    <s v="4.4.02-Educación primaria"/>
    <s v="32-SANTO DOMINGO"/>
    <s v="59-CONSTRUCCIÓN DE PLANTELES EDUCATIVOS EN LA PROVINCIA DE SANTO DOMINGO (FASE 2)"/>
    <s v="0001-MINISTERIO DE EDUCACION"/>
    <s v="01-MINISTERIO DE EDUCACION"/>
    <x v="0"/>
    <s v="2.7-OBRAS"/>
    <s v="2.7.1-OBRAS EN EDIFICACIONES"/>
    <s v="10-FONDO GENERAL"/>
    <s v="13420-CONSTRUCCIÓN DE PLANTELES EDUCATIVOS EN LA PROVINCIA DE SANTO DOMINGO (FASE 2)"/>
  </r>
  <r>
    <n v="48521664.469999999"/>
    <n v="0"/>
    <s v="0206-MINISTERIO DE EDUCACIÓN"/>
    <x v="2"/>
    <x v="0"/>
    <x v="1"/>
    <s v="4-SERVICIOS SOCIALES"/>
    <s v="4.4-Educación"/>
    <s v="4.4.02-Educación primaria"/>
    <s v="32-SANTO DOMINGO"/>
    <s v="61-CONSTRUCCIÓN DE PLANTELES EDUCATIVOS EN LA PROVINCIA SANTO DOMINGO (FASE 3)"/>
    <s v="0001-MINISTERIO DE EDUCACION"/>
    <s v="01-MINISTERIO DE EDUCACION"/>
    <x v="0"/>
    <s v="2.7-OBRAS"/>
    <s v="2.7.1-OBRAS EN EDIFICACIONES"/>
    <s v="10-FONDO GENERAL"/>
    <s v="13598-CONSTRUCCIÓN DE PLANTELES EDUCATIVOS EN LA PROVINCIA SANTO DOMINGO (FASE 3)"/>
  </r>
  <r>
    <n v="37745457.640000001"/>
    <n v="0"/>
    <s v="0206-MINISTERIO DE EDUCACIÓN"/>
    <x v="2"/>
    <x v="0"/>
    <x v="1"/>
    <s v="4-SERVICIOS SOCIALES"/>
    <s v="4.4-Educación"/>
    <s v="4.4.02-Educación primaria"/>
    <s v="32-SANTO DOMINGO"/>
    <s v="61-CONSTRUCCIÓN DE PLANTELES EDUCATIVOS EN LA PROVINCIA SANTO DOMINGO (FASE 3)"/>
    <s v="0001-MINISTERIO DE EDUCACION"/>
    <s v="01-MINISTERIO DE EDUCACION"/>
    <x v="0"/>
    <s v="2.7-OBRAS"/>
    <s v="2.7.1-OBRAS EN EDIFICACIONES"/>
    <s v="10-FONDO GENERAL"/>
    <s v="13598-CONSTRUCCIÓN DE PLANTELES EDUCATIVOS EN LA PROVINCIA SANTO DOMINGO (FASE 3)"/>
  </r>
  <r>
    <n v="13204816.960000001"/>
    <n v="0"/>
    <s v="0206-MINISTERIO DE EDUCACIÓN"/>
    <x v="2"/>
    <x v="0"/>
    <x v="1"/>
    <s v="4-SERVICIOS SOCIALES"/>
    <s v="4.4-Educación"/>
    <s v="4.4.02-Educación primaria"/>
    <s v="32-SANTO DOMINGO"/>
    <s v="59-CONSTRUCCIÓN DE PLANTELES EDUCATIVOS EN LA PROVINCIA DE SANTO DOMINGO (FASE 2)"/>
    <s v="0001-MINISTERIO DE EDUCACION"/>
    <s v="01-MINISTERIO DE EDUCACION"/>
    <x v="0"/>
    <s v="2.7-OBRAS"/>
    <s v="2.7.1-OBRAS EN EDIFICACIONES"/>
    <s v="10-FONDO GENERAL"/>
    <s v="13420-CONSTRUCCIÓN DE PLANTELES EDUCATIVOS EN LA PROVINCIA DE SANTO DOMINGO (FASE 2)"/>
  </r>
  <r>
    <n v="13975946.52"/>
    <n v="0"/>
    <s v="0206-MINISTERIO DE EDUCACIÓN"/>
    <x v="2"/>
    <x v="0"/>
    <x v="1"/>
    <s v="4-SERVICIOS SOCIALES"/>
    <s v="4.4-Educación"/>
    <s v="4.4.02-Educación primaria"/>
    <s v="32-SANTO DOMINGO"/>
    <s v="59-CONSTRUCCIÓN DE PLANTELES EDUCATIVOS EN LA PROVINCIA DE SANTO DOMINGO (FASE 2)"/>
    <s v="0001-MINISTERIO DE EDUCACION"/>
    <s v="01-MINISTERIO DE EDUCACION"/>
    <x v="0"/>
    <s v="2.7-OBRAS"/>
    <s v="2.7.1-OBRAS EN EDIFICACIONES"/>
    <s v="10-FONDO GENERAL"/>
    <s v="13420-CONSTRUCCIÓN DE PLANTELES EDUCATIVOS EN LA PROVINCIA DE SANTO DOMINGO (FASE 2)"/>
  </r>
  <r>
    <n v="0"/>
    <n v="1007479"/>
    <s v="0206-MINISTERIO DE EDUCACIÓN"/>
    <x v="2"/>
    <x v="0"/>
    <x v="1"/>
    <s v="4-SERVICIOS SOCIALES"/>
    <s v="4.4-Educación"/>
    <s v="4.4.02-Educación primaria"/>
    <s v="32-SANTO DOMINGO"/>
    <s v="59-CONSTRUCCIÓN DE PLANTELES EDUCATIVOS EN LA PROVINCIA DE SANTO DOMINGO (FASE 2)"/>
    <s v="0001-MINISTERIO DE EDUCACION"/>
    <s v="01-MINISTERIO DE EDUCACION"/>
    <x v="0"/>
    <s v="2.7-OBRAS"/>
    <s v="2.7.1-OBRAS EN EDIFICACIONES"/>
    <s v="10-FONDO GENERAL"/>
    <s v="13420-CONSTRUCCIÓN DE PLANTELES EDUCATIVOS EN LA PROVINCIA DE SANTO DOMINGO (FASE 2)"/>
  </r>
  <r>
    <n v="14163060.609999999"/>
    <n v="0"/>
    <s v="0206-MINISTERIO DE EDUCACIÓN"/>
    <x v="2"/>
    <x v="0"/>
    <x v="1"/>
    <s v="4-SERVICIOS SOCIALES"/>
    <s v="4.4-Educación"/>
    <s v="4.4.02-Educación primaria"/>
    <s v="32-SANTO DOMINGO"/>
    <s v="59-CONSTRUCCIÓN DE PLANTELES EDUCATIVOS EN LA PROVINCIA DE SANTO DOMINGO (FASE 2)"/>
    <s v="0001-MINISTERIO DE EDUCACION"/>
    <s v="01-MINISTERIO DE EDUCACION"/>
    <x v="0"/>
    <s v="2.7-OBRAS"/>
    <s v="2.7.1-OBRAS EN EDIFICACIONES"/>
    <s v="10-FONDO GENERAL"/>
    <s v="13420-CONSTRUCCIÓN DE PLANTELES EDUCATIVOS EN LA PROVINCIA DE SANTO DOMINGO (FASE 2)"/>
  </r>
  <r>
    <n v="0"/>
    <n v="0"/>
    <s v="0206-MINISTERIO DE EDUCACIÓN"/>
    <x v="2"/>
    <x v="0"/>
    <x v="1"/>
    <s v="4-SERVICIOS SOCIALES"/>
    <s v="4.4-Educación"/>
    <s v="4.4.02-Educación primaria"/>
    <s v="32-SANTO DOMINGO"/>
    <s v="59-CONSTRUCCIÓN DE PLANTELES EDUCATIVOS EN LA PROVINCIA DE SANTO DOMINGO (FASE 2)"/>
    <s v="0001-MINISTERIO DE EDUCACION"/>
    <s v="01-MINISTERIO DE EDUCACION"/>
    <x v="0"/>
    <s v="2.7-OBRAS"/>
    <s v="2.7.1-OBRAS EN EDIFICACIONES"/>
    <s v="10-FONDO GENERAL"/>
    <s v="13420-CONSTRUCCIÓN DE PLANTELES EDUCATIVOS EN LA PROVINCIA DE SANTO DOMINGO (FASE 2)"/>
  </r>
  <r>
    <n v="29735918.899999999"/>
    <n v="22575728"/>
    <s v="0206-MINISTERIO DE EDUCACIÓN"/>
    <x v="2"/>
    <x v="0"/>
    <x v="1"/>
    <s v="4-SERVICIOS SOCIALES"/>
    <s v="4.4-Educación"/>
    <s v="4.4.02-Educación primaria"/>
    <s v="32-SANTO DOMINGO"/>
    <s v="59-CONSTRUCCIÓN DE PLANTELES EDUCATIVOS EN LA PROVINCIA DE SANTO DOMINGO (FASE 2)"/>
    <s v="0001-MINISTERIO DE EDUCACION"/>
    <s v="01-MINISTERIO DE EDUCACION"/>
    <x v="0"/>
    <s v="2.7-OBRAS"/>
    <s v="2.7.1-OBRAS EN EDIFICACIONES"/>
    <s v="10-FONDO GENERAL"/>
    <s v="13420-CONSTRUCCIÓN DE PLANTELES EDUCATIVOS EN LA PROVINCIA DE SANTO DOMINGO (FASE 2)"/>
  </r>
  <r>
    <n v="1378852.36"/>
    <n v="0"/>
    <s v="0206-MINISTERIO DE EDUCACIÓN"/>
    <x v="2"/>
    <x v="0"/>
    <x v="1"/>
    <s v="4-SERVICIOS SOCIALES"/>
    <s v="4.4-Educación"/>
    <s v="4.4.03-Educación secundaria"/>
    <s v="09-ESPAILLAT"/>
    <s v="87-MEJORAMIENTO DE LA INFRAESTRUCTURA DEPORTIVA DEL CENTRO EDUCATIVO ELADIO PEÑA DE LA ROSA, MUNICIPIO MOCA, PROVINCIA ESPAILLAT."/>
    <s v="0001-MINISTERIO DE EDUCACION"/>
    <s v="01-MINISTERIO DE EDUCACION"/>
    <x v="0"/>
    <s v="2.7-OBRAS"/>
    <s v="2.7.1-OBRAS EN EDIFICACIONES"/>
    <s v="10-FONDO GENERAL"/>
    <s v="14794-MEJORAMIENTO DE LA INFRAESTRUCTURA DEPORTIVA DEL CENTRO EDUCATIVO ELADIO PEÑA DE LA ROSA, MUNICIPIO MOCA, PROVINCIA ESPAILLAT."/>
  </r>
  <r>
    <n v="0"/>
    <n v="0"/>
    <s v="0206-MINISTERIO DE EDUCACIÓN"/>
    <x v="2"/>
    <x v="0"/>
    <x v="1"/>
    <s v="4-SERVICIOS SOCIALES"/>
    <s v="4.4-Educación"/>
    <s v="4.4.03-Educación secundaria"/>
    <s v="01-DISTRITO NACIONAL"/>
    <s v="35-CONSTRUCCIÓN DE PLANTELES EDUCATIVOS EN LA PROVINCIA DE DISTRITO NACIONAL (FASE 2)"/>
    <s v="0001-MINISTERIO DE EDUCACION"/>
    <s v="01-MINISTERIO DE EDUCACION"/>
    <x v="0"/>
    <s v="2.7-OBRAS"/>
    <s v="2.7.1-OBRAS EN EDIFICACIONES"/>
    <s v="10-FONDO GENERAL"/>
    <s v="13382-CONSTRUCCIÓN DE PLANTELES EDUCATIVOS EN LA PROVINCIA DE DISTRITO NACIONAL (FASE 2)"/>
  </r>
  <r>
    <n v="0"/>
    <n v="0"/>
    <s v="0206-MINISTERIO DE EDUCACIÓN"/>
    <x v="2"/>
    <x v="0"/>
    <x v="1"/>
    <s v="4-SERVICIOS SOCIALES"/>
    <s v="4.4-Educación"/>
    <s v="4.4.03-Educación secundaria"/>
    <s v="29-MONTE PLATA"/>
    <s v="23-CONSTRUCCIÓN DE 12 PLANTELES ESCOLARES EN LA PROVINCIA LA ALTAGRACIA"/>
    <s v="0001-MINISTERIO DE EDUCACION"/>
    <s v="01-MINISTERIO DE EDUCACION"/>
    <x v="0"/>
    <s v="2.7-OBRAS"/>
    <s v="2.7.1-OBRAS EN EDIFICACIONES"/>
    <s v="10-FONDO GENERAL"/>
    <s v="12535-CONSTRUCCIÓN DE 12 PLANTELES ESCOLARES EN LA PROVINCIA LA ALTAGRACIA"/>
  </r>
  <r>
    <n v="1850203.78"/>
    <n v="50000000"/>
    <s v="0206-MINISTERIO DE EDUCACIÓN"/>
    <x v="2"/>
    <x v="0"/>
    <x v="1"/>
    <s v="4-SERVICIOS SOCIALES"/>
    <s v="4.4-Educación"/>
    <s v="4.4.04-Educación superior"/>
    <s v="99-MULTIPROVINCIAL"/>
    <s v="00-N/A"/>
    <s v="0008-INSTITUTO SUPERIOR DE FORMACIÓN DOCENTE  SALOME UREÑA"/>
    <s v="01-MINISTERIO DE EDUCACION"/>
    <x v="0"/>
    <s v="2.7-OBRAS"/>
    <s v="2.7.1-OBRAS EN EDIFICACIONES"/>
    <s v="10-FONDO GENERAL"/>
    <s v="No Informado-"/>
  </r>
  <r>
    <n v="1011467.94"/>
    <n v="684390"/>
    <s v="0206-MINISTERIO DE EDUCACIÓN"/>
    <x v="2"/>
    <x v="0"/>
    <x v="1"/>
    <s v="4-SERVICIOS SOCIALES"/>
    <s v="4.4-Educación"/>
    <s v="4.4.06-Educación técnica"/>
    <s v="21-SAN CRISTOBAL"/>
    <s v="85-AMPLIACIÓN DEL INSTITUTO PREPARATORIO DE MENORES SC &quot;REFOR&quot;, PROVINCIA DE SAN CRISTÓBAL."/>
    <s v="0001-MINISTERIO DE EDUCACION"/>
    <s v="01-MINISTERIO DE EDUCACION"/>
    <x v="0"/>
    <s v="2.7-OBRAS"/>
    <s v="2.7.1-OBRAS EN EDIFICACIONES"/>
    <s v="10-FONDO GENERAL"/>
    <s v="13707-AMPLIACIÓN DEL INSTITUTO PREPARATORIO DE MENORES SC &quot;REFOR&quot;, PROVINCIA DE SAN CRISTÓBAL."/>
  </r>
  <r>
    <n v="0"/>
    <n v="0"/>
    <s v="0206-MINISTERIO DE EDUCACIÓN"/>
    <x v="2"/>
    <x v="0"/>
    <x v="1"/>
    <s v="4-SERVICIOS SOCIALES"/>
    <s v="4.4-Educación"/>
    <s v="4.4.06-Educación técnica"/>
    <s v="25-SANTIAGO"/>
    <s v="88-AMPLIACIÓN DEL CENTRO SECUNDARIO PEKÍN ADENTRO (SEGUNDA ETAPA), MUNICIPIO SANTIAGO DE LOS CABALLEROS."/>
    <s v="0001-MINISTERIO DE EDUCACION"/>
    <s v="01-MINISTERIO DE EDUCACION"/>
    <x v="0"/>
    <s v="2.7-OBRAS"/>
    <s v="2.7.1-OBRAS EN EDIFICACIONES"/>
    <s v="10-FONDO GENERAL"/>
    <s v="15019-AMPLIACIÓN DEL CENTRO SECUNDARIO PEKÍN ADENTRO (SEGUNDA ETAPA), MUNICIPIO SANTIAGO DE LOS CABALLEROS."/>
  </r>
  <r>
    <n v="0"/>
    <n v="0"/>
    <s v="0206-MINISTERIO DE EDUCACIÓN"/>
    <x v="2"/>
    <x v="0"/>
    <x v="1"/>
    <s v="4-SERVICIOS SOCIALES"/>
    <s v="4.4-Educación"/>
    <s v="4.4.06-Educación técnica"/>
    <s v="32-SANTO DOMINGO"/>
    <s v="39-CONSTRUCCIÓN DE 78 PLANTELES ESCOLARES EN LA PROVINCIA SANTO DOMINGO"/>
    <s v="0001-MINISTERIO DE EDUCACION"/>
    <s v="01-MINISTERIO DE EDUCACION"/>
    <x v="0"/>
    <s v="2.7-OBRAS"/>
    <s v="2.7.1-OBRAS EN EDIFICACIONES"/>
    <s v="10-FONDO GENERAL"/>
    <s v="12562-CONSTRUCCIÓN DE 78 PLANTELES ESCOLARES EN LA PROVINCIA SANTO DOMINGO"/>
  </r>
  <r>
    <n v="30294795.449999999"/>
    <n v="0"/>
    <s v="0206-MINISTERIO DE EDUCACIÓN"/>
    <x v="2"/>
    <x v="0"/>
    <x v="1"/>
    <s v="4-SERVICIOS SOCIALES"/>
    <s v="4.4-Educación"/>
    <s v="4.4.98-Investigación y desarrollo relacionados con la educación"/>
    <s v="99-MULTIPROVINCIAL"/>
    <s v="00-N/A"/>
    <s v="0004-INSTITUTO NACIONAL DE EDUCACIÓN FISICA"/>
    <s v="01-MINISTERIO DE EDUCACION"/>
    <x v="0"/>
    <s v="2.7-OBRAS"/>
    <s v="2.7.1-OBRAS EN EDIFICACIONES"/>
    <s v="10-FONDO GENERAL"/>
    <s v="No Informado-"/>
  </r>
  <r>
    <n v="0"/>
    <n v="20000000"/>
    <s v="0206-MINISTERIO DE EDUCACIÓN"/>
    <x v="2"/>
    <x v="0"/>
    <x v="1"/>
    <s v="4-SERVICIOS SOCIALES"/>
    <s v="4.4-Educación"/>
    <s v="4.4.98-Investigación y desarrollo relacionados con la educación"/>
    <s v="99-MULTIPROVINCIAL"/>
    <s v="00-N/A"/>
    <s v="0006-INSTITUTO DOM. DE EVALUACIÓN E INVESTIGACIÓN DE LA CALIDAD EDUCATIVA"/>
    <s v="01-MINISTERIO DE EDUCACION"/>
    <x v="0"/>
    <s v="2.7-OBRAS"/>
    <s v="2.7.1-OBRAS EN EDIFICACIONES"/>
    <s v="10-FONDO GENERAL"/>
    <s v="No Informado-"/>
  </r>
  <r>
    <n v="680305786.54999995"/>
    <n v="566759670"/>
    <s v="0206-MINISTERIO DE EDUCACIÓN"/>
    <x v="2"/>
    <x v="0"/>
    <x v="1"/>
    <s v="4-SERVICIOS SOCIALES"/>
    <s v="4.4-Educación"/>
    <s v="4.4.99-Planificación, gestión y supervisión de la educación"/>
    <s v="99-MULTIPROVINCIAL"/>
    <s v="00-N/A"/>
    <s v="0001-MINISTERIO DE EDUCACION"/>
    <s v="01-MINISTERIO DE EDUCACION"/>
    <x v="0"/>
    <s v="2.7-OBRAS"/>
    <s v="2.7.1-OBRAS EN EDIFICACIONES"/>
    <s v="10-FONDO GENERAL"/>
    <s v="No Informado-"/>
  </r>
  <r>
    <n v="0"/>
    <n v="0"/>
    <s v="0206-MINISTERIO DE EDUCACIÓN"/>
    <x v="2"/>
    <x v="0"/>
    <x v="1"/>
    <s v="4-SERVICIOS SOCIALES"/>
    <s v="4.4-Educación"/>
    <s v="4.4.99-Planificación, gestión y supervisión de la educación"/>
    <s v="99-MULTIPROVINCIAL"/>
    <s v="00-N/A"/>
    <s v="0002-OFICINA DE COOPERACIÓN INTERNACIONAL (OCI)"/>
    <s v="01-MINISTERIO DE EDUCACION"/>
    <x v="0"/>
    <s v="2.6-BIENES MUEBLES, INMUEBLES E INTANGIBLES"/>
    <s v="2.6.9-EDIFICIOS, ESTRUCTURAS, TIERRAS, TERRENOS Y OBJETOS DE VALOR"/>
    <s v="10-FONDO GENERAL"/>
    <s v="No Informado-"/>
  </r>
  <r>
    <n v="320876921.02999997"/>
    <n v="748654023"/>
    <s v="0206-MINISTERIO DE EDUCACIÓN"/>
    <x v="2"/>
    <x v="0"/>
    <x v="1"/>
    <s v="4-SERVICIOS SOCIALES"/>
    <s v="4.4-Educación"/>
    <s v="4.4.99-Planificación, gestión y supervisión de la educación"/>
    <s v="99-MULTIPROVINCIAL"/>
    <s v="00-N/A"/>
    <s v="0002-OFICINA DE COOPERACIÓN INTERNACIONAL (OCI)"/>
    <s v="01-MINISTERIO DE EDUCACION"/>
    <x v="0"/>
    <s v="2.7-OBRAS"/>
    <s v="2.7.1-OBRAS EN EDIFICACIONES"/>
    <s v="10-FONDO GENERAL"/>
    <s v="No Informado-"/>
  </r>
  <r>
    <n v="0"/>
    <n v="0"/>
    <s v="0206-MINISTERIO DE EDUCACIÓN"/>
    <x v="2"/>
    <x v="0"/>
    <x v="1"/>
    <s v="4-SERVICIOS SOCIALES"/>
    <s v="4.4-Educación"/>
    <s v="4.4.99-Planificación, gestión y supervisión de la educación"/>
    <s v="99-MULTIPROVINCIAL"/>
    <s v="00-N/A"/>
    <s v="0005-INSTITUTO NACIONAL DE BIENESTAR MAGISTERIAL"/>
    <s v="01-MINISTERIO DE EDUCACION"/>
    <x v="0"/>
    <s v="2.7-OBRAS"/>
    <s v="2.7.1-OBRAS EN EDIFICACIONES"/>
    <s v="10-FONDO GENERAL"/>
    <s v="No Informado-"/>
  </r>
  <r>
    <n v="0"/>
    <n v="48000000"/>
    <s v="0206-MINISTERIO DE EDUCACIÓN"/>
    <x v="2"/>
    <x v="0"/>
    <x v="1"/>
    <s v="4-SERVICIOS SOCIALES"/>
    <s v="4.4-Educación"/>
    <s v="4.4.99-Planificación, gestión y supervisión de la educación"/>
    <s v="99-MULTIPROVINCIAL"/>
    <s v="00-N/A"/>
    <s v="0010-INSTITUTO NACIONAL DE BIENESTAR ESTUDIANTIL (INABIE)"/>
    <s v="01-MINISTERIO DE EDUCACION"/>
    <x v="0"/>
    <s v="2.7-OBRAS"/>
    <s v="2.7.1-OBRAS EN EDIFICACIONES"/>
    <s v="10-FONDO GENERAL"/>
    <s v="No Informado-"/>
  </r>
  <r>
    <n v="0"/>
    <n v="0"/>
    <s v="0206-MINISTERIO DE EDUCACIÓN"/>
    <x v="2"/>
    <x v="0"/>
    <x v="1"/>
    <s v="4-SERVICIOS SOCIALES"/>
    <s v="4.4-Educación"/>
    <s v="4.4.99-Planificación, gestión y supervisión de la educación"/>
    <s v="99-MULTIPROVINCIAL"/>
    <s v="00-N/A"/>
    <s v="0001-MINISTERIO DE EDUCACION"/>
    <s v="01-MINISTERIO DE EDUCACION"/>
    <x v="0"/>
    <s v="2.6-BIENES MUEBLES, INMUEBLES E INTANGIBLES"/>
    <s v="2.6.9-EDIFICIOS, ESTRUCTURAS, TIERRAS, TERRENOS Y OBJETOS DE VALOR"/>
    <s v="10-FONDO GENERAL"/>
    <s v="No Informado-"/>
  </r>
  <r>
    <n v="0"/>
    <n v="225000"/>
    <s v="0206-MINISTERIO DE EDUCACIÓN"/>
    <x v="2"/>
    <x v="0"/>
    <x v="1"/>
    <s v="4-SERVICIOS SOCIALES"/>
    <s v="4.4-Educación"/>
    <s v="4.4.99-Planificación, gestión y supervisión de la educación"/>
    <s v="99-MULTIPROVINCIAL"/>
    <s v="00-N/A"/>
    <s v="0010-INSTITUTO NACIONAL DE BIENESTAR ESTUDIANTIL (INABIE)"/>
    <s v="01-MINISTERIO DE EDUCACION"/>
    <x v="0"/>
    <s v="2.7-OBRAS"/>
    <s v="2.7.1-OBRAS EN EDIFICACIONES"/>
    <s v="10-FONDO GENERAL"/>
    <s v="No Informado-"/>
  </r>
  <r>
    <n v="0"/>
    <n v="0"/>
    <s v="0206-MINISTERIO DE EDUCACIÓN"/>
    <x v="2"/>
    <x v="0"/>
    <x v="1"/>
    <s v="3-PROTECCIÓN DEL MEDIO AMBIENTE"/>
    <s v="3.3-Cambio Climático"/>
    <s v="3.3.03-Conocimiento del riesgo de desastres climáticos"/>
    <s v="99-MULTIPROVINCIAL"/>
    <s v="00-N/A"/>
    <s v="0001-MINISTERIO DE EDUCACION"/>
    <s v="01-MINISTERIO DE EDUCACION"/>
    <x v="0"/>
    <s v="2.6-BIENES MUEBLES, INMUEBLES E INTANGIBLES"/>
    <s v="2.6.1-MOBILIARIO Y EQUIPO"/>
    <s v="10-FONDO GENERAL"/>
    <s v="No Informado-"/>
  </r>
  <r>
    <n v="0"/>
    <n v="225000"/>
    <s v="0206-MINISTERIO DE EDUCACIÓN"/>
    <x v="2"/>
    <x v="0"/>
    <x v="1"/>
    <s v="3-PROTECCIÓN DEL MEDIO AMBIENTE"/>
    <s v="3.3-Cambio Climático"/>
    <s v="3.3.03-Conocimiento del riesgo de desastres climáticos"/>
    <s v="99-MULTIPROVINCIAL"/>
    <s v="00-N/A"/>
    <s v="0001-MINISTERIO DE EDUCACION"/>
    <s v="01-MINISTERIO DE EDUCACION"/>
    <x v="0"/>
    <s v="2.6-BIENES MUEBLES, INMUEBLES E INTANGIBLES"/>
    <s v="2.6.2-MOBILIARIO Y EQUIPO DE AUDIO, AUDIOVISUAL, RECREATIVO Y EDUCACIONAL"/>
    <s v="10-FONDO GENERAL"/>
    <s v="No Informado-"/>
  </r>
  <r>
    <n v="0"/>
    <n v="0"/>
    <s v="0206-MINISTERIO DE EDUCACIÓN"/>
    <x v="2"/>
    <x v="0"/>
    <x v="1"/>
    <s v="3-PROTECCIÓN DEL MEDIO AMBIENTE"/>
    <s v="3.3-Cambio Climático"/>
    <s v="3.3.03-Conocimiento del riesgo de desastres climáticos"/>
    <s v="99-MULTIPROVINCIAL"/>
    <s v="00-N/A"/>
    <s v="0001-MINISTERIO DE EDUCACION"/>
    <s v="01-MINISTERIO DE EDUCACION"/>
    <x v="0"/>
    <s v="2.6-BIENES MUEBLES, INMUEBLES E INTANGIBLES"/>
    <s v="2.6.5-MAQUINARIA, OTROS EQUIPOS Y HERRAMIENTAS"/>
    <s v="10-FONDO GENERAL"/>
    <s v="No Informado-"/>
  </r>
  <r>
    <n v="0"/>
    <n v="34875000"/>
    <s v="0206-MINISTERIO DE EDUCACIÓN"/>
    <x v="2"/>
    <x v="0"/>
    <x v="1"/>
    <s v="4-SERVICIOS SOCIALES"/>
    <s v="4.4-Educación"/>
    <s v="4.4.01-Educación inicial"/>
    <s v="99-MULTIPROVINCIAL"/>
    <s v="00-N/A"/>
    <s v="0001-MINISTERIO DE EDUCACION"/>
    <s v="01-MINISTERIO DE EDUCACION"/>
    <x v="0"/>
    <s v="2.6-BIENES MUEBLES, INMUEBLES E INTANGIBLES"/>
    <s v="2.6.1-MOBILIARIO Y EQUIPO"/>
    <s v="10-FONDO GENERAL"/>
    <s v="No Informado-"/>
  </r>
  <r>
    <n v="0"/>
    <n v="0"/>
    <s v="0206-MINISTERIO DE EDUCACIÓN"/>
    <x v="2"/>
    <x v="0"/>
    <x v="1"/>
    <s v="4-SERVICIOS SOCIALES"/>
    <s v="4.4-Educación"/>
    <s v="4.4.01-Educación inicial"/>
    <s v="99-MULTIPROVINCIAL"/>
    <s v="00-N/A"/>
    <s v="0001-MINISTERIO DE EDUCACION"/>
    <s v="01-MINISTERIO DE EDUCACION"/>
    <x v="0"/>
    <s v="2.6-BIENES MUEBLES, INMUEBLES E INTANGIBLES"/>
    <s v="2.6.2-MOBILIARIO Y EQUIPO DE AUDIO, AUDIOVISUAL, RECREATIVO Y EDUCACIONAL"/>
    <s v="10-FONDO GENERAL"/>
    <s v="No Informado-"/>
  </r>
  <r>
    <n v="3761489.42"/>
    <n v="58814085"/>
    <s v="0206-MINISTERIO DE EDUCACIÓN"/>
    <x v="2"/>
    <x v="0"/>
    <x v="1"/>
    <s v="4-SERVICIOS SOCIALES"/>
    <s v="4.4-Educación"/>
    <s v="4.4.01-Educación inicial"/>
    <s v="99-MULTIPROVINCIAL"/>
    <s v="00-N/A"/>
    <s v="0001-MINISTERIO DE EDUCACION"/>
    <s v="01-MINISTERIO DE EDUCACION"/>
    <x v="0"/>
    <s v="2.6-BIENES MUEBLES, INMUEBLES E INTANGIBLES"/>
    <s v="2.6.1-MOBILIARIO Y EQUIPO"/>
    <s v="10-FONDO GENERAL"/>
    <s v="No Informado-"/>
  </r>
  <r>
    <n v="94037863.870000005"/>
    <n v="123500000"/>
    <s v="0206-MINISTERIO DE EDUCACIÓN"/>
    <x v="2"/>
    <x v="0"/>
    <x v="1"/>
    <s v="4-SERVICIOS SOCIALES"/>
    <s v="4.4-Educación"/>
    <s v="4.4.01-Educación inicial"/>
    <s v="99-MULTIPROVINCIAL"/>
    <s v="00-N/A"/>
    <s v="0001-MINISTERIO DE EDUCACION"/>
    <s v="01-MINISTERIO DE EDUCACION"/>
    <x v="0"/>
    <s v="2.6-BIENES MUEBLES, INMUEBLES E INTANGIBLES"/>
    <s v="2.6.2-MOBILIARIO Y EQUIPO DE AUDIO, AUDIOVISUAL, RECREATIVO Y EDUCACIONAL"/>
    <s v="10-FONDO GENERAL"/>
    <s v="No Informado-"/>
  </r>
  <r>
    <n v="0"/>
    <n v="0"/>
    <s v="0206-MINISTERIO DE EDUCACIÓN"/>
    <x v="2"/>
    <x v="0"/>
    <x v="1"/>
    <s v="4-SERVICIOS SOCIALES"/>
    <s v="4.4-Educación"/>
    <s v="4.4.01-Educación inicial"/>
    <s v="99-MULTIPROVINCIAL"/>
    <s v="00-N/A"/>
    <s v="0001-MINISTERIO DE EDUCACION"/>
    <s v="01-MINISTERIO DE EDUCACION"/>
    <x v="0"/>
    <s v="2.6-BIENES MUEBLES, INMUEBLES E INTANGIBLES"/>
    <s v="2.6.3-EQUIPO E INSTRUMENTAL, CIENTÍFICO Y LABORATORIO"/>
    <s v="10-FONDO GENERAL"/>
    <s v="No Informado-"/>
  </r>
  <r>
    <n v="0"/>
    <n v="12557877"/>
    <s v="0206-MINISTERIO DE EDUCACIÓN"/>
    <x v="2"/>
    <x v="0"/>
    <x v="1"/>
    <s v="4-SERVICIOS SOCIALES"/>
    <s v="4.4-Educación"/>
    <s v="4.4.01-Educación inicial"/>
    <s v="25-SANTIAGO"/>
    <s v="29-CONSTRUCCIÓN DE 10 ESTANCIAS INFANTILES EN LA PROVINCIA SANTIAGO"/>
    <s v="0001-MINISTERIO DE EDUCACION"/>
    <s v="01-MINISTERIO DE EDUCACION"/>
    <x v="0"/>
    <s v="2.6-BIENES MUEBLES, INMUEBLES E INTANGIBLES"/>
    <s v="2.6.1-MOBILIARIO Y EQUIPO"/>
    <s v="10-FONDO GENERAL"/>
    <s v="13070-CONSTRUCCIÓN DE 10 ESTANCIAS INFANTILES EN LA PROVINCIA SANTIAGO"/>
  </r>
  <r>
    <n v="5581429.6900000004"/>
    <n v="313300000"/>
    <s v="0206-MINISTERIO DE EDUCACIÓN"/>
    <x v="2"/>
    <x v="0"/>
    <x v="1"/>
    <s v="4-SERVICIOS SOCIALES"/>
    <s v="4.4-Educación"/>
    <s v="4.4.02-Educación primaria"/>
    <s v="99-MULTIPROVINCIAL"/>
    <s v="00-N/A"/>
    <s v="0001-MINISTERIO DE EDUCACION"/>
    <s v="01-MINISTERIO DE EDUCACION"/>
    <x v="0"/>
    <s v="2.6-BIENES MUEBLES, INMUEBLES E INTANGIBLES"/>
    <s v="2.6.1-MOBILIARIO Y EQUIPO"/>
    <s v="10-FONDO GENERAL"/>
    <s v="No Informado-"/>
  </r>
  <r>
    <n v="306380848.52999997"/>
    <n v="206000000"/>
    <s v="0206-MINISTERIO DE EDUCACIÓN"/>
    <x v="2"/>
    <x v="0"/>
    <x v="1"/>
    <s v="4-SERVICIOS SOCIALES"/>
    <s v="4.4-Educación"/>
    <s v="4.4.02-Educación primaria"/>
    <s v="99-MULTIPROVINCIAL"/>
    <s v="00-N/A"/>
    <s v="0001-MINISTERIO DE EDUCACION"/>
    <s v="01-MINISTERIO DE EDUCACION"/>
    <x v="0"/>
    <s v="2.6-BIENES MUEBLES, INMUEBLES E INTANGIBLES"/>
    <s v="2.6.2-MOBILIARIO Y EQUIPO DE AUDIO, AUDIOVISUAL, RECREATIVO Y EDUCACIONAL"/>
    <s v="10-FONDO GENERAL"/>
    <s v="No Informado-"/>
  </r>
  <r>
    <n v="0"/>
    <n v="0"/>
    <s v="0206-MINISTERIO DE EDUCACIÓN"/>
    <x v="2"/>
    <x v="0"/>
    <x v="1"/>
    <s v="4-SERVICIOS SOCIALES"/>
    <s v="4.4-Educación"/>
    <s v="4.4.02-Educación primaria"/>
    <s v="99-MULTIPROVINCIAL"/>
    <s v="00-N/A"/>
    <s v="0001-MINISTERIO DE EDUCACION"/>
    <s v="01-MINISTERIO DE EDUCACION"/>
    <x v="0"/>
    <s v="2.6-BIENES MUEBLES, INMUEBLES E INTANGIBLES"/>
    <s v="2.6.3-EQUIPO E INSTRUMENTAL, CIENTÍFICO Y LABORATORIO"/>
    <s v="10-FONDO GENERAL"/>
    <s v="No Informado-"/>
  </r>
  <r>
    <n v="328040"/>
    <n v="6755000"/>
    <s v="0206-MINISTERIO DE EDUCACIÓN"/>
    <x v="2"/>
    <x v="0"/>
    <x v="1"/>
    <s v="4-SERVICIOS SOCIALES"/>
    <s v="4.4-Educación"/>
    <s v="4.4.03-Educación secundaria"/>
    <s v="99-MULTIPROVINCIAL"/>
    <s v="00-N/A"/>
    <s v="0001-MINISTERIO DE EDUCACION"/>
    <s v="01-MINISTERIO DE EDUCACION"/>
    <x v="0"/>
    <s v="2.6-BIENES MUEBLES, INMUEBLES E INTANGIBLES"/>
    <s v="2.6.1-MOBILIARIO Y EQUIPO"/>
    <s v="10-FONDO GENERAL"/>
    <s v="No Informado-"/>
  </r>
  <r>
    <n v="138341218.69999999"/>
    <n v="96346400"/>
    <s v="0206-MINISTERIO DE EDUCACIÓN"/>
    <x v="2"/>
    <x v="0"/>
    <x v="1"/>
    <s v="4-SERVICIOS SOCIALES"/>
    <s v="4.4-Educación"/>
    <s v="4.4.03-Educación secundaria"/>
    <s v="99-MULTIPROVINCIAL"/>
    <s v="00-N/A"/>
    <s v="0001-MINISTERIO DE EDUCACION"/>
    <s v="01-MINISTERIO DE EDUCACION"/>
    <x v="0"/>
    <s v="2.6-BIENES MUEBLES, INMUEBLES E INTANGIBLES"/>
    <s v="2.6.2-MOBILIARIO Y EQUIPO DE AUDIO, AUDIOVISUAL, RECREATIVO Y EDUCACIONAL"/>
    <s v="10-FONDO GENERAL"/>
    <s v="No Informado-"/>
  </r>
  <r>
    <n v="0"/>
    <n v="150000000"/>
    <s v="0206-MINISTERIO DE EDUCACIÓN"/>
    <x v="2"/>
    <x v="0"/>
    <x v="1"/>
    <s v="4-SERVICIOS SOCIALES"/>
    <s v="4.4-Educación"/>
    <s v="4.4.03-Educación secundaria"/>
    <s v="99-MULTIPROVINCIAL"/>
    <s v="00-N/A"/>
    <s v="0001-MINISTERIO DE EDUCACION"/>
    <s v="01-MINISTERIO DE EDUCACION"/>
    <x v="0"/>
    <s v="2.6-BIENES MUEBLES, INMUEBLES E INTANGIBLES"/>
    <s v="2.6.3-EQUIPO E INSTRUMENTAL, CIENTÍFICO Y LABORATORIO"/>
    <s v="10-FONDO GENERAL"/>
    <s v="No Informado-"/>
  </r>
  <r>
    <n v="0"/>
    <n v="0"/>
    <s v="0206-MINISTERIO DE EDUCACIÓN"/>
    <x v="2"/>
    <x v="0"/>
    <x v="1"/>
    <s v="4-SERVICIOS SOCIALES"/>
    <s v="4.4-Educación"/>
    <s v="4.4.03-Educación secundaria"/>
    <s v="99-MULTIPROVINCIAL"/>
    <s v="00-N/A"/>
    <s v="0001-MINISTERIO DE EDUCACION"/>
    <s v="01-MINISTERIO DE EDUCACION"/>
    <x v="0"/>
    <s v="2.6-BIENES MUEBLES, INMUEBLES E INTANGIBLES"/>
    <s v="2.6.5-MAQUINARIA, OTROS EQUIPOS Y HERRAMIENTAS"/>
    <s v="10-FONDO GENERAL"/>
    <s v="No Informado-"/>
  </r>
  <r>
    <n v="39517875.100000001"/>
    <n v="61569232"/>
    <s v="0206-MINISTERIO DE EDUCACIÓN"/>
    <x v="2"/>
    <x v="0"/>
    <x v="1"/>
    <s v="4-SERVICIOS SOCIALES"/>
    <s v="4.4-Educación"/>
    <s v="4.4.04-Educación superior"/>
    <s v="99-MULTIPROVINCIAL"/>
    <s v="00-N/A"/>
    <s v="0008-INSTITUTO SUPERIOR DE FORMACIÓN DOCENTE  SALOME UREÑA"/>
    <s v="01-MINISTERIO DE EDUCACION"/>
    <x v="0"/>
    <s v="2.6-BIENES MUEBLES, INMUEBLES E INTANGIBLES"/>
    <s v="2.6.1-MOBILIARIO Y EQUIPO"/>
    <s v="10-FONDO GENERAL"/>
    <s v="No Informado-"/>
  </r>
  <r>
    <n v="141275"/>
    <n v="2012326"/>
    <s v="0206-MINISTERIO DE EDUCACIÓN"/>
    <x v="2"/>
    <x v="0"/>
    <x v="1"/>
    <s v="4-SERVICIOS SOCIALES"/>
    <s v="4.4-Educación"/>
    <s v="4.4.04-Educación superior"/>
    <s v="99-MULTIPROVINCIAL"/>
    <s v="00-N/A"/>
    <s v="0008-INSTITUTO SUPERIOR DE FORMACIÓN DOCENTE  SALOME UREÑA"/>
    <s v="01-MINISTERIO DE EDUCACION"/>
    <x v="0"/>
    <s v="2.6-BIENES MUEBLES, INMUEBLES E INTANGIBLES"/>
    <s v="2.6.2-MOBILIARIO Y EQUIPO DE AUDIO, AUDIOVISUAL, RECREATIVO Y EDUCACIONAL"/>
    <s v="10-FONDO GENERAL"/>
    <s v="No Informado-"/>
  </r>
  <r>
    <n v="0"/>
    <n v="100000"/>
    <s v="0206-MINISTERIO DE EDUCACIÓN"/>
    <x v="2"/>
    <x v="0"/>
    <x v="1"/>
    <s v="4-SERVICIOS SOCIALES"/>
    <s v="4.4-Educación"/>
    <s v="4.4.04-Educación superior"/>
    <s v="99-MULTIPROVINCIAL"/>
    <s v="00-N/A"/>
    <s v="0008-INSTITUTO SUPERIOR DE FORMACIÓN DOCENTE  SALOME UREÑA"/>
    <s v="01-MINISTERIO DE EDUCACION"/>
    <x v="0"/>
    <s v="2.6-BIENES MUEBLES, INMUEBLES E INTANGIBLES"/>
    <s v="2.6.3-EQUIPO E INSTRUMENTAL, CIENTÍFICO Y LABORATORIO"/>
    <s v="10-FONDO GENERAL"/>
    <s v="No Informado-"/>
  </r>
  <r>
    <n v="0"/>
    <n v="14850000"/>
    <s v="0206-MINISTERIO DE EDUCACIÓN"/>
    <x v="2"/>
    <x v="0"/>
    <x v="1"/>
    <s v="4-SERVICIOS SOCIALES"/>
    <s v="4.4-Educación"/>
    <s v="4.4.04-Educación superior"/>
    <s v="99-MULTIPROVINCIAL"/>
    <s v="00-N/A"/>
    <s v="0008-INSTITUTO SUPERIOR DE FORMACIÓN DOCENTE  SALOME UREÑA"/>
    <s v="01-MINISTERIO DE EDUCACION"/>
    <x v="0"/>
    <s v="2.6-BIENES MUEBLES, INMUEBLES E INTANGIBLES"/>
    <s v="2.6.4-VEHÍCULOS Y EQUIPO DE TRANSPORTE, TRACCIÓN Y ELEVACIÓN"/>
    <s v="10-FONDO GENERAL"/>
    <s v="No Informado-"/>
  </r>
  <r>
    <n v="3706778.72"/>
    <n v="7531000"/>
    <s v="0206-MINISTERIO DE EDUCACIÓN"/>
    <x v="2"/>
    <x v="0"/>
    <x v="1"/>
    <s v="4-SERVICIOS SOCIALES"/>
    <s v="4.4-Educación"/>
    <s v="4.4.04-Educación superior"/>
    <s v="99-MULTIPROVINCIAL"/>
    <s v="00-N/A"/>
    <s v="0008-INSTITUTO SUPERIOR DE FORMACIÓN DOCENTE  SALOME UREÑA"/>
    <s v="01-MINISTERIO DE EDUCACION"/>
    <x v="0"/>
    <s v="2.6-BIENES MUEBLES, INMUEBLES E INTANGIBLES"/>
    <s v="2.6.5-MAQUINARIA, OTROS EQUIPOS Y HERRAMIENTAS"/>
    <s v="10-FONDO GENERAL"/>
    <s v="No Informado-"/>
  </r>
  <r>
    <n v="101616392.17"/>
    <n v="5216000"/>
    <s v="0206-MINISTERIO DE EDUCACIÓN"/>
    <x v="2"/>
    <x v="0"/>
    <x v="1"/>
    <s v="4-SERVICIOS SOCIALES"/>
    <s v="4.4-Educación"/>
    <s v="4.4.04-Educación superior"/>
    <s v="99-MULTIPROVINCIAL"/>
    <s v="00-N/A"/>
    <s v="0008-INSTITUTO SUPERIOR DE FORMACIÓN DOCENTE  SALOME UREÑA"/>
    <s v="01-MINISTERIO DE EDUCACION"/>
    <x v="0"/>
    <s v="2.6-BIENES MUEBLES, INMUEBLES E INTANGIBLES"/>
    <s v="2.6.1-MOBILIARIO Y EQUIPO"/>
    <s v="10-FONDO GENERAL"/>
    <s v="No Informado-"/>
  </r>
  <r>
    <n v="0"/>
    <n v="5000000"/>
    <s v="0206-MINISTERIO DE EDUCACIÓN"/>
    <x v="2"/>
    <x v="0"/>
    <x v="1"/>
    <s v="4-SERVICIOS SOCIALES"/>
    <s v="4.4-Educación"/>
    <s v="4.4.04-Educación superior"/>
    <s v="99-MULTIPROVINCIAL"/>
    <s v="00-N/A"/>
    <s v="0008-INSTITUTO SUPERIOR DE FORMACIÓN DOCENTE  SALOME UREÑA"/>
    <s v="01-MINISTERIO DE EDUCACION"/>
    <x v="0"/>
    <s v="2.6-BIENES MUEBLES, INMUEBLES E INTANGIBLES"/>
    <s v="2.6.3-EQUIPO E INSTRUMENTAL, CIENTÍFICO Y LABORATORIO"/>
    <s v="10-FONDO GENERAL"/>
    <s v="No Informado-"/>
  </r>
  <r>
    <n v="3342981.67"/>
    <n v="0"/>
    <s v="0206-MINISTERIO DE EDUCACIÓN"/>
    <x v="2"/>
    <x v="0"/>
    <x v="1"/>
    <s v="4-SERVICIOS SOCIALES"/>
    <s v="4.4-Educación"/>
    <s v="4.4.04-Educación superior"/>
    <s v="99-MULTIPROVINCIAL"/>
    <s v="00-N/A"/>
    <s v="0008-INSTITUTO SUPERIOR DE FORMACIÓN DOCENTE  SALOME UREÑA"/>
    <s v="01-MINISTERIO DE EDUCACION"/>
    <x v="0"/>
    <s v="2.6-BIENES MUEBLES, INMUEBLES E INTANGIBLES"/>
    <s v="2.6.5-MAQUINARIA, OTROS EQUIPOS Y HERRAMIENTAS"/>
    <s v="10-FONDO GENERAL"/>
    <s v="No Informado-"/>
  </r>
  <r>
    <n v="0"/>
    <n v="0"/>
    <s v="0206-MINISTERIO DE EDUCACIÓN"/>
    <x v="2"/>
    <x v="0"/>
    <x v="1"/>
    <s v="4-SERVICIOS SOCIALES"/>
    <s v="4.4-Educación"/>
    <s v="4.4.04-Educación superior"/>
    <s v="99-MULTIPROVINCIAL"/>
    <s v="00-N/A"/>
    <s v="0008-INSTITUTO SUPERIOR DE FORMACIÓN DOCENTE  SALOME UREÑA"/>
    <s v="01-MINISTERIO DE EDUCACION"/>
    <x v="0"/>
    <s v="2.6-BIENES MUEBLES, INMUEBLES E INTANGIBLES"/>
    <s v="2.6.1-MOBILIARIO Y EQUIPO"/>
    <s v="10-FONDO GENERAL"/>
    <s v="No Informado-"/>
  </r>
  <r>
    <n v="0"/>
    <n v="3000000"/>
    <s v="0206-MINISTERIO DE EDUCACIÓN"/>
    <x v="2"/>
    <x v="0"/>
    <x v="1"/>
    <s v="4-SERVICIOS SOCIALES"/>
    <s v="4.4-Educación"/>
    <s v="4.4.05-Educación de adultos"/>
    <s v="99-MULTIPROVINCIAL"/>
    <s v="00-N/A"/>
    <s v="0001-MINISTERIO DE EDUCACION"/>
    <s v="01-MINISTERIO DE EDUCACION"/>
    <x v="0"/>
    <s v="2.6-BIENES MUEBLES, INMUEBLES E INTANGIBLES"/>
    <s v="2.6.1-MOBILIARIO Y EQUIPO"/>
    <s v="10-FONDO GENERAL"/>
    <s v="No Informado-"/>
  </r>
  <r>
    <n v="79083135.170000002"/>
    <n v="3320580"/>
    <s v="0206-MINISTERIO DE EDUCACIÓN"/>
    <x v="2"/>
    <x v="0"/>
    <x v="1"/>
    <s v="4-SERVICIOS SOCIALES"/>
    <s v="4.4-Educación"/>
    <s v="4.4.06-Educación técnica"/>
    <s v="99-MULTIPROVINCIAL"/>
    <s v="00-N/A"/>
    <s v="0001-MINISTERIO DE EDUCACION"/>
    <s v="01-MINISTERIO DE EDUCACION"/>
    <x v="0"/>
    <s v="2.6-BIENES MUEBLES, INMUEBLES E INTANGIBLES"/>
    <s v="2.6.1-MOBILIARIO Y EQUIPO"/>
    <s v="10-FONDO GENERAL"/>
    <s v="No Informado-"/>
  </r>
  <r>
    <n v="1389911.65"/>
    <n v="0"/>
    <s v="0206-MINISTERIO DE EDUCACIÓN"/>
    <x v="2"/>
    <x v="0"/>
    <x v="1"/>
    <s v="4-SERVICIOS SOCIALES"/>
    <s v="4.4-Educación"/>
    <s v="4.4.06-Educación técnica"/>
    <s v="99-MULTIPROVINCIAL"/>
    <s v="00-N/A"/>
    <s v="0001-MINISTERIO DE EDUCACION"/>
    <s v="01-MINISTERIO DE EDUCACION"/>
    <x v="0"/>
    <s v="2.6-BIENES MUEBLES, INMUEBLES E INTANGIBLES"/>
    <s v="2.6.2-MOBILIARIO Y EQUIPO DE AUDIO, AUDIOVISUAL, RECREATIVO Y EDUCACIONAL"/>
    <s v="10-FONDO GENERAL"/>
    <s v="No Informado-"/>
  </r>
  <r>
    <n v="5581197.3799999999"/>
    <n v="0"/>
    <s v="0206-MINISTERIO DE EDUCACIÓN"/>
    <x v="2"/>
    <x v="0"/>
    <x v="1"/>
    <s v="4-SERVICIOS SOCIALES"/>
    <s v="4.4-Educación"/>
    <s v="4.4.06-Educación técnica"/>
    <s v="99-MULTIPROVINCIAL"/>
    <s v="00-N/A"/>
    <s v="0001-MINISTERIO DE EDUCACION"/>
    <s v="01-MINISTERIO DE EDUCACION"/>
    <x v="0"/>
    <s v="2.6-BIENES MUEBLES, INMUEBLES E INTANGIBLES"/>
    <s v="2.6.3-EQUIPO E INSTRUMENTAL, CIENTÍFICO Y LABORATORIO"/>
    <s v="10-FONDO GENERAL"/>
    <s v="No Informado-"/>
  </r>
  <r>
    <n v="0"/>
    <n v="11200000"/>
    <s v="0206-MINISTERIO DE EDUCACIÓN"/>
    <x v="2"/>
    <x v="0"/>
    <x v="1"/>
    <s v="4-SERVICIOS SOCIALES"/>
    <s v="4.4-Educación"/>
    <s v="4.4.06-Educación técnica"/>
    <s v="99-MULTIPROVINCIAL"/>
    <s v="00-N/A"/>
    <s v="0001-MINISTERIO DE EDUCACION"/>
    <s v="01-MINISTERIO DE EDUCACION"/>
    <x v="0"/>
    <s v="2.6-BIENES MUEBLES, INMUEBLES E INTANGIBLES"/>
    <s v="2.6.4-VEHÍCULOS Y EQUIPO DE TRANSPORTE, TRACCIÓN Y ELEVACIÓN"/>
    <s v="10-FONDO GENERAL"/>
    <s v="No Informado-"/>
  </r>
  <r>
    <n v="13120660.029999999"/>
    <n v="267294"/>
    <s v="0206-MINISTERIO DE EDUCACIÓN"/>
    <x v="2"/>
    <x v="0"/>
    <x v="1"/>
    <s v="4-SERVICIOS SOCIALES"/>
    <s v="4.4-Educación"/>
    <s v="4.4.06-Educación técnica"/>
    <s v="99-MULTIPROVINCIAL"/>
    <s v="00-N/A"/>
    <s v="0001-MINISTERIO DE EDUCACION"/>
    <s v="01-MINISTERIO DE EDUCACION"/>
    <x v="0"/>
    <s v="2.6-BIENES MUEBLES, INMUEBLES E INTANGIBLES"/>
    <s v="2.6.5-MAQUINARIA, OTROS EQUIPOS Y HERRAMIENTAS"/>
    <s v="10-FONDO GENERAL"/>
    <s v="No Informado-"/>
  </r>
  <r>
    <n v="467468.79999999999"/>
    <n v="0"/>
    <s v="0206-MINISTERIO DE EDUCACIÓN"/>
    <x v="2"/>
    <x v="0"/>
    <x v="1"/>
    <s v="4-SERVICIOS SOCIALES"/>
    <s v="4.4-Educación"/>
    <s v="4.4.07-Educación vocacional"/>
    <s v="99-MULTIPROVINCIAL"/>
    <s v="00-N/A"/>
    <s v="0001-MINISTERIO DE EDUCACION"/>
    <s v="01-MINISTERIO DE EDUCACION"/>
    <x v="0"/>
    <s v="2.6-BIENES MUEBLES, INMUEBLES E INTANGIBLES"/>
    <s v="2.6.5-MAQUINARIA, OTROS EQUIPOS Y HERRAMIENTAS"/>
    <s v="10-FONDO GENERAL"/>
    <s v="No Informado-"/>
  </r>
  <r>
    <n v="4556452"/>
    <n v="37050000"/>
    <s v="0206-MINISTERIO DE EDUCACIÓN"/>
    <x v="2"/>
    <x v="0"/>
    <x v="1"/>
    <s v="4-SERVICIOS SOCIALES"/>
    <s v="4.4-Educación"/>
    <s v="4.4.07-Educación vocacional"/>
    <s v="99-MULTIPROVINCIAL"/>
    <s v="00-N/A"/>
    <s v="0001-MINISTERIO DE EDUCACION"/>
    <s v="01-MINISTERIO DE EDUCACION"/>
    <x v="0"/>
    <s v="2.6-BIENES MUEBLES, INMUEBLES E INTANGIBLES"/>
    <s v="2.6.1-MOBILIARIO Y EQUIPO"/>
    <s v="10-FONDO GENERAL"/>
    <s v="No Informado-"/>
  </r>
  <r>
    <n v="35447127.960000001"/>
    <n v="72405000"/>
    <s v="0206-MINISTERIO DE EDUCACIÓN"/>
    <x v="2"/>
    <x v="0"/>
    <x v="1"/>
    <s v="4-SERVICIOS SOCIALES"/>
    <s v="4.4-Educación"/>
    <s v="4.4.07-Educación vocacional"/>
    <s v="99-MULTIPROVINCIAL"/>
    <s v="00-N/A"/>
    <s v="0001-MINISTERIO DE EDUCACION"/>
    <s v="01-MINISTERIO DE EDUCACION"/>
    <x v="0"/>
    <s v="2.6-BIENES MUEBLES, INMUEBLES E INTANGIBLES"/>
    <s v="2.6.2-MOBILIARIO Y EQUIPO DE AUDIO, AUDIOVISUAL, RECREATIVO Y EDUCACIONAL"/>
    <s v="10-FONDO GENERAL"/>
    <s v="No Informado-"/>
  </r>
  <r>
    <n v="55696"/>
    <n v="0"/>
    <s v="0206-MINISTERIO DE EDUCACIÓN"/>
    <x v="2"/>
    <x v="0"/>
    <x v="1"/>
    <s v="4-SERVICIOS SOCIALES"/>
    <s v="4.4-Educación"/>
    <s v="4.4.07-Educación vocacional"/>
    <s v="99-MULTIPROVINCIAL"/>
    <s v="00-N/A"/>
    <s v="0001-MINISTERIO DE EDUCACION"/>
    <s v="01-MINISTERIO DE EDUCACION"/>
    <x v="0"/>
    <s v="2.6-BIENES MUEBLES, INMUEBLES E INTANGIBLES"/>
    <s v="2.6.4-VEHÍCULOS Y EQUIPO DE TRANSPORTE, TRACCIÓN Y ELEVACIÓN"/>
    <s v="10-FONDO GENERAL"/>
    <s v="No Informado-"/>
  </r>
  <r>
    <n v="0"/>
    <n v="17055446"/>
    <s v="0206-MINISTERIO DE EDUCACIÓN"/>
    <x v="2"/>
    <x v="0"/>
    <x v="1"/>
    <s v="4-SERVICIOS SOCIALES"/>
    <s v="4.4-Educación"/>
    <s v="4.4.07-Educación vocacional"/>
    <s v="99-MULTIPROVINCIAL"/>
    <s v="00-N/A"/>
    <s v="0001-MINISTERIO DE EDUCACION"/>
    <s v="01-MINISTERIO DE EDUCACION"/>
    <x v="0"/>
    <s v="2.6-BIENES MUEBLES, INMUEBLES E INTANGIBLES"/>
    <s v="2.6.5-MAQUINARIA, OTROS EQUIPOS Y HERRAMIENTAS"/>
    <s v="10-FONDO GENERAL"/>
    <s v="No Informado-"/>
  </r>
  <r>
    <n v="5613164.2400000002"/>
    <n v="17000000"/>
    <s v="0206-MINISTERIO DE EDUCACIÓN"/>
    <x v="2"/>
    <x v="0"/>
    <x v="1"/>
    <s v="4-SERVICIOS SOCIALES"/>
    <s v="4.4-Educación"/>
    <s v="4.4.98-Investigación y desarrollo relacionados con la educación"/>
    <s v="99-MULTIPROVINCIAL"/>
    <s v="00-N/A"/>
    <s v="0004-INSTITUTO NACIONAL DE EDUCACIÓN FISICA"/>
    <s v="01-MINISTERIO DE EDUCACION"/>
    <x v="0"/>
    <s v="2.6-BIENES MUEBLES, INMUEBLES E INTANGIBLES"/>
    <s v="2.6.1-MOBILIARIO Y EQUIPO"/>
    <s v="10-FONDO GENERAL"/>
    <s v="No Informado-"/>
  </r>
  <r>
    <n v="14041750.75"/>
    <n v="5500000"/>
    <s v="0206-MINISTERIO DE EDUCACIÓN"/>
    <x v="2"/>
    <x v="0"/>
    <x v="1"/>
    <s v="4-SERVICIOS SOCIALES"/>
    <s v="4.4-Educación"/>
    <s v="4.4.98-Investigación y desarrollo relacionados con la educación"/>
    <s v="99-MULTIPROVINCIAL"/>
    <s v="00-N/A"/>
    <s v="0004-INSTITUTO NACIONAL DE EDUCACIÓN FISICA"/>
    <s v="01-MINISTERIO DE EDUCACION"/>
    <x v="0"/>
    <s v="2.6-BIENES MUEBLES, INMUEBLES E INTANGIBLES"/>
    <s v="2.6.2-MOBILIARIO Y EQUIPO DE AUDIO, AUDIOVISUAL, RECREATIVO Y EDUCACIONAL"/>
    <s v="10-FONDO GENERAL"/>
    <s v="No Informado-"/>
  </r>
  <r>
    <n v="0"/>
    <n v="17500000"/>
    <s v="0206-MINISTERIO DE EDUCACIÓN"/>
    <x v="2"/>
    <x v="0"/>
    <x v="1"/>
    <s v="4-SERVICIOS SOCIALES"/>
    <s v="4.4-Educación"/>
    <s v="4.4.98-Investigación y desarrollo relacionados con la educación"/>
    <s v="99-MULTIPROVINCIAL"/>
    <s v="00-N/A"/>
    <s v="0004-INSTITUTO NACIONAL DE EDUCACIÓN FISICA"/>
    <s v="01-MINISTERIO DE EDUCACION"/>
    <x v="0"/>
    <s v="2.6-BIENES MUEBLES, INMUEBLES E INTANGIBLES"/>
    <s v="2.6.4-VEHÍCULOS Y EQUIPO DE TRANSPORTE, TRACCIÓN Y ELEVACIÓN"/>
    <s v="10-FONDO GENERAL"/>
    <s v="No Informado-"/>
  </r>
  <r>
    <n v="218992.2"/>
    <n v="550000"/>
    <s v="0206-MINISTERIO DE EDUCACIÓN"/>
    <x v="2"/>
    <x v="0"/>
    <x v="1"/>
    <s v="4-SERVICIOS SOCIALES"/>
    <s v="4.4-Educación"/>
    <s v="4.4.98-Investigación y desarrollo relacionados con la educación"/>
    <s v="99-MULTIPROVINCIAL"/>
    <s v="00-N/A"/>
    <s v="0004-INSTITUTO NACIONAL DE EDUCACIÓN FISICA"/>
    <s v="01-MINISTERIO DE EDUCACION"/>
    <x v="0"/>
    <s v="2.6-BIENES MUEBLES, INMUEBLES E INTANGIBLES"/>
    <s v="2.6.5-MAQUINARIA, OTROS EQUIPOS Y HERRAMIENTAS"/>
    <s v="10-FONDO GENERAL"/>
    <s v="No Informado-"/>
  </r>
  <r>
    <n v="1014075.46"/>
    <n v="2971650"/>
    <s v="0206-MINISTERIO DE EDUCACIÓN"/>
    <x v="2"/>
    <x v="0"/>
    <x v="1"/>
    <s v="4-SERVICIOS SOCIALES"/>
    <s v="4.4-Educación"/>
    <s v="4.4.98-Investigación y desarrollo relacionados con la educación"/>
    <s v="99-MULTIPROVINCIAL"/>
    <s v="00-N/A"/>
    <s v="0006-INSTITUTO DOM. DE EVALUACIÓN E INVESTIGACIÓN DE LA CALIDAD EDUCATIVA"/>
    <s v="01-MINISTERIO DE EDUCACION"/>
    <x v="0"/>
    <s v="2.6-BIENES MUEBLES, INMUEBLES E INTANGIBLES"/>
    <s v="2.6.1-MOBILIARIO Y EQUIPO"/>
    <s v="10-FONDO GENERAL"/>
    <s v="No Informado-"/>
  </r>
  <r>
    <n v="0"/>
    <n v="1357500"/>
    <s v="0206-MINISTERIO DE EDUCACIÓN"/>
    <x v="2"/>
    <x v="0"/>
    <x v="1"/>
    <s v="4-SERVICIOS SOCIALES"/>
    <s v="4.4-Educación"/>
    <s v="4.4.98-Investigación y desarrollo relacionados con la educación"/>
    <s v="99-MULTIPROVINCIAL"/>
    <s v="00-N/A"/>
    <s v="0006-INSTITUTO DOM. DE EVALUACIÓN E INVESTIGACIÓN DE LA CALIDAD EDUCATIVA"/>
    <s v="01-MINISTERIO DE EDUCACION"/>
    <x v="0"/>
    <s v="2.6-BIENES MUEBLES, INMUEBLES E INTANGIBLES"/>
    <s v="2.6.2-MOBILIARIO Y EQUIPO DE AUDIO, AUDIOVISUAL, RECREATIVO Y EDUCACIONAL"/>
    <s v="10-FONDO GENERAL"/>
    <s v="No Informado-"/>
  </r>
  <r>
    <n v="0"/>
    <n v="10002000"/>
    <s v="0206-MINISTERIO DE EDUCACIÓN"/>
    <x v="2"/>
    <x v="0"/>
    <x v="1"/>
    <s v="4-SERVICIOS SOCIALES"/>
    <s v="4.4-Educación"/>
    <s v="4.4.98-Investigación y desarrollo relacionados con la educación"/>
    <s v="99-MULTIPROVINCIAL"/>
    <s v="00-N/A"/>
    <s v="0006-INSTITUTO DOM. DE EVALUACIÓN E INVESTIGACIÓN DE LA CALIDAD EDUCATIVA"/>
    <s v="01-MINISTERIO DE EDUCACION"/>
    <x v="0"/>
    <s v="2.6-BIENES MUEBLES, INMUEBLES E INTANGIBLES"/>
    <s v="2.6.4-VEHÍCULOS Y EQUIPO DE TRANSPORTE, TRACCIÓN Y ELEVACIÓN"/>
    <s v="10-FONDO GENERAL"/>
    <s v="No Informado-"/>
  </r>
  <r>
    <n v="682899.8"/>
    <n v="513000"/>
    <s v="0206-MINISTERIO DE EDUCACIÓN"/>
    <x v="2"/>
    <x v="0"/>
    <x v="1"/>
    <s v="4-SERVICIOS SOCIALES"/>
    <s v="4.4-Educación"/>
    <s v="4.4.98-Investigación y desarrollo relacionados con la educación"/>
    <s v="99-MULTIPROVINCIAL"/>
    <s v="00-N/A"/>
    <s v="0006-INSTITUTO DOM. DE EVALUACIÓN E INVESTIGACIÓN DE LA CALIDAD EDUCATIVA"/>
    <s v="01-MINISTERIO DE EDUCACION"/>
    <x v="0"/>
    <s v="2.6-BIENES MUEBLES, INMUEBLES E INTANGIBLES"/>
    <s v="2.6.5-MAQUINARIA, OTROS EQUIPOS Y HERRAMIENTAS"/>
    <s v="10-FONDO GENERAL"/>
    <s v="No Informado-"/>
  </r>
  <r>
    <n v="55012379.640000001"/>
    <n v="7096355513"/>
    <s v="0206-MINISTERIO DE EDUCACIÓN"/>
    <x v="2"/>
    <x v="0"/>
    <x v="1"/>
    <s v="4-SERVICIOS SOCIALES"/>
    <s v="4.4-Educación"/>
    <s v="4.4.99-Planificación, gestión y supervisión de la educación"/>
    <s v="99-MULTIPROVINCIAL"/>
    <s v="00-N/A"/>
    <s v="0001-MINISTERIO DE EDUCACION"/>
    <s v="01-MINISTERIO DE EDUCACION"/>
    <x v="0"/>
    <s v="2.6-BIENES MUEBLES, INMUEBLES E INTANGIBLES"/>
    <s v="2.6.1-MOBILIARIO Y EQUIPO"/>
    <s v="10-FONDO GENERAL"/>
    <s v="No Informado-"/>
  </r>
  <r>
    <n v="6250000.0099999998"/>
    <n v="91898099"/>
    <s v="0206-MINISTERIO DE EDUCACIÓN"/>
    <x v="2"/>
    <x v="0"/>
    <x v="1"/>
    <s v="4-SERVICIOS SOCIALES"/>
    <s v="4.4-Educación"/>
    <s v="4.4.99-Planificación, gestión y supervisión de la educación"/>
    <s v="99-MULTIPROVINCIAL"/>
    <s v="00-N/A"/>
    <s v="0001-MINISTERIO DE EDUCACION"/>
    <s v="01-MINISTERIO DE EDUCACION"/>
    <x v="0"/>
    <s v="2.6-BIENES MUEBLES, INMUEBLES E INTANGIBLES"/>
    <s v="2.6.2-MOBILIARIO Y EQUIPO DE AUDIO, AUDIOVISUAL, RECREATIVO Y EDUCACIONAL"/>
    <s v="10-FONDO GENERAL"/>
    <s v="No Informado-"/>
  </r>
  <r>
    <n v="17346"/>
    <n v="1305068"/>
    <s v="0206-MINISTERIO DE EDUCACIÓN"/>
    <x v="2"/>
    <x v="0"/>
    <x v="1"/>
    <s v="4-SERVICIOS SOCIALES"/>
    <s v="4.4-Educación"/>
    <s v="4.4.99-Planificación, gestión y supervisión de la educación"/>
    <s v="99-MULTIPROVINCIAL"/>
    <s v="00-N/A"/>
    <s v="0001-MINISTERIO DE EDUCACION"/>
    <s v="01-MINISTERIO DE EDUCACION"/>
    <x v="0"/>
    <s v="2.6-BIENES MUEBLES, INMUEBLES E INTANGIBLES"/>
    <s v="2.6.3-EQUIPO E INSTRUMENTAL, CIENTÍFICO Y LABORATORIO"/>
    <s v="10-FONDO GENERAL"/>
    <s v="No Informado-"/>
  </r>
  <r>
    <n v="1047008773.87"/>
    <n v="1619519581"/>
    <s v="0206-MINISTERIO DE EDUCACIÓN"/>
    <x v="2"/>
    <x v="0"/>
    <x v="1"/>
    <s v="4-SERVICIOS SOCIALES"/>
    <s v="4.4-Educación"/>
    <s v="4.4.99-Planificación, gestión y supervisión de la educación"/>
    <s v="99-MULTIPROVINCIAL"/>
    <s v="00-N/A"/>
    <s v="0001-MINISTERIO DE EDUCACION"/>
    <s v="01-MINISTERIO DE EDUCACION"/>
    <x v="0"/>
    <s v="2.6-BIENES MUEBLES, INMUEBLES E INTANGIBLES"/>
    <s v="2.6.4-VEHÍCULOS Y EQUIPO DE TRANSPORTE, TRACCIÓN Y ELEVACIÓN"/>
    <s v="10-FONDO GENERAL"/>
    <s v="No Informado-"/>
  </r>
  <r>
    <n v="0"/>
    <n v="81152804"/>
    <s v="0206-MINISTERIO DE EDUCACIÓN"/>
    <x v="2"/>
    <x v="0"/>
    <x v="1"/>
    <s v="4-SERVICIOS SOCIALES"/>
    <s v="4.4-Educación"/>
    <s v="4.4.99-Planificación, gestión y supervisión de la educación"/>
    <s v="99-MULTIPROVINCIAL"/>
    <s v="00-N/A"/>
    <s v="0001-MINISTERIO DE EDUCACION"/>
    <s v="01-MINISTERIO DE EDUCACION"/>
    <x v="0"/>
    <s v="2.6-BIENES MUEBLES, INMUEBLES E INTANGIBLES"/>
    <s v="2.6.4-VEHÍCULOS Y EQUIPO DE TRANSPORTE, TRACCIÓN Y ELEVACIÓN"/>
    <s v="20-FONDOS CON DESTINO ESPECÍFICO"/>
    <s v="No Informado-"/>
  </r>
  <r>
    <n v="1827684.13"/>
    <n v="4210876583"/>
    <s v="0206-MINISTERIO DE EDUCACIÓN"/>
    <x v="2"/>
    <x v="0"/>
    <x v="1"/>
    <s v="4-SERVICIOS SOCIALES"/>
    <s v="4.4-Educación"/>
    <s v="4.4.99-Planificación, gestión y supervisión de la educación"/>
    <s v="99-MULTIPROVINCIAL"/>
    <s v="00-N/A"/>
    <s v="0001-MINISTERIO DE EDUCACION"/>
    <s v="01-MINISTERIO DE EDUCACION"/>
    <x v="0"/>
    <s v="2.6-BIENES MUEBLES, INMUEBLES E INTANGIBLES"/>
    <s v="2.6.5-MAQUINARIA, OTROS EQUIPOS Y HERRAMIENTAS"/>
    <s v="10-FONDO GENERAL"/>
    <s v="No Informado-"/>
  </r>
  <r>
    <n v="77601438.549999997"/>
    <n v="434727050"/>
    <s v="0206-MINISTERIO DE EDUCACIÓN"/>
    <x v="2"/>
    <x v="0"/>
    <x v="1"/>
    <s v="4-SERVICIOS SOCIALES"/>
    <s v="4.4-Educación"/>
    <s v="4.4.99-Planificación, gestión y supervisión de la educación"/>
    <s v="99-MULTIPROVINCIAL"/>
    <s v="00-N/A"/>
    <s v="0002-OFICINA DE COOPERACIÓN INTERNACIONAL (OCI)"/>
    <s v="01-MINISTERIO DE EDUCACION"/>
    <x v="0"/>
    <s v="2.6-BIENES MUEBLES, INMUEBLES E INTANGIBLES"/>
    <s v="2.6.1-MOBILIARIO Y EQUIPO"/>
    <s v="10-FONDO GENERAL"/>
    <s v="No Informado-"/>
  </r>
  <r>
    <n v="16797779.789999999"/>
    <n v="350000000"/>
    <s v="0206-MINISTERIO DE EDUCACIÓN"/>
    <x v="2"/>
    <x v="0"/>
    <x v="1"/>
    <s v="4-SERVICIOS SOCIALES"/>
    <s v="4.4-Educación"/>
    <s v="4.4.99-Planificación, gestión y supervisión de la educación"/>
    <s v="99-MULTIPROVINCIAL"/>
    <s v="00-N/A"/>
    <s v="0002-OFICINA DE COOPERACIÓN INTERNACIONAL (OCI)"/>
    <s v="01-MINISTERIO DE EDUCACION"/>
    <x v="0"/>
    <s v="2.6-BIENES MUEBLES, INMUEBLES E INTANGIBLES"/>
    <s v="2.6.2-MOBILIARIO Y EQUIPO DE AUDIO, AUDIOVISUAL, RECREATIVO Y EDUCACIONAL"/>
    <s v="10-FONDO GENERAL"/>
    <s v="No Informado-"/>
  </r>
  <r>
    <n v="0"/>
    <n v="200000000"/>
    <s v="0206-MINISTERIO DE EDUCACIÓN"/>
    <x v="2"/>
    <x v="0"/>
    <x v="1"/>
    <s v="4-SERVICIOS SOCIALES"/>
    <s v="4.4-Educación"/>
    <s v="4.4.99-Planificación, gestión y supervisión de la educación"/>
    <s v="99-MULTIPROVINCIAL"/>
    <s v="00-N/A"/>
    <s v="0002-OFICINA DE COOPERACIÓN INTERNACIONAL (OCI)"/>
    <s v="01-MINISTERIO DE EDUCACION"/>
    <x v="0"/>
    <s v="2.6-BIENES MUEBLES, INMUEBLES E INTANGIBLES"/>
    <s v="2.6.3-EQUIPO E INSTRUMENTAL, CIENTÍFICO Y LABORATORIO"/>
    <s v="10-FONDO GENERAL"/>
    <s v="No Informado-"/>
  </r>
  <r>
    <n v="21597930"/>
    <n v="28200000"/>
    <s v="0206-MINISTERIO DE EDUCACIÓN"/>
    <x v="2"/>
    <x v="0"/>
    <x v="1"/>
    <s v="4-SERVICIOS SOCIALES"/>
    <s v="4.4-Educación"/>
    <s v="4.4.99-Planificación, gestión y supervisión de la educación"/>
    <s v="99-MULTIPROVINCIAL"/>
    <s v="00-N/A"/>
    <s v="0002-OFICINA DE COOPERACIÓN INTERNACIONAL (OCI)"/>
    <s v="01-MINISTERIO DE EDUCACION"/>
    <x v="0"/>
    <s v="2.6-BIENES MUEBLES, INMUEBLES E INTANGIBLES"/>
    <s v="2.6.4-VEHÍCULOS Y EQUIPO DE TRANSPORTE, TRACCIÓN Y ELEVACIÓN"/>
    <s v="10-FONDO GENERAL"/>
    <s v="No Informado-"/>
  </r>
  <r>
    <n v="7050373.9199999999"/>
    <n v="65000000"/>
    <s v="0206-MINISTERIO DE EDUCACIÓN"/>
    <x v="2"/>
    <x v="0"/>
    <x v="1"/>
    <s v="4-SERVICIOS SOCIALES"/>
    <s v="4.4-Educación"/>
    <s v="4.4.99-Planificación, gestión y supervisión de la educación"/>
    <s v="99-MULTIPROVINCIAL"/>
    <s v="00-N/A"/>
    <s v="0002-OFICINA DE COOPERACIÓN INTERNACIONAL (OCI)"/>
    <s v="01-MINISTERIO DE EDUCACION"/>
    <x v="0"/>
    <s v="2.6-BIENES MUEBLES, INMUEBLES E INTANGIBLES"/>
    <s v="2.6.5-MAQUINARIA, OTROS EQUIPOS Y HERRAMIENTAS"/>
    <s v="10-FONDO GENERAL"/>
    <s v="No Informado-"/>
  </r>
  <r>
    <n v="726546.52"/>
    <n v="1100000"/>
    <s v="0206-MINISTERIO DE EDUCACIÓN"/>
    <x v="2"/>
    <x v="0"/>
    <x v="1"/>
    <s v="4-SERVICIOS SOCIALES"/>
    <s v="4.4-Educación"/>
    <s v="4.4.99-Planificación, gestión y supervisión de la educación"/>
    <s v="99-MULTIPROVINCIAL"/>
    <s v="00-N/A"/>
    <s v="0005-INSTITUTO NACIONAL DE BIENESTAR MAGISTERIAL"/>
    <s v="01-MINISTERIO DE EDUCACION"/>
    <x v="0"/>
    <s v="2.6-BIENES MUEBLES, INMUEBLES E INTANGIBLES"/>
    <s v="2.6.1-MOBILIARIO Y EQUIPO"/>
    <s v="10-FONDO GENERAL"/>
    <s v="No Informado-"/>
  </r>
  <r>
    <n v="431959.49"/>
    <n v="0"/>
    <s v="0206-MINISTERIO DE EDUCACIÓN"/>
    <x v="2"/>
    <x v="0"/>
    <x v="1"/>
    <s v="4-SERVICIOS SOCIALES"/>
    <s v="4.4-Educación"/>
    <s v="4.4.99-Planificación, gestión y supervisión de la educación"/>
    <s v="99-MULTIPROVINCIAL"/>
    <s v="00-N/A"/>
    <s v="0005-INSTITUTO NACIONAL DE BIENESTAR MAGISTERIAL"/>
    <s v="01-MINISTERIO DE EDUCACION"/>
    <x v="0"/>
    <s v="2.6-BIENES MUEBLES, INMUEBLES E INTANGIBLES"/>
    <s v="2.6.2-MOBILIARIO Y EQUIPO DE AUDIO, AUDIOVISUAL, RECREATIVO Y EDUCACIONAL"/>
    <s v="10-FONDO GENERAL"/>
    <s v="No Informado-"/>
  </r>
  <r>
    <n v="50224.99"/>
    <n v="800000"/>
    <s v="0206-MINISTERIO DE EDUCACIÓN"/>
    <x v="2"/>
    <x v="0"/>
    <x v="1"/>
    <s v="4-SERVICIOS SOCIALES"/>
    <s v="4.4-Educación"/>
    <s v="4.4.99-Planificación, gestión y supervisión de la educación"/>
    <s v="99-MULTIPROVINCIAL"/>
    <s v="00-N/A"/>
    <s v="0005-INSTITUTO NACIONAL DE BIENESTAR MAGISTERIAL"/>
    <s v="01-MINISTERIO DE EDUCACION"/>
    <x v="0"/>
    <s v="2.6-BIENES MUEBLES, INMUEBLES E INTANGIBLES"/>
    <s v="2.6.3-EQUIPO E INSTRUMENTAL, CIENTÍFICO Y LABORATORIO"/>
    <s v="10-FONDO GENERAL"/>
    <s v="No Informado-"/>
  </r>
  <r>
    <n v="0"/>
    <n v="0"/>
    <s v="0206-MINISTERIO DE EDUCACIÓN"/>
    <x v="2"/>
    <x v="0"/>
    <x v="1"/>
    <s v="4-SERVICIOS SOCIALES"/>
    <s v="4.4-Educación"/>
    <s v="4.4.99-Planificación, gestión y supervisión de la educación"/>
    <s v="99-MULTIPROVINCIAL"/>
    <s v="00-N/A"/>
    <s v="0005-INSTITUTO NACIONAL DE BIENESTAR MAGISTERIAL"/>
    <s v="01-MINISTERIO DE EDUCACION"/>
    <x v="0"/>
    <s v="2.6-BIENES MUEBLES, INMUEBLES E INTANGIBLES"/>
    <s v="2.6.5-MAQUINARIA, OTROS EQUIPOS Y HERRAMIENTAS"/>
    <s v="10-FONDO GENERAL"/>
    <s v="No Informado-"/>
  </r>
  <r>
    <n v="1664933.26"/>
    <n v="6825000"/>
    <s v="0206-MINISTERIO DE EDUCACIÓN"/>
    <x v="2"/>
    <x v="0"/>
    <x v="1"/>
    <s v="4-SERVICIOS SOCIALES"/>
    <s v="4.4-Educación"/>
    <s v="4.4.99-Planificación, gestión y supervisión de la educación"/>
    <s v="99-MULTIPROVINCIAL"/>
    <s v="00-N/A"/>
    <s v="0007-INSTITUTO NACIONAL DE FORMACIÓN Y CAPACITACIÓN MAGISTERIAL"/>
    <s v="01-MINISTERIO DE EDUCACION"/>
    <x v="0"/>
    <s v="2.6-BIENES MUEBLES, INMUEBLES E INTANGIBLES"/>
    <s v="2.6.1-MOBILIARIO Y EQUIPO"/>
    <s v="10-FONDO GENERAL"/>
    <s v="No Informado-"/>
  </r>
  <r>
    <n v="17036346.16"/>
    <n v="33245087"/>
    <s v="0206-MINISTERIO DE EDUCACIÓN"/>
    <x v="2"/>
    <x v="0"/>
    <x v="1"/>
    <s v="4-SERVICIOS SOCIALES"/>
    <s v="4.4-Educación"/>
    <s v="4.4.99-Planificación, gestión y supervisión de la educación"/>
    <s v="99-MULTIPROVINCIAL"/>
    <s v="00-N/A"/>
    <s v="0010-INSTITUTO NACIONAL DE BIENESTAR ESTUDIANTIL (INABIE)"/>
    <s v="01-MINISTERIO DE EDUCACION"/>
    <x v="0"/>
    <s v="2.6-BIENES MUEBLES, INMUEBLES E INTANGIBLES"/>
    <s v="2.6.1-MOBILIARIO Y EQUIPO"/>
    <s v="10-FONDO GENERAL"/>
    <s v="No Informado-"/>
  </r>
  <r>
    <n v="394064.69"/>
    <n v="3454361"/>
    <s v="0206-MINISTERIO DE EDUCACIÓN"/>
    <x v="2"/>
    <x v="0"/>
    <x v="1"/>
    <s v="4-SERVICIOS SOCIALES"/>
    <s v="4.4-Educación"/>
    <s v="4.4.99-Planificación, gestión y supervisión de la educación"/>
    <s v="99-MULTIPROVINCIAL"/>
    <s v="00-N/A"/>
    <s v="0010-INSTITUTO NACIONAL DE BIENESTAR ESTUDIANTIL (INABIE)"/>
    <s v="01-MINISTERIO DE EDUCACION"/>
    <x v="0"/>
    <s v="2.6-BIENES MUEBLES, INMUEBLES E INTANGIBLES"/>
    <s v="2.6.2-MOBILIARIO Y EQUIPO DE AUDIO, AUDIOVISUAL, RECREATIVO Y EDUCACIONAL"/>
    <s v="10-FONDO GENERAL"/>
    <s v="No Informado-"/>
  </r>
  <r>
    <n v="0"/>
    <n v="564145"/>
    <s v="0206-MINISTERIO DE EDUCACIÓN"/>
    <x v="2"/>
    <x v="0"/>
    <x v="1"/>
    <s v="4-SERVICIOS SOCIALES"/>
    <s v="4.4-Educación"/>
    <s v="4.4.99-Planificación, gestión y supervisión de la educación"/>
    <s v="99-MULTIPROVINCIAL"/>
    <s v="00-N/A"/>
    <s v="0010-INSTITUTO NACIONAL DE BIENESTAR ESTUDIANTIL (INABIE)"/>
    <s v="01-MINISTERIO DE EDUCACION"/>
    <x v="0"/>
    <s v="2.6-BIENES MUEBLES, INMUEBLES E INTANGIBLES"/>
    <s v="2.6.3-EQUIPO E INSTRUMENTAL, CIENTÍFICO Y LABORATORIO"/>
    <s v="10-FONDO GENERAL"/>
    <s v="No Informado-"/>
  </r>
  <r>
    <n v="20101599.879999999"/>
    <n v="87913800"/>
    <s v="0206-MINISTERIO DE EDUCACIÓN"/>
    <x v="2"/>
    <x v="0"/>
    <x v="1"/>
    <s v="4-SERVICIOS SOCIALES"/>
    <s v="4.4-Educación"/>
    <s v="4.4.99-Planificación, gestión y supervisión de la educación"/>
    <s v="99-MULTIPROVINCIAL"/>
    <s v="00-N/A"/>
    <s v="0010-INSTITUTO NACIONAL DE BIENESTAR ESTUDIANTIL (INABIE)"/>
    <s v="01-MINISTERIO DE EDUCACION"/>
    <x v="0"/>
    <s v="2.6-BIENES MUEBLES, INMUEBLES E INTANGIBLES"/>
    <s v="2.6.4-VEHÍCULOS Y EQUIPO DE TRANSPORTE, TRACCIÓN Y ELEVACIÓN"/>
    <s v="10-FONDO GENERAL"/>
    <s v="No Informado-"/>
  </r>
  <r>
    <n v="622896.03"/>
    <n v="34473924"/>
    <s v="0206-MINISTERIO DE EDUCACIÓN"/>
    <x v="2"/>
    <x v="0"/>
    <x v="1"/>
    <s v="4-SERVICIOS SOCIALES"/>
    <s v="4.4-Educación"/>
    <s v="4.4.99-Planificación, gestión y supervisión de la educación"/>
    <s v="99-MULTIPROVINCIAL"/>
    <s v="00-N/A"/>
    <s v="0010-INSTITUTO NACIONAL DE BIENESTAR ESTUDIANTIL (INABIE)"/>
    <s v="01-MINISTERIO DE EDUCACION"/>
    <x v="0"/>
    <s v="2.6-BIENES MUEBLES, INMUEBLES E INTANGIBLES"/>
    <s v="2.6.5-MAQUINARIA, OTROS EQUIPOS Y HERRAMIENTAS"/>
    <s v="10-FONDO GENERAL"/>
    <s v="No Informado-"/>
  </r>
  <r>
    <n v="0"/>
    <n v="2000000"/>
    <s v="0206-MINISTERIO DE EDUCACIÓN"/>
    <x v="2"/>
    <x v="0"/>
    <x v="1"/>
    <s v="4-SERVICIOS SOCIALES"/>
    <s v="4.4-Educación"/>
    <s v="4.4.99-Planificación, gestión y supervisión de la educación"/>
    <s v="99-MULTIPROVINCIAL"/>
    <s v="00-N/A"/>
    <s v="0001-MINISTERIO DE EDUCACION"/>
    <s v="01-MINISTERIO DE EDUCACION"/>
    <x v="0"/>
    <s v="2.6-BIENES MUEBLES, INMUEBLES E INTANGIBLES"/>
    <s v="2.6.1-MOBILIARIO Y EQUIPO"/>
    <s v="10-FONDO GENERAL"/>
    <s v="No Informado-"/>
  </r>
  <r>
    <n v="0"/>
    <n v="2268000"/>
    <s v="0206-MINISTERIO DE EDUCACIÓN"/>
    <x v="2"/>
    <x v="0"/>
    <x v="1"/>
    <s v="4-SERVICIOS SOCIALES"/>
    <s v="4.4-Educación"/>
    <s v="4.4.99-Planificación, gestión y supervisión de la educación"/>
    <s v="99-MULTIPROVINCIAL"/>
    <s v="00-N/A"/>
    <s v="0001-MINISTERIO DE EDUCACION"/>
    <s v="01-MINISTERIO DE EDUCACION"/>
    <x v="0"/>
    <s v="2.6-BIENES MUEBLES, INMUEBLES E INTANGIBLES"/>
    <s v="2.6.2-MOBILIARIO Y EQUIPO DE AUDIO, AUDIOVISUAL, RECREATIVO Y EDUCACIONAL"/>
    <s v="10-FONDO GENERAL"/>
    <s v="No Informado-"/>
  </r>
  <r>
    <n v="7552929.6699999999"/>
    <n v="8419960"/>
    <s v="0206-MINISTERIO DE EDUCACIÓN"/>
    <x v="2"/>
    <x v="0"/>
    <x v="1"/>
    <s v="4-SERVICIOS SOCIALES"/>
    <s v="4.4-Educación"/>
    <s v="4.4.99-Planificación, gestión y supervisión de la educación"/>
    <s v="99-MULTIPROVINCIAL"/>
    <s v="00-N/A"/>
    <s v="0007-INSTITUTO NACIONAL DE FORMACIÓN Y CAPACITACIÓN MAGISTERIAL"/>
    <s v="01-MINISTERIO DE EDUCACION"/>
    <x v="0"/>
    <s v="2.6-BIENES MUEBLES, INMUEBLES E INTANGIBLES"/>
    <s v="2.6.1-MOBILIARIO Y EQUIPO"/>
    <s v="10-FONDO GENERAL"/>
    <s v="No Informado-"/>
  </r>
  <r>
    <n v="7018.23"/>
    <n v="858528"/>
    <s v="0206-MINISTERIO DE EDUCACIÓN"/>
    <x v="2"/>
    <x v="0"/>
    <x v="1"/>
    <s v="4-SERVICIOS SOCIALES"/>
    <s v="4.4-Educación"/>
    <s v="4.4.99-Planificación, gestión y supervisión de la educación"/>
    <s v="99-MULTIPROVINCIAL"/>
    <s v="00-N/A"/>
    <s v="0007-INSTITUTO NACIONAL DE FORMACIÓN Y CAPACITACIÓN MAGISTERIAL"/>
    <s v="01-MINISTERIO DE EDUCACION"/>
    <x v="0"/>
    <s v="2.6-BIENES MUEBLES, INMUEBLES E INTANGIBLES"/>
    <s v="2.6.2-MOBILIARIO Y EQUIPO DE AUDIO, AUDIOVISUAL, RECREATIVO Y EDUCACIONAL"/>
    <s v="10-FONDO GENERAL"/>
    <s v="No Informado-"/>
  </r>
  <r>
    <n v="0"/>
    <n v="0"/>
    <s v="0206-MINISTERIO DE EDUCACIÓN"/>
    <x v="2"/>
    <x v="0"/>
    <x v="1"/>
    <s v="4-SERVICIOS SOCIALES"/>
    <s v="4.4-Educación"/>
    <s v="4.4.99-Planificación, gestión y supervisión de la educación"/>
    <s v="99-MULTIPROVINCIAL"/>
    <s v="00-N/A"/>
    <s v="0007-INSTITUTO NACIONAL DE FORMACIÓN Y CAPACITACIÓN MAGISTERIAL"/>
    <s v="01-MINISTERIO DE EDUCACION"/>
    <x v="0"/>
    <s v="2.6-BIENES MUEBLES, INMUEBLES E INTANGIBLES"/>
    <s v="2.6.3-EQUIPO E INSTRUMENTAL, CIENTÍFICO Y LABORATORIO"/>
    <s v="10-FONDO GENERAL"/>
    <s v="No Informado-"/>
  </r>
  <r>
    <n v="0"/>
    <n v="9260000"/>
    <s v="0206-MINISTERIO DE EDUCACIÓN"/>
    <x v="2"/>
    <x v="0"/>
    <x v="1"/>
    <s v="4-SERVICIOS SOCIALES"/>
    <s v="4.4-Educación"/>
    <s v="4.4.99-Planificación, gestión y supervisión de la educación"/>
    <s v="99-MULTIPROVINCIAL"/>
    <s v="00-N/A"/>
    <s v="0007-INSTITUTO NACIONAL DE FORMACIÓN Y CAPACITACIÓN MAGISTERIAL"/>
    <s v="01-MINISTERIO DE EDUCACION"/>
    <x v="0"/>
    <s v="2.6-BIENES MUEBLES, INMUEBLES E INTANGIBLES"/>
    <s v="2.6.4-VEHÍCULOS Y EQUIPO DE TRANSPORTE, TRACCIÓN Y ELEVACIÓN"/>
    <s v="10-FONDO GENERAL"/>
    <s v="No Informado-"/>
  </r>
  <r>
    <n v="1945839.89"/>
    <n v="1754130"/>
    <s v="0206-MINISTERIO DE EDUCACIÓN"/>
    <x v="2"/>
    <x v="0"/>
    <x v="1"/>
    <s v="4-SERVICIOS SOCIALES"/>
    <s v="4.4-Educación"/>
    <s v="4.4.99-Planificación, gestión y supervisión de la educación"/>
    <s v="99-MULTIPROVINCIAL"/>
    <s v="00-N/A"/>
    <s v="0007-INSTITUTO NACIONAL DE FORMACIÓN Y CAPACITACIÓN MAGISTERIAL"/>
    <s v="01-MINISTERIO DE EDUCACION"/>
    <x v="0"/>
    <s v="2.6-BIENES MUEBLES, INMUEBLES E INTANGIBLES"/>
    <s v="2.6.5-MAQUINARIA, OTROS EQUIPOS Y HERRAMIENTAS"/>
    <s v="10-FONDO GENERAL"/>
    <s v="No Informado-"/>
  </r>
  <r>
    <n v="0"/>
    <n v="20000"/>
    <s v="0206-MINISTERIO DE EDUCACIÓN"/>
    <x v="2"/>
    <x v="0"/>
    <x v="1"/>
    <s v="4-SERVICIOS SOCIALES"/>
    <s v="4.4-Educación"/>
    <s v="4.4.99-Planificación, gestión y supervisión de la educación"/>
    <s v="99-MULTIPROVINCIAL"/>
    <s v="00-N/A"/>
    <s v="0010-INSTITUTO NACIONAL DE BIENESTAR ESTUDIANTIL (INABIE)"/>
    <s v="01-MINISTERIO DE EDUCACION"/>
    <x v="0"/>
    <s v="2.6-BIENES MUEBLES, INMUEBLES E INTANGIBLES"/>
    <s v="2.6.1-MOBILIARIO Y EQUIPO"/>
    <s v="10-FONDO GENERAL"/>
    <s v="No Informado-"/>
  </r>
  <r>
    <n v="0"/>
    <n v="42804320"/>
    <s v="0206-MINISTERIO DE EDUCACIÓN"/>
    <x v="2"/>
    <x v="0"/>
    <x v="1"/>
    <s v="4-SERVICIOS SOCIALES"/>
    <s v="4.4-Educación"/>
    <s v="4.4.99-Planificación, gestión y supervisión de la educación"/>
    <s v="99-MULTIPROVINCIAL"/>
    <s v="00-N/A"/>
    <s v="0010-INSTITUTO NACIONAL DE BIENESTAR ESTUDIANTIL (INABIE)"/>
    <s v="01-MINISTERIO DE EDUCACION"/>
    <x v="0"/>
    <s v="2.6-BIENES MUEBLES, INMUEBLES E INTANGIBLES"/>
    <s v="2.6.3-EQUIPO E INSTRUMENTAL, CIENTÍFICO Y LABORATORIO"/>
    <s v="10-FONDO GENERAL"/>
    <s v="No Informado-"/>
  </r>
  <r>
    <n v="0"/>
    <n v="8000000"/>
    <s v="0206-MINISTERIO DE EDUCACIÓN"/>
    <x v="2"/>
    <x v="0"/>
    <x v="1"/>
    <s v="4-SERVICIOS SOCIALES"/>
    <s v="4.4-Educación"/>
    <s v="4.4.99-Planificación, gestión y supervisión de la educación"/>
    <s v="99-MULTIPROVINCIAL"/>
    <s v="00-N/A"/>
    <s v="0010-INSTITUTO NACIONAL DE BIENESTAR ESTUDIANTIL (INABIE)"/>
    <s v="01-MINISTERIO DE EDUCACION"/>
    <x v="0"/>
    <s v="2.6-BIENES MUEBLES, INMUEBLES E INTANGIBLES"/>
    <s v="2.6.4-VEHÍCULOS Y EQUIPO DE TRANSPORTE, TRACCIÓN Y ELEVACIÓN"/>
    <s v="10-FONDO GENERAL"/>
    <s v="No Informado-"/>
  </r>
  <r>
    <n v="0"/>
    <n v="0"/>
    <s v="0206-MINISTERIO DE EDUCACIÓN"/>
    <x v="2"/>
    <x v="0"/>
    <x v="1"/>
    <s v="4-SERVICIOS SOCIALES"/>
    <s v="4.4-Educación"/>
    <s v="4.4.99-Planificación, gestión y supervisión de la educación"/>
    <s v="99-MULTIPROVINCIAL"/>
    <s v="00-N/A"/>
    <s v="0010-INSTITUTO NACIONAL DE BIENESTAR ESTUDIANTIL (INABIE)"/>
    <s v="01-MINISTERIO DE EDUCACION"/>
    <x v="0"/>
    <s v="2.6-BIENES MUEBLES, INMUEBLES E INTANGIBLES"/>
    <s v="2.6.5-MAQUINARIA, OTROS EQUIPOS Y HERRAMIENTAS"/>
    <s v="10-FONDO GENERAL"/>
    <s v="No Informado-"/>
  </r>
  <r>
    <n v="22378779.379999999"/>
    <n v="82985584"/>
    <s v="0206-MINISTERIO DE EDUCACIÓN"/>
    <x v="2"/>
    <x v="0"/>
    <x v="1"/>
    <s v="4-SERVICIOS SOCIALES"/>
    <s v="4.4-Educación"/>
    <s v="4.4.99-Planificación, gestión y supervisión de la educación"/>
    <s v="99-MULTIPROVINCIAL"/>
    <s v="00-N/A"/>
    <s v="0001-MINISTERIO DE EDUCACION"/>
    <s v="01-MINISTERIO DE EDUCACION"/>
    <x v="0"/>
    <s v="2.6-BIENES MUEBLES, INMUEBLES E INTANGIBLES"/>
    <s v="2.6.1-MOBILIARIO Y EQUIPO"/>
    <s v="10-FONDO GENERAL"/>
    <s v="No Informado-"/>
  </r>
  <r>
    <n v="0"/>
    <n v="7318238"/>
    <s v="0206-MINISTERIO DE EDUCACIÓN"/>
    <x v="2"/>
    <x v="0"/>
    <x v="1"/>
    <s v="4-SERVICIOS SOCIALES"/>
    <s v="4.4-Educación"/>
    <s v="4.4.99-Planificación, gestión y supervisión de la educación"/>
    <s v="99-MULTIPROVINCIAL"/>
    <s v="00-N/A"/>
    <s v="0001-MINISTERIO DE EDUCACION"/>
    <s v="01-MINISTERIO DE EDUCACION"/>
    <x v="0"/>
    <s v="2.6-BIENES MUEBLES, INMUEBLES E INTANGIBLES"/>
    <s v="2.6.2-MOBILIARIO Y EQUIPO DE AUDIO, AUDIOVISUAL, RECREATIVO Y EDUCACIONAL"/>
    <s v="10-FONDO GENERAL"/>
    <s v="No Informado-"/>
  </r>
  <r>
    <n v="3287479.98"/>
    <n v="115762"/>
    <s v="0206-MINISTERIO DE EDUCACIÓN"/>
    <x v="2"/>
    <x v="0"/>
    <x v="1"/>
    <s v="4-SERVICIOS SOCIALES"/>
    <s v="4.4-Educación"/>
    <s v="4.4.99-Planificación, gestión y supervisión de la educación"/>
    <s v="99-MULTIPROVINCIAL"/>
    <s v="00-N/A"/>
    <s v="0001-MINISTERIO DE EDUCACION"/>
    <s v="01-MINISTERIO DE EDUCACION"/>
    <x v="0"/>
    <s v="2.6-BIENES MUEBLES, INMUEBLES E INTANGIBLES"/>
    <s v="2.6.3-EQUIPO E INSTRUMENTAL, CIENTÍFICO Y LABORATORIO"/>
    <s v="10-FONDO GENERAL"/>
    <s v="No Informado-"/>
  </r>
  <r>
    <n v="73702700"/>
    <n v="21918533"/>
    <s v="0206-MINISTERIO DE EDUCACIÓN"/>
    <x v="2"/>
    <x v="0"/>
    <x v="1"/>
    <s v="4-SERVICIOS SOCIALES"/>
    <s v="4.4-Educación"/>
    <s v="4.4.99-Planificación, gestión y supervisión de la educación"/>
    <s v="99-MULTIPROVINCIAL"/>
    <s v="00-N/A"/>
    <s v="0001-MINISTERIO DE EDUCACION"/>
    <s v="01-MINISTERIO DE EDUCACION"/>
    <x v="0"/>
    <s v="2.6-BIENES MUEBLES, INMUEBLES E INTANGIBLES"/>
    <s v="2.6.4-VEHÍCULOS Y EQUIPO DE TRANSPORTE, TRACCIÓN Y ELEVACIÓN"/>
    <s v="10-FONDO GENERAL"/>
    <s v="No Informado-"/>
  </r>
  <r>
    <n v="4361909.05"/>
    <n v="12181848"/>
    <s v="0206-MINISTERIO DE EDUCACIÓN"/>
    <x v="2"/>
    <x v="0"/>
    <x v="1"/>
    <s v="4-SERVICIOS SOCIALES"/>
    <s v="4.4-Educación"/>
    <s v="4.4.99-Planificación, gestión y supervisión de la educación"/>
    <s v="99-MULTIPROVINCIAL"/>
    <s v="00-N/A"/>
    <s v="0001-MINISTERIO DE EDUCACION"/>
    <s v="01-MINISTERIO DE EDUCACION"/>
    <x v="0"/>
    <s v="2.6-BIENES MUEBLES, INMUEBLES E INTANGIBLES"/>
    <s v="2.6.5-MAQUINARIA, OTROS EQUIPOS Y HERRAMIENTAS"/>
    <s v="10-FONDO GENERAL"/>
    <s v="No Informado-"/>
  </r>
  <r>
    <n v="0"/>
    <n v="680700"/>
    <s v="0206-MINISTERIO DE EDUCACIÓN"/>
    <x v="2"/>
    <x v="0"/>
    <x v="1"/>
    <s v="4-SERVICIOS SOCIALES"/>
    <s v="4.4-Educación"/>
    <s v="4.4.99-Planificación, gestión y supervisión de la educación"/>
    <s v="99-MULTIPROVINCIAL"/>
    <s v="00-N/A"/>
    <s v="0010-INSTITUTO NACIONAL DE BIENESTAR ESTUDIANTIL (INABIE)"/>
    <s v="01-MINISTERIO DE EDUCACION"/>
    <x v="0"/>
    <s v="2.6-BIENES MUEBLES, INMUEBLES E INTANGIBLES"/>
    <s v="2.6.1-MOBILIARIO Y EQUIPO"/>
    <s v="10-FONDO GENERAL"/>
    <s v="No Informado-"/>
  </r>
  <r>
    <n v="5125117.5999999996"/>
    <n v="4371000"/>
    <s v="0206-MINISTERIO DE EDUCACIÓN"/>
    <x v="2"/>
    <x v="0"/>
    <x v="1"/>
    <s v="4-SERVICIOS SOCIALES"/>
    <s v="4.4-Educación"/>
    <s v="4.4.99-Planificación, gestión y supervisión de la educación"/>
    <s v="99-MULTIPROVINCIAL"/>
    <s v="00-N/A"/>
    <s v="0010-INSTITUTO NACIONAL DE BIENESTAR ESTUDIANTIL (INABIE)"/>
    <s v="01-MINISTERIO DE EDUCACION"/>
    <x v="0"/>
    <s v="2.6-BIENES MUEBLES, INMUEBLES E INTANGIBLES"/>
    <s v="2.6.3-EQUIPO E INSTRUMENTAL, CIENTÍFICO Y LABORATORIO"/>
    <s v="10-FONDO GENERAL"/>
    <s v="No Informado-"/>
  </r>
  <r>
    <n v="0"/>
    <n v="13000000"/>
    <s v="0206-MINISTERIO DE EDUCACIÓN"/>
    <x v="2"/>
    <x v="0"/>
    <x v="1"/>
    <s v="4-SERVICIOS SOCIALES"/>
    <s v="4.4-Educación"/>
    <s v="4.4.99-Planificación, gestión y supervisión de la educación"/>
    <s v="99-MULTIPROVINCIAL"/>
    <s v="00-N/A"/>
    <s v="0010-INSTITUTO NACIONAL DE BIENESTAR ESTUDIANTIL (INABIE)"/>
    <s v="01-MINISTERIO DE EDUCACION"/>
    <x v="0"/>
    <s v="2.6-BIENES MUEBLES, INMUEBLES E INTANGIBLES"/>
    <s v="2.6.4-VEHÍCULOS Y EQUIPO DE TRANSPORTE, TRACCIÓN Y ELEVACIÓN"/>
    <s v="10-FONDO GENERAL"/>
    <s v="No Informado-"/>
  </r>
  <r>
    <n v="0"/>
    <n v="250000"/>
    <s v="0206-MINISTERIO DE EDUCACIÓN"/>
    <x v="2"/>
    <x v="0"/>
    <x v="1"/>
    <s v="4-SERVICIOS SOCIALES"/>
    <s v="4.4-Educación"/>
    <s v="4.4.99-Planificación, gestión y supervisión de la educación"/>
    <s v="99-MULTIPROVINCIAL"/>
    <s v="00-N/A"/>
    <s v="0010-INSTITUTO NACIONAL DE BIENESTAR ESTUDIANTIL (INABIE)"/>
    <s v="01-MINISTERIO DE EDUCACION"/>
    <x v="0"/>
    <s v="2.6-BIENES MUEBLES, INMUEBLES E INTANGIBLES"/>
    <s v="2.6.5-MAQUINARIA, OTROS EQUIPOS Y HERRAMIENTAS"/>
    <s v="10-FONDO GENERAL"/>
    <s v="No Informado-"/>
  </r>
  <r>
    <n v="240323189.84999999"/>
    <n v="69843045"/>
    <s v="0206-MINISTERIO DE EDUCACIÓN"/>
    <x v="2"/>
    <x v="0"/>
    <x v="1"/>
    <s v="4-SERVICIOS SOCIALES"/>
    <s v="4.4-Educación"/>
    <s v="4.4.99-Planificación, gestión y supervisión de la educación"/>
    <s v="99-MULTIPROVINCIAL"/>
    <s v="00-N/A"/>
    <s v="0001-MINISTERIO DE EDUCACION"/>
    <s v="01-MINISTERIO DE EDUCACION"/>
    <x v="0"/>
    <s v="2.6-BIENES MUEBLES, INMUEBLES E INTANGIBLES"/>
    <s v="2.6.1-MOBILIARIO Y EQUIPO"/>
    <s v="10-FONDO GENERAL"/>
    <s v="No Informado-"/>
  </r>
  <r>
    <n v="4759140.5999999996"/>
    <n v="760914"/>
    <s v="0206-MINISTERIO DE EDUCACIÓN"/>
    <x v="2"/>
    <x v="0"/>
    <x v="1"/>
    <s v="4-SERVICIOS SOCIALES"/>
    <s v="4.4-Educación"/>
    <s v="4.4.99-Planificación, gestión y supervisión de la educación"/>
    <s v="99-MULTIPROVINCIAL"/>
    <s v="00-N/A"/>
    <s v="0001-MINISTERIO DE EDUCACION"/>
    <s v="01-MINISTERIO DE EDUCACION"/>
    <x v="0"/>
    <s v="2.6-BIENES MUEBLES, INMUEBLES E INTANGIBLES"/>
    <s v="2.6.2-MOBILIARIO Y EQUIPO DE AUDIO, AUDIOVISUAL, RECREATIVO Y EDUCACIONAL"/>
    <s v="10-FONDO GENERAL"/>
    <s v="No Informado-"/>
  </r>
  <r>
    <n v="0"/>
    <n v="3550"/>
    <s v="0206-MINISTERIO DE EDUCACIÓN"/>
    <x v="2"/>
    <x v="0"/>
    <x v="1"/>
    <s v="4-SERVICIOS SOCIALES"/>
    <s v="4.4-Educación"/>
    <s v="4.4.99-Planificación, gestión y supervisión de la educación"/>
    <s v="99-MULTIPROVINCIAL"/>
    <s v="00-N/A"/>
    <s v="0001-MINISTERIO DE EDUCACION"/>
    <s v="01-MINISTERIO DE EDUCACION"/>
    <x v="0"/>
    <s v="2.6-BIENES MUEBLES, INMUEBLES E INTANGIBLES"/>
    <s v="2.6.3-EQUIPO E INSTRUMENTAL, CIENTÍFICO Y LABORATORIO"/>
    <s v="10-FONDO GENERAL"/>
    <s v="No Informado-"/>
  </r>
  <r>
    <n v="0"/>
    <n v="88712148"/>
    <s v="0206-MINISTERIO DE EDUCACIÓN"/>
    <x v="2"/>
    <x v="0"/>
    <x v="1"/>
    <s v="4-SERVICIOS SOCIALES"/>
    <s v="4.4-Educación"/>
    <s v="4.4.99-Planificación, gestión y supervisión de la educación"/>
    <s v="99-MULTIPROVINCIAL"/>
    <s v="00-N/A"/>
    <s v="0001-MINISTERIO DE EDUCACION"/>
    <s v="01-MINISTERIO DE EDUCACION"/>
    <x v="0"/>
    <s v="2.6-BIENES MUEBLES, INMUEBLES E INTANGIBLES"/>
    <s v="2.6.5-MAQUINARIA, OTROS EQUIPOS Y HERRAMIENTAS"/>
    <s v="10-FONDO GENERAL"/>
    <s v="No Informado-"/>
  </r>
  <r>
    <n v="0"/>
    <n v="234000"/>
    <s v="0206-MINISTERIO DE EDUCACIÓN"/>
    <x v="2"/>
    <x v="0"/>
    <x v="1"/>
    <s v="4-SERVICIOS SOCIALES"/>
    <s v="4.4-Educación"/>
    <s v="4.4.99-Planificación, gestión y supervisión de la educación"/>
    <s v="99-MULTIPROVINCIAL"/>
    <s v="00-N/A"/>
    <s v="0010-INSTITUTO NACIONAL DE BIENESTAR ESTUDIANTIL (INABIE)"/>
    <s v="01-MINISTERIO DE EDUCACION"/>
    <x v="0"/>
    <s v="2.6-BIENES MUEBLES, INMUEBLES E INTANGIBLES"/>
    <s v="2.6.1-MOBILIARIO Y EQUIPO"/>
    <s v="10-FONDO GENERAL"/>
    <s v="No Informado-"/>
  </r>
  <r>
    <n v="0"/>
    <n v="977626"/>
    <s v="0206-MINISTERIO DE EDUCACIÓN"/>
    <x v="2"/>
    <x v="0"/>
    <x v="1"/>
    <s v="4-SERVICIOS SOCIALES"/>
    <s v="4.4-Educación"/>
    <s v="4.4.99-Planificación, gestión y supervisión de la educación"/>
    <s v="99-MULTIPROVINCIAL"/>
    <s v="00-N/A"/>
    <s v="0010-INSTITUTO NACIONAL DE BIENESTAR ESTUDIANTIL (INABIE)"/>
    <s v="01-MINISTERIO DE EDUCACION"/>
    <x v="0"/>
    <s v="2.6-BIENES MUEBLES, INMUEBLES E INTANGIBLES"/>
    <s v="2.6.3-EQUIPO E INSTRUMENTAL, CIENTÍFICO Y LABORATORIO"/>
    <s v="10-FONDO GENERAL"/>
    <s v="No Informado-"/>
  </r>
  <r>
    <n v="0"/>
    <n v="1716440"/>
    <s v="0206-MINISTERIO DE EDUCACIÓN"/>
    <x v="2"/>
    <x v="0"/>
    <x v="1"/>
    <s v="4-SERVICIOS SOCIALES"/>
    <s v="4.4-Educación"/>
    <s v="4.4.99-Planificación, gestión y supervisión de la educación"/>
    <s v="99-MULTIPROVINCIAL"/>
    <s v="00-N/A"/>
    <s v="0010-INSTITUTO NACIONAL DE BIENESTAR ESTUDIANTIL (INABIE)"/>
    <s v="01-MINISTERIO DE EDUCACION"/>
    <x v="0"/>
    <s v="2.6-BIENES MUEBLES, INMUEBLES E INTANGIBLES"/>
    <s v="2.6.5-MAQUINARIA, OTROS EQUIPOS Y HERRAMIENTAS"/>
    <s v="10-FONDO GENERAL"/>
    <s v="No Informado-"/>
  </r>
  <r>
    <n v="5333517.18"/>
    <n v="8602150"/>
    <s v="0206-MINISTERIO DE EDUCACIÓN"/>
    <x v="2"/>
    <x v="0"/>
    <x v="1"/>
    <s v="4-SERVICIOS SOCIALES"/>
    <s v="4.4-Educación"/>
    <s v="4.4.99-Planificación, gestión y supervisión de la educación"/>
    <s v="99-MULTIPROVINCIAL"/>
    <s v="00-N/A"/>
    <s v="0001-MINISTERIO DE EDUCACION"/>
    <s v="01-MINISTERIO DE EDUCACION"/>
    <x v="0"/>
    <s v="2.6-BIENES MUEBLES, INMUEBLES E INTANGIBLES"/>
    <s v="2.6.1-MOBILIARIO Y EQUIPO"/>
    <s v="10-FONDO GENERAL"/>
    <s v="No Informado-"/>
  </r>
  <r>
    <n v="0"/>
    <n v="1266351"/>
    <s v="0206-MINISTERIO DE EDUCACIÓN"/>
    <x v="2"/>
    <x v="0"/>
    <x v="1"/>
    <s v="4-SERVICIOS SOCIALES"/>
    <s v="4.4-Educación"/>
    <s v="4.4.99-Planificación, gestión y supervisión de la educación"/>
    <s v="99-MULTIPROVINCIAL"/>
    <s v="00-N/A"/>
    <s v="0001-MINISTERIO DE EDUCACION"/>
    <s v="01-MINISTERIO DE EDUCACION"/>
    <x v="0"/>
    <s v="2.6-BIENES MUEBLES, INMUEBLES E INTANGIBLES"/>
    <s v="2.6.2-MOBILIARIO Y EQUIPO DE AUDIO, AUDIOVISUAL, RECREATIVO Y EDUCACIONAL"/>
    <s v="10-FONDO GENERAL"/>
    <s v="No Informado-"/>
  </r>
  <r>
    <n v="0"/>
    <n v="21101000"/>
    <s v="0206-MINISTERIO DE EDUCACIÓN"/>
    <x v="2"/>
    <x v="0"/>
    <x v="1"/>
    <s v="4-SERVICIOS SOCIALES"/>
    <s v="4.4-Educación"/>
    <s v="4.4.99-Planificación, gestión y supervisión de la educación"/>
    <s v="99-MULTIPROVINCIAL"/>
    <s v="00-N/A"/>
    <s v="0001-MINISTERIO DE EDUCACION"/>
    <s v="01-MINISTERIO DE EDUCACION"/>
    <x v="0"/>
    <s v="2.6-BIENES MUEBLES, INMUEBLES E INTANGIBLES"/>
    <s v="2.6.4-VEHÍCULOS Y EQUIPO DE TRANSPORTE, TRACCIÓN Y ELEVACIÓN"/>
    <s v="10-FONDO GENERAL"/>
    <s v="No Informado-"/>
  </r>
  <r>
    <n v="947587.2"/>
    <n v="1778064"/>
    <s v="0206-MINISTERIO DE EDUCACIÓN"/>
    <x v="2"/>
    <x v="0"/>
    <x v="1"/>
    <s v="4-SERVICIOS SOCIALES"/>
    <s v="4.4-Educación"/>
    <s v="4.4.99-Planificación, gestión y supervisión de la educación"/>
    <s v="99-MULTIPROVINCIAL"/>
    <s v="00-N/A"/>
    <s v="0001-MINISTERIO DE EDUCACION"/>
    <s v="01-MINISTERIO DE EDUCACION"/>
    <x v="0"/>
    <s v="2.6-BIENES MUEBLES, INMUEBLES E INTANGIBLES"/>
    <s v="2.6.5-MAQUINARIA, OTROS EQUIPOS Y HERRAMIENTAS"/>
    <s v="10-FONDO GENERAL"/>
    <s v="No Informado-"/>
  </r>
  <r>
    <n v="0"/>
    <n v="0"/>
    <s v="0206-MINISTERIO DE EDUCACIÓN"/>
    <x v="2"/>
    <x v="0"/>
    <x v="1"/>
    <s v="4-SERVICIOS SOCIALES"/>
    <s v="4.4-Educación"/>
    <s v="4.4.99-Planificación, gestión y supervisión de la educación"/>
    <s v="99-MULTIPROVINCIAL"/>
    <s v="00-N/A"/>
    <s v="0001-MINISTERIO DE EDUCACION"/>
    <s v="01-MINISTERIO DE EDUCACION"/>
    <x v="0"/>
    <s v="2.6-BIENES MUEBLES, INMUEBLES E INTANGIBLES"/>
    <s v="2.6.1-MOBILIARIO Y EQUIPO"/>
    <s v="10-FONDO GENERAL"/>
    <s v="No Informado-"/>
  </r>
  <r>
    <n v="0"/>
    <n v="0"/>
    <s v="0206-MINISTERIO DE EDUCACIÓN"/>
    <x v="2"/>
    <x v="0"/>
    <x v="1"/>
    <s v="4-SERVICIOS SOCIALES"/>
    <s v="4.4-Educación"/>
    <s v="4.4.99-Planificación, gestión y supervisión de la educación"/>
    <s v="99-MULTIPROVINCIAL"/>
    <s v="00-N/A"/>
    <s v="0001-MINISTERIO DE EDUCACION"/>
    <s v="01-MINISTERIO DE EDUCACION"/>
    <x v="0"/>
    <s v="2.6-BIENES MUEBLES, INMUEBLES E INTANGIBLES"/>
    <s v="2.6.1-MOBILIARIO Y EQUIPO"/>
    <s v="10-FONDO GENERAL"/>
    <s v="No Informado-"/>
  </r>
  <r>
    <n v="0"/>
    <n v="3500000"/>
    <s v="0206-MINISTERIO DE EDUCACIÓN"/>
    <x v="2"/>
    <x v="0"/>
    <x v="1"/>
    <s v="4-SERVICIOS SOCIALES"/>
    <s v="4.4-Educación"/>
    <s v="4.4.99-Planificación, gestión y supervisión de la educación"/>
    <s v="99-MULTIPROVINCIAL"/>
    <s v="00-N/A"/>
    <s v="0001-MINISTERIO DE EDUCACION"/>
    <s v="01-MINISTERIO DE EDUCACION"/>
    <x v="0"/>
    <s v="2.6-BIENES MUEBLES, INMUEBLES E INTANGIBLES"/>
    <s v="2.6.2-MOBILIARIO Y EQUIPO DE AUDIO, AUDIOVISUAL, RECREATIVO Y EDUCACIONAL"/>
    <s v="10-FONDO GENERAL"/>
    <s v="No Informado-"/>
  </r>
  <r>
    <n v="0"/>
    <n v="1520240"/>
    <s v="0206-MINISTERIO DE EDUCACIÓN"/>
    <x v="2"/>
    <x v="0"/>
    <x v="1"/>
    <s v="4-SERVICIOS SOCIALES"/>
    <s v="4.4-Educación"/>
    <s v="4.4.99-Planificación, gestión y supervisión de la educación"/>
    <s v="99-MULTIPROVINCIAL"/>
    <s v="00-N/A"/>
    <s v="0001-MINISTERIO DE EDUCACION"/>
    <s v="01-MINISTERIO DE EDUCACION"/>
    <x v="0"/>
    <s v="2.6-BIENES MUEBLES, INMUEBLES E INTANGIBLES"/>
    <s v="2.6.1-MOBILIARIO Y EQUIPO"/>
    <s v="10-FONDO GENERAL"/>
    <s v="No Informado-"/>
  </r>
  <r>
    <n v="0"/>
    <n v="0"/>
    <s v="0206-MINISTERIO DE EDUCACIÓN"/>
    <x v="2"/>
    <x v="0"/>
    <x v="1"/>
    <s v="4-SERVICIOS SOCIALES"/>
    <s v="4.6-Equidad de género"/>
    <s v="4.6.03-Acciones para una cultura de igualdad de género."/>
    <s v="99-MULTIPROVINCIAL"/>
    <s v="00-N/A"/>
    <s v="0001-MINISTERIO DE EDUCACION"/>
    <s v="01-MINISTERIO DE EDUCACION"/>
    <x v="0"/>
    <s v="2.6-BIENES MUEBLES, INMUEBLES E INTANGIBLES"/>
    <s v="2.6.1-MOBILIARIO Y EQUIPO"/>
    <s v="10-FONDO GENERAL"/>
    <s v="No Informado-"/>
  </r>
  <r>
    <n v="138768"/>
    <n v="500000"/>
    <s v="0206-MINISTERIO DE EDUCACIÓN"/>
    <x v="2"/>
    <x v="0"/>
    <x v="1"/>
    <s v="4-SERVICIOS SOCIALES"/>
    <s v="4.4-Educación"/>
    <s v="4.4.04-Educación superior"/>
    <s v="99-MULTIPROVINCIAL"/>
    <s v="00-N/A"/>
    <s v="0008-INSTITUTO SUPERIOR DE FORMACIÓN DOCENTE  SALOME UREÑA"/>
    <s v="01-MINISTERIO DE EDUCACION"/>
    <x v="0"/>
    <s v="2.6-BIENES MUEBLES, INMUEBLES E INTANGIBLES"/>
    <s v="2.6.6-EQUIPOS DE DEFENSA Y SEGURIDAD"/>
    <s v="10-FONDO GENERAL"/>
    <s v="No Informado-"/>
  </r>
  <r>
    <n v="626899"/>
    <n v="0"/>
    <s v="0206-MINISTERIO DE EDUCACIÓN"/>
    <x v="2"/>
    <x v="0"/>
    <x v="1"/>
    <s v="4-SERVICIOS SOCIALES"/>
    <s v="4.4-Educación"/>
    <s v="4.4.06-Educación técnica"/>
    <s v="99-MULTIPROVINCIAL"/>
    <s v="00-N/A"/>
    <s v="0001-MINISTERIO DE EDUCACION"/>
    <s v="01-MINISTERIO DE EDUCACION"/>
    <x v="0"/>
    <s v="2.6-BIENES MUEBLES, INMUEBLES E INTANGIBLES"/>
    <s v="2.6.6-EQUIPOS DE DEFENSA Y SEGURIDAD"/>
    <s v="10-FONDO GENERAL"/>
    <s v="No Informado-"/>
  </r>
  <r>
    <n v="0"/>
    <n v="6000000"/>
    <s v="0206-MINISTERIO DE EDUCACIÓN"/>
    <x v="2"/>
    <x v="0"/>
    <x v="1"/>
    <s v="4-SERVICIOS SOCIALES"/>
    <s v="4.4-Educación"/>
    <s v="4.4.07-Educación vocacional"/>
    <s v="99-MULTIPROVINCIAL"/>
    <s v="00-N/A"/>
    <s v="0001-MINISTERIO DE EDUCACION"/>
    <s v="01-MINISTERIO DE EDUCACION"/>
    <x v="0"/>
    <s v="2.6-BIENES MUEBLES, INMUEBLES E INTANGIBLES"/>
    <s v="2.6.6-EQUIPOS DE DEFENSA Y SEGURIDAD"/>
    <s v="10-FONDO GENERAL"/>
    <s v="No Informado-"/>
  </r>
  <r>
    <n v="172387.5"/>
    <n v="200000"/>
    <s v="0206-MINISTERIO DE EDUCACIÓN"/>
    <x v="2"/>
    <x v="0"/>
    <x v="1"/>
    <s v="4-SERVICIOS SOCIALES"/>
    <s v="4.4-Educación"/>
    <s v="4.4.98-Investigación y desarrollo relacionados con la educación"/>
    <s v="99-MULTIPROVINCIAL"/>
    <s v="00-N/A"/>
    <s v="0004-INSTITUTO NACIONAL DE EDUCACIÓN FISICA"/>
    <s v="01-MINISTERIO DE EDUCACION"/>
    <x v="0"/>
    <s v="2.6-BIENES MUEBLES, INMUEBLES E INTANGIBLES"/>
    <s v="2.6.6-EQUIPOS DE DEFENSA Y SEGURIDAD"/>
    <s v="10-FONDO GENERAL"/>
    <s v="No Informado-"/>
  </r>
  <r>
    <n v="0"/>
    <n v="200000"/>
    <s v="0206-MINISTERIO DE EDUCACIÓN"/>
    <x v="2"/>
    <x v="0"/>
    <x v="1"/>
    <s v="4-SERVICIOS SOCIALES"/>
    <s v="4.4-Educación"/>
    <s v="4.4.98-Investigación y desarrollo relacionados con la educación"/>
    <s v="99-MULTIPROVINCIAL"/>
    <s v="00-N/A"/>
    <s v="0006-INSTITUTO DOM. DE EVALUACIÓN E INVESTIGACIÓN DE LA CALIDAD EDUCATIVA"/>
    <s v="01-MINISTERIO DE EDUCACION"/>
    <x v="0"/>
    <s v="2.6-BIENES MUEBLES, INMUEBLES E INTANGIBLES"/>
    <s v="2.6.6-EQUIPOS DE DEFENSA Y SEGURIDAD"/>
    <s v="10-FONDO GENERAL"/>
    <s v="No Informado-"/>
  </r>
  <r>
    <n v="0"/>
    <n v="2800"/>
    <s v="0206-MINISTERIO DE EDUCACIÓN"/>
    <x v="2"/>
    <x v="0"/>
    <x v="1"/>
    <s v="4-SERVICIOS SOCIALES"/>
    <s v="4.4-Educación"/>
    <s v="4.4.98-Investigación y desarrollo relacionados con la educación"/>
    <s v="99-MULTIPROVINCIAL"/>
    <s v="00-N/A"/>
    <s v="0006-INSTITUTO DOM. DE EVALUACIÓN E INVESTIGACIÓN DE LA CALIDAD EDUCATIVA"/>
    <s v="01-MINISTERIO DE EDUCACION"/>
    <x v="0"/>
    <s v="2.6-BIENES MUEBLES, INMUEBLES E INTANGIBLES"/>
    <s v="2.6.6-EQUIPOS DE DEFENSA Y SEGURIDAD"/>
    <s v="10-FONDO GENERAL"/>
    <s v="No Informado-"/>
  </r>
  <r>
    <n v="10308480"/>
    <n v="24555506"/>
    <s v="0206-MINISTERIO DE EDUCACIÓN"/>
    <x v="2"/>
    <x v="0"/>
    <x v="1"/>
    <s v="4-SERVICIOS SOCIALES"/>
    <s v="4.4-Educación"/>
    <s v="4.4.99-Planificación, gestión y supervisión de la educación"/>
    <s v="99-MULTIPROVINCIAL"/>
    <s v="00-N/A"/>
    <s v="0001-MINISTERIO DE EDUCACION"/>
    <s v="01-MINISTERIO DE EDUCACION"/>
    <x v="0"/>
    <s v="2.6-BIENES MUEBLES, INMUEBLES E INTANGIBLES"/>
    <s v="2.6.6-EQUIPOS DE DEFENSA Y SEGURIDAD"/>
    <s v="10-FONDO GENERAL"/>
    <s v="No Informado-"/>
  </r>
  <r>
    <n v="389074.32"/>
    <n v="20000000"/>
    <s v="0206-MINISTERIO DE EDUCACIÓN"/>
    <x v="2"/>
    <x v="0"/>
    <x v="1"/>
    <s v="4-SERVICIOS SOCIALES"/>
    <s v="4.4-Educación"/>
    <s v="4.4.99-Planificación, gestión y supervisión de la educación"/>
    <s v="99-MULTIPROVINCIAL"/>
    <s v="00-N/A"/>
    <s v="0002-OFICINA DE COOPERACIÓN INTERNACIONAL (OCI)"/>
    <s v="01-MINISTERIO DE EDUCACION"/>
    <x v="0"/>
    <s v="2.6-BIENES MUEBLES, INMUEBLES E INTANGIBLES"/>
    <s v="2.6.6-EQUIPOS DE DEFENSA Y SEGURIDAD"/>
    <s v="10-FONDO GENERAL"/>
    <s v="No Informado-"/>
  </r>
  <r>
    <n v="0"/>
    <n v="0"/>
    <s v="0206-MINISTERIO DE EDUCACIÓN"/>
    <x v="2"/>
    <x v="0"/>
    <x v="1"/>
    <s v="4-SERVICIOS SOCIALES"/>
    <s v="4.4-Educación"/>
    <s v="4.4.99-Planificación, gestión y supervisión de la educación"/>
    <s v="99-MULTIPROVINCIAL"/>
    <s v="00-N/A"/>
    <s v="0005-INSTITUTO NACIONAL DE BIENESTAR MAGISTERIAL"/>
    <s v="01-MINISTERIO DE EDUCACION"/>
    <x v="0"/>
    <s v="2.6-BIENES MUEBLES, INMUEBLES E INTANGIBLES"/>
    <s v="2.6.6-EQUIPOS DE DEFENSA Y SEGURIDAD"/>
    <s v="10-FONDO GENERAL"/>
    <s v="No Informado-"/>
  </r>
  <r>
    <n v="0"/>
    <n v="12002822"/>
    <s v="0206-MINISTERIO DE EDUCACIÓN"/>
    <x v="2"/>
    <x v="0"/>
    <x v="1"/>
    <s v="4-SERVICIOS SOCIALES"/>
    <s v="4.4-Educación"/>
    <s v="4.4.99-Planificación, gestión y supervisión de la educación"/>
    <s v="99-MULTIPROVINCIAL"/>
    <s v="00-N/A"/>
    <s v="0010-INSTITUTO NACIONAL DE BIENESTAR ESTUDIANTIL (INABIE)"/>
    <s v="01-MINISTERIO DE EDUCACION"/>
    <x v="0"/>
    <s v="2.6-BIENES MUEBLES, INMUEBLES E INTANGIBLES"/>
    <s v="2.6.6-EQUIPOS DE DEFENSA Y SEGURIDAD"/>
    <s v="10-FONDO GENERAL"/>
    <s v="No Informado-"/>
  </r>
  <r>
    <n v="595846.9"/>
    <n v="2524200"/>
    <s v="0206-MINISTERIO DE EDUCACIÓN"/>
    <x v="2"/>
    <x v="0"/>
    <x v="1"/>
    <s v="4-SERVICIOS SOCIALES"/>
    <s v="4.4-Educación"/>
    <s v="4.4.99-Planificación, gestión y supervisión de la educación"/>
    <s v="99-MULTIPROVINCIAL"/>
    <s v="00-N/A"/>
    <s v="0007-INSTITUTO NACIONAL DE FORMACIÓN Y CAPACITACIÓN MAGISTERIAL"/>
    <s v="01-MINISTERIO DE EDUCACION"/>
    <x v="0"/>
    <s v="2.6-BIENES MUEBLES, INMUEBLES E INTANGIBLES"/>
    <s v="2.6.6-EQUIPOS DE DEFENSA Y SEGURIDAD"/>
    <s v="10-FONDO GENERAL"/>
    <s v="No Informado-"/>
  </r>
  <r>
    <n v="0"/>
    <n v="760200"/>
    <s v="0206-MINISTERIO DE EDUCACIÓN"/>
    <x v="2"/>
    <x v="0"/>
    <x v="1"/>
    <s v="4-SERVICIOS SOCIALES"/>
    <s v="4.4-Educación"/>
    <s v="4.4.99-Planificación, gestión y supervisión de la educación"/>
    <s v="99-MULTIPROVINCIAL"/>
    <s v="00-N/A"/>
    <s v="0001-MINISTERIO DE EDUCACION"/>
    <s v="01-MINISTERIO DE EDUCACION"/>
    <x v="0"/>
    <s v="2.6-BIENES MUEBLES, INMUEBLES E INTANGIBLES"/>
    <s v="2.6.6-EQUIPOS DE DEFENSA Y SEGURIDAD"/>
    <s v="10-FONDO GENERAL"/>
    <s v="No Informado-"/>
  </r>
  <r>
    <n v="0"/>
    <n v="8318860"/>
    <s v="0206-MINISTERIO DE EDUCACIÓN"/>
    <x v="2"/>
    <x v="0"/>
    <x v="1"/>
    <s v="4-SERVICIOS SOCIALES"/>
    <s v="4.4-Educación"/>
    <s v="4.4.99-Planificación, gestión y supervisión de la educación"/>
    <s v="99-MULTIPROVINCIAL"/>
    <s v="00-N/A"/>
    <s v="0001-MINISTERIO DE EDUCACION"/>
    <s v="01-MINISTERIO DE EDUCACION"/>
    <x v="0"/>
    <s v="2.6-BIENES MUEBLES, INMUEBLES E INTANGIBLES"/>
    <s v="2.6.6-EQUIPOS DE DEFENSA Y SEGURIDAD"/>
    <s v="10-FONDO GENERAL"/>
    <s v="No Informado-"/>
  </r>
  <r>
    <n v="0"/>
    <n v="0"/>
    <s v="0206-MINISTERIO DE EDUCACIÓN"/>
    <x v="2"/>
    <x v="0"/>
    <x v="1"/>
    <s v="4-SERVICIOS SOCIALES"/>
    <s v="4.4-Educación"/>
    <s v="4.4.99-Planificación, gestión y supervisión de la educación"/>
    <s v="99-MULTIPROVINCIAL"/>
    <s v="00-N/A"/>
    <s v="0010-INSTITUTO NACIONAL DE BIENESTAR ESTUDIANTIL (INABIE)"/>
    <s v="01-MINISTERIO DE EDUCACION"/>
    <x v="0"/>
    <s v="2.6-BIENES MUEBLES, INMUEBLES E INTANGIBLES"/>
    <s v="2.6.7-ACTIVOS BIOLÓGICOS"/>
    <s v="10-FONDO GENERAL"/>
    <s v="No Informado-"/>
  </r>
  <r>
    <n v="226560"/>
    <n v="1250000"/>
    <s v="0206-MINISTERIO DE EDUCACIÓN"/>
    <x v="2"/>
    <x v="0"/>
    <x v="1"/>
    <s v="4-SERVICIOS SOCIALES"/>
    <s v="4.4-Educación"/>
    <s v="4.4.04-Educación superior"/>
    <s v="99-MULTIPROVINCIAL"/>
    <s v="00-N/A"/>
    <s v="0008-INSTITUTO SUPERIOR DE FORMACIÓN DOCENTE  SALOME UREÑA"/>
    <s v="01-MINISTERIO DE EDUCACION"/>
    <x v="0"/>
    <s v="2.6-BIENES MUEBLES, INMUEBLES E INTANGIBLES"/>
    <s v="2.6.8-BIENES INTANGIBLES"/>
    <s v="10-FONDO GENERAL"/>
    <s v="No Informado-"/>
  </r>
  <r>
    <n v="9402625.5800000001"/>
    <n v="0"/>
    <s v="0206-MINISTERIO DE EDUCACIÓN"/>
    <x v="2"/>
    <x v="0"/>
    <x v="1"/>
    <s v="4-SERVICIOS SOCIALES"/>
    <s v="4.4-Educación"/>
    <s v="4.4.06-Educación técnica"/>
    <s v="99-MULTIPROVINCIAL"/>
    <s v="00-N/A"/>
    <s v="0001-MINISTERIO DE EDUCACION"/>
    <s v="01-MINISTERIO DE EDUCACION"/>
    <x v="0"/>
    <s v="2.6-BIENES MUEBLES, INMUEBLES E INTANGIBLES"/>
    <s v="2.6.8-BIENES INTANGIBLES"/>
    <s v="10-FONDO GENERAL"/>
    <s v="No Informado-"/>
  </r>
  <r>
    <n v="0"/>
    <n v="2900500"/>
    <s v="0206-MINISTERIO DE EDUCACIÓN"/>
    <x v="2"/>
    <x v="0"/>
    <x v="1"/>
    <s v="4-SERVICIOS SOCIALES"/>
    <s v="4.4-Educación"/>
    <s v="4.4.98-Investigación y desarrollo relacionados con la educación"/>
    <s v="99-MULTIPROVINCIAL"/>
    <s v="00-N/A"/>
    <s v="0006-INSTITUTO DOM. DE EVALUACIÓN E INVESTIGACIÓN DE LA CALIDAD EDUCATIVA"/>
    <s v="01-MINISTERIO DE EDUCACION"/>
    <x v="0"/>
    <s v="2.6-BIENES MUEBLES, INMUEBLES E INTANGIBLES"/>
    <s v="2.6.8-BIENES INTANGIBLES"/>
    <s v="10-FONDO GENERAL"/>
    <s v="No Informado-"/>
  </r>
  <r>
    <n v="2553408.23"/>
    <n v="0"/>
    <s v="0206-MINISTERIO DE EDUCACIÓN"/>
    <x v="2"/>
    <x v="0"/>
    <x v="1"/>
    <s v="4-SERVICIOS SOCIALES"/>
    <s v="4.4-Educación"/>
    <s v="4.4.99-Planificación, gestión y supervisión de la educación"/>
    <s v="99-MULTIPROVINCIAL"/>
    <s v="00-N/A"/>
    <s v="0001-MINISTERIO DE EDUCACION"/>
    <s v="01-MINISTERIO DE EDUCACION"/>
    <x v="0"/>
    <s v="2.6-BIENES MUEBLES, INMUEBLES E INTANGIBLES"/>
    <s v="2.6.8-BIENES INTANGIBLES"/>
    <s v="10-FONDO GENERAL"/>
    <s v="No Informado-"/>
  </r>
  <r>
    <n v="4409918.66"/>
    <n v="0"/>
    <s v="0206-MINISTERIO DE EDUCACIÓN"/>
    <x v="2"/>
    <x v="0"/>
    <x v="1"/>
    <s v="4-SERVICIOS SOCIALES"/>
    <s v="4.4-Educación"/>
    <s v="4.4.99-Planificación, gestión y supervisión de la educación"/>
    <s v="99-MULTIPROVINCIAL"/>
    <s v="00-N/A"/>
    <s v="0002-OFICINA DE COOPERACIÓN INTERNACIONAL (OCI)"/>
    <s v="01-MINISTERIO DE EDUCACION"/>
    <x v="0"/>
    <s v="2.6-BIENES MUEBLES, INMUEBLES E INTANGIBLES"/>
    <s v="2.6.8-BIENES INTANGIBLES"/>
    <s v="10-FONDO GENERAL"/>
    <s v="No Informado-"/>
  </r>
  <r>
    <n v="0"/>
    <n v="0"/>
    <s v="0206-MINISTERIO DE EDUCACIÓN"/>
    <x v="2"/>
    <x v="0"/>
    <x v="1"/>
    <s v="4-SERVICIOS SOCIALES"/>
    <s v="4.4-Educación"/>
    <s v="4.4.99-Planificación, gestión y supervisión de la educación"/>
    <s v="99-MULTIPROVINCIAL"/>
    <s v="00-N/A"/>
    <s v="0005-INSTITUTO NACIONAL DE BIENESTAR MAGISTERIAL"/>
    <s v="01-MINISTERIO DE EDUCACION"/>
    <x v="0"/>
    <s v="2.6-BIENES MUEBLES, INMUEBLES E INTANGIBLES"/>
    <s v="2.6.8-BIENES INTANGIBLES"/>
    <s v="10-FONDO GENERAL"/>
    <s v="No Informado-"/>
  </r>
  <r>
    <n v="0"/>
    <n v="37161420"/>
    <s v="0206-MINISTERIO DE EDUCACIÓN"/>
    <x v="2"/>
    <x v="0"/>
    <x v="1"/>
    <s v="4-SERVICIOS SOCIALES"/>
    <s v="4.4-Educación"/>
    <s v="4.4.99-Planificación, gestión y supervisión de la educación"/>
    <s v="99-MULTIPROVINCIAL"/>
    <s v="00-N/A"/>
    <s v="0010-INSTITUTO NACIONAL DE BIENESTAR ESTUDIANTIL (INABIE)"/>
    <s v="01-MINISTERIO DE EDUCACION"/>
    <x v="0"/>
    <s v="2.6-BIENES MUEBLES, INMUEBLES E INTANGIBLES"/>
    <s v="2.6.8-BIENES INTANGIBLES"/>
    <s v="10-FONDO GENERAL"/>
    <s v="No Informado-"/>
  </r>
  <r>
    <n v="1425349"/>
    <n v="0"/>
    <s v="0206-MINISTERIO DE EDUCACIÓN"/>
    <x v="2"/>
    <x v="0"/>
    <x v="1"/>
    <s v="4-SERVICIOS SOCIALES"/>
    <s v="4.4-Educación"/>
    <s v="4.4.99-Planificación, gestión y supervisión de la educación"/>
    <s v="99-MULTIPROVINCIAL"/>
    <s v="00-N/A"/>
    <s v="0007-INSTITUTO NACIONAL DE FORMACIÓN Y CAPACITACIÓN MAGISTERIAL"/>
    <s v="01-MINISTERIO DE EDUCACION"/>
    <x v="0"/>
    <s v="2.6-BIENES MUEBLES, INMUEBLES E INTANGIBLES"/>
    <s v="2.6.8-BIENES INTANGIBLES"/>
    <s v="10-FONDO GENERAL"/>
    <s v="No Informado-"/>
  </r>
  <r>
    <n v="1516511.53"/>
    <n v="3862656"/>
    <s v="0206-MINISTERIO DE EDUCACIÓN"/>
    <x v="2"/>
    <x v="0"/>
    <x v="1"/>
    <s v="4-SERVICIOS SOCIALES"/>
    <s v="4.4-Educación"/>
    <s v="4.4.99-Planificación, gestión y supervisión de la educación"/>
    <s v="99-MULTIPROVINCIAL"/>
    <s v="00-N/A"/>
    <s v="0001-MINISTERIO DE EDUCACION"/>
    <s v="01-MINISTERIO DE EDUCACION"/>
    <x v="0"/>
    <s v="2.6-BIENES MUEBLES, INMUEBLES E INTANGIBLES"/>
    <s v="2.6.8-BIENES INTANGIBLES"/>
    <s v="10-FONDO GENERAL"/>
    <s v="No Informado-"/>
  </r>
  <r>
    <n v="0"/>
    <n v="0"/>
    <s v="0206-MINISTERIO DE EDUCACIÓN"/>
    <x v="2"/>
    <x v="0"/>
    <x v="1"/>
    <s v="4-SERVICIOS SOCIALES"/>
    <s v="4.4-Educación"/>
    <s v="4.4.99-Planificación, gestión y supervisión de la educación"/>
    <s v="99-MULTIPROVINCIAL"/>
    <s v="00-N/A"/>
    <s v="0001-MINISTERIO DE EDUCACION"/>
    <s v="01-MINISTERIO DE EDUCACION"/>
    <x v="0"/>
    <s v="2.6-BIENES MUEBLES, INMUEBLES E INTANGIBLES"/>
    <s v="2.6.8-BIENES INTANGIBLES"/>
    <s v="10-FONDO GENERAL"/>
    <s v="No Informado-"/>
  </r>
  <r>
    <n v="0"/>
    <n v="1000000"/>
    <s v="0206-MINISTERIO DE EDUCACIÓN"/>
    <x v="7"/>
    <x v="0"/>
    <x v="1"/>
    <s v="4-SERVICIOS SOCIALES"/>
    <s v="4.4-Educación"/>
    <s v="4.4.99-Planificación, gestión y supervisión de la educación"/>
    <s v="99-MULTIPROVINCIAL"/>
    <s v="00-N/A"/>
    <s v="0001-MINISTERIO DE EDUCACION"/>
    <s v="01-MINISTERIO DE EDUCACION"/>
    <x v="0"/>
    <s v="2.6-BIENES MUEBLES, INMUEBLES E INTANGIBLES"/>
    <s v="2.6.9-EDIFICIOS, ESTRUCTURAS, TIERRAS, TERRENOS Y OBJETOS DE VALOR"/>
    <s v="10-FONDO GENERAL"/>
    <s v="No Informado-"/>
  </r>
  <r>
    <n v="0"/>
    <n v="0"/>
    <s v="0206-MINISTERIO DE EDUCACIÓN"/>
    <x v="7"/>
    <x v="0"/>
    <x v="1"/>
    <s v="4-SERVICIOS SOCIALES"/>
    <s v="4.4-Educación"/>
    <s v="4.4.99-Planificación, gestión y supervisión de la educación"/>
    <s v="99-MULTIPROVINCIAL"/>
    <s v="00-N/A"/>
    <s v="0002-OFICINA DE COOPERACIÓN INTERNACIONAL (OCI)"/>
    <s v="01-MINISTERIO DE EDUCACION"/>
    <x v="0"/>
    <s v="2.6-BIENES MUEBLES, INMUEBLES E INTANGIBLES"/>
    <s v="2.6.9-EDIFICIOS, ESTRUCTURAS, TIERRAS, TERRENOS Y OBJETOS DE VALOR"/>
    <s v="10-FONDO GENERAL"/>
    <s v="No Informado-"/>
  </r>
  <r>
    <n v="0"/>
    <n v="0"/>
    <s v="0206-MINISTERIO DE EDUCACIÓN"/>
    <x v="7"/>
    <x v="0"/>
    <x v="1"/>
    <s v="4-SERVICIOS SOCIALES"/>
    <s v="4.4-Educación"/>
    <s v="4.4.99-Planificación, gestión y supervisión de la educación"/>
    <s v="99-MULTIPROVINCIAL"/>
    <s v="00-N/A"/>
    <s v="0001-MINISTERIO DE EDUCACION"/>
    <s v="01-MINISTERIO DE EDUCACION"/>
    <x v="0"/>
    <s v="2.6-BIENES MUEBLES, INMUEBLES E INTANGIBLES"/>
    <s v="2.6.9-EDIFICIOS, ESTRUCTURAS, TIERRAS, TERRENOS Y OBJETOS DE VALOR"/>
    <s v="10-FONDO GENERAL"/>
    <s v="No Informado-"/>
  </r>
  <r>
    <n v="0"/>
    <n v="0"/>
    <s v="0206-MINISTERIO DE EDUCACIÓN"/>
    <x v="7"/>
    <x v="0"/>
    <x v="1"/>
    <s v="4-SERVICIOS SOCIALES"/>
    <s v="4.4-Educación"/>
    <s v="4.4.99-Planificación, gestión y supervisión de la educación"/>
    <s v="99-MULTIPROVINCIAL"/>
    <s v="00-N/A"/>
    <s v="0007-INSTITUTO NACIONAL DE FORMACIÓN Y CAPACITACIÓN MAGISTERIAL"/>
    <s v="01-MINISTERIO DE EDUCACION"/>
    <x v="0"/>
    <s v="2.6-BIENES MUEBLES, INMUEBLES E INTANGIBLES"/>
    <s v="2.6.9-EDIFICIOS, ESTRUCTURAS, TIERRAS, TERRENOS Y OBJETOS DE VALOR"/>
    <s v="10-FONDO GENERAL"/>
    <s v="No Informado-"/>
  </r>
  <r>
    <n v="0"/>
    <n v="2000000"/>
    <s v="0206-MINISTERIO DE EDUCACIÓN"/>
    <x v="7"/>
    <x v="0"/>
    <x v="1"/>
    <s v="4-SERVICIOS SOCIALES"/>
    <s v="4.4-Educación"/>
    <s v="4.4.99-Planificación, gestión y supervisión de la educación"/>
    <s v="99-MULTIPROVINCIAL"/>
    <s v="00-N/A"/>
    <s v="0001-MINISTERIO DE EDUCACION"/>
    <s v="01-MINISTERIO DE EDUCACION"/>
    <x v="0"/>
    <s v="2.6-BIENES MUEBLES, INMUEBLES E INTANGIBLES"/>
    <s v="2.6.9-EDIFICIOS, ESTRUCTURAS, TIERRAS, TERRENOS Y OBJETOS DE VALOR"/>
    <s v="10-FONDO GENERAL"/>
    <s v="No Informado-"/>
  </r>
  <r>
    <n v="2300566.7999999998"/>
    <n v="0"/>
    <s v="0206-MINISTERIO DE EDUCACIÓN"/>
    <x v="3"/>
    <x v="0"/>
    <x v="1"/>
    <s v="4-SERVICIOS SOCIALES"/>
    <s v="4.4-Educación"/>
    <s v="4.4.01-Educación inicial"/>
    <s v="99-MULTIPROVINCIAL"/>
    <s v="00-N/A"/>
    <s v="0001-MINISTERIO DE EDUCACION"/>
    <s v="01-MINISTERIO DE EDUCACION"/>
    <x v="0"/>
    <s v="2.6-BIENES MUEBLES, INMUEBLES E INTANGIBLES"/>
    <s v="2.6.9-EDIFICIOS, ESTRUCTURAS, TIERRAS, TERRENOS Y OBJETOS DE VALOR"/>
    <s v="10-FONDO GENERAL"/>
    <s v="No Informado-"/>
  </r>
  <r>
    <n v="52615753.049999997"/>
    <n v="0"/>
    <s v="0206-MINISTERIO DE EDUCACIÓN"/>
    <x v="3"/>
    <x v="0"/>
    <x v="1"/>
    <s v="4-SERVICIOS SOCIALES"/>
    <s v="4.4-Educación"/>
    <s v="4.4.02-Educación primaria"/>
    <s v="99-MULTIPROVINCIAL"/>
    <s v="00-N/A"/>
    <s v="0001-MINISTERIO DE EDUCACION"/>
    <s v="01-MINISTERIO DE EDUCACION"/>
    <x v="0"/>
    <s v="2.6-BIENES MUEBLES, INMUEBLES E INTANGIBLES"/>
    <s v="2.6.9-EDIFICIOS, ESTRUCTURAS, TIERRAS, TERRENOS Y OBJETOS DE VALOR"/>
    <s v="10-FONDO GENERAL"/>
    <s v="No Informado-"/>
  </r>
  <r>
    <n v="71359264.109999999"/>
    <n v="0"/>
    <s v="0206-MINISTERIO DE EDUCACIÓN"/>
    <x v="3"/>
    <x v="0"/>
    <x v="1"/>
    <s v="4-SERVICIOS SOCIALES"/>
    <s v="4.4-Educación"/>
    <s v="4.4.03-Educación secundaria"/>
    <s v="99-MULTIPROVINCIAL"/>
    <s v="00-N/A"/>
    <s v="0001-MINISTERIO DE EDUCACION"/>
    <s v="01-MINISTERIO DE EDUCACION"/>
    <x v="0"/>
    <s v="2.6-BIENES MUEBLES, INMUEBLES E INTANGIBLES"/>
    <s v="2.6.9-EDIFICIOS, ESTRUCTURAS, TIERRAS, TERRENOS Y OBJETOS DE VALOR"/>
    <s v="10-FONDO GENERAL"/>
    <s v="No Informado-"/>
  </r>
  <r>
    <n v="0"/>
    <n v="81807335"/>
    <s v="0206-MINISTERIO DE EDUCACIÓN"/>
    <x v="3"/>
    <x v="0"/>
    <x v="1"/>
    <s v="4-SERVICIOS SOCIALES"/>
    <s v="4.4-Educación"/>
    <s v="4.4.99-Planificación, gestión y supervisión de la educación"/>
    <s v="99-MULTIPROVINCIAL"/>
    <s v="00-N/A"/>
    <s v="0007-INSTITUTO NACIONAL DE FORMACIÓN Y CAPACITACIÓN MAGISTERIAL"/>
    <s v="01-MINISTERIO DE EDUCACION"/>
    <x v="0"/>
    <s v="2.6-BIENES MUEBLES, INMUEBLES E INTANGIBLES"/>
    <s v="2.6.9-EDIFICIOS, ESTRUCTURAS, TIERRAS, TERRENOS Y OBJETOS DE VALOR"/>
    <s v="10-FONDO GENERAL"/>
    <s v="No Informado-"/>
  </r>
  <r>
    <n v="0"/>
    <n v="1000000"/>
    <s v="0206-MINISTERIO DE EDUCACIÓN"/>
    <x v="3"/>
    <x v="0"/>
    <x v="1"/>
    <s v="4-SERVICIOS SOCIALES"/>
    <s v="4.4-Educación"/>
    <s v="4.4.04-Educación superior"/>
    <s v="99-MULTIPROVINCIAL"/>
    <s v="00-N/A"/>
    <s v="0008-INSTITUTO SUPERIOR DE FORMACIÓN DOCENTE  SALOME UREÑA"/>
    <s v="01-MINISTERIO DE EDUCACION"/>
    <x v="0"/>
    <s v="2.6-BIENES MUEBLES, INMUEBLES E INTANGIBLES"/>
    <s v="2.6.8-BIENES INTANGIBLES"/>
    <s v="10-FONDO GENERAL"/>
    <s v="No Informado-"/>
  </r>
  <r>
    <n v="0"/>
    <n v="3600000"/>
    <s v="0206-MINISTERIO DE EDUCACIÓN"/>
    <x v="3"/>
    <x v="0"/>
    <x v="1"/>
    <s v="4-SERVICIOS SOCIALES"/>
    <s v="4.4-Educación"/>
    <s v="4.4.99-Planificación, gestión y supervisión de la educación"/>
    <s v="99-MULTIPROVINCIAL"/>
    <s v="00-N/A"/>
    <s v="0001-MINISTERIO DE EDUCACION"/>
    <s v="01-MINISTERIO DE EDUCACION"/>
    <x v="0"/>
    <s v="2.6-BIENES MUEBLES, INMUEBLES E INTANGIBLES"/>
    <s v="2.6.8-BIENES INTANGIBLES"/>
    <s v="10-FONDO GENERAL"/>
    <s v="No Informado-"/>
  </r>
  <r>
    <n v="117785658.31"/>
    <n v="412049068"/>
    <s v="0206-MINISTERIO DE EDUCACIÓN"/>
    <x v="8"/>
    <x v="0"/>
    <x v="1"/>
    <s v="4-SERVICIOS SOCIALES"/>
    <s v="4.4-Educación"/>
    <s v="4.4.01-Educación inicial"/>
    <s v="99-MULTIPROVINCIAL"/>
    <s v="00-N/A"/>
    <s v="0001-MINISTERIO DE EDUCACION"/>
    <s v="01-MINISTERIO DE EDUCACION"/>
    <x v="0"/>
    <s v="2.5-TRANSFERENCIAS DE CAPITAL"/>
    <s v="2.5.2-TRANSFERENCIAS DE CAPITAL AL GOBIERNO GENERAL  NACIONAL"/>
    <s v="10-FONDO GENERAL"/>
    <s v="No Informado-"/>
  </r>
  <r>
    <n v="0"/>
    <n v="90000"/>
    <s v="0207-MINISTERIO DE SALUD PÚBLICA Y ASISTENCIA SOCIAL"/>
    <x v="0"/>
    <x v="0"/>
    <x v="0"/>
    <s v="4-SERVICIOS SOCIALES"/>
    <s v="4.2-Salud"/>
    <s v="4.2.03-Servicios de la salud pública y prevención de la salud"/>
    <s v="99-MULTIPROVINCIAL"/>
    <s v="00-N/A"/>
    <s v="0001-MINISTERIO DE SALUD PUBLICA Y ASISTENCIA SOCIAL"/>
    <s v="01-MINISTERIO DE SALUD PUBLICA Y ASISTENCIA SOCIAL"/>
    <x v="0"/>
    <s v="2.1-REMUNERACIONES Y CONTRIBUCIONES"/>
    <s v="2.1.2-SOBRESUELDOS"/>
    <s v="10-FONDO GENERAL"/>
    <s v="No Informado-"/>
  </r>
  <r>
    <n v="39828935.520000003"/>
    <n v="70413102"/>
    <s v="0207-MINISTERIO DE SALUD PÚBLICA Y ASISTENCIA SOCIAL"/>
    <x v="0"/>
    <x v="0"/>
    <x v="0"/>
    <s v="4-SERVICIOS SOCIALES"/>
    <s v="4.2-Salud"/>
    <s v="4.2.99-Planificación, gestión y supervisión de la salud"/>
    <s v="99-MULTIPROVINCIAL"/>
    <s v="00-N/A"/>
    <s v="0007-CONSEJO NACIONAL PARA EL VIH SIDA"/>
    <s v="01-MINISTERIO DE SALUD PUBLICA Y ASISTENCIA SOCIAL"/>
    <x v="0"/>
    <s v="2.1-REMUNERACIONES Y CONTRIBUCIONES"/>
    <s v="2.1.1-REMUNERACIONES"/>
    <s v="10-FONDO GENERAL"/>
    <s v="No Informado-"/>
  </r>
  <r>
    <n v="5699309.4400000004"/>
    <n v="11411335"/>
    <s v="0207-MINISTERIO DE SALUD PÚBLICA Y ASISTENCIA SOCIAL"/>
    <x v="0"/>
    <x v="0"/>
    <x v="0"/>
    <s v="4-SERVICIOS SOCIALES"/>
    <s v="4.2-Salud"/>
    <s v="4.2.99-Planificación, gestión y supervisión de la salud"/>
    <s v="99-MULTIPROVINCIAL"/>
    <s v="00-N/A"/>
    <s v="0007-CONSEJO NACIONAL PARA EL VIH SIDA"/>
    <s v="01-MINISTERIO DE SALUD PUBLICA Y ASISTENCIA SOCIAL"/>
    <x v="0"/>
    <s v="2.1-REMUNERACIONES Y CONTRIBUCIONES"/>
    <s v="2.1.2-SOBRESUELDOS"/>
    <s v="10-FONDO GENERAL"/>
    <s v="No Informado-"/>
  </r>
  <r>
    <n v="5995998.9800000004"/>
    <n v="10184819"/>
    <s v="0207-MINISTERIO DE SALUD PÚBLICA Y ASISTENCIA SOCIAL"/>
    <x v="0"/>
    <x v="0"/>
    <x v="0"/>
    <s v="4-SERVICIOS SOCIALES"/>
    <s v="4.2-Salud"/>
    <s v="4.2.99-Planificación, gestión y supervisión de la salud"/>
    <s v="99-MULTIPROVINCIAL"/>
    <s v="00-N/A"/>
    <s v="0007-CONSEJO NACIONAL PARA EL VIH SIDA"/>
    <s v="01-MINISTERIO DE SALUD PUBLICA Y ASISTENCIA SOCIAL"/>
    <x v="0"/>
    <s v="2.1-REMUNERACIONES Y CONTRIBUCIONES"/>
    <s v="2.1.5-CONTRIBUCIONES A LA SEGURIDAD SOCIAL"/>
    <s v="10-FONDO GENERAL"/>
    <s v="No Informado-"/>
  </r>
  <r>
    <n v="499947572.44999999"/>
    <n v="969240235"/>
    <s v="0207-MINISTERIO DE SALUD PÚBLICA Y ASISTENCIA SOCIAL"/>
    <x v="0"/>
    <x v="0"/>
    <x v="0"/>
    <s v="4-SERVICIOS SOCIALES"/>
    <s v="4.2-Salud"/>
    <s v="4.2.99-Planificación, gestión y supervisión de la salud"/>
    <s v="99-MULTIPROVINCIAL"/>
    <s v="00-N/A"/>
    <s v="0017-PROGRAMA DE MEDICAMENTOS ESENCIALES"/>
    <s v="01-MINISTERIO DE SALUD PUBLICA Y ASISTENCIA SOCIAL"/>
    <x v="0"/>
    <s v="2.1-REMUNERACIONES Y CONTRIBUCIONES"/>
    <s v="2.1.1-REMUNERACIONES"/>
    <s v="10-FONDO GENERAL"/>
    <s v="No Informado-"/>
  </r>
  <r>
    <n v="74938727.019999996"/>
    <n v="149732085"/>
    <s v="0207-MINISTERIO DE SALUD PÚBLICA Y ASISTENCIA SOCIAL"/>
    <x v="0"/>
    <x v="0"/>
    <x v="0"/>
    <s v="4-SERVICIOS SOCIALES"/>
    <s v="4.2-Salud"/>
    <s v="4.2.99-Planificación, gestión y supervisión de la salud"/>
    <s v="99-MULTIPROVINCIAL"/>
    <s v="00-N/A"/>
    <s v="0017-PROGRAMA DE MEDICAMENTOS ESENCIALES"/>
    <s v="01-MINISTERIO DE SALUD PUBLICA Y ASISTENCIA SOCIAL"/>
    <x v="0"/>
    <s v="2.1-REMUNERACIONES Y CONTRIBUCIONES"/>
    <s v="2.1.2-SOBRESUELDOS"/>
    <s v="10-FONDO GENERAL"/>
    <s v="No Informado-"/>
  </r>
  <r>
    <n v="74819429.859999999"/>
    <n v="118258190"/>
    <s v="0207-MINISTERIO DE SALUD PÚBLICA Y ASISTENCIA SOCIAL"/>
    <x v="0"/>
    <x v="0"/>
    <x v="0"/>
    <s v="4-SERVICIOS SOCIALES"/>
    <s v="4.2-Salud"/>
    <s v="4.2.99-Planificación, gestión y supervisión de la salud"/>
    <s v="99-MULTIPROVINCIAL"/>
    <s v="00-N/A"/>
    <s v="0017-PROGRAMA DE MEDICAMENTOS ESENCIALES"/>
    <s v="01-MINISTERIO DE SALUD PUBLICA Y ASISTENCIA SOCIAL"/>
    <x v="0"/>
    <s v="2.1-REMUNERACIONES Y CONTRIBUCIONES"/>
    <s v="2.1.5-CONTRIBUCIONES A LA SEGURIDAD SOCIAL"/>
    <s v="10-FONDO GENERAL"/>
    <s v="No Informado-"/>
  </r>
  <r>
    <n v="172860503.25"/>
    <n v="319644558"/>
    <s v="0207-MINISTERIO DE SALUD PÚBLICA Y ASISTENCIA SOCIAL"/>
    <x v="0"/>
    <x v="0"/>
    <x v="0"/>
    <s v="4-SERVICIOS SOCIALES"/>
    <s v="4.2-Salud"/>
    <s v="4.2.99-Planificación, gestión y supervisión de la salud"/>
    <s v="99-MULTIPROVINCIAL"/>
    <s v="00-N/A"/>
    <s v="0031-CENTRO DE ATENCION INTEGRAL PARA LA DISCAPACIDAD (CAID)"/>
    <s v="01-MINISTERIO DE SALUD PUBLICA Y ASISTENCIA SOCIAL"/>
    <x v="0"/>
    <s v="2.1-REMUNERACIONES Y CONTRIBUCIONES"/>
    <s v="2.1.1-REMUNERACIONES"/>
    <s v="10-FONDO GENERAL"/>
    <s v="No Informado-"/>
  </r>
  <r>
    <n v="26083675.48"/>
    <n v="47803690"/>
    <s v="0207-MINISTERIO DE SALUD PÚBLICA Y ASISTENCIA SOCIAL"/>
    <x v="0"/>
    <x v="0"/>
    <x v="0"/>
    <s v="4-SERVICIOS SOCIALES"/>
    <s v="4.2-Salud"/>
    <s v="4.2.99-Planificación, gestión y supervisión de la salud"/>
    <s v="99-MULTIPROVINCIAL"/>
    <s v="00-N/A"/>
    <s v="0031-CENTRO DE ATENCION INTEGRAL PARA LA DISCAPACIDAD (CAID)"/>
    <s v="01-MINISTERIO DE SALUD PUBLICA Y ASISTENCIA SOCIAL"/>
    <x v="0"/>
    <s v="2.1-REMUNERACIONES Y CONTRIBUCIONES"/>
    <s v="2.1.2-SOBRESUELDOS"/>
    <s v="10-FONDO GENERAL"/>
    <s v="No Informado-"/>
  </r>
  <r>
    <n v="26258282.879999999"/>
    <n v="44238641"/>
    <s v="0207-MINISTERIO DE SALUD PÚBLICA Y ASISTENCIA SOCIAL"/>
    <x v="0"/>
    <x v="0"/>
    <x v="0"/>
    <s v="4-SERVICIOS SOCIALES"/>
    <s v="4.2-Salud"/>
    <s v="4.2.99-Planificación, gestión y supervisión de la salud"/>
    <s v="99-MULTIPROVINCIAL"/>
    <s v="00-N/A"/>
    <s v="0031-CENTRO DE ATENCION INTEGRAL PARA LA DISCAPACIDAD (CAID)"/>
    <s v="01-MINISTERIO DE SALUD PUBLICA Y ASISTENCIA SOCIAL"/>
    <x v="0"/>
    <s v="2.1-REMUNERACIONES Y CONTRIBUCIONES"/>
    <s v="2.1.5-CONTRIBUCIONES A LA SEGURIDAD SOCIAL"/>
    <s v="10-FONDO GENERAL"/>
    <s v="No Informado-"/>
  </r>
  <r>
    <n v="113313353.55"/>
    <n v="232160250"/>
    <s v="0207-MINISTERIO DE SALUD PÚBLICA Y ASISTENCIA SOCIAL"/>
    <x v="0"/>
    <x v="0"/>
    <x v="0"/>
    <s v="4-SERVICIOS SOCIALES"/>
    <s v="4.2-Salud"/>
    <s v="4.2.99-Planificación, gestión y supervisión de la salud"/>
    <s v="99-MULTIPROVINCIAL"/>
    <s v="00-N/A"/>
    <s v="0032-DIRECCIÓN GENERAL DE MEDICAMENTOS, ALIMENTOS Y PRODUCTOS SANITARIOS (DIGEMAPS)"/>
    <s v="01-MINISTERIO DE SALUD PUBLICA Y ASISTENCIA SOCIAL"/>
    <x v="0"/>
    <s v="2.1-REMUNERACIONES Y CONTRIBUCIONES"/>
    <s v="2.1.1-REMUNERACIONES"/>
    <s v="10-FONDO GENERAL"/>
    <s v="No Informado-"/>
  </r>
  <r>
    <n v="18212277.66"/>
    <n v="42159500"/>
    <s v="0207-MINISTERIO DE SALUD PÚBLICA Y ASISTENCIA SOCIAL"/>
    <x v="0"/>
    <x v="0"/>
    <x v="0"/>
    <s v="4-SERVICIOS SOCIALES"/>
    <s v="4.2-Salud"/>
    <s v="4.2.99-Planificación, gestión y supervisión de la salud"/>
    <s v="99-MULTIPROVINCIAL"/>
    <s v="00-N/A"/>
    <s v="0032-DIRECCIÓN GENERAL DE MEDICAMENTOS, ALIMENTOS Y PRODUCTOS SANITARIOS (DIGEMAPS)"/>
    <s v="01-MINISTERIO DE SALUD PUBLICA Y ASISTENCIA SOCIAL"/>
    <x v="0"/>
    <s v="2.1-REMUNERACIONES Y CONTRIBUCIONES"/>
    <s v="2.1.2-SOBRESUELDOS"/>
    <s v="10-FONDO GENERAL"/>
    <s v="No Informado-"/>
  </r>
  <r>
    <n v="17257354.789999999"/>
    <n v="32855603"/>
    <s v="0207-MINISTERIO DE SALUD PÚBLICA Y ASISTENCIA SOCIAL"/>
    <x v="0"/>
    <x v="0"/>
    <x v="0"/>
    <s v="4-SERVICIOS SOCIALES"/>
    <s v="4.2-Salud"/>
    <s v="4.2.99-Planificación, gestión y supervisión de la salud"/>
    <s v="99-MULTIPROVINCIAL"/>
    <s v="00-N/A"/>
    <s v="0032-DIRECCIÓN GENERAL DE MEDICAMENTOS, ALIMENTOS Y PRODUCTOS SANITARIOS (DIGEMAPS)"/>
    <s v="01-MINISTERIO DE SALUD PUBLICA Y ASISTENCIA SOCIAL"/>
    <x v="0"/>
    <s v="2.1-REMUNERACIONES Y CONTRIBUCIONES"/>
    <s v="2.1.5-CONTRIBUCIONES A LA SEGURIDAD SOCIAL"/>
    <s v="10-FONDO GENERAL"/>
    <s v="No Informado-"/>
  </r>
  <r>
    <n v="18764900.52"/>
    <n v="41656355"/>
    <s v="0207-MINISTERIO DE SALUD PÚBLICA Y ASISTENCIA SOCIAL"/>
    <x v="0"/>
    <x v="0"/>
    <x v="0"/>
    <s v="4-SERVICIOS SOCIALES"/>
    <s v="4.2-Salud"/>
    <s v="4.2.99-Planificación, gestión y supervisión de la salud"/>
    <s v="99-MULTIPROVINCIAL"/>
    <s v="00-N/A"/>
    <s v="0007-CONSEJO NACIONAL PARA EL VIH SIDA"/>
    <s v="01-MINISTERIO DE SALUD PUBLICA Y ASISTENCIA SOCIAL"/>
    <x v="0"/>
    <s v="2.1-REMUNERACIONES Y CONTRIBUCIONES"/>
    <s v="2.1.1-REMUNERACIONES"/>
    <s v="10-FONDO GENERAL"/>
    <s v="No Informado-"/>
  </r>
  <r>
    <n v="2461803.67"/>
    <n v="5570186"/>
    <s v="0207-MINISTERIO DE SALUD PÚBLICA Y ASISTENCIA SOCIAL"/>
    <x v="0"/>
    <x v="0"/>
    <x v="0"/>
    <s v="4-SERVICIOS SOCIALES"/>
    <s v="4.2-Salud"/>
    <s v="4.2.99-Planificación, gestión y supervisión de la salud"/>
    <s v="99-MULTIPROVINCIAL"/>
    <s v="00-N/A"/>
    <s v="0007-CONSEJO NACIONAL PARA EL VIH SIDA"/>
    <s v="01-MINISTERIO DE SALUD PUBLICA Y ASISTENCIA SOCIAL"/>
    <x v="0"/>
    <s v="2.1-REMUNERACIONES Y CONTRIBUCIONES"/>
    <s v="2.1.2-SOBRESUELDOS"/>
    <s v="10-FONDO GENERAL"/>
    <s v="No Informado-"/>
  </r>
  <r>
    <n v="2822129.98"/>
    <n v="4801900"/>
    <s v="0207-MINISTERIO DE SALUD PÚBLICA Y ASISTENCIA SOCIAL"/>
    <x v="0"/>
    <x v="0"/>
    <x v="0"/>
    <s v="4-SERVICIOS SOCIALES"/>
    <s v="4.2-Salud"/>
    <s v="4.2.99-Planificación, gestión y supervisión de la salud"/>
    <s v="99-MULTIPROVINCIAL"/>
    <s v="00-N/A"/>
    <s v="0007-CONSEJO NACIONAL PARA EL VIH SIDA"/>
    <s v="01-MINISTERIO DE SALUD PUBLICA Y ASISTENCIA SOCIAL"/>
    <x v="0"/>
    <s v="2.1-REMUNERACIONES Y CONTRIBUCIONES"/>
    <s v="2.1.5-CONTRIBUCIONES A LA SEGURIDAD SOCIAL"/>
    <s v="10-FONDO GENERAL"/>
    <s v="No Informado-"/>
  </r>
  <r>
    <n v="2259933383.5100002"/>
    <n v="4609413222"/>
    <s v="0207-MINISTERIO DE SALUD PÚBLICA Y ASISTENCIA SOCIAL"/>
    <x v="0"/>
    <x v="0"/>
    <x v="0"/>
    <s v="4-SERVICIOS SOCIALES"/>
    <s v="4.2-Salud"/>
    <s v="4.2.99-Planificación, gestión y supervisión de la salud"/>
    <s v="99-MULTIPROVINCIAL"/>
    <s v="00-N/A"/>
    <s v="0001-MINISTERIO DE SALUD PUBLICA Y ASISTENCIA SOCIAL"/>
    <s v="01-MINISTERIO DE SALUD PUBLICA Y ASISTENCIA SOCIAL"/>
    <x v="0"/>
    <s v="2.1-REMUNERACIONES Y CONTRIBUCIONES"/>
    <s v="2.1.1-REMUNERACIONES"/>
    <s v="10-FONDO GENERAL"/>
    <s v="No Informado-"/>
  </r>
  <r>
    <n v="306844196.39999998"/>
    <n v="611520437"/>
    <s v="0207-MINISTERIO DE SALUD PÚBLICA Y ASISTENCIA SOCIAL"/>
    <x v="0"/>
    <x v="0"/>
    <x v="0"/>
    <s v="4-SERVICIOS SOCIALES"/>
    <s v="4.2-Salud"/>
    <s v="4.2.99-Planificación, gestión y supervisión de la salud"/>
    <s v="99-MULTIPROVINCIAL"/>
    <s v="00-N/A"/>
    <s v="0001-MINISTERIO DE SALUD PUBLICA Y ASISTENCIA SOCIAL"/>
    <s v="01-MINISTERIO DE SALUD PUBLICA Y ASISTENCIA SOCIAL"/>
    <x v="0"/>
    <s v="2.1-REMUNERACIONES Y CONTRIBUCIONES"/>
    <s v="2.1.2-SOBRESUELDOS"/>
    <s v="10-FONDO GENERAL"/>
    <s v="No Informado-"/>
  </r>
  <r>
    <n v="344558315.73000002"/>
    <n v="627679103"/>
    <s v="0207-MINISTERIO DE SALUD PÚBLICA Y ASISTENCIA SOCIAL"/>
    <x v="0"/>
    <x v="0"/>
    <x v="0"/>
    <s v="4-SERVICIOS SOCIALES"/>
    <s v="4.2-Salud"/>
    <s v="4.2.99-Planificación, gestión y supervisión de la salud"/>
    <s v="99-MULTIPROVINCIAL"/>
    <s v="00-N/A"/>
    <s v="0001-MINISTERIO DE SALUD PUBLICA Y ASISTENCIA SOCIAL"/>
    <s v="01-MINISTERIO DE SALUD PUBLICA Y ASISTENCIA SOCIAL"/>
    <x v="0"/>
    <s v="2.1-REMUNERACIONES Y CONTRIBUCIONES"/>
    <s v="2.1.5-CONTRIBUCIONES A LA SEGURIDAD SOCIAL"/>
    <s v="10-FONDO GENERAL"/>
    <s v="No Informado-"/>
  </r>
  <r>
    <n v="0"/>
    <n v="3482500"/>
    <s v="0207-MINISTERIO DE SALUD PÚBLICA Y ASISTENCIA SOCIAL"/>
    <x v="0"/>
    <x v="0"/>
    <x v="0"/>
    <s v="1-SERVICIOS  GENERALES"/>
    <s v="1.1-Administración general"/>
    <s v="1.1.05-Gestión de la administración general para transversalizar el enfoque de género"/>
    <s v="99-MULTIPROVINCIAL"/>
    <s v="00-N/A"/>
    <s v="0001-MINISTERIO DE SALUD PUBLICA Y ASISTENCIA SOCIAL"/>
    <s v="01-MINISTERIO DE SALUD PUBLICA Y ASISTENCIA SOCIAL"/>
    <x v="0"/>
    <s v="2.2-CONTRATACIÓN DE SERVICIOS"/>
    <s v="2.2.2-PUBLICIDAD, IMPRESIÓN Y ENCUADERNACIÓN"/>
    <s v="10-FONDO GENERAL"/>
    <s v="No Informado-"/>
  </r>
  <r>
    <n v="0"/>
    <n v="3800000"/>
    <s v="0207-MINISTERIO DE SALUD PÚBLICA Y ASISTENCIA SOCIAL"/>
    <x v="0"/>
    <x v="0"/>
    <x v="0"/>
    <s v="1-SERVICIOS  GENERALES"/>
    <s v="1.1-Administración general"/>
    <s v="1.1.05-Gestión de la administración general para transversalizar el enfoque de género"/>
    <s v="99-MULTIPROVINCIAL"/>
    <s v="00-N/A"/>
    <s v="0001-MINISTERIO DE SALUD PUBLICA Y ASISTENCIA SOCIAL"/>
    <s v="01-MINISTERIO DE SALUD PUBLICA Y ASISTENCIA SOCIAL"/>
    <x v="0"/>
    <s v="2.2-CONTRATACIÓN DE SERVICIOS"/>
    <s v="2.2.8-OTROS SERVICIOS NO INCLUIDOS EN CONCEPTOS ANTERIORES"/>
    <s v="10-FONDO GENERAL"/>
    <s v="No Informado-"/>
  </r>
  <r>
    <n v="0"/>
    <n v="756000"/>
    <s v="0207-MINISTERIO DE SALUD PÚBLICA Y ASISTENCIA SOCIAL"/>
    <x v="0"/>
    <x v="0"/>
    <x v="0"/>
    <s v="1-SERVICIOS  GENERALES"/>
    <s v="1.1-Administración general"/>
    <s v="1.1.05-Gestión de la administración general para transversalizar el enfoque de género"/>
    <s v="99-MULTIPROVINCIAL"/>
    <s v="00-N/A"/>
    <s v="0001-MINISTERIO DE SALUD PUBLICA Y ASISTENCIA SOCIAL"/>
    <s v="01-MINISTERIO DE SALUD PUBLICA Y ASISTENCIA SOCIAL"/>
    <x v="0"/>
    <s v="2.2-CONTRATACIÓN DE SERVICIOS"/>
    <s v="2.2.9-OTRAS CONTRATACIONES DE SERVICIOS"/>
    <s v="10-FONDO GENERAL"/>
    <s v="No Informado-"/>
  </r>
  <r>
    <n v="0"/>
    <n v="1188000"/>
    <s v="0207-MINISTERIO DE SALUD PÚBLICA Y ASISTENCIA SOCIAL"/>
    <x v="0"/>
    <x v="0"/>
    <x v="0"/>
    <s v="1-SERVICIOS  GENERALES"/>
    <s v="1.1-Administración general"/>
    <s v="1.1.05-Gestión de la administración general para transversalizar el enfoque de género"/>
    <s v="99-MULTIPROVINCIAL"/>
    <s v="00-N/A"/>
    <s v="0001-MINISTERIO DE SALUD PUBLICA Y ASISTENCIA SOCIAL"/>
    <s v="01-MINISTERIO DE SALUD PUBLICA Y ASISTENCIA SOCIAL"/>
    <x v="0"/>
    <s v="2.2-CONTRATACIÓN DE SERVICIOS"/>
    <s v="2.2.2-PUBLICIDAD, IMPRESIÓN Y ENCUADERNACIÓN"/>
    <s v="10-FONDO GENERAL"/>
    <s v="No Informado-"/>
  </r>
  <r>
    <n v="0"/>
    <n v="450000"/>
    <s v="0207-MINISTERIO DE SALUD PÚBLICA Y ASISTENCIA SOCIAL"/>
    <x v="0"/>
    <x v="0"/>
    <x v="0"/>
    <s v="1-SERVICIOS  GENERALES"/>
    <s v="1.1-Administración general"/>
    <s v="1.1.05-Gestión de la administración general para transversalizar el enfoque de género"/>
    <s v="99-MULTIPROVINCIAL"/>
    <s v="00-N/A"/>
    <s v="0001-MINISTERIO DE SALUD PUBLICA Y ASISTENCIA SOCIAL"/>
    <s v="01-MINISTERIO DE SALUD PUBLICA Y ASISTENCIA SOCIAL"/>
    <x v="0"/>
    <s v="2.2-CONTRATACIÓN DE SERVICIOS"/>
    <s v="2.2.3-VIÁTICOS"/>
    <s v="10-FONDO GENERAL"/>
    <s v="No Informado-"/>
  </r>
  <r>
    <n v="234230"/>
    <n v="2090000"/>
    <s v="0207-MINISTERIO DE SALUD PÚBLICA Y ASISTENCIA SOCIAL"/>
    <x v="0"/>
    <x v="0"/>
    <x v="0"/>
    <s v="1-SERVICIOS  GENERALES"/>
    <s v="1.1-Administración general"/>
    <s v="1.1.05-Gestión de la administración general para transversalizar el enfoque de género"/>
    <s v="99-MULTIPROVINCIAL"/>
    <s v="00-N/A"/>
    <s v="0001-MINISTERIO DE SALUD PUBLICA Y ASISTENCIA SOCIAL"/>
    <s v="01-MINISTERIO DE SALUD PUBLICA Y ASISTENCIA SOCIAL"/>
    <x v="0"/>
    <s v="2.2-CONTRATACIÓN DE SERVICIOS"/>
    <s v="2.2.8-OTROS SERVICIOS NO INCLUIDOS EN CONCEPTOS ANTERIORES"/>
    <s v="10-FONDO GENERAL"/>
    <s v="No Informado-"/>
  </r>
  <r>
    <n v="0"/>
    <n v="0"/>
    <s v="0207-MINISTERIO DE SALUD PÚBLICA Y ASISTENCIA SOCIAL"/>
    <x v="0"/>
    <x v="0"/>
    <x v="0"/>
    <s v="1-SERVICIOS  GENERALES"/>
    <s v="1.1-Administración general"/>
    <s v="1.1.05-Gestión de la administración general para transversalizar el enfoque de género"/>
    <s v="99-MULTIPROVINCIAL"/>
    <s v="00-N/A"/>
    <s v="0001-MINISTERIO DE SALUD PUBLICA Y ASISTENCIA SOCIAL"/>
    <s v="01-MINISTERIO DE SALUD PUBLICA Y ASISTENCIA SOCIAL"/>
    <x v="0"/>
    <s v="2.2-CONTRATACIÓN DE SERVICIOS"/>
    <s v="2.2.8-OTROS SERVICIOS NO INCLUIDOS EN CONCEPTOS ANTERIORES"/>
    <s v="70-DONACION EXTERNA"/>
    <s v="No Informado-"/>
  </r>
  <r>
    <n v="351999.99"/>
    <n v="2936000"/>
    <s v="0207-MINISTERIO DE SALUD PÚBLICA Y ASISTENCIA SOCIAL"/>
    <x v="0"/>
    <x v="0"/>
    <x v="0"/>
    <s v="1-SERVICIOS  GENERALES"/>
    <s v="1.1-Administración general"/>
    <s v="1.1.05-Gestión de la administración general para transversalizar el enfoque de género"/>
    <s v="99-MULTIPROVINCIAL"/>
    <s v="00-N/A"/>
    <s v="0001-MINISTERIO DE SALUD PUBLICA Y ASISTENCIA SOCIAL"/>
    <s v="01-MINISTERIO DE SALUD PUBLICA Y ASISTENCIA SOCIAL"/>
    <x v="0"/>
    <s v="2.2-CONTRATACIÓN DE SERVICIOS"/>
    <s v="2.2.9-OTRAS CONTRATACIONES DE SERVICIOS"/>
    <s v="10-FONDO GENERAL"/>
    <s v="No Informado-"/>
  </r>
  <r>
    <n v="0"/>
    <n v="0"/>
    <s v="0207-MINISTERIO DE SALUD PÚBLICA Y ASISTENCIA SOCIAL"/>
    <x v="0"/>
    <x v="0"/>
    <x v="0"/>
    <s v="1-SERVICIOS  GENERALES"/>
    <s v="1.1-Administración general"/>
    <s v="1.1.05-Gestión de la administración general para transversalizar el enfoque de género"/>
    <s v="99-MULTIPROVINCIAL"/>
    <s v="00-N/A"/>
    <s v="0001-MINISTERIO DE SALUD PUBLICA Y ASISTENCIA SOCIAL"/>
    <s v="01-MINISTERIO DE SALUD PUBLICA Y ASISTENCIA SOCIAL"/>
    <x v="0"/>
    <s v="2.2-CONTRATACIÓN DE SERVICIOS"/>
    <s v="2.2.9-OTRAS CONTRATACIONES DE SERVICIOS"/>
    <s v="70-DONACION EXTERNA"/>
    <s v="No Informado-"/>
  </r>
  <r>
    <n v="0"/>
    <n v="0"/>
    <s v="0207-MINISTERIO DE SALUD PÚBLICA Y ASISTENCIA SOCIAL"/>
    <x v="0"/>
    <x v="0"/>
    <x v="0"/>
    <s v="1-SERVICIOS  GENERALES"/>
    <s v="1.1-Administración general"/>
    <s v="1.1.05-Gestión de la administración general para transversalizar el enfoque de género"/>
    <s v="99-MULTIPROVINCIAL"/>
    <s v="00-N/A"/>
    <s v="0001-MINISTERIO DE SALUD PUBLICA Y ASISTENCIA SOCIAL"/>
    <s v="01-MINISTERIO DE SALUD PUBLICA Y ASISTENCIA SOCIAL"/>
    <x v="0"/>
    <s v="2.3-MATERIALES Y SUMINISTROS"/>
    <s v="2.3.1-ALIMENTOS Y PRODUCTOS AGROFORESTALES"/>
    <s v="70-DONACION EXTERNA"/>
    <s v="No Informado-"/>
  </r>
  <r>
    <n v="0"/>
    <n v="27800"/>
    <s v="0207-MINISTERIO DE SALUD PÚBLICA Y ASISTENCIA SOCIAL"/>
    <x v="0"/>
    <x v="0"/>
    <x v="0"/>
    <s v="1-SERVICIOS  GENERALES"/>
    <s v="1.1-Administración general"/>
    <s v="1.1.05-Gestión de la administración general para transversalizar el enfoque de género"/>
    <s v="99-MULTIPROVINCIAL"/>
    <s v="00-N/A"/>
    <s v="0001-MINISTERIO DE SALUD PUBLICA Y ASISTENCIA SOCIAL"/>
    <s v="01-MINISTERIO DE SALUD PUBLICA Y ASISTENCIA SOCIAL"/>
    <x v="0"/>
    <s v="2.3-MATERIALES Y SUMINISTROS"/>
    <s v="2.3.9-PRODUCTOS Y ÚTILES VARIOS"/>
    <s v="10-FONDO GENERAL"/>
    <s v="No Informado-"/>
  </r>
  <r>
    <n v="0"/>
    <n v="0"/>
    <s v="0207-MINISTERIO DE SALUD PÚBLICA Y ASISTENCIA SOCIAL"/>
    <x v="0"/>
    <x v="0"/>
    <x v="0"/>
    <s v="1-SERVICIOS  GENERALES"/>
    <s v="1.1-Administración general"/>
    <s v="1.1.05-Gestión de la administración general para transversalizar el enfoque de género"/>
    <s v="99-MULTIPROVINCIAL"/>
    <s v="00-N/A"/>
    <s v="0001-MINISTERIO DE SALUD PUBLICA Y ASISTENCIA SOCIAL"/>
    <s v="01-MINISTERIO DE SALUD PUBLICA Y ASISTENCIA SOCIAL"/>
    <x v="0"/>
    <s v="2.3-MATERIALES Y SUMINISTROS"/>
    <s v="2.3.9-PRODUCTOS Y ÚTILES VARIOS"/>
    <s v="70-DONACION EXTERNA"/>
    <s v="No Informado-"/>
  </r>
  <r>
    <n v="0"/>
    <n v="1827000"/>
    <s v="0207-MINISTERIO DE SALUD PÚBLICA Y ASISTENCIA SOCIAL"/>
    <x v="0"/>
    <x v="0"/>
    <x v="0"/>
    <s v="4-SERVICIOS SOCIALES"/>
    <s v="4.2-Salud"/>
    <s v="4.2.03-Servicios de la salud pública y prevención de la salud"/>
    <s v="99-MULTIPROVINCIAL"/>
    <s v="00-N/A"/>
    <s v="0001-MINISTERIO DE SALUD PUBLICA Y ASISTENCIA SOCIAL"/>
    <s v="01-MINISTERIO DE SALUD PUBLICA Y ASISTENCIA SOCIAL"/>
    <x v="0"/>
    <s v="2.2-CONTRATACIÓN DE SERVICIOS"/>
    <s v="2.2.2-PUBLICIDAD, IMPRESIÓN Y ENCUADERNACIÓN"/>
    <s v="10-FONDO GENERAL"/>
    <s v="No Informado-"/>
  </r>
  <r>
    <n v="0"/>
    <n v="2893800"/>
    <s v="0207-MINISTERIO DE SALUD PÚBLICA Y ASISTENCIA SOCIAL"/>
    <x v="0"/>
    <x v="0"/>
    <x v="0"/>
    <s v="4-SERVICIOS SOCIALES"/>
    <s v="4.2-Salud"/>
    <s v="4.2.03-Servicios de la salud pública y prevención de la salud"/>
    <s v="99-MULTIPROVINCIAL"/>
    <s v="00-N/A"/>
    <s v="0001-MINISTERIO DE SALUD PUBLICA Y ASISTENCIA SOCIAL"/>
    <s v="01-MINISTERIO DE SALUD PUBLICA Y ASISTENCIA SOCIAL"/>
    <x v="0"/>
    <s v="2.2-CONTRATACIÓN DE SERVICIOS"/>
    <s v="2.2.3-VIÁTICOS"/>
    <s v="10-FONDO GENERAL"/>
    <s v="No Informado-"/>
  </r>
  <r>
    <n v="0"/>
    <n v="195000"/>
    <s v="0207-MINISTERIO DE SALUD PÚBLICA Y ASISTENCIA SOCIAL"/>
    <x v="0"/>
    <x v="0"/>
    <x v="0"/>
    <s v="4-SERVICIOS SOCIALES"/>
    <s v="4.2-Salud"/>
    <s v="4.2.03-Servicios de la salud pública y prevención de la salud"/>
    <s v="99-MULTIPROVINCIAL"/>
    <s v="00-N/A"/>
    <s v="0001-MINISTERIO DE SALUD PUBLICA Y ASISTENCIA SOCIAL"/>
    <s v="01-MINISTERIO DE SALUD PUBLICA Y ASISTENCIA SOCIAL"/>
    <x v="0"/>
    <s v="2.2-CONTRATACIÓN DE SERVICIOS"/>
    <s v="2.2.4-TRANSPORTE Y ALMACENAJE"/>
    <s v="10-FONDO GENERAL"/>
    <s v="No Informado-"/>
  </r>
  <r>
    <n v="0"/>
    <n v="1774000"/>
    <s v="0207-MINISTERIO DE SALUD PÚBLICA Y ASISTENCIA SOCIAL"/>
    <x v="0"/>
    <x v="0"/>
    <x v="0"/>
    <s v="4-SERVICIOS SOCIALES"/>
    <s v="4.2-Salud"/>
    <s v="4.2.03-Servicios de la salud pública y prevención de la salud"/>
    <s v="99-MULTIPROVINCIAL"/>
    <s v="00-N/A"/>
    <s v="0001-MINISTERIO DE SALUD PUBLICA Y ASISTENCIA SOCIAL"/>
    <s v="01-MINISTERIO DE SALUD PUBLICA Y ASISTENCIA SOCIAL"/>
    <x v="0"/>
    <s v="2.2-CONTRATACIÓN DE SERVICIOS"/>
    <s v="2.2.5-ALQUILERES Y RENTAS"/>
    <s v="10-FONDO GENERAL"/>
    <s v="No Informado-"/>
  </r>
  <r>
    <n v="0"/>
    <n v="500000"/>
    <s v="0207-MINISTERIO DE SALUD PÚBLICA Y ASISTENCIA SOCIAL"/>
    <x v="0"/>
    <x v="0"/>
    <x v="0"/>
    <s v="4-SERVICIOS SOCIALES"/>
    <s v="4.2-Salud"/>
    <s v="4.2.03-Servicios de la salud pública y prevención de la salud"/>
    <s v="99-MULTIPROVINCIAL"/>
    <s v="00-N/A"/>
    <s v="0001-MINISTERIO DE SALUD PUBLICA Y ASISTENCIA SOCIAL"/>
    <s v="01-MINISTERIO DE SALUD PUBLICA Y ASISTENCIA SOCIAL"/>
    <x v="0"/>
    <s v="2.2-CONTRATACIÓN DE SERVICIOS"/>
    <s v="2.2.7-SERVICIOS DE CONSERVACIÓN, REPARACIONES MENORES E INSTALACIONES TEMPORALES"/>
    <s v="10-FONDO GENERAL"/>
    <s v="No Informado-"/>
  </r>
  <r>
    <n v="462549.76000000001"/>
    <n v="50647209"/>
    <s v="0207-MINISTERIO DE SALUD PÚBLICA Y ASISTENCIA SOCIAL"/>
    <x v="0"/>
    <x v="0"/>
    <x v="0"/>
    <s v="4-SERVICIOS SOCIALES"/>
    <s v="4.2-Salud"/>
    <s v="4.2.03-Servicios de la salud pública y prevención de la salud"/>
    <s v="99-MULTIPROVINCIAL"/>
    <s v="00-N/A"/>
    <s v="0001-MINISTERIO DE SALUD PUBLICA Y ASISTENCIA SOCIAL"/>
    <s v="01-MINISTERIO DE SALUD PUBLICA Y ASISTENCIA SOCIAL"/>
    <x v="0"/>
    <s v="2.2-CONTRATACIÓN DE SERVICIOS"/>
    <s v="2.2.8-OTROS SERVICIOS NO INCLUIDOS EN CONCEPTOS ANTERIORES"/>
    <s v="10-FONDO GENERAL"/>
    <s v="No Informado-"/>
  </r>
  <r>
    <n v="0"/>
    <n v="5579529"/>
    <s v="0207-MINISTERIO DE SALUD PÚBLICA Y ASISTENCIA SOCIAL"/>
    <x v="0"/>
    <x v="0"/>
    <x v="0"/>
    <s v="4-SERVICIOS SOCIALES"/>
    <s v="4.2-Salud"/>
    <s v="4.2.03-Servicios de la salud pública y prevención de la salud"/>
    <s v="99-MULTIPROVINCIAL"/>
    <s v="00-N/A"/>
    <s v="0001-MINISTERIO DE SALUD PUBLICA Y ASISTENCIA SOCIAL"/>
    <s v="01-MINISTERIO DE SALUD PUBLICA Y ASISTENCIA SOCIAL"/>
    <x v="0"/>
    <s v="2.2-CONTRATACIÓN DE SERVICIOS"/>
    <s v="2.2.9-OTRAS CONTRATACIONES DE SERVICIOS"/>
    <s v="10-FONDO GENERAL"/>
    <s v="No Informado-"/>
  </r>
  <r>
    <n v="0"/>
    <n v="2629000"/>
    <s v="0207-MINISTERIO DE SALUD PÚBLICA Y ASISTENCIA SOCIAL"/>
    <x v="0"/>
    <x v="0"/>
    <x v="0"/>
    <s v="4-SERVICIOS SOCIALES"/>
    <s v="4.2-Salud"/>
    <s v="4.2.03-Servicios de la salud pública y prevención de la salud"/>
    <s v="99-MULTIPROVINCIAL"/>
    <s v="00-N/A"/>
    <s v="0001-MINISTERIO DE SALUD PUBLICA Y ASISTENCIA SOCIAL"/>
    <s v="01-MINISTERIO DE SALUD PUBLICA Y ASISTENCIA SOCIAL"/>
    <x v="0"/>
    <s v="2.3-MATERIALES Y SUMINISTROS"/>
    <s v="2.3.2-TEXTILES Y VESTUARIOS"/>
    <s v="10-FONDO GENERAL"/>
    <s v="No Informado-"/>
  </r>
  <r>
    <n v="0"/>
    <n v="219000"/>
    <s v="0207-MINISTERIO DE SALUD PÚBLICA Y ASISTENCIA SOCIAL"/>
    <x v="0"/>
    <x v="0"/>
    <x v="0"/>
    <s v="4-SERVICIOS SOCIALES"/>
    <s v="4.2-Salud"/>
    <s v="4.2.03-Servicios de la salud pública y prevención de la salud"/>
    <s v="99-MULTIPROVINCIAL"/>
    <s v="00-N/A"/>
    <s v="0001-MINISTERIO DE SALUD PUBLICA Y ASISTENCIA SOCIAL"/>
    <s v="01-MINISTERIO DE SALUD PUBLICA Y ASISTENCIA SOCIAL"/>
    <x v="0"/>
    <s v="2.3-MATERIALES Y SUMINISTROS"/>
    <s v="2.3.3-PAPEL, CARTÓN E IMPRESOS"/>
    <s v="10-FONDO GENERAL"/>
    <s v="No Informado-"/>
  </r>
  <r>
    <n v="25778683.84"/>
    <n v="94370419"/>
    <s v="0207-MINISTERIO DE SALUD PÚBLICA Y ASISTENCIA SOCIAL"/>
    <x v="0"/>
    <x v="0"/>
    <x v="0"/>
    <s v="4-SERVICIOS SOCIALES"/>
    <s v="4.2-Salud"/>
    <s v="4.2.03-Servicios de la salud pública y prevención de la salud"/>
    <s v="99-MULTIPROVINCIAL"/>
    <s v="00-N/A"/>
    <s v="0001-MINISTERIO DE SALUD PUBLICA Y ASISTENCIA SOCIAL"/>
    <s v="01-MINISTERIO DE SALUD PUBLICA Y ASISTENCIA SOCIAL"/>
    <x v="0"/>
    <s v="2.3-MATERIALES Y SUMINISTROS"/>
    <s v="2.3.4-PRODUCTOS FARMACÉUTICOS"/>
    <s v="10-FONDO GENERAL"/>
    <s v="No Informado-"/>
  </r>
  <r>
    <n v="0"/>
    <n v="0"/>
    <s v="0207-MINISTERIO DE SALUD PÚBLICA Y ASISTENCIA SOCIAL"/>
    <x v="0"/>
    <x v="0"/>
    <x v="0"/>
    <s v="4-SERVICIOS SOCIALES"/>
    <s v="4.2-Salud"/>
    <s v="4.2.03-Servicios de la salud pública y prevención de la salud"/>
    <s v="99-MULTIPROVINCIAL"/>
    <s v="00-N/A"/>
    <s v="0001-MINISTERIO DE SALUD PUBLICA Y ASISTENCIA SOCIAL"/>
    <s v="01-MINISTERIO DE SALUD PUBLICA Y ASISTENCIA SOCIAL"/>
    <x v="0"/>
    <s v="2.3-MATERIALES Y SUMINISTROS"/>
    <s v="2.3.6-PRODUCTOS DE MINERALES, METÁLICOS Y NO METÁLICOS"/>
    <s v="10-FONDO GENERAL"/>
    <s v="No Informado-"/>
  </r>
  <r>
    <n v="35924705.579999998"/>
    <n v="14439800"/>
    <s v="0207-MINISTERIO DE SALUD PÚBLICA Y ASISTENCIA SOCIAL"/>
    <x v="0"/>
    <x v="0"/>
    <x v="0"/>
    <s v="4-SERVICIOS SOCIALES"/>
    <s v="4.2-Salud"/>
    <s v="4.2.03-Servicios de la salud pública y prevención de la salud"/>
    <s v="99-MULTIPROVINCIAL"/>
    <s v="00-N/A"/>
    <s v="0001-MINISTERIO DE SALUD PUBLICA Y ASISTENCIA SOCIAL"/>
    <s v="01-MINISTERIO DE SALUD PUBLICA Y ASISTENCIA SOCIAL"/>
    <x v="0"/>
    <s v="2.3-MATERIALES Y SUMINISTROS"/>
    <s v="2.3.7-COMBUSTIBLES, LUBRICANTES, PRODUCTOS QUÍMICOS Y CONEXOS"/>
    <s v="10-FONDO GENERAL"/>
    <s v="No Informado-"/>
  </r>
  <r>
    <n v="0"/>
    <n v="2578818"/>
    <s v="0207-MINISTERIO DE SALUD PÚBLICA Y ASISTENCIA SOCIAL"/>
    <x v="0"/>
    <x v="0"/>
    <x v="0"/>
    <s v="4-SERVICIOS SOCIALES"/>
    <s v="4.2-Salud"/>
    <s v="4.2.03-Servicios de la salud pública y prevención de la salud"/>
    <s v="99-MULTIPROVINCIAL"/>
    <s v="00-N/A"/>
    <s v="0001-MINISTERIO DE SALUD PUBLICA Y ASISTENCIA SOCIAL"/>
    <s v="01-MINISTERIO DE SALUD PUBLICA Y ASISTENCIA SOCIAL"/>
    <x v="0"/>
    <s v="2.3-MATERIALES Y SUMINISTROS"/>
    <s v="2.3.9-PRODUCTOS Y ÚTILES VARIOS"/>
    <s v="10-FONDO GENERAL"/>
    <s v="No Informado-"/>
  </r>
  <r>
    <n v="0"/>
    <n v="0"/>
    <s v="0207-MINISTERIO DE SALUD PÚBLICA Y ASISTENCIA SOCIAL"/>
    <x v="0"/>
    <x v="0"/>
    <x v="0"/>
    <s v="4-SERVICIOS SOCIALES"/>
    <s v="4.2-Salud"/>
    <s v="4.2.03-Servicios de la salud pública y prevención de la salud"/>
    <s v="99-MULTIPROVINCIAL"/>
    <s v="00-N/A"/>
    <s v="0007-CONSEJO NACIONAL PARA EL VIH SIDA"/>
    <s v="01-MINISTERIO DE SALUD PUBLICA Y ASISTENCIA SOCIAL"/>
    <x v="0"/>
    <s v="2.2-CONTRATACIÓN DE SERVICIOS"/>
    <s v="2.2.2-PUBLICIDAD, IMPRESIÓN Y ENCUADERNACIÓN"/>
    <s v="70-DONACION EXTERNA"/>
    <s v="No Informado-"/>
  </r>
  <r>
    <n v="0"/>
    <n v="0"/>
    <s v="0207-MINISTERIO DE SALUD PÚBLICA Y ASISTENCIA SOCIAL"/>
    <x v="0"/>
    <x v="0"/>
    <x v="0"/>
    <s v="4-SERVICIOS SOCIALES"/>
    <s v="4.2-Salud"/>
    <s v="4.2.03-Servicios de la salud pública y prevención de la salud"/>
    <s v="99-MULTIPROVINCIAL"/>
    <s v="00-N/A"/>
    <s v="0007-CONSEJO NACIONAL PARA EL VIH SIDA"/>
    <s v="01-MINISTERIO DE SALUD PUBLICA Y ASISTENCIA SOCIAL"/>
    <x v="0"/>
    <s v="2.2-CONTRATACIÓN DE SERVICIOS"/>
    <s v="2.2.3-VIÁTICOS"/>
    <s v="70-DONACION EXTERNA"/>
    <s v="No Informado-"/>
  </r>
  <r>
    <n v="0"/>
    <n v="0"/>
    <s v="0207-MINISTERIO DE SALUD PÚBLICA Y ASISTENCIA SOCIAL"/>
    <x v="0"/>
    <x v="0"/>
    <x v="0"/>
    <s v="4-SERVICIOS SOCIALES"/>
    <s v="4.2-Salud"/>
    <s v="4.2.03-Servicios de la salud pública y prevención de la salud"/>
    <s v="99-MULTIPROVINCIAL"/>
    <s v="00-N/A"/>
    <s v="0007-CONSEJO NACIONAL PARA EL VIH SIDA"/>
    <s v="01-MINISTERIO DE SALUD PUBLICA Y ASISTENCIA SOCIAL"/>
    <x v="0"/>
    <s v="2.2-CONTRATACIÓN DE SERVICIOS"/>
    <s v="2.2.8-OTROS SERVICIOS NO INCLUIDOS EN CONCEPTOS ANTERIORES"/>
    <s v="70-DONACION EXTERNA"/>
    <s v="No Informado-"/>
  </r>
  <r>
    <n v="0"/>
    <n v="0"/>
    <s v="0207-MINISTERIO DE SALUD PÚBLICA Y ASISTENCIA SOCIAL"/>
    <x v="0"/>
    <x v="0"/>
    <x v="0"/>
    <s v="4-SERVICIOS SOCIALES"/>
    <s v="4.2-Salud"/>
    <s v="4.2.03-Servicios de la salud pública y prevención de la salud"/>
    <s v="99-MULTIPROVINCIAL"/>
    <s v="00-N/A"/>
    <s v="0007-CONSEJO NACIONAL PARA EL VIH SIDA"/>
    <s v="01-MINISTERIO DE SALUD PUBLICA Y ASISTENCIA SOCIAL"/>
    <x v="0"/>
    <s v="2.2-CONTRATACIÓN DE SERVICIOS"/>
    <s v="2.2.9-OTRAS CONTRATACIONES DE SERVICIOS"/>
    <s v="70-DONACION EXTERNA"/>
    <s v="No Informado-"/>
  </r>
  <r>
    <n v="0"/>
    <n v="0"/>
    <s v="0207-MINISTERIO DE SALUD PÚBLICA Y ASISTENCIA SOCIAL"/>
    <x v="0"/>
    <x v="0"/>
    <x v="0"/>
    <s v="4-SERVICIOS SOCIALES"/>
    <s v="4.2-Salud"/>
    <s v="4.2.03-Servicios de la salud pública y prevención de la salud"/>
    <s v="99-MULTIPROVINCIAL"/>
    <s v="00-N/A"/>
    <s v="0007-CONSEJO NACIONAL PARA EL VIH SIDA"/>
    <s v="01-MINISTERIO DE SALUD PUBLICA Y ASISTENCIA SOCIAL"/>
    <x v="0"/>
    <s v="2.3-MATERIALES Y SUMINISTROS"/>
    <s v="2.3.7-COMBUSTIBLES, LUBRICANTES, PRODUCTOS QUÍMICOS Y CONEXOS"/>
    <s v="70-DONACION EXTERNA"/>
    <s v="No Informado-"/>
  </r>
  <r>
    <n v="0"/>
    <n v="0"/>
    <s v="0207-MINISTERIO DE SALUD PÚBLICA Y ASISTENCIA SOCIAL"/>
    <x v="0"/>
    <x v="0"/>
    <x v="0"/>
    <s v="4-SERVICIOS SOCIALES"/>
    <s v="4.2-Salud"/>
    <s v="4.2.03-Servicios de la salud pública y prevención de la salud"/>
    <s v="99-MULTIPROVINCIAL"/>
    <s v="00-N/A"/>
    <s v="0007-CONSEJO NACIONAL PARA EL VIH SIDA"/>
    <s v="01-MINISTERIO DE SALUD PUBLICA Y ASISTENCIA SOCIAL"/>
    <x v="0"/>
    <s v="2.3-MATERIALES Y SUMINISTROS"/>
    <s v="2.3.9-PRODUCTOS Y ÚTILES VARIOS"/>
    <s v="70-DONACION EXTERNA"/>
    <s v="No Informado-"/>
  </r>
  <r>
    <n v="0"/>
    <n v="6520000"/>
    <s v="0207-MINISTERIO DE SALUD PÚBLICA Y ASISTENCIA SOCIAL"/>
    <x v="0"/>
    <x v="0"/>
    <x v="0"/>
    <s v="4-SERVICIOS SOCIALES"/>
    <s v="4.2-Salud"/>
    <s v="4.2.03-Servicios de la salud pública y prevención de la salud"/>
    <s v="99-MULTIPROVINCIAL"/>
    <s v="00-N/A"/>
    <s v="0001-MINISTERIO DE SALUD PUBLICA Y ASISTENCIA SOCIAL"/>
    <s v="01-MINISTERIO DE SALUD PUBLICA Y ASISTENCIA SOCIAL"/>
    <x v="0"/>
    <s v="2.2-CONTRATACIÓN DE SERVICIOS"/>
    <s v="2.2.2-PUBLICIDAD, IMPRESIÓN Y ENCUADERNACIÓN"/>
    <s v="10-FONDO GENERAL"/>
    <s v="No Informado-"/>
  </r>
  <r>
    <n v="226432.5"/>
    <n v="4787200"/>
    <s v="0207-MINISTERIO DE SALUD PÚBLICA Y ASISTENCIA SOCIAL"/>
    <x v="0"/>
    <x v="0"/>
    <x v="0"/>
    <s v="4-SERVICIOS SOCIALES"/>
    <s v="4.2-Salud"/>
    <s v="4.2.03-Servicios de la salud pública y prevención de la salud"/>
    <s v="99-MULTIPROVINCIAL"/>
    <s v="00-N/A"/>
    <s v="0001-MINISTERIO DE SALUD PUBLICA Y ASISTENCIA SOCIAL"/>
    <s v="01-MINISTERIO DE SALUD PUBLICA Y ASISTENCIA SOCIAL"/>
    <x v="0"/>
    <s v="2.2-CONTRATACIÓN DE SERVICIOS"/>
    <s v="2.2.3-VIÁTICOS"/>
    <s v="10-FONDO GENERAL"/>
    <s v="No Informado-"/>
  </r>
  <r>
    <n v="0"/>
    <n v="410000"/>
    <s v="0207-MINISTERIO DE SALUD PÚBLICA Y ASISTENCIA SOCIAL"/>
    <x v="0"/>
    <x v="0"/>
    <x v="0"/>
    <s v="4-SERVICIOS SOCIALES"/>
    <s v="4.2-Salud"/>
    <s v="4.2.03-Servicios de la salud pública y prevención de la salud"/>
    <s v="99-MULTIPROVINCIAL"/>
    <s v="00-N/A"/>
    <s v="0001-MINISTERIO DE SALUD PUBLICA Y ASISTENCIA SOCIAL"/>
    <s v="01-MINISTERIO DE SALUD PUBLICA Y ASISTENCIA SOCIAL"/>
    <x v="0"/>
    <s v="2.2-CONTRATACIÓN DE SERVICIOS"/>
    <s v="2.2.4-TRANSPORTE Y ALMACENAJE"/>
    <s v="10-FONDO GENERAL"/>
    <s v="No Informado-"/>
  </r>
  <r>
    <n v="0"/>
    <n v="4950000"/>
    <s v="0207-MINISTERIO DE SALUD PÚBLICA Y ASISTENCIA SOCIAL"/>
    <x v="0"/>
    <x v="0"/>
    <x v="0"/>
    <s v="4-SERVICIOS SOCIALES"/>
    <s v="4.2-Salud"/>
    <s v="4.2.03-Servicios de la salud pública y prevención de la salud"/>
    <s v="99-MULTIPROVINCIAL"/>
    <s v="00-N/A"/>
    <s v="0001-MINISTERIO DE SALUD PUBLICA Y ASISTENCIA SOCIAL"/>
    <s v="01-MINISTERIO DE SALUD PUBLICA Y ASISTENCIA SOCIAL"/>
    <x v="0"/>
    <s v="2.2-CONTRATACIÓN DE SERVICIOS"/>
    <s v="2.2.5-ALQUILERES Y RENTAS"/>
    <s v="10-FONDO GENERAL"/>
    <s v="No Informado-"/>
  </r>
  <r>
    <n v="466100"/>
    <n v="8465663"/>
    <s v="0207-MINISTERIO DE SALUD PÚBLICA Y ASISTENCIA SOCIAL"/>
    <x v="0"/>
    <x v="0"/>
    <x v="0"/>
    <s v="4-SERVICIOS SOCIALES"/>
    <s v="4.2-Salud"/>
    <s v="4.2.03-Servicios de la salud pública y prevención de la salud"/>
    <s v="99-MULTIPROVINCIAL"/>
    <s v="00-N/A"/>
    <s v="0001-MINISTERIO DE SALUD PUBLICA Y ASISTENCIA SOCIAL"/>
    <s v="01-MINISTERIO DE SALUD PUBLICA Y ASISTENCIA SOCIAL"/>
    <x v="0"/>
    <s v="2.2-CONTRATACIÓN DE SERVICIOS"/>
    <s v="2.2.8-OTROS SERVICIOS NO INCLUIDOS EN CONCEPTOS ANTERIORES"/>
    <s v="10-FONDO GENERAL"/>
    <s v="No Informado-"/>
  </r>
  <r>
    <n v="0"/>
    <n v="6608564"/>
    <s v="0207-MINISTERIO DE SALUD PÚBLICA Y ASISTENCIA SOCIAL"/>
    <x v="0"/>
    <x v="0"/>
    <x v="0"/>
    <s v="4-SERVICIOS SOCIALES"/>
    <s v="4.2-Salud"/>
    <s v="4.2.03-Servicios de la salud pública y prevención de la salud"/>
    <s v="99-MULTIPROVINCIAL"/>
    <s v="00-N/A"/>
    <s v="0001-MINISTERIO DE SALUD PUBLICA Y ASISTENCIA SOCIAL"/>
    <s v="01-MINISTERIO DE SALUD PUBLICA Y ASISTENCIA SOCIAL"/>
    <x v="0"/>
    <s v="2.2-CONTRATACIÓN DE SERVICIOS"/>
    <s v="2.2.9-OTRAS CONTRATACIONES DE SERVICIOS"/>
    <s v="10-FONDO GENERAL"/>
    <s v="No Informado-"/>
  </r>
  <r>
    <n v="0"/>
    <n v="21700"/>
    <s v="0207-MINISTERIO DE SALUD PÚBLICA Y ASISTENCIA SOCIAL"/>
    <x v="0"/>
    <x v="0"/>
    <x v="0"/>
    <s v="4-SERVICIOS SOCIALES"/>
    <s v="4.2-Salud"/>
    <s v="4.2.03-Servicios de la salud pública y prevención de la salud"/>
    <s v="99-MULTIPROVINCIAL"/>
    <s v="00-N/A"/>
    <s v="0001-MINISTERIO DE SALUD PUBLICA Y ASISTENCIA SOCIAL"/>
    <s v="01-MINISTERIO DE SALUD PUBLICA Y ASISTENCIA SOCIAL"/>
    <x v="0"/>
    <s v="2.3-MATERIALES Y SUMINISTROS"/>
    <s v="2.3.1-ALIMENTOS Y PRODUCTOS AGROFORESTALES"/>
    <s v="10-FONDO GENERAL"/>
    <s v="No Informado-"/>
  </r>
  <r>
    <n v="654900"/>
    <n v="71500"/>
    <s v="0207-MINISTERIO DE SALUD PÚBLICA Y ASISTENCIA SOCIAL"/>
    <x v="0"/>
    <x v="0"/>
    <x v="0"/>
    <s v="4-SERVICIOS SOCIALES"/>
    <s v="4.2-Salud"/>
    <s v="4.2.03-Servicios de la salud pública y prevención de la salud"/>
    <s v="99-MULTIPROVINCIAL"/>
    <s v="00-N/A"/>
    <s v="0001-MINISTERIO DE SALUD PUBLICA Y ASISTENCIA SOCIAL"/>
    <s v="01-MINISTERIO DE SALUD PUBLICA Y ASISTENCIA SOCIAL"/>
    <x v="0"/>
    <s v="2.3-MATERIALES Y SUMINISTROS"/>
    <s v="2.3.2-TEXTILES Y VESTUARIOS"/>
    <s v="10-FONDO GENERAL"/>
    <s v="No Informado-"/>
  </r>
  <r>
    <n v="0"/>
    <n v="1011920"/>
    <s v="0207-MINISTERIO DE SALUD PÚBLICA Y ASISTENCIA SOCIAL"/>
    <x v="0"/>
    <x v="0"/>
    <x v="0"/>
    <s v="4-SERVICIOS SOCIALES"/>
    <s v="4.2-Salud"/>
    <s v="4.2.03-Servicios de la salud pública y prevención de la salud"/>
    <s v="99-MULTIPROVINCIAL"/>
    <s v="00-N/A"/>
    <s v="0001-MINISTERIO DE SALUD PUBLICA Y ASISTENCIA SOCIAL"/>
    <s v="01-MINISTERIO DE SALUD PUBLICA Y ASISTENCIA SOCIAL"/>
    <x v="0"/>
    <s v="2.3-MATERIALES Y SUMINISTROS"/>
    <s v="2.3.3-PAPEL, CARTÓN E IMPRESOS"/>
    <s v="10-FONDO GENERAL"/>
    <s v="No Informado-"/>
  </r>
  <r>
    <n v="0"/>
    <n v="1128957"/>
    <s v="0207-MINISTERIO DE SALUD PÚBLICA Y ASISTENCIA SOCIAL"/>
    <x v="0"/>
    <x v="0"/>
    <x v="0"/>
    <s v="4-SERVICIOS SOCIALES"/>
    <s v="4.2-Salud"/>
    <s v="4.2.03-Servicios de la salud pública y prevención de la salud"/>
    <s v="99-MULTIPROVINCIAL"/>
    <s v="00-N/A"/>
    <s v="0001-MINISTERIO DE SALUD PUBLICA Y ASISTENCIA SOCIAL"/>
    <s v="01-MINISTERIO DE SALUD PUBLICA Y ASISTENCIA SOCIAL"/>
    <x v="0"/>
    <s v="2.3-MATERIALES Y SUMINISTROS"/>
    <s v="2.3.7-COMBUSTIBLES, LUBRICANTES, PRODUCTOS QUÍMICOS Y CONEXOS"/>
    <s v="10-FONDO GENERAL"/>
    <s v="No Informado-"/>
  </r>
  <r>
    <n v="9001.0400000000009"/>
    <n v="883200"/>
    <s v="0207-MINISTERIO DE SALUD PÚBLICA Y ASISTENCIA SOCIAL"/>
    <x v="0"/>
    <x v="0"/>
    <x v="0"/>
    <s v="4-SERVICIOS SOCIALES"/>
    <s v="4.2-Salud"/>
    <s v="4.2.03-Servicios de la salud pública y prevención de la salud"/>
    <s v="99-MULTIPROVINCIAL"/>
    <s v="00-N/A"/>
    <s v="0001-MINISTERIO DE SALUD PUBLICA Y ASISTENCIA SOCIAL"/>
    <s v="01-MINISTERIO DE SALUD PUBLICA Y ASISTENCIA SOCIAL"/>
    <x v="0"/>
    <s v="2.3-MATERIALES Y SUMINISTROS"/>
    <s v="2.3.9-PRODUCTOS Y ÚTILES VARIOS"/>
    <s v="10-FONDO GENERAL"/>
    <s v="No Informado-"/>
  </r>
  <r>
    <n v="0"/>
    <n v="3325000"/>
    <s v="0207-MINISTERIO DE SALUD PÚBLICA Y ASISTENCIA SOCIAL"/>
    <x v="0"/>
    <x v="0"/>
    <x v="0"/>
    <s v="4-SERVICIOS SOCIALES"/>
    <s v="4.2-Salud"/>
    <s v="4.2.03-Servicios de la salud pública y prevención de la salud"/>
    <s v="99-MULTIPROVINCIAL"/>
    <s v="00-N/A"/>
    <s v="0001-MINISTERIO DE SALUD PUBLICA Y ASISTENCIA SOCIAL"/>
    <s v="01-MINISTERIO DE SALUD PUBLICA Y ASISTENCIA SOCIAL"/>
    <x v="0"/>
    <s v="2.2-CONTRATACIÓN DE SERVICIOS"/>
    <s v="2.2.2-PUBLICIDAD, IMPRESIÓN Y ENCUADERNACIÓN"/>
    <s v="10-FONDO GENERAL"/>
    <s v="No Informado-"/>
  </r>
  <r>
    <n v="0"/>
    <n v="922440"/>
    <s v="0207-MINISTERIO DE SALUD PÚBLICA Y ASISTENCIA SOCIAL"/>
    <x v="0"/>
    <x v="0"/>
    <x v="0"/>
    <s v="4-SERVICIOS SOCIALES"/>
    <s v="4.2-Salud"/>
    <s v="4.2.03-Servicios de la salud pública y prevención de la salud"/>
    <s v="99-MULTIPROVINCIAL"/>
    <s v="00-N/A"/>
    <s v="0001-MINISTERIO DE SALUD PUBLICA Y ASISTENCIA SOCIAL"/>
    <s v="01-MINISTERIO DE SALUD PUBLICA Y ASISTENCIA SOCIAL"/>
    <x v="0"/>
    <s v="2.2-CONTRATACIÓN DE SERVICIOS"/>
    <s v="2.2.3-VIÁTICOS"/>
    <s v="10-FONDO GENERAL"/>
    <s v="No Informado-"/>
  </r>
  <r>
    <n v="36075850.969999999"/>
    <n v="0"/>
    <s v="0207-MINISTERIO DE SALUD PÚBLICA Y ASISTENCIA SOCIAL"/>
    <x v="0"/>
    <x v="0"/>
    <x v="0"/>
    <s v="4-SERVICIOS SOCIALES"/>
    <s v="4.2-Salud"/>
    <s v="4.2.03-Servicios de la salud pública y prevención de la salud"/>
    <s v="99-MULTIPROVINCIAL"/>
    <s v="00-N/A"/>
    <s v="0001-MINISTERIO DE SALUD PUBLICA Y ASISTENCIA SOCIAL"/>
    <s v="01-MINISTERIO DE SALUD PUBLICA Y ASISTENCIA SOCIAL"/>
    <x v="0"/>
    <s v="2.2-CONTRATACIÓN DE SERVICIOS"/>
    <s v="2.2.4-TRANSPORTE Y ALMACENAJE"/>
    <s v="10-FONDO GENERAL"/>
    <s v="No Informado-"/>
  </r>
  <r>
    <n v="0"/>
    <n v="1496000"/>
    <s v="0207-MINISTERIO DE SALUD PÚBLICA Y ASISTENCIA SOCIAL"/>
    <x v="0"/>
    <x v="0"/>
    <x v="0"/>
    <s v="4-SERVICIOS SOCIALES"/>
    <s v="4.2-Salud"/>
    <s v="4.2.03-Servicios de la salud pública y prevención de la salud"/>
    <s v="99-MULTIPROVINCIAL"/>
    <s v="00-N/A"/>
    <s v="0001-MINISTERIO DE SALUD PUBLICA Y ASISTENCIA SOCIAL"/>
    <s v="01-MINISTERIO DE SALUD PUBLICA Y ASISTENCIA SOCIAL"/>
    <x v="0"/>
    <s v="2.2-CONTRATACIÓN DE SERVICIOS"/>
    <s v="2.2.5-ALQUILERES Y RENTAS"/>
    <s v="10-FONDO GENERAL"/>
    <s v="No Informado-"/>
  </r>
  <r>
    <n v="28110882.289999999"/>
    <n v="3780000"/>
    <s v="0207-MINISTERIO DE SALUD PÚBLICA Y ASISTENCIA SOCIAL"/>
    <x v="0"/>
    <x v="0"/>
    <x v="0"/>
    <s v="4-SERVICIOS SOCIALES"/>
    <s v="4.2-Salud"/>
    <s v="4.2.03-Servicios de la salud pública y prevención de la salud"/>
    <s v="99-MULTIPROVINCIAL"/>
    <s v="00-N/A"/>
    <s v="0001-MINISTERIO DE SALUD PUBLICA Y ASISTENCIA SOCIAL"/>
    <s v="01-MINISTERIO DE SALUD PUBLICA Y ASISTENCIA SOCIAL"/>
    <x v="0"/>
    <s v="2.2-CONTRATACIÓN DE SERVICIOS"/>
    <s v="2.2.8-OTROS SERVICIOS NO INCLUIDOS EN CONCEPTOS ANTERIORES"/>
    <s v="10-FONDO GENERAL"/>
    <s v="No Informado-"/>
  </r>
  <r>
    <n v="0"/>
    <n v="11679080"/>
    <s v="0207-MINISTERIO DE SALUD PÚBLICA Y ASISTENCIA SOCIAL"/>
    <x v="0"/>
    <x v="0"/>
    <x v="0"/>
    <s v="4-SERVICIOS SOCIALES"/>
    <s v="4.2-Salud"/>
    <s v="4.2.03-Servicios de la salud pública y prevención de la salud"/>
    <s v="99-MULTIPROVINCIAL"/>
    <s v="00-N/A"/>
    <s v="0001-MINISTERIO DE SALUD PUBLICA Y ASISTENCIA SOCIAL"/>
    <s v="01-MINISTERIO DE SALUD PUBLICA Y ASISTENCIA SOCIAL"/>
    <x v="0"/>
    <s v="2.2-CONTRATACIÓN DE SERVICIOS"/>
    <s v="2.2.9-OTRAS CONTRATACIONES DE SERVICIOS"/>
    <s v="10-FONDO GENERAL"/>
    <s v="No Informado-"/>
  </r>
  <r>
    <n v="11577032.34"/>
    <n v="34881000"/>
    <s v="0207-MINISTERIO DE SALUD PÚBLICA Y ASISTENCIA SOCIAL"/>
    <x v="0"/>
    <x v="0"/>
    <x v="0"/>
    <s v="4-SERVICIOS SOCIALES"/>
    <s v="4.2-Salud"/>
    <s v="4.2.03-Servicios de la salud pública y prevención de la salud"/>
    <s v="99-MULTIPROVINCIAL"/>
    <s v="00-N/A"/>
    <s v="0001-MINISTERIO DE SALUD PUBLICA Y ASISTENCIA SOCIAL"/>
    <s v="01-MINISTERIO DE SALUD PUBLICA Y ASISTENCIA SOCIAL"/>
    <x v="0"/>
    <s v="2.3-MATERIALES Y SUMINISTROS"/>
    <s v="2.3.1-ALIMENTOS Y PRODUCTOS AGROFORESTALES"/>
    <s v="10-FONDO GENERAL"/>
    <s v="No Informado-"/>
  </r>
  <r>
    <n v="0"/>
    <n v="1000000"/>
    <s v="0207-MINISTERIO DE SALUD PÚBLICA Y ASISTENCIA SOCIAL"/>
    <x v="0"/>
    <x v="0"/>
    <x v="0"/>
    <s v="4-SERVICIOS SOCIALES"/>
    <s v="4.2-Salud"/>
    <s v="4.2.03-Servicios de la salud pública y prevención de la salud"/>
    <s v="99-MULTIPROVINCIAL"/>
    <s v="00-N/A"/>
    <s v="0001-MINISTERIO DE SALUD PUBLICA Y ASISTENCIA SOCIAL"/>
    <s v="01-MINISTERIO DE SALUD PUBLICA Y ASISTENCIA SOCIAL"/>
    <x v="0"/>
    <s v="2.3-MATERIALES Y SUMINISTROS"/>
    <s v="2.3.2-TEXTILES Y VESTUARIOS"/>
    <s v="10-FONDO GENERAL"/>
    <s v="No Informado-"/>
  </r>
  <r>
    <n v="0"/>
    <n v="1172424"/>
    <s v="0207-MINISTERIO DE SALUD PÚBLICA Y ASISTENCIA SOCIAL"/>
    <x v="0"/>
    <x v="0"/>
    <x v="0"/>
    <s v="4-SERVICIOS SOCIALES"/>
    <s v="4.2-Salud"/>
    <s v="4.2.03-Servicios de la salud pública y prevención de la salud"/>
    <s v="99-MULTIPROVINCIAL"/>
    <s v="00-N/A"/>
    <s v="0001-MINISTERIO DE SALUD PUBLICA Y ASISTENCIA SOCIAL"/>
    <s v="01-MINISTERIO DE SALUD PUBLICA Y ASISTENCIA SOCIAL"/>
    <x v="0"/>
    <s v="2.3-MATERIALES Y SUMINISTROS"/>
    <s v="2.3.3-PAPEL, CARTÓN E IMPRESOS"/>
    <s v="10-FONDO GENERAL"/>
    <s v="No Informado-"/>
  </r>
  <r>
    <n v="244480817.19"/>
    <n v="412417469"/>
    <s v="0207-MINISTERIO DE SALUD PÚBLICA Y ASISTENCIA SOCIAL"/>
    <x v="0"/>
    <x v="0"/>
    <x v="0"/>
    <s v="4-SERVICIOS SOCIALES"/>
    <s v="4.2-Salud"/>
    <s v="4.2.03-Servicios de la salud pública y prevención de la salud"/>
    <s v="99-MULTIPROVINCIAL"/>
    <s v="00-N/A"/>
    <s v="0001-MINISTERIO DE SALUD PUBLICA Y ASISTENCIA SOCIAL"/>
    <s v="01-MINISTERIO DE SALUD PUBLICA Y ASISTENCIA SOCIAL"/>
    <x v="0"/>
    <s v="2.3-MATERIALES Y SUMINISTROS"/>
    <s v="2.3.4-PRODUCTOS FARMACÉUTICOS"/>
    <s v="10-FONDO GENERAL"/>
    <s v="No Informado-"/>
  </r>
  <r>
    <n v="338453961.55000001"/>
    <n v="87233489"/>
    <s v="0207-MINISTERIO DE SALUD PÚBLICA Y ASISTENCIA SOCIAL"/>
    <x v="0"/>
    <x v="0"/>
    <x v="0"/>
    <s v="4-SERVICIOS SOCIALES"/>
    <s v="4.2-Salud"/>
    <s v="4.2.03-Servicios de la salud pública y prevención de la salud"/>
    <s v="99-MULTIPROVINCIAL"/>
    <s v="00-N/A"/>
    <s v="0001-MINISTERIO DE SALUD PUBLICA Y ASISTENCIA SOCIAL"/>
    <s v="01-MINISTERIO DE SALUD PUBLICA Y ASISTENCIA SOCIAL"/>
    <x v="0"/>
    <s v="2.3-MATERIALES Y SUMINISTROS"/>
    <s v="2.3.7-COMBUSTIBLES, LUBRICANTES, PRODUCTOS QUÍMICOS Y CONEXOS"/>
    <s v="10-FONDO GENERAL"/>
    <s v="No Informado-"/>
  </r>
  <r>
    <n v="31725437.010000002"/>
    <n v="70332869"/>
    <s v="0207-MINISTERIO DE SALUD PÚBLICA Y ASISTENCIA SOCIAL"/>
    <x v="0"/>
    <x v="0"/>
    <x v="0"/>
    <s v="4-SERVICIOS SOCIALES"/>
    <s v="4.2-Salud"/>
    <s v="4.2.03-Servicios de la salud pública y prevención de la salud"/>
    <s v="99-MULTIPROVINCIAL"/>
    <s v="00-N/A"/>
    <s v="0001-MINISTERIO DE SALUD PUBLICA Y ASISTENCIA SOCIAL"/>
    <s v="01-MINISTERIO DE SALUD PUBLICA Y ASISTENCIA SOCIAL"/>
    <x v="0"/>
    <s v="2.3-MATERIALES Y SUMINISTROS"/>
    <s v="2.3.9-PRODUCTOS Y ÚTILES VARIOS"/>
    <s v="10-FONDO GENERAL"/>
    <s v="No Informado-"/>
  </r>
  <r>
    <n v="0"/>
    <n v="3000000"/>
    <s v="0207-MINISTERIO DE SALUD PÚBLICA Y ASISTENCIA SOCIAL"/>
    <x v="0"/>
    <x v="0"/>
    <x v="0"/>
    <s v="4-SERVICIOS SOCIALES"/>
    <s v="4.2-Salud"/>
    <s v="4.2.03-Servicios de la salud pública y prevención de la salud"/>
    <s v="99-MULTIPROVINCIAL"/>
    <s v="00-N/A"/>
    <s v="0001-MINISTERIO DE SALUD PUBLICA Y ASISTENCIA SOCIAL"/>
    <s v="01-MINISTERIO DE SALUD PUBLICA Y ASISTENCIA SOCIAL"/>
    <x v="0"/>
    <s v="2.2-CONTRATACIÓN DE SERVICIOS"/>
    <s v="2.2.2-PUBLICIDAD, IMPRESIÓN Y ENCUADERNACIÓN"/>
    <s v="10-FONDO GENERAL"/>
    <s v="No Informado-"/>
  </r>
  <r>
    <n v="0"/>
    <n v="1000000"/>
    <s v="0207-MINISTERIO DE SALUD PÚBLICA Y ASISTENCIA SOCIAL"/>
    <x v="0"/>
    <x v="0"/>
    <x v="0"/>
    <s v="4-SERVICIOS SOCIALES"/>
    <s v="4.2-Salud"/>
    <s v="4.2.03-Servicios de la salud pública y prevención de la salud"/>
    <s v="99-MULTIPROVINCIAL"/>
    <s v="00-N/A"/>
    <s v="0001-MINISTERIO DE SALUD PUBLICA Y ASISTENCIA SOCIAL"/>
    <s v="01-MINISTERIO DE SALUD PUBLICA Y ASISTENCIA SOCIAL"/>
    <x v="0"/>
    <s v="2.2-CONTRATACIÓN DE SERVICIOS"/>
    <s v="2.2.3-VIÁTICOS"/>
    <s v="10-FONDO GENERAL"/>
    <s v="No Informado-"/>
  </r>
  <r>
    <n v="0"/>
    <n v="1000000"/>
    <s v="0207-MINISTERIO DE SALUD PÚBLICA Y ASISTENCIA SOCIAL"/>
    <x v="0"/>
    <x v="0"/>
    <x v="0"/>
    <s v="4-SERVICIOS SOCIALES"/>
    <s v="4.2-Salud"/>
    <s v="4.2.03-Servicios de la salud pública y prevención de la salud"/>
    <s v="99-MULTIPROVINCIAL"/>
    <s v="00-N/A"/>
    <s v="0001-MINISTERIO DE SALUD PUBLICA Y ASISTENCIA SOCIAL"/>
    <s v="01-MINISTERIO DE SALUD PUBLICA Y ASISTENCIA SOCIAL"/>
    <x v="0"/>
    <s v="2.2-CONTRATACIÓN DE SERVICIOS"/>
    <s v="2.2.9-OTRAS CONTRATACIONES DE SERVICIOS"/>
    <s v="10-FONDO GENERAL"/>
    <s v="No Informado-"/>
  </r>
  <r>
    <n v="0"/>
    <n v="410176"/>
    <s v="0207-MINISTERIO DE SALUD PÚBLICA Y ASISTENCIA SOCIAL"/>
    <x v="0"/>
    <x v="0"/>
    <x v="0"/>
    <s v="4-SERVICIOS SOCIALES"/>
    <s v="4.2-Salud"/>
    <s v="4.2.03-Servicios de la salud pública y prevención de la salud"/>
    <s v="99-MULTIPROVINCIAL"/>
    <s v="00-N/A"/>
    <s v="0001-MINISTERIO DE SALUD PUBLICA Y ASISTENCIA SOCIAL"/>
    <s v="01-MINISTERIO DE SALUD PUBLICA Y ASISTENCIA SOCIAL"/>
    <x v="0"/>
    <s v="2.3-MATERIALES Y SUMINISTROS"/>
    <s v="2.3.9-PRODUCTOS Y ÚTILES VARIOS"/>
    <s v="10-FONDO GENERAL"/>
    <s v="No Informado-"/>
  </r>
  <r>
    <n v="330948.43"/>
    <n v="800000"/>
    <s v="0207-MINISTERIO DE SALUD PÚBLICA Y ASISTENCIA SOCIAL"/>
    <x v="0"/>
    <x v="0"/>
    <x v="0"/>
    <s v="4-SERVICIOS SOCIALES"/>
    <s v="4.2-Salud"/>
    <s v="4.2.04-Servicios médicos en salud sexual/reproductiva y de centros de salud materno infantil"/>
    <s v="99-MULTIPROVINCIAL"/>
    <s v="00-N/A"/>
    <s v="0001-MINISTERIO DE SALUD PUBLICA Y ASISTENCIA SOCIAL"/>
    <s v="01-MINISTERIO DE SALUD PUBLICA Y ASISTENCIA SOCIAL"/>
    <x v="0"/>
    <s v="2.2-CONTRATACIÓN DE SERVICIOS"/>
    <s v="2.2.2-PUBLICIDAD, IMPRESIÓN Y ENCUADERNACIÓN"/>
    <s v="10-FONDO GENERAL"/>
    <s v="No Informado-"/>
  </r>
  <r>
    <n v="0"/>
    <n v="500000"/>
    <s v="0207-MINISTERIO DE SALUD PÚBLICA Y ASISTENCIA SOCIAL"/>
    <x v="0"/>
    <x v="0"/>
    <x v="0"/>
    <s v="4-SERVICIOS SOCIALES"/>
    <s v="4.2-Salud"/>
    <s v="4.2.04-Servicios médicos en salud sexual/reproductiva y de centros de salud materno infantil"/>
    <s v="99-MULTIPROVINCIAL"/>
    <s v="00-N/A"/>
    <s v="0001-MINISTERIO DE SALUD PUBLICA Y ASISTENCIA SOCIAL"/>
    <s v="01-MINISTERIO DE SALUD PUBLICA Y ASISTENCIA SOCIAL"/>
    <x v="0"/>
    <s v="2.2-CONTRATACIÓN DE SERVICIOS"/>
    <s v="2.2.3-VIÁTICOS"/>
    <s v="10-FONDO GENERAL"/>
    <s v="No Informado-"/>
  </r>
  <r>
    <n v="0"/>
    <n v="2500000"/>
    <s v="0207-MINISTERIO DE SALUD PÚBLICA Y ASISTENCIA SOCIAL"/>
    <x v="0"/>
    <x v="0"/>
    <x v="0"/>
    <s v="4-SERVICIOS SOCIALES"/>
    <s v="4.2-Salud"/>
    <s v="4.2.04-Servicios médicos en salud sexual/reproductiva y de centros de salud materno infantil"/>
    <s v="99-MULTIPROVINCIAL"/>
    <s v="00-N/A"/>
    <s v="0001-MINISTERIO DE SALUD PUBLICA Y ASISTENCIA SOCIAL"/>
    <s v="01-MINISTERIO DE SALUD PUBLICA Y ASISTENCIA SOCIAL"/>
    <x v="0"/>
    <s v="2.2-CONTRATACIÓN DE SERVICIOS"/>
    <s v="2.2.5-ALQUILERES Y RENTAS"/>
    <s v="10-FONDO GENERAL"/>
    <s v="No Informado-"/>
  </r>
  <r>
    <n v="0"/>
    <n v="0"/>
    <s v="0207-MINISTERIO DE SALUD PÚBLICA Y ASISTENCIA SOCIAL"/>
    <x v="0"/>
    <x v="0"/>
    <x v="0"/>
    <s v="4-SERVICIOS SOCIALES"/>
    <s v="4.2-Salud"/>
    <s v="4.2.04-Servicios médicos en salud sexual/reproductiva y de centros de salud materno infantil"/>
    <s v="99-MULTIPROVINCIAL"/>
    <s v="00-N/A"/>
    <s v="0001-MINISTERIO DE SALUD PUBLICA Y ASISTENCIA SOCIAL"/>
    <s v="01-MINISTERIO DE SALUD PUBLICA Y ASISTENCIA SOCIAL"/>
    <x v="0"/>
    <s v="2.2-CONTRATACIÓN DE SERVICIOS"/>
    <s v="2.2.8-OTROS SERVICIOS NO INCLUIDOS EN CONCEPTOS ANTERIORES"/>
    <s v="10-FONDO GENERAL"/>
    <s v="No Informado-"/>
  </r>
  <r>
    <n v="0"/>
    <n v="350000"/>
    <s v="0207-MINISTERIO DE SALUD PÚBLICA Y ASISTENCIA SOCIAL"/>
    <x v="0"/>
    <x v="0"/>
    <x v="0"/>
    <s v="4-SERVICIOS SOCIALES"/>
    <s v="4.2-Salud"/>
    <s v="4.2.04-Servicios médicos en salud sexual/reproductiva y de centros de salud materno infantil"/>
    <s v="99-MULTIPROVINCIAL"/>
    <s v="00-N/A"/>
    <s v="0001-MINISTERIO DE SALUD PUBLICA Y ASISTENCIA SOCIAL"/>
    <s v="01-MINISTERIO DE SALUD PUBLICA Y ASISTENCIA SOCIAL"/>
    <x v="0"/>
    <s v="2.2-CONTRATACIÓN DE SERVICIOS"/>
    <s v="2.2.9-OTRAS CONTRATACIONES DE SERVICIOS"/>
    <s v="10-FONDO GENERAL"/>
    <s v="No Informado-"/>
  </r>
  <r>
    <n v="1781800"/>
    <n v="1000000"/>
    <s v="0207-MINISTERIO DE SALUD PÚBLICA Y ASISTENCIA SOCIAL"/>
    <x v="0"/>
    <x v="0"/>
    <x v="0"/>
    <s v="4-SERVICIOS SOCIALES"/>
    <s v="4.2-Salud"/>
    <s v="4.2.04-Servicios médicos en salud sexual/reproductiva y de centros de salud materno infantil"/>
    <s v="99-MULTIPROVINCIAL"/>
    <s v="00-N/A"/>
    <s v="0001-MINISTERIO DE SALUD PUBLICA Y ASISTENCIA SOCIAL"/>
    <s v="01-MINISTERIO DE SALUD PUBLICA Y ASISTENCIA SOCIAL"/>
    <x v="0"/>
    <s v="2.3-MATERIALES Y SUMINISTROS"/>
    <s v="2.3.2-TEXTILES Y VESTUARIOS"/>
    <s v="10-FONDO GENERAL"/>
    <s v="No Informado-"/>
  </r>
  <r>
    <n v="0"/>
    <n v="300000"/>
    <s v="0207-MINISTERIO DE SALUD PÚBLICA Y ASISTENCIA SOCIAL"/>
    <x v="0"/>
    <x v="0"/>
    <x v="0"/>
    <s v="4-SERVICIOS SOCIALES"/>
    <s v="4.2-Salud"/>
    <s v="4.2.04-Servicios médicos en salud sexual/reproductiva y de centros de salud materno infantil"/>
    <s v="99-MULTIPROVINCIAL"/>
    <s v="00-N/A"/>
    <s v="0001-MINISTERIO DE SALUD PUBLICA Y ASISTENCIA SOCIAL"/>
    <s v="01-MINISTERIO DE SALUD PUBLICA Y ASISTENCIA SOCIAL"/>
    <x v="0"/>
    <s v="2.3-MATERIALES Y SUMINISTROS"/>
    <s v="2.3.9-PRODUCTOS Y ÚTILES VARIOS"/>
    <s v="10-FONDO GENERAL"/>
    <s v="No Informado-"/>
  </r>
  <r>
    <n v="0"/>
    <n v="90000"/>
    <s v="0207-MINISTERIO DE SALUD PÚBLICA Y ASISTENCIA SOCIAL"/>
    <x v="0"/>
    <x v="0"/>
    <x v="0"/>
    <s v="4-SERVICIOS SOCIALES"/>
    <s v="4.2-Salud"/>
    <s v="4.2.98-Investigación y desarrollo relacionados con la salud"/>
    <s v="99-MULTIPROVINCIAL"/>
    <s v="00-N/A"/>
    <s v="0001-MINISTERIO DE SALUD PUBLICA Y ASISTENCIA SOCIAL"/>
    <s v="01-MINISTERIO DE SALUD PUBLICA Y ASISTENCIA SOCIAL"/>
    <x v="0"/>
    <s v="2.2-CONTRATACIÓN DE SERVICIOS"/>
    <s v="2.2.2-PUBLICIDAD, IMPRESIÓN Y ENCUADERNACIÓN"/>
    <s v="10-FONDO GENERAL"/>
    <s v="No Informado-"/>
  </r>
  <r>
    <n v="0"/>
    <n v="76000"/>
    <s v="0207-MINISTERIO DE SALUD PÚBLICA Y ASISTENCIA SOCIAL"/>
    <x v="0"/>
    <x v="0"/>
    <x v="0"/>
    <s v="4-SERVICIOS SOCIALES"/>
    <s v="4.2-Salud"/>
    <s v="4.2.98-Investigación y desarrollo relacionados con la salud"/>
    <s v="99-MULTIPROVINCIAL"/>
    <s v="00-N/A"/>
    <s v="0001-MINISTERIO DE SALUD PUBLICA Y ASISTENCIA SOCIAL"/>
    <s v="01-MINISTERIO DE SALUD PUBLICA Y ASISTENCIA SOCIAL"/>
    <x v="0"/>
    <s v="2.2-CONTRATACIÓN DE SERVICIOS"/>
    <s v="2.2.3-VIÁTICOS"/>
    <s v="10-FONDO GENERAL"/>
    <s v="No Informado-"/>
  </r>
  <r>
    <n v="0"/>
    <n v="500000"/>
    <s v="0207-MINISTERIO DE SALUD PÚBLICA Y ASISTENCIA SOCIAL"/>
    <x v="0"/>
    <x v="0"/>
    <x v="0"/>
    <s v="4-SERVICIOS SOCIALES"/>
    <s v="4.2-Salud"/>
    <s v="4.2.98-Investigación y desarrollo relacionados con la salud"/>
    <s v="99-MULTIPROVINCIAL"/>
    <s v="00-N/A"/>
    <s v="0001-MINISTERIO DE SALUD PUBLICA Y ASISTENCIA SOCIAL"/>
    <s v="01-MINISTERIO DE SALUD PUBLICA Y ASISTENCIA SOCIAL"/>
    <x v="0"/>
    <s v="2.2-CONTRATACIÓN DE SERVICIOS"/>
    <s v="2.2.8-OTROS SERVICIOS NO INCLUIDOS EN CONCEPTOS ANTERIORES"/>
    <s v="10-FONDO GENERAL"/>
    <s v="No Informado-"/>
  </r>
  <r>
    <n v="0"/>
    <n v="586000"/>
    <s v="0207-MINISTERIO DE SALUD PÚBLICA Y ASISTENCIA SOCIAL"/>
    <x v="0"/>
    <x v="0"/>
    <x v="0"/>
    <s v="4-SERVICIOS SOCIALES"/>
    <s v="4.2-Salud"/>
    <s v="4.2.98-Investigación y desarrollo relacionados con la salud"/>
    <s v="99-MULTIPROVINCIAL"/>
    <s v="00-N/A"/>
    <s v="0001-MINISTERIO DE SALUD PUBLICA Y ASISTENCIA SOCIAL"/>
    <s v="01-MINISTERIO DE SALUD PUBLICA Y ASISTENCIA SOCIAL"/>
    <x v="0"/>
    <s v="2.2-CONTRATACIÓN DE SERVICIOS"/>
    <s v="2.2.9-OTRAS CONTRATACIONES DE SERVICIOS"/>
    <s v="10-FONDO GENERAL"/>
    <s v="No Informado-"/>
  </r>
  <r>
    <n v="0"/>
    <n v="0"/>
    <s v="0207-MINISTERIO DE SALUD PÚBLICA Y ASISTENCIA SOCIAL"/>
    <x v="0"/>
    <x v="0"/>
    <x v="0"/>
    <s v="4-SERVICIOS SOCIALES"/>
    <s v="4.2-Salud"/>
    <s v="4.2.98-Investigación y desarrollo relacionados con la salud"/>
    <s v="99-MULTIPROVINCIAL"/>
    <s v="00-N/A"/>
    <s v="0001-MINISTERIO DE SALUD PUBLICA Y ASISTENCIA SOCIAL"/>
    <s v="01-MINISTERIO DE SALUD PUBLICA Y ASISTENCIA SOCIAL"/>
    <x v="0"/>
    <s v="2.3-MATERIALES Y SUMINISTROS"/>
    <s v="2.3.2-TEXTILES Y VESTUARIOS"/>
    <s v="10-FONDO GENERAL"/>
    <s v="No Informado-"/>
  </r>
  <r>
    <n v="0"/>
    <n v="73304"/>
    <s v="0207-MINISTERIO DE SALUD PÚBLICA Y ASISTENCIA SOCIAL"/>
    <x v="0"/>
    <x v="0"/>
    <x v="0"/>
    <s v="4-SERVICIOS SOCIALES"/>
    <s v="4.2-Salud"/>
    <s v="4.2.98-Investigación y desarrollo relacionados con la salud"/>
    <s v="99-MULTIPROVINCIAL"/>
    <s v="00-N/A"/>
    <s v="0001-MINISTERIO DE SALUD PUBLICA Y ASISTENCIA SOCIAL"/>
    <s v="01-MINISTERIO DE SALUD PUBLICA Y ASISTENCIA SOCIAL"/>
    <x v="0"/>
    <s v="2.3-MATERIALES Y SUMINISTROS"/>
    <s v="2.3.7-COMBUSTIBLES, LUBRICANTES, PRODUCTOS QUÍMICOS Y CONEXOS"/>
    <s v="10-FONDO GENERAL"/>
    <s v="No Informado-"/>
  </r>
  <r>
    <n v="0"/>
    <n v="174696"/>
    <s v="0207-MINISTERIO DE SALUD PÚBLICA Y ASISTENCIA SOCIAL"/>
    <x v="0"/>
    <x v="0"/>
    <x v="0"/>
    <s v="4-SERVICIOS SOCIALES"/>
    <s v="4.2-Salud"/>
    <s v="4.2.98-Investigación y desarrollo relacionados con la salud"/>
    <s v="99-MULTIPROVINCIAL"/>
    <s v="00-N/A"/>
    <s v="0001-MINISTERIO DE SALUD PUBLICA Y ASISTENCIA SOCIAL"/>
    <s v="01-MINISTERIO DE SALUD PUBLICA Y ASISTENCIA SOCIAL"/>
    <x v="0"/>
    <s v="2.3-MATERIALES Y SUMINISTROS"/>
    <s v="2.3.9-PRODUCTOS Y ÚTILES VARIOS"/>
    <s v="10-FONDO GENERAL"/>
    <s v="No Informado-"/>
  </r>
  <r>
    <n v="7953263.7599999998"/>
    <n v="11800000"/>
    <s v="0207-MINISTERIO DE SALUD PÚBLICA Y ASISTENCIA SOCIAL"/>
    <x v="0"/>
    <x v="0"/>
    <x v="0"/>
    <s v="4-SERVICIOS SOCIALES"/>
    <s v="4.2-Salud"/>
    <s v="4.2.99-Planificación, gestión y supervisión de la salud"/>
    <s v="99-MULTIPROVINCIAL"/>
    <s v="00-N/A"/>
    <s v="0001-MINISTERIO DE SALUD PUBLICA Y ASISTENCIA SOCIAL"/>
    <s v="01-MINISTERIO DE SALUD PUBLICA Y ASISTENCIA SOCIAL"/>
    <x v="0"/>
    <s v="2.2-CONTRATACIÓN DE SERVICIOS"/>
    <s v="2.2.1-SERVICIOS BÁSICOS"/>
    <s v="10-FONDO GENERAL"/>
    <s v="No Informado-"/>
  </r>
  <r>
    <n v="3318589.17"/>
    <n v="26661000"/>
    <s v="0207-MINISTERIO DE SALUD PÚBLICA Y ASISTENCIA SOCIAL"/>
    <x v="0"/>
    <x v="0"/>
    <x v="0"/>
    <s v="4-SERVICIOS SOCIALES"/>
    <s v="4.2-Salud"/>
    <s v="4.2.99-Planificación, gestión y supervisión de la salud"/>
    <s v="99-MULTIPROVINCIAL"/>
    <s v="00-N/A"/>
    <s v="0001-MINISTERIO DE SALUD PUBLICA Y ASISTENCIA SOCIAL"/>
    <s v="01-MINISTERIO DE SALUD PUBLICA Y ASISTENCIA SOCIAL"/>
    <x v="0"/>
    <s v="2.2-CONTRATACIÓN DE SERVICIOS"/>
    <s v="2.2.2-PUBLICIDAD, IMPRESIÓN Y ENCUADERNACIÓN"/>
    <s v="10-FONDO GENERAL"/>
    <s v="No Informado-"/>
  </r>
  <r>
    <n v="0"/>
    <n v="0"/>
    <s v="0207-MINISTERIO DE SALUD PÚBLICA Y ASISTENCIA SOCIAL"/>
    <x v="0"/>
    <x v="0"/>
    <x v="0"/>
    <s v="4-SERVICIOS SOCIALES"/>
    <s v="4.2-Salud"/>
    <s v="4.2.99-Planificación, gestión y supervisión de la salud"/>
    <s v="99-MULTIPROVINCIAL"/>
    <s v="00-N/A"/>
    <s v="0001-MINISTERIO DE SALUD PUBLICA Y ASISTENCIA SOCIAL"/>
    <s v="01-MINISTERIO DE SALUD PUBLICA Y ASISTENCIA SOCIAL"/>
    <x v="0"/>
    <s v="2.2-CONTRATACIÓN DE SERVICIOS"/>
    <s v="2.2.2-PUBLICIDAD, IMPRESIÓN Y ENCUADERNACIÓN"/>
    <s v="70-DONACION EXTERNA"/>
    <s v="No Informado-"/>
  </r>
  <r>
    <n v="8406496.3000000007"/>
    <n v="67575650"/>
    <s v="0207-MINISTERIO DE SALUD PÚBLICA Y ASISTENCIA SOCIAL"/>
    <x v="0"/>
    <x v="0"/>
    <x v="0"/>
    <s v="4-SERVICIOS SOCIALES"/>
    <s v="4.2-Salud"/>
    <s v="4.2.99-Planificación, gestión y supervisión de la salud"/>
    <s v="99-MULTIPROVINCIAL"/>
    <s v="00-N/A"/>
    <s v="0001-MINISTERIO DE SALUD PUBLICA Y ASISTENCIA SOCIAL"/>
    <s v="01-MINISTERIO DE SALUD PUBLICA Y ASISTENCIA SOCIAL"/>
    <x v="0"/>
    <s v="2.2-CONTRATACIÓN DE SERVICIOS"/>
    <s v="2.2.3-VIÁTICOS"/>
    <s v="10-FONDO GENERAL"/>
    <s v="No Informado-"/>
  </r>
  <r>
    <n v="0"/>
    <n v="0"/>
    <s v="0207-MINISTERIO DE SALUD PÚBLICA Y ASISTENCIA SOCIAL"/>
    <x v="0"/>
    <x v="0"/>
    <x v="0"/>
    <s v="4-SERVICIOS SOCIALES"/>
    <s v="4.2-Salud"/>
    <s v="4.2.99-Planificación, gestión y supervisión de la salud"/>
    <s v="99-MULTIPROVINCIAL"/>
    <s v="00-N/A"/>
    <s v="0001-MINISTERIO DE SALUD PUBLICA Y ASISTENCIA SOCIAL"/>
    <s v="01-MINISTERIO DE SALUD PUBLICA Y ASISTENCIA SOCIAL"/>
    <x v="0"/>
    <s v="2.2-CONTRATACIÓN DE SERVICIOS"/>
    <s v="2.2.3-VIÁTICOS"/>
    <s v="70-DONACION EXTERNA"/>
    <s v="No Informado-"/>
  </r>
  <r>
    <n v="127473"/>
    <n v="1180603"/>
    <s v="0207-MINISTERIO DE SALUD PÚBLICA Y ASISTENCIA SOCIAL"/>
    <x v="0"/>
    <x v="0"/>
    <x v="0"/>
    <s v="4-SERVICIOS SOCIALES"/>
    <s v="4.2-Salud"/>
    <s v="4.2.99-Planificación, gestión y supervisión de la salud"/>
    <s v="99-MULTIPROVINCIAL"/>
    <s v="00-N/A"/>
    <s v="0001-MINISTERIO DE SALUD PUBLICA Y ASISTENCIA SOCIAL"/>
    <s v="01-MINISTERIO DE SALUD PUBLICA Y ASISTENCIA SOCIAL"/>
    <x v="0"/>
    <s v="2.2-CONTRATACIÓN DE SERVICIOS"/>
    <s v="2.2.4-TRANSPORTE Y ALMACENAJE"/>
    <s v="10-FONDO GENERAL"/>
    <s v="No Informado-"/>
  </r>
  <r>
    <n v="0"/>
    <n v="0"/>
    <s v="0207-MINISTERIO DE SALUD PÚBLICA Y ASISTENCIA SOCIAL"/>
    <x v="0"/>
    <x v="0"/>
    <x v="0"/>
    <s v="4-SERVICIOS SOCIALES"/>
    <s v="4.2-Salud"/>
    <s v="4.2.99-Planificación, gestión y supervisión de la salud"/>
    <s v="99-MULTIPROVINCIAL"/>
    <s v="00-N/A"/>
    <s v="0001-MINISTERIO DE SALUD PUBLICA Y ASISTENCIA SOCIAL"/>
    <s v="01-MINISTERIO DE SALUD PUBLICA Y ASISTENCIA SOCIAL"/>
    <x v="0"/>
    <s v="2.2-CONTRATACIÓN DE SERVICIOS"/>
    <s v="2.2.4-TRANSPORTE Y ALMACENAJE"/>
    <s v="70-DONACION EXTERNA"/>
    <s v="No Informado-"/>
  </r>
  <r>
    <n v="5476690.9900000002"/>
    <n v="12215577"/>
    <s v="0207-MINISTERIO DE SALUD PÚBLICA Y ASISTENCIA SOCIAL"/>
    <x v="0"/>
    <x v="0"/>
    <x v="0"/>
    <s v="4-SERVICIOS SOCIALES"/>
    <s v="4.2-Salud"/>
    <s v="4.2.99-Planificación, gestión y supervisión de la salud"/>
    <s v="99-MULTIPROVINCIAL"/>
    <s v="00-N/A"/>
    <s v="0001-MINISTERIO DE SALUD PUBLICA Y ASISTENCIA SOCIAL"/>
    <s v="01-MINISTERIO DE SALUD PUBLICA Y ASISTENCIA SOCIAL"/>
    <x v="0"/>
    <s v="2.2-CONTRATACIÓN DE SERVICIOS"/>
    <s v="2.2.5-ALQUILERES Y RENTAS"/>
    <s v="10-FONDO GENERAL"/>
    <s v="No Informado-"/>
  </r>
  <r>
    <n v="2808"/>
    <n v="100000"/>
    <s v="0207-MINISTERIO DE SALUD PÚBLICA Y ASISTENCIA SOCIAL"/>
    <x v="0"/>
    <x v="0"/>
    <x v="0"/>
    <s v="4-SERVICIOS SOCIALES"/>
    <s v="4.2-Salud"/>
    <s v="4.2.99-Planificación, gestión y supervisión de la salud"/>
    <s v="99-MULTIPROVINCIAL"/>
    <s v="00-N/A"/>
    <s v="0001-MINISTERIO DE SALUD PUBLICA Y ASISTENCIA SOCIAL"/>
    <s v="01-MINISTERIO DE SALUD PUBLICA Y ASISTENCIA SOCIAL"/>
    <x v="0"/>
    <s v="2.2-CONTRATACIÓN DE SERVICIOS"/>
    <s v="2.2.6-SEGUROS"/>
    <s v="10-FONDO GENERAL"/>
    <s v="No Informado-"/>
  </r>
  <r>
    <n v="7341521.4699999997"/>
    <n v="23146000"/>
    <s v="0207-MINISTERIO DE SALUD PÚBLICA Y ASISTENCIA SOCIAL"/>
    <x v="0"/>
    <x v="0"/>
    <x v="0"/>
    <s v="4-SERVICIOS SOCIALES"/>
    <s v="4.2-Salud"/>
    <s v="4.2.99-Planificación, gestión y supervisión de la salud"/>
    <s v="99-MULTIPROVINCIAL"/>
    <s v="00-N/A"/>
    <s v="0001-MINISTERIO DE SALUD PUBLICA Y ASISTENCIA SOCIAL"/>
    <s v="01-MINISTERIO DE SALUD PUBLICA Y ASISTENCIA SOCIAL"/>
    <x v="0"/>
    <s v="2.2-CONTRATACIÓN DE SERVICIOS"/>
    <s v="2.2.7-SERVICIOS DE CONSERVACIÓN, REPARACIONES MENORES E INSTALACIONES TEMPORALES"/>
    <s v="10-FONDO GENERAL"/>
    <s v="No Informado-"/>
  </r>
  <r>
    <n v="20635159.84"/>
    <n v="74966913"/>
    <s v="0207-MINISTERIO DE SALUD PÚBLICA Y ASISTENCIA SOCIAL"/>
    <x v="0"/>
    <x v="0"/>
    <x v="0"/>
    <s v="4-SERVICIOS SOCIALES"/>
    <s v="4.2-Salud"/>
    <s v="4.2.99-Planificación, gestión y supervisión de la salud"/>
    <s v="99-MULTIPROVINCIAL"/>
    <s v="00-N/A"/>
    <s v="0001-MINISTERIO DE SALUD PUBLICA Y ASISTENCIA SOCIAL"/>
    <s v="01-MINISTERIO DE SALUD PUBLICA Y ASISTENCIA SOCIAL"/>
    <x v="0"/>
    <s v="2.2-CONTRATACIÓN DE SERVICIOS"/>
    <s v="2.2.8-OTROS SERVICIOS NO INCLUIDOS EN CONCEPTOS ANTERIORES"/>
    <s v="10-FONDO GENERAL"/>
    <s v="No Informado-"/>
  </r>
  <r>
    <n v="0"/>
    <n v="143918437"/>
    <s v="0207-MINISTERIO DE SALUD PÚBLICA Y ASISTENCIA SOCIAL"/>
    <x v="0"/>
    <x v="0"/>
    <x v="0"/>
    <s v="4-SERVICIOS SOCIALES"/>
    <s v="4.2-Salud"/>
    <s v="4.2.99-Planificación, gestión y supervisión de la salud"/>
    <s v="99-MULTIPROVINCIAL"/>
    <s v="00-N/A"/>
    <s v="0001-MINISTERIO DE SALUD PUBLICA Y ASISTENCIA SOCIAL"/>
    <s v="01-MINISTERIO DE SALUD PUBLICA Y ASISTENCIA SOCIAL"/>
    <x v="0"/>
    <s v="2.2-CONTRATACIÓN DE SERVICIOS"/>
    <s v="2.2.8-OTROS SERVICIOS NO INCLUIDOS EN CONCEPTOS ANTERIORES"/>
    <s v="20-FONDOS CON DESTINO ESPECÍFICO"/>
    <s v="No Informado-"/>
  </r>
  <r>
    <n v="0"/>
    <n v="0"/>
    <s v="0207-MINISTERIO DE SALUD PÚBLICA Y ASISTENCIA SOCIAL"/>
    <x v="0"/>
    <x v="0"/>
    <x v="0"/>
    <s v="4-SERVICIOS SOCIALES"/>
    <s v="4.2-Salud"/>
    <s v="4.2.99-Planificación, gestión y supervisión de la salud"/>
    <s v="99-MULTIPROVINCIAL"/>
    <s v="00-N/A"/>
    <s v="0001-MINISTERIO DE SALUD PUBLICA Y ASISTENCIA SOCIAL"/>
    <s v="01-MINISTERIO DE SALUD PUBLICA Y ASISTENCIA SOCIAL"/>
    <x v="0"/>
    <s v="2.2-CONTRATACIÓN DE SERVICIOS"/>
    <s v="2.2.8-OTROS SERVICIOS NO INCLUIDOS EN CONCEPTOS ANTERIORES"/>
    <s v="70-DONACION EXTERNA"/>
    <s v="No Informado-"/>
  </r>
  <r>
    <n v="8360688.0999999996"/>
    <n v="48704550"/>
    <s v="0207-MINISTERIO DE SALUD PÚBLICA Y ASISTENCIA SOCIAL"/>
    <x v="0"/>
    <x v="0"/>
    <x v="0"/>
    <s v="4-SERVICIOS SOCIALES"/>
    <s v="4.2-Salud"/>
    <s v="4.2.99-Planificación, gestión y supervisión de la salud"/>
    <s v="99-MULTIPROVINCIAL"/>
    <s v="00-N/A"/>
    <s v="0001-MINISTERIO DE SALUD PUBLICA Y ASISTENCIA SOCIAL"/>
    <s v="01-MINISTERIO DE SALUD PUBLICA Y ASISTENCIA SOCIAL"/>
    <x v="0"/>
    <s v="2.2-CONTRATACIÓN DE SERVICIOS"/>
    <s v="2.2.9-OTRAS CONTRATACIONES DE SERVICIOS"/>
    <s v="10-FONDO GENERAL"/>
    <s v="No Informado-"/>
  </r>
  <r>
    <n v="5670863.21"/>
    <n v="0"/>
    <s v="0207-MINISTERIO DE SALUD PÚBLICA Y ASISTENCIA SOCIAL"/>
    <x v="0"/>
    <x v="0"/>
    <x v="0"/>
    <s v="4-SERVICIOS SOCIALES"/>
    <s v="4.2-Salud"/>
    <s v="4.2.99-Planificación, gestión y supervisión de la salud"/>
    <s v="99-MULTIPROVINCIAL"/>
    <s v="00-N/A"/>
    <s v="0001-MINISTERIO DE SALUD PUBLICA Y ASISTENCIA SOCIAL"/>
    <s v="01-MINISTERIO DE SALUD PUBLICA Y ASISTENCIA SOCIAL"/>
    <x v="0"/>
    <s v="2.2-CONTRATACIÓN DE SERVICIOS"/>
    <s v="2.2.9-OTRAS CONTRATACIONES DE SERVICIOS"/>
    <s v="20-FONDOS CON DESTINO ESPECÍFICO"/>
    <s v="No Informado-"/>
  </r>
  <r>
    <n v="0"/>
    <n v="0"/>
    <s v="0207-MINISTERIO DE SALUD PÚBLICA Y ASISTENCIA SOCIAL"/>
    <x v="0"/>
    <x v="0"/>
    <x v="0"/>
    <s v="4-SERVICIOS SOCIALES"/>
    <s v="4.2-Salud"/>
    <s v="4.2.99-Planificación, gestión y supervisión de la salud"/>
    <s v="99-MULTIPROVINCIAL"/>
    <s v="00-N/A"/>
    <s v="0001-MINISTERIO DE SALUD PUBLICA Y ASISTENCIA SOCIAL"/>
    <s v="01-MINISTERIO DE SALUD PUBLICA Y ASISTENCIA SOCIAL"/>
    <x v="0"/>
    <s v="2.2-CONTRATACIÓN DE SERVICIOS"/>
    <s v="2.2.9-OTRAS CONTRATACIONES DE SERVICIOS"/>
    <s v="70-DONACION EXTERNA"/>
    <s v="No Informado-"/>
  </r>
  <r>
    <n v="4095300.19"/>
    <n v="26656689"/>
    <s v="0207-MINISTERIO DE SALUD PÚBLICA Y ASISTENCIA SOCIAL"/>
    <x v="0"/>
    <x v="0"/>
    <x v="0"/>
    <s v="4-SERVICIOS SOCIALES"/>
    <s v="4.2-Salud"/>
    <s v="4.2.99-Planificación, gestión y supervisión de la salud"/>
    <s v="99-MULTIPROVINCIAL"/>
    <s v="00-N/A"/>
    <s v="0001-MINISTERIO DE SALUD PUBLICA Y ASISTENCIA SOCIAL"/>
    <s v="01-MINISTERIO DE SALUD PUBLICA Y ASISTENCIA SOCIAL"/>
    <x v="0"/>
    <s v="2.3-MATERIALES Y SUMINISTROS"/>
    <s v="2.3.1-ALIMENTOS Y PRODUCTOS AGROFORESTALES"/>
    <s v="10-FONDO GENERAL"/>
    <s v="No Informado-"/>
  </r>
  <r>
    <n v="3743379.33"/>
    <n v="24605326"/>
    <s v="0207-MINISTERIO DE SALUD PÚBLICA Y ASISTENCIA SOCIAL"/>
    <x v="0"/>
    <x v="0"/>
    <x v="0"/>
    <s v="4-SERVICIOS SOCIALES"/>
    <s v="4.2-Salud"/>
    <s v="4.2.99-Planificación, gestión y supervisión de la salud"/>
    <s v="99-MULTIPROVINCIAL"/>
    <s v="00-N/A"/>
    <s v="0001-MINISTERIO DE SALUD PUBLICA Y ASISTENCIA SOCIAL"/>
    <s v="01-MINISTERIO DE SALUD PUBLICA Y ASISTENCIA SOCIAL"/>
    <x v="0"/>
    <s v="2.3-MATERIALES Y SUMINISTROS"/>
    <s v="2.3.2-TEXTILES Y VESTUARIOS"/>
    <s v="10-FONDO GENERAL"/>
    <s v="No Informado-"/>
  </r>
  <r>
    <n v="2286104.42"/>
    <n v="6020222"/>
    <s v="0207-MINISTERIO DE SALUD PÚBLICA Y ASISTENCIA SOCIAL"/>
    <x v="0"/>
    <x v="0"/>
    <x v="0"/>
    <s v="4-SERVICIOS SOCIALES"/>
    <s v="4.2-Salud"/>
    <s v="4.2.99-Planificación, gestión y supervisión de la salud"/>
    <s v="99-MULTIPROVINCIAL"/>
    <s v="00-N/A"/>
    <s v="0001-MINISTERIO DE SALUD PUBLICA Y ASISTENCIA SOCIAL"/>
    <s v="01-MINISTERIO DE SALUD PUBLICA Y ASISTENCIA SOCIAL"/>
    <x v="0"/>
    <s v="2.3-MATERIALES Y SUMINISTROS"/>
    <s v="2.3.3-PAPEL, CARTÓN E IMPRESOS"/>
    <s v="10-FONDO GENERAL"/>
    <s v="No Informado-"/>
  </r>
  <r>
    <n v="9918.7900000000009"/>
    <n v="97105637"/>
    <s v="0207-MINISTERIO DE SALUD PÚBLICA Y ASISTENCIA SOCIAL"/>
    <x v="0"/>
    <x v="0"/>
    <x v="0"/>
    <s v="4-SERVICIOS SOCIALES"/>
    <s v="4.2-Salud"/>
    <s v="4.2.99-Planificación, gestión y supervisión de la salud"/>
    <s v="99-MULTIPROVINCIAL"/>
    <s v="00-N/A"/>
    <s v="0001-MINISTERIO DE SALUD PUBLICA Y ASISTENCIA SOCIAL"/>
    <s v="01-MINISTERIO DE SALUD PUBLICA Y ASISTENCIA SOCIAL"/>
    <x v="0"/>
    <s v="2.3-MATERIALES Y SUMINISTROS"/>
    <s v="2.3.4-PRODUCTOS FARMACÉUTICOS"/>
    <s v="10-FONDO GENERAL"/>
    <s v="No Informado-"/>
  </r>
  <r>
    <n v="2831546.32"/>
    <n v="7362078"/>
    <s v="0207-MINISTERIO DE SALUD PÚBLICA Y ASISTENCIA SOCIAL"/>
    <x v="0"/>
    <x v="0"/>
    <x v="0"/>
    <s v="4-SERVICIOS SOCIALES"/>
    <s v="4.2-Salud"/>
    <s v="4.2.99-Planificación, gestión y supervisión de la salud"/>
    <s v="99-MULTIPROVINCIAL"/>
    <s v="00-N/A"/>
    <s v="0001-MINISTERIO DE SALUD PUBLICA Y ASISTENCIA SOCIAL"/>
    <s v="01-MINISTERIO DE SALUD PUBLICA Y ASISTENCIA SOCIAL"/>
    <x v="0"/>
    <s v="2.3-MATERIALES Y SUMINISTROS"/>
    <s v="2.3.5-CUERO, CAUCHO Y PLÁSTICO"/>
    <s v="10-FONDO GENERAL"/>
    <s v="No Informado-"/>
  </r>
  <r>
    <n v="0"/>
    <n v="0"/>
    <s v="0207-MINISTERIO DE SALUD PÚBLICA Y ASISTENCIA SOCIAL"/>
    <x v="0"/>
    <x v="0"/>
    <x v="0"/>
    <s v="4-SERVICIOS SOCIALES"/>
    <s v="4.2-Salud"/>
    <s v="4.2.99-Planificación, gestión y supervisión de la salud"/>
    <s v="99-MULTIPROVINCIAL"/>
    <s v="00-N/A"/>
    <s v="0001-MINISTERIO DE SALUD PUBLICA Y ASISTENCIA SOCIAL"/>
    <s v="01-MINISTERIO DE SALUD PUBLICA Y ASISTENCIA SOCIAL"/>
    <x v="0"/>
    <s v="2.3-MATERIALES Y SUMINISTROS"/>
    <s v="2.3.5-CUERO, CAUCHO Y PLÁSTICO"/>
    <s v="70-DONACION EXTERNA"/>
    <s v="No Informado-"/>
  </r>
  <r>
    <n v="233206.87"/>
    <n v="799821"/>
    <s v="0207-MINISTERIO DE SALUD PÚBLICA Y ASISTENCIA SOCIAL"/>
    <x v="0"/>
    <x v="0"/>
    <x v="0"/>
    <s v="4-SERVICIOS SOCIALES"/>
    <s v="4.2-Salud"/>
    <s v="4.2.99-Planificación, gestión y supervisión de la salud"/>
    <s v="99-MULTIPROVINCIAL"/>
    <s v="00-N/A"/>
    <s v="0001-MINISTERIO DE SALUD PUBLICA Y ASISTENCIA SOCIAL"/>
    <s v="01-MINISTERIO DE SALUD PUBLICA Y ASISTENCIA SOCIAL"/>
    <x v="0"/>
    <s v="2.3-MATERIALES Y SUMINISTROS"/>
    <s v="2.3.6-PRODUCTOS DE MINERALES, METÁLICOS Y NO METÁLICOS"/>
    <s v="10-FONDO GENERAL"/>
    <s v="No Informado-"/>
  </r>
  <r>
    <n v="46782961.359999999"/>
    <n v="135950746"/>
    <s v="0207-MINISTERIO DE SALUD PÚBLICA Y ASISTENCIA SOCIAL"/>
    <x v="0"/>
    <x v="0"/>
    <x v="0"/>
    <s v="4-SERVICIOS SOCIALES"/>
    <s v="4.2-Salud"/>
    <s v="4.2.99-Planificación, gestión y supervisión de la salud"/>
    <s v="99-MULTIPROVINCIAL"/>
    <s v="00-N/A"/>
    <s v="0001-MINISTERIO DE SALUD PUBLICA Y ASISTENCIA SOCIAL"/>
    <s v="01-MINISTERIO DE SALUD PUBLICA Y ASISTENCIA SOCIAL"/>
    <x v="0"/>
    <s v="2.3-MATERIALES Y SUMINISTROS"/>
    <s v="2.3.7-COMBUSTIBLES, LUBRICANTES, PRODUCTOS QUÍMICOS Y CONEXOS"/>
    <s v="10-FONDO GENERAL"/>
    <s v="No Informado-"/>
  </r>
  <r>
    <n v="18015905.98"/>
    <n v="103269513"/>
    <s v="0207-MINISTERIO DE SALUD PÚBLICA Y ASISTENCIA SOCIAL"/>
    <x v="0"/>
    <x v="0"/>
    <x v="0"/>
    <s v="4-SERVICIOS SOCIALES"/>
    <s v="4.2-Salud"/>
    <s v="4.2.99-Planificación, gestión y supervisión de la salud"/>
    <s v="99-MULTIPROVINCIAL"/>
    <s v="00-N/A"/>
    <s v="0001-MINISTERIO DE SALUD PUBLICA Y ASISTENCIA SOCIAL"/>
    <s v="01-MINISTERIO DE SALUD PUBLICA Y ASISTENCIA SOCIAL"/>
    <x v="0"/>
    <s v="2.3-MATERIALES Y SUMINISTROS"/>
    <s v="2.3.9-PRODUCTOS Y ÚTILES VARIOS"/>
    <s v="10-FONDO GENERAL"/>
    <s v="No Informado-"/>
  </r>
  <r>
    <n v="2943077.66"/>
    <n v="8370697"/>
    <s v="0207-MINISTERIO DE SALUD PÚBLICA Y ASISTENCIA SOCIAL"/>
    <x v="0"/>
    <x v="0"/>
    <x v="0"/>
    <s v="4-SERVICIOS SOCIALES"/>
    <s v="4.2-Salud"/>
    <s v="4.2.99-Planificación, gestión y supervisión de la salud"/>
    <s v="99-MULTIPROVINCIAL"/>
    <s v="00-N/A"/>
    <s v="0007-CONSEJO NACIONAL PARA EL VIH SIDA"/>
    <s v="01-MINISTERIO DE SALUD PUBLICA Y ASISTENCIA SOCIAL"/>
    <x v="0"/>
    <s v="2.2-CONTRATACIÓN DE SERVICIOS"/>
    <s v="2.2.1-SERVICIOS BÁSICOS"/>
    <s v="10-FONDO GENERAL"/>
    <s v="No Informado-"/>
  </r>
  <r>
    <n v="206028"/>
    <n v="2035457"/>
    <s v="0207-MINISTERIO DE SALUD PÚBLICA Y ASISTENCIA SOCIAL"/>
    <x v="0"/>
    <x v="0"/>
    <x v="0"/>
    <s v="4-SERVICIOS SOCIALES"/>
    <s v="4.2-Salud"/>
    <s v="4.2.99-Planificación, gestión y supervisión de la salud"/>
    <s v="99-MULTIPROVINCIAL"/>
    <s v="00-N/A"/>
    <s v="0007-CONSEJO NACIONAL PARA EL VIH SIDA"/>
    <s v="01-MINISTERIO DE SALUD PUBLICA Y ASISTENCIA SOCIAL"/>
    <x v="0"/>
    <s v="2.2-CONTRATACIÓN DE SERVICIOS"/>
    <s v="2.2.2-PUBLICIDAD, IMPRESIÓN Y ENCUADERNACIÓN"/>
    <s v="10-FONDO GENERAL"/>
    <s v="No Informado-"/>
  </r>
  <r>
    <n v="0"/>
    <n v="700000"/>
    <s v="0207-MINISTERIO DE SALUD PÚBLICA Y ASISTENCIA SOCIAL"/>
    <x v="0"/>
    <x v="0"/>
    <x v="0"/>
    <s v="4-SERVICIOS SOCIALES"/>
    <s v="4.2-Salud"/>
    <s v="4.2.99-Planificación, gestión y supervisión de la salud"/>
    <s v="99-MULTIPROVINCIAL"/>
    <s v="00-N/A"/>
    <s v="0007-CONSEJO NACIONAL PARA EL VIH SIDA"/>
    <s v="01-MINISTERIO DE SALUD PUBLICA Y ASISTENCIA SOCIAL"/>
    <x v="0"/>
    <s v="2.2-CONTRATACIÓN DE SERVICIOS"/>
    <s v="2.2.3-VIÁTICOS"/>
    <s v="10-FONDO GENERAL"/>
    <s v="No Informado-"/>
  </r>
  <r>
    <n v="0"/>
    <n v="250000"/>
    <s v="0207-MINISTERIO DE SALUD PÚBLICA Y ASISTENCIA SOCIAL"/>
    <x v="0"/>
    <x v="0"/>
    <x v="0"/>
    <s v="4-SERVICIOS SOCIALES"/>
    <s v="4.2-Salud"/>
    <s v="4.2.99-Planificación, gestión y supervisión de la salud"/>
    <s v="99-MULTIPROVINCIAL"/>
    <s v="00-N/A"/>
    <s v="0007-CONSEJO NACIONAL PARA EL VIH SIDA"/>
    <s v="01-MINISTERIO DE SALUD PUBLICA Y ASISTENCIA SOCIAL"/>
    <x v="0"/>
    <s v="2.2-CONTRATACIÓN DE SERVICIOS"/>
    <s v="2.2.4-TRANSPORTE Y ALMACENAJE"/>
    <s v="10-FONDO GENERAL"/>
    <s v="No Informado-"/>
  </r>
  <r>
    <n v="1455595.34"/>
    <n v="1700000"/>
    <s v="0207-MINISTERIO DE SALUD PÚBLICA Y ASISTENCIA SOCIAL"/>
    <x v="0"/>
    <x v="0"/>
    <x v="0"/>
    <s v="4-SERVICIOS SOCIALES"/>
    <s v="4.2-Salud"/>
    <s v="4.2.99-Planificación, gestión y supervisión de la salud"/>
    <s v="99-MULTIPROVINCIAL"/>
    <s v="00-N/A"/>
    <s v="0007-CONSEJO NACIONAL PARA EL VIH SIDA"/>
    <s v="01-MINISTERIO DE SALUD PUBLICA Y ASISTENCIA SOCIAL"/>
    <x v="0"/>
    <s v="2.2-CONTRATACIÓN DE SERVICIOS"/>
    <s v="2.2.6-SEGUROS"/>
    <s v="10-FONDO GENERAL"/>
    <s v="No Informado-"/>
  </r>
  <r>
    <n v="1319923.6000000001"/>
    <n v="2500000"/>
    <s v="0207-MINISTERIO DE SALUD PÚBLICA Y ASISTENCIA SOCIAL"/>
    <x v="0"/>
    <x v="0"/>
    <x v="0"/>
    <s v="4-SERVICIOS SOCIALES"/>
    <s v="4.2-Salud"/>
    <s v="4.2.99-Planificación, gestión y supervisión de la salud"/>
    <s v="99-MULTIPROVINCIAL"/>
    <s v="00-N/A"/>
    <s v="0007-CONSEJO NACIONAL PARA EL VIH SIDA"/>
    <s v="01-MINISTERIO DE SALUD PUBLICA Y ASISTENCIA SOCIAL"/>
    <x v="0"/>
    <s v="2.2-CONTRATACIÓN DE SERVICIOS"/>
    <s v="2.2.7-SERVICIOS DE CONSERVACIÓN, REPARACIONES MENORES E INSTALACIONES TEMPORALES"/>
    <s v="10-FONDO GENERAL"/>
    <s v="No Informado-"/>
  </r>
  <r>
    <n v="0"/>
    <n v="14151974"/>
    <s v="0207-MINISTERIO DE SALUD PÚBLICA Y ASISTENCIA SOCIAL"/>
    <x v="0"/>
    <x v="0"/>
    <x v="0"/>
    <s v="4-SERVICIOS SOCIALES"/>
    <s v="4.2-Salud"/>
    <s v="4.2.99-Planificación, gestión y supervisión de la salud"/>
    <s v="99-MULTIPROVINCIAL"/>
    <s v="00-N/A"/>
    <s v="0007-CONSEJO NACIONAL PARA EL VIH SIDA"/>
    <s v="01-MINISTERIO DE SALUD PUBLICA Y ASISTENCIA SOCIAL"/>
    <x v="0"/>
    <s v="2.2-CONTRATACIÓN DE SERVICIOS"/>
    <s v="2.2.8-OTROS SERVICIOS NO INCLUIDOS EN CONCEPTOS ANTERIORES"/>
    <s v="10-FONDO GENERAL"/>
    <s v="No Informado-"/>
  </r>
  <r>
    <n v="114224"/>
    <n v="1200000"/>
    <s v="0207-MINISTERIO DE SALUD PÚBLICA Y ASISTENCIA SOCIAL"/>
    <x v="0"/>
    <x v="0"/>
    <x v="0"/>
    <s v="4-SERVICIOS SOCIALES"/>
    <s v="4.2-Salud"/>
    <s v="4.2.99-Planificación, gestión y supervisión de la salud"/>
    <s v="99-MULTIPROVINCIAL"/>
    <s v="00-N/A"/>
    <s v="0007-CONSEJO NACIONAL PARA EL VIH SIDA"/>
    <s v="01-MINISTERIO DE SALUD PUBLICA Y ASISTENCIA SOCIAL"/>
    <x v="0"/>
    <s v="2.2-CONTRATACIÓN DE SERVICIOS"/>
    <s v="2.2.9-OTRAS CONTRATACIONES DE SERVICIOS"/>
    <s v="10-FONDO GENERAL"/>
    <s v="No Informado-"/>
  </r>
  <r>
    <n v="70000"/>
    <n v="146812"/>
    <s v="0207-MINISTERIO DE SALUD PÚBLICA Y ASISTENCIA SOCIAL"/>
    <x v="0"/>
    <x v="0"/>
    <x v="0"/>
    <s v="4-SERVICIOS SOCIALES"/>
    <s v="4.2-Salud"/>
    <s v="4.2.99-Planificación, gestión y supervisión de la salud"/>
    <s v="99-MULTIPROVINCIAL"/>
    <s v="00-N/A"/>
    <s v="0007-CONSEJO NACIONAL PARA EL VIH SIDA"/>
    <s v="01-MINISTERIO DE SALUD PUBLICA Y ASISTENCIA SOCIAL"/>
    <x v="0"/>
    <s v="2.3-MATERIALES Y SUMINISTROS"/>
    <s v="2.3.1-ALIMENTOS Y PRODUCTOS AGROFORESTALES"/>
    <s v="10-FONDO GENERAL"/>
    <s v="No Informado-"/>
  </r>
  <r>
    <n v="33630"/>
    <n v="400000"/>
    <s v="0207-MINISTERIO DE SALUD PÚBLICA Y ASISTENCIA SOCIAL"/>
    <x v="0"/>
    <x v="0"/>
    <x v="0"/>
    <s v="4-SERVICIOS SOCIALES"/>
    <s v="4.2-Salud"/>
    <s v="4.2.99-Planificación, gestión y supervisión de la salud"/>
    <s v="99-MULTIPROVINCIAL"/>
    <s v="00-N/A"/>
    <s v="0007-CONSEJO NACIONAL PARA EL VIH SIDA"/>
    <s v="01-MINISTERIO DE SALUD PUBLICA Y ASISTENCIA SOCIAL"/>
    <x v="0"/>
    <s v="2.3-MATERIALES Y SUMINISTROS"/>
    <s v="2.3.3-PAPEL, CARTÓN E IMPRESOS"/>
    <s v="10-FONDO GENERAL"/>
    <s v="No Informado-"/>
  </r>
  <r>
    <n v="2250000"/>
    <n v="9000000"/>
    <s v="0207-MINISTERIO DE SALUD PÚBLICA Y ASISTENCIA SOCIAL"/>
    <x v="0"/>
    <x v="0"/>
    <x v="0"/>
    <s v="4-SERVICIOS SOCIALES"/>
    <s v="4.2-Salud"/>
    <s v="4.2.99-Planificación, gestión y supervisión de la salud"/>
    <s v="99-MULTIPROVINCIAL"/>
    <s v="00-N/A"/>
    <s v="0007-CONSEJO NACIONAL PARA EL VIH SIDA"/>
    <s v="01-MINISTERIO DE SALUD PUBLICA Y ASISTENCIA SOCIAL"/>
    <x v="0"/>
    <s v="2.3-MATERIALES Y SUMINISTROS"/>
    <s v="2.3.7-COMBUSTIBLES, LUBRICANTES, PRODUCTOS QUÍMICOS Y CONEXOS"/>
    <s v="10-FONDO GENERAL"/>
    <s v="No Informado-"/>
  </r>
  <r>
    <n v="440080.69"/>
    <n v="1500000"/>
    <s v="0207-MINISTERIO DE SALUD PÚBLICA Y ASISTENCIA SOCIAL"/>
    <x v="0"/>
    <x v="0"/>
    <x v="0"/>
    <s v="4-SERVICIOS SOCIALES"/>
    <s v="4.2-Salud"/>
    <s v="4.2.99-Planificación, gestión y supervisión de la salud"/>
    <s v="99-MULTIPROVINCIAL"/>
    <s v="00-N/A"/>
    <s v="0007-CONSEJO NACIONAL PARA EL VIH SIDA"/>
    <s v="01-MINISTERIO DE SALUD PUBLICA Y ASISTENCIA SOCIAL"/>
    <x v="0"/>
    <s v="2.3-MATERIALES Y SUMINISTROS"/>
    <s v="2.3.9-PRODUCTOS Y ÚTILES VARIOS"/>
    <s v="10-FONDO GENERAL"/>
    <s v="No Informado-"/>
  </r>
  <r>
    <n v="52476603.740000002"/>
    <n v="78030000"/>
    <s v="0207-MINISTERIO DE SALUD PÚBLICA Y ASISTENCIA SOCIAL"/>
    <x v="0"/>
    <x v="0"/>
    <x v="0"/>
    <s v="4-SERVICIOS SOCIALES"/>
    <s v="4.2-Salud"/>
    <s v="4.2.99-Planificación, gestión y supervisión de la salud"/>
    <s v="99-MULTIPROVINCIAL"/>
    <s v="00-N/A"/>
    <s v="0017-PROGRAMA DE MEDICAMENTOS ESENCIALES"/>
    <s v="01-MINISTERIO DE SALUD PUBLICA Y ASISTENCIA SOCIAL"/>
    <x v="0"/>
    <s v="2.2-CONTRATACIÓN DE SERVICIOS"/>
    <s v="2.2.1-SERVICIOS BÁSICOS"/>
    <s v="10-FONDO GENERAL"/>
    <s v="No Informado-"/>
  </r>
  <r>
    <n v="948991.22"/>
    <n v="3738315"/>
    <s v="0207-MINISTERIO DE SALUD PÚBLICA Y ASISTENCIA SOCIAL"/>
    <x v="0"/>
    <x v="0"/>
    <x v="0"/>
    <s v="4-SERVICIOS SOCIALES"/>
    <s v="4.2-Salud"/>
    <s v="4.2.99-Planificación, gestión y supervisión de la salud"/>
    <s v="99-MULTIPROVINCIAL"/>
    <s v="00-N/A"/>
    <s v="0017-PROGRAMA DE MEDICAMENTOS ESENCIALES"/>
    <s v="01-MINISTERIO DE SALUD PUBLICA Y ASISTENCIA SOCIAL"/>
    <x v="0"/>
    <s v="2.2-CONTRATACIÓN DE SERVICIOS"/>
    <s v="2.2.2-PUBLICIDAD, IMPRESIÓN Y ENCUADERNACIÓN"/>
    <s v="10-FONDO GENERAL"/>
    <s v="No Informado-"/>
  </r>
  <r>
    <n v="2578900"/>
    <n v="6697600"/>
    <s v="0207-MINISTERIO DE SALUD PÚBLICA Y ASISTENCIA SOCIAL"/>
    <x v="0"/>
    <x v="0"/>
    <x v="0"/>
    <s v="4-SERVICIOS SOCIALES"/>
    <s v="4.2-Salud"/>
    <s v="4.2.99-Planificación, gestión y supervisión de la salud"/>
    <s v="99-MULTIPROVINCIAL"/>
    <s v="00-N/A"/>
    <s v="0017-PROGRAMA DE MEDICAMENTOS ESENCIALES"/>
    <s v="01-MINISTERIO DE SALUD PUBLICA Y ASISTENCIA SOCIAL"/>
    <x v="0"/>
    <s v="2.2-CONTRATACIÓN DE SERVICIOS"/>
    <s v="2.2.3-VIÁTICOS"/>
    <s v="10-FONDO GENERAL"/>
    <s v="No Informado-"/>
  </r>
  <r>
    <n v="887880"/>
    <n v="1495000"/>
    <s v="0207-MINISTERIO DE SALUD PÚBLICA Y ASISTENCIA SOCIAL"/>
    <x v="0"/>
    <x v="0"/>
    <x v="0"/>
    <s v="4-SERVICIOS SOCIALES"/>
    <s v="4.2-Salud"/>
    <s v="4.2.99-Planificación, gestión y supervisión de la salud"/>
    <s v="99-MULTIPROVINCIAL"/>
    <s v="00-N/A"/>
    <s v="0017-PROGRAMA DE MEDICAMENTOS ESENCIALES"/>
    <s v="01-MINISTERIO DE SALUD PUBLICA Y ASISTENCIA SOCIAL"/>
    <x v="0"/>
    <s v="2.2-CONTRATACIÓN DE SERVICIOS"/>
    <s v="2.2.4-TRANSPORTE Y ALMACENAJE"/>
    <s v="10-FONDO GENERAL"/>
    <s v="No Informado-"/>
  </r>
  <r>
    <n v="105037028.48999999"/>
    <n v="183055377"/>
    <s v="0207-MINISTERIO DE SALUD PÚBLICA Y ASISTENCIA SOCIAL"/>
    <x v="0"/>
    <x v="0"/>
    <x v="0"/>
    <s v="4-SERVICIOS SOCIALES"/>
    <s v="4.2-Salud"/>
    <s v="4.2.99-Planificación, gestión y supervisión de la salud"/>
    <s v="99-MULTIPROVINCIAL"/>
    <s v="00-N/A"/>
    <s v="0017-PROGRAMA DE MEDICAMENTOS ESENCIALES"/>
    <s v="01-MINISTERIO DE SALUD PUBLICA Y ASISTENCIA SOCIAL"/>
    <x v="0"/>
    <s v="2.2-CONTRATACIÓN DE SERVICIOS"/>
    <s v="2.2.5-ALQUILERES Y RENTAS"/>
    <s v="10-FONDO GENERAL"/>
    <s v="No Informado-"/>
  </r>
  <r>
    <n v="33982783.840000004"/>
    <n v="37888828"/>
    <s v="0207-MINISTERIO DE SALUD PÚBLICA Y ASISTENCIA SOCIAL"/>
    <x v="0"/>
    <x v="0"/>
    <x v="0"/>
    <s v="4-SERVICIOS SOCIALES"/>
    <s v="4.2-Salud"/>
    <s v="4.2.99-Planificación, gestión y supervisión de la salud"/>
    <s v="99-MULTIPROVINCIAL"/>
    <s v="00-N/A"/>
    <s v="0017-PROGRAMA DE MEDICAMENTOS ESENCIALES"/>
    <s v="01-MINISTERIO DE SALUD PUBLICA Y ASISTENCIA SOCIAL"/>
    <x v="0"/>
    <s v="2.2-CONTRATACIÓN DE SERVICIOS"/>
    <s v="2.2.6-SEGUROS"/>
    <s v="10-FONDO GENERAL"/>
    <s v="No Informado-"/>
  </r>
  <r>
    <n v="5635634.79"/>
    <n v="18053443"/>
    <s v="0207-MINISTERIO DE SALUD PÚBLICA Y ASISTENCIA SOCIAL"/>
    <x v="0"/>
    <x v="0"/>
    <x v="0"/>
    <s v="4-SERVICIOS SOCIALES"/>
    <s v="4.2-Salud"/>
    <s v="4.2.99-Planificación, gestión y supervisión de la salud"/>
    <s v="99-MULTIPROVINCIAL"/>
    <s v="00-N/A"/>
    <s v="0017-PROGRAMA DE MEDICAMENTOS ESENCIALES"/>
    <s v="01-MINISTERIO DE SALUD PUBLICA Y ASISTENCIA SOCIAL"/>
    <x v="0"/>
    <s v="2.2-CONTRATACIÓN DE SERVICIOS"/>
    <s v="2.2.7-SERVICIOS DE CONSERVACIÓN, REPARACIONES MENORES E INSTALACIONES TEMPORALES"/>
    <s v="10-FONDO GENERAL"/>
    <s v="No Informado-"/>
  </r>
  <r>
    <n v="14718475.609999999"/>
    <n v="53741791"/>
    <s v="0207-MINISTERIO DE SALUD PÚBLICA Y ASISTENCIA SOCIAL"/>
    <x v="0"/>
    <x v="0"/>
    <x v="0"/>
    <s v="4-SERVICIOS SOCIALES"/>
    <s v="4.2-Salud"/>
    <s v="4.2.99-Planificación, gestión y supervisión de la salud"/>
    <s v="99-MULTIPROVINCIAL"/>
    <s v="00-N/A"/>
    <s v="0017-PROGRAMA DE MEDICAMENTOS ESENCIALES"/>
    <s v="01-MINISTERIO DE SALUD PUBLICA Y ASISTENCIA SOCIAL"/>
    <x v="0"/>
    <s v="2.2-CONTRATACIÓN DE SERVICIOS"/>
    <s v="2.2.8-OTROS SERVICIOS NO INCLUIDOS EN CONCEPTOS ANTERIORES"/>
    <s v="10-FONDO GENERAL"/>
    <s v="No Informado-"/>
  </r>
  <r>
    <n v="35259338.479999997"/>
    <n v="51242475"/>
    <s v="0207-MINISTERIO DE SALUD PÚBLICA Y ASISTENCIA SOCIAL"/>
    <x v="0"/>
    <x v="0"/>
    <x v="0"/>
    <s v="4-SERVICIOS SOCIALES"/>
    <s v="4.2-Salud"/>
    <s v="4.2.99-Planificación, gestión y supervisión de la salud"/>
    <s v="99-MULTIPROVINCIAL"/>
    <s v="00-N/A"/>
    <s v="0017-PROGRAMA DE MEDICAMENTOS ESENCIALES"/>
    <s v="01-MINISTERIO DE SALUD PUBLICA Y ASISTENCIA SOCIAL"/>
    <x v="0"/>
    <s v="2.2-CONTRATACIÓN DE SERVICIOS"/>
    <s v="2.2.9-OTRAS CONTRATACIONES DE SERVICIOS"/>
    <s v="10-FONDO GENERAL"/>
    <s v="No Informado-"/>
  </r>
  <r>
    <n v="2116367.7799999998"/>
    <n v="3878203"/>
    <s v="0207-MINISTERIO DE SALUD PÚBLICA Y ASISTENCIA SOCIAL"/>
    <x v="0"/>
    <x v="0"/>
    <x v="0"/>
    <s v="4-SERVICIOS SOCIALES"/>
    <s v="4.2-Salud"/>
    <s v="4.2.99-Planificación, gestión y supervisión de la salud"/>
    <s v="99-MULTIPROVINCIAL"/>
    <s v="00-N/A"/>
    <s v="0017-PROGRAMA DE MEDICAMENTOS ESENCIALES"/>
    <s v="01-MINISTERIO DE SALUD PUBLICA Y ASISTENCIA SOCIAL"/>
    <x v="0"/>
    <s v="2.3-MATERIALES Y SUMINISTROS"/>
    <s v="2.3.1-ALIMENTOS Y PRODUCTOS AGROFORESTALES"/>
    <s v="10-FONDO GENERAL"/>
    <s v="No Informado-"/>
  </r>
  <r>
    <n v="2082818"/>
    <n v="4534883"/>
    <s v="0207-MINISTERIO DE SALUD PÚBLICA Y ASISTENCIA SOCIAL"/>
    <x v="0"/>
    <x v="0"/>
    <x v="0"/>
    <s v="4-SERVICIOS SOCIALES"/>
    <s v="4.2-Salud"/>
    <s v="4.2.99-Planificación, gestión y supervisión de la salud"/>
    <s v="99-MULTIPROVINCIAL"/>
    <s v="00-N/A"/>
    <s v="0017-PROGRAMA DE MEDICAMENTOS ESENCIALES"/>
    <s v="01-MINISTERIO DE SALUD PUBLICA Y ASISTENCIA SOCIAL"/>
    <x v="0"/>
    <s v="2.3-MATERIALES Y SUMINISTROS"/>
    <s v="2.3.2-TEXTILES Y VESTUARIOS"/>
    <s v="10-FONDO GENERAL"/>
    <s v="No Informado-"/>
  </r>
  <r>
    <n v="5686869.1100000003"/>
    <n v="12359074"/>
    <s v="0207-MINISTERIO DE SALUD PÚBLICA Y ASISTENCIA SOCIAL"/>
    <x v="0"/>
    <x v="0"/>
    <x v="0"/>
    <s v="4-SERVICIOS SOCIALES"/>
    <s v="4.2-Salud"/>
    <s v="4.2.99-Planificación, gestión y supervisión de la salud"/>
    <s v="99-MULTIPROVINCIAL"/>
    <s v="00-N/A"/>
    <s v="0017-PROGRAMA DE MEDICAMENTOS ESENCIALES"/>
    <s v="01-MINISTERIO DE SALUD PUBLICA Y ASISTENCIA SOCIAL"/>
    <x v="0"/>
    <s v="2.3-MATERIALES Y SUMINISTROS"/>
    <s v="2.3.3-PAPEL, CARTÓN E IMPRESOS"/>
    <s v="10-FONDO GENERAL"/>
    <s v="No Informado-"/>
  </r>
  <r>
    <n v="254834243.38999999"/>
    <n v="432698205"/>
    <s v="0207-MINISTERIO DE SALUD PÚBLICA Y ASISTENCIA SOCIAL"/>
    <x v="0"/>
    <x v="0"/>
    <x v="0"/>
    <s v="4-SERVICIOS SOCIALES"/>
    <s v="4.2-Salud"/>
    <s v="4.2.99-Planificación, gestión y supervisión de la salud"/>
    <s v="99-MULTIPROVINCIAL"/>
    <s v="00-N/A"/>
    <s v="0017-PROGRAMA DE MEDICAMENTOS ESENCIALES"/>
    <s v="01-MINISTERIO DE SALUD PUBLICA Y ASISTENCIA SOCIAL"/>
    <x v="0"/>
    <s v="2.3-MATERIALES Y SUMINISTROS"/>
    <s v="2.3.4-PRODUCTOS FARMACÉUTICOS"/>
    <s v="10-FONDO GENERAL"/>
    <s v="No Informado-"/>
  </r>
  <r>
    <n v="138462136.25"/>
    <n v="328585616"/>
    <s v="0207-MINISTERIO DE SALUD PÚBLICA Y ASISTENCIA SOCIAL"/>
    <x v="0"/>
    <x v="0"/>
    <x v="0"/>
    <s v="4-SERVICIOS SOCIALES"/>
    <s v="4.2-Salud"/>
    <s v="4.2.99-Planificación, gestión y supervisión de la salud"/>
    <s v="99-MULTIPROVINCIAL"/>
    <s v="00-N/A"/>
    <s v="0017-PROGRAMA DE MEDICAMENTOS ESENCIALES"/>
    <s v="01-MINISTERIO DE SALUD PUBLICA Y ASISTENCIA SOCIAL"/>
    <x v="0"/>
    <s v="2.3-MATERIALES Y SUMINISTROS"/>
    <s v="2.3.4-PRODUCTOS FARMACÉUTICOS"/>
    <s v="20-FONDOS CON DESTINO ESPECÍFICO"/>
    <s v="No Informado-"/>
  </r>
  <r>
    <n v="4159382"/>
    <n v="8409616"/>
    <s v="0207-MINISTERIO DE SALUD PÚBLICA Y ASISTENCIA SOCIAL"/>
    <x v="0"/>
    <x v="0"/>
    <x v="0"/>
    <s v="4-SERVICIOS SOCIALES"/>
    <s v="4.2-Salud"/>
    <s v="4.2.99-Planificación, gestión y supervisión de la salud"/>
    <s v="99-MULTIPROVINCIAL"/>
    <s v="00-N/A"/>
    <s v="0017-PROGRAMA DE MEDICAMENTOS ESENCIALES"/>
    <s v="01-MINISTERIO DE SALUD PUBLICA Y ASISTENCIA SOCIAL"/>
    <x v="0"/>
    <s v="2.3-MATERIALES Y SUMINISTROS"/>
    <s v="2.3.5-CUERO, CAUCHO Y PLÁSTICO"/>
    <s v="10-FONDO GENERAL"/>
    <s v="No Informado-"/>
  </r>
  <r>
    <n v="64570.66"/>
    <n v="6345915"/>
    <s v="0207-MINISTERIO DE SALUD PÚBLICA Y ASISTENCIA SOCIAL"/>
    <x v="0"/>
    <x v="0"/>
    <x v="0"/>
    <s v="4-SERVICIOS SOCIALES"/>
    <s v="4.2-Salud"/>
    <s v="4.2.99-Planificación, gestión y supervisión de la salud"/>
    <s v="99-MULTIPROVINCIAL"/>
    <s v="00-N/A"/>
    <s v="0017-PROGRAMA DE MEDICAMENTOS ESENCIALES"/>
    <s v="01-MINISTERIO DE SALUD PUBLICA Y ASISTENCIA SOCIAL"/>
    <x v="0"/>
    <s v="2.3-MATERIALES Y SUMINISTROS"/>
    <s v="2.3.6-PRODUCTOS DE MINERALES, METÁLICOS Y NO METÁLICOS"/>
    <s v="10-FONDO GENERAL"/>
    <s v="No Informado-"/>
  </r>
  <r>
    <n v="38364603.57"/>
    <n v="87269931"/>
    <s v="0207-MINISTERIO DE SALUD PÚBLICA Y ASISTENCIA SOCIAL"/>
    <x v="0"/>
    <x v="0"/>
    <x v="0"/>
    <s v="4-SERVICIOS SOCIALES"/>
    <s v="4.2-Salud"/>
    <s v="4.2.99-Planificación, gestión y supervisión de la salud"/>
    <s v="99-MULTIPROVINCIAL"/>
    <s v="00-N/A"/>
    <s v="0017-PROGRAMA DE MEDICAMENTOS ESENCIALES"/>
    <s v="01-MINISTERIO DE SALUD PUBLICA Y ASISTENCIA SOCIAL"/>
    <x v="0"/>
    <s v="2.3-MATERIALES Y SUMINISTROS"/>
    <s v="2.3.7-COMBUSTIBLES, LUBRICANTES, PRODUCTOS QUÍMICOS Y CONEXOS"/>
    <s v="10-FONDO GENERAL"/>
    <s v="No Informado-"/>
  </r>
  <r>
    <n v="77756106.239999995"/>
    <n v="148558855"/>
    <s v="0207-MINISTERIO DE SALUD PÚBLICA Y ASISTENCIA SOCIAL"/>
    <x v="0"/>
    <x v="0"/>
    <x v="0"/>
    <s v="4-SERVICIOS SOCIALES"/>
    <s v="4.2-Salud"/>
    <s v="4.2.99-Planificación, gestión y supervisión de la salud"/>
    <s v="99-MULTIPROVINCIAL"/>
    <s v="00-N/A"/>
    <s v="0017-PROGRAMA DE MEDICAMENTOS ESENCIALES"/>
    <s v="01-MINISTERIO DE SALUD PUBLICA Y ASISTENCIA SOCIAL"/>
    <x v="0"/>
    <s v="2.3-MATERIALES Y SUMINISTROS"/>
    <s v="2.3.9-PRODUCTOS Y ÚTILES VARIOS"/>
    <s v="10-FONDO GENERAL"/>
    <s v="No Informado-"/>
  </r>
  <r>
    <n v="13415066.76"/>
    <n v="29257818"/>
    <s v="0207-MINISTERIO DE SALUD PÚBLICA Y ASISTENCIA SOCIAL"/>
    <x v="0"/>
    <x v="0"/>
    <x v="0"/>
    <s v="4-SERVICIOS SOCIALES"/>
    <s v="4.2-Salud"/>
    <s v="4.2.99-Planificación, gestión y supervisión de la salud"/>
    <s v="99-MULTIPROVINCIAL"/>
    <s v="00-N/A"/>
    <s v="0031-CENTRO DE ATENCION INTEGRAL PARA LA DISCAPACIDAD (CAID)"/>
    <s v="01-MINISTERIO DE SALUD PUBLICA Y ASISTENCIA SOCIAL"/>
    <x v="0"/>
    <s v="2.2-CONTRATACIÓN DE SERVICIOS"/>
    <s v="2.2.1-SERVICIOS BÁSICOS"/>
    <s v="10-FONDO GENERAL"/>
    <s v="No Informado-"/>
  </r>
  <r>
    <n v="72650.55"/>
    <n v="2000000"/>
    <s v="0207-MINISTERIO DE SALUD PÚBLICA Y ASISTENCIA SOCIAL"/>
    <x v="0"/>
    <x v="0"/>
    <x v="0"/>
    <s v="4-SERVICIOS SOCIALES"/>
    <s v="4.2-Salud"/>
    <s v="4.2.99-Planificación, gestión y supervisión de la salud"/>
    <s v="99-MULTIPROVINCIAL"/>
    <s v="00-N/A"/>
    <s v="0031-CENTRO DE ATENCION INTEGRAL PARA LA DISCAPACIDAD (CAID)"/>
    <s v="01-MINISTERIO DE SALUD PUBLICA Y ASISTENCIA SOCIAL"/>
    <x v="0"/>
    <s v="2.2-CONTRATACIÓN DE SERVICIOS"/>
    <s v="2.2.2-PUBLICIDAD, IMPRESIÓN Y ENCUADERNACIÓN"/>
    <s v="10-FONDO GENERAL"/>
    <s v="No Informado-"/>
  </r>
  <r>
    <n v="0"/>
    <n v="0"/>
    <s v="0207-MINISTERIO DE SALUD PÚBLICA Y ASISTENCIA SOCIAL"/>
    <x v="0"/>
    <x v="0"/>
    <x v="0"/>
    <s v="4-SERVICIOS SOCIALES"/>
    <s v="4.2-Salud"/>
    <s v="4.2.99-Planificación, gestión y supervisión de la salud"/>
    <s v="99-MULTIPROVINCIAL"/>
    <s v="00-N/A"/>
    <s v="0031-CENTRO DE ATENCION INTEGRAL PARA LA DISCAPACIDAD (CAID)"/>
    <s v="01-MINISTERIO DE SALUD PUBLICA Y ASISTENCIA SOCIAL"/>
    <x v="0"/>
    <s v="2.2-CONTRATACIÓN DE SERVICIOS"/>
    <s v="2.2.2-PUBLICIDAD, IMPRESIÓN Y ENCUADERNACIÓN"/>
    <s v="70-DONACION EXTERNA"/>
    <s v="No Informado-"/>
  </r>
  <r>
    <n v="373534.56"/>
    <n v="0"/>
    <s v="0207-MINISTERIO DE SALUD PÚBLICA Y ASISTENCIA SOCIAL"/>
    <x v="0"/>
    <x v="0"/>
    <x v="0"/>
    <s v="4-SERVICIOS SOCIALES"/>
    <s v="4.2-Salud"/>
    <s v="4.2.99-Planificación, gestión y supervisión de la salud"/>
    <s v="99-MULTIPROVINCIAL"/>
    <s v="00-N/A"/>
    <s v="0031-CENTRO DE ATENCION INTEGRAL PARA LA DISCAPACIDAD (CAID)"/>
    <s v="01-MINISTERIO DE SALUD PUBLICA Y ASISTENCIA SOCIAL"/>
    <x v="0"/>
    <s v="2.2-CONTRATACIÓN DE SERVICIOS"/>
    <s v="2.2.3-VIÁTICOS"/>
    <s v="20-FONDOS CON DESTINO ESPECÍFICO"/>
    <s v="No Informado-"/>
  </r>
  <r>
    <n v="49761.86"/>
    <n v="150000"/>
    <s v="0207-MINISTERIO DE SALUD PÚBLICA Y ASISTENCIA SOCIAL"/>
    <x v="0"/>
    <x v="0"/>
    <x v="0"/>
    <s v="4-SERVICIOS SOCIALES"/>
    <s v="4.2-Salud"/>
    <s v="4.2.99-Planificación, gestión y supervisión de la salud"/>
    <s v="99-MULTIPROVINCIAL"/>
    <s v="00-N/A"/>
    <s v="0031-CENTRO DE ATENCION INTEGRAL PARA LA DISCAPACIDAD (CAID)"/>
    <s v="01-MINISTERIO DE SALUD PUBLICA Y ASISTENCIA SOCIAL"/>
    <x v="0"/>
    <s v="2.2-CONTRATACIÓN DE SERVICIOS"/>
    <s v="2.2.4-TRANSPORTE Y ALMACENAJE"/>
    <s v="10-FONDO GENERAL"/>
    <s v="No Informado-"/>
  </r>
  <r>
    <n v="80900"/>
    <n v="0"/>
    <s v="0207-MINISTERIO DE SALUD PÚBLICA Y ASISTENCIA SOCIAL"/>
    <x v="0"/>
    <x v="0"/>
    <x v="0"/>
    <s v="4-SERVICIOS SOCIALES"/>
    <s v="4.2-Salud"/>
    <s v="4.2.99-Planificación, gestión y supervisión de la salud"/>
    <s v="99-MULTIPROVINCIAL"/>
    <s v="00-N/A"/>
    <s v="0031-CENTRO DE ATENCION INTEGRAL PARA LA DISCAPACIDAD (CAID)"/>
    <s v="01-MINISTERIO DE SALUD PUBLICA Y ASISTENCIA SOCIAL"/>
    <x v="0"/>
    <s v="2.2-CONTRATACIÓN DE SERVICIOS"/>
    <s v="2.2.4-TRANSPORTE Y ALMACENAJE"/>
    <s v="70-DONACION EXTERNA"/>
    <s v="No Informado-"/>
  </r>
  <r>
    <n v="800031.92"/>
    <n v="6986064"/>
    <s v="0207-MINISTERIO DE SALUD PÚBLICA Y ASISTENCIA SOCIAL"/>
    <x v="0"/>
    <x v="0"/>
    <x v="0"/>
    <s v="4-SERVICIOS SOCIALES"/>
    <s v="4.2-Salud"/>
    <s v="4.2.99-Planificación, gestión y supervisión de la salud"/>
    <s v="99-MULTIPROVINCIAL"/>
    <s v="00-N/A"/>
    <s v="0031-CENTRO DE ATENCION INTEGRAL PARA LA DISCAPACIDAD (CAID)"/>
    <s v="01-MINISTERIO DE SALUD PUBLICA Y ASISTENCIA SOCIAL"/>
    <x v="0"/>
    <s v="2.2-CONTRATACIÓN DE SERVICIOS"/>
    <s v="2.2.5-ALQUILERES Y RENTAS"/>
    <s v="10-FONDO GENERAL"/>
    <s v="No Informado-"/>
  </r>
  <r>
    <n v="470834.66"/>
    <n v="0"/>
    <s v="0207-MINISTERIO DE SALUD PÚBLICA Y ASISTENCIA SOCIAL"/>
    <x v="0"/>
    <x v="0"/>
    <x v="0"/>
    <s v="4-SERVICIOS SOCIALES"/>
    <s v="4.2-Salud"/>
    <s v="4.2.99-Planificación, gestión y supervisión de la salud"/>
    <s v="99-MULTIPROVINCIAL"/>
    <s v="00-N/A"/>
    <s v="0031-CENTRO DE ATENCION INTEGRAL PARA LA DISCAPACIDAD (CAID)"/>
    <s v="01-MINISTERIO DE SALUD PUBLICA Y ASISTENCIA SOCIAL"/>
    <x v="0"/>
    <s v="2.2-CONTRATACIÓN DE SERVICIOS"/>
    <s v="2.2.5-ALQUILERES Y RENTAS"/>
    <s v="70-DONACION EXTERNA"/>
    <s v="No Informado-"/>
  </r>
  <r>
    <n v="1869159.24"/>
    <n v="4105000"/>
    <s v="0207-MINISTERIO DE SALUD PÚBLICA Y ASISTENCIA SOCIAL"/>
    <x v="0"/>
    <x v="0"/>
    <x v="0"/>
    <s v="4-SERVICIOS SOCIALES"/>
    <s v="4.2-Salud"/>
    <s v="4.2.99-Planificación, gestión y supervisión de la salud"/>
    <s v="99-MULTIPROVINCIAL"/>
    <s v="00-N/A"/>
    <s v="0031-CENTRO DE ATENCION INTEGRAL PARA LA DISCAPACIDAD (CAID)"/>
    <s v="01-MINISTERIO DE SALUD PUBLICA Y ASISTENCIA SOCIAL"/>
    <x v="0"/>
    <s v="2.2-CONTRATACIÓN DE SERVICIOS"/>
    <s v="2.2.6-SEGUROS"/>
    <s v="10-FONDO GENERAL"/>
    <s v="No Informado-"/>
  </r>
  <r>
    <n v="6207739.1500000004"/>
    <n v="7562009"/>
    <s v="0207-MINISTERIO DE SALUD PÚBLICA Y ASISTENCIA SOCIAL"/>
    <x v="0"/>
    <x v="0"/>
    <x v="0"/>
    <s v="4-SERVICIOS SOCIALES"/>
    <s v="4.2-Salud"/>
    <s v="4.2.99-Planificación, gestión y supervisión de la salud"/>
    <s v="99-MULTIPROVINCIAL"/>
    <s v="00-N/A"/>
    <s v="0031-CENTRO DE ATENCION INTEGRAL PARA LA DISCAPACIDAD (CAID)"/>
    <s v="01-MINISTERIO DE SALUD PUBLICA Y ASISTENCIA SOCIAL"/>
    <x v="0"/>
    <s v="2.2-CONTRATACIÓN DE SERVICIOS"/>
    <s v="2.2.7-SERVICIOS DE CONSERVACIÓN, REPARACIONES MENORES E INSTALACIONES TEMPORALES"/>
    <s v="10-FONDO GENERAL"/>
    <s v="No Informado-"/>
  </r>
  <r>
    <n v="0"/>
    <n v="0"/>
    <s v="0207-MINISTERIO DE SALUD PÚBLICA Y ASISTENCIA SOCIAL"/>
    <x v="0"/>
    <x v="0"/>
    <x v="0"/>
    <s v="4-SERVICIOS SOCIALES"/>
    <s v="4.2-Salud"/>
    <s v="4.2.99-Planificación, gestión y supervisión de la salud"/>
    <s v="99-MULTIPROVINCIAL"/>
    <s v="00-N/A"/>
    <s v="0031-CENTRO DE ATENCION INTEGRAL PARA LA DISCAPACIDAD (CAID)"/>
    <s v="01-MINISTERIO DE SALUD PUBLICA Y ASISTENCIA SOCIAL"/>
    <x v="0"/>
    <s v="2.2-CONTRATACIÓN DE SERVICIOS"/>
    <s v="2.2.7-SERVICIOS DE CONSERVACIÓN, REPARACIONES MENORES E INSTALACIONES TEMPORALES"/>
    <s v="20-FONDOS CON DESTINO ESPECÍFICO"/>
    <s v="No Informado-"/>
  </r>
  <r>
    <n v="0"/>
    <n v="0"/>
    <s v="0207-MINISTERIO DE SALUD PÚBLICA Y ASISTENCIA SOCIAL"/>
    <x v="0"/>
    <x v="0"/>
    <x v="0"/>
    <s v="4-SERVICIOS SOCIALES"/>
    <s v="4.2-Salud"/>
    <s v="4.2.99-Planificación, gestión y supervisión de la salud"/>
    <s v="99-MULTIPROVINCIAL"/>
    <s v="00-N/A"/>
    <s v="0031-CENTRO DE ATENCION INTEGRAL PARA LA DISCAPACIDAD (CAID)"/>
    <s v="01-MINISTERIO DE SALUD PUBLICA Y ASISTENCIA SOCIAL"/>
    <x v="0"/>
    <s v="2.2-CONTRATACIÓN DE SERVICIOS"/>
    <s v="2.2.7-SERVICIOS DE CONSERVACIÓN, REPARACIONES MENORES E INSTALACIONES TEMPORALES"/>
    <s v="70-DONACION EXTERNA"/>
    <s v="No Informado-"/>
  </r>
  <r>
    <n v="1625848.6"/>
    <n v="12445000"/>
    <s v="0207-MINISTERIO DE SALUD PÚBLICA Y ASISTENCIA SOCIAL"/>
    <x v="0"/>
    <x v="0"/>
    <x v="0"/>
    <s v="4-SERVICIOS SOCIALES"/>
    <s v="4.2-Salud"/>
    <s v="4.2.99-Planificación, gestión y supervisión de la salud"/>
    <s v="99-MULTIPROVINCIAL"/>
    <s v="00-N/A"/>
    <s v="0031-CENTRO DE ATENCION INTEGRAL PARA LA DISCAPACIDAD (CAID)"/>
    <s v="01-MINISTERIO DE SALUD PUBLICA Y ASISTENCIA SOCIAL"/>
    <x v="0"/>
    <s v="2.2-CONTRATACIÓN DE SERVICIOS"/>
    <s v="2.2.8-OTROS SERVICIOS NO INCLUIDOS EN CONCEPTOS ANTERIORES"/>
    <s v="10-FONDO GENERAL"/>
    <s v="No Informado-"/>
  </r>
  <r>
    <n v="1788999.99"/>
    <n v="15000000"/>
    <s v="0207-MINISTERIO DE SALUD PÚBLICA Y ASISTENCIA SOCIAL"/>
    <x v="0"/>
    <x v="0"/>
    <x v="0"/>
    <s v="4-SERVICIOS SOCIALES"/>
    <s v="4.2-Salud"/>
    <s v="4.2.99-Planificación, gestión y supervisión de la salud"/>
    <s v="99-MULTIPROVINCIAL"/>
    <s v="00-N/A"/>
    <s v="0031-CENTRO DE ATENCION INTEGRAL PARA LA DISCAPACIDAD (CAID)"/>
    <s v="01-MINISTERIO DE SALUD PUBLICA Y ASISTENCIA SOCIAL"/>
    <x v="0"/>
    <s v="2.2-CONTRATACIÓN DE SERVICIOS"/>
    <s v="2.2.8-OTROS SERVICIOS NO INCLUIDOS EN CONCEPTOS ANTERIORES"/>
    <s v="20-FONDOS CON DESTINO ESPECÍFICO"/>
    <s v="No Informado-"/>
  </r>
  <r>
    <n v="0"/>
    <n v="0"/>
    <s v="0207-MINISTERIO DE SALUD PÚBLICA Y ASISTENCIA SOCIAL"/>
    <x v="0"/>
    <x v="0"/>
    <x v="0"/>
    <s v="4-SERVICIOS SOCIALES"/>
    <s v="4.2-Salud"/>
    <s v="4.2.99-Planificación, gestión y supervisión de la salud"/>
    <s v="99-MULTIPROVINCIAL"/>
    <s v="00-N/A"/>
    <s v="0031-CENTRO DE ATENCION INTEGRAL PARA LA DISCAPACIDAD (CAID)"/>
    <s v="01-MINISTERIO DE SALUD PUBLICA Y ASISTENCIA SOCIAL"/>
    <x v="0"/>
    <s v="2.2-CONTRATACIÓN DE SERVICIOS"/>
    <s v="2.2.8-OTROS SERVICIOS NO INCLUIDOS EN CONCEPTOS ANTERIORES"/>
    <s v="70-DONACION EXTERNA"/>
    <s v="No Informado-"/>
  </r>
  <r>
    <n v="914708.86"/>
    <n v="1259798"/>
    <s v="0207-MINISTERIO DE SALUD PÚBLICA Y ASISTENCIA SOCIAL"/>
    <x v="0"/>
    <x v="0"/>
    <x v="0"/>
    <s v="4-SERVICIOS SOCIALES"/>
    <s v="4.2-Salud"/>
    <s v="4.2.99-Planificación, gestión y supervisión de la salud"/>
    <s v="99-MULTIPROVINCIAL"/>
    <s v="00-N/A"/>
    <s v="0031-CENTRO DE ATENCION INTEGRAL PARA LA DISCAPACIDAD (CAID)"/>
    <s v="01-MINISTERIO DE SALUD PUBLICA Y ASISTENCIA SOCIAL"/>
    <x v="0"/>
    <s v="2.2-CONTRATACIÓN DE SERVICIOS"/>
    <s v="2.2.9-OTRAS CONTRATACIONES DE SERVICIOS"/>
    <s v="10-FONDO GENERAL"/>
    <s v="No Informado-"/>
  </r>
  <r>
    <n v="356712.69"/>
    <n v="0"/>
    <s v="0207-MINISTERIO DE SALUD PÚBLICA Y ASISTENCIA SOCIAL"/>
    <x v="0"/>
    <x v="0"/>
    <x v="0"/>
    <s v="4-SERVICIOS SOCIALES"/>
    <s v="4.2-Salud"/>
    <s v="4.2.99-Planificación, gestión y supervisión de la salud"/>
    <s v="99-MULTIPROVINCIAL"/>
    <s v="00-N/A"/>
    <s v="0031-CENTRO DE ATENCION INTEGRAL PARA LA DISCAPACIDAD (CAID)"/>
    <s v="01-MINISTERIO DE SALUD PUBLICA Y ASISTENCIA SOCIAL"/>
    <x v="0"/>
    <s v="2.2-CONTRATACIÓN DE SERVICIOS"/>
    <s v="2.2.9-OTRAS CONTRATACIONES DE SERVICIOS"/>
    <s v="70-DONACION EXTERNA"/>
    <s v="No Informado-"/>
  </r>
  <r>
    <n v="1182864.3500000001"/>
    <n v="1299276"/>
    <s v="0207-MINISTERIO DE SALUD PÚBLICA Y ASISTENCIA SOCIAL"/>
    <x v="0"/>
    <x v="0"/>
    <x v="0"/>
    <s v="4-SERVICIOS SOCIALES"/>
    <s v="4.2-Salud"/>
    <s v="4.2.99-Planificación, gestión y supervisión de la salud"/>
    <s v="99-MULTIPROVINCIAL"/>
    <s v="00-N/A"/>
    <s v="0031-CENTRO DE ATENCION INTEGRAL PARA LA DISCAPACIDAD (CAID)"/>
    <s v="01-MINISTERIO DE SALUD PUBLICA Y ASISTENCIA SOCIAL"/>
    <x v="0"/>
    <s v="2.3-MATERIALES Y SUMINISTROS"/>
    <s v="2.3.1-ALIMENTOS Y PRODUCTOS AGROFORESTALES"/>
    <s v="10-FONDO GENERAL"/>
    <s v="No Informado-"/>
  </r>
  <r>
    <n v="276005.88"/>
    <n v="2260200"/>
    <s v="0207-MINISTERIO DE SALUD PÚBLICA Y ASISTENCIA SOCIAL"/>
    <x v="0"/>
    <x v="0"/>
    <x v="0"/>
    <s v="4-SERVICIOS SOCIALES"/>
    <s v="4.2-Salud"/>
    <s v="4.2.99-Planificación, gestión y supervisión de la salud"/>
    <s v="99-MULTIPROVINCIAL"/>
    <s v="00-N/A"/>
    <s v="0031-CENTRO DE ATENCION INTEGRAL PARA LA DISCAPACIDAD (CAID)"/>
    <s v="01-MINISTERIO DE SALUD PUBLICA Y ASISTENCIA SOCIAL"/>
    <x v="0"/>
    <s v="2.3-MATERIALES Y SUMINISTROS"/>
    <s v="2.3.2-TEXTILES Y VESTUARIOS"/>
    <s v="10-FONDO GENERAL"/>
    <s v="No Informado-"/>
  </r>
  <r>
    <n v="510546.89"/>
    <n v="0"/>
    <s v="0207-MINISTERIO DE SALUD PÚBLICA Y ASISTENCIA SOCIAL"/>
    <x v="0"/>
    <x v="0"/>
    <x v="0"/>
    <s v="4-SERVICIOS SOCIALES"/>
    <s v="4.2-Salud"/>
    <s v="4.2.99-Planificación, gestión y supervisión de la salud"/>
    <s v="99-MULTIPROVINCIAL"/>
    <s v="00-N/A"/>
    <s v="0031-CENTRO DE ATENCION INTEGRAL PARA LA DISCAPACIDAD (CAID)"/>
    <s v="01-MINISTERIO DE SALUD PUBLICA Y ASISTENCIA SOCIAL"/>
    <x v="0"/>
    <s v="2.3-MATERIALES Y SUMINISTROS"/>
    <s v="2.3.2-TEXTILES Y VESTUARIOS"/>
    <s v="70-DONACION EXTERNA"/>
    <s v="No Informado-"/>
  </r>
  <r>
    <n v="1448881.87"/>
    <n v="8741471"/>
    <s v="0207-MINISTERIO DE SALUD PÚBLICA Y ASISTENCIA SOCIAL"/>
    <x v="0"/>
    <x v="0"/>
    <x v="0"/>
    <s v="4-SERVICIOS SOCIALES"/>
    <s v="4.2-Salud"/>
    <s v="4.2.99-Planificación, gestión y supervisión de la salud"/>
    <s v="99-MULTIPROVINCIAL"/>
    <s v="00-N/A"/>
    <s v="0031-CENTRO DE ATENCION INTEGRAL PARA LA DISCAPACIDAD (CAID)"/>
    <s v="01-MINISTERIO DE SALUD PUBLICA Y ASISTENCIA SOCIAL"/>
    <x v="0"/>
    <s v="2.3-MATERIALES Y SUMINISTROS"/>
    <s v="2.3.3-PAPEL, CARTÓN E IMPRESOS"/>
    <s v="10-FONDO GENERAL"/>
    <s v="No Informado-"/>
  </r>
  <r>
    <n v="330.4"/>
    <n v="0"/>
    <s v="0207-MINISTERIO DE SALUD PÚBLICA Y ASISTENCIA SOCIAL"/>
    <x v="0"/>
    <x v="0"/>
    <x v="0"/>
    <s v="4-SERVICIOS SOCIALES"/>
    <s v="4.2-Salud"/>
    <s v="4.2.99-Planificación, gestión y supervisión de la salud"/>
    <s v="99-MULTIPROVINCIAL"/>
    <s v="00-N/A"/>
    <s v="0031-CENTRO DE ATENCION INTEGRAL PARA LA DISCAPACIDAD (CAID)"/>
    <s v="01-MINISTERIO DE SALUD PUBLICA Y ASISTENCIA SOCIAL"/>
    <x v="0"/>
    <s v="2.3-MATERIALES Y SUMINISTROS"/>
    <s v="2.3.3-PAPEL, CARTÓN E IMPRESOS"/>
    <s v="70-DONACION EXTERNA"/>
    <s v="No Informado-"/>
  </r>
  <r>
    <n v="62342.28"/>
    <n v="227355"/>
    <s v="0207-MINISTERIO DE SALUD PÚBLICA Y ASISTENCIA SOCIAL"/>
    <x v="0"/>
    <x v="0"/>
    <x v="0"/>
    <s v="4-SERVICIOS SOCIALES"/>
    <s v="4.2-Salud"/>
    <s v="4.2.99-Planificación, gestión y supervisión de la salud"/>
    <s v="99-MULTIPROVINCIAL"/>
    <s v="00-N/A"/>
    <s v="0031-CENTRO DE ATENCION INTEGRAL PARA LA DISCAPACIDAD (CAID)"/>
    <s v="01-MINISTERIO DE SALUD PUBLICA Y ASISTENCIA SOCIAL"/>
    <x v="0"/>
    <s v="2.3-MATERIALES Y SUMINISTROS"/>
    <s v="2.3.4-PRODUCTOS FARMACÉUTICOS"/>
    <s v="10-FONDO GENERAL"/>
    <s v="No Informado-"/>
  </r>
  <r>
    <n v="370265.12"/>
    <n v="0"/>
    <s v="0207-MINISTERIO DE SALUD PÚBLICA Y ASISTENCIA SOCIAL"/>
    <x v="0"/>
    <x v="0"/>
    <x v="0"/>
    <s v="4-SERVICIOS SOCIALES"/>
    <s v="4.2-Salud"/>
    <s v="4.2.99-Planificación, gestión y supervisión de la salud"/>
    <s v="99-MULTIPROVINCIAL"/>
    <s v="00-N/A"/>
    <s v="0031-CENTRO DE ATENCION INTEGRAL PARA LA DISCAPACIDAD (CAID)"/>
    <s v="01-MINISTERIO DE SALUD PUBLICA Y ASISTENCIA SOCIAL"/>
    <x v="0"/>
    <s v="2.3-MATERIALES Y SUMINISTROS"/>
    <s v="2.3.4-PRODUCTOS FARMACÉUTICOS"/>
    <s v="70-DONACION EXTERNA"/>
    <s v="No Informado-"/>
  </r>
  <r>
    <n v="0"/>
    <n v="4000"/>
    <s v="0207-MINISTERIO DE SALUD PÚBLICA Y ASISTENCIA SOCIAL"/>
    <x v="0"/>
    <x v="0"/>
    <x v="0"/>
    <s v="4-SERVICIOS SOCIALES"/>
    <s v="4.2-Salud"/>
    <s v="4.2.99-Planificación, gestión y supervisión de la salud"/>
    <s v="99-MULTIPROVINCIAL"/>
    <s v="00-N/A"/>
    <s v="0031-CENTRO DE ATENCION INTEGRAL PARA LA DISCAPACIDAD (CAID)"/>
    <s v="01-MINISTERIO DE SALUD PUBLICA Y ASISTENCIA SOCIAL"/>
    <x v="0"/>
    <s v="2.3-MATERIALES Y SUMINISTROS"/>
    <s v="2.3.5-CUERO, CAUCHO Y PLÁSTICO"/>
    <s v="10-FONDO GENERAL"/>
    <s v="No Informado-"/>
  </r>
  <r>
    <n v="82305"/>
    <n v="0"/>
    <s v="0207-MINISTERIO DE SALUD PÚBLICA Y ASISTENCIA SOCIAL"/>
    <x v="0"/>
    <x v="0"/>
    <x v="0"/>
    <s v="4-SERVICIOS SOCIALES"/>
    <s v="4.2-Salud"/>
    <s v="4.2.99-Planificación, gestión y supervisión de la salud"/>
    <s v="99-MULTIPROVINCIAL"/>
    <s v="00-N/A"/>
    <s v="0031-CENTRO DE ATENCION INTEGRAL PARA LA DISCAPACIDAD (CAID)"/>
    <s v="01-MINISTERIO DE SALUD PUBLICA Y ASISTENCIA SOCIAL"/>
    <x v="0"/>
    <s v="2.3-MATERIALES Y SUMINISTROS"/>
    <s v="2.3.5-CUERO, CAUCHO Y PLÁSTICO"/>
    <s v="70-DONACION EXTERNA"/>
    <s v="No Informado-"/>
  </r>
  <r>
    <n v="1858632.02"/>
    <n v="264006"/>
    <s v="0207-MINISTERIO DE SALUD PÚBLICA Y ASISTENCIA SOCIAL"/>
    <x v="0"/>
    <x v="0"/>
    <x v="0"/>
    <s v="4-SERVICIOS SOCIALES"/>
    <s v="4.2-Salud"/>
    <s v="4.2.99-Planificación, gestión y supervisión de la salud"/>
    <s v="99-MULTIPROVINCIAL"/>
    <s v="00-N/A"/>
    <s v="0031-CENTRO DE ATENCION INTEGRAL PARA LA DISCAPACIDAD (CAID)"/>
    <s v="01-MINISTERIO DE SALUD PUBLICA Y ASISTENCIA SOCIAL"/>
    <x v="0"/>
    <s v="2.3-MATERIALES Y SUMINISTROS"/>
    <s v="2.3.6-PRODUCTOS DE MINERALES, METÁLICOS Y NO METÁLICOS"/>
    <s v="10-FONDO GENERAL"/>
    <s v="No Informado-"/>
  </r>
  <r>
    <n v="163466.22"/>
    <n v="0"/>
    <s v="0207-MINISTERIO DE SALUD PÚBLICA Y ASISTENCIA SOCIAL"/>
    <x v="0"/>
    <x v="0"/>
    <x v="0"/>
    <s v="4-SERVICIOS SOCIALES"/>
    <s v="4.2-Salud"/>
    <s v="4.2.99-Planificación, gestión y supervisión de la salud"/>
    <s v="99-MULTIPROVINCIAL"/>
    <s v="00-N/A"/>
    <s v="0031-CENTRO DE ATENCION INTEGRAL PARA LA DISCAPACIDAD (CAID)"/>
    <s v="01-MINISTERIO DE SALUD PUBLICA Y ASISTENCIA SOCIAL"/>
    <x v="0"/>
    <s v="2.3-MATERIALES Y SUMINISTROS"/>
    <s v="2.3.6-PRODUCTOS DE MINERALES, METÁLICOS Y NO METÁLICOS"/>
    <s v="70-DONACION EXTERNA"/>
    <s v="No Informado-"/>
  </r>
  <r>
    <n v="2704078.47"/>
    <n v="6642621"/>
    <s v="0207-MINISTERIO DE SALUD PÚBLICA Y ASISTENCIA SOCIAL"/>
    <x v="0"/>
    <x v="0"/>
    <x v="0"/>
    <s v="4-SERVICIOS SOCIALES"/>
    <s v="4.2-Salud"/>
    <s v="4.2.99-Planificación, gestión y supervisión de la salud"/>
    <s v="99-MULTIPROVINCIAL"/>
    <s v="00-N/A"/>
    <s v="0031-CENTRO DE ATENCION INTEGRAL PARA LA DISCAPACIDAD (CAID)"/>
    <s v="01-MINISTERIO DE SALUD PUBLICA Y ASISTENCIA SOCIAL"/>
    <x v="0"/>
    <s v="2.3-MATERIALES Y SUMINISTROS"/>
    <s v="2.3.7-COMBUSTIBLES, LUBRICANTES, PRODUCTOS QUÍMICOS Y CONEXOS"/>
    <s v="10-FONDO GENERAL"/>
    <s v="No Informado-"/>
  </r>
  <r>
    <n v="56358.92"/>
    <n v="0"/>
    <s v="0207-MINISTERIO DE SALUD PÚBLICA Y ASISTENCIA SOCIAL"/>
    <x v="0"/>
    <x v="0"/>
    <x v="0"/>
    <s v="4-SERVICIOS SOCIALES"/>
    <s v="4.2-Salud"/>
    <s v="4.2.99-Planificación, gestión y supervisión de la salud"/>
    <s v="99-MULTIPROVINCIAL"/>
    <s v="00-N/A"/>
    <s v="0031-CENTRO DE ATENCION INTEGRAL PARA LA DISCAPACIDAD (CAID)"/>
    <s v="01-MINISTERIO DE SALUD PUBLICA Y ASISTENCIA SOCIAL"/>
    <x v="0"/>
    <s v="2.3-MATERIALES Y SUMINISTROS"/>
    <s v="2.3.7-COMBUSTIBLES, LUBRICANTES, PRODUCTOS QUÍMICOS Y CONEXOS"/>
    <s v="70-DONACION EXTERNA"/>
    <s v="No Informado-"/>
  </r>
  <r>
    <n v="5832391.3600000003"/>
    <n v="52549882"/>
    <s v="0207-MINISTERIO DE SALUD PÚBLICA Y ASISTENCIA SOCIAL"/>
    <x v="0"/>
    <x v="0"/>
    <x v="0"/>
    <s v="4-SERVICIOS SOCIALES"/>
    <s v="4.2-Salud"/>
    <s v="4.2.99-Planificación, gestión y supervisión de la salud"/>
    <s v="99-MULTIPROVINCIAL"/>
    <s v="00-N/A"/>
    <s v="0031-CENTRO DE ATENCION INTEGRAL PARA LA DISCAPACIDAD (CAID)"/>
    <s v="01-MINISTERIO DE SALUD PUBLICA Y ASISTENCIA SOCIAL"/>
    <x v="0"/>
    <s v="2.3-MATERIALES Y SUMINISTROS"/>
    <s v="2.3.9-PRODUCTOS Y ÚTILES VARIOS"/>
    <s v="10-FONDO GENERAL"/>
    <s v="No Informado-"/>
  </r>
  <r>
    <n v="8728972.3499999996"/>
    <n v="0"/>
    <s v="0207-MINISTERIO DE SALUD PÚBLICA Y ASISTENCIA SOCIAL"/>
    <x v="0"/>
    <x v="0"/>
    <x v="0"/>
    <s v="4-SERVICIOS SOCIALES"/>
    <s v="4.2-Salud"/>
    <s v="4.2.99-Planificación, gestión y supervisión de la salud"/>
    <s v="99-MULTIPROVINCIAL"/>
    <s v="00-N/A"/>
    <s v="0031-CENTRO DE ATENCION INTEGRAL PARA LA DISCAPACIDAD (CAID)"/>
    <s v="01-MINISTERIO DE SALUD PUBLICA Y ASISTENCIA SOCIAL"/>
    <x v="0"/>
    <s v="2.3-MATERIALES Y SUMINISTROS"/>
    <s v="2.3.9-PRODUCTOS Y ÚTILES VARIOS"/>
    <s v="70-DONACION EXTERNA"/>
    <s v="No Informado-"/>
  </r>
  <r>
    <n v="1261946.07"/>
    <n v="14600000"/>
    <s v="0207-MINISTERIO DE SALUD PÚBLICA Y ASISTENCIA SOCIAL"/>
    <x v="0"/>
    <x v="0"/>
    <x v="0"/>
    <s v="4-SERVICIOS SOCIALES"/>
    <s v="4.2-Salud"/>
    <s v="4.2.99-Planificación, gestión y supervisión de la salud"/>
    <s v="99-MULTIPROVINCIAL"/>
    <s v="00-N/A"/>
    <s v="0032-DIRECCIÓN GENERAL DE MEDICAMENTOS, ALIMENTOS Y PRODUCTOS SANITARIOS (DIGEMAPS)"/>
    <s v="01-MINISTERIO DE SALUD PUBLICA Y ASISTENCIA SOCIAL"/>
    <x v="0"/>
    <s v="2.2-CONTRATACIÓN DE SERVICIOS"/>
    <s v="2.2.1-SERVICIOS BÁSICOS"/>
    <s v="10-FONDO GENERAL"/>
    <s v="No Informado-"/>
  </r>
  <r>
    <n v="26877.38"/>
    <n v="0"/>
    <s v="0207-MINISTERIO DE SALUD PÚBLICA Y ASISTENCIA SOCIAL"/>
    <x v="0"/>
    <x v="0"/>
    <x v="0"/>
    <s v="4-SERVICIOS SOCIALES"/>
    <s v="4.2-Salud"/>
    <s v="4.2.99-Planificación, gestión y supervisión de la salud"/>
    <s v="99-MULTIPROVINCIAL"/>
    <s v="00-N/A"/>
    <s v="0032-DIRECCIÓN GENERAL DE MEDICAMENTOS, ALIMENTOS Y PRODUCTOS SANITARIOS (DIGEMAPS)"/>
    <s v="01-MINISTERIO DE SALUD PUBLICA Y ASISTENCIA SOCIAL"/>
    <x v="0"/>
    <s v="2.2-CONTRATACIÓN DE SERVICIOS"/>
    <s v="2.2.1-SERVICIOS BÁSICOS"/>
    <s v="20-FONDOS CON DESTINO ESPECÍFICO"/>
    <s v="No Informado-"/>
  </r>
  <r>
    <n v="98235"/>
    <n v="0"/>
    <s v="0207-MINISTERIO DE SALUD PÚBLICA Y ASISTENCIA SOCIAL"/>
    <x v="0"/>
    <x v="0"/>
    <x v="0"/>
    <s v="4-SERVICIOS SOCIALES"/>
    <s v="4.2-Salud"/>
    <s v="4.2.99-Planificación, gestión y supervisión de la salud"/>
    <s v="99-MULTIPROVINCIAL"/>
    <s v="00-N/A"/>
    <s v="0032-DIRECCIÓN GENERAL DE MEDICAMENTOS, ALIMENTOS Y PRODUCTOS SANITARIOS (DIGEMAPS)"/>
    <s v="01-MINISTERIO DE SALUD PUBLICA Y ASISTENCIA SOCIAL"/>
    <x v="0"/>
    <s v="2.2-CONTRATACIÓN DE SERVICIOS"/>
    <s v="2.2.2-PUBLICIDAD, IMPRESIÓN Y ENCUADERNACIÓN"/>
    <s v="20-FONDOS CON DESTINO ESPECÍFICO"/>
    <s v="No Informado-"/>
  </r>
  <r>
    <n v="1088300"/>
    <n v="0"/>
    <s v="0207-MINISTERIO DE SALUD PÚBLICA Y ASISTENCIA SOCIAL"/>
    <x v="0"/>
    <x v="0"/>
    <x v="0"/>
    <s v="4-SERVICIOS SOCIALES"/>
    <s v="4.2-Salud"/>
    <s v="4.2.99-Planificación, gestión y supervisión de la salud"/>
    <s v="99-MULTIPROVINCIAL"/>
    <s v="00-N/A"/>
    <s v="0032-DIRECCIÓN GENERAL DE MEDICAMENTOS, ALIMENTOS Y PRODUCTOS SANITARIOS (DIGEMAPS)"/>
    <s v="01-MINISTERIO DE SALUD PUBLICA Y ASISTENCIA SOCIAL"/>
    <x v="0"/>
    <s v="2.2-CONTRATACIÓN DE SERVICIOS"/>
    <s v="2.2.3-VIÁTICOS"/>
    <s v="10-FONDO GENERAL"/>
    <s v="No Informado-"/>
  </r>
  <r>
    <n v="1412057.4"/>
    <n v="0"/>
    <s v="0207-MINISTERIO DE SALUD PÚBLICA Y ASISTENCIA SOCIAL"/>
    <x v="0"/>
    <x v="0"/>
    <x v="0"/>
    <s v="4-SERVICIOS SOCIALES"/>
    <s v="4.2-Salud"/>
    <s v="4.2.99-Planificación, gestión y supervisión de la salud"/>
    <s v="99-MULTIPROVINCIAL"/>
    <s v="00-N/A"/>
    <s v="0032-DIRECCIÓN GENERAL DE MEDICAMENTOS, ALIMENTOS Y PRODUCTOS SANITARIOS (DIGEMAPS)"/>
    <s v="01-MINISTERIO DE SALUD PUBLICA Y ASISTENCIA SOCIAL"/>
    <x v="0"/>
    <s v="2.2-CONTRATACIÓN DE SERVICIOS"/>
    <s v="2.2.3-VIÁTICOS"/>
    <s v="20-FONDOS CON DESTINO ESPECÍFICO"/>
    <s v="No Informado-"/>
  </r>
  <r>
    <n v="200000"/>
    <n v="0"/>
    <s v="0207-MINISTERIO DE SALUD PÚBLICA Y ASISTENCIA SOCIAL"/>
    <x v="0"/>
    <x v="0"/>
    <x v="0"/>
    <s v="4-SERVICIOS SOCIALES"/>
    <s v="4.2-Salud"/>
    <s v="4.2.99-Planificación, gestión y supervisión de la salud"/>
    <s v="99-MULTIPROVINCIAL"/>
    <s v="00-N/A"/>
    <s v="0032-DIRECCIÓN GENERAL DE MEDICAMENTOS, ALIMENTOS Y PRODUCTOS SANITARIOS (DIGEMAPS)"/>
    <s v="01-MINISTERIO DE SALUD PUBLICA Y ASISTENCIA SOCIAL"/>
    <x v="0"/>
    <s v="2.2-CONTRATACIÓN DE SERVICIOS"/>
    <s v="2.2.4-TRANSPORTE Y ALMACENAJE"/>
    <s v="20-FONDOS CON DESTINO ESPECÍFICO"/>
    <s v="No Informado-"/>
  </r>
  <r>
    <n v="0"/>
    <n v="100000000"/>
    <s v="0207-MINISTERIO DE SALUD PÚBLICA Y ASISTENCIA SOCIAL"/>
    <x v="0"/>
    <x v="0"/>
    <x v="0"/>
    <s v="4-SERVICIOS SOCIALES"/>
    <s v="4.2-Salud"/>
    <s v="4.2.99-Planificación, gestión y supervisión de la salud"/>
    <s v="99-MULTIPROVINCIAL"/>
    <s v="00-N/A"/>
    <s v="0032-DIRECCIÓN GENERAL DE MEDICAMENTOS, ALIMENTOS Y PRODUCTOS SANITARIOS (DIGEMAPS)"/>
    <s v="01-MINISTERIO DE SALUD PUBLICA Y ASISTENCIA SOCIAL"/>
    <x v="0"/>
    <s v="2.2-CONTRATACIÓN DE SERVICIOS"/>
    <s v="2.2.5-ALQUILERES Y RENTAS"/>
    <s v="20-FONDOS CON DESTINO ESPECÍFICO"/>
    <s v="No Informado-"/>
  </r>
  <r>
    <n v="0"/>
    <n v="1000000"/>
    <s v="0207-MINISTERIO DE SALUD PÚBLICA Y ASISTENCIA SOCIAL"/>
    <x v="0"/>
    <x v="0"/>
    <x v="0"/>
    <s v="4-SERVICIOS SOCIALES"/>
    <s v="4.2-Salud"/>
    <s v="4.2.99-Planificación, gestión y supervisión de la salud"/>
    <s v="99-MULTIPROVINCIAL"/>
    <s v="00-N/A"/>
    <s v="0032-DIRECCIÓN GENERAL DE MEDICAMENTOS, ALIMENTOS Y PRODUCTOS SANITARIOS (DIGEMAPS)"/>
    <s v="01-MINISTERIO DE SALUD PUBLICA Y ASISTENCIA SOCIAL"/>
    <x v="0"/>
    <s v="2.2-CONTRATACIÓN DE SERVICIOS"/>
    <s v="2.2.6-SEGUROS"/>
    <s v="10-FONDO GENERAL"/>
    <s v="No Informado-"/>
  </r>
  <r>
    <n v="0"/>
    <n v="0"/>
    <s v="0207-MINISTERIO DE SALUD PÚBLICA Y ASISTENCIA SOCIAL"/>
    <x v="0"/>
    <x v="0"/>
    <x v="0"/>
    <s v="4-SERVICIOS SOCIALES"/>
    <s v="4.2-Salud"/>
    <s v="4.2.99-Planificación, gestión y supervisión de la salud"/>
    <s v="99-MULTIPROVINCIAL"/>
    <s v="00-N/A"/>
    <s v="0032-DIRECCIÓN GENERAL DE MEDICAMENTOS, ALIMENTOS Y PRODUCTOS SANITARIOS (DIGEMAPS)"/>
    <s v="01-MINISTERIO DE SALUD PUBLICA Y ASISTENCIA SOCIAL"/>
    <x v="0"/>
    <s v="2.2-CONTRATACIÓN DE SERVICIOS"/>
    <s v="2.2.6-SEGUROS"/>
    <s v="20-FONDOS CON DESTINO ESPECÍFICO"/>
    <s v="No Informado-"/>
  </r>
  <r>
    <n v="27156"/>
    <n v="0"/>
    <s v="0207-MINISTERIO DE SALUD PÚBLICA Y ASISTENCIA SOCIAL"/>
    <x v="0"/>
    <x v="0"/>
    <x v="0"/>
    <s v="4-SERVICIOS SOCIALES"/>
    <s v="4.2-Salud"/>
    <s v="4.2.99-Planificación, gestión y supervisión de la salud"/>
    <s v="99-MULTIPROVINCIAL"/>
    <s v="00-N/A"/>
    <s v="0032-DIRECCIÓN GENERAL DE MEDICAMENTOS, ALIMENTOS Y PRODUCTOS SANITARIOS (DIGEMAPS)"/>
    <s v="01-MINISTERIO DE SALUD PUBLICA Y ASISTENCIA SOCIAL"/>
    <x v="0"/>
    <s v="2.2-CONTRATACIÓN DE SERVICIOS"/>
    <s v="2.2.7-SERVICIOS DE CONSERVACIÓN, REPARACIONES MENORES E INSTALACIONES TEMPORALES"/>
    <s v="20-FONDOS CON DESTINO ESPECÍFICO"/>
    <s v="No Informado-"/>
  </r>
  <r>
    <n v="89500"/>
    <n v="40000000"/>
    <s v="0207-MINISTERIO DE SALUD PÚBLICA Y ASISTENCIA SOCIAL"/>
    <x v="0"/>
    <x v="0"/>
    <x v="0"/>
    <s v="4-SERVICIOS SOCIALES"/>
    <s v="4.2-Salud"/>
    <s v="4.2.99-Planificación, gestión y supervisión de la salud"/>
    <s v="99-MULTIPROVINCIAL"/>
    <s v="00-N/A"/>
    <s v="0032-DIRECCIÓN GENERAL DE MEDICAMENTOS, ALIMENTOS Y PRODUCTOS SANITARIOS (DIGEMAPS)"/>
    <s v="01-MINISTERIO DE SALUD PUBLICA Y ASISTENCIA SOCIAL"/>
    <x v="0"/>
    <s v="2.2-CONTRATACIÓN DE SERVICIOS"/>
    <s v="2.2.8-OTROS SERVICIOS NO INCLUIDOS EN CONCEPTOS ANTERIORES"/>
    <s v="20-FONDOS CON DESTINO ESPECÍFICO"/>
    <s v="No Informado-"/>
  </r>
  <r>
    <n v="0"/>
    <n v="100000000"/>
    <s v="0207-MINISTERIO DE SALUD PÚBLICA Y ASISTENCIA SOCIAL"/>
    <x v="0"/>
    <x v="0"/>
    <x v="0"/>
    <s v="4-SERVICIOS SOCIALES"/>
    <s v="4.2-Salud"/>
    <s v="4.2.99-Planificación, gestión y supervisión de la salud"/>
    <s v="99-MULTIPROVINCIAL"/>
    <s v="00-N/A"/>
    <s v="0032-DIRECCIÓN GENERAL DE MEDICAMENTOS, ALIMENTOS Y PRODUCTOS SANITARIOS (DIGEMAPS)"/>
    <s v="01-MINISTERIO DE SALUD PUBLICA Y ASISTENCIA SOCIAL"/>
    <x v="0"/>
    <s v="2.2-CONTRATACIÓN DE SERVICIOS"/>
    <s v="2.2.9-OTRAS CONTRATACIONES DE SERVICIOS"/>
    <s v="20-FONDOS CON DESTINO ESPECÍFICO"/>
    <s v="No Informado-"/>
  </r>
  <r>
    <n v="0"/>
    <n v="100000000"/>
    <s v="0207-MINISTERIO DE SALUD PÚBLICA Y ASISTENCIA SOCIAL"/>
    <x v="0"/>
    <x v="0"/>
    <x v="0"/>
    <s v="4-SERVICIOS SOCIALES"/>
    <s v="4.2-Salud"/>
    <s v="4.2.99-Planificación, gestión y supervisión de la salud"/>
    <s v="99-MULTIPROVINCIAL"/>
    <s v="00-N/A"/>
    <s v="0032-DIRECCIÓN GENERAL DE MEDICAMENTOS, ALIMENTOS Y PRODUCTOS SANITARIOS (DIGEMAPS)"/>
    <s v="01-MINISTERIO DE SALUD PUBLICA Y ASISTENCIA SOCIAL"/>
    <x v="0"/>
    <s v="2.3-MATERIALES Y SUMINISTROS"/>
    <s v="2.3.1-ALIMENTOS Y PRODUCTOS AGROFORESTALES"/>
    <s v="20-FONDOS CON DESTINO ESPECÍFICO"/>
    <s v="No Informado-"/>
  </r>
  <r>
    <n v="0"/>
    <n v="0"/>
    <s v="0207-MINISTERIO DE SALUD PÚBLICA Y ASISTENCIA SOCIAL"/>
    <x v="0"/>
    <x v="0"/>
    <x v="0"/>
    <s v="4-SERVICIOS SOCIALES"/>
    <s v="4.2-Salud"/>
    <s v="4.2.99-Planificación, gestión y supervisión de la salud"/>
    <s v="99-MULTIPROVINCIAL"/>
    <s v="00-N/A"/>
    <s v="0032-DIRECCIÓN GENERAL DE MEDICAMENTOS, ALIMENTOS Y PRODUCTOS SANITARIOS (DIGEMAPS)"/>
    <s v="01-MINISTERIO DE SALUD PUBLICA Y ASISTENCIA SOCIAL"/>
    <x v="0"/>
    <s v="2.3-MATERIALES Y SUMINISTROS"/>
    <s v="2.3.2-TEXTILES Y VESTUARIOS"/>
    <s v="20-FONDOS CON DESTINO ESPECÍFICO"/>
    <s v="No Informado-"/>
  </r>
  <r>
    <n v="0"/>
    <n v="100000000"/>
    <s v="0207-MINISTERIO DE SALUD PÚBLICA Y ASISTENCIA SOCIAL"/>
    <x v="0"/>
    <x v="0"/>
    <x v="0"/>
    <s v="4-SERVICIOS SOCIALES"/>
    <s v="4.2-Salud"/>
    <s v="4.2.99-Planificación, gestión y supervisión de la salud"/>
    <s v="99-MULTIPROVINCIAL"/>
    <s v="00-N/A"/>
    <s v="0032-DIRECCIÓN GENERAL DE MEDICAMENTOS, ALIMENTOS Y PRODUCTOS SANITARIOS (DIGEMAPS)"/>
    <s v="01-MINISTERIO DE SALUD PUBLICA Y ASISTENCIA SOCIAL"/>
    <x v="0"/>
    <s v="2.3-MATERIALES Y SUMINISTROS"/>
    <s v="2.3.3-PAPEL, CARTÓN E IMPRESOS"/>
    <s v="20-FONDOS CON DESTINO ESPECÍFICO"/>
    <s v="No Informado-"/>
  </r>
  <r>
    <n v="0"/>
    <n v="0"/>
    <s v="0207-MINISTERIO DE SALUD PÚBLICA Y ASISTENCIA SOCIAL"/>
    <x v="0"/>
    <x v="0"/>
    <x v="0"/>
    <s v="4-SERVICIOS SOCIALES"/>
    <s v="4.2-Salud"/>
    <s v="4.2.99-Planificación, gestión y supervisión de la salud"/>
    <s v="99-MULTIPROVINCIAL"/>
    <s v="00-N/A"/>
    <s v="0032-DIRECCIÓN GENERAL DE MEDICAMENTOS, ALIMENTOS Y PRODUCTOS SANITARIOS (DIGEMAPS)"/>
    <s v="01-MINISTERIO DE SALUD PUBLICA Y ASISTENCIA SOCIAL"/>
    <x v="0"/>
    <s v="2.3-MATERIALES Y SUMINISTROS"/>
    <s v="2.3.5-CUERO, CAUCHO Y PLÁSTICO"/>
    <s v="20-FONDOS CON DESTINO ESPECÍFICO"/>
    <s v="No Informado-"/>
  </r>
  <r>
    <n v="0"/>
    <n v="0"/>
    <s v="0207-MINISTERIO DE SALUD PÚBLICA Y ASISTENCIA SOCIAL"/>
    <x v="0"/>
    <x v="0"/>
    <x v="0"/>
    <s v="4-SERVICIOS SOCIALES"/>
    <s v="4.2-Salud"/>
    <s v="4.2.99-Planificación, gestión y supervisión de la salud"/>
    <s v="99-MULTIPROVINCIAL"/>
    <s v="00-N/A"/>
    <s v="0032-DIRECCIÓN GENERAL DE MEDICAMENTOS, ALIMENTOS Y PRODUCTOS SANITARIOS (DIGEMAPS)"/>
    <s v="01-MINISTERIO DE SALUD PUBLICA Y ASISTENCIA SOCIAL"/>
    <x v="0"/>
    <s v="2.3-MATERIALES Y SUMINISTROS"/>
    <s v="2.3.6-PRODUCTOS DE MINERALES, METÁLICOS Y NO METÁLICOS"/>
    <s v="20-FONDOS CON DESTINO ESPECÍFICO"/>
    <s v="No Informado-"/>
  </r>
  <r>
    <n v="0"/>
    <n v="0"/>
    <s v="0207-MINISTERIO DE SALUD PÚBLICA Y ASISTENCIA SOCIAL"/>
    <x v="0"/>
    <x v="0"/>
    <x v="0"/>
    <s v="4-SERVICIOS SOCIALES"/>
    <s v="4.2-Salud"/>
    <s v="4.2.99-Planificación, gestión y supervisión de la salud"/>
    <s v="99-MULTIPROVINCIAL"/>
    <s v="00-N/A"/>
    <s v="0032-DIRECCIÓN GENERAL DE MEDICAMENTOS, ALIMENTOS Y PRODUCTOS SANITARIOS (DIGEMAPS)"/>
    <s v="01-MINISTERIO DE SALUD PUBLICA Y ASISTENCIA SOCIAL"/>
    <x v="0"/>
    <s v="2.3-MATERIALES Y SUMINISTROS"/>
    <s v="2.3.7-COMBUSTIBLES, LUBRICANTES, PRODUCTOS QUÍMICOS Y CONEXOS"/>
    <s v="20-FONDOS CON DESTINO ESPECÍFICO"/>
    <s v="No Informado-"/>
  </r>
  <r>
    <n v="0"/>
    <n v="0"/>
    <s v="0207-MINISTERIO DE SALUD PÚBLICA Y ASISTENCIA SOCIAL"/>
    <x v="0"/>
    <x v="0"/>
    <x v="0"/>
    <s v="4-SERVICIOS SOCIALES"/>
    <s v="4.2-Salud"/>
    <s v="4.2.99-Planificación, gestión y supervisión de la salud"/>
    <s v="99-MULTIPROVINCIAL"/>
    <s v="00-N/A"/>
    <s v="0032-DIRECCIÓN GENERAL DE MEDICAMENTOS, ALIMENTOS Y PRODUCTOS SANITARIOS (DIGEMAPS)"/>
    <s v="01-MINISTERIO DE SALUD PUBLICA Y ASISTENCIA SOCIAL"/>
    <x v="0"/>
    <s v="2.3-MATERIALES Y SUMINISTROS"/>
    <s v="2.3.9-PRODUCTOS Y ÚTILES VARIOS"/>
    <s v="20-FONDOS CON DESTINO ESPECÍFICO"/>
    <s v="No Informado-"/>
  </r>
  <r>
    <n v="343869.49"/>
    <n v="650000"/>
    <s v="0207-MINISTERIO DE SALUD PÚBLICA Y ASISTENCIA SOCIAL"/>
    <x v="0"/>
    <x v="0"/>
    <x v="0"/>
    <s v="4-SERVICIOS SOCIALES"/>
    <s v="4.2-Salud"/>
    <s v="4.2.99-Planificación, gestión y supervisión de la salud"/>
    <s v="99-MULTIPROVINCIAL"/>
    <s v="00-N/A"/>
    <s v="0001-MINISTERIO DE SALUD PUBLICA Y ASISTENCIA SOCIAL"/>
    <s v="01-MINISTERIO DE SALUD PUBLICA Y ASISTENCIA SOCIAL"/>
    <x v="0"/>
    <s v="2.2-CONTRATACIÓN DE SERVICIOS"/>
    <s v="2.2.1-SERVICIOS BÁSICOS"/>
    <s v="10-FONDO GENERAL"/>
    <s v="No Informado-"/>
  </r>
  <r>
    <n v="742418.24"/>
    <n v="5897200"/>
    <s v="0207-MINISTERIO DE SALUD PÚBLICA Y ASISTENCIA SOCIAL"/>
    <x v="0"/>
    <x v="0"/>
    <x v="0"/>
    <s v="4-SERVICIOS SOCIALES"/>
    <s v="4.2-Salud"/>
    <s v="4.2.99-Planificación, gestión y supervisión de la salud"/>
    <s v="99-MULTIPROVINCIAL"/>
    <s v="00-N/A"/>
    <s v="0001-MINISTERIO DE SALUD PUBLICA Y ASISTENCIA SOCIAL"/>
    <s v="01-MINISTERIO DE SALUD PUBLICA Y ASISTENCIA SOCIAL"/>
    <x v="0"/>
    <s v="2.2-CONTRATACIÓN DE SERVICIOS"/>
    <s v="2.2.2-PUBLICIDAD, IMPRESIÓN Y ENCUADERNACIÓN"/>
    <s v="10-FONDO GENERAL"/>
    <s v="No Informado-"/>
  </r>
  <r>
    <n v="59952.5"/>
    <n v="17947261"/>
    <s v="0207-MINISTERIO DE SALUD PÚBLICA Y ASISTENCIA SOCIAL"/>
    <x v="0"/>
    <x v="0"/>
    <x v="0"/>
    <s v="4-SERVICIOS SOCIALES"/>
    <s v="4.2-Salud"/>
    <s v="4.2.99-Planificación, gestión y supervisión de la salud"/>
    <s v="99-MULTIPROVINCIAL"/>
    <s v="00-N/A"/>
    <s v="0001-MINISTERIO DE SALUD PUBLICA Y ASISTENCIA SOCIAL"/>
    <s v="01-MINISTERIO DE SALUD PUBLICA Y ASISTENCIA SOCIAL"/>
    <x v="0"/>
    <s v="2.2-CONTRATACIÓN DE SERVICIOS"/>
    <s v="2.2.3-VIÁTICOS"/>
    <s v="10-FONDO GENERAL"/>
    <s v="No Informado-"/>
  </r>
  <r>
    <n v="12600"/>
    <n v="807737"/>
    <s v="0207-MINISTERIO DE SALUD PÚBLICA Y ASISTENCIA SOCIAL"/>
    <x v="0"/>
    <x v="0"/>
    <x v="0"/>
    <s v="4-SERVICIOS SOCIALES"/>
    <s v="4.2-Salud"/>
    <s v="4.2.99-Planificación, gestión y supervisión de la salud"/>
    <s v="99-MULTIPROVINCIAL"/>
    <s v="00-N/A"/>
    <s v="0001-MINISTERIO DE SALUD PUBLICA Y ASISTENCIA SOCIAL"/>
    <s v="01-MINISTERIO DE SALUD PUBLICA Y ASISTENCIA SOCIAL"/>
    <x v="0"/>
    <s v="2.2-CONTRATACIÓN DE SERVICIOS"/>
    <s v="2.2.4-TRANSPORTE Y ALMACENAJE"/>
    <s v="10-FONDO GENERAL"/>
    <s v="No Informado-"/>
  </r>
  <r>
    <n v="410170.35"/>
    <n v="1195720"/>
    <s v="0207-MINISTERIO DE SALUD PÚBLICA Y ASISTENCIA SOCIAL"/>
    <x v="0"/>
    <x v="0"/>
    <x v="0"/>
    <s v="4-SERVICIOS SOCIALES"/>
    <s v="4.2-Salud"/>
    <s v="4.2.99-Planificación, gestión y supervisión de la salud"/>
    <s v="99-MULTIPROVINCIAL"/>
    <s v="00-N/A"/>
    <s v="0001-MINISTERIO DE SALUD PUBLICA Y ASISTENCIA SOCIAL"/>
    <s v="01-MINISTERIO DE SALUD PUBLICA Y ASISTENCIA SOCIAL"/>
    <x v="0"/>
    <s v="2.2-CONTRATACIÓN DE SERVICIOS"/>
    <s v="2.2.5-ALQUILERES Y RENTAS"/>
    <s v="10-FONDO GENERAL"/>
    <s v="No Informado-"/>
  </r>
  <r>
    <n v="177794.52"/>
    <n v="2760000"/>
    <s v="0207-MINISTERIO DE SALUD PÚBLICA Y ASISTENCIA SOCIAL"/>
    <x v="0"/>
    <x v="0"/>
    <x v="0"/>
    <s v="4-SERVICIOS SOCIALES"/>
    <s v="4.2-Salud"/>
    <s v="4.2.99-Planificación, gestión y supervisión de la salud"/>
    <s v="99-MULTIPROVINCIAL"/>
    <s v="00-N/A"/>
    <s v="0001-MINISTERIO DE SALUD PUBLICA Y ASISTENCIA SOCIAL"/>
    <s v="01-MINISTERIO DE SALUD PUBLICA Y ASISTENCIA SOCIAL"/>
    <x v="0"/>
    <s v="2.2-CONTRATACIÓN DE SERVICIOS"/>
    <s v="2.2.7-SERVICIOS DE CONSERVACIÓN, REPARACIONES MENORES E INSTALACIONES TEMPORALES"/>
    <s v="10-FONDO GENERAL"/>
    <s v="No Informado-"/>
  </r>
  <r>
    <n v="23860148.640000001"/>
    <n v="48437665"/>
    <s v="0207-MINISTERIO DE SALUD PÚBLICA Y ASISTENCIA SOCIAL"/>
    <x v="0"/>
    <x v="0"/>
    <x v="0"/>
    <s v="4-SERVICIOS SOCIALES"/>
    <s v="4.2-Salud"/>
    <s v="4.2.99-Planificación, gestión y supervisión de la salud"/>
    <s v="99-MULTIPROVINCIAL"/>
    <s v="00-N/A"/>
    <s v="0001-MINISTERIO DE SALUD PUBLICA Y ASISTENCIA SOCIAL"/>
    <s v="01-MINISTERIO DE SALUD PUBLICA Y ASISTENCIA SOCIAL"/>
    <x v="0"/>
    <s v="2.2-CONTRATACIÓN DE SERVICIOS"/>
    <s v="2.2.8-OTROS SERVICIOS NO INCLUIDOS EN CONCEPTOS ANTERIORES"/>
    <s v="10-FONDO GENERAL"/>
    <s v="No Informado-"/>
  </r>
  <r>
    <n v="14245630.4"/>
    <n v="22456110"/>
    <s v="0207-MINISTERIO DE SALUD PÚBLICA Y ASISTENCIA SOCIAL"/>
    <x v="0"/>
    <x v="0"/>
    <x v="0"/>
    <s v="4-SERVICIOS SOCIALES"/>
    <s v="4.2-Salud"/>
    <s v="4.2.99-Planificación, gestión y supervisión de la salud"/>
    <s v="99-MULTIPROVINCIAL"/>
    <s v="00-N/A"/>
    <s v="0001-MINISTERIO DE SALUD PUBLICA Y ASISTENCIA SOCIAL"/>
    <s v="01-MINISTERIO DE SALUD PUBLICA Y ASISTENCIA SOCIAL"/>
    <x v="0"/>
    <s v="2.2-CONTRATACIÓN DE SERVICIOS"/>
    <s v="2.2.9-OTRAS CONTRATACIONES DE SERVICIOS"/>
    <s v="10-FONDO GENERAL"/>
    <s v="No Informado-"/>
  </r>
  <r>
    <n v="919286.11"/>
    <n v="523736"/>
    <s v="0207-MINISTERIO DE SALUD PÚBLICA Y ASISTENCIA SOCIAL"/>
    <x v="0"/>
    <x v="0"/>
    <x v="0"/>
    <s v="4-SERVICIOS SOCIALES"/>
    <s v="4.2-Salud"/>
    <s v="4.2.99-Planificación, gestión y supervisión de la salud"/>
    <s v="99-MULTIPROVINCIAL"/>
    <s v="00-N/A"/>
    <s v="0001-MINISTERIO DE SALUD PUBLICA Y ASISTENCIA SOCIAL"/>
    <s v="01-MINISTERIO DE SALUD PUBLICA Y ASISTENCIA SOCIAL"/>
    <x v="0"/>
    <s v="2.3-MATERIALES Y SUMINISTROS"/>
    <s v="2.3.1-ALIMENTOS Y PRODUCTOS AGROFORESTALES"/>
    <s v="10-FONDO GENERAL"/>
    <s v="No Informado-"/>
  </r>
  <r>
    <n v="1536896.83"/>
    <n v="5876700"/>
    <s v="0207-MINISTERIO DE SALUD PÚBLICA Y ASISTENCIA SOCIAL"/>
    <x v="0"/>
    <x v="0"/>
    <x v="0"/>
    <s v="4-SERVICIOS SOCIALES"/>
    <s v="4.2-Salud"/>
    <s v="4.2.99-Planificación, gestión y supervisión de la salud"/>
    <s v="99-MULTIPROVINCIAL"/>
    <s v="00-N/A"/>
    <s v="0001-MINISTERIO DE SALUD PUBLICA Y ASISTENCIA SOCIAL"/>
    <s v="01-MINISTERIO DE SALUD PUBLICA Y ASISTENCIA SOCIAL"/>
    <x v="0"/>
    <s v="2.3-MATERIALES Y SUMINISTROS"/>
    <s v="2.3.2-TEXTILES Y VESTUARIOS"/>
    <s v="10-FONDO GENERAL"/>
    <s v="No Informado-"/>
  </r>
  <r>
    <n v="0"/>
    <n v="2974860"/>
    <s v="0207-MINISTERIO DE SALUD PÚBLICA Y ASISTENCIA SOCIAL"/>
    <x v="0"/>
    <x v="0"/>
    <x v="0"/>
    <s v="4-SERVICIOS SOCIALES"/>
    <s v="4.2-Salud"/>
    <s v="4.2.99-Planificación, gestión y supervisión de la salud"/>
    <s v="99-MULTIPROVINCIAL"/>
    <s v="00-N/A"/>
    <s v="0001-MINISTERIO DE SALUD PUBLICA Y ASISTENCIA SOCIAL"/>
    <s v="01-MINISTERIO DE SALUD PUBLICA Y ASISTENCIA SOCIAL"/>
    <x v="0"/>
    <s v="2.3-MATERIALES Y SUMINISTROS"/>
    <s v="2.3.3-PAPEL, CARTÓN E IMPRESOS"/>
    <s v="10-FONDO GENERAL"/>
    <s v="No Informado-"/>
  </r>
  <r>
    <n v="1819535.7"/>
    <n v="80315322"/>
    <s v="0207-MINISTERIO DE SALUD PÚBLICA Y ASISTENCIA SOCIAL"/>
    <x v="0"/>
    <x v="0"/>
    <x v="0"/>
    <s v="4-SERVICIOS SOCIALES"/>
    <s v="4.2-Salud"/>
    <s v="4.2.99-Planificación, gestión y supervisión de la salud"/>
    <s v="99-MULTIPROVINCIAL"/>
    <s v="00-N/A"/>
    <s v="0001-MINISTERIO DE SALUD PUBLICA Y ASISTENCIA SOCIAL"/>
    <s v="01-MINISTERIO DE SALUD PUBLICA Y ASISTENCIA SOCIAL"/>
    <x v="0"/>
    <s v="2.3-MATERIALES Y SUMINISTROS"/>
    <s v="2.3.4-PRODUCTOS FARMACÉUTICOS"/>
    <s v="10-FONDO GENERAL"/>
    <s v="No Informado-"/>
  </r>
  <r>
    <n v="0"/>
    <n v="50000"/>
    <s v="0207-MINISTERIO DE SALUD PÚBLICA Y ASISTENCIA SOCIAL"/>
    <x v="0"/>
    <x v="0"/>
    <x v="0"/>
    <s v="4-SERVICIOS SOCIALES"/>
    <s v="4.2-Salud"/>
    <s v="4.2.99-Planificación, gestión y supervisión de la salud"/>
    <s v="99-MULTIPROVINCIAL"/>
    <s v="00-N/A"/>
    <s v="0001-MINISTERIO DE SALUD PUBLICA Y ASISTENCIA SOCIAL"/>
    <s v="01-MINISTERIO DE SALUD PUBLICA Y ASISTENCIA SOCIAL"/>
    <x v="0"/>
    <s v="2.3-MATERIALES Y SUMINISTROS"/>
    <s v="2.3.5-CUERO, CAUCHO Y PLÁSTICO"/>
    <s v="10-FONDO GENERAL"/>
    <s v="No Informado-"/>
  </r>
  <r>
    <n v="5900"/>
    <n v="620000"/>
    <s v="0207-MINISTERIO DE SALUD PÚBLICA Y ASISTENCIA SOCIAL"/>
    <x v="0"/>
    <x v="0"/>
    <x v="0"/>
    <s v="4-SERVICIOS SOCIALES"/>
    <s v="4.2-Salud"/>
    <s v="4.2.99-Planificación, gestión y supervisión de la salud"/>
    <s v="99-MULTIPROVINCIAL"/>
    <s v="00-N/A"/>
    <s v="0001-MINISTERIO DE SALUD PUBLICA Y ASISTENCIA SOCIAL"/>
    <s v="01-MINISTERIO DE SALUD PUBLICA Y ASISTENCIA SOCIAL"/>
    <x v="0"/>
    <s v="2.3-MATERIALES Y SUMINISTROS"/>
    <s v="2.3.6-PRODUCTOS DE MINERALES, METÁLICOS Y NO METÁLICOS"/>
    <s v="10-FONDO GENERAL"/>
    <s v="No Informado-"/>
  </r>
  <r>
    <n v="4674391.92"/>
    <n v="7022450"/>
    <s v="0207-MINISTERIO DE SALUD PÚBLICA Y ASISTENCIA SOCIAL"/>
    <x v="0"/>
    <x v="0"/>
    <x v="0"/>
    <s v="4-SERVICIOS SOCIALES"/>
    <s v="4.2-Salud"/>
    <s v="4.2.99-Planificación, gestión y supervisión de la salud"/>
    <s v="99-MULTIPROVINCIAL"/>
    <s v="00-N/A"/>
    <s v="0001-MINISTERIO DE SALUD PUBLICA Y ASISTENCIA SOCIAL"/>
    <s v="01-MINISTERIO DE SALUD PUBLICA Y ASISTENCIA SOCIAL"/>
    <x v="0"/>
    <s v="2.3-MATERIALES Y SUMINISTROS"/>
    <s v="2.3.7-COMBUSTIBLES, LUBRICANTES, PRODUCTOS QUÍMICOS Y CONEXOS"/>
    <s v="10-FONDO GENERAL"/>
    <s v="No Informado-"/>
  </r>
  <r>
    <n v="3116432.08"/>
    <n v="10223157"/>
    <s v="0207-MINISTERIO DE SALUD PÚBLICA Y ASISTENCIA SOCIAL"/>
    <x v="0"/>
    <x v="0"/>
    <x v="0"/>
    <s v="4-SERVICIOS SOCIALES"/>
    <s v="4.2-Salud"/>
    <s v="4.2.99-Planificación, gestión y supervisión de la salud"/>
    <s v="99-MULTIPROVINCIAL"/>
    <s v="00-N/A"/>
    <s v="0001-MINISTERIO DE SALUD PUBLICA Y ASISTENCIA SOCIAL"/>
    <s v="01-MINISTERIO DE SALUD PUBLICA Y ASISTENCIA SOCIAL"/>
    <x v="0"/>
    <s v="2.3-MATERIALES Y SUMINISTROS"/>
    <s v="2.3.9-PRODUCTOS Y ÚTILES VARIOS"/>
    <s v="10-FONDO GENERAL"/>
    <s v="No Informado-"/>
  </r>
  <r>
    <n v="0"/>
    <n v="8100000"/>
    <s v="0207-MINISTERIO DE SALUD PÚBLICA Y ASISTENCIA SOCIAL"/>
    <x v="0"/>
    <x v="0"/>
    <x v="0"/>
    <s v="4-SERVICIOS SOCIALES"/>
    <s v="4.2-Salud"/>
    <s v="4.2.99-Planificación, gestión y supervisión de la salud"/>
    <s v="99-MULTIPROVINCIAL"/>
    <s v="00-N/A"/>
    <s v="0017-PROGRAMA DE MEDICAMENTOS ESENCIALES"/>
    <s v="01-MINISTERIO DE SALUD PUBLICA Y ASISTENCIA SOCIAL"/>
    <x v="0"/>
    <s v="2.2-CONTRATACIÓN DE SERVICIOS"/>
    <s v="2.2.7-SERVICIOS DE CONSERVACIÓN, REPARACIONES MENORES E INSTALACIONES TEMPORALES"/>
    <s v="10-FONDO GENERAL"/>
    <s v="No Informado-"/>
  </r>
  <r>
    <n v="0"/>
    <n v="600000"/>
    <s v="0207-MINISTERIO DE SALUD PÚBLICA Y ASISTENCIA SOCIAL"/>
    <x v="0"/>
    <x v="0"/>
    <x v="0"/>
    <s v="4-SERVICIOS SOCIALES"/>
    <s v="4.2-Salud"/>
    <s v="4.2.99-Planificación, gestión y supervisión de la salud"/>
    <s v="99-MULTIPROVINCIAL"/>
    <s v="00-N/A"/>
    <s v="0017-PROGRAMA DE MEDICAMENTOS ESENCIALES"/>
    <s v="01-MINISTERIO DE SALUD PUBLICA Y ASISTENCIA SOCIAL"/>
    <x v="0"/>
    <s v="2.3-MATERIALES Y SUMINISTROS"/>
    <s v="2.3.6-PRODUCTOS DE MINERALES, METÁLICOS Y NO METÁLICOS"/>
    <s v="10-FONDO GENERAL"/>
    <s v="No Informado-"/>
  </r>
  <r>
    <n v="492768"/>
    <n v="25300000"/>
    <s v="0207-MINISTERIO DE SALUD PÚBLICA Y ASISTENCIA SOCIAL"/>
    <x v="0"/>
    <x v="0"/>
    <x v="0"/>
    <s v="4-SERVICIOS SOCIALES"/>
    <s v="4.2-Salud"/>
    <s v="4.2.99-Planificación, gestión y supervisión de la salud"/>
    <s v="99-MULTIPROVINCIAL"/>
    <s v="00-N/A"/>
    <s v="0017-PROGRAMA DE MEDICAMENTOS ESENCIALES"/>
    <s v="01-MINISTERIO DE SALUD PUBLICA Y ASISTENCIA SOCIAL"/>
    <x v="0"/>
    <s v="2.3-MATERIALES Y SUMINISTROS"/>
    <s v="2.3.9-PRODUCTOS Y ÚTILES VARIOS"/>
    <s v="10-FONDO GENERAL"/>
    <s v="No Informado-"/>
  </r>
  <r>
    <n v="157778700.33000001"/>
    <n v="274725000"/>
    <s v="0207-MINISTERIO DE SALUD PÚBLICA Y ASISTENCIA SOCIAL"/>
    <x v="0"/>
    <x v="0"/>
    <x v="0"/>
    <s v="4-SERVICIOS SOCIALES"/>
    <s v="4.2-Salud"/>
    <s v="4.2.99-Planificación, gestión y supervisión de la salud"/>
    <s v="99-MULTIPROVINCIAL"/>
    <s v="00-N/A"/>
    <s v="0001-MINISTERIO DE SALUD PUBLICA Y ASISTENCIA SOCIAL"/>
    <s v="01-MINISTERIO DE SALUD PUBLICA Y ASISTENCIA SOCIAL"/>
    <x v="0"/>
    <s v="2.2-CONTRATACIÓN DE SERVICIOS"/>
    <s v="2.2.1-SERVICIOS BÁSICOS"/>
    <s v="10-FONDO GENERAL"/>
    <s v="No Informado-"/>
  </r>
  <r>
    <n v="1846598.16"/>
    <n v="5300000"/>
    <s v="0207-MINISTERIO DE SALUD PÚBLICA Y ASISTENCIA SOCIAL"/>
    <x v="0"/>
    <x v="0"/>
    <x v="0"/>
    <s v="4-SERVICIOS SOCIALES"/>
    <s v="4.2-Salud"/>
    <s v="4.2.99-Planificación, gestión y supervisión de la salud"/>
    <s v="99-MULTIPROVINCIAL"/>
    <s v="00-N/A"/>
    <s v="0001-MINISTERIO DE SALUD PUBLICA Y ASISTENCIA SOCIAL"/>
    <s v="01-MINISTERIO DE SALUD PUBLICA Y ASISTENCIA SOCIAL"/>
    <x v="0"/>
    <s v="2.2-CONTRATACIÓN DE SERVICIOS"/>
    <s v="2.2.2-PUBLICIDAD, IMPRESIÓN Y ENCUADERNACIÓN"/>
    <s v="10-FONDO GENERAL"/>
    <s v="No Informado-"/>
  </r>
  <r>
    <n v="2298815"/>
    <n v="12356500"/>
    <s v="0207-MINISTERIO DE SALUD PÚBLICA Y ASISTENCIA SOCIAL"/>
    <x v="0"/>
    <x v="0"/>
    <x v="0"/>
    <s v="4-SERVICIOS SOCIALES"/>
    <s v="4.2-Salud"/>
    <s v="4.2.99-Planificación, gestión y supervisión de la salud"/>
    <s v="99-MULTIPROVINCIAL"/>
    <s v="00-N/A"/>
    <s v="0001-MINISTERIO DE SALUD PUBLICA Y ASISTENCIA SOCIAL"/>
    <s v="01-MINISTERIO DE SALUD PUBLICA Y ASISTENCIA SOCIAL"/>
    <x v="0"/>
    <s v="2.2-CONTRATACIÓN DE SERVICIOS"/>
    <s v="2.2.3-VIÁTICOS"/>
    <s v="10-FONDO GENERAL"/>
    <s v="No Informado-"/>
  </r>
  <r>
    <n v="9797133.3000000007"/>
    <n v="7700000"/>
    <s v="0207-MINISTERIO DE SALUD PÚBLICA Y ASISTENCIA SOCIAL"/>
    <x v="0"/>
    <x v="0"/>
    <x v="0"/>
    <s v="4-SERVICIOS SOCIALES"/>
    <s v="4.2-Salud"/>
    <s v="4.2.99-Planificación, gestión y supervisión de la salud"/>
    <s v="99-MULTIPROVINCIAL"/>
    <s v="00-N/A"/>
    <s v="0001-MINISTERIO DE SALUD PUBLICA Y ASISTENCIA SOCIAL"/>
    <s v="01-MINISTERIO DE SALUD PUBLICA Y ASISTENCIA SOCIAL"/>
    <x v="0"/>
    <s v="2.2-CONTRATACIÓN DE SERVICIOS"/>
    <s v="2.2.4-TRANSPORTE Y ALMACENAJE"/>
    <s v="10-FONDO GENERAL"/>
    <s v="No Informado-"/>
  </r>
  <r>
    <n v="12346176.34"/>
    <n v="52821164"/>
    <s v="0207-MINISTERIO DE SALUD PÚBLICA Y ASISTENCIA SOCIAL"/>
    <x v="0"/>
    <x v="0"/>
    <x v="0"/>
    <s v="4-SERVICIOS SOCIALES"/>
    <s v="4.2-Salud"/>
    <s v="4.2.99-Planificación, gestión y supervisión de la salud"/>
    <s v="99-MULTIPROVINCIAL"/>
    <s v="00-N/A"/>
    <s v="0001-MINISTERIO DE SALUD PUBLICA Y ASISTENCIA SOCIAL"/>
    <s v="01-MINISTERIO DE SALUD PUBLICA Y ASISTENCIA SOCIAL"/>
    <x v="0"/>
    <s v="2.2-CONTRATACIÓN DE SERVICIOS"/>
    <s v="2.2.5-ALQUILERES Y RENTAS"/>
    <s v="10-FONDO GENERAL"/>
    <s v="No Informado-"/>
  </r>
  <r>
    <n v="130795.43"/>
    <n v="17000000"/>
    <s v="0207-MINISTERIO DE SALUD PÚBLICA Y ASISTENCIA SOCIAL"/>
    <x v="0"/>
    <x v="0"/>
    <x v="0"/>
    <s v="4-SERVICIOS SOCIALES"/>
    <s v="4.2-Salud"/>
    <s v="4.2.99-Planificación, gestión y supervisión de la salud"/>
    <s v="99-MULTIPROVINCIAL"/>
    <s v="00-N/A"/>
    <s v="0001-MINISTERIO DE SALUD PUBLICA Y ASISTENCIA SOCIAL"/>
    <s v="01-MINISTERIO DE SALUD PUBLICA Y ASISTENCIA SOCIAL"/>
    <x v="0"/>
    <s v="2.2-CONTRATACIÓN DE SERVICIOS"/>
    <s v="2.2.6-SEGUROS"/>
    <s v="10-FONDO GENERAL"/>
    <s v="No Informado-"/>
  </r>
  <r>
    <n v="1774592.29"/>
    <n v="4700000"/>
    <s v="0207-MINISTERIO DE SALUD PÚBLICA Y ASISTENCIA SOCIAL"/>
    <x v="0"/>
    <x v="0"/>
    <x v="0"/>
    <s v="4-SERVICIOS SOCIALES"/>
    <s v="4.2-Salud"/>
    <s v="4.2.99-Planificación, gestión y supervisión de la salud"/>
    <s v="99-MULTIPROVINCIAL"/>
    <s v="00-N/A"/>
    <s v="0001-MINISTERIO DE SALUD PUBLICA Y ASISTENCIA SOCIAL"/>
    <s v="01-MINISTERIO DE SALUD PUBLICA Y ASISTENCIA SOCIAL"/>
    <x v="0"/>
    <s v="2.2-CONTRATACIÓN DE SERVICIOS"/>
    <s v="2.2.7-SERVICIOS DE CONSERVACIÓN, REPARACIONES MENORES E INSTALACIONES TEMPORALES"/>
    <s v="10-FONDO GENERAL"/>
    <s v="No Informado-"/>
  </r>
  <r>
    <n v="4646342.28"/>
    <n v="20140000"/>
    <s v="0207-MINISTERIO DE SALUD PÚBLICA Y ASISTENCIA SOCIAL"/>
    <x v="0"/>
    <x v="0"/>
    <x v="0"/>
    <s v="4-SERVICIOS SOCIALES"/>
    <s v="4.2-Salud"/>
    <s v="4.2.99-Planificación, gestión y supervisión de la salud"/>
    <s v="99-MULTIPROVINCIAL"/>
    <s v="00-N/A"/>
    <s v="0001-MINISTERIO DE SALUD PUBLICA Y ASISTENCIA SOCIAL"/>
    <s v="01-MINISTERIO DE SALUD PUBLICA Y ASISTENCIA SOCIAL"/>
    <x v="0"/>
    <s v="2.2-CONTRATACIÓN DE SERVICIOS"/>
    <s v="2.2.8-OTROS SERVICIOS NO INCLUIDOS EN CONCEPTOS ANTERIORES"/>
    <s v="10-FONDO GENERAL"/>
    <s v="No Informado-"/>
  </r>
  <r>
    <n v="1086826.8999999999"/>
    <n v="11749900"/>
    <s v="0207-MINISTERIO DE SALUD PÚBLICA Y ASISTENCIA SOCIAL"/>
    <x v="0"/>
    <x v="0"/>
    <x v="0"/>
    <s v="4-SERVICIOS SOCIALES"/>
    <s v="4.2-Salud"/>
    <s v="4.2.99-Planificación, gestión y supervisión de la salud"/>
    <s v="99-MULTIPROVINCIAL"/>
    <s v="00-N/A"/>
    <s v="0001-MINISTERIO DE SALUD PUBLICA Y ASISTENCIA SOCIAL"/>
    <s v="01-MINISTERIO DE SALUD PUBLICA Y ASISTENCIA SOCIAL"/>
    <x v="0"/>
    <s v="2.2-CONTRATACIÓN DE SERVICIOS"/>
    <s v="2.2.9-OTRAS CONTRATACIONES DE SERVICIOS"/>
    <s v="10-FONDO GENERAL"/>
    <s v="No Informado-"/>
  </r>
  <r>
    <n v="2586433.1800000002"/>
    <n v="6550000"/>
    <s v="0207-MINISTERIO DE SALUD PÚBLICA Y ASISTENCIA SOCIAL"/>
    <x v="0"/>
    <x v="0"/>
    <x v="0"/>
    <s v="4-SERVICIOS SOCIALES"/>
    <s v="4.2-Salud"/>
    <s v="4.2.99-Planificación, gestión y supervisión de la salud"/>
    <s v="99-MULTIPROVINCIAL"/>
    <s v="00-N/A"/>
    <s v="0001-MINISTERIO DE SALUD PUBLICA Y ASISTENCIA SOCIAL"/>
    <s v="01-MINISTERIO DE SALUD PUBLICA Y ASISTENCIA SOCIAL"/>
    <x v="0"/>
    <s v="2.3-MATERIALES Y SUMINISTROS"/>
    <s v="2.3.1-ALIMENTOS Y PRODUCTOS AGROFORESTALES"/>
    <s v="10-FONDO GENERAL"/>
    <s v="No Informado-"/>
  </r>
  <r>
    <n v="4080453.6"/>
    <n v="4877010"/>
    <s v="0207-MINISTERIO DE SALUD PÚBLICA Y ASISTENCIA SOCIAL"/>
    <x v="0"/>
    <x v="0"/>
    <x v="0"/>
    <s v="4-SERVICIOS SOCIALES"/>
    <s v="4.2-Salud"/>
    <s v="4.2.99-Planificación, gestión y supervisión de la salud"/>
    <s v="99-MULTIPROVINCIAL"/>
    <s v="00-N/A"/>
    <s v="0001-MINISTERIO DE SALUD PUBLICA Y ASISTENCIA SOCIAL"/>
    <s v="01-MINISTERIO DE SALUD PUBLICA Y ASISTENCIA SOCIAL"/>
    <x v="0"/>
    <s v="2.3-MATERIALES Y SUMINISTROS"/>
    <s v="2.3.2-TEXTILES Y VESTUARIOS"/>
    <s v="10-FONDO GENERAL"/>
    <s v="No Informado-"/>
  </r>
  <r>
    <n v="2722218.7"/>
    <n v="4205000"/>
    <s v="0207-MINISTERIO DE SALUD PÚBLICA Y ASISTENCIA SOCIAL"/>
    <x v="0"/>
    <x v="0"/>
    <x v="0"/>
    <s v="4-SERVICIOS SOCIALES"/>
    <s v="4.2-Salud"/>
    <s v="4.2.99-Planificación, gestión y supervisión de la salud"/>
    <s v="99-MULTIPROVINCIAL"/>
    <s v="00-N/A"/>
    <s v="0001-MINISTERIO DE SALUD PUBLICA Y ASISTENCIA SOCIAL"/>
    <s v="01-MINISTERIO DE SALUD PUBLICA Y ASISTENCIA SOCIAL"/>
    <x v="0"/>
    <s v="2.3-MATERIALES Y SUMINISTROS"/>
    <s v="2.3.3-PAPEL, CARTÓN E IMPRESOS"/>
    <s v="10-FONDO GENERAL"/>
    <s v="No Informado-"/>
  </r>
  <r>
    <n v="641"/>
    <n v="1264507"/>
    <s v="0207-MINISTERIO DE SALUD PÚBLICA Y ASISTENCIA SOCIAL"/>
    <x v="0"/>
    <x v="0"/>
    <x v="0"/>
    <s v="4-SERVICIOS SOCIALES"/>
    <s v="4.2-Salud"/>
    <s v="4.2.99-Planificación, gestión y supervisión de la salud"/>
    <s v="99-MULTIPROVINCIAL"/>
    <s v="00-N/A"/>
    <s v="0001-MINISTERIO DE SALUD PUBLICA Y ASISTENCIA SOCIAL"/>
    <s v="01-MINISTERIO DE SALUD PUBLICA Y ASISTENCIA SOCIAL"/>
    <x v="0"/>
    <s v="2.3-MATERIALES Y SUMINISTROS"/>
    <s v="2.3.4-PRODUCTOS FARMACÉUTICOS"/>
    <s v="10-FONDO GENERAL"/>
    <s v="No Informado-"/>
  </r>
  <r>
    <n v="0"/>
    <n v="1250000"/>
    <s v="0207-MINISTERIO DE SALUD PÚBLICA Y ASISTENCIA SOCIAL"/>
    <x v="0"/>
    <x v="0"/>
    <x v="0"/>
    <s v="4-SERVICIOS SOCIALES"/>
    <s v="4.2-Salud"/>
    <s v="4.2.99-Planificación, gestión y supervisión de la salud"/>
    <s v="99-MULTIPROVINCIAL"/>
    <s v="00-N/A"/>
    <s v="0001-MINISTERIO DE SALUD PUBLICA Y ASISTENCIA SOCIAL"/>
    <s v="01-MINISTERIO DE SALUD PUBLICA Y ASISTENCIA SOCIAL"/>
    <x v="0"/>
    <s v="2.3-MATERIALES Y SUMINISTROS"/>
    <s v="2.3.5-CUERO, CAUCHO Y PLÁSTICO"/>
    <s v="10-FONDO GENERAL"/>
    <s v="No Informado-"/>
  </r>
  <r>
    <n v="9381000"/>
    <n v="0"/>
    <s v="0207-MINISTERIO DE SALUD PÚBLICA Y ASISTENCIA SOCIAL"/>
    <x v="0"/>
    <x v="0"/>
    <x v="0"/>
    <s v="4-SERVICIOS SOCIALES"/>
    <s v="4.2-Salud"/>
    <s v="4.2.99-Planificación, gestión y supervisión de la salud"/>
    <s v="99-MULTIPROVINCIAL"/>
    <s v="00-N/A"/>
    <s v="0001-MINISTERIO DE SALUD PUBLICA Y ASISTENCIA SOCIAL"/>
    <s v="01-MINISTERIO DE SALUD PUBLICA Y ASISTENCIA SOCIAL"/>
    <x v="0"/>
    <s v="2.3-MATERIALES Y SUMINISTROS"/>
    <s v="2.3.5-CUERO, CAUCHO Y PLÁSTICO"/>
    <s v="50-CRÉDITO INTERNO"/>
    <s v="No Informado-"/>
  </r>
  <r>
    <n v="938345.12"/>
    <n v="840000"/>
    <s v="0207-MINISTERIO DE SALUD PÚBLICA Y ASISTENCIA SOCIAL"/>
    <x v="0"/>
    <x v="0"/>
    <x v="0"/>
    <s v="4-SERVICIOS SOCIALES"/>
    <s v="4.2-Salud"/>
    <s v="4.2.99-Planificación, gestión y supervisión de la salud"/>
    <s v="99-MULTIPROVINCIAL"/>
    <s v="00-N/A"/>
    <s v="0001-MINISTERIO DE SALUD PUBLICA Y ASISTENCIA SOCIAL"/>
    <s v="01-MINISTERIO DE SALUD PUBLICA Y ASISTENCIA SOCIAL"/>
    <x v="0"/>
    <s v="2.3-MATERIALES Y SUMINISTROS"/>
    <s v="2.3.6-PRODUCTOS DE MINERALES, METÁLICOS Y NO METÁLICOS"/>
    <s v="10-FONDO GENERAL"/>
    <s v="No Informado-"/>
  </r>
  <r>
    <n v="8358386.3700000001"/>
    <n v="111328000"/>
    <s v="0207-MINISTERIO DE SALUD PÚBLICA Y ASISTENCIA SOCIAL"/>
    <x v="0"/>
    <x v="0"/>
    <x v="0"/>
    <s v="4-SERVICIOS SOCIALES"/>
    <s v="4.2-Salud"/>
    <s v="4.2.99-Planificación, gestión y supervisión de la salud"/>
    <s v="99-MULTIPROVINCIAL"/>
    <s v="00-N/A"/>
    <s v="0001-MINISTERIO DE SALUD PUBLICA Y ASISTENCIA SOCIAL"/>
    <s v="01-MINISTERIO DE SALUD PUBLICA Y ASISTENCIA SOCIAL"/>
    <x v="0"/>
    <s v="2.3-MATERIALES Y SUMINISTROS"/>
    <s v="2.3.7-COMBUSTIBLES, LUBRICANTES, PRODUCTOS QUÍMICOS Y CONEXOS"/>
    <s v="10-FONDO GENERAL"/>
    <s v="No Informado-"/>
  </r>
  <r>
    <n v="30350000"/>
    <n v="0"/>
    <s v="0207-MINISTERIO DE SALUD PÚBLICA Y ASISTENCIA SOCIAL"/>
    <x v="0"/>
    <x v="0"/>
    <x v="0"/>
    <s v="4-SERVICIOS SOCIALES"/>
    <s v="4.2-Salud"/>
    <s v="4.2.99-Planificación, gestión y supervisión de la salud"/>
    <s v="99-MULTIPROVINCIAL"/>
    <s v="00-N/A"/>
    <s v="0001-MINISTERIO DE SALUD PUBLICA Y ASISTENCIA SOCIAL"/>
    <s v="01-MINISTERIO DE SALUD PUBLICA Y ASISTENCIA SOCIAL"/>
    <x v="0"/>
    <s v="2.3-MATERIALES Y SUMINISTROS"/>
    <s v="2.3.7-COMBUSTIBLES, LUBRICANTES, PRODUCTOS QUÍMICOS Y CONEXOS"/>
    <s v="50-CRÉDITO INTERNO"/>
    <s v="No Informado-"/>
  </r>
  <r>
    <n v="14000969.83"/>
    <n v="15664900"/>
    <s v="0207-MINISTERIO DE SALUD PÚBLICA Y ASISTENCIA SOCIAL"/>
    <x v="0"/>
    <x v="0"/>
    <x v="0"/>
    <s v="4-SERVICIOS SOCIALES"/>
    <s v="4.2-Salud"/>
    <s v="4.2.99-Planificación, gestión y supervisión de la salud"/>
    <s v="99-MULTIPROVINCIAL"/>
    <s v="00-N/A"/>
    <s v="0001-MINISTERIO DE SALUD PUBLICA Y ASISTENCIA SOCIAL"/>
    <s v="01-MINISTERIO DE SALUD PUBLICA Y ASISTENCIA SOCIAL"/>
    <x v="0"/>
    <s v="2.3-MATERIALES Y SUMINISTROS"/>
    <s v="2.3.9-PRODUCTOS Y ÚTILES VARIOS"/>
    <s v="10-FONDO GENERAL"/>
    <s v="No Informado-"/>
  </r>
  <r>
    <n v="0"/>
    <n v="0"/>
    <s v="0207-MINISTERIO DE SALUD PÚBLICA Y ASISTENCIA SOCIAL"/>
    <x v="0"/>
    <x v="0"/>
    <x v="0"/>
    <s v="4-SERVICIOS SOCIALES"/>
    <s v="4.2-Salud"/>
    <s v="4.2.99-Planificación, gestión y supervisión de la salud"/>
    <s v="99-MULTIPROVINCIAL"/>
    <s v="00-N/A"/>
    <s v="0001-MINISTERIO DE SALUD PUBLICA Y ASISTENCIA SOCIAL"/>
    <s v="01-MINISTERIO DE SALUD PUBLICA Y ASISTENCIA SOCIAL"/>
    <x v="0"/>
    <s v="2.3-MATERIALES Y SUMINISTROS"/>
    <s v="2.3.9-PRODUCTOS Y ÚTILES VARIOS"/>
    <s v="50-CRÉDITO INTERNO"/>
    <s v="No Informado-"/>
  </r>
  <r>
    <n v="333567.03000000003"/>
    <n v="2000000"/>
    <s v="0207-MINISTERIO DE SALUD PÚBLICA Y ASISTENCIA SOCIAL"/>
    <x v="0"/>
    <x v="0"/>
    <x v="0"/>
    <s v="4-SERVICIOS SOCIALES"/>
    <s v="4.2-Salud"/>
    <s v="4.2.99-Planificación, gestión y supervisión de la salud"/>
    <s v="99-MULTIPROVINCIAL"/>
    <s v="00-N/A"/>
    <s v="0017-PROGRAMA DE MEDICAMENTOS ESENCIALES"/>
    <s v="01-MINISTERIO DE SALUD PUBLICA Y ASISTENCIA SOCIAL"/>
    <x v="0"/>
    <s v="2.2-CONTRATACIÓN DE SERVICIOS"/>
    <s v="2.2.2-PUBLICIDAD, IMPRESIÓN Y ENCUADERNACIÓN"/>
    <s v="10-FONDO GENERAL"/>
    <s v="No Informado-"/>
  </r>
  <r>
    <n v="0"/>
    <n v="0"/>
    <s v="0207-MINISTERIO DE SALUD PÚBLICA Y ASISTENCIA SOCIAL"/>
    <x v="0"/>
    <x v="0"/>
    <x v="0"/>
    <s v="4-SERVICIOS SOCIALES"/>
    <s v="4.2-Salud"/>
    <s v="4.2.99-Planificación, gestión y supervisión de la salud"/>
    <s v="99-MULTIPROVINCIAL"/>
    <s v="00-N/A"/>
    <s v="0017-PROGRAMA DE MEDICAMENTOS ESENCIALES"/>
    <s v="01-MINISTERIO DE SALUD PUBLICA Y ASISTENCIA SOCIAL"/>
    <x v="0"/>
    <s v="2.2-CONTRATACIÓN DE SERVICIOS"/>
    <s v="2.2.3-VIÁTICOS"/>
    <s v="10-FONDO GENERAL"/>
    <s v="No Informado-"/>
  </r>
  <r>
    <n v="0"/>
    <n v="0"/>
    <s v="0207-MINISTERIO DE SALUD PÚBLICA Y ASISTENCIA SOCIAL"/>
    <x v="0"/>
    <x v="0"/>
    <x v="0"/>
    <s v="4-SERVICIOS SOCIALES"/>
    <s v="4.2-Salud"/>
    <s v="4.2.99-Planificación, gestión y supervisión de la salud"/>
    <s v="99-MULTIPROVINCIAL"/>
    <s v="00-N/A"/>
    <s v="0017-PROGRAMA DE MEDICAMENTOS ESENCIALES"/>
    <s v="01-MINISTERIO DE SALUD PUBLICA Y ASISTENCIA SOCIAL"/>
    <x v="0"/>
    <s v="2.2-CONTRATACIÓN DE SERVICIOS"/>
    <s v="2.2.4-TRANSPORTE Y ALMACENAJE"/>
    <s v="10-FONDO GENERAL"/>
    <s v="No Informado-"/>
  </r>
  <r>
    <n v="3646200"/>
    <n v="10088490"/>
    <s v="0207-MINISTERIO DE SALUD PÚBLICA Y ASISTENCIA SOCIAL"/>
    <x v="0"/>
    <x v="0"/>
    <x v="0"/>
    <s v="4-SERVICIOS SOCIALES"/>
    <s v="4.2-Salud"/>
    <s v="4.2.99-Planificación, gestión y supervisión de la salud"/>
    <s v="99-MULTIPROVINCIAL"/>
    <s v="00-N/A"/>
    <s v="0017-PROGRAMA DE MEDICAMENTOS ESENCIALES"/>
    <s v="01-MINISTERIO DE SALUD PUBLICA Y ASISTENCIA SOCIAL"/>
    <x v="0"/>
    <s v="2.2-CONTRATACIÓN DE SERVICIOS"/>
    <s v="2.2.8-OTROS SERVICIOS NO INCLUIDOS EN CONCEPTOS ANTERIORES"/>
    <s v="10-FONDO GENERAL"/>
    <s v="No Informado-"/>
  </r>
  <r>
    <n v="4738490213.25"/>
    <n v="9520215214"/>
    <s v="0207-MINISTERIO DE SALUD PÚBLICA Y ASISTENCIA SOCIAL"/>
    <x v="0"/>
    <x v="0"/>
    <x v="0"/>
    <s v="4-SERVICIOS SOCIALES"/>
    <s v="4.2-Salud"/>
    <s v="4.2.99-Planificación, gestión y supervisión de la salud"/>
    <s v="99-MULTIPROVINCIAL"/>
    <s v="00-N/A"/>
    <s v="0017-PROGRAMA DE MEDICAMENTOS ESENCIALES"/>
    <s v="01-MINISTERIO DE SALUD PUBLICA Y ASISTENCIA SOCIAL"/>
    <x v="0"/>
    <s v="2.3-MATERIALES Y SUMINISTROS"/>
    <s v="2.3.4-PRODUCTOS FARMACÉUTICOS"/>
    <s v="10-FONDO GENERAL"/>
    <s v="No Informado-"/>
  </r>
  <r>
    <n v="7296247.4400000004"/>
    <n v="0"/>
    <s v="0207-MINISTERIO DE SALUD PÚBLICA Y ASISTENCIA SOCIAL"/>
    <x v="0"/>
    <x v="0"/>
    <x v="0"/>
    <s v="4-SERVICIOS SOCIALES"/>
    <s v="4.2-Salud"/>
    <s v="4.2.99-Planificación, gestión y supervisión de la salud"/>
    <s v="99-MULTIPROVINCIAL"/>
    <s v="00-N/A"/>
    <s v="0017-PROGRAMA DE MEDICAMENTOS ESENCIALES"/>
    <s v="01-MINISTERIO DE SALUD PUBLICA Y ASISTENCIA SOCIAL"/>
    <x v="0"/>
    <s v="2.3-MATERIALES Y SUMINISTROS"/>
    <s v="2.3.4-PRODUCTOS FARMACÉUTICOS"/>
    <s v="50-CRÉDITO INTERNO"/>
    <s v="No Informado-"/>
  </r>
  <r>
    <n v="2098590"/>
    <n v="603761326"/>
    <s v="0207-MINISTERIO DE SALUD PÚBLICA Y ASISTENCIA SOCIAL"/>
    <x v="0"/>
    <x v="0"/>
    <x v="0"/>
    <s v="4-SERVICIOS SOCIALES"/>
    <s v="4.2-Salud"/>
    <s v="4.2.99-Planificación, gestión y supervisión de la salud"/>
    <s v="99-MULTIPROVINCIAL"/>
    <s v="00-N/A"/>
    <s v="0017-PROGRAMA DE MEDICAMENTOS ESENCIALES"/>
    <s v="01-MINISTERIO DE SALUD PUBLICA Y ASISTENCIA SOCIAL"/>
    <x v="0"/>
    <s v="2.3-MATERIALES Y SUMINISTROS"/>
    <s v="2.3.7-COMBUSTIBLES, LUBRICANTES, PRODUCTOS QUÍMICOS Y CONEXOS"/>
    <s v="10-FONDO GENERAL"/>
    <s v="No Informado-"/>
  </r>
  <r>
    <n v="308064367.50999999"/>
    <n v="1619019859"/>
    <s v="0207-MINISTERIO DE SALUD PÚBLICA Y ASISTENCIA SOCIAL"/>
    <x v="0"/>
    <x v="0"/>
    <x v="0"/>
    <s v="4-SERVICIOS SOCIALES"/>
    <s v="4.2-Salud"/>
    <s v="4.2.99-Planificación, gestión y supervisión de la salud"/>
    <s v="99-MULTIPROVINCIAL"/>
    <s v="00-N/A"/>
    <s v="0017-PROGRAMA DE MEDICAMENTOS ESENCIALES"/>
    <s v="01-MINISTERIO DE SALUD PUBLICA Y ASISTENCIA SOCIAL"/>
    <x v="0"/>
    <s v="2.3-MATERIALES Y SUMINISTROS"/>
    <s v="2.3.9-PRODUCTOS Y ÚTILES VARIOS"/>
    <s v="10-FONDO GENERAL"/>
    <s v="No Informado-"/>
  </r>
  <r>
    <n v="15874383.08"/>
    <n v="0"/>
    <s v="0207-MINISTERIO DE SALUD PÚBLICA Y ASISTENCIA SOCIAL"/>
    <x v="0"/>
    <x v="0"/>
    <x v="0"/>
    <s v="4-SERVICIOS SOCIALES"/>
    <s v="4.2-Salud"/>
    <s v="4.2.99-Planificación, gestión y supervisión de la salud"/>
    <s v="99-MULTIPROVINCIAL"/>
    <s v="00-N/A"/>
    <s v="0017-PROGRAMA DE MEDICAMENTOS ESENCIALES"/>
    <s v="01-MINISTERIO DE SALUD PUBLICA Y ASISTENCIA SOCIAL"/>
    <x v="0"/>
    <s v="2.3-MATERIALES Y SUMINISTROS"/>
    <s v="2.3.9-PRODUCTOS Y ÚTILES VARIOS"/>
    <s v="50-CRÉDITO INTERNO"/>
    <s v="No Informado-"/>
  </r>
  <r>
    <n v="0"/>
    <n v="2300000"/>
    <s v="0207-MINISTERIO DE SALUD PÚBLICA Y ASISTENCIA SOCIAL"/>
    <x v="0"/>
    <x v="0"/>
    <x v="0"/>
    <s v="4-SERVICIOS SOCIALES"/>
    <s v="4.2-Salud"/>
    <s v="4.2.99-Planificación, gestión y supervisión de la salud"/>
    <s v="99-MULTIPROVINCIAL"/>
    <s v="00-N/A"/>
    <s v="0001-MINISTERIO DE SALUD PUBLICA Y ASISTENCIA SOCIAL"/>
    <s v="01-MINISTERIO DE SALUD PUBLICA Y ASISTENCIA SOCIAL"/>
    <x v="0"/>
    <s v="2.2-CONTRATACIÓN DE SERVICIOS"/>
    <s v="2.2.1-SERVICIOS BÁSICOS"/>
    <s v="10-FONDO GENERAL"/>
    <s v="No Informado-"/>
  </r>
  <r>
    <n v="0"/>
    <n v="5413733"/>
    <s v="0207-MINISTERIO DE SALUD PÚBLICA Y ASISTENCIA SOCIAL"/>
    <x v="0"/>
    <x v="0"/>
    <x v="0"/>
    <s v="4-SERVICIOS SOCIALES"/>
    <s v="4.2-Salud"/>
    <s v="4.2.99-Planificación, gestión y supervisión de la salud"/>
    <s v="99-MULTIPROVINCIAL"/>
    <s v="00-N/A"/>
    <s v="0001-MINISTERIO DE SALUD PUBLICA Y ASISTENCIA SOCIAL"/>
    <s v="01-MINISTERIO DE SALUD PUBLICA Y ASISTENCIA SOCIAL"/>
    <x v="0"/>
    <s v="2.2-CONTRATACIÓN DE SERVICIOS"/>
    <s v="2.2.2-PUBLICIDAD, IMPRESIÓN Y ENCUADERNACIÓN"/>
    <s v="10-FONDO GENERAL"/>
    <s v="No Informado-"/>
  </r>
  <r>
    <n v="28700"/>
    <n v="28730900"/>
    <s v="0207-MINISTERIO DE SALUD PÚBLICA Y ASISTENCIA SOCIAL"/>
    <x v="0"/>
    <x v="0"/>
    <x v="0"/>
    <s v="4-SERVICIOS SOCIALES"/>
    <s v="4.2-Salud"/>
    <s v="4.2.99-Planificación, gestión y supervisión de la salud"/>
    <s v="99-MULTIPROVINCIAL"/>
    <s v="00-N/A"/>
    <s v="0001-MINISTERIO DE SALUD PUBLICA Y ASISTENCIA SOCIAL"/>
    <s v="01-MINISTERIO DE SALUD PUBLICA Y ASISTENCIA SOCIAL"/>
    <x v="0"/>
    <s v="2.2-CONTRATACIÓN DE SERVICIOS"/>
    <s v="2.2.3-VIÁTICOS"/>
    <s v="10-FONDO GENERAL"/>
    <s v="No Informado-"/>
  </r>
  <r>
    <n v="103501.24"/>
    <n v="226000"/>
    <s v="0207-MINISTERIO DE SALUD PÚBLICA Y ASISTENCIA SOCIAL"/>
    <x v="0"/>
    <x v="0"/>
    <x v="0"/>
    <s v="4-SERVICIOS SOCIALES"/>
    <s v="4.2-Salud"/>
    <s v="4.2.99-Planificación, gestión y supervisión de la salud"/>
    <s v="99-MULTIPROVINCIAL"/>
    <s v="00-N/A"/>
    <s v="0001-MINISTERIO DE SALUD PUBLICA Y ASISTENCIA SOCIAL"/>
    <s v="01-MINISTERIO DE SALUD PUBLICA Y ASISTENCIA SOCIAL"/>
    <x v="0"/>
    <s v="2.2-CONTRATACIÓN DE SERVICIOS"/>
    <s v="2.2.4-TRANSPORTE Y ALMACENAJE"/>
    <s v="10-FONDO GENERAL"/>
    <s v="No Informado-"/>
  </r>
  <r>
    <n v="258302"/>
    <n v="30000"/>
    <s v="0207-MINISTERIO DE SALUD PÚBLICA Y ASISTENCIA SOCIAL"/>
    <x v="0"/>
    <x v="0"/>
    <x v="0"/>
    <s v="4-SERVICIOS SOCIALES"/>
    <s v="4.2-Salud"/>
    <s v="4.2.99-Planificación, gestión y supervisión de la salud"/>
    <s v="99-MULTIPROVINCIAL"/>
    <s v="00-N/A"/>
    <s v="0001-MINISTERIO DE SALUD PUBLICA Y ASISTENCIA SOCIAL"/>
    <s v="01-MINISTERIO DE SALUD PUBLICA Y ASISTENCIA SOCIAL"/>
    <x v="0"/>
    <s v="2.2-CONTRATACIÓN DE SERVICIOS"/>
    <s v="2.2.5-ALQUILERES Y RENTAS"/>
    <s v="10-FONDO GENERAL"/>
    <s v="No Informado-"/>
  </r>
  <r>
    <n v="967220.17"/>
    <n v="12496600"/>
    <s v="0207-MINISTERIO DE SALUD PÚBLICA Y ASISTENCIA SOCIAL"/>
    <x v="0"/>
    <x v="0"/>
    <x v="0"/>
    <s v="4-SERVICIOS SOCIALES"/>
    <s v="4.2-Salud"/>
    <s v="4.2.99-Planificación, gestión y supervisión de la salud"/>
    <s v="99-MULTIPROVINCIAL"/>
    <s v="00-N/A"/>
    <s v="0001-MINISTERIO DE SALUD PUBLICA Y ASISTENCIA SOCIAL"/>
    <s v="01-MINISTERIO DE SALUD PUBLICA Y ASISTENCIA SOCIAL"/>
    <x v="0"/>
    <s v="2.2-CONTRATACIÓN DE SERVICIOS"/>
    <s v="2.2.7-SERVICIOS DE CONSERVACIÓN, REPARACIONES MENORES E INSTALACIONES TEMPORALES"/>
    <s v="10-FONDO GENERAL"/>
    <s v="No Informado-"/>
  </r>
  <r>
    <n v="827521.92"/>
    <n v="16652000"/>
    <s v="0207-MINISTERIO DE SALUD PÚBLICA Y ASISTENCIA SOCIAL"/>
    <x v="0"/>
    <x v="0"/>
    <x v="0"/>
    <s v="4-SERVICIOS SOCIALES"/>
    <s v="4.2-Salud"/>
    <s v="4.2.99-Planificación, gestión y supervisión de la salud"/>
    <s v="99-MULTIPROVINCIAL"/>
    <s v="00-N/A"/>
    <s v="0001-MINISTERIO DE SALUD PUBLICA Y ASISTENCIA SOCIAL"/>
    <s v="01-MINISTERIO DE SALUD PUBLICA Y ASISTENCIA SOCIAL"/>
    <x v="0"/>
    <s v="2.2-CONTRATACIÓN DE SERVICIOS"/>
    <s v="2.2.8-OTROS SERVICIOS NO INCLUIDOS EN CONCEPTOS ANTERIORES"/>
    <s v="10-FONDO GENERAL"/>
    <s v="No Informado-"/>
  </r>
  <r>
    <n v="202246.1"/>
    <n v="4245400"/>
    <s v="0207-MINISTERIO DE SALUD PÚBLICA Y ASISTENCIA SOCIAL"/>
    <x v="0"/>
    <x v="0"/>
    <x v="0"/>
    <s v="4-SERVICIOS SOCIALES"/>
    <s v="4.2-Salud"/>
    <s v="4.2.99-Planificación, gestión y supervisión de la salud"/>
    <s v="99-MULTIPROVINCIAL"/>
    <s v="00-N/A"/>
    <s v="0001-MINISTERIO DE SALUD PUBLICA Y ASISTENCIA SOCIAL"/>
    <s v="01-MINISTERIO DE SALUD PUBLICA Y ASISTENCIA SOCIAL"/>
    <x v="0"/>
    <s v="2.2-CONTRATACIÓN DE SERVICIOS"/>
    <s v="2.2.9-OTRAS CONTRATACIONES DE SERVICIOS"/>
    <s v="10-FONDO GENERAL"/>
    <s v="No Informado-"/>
  </r>
  <r>
    <n v="198145"/>
    <n v="848500"/>
    <s v="0207-MINISTERIO DE SALUD PÚBLICA Y ASISTENCIA SOCIAL"/>
    <x v="0"/>
    <x v="0"/>
    <x v="0"/>
    <s v="4-SERVICIOS SOCIALES"/>
    <s v="4.2-Salud"/>
    <s v="4.2.99-Planificación, gestión y supervisión de la salud"/>
    <s v="99-MULTIPROVINCIAL"/>
    <s v="00-N/A"/>
    <s v="0001-MINISTERIO DE SALUD PUBLICA Y ASISTENCIA SOCIAL"/>
    <s v="01-MINISTERIO DE SALUD PUBLICA Y ASISTENCIA SOCIAL"/>
    <x v="0"/>
    <s v="2.3-MATERIALES Y SUMINISTROS"/>
    <s v="2.3.1-ALIMENTOS Y PRODUCTOS AGROFORESTALES"/>
    <s v="10-FONDO GENERAL"/>
    <s v="No Informado-"/>
  </r>
  <r>
    <n v="0"/>
    <n v="1827000"/>
    <s v="0207-MINISTERIO DE SALUD PÚBLICA Y ASISTENCIA SOCIAL"/>
    <x v="0"/>
    <x v="0"/>
    <x v="0"/>
    <s v="4-SERVICIOS SOCIALES"/>
    <s v="4.2-Salud"/>
    <s v="4.2.99-Planificación, gestión y supervisión de la salud"/>
    <s v="99-MULTIPROVINCIAL"/>
    <s v="00-N/A"/>
    <s v="0001-MINISTERIO DE SALUD PUBLICA Y ASISTENCIA SOCIAL"/>
    <s v="01-MINISTERIO DE SALUD PUBLICA Y ASISTENCIA SOCIAL"/>
    <x v="0"/>
    <s v="2.3-MATERIALES Y SUMINISTROS"/>
    <s v="2.3.2-TEXTILES Y VESTUARIOS"/>
    <s v="10-FONDO GENERAL"/>
    <s v="No Informado-"/>
  </r>
  <r>
    <n v="0"/>
    <n v="1302600"/>
    <s v="0207-MINISTERIO DE SALUD PÚBLICA Y ASISTENCIA SOCIAL"/>
    <x v="0"/>
    <x v="0"/>
    <x v="0"/>
    <s v="4-SERVICIOS SOCIALES"/>
    <s v="4.2-Salud"/>
    <s v="4.2.99-Planificación, gestión y supervisión de la salud"/>
    <s v="99-MULTIPROVINCIAL"/>
    <s v="00-N/A"/>
    <s v="0001-MINISTERIO DE SALUD PUBLICA Y ASISTENCIA SOCIAL"/>
    <s v="01-MINISTERIO DE SALUD PUBLICA Y ASISTENCIA SOCIAL"/>
    <x v="0"/>
    <s v="2.3-MATERIALES Y SUMINISTROS"/>
    <s v="2.3.3-PAPEL, CARTÓN E IMPRESOS"/>
    <s v="10-FONDO GENERAL"/>
    <s v="No Informado-"/>
  </r>
  <r>
    <n v="712390728.91999996"/>
    <n v="967623558"/>
    <s v="0207-MINISTERIO DE SALUD PÚBLICA Y ASISTENCIA SOCIAL"/>
    <x v="0"/>
    <x v="0"/>
    <x v="0"/>
    <s v="4-SERVICIOS SOCIALES"/>
    <s v="4.2-Salud"/>
    <s v="4.2.99-Planificación, gestión y supervisión de la salud"/>
    <s v="99-MULTIPROVINCIAL"/>
    <s v="00-N/A"/>
    <s v="0001-MINISTERIO DE SALUD PUBLICA Y ASISTENCIA SOCIAL"/>
    <s v="01-MINISTERIO DE SALUD PUBLICA Y ASISTENCIA SOCIAL"/>
    <x v="0"/>
    <s v="2.3-MATERIALES Y SUMINISTROS"/>
    <s v="2.3.4-PRODUCTOS FARMACÉUTICOS"/>
    <s v="10-FONDO GENERAL"/>
    <s v="No Informado-"/>
  </r>
  <r>
    <n v="0"/>
    <n v="780000"/>
    <s v="0207-MINISTERIO DE SALUD PÚBLICA Y ASISTENCIA SOCIAL"/>
    <x v="0"/>
    <x v="0"/>
    <x v="0"/>
    <s v="4-SERVICIOS SOCIALES"/>
    <s v="4.2-Salud"/>
    <s v="4.2.99-Planificación, gestión y supervisión de la salud"/>
    <s v="99-MULTIPROVINCIAL"/>
    <s v="00-N/A"/>
    <s v="0001-MINISTERIO DE SALUD PUBLICA Y ASISTENCIA SOCIAL"/>
    <s v="01-MINISTERIO DE SALUD PUBLICA Y ASISTENCIA SOCIAL"/>
    <x v="0"/>
    <s v="2.3-MATERIALES Y SUMINISTROS"/>
    <s v="2.3.5-CUERO, CAUCHO Y PLÁSTICO"/>
    <s v="10-FONDO GENERAL"/>
    <s v="No Informado-"/>
  </r>
  <r>
    <n v="0"/>
    <n v="152400"/>
    <s v="0207-MINISTERIO DE SALUD PÚBLICA Y ASISTENCIA SOCIAL"/>
    <x v="0"/>
    <x v="0"/>
    <x v="0"/>
    <s v="4-SERVICIOS SOCIALES"/>
    <s v="4.2-Salud"/>
    <s v="4.2.99-Planificación, gestión y supervisión de la salud"/>
    <s v="99-MULTIPROVINCIAL"/>
    <s v="00-N/A"/>
    <s v="0001-MINISTERIO DE SALUD PUBLICA Y ASISTENCIA SOCIAL"/>
    <s v="01-MINISTERIO DE SALUD PUBLICA Y ASISTENCIA SOCIAL"/>
    <x v="0"/>
    <s v="2.3-MATERIALES Y SUMINISTROS"/>
    <s v="2.3.6-PRODUCTOS DE MINERALES, METÁLICOS Y NO METÁLICOS"/>
    <s v="10-FONDO GENERAL"/>
    <s v="No Informado-"/>
  </r>
  <r>
    <n v="11719806.9"/>
    <n v="11343473"/>
    <s v="0207-MINISTERIO DE SALUD PÚBLICA Y ASISTENCIA SOCIAL"/>
    <x v="0"/>
    <x v="0"/>
    <x v="0"/>
    <s v="4-SERVICIOS SOCIALES"/>
    <s v="4.2-Salud"/>
    <s v="4.2.99-Planificación, gestión y supervisión de la salud"/>
    <s v="99-MULTIPROVINCIAL"/>
    <s v="00-N/A"/>
    <s v="0001-MINISTERIO DE SALUD PUBLICA Y ASISTENCIA SOCIAL"/>
    <s v="01-MINISTERIO DE SALUD PUBLICA Y ASISTENCIA SOCIAL"/>
    <x v="0"/>
    <s v="2.3-MATERIALES Y SUMINISTROS"/>
    <s v="2.3.7-COMBUSTIBLES, LUBRICANTES, PRODUCTOS QUÍMICOS Y CONEXOS"/>
    <s v="10-FONDO GENERAL"/>
    <s v="No Informado-"/>
  </r>
  <r>
    <n v="12188.81"/>
    <n v="39310614"/>
    <s v="0207-MINISTERIO DE SALUD PÚBLICA Y ASISTENCIA SOCIAL"/>
    <x v="0"/>
    <x v="0"/>
    <x v="0"/>
    <s v="4-SERVICIOS SOCIALES"/>
    <s v="4.2-Salud"/>
    <s v="4.2.99-Planificación, gestión y supervisión de la salud"/>
    <s v="99-MULTIPROVINCIAL"/>
    <s v="00-N/A"/>
    <s v="0001-MINISTERIO DE SALUD PUBLICA Y ASISTENCIA SOCIAL"/>
    <s v="01-MINISTERIO DE SALUD PUBLICA Y ASISTENCIA SOCIAL"/>
    <x v="0"/>
    <s v="2.3-MATERIALES Y SUMINISTROS"/>
    <s v="2.3.9-PRODUCTOS Y ÚTILES VARIOS"/>
    <s v="10-FONDO GENERAL"/>
    <s v="No Informado-"/>
  </r>
  <r>
    <n v="0"/>
    <n v="0"/>
    <s v="0207-MINISTERIO DE SALUD PÚBLICA Y ASISTENCIA SOCIAL"/>
    <x v="0"/>
    <x v="0"/>
    <x v="0"/>
    <s v="4-SERVICIOS SOCIALES"/>
    <s v="4.2-Salud"/>
    <s v="4.2.99-Planificación, gestión y supervisión de la salud"/>
    <s v="99-MULTIPROVINCIAL"/>
    <s v="00-N/A"/>
    <s v="0017-PROGRAMA DE MEDICAMENTOS ESENCIALES"/>
    <s v="01-MINISTERIO DE SALUD PUBLICA Y ASISTENCIA SOCIAL"/>
    <x v="0"/>
    <s v="2.3-MATERIALES Y SUMINISTROS"/>
    <s v="2.3.4-PRODUCTOS FARMACÉUTICOS"/>
    <s v="10-FONDO GENERAL"/>
    <s v="No Informado-"/>
  </r>
  <r>
    <n v="28470085"/>
    <n v="376466109"/>
    <s v="0207-MINISTERIO DE SALUD PÚBLICA Y ASISTENCIA SOCIAL"/>
    <x v="0"/>
    <x v="0"/>
    <x v="0"/>
    <s v="4-SERVICIOS SOCIALES"/>
    <s v="4.2-Salud"/>
    <s v="4.2.99-Planificación, gestión y supervisión de la salud"/>
    <s v="99-MULTIPROVINCIAL"/>
    <s v="00-N/A"/>
    <s v="0017-PROGRAMA DE MEDICAMENTOS ESENCIALES"/>
    <s v="01-MINISTERIO DE SALUD PUBLICA Y ASISTENCIA SOCIAL"/>
    <x v="0"/>
    <s v="2.3-MATERIALES Y SUMINISTROS"/>
    <s v="2.3.7-COMBUSTIBLES, LUBRICANTES, PRODUCTOS QUÍMICOS Y CONEXOS"/>
    <s v="10-FONDO GENERAL"/>
    <s v="No Informado-"/>
  </r>
  <r>
    <n v="0"/>
    <n v="0"/>
    <s v="0207-MINISTERIO DE SALUD PÚBLICA Y ASISTENCIA SOCIAL"/>
    <x v="0"/>
    <x v="0"/>
    <x v="0"/>
    <s v="4-SERVICIOS SOCIALES"/>
    <s v="4.2-Salud"/>
    <s v="4.2.99-Planificación, gestión y supervisión de la salud"/>
    <s v="99-MULTIPROVINCIAL"/>
    <s v="00-N/A"/>
    <s v="0017-PROGRAMA DE MEDICAMENTOS ESENCIALES"/>
    <s v="01-MINISTERIO DE SALUD PUBLICA Y ASISTENCIA SOCIAL"/>
    <x v="0"/>
    <s v="2.3-MATERIALES Y SUMINISTROS"/>
    <s v="2.3.9-PRODUCTOS Y ÚTILES VARIOS"/>
    <s v="10-FONDO GENERAL"/>
    <s v="No Informado-"/>
  </r>
  <r>
    <n v="0"/>
    <n v="0"/>
    <s v="0207-MINISTERIO DE SALUD PÚBLICA Y ASISTENCIA SOCIAL"/>
    <x v="0"/>
    <x v="0"/>
    <x v="0"/>
    <s v="4-SERVICIOS SOCIALES"/>
    <s v="4.2-Salud"/>
    <s v="4.2.99-Planificación, gestión y supervisión de la salud"/>
    <s v="99-MULTIPROVINCIAL"/>
    <s v="00-N/A"/>
    <s v="0001-MINISTERIO DE SALUD PUBLICA Y ASISTENCIA SOCIAL"/>
    <s v="01-MINISTERIO DE SALUD PUBLICA Y ASISTENCIA SOCIAL"/>
    <x v="0"/>
    <s v="2.2-CONTRATACIÓN DE SERVICIOS"/>
    <s v="2.2.2-PUBLICIDAD, IMPRESIÓN Y ENCUADERNACIÓN"/>
    <s v="10-FONDO GENERAL"/>
    <s v="No Informado-"/>
  </r>
  <r>
    <n v="0"/>
    <n v="0"/>
    <s v="0207-MINISTERIO DE SALUD PÚBLICA Y ASISTENCIA SOCIAL"/>
    <x v="0"/>
    <x v="0"/>
    <x v="0"/>
    <s v="4-SERVICIOS SOCIALES"/>
    <s v="4.2-Salud"/>
    <s v="4.2.99-Planificación, gestión y supervisión de la salud"/>
    <s v="99-MULTIPROVINCIAL"/>
    <s v="00-N/A"/>
    <s v="0001-MINISTERIO DE SALUD PUBLICA Y ASISTENCIA SOCIAL"/>
    <s v="01-MINISTERIO DE SALUD PUBLICA Y ASISTENCIA SOCIAL"/>
    <x v="0"/>
    <s v="2.2-CONTRATACIÓN DE SERVICIOS"/>
    <s v="2.2.5-ALQUILERES Y RENTAS"/>
    <s v="10-FONDO GENERAL"/>
    <s v="No Informado-"/>
  </r>
  <r>
    <n v="379066.58"/>
    <n v="11800000"/>
    <s v="0207-MINISTERIO DE SALUD PÚBLICA Y ASISTENCIA SOCIAL"/>
    <x v="0"/>
    <x v="0"/>
    <x v="0"/>
    <s v="4-SERVICIOS SOCIALES"/>
    <s v="4.2-Salud"/>
    <s v="4.2.99-Planificación, gestión y supervisión de la salud"/>
    <s v="99-MULTIPROVINCIAL"/>
    <s v="00-N/A"/>
    <s v="0001-MINISTERIO DE SALUD PUBLICA Y ASISTENCIA SOCIAL"/>
    <s v="01-MINISTERIO DE SALUD PUBLICA Y ASISTENCIA SOCIAL"/>
    <x v="0"/>
    <s v="2.2-CONTRATACIÓN DE SERVICIOS"/>
    <s v="2.2.7-SERVICIOS DE CONSERVACIÓN, REPARACIONES MENORES E INSTALACIONES TEMPORALES"/>
    <s v="10-FONDO GENERAL"/>
    <s v="No Informado-"/>
  </r>
  <r>
    <n v="0"/>
    <n v="1100000"/>
    <s v="0207-MINISTERIO DE SALUD PÚBLICA Y ASISTENCIA SOCIAL"/>
    <x v="0"/>
    <x v="0"/>
    <x v="0"/>
    <s v="4-SERVICIOS SOCIALES"/>
    <s v="4.2-Salud"/>
    <s v="4.2.99-Planificación, gestión y supervisión de la salud"/>
    <s v="99-MULTIPROVINCIAL"/>
    <s v="00-N/A"/>
    <s v="0001-MINISTERIO DE SALUD PUBLICA Y ASISTENCIA SOCIAL"/>
    <s v="01-MINISTERIO DE SALUD PUBLICA Y ASISTENCIA SOCIAL"/>
    <x v="0"/>
    <s v="2.2-CONTRATACIÓN DE SERVICIOS"/>
    <s v="2.2.8-OTROS SERVICIOS NO INCLUIDOS EN CONCEPTOS ANTERIORES"/>
    <s v="10-FONDO GENERAL"/>
    <s v="No Informado-"/>
  </r>
  <r>
    <n v="234515.56"/>
    <n v="4500000"/>
    <s v="0207-MINISTERIO DE SALUD PÚBLICA Y ASISTENCIA SOCIAL"/>
    <x v="0"/>
    <x v="0"/>
    <x v="0"/>
    <s v="4-SERVICIOS SOCIALES"/>
    <s v="4.2-Salud"/>
    <s v="4.2.99-Planificación, gestión y supervisión de la salud"/>
    <s v="99-MULTIPROVINCIAL"/>
    <s v="00-N/A"/>
    <s v="0001-MINISTERIO DE SALUD PUBLICA Y ASISTENCIA SOCIAL"/>
    <s v="01-MINISTERIO DE SALUD PUBLICA Y ASISTENCIA SOCIAL"/>
    <x v="0"/>
    <s v="2.2-CONTRATACIÓN DE SERVICIOS"/>
    <s v="2.2.9-OTRAS CONTRATACIONES DE SERVICIOS"/>
    <s v="10-FONDO GENERAL"/>
    <s v="No Informado-"/>
  </r>
  <r>
    <n v="0"/>
    <n v="7050000"/>
    <s v="0207-MINISTERIO DE SALUD PÚBLICA Y ASISTENCIA SOCIAL"/>
    <x v="0"/>
    <x v="0"/>
    <x v="0"/>
    <s v="4-SERVICIOS SOCIALES"/>
    <s v="4.2-Salud"/>
    <s v="4.2.99-Planificación, gestión y supervisión de la salud"/>
    <s v="99-MULTIPROVINCIAL"/>
    <s v="00-N/A"/>
    <s v="0001-MINISTERIO DE SALUD PUBLICA Y ASISTENCIA SOCIAL"/>
    <s v="01-MINISTERIO DE SALUD PUBLICA Y ASISTENCIA SOCIAL"/>
    <x v="0"/>
    <s v="2.3-MATERIALES Y SUMINISTROS"/>
    <s v="2.3.5-CUERO, CAUCHO Y PLÁSTICO"/>
    <s v="10-FONDO GENERAL"/>
    <s v="No Informado-"/>
  </r>
  <r>
    <n v="757.56"/>
    <n v="150000"/>
    <s v="0207-MINISTERIO DE SALUD PÚBLICA Y ASISTENCIA SOCIAL"/>
    <x v="0"/>
    <x v="0"/>
    <x v="0"/>
    <s v="4-SERVICIOS SOCIALES"/>
    <s v="4.2-Salud"/>
    <s v="4.2.99-Planificación, gestión y supervisión de la salud"/>
    <s v="99-MULTIPROVINCIAL"/>
    <s v="00-N/A"/>
    <s v="0001-MINISTERIO DE SALUD PUBLICA Y ASISTENCIA SOCIAL"/>
    <s v="01-MINISTERIO DE SALUD PUBLICA Y ASISTENCIA SOCIAL"/>
    <x v="0"/>
    <s v="2.3-MATERIALES Y SUMINISTROS"/>
    <s v="2.3.6-PRODUCTOS DE MINERALES, METÁLICOS Y NO METÁLICOS"/>
    <s v="10-FONDO GENERAL"/>
    <s v="No Informado-"/>
  </r>
  <r>
    <n v="2622337.31"/>
    <n v="700000"/>
    <s v="0207-MINISTERIO DE SALUD PÚBLICA Y ASISTENCIA SOCIAL"/>
    <x v="0"/>
    <x v="0"/>
    <x v="0"/>
    <s v="4-SERVICIOS SOCIALES"/>
    <s v="4.2-Salud"/>
    <s v="4.2.99-Planificación, gestión y supervisión de la salud"/>
    <s v="99-MULTIPROVINCIAL"/>
    <s v="00-N/A"/>
    <s v="0001-MINISTERIO DE SALUD PUBLICA Y ASISTENCIA SOCIAL"/>
    <s v="01-MINISTERIO DE SALUD PUBLICA Y ASISTENCIA SOCIAL"/>
    <x v="0"/>
    <s v="2.3-MATERIALES Y SUMINISTROS"/>
    <s v="2.3.9-PRODUCTOS Y ÚTILES VARIOS"/>
    <s v="10-FONDO GENERAL"/>
    <s v="No Informado-"/>
  </r>
  <r>
    <n v="0"/>
    <n v="0"/>
    <s v="0207-MINISTERIO DE SALUD PÚBLICA Y ASISTENCIA SOCIAL"/>
    <x v="0"/>
    <x v="0"/>
    <x v="0"/>
    <s v="4-SERVICIOS SOCIALES"/>
    <s v="4.2-Salud"/>
    <s v="4.2.99-Planificación, gestión y supervisión de la salud"/>
    <s v="99-MULTIPROVINCIAL"/>
    <s v="00-N/A"/>
    <s v="0017-PROGRAMA DE MEDICAMENTOS ESENCIALES"/>
    <s v="01-MINISTERIO DE SALUD PUBLICA Y ASISTENCIA SOCIAL"/>
    <x v="0"/>
    <s v="2.3-MATERIALES Y SUMINISTROS"/>
    <s v="2.3.3-PAPEL, CARTÓN E IMPRESOS"/>
    <s v="10-FONDO GENERAL"/>
    <s v="No Informado-"/>
  </r>
  <r>
    <n v="8300"/>
    <n v="70868169"/>
    <s v="0207-MINISTERIO DE SALUD PÚBLICA Y ASISTENCIA SOCIAL"/>
    <x v="0"/>
    <x v="0"/>
    <x v="0"/>
    <s v="4-SERVICIOS SOCIALES"/>
    <s v="4.2-Salud"/>
    <s v="4.2.99-Planificación, gestión y supervisión de la salud"/>
    <s v="99-MULTIPROVINCIAL"/>
    <s v="00-N/A"/>
    <s v="0017-PROGRAMA DE MEDICAMENTOS ESENCIALES"/>
    <s v="01-MINISTERIO DE SALUD PUBLICA Y ASISTENCIA SOCIAL"/>
    <x v="0"/>
    <s v="2.3-MATERIALES Y SUMINISTROS"/>
    <s v="2.3.4-PRODUCTOS FARMACÉUTICOS"/>
    <s v="10-FONDO GENERAL"/>
    <s v="No Informado-"/>
  </r>
  <r>
    <n v="10719573.5"/>
    <n v="20000000"/>
    <s v="0207-MINISTERIO DE SALUD PÚBLICA Y ASISTENCIA SOCIAL"/>
    <x v="0"/>
    <x v="0"/>
    <x v="0"/>
    <s v="4-SERVICIOS SOCIALES"/>
    <s v="4.2-Salud"/>
    <s v="4.2.99-Planificación, gestión y supervisión de la salud"/>
    <s v="99-MULTIPROVINCIAL"/>
    <s v="00-N/A"/>
    <s v="0017-PROGRAMA DE MEDICAMENTOS ESENCIALES"/>
    <s v="01-MINISTERIO DE SALUD PUBLICA Y ASISTENCIA SOCIAL"/>
    <x v="0"/>
    <s v="2.3-MATERIALES Y SUMINISTROS"/>
    <s v="2.3.7-COMBUSTIBLES, LUBRICANTES, PRODUCTOS QUÍMICOS Y CONEXOS"/>
    <s v="10-FONDO GENERAL"/>
    <s v="No Informado-"/>
  </r>
  <r>
    <n v="13480478.279999999"/>
    <n v="0"/>
    <s v="0207-MINISTERIO DE SALUD PÚBLICA Y ASISTENCIA SOCIAL"/>
    <x v="0"/>
    <x v="0"/>
    <x v="0"/>
    <s v="4-SERVICIOS SOCIALES"/>
    <s v="4.2-Salud"/>
    <s v="4.2.99-Planificación, gestión y supervisión de la salud"/>
    <s v="99-MULTIPROVINCIAL"/>
    <s v="00-N/A"/>
    <s v="0017-PROGRAMA DE MEDICAMENTOS ESENCIALES"/>
    <s v="01-MINISTERIO DE SALUD PUBLICA Y ASISTENCIA SOCIAL"/>
    <x v="0"/>
    <s v="2.3-MATERIALES Y SUMINISTROS"/>
    <s v="2.3.9-PRODUCTOS Y ÚTILES VARIOS"/>
    <s v="10-FONDO GENERAL"/>
    <s v="No Informado-"/>
  </r>
  <r>
    <n v="0"/>
    <n v="400000"/>
    <s v="0207-MINISTERIO DE SALUD PÚBLICA Y ASISTENCIA SOCIAL"/>
    <x v="0"/>
    <x v="0"/>
    <x v="0"/>
    <s v="4-SERVICIOS SOCIALES"/>
    <s v="4.2-Salud"/>
    <s v="4.2.99-Planificación, gestión y supervisión de la salud"/>
    <s v="99-MULTIPROVINCIAL"/>
    <s v="00-N/A"/>
    <s v="0001-MINISTERIO DE SALUD PUBLICA Y ASISTENCIA SOCIAL"/>
    <s v="01-MINISTERIO DE SALUD PUBLICA Y ASISTENCIA SOCIAL"/>
    <x v="0"/>
    <s v="2.2-CONTRATACIÓN DE SERVICIOS"/>
    <s v="2.2.2-PUBLICIDAD, IMPRESIÓN Y ENCUADERNACIÓN"/>
    <s v="10-FONDO GENERAL"/>
    <s v="No Informado-"/>
  </r>
  <r>
    <n v="0"/>
    <n v="1209000"/>
    <s v="0207-MINISTERIO DE SALUD PÚBLICA Y ASISTENCIA SOCIAL"/>
    <x v="0"/>
    <x v="0"/>
    <x v="0"/>
    <s v="4-SERVICIOS SOCIALES"/>
    <s v="4.2-Salud"/>
    <s v="4.2.99-Planificación, gestión y supervisión de la salud"/>
    <s v="99-MULTIPROVINCIAL"/>
    <s v="00-N/A"/>
    <s v="0001-MINISTERIO DE SALUD PUBLICA Y ASISTENCIA SOCIAL"/>
    <s v="01-MINISTERIO DE SALUD PUBLICA Y ASISTENCIA SOCIAL"/>
    <x v="0"/>
    <s v="2.2-CONTRATACIÓN DE SERVICIOS"/>
    <s v="2.2.3-VIÁTICOS"/>
    <s v="10-FONDO GENERAL"/>
    <s v="No Informado-"/>
  </r>
  <r>
    <n v="0"/>
    <n v="65000"/>
    <s v="0207-MINISTERIO DE SALUD PÚBLICA Y ASISTENCIA SOCIAL"/>
    <x v="0"/>
    <x v="0"/>
    <x v="0"/>
    <s v="4-SERVICIOS SOCIALES"/>
    <s v="4.2-Salud"/>
    <s v="4.2.99-Planificación, gestión y supervisión de la salud"/>
    <s v="99-MULTIPROVINCIAL"/>
    <s v="00-N/A"/>
    <s v="0001-MINISTERIO DE SALUD PUBLICA Y ASISTENCIA SOCIAL"/>
    <s v="01-MINISTERIO DE SALUD PUBLICA Y ASISTENCIA SOCIAL"/>
    <x v="0"/>
    <s v="2.2-CONTRATACIÓN DE SERVICIOS"/>
    <s v="2.2.5-ALQUILERES Y RENTAS"/>
    <s v="10-FONDO GENERAL"/>
    <s v="No Informado-"/>
  </r>
  <r>
    <n v="0"/>
    <n v="1201808"/>
    <s v="0207-MINISTERIO DE SALUD PÚBLICA Y ASISTENCIA SOCIAL"/>
    <x v="0"/>
    <x v="0"/>
    <x v="0"/>
    <s v="4-SERVICIOS SOCIALES"/>
    <s v="4.2-Salud"/>
    <s v="4.2.99-Planificación, gestión y supervisión de la salud"/>
    <s v="99-MULTIPROVINCIAL"/>
    <s v="00-N/A"/>
    <s v="0001-MINISTERIO DE SALUD PUBLICA Y ASISTENCIA SOCIAL"/>
    <s v="01-MINISTERIO DE SALUD PUBLICA Y ASISTENCIA SOCIAL"/>
    <x v="0"/>
    <s v="2.2-CONTRATACIÓN DE SERVICIOS"/>
    <s v="2.2.8-OTROS SERVICIOS NO INCLUIDOS EN CONCEPTOS ANTERIORES"/>
    <s v="10-FONDO GENERAL"/>
    <s v="No Informado-"/>
  </r>
  <r>
    <n v="0"/>
    <n v="661390"/>
    <s v="0207-MINISTERIO DE SALUD PÚBLICA Y ASISTENCIA SOCIAL"/>
    <x v="0"/>
    <x v="0"/>
    <x v="0"/>
    <s v="4-SERVICIOS SOCIALES"/>
    <s v="4.2-Salud"/>
    <s v="4.2.99-Planificación, gestión y supervisión de la salud"/>
    <s v="99-MULTIPROVINCIAL"/>
    <s v="00-N/A"/>
    <s v="0001-MINISTERIO DE SALUD PUBLICA Y ASISTENCIA SOCIAL"/>
    <s v="01-MINISTERIO DE SALUD PUBLICA Y ASISTENCIA SOCIAL"/>
    <x v="0"/>
    <s v="2.3-MATERIALES Y SUMINISTROS"/>
    <s v="2.3.2-TEXTILES Y VESTUARIOS"/>
    <s v="10-FONDO GENERAL"/>
    <s v="No Informado-"/>
  </r>
  <r>
    <n v="0"/>
    <n v="282200"/>
    <s v="0207-MINISTERIO DE SALUD PÚBLICA Y ASISTENCIA SOCIAL"/>
    <x v="0"/>
    <x v="0"/>
    <x v="0"/>
    <s v="4-SERVICIOS SOCIALES"/>
    <s v="4.2-Salud"/>
    <s v="4.2.99-Planificación, gestión y supervisión de la salud"/>
    <s v="99-MULTIPROVINCIAL"/>
    <s v="00-N/A"/>
    <s v="0001-MINISTERIO DE SALUD PUBLICA Y ASISTENCIA SOCIAL"/>
    <s v="01-MINISTERIO DE SALUD PUBLICA Y ASISTENCIA SOCIAL"/>
    <x v="0"/>
    <s v="2.3-MATERIALES Y SUMINISTROS"/>
    <s v="2.3.9-PRODUCTOS Y ÚTILES VARIOS"/>
    <s v="10-FONDO GENERAL"/>
    <s v="No Informado-"/>
  </r>
  <r>
    <n v="25667392.899999999"/>
    <n v="178506100"/>
    <s v="0207-MINISTERIO DE SALUD PÚBLICA Y ASISTENCIA SOCIAL"/>
    <x v="0"/>
    <x v="0"/>
    <x v="0"/>
    <s v="4-SERVICIOS SOCIALES"/>
    <s v="4.2-Salud"/>
    <s v="4.2.99-Planificación, gestión y supervisión de la salud"/>
    <s v="99-MULTIPROVINCIAL"/>
    <s v="00-N/A"/>
    <s v="0001-MINISTERIO DE SALUD PUBLICA Y ASISTENCIA SOCIAL"/>
    <s v="01-MINISTERIO DE SALUD PUBLICA Y ASISTENCIA SOCIAL"/>
    <x v="0"/>
    <s v="2.2-CONTRATACIÓN DE SERVICIOS"/>
    <s v="2.2.2-PUBLICIDAD, IMPRESIÓN Y ENCUADERNACIÓN"/>
    <s v="10-FONDO GENERAL"/>
    <s v="No Informado-"/>
  </r>
  <r>
    <n v="9018327"/>
    <n v="0"/>
    <s v="0207-MINISTERIO DE SALUD PÚBLICA Y ASISTENCIA SOCIAL"/>
    <x v="0"/>
    <x v="0"/>
    <x v="0"/>
    <s v="4-SERVICIOS SOCIALES"/>
    <s v="4.2-Salud"/>
    <s v="4.2.99-Planificación, gestión y supervisión de la salud"/>
    <s v="99-MULTIPROVINCIAL"/>
    <s v="00-N/A"/>
    <s v="0001-MINISTERIO DE SALUD PUBLICA Y ASISTENCIA SOCIAL"/>
    <s v="01-MINISTERIO DE SALUD PUBLICA Y ASISTENCIA SOCIAL"/>
    <x v="0"/>
    <s v="2.2-CONTRATACIÓN DE SERVICIOS"/>
    <s v="2.2.2-PUBLICIDAD, IMPRESIÓN Y ENCUADERNACIÓN"/>
    <s v="50-CRÉDITO INTERNO"/>
    <s v="No Informado-"/>
  </r>
  <r>
    <n v="65200"/>
    <n v="0"/>
    <s v="0207-MINISTERIO DE SALUD PÚBLICA Y ASISTENCIA SOCIAL"/>
    <x v="0"/>
    <x v="0"/>
    <x v="0"/>
    <s v="4-SERVICIOS SOCIALES"/>
    <s v="4.2-Salud"/>
    <s v="4.2.99-Planificación, gestión y supervisión de la salud"/>
    <s v="99-MULTIPROVINCIAL"/>
    <s v="00-N/A"/>
    <s v="0001-MINISTERIO DE SALUD PUBLICA Y ASISTENCIA SOCIAL"/>
    <s v="01-MINISTERIO DE SALUD PUBLICA Y ASISTENCIA SOCIAL"/>
    <x v="0"/>
    <s v="2.2-CONTRATACIÓN DE SERVICIOS"/>
    <s v="2.2.3-VIÁTICOS"/>
    <s v="10-FONDO GENERAL"/>
    <s v="No Informado-"/>
  </r>
  <r>
    <n v="0"/>
    <n v="95000"/>
    <s v="0207-MINISTERIO DE SALUD PÚBLICA Y ASISTENCIA SOCIAL"/>
    <x v="0"/>
    <x v="0"/>
    <x v="0"/>
    <s v="4-SERVICIOS SOCIALES"/>
    <s v="4.2-Salud"/>
    <s v="4.2.99-Planificación, gestión y supervisión de la salud"/>
    <s v="99-MULTIPROVINCIAL"/>
    <s v="00-N/A"/>
    <s v="0001-MINISTERIO DE SALUD PUBLICA Y ASISTENCIA SOCIAL"/>
    <s v="01-MINISTERIO DE SALUD PUBLICA Y ASISTENCIA SOCIAL"/>
    <x v="0"/>
    <s v="2.2-CONTRATACIÓN DE SERVICIOS"/>
    <s v="2.2.5-ALQUILERES Y RENTAS"/>
    <s v="10-FONDO GENERAL"/>
    <s v="No Informado-"/>
  </r>
  <r>
    <n v="0"/>
    <n v="90000"/>
    <s v="0207-MINISTERIO DE SALUD PÚBLICA Y ASISTENCIA SOCIAL"/>
    <x v="0"/>
    <x v="0"/>
    <x v="0"/>
    <s v="4-SERVICIOS SOCIALES"/>
    <s v="4.2-Salud"/>
    <s v="4.2.99-Planificación, gestión y supervisión de la salud"/>
    <s v="99-MULTIPROVINCIAL"/>
    <s v="00-N/A"/>
    <s v="0001-MINISTERIO DE SALUD PUBLICA Y ASISTENCIA SOCIAL"/>
    <s v="01-MINISTERIO DE SALUD PUBLICA Y ASISTENCIA SOCIAL"/>
    <x v="0"/>
    <s v="2.2-CONTRATACIÓN DE SERVICIOS"/>
    <s v="2.2.7-SERVICIOS DE CONSERVACIÓN, REPARACIONES MENORES E INSTALACIONES TEMPORALES"/>
    <s v="10-FONDO GENERAL"/>
    <s v="No Informado-"/>
  </r>
  <r>
    <n v="0"/>
    <n v="622001"/>
    <s v="0207-MINISTERIO DE SALUD PÚBLICA Y ASISTENCIA SOCIAL"/>
    <x v="0"/>
    <x v="0"/>
    <x v="0"/>
    <s v="4-SERVICIOS SOCIALES"/>
    <s v="4.2-Salud"/>
    <s v="4.2.99-Planificación, gestión y supervisión de la salud"/>
    <s v="99-MULTIPROVINCIAL"/>
    <s v="00-N/A"/>
    <s v="0001-MINISTERIO DE SALUD PUBLICA Y ASISTENCIA SOCIAL"/>
    <s v="01-MINISTERIO DE SALUD PUBLICA Y ASISTENCIA SOCIAL"/>
    <x v="0"/>
    <s v="2.2-CONTRATACIÓN DE SERVICIOS"/>
    <s v="2.2.8-OTROS SERVICIOS NO INCLUIDOS EN CONCEPTOS ANTERIORES"/>
    <s v="10-FONDO GENERAL"/>
    <s v="No Informado-"/>
  </r>
  <r>
    <n v="0"/>
    <n v="942054"/>
    <s v="0207-MINISTERIO DE SALUD PÚBLICA Y ASISTENCIA SOCIAL"/>
    <x v="0"/>
    <x v="0"/>
    <x v="0"/>
    <s v="4-SERVICIOS SOCIALES"/>
    <s v="4.2-Salud"/>
    <s v="4.2.99-Planificación, gestión y supervisión de la salud"/>
    <s v="99-MULTIPROVINCIAL"/>
    <s v="00-N/A"/>
    <s v="0001-MINISTERIO DE SALUD PUBLICA Y ASISTENCIA SOCIAL"/>
    <s v="01-MINISTERIO DE SALUD PUBLICA Y ASISTENCIA SOCIAL"/>
    <x v="0"/>
    <s v="2.2-CONTRATACIÓN DE SERVICIOS"/>
    <s v="2.2.9-OTRAS CONTRATACIONES DE SERVICIOS"/>
    <s v="10-FONDO GENERAL"/>
    <s v="No Informado-"/>
  </r>
  <r>
    <n v="0"/>
    <n v="62000"/>
    <s v="0207-MINISTERIO DE SALUD PÚBLICA Y ASISTENCIA SOCIAL"/>
    <x v="0"/>
    <x v="0"/>
    <x v="0"/>
    <s v="4-SERVICIOS SOCIALES"/>
    <s v="4.2-Salud"/>
    <s v="4.2.99-Planificación, gestión y supervisión de la salud"/>
    <s v="99-MULTIPROVINCIAL"/>
    <s v="00-N/A"/>
    <s v="0001-MINISTERIO DE SALUD PUBLICA Y ASISTENCIA SOCIAL"/>
    <s v="01-MINISTERIO DE SALUD PUBLICA Y ASISTENCIA SOCIAL"/>
    <x v="0"/>
    <s v="2.3-MATERIALES Y SUMINISTROS"/>
    <s v="2.3.2-TEXTILES Y VESTUARIOS"/>
    <s v="10-FONDO GENERAL"/>
    <s v="No Informado-"/>
  </r>
  <r>
    <n v="10000"/>
    <n v="0"/>
    <s v="0207-MINISTERIO DE SALUD PÚBLICA Y ASISTENCIA SOCIAL"/>
    <x v="0"/>
    <x v="0"/>
    <x v="0"/>
    <s v="4-SERVICIOS SOCIALES"/>
    <s v="4.2-Salud"/>
    <s v="4.2.99-Planificación, gestión y supervisión de la salud"/>
    <s v="99-MULTIPROVINCIAL"/>
    <s v="00-N/A"/>
    <s v="0001-MINISTERIO DE SALUD PUBLICA Y ASISTENCIA SOCIAL"/>
    <s v="01-MINISTERIO DE SALUD PUBLICA Y ASISTENCIA SOCIAL"/>
    <x v="0"/>
    <s v="2.3-MATERIALES Y SUMINISTROS"/>
    <s v="2.3.3-PAPEL, CARTÓN E IMPRESOS"/>
    <s v="10-FONDO GENERAL"/>
    <s v="No Informado-"/>
  </r>
  <r>
    <n v="0"/>
    <n v="119700"/>
    <s v="0207-MINISTERIO DE SALUD PÚBLICA Y ASISTENCIA SOCIAL"/>
    <x v="0"/>
    <x v="0"/>
    <x v="0"/>
    <s v="4-SERVICIOS SOCIALES"/>
    <s v="4.2-Salud"/>
    <s v="4.2.99-Planificación, gestión y supervisión de la salud"/>
    <s v="99-MULTIPROVINCIAL"/>
    <s v="00-N/A"/>
    <s v="0001-MINISTERIO DE SALUD PUBLICA Y ASISTENCIA SOCIAL"/>
    <s v="01-MINISTERIO DE SALUD PUBLICA Y ASISTENCIA SOCIAL"/>
    <x v="0"/>
    <s v="2.3-MATERIALES Y SUMINISTROS"/>
    <s v="2.3.9-PRODUCTOS Y ÚTILES VARIOS"/>
    <s v="10-FONDO GENERAL"/>
    <s v="No Informado-"/>
  </r>
  <r>
    <n v="0"/>
    <n v="0"/>
    <s v="0207-MINISTERIO DE SALUD PÚBLICA Y ASISTENCIA SOCIAL"/>
    <x v="0"/>
    <x v="0"/>
    <x v="0"/>
    <s v="4-SERVICIOS SOCIALES"/>
    <s v="4.2-Salud"/>
    <s v="4.2.99-Planificación, gestión y supervisión de la salud"/>
    <s v="99-MULTIPROVINCIAL"/>
    <s v="00-N/A"/>
    <s v="0001-MINISTERIO DE SALUD PUBLICA Y ASISTENCIA SOCIAL"/>
    <s v="01-MINISTERIO DE SALUD PUBLICA Y ASISTENCIA SOCIAL"/>
    <x v="0"/>
    <s v="2.3-MATERIALES Y SUMINISTROS"/>
    <s v="2.3.9-PRODUCTOS Y ÚTILES VARIOS"/>
    <s v="50-CRÉDITO INTERNO"/>
    <s v="No Informado-"/>
  </r>
  <r>
    <n v="4204094"/>
    <n v="780000"/>
    <s v="0207-MINISTERIO DE SALUD PÚBLICA Y ASISTENCIA SOCIAL"/>
    <x v="0"/>
    <x v="0"/>
    <x v="0"/>
    <s v="4-SERVICIOS SOCIALES"/>
    <s v="4.2-Salud"/>
    <s v="4.2.99-Planificación, gestión y supervisión de la salud"/>
    <s v="99-MULTIPROVINCIAL"/>
    <s v="00-N/A"/>
    <s v="0001-MINISTERIO DE SALUD PUBLICA Y ASISTENCIA SOCIAL"/>
    <s v="01-MINISTERIO DE SALUD PUBLICA Y ASISTENCIA SOCIAL"/>
    <x v="0"/>
    <s v="2.2-CONTRATACIÓN DE SERVICIOS"/>
    <s v="2.2.5-ALQUILERES Y RENTAS"/>
    <s v="10-FONDO GENERAL"/>
    <s v="No Informado-"/>
  </r>
  <r>
    <n v="0"/>
    <n v="2100000"/>
    <s v="0207-MINISTERIO DE SALUD PÚBLICA Y ASISTENCIA SOCIAL"/>
    <x v="0"/>
    <x v="0"/>
    <x v="0"/>
    <s v="4-SERVICIOS SOCIALES"/>
    <s v="4.2-Salud"/>
    <s v="4.2.99-Planificación, gestión y supervisión de la salud"/>
    <s v="99-MULTIPROVINCIAL"/>
    <s v="00-N/A"/>
    <s v="0001-MINISTERIO DE SALUD PUBLICA Y ASISTENCIA SOCIAL"/>
    <s v="01-MINISTERIO DE SALUD PUBLICA Y ASISTENCIA SOCIAL"/>
    <x v="0"/>
    <s v="2.2-CONTRATACIÓN DE SERVICIOS"/>
    <s v="2.2.7-SERVICIOS DE CONSERVACIÓN, REPARACIONES MENORES E INSTALACIONES TEMPORALES"/>
    <s v="10-FONDO GENERAL"/>
    <s v="No Informado-"/>
  </r>
  <r>
    <n v="0"/>
    <n v="1335000"/>
    <s v="0207-MINISTERIO DE SALUD PÚBLICA Y ASISTENCIA SOCIAL"/>
    <x v="0"/>
    <x v="0"/>
    <x v="0"/>
    <s v="4-SERVICIOS SOCIALES"/>
    <s v="4.2-Salud"/>
    <s v="4.2.99-Planificación, gestión y supervisión de la salud"/>
    <s v="99-MULTIPROVINCIAL"/>
    <s v="00-N/A"/>
    <s v="0001-MINISTERIO DE SALUD PUBLICA Y ASISTENCIA SOCIAL"/>
    <s v="01-MINISTERIO DE SALUD PUBLICA Y ASISTENCIA SOCIAL"/>
    <x v="0"/>
    <s v="2.2-CONTRATACIÓN DE SERVICIOS"/>
    <s v="2.2.8-OTROS SERVICIOS NO INCLUIDOS EN CONCEPTOS ANTERIORES"/>
    <s v="10-FONDO GENERAL"/>
    <s v="No Informado-"/>
  </r>
  <r>
    <n v="0"/>
    <n v="145000"/>
    <s v="0207-MINISTERIO DE SALUD PÚBLICA Y ASISTENCIA SOCIAL"/>
    <x v="0"/>
    <x v="0"/>
    <x v="0"/>
    <s v="4-SERVICIOS SOCIALES"/>
    <s v="4.2-Salud"/>
    <s v="4.2.99-Planificación, gestión y supervisión de la salud"/>
    <s v="99-MULTIPROVINCIAL"/>
    <s v="00-N/A"/>
    <s v="0001-MINISTERIO DE SALUD PUBLICA Y ASISTENCIA SOCIAL"/>
    <s v="01-MINISTERIO DE SALUD PUBLICA Y ASISTENCIA SOCIAL"/>
    <x v="0"/>
    <s v="2.2-CONTRATACIÓN DE SERVICIOS"/>
    <s v="2.2.9-OTRAS CONTRATACIONES DE SERVICIOS"/>
    <s v="10-FONDO GENERAL"/>
    <s v="No Informado-"/>
  </r>
  <r>
    <n v="30562"/>
    <n v="40000"/>
    <s v="0207-MINISTERIO DE SALUD PÚBLICA Y ASISTENCIA SOCIAL"/>
    <x v="0"/>
    <x v="0"/>
    <x v="0"/>
    <s v="4-SERVICIOS SOCIALES"/>
    <s v="4.2-Salud"/>
    <s v="4.2.99-Planificación, gestión y supervisión de la salud"/>
    <s v="99-MULTIPROVINCIAL"/>
    <s v="00-N/A"/>
    <s v="0001-MINISTERIO DE SALUD PUBLICA Y ASISTENCIA SOCIAL"/>
    <s v="01-MINISTERIO DE SALUD PUBLICA Y ASISTENCIA SOCIAL"/>
    <x v="0"/>
    <s v="2.3-MATERIALES Y SUMINISTROS"/>
    <s v="2.3.9-PRODUCTOS Y ÚTILES VARIOS"/>
    <s v="10-FONDO GENERAL"/>
    <s v="No Informado-"/>
  </r>
  <r>
    <n v="0"/>
    <n v="363000"/>
    <s v="0207-MINISTERIO DE SALUD PÚBLICA Y ASISTENCIA SOCIAL"/>
    <x v="0"/>
    <x v="0"/>
    <x v="0"/>
    <s v="4-SERVICIOS SOCIALES"/>
    <s v="4.2-Salud"/>
    <s v="4.2.99-Planificación, gestión y supervisión de la salud"/>
    <s v="99-MULTIPROVINCIAL"/>
    <s v="00-N/A"/>
    <s v="0001-MINISTERIO DE SALUD PUBLICA Y ASISTENCIA SOCIAL"/>
    <s v="01-MINISTERIO DE SALUD PUBLICA Y ASISTENCIA SOCIAL"/>
    <x v="0"/>
    <s v="2.2-CONTRATACIÓN DE SERVICIOS"/>
    <s v="2.2.2-PUBLICIDAD, IMPRESIÓN Y ENCUADERNACIÓN"/>
    <s v="10-FONDO GENERAL"/>
    <s v="No Informado-"/>
  </r>
  <r>
    <n v="523394.3"/>
    <n v="1766600"/>
    <s v="0207-MINISTERIO DE SALUD PÚBLICA Y ASISTENCIA SOCIAL"/>
    <x v="0"/>
    <x v="0"/>
    <x v="0"/>
    <s v="4-SERVICIOS SOCIALES"/>
    <s v="4.2-Salud"/>
    <s v="4.2.99-Planificación, gestión y supervisión de la salud"/>
    <s v="99-MULTIPROVINCIAL"/>
    <s v="00-N/A"/>
    <s v="0001-MINISTERIO DE SALUD PUBLICA Y ASISTENCIA SOCIAL"/>
    <s v="01-MINISTERIO DE SALUD PUBLICA Y ASISTENCIA SOCIAL"/>
    <x v="0"/>
    <s v="2.2-CONTRATACIÓN DE SERVICIOS"/>
    <s v="2.2.3-VIÁTICOS"/>
    <s v="10-FONDO GENERAL"/>
    <s v="No Informado-"/>
  </r>
  <r>
    <n v="205922.66"/>
    <n v="571500"/>
    <s v="0207-MINISTERIO DE SALUD PÚBLICA Y ASISTENCIA SOCIAL"/>
    <x v="0"/>
    <x v="0"/>
    <x v="0"/>
    <s v="4-SERVICIOS SOCIALES"/>
    <s v="4.2-Salud"/>
    <s v="4.2.99-Planificación, gestión y supervisión de la salud"/>
    <s v="99-MULTIPROVINCIAL"/>
    <s v="00-N/A"/>
    <s v="0001-MINISTERIO DE SALUD PUBLICA Y ASISTENCIA SOCIAL"/>
    <s v="01-MINISTERIO DE SALUD PUBLICA Y ASISTENCIA SOCIAL"/>
    <x v="0"/>
    <s v="2.2-CONTRATACIÓN DE SERVICIOS"/>
    <s v="2.2.4-TRANSPORTE Y ALMACENAJE"/>
    <s v="10-FONDO GENERAL"/>
    <s v="No Informado-"/>
  </r>
  <r>
    <n v="4350000"/>
    <n v="4365000"/>
    <s v="0207-MINISTERIO DE SALUD PÚBLICA Y ASISTENCIA SOCIAL"/>
    <x v="0"/>
    <x v="0"/>
    <x v="0"/>
    <s v="4-SERVICIOS SOCIALES"/>
    <s v="4.2-Salud"/>
    <s v="4.2.99-Planificación, gestión y supervisión de la salud"/>
    <s v="99-MULTIPROVINCIAL"/>
    <s v="00-N/A"/>
    <s v="0001-MINISTERIO DE SALUD PUBLICA Y ASISTENCIA SOCIAL"/>
    <s v="01-MINISTERIO DE SALUD PUBLICA Y ASISTENCIA SOCIAL"/>
    <x v="0"/>
    <s v="2.2-CONTRATACIÓN DE SERVICIOS"/>
    <s v="2.2.5-ALQUILERES Y RENTAS"/>
    <s v="10-FONDO GENERAL"/>
    <s v="No Informado-"/>
  </r>
  <r>
    <n v="5616"/>
    <n v="0"/>
    <s v="0207-MINISTERIO DE SALUD PÚBLICA Y ASISTENCIA SOCIAL"/>
    <x v="0"/>
    <x v="0"/>
    <x v="0"/>
    <s v="4-SERVICIOS SOCIALES"/>
    <s v="4.2-Salud"/>
    <s v="4.2.99-Planificación, gestión y supervisión de la salud"/>
    <s v="99-MULTIPROVINCIAL"/>
    <s v="00-N/A"/>
    <s v="0001-MINISTERIO DE SALUD PUBLICA Y ASISTENCIA SOCIAL"/>
    <s v="01-MINISTERIO DE SALUD PUBLICA Y ASISTENCIA SOCIAL"/>
    <x v="0"/>
    <s v="2.2-CONTRATACIÓN DE SERVICIOS"/>
    <s v="2.2.6-SEGUROS"/>
    <s v="10-FONDO GENERAL"/>
    <s v="No Informado-"/>
  </r>
  <r>
    <n v="0"/>
    <n v="3260880"/>
    <s v="0207-MINISTERIO DE SALUD PÚBLICA Y ASISTENCIA SOCIAL"/>
    <x v="0"/>
    <x v="0"/>
    <x v="0"/>
    <s v="4-SERVICIOS SOCIALES"/>
    <s v="4.2-Salud"/>
    <s v="4.2.99-Planificación, gestión y supervisión de la salud"/>
    <s v="99-MULTIPROVINCIAL"/>
    <s v="00-N/A"/>
    <s v="0001-MINISTERIO DE SALUD PUBLICA Y ASISTENCIA SOCIAL"/>
    <s v="01-MINISTERIO DE SALUD PUBLICA Y ASISTENCIA SOCIAL"/>
    <x v="0"/>
    <s v="2.2-CONTRATACIÓN DE SERVICIOS"/>
    <s v="2.2.7-SERVICIOS DE CONSERVACIÓN, REPARACIONES MENORES E INSTALACIONES TEMPORALES"/>
    <s v="10-FONDO GENERAL"/>
    <s v="No Informado-"/>
  </r>
  <r>
    <n v="1012399.94"/>
    <n v="8589600"/>
    <s v="0207-MINISTERIO DE SALUD PÚBLICA Y ASISTENCIA SOCIAL"/>
    <x v="0"/>
    <x v="0"/>
    <x v="0"/>
    <s v="4-SERVICIOS SOCIALES"/>
    <s v="4.2-Salud"/>
    <s v="4.2.99-Planificación, gestión y supervisión de la salud"/>
    <s v="99-MULTIPROVINCIAL"/>
    <s v="00-N/A"/>
    <s v="0001-MINISTERIO DE SALUD PUBLICA Y ASISTENCIA SOCIAL"/>
    <s v="01-MINISTERIO DE SALUD PUBLICA Y ASISTENCIA SOCIAL"/>
    <x v="0"/>
    <s v="2.2-CONTRATACIÓN DE SERVICIOS"/>
    <s v="2.2.8-OTROS SERVICIOS NO INCLUIDOS EN CONCEPTOS ANTERIORES"/>
    <s v="10-FONDO GENERAL"/>
    <s v="No Informado-"/>
  </r>
  <r>
    <n v="0"/>
    <n v="1047400"/>
    <s v="0207-MINISTERIO DE SALUD PÚBLICA Y ASISTENCIA SOCIAL"/>
    <x v="0"/>
    <x v="0"/>
    <x v="0"/>
    <s v="4-SERVICIOS SOCIALES"/>
    <s v="4.2-Salud"/>
    <s v="4.2.99-Planificación, gestión y supervisión de la salud"/>
    <s v="99-MULTIPROVINCIAL"/>
    <s v="00-N/A"/>
    <s v="0001-MINISTERIO DE SALUD PUBLICA Y ASISTENCIA SOCIAL"/>
    <s v="01-MINISTERIO DE SALUD PUBLICA Y ASISTENCIA SOCIAL"/>
    <x v="0"/>
    <s v="2.2-CONTRATACIÓN DE SERVICIOS"/>
    <s v="2.2.9-OTRAS CONTRATACIONES DE SERVICIOS"/>
    <s v="10-FONDO GENERAL"/>
    <s v="No Informado-"/>
  </r>
  <r>
    <n v="0"/>
    <n v="45300"/>
    <s v="0207-MINISTERIO DE SALUD PÚBLICA Y ASISTENCIA SOCIAL"/>
    <x v="0"/>
    <x v="0"/>
    <x v="0"/>
    <s v="4-SERVICIOS SOCIALES"/>
    <s v="4.2-Salud"/>
    <s v="4.2.99-Planificación, gestión y supervisión de la salud"/>
    <s v="99-MULTIPROVINCIAL"/>
    <s v="00-N/A"/>
    <s v="0001-MINISTERIO DE SALUD PUBLICA Y ASISTENCIA SOCIAL"/>
    <s v="01-MINISTERIO DE SALUD PUBLICA Y ASISTENCIA SOCIAL"/>
    <x v="0"/>
    <s v="2.3-MATERIALES Y SUMINISTROS"/>
    <s v="2.3.1-ALIMENTOS Y PRODUCTOS AGROFORESTALES"/>
    <s v="10-FONDO GENERAL"/>
    <s v="No Informado-"/>
  </r>
  <r>
    <n v="0"/>
    <n v="32300"/>
    <s v="0207-MINISTERIO DE SALUD PÚBLICA Y ASISTENCIA SOCIAL"/>
    <x v="0"/>
    <x v="0"/>
    <x v="0"/>
    <s v="4-SERVICIOS SOCIALES"/>
    <s v="4.2-Salud"/>
    <s v="4.2.99-Planificación, gestión y supervisión de la salud"/>
    <s v="99-MULTIPROVINCIAL"/>
    <s v="00-N/A"/>
    <s v="0001-MINISTERIO DE SALUD PUBLICA Y ASISTENCIA SOCIAL"/>
    <s v="01-MINISTERIO DE SALUD PUBLICA Y ASISTENCIA SOCIAL"/>
    <x v="0"/>
    <s v="2.3-MATERIALES Y SUMINISTROS"/>
    <s v="2.3.2-TEXTILES Y VESTUARIOS"/>
    <s v="10-FONDO GENERAL"/>
    <s v="No Informado-"/>
  </r>
  <r>
    <n v="0"/>
    <n v="131700"/>
    <s v="0207-MINISTERIO DE SALUD PÚBLICA Y ASISTENCIA SOCIAL"/>
    <x v="0"/>
    <x v="0"/>
    <x v="0"/>
    <s v="4-SERVICIOS SOCIALES"/>
    <s v="4.2-Salud"/>
    <s v="4.2.99-Planificación, gestión y supervisión de la salud"/>
    <s v="99-MULTIPROVINCIAL"/>
    <s v="00-N/A"/>
    <s v="0001-MINISTERIO DE SALUD PUBLICA Y ASISTENCIA SOCIAL"/>
    <s v="01-MINISTERIO DE SALUD PUBLICA Y ASISTENCIA SOCIAL"/>
    <x v="0"/>
    <s v="2.3-MATERIALES Y SUMINISTROS"/>
    <s v="2.3.3-PAPEL, CARTÓN E IMPRESOS"/>
    <s v="10-FONDO GENERAL"/>
    <s v="No Informado-"/>
  </r>
  <r>
    <n v="0"/>
    <n v="106000"/>
    <s v="0207-MINISTERIO DE SALUD PÚBLICA Y ASISTENCIA SOCIAL"/>
    <x v="0"/>
    <x v="0"/>
    <x v="0"/>
    <s v="4-SERVICIOS SOCIALES"/>
    <s v="4.2-Salud"/>
    <s v="4.2.99-Planificación, gestión y supervisión de la salud"/>
    <s v="99-MULTIPROVINCIAL"/>
    <s v="00-N/A"/>
    <s v="0001-MINISTERIO DE SALUD PUBLICA Y ASISTENCIA SOCIAL"/>
    <s v="01-MINISTERIO DE SALUD PUBLICA Y ASISTENCIA SOCIAL"/>
    <x v="0"/>
    <s v="2.3-MATERIALES Y SUMINISTROS"/>
    <s v="2.3.7-COMBUSTIBLES, LUBRICANTES, PRODUCTOS QUÍMICOS Y CONEXOS"/>
    <s v="10-FONDO GENERAL"/>
    <s v="No Informado-"/>
  </r>
  <r>
    <n v="0"/>
    <n v="719420"/>
    <s v="0207-MINISTERIO DE SALUD PÚBLICA Y ASISTENCIA SOCIAL"/>
    <x v="0"/>
    <x v="0"/>
    <x v="0"/>
    <s v="4-SERVICIOS SOCIALES"/>
    <s v="4.2-Salud"/>
    <s v="4.2.99-Planificación, gestión y supervisión de la salud"/>
    <s v="99-MULTIPROVINCIAL"/>
    <s v="00-N/A"/>
    <s v="0001-MINISTERIO DE SALUD PUBLICA Y ASISTENCIA SOCIAL"/>
    <s v="01-MINISTERIO DE SALUD PUBLICA Y ASISTENCIA SOCIAL"/>
    <x v="0"/>
    <s v="2.3-MATERIALES Y SUMINISTROS"/>
    <s v="2.3.9-PRODUCTOS Y ÚTILES VARIOS"/>
    <s v="10-FONDO GENERAL"/>
    <s v="No Informado-"/>
  </r>
  <r>
    <n v="0"/>
    <n v="300000"/>
    <s v="0207-MINISTERIO DE SALUD PÚBLICA Y ASISTENCIA SOCIAL"/>
    <x v="0"/>
    <x v="0"/>
    <x v="0"/>
    <s v="4-SERVICIOS SOCIALES"/>
    <s v="4.2-Salud"/>
    <s v="4.2.99-Planificación, gestión y supervisión de la salud"/>
    <s v="99-MULTIPROVINCIAL"/>
    <s v="00-N/A"/>
    <s v="0001-MINISTERIO DE SALUD PUBLICA Y ASISTENCIA SOCIAL"/>
    <s v="01-MINISTERIO DE SALUD PUBLICA Y ASISTENCIA SOCIAL"/>
    <x v="0"/>
    <s v="2.2-CONTRATACIÓN DE SERVICIOS"/>
    <s v="2.2.8-OTROS SERVICIOS NO INCLUIDOS EN CONCEPTOS ANTERIORES"/>
    <s v="10-FONDO GENERAL"/>
    <s v="No Informado-"/>
  </r>
  <r>
    <n v="0"/>
    <n v="0"/>
    <s v="0207-MINISTERIO DE SALUD PÚBLICA Y ASISTENCIA SOCIAL"/>
    <x v="0"/>
    <x v="0"/>
    <x v="0"/>
    <s v="4-SERVICIOS SOCIALES"/>
    <s v="4.2-Salud"/>
    <s v="4.2.99-Planificación, gestión y supervisión de la salud"/>
    <s v="99-MULTIPROVINCIAL"/>
    <s v="00-N/A"/>
    <s v="0001-MINISTERIO DE SALUD PUBLICA Y ASISTENCIA SOCIAL"/>
    <s v="01-MINISTERIO DE SALUD PUBLICA Y ASISTENCIA SOCIAL"/>
    <x v="0"/>
    <s v="2.2-CONTRATACIÓN DE SERVICIOS"/>
    <s v="2.2.8-OTROS SERVICIOS NO INCLUIDOS EN CONCEPTOS ANTERIORES"/>
    <s v="70-DONACION EXTERNA"/>
    <s v="No Informado-"/>
  </r>
  <r>
    <n v="0"/>
    <n v="0"/>
    <s v="0207-MINISTERIO DE SALUD PÚBLICA Y ASISTENCIA SOCIAL"/>
    <x v="0"/>
    <x v="0"/>
    <x v="0"/>
    <s v="4-SERVICIOS SOCIALES"/>
    <s v="4.2-Salud"/>
    <s v="4.2.99-Planificación, gestión y supervisión de la salud"/>
    <s v="99-MULTIPROVINCIAL"/>
    <s v="00-N/A"/>
    <s v="0032-DIRECCIÓN GENERAL DE MEDICAMENTOS, ALIMENTOS Y PRODUCTOS SANITARIOS (DIGEMAPS)"/>
    <s v="01-MINISTERIO DE SALUD PUBLICA Y ASISTENCIA SOCIAL"/>
    <x v="0"/>
    <s v="2.2-CONTRATACIÓN DE SERVICIOS"/>
    <s v="2.2.8-OTROS SERVICIOS NO INCLUIDOS EN CONCEPTOS ANTERIORES"/>
    <s v="20-FONDOS CON DESTINO ESPECÍFICO"/>
    <s v="No Informado-"/>
  </r>
  <r>
    <n v="0"/>
    <n v="5000"/>
    <s v="0207-MINISTERIO DE SALUD PÚBLICA Y ASISTENCIA SOCIAL"/>
    <x v="0"/>
    <x v="0"/>
    <x v="0"/>
    <s v="4-SERVICIOS SOCIALES"/>
    <s v="4.2-Salud"/>
    <s v="4.2.99-Planificación, gestión y supervisión de la salud"/>
    <s v="99-MULTIPROVINCIAL"/>
    <s v="00-N/A"/>
    <s v="0001-MINISTERIO DE SALUD PUBLICA Y ASISTENCIA SOCIAL"/>
    <s v="01-MINISTERIO DE SALUD PUBLICA Y ASISTENCIA SOCIAL"/>
    <x v="0"/>
    <s v="2.2-CONTRATACIÓN DE SERVICIOS"/>
    <s v="2.2.8-OTROS SERVICIOS NO INCLUIDOS EN CONCEPTOS ANTERIORES"/>
    <s v="10-FONDO GENERAL"/>
    <s v="No Informado-"/>
  </r>
  <r>
    <n v="729.6"/>
    <n v="100000"/>
    <s v="0207-MINISTERIO DE SALUD PÚBLICA Y ASISTENCIA SOCIAL"/>
    <x v="0"/>
    <x v="0"/>
    <x v="0"/>
    <s v="4-SERVICIOS SOCIALES"/>
    <s v="4.2-Salud"/>
    <s v="4.2.99-Planificación, gestión y supervisión de la salud"/>
    <s v="99-MULTIPROVINCIAL"/>
    <s v="00-N/A"/>
    <s v="0001-MINISTERIO DE SALUD PUBLICA Y ASISTENCIA SOCIAL"/>
    <s v="01-MINISTERIO DE SALUD PUBLICA Y ASISTENCIA SOCIAL"/>
    <x v="0"/>
    <s v="2.2-CONTRATACIÓN DE SERVICIOS"/>
    <s v="2.2.8-OTROS SERVICIOS NO INCLUIDOS EN CONCEPTOS ANTERIORES"/>
    <s v="10-FONDO GENERAL"/>
    <s v="No Informado-"/>
  </r>
  <r>
    <n v="0"/>
    <n v="0"/>
    <s v="0207-MINISTERIO DE SALUD PÚBLICA Y ASISTENCIA SOCIAL"/>
    <x v="0"/>
    <x v="0"/>
    <x v="0"/>
    <s v="4-SERVICIOS SOCIALES"/>
    <s v="4.2-Salud"/>
    <s v="4.2.99-Planificación, gestión y supervisión de la salud"/>
    <s v="99-MULTIPROVINCIAL"/>
    <s v="00-N/A"/>
    <s v="0001-MINISTERIO DE SALUD PUBLICA Y ASISTENCIA SOCIAL"/>
    <s v="01-MINISTERIO DE SALUD PUBLICA Y ASISTENCIA SOCIAL"/>
    <x v="0"/>
    <s v="2.2-CONTRATACIÓN DE SERVICIOS"/>
    <s v="2.2.8-OTROS SERVICIOS NO INCLUIDOS EN CONCEPTOS ANTERIORES"/>
    <s v="10-FONDO GENERAL"/>
    <s v="No Informado-"/>
  </r>
  <r>
    <n v="0"/>
    <n v="10000000"/>
    <s v="0207-MINISTERIO DE SALUD PÚBLICA Y ASISTENCIA SOCIAL"/>
    <x v="1"/>
    <x v="0"/>
    <x v="0"/>
    <s v="4-SERVICIOS SOCIALES"/>
    <s v="4.2-Salud"/>
    <s v="4.2.03-Servicios de la salud pública y prevención de la salud"/>
    <s v="99-MULTIPROVINCIAL"/>
    <s v="00-N/A"/>
    <s v="0007-CONSEJO NACIONAL PARA EL VIH SIDA"/>
    <s v="01-MINISTERIO DE SALUD PUBLICA Y ASISTENCIA SOCIAL"/>
    <x v="0"/>
    <s v="2.4-TRANSFERENCIAS CORRIENTES"/>
    <s v="2.4.1-TRANSFERENCIAS CORRIENTES AL SECTOR PRIVADO"/>
    <s v="10-FONDO GENERAL"/>
    <s v="13854-PREVENCIÓN Y ATENCIÓN A LA POBLACIÓN DE MAYOR RIESGO AL VIH EN LA REP. DOMINICANA"/>
  </r>
  <r>
    <n v="0"/>
    <n v="520000"/>
    <s v="0207-MINISTERIO DE SALUD PÚBLICA Y ASISTENCIA SOCIAL"/>
    <x v="1"/>
    <x v="0"/>
    <x v="0"/>
    <s v="4-SERVICIOS SOCIALES"/>
    <s v="4.2-Salud"/>
    <s v="4.2.03-Servicios de la salud pública y prevención de la salud"/>
    <s v="99-MULTIPROVINCIAL"/>
    <s v="00-N/A"/>
    <s v="0007-CONSEJO NACIONAL PARA EL VIH SIDA"/>
    <s v="01-MINISTERIO DE SALUD PUBLICA Y ASISTENCIA SOCIAL"/>
    <x v="0"/>
    <s v="2.4-TRANSFERENCIAS CORRIENTES"/>
    <s v="2.4.1-TRANSFERENCIAS CORRIENTES AL SECTOR PRIVADO"/>
    <s v="10-FONDO GENERAL"/>
    <s v="13854-PREVENCIÓN Y ATENCIÓN A LA POBLACIÓN DE MAYOR RIESGO AL VIH EN LA REP. DOMINICANA"/>
  </r>
  <r>
    <n v="0"/>
    <n v="0"/>
    <s v="0207-MINISTERIO DE SALUD PÚBLICA Y ASISTENCIA SOCIAL"/>
    <x v="1"/>
    <x v="0"/>
    <x v="0"/>
    <s v="4-SERVICIOS SOCIALES"/>
    <s v="4.2-Salud"/>
    <s v="4.2.03-Servicios de la salud pública y prevención de la salud"/>
    <s v="99-MULTIPROVINCIAL"/>
    <s v="00-N/A"/>
    <s v="0007-CONSEJO NACIONAL PARA EL VIH SIDA"/>
    <s v="01-MINISTERIO DE SALUD PUBLICA Y ASISTENCIA SOCIAL"/>
    <x v="0"/>
    <s v="2.4-TRANSFERENCIAS CORRIENTES"/>
    <s v="2.4.1-TRANSFERENCIAS CORRIENTES AL SECTOR PRIVADO"/>
    <s v="70-DONACION EXTERNA"/>
    <s v="13854-PREVENCIÓN Y ATENCIÓN A LA POBLACIÓN DE MAYOR RIESGO AL VIH EN LA REP. DOMINICANA"/>
  </r>
  <r>
    <n v="38383221.950000003"/>
    <n v="70699994"/>
    <s v="0207-MINISTERIO DE SALUD PÚBLICA Y ASISTENCIA SOCIAL"/>
    <x v="1"/>
    <x v="0"/>
    <x v="0"/>
    <s v="4-SERVICIOS SOCIALES"/>
    <s v="4.2-Salud"/>
    <s v="4.2.03-Servicios de la salud pública y prevención de la salud"/>
    <s v="99-MULTIPROVINCIAL"/>
    <s v="00-N/A"/>
    <s v="0007-CONSEJO NACIONAL PARA EL VIH SIDA"/>
    <s v="01-MINISTERIO DE SALUD PUBLICA Y ASISTENCIA SOCIAL"/>
    <x v="0"/>
    <s v="2.4-TRANSFERENCIAS CORRIENTES"/>
    <s v="2.4.1-TRANSFERENCIAS CORRIENTES AL SECTOR PRIVADO"/>
    <s v="10-FONDO GENERAL"/>
    <s v="13854-PREVENCIÓN Y ATENCIÓN A LA POBLACIÓN DE MAYOR RIESGO AL VIH EN LA REP. DOMINICANA"/>
  </r>
  <r>
    <n v="24405381.469999999"/>
    <n v="70044675"/>
    <s v="0207-MINISTERIO DE SALUD PÚBLICA Y ASISTENCIA SOCIAL"/>
    <x v="1"/>
    <x v="0"/>
    <x v="0"/>
    <s v="4-SERVICIOS SOCIALES"/>
    <s v="4.2-Salud"/>
    <s v="4.2.03-Servicios de la salud pública y prevención de la salud"/>
    <s v="99-MULTIPROVINCIAL"/>
    <s v="00-N/A"/>
    <s v="0007-CONSEJO NACIONAL PARA EL VIH SIDA"/>
    <s v="01-MINISTERIO DE SALUD PUBLICA Y ASISTENCIA SOCIAL"/>
    <x v="0"/>
    <s v="2.4-TRANSFERENCIAS CORRIENTES"/>
    <s v="2.4.1-TRANSFERENCIAS CORRIENTES AL SECTOR PRIVADO"/>
    <s v="70-DONACION EXTERNA"/>
    <s v="13854-PREVENCIÓN Y ATENCIÓN A LA POBLACIÓN DE MAYOR RIESGO AL VIH EN LA REP. DOMINICANA"/>
  </r>
  <r>
    <n v="682116546.62"/>
    <n v="1177077510"/>
    <s v="0207-MINISTERIO DE SALUD PÚBLICA Y ASISTENCIA SOCIAL"/>
    <x v="1"/>
    <x v="0"/>
    <x v="0"/>
    <s v="4-SERVICIOS SOCIALES"/>
    <s v="4.2-Salud"/>
    <s v="4.2.99-Planificación, gestión y supervisión de la salud"/>
    <s v="99-MULTIPROVINCIAL"/>
    <s v="00-N/A"/>
    <s v="0001-MINISTERIO DE SALUD PUBLICA Y ASISTENCIA SOCIAL"/>
    <s v="01-MINISTERIO DE SALUD PUBLICA Y ASISTENCIA SOCIAL"/>
    <x v="0"/>
    <s v="2.4-TRANSFERENCIAS CORRIENTES"/>
    <s v="2.4.1-TRANSFERENCIAS CORRIENTES AL SECTOR PRIVADO"/>
    <s v="10-FONDO GENERAL"/>
    <s v="No Informado-"/>
  </r>
  <r>
    <n v="14871631.91"/>
    <n v="30000000"/>
    <s v="0207-MINISTERIO DE SALUD PÚBLICA Y ASISTENCIA SOCIAL"/>
    <x v="1"/>
    <x v="0"/>
    <x v="0"/>
    <s v="4-SERVICIOS SOCIALES"/>
    <s v="4.2-Salud"/>
    <s v="4.2.99-Planificación, gestión y supervisión de la salud"/>
    <s v="99-MULTIPROVINCIAL"/>
    <s v="00-N/A"/>
    <s v="0001-MINISTERIO DE SALUD PUBLICA Y ASISTENCIA SOCIAL"/>
    <s v="01-MINISTERIO DE SALUD PUBLICA Y ASISTENCIA SOCIAL"/>
    <x v="0"/>
    <s v="2.4-TRANSFERENCIAS CORRIENTES"/>
    <s v="2.4.1-TRANSFERENCIAS CORRIENTES AL SECTOR PRIVADO"/>
    <s v="10-FONDO GENERAL"/>
    <s v="No Informado-"/>
  </r>
  <r>
    <n v="0"/>
    <n v="0"/>
    <s v="0207-MINISTERIO DE SALUD PÚBLICA Y ASISTENCIA SOCIAL"/>
    <x v="1"/>
    <x v="0"/>
    <x v="0"/>
    <s v="4-SERVICIOS SOCIALES"/>
    <s v="4.2-Salud"/>
    <s v="4.2.99-Planificación, gestión y supervisión de la salud"/>
    <s v="99-MULTIPROVINCIAL"/>
    <s v="00-N/A"/>
    <s v="0032-DIRECCIÓN GENERAL DE MEDICAMENTOS, ALIMENTOS Y PRODUCTOS SANITARIOS (DIGEMAPS)"/>
    <s v="01-MINISTERIO DE SALUD PUBLICA Y ASISTENCIA SOCIAL"/>
    <x v="0"/>
    <s v="2.4-TRANSFERENCIAS CORRIENTES"/>
    <s v="2.4.1-TRANSFERENCIAS CORRIENTES AL SECTOR PRIVADO"/>
    <s v="20-FONDOS CON DESTINO ESPECÍFICO"/>
    <s v="No Informado-"/>
  </r>
  <r>
    <n v="37363418"/>
    <n v="120554117"/>
    <s v="0207-MINISTERIO DE SALUD PÚBLICA Y ASISTENCIA SOCIAL"/>
    <x v="1"/>
    <x v="0"/>
    <x v="0"/>
    <s v="4-SERVICIOS SOCIALES"/>
    <s v="4.2-Salud"/>
    <s v="4.2.99-Planificación, gestión y supervisión de la salud"/>
    <s v="99-MULTIPROVINCIAL"/>
    <s v="00-N/A"/>
    <s v="0001-MINISTERIO DE SALUD PUBLICA Y ASISTENCIA SOCIAL"/>
    <s v="01-MINISTERIO DE SALUD PUBLICA Y ASISTENCIA SOCIAL"/>
    <x v="0"/>
    <s v="2.4-TRANSFERENCIAS CORRIENTES"/>
    <s v="2.4.1-TRANSFERENCIAS CORRIENTES AL SECTOR PRIVADO"/>
    <s v="10-FONDO GENERAL"/>
    <s v="No Informado-"/>
  </r>
  <r>
    <n v="1386661189.75"/>
    <n v="2309333282"/>
    <s v="0207-MINISTERIO DE SALUD PÚBLICA Y ASISTENCIA SOCIAL"/>
    <x v="1"/>
    <x v="0"/>
    <x v="0"/>
    <s v="4-SERVICIOS SOCIALES"/>
    <s v="4.1-Vivienda y servicios comunitarios"/>
    <s v="4.1.03-Abastecimiento de agua potable"/>
    <s v="99-MULTIPROVINCIAL"/>
    <s v="00-N/A"/>
    <s v="0001-MINISTERIO DE SALUD PUBLICA Y ASISTENCIA SOCIAL"/>
    <s v="01-MINISTERIO DE SALUD PUBLICA Y ASISTENCIA SOCIAL"/>
    <x v="0"/>
    <s v="2.4-TRANSFERENCIAS CORRIENTES"/>
    <s v="2.4.4-TRANSFERENCIAS CORRIENTES A EMPRESAS PÚBLICAS NO FINANCIERAS"/>
    <s v="10-FONDO GENERAL"/>
    <s v="No Informado-"/>
  </r>
  <r>
    <n v="528992620.31"/>
    <n v="910293764"/>
    <s v="0207-MINISTERIO DE SALUD PÚBLICA Y ASISTENCIA SOCIAL"/>
    <x v="1"/>
    <x v="0"/>
    <x v="0"/>
    <s v="4-SERVICIOS SOCIALES"/>
    <s v="4.1-Vivienda y servicios comunitarios"/>
    <s v="4.1.03-Abastecimiento de agua potable"/>
    <s v="99-MULTIPROVINCIAL"/>
    <s v="00-N/A"/>
    <s v="0001-MINISTERIO DE SALUD PUBLICA Y ASISTENCIA SOCIAL"/>
    <s v="01-MINISTERIO DE SALUD PUBLICA Y ASISTENCIA SOCIAL"/>
    <x v="0"/>
    <s v="2.4-TRANSFERENCIAS CORRIENTES"/>
    <s v="2.4.4-TRANSFERENCIAS CORRIENTES A EMPRESAS PÚBLICAS NO FINANCIERAS"/>
    <s v="10-FONDO GENERAL"/>
    <s v="No Informado-"/>
  </r>
  <r>
    <n v="63932202.689999998"/>
    <n v="76739117"/>
    <s v="0207-MINISTERIO DE SALUD PÚBLICA Y ASISTENCIA SOCIAL"/>
    <x v="1"/>
    <x v="0"/>
    <x v="0"/>
    <s v="4-SERVICIOS SOCIALES"/>
    <s v="4.1-Vivienda y servicios comunitarios"/>
    <s v="4.1.03-Abastecimiento de agua potable"/>
    <s v="99-MULTIPROVINCIAL"/>
    <s v="00-N/A"/>
    <s v="0001-MINISTERIO DE SALUD PUBLICA Y ASISTENCIA SOCIAL"/>
    <s v="01-MINISTERIO DE SALUD PUBLICA Y ASISTENCIA SOCIAL"/>
    <x v="0"/>
    <s v="2.4-TRANSFERENCIAS CORRIENTES"/>
    <s v="2.4.4-TRANSFERENCIAS CORRIENTES A EMPRESAS PÚBLICAS NO FINANCIERAS"/>
    <s v="10-FONDO GENERAL"/>
    <s v="No Informado-"/>
  </r>
  <r>
    <n v="84606095"/>
    <n v="145845070"/>
    <s v="0207-MINISTERIO DE SALUD PÚBLICA Y ASISTENCIA SOCIAL"/>
    <x v="1"/>
    <x v="0"/>
    <x v="0"/>
    <s v="4-SERVICIOS SOCIALES"/>
    <s v="4.1-Vivienda y servicios comunitarios"/>
    <s v="4.1.03-Abastecimiento de agua potable"/>
    <s v="99-MULTIPROVINCIAL"/>
    <s v="00-N/A"/>
    <s v="0001-MINISTERIO DE SALUD PUBLICA Y ASISTENCIA SOCIAL"/>
    <s v="01-MINISTERIO DE SALUD PUBLICA Y ASISTENCIA SOCIAL"/>
    <x v="0"/>
    <s v="2.4-TRANSFERENCIAS CORRIENTES"/>
    <s v="2.4.4-TRANSFERENCIAS CORRIENTES A EMPRESAS PÚBLICAS NO FINANCIERAS"/>
    <s v="10-FONDO GENERAL"/>
    <s v="No Informado-"/>
  </r>
  <r>
    <n v="211553972.84999999"/>
    <n v="325983580"/>
    <s v="0207-MINISTERIO DE SALUD PÚBLICA Y ASISTENCIA SOCIAL"/>
    <x v="1"/>
    <x v="0"/>
    <x v="0"/>
    <s v="4-SERVICIOS SOCIALES"/>
    <s v="4.1-Vivienda y servicios comunitarios"/>
    <s v="4.1.03-Abastecimiento de agua potable"/>
    <s v="99-MULTIPROVINCIAL"/>
    <s v="00-N/A"/>
    <s v="0001-MINISTERIO DE SALUD PUBLICA Y ASISTENCIA SOCIAL"/>
    <s v="01-MINISTERIO DE SALUD PUBLICA Y ASISTENCIA SOCIAL"/>
    <x v="0"/>
    <s v="2.4-TRANSFERENCIAS CORRIENTES"/>
    <s v="2.4.4-TRANSFERENCIAS CORRIENTES A EMPRESAS PÚBLICAS NO FINANCIERAS"/>
    <s v="10-FONDO GENERAL"/>
    <s v="No Informado-"/>
  </r>
  <r>
    <n v="2511802580.9699998"/>
    <n v="4442154322"/>
    <s v="0207-MINISTERIO DE SALUD PÚBLICA Y ASISTENCIA SOCIAL"/>
    <x v="1"/>
    <x v="0"/>
    <x v="0"/>
    <s v="4-SERVICIOS SOCIALES"/>
    <s v="4.1-Vivienda y servicios comunitarios"/>
    <s v="4.1.03-Abastecimiento de agua potable"/>
    <s v="99-MULTIPROVINCIAL"/>
    <s v="00-N/A"/>
    <s v="0001-MINISTERIO DE SALUD PUBLICA Y ASISTENCIA SOCIAL"/>
    <s v="01-MINISTERIO DE SALUD PUBLICA Y ASISTENCIA SOCIAL"/>
    <x v="0"/>
    <s v="2.4-TRANSFERENCIAS CORRIENTES"/>
    <s v="2.4.4-TRANSFERENCIAS CORRIENTES A EMPRESAS PÚBLICAS NO FINANCIERAS"/>
    <s v="10-FONDO GENERAL"/>
    <s v="No Informado-"/>
  </r>
  <r>
    <n v="74037617.5"/>
    <n v="128433615"/>
    <s v="0207-MINISTERIO DE SALUD PÚBLICA Y ASISTENCIA SOCIAL"/>
    <x v="1"/>
    <x v="0"/>
    <x v="0"/>
    <s v="4-SERVICIOS SOCIALES"/>
    <s v="4.1-Vivienda y servicios comunitarios"/>
    <s v="4.1.03-Abastecimiento de agua potable"/>
    <s v="99-MULTIPROVINCIAL"/>
    <s v="00-N/A"/>
    <s v="0001-MINISTERIO DE SALUD PUBLICA Y ASISTENCIA SOCIAL"/>
    <s v="01-MINISTERIO DE SALUD PUBLICA Y ASISTENCIA SOCIAL"/>
    <x v="0"/>
    <s v="2.4-TRANSFERENCIAS CORRIENTES"/>
    <s v="2.4.4-TRANSFERENCIAS CORRIENTES A EMPRESAS PÚBLICAS NO FINANCIERAS"/>
    <s v="10-FONDO GENERAL"/>
    <s v="No Informado-"/>
  </r>
  <r>
    <n v="34294718.5"/>
    <n v="60714026"/>
    <s v="0207-MINISTERIO DE SALUD PÚBLICA Y ASISTENCIA SOCIAL"/>
    <x v="1"/>
    <x v="0"/>
    <x v="0"/>
    <s v="4-SERVICIOS SOCIALES"/>
    <s v="4.1-Vivienda y servicios comunitarios"/>
    <s v="4.1.03-Abastecimiento de agua potable"/>
    <s v="99-MULTIPROVINCIAL"/>
    <s v="00-N/A"/>
    <s v="0001-MINISTERIO DE SALUD PUBLICA Y ASISTENCIA SOCIAL"/>
    <s v="01-MINISTERIO DE SALUD PUBLICA Y ASISTENCIA SOCIAL"/>
    <x v="0"/>
    <s v="2.4-TRANSFERENCIAS CORRIENTES"/>
    <s v="2.4.4-TRANSFERENCIAS CORRIENTES A EMPRESAS PÚBLICAS NO FINANCIERAS"/>
    <s v="10-FONDO GENERAL"/>
    <s v="No Informado-"/>
  </r>
  <r>
    <n v="29358628.809999999"/>
    <n v="50329078"/>
    <s v="0207-MINISTERIO DE SALUD PÚBLICA Y ASISTENCIA SOCIAL"/>
    <x v="1"/>
    <x v="0"/>
    <x v="0"/>
    <s v="4-SERVICIOS SOCIALES"/>
    <s v="4.1-Vivienda y servicios comunitarios"/>
    <s v="4.1.03-Abastecimiento de agua potable"/>
    <s v="99-MULTIPROVINCIAL"/>
    <s v="00-N/A"/>
    <s v="0001-MINISTERIO DE SALUD PUBLICA Y ASISTENCIA SOCIAL"/>
    <s v="01-MINISTERIO DE SALUD PUBLICA Y ASISTENCIA SOCIAL"/>
    <x v="0"/>
    <s v="2.4-TRANSFERENCIAS CORRIENTES"/>
    <s v="2.4.4-TRANSFERENCIAS CORRIENTES A EMPRESAS PÚBLICAS NO FINANCIERAS"/>
    <s v="10-FONDO GENERAL"/>
    <s v="No Informado-"/>
  </r>
  <r>
    <n v="17000000"/>
    <n v="144005740"/>
    <s v="0207-MINISTERIO DE SALUD PÚBLICA Y ASISTENCIA SOCIAL"/>
    <x v="1"/>
    <x v="0"/>
    <x v="0"/>
    <s v="4-SERVICIOS SOCIALES"/>
    <s v="4.2-Salud"/>
    <s v="4.2.01-Servicios para pacientes externos"/>
    <s v="99-MULTIPROVINCIAL"/>
    <s v="00-N/A"/>
    <s v="0001-MINISTERIO DE SALUD PUBLICA Y ASISTENCIA SOCIAL"/>
    <s v="01-MINISTERIO DE SALUD PUBLICA Y ASISTENCIA SOCIAL"/>
    <x v="0"/>
    <s v="2.4-TRANSFERENCIAS CORRIENTES"/>
    <s v="2.4.2-TRANSFERENCIAS CORRIENTES AL  GOBIERNO GENERAL NACIONAL"/>
    <s v="10-FONDO GENERAL"/>
    <s v="No Informado-"/>
  </r>
  <r>
    <n v="267453912.81"/>
    <n v="487377649"/>
    <s v="0207-MINISTERIO DE SALUD PÚBLICA Y ASISTENCIA SOCIAL"/>
    <x v="1"/>
    <x v="0"/>
    <x v="0"/>
    <s v="4-SERVICIOS SOCIALES"/>
    <s v="4.2-Salud"/>
    <s v="4.2.02-Servicios hospitalarios"/>
    <s v="32-SANTO DOMINGO"/>
    <s v="00-N/A"/>
    <s v="0001-MINISTERIO DE SALUD PUBLICA Y ASISTENCIA SOCIAL"/>
    <s v="01-MINISTERIO DE SALUD PUBLICA Y ASISTENCIA SOCIAL"/>
    <x v="0"/>
    <s v="2.4-TRANSFERENCIAS CORRIENTES"/>
    <s v="2.4.2-TRANSFERENCIAS CORRIENTES AL  GOBIERNO GENERAL NACIONAL"/>
    <s v="10-FONDO GENERAL"/>
    <s v="No Informado-"/>
  </r>
  <r>
    <n v="499709595.27999997"/>
    <n v="914780649"/>
    <s v="0207-MINISTERIO DE SALUD PÚBLICA Y ASISTENCIA SOCIAL"/>
    <x v="1"/>
    <x v="0"/>
    <x v="0"/>
    <s v="4-SERVICIOS SOCIALES"/>
    <s v="4.2-Salud"/>
    <s v="4.2.02-Servicios hospitalarios"/>
    <s v="32-SANTO DOMINGO"/>
    <s v="00-N/A"/>
    <s v="0001-MINISTERIO DE SALUD PUBLICA Y ASISTENCIA SOCIAL"/>
    <s v="01-MINISTERIO DE SALUD PUBLICA Y ASISTENCIA SOCIAL"/>
    <x v="0"/>
    <s v="2.4-TRANSFERENCIAS CORRIENTES"/>
    <s v="2.4.2-TRANSFERENCIAS CORRIENTES AL  GOBIERNO GENERAL NACIONAL"/>
    <s v="10-FONDO GENERAL"/>
    <s v="No Informado-"/>
  </r>
  <r>
    <n v="224972080.69"/>
    <n v="412602861"/>
    <s v="0207-MINISTERIO DE SALUD PÚBLICA Y ASISTENCIA SOCIAL"/>
    <x v="1"/>
    <x v="0"/>
    <x v="0"/>
    <s v="4-SERVICIOS SOCIALES"/>
    <s v="4.2-Salud"/>
    <s v="4.2.02-Servicios hospitalarios"/>
    <s v="99-MULTIPROVINCIAL"/>
    <s v="00-N/A"/>
    <s v="0001-MINISTERIO DE SALUD PUBLICA Y ASISTENCIA SOCIAL"/>
    <s v="01-MINISTERIO DE SALUD PUBLICA Y ASISTENCIA SOCIAL"/>
    <x v="0"/>
    <s v="2.4-TRANSFERENCIAS CORRIENTES"/>
    <s v="2.4.2-TRANSFERENCIAS CORRIENTES AL  GOBIERNO GENERAL NACIONAL"/>
    <s v="10-FONDO GENERAL"/>
    <s v="No Informado-"/>
  </r>
  <r>
    <n v="297958264.10000002"/>
    <n v="548006857"/>
    <s v="0207-MINISTERIO DE SALUD PÚBLICA Y ASISTENCIA SOCIAL"/>
    <x v="1"/>
    <x v="0"/>
    <x v="0"/>
    <s v="4-SERVICIOS SOCIALES"/>
    <s v="4.2-Salud"/>
    <s v="4.2.02-Servicios hospitalarios"/>
    <s v="32-SANTO DOMINGO"/>
    <s v="00-N/A"/>
    <s v="0001-MINISTERIO DE SALUD PUBLICA Y ASISTENCIA SOCIAL"/>
    <s v="01-MINISTERIO DE SALUD PUBLICA Y ASISTENCIA SOCIAL"/>
    <x v="0"/>
    <s v="2.4-TRANSFERENCIAS CORRIENTES"/>
    <s v="2.4.2-TRANSFERENCIAS CORRIENTES AL  GOBIERNO GENERAL NACIONAL"/>
    <s v="10-FONDO GENERAL"/>
    <s v="No Informado-"/>
  </r>
  <r>
    <n v="194783682.94"/>
    <n v="357145155"/>
    <s v="0207-MINISTERIO DE SALUD PÚBLICA Y ASISTENCIA SOCIAL"/>
    <x v="1"/>
    <x v="0"/>
    <x v="0"/>
    <s v="4-SERVICIOS SOCIALES"/>
    <s v="4.2-Salud"/>
    <s v="4.2.02-Servicios hospitalarios"/>
    <s v="99-MULTIPROVINCIAL"/>
    <s v="00-N/A"/>
    <s v="0001-MINISTERIO DE SALUD PUBLICA Y ASISTENCIA SOCIAL"/>
    <s v="01-MINISTERIO DE SALUD PUBLICA Y ASISTENCIA SOCIAL"/>
    <x v="0"/>
    <s v="2.4-TRANSFERENCIAS CORRIENTES"/>
    <s v="2.4.2-TRANSFERENCIAS CORRIENTES AL  GOBIERNO GENERAL NACIONAL"/>
    <s v="10-FONDO GENERAL"/>
    <s v="No Informado-"/>
  </r>
  <r>
    <n v="269974016.06"/>
    <n v="495868988"/>
    <s v="0207-MINISTERIO DE SALUD PÚBLICA Y ASISTENCIA SOCIAL"/>
    <x v="1"/>
    <x v="0"/>
    <x v="0"/>
    <s v="4-SERVICIOS SOCIALES"/>
    <s v="4.2-Salud"/>
    <s v="4.2.02-Servicios hospitalarios"/>
    <s v="32-SANTO DOMINGO"/>
    <s v="00-N/A"/>
    <s v="0001-MINISTERIO DE SALUD PUBLICA Y ASISTENCIA SOCIAL"/>
    <s v="01-MINISTERIO DE SALUD PUBLICA Y ASISTENCIA SOCIAL"/>
    <x v="0"/>
    <s v="2.4-TRANSFERENCIAS CORRIENTES"/>
    <s v="2.4.2-TRANSFERENCIAS CORRIENTES AL  GOBIERNO GENERAL NACIONAL"/>
    <s v="10-FONDO GENERAL"/>
    <s v="No Informado-"/>
  </r>
  <r>
    <n v="258023941.97999999"/>
    <n v="474286060"/>
    <s v="0207-MINISTERIO DE SALUD PÚBLICA Y ASISTENCIA SOCIAL"/>
    <x v="1"/>
    <x v="0"/>
    <x v="0"/>
    <s v="4-SERVICIOS SOCIALES"/>
    <s v="4.2-Salud"/>
    <s v="4.2.02-Servicios hospitalarios"/>
    <s v="32-SANTO DOMINGO"/>
    <s v="00-N/A"/>
    <s v="0001-MINISTERIO DE SALUD PUBLICA Y ASISTENCIA SOCIAL"/>
    <s v="01-MINISTERIO DE SALUD PUBLICA Y ASISTENCIA SOCIAL"/>
    <x v="0"/>
    <s v="2.4-TRANSFERENCIAS CORRIENTES"/>
    <s v="2.4.2-TRANSFERENCIAS CORRIENTES AL  GOBIERNO GENERAL NACIONAL"/>
    <s v="10-FONDO GENERAL"/>
    <s v="No Informado-"/>
  </r>
  <r>
    <n v="231380342.61000001"/>
    <n v="281166380"/>
    <s v="0207-MINISTERIO DE SALUD PÚBLICA Y ASISTENCIA SOCIAL"/>
    <x v="1"/>
    <x v="0"/>
    <x v="0"/>
    <s v="4-SERVICIOS SOCIALES"/>
    <s v="4.2-Salud"/>
    <s v="4.2.02-Servicios hospitalarios"/>
    <s v="99-MULTIPROVINCIAL"/>
    <s v="00-N/A"/>
    <s v="0001-MINISTERIO DE SALUD PUBLICA Y ASISTENCIA SOCIAL"/>
    <s v="01-MINISTERIO DE SALUD PUBLICA Y ASISTENCIA SOCIAL"/>
    <x v="0"/>
    <s v="2.4-TRANSFERENCIAS CORRIENTES"/>
    <s v="2.4.2-TRANSFERENCIAS CORRIENTES AL  GOBIERNO GENERAL NACIONAL"/>
    <s v="10-FONDO GENERAL"/>
    <s v="No Informado-"/>
  </r>
  <r>
    <n v="49660738.75"/>
    <n v="96002278"/>
    <s v="0207-MINISTERIO DE SALUD PÚBLICA Y ASISTENCIA SOCIAL"/>
    <x v="1"/>
    <x v="0"/>
    <x v="0"/>
    <s v="4-SERVICIOS SOCIALES"/>
    <s v="4.2-Salud"/>
    <s v="4.2.02-Servicios hospitalarios"/>
    <s v="99-MULTIPROVINCIAL"/>
    <s v="00-N/A"/>
    <s v="0001-MINISTERIO DE SALUD PUBLICA Y ASISTENCIA SOCIAL"/>
    <s v="01-MINISTERIO DE SALUD PUBLICA Y ASISTENCIA SOCIAL"/>
    <x v="0"/>
    <s v="2.4-TRANSFERENCIAS CORRIENTES"/>
    <s v="2.4.2-TRANSFERENCIAS CORRIENTES AL  GOBIERNO GENERAL NACIONAL"/>
    <s v="10-FONDO GENERAL"/>
    <s v="No Informado-"/>
  </r>
  <r>
    <n v="125593839.48"/>
    <n v="267363450"/>
    <s v="0207-MINISTERIO DE SALUD PÚBLICA Y ASISTENCIA SOCIAL"/>
    <x v="1"/>
    <x v="0"/>
    <x v="0"/>
    <s v="4-SERVICIOS SOCIALES"/>
    <s v="4.2-Salud"/>
    <s v="4.2.02-Servicios hospitalarios"/>
    <s v="99-MULTIPROVINCIAL"/>
    <s v="00-N/A"/>
    <s v="0001-MINISTERIO DE SALUD PUBLICA Y ASISTENCIA SOCIAL"/>
    <s v="01-MINISTERIO DE SALUD PUBLICA Y ASISTENCIA SOCIAL"/>
    <x v="0"/>
    <s v="2.4-TRANSFERENCIAS CORRIENTES"/>
    <s v="2.4.2-TRANSFERENCIAS CORRIENTES AL  GOBIERNO GENERAL NACIONAL"/>
    <s v="10-FONDO GENERAL"/>
    <s v="No Informado-"/>
  </r>
  <r>
    <n v="471404807.57999998"/>
    <n v="928228685"/>
    <s v="0207-MINISTERIO DE SALUD PÚBLICA Y ASISTENCIA SOCIAL"/>
    <x v="1"/>
    <x v="0"/>
    <x v="0"/>
    <s v="4-SERVICIOS SOCIALES"/>
    <s v="4.2-Salud"/>
    <s v="4.2.02-Servicios hospitalarios"/>
    <s v="99-MULTIPROVINCIAL"/>
    <s v="00-N/A"/>
    <s v="0001-MINISTERIO DE SALUD PUBLICA Y ASISTENCIA SOCIAL"/>
    <s v="01-MINISTERIO DE SALUD PUBLICA Y ASISTENCIA SOCIAL"/>
    <x v="0"/>
    <s v="2.4-TRANSFERENCIAS CORRIENTES"/>
    <s v="2.4.2-TRANSFERENCIAS CORRIENTES AL  GOBIERNO GENERAL NACIONAL"/>
    <s v="10-FONDO GENERAL"/>
    <s v="No Informado-"/>
  </r>
  <r>
    <n v="663424053.25"/>
    <n v="1205020141"/>
    <s v="0207-MINISTERIO DE SALUD PÚBLICA Y ASISTENCIA SOCIAL"/>
    <x v="1"/>
    <x v="0"/>
    <x v="0"/>
    <s v="4-SERVICIOS SOCIALES"/>
    <s v="4.2-Salud"/>
    <s v="4.2.02-Servicios hospitalarios"/>
    <s v="32-SANTO DOMINGO"/>
    <s v="00-N/A"/>
    <s v="0001-MINISTERIO DE SALUD PUBLICA Y ASISTENCIA SOCIAL"/>
    <s v="01-MINISTERIO DE SALUD PUBLICA Y ASISTENCIA SOCIAL"/>
    <x v="0"/>
    <s v="2.4-TRANSFERENCIAS CORRIENTES"/>
    <s v="2.4.2-TRANSFERENCIAS CORRIENTES AL  GOBIERNO GENERAL NACIONAL"/>
    <s v="10-FONDO GENERAL"/>
    <s v="No Informado-"/>
  </r>
  <r>
    <n v="439284350"/>
    <n v="812250925"/>
    <s v="0207-MINISTERIO DE SALUD PÚBLICA Y ASISTENCIA SOCIAL"/>
    <x v="1"/>
    <x v="0"/>
    <x v="0"/>
    <s v="4-SERVICIOS SOCIALES"/>
    <s v="4.2-Salud"/>
    <s v="4.2.02-Servicios hospitalarios"/>
    <s v="99-MULTIPROVINCIAL"/>
    <s v="00-N/A"/>
    <s v="0001-MINISTERIO DE SALUD PUBLICA Y ASISTENCIA SOCIAL"/>
    <s v="01-MINISTERIO DE SALUD PUBLICA Y ASISTENCIA SOCIAL"/>
    <x v="0"/>
    <s v="2.4-TRANSFERENCIAS CORRIENTES"/>
    <s v="2.4.2-TRANSFERENCIAS CORRIENTES AL  GOBIERNO GENERAL NACIONAL"/>
    <s v="10-FONDO GENERAL"/>
    <s v="No Informado-"/>
  </r>
  <r>
    <n v="40000000"/>
    <n v="495000000"/>
    <s v="0207-MINISTERIO DE SALUD PÚBLICA Y ASISTENCIA SOCIAL"/>
    <x v="1"/>
    <x v="0"/>
    <x v="0"/>
    <s v="4-SERVICIOS SOCIALES"/>
    <s v="4.2-Salud"/>
    <s v="4.2.02-Servicios hospitalarios"/>
    <s v="32-SANTO DOMINGO"/>
    <s v="00-N/A"/>
    <s v="0001-MINISTERIO DE SALUD PUBLICA Y ASISTENCIA SOCIAL"/>
    <s v="01-MINISTERIO DE SALUD PUBLICA Y ASISTENCIA SOCIAL"/>
    <x v="0"/>
    <s v="2.4-TRANSFERENCIAS CORRIENTES"/>
    <s v="2.4.2-TRANSFERENCIAS CORRIENTES AL  GOBIERNO GENERAL NACIONAL"/>
    <s v="10-FONDO GENERAL"/>
    <s v="No Informado-"/>
  </r>
  <r>
    <n v="3665223251.3499999"/>
    <n v="6583251821"/>
    <s v="0207-MINISTERIO DE SALUD PÚBLICA Y ASISTENCIA SOCIAL"/>
    <x v="1"/>
    <x v="0"/>
    <x v="0"/>
    <s v="4-SERVICIOS SOCIALES"/>
    <s v="4.2-Salud"/>
    <s v="4.2.03-Servicios de la salud pública y prevención de la salud"/>
    <s v="99-MULTIPROVINCIAL"/>
    <s v="00-N/A"/>
    <s v="0001-MINISTERIO DE SALUD PUBLICA Y ASISTENCIA SOCIAL"/>
    <s v="01-MINISTERIO DE SALUD PUBLICA Y ASISTENCIA SOCIAL"/>
    <x v="0"/>
    <s v="2.4-TRANSFERENCIAS CORRIENTES"/>
    <s v="2.4.2-TRANSFERENCIAS CORRIENTES AL  GOBIERNO GENERAL NACIONAL"/>
    <s v="10-FONDO GENERAL"/>
    <s v="No Informado-"/>
  </r>
  <r>
    <n v="30826413.940000001"/>
    <n v="56153291"/>
    <s v="0207-MINISTERIO DE SALUD PÚBLICA Y ASISTENCIA SOCIAL"/>
    <x v="1"/>
    <x v="0"/>
    <x v="0"/>
    <s v="4-SERVICIOS SOCIALES"/>
    <s v="4.2-Salud"/>
    <s v="4.2.99-Planificación, gestión y supervisión de la salud"/>
    <s v="99-MULTIPROVINCIAL"/>
    <s v="00-N/A"/>
    <s v="0001-MINISTERIO DE SALUD PUBLICA Y ASISTENCIA SOCIAL"/>
    <s v="01-MINISTERIO DE SALUD PUBLICA Y ASISTENCIA SOCIAL"/>
    <x v="0"/>
    <s v="2.4-TRANSFERENCIAS CORRIENTES"/>
    <s v="2.4.2-TRANSFERENCIAS CORRIENTES AL  GOBIERNO GENERAL NACIONAL"/>
    <s v="10-FONDO GENERAL"/>
    <s v="No Informado-"/>
  </r>
  <r>
    <n v="31011944.809999999"/>
    <n v="59450000"/>
    <s v="0207-MINISTERIO DE SALUD PÚBLICA Y ASISTENCIA SOCIAL"/>
    <x v="1"/>
    <x v="0"/>
    <x v="0"/>
    <s v="4-SERVICIOS SOCIALES"/>
    <s v="4.2-Salud"/>
    <s v="4.2.99-Planificación, gestión y supervisión de la salud"/>
    <s v="99-MULTIPROVINCIAL"/>
    <s v="00-N/A"/>
    <s v="0001-MINISTERIO DE SALUD PUBLICA Y ASISTENCIA SOCIAL"/>
    <s v="01-MINISTERIO DE SALUD PUBLICA Y ASISTENCIA SOCIAL"/>
    <x v="0"/>
    <s v="2.4-TRANSFERENCIAS CORRIENTES"/>
    <s v="2.4.2-TRANSFERENCIAS CORRIENTES AL  GOBIERNO GENERAL NACIONAL"/>
    <s v="10-FONDO GENERAL"/>
    <s v="No Informado-"/>
  </r>
  <r>
    <n v="11313879500"/>
    <n v="19395222000"/>
    <s v="0207-MINISTERIO DE SALUD PÚBLICA Y ASISTENCIA SOCIAL"/>
    <x v="1"/>
    <x v="0"/>
    <x v="0"/>
    <s v="4-SERVICIOS SOCIALES"/>
    <s v="4.2-Salud"/>
    <s v="4.2.99-Planificación, gestión y supervisión de la salud"/>
    <s v="99-MULTIPROVINCIAL"/>
    <s v="00-N/A"/>
    <s v="0001-MINISTERIO DE SALUD PUBLICA Y ASISTENCIA SOCIAL"/>
    <s v="01-MINISTERIO DE SALUD PUBLICA Y ASISTENCIA SOCIAL"/>
    <x v="0"/>
    <s v="2.4-TRANSFERENCIAS CORRIENTES"/>
    <s v="2.4.2-TRANSFERENCIAS CORRIENTES AL  GOBIERNO GENERAL NACIONAL"/>
    <s v="10-FONDO GENERAL"/>
    <s v="No Informado-"/>
  </r>
  <r>
    <n v="0"/>
    <n v="0"/>
    <s v="0207-MINISTERIO DE SALUD PÚBLICA Y ASISTENCIA SOCIAL"/>
    <x v="1"/>
    <x v="0"/>
    <x v="0"/>
    <s v="4-SERVICIOS SOCIALES"/>
    <s v="4.2-Salud"/>
    <s v="4.2.99-Planificación, gestión y supervisión de la salud"/>
    <s v="99-MULTIPROVINCIAL"/>
    <s v="00-N/A"/>
    <s v="0001-MINISTERIO DE SALUD PUBLICA Y ASISTENCIA SOCIAL"/>
    <s v="01-MINISTERIO DE SALUD PUBLICA Y ASISTENCIA SOCIAL"/>
    <x v="0"/>
    <s v="2.4-TRANSFERENCIAS CORRIENTES"/>
    <s v="2.4.2-TRANSFERENCIAS CORRIENTES AL  GOBIERNO GENERAL NACIONAL"/>
    <s v="10-FONDO GENERAL"/>
    <s v="No Informado-"/>
  </r>
  <r>
    <n v="31879533834.580002"/>
    <n v="59705032530"/>
    <s v="0207-MINISTERIO DE SALUD PÚBLICA Y ASISTENCIA SOCIAL"/>
    <x v="1"/>
    <x v="0"/>
    <x v="0"/>
    <s v="4-SERVICIOS SOCIALES"/>
    <s v="4.2-Salud"/>
    <s v="4.2.99-Planificación, gestión y supervisión de la salud"/>
    <s v="99-MULTIPROVINCIAL"/>
    <s v="00-N/A"/>
    <s v="0001-MINISTERIO DE SALUD PUBLICA Y ASISTENCIA SOCIAL"/>
    <s v="01-MINISTERIO DE SALUD PUBLICA Y ASISTENCIA SOCIAL"/>
    <x v="0"/>
    <s v="2.4-TRANSFERENCIAS CORRIENTES"/>
    <s v="2.4.2-TRANSFERENCIAS CORRIENTES AL  GOBIERNO GENERAL NACIONAL"/>
    <s v="10-FONDO GENERAL"/>
    <s v="No Informado-"/>
  </r>
  <r>
    <n v="0"/>
    <n v="0"/>
    <s v="0207-MINISTERIO DE SALUD PÚBLICA Y ASISTENCIA SOCIAL"/>
    <x v="1"/>
    <x v="0"/>
    <x v="0"/>
    <s v="4-SERVICIOS SOCIALES"/>
    <s v="4.2-Salud"/>
    <s v="4.2.99-Planificación, gestión y supervisión de la salud"/>
    <s v="99-MULTIPROVINCIAL"/>
    <s v="00-N/A"/>
    <s v="0001-MINISTERIO DE SALUD PUBLICA Y ASISTENCIA SOCIAL"/>
    <s v="01-MINISTERIO DE SALUD PUBLICA Y ASISTENCIA SOCIAL"/>
    <x v="0"/>
    <s v="2.4-TRANSFERENCIAS CORRIENTES"/>
    <s v="2.4.7-TRANSFERENCIAS CORRIENTES AL SECTOR EXTERNO"/>
    <s v="70-DONACION EXTERNA"/>
    <s v="No Informado-"/>
  </r>
  <r>
    <n v="52745010.060000002"/>
    <n v="51000000"/>
    <s v="0207-MINISTERIO DE SALUD PÚBLICA Y ASISTENCIA SOCIAL"/>
    <x v="1"/>
    <x v="0"/>
    <x v="0"/>
    <s v="4-SERVICIOS SOCIALES"/>
    <s v="4.2-Salud"/>
    <s v="4.2.99-Planificación, gestión y supervisión de la salud"/>
    <s v="99-MULTIPROVINCIAL"/>
    <s v="00-N/A"/>
    <s v="0001-MINISTERIO DE SALUD PUBLICA Y ASISTENCIA SOCIAL"/>
    <s v="01-MINISTERIO DE SALUD PUBLICA Y ASISTENCIA SOCIAL"/>
    <x v="0"/>
    <s v="2.4-TRANSFERENCIAS CORRIENTES"/>
    <s v="2.4.7-TRANSFERENCIAS CORRIENTES AL SECTOR EXTERNO"/>
    <s v="10-FONDO GENERAL"/>
    <s v="No Informado-"/>
  </r>
  <r>
    <n v="94339"/>
    <n v="161724"/>
    <s v="0207-MINISTERIO DE SALUD PÚBLICA Y ASISTENCIA SOCIAL"/>
    <x v="1"/>
    <x v="0"/>
    <x v="0"/>
    <s v="4-SERVICIOS SOCIALES"/>
    <s v="4.2-Salud"/>
    <s v="4.2.03-Servicios de la salud pública y prevención de la salud"/>
    <s v="99-MULTIPROVINCIAL"/>
    <s v="00-N/A"/>
    <s v="0001-MINISTERIO DE SALUD PUBLICA Y ASISTENCIA SOCIAL"/>
    <s v="01-MINISTERIO DE SALUD PUBLICA Y ASISTENCIA SOCIAL"/>
    <x v="0"/>
    <s v="2.4-TRANSFERENCIAS CORRIENTES"/>
    <s v="2.4.9-TRANSFERENCIAS CORRIENTES A OTRAS INSTITUCIONES PÚBLICAS"/>
    <s v="10-FONDO GENERAL"/>
    <s v="No Informado-"/>
  </r>
  <r>
    <n v="456367.58"/>
    <n v="3998293"/>
    <s v="0207-MINISTERIO DE SALUD PÚBLICA Y ASISTENCIA SOCIAL"/>
    <x v="1"/>
    <x v="0"/>
    <x v="0"/>
    <s v="4-SERVICIOS SOCIALES"/>
    <s v="4.2-Salud"/>
    <s v="4.2.03-Servicios de la salud pública y prevención de la salud"/>
    <s v="99-MULTIPROVINCIAL"/>
    <s v="00-N/A"/>
    <s v="0007-CONSEJO NACIONAL PARA EL VIH SIDA"/>
    <s v="01-MINISTERIO DE SALUD PUBLICA Y ASISTENCIA SOCIAL"/>
    <x v="0"/>
    <s v="2.4-TRANSFERENCIAS CORRIENTES"/>
    <s v="2.4.9-TRANSFERENCIAS CORRIENTES A OTRAS INSTITUCIONES PÚBLICAS"/>
    <s v="70-DONACION EXTERNA"/>
    <s v="13854-PREVENCIÓN Y ATENCIÓN A LA POBLACIÓN DE MAYOR RIESGO AL VIH EN LA REP. DOMINICANA"/>
  </r>
  <r>
    <n v="0"/>
    <n v="1817152"/>
    <s v="0207-MINISTERIO DE SALUD PÚBLICA Y ASISTENCIA SOCIAL"/>
    <x v="1"/>
    <x v="0"/>
    <x v="0"/>
    <s v="4-SERVICIOS SOCIALES"/>
    <s v="4.2-Salud"/>
    <s v="4.2.03-Servicios de la salud pública y prevención de la salud"/>
    <s v="99-MULTIPROVINCIAL"/>
    <s v="00-N/A"/>
    <s v="0007-CONSEJO NACIONAL PARA EL VIH SIDA"/>
    <s v="01-MINISTERIO DE SALUD PUBLICA Y ASISTENCIA SOCIAL"/>
    <x v="0"/>
    <s v="2.4-TRANSFERENCIAS CORRIENTES"/>
    <s v="2.4.9-TRANSFERENCIAS CORRIENTES A OTRAS INSTITUCIONES PÚBLICAS"/>
    <s v="70-DONACION EXTERNA"/>
    <s v="13854-PREVENCIÓN Y ATENCIÓN A LA POBLACIÓN DE MAYOR RIESGO AL VIH EN LA REP. DOMINICANA"/>
  </r>
  <r>
    <n v="0"/>
    <n v="4179120"/>
    <s v="0207-MINISTERIO DE SALUD PÚBLICA Y ASISTENCIA SOCIAL"/>
    <x v="1"/>
    <x v="0"/>
    <x v="0"/>
    <s v="4-SERVICIOS SOCIALES"/>
    <s v="4.2-Salud"/>
    <s v="4.2.03-Servicios de la salud pública y prevención de la salud"/>
    <s v="99-MULTIPROVINCIAL"/>
    <s v="00-N/A"/>
    <s v="0007-CONSEJO NACIONAL PARA EL VIH SIDA"/>
    <s v="01-MINISTERIO DE SALUD PUBLICA Y ASISTENCIA SOCIAL"/>
    <x v="0"/>
    <s v="2.4-TRANSFERENCIAS CORRIENTES"/>
    <s v="2.4.9-TRANSFERENCIAS CORRIENTES A OTRAS INSTITUCIONES PÚBLICAS"/>
    <s v="70-DONACION EXTERNA"/>
    <s v="13854-PREVENCIÓN Y ATENCIÓN A LA POBLACIÓN DE MAYOR RIESGO AL VIH EN LA REP. DOMINICANA"/>
  </r>
  <r>
    <n v="160552"/>
    <n v="275240"/>
    <s v="0207-MINISTERIO DE SALUD PÚBLICA Y ASISTENCIA SOCIAL"/>
    <x v="1"/>
    <x v="0"/>
    <x v="0"/>
    <s v="4-SERVICIOS SOCIALES"/>
    <s v="4.2-Salud"/>
    <s v="4.2.98-Investigación y desarrollo relacionados con la salud"/>
    <s v="99-MULTIPROVINCIAL"/>
    <s v="00-N/A"/>
    <s v="0001-MINISTERIO DE SALUD PUBLICA Y ASISTENCIA SOCIAL"/>
    <s v="01-MINISTERIO DE SALUD PUBLICA Y ASISTENCIA SOCIAL"/>
    <x v="0"/>
    <s v="2.4-TRANSFERENCIAS CORRIENTES"/>
    <s v="2.4.9-TRANSFERENCIAS CORRIENTES A OTRAS INSTITUCIONES PÚBLICAS"/>
    <s v="10-FONDO GENERAL"/>
    <s v="No Informado-"/>
  </r>
  <r>
    <n v="2832480"/>
    <n v="4855680"/>
    <s v="0207-MINISTERIO DE SALUD PÚBLICA Y ASISTENCIA SOCIAL"/>
    <x v="1"/>
    <x v="0"/>
    <x v="0"/>
    <s v="4-SERVICIOS SOCIALES"/>
    <s v="4.2-Salud"/>
    <s v="4.2.98-Investigación y desarrollo relacionados con la salud"/>
    <s v="99-MULTIPROVINCIAL"/>
    <s v="00-N/A"/>
    <s v="0001-MINISTERIO DE SALUD PUBLICA Y ASISTENCIA SOCIAL"/>
    <s v="01-MINISTERIO DE SALUD PUBLICA Y ASISTENCIA SOCIAL"/>
    <x v="0"/>
    <s v="2.4-TRANSFERENCIAS CORRIENTES"/>
    <s v="2.4.9-TRANSFERENCIAS CORRIENTES A OTRAS INSTITUCIONES PÚBLICAS"/>
    <s v="10-FONDO GENERAL"/>
    <s v="No Informado-"/>
  </r>
  <r>
    <n v="0"/>
    <n v="66491447"/>
    <s v="0207-MINISTERIO DE SALUD PÚBLICA Y ASISTENCIA SOCIAL"/>
    <x v="1"/>
    <x v="0"/>
    <x v="0"/>
    <s v="4-SERVICIOS SOCIALES"/>
    <s v="4.2-Salud"/>
    <s v="4.2.99-Planificación, gestión y supervisión de la salud"/>
    <s v="99-MULTIPROVINCIAL"/>
    <s v="00-N/A"/>
    <s v="0001-MINISTERIO DE SALUD PUBLICA Y ASISTENCIA SOCIAL"/>
    <s v="01-MINISTERIO DE SALUD PUBLICA Y ASISTENCIA SOCIAL"/>
    <x v="0"/>
    <s v="2.4-TRANSFERENCIAS CORRIENTES"/>
    <s v="2.4.9-TRANSFERENCIAS CORRIENTES A OTRAS INSTITUCIONES PÚBLICAS"/>
    <s v="10-FONDO GENERAL"/>
    <s v="No Informado-"/>
  </r>
  <r>
    <n v="4764887.82"/>
    <n v="0"/>
    <s v="0207-MINISTERIO DE SALUD PÚBLICA Y ASISTENCIA SOCIAL"/>
    <x v="5"/>
    <x v="0"/>
    <x v="0"/>
    <s v="4-SERVICIOS SOCIALES"/>
    <s v="4.2-Salud"/>
    <s v="4.2.99-Planificación, gestión y supervisión de la salud"/>
    <s v="99-MULTIPROVINCIAL"/>
    <s v="00-N/A"/>
    <s v="0001-MINISTERIO DE SALUD PUBLICA Y ASISTENCIA SOCIAL"/>
    <s v="01-MINISTERIO DE SALUD PUBLICA Y ASISTENCIA SOCIAL"/>
    <x v="0"/>
    <s v="2.2-CONTRATACIÓN DE SERVICIOS"/>
    <s v="2.2.8-OTROS SERVICIOS NO INCLUIDOS EN CONCEPTOS ANTERIORES"/>
    <s v="10-FONDO GENERAL"/>
    <s v="No Informado-"/>
  </r>
  <r>
    <n v="10122866.48"/>
    <n v="0"/>
    <s v="0207-MINISTERIO DE SALUD PÚBLICA Y ASISTENCIA SOCIAL"/>
    <x v="5"/>
    <x v="0"/>
    <x v="0"/>
    <s v="4-SERVICIOS SOCIALES"/>
    <s v="4.2-Salud"/>
    <s v="4.2.99-Planificación, gestión y supervisión de la salud"/>
    <s v="99-MULTIPROVINCIAL"/>
    <s v="00-N/A"/>
    <s v="0001-MINISTERIO DE SALUD PUBLICA Y ASISTENCIA SOCIAL"/>
    <s v="01-MINISTERIO DE SALUD PUBLICA Y ASISTENCIA SOCIAL"/>
    <x v="0"/>
    <s v="2.2-CONTRATACIÓN DE SERVICIOS"/>
    <s v="2.2.8-OTROS SERVICIOS NO INCLUIDOS EN CONCEPTOS ANTERIORES"/>
    <s v="10-FONDO GENERAL"/>
    <s v="No Informado-"/>
  </r>
  <r>
    <n v="0"/>
    <n v="500000"/>
    <s v="0207-MINISTERIO DE SALUD PÚBLICA Y ASISTENCIA SOCIAL"/>
    <x v="6"/>
    <x v="0"/>
    <x v="1"/>
    <s v="4-SERVICIOS SOCIALES"/>
    <s v="4.2-Salud"/>
    <s v="4.2.99-Planificación, gestión y supervisión de la salud"/>
    <s v="99-MULTIPROVINCIAL"/>
    <s v="00-N/A"/>
    <s v="0001-MINISTERIO DE SALUD PUBLICA Y ASISTENCIA SOCIAL"/>
    <s v="01-MINISTERIO DE SALUD PUBLICA Y ASISTENCIA SOCIAL"/>
    <x v="0"/>
    <s v="2.7-OBRAS"/>
    <s v="2.7.2-INFRAESTRUCTURA"/>
    <s v="10-FONDO GENERAL"/>
    <s v="No Informado-"/>
  </r>
  <r>
    <n v="0"/>
    <n v="49250"/>
    <s v="0207-MINISTERIO DE SALUD PÚBLICA Y ASISTENCIA SOCIAL"/>
    <x v="6"/>
    <x v="0"/>
    <x v="1"/>
    <s v="1-SERVICIOS  GENERALES"/>
    <s v="1.1-Administración general"/>
    <s v="1.1.05-Gestión de la administración general para transversalizar el enfoque de género"/>
    <s v="99-MULTIPROVINCIAL"/>
    <s v="00-N/A"/>
    <s v="0001-MINISTERIO DE SALUD PUBLICA Y ASISTENCIA SOCIAL"/>
    <s v="01-MINISTERIO DE SALUD PUBLICA Y ASISTENCIA SOCIAL"/>
    <x v="0"/>
    <s v="2.1-REMUNERACIONES Y CONTRIBUCIONES"/>
    <s v="2.1.1-REMUNERACIONES"/>
    <s v="10-FONDO GENERAL"/>
    <s v="14700-FORTALECIMIENTO DE LA RESPUESTA DEL SISTEMA NACIONAL DE SALUD A MUJERES, NIÑAS Y ADOLESCENTES VÍCTIMAS DE VIOLENCIA DE GÉNERO EN RD"/>
  </r>
  <r>
    <n v="0"/>
    <n v="32833"/>
    <s v="0207-MINISTERIO DE SALUD PÚBLICA Y ASISTENCIA SOCIAL"/>
    <x v="6"/>
    <x v="0"/>
    <x v="1"/>
    <s v="1-SERVICIOS  GENERALES"/>
    <s v="1.1-Administración general"/>
    <s v="1.1.05-Gestión de la administración general para transversalizar el enfoque de género"/>
    <s v="99-MULTIPROVINCIAL"/>
    <s v="00-N/A"/>
    <s v="0001-MINISTERIO DE SALUD PUBLICA Y ASISTENCIA SOCIAL"/>
    <s v="01-MINISTERIO DE SALUD PUBLICA Y ASISTENCIA SOCIAL"/>
    <x v="0"/>
    <s v="2.2-CONTRATACIÓN DE SERVICIOS"/>
    <s v="2.2.3-VIÁTICOS"/>
    <s v="10-FONDO GENERAL"/>
    <s v="14700-FORTALECIMIENTO DE LA RESPUESTA DEL SISTEMA NACIONAL DE SALUD A MUJERES, NIÑAS Y ADOLESCENTES VÍCTIMAS DE VIOLENCIA DE GÉNERO EN RD"/>
  </r>
  <r>
    <n v="0"/>
    <n v="818918"/>
    <s v="0207-MINISTERIO DE SALUD PÚBLICA Y ASISTENCIA SOCIAL"/>
    <x v="6"/>
    <x v="0"/>
    <x v="1"/>
    <s v="1-SERVICIOS  GENERALES"/>
    <s v="1.1-Administración general"/>
    <s v="1.1.05-Gestión de la administración general para transversalizar el enfoque de género"/>
    <s v="99-MULTIPROVINCIAL"/>
    <s v="00-N/A"/>
    <s v="0001-MINISTERIO DE SALUD PUBLICA Y ASISTENCIA SOCIAL"/>
    <s v="01-MINISTERIO DE SALUD PUBLICA Y ASISTENCIA SOCIAL"/>
    <x v="0"/>
    <s v="2.2-CONTRATACIÓN DE SERVICIOS"/>
    <s v="2.2.3-VIÁTICOS"/>
    <s v="70-DONACION EXTERNA"/>
    <s v="14700-FORTALECIMIENTO DE LA RESPUESTA DEL SISTEMA NACIONAL DE SALUD A MUJERES, NIÑAS Y ADOLESCENTES VÍCTIMAS DE VIOLENCIA DE GÉNERO EN RD"/>
  </r>
  <r>
    <n v="0"/>
    <n v="229408"/>
    <s v="0207-MINISTERIO DE SALUD PÚBLICA Y ASISTENCIA SOCIAL"/>
    <x v="6"/>
    <x v="0"/>
    <x v="1"/>
    <s v="1-SERVICIOS  GENERALES"/>
    <s v="1.1-Administración general"/>
    <s v="1.1.05-Gestión de la administración general para transversalizar el enfoque de género"/>
    <s v="99-MULTIPROVINCIAL"/>
    <s v="00-N/A"/>
    <s v="0001-MINISTERIO DE SALUD PUBLICA Y ASISTENCIA SOCIAL"/>
    <s v="01-MINISTERIO DE SALUD PUBLICA Y ASISTENCIA SOCIAL"/>
    <x v="0"/>
    <s v="2.2-CONTRATACIÓN DE SERVICIOS"/>
    <s v="2.2.5-ALQUILERES Y RENTAS"/>
    <s v="10-FONDO GENERAL"/>
    <s v="14700-FORTALECIMIENTO DE LA RESPUESTA DEL SISTEMA NACIONAL DE SALUD A MUJERES, NIÑAS Y ADOLESCENTES VÍCTIMAS DE VIOLENCIA DE GÉNERO EN RD"/>
  </r>
  <r>
    <n v="0"/>
    <n v="272974"/>
    <s v="0207-MINISTERIO DE SALUD PÚBLICA Y ASISTENCIA SOCIAL"/>
    <x v="6"/>
    <x v="0"/>
    <x v="1"/>
    <s v="1-SERVICIOS  GENERALES"/>
    <s v="1.1-Administración general"/>
    <s v="1.1.05-Gestión de la administración general para transversalizar el enfoque de género"/>
    <s v="99-MULTIPROVINCIAL"/>
    <s v="00-N/A"/>
    <s v="0001-MINISTERIO DE SALUD PUBLICA Y ASISTENCIA SOCIAL"/>
    <s v="01-MINISTERIO DE SALUD PUBLICA Y ASISTENCIA SOCIAL"/>
    <x v="0"/>
    <s v="2.2-CONTRATACIÓN DE SERVICIOS"/>
    <s v="2.2.9-OTRAS CONTRATACIONES DE SERVICIOS"/>
    <s v="70-DONACION EXTERNA"/>
    <s v="14700-FORTALECIMIENTO DE LA RESPUESTA DEL SISTEMA NACIONAL DE SALUD A MUJERES, NIÑAS Y ADOLESCENTES VÍCTIMAS DE VIOLENCIA DE GÉNERO EN RD"/>
  </r>
  <r>
    <n v="0"/>
    <n v="136485"/>
    <s v="0207-MINISTERIO DE SALUD PÚBLICA Y ASISTENCIA SOCIAL"/>
    <x v="6"/>
    <x v="0"/>
    <x v="1"/>
    <s v="1-SERVICIOS  GENERALES"/>
    <s v="1.1-Administración general"/>
    <s v="1.1.05-Gestión de la administración general para transversalizar el enfoque de género"/>
    <s v="99-MULTIPROVINCIAL"/>
    <s v="00-N/A"/>
    <s v="0001-MINISTERIO DE SALUD PUBLICA Y ASISTENCIA SOCIAL"/>
    <s v="01-MINISTERIO DE SALUD PUBLICA Y ASISTENCIA SOCIAL"/>
    <x v="0"/>
    <s v="2.3-MATERIALES Y SUMINISTROS"/>
    <s v="2.3.7-COMBUSTIBLES, LUBRICANTES, PRODUCTOS QUÍMICOS Y CONEXOS"/>
    <s v="70-DONACION EXTERNA"/>
    <s v="14700-FORTALECIMIENTO DE LA RESPUESTA DEL SISTEMA NACIONAL DE SALUD A MUJERES, NIÑAS Y ADOLESCENTES VÍCTIMAS DE VIOLENCIA DE GÉNERO EN RD"/>
  </r>
  <r>
    <n v="0"/>
    <n v="136486"/>
    <s v="0207-MINISTERIO DE SALUD PÚBLICA Y ASISTENCIA SOCIAL"/>
    <x v="6"/>
    <x v="0"/>
    <x v="1"/>
    <s v="1-SERVICIOS  GENERALES"/>
    <s v="1.1-Administración general"/>
    <s v="1.1.05-Gestión de la administración general para transversalizar el enfoque de género"/>
    <s v="99-MULTIPROVINCIAL"/>
    <s v="00-N/A"/>
    <s v="0001-MINISTERIO DE SALUD PUBLICA Y ASISTENCIA SOCIAL"/>
    <s v="01-MINISTERIO DE SALUD PUBLICA Y ASISTENCIA SOCIAL"/>
    <x v="0"/>
    <s v="2.3-MATERIALES Y SUMINISTROS"/>
    <s v="2.3.9-PRODUCTOS Y ÚTILES VARIOS"/>
    <s v="70-DONACION EXTERNA"/>
    <s v="14700-FORTALECIMIENTO DE LA RESPUESTA DEL SISTEMA NACIONAL DE SALUD A MUJERES, NIÑAS Y ADOLESCENTES VÍCTIMAS DE VIOLENCIA DE GÉNERO EN RD"/>
  </r>
  <r>
    <n v="0"/>
    <n v="267335"/>
    <s v="0207-MINISTERIO DE SALUD PÚBLICA Y ASISTENCIA SOCIAL"/>
    <x v="6"/>
    <x v="0"/>
    <x v="1"/>
    <s v="1-SERVICIOS  GENERALES"/>
    <s v="1.1-Administración general"/>
    <s v="1.1.05-Gestión de la administración general para transversalizar el enfoque de género"/>
    <s v="99-MULTIPROVINCIAL"/>
    <s v="00-N/A"/>
    <s v="0001-MINISTERIO DE SALUD PUBLICA Y ASISTENCIA SOCIAL"/>
    <s v="01-MINISTERIO DE SALUD PUBLICA Y ASISTENCIA SOCIAL"/>
    <x v="0"/>
    <s v="2.1-REMUNERACIONES Y CONTRIBUCIONES"/>
    <s v="2.1.1-REMUNERACIONES"/>
    <s v="10-FONDO GENERAL"/>
    <s v="14700-FORTALECIMIENTO DE LA RESPUESTA DEL SISTEMA NACIONAL DE SALUD A MUJERES, NIÑAS Y ADOLESCENTES VÍCTIMAS DE VIOLENCIA DE GÉNERO EN RD"/>
  </r>
  <r>
    <n v="0"/>
    <n v="391993"/>
    <s v="0207-MINISTERIO DE SALUD PÚBLICA Y ASISTENCIA SOCIAL"/>
    <x v="6"/>
    <x v="0"/>
    <x v="1"/>
    <s v="1-SERVICIOS  GENERALES"/>
    <s v="1.1-Administración general"/>
    <s v="1.1.05-Gestión de la administración general para transversalizar el enfoque de género"/>
    <s v="99-MULTIPROVINCIAL"/>
    <s v="00-N/A"/>
    <s v="0001-MINISTERIO DE SALUD PUBLICA Y ASISTENCIA SOCIAL"/>
    <s v="01-MINISTERIO DE SALUD PUBLICA Y ASISTENCIA SOCIAL"/>
    <x v="0"/>
    <s v="2.2-CONTRATACIÓN DE SERVICIOS"/>
    <s v="2.2.8-OTROS SERVICIOS NO INCLUIDOS EN CONCEPTOS ANTERIORES"/>
    <s v="70-DONACION EXTERNA"/>
    <s v="14700-FORTALECIMIENTO DE LA RESPUESTA DEL SISTEMA NACIONAL DE SALUD A MUJERES, NIÑAS Y ADOLESCENTES VÍCTIMAS DE VIOLENCIA DE GÉNERO EN RD"/>
  </r>
  <r>
    <n v="0"/>
    <n v="72600"/>
    <s v="0207-MINISTERIO DE SALUD PÚBLICA Y ASISTENCIA SOCIAL"/>
    <x v="6"/>
    <x v="0"/>
    <x v="1"/>
    <s v="1-SERVICIOS  GENERALES"/>
    <s v="1.1-Administración general"/>
    <s v="1.1.05-Gestión de la administración general para transversalizar el enfoque de género"/>
    <s v="99-MULTIPROVINCIAL"/>
    <s v="00-N/A"/>
    <s v="0001-MINISTERIO DE SALUD PUBLICA Y ASISTENCIA SOCIAL"/>
    <s v="01-MINISTERIO DE SALUD PUBLICA Y ASISTENCIA SOCIAL"/>
    <x v="0"/>
    <s v="2.3-MATERIALES Y SUMINISTROS"/>
    <s v="2.3.9-PRODUCTOS Y ÚTILES VARIOS"/>
    <s v="70-DONACION EXTERNA"/>
    <s v="14700-FORTALECIMIENTO DE LA RESPUESTA DEL SISTEMA NACIONAL DE SALUD A MUJERES, NIÑAS Y ADOLESCENTES VÍCTIMAS DE VIOLENCIA DE GÉNERO EN RD"/>
  </r>
  <r>
    <n v="0"/>
    <n v="211146"/>
    <s v="0207-MINISTERIO DE SALUD PÚBLICA Y ASISTENCIA SOCIAL"/>
    <x v="6"/>
    <x v="0"/>
    <x v="1"/>
    <s v="1-SERVICIOS  GENERALES"/>
    <s v="1.1-Administración general"/>
    <s v="1.1.05-Gestión de la administración general para transversalizar el enfoque de género"/>
    <s v="99-MULTIPROVINCIAL"/>
    <s v="00-N/A"/>
    <s v="0001-MINISTERIO DE SALUD PUBLICA Y ASISTENCIA SOCIAL"/>
    <s v="01-MINISTERIO DE SALUD PUBLICA Y ASISTENCIA SOCIAL"/>
    <x v="0"/>
    <s v="2.1-REMUNERACIONES Y CONTRIBUCIONES"/>
    <s v="2.1.1-REMUNERACIONES"/>
    <s v="10-FONDO GENERAL"/>
    <s v="14700-FORTALECIMIENTO DE LA RESPUESTA DEL SISTEMA NACIONAL DE SALUD A MUJERES, NIÑAS Y ADOLESCENTES VÍCTIMAS DE VIOLENCIA DE GÉNERO EN RD"/>
  </r>
  <r>
    <n v="0"/>
    <n v="182378"/>
    <s v="0207-MINISTERIO DE SALUD PÚBLICA Y ASISTENCIA SOCIAL"/>
    <x v="6"/>
    <x v="0"/>
    <x v="1"/>
    <s v="1-SERVICIOS  GENERALES"/>
    <s v="1.1-Administración general"/>
    <s v="1.1.05-Gestión de la administración general para transversalizar el enfoque de género"/>
    <s v="99-MULTIPROVINCIAL"/>
    <s v="00-N/A"/>
    <s v="0001-MINISTERIO DE SALUD PUBLICA Y ASISTENCIA SOCIAL"/>
    <s v="01-MINISTERIO DE SALUD PUBLICA Y ASISTENCIA SOCIAL"/>
    <x v="0"/>
    <s v="2.2-CONTRATACIÓN DE SERVICIOS"/>
    <s v="2.2.3-VIÁTICOS"/>
    <s v="70-DONACION EXTERNA"/>
    <s v="14700-FORTALECIMIENTO DE LA RESPUESTA DEL SISTEMA NACIONAL DE SALUD A MUJERES, NIÑAS Y ADOLESCENTES VÍCTIMAS DE VIOLENCIA DE GÉNERO EN RD"/>
  </r>
  <r>
    <n v="0"/>
    <n v="218854"/>
    <s v="0207-MINISTERIO DE SALUD PÚBLICA Y ASISTENCIA SOCIAL"/>
    <x v="6"/>
    <x v="0"/>
    <x v="1"/>
    <s v="1-SERVICIOS  GENERALES"/>
    <s v="1.1-Administración general"/>
    <s v="1.1.05-Gestión de la administración general para transversalizar el enfoque de género"/>
    <s v="99-MULTIPROVINCIAL"/>
    <s v="00-N/A"/>
    <s v="0001-MINISTERIO DE SALUD PUBLICA Y ASISTENCIA SOCIAL"/>
    <s v="01-MINISTERIO DE SALUD PUBLICA Y ASISTENCIA SOCIAL"/>
    <x v="0"/>
    <s v="2.2-CONTRATACIÓN DE SERVICIOS"/>
    <s v="2.2.8-OTROS SERVICIOS NO INCLUIDOS EN CONCEPTOS ANTERIORES"/>
    <s v="70-DONACION EXTERNA"/>
    <s v="14700-FORTALECIMIENTO DE LA RESPUESTA DEL SISTEMA NACIONAL DE SALUD A MUJERES, NIÑAS Y ADOLESCENTES VÍCTIMAS DE VIOLENCIA DE GÉNERO EN RD"/>
  </r>
  <r>
    <n v="0"/>
    <n v="182378"/>
    <s v="0207-MINISTERIO DE SALUD PÚBLICA Y ASISTENCIA SOCIAL"/>
    <x v="6"/>
    <x v="0"/>
    <x v="1"/>
    <s v="1-SERVICIOS  GENERALES"/>
    <s v="1.1-Administración general"/>
    <s v="1.1.05-Gestión de la administración general para transversalizar el enfoque de género"/>
    <s v="99-MULTIPROVINCIAL"/>
    <s v="00-N/A"/>
    <s v="0001-MINISTERIO DE SALUD PUBLICA Y ASISTENCIA SOCIAL"/>
    <s v="01-MINISTERIO DE SALUD PUBLICA Y ASISTENCIA SOCIAL"/>
    <x v="0"/>
    <s v="2.2-CONTRATACIÓN DE SERVICIOS"/>
    <s v="2.2.9-OTRAS CONTRATACIONES DE SERVICIOS"/>
    <s v="70-DONACION EXTERNA"/>
    <s v="14700-FORTALECIMIENTO DE LA RESPUESTA DEL SISTEMA NACIONAL DE SALUD A MUJERES, NIÑAS Y ADOLESCENTES VÍCTIMAS DE VIOLENCIA DE GÉNERO EN RD"/>
  </r>
  <r>
    <n v="0"/>
    <n v="145903"/>
    <s v="0207-MINISTERIO DE SALUD PÚBLICA Y ASISTENCIA SOCIAL"/>
    <x v="6"/>
    <x v="0"/>
    <x v="1"/>
    <s v="1-SERVICIOS  GENERALES"/>
    <s v="1.1-Administración general"/>
    <s v="1.1.05-Gestión de la administración general para transversalizar el enfoque de género"/>
    <s v="99-MULTIPROVINCIAL"/>
    <s v="00-N/A"/>
    <s v="0001-MINISTERIO DE SALUD PUBLICA Y ASISTENCIA SOCIAL"/>
    <s v="01-MINISTERIO DE SALUD PUBLICA Y ASISTENCIA SOCIAL"/>
    <x v="0"/>
    <s v="2.3-MATERIALES Y SUMINISTROS"/>
    <s v="2.3.9-PRODUCTOS Y ÚTILES VARIOS"/>
    <s v="70-DONACION EXTERNA"/>
    <s v="14700-FORTALECIMIENTO DE LA RESPUESTA DEL SISTEMA NACIONAL DE SALUD A MUJERES, NIÑAS Y ADOLESCENTES VÍCTIMAS DE VIOLENCIA DE GÉNERO EN RD"/>
  </r>
  <r>
    <n v="0"/>
    <n v="166517"/>
    <s v="0207-MINISTERIO DE SALUD PÚBLICA Y ASISTENCIA SOCIAL"/>
    <x v="6"/>
    <x v="0"/>
    <x v="1"/>
    <s v="1-SERVICIOS  GENERALES"/>
    <s v="1.1-Administración general"/>
    <s v="1.1.05-Gestión de la administración general para transversalizar el enfoque de género"/>
    <s v="99-MULTIPROVINCIAL"/>
    <s v="00-N/A"/>
    <s v="0001-MINISTERIO DE SALUD PUBLICA Y ASISTENCIA SOCIAL"/>
    <s v="01-MINISTERIO DE SALUD PUBLICA Y ASISTENCIA SOCIAL"/>
    <x v="0"/>
    <s v="2.1-REMUNERACIONES Y CONTRIBUCIONES"/>
    <s v="2.1.1-REMUNERACIONES"/>
    <s v="10-FONDO GENERAL"/>
    <s v="14700-FORTALECIMIENTO DE LA RESPUESTA DEL SISTEMA NACIONAL DE SALUD A MUJERES, NIÑAS Y ADOLESCENTES VÍCTIMAS DE VIOLENCIA DE GÉNERO EN RD"/>
  </r>
  <r>
    <n v="0"/>
    <n v="0"/>
    <s v="0207-MINISTERIO DE SALUD PÚBLICA Y ASISTENCIA SOCIAL"/>
    <x v="6"/>
    <x v="0"/>
    <x v="1"/>
    <s v="1-SERVICIOS  GENERALES"/>
    <s v="1.1-Administración general"/>
    <s v="1.1.05-Gestión de la administración general para transversalizar el enfoque de género"/>
    <s v="99-MULTIPROVINCIAL"/>
    <s v="00-N/A"/>
    <s v="0001-MINISTERIO DE SALUD PUBLICA Y ASISTENCIA SOCIAL"/>
    <s v="01-MINISTERIO DE SALUD PUBLICA Y ASISTENCIA SOCIAL"/>
    <x v="0"/>
    <s v="2.2-CONTRATACIÓN DE SERVICIOS"/>
    <s v="2.2.2-PUBLICIDAD, IMPRESIÓN Y ENCUADERNACIÓN"/>
    <s v="70-DONACION EXTERNA"/>
    <s v="14700-FORTALECIMIENTO DE LA RESPUESTA DEL SISTEMA NACIONAL DE SALUD A MUJERES, NIÑAS Y ADOLESCENTES VÍCTIMAS DE VIOLENCIA DE GÉNERO EN RD"/>
  </r>
  <r>
    <n v="0"/>
    <n v="0"/>
    <s v="0207-MINISTERIO DE SALUD PÚBLICA Y ASISTENCIA SOCIAL"/>
    <x v="6"/>
    <x v="0"/>
    <x v="1"/>
    <s v="1-SERVICIOS  GENERALES"/>
    <s v="1.1-Administración general"/>
    <s v="1.1.05-Gestión de la administración general para transversalizar el enfoque de género"/>
    <s v="99-MULTIPROVINCIAL"/>
    <s v="00-N/A"/>
    <s v="0001-MINISTERIO DE SALUD PUBLICA Y ASISTENCIA SOCIAL"/>
    <s v="01-MINISTERIO DE SALUD PUBLICA Y ASISTENCIA SOCIAL"/>
    <x v="0"/>
    <s v="2.2-CONTRATACIÓN DE SERVICIOS"/>
    <s v="2.2.8-OTROS SERVICIOS NO INCLUIDOS EN CONCEPTOS ANTERIORES"/>
    <s v="70-DONACION EXTERNA"/>
    <s v="14700-FORTALECIMIENTO DE LA RESPUESTA DEL SISTEMA NACIONAL DE SALUD A MUJERES, NIÑAS Y ADOLESCENTES VÍCTIMAS DE VIOLENCIA DE GÉNERO EN RD"/>
  </r>
  <r>
    <n v="0"/>
    <n v="260400"/>
    <s v="0207-MINISTERIO DE SALUD PÚBLICA Y ASISTENCIA SOCIAL"/>
    <x v="6"/>
    <x v="0"/>
    <x v="1"/>
    <s v="1-SERVICIOS  GENERALES"/>
    <s v="1.1-Administración general"/>
    <s v="1.1.05-Gestión de la administración general para transversalizar el enfoque de género"/>
    <s v="99-MULTIPROVINCIAL"/>
    <s v="00-N/A"/>
    <s v="0001-MINISTERIO DE SALUD PUBLICA Y ASISTENCIA SOCIAL"/>
    <s v="01-MINISTERIO DE SALUD PUBLICA Y ASISTENCIA SOCIAL"/>
    <x v="0"/>
    <s v="2.2-CONTRATACIÓN DE SERVICIOS"/>
    <s v="2.2.9-OTRAS CONTRATACIONES DE SERVICIOS"/>
    <s v="70-DONACION EXTERNA"/>
    <s v="14700-FORTALECIMIENTO DE LA RESPUESTA DEL SISTEMA NACIONAL DE SALUD A MUJERES, NIÑAS Y ADOLESCENTES VÍCTIMAS DE VIOLENCIA DE GÉNERO EN RD"/>
  </r>
  <r>
    <n v="0"/>
    <n v="0"/>
    <s v="0207-MINISTERIO DE SALUD PÚBLICA Y ASISTENCIA SOCIAL"/>
    <x v="6"/>
    <x v="0"/>
    <x v="1"/>
    <s v="1-SERVICIOS  GENERALES"/>
    <s v="1.1-Administración general"/>
    <s v="1.1.05-Gestión de la administración general para transversalizar el enfoque de género"/>
    <s v="99-MULTIPROVINCIAL"/>
    <s v="00-N/A"/>
    <s v="0001-MINISTERIO DE SALUD PUBLICA Y ASISTENCIA SOCIAL"/>
    <s v="01-MINISTERIO DE SALUD PUBLICA Y ASISTENCIA SOCIAL"/>
    <x v="0"/>
    <s v="2.3-MATERIALES Y SUMINISTROS"/>
    <s v="2.3.2-TEXTILES Y VESTUARIOS"/>
    <s v="70-DONACION EXTERNA"/>
    <s v="14700-FORTALECIMIENTO DE LA RESPUESTA DEL SISTEMA NACIONAL DE SALUD A MUJERES, NIÑAS Y ADOLESCENTES VÍCTIMAS DE VIOLENCIA DE GÉNERO EN RD"/>
  </r>
  <r>
    <n v="0"/>
    <n v="4556"/>
    <s v="0207-MINISTERIO DE SALUD PÚBLICA Y ASISTENCIA SOCIAL"/>
    <x v="6"/>
    <x v="0"/>
    <x v="1"/>
    <s v="1-SERVICIOS  GENERALES"/>
    <s v="1.1-Administración general"/>
    <s v="1.1.05-Gestión de la administración general para transversalizar el enfoque de género"/>
    <s v="99-MULTIPROVINCIAL"/>
    <s v="00-N/A"/>
    <s v="0001-MINISTERIO DE SALUD PUBLICA Y ASISTENCIA SOCIAL"/>
    <s v="01-MINISTERIO DE SALUD PUBLICA Y ASISTENCIA SOCIAL"/>
    <x v="0"/>
    <s v="2.3-MATERIALES Y SUMINISTROS"/>
    <s v="2.3.7-COMBUSTIBLES, LUBRICANTES, PRODUCTOS QUÍMICOS Y CONEXOS"/>
    <s v="10-FONDO GENERAL"/>
    <s v="14700-FORTALECIMIENTO DE LA RESPUESTA DEL SISTEMA NACIONAL DE SALUD A MUJERES, NIÑAS Y ADOLESCENTES VÍCTIMAS DE VIOLENCIA DE GÉNERO EN RD"/>
  </r>
  <r>
    <n v="0"/>
    <n v="48768"/>
    <s v="0207-MINISTERIO DE SALUD PÚBLICA Y ASISTENCIA SOCIAL"/>
    <x v="6"/>
    <x v="0"/>
    <x v="1"/>
    <s v="1-SERVICIOS  GENERALES"/>
    <s v="1.1-Administración general"/>
    <s v="1.1.05-Gestión de la administración general para transversalizar el enfoque de género"/>
    <s v="99-MULTIPROVINCIAL"/>
    <s v="00-N/A"/>
    <s v="0001-MINISTERIO DE SALUD PUBLICA Y ASISTENCIA SOCIAL"/>
    <s v="01-MINISTERIO DE SALUD PUBLICA Y ASISTENCIA SOCIAL"/>
    <x v="0"/>
    <s v="2.3-MATERIALES Y SUMINISTROS"/>
    <s v="2.3.9-PRODUCTOS Y ÚTILES VARIOS"/>
    <s v="70-DONACION EXTERNA"/>
    <s v="14700-FORTALECIMIENTO DE LA RESPUESTA DEL SISTEMA NACIONAL DE SALUD A MUJERES, NIÑAS Y ADOLESCENTES VÍCTIMAS DE VIOLENCIA DE GÉNERO EN RD"/>
  </r>
  <r>
    <n v="0"/>
    <n v="5173786"/>
    <s v="0207-MINISTERIO DE SALUD PÚBLICA Y ASISTENCIA SOCIAL"/>
    <x v="6"/>
    <x v="0"/>
    <x v="1"/>
    <s v="4-SERVICIOS SOCIALES"/>
    <s v="4.2-Salud"/>
    <s v="4.2.03-Servicios de la salud pública y prevención de la salud"/>
    <s v="99-MULTIPROVINCIAL"/>
    <s v="00-N/A"/>
    <s v="0007-CONSEJO NACIONAL PARA EL VIH SIDA"/>
    <s v="01-MINISTERIO DE SALUD PUBLICA Y ASISTENCIA SOCIAL"/>
    <x v="0"/>
    <s v="2.2-CONTRATACIÓN DE SERVICIOS"/>
    <s v="2.2.2-PUBLICIDAD, IMPRESIÓN Y ENCUADERNACIÓN"/>
    <s v="10-FONDO GENERAL"/>
    <s v="13854-PREVENCIÓN Y ATENCIÓN A LA POBLACIÓN DE MAYOR RIESGO AL VIH EN LA REP. DOMINICANA"/>
  </r>
  <r>
    <n v="1030643.12"/>
    <n v="1021526"/>
    <s v="0207-MINISTERIO DE SALUD PÚBLICA Y ASISTENCIA SOCIAL"/>
    <x v="6"/>
    <x v="0"/>
    <x v="1"/>
    <s v="4-SERVICIOS SOCIALES"/>
    <s v="4.2-Salud"/>
    <s v="4.2.03-Servicios de la salud pública y prevención de la salud"/>
    <s v="99-MULTIPROVINCIAL"/>
    <s v="00-N/A"/>
    <s v="0007-CONSEJO NACIONAL PARA EL VIH SIDA"/>
    <s v="01-MINISTERIO DE SALUD PUBLICA Y ASISTENCIA SOCIAL"/>
    <x v="0"/>
    <s v="2.2-CONTRATACIÓN DE SERVICIOS"/>
    <s v="2.2.2-PUBLICIDAD, IMPRESIÓN Y ENCUADERNACIÓN"/>
    <s v="70-DONACION EXTERNA"/>
    <s v="13854-PREVENCIÓN Y ATENCIÓN A LA POBLACIÓN DE MAYOR RIESGO AL VIH EN LA REP. DOMINICANA"/>
  </r>
  <r>
    <n v="203222"/>
    <n v="693400"/>
    <s v="0207-MINISTERIO DE SALUD PÚBLICA Y ASISTENCIA SOCIAL"/>
    <x v="6"/>
    <x v="0"/>
    <x v="1"/>
    <s v="4-SERVICIOS SOCIALES"/>
    <s v="4.2-Salud"/>
    <s v="4.2.03-Servicios de la salud pública y prevención de la salud"/>
    <s v="99-MULTIPROVINCIAL"/>
    <s v="00-N/A"/>
    <s v="0007-CONSEJO NACIONAL PARA EL VIH SIDA"/>
    <s v="01-MINISTERIO DE SALUD PUBLICA Y ASISTENCIA SOCIAL"/>
    <x v="0"/>
    <s v="2.2-CONTRATACIÓN DE SERVICIOS"/>
    <s v="2.2.8-OTROS SERVICIOS NO INCLUIDOS EN CONCEPTOS ANTERIORES"/>
    <s v="10-FONDO GENERAL"/>
    <s v="13854-PREVENCIÓN Y ATENCIÓN A LA POBLACIÓN DE MAYOR RIESGO AL VIH EN LA REP. DOMINICANA"/>
  </r>
  <r>
    <n v="179359.41"/>
    <n v="140000"/>
    <s v="0207-MINISTERIO DE SALUD PÚBLICA Y ASISTENCIA SOCIAL"/>
    <x v="6"/>
    <x v="0"/>
    <x v="1"/>
    <s v="4-SERVICIOS SOCIALES"/>
    <s v="4.2-Salud"/>
    <s v="4.2.03-Servicios de la salud pública y prevención de la salud"/>
    <s v="99-MULTIPROVINCIAL"/>
    <s v="00-N/A"/>
    <s v="0007-CONSEJO NACIONAL PARA EL VIH SIDA"/>
    <s v="01-MINISTERIO DE SALUD PUBLICA Y ASISTENCIA SOCIAL"/>
    <x v="0"/>
    <s v="2.2-CONTRATACIÓN DE SERVICIOS"/>
    <s v="2.2.9-OTRAS CONTRATACIONES DE SERVICIOS"/>
    <s v="10-FONDO GENERAL"/>
    <s v="13854-PREVENCIÓN Y ATENCIÓN A LA POBLACIÓN DE MAYOR RIESGO AL VIH EN LA REP. DOMINICANA"/>
  </r>
  <r>
    <n v="0"/>
    <n v="0"/>
    <s v="0207-MINISTERIO DE SALUD PÚBLICA Y ASISTENCIA SOCIAL"/>
    <x v="6"/>
    <x v="0"/>
    <x v="1"/>
    <s v="4-SERVICIOS SOCIALES"/>
    <s v="4.2-Salud"/>
    <s v="4.2.03-Servicios de la salud pública y prevención de la salud"/>
    <s v="99-MULTIPROVINCIAL"/>
    <s v="00-N/A"/>
    <s v="0007-CONSEJO NACIONAL PARA EL VIH SIDA"/>
    <s v="01-MINISTERIO DE SALUD PUBLICA Y ASISTENCIA SOCIAL"/>
    <x v="0"/>
    <s v="2.3-MATERIALES Y SUMINISTROS"/>
    <s v="2.3.1-ALIMENTOS Y PRODUCTOS AGROFORESTALES"/>
    <s v="10-FONDO GENERAL"/>
    <s v="13854-PREVENCIÓN Y ATENCIÓN A LA POBLACIÓN DE MAYOR RIESGO AL VIH EN LA REP. DOMINICANA"/>
  </r>
  <r>
    <n v="0"/>
    <n v="1570405"/>
    <s v="0207-MINISTERIO DE SALUD PÚBLICA Y ASISTENCIA SOCIAL"/>
    <x v="6"/>
    <x v="0"/>
    <x v="1"/>
    <s v="4-SERVICIOS SOCIALES"/>
    <s v="4.2-Salud"/>
    <s v="4.2.03-Servicios de la salud pública y prevención de la salud"/>
    <s v="99-MULTIPROVINCIAL"/>
    <s v="00-N/A"/>
    <s v="0007-CONSEJO NACIONAL PARA EL VIH SIDA"/>
    <s v="01-MINISTERIO DE SALUD PUBLICA Y ASISTENCIA SOCIAL"/>
    <x v="0"/>
    <s v="2.2-CONTRATACIÓN DE SERVICIOS"/>
    <s v="2.2.1-SERVICIOS BÁSICOS"/>
    <s v="70-DONACION EXTERNA"/>
    <s v="13854-PREVENCIÓN Y ATENCIÓN A LA POBLACIÓN DE MAYOR RIESGO AL VIH EN LA REP. DOMINICANA"/>
  </r>
  <r>
    <n v="89998.87"/>
    <n v="140000"/>
    <s v="0207-MINISTERIO DE SALUD PÚBLICA Y ASISTENCIA SOCIAL"/>
    <x v="6"/>
    <x v="0"/>
    <x v="1"/>
    <s v="4-SERVICIOS SOCIALES"/>
    <s v="4.2-Salud"/>
    <s v="4.2.03-Servicios de la salud pública y prevención de la salud"/>
    <s v="99-MULTIPROVINCIAL"/>
    <s v="00-N/A"/>
    <s v="0007-CONSEJO NACIONAL PARA EL VIH SIDA"/>
    <s v="01-MINISTERIO DE SALUD PUBLICA Y ASISTENCIA SOCIAL"/>
    <x v="0"/>
    <s v="2.2-CONTRATACIÓN DE SERVICIOS"/>
    <s v="2.2.2-PUBLICIDAD, IMPRESIÓN Y ENCUADERNACIÓN"/>
    <s v="10-FONDO GENERAL"/>
    <s v="13854-PREVENCIÓN Y ATENCIÓN A LA POBLACIÓN DE MAYOR RIESGO AL VIH EN LA REP. DOMINICANA"/>
  </r>
  <r>
    <n v="1498309.6"/>
    <n v="2506600"/>
    <s v="0207-MINISTERIO DE SALUD PÚBLICA Y ASISTENCIA SOCIAL"/>
    <x v="6"/>
    <x v="0"/>
    <x v="1"/>
    <s v="4-SERVICIOS SOCIALES"/>
    <s v="4.2-Salud"/>
    <s v="4.2.03-Servicios de la salud pública y prevención de la salud"/>
    <s v="99-MULTIPROVINCIAL"/>
    <s v="00-N/A"/>
    <s v="0007-CONSEJO NACIONAL PARA EL VIH SIDA"/>
    <s v="01-MINISTERIO DE SALUD PUBLICA Y ASISTENCIA SOCIAL"/>
    <x v="0"/>
    <s v="2.2-CONTRATACIÓN DE SERVICIOS"/>
    <s v="2.2.3-VIÁTICOS"/>
    <s v="10-FONDO GENERAL"/>
    <s v="13854-PREVENCIÓN Y ATENCIÓN A LA POBLACIÓN DE MAYOR RIESGO AL VIH EN LA REP. DOMINICANA"/>
  </r>
  <r>
    <n v="664759.88"/>
    <n v="9705192"/>
    <s v="0207-MINISTERIO DE SALUD PÚBLICA Y ASISTENCIA SOCIAL"/>
    <x v="6"/>
    <x v="0"/>
    <x v="1"/>
    <s v="4-SERVICIOS SOCIALES"/>
    <s v="4.2-Salud"/>
    <s v="4.2.03-Servicios de la salud pública y prevención de la salud"/>
    <s v="99-MULTIPROVINCIAL"/>
    <s v="00-N/A"/>
    <s v="0007-CONSEJO NACIONAL PARA EL VIH SIDA"/>
    <s v="01-MINISTERIO DE SALUD PUBLICA Y ASISTENCIA SOCIAL"/>
    <x v="0"/>
    <s v="2.2-CONTRATACIÓN DE SERVICIOS"/>
    <s v="2.2.3-VIÁTICOS"/>
    <s v="70-DONACION EXTERNA"/>
    <s v="13854-PREVENCIÓN Y ATENCIÓN A LA POBLACIÓN DE MAYOR RIESGO AL VIH EN LA REP. DOMINICANA"/>
  </r>
  <r>
    <n v="71027.070000000007"/>
    <n v="2960000"/>
    <s v="0207-MINISTERIO DE SALUD PÚBLICA Y ASISTENCIA SOCIAL"/>
    <x v="6"/>
    <x v="0"/>
    <x v="1"/>
    <s v="4-SERVICIOS SOCIALES"/>
    <s v="4.2-Salud"/>
    <s v="4.2.03-Servicios de la salud pública y prevención de la salud"/>
    <s v="99-MULTIPROVINCIAL"/>
    <s v="00-N/A"/>
    <s v="0007-CONSEJO NACIONAL PARA EL VIH SIDA"/>
    <s v="01-MINISTERIO DE SALUD PUBLICA Y ASISTENCIA SOCIAL"/>
    <x v="0"/>
    <s v="2.2-CONTRATACIÓN DE SERVICIOS"/>
    <s v="2.2.4-TRANSPORTE Y ALMACENAJE"/>
    <s v="10-FONDO GENERAL"/>
    <s v="13854-PREVENCIÓN Y ATENCIÓN A LA POBLACIÓN DE MAYOR RIESGO AL VIH EN LA REP. DOMINICANA"/>
  </r>
  <r>
    <n v="41250"/>
    <n v="2574189"/>
    <s v="0207-MINISTERIO DE SALUD PÚBLICA Y ASISTENCIA SOCIAL"/>
    <x v="6"/>
    <x v="0"/>
    <x v="1"/>
    <s v="4-SERVICIOS SOCIALES"/>
    <s v="4.2-Salud"/>
    <s v="4.2.03-Servicios de la salud pública y prevención de la salud"/>
    <s v="99-MULTIPROVINCIAL"/>
    <s v="00-N/A"/>
    <s v="0007-CONSEJO NACIONAL PARA EL VIH SIDA"/>
    <s v="01-MINISTERIO DE SALUD PUBLICA Y ASISTENCIA SOCIAL"/>
    <x v="0"/>
    <s v="2.2-CONTRATACIÓN DE SERVICIOS"/>
    <s v="2.2.4-TRANSPORTE Y ALMACENAJE"/>
    <s v="70-DONACION EXTERNA"/>
    <s v="13854-PREVENCIÓN Y ATENCIÓN A LA POBLACIÓN DE MAYOR RIESGO AL VIH EN LA REP. DOMINICANA"/>
  </r>
  <r>
    <n v="1897529.84"/>
    <n v="1514200"/>
    <s v="0207-MINISTERIO DE SALUD PÚBLICA Y ASISTENCIA SOCIAL"/>
    <x v="6"/>
    <x v="0"/>
    <x v="1"/>
    <s v="4-SERVICIOS SOCIALES"/>
    <s v="4.2-Salud"/>
    <s v="4.2.03-Servicios de la salud pública y prevención de la salud"/>
    <s v="99-MULTIPROVINCIAL"/>
    <s v="00-N/A"/>
    <s v="0007-CONSEJO NACIONAL PARA EL VIH SIDA"/>
    <s v="01-MINISTERIO DE SALUD PUBLICA Y ASISTENCIA SOCIAL"/>
    <x v="0"/>
    <s v="2.2-CONTRATACIÓN DE SERVICIOS"/>
    <s v="2.2.5-ALQUILERES Y RENTAS"/>
    <s v="10-FONDO GENERAL"/>
    <s v="13854-PREVENCIÓN Y ATENCIÓN A LA POBLACIÓN DE MAYOR RIESGO AL VIH EN LA REP. DOMINICANA"/>
  </r>
  <r>
    <n v="1732800"/>
    <n v="0"/>
    <s v="0207-MINISTERIO DE SALUD PÚBLICA Y ASISTENCIA SOCIAL"/>
    <x v="6"/>
    <x v="0"/>
    <x v="1"/>
    <s v="4-SERVICIOS SOCIALES"/>
    <s v="4.2-Salud"/>
    <s v="4.2.03-Servicios de la salud pública y prevención de la salud"/>
    <s v="99-MULTIPROVINCIAL"/>
    <s v="00-N/A"/>
    <s v="0007-CONSEJO NACIONAL PARA EL VIH SIDA"/>
    <s v="01-MINISTERIO DE SALUD PUBLICA Y ASISTENCIA SOCIAL"/>
    <x v="0"/>
    <s v="2.2-CONTRATACIÓN DE SERVICIOS"/>
    <s v="2.2.5-ALQUILERES Y RENTAS"/>
    <s v="70-DONACION EXTERNA"/>
    <s v="13854-PREVENCIÓN Y ATENCIÓN A LA POBLACIÓN DE MAYOR RIESGO AL VIH EN LA REP. DOMINICANA"/>
  </r>
  <r>
    <n v="326344.8"/>
    <n v="0"/>
    <s v="0207-MINISTERIO DE SALUD PÚBLICA Y ASISTENCIA SOCIAL"/>
    <x v="6"/>
    <x v="0"/>
    <x v="1"/>
    <s v="4-SERVICIOS SOCIALES"/>
    <s v="4.2-Salud"/>
    <s v="4.2.03-Servicios de la salud pública y prevención de la salud"/>
    <s v="99-MULTIPROVINCIAL"/>
    <s v="00-N/A"/>
    <s v="0007-CONSEJO NACIONAL PARA EL VIH SIDA"/>
    <s v="01-MINISTERIO DE SALUD PUBLICA Y ASISTENCIA SOCIAL"/>
    <x v="0"/>
    <s v="2.2-CONTRATACIÓN DE SERVICIOS"/>
    <s v="2.2.6-SEGUROS"/>
    <s v="70-DONACION EXTERNA"/>
    <s v="13854-PREVENCIÓN Y ATENCIÓN A LA POBLACIÓN DE MAYOR RIESGO AL VIH EN LA REP. DOMINICANA"/>
  </r>
  <r>
    <n v="0"/>
    <n v="2600000"/>
    <s v="0207-MINISTERIO DE SALUD PÚBLICA Y ASISTENCIA SOCIAL"/>
    <x v="6"/>
    <x v="0"/>
    <x v="1"/>
    <s v="4-SERVICIOS SOCIALES"/>
    <s v="4.2-Salud"/>
    <s v="4.2.03-Servicios de la salud pública y prevención de la salud"/>
    <s v="99-MULTIPROVINCIAL"/>
    <s v="00-N/A"/>
    <s v="0007-CONSEJO NACIONAL PARA EL VIH SIDA"/>
    <s v="01-MINISTERIO DE SALUD PUBLICA Y ASISTENCIA SOCIAL"/>
    <x v="0"/>
    <s v="2.2-CONTRATACIÓN DE SERVICIOS"/>
    <s v="2.2.7-SERVICIOS DE CONSERVACIÓN, REPARACIONES MENORES E INSTALACIONES TEMPORALES"/>
    <s v="10-FONDO GENERAL"/>
    <s v="13854-PREVENCIÓN Y ATENCIÓN A LA POBLACIÓN DE MAYOR RIESGO AL VIH EN LA REP. DOMINICANA"/>
  </r>
  <r>
    <n v="839832.88"/>
    <n v="576049"/>
    <s v="0207-MINISTERIO DE SALUD PÚBLICA Y ASISTENCIA SOCIAL"/>
    <x v="6"/>
    <x v="0"/>
    <x v="1"/>
    <s v="4-SERVICIOS SOCIALES"/>
    <s v="4.2-Salud"/>
    <s v="4.2.03-Servicios de la salud pública y prevención de la salud"/>
    <s v="99-MULTIPROVINCIAL"/>
    <s v="00-N/A"/>
    <s v="0007-CONSEJO NACIONAL PARA EL VIH SIDA"/>
    <s v="01-MINISTERIO DE SALUD PUBLICA Y ASISTENCIA SOCIAL"/>
    <x v="0"/>
    <s v="2.2-CONTRATACIÓN DE SERVICIOS"/>
    <s v="2.2.7-SERVICIOS DE CONSERVACIÓN, REPARACIONES MENORES E INSTALACIONES TEMPORALES"/>
    <s v="70-DONACION EXTERNA"/>
    <s v="13854-PREVENCIÓN Y ATENCIÓN A LA POBLACIÓN DE MAYOR RIESGO AL VIH EN LA REP. DOMINICANA"/>
  </r>
  <r>
    <n v="9770649.5800000001"/>
    <n v="41370000"/>
    <s v="0207-MINISTERIO DE SALUD PÚBLICA Y ASISTENCIA SOCIAL"/>
    <x v="6"/>
    <x v="0"/>
    <x v="1"/>
    <s v="4-SERVICIOS SOCIALES"/>
    <s v="4.2-Salud"/>
    <s v="4.2.03-Servicios de la salud pública y prevención de la salud"/>
    <s v="99-MULTIPROVINCIAL"/>
    <s v="00-N/A"/>
    <s v="0007-CONSEJO NACIONAL PARA EL VIH SIDA"/>
    <s v="01-MINISTERIO DE SALUD PUBLICA Y ASISTENCIA SOCIAL"/>
    <x v="0"/>
    <s v="2.2-CONTRATACIÓN DE SERVICIOS"/>
    <s v="2.2.8-OTROS SERVICIOS NO INCLUIDOS EN CONCEPTOS ANTERIORES"/>
    <s v="10-FONDO GENERAL"/>
    <s v="13854-PREVENCIÓN Y ATENCIÓN A LA POBLACIÓN DE MAYOR RIESGO AL VIH EN LA REP. DOMINICANA"/>
  </r>
  <r>
    <n v="4043228.66"/>
    <n v="79895801"/>
    <s v="0207-MINISTERIO DE SALUD PÚBLICA Y ASISTENCIA SOCIAL"/>
    <x v="6"/>
    <x v="0"/>
    <x v="1"/>
    <s v="4-SERVICIOS SOCIALES"/>
    <s v="4.2-Salud"/>
    <s v="4.2.03-Servicios de la salud pública y prevención de la salud"/>
    <s v="99-MULTIPROVINCIAL"/>
    <s v="00-N/A"/>
    <s v="0007-CONSEJO NACIONAL PARA EL VIH SIDA"/>
    <s v="01-MINISTERIO DE SALUD PUBLICA Y ASISTENCIA SOCIAL"/>
    <x v="0"/>
    <s v="2.2-CONTRATACIÓN DE SERVICIOS"/>
    <s v="2.2.8-OTROS SERVICIOS NO INCLUIDOS EN CONCEPTOS ANTERIORES"/>
    <s v="70-DONACION EXTERNA"/>
    <s v="13854-PREVENCIÓN Y ATENCIÓN A LA POBLACIÓN DE MAYOR RIESGO AL VIH EN LA REP. DOMINICANA"/>
  </r>
  <r>
    <n v="408445.2"/>
    <n v="3293040"/>
    <s v="0207-MINISTERIO DE SALUD PÚBLICA Y ASISTENCIA SOCIAL"/>
    <x v="6"/>
    <x v="0"/>
    <x v="1"/>
    <s v="4-SERVICIOS SOCIALES"/>
    <s v="4.2-Salud"/>
    <s v="4.2.03-Servicios de la salud pública y prevención de la salud"/>
    <s v="99-MULTIPROVINCIAL"/>
    <s v="00-N/A"/>
    <s v="0007-CONSEJO NACIONAL PARA EL VIH SIDA"/>
    <s v="01-MINISTERIO DE SALUD PUBLICA Y ASISTENCIA SOCIAL"/>
    <x v="0"/>
    <s v="2.2-CONTRATACIÓN DE SERVICIOS"/>
    <s v="2.2.9-OTRAS CONTRATACIONES DE SERVICIOS"/>
    <s v="10-FONDO GENERAL"/>
    <s v="13854-PREVENCIÓN Y ATENCIÓN A LA POBLACIÓN DE MAYOR RIESGO AL VIH EN LA REP. DOMINICANA"/>
  </r>
  <r>
    <n v="153805"/>
    <n v="0"/>
    <s v="0207-MINISTERIO DE SALUD PÚBLICA Y ASISTENCIA SOCIAL"/>
    <x v="6"/>
    <x v="0"/>
    <x v="1"/>
    <s v="4-SERVICIOS SOCIALES"/>
    <s v="4.2-Salud"/>
    <s v="4.2.03-Servicios de la salud pública y prevención de la salud"/>
    <s v="99-MULTIPROVINCIAL"/>
    <s v="00-N/A"/>
    <s v="0007-CONSEJO NACIONAL PARA EL VIH SIDA"/>
    <s v="01-MINISTERIO DE SALUD PUBLICA Y ASISTENCIA SOCIAL"/>
    <x v="0"/>
    <s v="2.2-CONTRATACIÓN DE SERVICIOS"/>
    <s v="2.2.9-OTRAS CONTRATACIONES DE SERVICIOS"/>
    <s v="70-DONACION EXTERNA"/>
    <s v="13854-PREVENCIÓN Y ATENCIÓN A LA POBLACIÓN DE MAYOR RIESGO AL VIH EN LA REP. DOMINICANA"/>
  </r>
  <r>
    <n v="85982"/>
    <n v="250000"/>
    <s v="0207-MINISTERIO DE SALUD PÚBLICA Y ASISTENCIA SOCIAL"/>
    <x v="6"/>
    <x v="0"/>
    <x v="1"/>
    <s v="4-SERVICIOS SOCIALES"/>
    <s v="4.2-Salud"/>
    <s v="4.2.03-Servicios de la salud pública y prevención de la salud"/>
    <s v="99-MULTIPROVINCIAL"/>
    <s v="00-N/A"/>
    <s v="0007-CONSEJO NACIONAL PARA EL VIH SIDA"/>
    <s v="01-MINISTERIO DE SALUD PUBLICA Y ASISTENCIA SOCIAL"/>
    <x v="0"/>
    <s v="2.3-MATERIALES Y SUMINISTROS"/>
    <s v="2.3.1-ALIMENTOS Y PRODUCTOS AGROFORESTALES"/>
    <s v="10-FONDO GENERAL"/>
    <s v="13854-PREVENCIÓN Y ATENCIÓN A LA POBLACIÓN DE MAYOR RIESGO AL VIH EN LA REP. DOMINICANA"/>
  </r>
  <r>
    <n v="85550"/>
    <n v="990200"/>
    <s v="0207-MINISTERIO DE SALUD PÚBLICA Y ASISTENCIA SOCIAL"/>
    <x v="6"/>
    <x v="0"/>
    <x v="1"/>
    <s v="4-SERVICIOS SOCIALES"/>
    <s v="4.2-Salud"/>
    <s v="4.2.03-Servicios de la salud pública y prevención de la salud"/>
    <s v="99-MULTIPROVINCIAL"/>
    <s v="00-N/A"/>
    <s v="0007-CONSEJO NACIONAL PARA EL VIH SIDA"/>
    <s v="01-MINISTERIO DE SALUD PUBLICA Y ASISTENCIA SOCIAL"/>
    <x v="0"/>
    <s v="2.3-MATERIALES Y SUMINISTROS"/>
    <s v="2.3.2-TEXTILES Y VESTUARIOS"/>
    <s v="10-FONDO GENERAL"/>
    <s v="13854-PREVENCIÓN Y ATENCIÓN A LA POBLACIÓN DE MAYOR RIESGO AL VIH EN LA REP. DOMINICANA"/>
  </r>
  <r>
    <n v="46757.5"/>
    <n v="256000"/>
    <s v="0207-MINISTERIO DE SALUD PÚBLICA Y ASISTENCIA SOCIAL"/>
    <x v="6"/>
    <x v="0"/>
    <x v="1"/>
    <s v="4-SERVICIOS SOCIALES"/>
    <s v="4.2-Salud"/>
    <s v="4.2.03-Servicios de la salud pública y prevención de la salud"/>
    <s v="99-MULTIPROVINCIAL"/>
    <s v="00-N/A"/>
    <s v="0007-CONSEJO NACIONAL PARA EL VIH SIDA"/>
    <s v="01-MINISTERIO DE SALUD PUBLICA Y ASISTENCIA SOCIAL"/>
    <x v="0"/>
    <s v="2.3-MATERIALES Y SUMINISTROS"/>
    <s v="2.3.3-PAPEL, CARTÓN E IMPRESOS"/>
    <s v="10-FONDO GENERAL"/>
    <s v="13854-PREVENCIÓN Y ATENCIÓN A LA POBLACIÓN DE MAYOR RIESGO AL VIH EN LA REP. DOMINICANA"/>
  </r>
  <r>
    <n v="0"/>
    <n v="60000"/>
    <s v="0207-MINISTERIO DE SALUD PÚBLICA Y ASISTENCIA SOCIAL"/>
    <x v="6"/>
    <x v="0"/>
    <x v="1"/>
    <s v="4-SERVICIOS SOCIALES"/>
    <s v="4.2-Salud"/>
    <s v="4.2.03-Servicios de la salud pública y prevención de la salud"/>
    <s v="99-MULTIPROVINCIAL"/>
    <s v="00-N/A"/>
    <s v="0007-CONSEJO NACIONAL PARA EL VIH SIDA"/>
    <s v="01-MINISTERIO DE SALUD PUBLICA Y ASISTENCIA SOCIAL"/>
    <x v="0"/>
    <s v="2.3-MATERIALES Y SUMINISTROS"/>
    <s v="2.3.4-PRODUCTOS FARMACÉUTICOS"/>
    <s v="10-FONDO GENERAL"/>
    <s v="13854-PREVENCIÓN Y ATENCIÓN A LA POBLACIÓN DE MAYOR RIESGO AL VIH EN LA REP. DOMINICANA"/>
  </r>
  <r>
    <n v="7583.12"/>
    <n v="0"/>
    <s v="0207-MINISTERIO DE SALUD PÚBLICA Y ASISTENCIA SOCIAL"/>
    <x v="6"/>
    <x v="0"/>
    <x v="1"/>
    <s v="4-SERVICIOS SOCIALES"/>
    <s v="4.2-Salud"/>
    <s v="4.2.03-Servicios de la salud pública y prevención de la salud"/>
    <s v="99-MULTIPROVINCIAL"/>
    <s v="00-N/A"/>
    <s v="0007-CONSEJO NACIONAL PARA EL VIH SIDA"/>
    <s v="01-MINISTERIO DE SALUD PUBLICA Y ASISTENCIA SOCIAL"/>
    <x v="0"/>
    <s v="2.3-MATERIALES Y SUMINISTROS"/>
    <s v="2.3.4-PRODUCTOS FARMACÉUTICOS"/>
    <s v="70-DONACION EXTERNA"/>
    <s v="13854-PREVENCIÓN Y ATENCIÓN A LA POBLACIÓN DE MAYOR RIESGO AL VIH EN LA REP. DOMINICANA"/>
  </r>
  <r>
    <n v="0"/>
    <n v="300000"/>
    <s v="0207-MINISTERIO DE SALUD PÚBLICA Y ASISTENCIA SOCIAL"/>
    <x v="6"/>
    <x v="0"/>
    <x v="1"/>
    <s v="4-SERVICIOS SOCIALES"/>
    <s v="4.2-Salud"/>
    <s v="4.2.03-Servicios de la salud pública y prevención de la salud"/>
    <s v="99-MULTIPROVINCIAL"/>
    <s v="00-N/A"/>
    <s v="0007-CONSEJO NACIONAL PARA EL VIH SIDA"/>
    <s v="01-MINISTERIO DE SALUD PUBLICA Y ASISTENCIA SOCIAL"/>
    <x v="0"/>
    <s v="2.3-MATERIALES Y SUMINISTROS"/>
    <s v="2.3.5-CUERO, CAUCHO Y PLÁSTICO"/>
    <s v="10-FONDO GENERAL"/>
    <s v="13854-PREVENCIÓN Y ATENCIÓN A LA POBLACIÓN DE MAYOR RIESGO AL VIH EN LA REP. DOMINICANA"/>
  </r>
  <r>
    <n v="0"/>
    <n v="11546456"/>
    <s v="0207-MINISTERIO DE SALUD PÚBLICA Y ASISTENCIA SOCIAL"/>
    <x v="6"/>
    <x v="0"/>
    <x v="1"/>
    <s v="4-SERVICIOS SOCIALES"/>
    <s v="4.2-Salud"/>
    <s v="4.2.03-Servicios de la salud pública y prevención de la salud"/>
    <s v="99-MULTIPROVINCIAL"/>
    <s v="00-N/A"/>
    <s v="0007-CONSEJO NACIONAL PARA EL VIH SIDA"/>
    <s v="01-MINISTERIO DE SALUD PUBLICA Y ASISTENCIA SOCIAL"/>
    <x v="0"/>
    <s v="2.3-MATERIALES Y SUMINISTROS"/>
    <s v="2.3.7-COMBUSTIBLES, LUBRICANTES, PRODUCTOS QUÍMICOS Y CONEXOS"/>
    <s v="70-DONACION EXTERNA"/>
    <s v="13854-PREVENCIÓN Y ATENCIÓN A LA POBLACIÓN DE MAYOR RIESGO AL VIH EN LA REP. DOMINICANA"/>
  </r>
  <r>
    <n v="289362.40000000002"/>
    <n v="3938580"/>
    <s v="0207-MINISTERIO DE SALUD PÚBLICA Y ASISTENCIA SOCIAL"/>
    <x v="6"/>
    <x v="0"/>
    <x v="1"/>
    <s v="4-SERVICIOS SOCIALES"/>
    <s v="4.2-Salud"/>
    <s v="4.2.03-Servicios de la salud pública y prevención de la salud"/>
    <s v="99-MULTIPROVINCIAL"/>
    <s v="00-N/A"/>
    <s v="0007-CONSEJO NACIONAL PARA EL VIH SIDA"/>
    <s v="01-MINISTERIO DE SALUD PUBLICA Y ASISTENCIA SOCIAL"/>
    <x v="0"/>
    <s v="2.3-MATERIALES Y SUMINISTROS"/>
    <s v="2.3.9-PRODUCTOS Y ÚTILES VARIOS"/>
    <s v="10-FONDO GENERAL"/>
    <s v="13854-PREVENCIÓN Y ATENCIÓN A LA POBLACIÓN DE MAYOR RIESGO AL VIH EN LA REP. DOMINICANA"/>
  </r>
  <r>
    <n v="142242.59"/>
    <n v="0"/>
    <s v="0207-MINISTERIO DE SALUD PÚBLICA Y ASISTENCIA SOCIAL"/>
    <x v="6"/>
    <x v="0"/>
    <x v="1"/>
    <s v="4-SERVICIOS SOCIALES"/>
    <s v="4.2-Salud"/>
    <s v="4.2.03-Servicios de la salud pública y prevención de la salud"/>
    <s v="99-MULTIPROVINCIAL"/>
    <s v="00-N/A"/>
    <s v="0007-CONSEJO NACIONAL PARA EL VIH SIDA"/>
    <s v="01-MINISTERIO DE SALUD PUBLICA Y ASISTENCIA SOCIAL"/>
    <x v="0"/>
    <s v="2.3-MATERIALES Y SUMINISTROS"/>
    <s v="2.3.9-PRODUCTOS Y ÚTILES VARIOS"/>
    <s v="70-DONACION EXTERNA"/>
    <s v="13854-PREVENCIÓN Y ATENCIÓN A LA POBLACIÓN DE MAYOR RIESGO AL VIH EN LA REP. DOMINICANA"/>
  </r>
  <r>
    <n v="0"/>
    <n v="0"/>
    <s v="0207-MINISTERIO DE SALUD PÚBLICA Y ASISTENCIA SOCIAL"/>
    <x v="6"/>
    <x v="0"/>
    <x v="1"/>
    <s v="4-SERVICIOS SOCIALES"/>
    <s v="4.2-Salud"/>
    <s v="4.2.03-Servicios de la salud pública y prevención de la salud"/>
    <s v="99-MULTIPROVINCIAL"/>
    <s v="00-N/A"/>
    <s v="0007-CONSEJO NACIONAL PARA EL VIH SIDA"/>
    <s v="01-MINISTERIO DE SALUD PUBLICA Y ASISTENCIA SOCIAL"/>
    <x v="0"/>
    <s v="2.2-CONTRATACIÓN DE SERVICIOS"/>
    <s v="2.2.2-PUBLICIDAD, IMPRESIÓN Y ENCUADERNACIÓN"/>
    <s v="70-DONACION EXTERNA"/>
    <s v="13854-PREVENCIÓN Y ATENCIÓN A LA POBLACIÓN DE MAYOR RIESGO AL VIH EN LA REP. DOMINICANA"/>
  </r>
  <r>
    <n v="0"/>
    <n v="1434655"/>
    <s v="0207-MINISTERIO DE SALUD PÚBLICA Y ASISTENCIA SOCIAL"/>
    <x v="6"/>
    <x v="0"/>
    <x v="1"/>
    <s v="4-SERVICIOS SOCIALES"/>
    <s v="4.2-Salud"/>
    <s v="4.2.03-Servicios de la salud pública y prevención de la salud"/>
    <s v="99-MULTIPROVINCIAL"/>
    <s v="00-N/A"/>
    <s v="0007-CONSEJO NACIONAL PARA EL VIH SIDA"/>
    <s v="01-MINISTERIO DE SALUD PUBLICA Y ASISTENCIA SOCIAL"/>
    <x v="0"/>
    <s v="2.2-CONTRATACIÓN DE SERVICIOS"/>
    <s v="2.2.3-VIÁTICOS"/>
    <s v="70-DONACION EXTERNA"/>
    <s v="13854-PREVENCIÓN Y ATENCIÓN A LA POBLACIÓN DE MAYOR RIESGO AL VIH EN LA REP. DOMINICANA"/>
  </r>
  <r>
    <n v="0"/>
    <n v="490500"/>
    <s v="0207-MINISTERIO DE SALUD PÚBLICA Y ASISTENCIA SOCIAL"/>
    <x v="6"/>
    <x v="0"/>
    <x v="1"/>
    <s v="4-SERVICIOS SOCIALES"/>
    <s v="4.2-Salud"/>
    <s v="4.2.03-Servicios de la salud pública y prevención de la salud"/>
    <s v="99-MULTIPROVINCIAL"/>
    <s v="00-N/A"/>
    <s v="0007-CONSEJO NACIONAL PARA EL VIH SIDA"/>
    <s v="01-MINISTERIO DE SALUD PUBLICA Y ASISTENCIA SOCIAL"/>
    <x v="0"/>
    <s v="2.2-CONTRATACIÓN DE SERVICIOS"/>
    <s v="2.2.5-ALQUILERES Y RENTAS"/>
    <s v="10-FONDO GENERAL"/>
    <s v="13854-PREVENCIÓN Y ATENCIÓN A LA POBLACIÓN DE MAYOR RIESGO AL VIH EN LA REP. DOMINICANA"/>
  </r>
  <r>
    <n v="0"/>
    <n v="0"/>
    <s v="0207-MINISTERIO DE SALUD PÚBLICA Y ASISTENCIA SOCIAL"/>
    <x v="6"/>
    <x v="0"/>
    <x v="1"/>
    <s v="4-SERVICIOS SOCIALES"/>
    <s v="4.2-Salud"/>
    <s v="4.2.03-Servicios de la salud pública y prevención de la salud"/>
    <s v="99-MULTIPROVINCIAL"/>
    <s v="00-N/A"/>
    <s v="0007-CONSEJO NACIONAL PARA EL VIH SIDA"/>
    <s v="01-MINISTERIO DE SALUD PUBLICA Y ASISTENCIA SOCIAL"/>
    <x v="0"/>
    <s v="2.2-CONTRATACIÓN DE SERVICIOS"/>
    <s v="2.2.7-SERVICIOS DE CONSERVACIÓN, REPARACIONES MENORES E INSTALACIONES TEMPORALES"/>
    <s v="70-DONACION EXTERNA"/>
    <s v="13854-PREVENCIÓN Y ATENCIÓN A LA POBLACIÓN DE MAYOR RIESGO AL VIH EN LA REP. DOMINICANA"/>
  </r>
  <r>
    <n v="3610369.75"/>
    <n v="40265000"/>
    <s v="0207-MINISTERIO DE SALUD PÚBLICA Y ASISTENCIA SOCIAL"/>
    <x v="6"/>
    <x v="0"/>
    <x v="1"/>
    <s v="4-SERVICIOS SOCIALES"/>
    <s v="4.2-Salud"/>
    <s v="4.2.03-Servicios de la salud pública y prevención de la salud"/>
    <s v="99-MULTIPROVINCIAL"/>
    <s v="00-N/A"/>
    <s v="0007-CONSEJO NACIONAL PARA EL VIH SIDA"/>
    <s v="01-MINISTERIO DE SALUD PUBLICA Y ASISTENCIA SOCIAL"/>
    <x v="0"/>
    <s v="2.2-CONTRATACIÓN DE SERVICIOS"/>
    <s v="2.2.8-OTROS SERVICIOS NO INCLUIDOS EN CONCEPTOS ANTERIORES"/>
    <s v="10-FONDO GENERAL"/>
    <s v="13854-PREVENCIÓN Y ATENCIÓN A LA POBLACIÓN DE MAYOR RIESGO AL VIH EN LA REP. DOMINICANA"/>
  </r>
  <r>
    <n v="0"/>
    <n v="10122000"/>
    <s v="0207-MINISTERIO DE SALUD PÚBLICA Y ASISTENCIA SOCIAL"/>
    <x v="6"/>
    <x v="0"/>
    <x v="1"/>
    <s v="4-SERVICIOS SOCIALES"/>
    <s v="4.2-Salud"/>
    <s v="4.2.03-Servicios de la salud pública y prevención de la salud"/>
    <s v="99-MULTIPROVINCIAL"/>
    <s v="00-N/A"/>
    <s v="0007-CONSEJO NACIONAL PARA EL VIH SIDA"/>
    <s v="01-MINISTERIO DE SALUD PUBLICA Y ASISTENCIA SOCIAL"/>
    <x v="0"/>
    <s v="2.2-CONTRATACIÓN DE SERVICIOS"/>
    <s v="2.2.8-OTROS SERVICIOS NO INCLUIDOS EN CONCEPTOS ANTERIORES"/>
    <s v="70-DONACION EXTERNA"/>
    <s v="13854-PREVENCIÓN Y ATENCIÓN A LA POBLACIÓN DE MAYOR RIESGO AL VIH EN LA REP. DOMINICANA"/>
  </r>
  <r>
    <n v="0"/>
    <n v="550737"/>
    <s v="0207-MINISTERIO DE SALUD PÚBLICA Y ASISTENCIA SOCIAL"/>
    <x v="6"/>
    <x v="0"/>
    <x v="1"/>
    <s v="4-SERVICIOS SOCIALES"/>
    <s v="4.2-Salud"/>
    <s v="4.2.03-Servicios de la salud pública y prevención de la salud"/>
    <s v="99-MULTIPROVINCIAL"/>
    <s v="00-N/A"/>
    <s v="0007-CONSEJO NACIONAL PARA EL VIH SIDA"/>
    <s v="01-MINISTERIO DE SALUD PUBLICA Y ASISTENCIA SOCIAL"/>
    <x v="0"/>
    <s v="2.2-CONTRATACIÓN DE SERVICIOS"/>
    <s v="2.2.9-OTRAS CONTRATACIONES DE SERVICIOS"/>
    <s v="70-DONACION EXTERNA"/>
    <s v="13854-PREVENCIÓN Y ATENCIÓN A LA POBLACIÓN DE MAYOR RIESGO AL VIH EN LA REP. DOMINICANA"/>
  </r>
  <r>
    <n v="0"/>
    <n v="250000"/>
    <s v="0207-MINISTERIO DE SALUD PÚBLICA Y ASISTENCIA SOCIAL"/>
    <x v="6"/>
    <x v="0"/>
    <x v="1"/>
    <s v="4-SERVICIOS SOCIALES"/>
    <s v="4.2-Salud"/>
    <s v="4.2.03-Servicios de la salud pública y prevención de la salud"/>
    <s v="99-MULTIPROVINCIAL"/>
    <s v="00-N/A"/>
    <s v="0007-CONSEJO NACIONAL PARA EL VIH SIDA"/>
    <s v="01-MINISTERIO DE SALUD PUBLICA Y ASISTENCIA SOCIAL"/>
    <x v="0"/>
    <s v="2.3-MATERIALES Y SUMINISTROS"/>
    <s v="2.3.4-PRODUCTOS FARMACÉUTICOS"/>
    <s v="10-FONDO GENERAL"/>
    <s v="13854-PREVENCIÓN Y ATENCIÓN A LA POBLACIÓN DE MAYOR RIESGO AL VIH EN LA REP. DOMINICANA"/>
  </r>
  <r>
    <n v="0"/>
    <n v="0"/>
    <s v="0207-MINISTERIO DE SALUD PÚBLICA Y ASISTENCIA SOCIAL"/>
    <x v="6"/>
    <x v="0"/>
    <x v="1"/>
    <s v="4-SERVICIOS SOCIALES"/>
    <s v="4.2-Salud"/>
    <s v="4.2.03-Servicios de la salud pública y prevención de la salud"/>
    <s v="99-MULTIPROVINCIAL"/>
    <s v="00-N/A"/>
    <s v="0007-CONSEJO NACIONAL PARA EL VIH SIDA"/>
    <s v="01-MINISTERIO DE SALUD PUBLICA Y ASISTENCIA SOCIAL"/>
    <x v="0"/>
    <s v="2.3-MATERIALES Y SUMINISTROS"/>
    <s v="2.3.4-PRODUCTOS FARMACÉUTICOS"/>
    <s v="70-DONACION EXTERNA"/>
    <s v="13854-PREVENCIÓN Y ATENCIÓN A LA POBLACIÓN DE MAYOR RIESGO AL VIH EN LA REP. DOMINICANA"/>
  </r>
  <r>
    <n v="0"/>
    <n v="0"/>
    <s v="0207-MINISTERIO DE SALUD PÚBLICA Y ASISTENCIA SOCIAL"/>
    <x v="6"/>
    <x v="0"/>
    <x v="1"/>
    <s v="4-SERVICIOS SOCIALES"/>
    <s v="4.2-Salud"/>
    <s v="4.2.03-Servicios de la salud pública y prevención de la salud"/>
    <s v="99-MULTIPROVINCIAL"/>
    <s v="00-N/A"/>
    <s v="0007-CONSEJO NACIONAL PARA EL VIH SIDA"/>
    <s v="01-MINISTERIO DE SALUD PUBLICA Y ASISTENCIA SOCIAL"/>
    <x v="0"/>
    <s v="2.3-MATERIALES Y SUMINISTROS"/>
    <s v="2.3.9-PRODUCTOS Y ÚTILES VARIOS"/>
    <s v="70-DONACION EXTERNA"/>
    <s v="13854-PREVENCIÓN Y ATENCIÓN A LA POBLACIÓN DE MAYOR RIESGO AL VIH EN LA REP. DOMINICANA"/>
  </r>
  <r>
    <n v="0"/>
    <n v="1455232"/>
    <s v="0207-MINISTERIO DE SALUD PÚBLICA Y ASISTENCIA SOCIAL"/>
    <x v="6"/>
    <x v="0"/>
    <x v="1"/>
    <s v="4-SERVICIOS SOCIALES"/>
    <s v="4.2-Salud"/>
    <s v="4.2.03-Servicios de la salud pública y prevención de la salud"/>
    <s v="99-MULTIPROVINCIAL"/>
    <s v="00-N/A"/>
    <s v="0007-CONSEJO NACIONAL PARA EL VIH SIDA"/>
    <s v="01-MINISTERIO DE SALUD PUBLICA Y ASISTENCIA SOCIAL"/>
    <x v="0"/>
    <s v="2.2-CONTRATACIÓN DE SERVICIOS"/>
    <s v="2.2.8-OTROS SERVICIOS NO INCLUIDOS EN CONCEPTOS ANTERIORES"/>
    <s v="70-DONACION EXTERNA"/>
    <s v="14666-APOYO PARA EL CONTROL Y CONTENCIÓN DEL COVID-19 EN PACIENTES CON VIH/SIDA ."/>
  </r>
  <r>
    <n v="0"/>
    <n v="565000"/>
    <s v="0207-MINISTERIO DE SALUD PÚBLICA Y ASISTENCIA SOCIAL"/>
    <x v="6"/>
    <x v="0"/>
    <x v="1"/>
    <s v="4-SERVICIOS SOCIALES"/>
    <s v="4.2-Salud"/>
    <s v="4.2.03-Servicios de la salud pública y prevención de la salud"/>
    <s v="99-MULTIPROVINCIAL"/>
    <s v="01-CONSTRUCCIÓN  DEL LABORATORIO REGIONAL DE SALUD PÚBLICA EN AZUA DE COMPOSTELA"/>
    <s v="0001-MINISTERIO DE SALUD PUBLICA Y ASISTENCIA SOCIAL"/>
    <s v="01-MINISTERIO DE SALUD PUBLICA Y ASISTENCIA SOCIAL"/>
    <x v="0"/>
    <s v="2.2-CONTRATACIÓN DE SERVICIOS"/>
    <s v="2.2.8-OTROS SERVICIOS NO INCLUIDOS EN CONCEPTOS ANTERIORES"/>
    <s v="70-DONACION EXTERNA"/>
    <s v="14804-CONSTRUCCIÓN  DEL LABORATORIO REGIONAL DE SALUD PÚBLICA EN AZUA DE COMPOSTELA"/>
  </r>
  <r>
    <n v="0"/>
    <n v="3051000"/>
    <s v="0207-MINISTERIO DE SALUD PÚBLICA Y ASISTENCIA SOCIAL"/>
    <x v="6"/>
    <x v="0"/>
    <x v="1"/>
    <s v="4-SERVICIOS SOCIALES"/>
    <s v="4.2-Salud"/>
    <s v="4.2.03-Servicios de la salud pública y prevención de la salud"/>
    <s v="99-MULTIPROVINCIAL"/>
    <s v="01-CONSTRUCCIÓN  DEL LABORATORIO REGIONAL DE SALUD PÚBLICA EN AZUA DE COMPOSTELA"/>
    <s v="0001-MINISTERIO DE SALUD PUBLICA Y ASISTENCIA SOCIAL"/>
    <s v="01-MINISTERIO DE SALUD PUBLICA Y ASISTENCIA SOCIAL"/>
    <x v="0"/>
    <s v="2.2-CONTRATACIÓN DE SERVICIOS"/>
    <s v="2.2.7-SERVICIOS DE CONSERVACIÓN, REPARACIONES MENORES E INSTALACIONES TEMPORALES"/>
    <s v="70-DONACION EXTERNA"/>
    <s v="14804-CONSTRUCCIÓN  DEL LABORATORIO REGIONAL DE SALUD PÚBLICA EN AZUA DE COMPOSTELA"/>
  </r>
  <r>
    <n v="0"/>
    <n v="5650000"/>
    <s v="0207-MINISTERIO DE SALUD PÚBLICA Y ASISTENCIA SOCIAL"/>
    <x v="2"/>
    <x v="0"/>
    <x v="1"/>
    <s v="4-SERVICIOS SOCIALES"/>
    <s v="4.2-Salud"/>
    <s v="4.2.03-Servicios de la salud pública y prevención de la salud"/>
    <s v="99-MULTIPROVINCIAL"/>
    <s v="01-CONSTRUCCIÓN  DEL LABORATORIO REGIONAL DE SALUD PÚBLICA EN AZUA DE COMPOSTELA"/>
    <s v="0001-MINISTERIO DE SALUD PUBLICA Y ASISTENCIA SOCIAL"/>
    <s v="01-MINISTERIO DE SALUD PUBLICA Y ASISTENCIA SOCIAL"/>
    <x v="0"/>
    <s v="2.7-OBRAS"/>
    <s v="2.7.1-OBRAS EN EDIFICACIONES"/>
    <s v="70-DONACION EXTERNA"/>
    <s v="14804-CONSTRUCCIÓN  DEL LABORATORIO REGIONAL DE SALUD PÚBLICA EN AZUA DE COMPOSTELA"/>
  </r>
  <r>
    <n v="0"/>
    <n v="100000"/>
    <s v="0207-MINISTERIO DE SALUD PÚBLICA Y ASISTENCIA SOCIAL"/>
    <x v="2"/>
    <x v="0"/>
    <x v="1"/>
    <s v="4-SERVICIOS SOCIALES"/>
    <s v="4.2-Salud"/>
    <s v="4.2.99-Planificación, gestión y supervisión de la salud"/>
    <s v="99-MULTIPROVINCIAL"/>
    <s v="00-N/A"/>
    <s v="0017-PROGRAMA DE MEDICAMENTOS ESENCIALES"/>
    <s v="01-MINISTERIO DE SALUD PUBLICA Y ASISTENCIA SOCIAL"/>
    <x v="0"/>
    <s v="2.6-BIENES MUEBLES, INMUEBLES E INTANGIBLES"/>
    <s v="2.6.9-EDIFICIOS, ESTRUCTURAS, TIERRAS, TERRENOS Y OBJETOS DE VALOR"/>
    <s v="10-FONDO GENERAL"/>
    <s v="No Informado-"/>
  </r>
  <r>
    <n v="0"/>
    <n v="0"/>
    <s v="0207-MINISTERIO DE SALUD PÚBLICA Y ASISTENCIA SOCIAL"/>
    <x v="2"/>
    <x v="0"/>
    <x v="1"/>
    <s v="4-SERVICIOS SOCIALES"/>
    <s v="4.2-Salud"/>
    <s v="4.2.99-Planificación, gestión y supervisión de la salud"/>
    <s v="99-MULTIPROVINCIAL"/>
    <s v="00-N/A"/>
    <s v="0032-DIRECCIÓN GENERAL DE MEDICAMENTOS, ALIMENTOS Y PRODUCTOS SANITARIOS (DIGEMAPS)"/>
    <s v="01-MINISTERIO DE SALUD PUBLICA Y ASISTENCIA SOCIAL"/>
    <x v="0"/>
    <s v="2.6-BIENES MUEBLES, INMUEBLES E INTANGIBLES"/>
    <s v="2.6.9-EDIFICIOS, ESTRUCTURAS, TIERRAS, TERRENOS Y OBJETOS DE VALOR"/>
    <s v="20-FONDOS CON DESTINO ESPECÍFICO"/>
    <s v="No Informado-"/>
  </r>
  <r>
    <n v="0"/>
    <n v="0"/>
    <s v="0207-MINISTERIO DE SALUD PÚBLICA Y ASISTENCIA SOCIAL"/>
    <x v="2"/>
    <x v="0"/>
    <x v="1"/>
    <s v="4-SERVICIOS SOCIALES"/>
    <s v="4.2-Salud"/>
    <s v="4.2.99-Planificación, gestión y supervisión de la salud"/>
    <s v="99-MULTIPROVINCIAL"/>
    <s v="00-N/A"/>
    <s v="0001-MINISTERIO DE SALUD PUBLICA Y ASISTENCIA SOCIAL"/>
    <s v="01-MINISTERIO DE SALUD PUBLICA Y ASISTENCIA SOCIAL"/>
    <x v="0"/>
    <s v="2.6-BIENES MUEBLES, INMUEBLES E INTANGIBLES"/>
    <s v="2.6.9-EDIFICIOS, ESTRUCTURAS, TIERRAS, TERRENOS Y OBJETOS DE VALOR"/>
    <s v="10-FONDO GENERAL"/>
    <s v="No Informado-"/>
  </r>
  <r>
    <n v="6024199.7000000002"/>
    <n v="31500000"/>
    <s v="0207-MINISTERIO DE SALUD PÚBLICA Y ASISTENCIA SOCIAL"/>
    <x v="2"/>
    <x v="0"/>
    <x v="1"/>
    <s v="4-SERVICIOS SOCIALES"/>
    <s v="4.2-Salud"/>
    <s v="4.2.99-Planificación, gestión y supervisión de la salud"/>
    <s v="99-MULTIPROVINCIAL"/>
    <s v="00-N/A"/>
    <s v="0017-PROGRAMA DE MEDICAMENTOS ESENCIALES"/>
    <s v="01-MINISTERIO DE SALUD PUBLICA Y ASISTENCIA SOCIAL"/>
    <x v="0"/>
    <s v="2.7-OBRAS"/>
    <s v="2.7.1-OBRAS EN EDIFICACIONES"/>
    <s v="10-FONDO GENERAL"/>
    <s v="No Informado-"/>
  </r>
  <r>
    <n v="0"/>
    <n v="500000"/>
    <s v="0207-MINISTERIO DE SALUD PÚBLICA Y ASISTENCIA SOCIAL"/>
    <x v="2"/>
    <x v="0"/>
    <x v="1"/>
    <s v="4-SERVICIOS SOCIALES"/>
    <s v="4.2-Salud"/>
    <s v="4.2.99-Planificación, gestión y supervisión de la salud"/>
    <s v="99-MULTIPROVINCIAL"/>
    <s v="00-N/A"/>
    <s v="0001-MINISTERIO DE SALUD PUBLICA Y ASISTENCIA SOCIAL"/>
    <s v="01-MINISTERIO DE SALUD PUBLICA Y ASISTENCIA SOCIAL"/>
    <x v="0"/>
    <s v="2.6-BIENES MUEBLES, INMUEBLES E INTANGIBLES"/>
    <s v="2.6.9-EDIFICIOS, ESTRUCTURAS, TIERRAS, TERRENOS Y OBJETOS DE VALOR"/>
    <s v="10-FONDO GENERAL"/>
    <s v="No Informado-"/>
  </r>
  <r>
    <n v="0"/>
    <n v="602000"/>
    <s v="0207-MINISTERIO DE SALUD PÚBLICA Y ASISTENCIA SOCIAL"/>
    <x v="2"/>
    <x v="0"/>
    <x v="1"/>
    <s v="4-SERVICIOS SOCIALES"/>
    <s v="4.2-Salud"/>
    <s v="4.2.99-Planificación, gestión y supervisión de la salud"/>
    <s v="99-MULTIPROVINCIAL"/>
    <s v="00-N/A"/>
    <s v="0001-MINISTERIO DE SALUD PUBLICA Y ASISTENCIA SOCIAL"/>
    <s v="01-MINISTERIO DE SALUD PUBLICA Y ASISTENCIA SOCIAL"/>
    <x v="0"/>
    <s v="2.7-OBRAS"/>
    <s v="2.7.1-OBRAS EN EDIFICACIONES"/>
    <s v="10-FONDO GENERAL"/>
    <s v="No Informado-"/>
  </r>
  <r>
    <n v="15114028.189999999"/>
    <n v="35350000"/>
    <s v="0207-MINISTERIO DE SALUD PÚBLICA Y ASISTENCIA SOCIAL"/>
    <x v="2"/>
    <x v="0"/>
    <x v="1"/>
    <s v="4-SERVICIOS SOCIALES"/>
    <s v="4.2-Salud"/>
    <s v="4.2.99-Planificación, gestión y supervisión de la salud"/>
    <s v="99-MULTIPROVINCIAL"/>
    <s v="00-N/A"/>
    <s v="0001-MINISTERIO DE SALUD PUBLICA Y ASISTENCIA SOCIAL"/>
    <s v="01-MINISTERIO DE SALUD PUBLICA Y ASISTENCIA SOCIAL"/>
    <x v="0"/>
    <s v="2.7-OBRAS"/>
    <s v="2.7.1-OBRAS EN EDIFICACIONES"/>
    <s v="10-FONDO GENERAL"/>
    <s v="No Informado-"/>
  </r>
  <r>
    <n v="0"/>
    <n v="1632000"/>
    <s v="0207-MINISTERIO DE SALUD PÚBLICA Y ASISTENCIA SOCIAL"/>
    <x v="2"/>
    <x v="0"/>
    <x v="1"/>
    <s v="4-SERVICIOS SOCIALES"/>
    <s v="4.2-Salud"/>
    <s v="4.2.03-Servicios de la salud pública y prevención de la salud"/>
    <s v="99-MULTIPROVINCIAL"/>
    <s v="00-N/A"/>
    <s v="0001-MINISTERIO DE SALUD PUBLICA Y ASISTENCIA SOCIAL"/>
    <s v="01-MINISTERIO DE SALUD PUBLICA Y ASISTENCIA SOCIAL"/>
    <x v="0"/>
    <s v="2.6-BIENES MUEBLES, INMUEBLES E INTANGIBLES"/>
    <s v="2.6.1-MOBILIARIO Y EQUIPO"/>
    <s v="10-FONDO GENERAL"/>
    <s v="No Informado-"/>
  </r>
  <r>
    <n v="0"/>
    <n v="800000"/>
    <s v="0207-MINISTERIO DE SALUD PÚBLICA Y ASISTENCIA SOCIAL"/>
    <x v="2"/>
    <x v="0"/>
    <x v="1"/>
    <s v="4-SERVICIOS SOCIALES"/>
    <s v="4.2-Salud"/>
    <s v="4.2.03-Servicios de la salud pública y prevención de la salud"/>
    <s v="99-MULTIPROVINCIAL"/>
    <s v="00-N/A"/>
    <s v="0001-MINISTERIO DE SALUD PUBLICA Y ASISTENCIA SOCIAL"/>
    <s v="01-MINISTERIO DE SALUD PUBLICA Y ASISTENCIA SOCIAL"/>
    <x v="0"/>
    <s v="2.6-BIENES MUEBLES, INMUEBLES E INTANGIBLES"/>
    <s v="2.6.2-MOBILIARIO Y EQUIPO DE AUDIO, AUDIOVISUAL, RECREATIVO Y EDUCACIONAL"/>
    <s v="10-FONDO GENERAL"/>
    <s v="No Informado-"/>
  </r>
  <r>
    <n v="0"/>
    <n v="9166554"/>
    <s v="0207-MINISTERIO DE SALUD PÚBLICA Y ASISTENCIA SOCIAL"/>
    <x v="2"/>
    <x v="0"/>
    <x v="1"/>
    <s v="4-SERVICIOS SOCIALES"/>
    <s v="4.2-Salud"/>
    <s v="4.2.03-Servicios de la salud pública y prevención de la salud"/>
    <s v="99-MULTIPROVINCIAL"/>
    <s v="00-N/A"/>
    <s v="0001-MINISTERIO DE SALUD PUBLICA Y ASISTENCIA SOCIAL"/>
    <s v="01-MINISTERIO DE SALUD PUBLICA Y ASISTENCIA SOCIAL"/>
    <x v="0"/>
    <s v="2.6-BIENES MUEBLES, INMUEBLES E INTANGIBLES"/>
    <s v="2.6.3-EQUIPO E INSTRUMENTAL, CIENTÍFICO Y LABORATORIO"/>
    <s v="10-FONDO GENERAL"/>
    <s v="No Informado-"/>
  </r>
  <r>
    <n v="0"/>
    <n v="1500000"/>
    <s v="0207-MINISTERIO DE SALUD PÚBLICA Y ASISTENCIA SOCIAL"/>
    <x v="2"/>
    <x v="0"/>
    <x v="1"/>
    <s v="4-SERVICIOS SOCIALES"/>
    <s v="4.2-Salud"/>
    <s v="4.2.03-Servicios de la salud pública y prevención de la salud"/>
    <s v="99-MULTIPROVINCIAL"/>
    <s v="00-N/A"/>
    <s v="0001-MINISTERIO DE SALUD PUBLICA Y ASISTENCIA SOCIAL"/>
    <s v="01-MINISTERIO DE SALUD PUBLICA Y ASISTENCIA SOCIAL"/>
    <x v="0"/>
    <s v="2.6-BIENES MUEBLES, INMUEBLES E INTANGIBLES"/>
    <s v="2.6.5-MAQUINARIA, OTROS EQUIPOS Y HERRAMIENTAS"/>
    <s v="10-FONDO GENERAL"/>
    <s v="No Informado-"/>
  </r>
  <r>
    <n v="0"/>
    <n v="0"/>
    <s v="0207-MINISTERIO DE SALUD PÚBLICA Y ASISTENCIA SOCIAL"/>
    <x v="2"/>
    <x v="0"/>
    <x v="1"/>
    <s v="4-SERVICIOS SOCIALES"/>
    <s v="4.2-Salud"/>
    <s v="4.2.03-Servicios de la salud pública y prevención de la salud"/>
    <s v="99-MULTIPROVINCIAL"/>
    <s v="00-N/A"/>
    <s v="0007-CONSEJO NACIONAL PARA EL VIH SIDA"/>
    <s v="01-MINISTERIO DE SALUD PUBLICA Y ASISTENCIA SOCIAL"/>
    <x v="0"/>
    <s v="2.6-BIENES MUEBLES, INMUEBLES E INTANGIBLES"/>
    <s v="2.6.1-MOBILIARIO Y EQUIPO"/>
    <s v="70-DONACION EXTERNA"/>
    <s v="No Informado-"/>
  </r>
  <r>
    <n v="0"/>
    <n v="0"/>
    <s v="0207-MINISTERIO DE SALUD PÚBLICA Y ASISTENCIA SOCIAL"/>
    <x v="2"/>
    <x v="0"/>
    <x v="1"/>
    <s v="4-SERVICIOS SOCIALES"/>
    <s v="4.2-Salud"/>
    <s v="4.2.03-Servicios de la salud pública y prevención de la salud"/>
    <s v="99-MULTIPROVINCIAL"/>
    <s v="00-N/A"/>
    <s v="0007-CONSEJO NACIONAL PARA EL VIH SIDA"/>
    <s v="01-MINISTERIO DE SALUD PUBLICA Y ASISTENCIA SOCIAL"/>
    <x v="0"/>
    <s v="2.6-BIENES MUEBLES, INMUEBLES E INTANGIBLES"/>
    <s v="2.6.3-EQUIPO E INSTRUMENTAL, CIENTÍFICO Y LABORATORIO"/>
    <s v="70-DONACION EXTERNA"/>
    <s v="No Informado-"/>
  </r>
  <r>
    <n v="0"/>
    <n v="197000"/>
    <s v="0207-MINISTERIO DE SALUD PÚBLICA Y ASISTENCIA SOCIAL"/>
    <x v="2"/>
    <x v="0"/>
    <x v="1"/>
    <s v="4-SERVICIOS SOCIALES"/>
    <s v="4.2-Salud"/>
    <s v="4.2.03-Servicios de la salud pública y prevención de la salud"/>
    <s v="99-MULTIPROVINCIAL"/>
    <s v="00-N/A"/>
    <s v="0001-MINISTERIO DE SALUD PUBLICA Y ASISTENCIA SOCIAL"/>
    <s v="01-MINISTERIO DE SALUD PUBLICA Y ASISTENCIA SOCIAL"/>
    <x v="0"/>
    <s v="2.6-BIENES MUEBLES, INMUEBLES E INTANGIBLES"/>
    <s v="2.6.1-MOBILIARIO Y EQUIPO"/>
    <s v="10-FONDO GENERAL"/>
    <s v="No Informado-"/>
  </r>
  <r>
    <n v="0"/>
    <n v="300000"/>
    <s v="0207-MINISTERIO DE SALUD PÚBLICA Y ASISTENCIA SOCIAL"/>
    <x v="2"/>
    <x v="0"/>
    <x v="1"/>
    <s v="4-SERVICIOS SOCIALES"/>
    <s v="4.2-Salud"/>
    <s v="4.2.03-Servicios de la salud pública y prevención de la salud"/>
    <s v="99-MULTIPROVINCIAL"/>
    <s v="00-N/A"/>
    <s v="0001-MINISTERIO DE SALUD PUBLICA Y ASISTENCIA SOCIAL"/>
    <s v="01-MINISTERIO DE SALUD PUBLICA Y ASISTENCIA SOCIAL"/>
    <x v="0"/>
    <s v="2.6-BIENES MUEBLES, INMUEBLES E INTANGIBLES"/>
    <s v="2.6.2-MOBILIARIO Y EQUIPO DE AUDIO, AUDIOVISUAL, RECREATIVO Y EDUCACIONAL"/>
    <s v="10-FONDO GENERAL"/>
    <s v="No Informado-"/>
  </r>
  <r>
    <n v="0"/>
    <n v="2200000"/>
    <s v="0207-MINISTERIO DE SALUD PÚBLICA Y ASISTENCIA SOCIAL"/>
    <x v="2"/>
    <x v="0"/>
    <x v="1"/>
    <s v="4-SERVICIOS SOCIALES"/>
    <s v="4.2-Salud"/>
    <s v="4.2.03-Servicios de la salud pública y prevención de la salud"/>
    <s v="99-MULTIPROVINCIAL"/>
    <s v="00-N/A"/>
    <s v="0001-MINISTERIO DE SALUD PUBLICA Y ASISTENCIA SOCIAL"/>
    <s v="01-MINISTERIO DE SALUD PUBLICA Y ASISTENCIA SOCIAL"/>
    <x v="0"/>
    <s v="2.6-BIENES MUEBLES, INMUEBLES E INTANGIBLES"/>
    <s v="2.6.4-VEHÍCULOS Y EQUIPO DE TRANSPORTE, TRACCIÓN Y ELEVACIÓN"/>
    <s v="10-FONDO GENERAL"/>
    <s v="No Informado-"/>
  </r>
  <r>
    <n v="0"/>
    <n v="450000"/>
    <s v="0207-MINISTERIO DE SALUD PÚBLICA Y ASISTENCIA SOCIAL"/>
    <x v="2"/>
    <x v="0"/>
    <x v="1"/>
    <s v="4-SERVICIOS SOCIALES"/>
    <s v="4.2-Salud"/>
    <s v="4.2.03-Servicios de la salud pública y prevención de la salud"/>
    <s v="99-MULTIPROVINCIAL"/>
    <s v="00-N/A"/>
    <s v="0001-MINISTERIO DE SALUD PUBLICA Y ASISTENCIA SOCIAL"/>
    <s v="01-MINISTERIO DE SALUD PUBLICA Y ASISTENCIA SOCIAL"/>
    <x v="0"/>
    <s v="2.6-BIENES MUEBLES, INMUEBLES E INTANGIBLES"/>
    <s v="2.6.1-MOBILIARIO Y EQUIPO"/>
    <s v="10-FONDO GENERAL"/>
    <s v="No Informado-"/>
  </r>
  <r>
    <n v="3806225.15"/>
    <n v="4253100"/>
    <s v="0207-MINISTERIO DE SALUD PÚBLICA Y ASISTENCIA SOCIAL"/>
    <x v="2"/>
    <x v="0"/>
    <x v="1"/>
    <s v="4-SERVICIOS SOCIALES"/>
    <s v="4.2-Salud"/>
    <s v="4.2.03-Servicios de la salud pública y prevención de la salud"/>
    <s v="99-MULTIPROVINCIAL"/>
    <s v="00-N/A"/>
    <s v="0007-CONSEJO NACIONAL PARA EL VIH SIDA"/>
    <s v="01-MINISTERIO DE SALUD PUBLICA Y ASISTENCIA SOCIAL"/>
    <x v="0"/>
    <s v="2.6-BIENES MUEBLES, INMUEBLES E INTANGIBLES"/>
    <s v="2.6.1-MOBILIARIO Y EQUIPO"/>
    <s v="10-FONDO GENERAL"/>
    <s v="13854-PREVENCIÓN Y ATENCIÓN A LA POBLACIÓN DE MAYOR RIESGO AL VIH EN LA REP. DOMINICANA"/>
  </r>
  <r>
    <n v="158258.79"/>
    <n v="0"/>
    <s v="0207-MINISTERIO DE SALUD PÚBLICA Y ASISTENCIA SOCIAL"/>
    <x v="2"/>
    <x v="0"/>
    <x v="1"/>
    <s v="4-SERVICIOS SOCIALES"/>
    <s v="4.2-Salud"/>
    <s v="4.2.03-Servicios de la salud pública y prevención de la salud"/>
    <s v="99-MULTIPROVINCIAL"/>
    <s v="00-N/A"/>
    <s v="0007-CONSEJO NACIONAL PARA EL VIH SIDA"/>
    <s v="01-MINISTERIO DE SALUD PUBLICA Y ASISTENCIA SOCIAL"/>
    <x v="0"/>
    <s v="2.6-BIENES MUEBLES, INMUEBLES E INTANGIBLES"/>
    <s v="2.6.1-MOBILIARIO Y EQUIPO"/>
    <s v="70-DONACION EXTERNA"/>
    <s v="13854-PREVENCIÓN Y ATENCIÓN A LA POBLACIÓN DE MAYOR RIESGO AL VIH EN LA REP. DOMINICANA"/>
  </r>
  <r>
    <n v="0"/>
    <n v="0"/>
    <s v="0207-MINISTERIO DE SALUD PÚBLICA Y ASISTENCIA SOCIAL"/>
    <x v="2"/>
    <x v="0"/>
    <x v="1"/>
    <s v="4-SERVICIOS SOCIALES"/>
    <s v="4.2-Salud"/>
    <s v="4.2.03-Servicios de la salud pública y prevención de la salud"/>
    <s v="99-MULTIPROVINCIAL"/>
    <s v="00-N/A"/>
    <s v="0007-CONSEJO NACIONAL PARA EL VIH SIDA"/>
    <s v="01-MINISTERIO DE SALUD PUBLICA Y ASISTENCIA SOCIAL"/>
    <x v="0"/>
    <s v="2.6-BIENES MUEBLES, INMUEBLES E INTANGIBLES"/>
    <s v="2.6.2-MOBILIARIO Y EQUIPO DE AUDIO, AUDIOVISUAL, RECREATIVO Y EDUCACIONAL"/>
    <s v="10-FONDO GENERAL"/>
    <s v="13854-PREVENCIÓN Y ATENCIÓN A LA POBLACIÓN DE MAYOR RIESGO AL VIH EN LA REP. DOMINICANA"/>
  </r>
  <r>
    <n v="1712741.42"/>
    <n v="0"/>
    <s v="0207-MINISTERIO DE SALUD PÚBLICA Y ASISTENCIA SOCIAL"/>
    <x v="2"/>
    <x v="0"/>
    <x v="1"/>
    <s v="4-SERVICIOS SOCIALES"/>
    <s v="4.2-Salud"/>
    <s v="4.2.03-Servicios de la salud pública y prevención de la salud"/>
    <s v="99-MULTIPROVINCIAL"/>
    <s v="00-N/A"/>
    <s v="0007-CONSEJO NACIONAL PARA EL VIH SIDA"/>
    <s v="01-MINISTERIO DE SALUD PUBLICA Y ASISTENCIA SOCIAL"/>
    <x v="0"/>
    <s v="2.6-BIENES MUEBLES, INMUEBLES E INTANGIBLES"/>
    <s v="2.6.3-EQUIPO E INSTRUMENTAL, CIENTÍFICO Y LABORATORIO"/>
    <s v="70-DONACION EXTERNA"/>
    <s v="13854-PREVENCIÓN Y ATENCIÓN A LA POBLACIÓN DE MAYOR RIESGO AL VIH EN LA REP. DOMINICANA"/>
  </r>
  <r>
    <n v="0"/>
    <n v="6000000"/>
    <s v="0207-MINISTERIO DE SALUD PÚBLICA Y ASISTENCIA SOCIAL"/>
    <x v="2"/>
    <x v="0"/>
    <x v="1"/>
    <s v="4-SERVICIOS SOCIALES"/>
    <s v="4.2-Salud"/>
    <s v="4.2.03-Servicios de la salud pública y prevención de la salud"/>
    <s v="99-MULTIPROVINCIAL"/>
    <s v="00-N/A"/>
    <s v="0007-CONSEJO NACIONAL PARA EL VIH SIDA"/>
    <s v="01-MINISTERIO DE SALUD PUBLICA Y ASISTENCIA SOCIAL"/>
    <x v="0"/>
    <s v="2.6-BIENES MUEBLES, INMUEBLES E INTANGIBLES"/>
    <s v="2.6.4-VEHÍCULOS Y EQUIPO DE TRANSPORTE, TRACCIÓN Y ELEVACIÓN"/>
    <s v="10-FONDO GENERAL"/>
    <s v="13854-PREVENCIÓN Y ATENCIÓN A LA POBLACIÓN DE MAYOR RIESGO AL VIH EN LA REP. DOMINICANA"/>
  </r>
  <r>
    <n v="193284"/>
    <n v="5565600"/>
    <s v="0207-MINISTERIO DE SALUD PÚBLICA Y ASISTENCIA SOCIAL"/>
    <x v="2"/>
    <x v="0"/>
    <x v="1"/>
    <s v="4-SERVICIOS SOCIALES"/>
    <s v="4.2-Salud"/>
    <s v="4.2.03-Servicios de la salud pública y prevención de la salud"/>
    <s v="99-MULTIPROVINCIAL"/>
    <s v="00-N/A"/>
    <s v="0007-CONSEJO NACIONAL PARA EL VIH SIDA"/>
    <s v="01-MINISTERIO DE SALUD PUBLICA Y ASISTENCIA SOCIAL"/>
    <x v="0"/>
    <s v="2.6-BIENES MUEBLES, INMUEBLES E INTANGIBLES"/>
    <s v="2.6.5-MAQUINARIA, OTROS EQUIPOS Y HERRAMIENTAS"/>
    <s v="10-FONDO GENERAL"/>
    <s v="13854-PREVENCIÓN Y ATENCIÓN A LA POBLACIÓN DE MAYOR RIESGO AL VIH EN LA REP. DOMINICANA"/>
  </r>
  <r>
    <n v="0"/>
    <n v="0"/>
    <s v="0207-MINISTERIO DE SALUD PÚBLICA Y ASISTENCIA SOCIAL"/>
    <x v="2"/>
    <x v="0"/>
    <x v="1"/>
    <s v="4-SERVICIOS SOCIALES"/>
    <s v="4.2-Salud"/>
    <s v="4.2.03-Servicios de la salud pública y prevención de la salud"/>
    <s v="99-MULTIPROVINCIAL"/>
    <s v="00-N/A"/>
    <s v="0007-CONSEJO NACIONAL PARA EL VIH SIDA"/>
    <s v="01-MINISTERIO DE SALUD PUBLICA Y ASISTENCIA SOCIAL"/>
    <x v="0"/>
    <s v="2.6-BIENES MUEBLES, INMUEBLES E INTANGIBLES"/>
    <s v="2.6.1-MOBILIARIO Y EQUIPO"/>
    <s v="70-DONACION EXTERNA"/>
    <s v="13854-PREVENCIÓN Y ATENCIÓN A LA POBLACIÓN DE MAYOR RIESGO AL VIH EN LA REP. DOMINICANA"/>
  </r>
  <r>
    <n v="0"/>
    <n v="0"/>
    <s v="0207-MINISTERIO DE SALUD PÚBLICA Y ASISTENCIA SOCIAL"/>
    <x v="2"/>
    <x v="0"/>
    <x v="1"/>
    <s v="4-SERVICIOS SOCIALES"/>
    <s v="4.2-Salud"/>
    <s v="4.2.03-Servicios de la salud pública y prevención de la salud"/>
    <s v="99-MULTIPROVINCIAL"/>
    <s v="00-N/A"/>
    <s v="0007-CONSEJO NACIONAL PARA EL VIH SIDA"/>
    <s v="01-MINISTERIO DE SALUD PUBLICA Y ASISTENCIA SOCIAL"/>
    <x v="0"/>
    <s v="2.6-BIENES MUEBLES, INMUEBLES E INTANGIBLES"/>
    <s v="2.6.3-EQUIPO E INSTRUMENTAL, CIENTÍFICO Y LABORATORIO"/>
    <s v="70-DONACION EXTERNA"/>
    <s v="13854-PREVENCIÓN Y ATENCIÓN A LA POBLACIÓN DE MAYOR RIESGO AL VIH EN LA REP. DOMINICANA"/>
  </r>
  <r>
    <n v="0"/>
    <n v="0"/>
    <s v="0207-MINISTERIO DE SALUD PÚBLICA Y ASISTENCIA SOCIAL"/>
    <x v="2"/>
    <x v="0"/>
    <x v="1"/>
    <s v="4-SERVICIOS SOCIALES"/>
    <s v="4.2-Salud"/>
    <s v="4.2.03-Servicios de la salud pública y prevención de la salud"/>
    <s v="99-MULTIPROVINCIAL"/>
    <s v="00-N/A"/>
    <s v="0007-CONSEJO NACIONAL PARA EL VIH SIDA"/>
    <s v="01-MINISTERIO DE SALUD PUBLICA Y ASISTENCIA SOCIAL"/>
    <x v="0"/>
    <s v="2.6-BIENES MUEBLES, INMUEBLES E INTANGIBLES"/>
    <s v="2.6.1-MOBILIARIO Y EQUIPO"/>
    <s v="70-DONACION EXTERNA"/>
    <s v="14666-APOYO PARA EL CONTROL Y CONTENCIÓN DEL COVID-19 EN PACIENTES CON VIH/SIDA ."/>
  </r>
  <r>
    <n v="0"/>
    <n v="452000"/>
    <s v="0207-MINISTERIO DE SALUD PÚBLICA Y ASISTENCIA SOCIAL"/>
    <x v="2"/>
    <x v="0"/>
    <x v="1"/>
    <s v="4-SERVICIOS SOCIALES"/>
    <s v="4.2-Salud"/>
    <s v="4.2.03-Servicios de la salud pública y prevención de la salud"/>
    <s v="99-MULTIPROVINCIAL"/>
    <s v="01-CONSTRUCCIÓN  DEL LABORATORIO REGIONAL DE SALUD PÚBLICA EN AZUA DE COMPOSTELA"/>
    <s v="0001-MINISTERIO DE SALUD PUBLICA Y ASISTENCIA SOCIAL"/>
    <s v="01-MINISTERIO DE SALUD PUBLICA Y ASISTENCIA SOCIAL"/>
    <x v="0"/>
    <s v="2.6-BIENES MUEBLES, INMUEBLES E INTANGIBLES"/>
    <s v="2.6.1-MOBILIARIO Y EQUIPO"/>
    <s v="70-DONACION EXTERNA"/>
    <s v="14804-CONSTRUCCIÓN  DEL LABORATORIO REGIONAL DE SALUD PÚBLICA EN AZUA DE COMPOSTELA"/>
  </r>
  <r>
    <n v="0"/>
    <n v="11300000"/>
    <s v="0207-MINISTERIO DE SALUD PÚBLICA Y ASISTENCIA SOCIAL"/>
    <x v="2"/>
    <x v="0"/>
    <x v="1"/>
    <s v="4-SERVICIOS SOCIALES"/>
    <s v="4.2-Salud"/>
    <s v="4.2.03-Servicios de la salud pública y prevención de la salud"/>
    <s v="99-MULTIPROVINCIAL"/>
    <s v="01-CONSTRUCCIÓN  DEL LABORATORIO REGIONAL DE SALUD PÚBLICA EN AZUA DE COMPOSTELA"/>
    <s v="0001-MINISTERIO DE SALUD PUBLICA Y ASISTENCIA SOCIAL"/>
    <s v="01-MINISTERIO DE SALUD PUBLICA Y ASISTENCIA SOCIAL"/>
    <x v="0"/>
    <s v="2.6-BIENES MUEBLES, INMUEBLES E INTANGIBLES"/>
    <s v="2.6.3-EQUIPO E INSTRUMENTAL, CIENTÍFICO Y LABORATORIO"/>
    <s v="70-DONACION EXTERNA"/>
    <s v="14804-CONSTRUCCIÓN  DEL LABORATORIO REGIONAL DE SALUD PÚBLICA EN AZUA DE COMPOSTELA"/>
  </r>
  <r>
    <n v="0"/>
    <n v="150000"/>
    <s v="0207-MINISTERIO DE SALUD PÚBLICA Y ASISTENCIA SOCIAL"/>
    <x v="2"/>
    <x v="0"/>
    <x v="1"/>
    <s v="4-SERVICIOS SOCIALES"/>
    <s v="4.2-Salud"/>
    <s v="4.2.98-Investigación y desarrollo relacionados con la salud"/>
    <s v="99-MULTIPROVINCIAL"/>
    <s v="00-N/A"/>
    <s v="0001-MINISTERIO DE SALUD PUBLICA Y ASISTENCIA SOCIAL"/>
    <s v="01-MINISTERIO DE SALUD PUBLICA Y ASISTENCIA SOCIAL"/>
    <x v="0"/>
    <s v="2.6-BIENES MUEBLES, INMUEBLES E INTANGIBLES"/>
    <s v="2.6.1-MOBILIARIO Y EQUIPO"/>
    <s v="10-FONDO GENERAL"/>
    <s v="No Informado-"/>
  </r>
  <r>
    <n v="0"/>
    <n v="150000"/>
    <s v="0207-MINISTERIO DE SALUD PÚBLICA Y ASISTENCIA SOCIAL"/>
    <x v="2"/>
    <x v="0"/>
    <x v="1"/>
    <s v="4-SERVICIOS SOCIALES"/>
    <s v="4.2-Salud"/>
    <s v="4.2.98-Investigación y desarrollo relacionados con la salud"/>
    <s v="99-MULTIPROVINCIAL"/>
    <s v="00-N/A"/>
    <s v="0001-MINISTERIO DE SALUD PUBLICA Y ASISTENCIA SOCIAL"/>
    <s v="01-MINISTERIO DE SALUD PUBLICA Y ASISTENCIA SOCIAL"/>
    <x v="0"/>
    <s v="2.6-BIENES MUEBLES, INMUEBLES E INTANGIBLES"/>
    <s v="2.6.3-EQUIPO E INSTRUMENTAL, CIENTÍFICO Y LABORATORIO"/>
    <s v="10-FONDO GENERAL"/>
    <s v="No Informado-"/>
  </r>
  <r>
    <n v="0"/>
    <n v="0"/>
    <s v="0207-MINISTERIO DE SALUD PÚBLICA Y ASISTENCIA SOCIAL"/>
    <x v="2"/>
    <x v="0"/>
    <x v="1"/>
    <s v="4-SERVICIOS SOCIALES"/>
    <s v="4.2-Salud"/>
    <s v="4.2.98-Investigación y desarrollo relacionados con la salud"/>
    <s v="99-MULTIPROVINCIAL"/>
    <s v="00-N/A"/>
    <s v="0001-MINISTERIO DE SALUD PUBLICA Y ASISTENCIA SOCIAL"/>
    <s v="01-MINISTERIO DE SALUD PUBLICA Y ASISTENCIA SOCIAL"/>
    <x v="0"/>
    <s v="2.6-BIENES MUEBLES, INMUEBLES E INTANGIBLES"/>
    <s v="2.6.5-MAQUINARIA, OTROS EQUIPOS Y HERRAMIENTAS"/>
    <s v="10-FONDO GENERAL"/>
    <s v="No Informado-"/>
  </r>
  <r>
    <n v="241345.1"/>
    <n v="32897684"/>
    <s v="0207-MINISTERIO DE SALUD PÚBLICA Y ASISTENCIA SOCIAL"/>
    <x v="2"/>
    <x v="0"/>
    <x v="1"/>
    <s v="4-SERVICIOS SOCIALES"/>
    <s v="4.2-Salud"/>
    <s v="4.2.99-Planificación, gestión y supervisión de la salud"/>
    <s v="99-MULTIPROVINCIAL"/>
    <s v="00-N/A"/>
    <s v="0001-MINISTERIO DE SALUD PUBLICA Y ASISTENCIA SOCIAL"/>
    <s v="01-MINISTERIO DE SALUD PUBLICA Y ASISTENCIA SOCIAL"/>
    <x v="0"/>
    <s v="2.6-BIENES MUEBLES, INMUEBLES E INTANGIBLES"/>
    <s v="2.6.1-MOBILIARIO Y EQUIPO"/>
    <s v="10-FONDO GENERAL"/>
    <s v="No Informado-"/>
  </r>
  <r>
    <n v="0"/>
    <n v="0"/>
    <s v="0207-MINISTERIO DE SALUD PÚBLICA Y ASISTENCIA SOCIAL"/>
    <x v="2"/>
    <x v="0"/>
    <x v="1"/>
    <s v="4-SERVICIOS SOCIALES"/>
    <s v="4.2-Salud"/>
    <s v="4.2.99-Planificación, gestión y supervisión de la salud"/>
    <s v="99-MULTIPROVINCIAL"/>
    <s v="00-N/A"/>
    <s v="0001-MINISTERIO DE SALUD PUBLICA Y ASISTENCIA SOCIAL"/>
    <s v="01-MINISTERIO DE SALUD PUBLICA Y ASISTENCIA SOCIAL"/>
    <x v="0"/>
    <s v="2.6-BIENES MUEBLES, INMUEBLES E INTANGIBLES"/>
    <s v="2.6.1-MOBILIARIO Y EQUIPO"/>
    <s v="70-DONACION EXTERNA"/>
    <s v="No Informado-"/>
  </r>
  <r>
    <n v="0"/>
    <n v="787100"/>
    <s v="0207-MINISTERIO DE SALUD PÚBLICA Y ASISTENCIA SOCIAL"/>
    <x v="2"/>
    <x v="0"/>
    <x v="1"/>
    <s v="4-SERVICIOS SOCIALES"/>
    <s v="4.2-Salud"/>
    <s v="4.2.99-Planificación, gestión y supervisión de la salud"/>
    <s v="99-MULTIPROVINCIAL"/>
    <s v="00-N/A"/>
    <s v="0001-MINISTERIO DE SALUD PUBLICA Y ASISTENCIA SOCIAL"/>
    <s v="01-MINISTERIO DE SALUD PUBLICA Y ASISTENCIA SOCIAL"/>
    <x v="0"/>
    <s v="2.6-BIENES MUEBLES, INMUEBLES E INTANGIBLES"/>
    <s v="2.6.2-MOBILIARIO Y EQUIPO DE AUDIO, AUDIOVISUAL, RECREATIVO Y EDUCACIONAL"/>
    <s v="10-FONDO GENERAL"/>
    <s v="No Informado-"/>
  </r>
  <r>
    <n v="434302.68"/>
    <n v="1073850"/>
    <s v="0207-MINISTERIO DE SALUD PÚBLICA Y ASISTENCIA SOCIAL"/>
    <x v="2"/>
    <x v="0"/>
    <x v="1"/>
    <s v="4-SERVICIOS SOCIALES"/>
    <s v="4.2-Salud"/>
    <s v="4.2.99-Planificación, gestión y supervisión de la salud"/>
    <s v="99-MULTIPROVINCIAL"/>
    <s v="00-N/A"/>
    <s v="0001-MINISTERIO DE SALUD PUBLICA Y ASISTENCIA SOCIAL"/>
    <s v="01-MINISTERIO DE SALUD PUBLICA Y ASISTENCIA SOCIAL"/>
    <x v="0"/>
    <s v="2.6-BIENES MUEBLES, INMUEBLES E INTANGIBLES"/>
    <s v="2.6.3-EQUIPO E INSTRUMENTAL, CIENTÍFICO Y LABORATORIO"/>
    <s v="10-FONDO GENERAL"/>
    <s v="No Informado-"/>
  </r>
  <r>
    <n v="0"/>
    <n v="0"/>
    <s v="0207-MINISTERIO DE SALUD PÚBLICA Y ASISTENCIA SOCIAL"/>
    <x v="2"/>
    <x v="0"/>
    <x v="1"/>
    <s v="4-SERVICIOS SOCIALES"/>
    <s v="4.2-Salud"/>
    <s v="4.2.99-Planificación, gestión y supervisión de la salud"/>
    <s v="99-MULTIPROVINCIAL"/>
    <s v="00-N/A"/>
    <s v="0001-MINISTERIO DE SALUD PUBLICA Y ASISTENCIA SOCIAL"/>
    <s v="01-MINISTERIO DE SALUD PUBLICA Y ASISTENCIA SOCIAL"/>
    <x v="0"/>
    <s v="2.6-BIENES MUEBLES, INMUEBLES E INTANGIBLES"/>
    <s v="2.6.4-VEHÍCULOS Y EQUIPO DE TRANSPORTE, TRACCIÓN Y ELEVACIÓN"/>
    <s v="10-FONDO GENERAL"/>
    <s v="No Informado-"/>
  </r>
  <r>
    <n v="0"/>
    <n v="4999988"/>
    <s v="0207-MINISTERIO DE SALUD PÚBLICA Y ASISTENCIA SOCIAL"/>
    <x v="2"/>
    <x v="0"/>
    <x v="1"/>
    <s v="4-SERVICIOS SOCIALES"/>
    <s v="4.2-Salud"/>
    <s v="4.2.99-Planificación, gestión y supervisión de la salud"/>
    <s v="99-MULTIPROVINCIAL"/>
    <s v="00-N/A"/>
    <s v="0001-MINISTERIO DE SALUD PUBLICA Y ASISTENCIA SOCIAL"/>
    <s v="01-MINISTERIO DE SALUD PUBLICA Y ASISTENCIA SOCIAL"/>
    <x v="0"/>
    <s v="2.6-BIENES MUEBLES, INMUEBLES E INTANGIBLES"/>
    <s v="2.6.5-MAQUINARIA, OTROS EQUIPOS Y HERRAMIENTAS"/>
    <s v="10-FONDO GENERAL"/>
    <s v="No Informado-"/>
  </r>
  <r>
    <n v="0"/>
    <n v="0"/>
    <s v="0207-MINISTERIO DE SALUD PÚBLICA Y ASISTENCIA SOCIAL"/>
    <x v="2"/>
    <x v="0"/>
    <x v="1"/>
    <s v="4-SERVICIOS SOCIALES"/>
    <s v="4.2-Salud"/>
    <s v="4.2.99-Planificación, gestión y supervisión de la salud"/>
    <s v="99-MULTIPROVINCIAL"/>
    <s v="00-N/A"/>
    <s v="0001-MINISTERIO DE SALUD PUBLICA Y ASISTENCIA SOCIAL"/>
    <s v="01-MINISTERIO DE SALUD PUBLICA Y ASISTENCIA SOCIAL"/>
    <x v="0"/>
    <s v="2.6-BIENES MUEBLES, INMUEBLES E INTANGIBLES"/>
    <s v="2.6.5-MAQUINARIA, OTROS EQUIPOS Y HERRAMIENTAS"/>
    <s v="20-FONDOS CON DESTINO ESPECÍFICO"/>
    <s v="No Informado-"/>
  </r>
  <r>
    <n v="217842.94"/>
    <n v="2247363"/>
    <s v="0207-MINISTERIO DE SALUD PÚBLICA Y ASISTENCIA SOCIAL"/>
    <x v="2"/>
    <x v="0"/>
    <x v="1"/>
    <s v="4-SERVICIOS SOCIALES"/>
    <s v="4.2-Salud"/>
    <s v="4.2.99-Planificación, gestión y supervisión de la salud"/>
    <s v="99-MULTIPROVINCIAL"/>
    <s v="00-N/A"/>
    <s v="0007-CONSEJO NACIONAL PARA EL VIH SIDA"/>
    <s v="01-MINISTERIO DE SALUD PUBLICA Y ASISTENCIA SOCIAL"/>
    <x v="0"/>
    <s v="2.6-BIENES MUEBLES, INMUEBLES E INTANGIBLES"/>
    <s v="2.6.1-MOBILIARIO Y EQUIPO"/>
    <s v="10-FONDO GENERAL"/>
    <s v="No Informado-"/>
  </r>
  <r>
    <n v="0"/>
    <n v="15201551"/>
    <s v="0207-MINISTERIO DE SALUD PÚBLICA Y ASISTENCIA SOCIAL"/>
    <x v="2"/>
    <x v="0"/>
    <x v="1"/>
    <s v="4-SERVICIOS SOCIALES"/>
    <s v="4.2-Salud"/>
    <s v="4.2.99-Planificación, gestión y supervisión de la salud"/>
    <s v="99-MULTIPROVINCIAL"/>
    <s v="00-N/A"/>
    <s v="0007-CONSEJO NACIONAL PARA EL VIH SIDA"/>
    <s v="01-MINISTERIO DE SALUD PUBLICA Y ASISTENCIA SOCIAL"/>
    <x v="0"/>
    <s v="2.6-BIENES MUEBLES, INMUEBLES E INTANGIBLES"/>
    <s v="2.6.1-MOBILIARIO Y EQUIPO"/>
    <s v="70-DONACION EXTERNA"/>
    <s v="No Informado-"/>
  </r>
  <r>
    <n v="0"/>
    <n v="7236000"/>
    <s v="0207-MINISTERIO DE SALUD PÚBLICA Y ASISTENCIA SOCIAL"/>
    <x v="2"/>
    <x v="0"/>
    <x v="1"/>
    <s v="4-SERVICIOS SOCIALES"/>
    <s v="4.2-Salud"/>
    <s v="4.2.99-Planificación, gestión y supervisión de la salud"/>
    <s v="99-MULTIPROVINCIAL"/>
    <s v="00-N/A"/>
    <s v="0007-CONSEJO NACIONAL PARA EL VIH SIDA"/>
    <s v="01-MINISTERIO DE SALUD PUBLICA Y ASISTENCIA SOCIAL"/>
    <x v="0"/>
    <s v="2.6-BIENES MUEBLES, INMUEBLES E INTANGIBLES"/>
    <s v="2.6.4-VEHÍCULOS Y EQUIPO DE TRANSPORTE, TRACCIÓN Y ELEVACIÓN"/>
    <s v="10-FONDO GENERAL"/>
    <s v="No Informado-"/>
  </r>
  <r>
    <n v="0"/>
    <n v="0"/>
    <s v="0207-MINISTERIO DE SALUD PÚBLICA Y ASISTENCIA SOCIAL"/>
    <x v="2"/>
    <x v="0"/>
    <x v="1"/>
    <s v="4-SERVICIOS SOCIALES"/>
    <s v="4.2-Salud"/>
    <s v="4.2.99-Planificación, gestión y supervisión de la salud"/>
    <s v="99-MULTIPROVINCIAL"/>
    <s v="00-N/A"/>
    <s v="0007-CONSEJO NACIONAL PARA EL VIH SIDA"/>
    <s v="01-MINISTERIO DE SALUD PUBLICA Y ASISTENCIA SOCIAL"/>
    <x v="0"/>
    <s v="2.6-BIENES MUEBLES, INMUEBLES E INTANGIBLES"/>
    <s v="2.6.5-MAQUINARIA, OTROS EQUIPOS Y HERRAMIENTAS"/>
    <s v="10-FONDO GENERAL"/>
    <s v="No Informado-"/>
  </r>
  <r>
    <n v="13374822.890000001"/>
    <n v="51217155"/>
    <s v="0207-MINISTERIO DE SALUD PÚBLICA Y ASISTENCIA SOCIAL"/>
    <x v="2"/>
    <x v="0"/>
    <x v="1"/>
    <s v="4-SERVICIOS SOCIALES"/>
    <s v="4.2-Salud"/>
    <s v="4.2.99-Planificación, gestión y supervisión de la salud"/>
    <s v="99-MULTIPROVINCIAL"/>
    <s v="00-N/A"/>
    <s v="0017-PROGRAMA DE MEDICAMENTOS ESENCIALES"/>
    <s v="01-MINISTERIO DE SALUD PUBLICA Y ASISTENCIA SOCIAL"/>
    <x v="0"/>
    <s v="2.6-BIENES MUEBLES, INMUEBLES E INTANGIBLES"/>
    <s v="2.6.1-MOBILIARIO Y EQUIPO"/>
    <s v="10-FONDO GENERAL"/>
    <s v="No Informado-"/>
  </r>
  <r>
    <n v="442193.96"/>
    <n v="1310000"/>
    <s v="0207-MINISTERIO DE SALUD PÚBLICA Y ASISTENCIA SOCIAL"/>
    <x v="2"/>
    <x v="0"/>
    <x v="1"/>
    <s v="4-SERVICIOS SOCIALES"/>
    <s v="4.2-Salud"/>
    <s v="4.2.99-Planificación, gestión y supervisión de la salud"/>
    <s v="99-MULTIPROVINCIAL"/>
    <s v="00-N/A"/>
    <s v="0017-PROGRAMA DE MEDICAMENTOS ESENCIALES"/>
    <s v="01-MINISTERIO DE SALUD PUBLICA Y ASISTENCIA SOCIAL"/>
    <x v="0"/>
    <s v="2.6-BIENES MUEBLES, INMUEBLES E INTANGIBLES"/>
    <s v="2.6.2-MOBILIARIO Y EQUIPO DE AUDIO, AUDIOVISUAL, RECREATIVO Y EDUCACIONAL"/>
    <s v="10-FONDO GENERAL"/>
    <s v="No Informado-"/>
  </r>
  <r>
    <n v="0"/>
    <n v="77200"/>
    <s v="0207-MINISTERIO DE SALUD PÚBLICA Y ASISTENCIA SOCIAL"/>
    <x v="2"/>
    <x v="0"/>
    <x v="1"/>
    <s v="4-SERVICIOS SOCIALES"/>
    <s v="4.2-Salud"/>
    <s v="4.2.99-Planificación, gestión y supervisión de la salud"/>
    <s v="99-MULTIPROVINCIAL"/>
    <s v="00-N/A"/>
    <s v="0017-PROGRAMA DE MEDICAMENTOS ESENCIALES"/>
    <s v="01-MINISTERIO DE SALUD PUBLICA Y ASISTENCIA SOCIAL"/>
    <x v="0"/>
    <s v="2.6-BIENES MUEBLES, INMUEBLES E INTANGIBLES"/>
    <s v="2.6.3-EQUIPO E INSTRUMENTAL, CIENTÍFICO Y LABORATORIO"/>
    <s v="10-FONDO GENERAL"/>
    <s v="No Informado-"/>
  </r>
  <r>
    <n v="499140"/>
    <n v="22170000"/>
    <s v="0207-MINISTERIO DE SALUD PÚBLICA Y ASISTENCIA SOCIAL"/>
    <x v="2"/>
    <x v="0"/>
    <x v="1"/>
    <s v="4-SERVICIOS SOCIALES"/>
    <s v="4.2-Salud"/>
    <s v="4.2.99-Planificación, gestión y supervisión de la salud"/>
    <s v="99-MULTIPROVINCIAL"/>
    <s v="00-N/A"/>
    <s v="0017-PROGRAMA DE MEDICAMENTOS ESENCIALES"/>
    <s v="01-MINISTERIO DE SALUD PUBLICA Y ASISTENCIA SOCIAL"/>
    <x v="0"/>
    <s v="2.6-BIENES MUEBLES, INMUEBLES E INTANGIBLES"/>
    <s v="2.6.4-VEHÍCULOS Y EQUIPO DE TRANSPORTE, TRACCIÓN Y ELEVACIÓN"/>
    <s v="10-FONDO GENERAL"/>
    <s v="No Informado-"/>
  </r>
  <r>
    <n v="1001299.93"/>
    <n v="5167298"/>
    <s v="0207-MINISTERIO DE SALUD PÚBLICA Y ASISTENCIA SOCIAL"/>
    <x v="2"/>
    <x v="0"/>
    <x v="1"/>
    <s v="4-SERVICIOS SOCIALES"/>
    <s v="4.2-Salud"/>
    <s v="4.2.99-Planificación, gestión y supervisión de la salud"/>
    <s v="99-MULTIPROVINCIAL"/>
    <s v="00-N/A"/>
    <s v="0017-PROGRAMA DE MEDICAMENTOS ESENCIALES"/>
    <s v="01-MINISTERIO DE SALUD PUBLICA Y ASISTENCIA SOCIAL"/>
    <x v="0"/>
    <s v="2.6-BIENES MUEBLES, INMUEBLES E INTANGIBLES"/>
    <s v="2.6.5-MAQUINARIA, OTROS EQUIPOS Y HERRAMIENTAS"/>
    <s v="10-FONDO GENERAL"/>
    <s v="No Informado-"/>
  </r>
  <r>
    <n v="730761.91"/>
    <n v="2663700"/>
    <s v="0207-MINISTERIO DE SALUD PÚBLICA Y ASISTENCIA SOCIAL"/>
    <x v="2"/>
    <x v="0"/>
    <x v="1"/>
    <s v="4-SERVICIOS SOCIALES"/>
    <s v="4.2-Salud"/>
    <s v="4.2.99-Planificación, gestión y supervisión de la salud"/>
    <s v="99-MULTIPROVINCIAL"/>
    <s v="00-N/A"/>
    <s v="0031-CENTRO DE ATENCION INTEGRAL PARA LA DISCAPACIDAD (CAID)"/>
    <s v="01-MINISTERIO DE SALUD PUBLICA Y ASISTENCIA SOCIAL"/>
    <x v="0"/>
    <s v="2.6-BIENES MUEBLES, INMUEBLES E INTANGIBLES"/>
    <s v="2.6.1-MOBILIARIO Y EQUIPO"/>
    <s v="10-FONDO GENERAL"/>
    <s v="No Informado-"/>
  </r>
  <r>
    <n v="593891.52"/>
    <n v="0"/>
    <s v="0207-MINISTERIO DE SALUD PÚBLICA Y ASISTENCIA SOCIAL"/>
    <x v="2"/>
    <x v="0"/>
    <x v="1"/>
    <s v="4-SERVICIOS SOCIALES"/>
    <s v="4.2-Salud"/>
    <s v="4.2.99-Planificación, gestión y supervisión de la salud"/>
    <s v="99-MULTIPROVINCIAL"/>
    <s v="00-N/A"/>
    <s v="0031-CENTRO DE ATENCION INTEGRAL PARA LA DISCAPACIDAD (CAID)"/>
    <s v="01-MINISTERIO DE SALUD PUBLICA Y ASISTENCIA SOCIAL"/>
    <x v="0"/>
    <s v="2.6-BIENES MUEBLES, INMUEBLES E INTANGIBLES"/>
    <s v="2.6.1-MOBILIARIO Y EQUIPO"/>
    <s v="70-DONACION EXTERNA"/>
    <s v="No Informado-"/>
  </r>
  <r>
    <n v="0"/>
    <n v="78985"/>
    <s v="0207-MINISTERIO DE SALUD PÚBLICA Y ASISTENCIA SOCIAL"/>
    <x v="2"/>
    <x v="0"/>
    <x v="1"/>
    <s v="4-SERVICIOS SOCIALES"/>
    <s v="4.2-Salud"/>
    <s v="4.2.99-Planificación, gestión y supervisión de la salud"/>
    <s v="99-MULTIPROVINCIAL"/>
    <s v="00-N/A"/>
    <s v="0031-CENTRO DE ATENCION INTEGRAL PARA LA DISCAPACIDAD (CAID)"/>
    <s v="01-MINISTERIO DE SALUD PUBLICA Y ASISTENCIA SOCIAL"/>
    <x v="0"/>
    <s v="2.6-BIENES MUEBLES, INMUEBLES E INTANGIBLES"/>
    <s v="2.6.2-MOBILIARIO Y EQUIPO DE AUDIO, AUDIOVISUAL, RECREATIVO Y EDUCACIONAL"/>
    <s v="10-FONDO GENERAL"/>
    <s v="No Informado-"/>
  </r>
  <r>
    <n v="1443428.98"/>
    <n v="0"/>
    <s v="0207-MINISTERIO DE SALUD PÚBLICA Y ASISTENCIA SOCIAL"/>
    <x v="2"/>
    <x v="0"/>
    <x v="1"/>
    <s v="4-SERVICIOS SOCIALES"/>
    <s v="4.2-Salud"/>
    <s v="4.2.99-Planificación, gestión y supervisión de la salud"/>
    <s v="99-MULTIPROVINCIAL"/>
    <s v="00-N/A"/>
    <s v="0031-CENTRO DE ATENCION INTEGRAL PARA LA DISCAPACIDAD (CAID)"/>
    <s v="01-MINISTERIO DE SALUD PUBLICA Y ASISTENCIA SOCIAL"/>
    <x v="0"/>
    <s v="2.6-BIENES MUEBLES, INMUEBLES E INTANGIBLES"/>
    <s v="2.6.2-MOBILIARIO Y EQUIPO DE AUDIO, AUDIOVISUAL, RECREATIVO Y EDUCACIONAL"/>
    <s v="70-DONACION EXTERNA"/>
    <s v="No Informado-"/>
  </r>
  <r>
    <n v="0"/>
    <n v="130624"/>
    <s v="0207-MINISTERIO DE SALUD PÚBLICA Y ASISTENCIA SOCIAL"/>
    <x v="2"/>
    <x v="0"/>
    <x v="1"/>
    <s v="4-SERVICIOS SOCIALES"/>
    <s v="4.2-Salud"/>
    <s v="4.2.99-Planificación, gestión y supervisión de la salud"/>
    <s v="99-MULTIPROVINCIAL"/>
    <s v="00-N/A"/>
    <s v="0031-CENTRO DE ATENCION INTEGRAL PARA LA DISCAPACIDAD (CAID)"/>
    <s v="01-MINISTERIO DE SALUD PUBLICA Y ASISTENCIA SOCIAL"/>
    <x v="0"/>
    <s v="2.6-BIENES MUEBLES, INMUEBLES E INTANGIBLES"/>
    <s v="2.6.3-EQUIPO E INSTRUMENTAL, CIENTÍFICO Y LABORATORIO"/>
    <s v="10-FONDO GENERAL"/>
    <s v="No Informado-"/>
  </r>
  <r>
    <n v="311569.46999999997"/>
    <n v="0"/>
    <s v="0207-MINISTERIO DE SALUD PÚBLICA Y ASISTENCIA SOCIAL"/>
    <x v="2"/>
    <x v="0"/>
    <x v="1"/>
    <s v="4-SERVICIOS SOCIALES"/>
    <s v="4.2-Salud"/>
    <s v="4.2.99-Planificación, gestión y supervisión de la salud"/>
    <s v="99-MULTIPROVINCIAL"/>
    <s v="00-N/A"/>
    <s v="0031-CENTRO DE ATENCION INTEGRAL PARA LA DISCAPACIDAD (CAID)"/>
    <s v="01-MINISTERIO DE SALUD PUBLICA Y ASISTENCIA SOCIAL"/>
    <x v="0"/>
    <s v="2.6-BIENES MUEBLES, INMUEBLES E INTANGIBLES"/>
    <s v="2.6.3-EQUIPO E INSTRUMENTAL, CIENTÍFICO Y LABORATORIO"/>
    <s v="70-DONACION EXTERNA"/>
    <s v="No Informado-"/>
  </r>
  <r>
    <n v="3155544.79"/>
    <n v="0"/>
    <s v="0207-MINISTERIO DE SALUD PÚBLICA Y ASISTENCIA SOCIAL"/>
    <x v="2"/>
    <x v="0"/>
    <x v="1"/>
    <s v="4-SERVICIOS SOCIALES"/>
    <s v="4.2-Salud"/>
    <s v="4.2.99-Planificación, gestión y supervisión de la salud"/>
    <s v="99-MULTIPROVINCIAL"/>
    <s v="00-N/A"/>
    <s v="0031-CENTRO DE ATENCION INTEGRAL PARA LA DISCAPACIDAD (CAID)"/>
    <s v="01-MINISTERIO DE SALUD PUBLICA Y ASISTENCIA SOCIAL"/>
    <x v="0"/>
    <s v="2.6-BIENES MUEBLES, INMUEBLES E INTANGIBLES"/>
    <s v="2.6.4-VEHÍCULOS Y EQUIPO DE TRANSPORTE, TRACCIÓN Y ELEVACIÓN"/>
    <s v="70-DONACION EXTERNA"/>
    <s v="No Informado-"/>
  </r>
  <r>
    <n v="1592394.43"/>
    <n v="1413727"/>
    <s v="0207-MINISTERIO DE SALUD PÚBLICA Y ASISTENCIA SOCIAL"/>
    <x v="2"/>
    <x v="0"/>
    <x v="1"/>
    <s v="4-SERVICIOS SOCIALES"/>
    <s v="4.2-Salud"/>
    <s v="4.2.99-Planificación, gestión y supervisión de la salud"/>
    <s v="99-MULTIPROVINCIAL"/>
    <s v="00-N/A"/>
    <s v="0031-CENTRO DE ATENCION INTEGRAL PARA LA DISCAPACIDAD (CAID)"/>
    <s v="01-MINISTERIO DE SALUD PUBLICA Y ASISTENCIA SOCIAL"/>
    <x v="0"/>
    <s v="2.6-BIENES MUEBLES, INMUEBLES E INTANGIBLES"/>
    <s v="2.6.5-MAQUINARIA, OTROS EQUIPOS Y HERRAMIENTAS"/>
    <s v="10-FONDO GENERAL"/>
    <s v="No Informado-"/>
  </r>
  <r>
    <n v="852652.59"/>
    <n v="0"/>
    <s v="0207-MINISTERIO DE SALUD PÚBLICA Y ASISTENCIA SOCIAL"/>
    <x v="2"/>
    <x v="0"/>
    <x v="1"/>
    <s v="4-SERVICIOS SOCIALES"/>
    <s v="4.2-Salud"/>
    <s v="4.2.99-Planificación, gestión y supervisión de la salud"/>
    <s v="99-MULTIPROVINCIAL"/>
    <s v="00-N/A"/>
    <s v="0031-CENTRO DE ATENCION INTEGRAL PARA LA DISCAPACIDAD (CAID)"/>
    <s v="01-MINISTERIO DE SALUD PUBLICA Y ASISTENCIA SOCIAL"/>
    <x v="0"/>
    <s v="2.6-BIENES MUEBLES, INMUEBLES E INTANGIBLES"/>
    <s v="2.6.5-MAQUINARIA, OTROS EQUIPOS Y HERRAMIENTAS"/>
    <s v="70-DONACION EXTERNA"/>
    <s v="No Informado-"/>
  </r>
  <r>
    <n v="0"/>
    <n v="0"/>
    <s v="0207-MINISTERIO DE SALUD PÚBLICA Y ASISTENCIA SOCIAL"/>
    <x v="2"/>
    <x v="0"/>
    <x v="1"/>
    <s v="4-SERVICIOS SOCIALES"/>
    <s v="4.2-Salud"/>
    <s v="4.2.99-Planificación, gestión y supervisión de la salud"/>
    <s v="99-MULTIPROVINCIAL"/>
    <s v="00-N/A"/>
    <s v="0032-DIRECCIÓN GENERAL DE MEDICAMENTOS, ALIMENTOS Y PRODUCTOS SANITARIOS (DIGEMAPS)"/>
    <s v="01-MINISTERIO DE SALUD PUBLICA Y ASISTENCIA SOCIAL"/>
    <x v="0"/>
    <s v="2.6-BIENES MUEBLES, INMUEBLES E INTANGIBLES"/>
    <s v="2.6.1-MOBILIARIO Y EQUIPO"/>
    <s v="20-FONDOS CON DESTINO ESPECÍFICO"/>
    <s v="No Informado-"/>
  </r>
  <r>
    <n v="0"/>
    <n v="0"/>
    <s v="0207-MINISTERIO DE SALUD PÚBLICA Y ASISTENCIA SOCIAL"/>
    <x v="2"/>
    <x v="0"/>
    <x v="1"/>
    <s v="4-SERVICIOS SOCIALES"/>
    <s v="4.2-Salud"/>
    <s v="4.2.99-Planificación, gestión y supervisión de la salud"/>
    <s v="99-MULTIPROVINCIAL"/>
    <s v="00-N/A"/>
    <s v="0032-DIRECCIÓN GENERAL DE MEDICAMENTOS, ALIMENTOS Y PRODUCTOS SANITARIOS (DIGEMAPS)"/>
    <s v="01-MINISTERIO DE SALUD PUBLICA Y ASISTENCIA SOCIAL"/>
    <x v="0"/>
    <s v="2.6-BIENES MUEBLES, INMUEBLES E INTANGIBLES"/>
    <s v="2.6.2-MOBILIARIO Y EQUIPO DE AUDIO, AUDIOVISUAL, RECREATIVO Y EDUCACIONAL"/>
    <s v="20-FONDOS CON DESTINO ESPECÍFICO"/>
    <s v="No Informado-"/>
  </r>
  <r>
    <n v="0"/>
    <n v="0"/>
    <s v="0207-MINISTERIO DE SALUD PÚBLICA Y ASISTENCIA SOCIAL"/>
    <x v="2"/>
    <x v="0"/>
    <x v="1"/>
    <s v="4-SERVICIOS SOCIALES"/>
    <s v="4.2-Salud"/>
    <s v="4.2.99-Planificación, gestión y supervisión de la salud"/>
    <s v="99-MULTIPROVINCIAL"/>
    <s v="00-N/A"/>
    <s v="0032-DIRECCIÓN GENERAL DE MEDICAMENTOS, ALIMENTOS Y PRODUCTOS SANITARIOS (DIGEMAPS)"/>
    <s v="01-MINISTERIO DE SALUD PUBLICA Y ASISTENCIA SOCIAL"/>
    <x v="0"/>
    <s v="2.6-BIENES MUEBLES, INMUEBLES E INTANGIBLES"/>
    <s v="2.6.3-EQUIPO E INSTRUMENTAL, CIENTÍFICO Y LABORATORIO"/>
    <s v="20-FONDOS CON DESTINO ESPECÍFICO"/>
    <s v="No Informado-"/>
  </r>
  <r>
    <n v="0"/>
    <n v="0"/>
    <s v="0207-MINISTERIO DE SALUD PÚBLICA Y ASISTENCIA SOCIAL"/>
    <x v="2"/>
    <x v="0"/>
    <x v="1"/>
    <s v="4-SERVICIOS SOCIALES"/>
    <s v="4.2-Salud"/>
    <s v="4.2.99-Planificación, gestión y supervisión de la salud"/>
    <s v="99-MULTIPROVINCIAL"/>
    <s v="00-N/A"/>
    <s v="0032-DIRECCIÓN GENERAL DE MEDICAMENTOS, ALIMENTOS Y PRODUCTOS SANITARIOS (DIGEMAPS)"/>
    <s v="01-MINISTERIO DE SALUD PUBLICA Y ASISTENCIA SOCIAL"/>
    <x v="0"/>
    <s v="2.6-BIENES MUEBLES, INMUEBLES E INTANGIBLES"/>
    <s v="2.6.4-VEHÍCULOS Y EQUIPO DE TRANSPORTE, TRACCIÓN Y ELEVACIÓN"/>
    <s v="20-FONDOS CON DESTINO ESPECÍFICO"/>
    <s v="No Informado-"/>
  </r>
  <r>
    <n v="0"/>
    <n v="0"/>
    <s v="0207-MINISTERIO DE SALUD PÚBLICA Y ASISTENCIA SOCIAL"/>
    <x v="2"/>
    <x v="0"/>
    <x v="1"/>
    <s v="4-SERVICIOS SOCIALES"/>
    <s v="4.2-Salud"/>
    <s v="4.2.99-Planificación, gestión y supervisión de la salud"/>
    <s v="99-MULTIPROVINCIAL"/>
    <s v="00-N/A"/>
    <s v="0032-DIRECCIÓN GENERAL DE MEDICAMENTOS, ALIMENTOS Y PRODUCTOS SANITARIOS (DIGEMAPS)"/>
    <s v="01-MINISTERIO DE SALUD PUBLICA Y ASISTENCIA SOCIAL"/>
    <x v="0"/>
    <s v="2.6-BIENES MUEBLES, INMUEBLES E INTANGIBLES"/>
    <s v="2.6.5-MAQUINARIA, OTROS EQUIPOS Y HERRAMIENTAS"/>
    <s v="20-FONDOS CON DESTINO ESPECÍFICO"/>
    <s v="No Informado-"/>
  </r>
  <r>
    <n v="0"/>
    <n v="5850300"/>
    <s v="0207-MINISTERIO DE SALUD PÚBLICA Y ASISTENCIA SOCIAL"/>
    <x v="2"/>
    <x v="0"/>
    <x v="1"/>
    <s v="4-SERVICIOS SOCIALES"/>
    <s v="4.2-Salud"/>
    <s v="4.2.99-Planificación, gestión y supervisión de la salud"/>
    <s v="99-MULTIPROVINCIAL"/>
    <s v="00-N/A"/>
    <s v="0001-MINISTERIO DE SALUD PUBLICA Y ASISTENCIA SOCIAL"/>
    <s v="01-MINISTERIO DE SALUD PUBLICA Y ASISTENCIA SOCIAL"/>
    <x v="0"/>
    <s v="2.6-BIENES MUEBLES, INMUEBLES E INTANGIBLES"/>
    <s v="2.6.1-MOBILIARIO Y EQUIPO"/>
    <s v="10-FONDO GENERAL"/>
    <s v="No Informado-"/>
  </r>
  <r>
    <n v="26455.01"/>
    <n v="1086040"/>
    <s v="0207-MINISTERIO DE SALUD PÚBLICA Y ASISTENCIA SOCIAL"/>
    <x v="2"/>
    <x v="0"/>
    <x v="1"/>
    <s v="4-SERVICIOS SOCIALES"/>
    <s v="4.2-Salud"/>
    <s v="4.2.99-Planificación, gestión y supervisión de la salud"/>
    <s v="99-MULTIPROVINCIAL"/>
    <s v="00-N/A"/>
    <s v="0001-MINISTERIO DE SALUD PUBLICA Y ASISTENCIA SOCIAL"/>
    <s v="01-MINISTERIO DE SALUD PUBLICA Y ASISTENCIA SOCIAL"/>
    <x v="0"/>
    <s v="2.6-BIENES MUEBLES, INMUEBLES E INTANGIBLES"/>
    <s v="2.6.2-MOBILIARIO Y EQUIPO DE AUDIO, AUDIOVISUAL, RECREATIVO Y EDUCACIONAL"/>
    <s v="10-FONDO GENERAL"/>
    <s v="No Informado-"/>
  </r>
  <r>
    <n v="272762.03000000003"/>
    <n v="414450"/>
    <s v="0207-MINISTERIO DE SALUD PÚBLICA Y ASISTENCIA SOCIAL"/>
    <x v="2"/>
    <x v="0"/>
    <x v="1"/>
    <s v="4-SERVICIOS SOCIALES"/>
    <s v="4.2-Salud"/>
    <s v="4.2.99-Planificación, gestión y supervisión de la salud"/>
    <s v="99-MULTIPROVINCIAL"/>
    <s v="00-N/A"/>
    <s v="0001-MINISTERIO DE SALUD PUBLICA Y ASISTENCIA SOCIAL"/>
    <s v="01-MINISTERIO DE SALUD PUBLICA Y ASISTENCIA SOCIAL"/>
    <x v="0"/>
    <s v="2.6-BIENES MUEBLES, INMUEBLES E INTANGIBLES"/>
    <s v="2.6.3-EQUIPO E INSTRUMENTAL, CIENTÍFICO Y LABORATORIO"/>
    <s v="10-FONDO GENERAL"/>
    <s v="No Informado-"/>
  </r>
  <r>
    <n v="0"/>
    <n v="0"/>
    <s v="0207-MINISTERIO DE SALUD PÚBLICA Y ASISTENCIA SOCIAL"/>
    <x v="2"/>
    <x v="0"/>
    <x v="1"/>
    <s v="4-SERVICIOS SOCIALES"/>
    <s v="4.2-Salud"/>
    <s v="4.2.99-Planificación, gestión y supervisión de la salud"/>
    <s v="99-MULTIPROVINCIAL"/>
    <s v="00-N/A"/>
    <s v="0001-MINISTERIO DE SALUD PUBLICA Y ASISTENCIA SOCIAL"/>
    <s v="01-MINISTERIO DE SALUD PUBLICA Y ASISTENCIA SOCIAL"/>
    <x v="0"/>
    <s v="2.6-BIENES MUEBLES, INMUEBLES E INTANGIBLES"/>
    <s v="2.6.4-VEHÍCULOS Y EQUIPO DE TRANSPORTE, TRACCIÓN Y ELEVACIÓN"/>
    <s v="10-FONDO GENERAL"/>
    <s v="No Informado-"/>
  </r>
  <r>
    <n v="0"/>
    <n v="833402"/>
    <s v="0207-MINISTERIO DE SALUD PÚBLICA Y ASISTENCIA SOCIAL"/>
    <x v="2"/>
    <x v="0"/>
    <x v="1"/>
    <s v="4-SERVICIOS SOCIALES"/>
    <s v="4.2-Salud"/>
    <s v="4.2.99-Planificación, gestión y supervisión de la salud"/>
    <s v="99-MULTIPROVINCIAL"/>
    <s v="00-N/A"/>
    <s v="0001-MINISTERIO DE SALUD PUBLICA Y ASISTENCIA SOCIAL"/>
    <s v="01-MINISTERIO DE SALUD PUBLICA Y ASISTENCIA SOCIAL"/>
    <x v="0"/>
    <s v="2.6-BIENES MUEBLES, INMUEBLES E INTANGIBLES"/>
    <s v="2.6.5-MAQUINARIA, OTROS EQUIPOS Y HERRAMIENTAS"/>
    <s v="10-FONDO GENERAL"/>
    <s v="No Informado-"/>
  </r>
  <r>
    <n v="0"/>
    <n v="5000000"/>
    <s v="0207-MINISTERIO DE SALUD PÚBLICA Y ASISTENCIA SOCIAL"/>
    <x v="2"/>
    <x v="0"/>
    <x v="1"/>
    <s v="4-SERVICIOS SOCIALES"/>
    <s v="4.2-Salud"/>
    <s v="4.2.99-Planificación, gestión y supervisión de la salud"/>
    <s v="99-MULTIPROVINCIAL"/>
    <s v="00-N/A"/>
    <s v="0017-PROGRAMA DE MEDICAMENTOS ESENCIALES"/>
    <s v="01-MINISTERIO DE SALUD PUBLICA Y ASISTENCIA SOCIAL"/>
    <x v="0"/>
    <s v="2.6-BIENES MUEBLES, INMUEBLES E INTANGIBLES"/>
    <s v="2.6.5-MAQUINARIA, OTROS EQUIPOS Y HERRAMIENTAS"/>
    <s v="10-FONDO GENERAL"/>
    <s v="No Informado-"/>
  </r>
  <r>
    <n v="2020319.49"/>
    <n v="5380000"/>
    <s v="0207-MINISTERIO DE SALUD PÚBLICA Y ASISTENCIA SOCIAL"/>
    <x v="2"/>
    <x v="0"/>
    <x v="1"/>
    <s v="4-SERVICIOS SOCIALES"/>
    <s v="4.2-Salud"/>
    <s v="4.2.99-Planificación, gestión y supervisión de la salud"/>
    <s v="99-MULTIPROVINCIAL"/>
    <s v="00-N/A"/>
    <s v="0001-MINISTERIO DE SALUD PUBLICA Y ASISTENCIA SOCIAL"/>
    <s v="01-MINISTERIO DE SALUD PUBLICA Y ASISTENCIA SOCIAL"/>
    <x v="0"/>
    <s v="2.6-BIENES MUEBLES, INMUEBLES E INTANGIBLES"/>
    <s v="2.6.1-MOBILIARIO Y EQUIPO"/>
    <s v="10-FONDO GENERAL"/>
    <s v="No Informado-"/>
  </r>
  <r>
    <n v="278463.39"/>
    <n v="130000"/>
    <s v="0207-MINISTERIO DE SALUD PÚBLICA Y ASISTENCIA SOCIAL"/>
    <x v="2"/>
    <x v="0"/>
    <x v="1"/>
    <s v="4-SERVICIOS SOCIALES"/>
    <s v="4.2-Salud"/>
    <s v="4.2.99-Planificación, gestión y supervisión de la salud"/>
    <s v="99-MULTIPROVINCIAL"/>
    <s v="00-N/A"/>
    <s v="0001-MINISTERIO DE SALUD PUBLICA Y ASISTENCIA SOCIAL"/>
    <s v="01-MINISTERIO DE SALUD PUBLICA Y ASISTENCIA SOCIAL"/>
    <x v="0"/>
    <s v="2.6-BIENES MUEBLES, INMUEBLES E INTANGIBLES"/>
    <s v="2.6.2-MOBILIARIO Y EQUIPO DE AUDIO, AUDIOVISUAL, RECREATIVO Y EDUCACIONAL"/>
    <s v="10-FONDO GENERAL"/>
    <s v="No Informado-"/>
  </r>
  <r>
    <n v="0"/>
    <n v="2200000"/>
    <s v="0207-MINISTERIO DE SALUD PÚBLICA Y ASISTENCIA SOCIAL"/>
    <x v="2"/>
    <x v="0"/>
    <x v="1"/>
    <s v="4-SERVICIOS SOCIALES"/>
    <s v="4.2-Salud"/>
    <s v="4.2.99-Planificación, gestión y supervisión de la salud"/>
    <s v="99-MULTIPROVINCIAL"/>
    <s v="00-N/A"/>
    <s v="0001-MINISTERIO DE SALUD PUBLICA Y ASISTENCIA SOCIAL"/>
    <s v="01-MINISTERIO DE SALUD PUBLICA Y ASISTENCIA SOCIAL"/>
    <x v="0"/>
    <s v="2.6-BIENES MUEBLES, INMUEBLES E INTANGIBLES"/>
    <s v="2.6.3-EQUIPO E INSTRUMENTAL, CIENTÍFICO Y LABORATORIO"/>
    <s v="10-FONDO GENERAL"/>
    <s v="No Informado-"/>
  </r>
  <r>
    <n v="1420956.45"/>
    <n v="5200000"/>
    <s v="0207-MINISTERIO DE SALUD PÚBLICA Y ASISTENCIA SOCIAL"/>
    <x v="2"/>
    <x v="0"/>
    <x v="1"/>
    <s v="4-SERVICIOS SOCIALES"/>
    <s v="4.2-Salud"/>
    <s v="4.2.99-Planificación, gestión y supervisión de la salud"/>
    <s v="99-MULTIPROVINCIAL"/>
    <s v="00-N/A"/>
    <s v="0001-MINISTERIO DE SALUD PUBLICA Y ASISTENCIA SOCIAL"/>
    <s v="01-MINISTERIO DE SALUD PUBLICA Y ASISTENCIA SOCIAL"/>
    <x v="0"/>
    <s v="2.6-BIENES MUEBLES, INMUEBLES E INTANGIBLES"/>
    <s v="2.6.5-MAQUINARIA, OTROS EQUIPOS Y HERRAMIENTAS"/>
    <s v="10-FONDO GENERAL"/>
    <s v="No Informado-"/>
  </r>
  <r>
    <n v="3000150"/>
    <n v="0"/>
    <s v="0207-MINISTERIO DE SALUD PÚBLICA Y ASISTENCIA SOCIAL"/>
    <x v="2"/>
    <x v="0"/>
    <x v="1"/>
    <s v="4-SERVICIOS SOCIALES"/>
    <s v="4.2-Salud"/>
    <s v="4.2.99-Planificación, gestión y supervisión de la salud"/>
    <s v="99-MULTIPROVINCIAL"/>
    <s v="00-N/A"/>
    <s v="0001-MINISTERIO DE SALUD PUBLICA Y ASISTENCIA SOCIAL"/>
    <s v="01-MINISTERIO DE SALUD PUBLICA Y ASISTENCIA SOCIAL"/>
    <x v="0"/>
    <s v="2.6-BIENES MUEBLES, INMUEBLES E INTANGIBLES"/>
    <s v="2.6.5-MAQUINARIA, OTROS EQUIPOS Y HERRAMIENTAS"/>
    <s v="50-CRÉDITO INTERNO"/>
    <s v="No Informado-"/>
  </r>
  <r>
    <n v="0"/>
    <n v="0"/>
    <s v="0207-MINISTERIO DE SALUD PÚBLICA Y ASISTENCIA SOCIAL"/>
    <x v="2"/>
    <x v="0"/>
    <x v="1"/>
    <s v="4-SERVICIOS SOCIALES"/>
    <s v="4.2-Salud"/>
    <s v="4.2.99-Planificación, gestión y supervisión de la salud"/>
    <s v="99-MULTIPROVINCIAL"/>
    <s v="00-N/A"/>
    <s v="0017-PROGRAMA DE MEDICAMENTOS ESENCIALES"/>
    <s v="01-MINISTERIO DE SALUD PUBLICA Y ASISTENCIA SOCIAL"/>
    <x v="0"/>
    <s v="2.6-BIENES MUEBLES, INMUEBLES E INTANGIBLES"/>
    <s v="2.6.1-MOBILIARIO Y EQUIPO"/>
    <s v="10-FONDO GENERAL"/>
    <s v="No Informado-"/>
  </r>
  <r>
    <n v="0"/>
    <n v="3671622"/>
    <s v="0207-MINISTERIO DE SALUD PÚBLICA Y ASISTENCIA SOCIAL"/>
    <x v="2"/>
    <x v="0"/>
    <x v="1"/>
    <s v="4-SERVICIOS SOCIALES"/>
    <s v="4.2-Salud"/>
    <s v="4.2.99-Planificación, gestión y supervisión de la salud"/>
    <s v="99-MULTIPROVINCIAL"/>
    <s v="00-N/A"/>
    <s v="0001-MINISTERIO DE SALUD PUBLICA Y ASISTENCIA SOCIAL"/>
    <s v="01-MINISTERIO DE SALUD PUBLICA Y ASISTENCIA SOCIAL"/>
    <x v="0"/>
    <s v="2.6-BIENES MUEBLES, INMUEBLES E INTANGIBLES"/>
    <s v="2.6.1-MOBILIARIO Y EQUIPO"/>
    <s v="10-FONDO GENERAL"/>
    <s v="No Informado-"/>
  </r>
  <r>
    <n v="0"/>
    <n v="207000"/>
    <s v="0207-MINISTERIO DE SALUD PÚBLICA Y ASISTENCIA SOCIAL"/>
    <x v="2"/>
    <x v="0"/>
    <x v="1"/>
    <s v="4-SERVICIOS SOCIALES"/>
    <s v="4.2-Salud"/>
    <s v="4.2.99-Planificación, gestión y supervisión de la salud"/>
    <s v="99-MULTIPROVINCIAL"/>
    <s v="00-N/A"/>
    <s v="0001-MINISTERIO DE SALUD PUBLICA Y ASISTENCIA SOCIAL"/>
    <s v="01-MINISTERIO DE SALUD PUBLICA Y ASISTENCIA SOCIAL"/>
    <x v="0"/>
    <s v="2.6-BIENES MUEBLES, INMUEBLES E INTANGIBLES"/>
    <s v="2.6.2-MOBILIARIO Y EQUIPO DE AUDIO, AUDIOVISUAL, RECREATIVO Y EDUCACIONAL"/>
    <s v="10-FONDO GENERAL"/>
    <s v="No Informado-"/>
  </r>
  <r>
    <n v="0"/>
    <n v="5617000"/>
    <s v="0207-MINISTERIO DE SALUD PÚBLICA Y ASISTENCIA SOCIAL"/>
    <x v="2"/>
    <x v="0"/>
    <x v="1"/>
    <s v="4-SERVICIOS SOCIALES"/>
    <s v="4.2-Salud"/>
    <s v="4.2.99-Planificación, gestión y supervisión de la salud"/>
    <s v="99-MULTIPROVINCIAL"/>
    <s v="00-N/A"/>
    <s v="0001-MINISTERIO DE SALUD PUBLICA Y ASISTENCIA SOCIAL"/>
    <s v="01-MINISTERIO DE SALUD PUBLICA Y ASISTENCIA SOCIAL"/>
    <x v="0"/>
    <s v="2.6-BIENES MUEBLES, INMUEBLES E INTANGIBLES"/>
    <s v="2.6.3-EQUIPO E INSTRUMENTAL, CIENTÍFICO Y LABORATORIO"/>
    <s v="10-FONDO GENERAL"/>
    <s v="No Informado-"/>
  </r>
  <r>
    <n v="0"/>
    <n v="14000"/>
    <s v="0207-MINISTERIO DE SALUD PÚBLICA Y ASISTENCIA SOCIAL"/>
    <x v="2"/>
    <x v="0"/>
    <x v="1"/>
    <s v="4-SERVICIOS SOCIALES"/>
    <s v="4.2-Salud"/>
    <s v="4.2.99-Planificación, gestión y supervisión de la salud"/>
    <s v="99-MULTIPROVINCIAL"/>
    <s v="00-N/A"/>
    <s v="0001-MINISTERIO DE SALUD PUBLICA Y ASISTENCIA SOCIAL"/>
    <s v="01-MINISTERIO DE SALUD PUBLICA Y ASISTENCIA SOCIAL"/>
    <x v="0"/>
    <s v="2.6-BIENES MUEBLES, INMUEBLES E INTANGIBLES"/>
    <s v="2.6.4-VEHÍCULOS Y EQUIPO DE TRANSPORTE, TRACCIÓN Y ELEVACIÓN"/>
    <s v="10-FONDO GENERAL"/>
    <s v="No Informado-"/>
  </r>
  <r>
    <n v="0"/>
    <n v="775000"/>
    <s v="0207-MINISTERIO DE SALUD PÚBLICA Y ASISTENCIA SOCIAL"/>
    <x v="2"/>
    <x v="0"/>
    <x v="1"/>
    <s v="4-SERVICIOS SOCIALES"/>
    <s v="4.2-Salud"/>
    <s v="4.2.99-Planificación, gestión y supervisión de la salud"/>
    <s v="99-MULTIPROVINCIAL"/>
    <s v="00-N/A"/>
    <s v="0001-MINISTERIO DE SALUD PUBLICA Y ASISTENCIA SOCIAL"/>
    <s v="01-MINISTERIO DE SALUD PUBLICA Y ASISTENCIA SOCIAL"/>
    <x v="0"/>
    <s v="2.6-BIENES MUEBLES, INMUEBLES E INTANGIBLES"/>
    <s v="2.6.5-MAQUINARIA, OTROS EQUIPOS Y HERRAMIENTAS"/>
    <s v="10-FONDO GENERAL"/>
    <s v="No Informado-"/>
  </r>
  <r>
    <n v="4619926.41"/>
    <n v="2500000"/>
    <s v="0207-MINISTERIO DE SALUD PÚBLICA Y ASISTENCIA SOCIAL"/>
    <x v="2"/>
    <x v="0"/>
    <x v="1"/>
    <s v="4-SERVICIOS SOCIALES"/>
    <s v="4.2-Salud"/>
    <s v="4.2.99-Planificación, gestión y supervisión de la salud"/>
    <s v="99-MULTIPROVINCIAL"/>
    <s v="00-N/A"/>
    <s v="0001-MINISTERIO DE SALUD PUBLICA Y ASISTENCIA SOCIAL"/>
    <s v="01-MINISTERIO DE SALUD PUBLICA Y ASISTENCIA SOCIAL"/>
    <x v="0"/>
    <s v="2.6-BIENES MUEBLES, INMUEBLES E INTANGIBLES"/>
    <s v="2.6.1-MOBILIARIO Y EQUIPO"/>
    <s v="10-FONDO GENERAL"/>
    <s v="No Informado-"/>
  </r>
  <r>
    <n v="962809.2"/>
    <n v="0"/>
    <s v="0207-MINISTERIO DE SALUD PÚBLICA Y ASISTENCIA SOCIAL"/>
    <x v="2"/>
    <x v="0"/>
    <x v="1"/>
    <s v="4-SERVICIOS SOCIALES"/>
    <s v="4.2-Salud"/>
    <s v="4.2.99-Planificación, gestión y supervisión de la salud"/>
    <s v="99-MULTIPROVINCIAL"/>
    <s v="00-N/A"/>
    <s v="0001-MINISTERIO DE SALUD PUBLICA Y ASISTENCIA SOCIAL"/>
    <s v="01-MINISTERIO DE SALUD PUBLICA Y ASISTENCIA SOCIAL"/>
    <x v="0"/>
    <s v="2.6-BIENES MUEBLES, INMUEBLES E INTANGIBLES"/>
    <s v="2.6.3-EQUIPO E INSTRUMENTAL, CIENTÍFICO Y LABORATORIO"/>
    <s v="10-FONDO GENERAL"/>
    <s v="No Informado-"/>
  </r>
  <r>
    <n v="16795767.690000001"/>
    <n v="23000000"/>
    <s v="0207-MINISTERIO DE SALUD PÚBLICA Y ASISTENCIA SOCIAL"/>
    <x v="2"/>
    <x v="0"/>
    <x v="1"/>
    <s v="4-SERVICIOS SOCIALES"/>
    <s v="4.2-Salud"/>
    <s v="4.2.99-Planificación, gestión y supervisión de la salud"/>
    <s v="99-MULTIPROVINCIAL"/>
    <s v="00-N/A"/>
    <s v="0001-MINISTERIO DE SALUD PUBLICA Y ASISTENCIA SOCIAL"/>
    <s v="01-MINISTERIO DE SALUD PUBLICA Y ASISTENCIA SOCIAL"/>
    <x v="0"/>
    <s v="2.6-BIENES MUEBLES, INMUEBLES E INTANGIBLES"/>
    <s v="2.6.4-VEHÍCULOS Y EQUIPO DE TRANSPORTE, TRACCIÓN Y ELEVACIÓN"/>
    <s v="10-FONDO GENERAL"/>
    <s v="No Informado-"/>
  </r>
  <r>
    <n v="1038307.33"/>
    <n v="11400000"/>
    <s v="0207-MINISTERIO DE SALUD PÚBLICA Y ASISTENCIA SOCIAL"/>
    <x v="2"/>
    <x v="0"/>
    <x v="1"/>
    <s v="4-SERVICIOS SOCIALES"/>
    <s v="4.2-Salud"/>
    <s v="4.2.99-Planificación, gestión y supervisión de la salud"/>
    <s v="99-MULTIPROVINCIAL"/>
    <s v="00-N/A"/>
    <s v="0001-MINISTERIO DE SALUD PUBLICA Y ASISTENCIA SOCIAL"/>
    <s v="01-MINISTERIO DE SALUD PUBLICA Y ASISTENCIA SOCIAL"/>
    <x v="0"/>
    <s v="2.6-BIENES MUEBLES, INMUEBLES E INTANGIBLES"/>
    <s v="2.6.5-MAQUINARIA, OTROS EQUIPOS Y HERRAMIENTAS"/>
    <s v="10-FONDO GENERAL"/>
    <s v="No Informado-"/>
  </r>
  <r>
    <n v="347940"/>
    <n v="0"/>
    <s v="0207-MINISTERIO DE SALUD PÚBLICA Y ASISTENCIA SOCIAL"/>
    <x v="2"/>
    <x v="0"/>
    <x v="1"/>
    <s v="4-SERVICIOS SOCIALES"/>
    <s v="4.2-Salud"/>
    <s v="4.2.99-Planificación, gestión y supervisión de la salud"/>
    <s v="99-MULTIPROVINCIAL"/>
    <s v="00-N/A"/>
    <s v="0017-PROGRAMA DE MEDICAMENTOS ESENCIALES"/>
    <s v="01-MINISTERIO DE SALUD PUBLICA Y ASISTENCIA SOCIAL"/>
    <x v="0"/>
    <s v="2.6-BIENES MUEBLES, INMUEBLES E INTANGIBLES"/>
    <s v="2.6.3-EQUIPO E INSTRUMENTAL, CIENTÍFICO Y LABORATORIO"/>
    <s v="10-FONDO GENERAL"/>
    <s v="No Informado-"/>
  </r>
  <r>
    <n v="0"/>
    <n v="0"/>
    <s v="0207-MINISTERIO DE SALUD PÚBLICA Y ASISTENCIA SOCIAL"/>
    <x v="2"/>
    <x v="0"/>
    <x v="1"/>
    <s v="4-SERVICIOS SOCIALES"/>
    <s v="4.2-Salud"/>
    <s v="4.2.99-Planificación, gestión y supervisión de la salud"/>
    <s v="99-MULTIPROVINCIAL"/>
    <s v="00-N/A"/>
    <s v="0017-PROGRAMA DE MEDICAMENTOS ESENCIALES"/>
    <s v="01-MINISTERIO DE SALUD PUBLICA Y ASISTENCIA SOCIAL"/>
    <x v="0"/>
    <s v="2.6-BIENES MUEBLES, INMUEBLES E INTANGIBLES"/>
    <s v="2.6.5-MAQUINARIA, OTROS EQUIPOS Y HERRAMIENTAS"/>
    <s v="10-FONDO GENERAL"/>
    <s v="No Informado-"/>
  </r>
  <r>
    <n v="0"/>
    <n v="2129590"/>
    <s v="0207-MINISTERIO DE SALUD PÚBLICA Y ASISTENCIA SOCIAL"/>
    <x v="2"/>
    <x v="0"/>
    <x v="1"/>
    <s v="4-SERVICIOS SOCIALES"/>
    <s v="4.2-Salud"/>
    <s v="4.2.99-Planificación, gestión y supervisión de la salud"/>
    <s v="99-MULTIPROVINCIAL"/>
    <s v="00-N/A"/>
    <s v="0001-MINISTERIO DE SALUD PUBLICA Y ASISTENCIA SOCIAL"/>
    <s v="01-MINISTERIO DE SALUD PUBLICA Y ASISTENCIA SOCIAL"/>
    <x v="0"/>
    <s v="2.6-BIENES MUEBLES, INMUEBLES E INTANGIBLES"/>
    <s v="2.6.1-MOBILIARIO Y EQUIPO"/>
    <s v="10-FONDO GENERAL"/>
    <s v="No Informado-"/>
  </r>
  <r>
    <n v="0"/>
    <n v="55000"/>
    <s v="0207-MINISTERIO DE SALUD PÚBLICA Y ASISTENCIA SOCIAL"/>
    <x v="2"/>
    <x v="0"/>
    <x v="1"/>
    <s v="4-SERVICIOS SOCIALES"/>
    <s v="4.2-Salud"/>
    <s v="4.2.99-Planificación, gestión y supervisión de la salud"/>
    <s v="99-MULTIPROVINCIAL"/>
    <s v="00-N/A"/>
    <s v="0001-MINISTERIO DE SALUD PUBLICA Y ASISTENCIA SOCIAL"/>
    <s v="01-MINISTERIO DE SALUD PUBLICA Y ASISTENCIA SOCIAL"/>
    <x v="0"/>
    <s v="2.6-BIENES MUEBLES, INMUEBLES E INTANGIBLES"/>
    <s v="2.6.2-MOBILIARIO Y EQUIPO DE AUDIO, AUDIOVISUAL, RECREATIVO Y EDUCACIONAL"/>
    <s v="10-FONDO GENERAL"/>
    <s v="No Informado-"/>
  </r>
  <r>
    <n v="0"/>
    <n v="578500"/>
    <s v="0207-MINISTERIO DE SALUD PÚBLICA Y ASISTENCIA SOCIAL"/>
    <x v="2"/>
    <x v="0"/>
    <x v="1"/>
    <s v="4-SERVICIOS SOCIALES"/>
    <s v="4.2-Salud"/>
    <s v="4.2.99-Planificación, gestión y supervisión de la salud"/>
    <s v="99-MULTIPROVINCIAL"/>
    <s v="00-N/A"/>
    <s v="0001-MINISTERIO DE SALUD PUBLICA Y ASISTENCIA SOCIAL"/>
    <s v="01-MINISTERIO DE SALUD PUBLICA Y ASISTENCIA SOCIAL"/>
    <x v="0"/>
    <s v="2.6-BIENES MUEBLES, INMUEBLES E INTANGIBLES"/>
    <s v="2.6.1-MOBILIARIO Y EQUIPO"/>
    <s v="10-FONDO GENERAL"/>
    <s v="No Informado-"/>
  </r>
  <r>
    <n v="49064.02"/>
    <n v="399000"/>
    <s v="0207-MINISTERIO DE SALUD PÚBLICA Y ASISTENCIA SOCIAL"/>
    <x v="2"/>
    <x v="0"/>
    <x v="1"/>
    <s v="4-SERVICIOS SOCIALES"/>
    <s v="4.2-Salud"/>
    <s v="4.2.99-Planificación, gestión y supervisión de la salud"/>
    <s v="99-MULTIPROVINCIAL"/>
    <s v="00-N/A"/>
    <s v="0001-MINISTERIO DE SALUD PUBLICA Y ASISTENCIA SOCIAL"/>
    <s v="01-MINISTERIO DE SALUD PUBLICA Y ASISTENCIA SOCIAL"/>
    <x v="0"/>
    <s v="2.6-BIENES MUEBLES, INMUEBLES E INTANGIBLES"/>
    <s v="2.6.2-MOBILIARIO Y EQUIPO DE AUDIO, AUDIOVISUAL, RECREATIVO Y EDUCACIONAL"/>
    <s v="10-FONDO GENERAL"/>
    <s v="No Informado-"/>
  </r>
  <r>
    <n v="0"/>
    <n v="0"/>
    <s v="0207-MINISTERIO DE SALUD PÚBLICA Y ASISTENCIA SOCIAL"/>
    <x v="2"/>
    <x v="0"/>
    <x v="1"/>
    <s v="4-SERVICIOS SOCIALES"/>
    <s v="4.2-Salud"/>
    <s v="4.2.99-Planificación, gestión y supervisión de la salud"/>
    <s v="99-MULTIPROVINCIAL"/>
    <s v="00-N/A"/>
    <s v="0001-MINISTERIO DE SALUD PUBLICA Y ASISTENCIA SOCIAL"/>
    <s v="01-MINISTERIO DE SALUD PUBLICA Y ASISTENCIA SOCIAL"/>
    <x v="0"/>
    <s v="2.6-BIENES MUEBLES, INMUEBLES E INTANGIBLES"/>
    <s v="2.6.3-EQUIPO E INSTRUMENTAL, CIENTÍFICO Y LABORATORIO"/>
    <s v="10-FONDO GENERAL"/>
    <s v="No Informado-"/>
  </r>
  <r>
    <n v="27244.01"/>
    <n v="303200"/>
    <s v="0207-MINISTERIO DE SALUD PÚBLICA Y ASISTENCIA SOCIAL"/>
    <x v="2"/>
    <x v="0"/>
    <x v="1"/>
    <s v="4-SERVICIOS SOCIALES"/>
    <s v="4.2-Salud"/>
    <s v="4.2.99-Planificación, gestión y supervisión de la salud"/>
    <s v="99-MULTIPROVINCIAL"/>
    <s v="00-N/A"/>
    <s v="0001-MINISTERIO DE SALUD PUBLICA Y ASISTENCIA SOCIAL"/>
    <s v="01-MINISTERIO DE SALUD PUBLICA Y ASISTENCIA SOCIAL"/>
    <x v="0"/>
    <s v="2.6-BIENES MUEBLES, INMUEBLES E INTANGIBLES"/>
    <s v="2.6.5-MAQUINARIA, OTROS EQUIPOS Y HERRAMIENTAS"/>
    <s v="10-FONDO GENERAL"/>
    <s v="No Informado-"/>
  </r>
  <r>
    <n v="3705152.54"/>
    <n v="4500000"/>
    <s v="0207-MINISTERIO DE SALUD PÚBLICA Y ASISTENCIA SOCIAL"/>
    <x v="2"/>
    <x v="0"/>
    <x v="1"/>
    <s v="4-SERVICIOS SOCIALES"/>
    <s v="4.2-Salud"/>
    <s v="4.2.99-Planificación, gestión y supervisión de la salud"/>
    <s v="99-MULTIPROVINCIAL"/>
    <s v="00-N/A"/>
    <s v="0001-MINISTERIO DE SALUD PUBLICA Y ASISTENCIA SOCIAL"/>
    <s v="01-MINISTERIO DE SALUD PUBLICA Y ASISTENCIA SOCIAL"/>
    <x v="0"/>
    <s v="2.6-BIENES MUEBLES, INMUEBLES E INTANGIBLES"/>
    <s v="2.6.1-MOBILIARIO Y EQUIPO"/>
    <s v="10-FONDO GENERAL"/>
    <s v="No Informado-"/>
  </r>
  <r>
    <n v="12180.6"/>
    <n v="0"/>
    <s v="0207-MINISTERIO DE SALUD PÚBLICA Y ASISTENCIA SOCIAL"/>
    <x v="2"/>
    <x v="0"/>
    <x v="1"/>
    <s v="4-SERVICIOS SOCIALES"/>
    <s v="4.2-Salud"/>
    <s v="4.2.99-Planificación, gestión y supervisión de la salud"/>
    <s v="99-MULTIPROVINCIAL"/>
    <s v="00-N/A"/>
    <s v="0001-MINISTERIO DE SALUD PUBLICA Y ASISTENCIA SOCIAL"/>
    <s v="01-MINISTERIO DE SALUD PUBLICA Y ASISTENCIA SOCIAL"/>
    <x v="0"/>
    <s v="2.6-BIENES MUEBLES, INMUEBLES E INTANGIBLES"/>
    <s v="2.6.2-MOBILIARIO Y EQUIPO DE AUDIO, AUDIOVISUAL, RECREATIVO Y EDUCACIONAL"/>
    <s v="10-FONDO GENERAL"/>
    <s v="No Informado-"/>
  </r>
  <r>
    <n v="3512.49"/>
    <n v="0"/>
    <s v="0207-MINISTERIO DE SALUD PÚBLICA Y ASISTENCIA SOCIAL"/>
    <x v="2"/>
    <x v="0"/>
    <x v="1"/>
    <s v="4-SERVICIOS SOCIALES"/>
    <s v="4.2-Salud"/>
    <s v="4.2.99-Planificación, gestión y supervisión de la salud"/>
    <s v="99-MULTIPROVINCIAL"/>
    <s v="00-N/A"/>
    <s v="0001-MINISTERIO DE SALUD PUBLICA Y ASISTENCIA SOCIAL"/>
    <s v="01-MINISTERIO DE SALUD PUBLICA Y ASISTENCIA SOCIAL"/>
    <x v="0"/>
    <s v="2.6-BIENES MUEBLES, INMUEBLES E INTANGIBLES"/>
    <s v="2.6.5-MAQUINARIA, OTROS EQUIPOS Y HERRAMIENTAS"/>
    <s v="10-FONDO GENERAL"/>
    <s v="No Informado-"/>
  </r>
  <r>
    <n v="0"/>
    <n v="2934500"/>
    <s v="0207-MINISTERIO DE SALUD PÚBLICA Y ASISTENCIA SOCIAL"/>
    <x v="2"/>
    <x v="0"/>
    <x v="1"/>
    <s v="4-SERVICIOS SOCIALES"/>
    <s v="4.2-Salud"/>
    <s v="4.2.99-Planificación, gestión y supervisión de la salud"/>
    <s v="99-MULTIPROVINCIAL"/>
    <s v="00-N/A"/>
    <s v="0001-MINISTERIO DE SALUD PUBLICA Y ASISTENCIA SOCIAL"/>
    <s v="01-MINISTERIO DE SALUD PUBLICA Y ASISTENCIA SOCIAL"/>
    <x v="0"/>
    <s v="2.6-BIENES MUEBLES, INMUEBLES E INTANGIBLES"/>
    <s v="2.6.1-MOBILIARIO Y EQUIPO"/>
    <s v="10-FONDO GENERAL"/>
    <s v="No Informado-"/>
  </r>
  <r>
    <n v="0"/>
    <n v="0"/>
    <s v="0207-MINISTERIO DE SALUD PÚBLICA Y ASISTENCIA SOCIAL"/>
    <x v="2"/>
    <x v="0"/>
    <x v="1"/>
    <s v="4-SERVICIOS SOCIALES"/>
    <s v="4.2-Salud"/>
    <s v="4.2.99-Planificación, gestión y supervisión de la salud"/>
    <s v="99-MULTIPROVINCIAL"/>
    <s v="00-N/A"/>
    <s v="0001-MINISTERIO DE SALUD PUBLICA Y ASISTENCIA SOCIAL"/>
    <s v="01-MINISTERIO DE SALUD PUBLICA Y ASISTENCIA SOCIAL"/>
    <x v="0"/>
    <s v="2.6-BIENES MUEBLES, INMUEBLES E INTANGIBLES"/>
    <s v="2.6.3-EQUIPO E INSTRUMENTAL, CIENTÍFICO Y LABORATORIO"/>
    <s v="10-FONDO GENERAL"/>
    <s v="No Informado-"/>
  </r>
  <r>
    <n v="0"/>
    <n v="0"/>
    <s v="0207-MINISTERIO DE SALUD PÚBLICA Y ASISTENCIA SOCIAL"/>
    <x v="2"/>
    <x v="0"/>
    <x v="1"/>
    <s v="4-SERVICIOS SOCIALES"/>
    <s v="4.2-Salud"/>
    <s v="4.2.99-Planificación, gestión y supervisión de la salud"/>
    <s v="99-MULTIPROVINCIAL"/>
    <s v="00-N/A"/>
    <s v="0001-MINISTERIO DE SALUD PUBLICA Y ASISTENCIA SOCIAL"/>
    <s v="01-MINISTERIO DE SALUD PUBLICA Y ASISTENCIA SOCIAL"/>
    <x v="0"/>
    <s v="2.6-BIENES MUEBLES, INMUEBLES E INTANGIBLES"/>
    <s v="2.6.5-MAQUINARIA, OTROS EQUIPOS Y HERRAMIENTAS"/>
    <s v="10-FONDO GENERAL"/>
    <s v="No Informado-"/>
  </r>
  <r>
    <n v="0"/>
    <n v="0"/>
    <s v="0207-MINISTERIO DE SALUD PÚBLICA Y ASISTENCIA SOCIAL"/>
    <x v="2"/>
    <x v="0"/>
    <x v="1"/>
    <s v="4-SERVICIOS SOCIALES"/>
    <s v="4.2-Salud"/>
    <s v="4.2.03-Servicios de la salud pública y prevención de la salud"/>
    <s v="99-MULTIPROVINCIAL"/>
    <s v="00-N/A"/>
    <s v="0007-CONSEJO NACIONAL PARA EL VIH SIDA"/>
    <s v="01-MINISTERIO DE SALUD PUBLICA Y ASISTENCIA SOCIAL"/>
    <x v="0"/>
    <s v="2.6-BIENES MUEBLES, INMUEBLES E INTANGIBLES"/>
    <s v="2.6.6-EQUIPOS DE DEFENSA Y SEGURIDAD"/>
    <s v="10-FONDO GENERAL"/>
    <s v="13854-PREVENCIÓN Y ATENCIÓN A LA POBLACIÓN DE MAYOR RIESGO AL VIH EN LA REP. DOMINICANA"/>
  </r>
  <r>
    <n v="0"/>
    <n v="50600"/>
    <s v="0207-MINISTERIO DE SALUD PÚBLICA Y ASISTENCIA SOCIAL"/>
    <x v="2"/>
    <x v="0"/>
    <x v="1"/>
    <s v="4-SERVICIOS SOCIALES"/>
    <s v="4.2-Salud"/>
    <s v="4.2.99-Planificación, gestión y supervisión de la salud"/>
    <s v="99-MULTIPROVINCIAL"/>
    <s v="00-N/A"/>
    <s v="0001-MINISTERIO DE SALUD PUBLICA Y ASISTENCIA SOCIAL"/>
    <s v="01-MINISTERIO DE SALUD PUBLICA Y ASISTENCIA SOCIAL"/>
    <x v="0"/>
    <s v="2.6-BIENES MUEBLES, INMUEBLES E INTANGIBLES"/>
    <s v="2.6.6-EQUIPOS DE DEFENSA Y SEGURIDAD"/>
    <s v="10-FONDO GENERAL"/>
    <s v="No Informado-"/>
  </r>
  <r>
    <n v="0"/>
    <n v="480055"/>
    <s v="0207-MINISTERIO DE SALUD PÚBLICA Y ASISTENCIA SOCIAL"/>
    <x v="2"/>
    <x v="0"/>
    <x v="1"/>
    <s v="4-SERVICIOS SOCIALES"/>
    <s v="4.2-Salud"/>
    <s v="4.2.99-Planificación, gestión y supervisión de la salud"/>
    <s v="99-MULTIPROVINCIAL"/>
    <s v="00-N/A"/>
    <s v="0017-PROGRAMA DE MEDICAMENTOS ESENCIALES"/>
    <s v="01-MINISTERIO DE SALUD PUBLICA Y ASISTENCIA SOCIAL"/>
    <x v="0"/>
    <s v="2.6-BIENES MUEBLES, INMUEBLES E INTANGIBLES"/>
    <s v="2.6.6-EQUIPOS DE DEFENSA Y SEGURIDAD"/>
    <s v="10-FONDO GENERAL"/>
    <s v="No Informado-"/>
  </r>
  <r>
    <n v="0"/>
    <n v="0"/>
    <s v="0207-MINISTERIO DE SALUD PÚBLICA Y ASISTENCIA SOCIAL"/>
    <x v="2"/>
    <x v="0"/>
    <x v="1"/>
    <s v="4-SERVICIOS SOCIALES"/>
    <s v="4.2-Salud"/>
    <s v="4.2.99-Planificación, gestión y supervisión de la salud"/>
    <s v="99-MULTIPROVINCIAL"/>
    <s v="00-N/A"/>
    <s v="0031-CENTRO DE ATENCION INTEGRAL PARA LA DISCAPACIDAD (CAID)"/>
    <s v="01-MINISTERIO DE SALUD PUBLICA Y ASISTENCIA SOCIAL"/>
    <x v="0"/>
    <s v="2.6-BIENES MUEBLES, INMUEBLES E INTANGIBLES"/>
    <s v="2.6.6-EQUIPOS DE DEFENSA Y SEGURIDAD"/>
    <s v="10-FONDO GENERAL"/>
    <s v="No Informado-"/>
  </r>
  <r>
    <n v="0"/>
    <n v="0"/>
    <s v="0207-MINISTERIO DE SALUD PÚBLICA Y ASISTENCIA SOCIAL"/>
    <x v="2"/>
    <x v="0"/>
    <x v="1"/>
    <s v="4-SERVICIOS SOCIALES"/>
    <s v="4.2-Salud"/>
    <s v="4.2.99-Planificación, gestión y supervisión de la salud"/>
    <s v="99-MULTIPROVINCIAL"/>
    <s v="00-N/A"/>
    <s v="0032-DIRECCIÓN GENERAL DE MEDICAMENTOS, ALIMENTOS Y PRODUCTOS SANITARIOS (DIGEMAPS)"/>
    <s v="01-MINISTERIO DE SALUD PUBLICA Y ASISTENCIA SOCIAL"/>
    <x v="0"/>
    <s v="2.6-BIENES MUEBLES, INMUEBLES E INTANGIBLES"/>
    <s v="2.6.6-EQUIPOS DE DEFENSA Y SEGURIDAD"/>
    <s v="20-FONDOS CON DESTINO ESPECÍFICO"/>
    <s v="No Informado-"/>
  </r>
  <r>
    <n v="0"/>
    <n v="15000"/>
    <s v="0207-MINISTERIO DE SALUD PÚBLICA Y ASISTENCIA SOCIAL"/>
    <x v="2"/>
    <x v="0"/>
    <x v="1"/>
    <s v="4-SERVICIOS SOCIALES"/>
    <s v="4.2-Salud"/>
    <s v="4.2.99-Planificación, gestión y supervisión de la salud"/>
    <s v="99-MULTIPROVINCIAL"/>
    <s v="00-N/A"/>
    <s v="0001-MINISTERIO DE SALUD PUBLICA Y ASISTENCIA SOCIAL"/>
    <s v="01-MINISTERIO DE SALUD PUBLICA Y ASISTENCIA SOCIAL"/>
    <x v="0"/>
    <s v="2.6-BIENES MUEBLES, INMUEBLES E INTANGIBLES"/>
    <s v="2.6.6-EQUIPOS DE DEFENSA Y SEGURIDAD"/>
    <s v="10-FONDO GENERAL"/>
    <s v="No Informado-"/>
  </r>
  <r>
    <n v="0"/>
    <n v="200000"/>
    <s v="0207-MINISTERIO DE SALUD PÚBLICA Y ASISTENCIA SOCIAL"/>
    <x v="2"/>
    <x v="0"/>
    <x v="1"/>
    <s v="4-SERVICIOS SOCIALES"/>
    <s v="4.2-Salud"/>
    <s v="4.2.99-Planificación, gestión y supervisión de la salud"/>
    <s v="99-MULTIPROVINCIAL"/>
    <s v="00-N/A"/>
    <s v="0001-MINISTERIO DE SALUD PUBLICA Y ASISTENCIA SOCIAL"/>
    <s v="01-MINISTERIO DE SALUD PUBLICA Y ASISTENCIA SOCIAL"/>
    <x v="0"/>
    <s v="2.6-BIENES MUEBLES, INMUEBLES E INTANGIBLES"/>
    <s v="2.6.6-EQUIPOS DE DEFENSA Y SEGURIDAD"/>
    <s v="10-FONDO GENERAL"/>
    <s v="No Informado-"/>
  </r>
  <r>
    <n v="94373"/>
    <n v="0"/>
    <s v="0207-MINISTERIO DE SALUD PÚBLICA Y ASISTENCIA SOCIAL"/>
    <x v="2"/>
    <x v="0"/>
    <x v="1"/>
    <s v="4-SERVICIOS SOCIALES"/>
    <s v="4.2-Salud"/>
    <s v="4.2.99-Planificación, gestión y supervisión de la salud"/>
    <s v="99-MULTIPROVINCIAL"/>
    <s v="00-N/A"/>
    <s v="0001-MINISTERIO DE SALUD PUBLICA Y ASISTENCIA SOCIAL"/>
    <s v="01-MINISTERIO DE SALUD PUBLICA Y ASISTENCIA SOCIAL"/>
    <x v="0"/>
    <s v="2.6-BIENES MUEBLES, INMUEBLES E INTANGIBLES"/>
    <s v="2.6.6-EQUIPOS DE DEFENSA Y SEGURIDAD"/>
    <s v="10-FONDO GENERAL"/>
    <s v="No Informado-"/>
  </r>
  <r>
    <n v="0"/>
    <n v="200000"/>
    <s v="0207-MINISTERIO DE SALUD PÚBLICA Y ASISTENCIA SOCIAL"/>
    <x v="2"/>
    <x v="0"/>
    <x v="1"/>
    <s v="4-SERVICIOS SOCIALES"/>
    <s v="4.2-Salud"/>
    <s v="4.2.98-Investigación y desarrollo relacionados con la salud"/>
    <s v="99-MULTIPROVINCIAL"/>
    <s v="00-N/A"/>
    <s v="0001-MINISTERIO DE SALUD PUBLICA Y ASISTENCIA SOCIAL"/>
    <s v="01-MINISTERIO DE SALUD PUBLICA Y ASISTENCIA SOCIAL"/>
    <x v="0"/>
    <s v="2.6-BIENES MUEBLES, INMUEBLES E INTANGIBLES"/>
    <s v="2.6.8-BIENES INTANGIBLES"/>
    <s v="10-FONDO GENERAL"/>
    <s v="No Informado-"/>
  </r>
  <r>
    <n v="14800"/>
    <n v="127000"/>
    <s v="0207-MINISTERIO DE SALUD PÚBLICA Y ASISTENCIA SOCIAL"/>
    <x v="2"/>
    <x v="0"/>
    <x v="1"/>
    <s v="4-SERVICIOS SOCIALES"/>
    <s v="4.2-Salud"/>
    <s v="4.2.99-Planificación, gestión y supervisión de la salud"/>
    <s v="99-MULTIPROVINCIAL"/>
    <s v="00-N/A"/>
    <s v="0001-MINISTERIO DE SALUD PUBLICA Y ASISTENCIA SOCIAL"/>
    <s v="01-MINISTERIO DE SALUD PUBLICA Y ASISTENCIA SOCIAL"/>
    <x v="0"/>
    <s v="2.6-BIENES MUEBLES, INMUEBLES E INTANGIBLES"/>
    <s v="2.6.8-BIENES INTANGIBLES"/>
    <s v="10-FONDO GENERAL"/>
    <s v="No Informado-"/>
  </r>
  <r>
    <n v="0"/>
    <n v="3275000"/>
    <s v="0207-MINISTERIO DE SALUD PÚBLICA Y ASISTENCIA SOCIAL"/>
    <x v="2"/>
    <x v="0"/>
    <x v="1"/>
    <s v="4-SERVICIOS SOCIALES"/>
    <s v="4.2-Salud"/>
    <s v="4.2.99-Planificación, gestión y supervisión de la salud"/>
    <s v="99-MULTIPROVINCIAL"/>
    <s v="00-N/A"/>
    <s v="0017-PROGRAMA DE MEDICAMENTOS ESENCIALES"/>
    <s v="01-MINISTERIO DE SALUD PUBLICA Y ASISTENCIA SOCIAL"/>
    <x v="0"/>
    <s v="2.6-BIENES MUEBLES, INMUEBLES E INTANGIBLES"/>
    <s v="2.6.8-BIENES INTANGIBLES"/>
    <s v="10-FONDO GENERAL"/>
    <s v="No Informado-"/>
  </r>
  <r>
    <n v="0"/>
    <n v="790000"/>
    <s v="0207-MINISTERIO DE SALUD PÚBLICA Y ASISTENCIA SOCIAL"/>
    <x v="2"/>
    <x v="0"/>
    <x v="1"/>
    <s v="4-SERVICIOS SOCIALES"/>
    <s v="4.2-Salud"/>
    <s v="4.2.99-Planificación, gestión y supervisión de la salud"/>
    <s v="99-MULTIPROVINCIAL"/>
    <s v="00-N/A"/>
    <s v="0001-MINISTERIO DE SALUD PUBLICA Y ASISTENCIA SOCIAL"/>
    <s v="01-MINISTERIO DE SALUD PUBLICA Y ASISTENCIA SOCIAL"/>
    <x v="0"/>
    <s v="2.6-BIENES MUEBLES, INMUEBLES E INTANGIBLES"/>
    <s v="2.6.8-BIENES INTANGIBLES"/>
    <s v="10-FONDO GENERAL"/>
    <s v="No Informado-"/>
  </r>
  <r>
    <n v="0"/>
    <n v="2000000"/>
    <s v="0207-MINISTERIO DE SALUD PÚBLICA Y ASISTENCIA SOCIAL"/>
    <x v="2"/>
    <x v="0"/>
    <x v="1"/>
    <s v="4-SERVICIOS SOCIALES"/>
    <s v="4.2-Salud"/>
    <s v="4.2.99-Planificación, gestión y supervisión de la salud"/>
    <s v="99-MULTIPROVINCIAL"/>
    <s v="00-N/A"/>
    <s v="0001-MINISTERIO DE SALUD PUBLICA Y ASISTENCIA SOCIAL"/>
    <s v="01-MINISTERIO DE SALUD PUBLICA Y ASISTENCIA SOCIAL"/>
    <x v="0"/>
    <s v="2.6-BIENES MUEBLES, INMUEBLES E INTANGIBLES"/>
    <s v="2.6.8-BIENES INTANGIBLES"/>
    <s v="10-FONDO GENERAL"/>
    <s v="No Informado-"/>
  </r>
  <r>
    <n v="14700"/>
    <n v="0"/>
    <s v="0207-MINISTERIO DE SALUD PÚBLICA Y ASISTENCIA SOCIAL"/>
    <x v="2"/>
    <x v="0"/>
    <x v="1"/>
    <s v="4-SERVICIOS SOCIALES"/>
    <s v="4.2-Salud"/>
    <s v="4.2.99-Planificación, gestión y supervisión de la salud"/>
    <s v="99-MULTIPROVINCIAL"/>
    <s v="00-N/A"/>
    <s v="0001-MINISTERIO DE SALUD PUBLICA Y ASISTENCIA SOCIAL"/>
    <s v="01-MINISTERIO DE SALUD PUBLICA Y ASISTENCIA SOCIAL"/>
    <x v="0"/>
    <s v="2.6-BIENES MUEBLES, INMUEBLES E INTANGIBLES"/>
    <s v="2.6.8-BIENES INTANGIBLES"/>
    <s v="10-FONDO GENERAL"/>
    <s v="No Informado-"/>
  </r>
  <r>
    <n v="40862.92"/>
    <n v="0"/>
    <s v="0207-MINISTERIO DE SALUD PÚBLICA Y ASISTENCIA SOCIAL"/>
    <x v="2"/>
    <x v="0"/>
    <x v="1"/>
    <s v="4-SERVICIOS SOCIALES"/>
    <s v="4.2-Salud"/>
    <s v="4.2.99-Planificación, gestión y supervisión de la salud"/>
    <s v="99-MULTIPROVINCIAL"/>
    <s v="00-N/A"/>
    <s v="0001-MINISTERIO DE SALUD PUBLICA Y ASISTENCIA SOCIAL"/>
    <s v="01-MINISTERIO DE SALUD PUBLICA Y ASISTENCIA SOCIAL"/>
    <x v="0"/>
    <s v="2.6-BIENES MUEBLES, INMUEBLES E INTANGIBLES"/>
    <s v="2.6.8-BIENES INTANGIBLES"/>
    <s v="10-FONDO GENERAL"/>
    <s v="No Informado-"/>
  </r>
  <r>
    <n v="0"/>
    <n v="4000000"/>
    <s v="0207-MINISTERIO DE SALUD PÚBLICA Y ASISTENCIA SOCIAL"/>
    <x v="2"/>
    <x v="0"/>
    <x v="1"/>
    <s v="4-SERVICIOS SOCIALES"/>
    <s v="4.2-Salud"/>
    <s v="4.2.99-Planificación, gestión y supervisión de la salud"/>
    <s v="99-MULTIPROVINCIAL"/>
    <s v="00-N/A"/>
    <s v="0001-MINISTERIO DE SALUD PUBLICA Y ASISTENCIA SOCIAL"/>
    <s v="01-MINISTERIO DE SALUD PUBLICA Y ASISTENCIA SOCIAL"/>
    <x v="0"/>
    <s v="2.6-BIENES MUEBLES, INMUEBLES E INTANGIBLES"/>
    <s v="2.6.8-BIENES INTANGIBLES"/>
    <s v="10-FONDO GENERAL"/>
    <s v="No Informado-"/>
  </r>
  <r>
    <n v="0"/>
    <n v="195500"/>
    <s v="0207-MINISTERIO DE SALUD PÚBLICA Y ASISTENCIA SOCIAL"/>
    <x v="2"/>
    <x v="0"/>
    <x v="1"/>
    <s v="4-SERVICIOS SOCIALES"/>
    <s v="4.2-Salud"/>
    <s v="4.2.99-Planificación, gestión y supervisión de la salud"/>
    <s v="99-MULTIPROVINCIAL"/>
    <s v="00-N/A"/>
    <s v="0001-MINISTERIO DE SALUD PUBLICA Y ASISTENCIA SOCIAL"/>
    <s v="01-MINISTERIO DE SALUD PUBLICA Y ASISTENCIA SOCIAL"/>
    <x v="0"/>
    <s v="2.6-BIENES MUEBLES, INMUEBLES E INTANGIBLES"/>
    <s v="2.6.8-BIENES INTANGIBLES"/>
    <s v="10-FONDO GENERAL"/>
    <s v="No Informado-"/>
  </r>
  <r>
    <n v="0"/>
    <n v="448000"/>
    <s v="0207-MINISTERIO DE SALUD PÚBLICA Y ASISTENCIA SOCIAL"/>
    <x v="7"/>
    <x v="0"/>
    <x v="1"/>
    <s v="4-SERVICIOS SOCIALES"/>
    <s v="4.2-Salud"/>
    <s v="4.2.99-Planificación, gestión y supervisión de la salud"/>
    <s v="99-MULTIPROVINCIAL"/>
    <s v="00-N/A"/>
    <s v="0001-MINISTERIO DE SALUD PUBLICA Y ASISTENCIA SOCIAL"/>
    <s v="01-MINISTERIO DE SALUD PUBLICA Y ASISTENCIA SOCIAL"/>
    <x v="0"/>
    <s v="2.6-BIENES MUEBLES, INMUEBLES E INTANGIBLES"/>
    <s v="2.6.9-EDIFICIOS, ESTRUCTURAS, TIERRAS, TERRENOS Y OBJETOS DE VALOR"/>
    <s v="10-FONDO GENERAL"/>
    <s v="No Informado-"/>
  </r>
  <r>
    <n v="0"/>
    <n v="0"/>
    <s v="0207-MINISTERIO DE SALUD PÚBLICA Y ASISTENCIA SOCIAL"/>
    <x v="7"/>
    <x v="0"/>
    <x v="1"/>
    <s v="4-SERVICIOS SOCIALES"/>
    <s v="4.2-Salud"/>
    <s v="4.2.99-Planificación, gestión y supervisión de la salud"/>
    <s v="99-MULTIPROVINCIAL"/>
    <s v="00-N/A"/>
    <s v="0032-DIRECCIÓN GENERAL DE MEDICAMENTOS, ALIMENTOS Y PRODUCTOS SANITARIOS (DIGEMAPS)"/>
    <s v="01-MINISTERIO DE SALUD PUBLICA Y ASISTENCIA SOCIAL"/>
    <x v="0"/>
    <s v="2.6-BIENES MUEBLES, INMUEBLES E INTANGIBLES"/>
    <s v="2.6.9-EDIFICIOS, ESTRUCTURAS, TIERRAS, TERRENOS Y OBJETOS DE VALOR"/>
    <s v="20-FONDOS CON DESTINO ESPECÍFICO"/>
    <s v="No Informado-"/>
  </r>
  <r>
    <n v="1761537102.22"/>
    <n v="1966280000"/>
    <s v="0207-MINISTERIO DE SALUD PÚBLICA Y ASISTENCIA SOCIAL"/>
    <x v="8"/>
    <x v="0"/>
    <x v="1"/>
    <s v="4-SERVICIOS SOCIALES"/>
    <s v="4.1-Vivienda y servicios comunitarios"/>
    <s v="4.1.03-Abastecimiento de agua potable"/>
    <s v="99-MULTIPROVINCIAL"/>
    <s v="00-N/A"/>
    <s v="0001-MINISTERIO DE SALUD PUBLICA Y ASISTENCIA SOCIAL"/>
    <s v="01-MINISTERIO DE SALUD PUBLICA Y ASISTENCIA SOCIAL"/>
    <x v="0"/>
    <s v="2.5-TRANSFERENCIAS DE CAPITAL"/>
    <s v="2.5.4-TRANSFERENCIAS DE CAPITAL  A EMPRESAS PÚBLICAS NO FINANCIERAS"/>
    <s v="10-FONDO GENERAL"/>
    <s v="No Informado-"/>
  </r>
  <r>
    <n v="850000000"/>
    <n v="1000000000"/>
    <s v="0207-MINISTERIO DE SALUD PÚBLICA Y ASISTENCIA SOCIAL"/>
    <x v="8"/>
    <x v="0"/>
    <x v="1"/>
    <s v="4-SERVICIOS SOCIALES"/>
    <s v="4.1-Vivienda y servicios comunitarios"/>
    <s v="4.1.03-Abastecimiento de agua potable"/>
    <s v="99-MULTIPROVINCIAL"/>
    <s v="00-N/A"/>
    <s v="0001-MINISTERIO DE SALUD PUBLICA Y ASISTENCIA SOCIAL"/>
    <s v="01-MINISTERIO DE SALUD PUBLICA Y ASISTENCIA SOCIAL"/>
    <x v="0"/>
    <s v="2.5-TRANSFERENCIAS DE CAPITAL"/>
    <s v="2.5.4-TRANSFERENCIAS DE CAPITAL  A EMPRESAS PÚBLICAS NO FINANCIERAS"/>
    <s v="50-CRÉDITO INTERNO"/>
    <s v="No Informado-"/>
  </r>
  <r>
    <n v="0"/>
    <n v="2194432877"/>
    <s v="0207-MINISTERIO DE SALUD PÚBLICA Y ASISTENCIA SOCIAL"/>
    <x v="8"/>
    <x v="0"/>
    <x v="1"/>
    <s v="4-SERVICIOS SOCIALES"/>
    <s v="4.1-Vivienda y servicios comunitarios"/>
    <s v="4.1.03-Abastecimiento de agua potable"/>
    <s v="99-MULTIPROVINCIAL"/>
    <s v="00-N/A"/>
    <s v="0001-MINISTERIO DE SALUD PUBLICA Y ASISTENCIA SOCIAL"/>
    <s v="01-MINISTERIO DE SALUD PUBLICA Y ASISTENCIA SOCIAL"/>
    <x v="0"/>
    <s v="2.5-TRANSFERENCIAS DE CAPITAL"/>
    <s v="2.5.4-TRANSFERENCIAS DE CAPITAL  A EMPRESAS PÚBLICAS NO FINANCIERAS"/>
    <s v="60-CREDITO EXTERNO"/>
    <s v="No Informado-"/>
  </r>
  <r>
    <n v="628348000"/>
    <n v="897640000"/>
    <s v="0207-MINISTERIO DE SALUD PÚBLICA Y ASISTENCIA SOCIAL"/>
    <x v="8"/>
    <x v="0"/>
    <x v="1"/>
    <s v="4-SERVICIOS SOCIALES"/>
    <s v="4.1-Vivienda y servicios comunitarios"/>
    <s v="4.1.03-Abastecimiento de agua potable"/>
    <s v="99-MULTIPROVINCIAL"/>
    <s v="00-N/A"/>
    <s v="0001-MINISTERIO DE SALUD PUBLICA Y ASISTENCIA SOCIAL"/>
    <s v="01-MINISTERIO DE SALUD PUBLICA Y ASISTENCIA SOCIAL"/>
    <x v="0"/>
    <s v="2.5-TRANSFERENCIAS DE CAPITAL"/>
    <s v="2.5.4-TRANSFERENCIAS DE CAPITAL  A EMPRESAS PÚBLICAS NO FINANCIERAS"/>
    <s v="10-FONDO GENERAL"/>
    <s v="No Informado-"/>
  </r>
  <r>
    <n v="41370000"/>
    <n v="118200000"/>
    <s v="0207-MINISTERIO DE SALUD PÚBLICA Y ASISTENCIA SOCIAL"/>
    <x v="8"/>
    <x v="0"/>
    <x v="1"/>
    <s v="4-SERVICIOS SOCIALES"/>
    <s v="4.1-Vivienda y servicios comunitarios"/>
    <s v="4.1.03-Abastecimiento de agua potable"/>
    <s v="99-MULTIPROVINCIAL"/>
    <s v="00-N/A"/>
    <s v="0001-MINISTERIO DE SALUD PUBLICA Y ASISTENCIA SOCIAL"/>
    <s v="01-MINISTERIO DE SALUD PUBLICA Y ASISTENCIA SOCIAL"/>
    <x v="0"/>
    <s v="2.5-TRANSFERENCIAS DE CAPITAL"/>
    <s v="2.5.4-TRANSFERENCIAS DE CAPITAL  A EMPRESAS PÚBLICAS NO FINANCIERAS"/>
    <s v="10-FONDO GENERAL"/>
    <s v="No Informado-"/>
  </r>
  <r>
    <n v="76500000"/>
    <n v="90000000"/>
    <s v="0207-MINISTERIO DE SALUD PÚBLICA Y ASISTENCIA SOCIAL"/>
    <x v="8"/>
    <x v="0"/>
    <x v="1"/>
    <s v="4-SERVICIOS SOCIALES"/>
    <s v="4.1-Vivienda y servicios comunitarios"/>
    <s v="4.1.03-Abastecimiento de agua potable"/>
    <s v="99-MULTIPROVINCIAL"/>
    <s v="00-N/A"/>
    <s v="0001-MINISTERIO DE SALUD PUBLICA Y ASISTENCIA SOCIAL"/>
    <s v="01-MINISTERIO DE SALUD PUBLICA Y ASISTENCIA SOCIAL"/>
    <x v="0"/>
    <s v="2.5-TRANSFERENCIAS DE CAPITAL"/>
    <s v="2.5.4-TRANSFERENCIAS DE CAPITAL  A EMPRESAS PÚBLICAS NO FINANCIERAS"/>
    <s v="10-FONDO GENERAL"/>
    <s v="No Informado-"/>
  </r>
  <r>
    <n v="127755000"/>
    <n v="150300000"/>
    <s v="0207-MINISTERIO DE SALUD PÚBLICA Y ASISTENCIA SOCIAL"/>
    <x v="8"/>
    <x v="0"/>
    <x v="1"/>
    <s v="4-SERVICIOS SOCIALES"/>
    <s v="4.1-Vivienda y servicios comunitarios"/>
    <s v="4.1.03-Abastecimiento de agua potable"/>
    <s v="99-MULTIPROVINCIAL"/>
    <s v="00-N/A"/>
    <s v="0001-MINISTERIO DE SALUD PUBLICA Y ASISTENCIA SOCIAL"/>
    <s v="01-MINISTERIO DE SALUD PUBLICA Y ASISTENCIA SOCIAL"/>
    <x v="0"/>
    <s v="2.5-TRANSFERENCIAS DE CAPITAL"/>
    <s v="2.5.4-TRANSFERENCIAS DE CAPITAL  A EMPRESAS PÚBLICAS NO FINANCIERAS"/>
    <s v="10-FONDO GENERAL"/>
    <s v="No Informado-"/>
  </r>
  <r>
    <n v="2694144809.75"/>
    <n v="2962870000"/>
    <s v="0207-MINISTERIO DE SALUD PÚBLICA Y ASISTENCIA SOCIAL"/>
    <x v="8"/>
    <x v="0"/>
    <x v="1"/>
    <s v="4-SERVICIOS SOCIALES"/>
    <s v="4.1-Vivienda y servicios comunitarios"/>
    <s v="4.1.03-Abastecimiento de agua potable"/>
    <s v="99-MULTIPROVINCIAL"/>
    <s v="00-N/A"/>
    <s v="0001-MINISTERIO DE SALUD PUBLICA Y ASISTENCIA SOCIAL"/>
    <s v="01-MINISTERIO DE SALUD PUBLICA Y ASISTENCIA SOCIAL"/>
    <x v="0"/>
    <s v="2.5-TRANSFERENCIAS DE CAPITAL"/>
    <s v="2.5.4-TRANSFERENCIAS DE CAPITAL  A EMPRESAS PÚBLICAS NO FINANCIERAS"/>
    <s v="10-FONDO GENERAL"/>
    <s v="No Informado-"/>
  </r>
  <r>
    <n v="1297539080.8599999"/>
    <n v="1500000000"/>
    <s v="0207-MINISTERIO DE SALUD PÚBLICA Y ASISTENCIA SOCIAL"/>
    <x v="8"/>
    <x v="0"/>
    <x v="1"/>
    <s v="4-SERVICIOS SOCIALES"/>
    <s v="4.1-Vivienda y servicios comunitarios"/>
    <s v="4.1.03-Abastecimiento de agua potable"/>
    <s v="99-MULTIPROVINCIAL"/>
    <s v="00-N/A"/>
    <s v="0001-MINISTERIO DE SALUD PUBLICA Y ASISTENCIA SOCIAL"/>
    <s v="01-MINISTERIO DE SALUD PUBLICA Y ASISTENCIA SOCIAL"/>
    <x v="0"/>
    <s v="2.5-TRANSFERENCIAS DE CAPITAL"/>
    <s v="2.5.4-TRANSFERENCIAS DE CAPITAL  A EMPRESAS PÚBLICAS NO FINANCIERAS"/>
    <s v="50-CRÉDITO INTERNO"/>
    <s v="No Informado-"/>
  </r>
  <r>
    <n v="17141686.260000002"/>
    <n v="1144750000"/>
    <s v="0207-MINISTERIO DE SALUD PÚBLICA Y ASISTENCIA SOCIAL"/>
    <x v="8"/>
    <x v="0"/>
    <x v="1"/>
    <s v="4-SERVICIOS SOCIALES"/>
    <s v="4.1-Vivienda y servicios comunitarios"/>
    <s v="4.1.03-Abastecimiento de agua potable"/>
    <s v="99-MULTIPROVINCIAL"/>
    <s v="00-N/A"/>
    <s v="0001-MINISTERIO DE SALUD PUBLICA Y ASISTENCIA SOCIAL"/>
    <s v="01-MINISTERIO DE SALUD PUBLICA Y ASISTENCIA SOCIAL"/>
    <x v="0"/>
    <s v="2.5-TRANSFERENCIAS DE CAPITAL"/>
    <s v="2.5.4-TRANSFERENCIAS DE CAPITAL  A EMPRESAS PÚBLICAS NO FINANCIERAS"/>
    <s v="60-CREDITO EXTERNO"/>
    <s v="No Informado-"/>
  </r>
  <r>
    <n v="5812766.9800000004"/>
    <n v="0"/>
    <s v="0207-MINISTERIO DE SALUD PÚBLICA Y ASISTENCIA SOCIAL"/>
    <x v="8"/>
    <x v="0"/>
    <x v="1"/>
    <s v="4-SERVICIOS SOCIALES"/>
    <s v="4.1-Vivienda y servicios comunitarios"/>
    <s v="4.1.03-Abastecimiento de agua potable"/>
    <s v="99-MULTIPROVINCIAL"/>
    <s v="00-N/A"/>
    <s v="0001-MINISTERIO DE SALUD PUBLICA Y ASISTENCIA SOCIAL"/>
    <s v="01-MINISTERIO DE SALUD PUBLICA Y ASISTENCIA SOCIAL"/>
    <x v="0"/>
    <s v="2.5-TRANSFERENCIAS DE CAPITAL"/>
    <s v="2.5.4-TRANSFERENCIAS DE CAPITAL  A EMPRESAS PÚBLICAS NO FINANCIERAS"/>
    <s v="70-DONACION EXTERNA"/>
    <s v="No Informado-"/>
  </r>
  <r>
    <n v="85000000"/>
    <n v="100000000"/>
    <s v="0207-MINISTERIO DE SALUD PÚBLICA Y ASISTENCIA SOCIAL"/>
    <x v="8"/>
    <x v="0"/>
    <x v="1"/>
    <s v="4-SERVICIOS SOCIALES"/>
    <s v="4.1-Vivienda y servicios comunitarios"/>
    <s v="4.1.03-Abastecimiento de agua potable"/>
    <s v="99-MULTIPROVINCIAL"/>
    <s v="00-N/A"/>
    <s v="0001-MINISTERIO DE SALUD PUBLICA Y ASISTENCIA SOCIAL"/>
    <s v="01-MINISTERIO DE SALUD PUBLICA Y ASISTENCIA SOCIAL"/>
    <x v="0"/>
    <s v="2.5-TRANSFERENCIAS DE CAPITAL"/>
    <s v="2.5.4-TRANSFERENCIAS DE CAPITAL  A EMPRESAS PÚBLICAS NO FINANCIERAS"/>
    <s v="10-FONDO GENERAL"/>
    <s v="No Informado-"/>
  </r>
  <r>
    <n v="54825000"/>
    <n v="64500000"/>
    <s v="0207-MINISTERIO DE SALUD PÚBLICA Y ASISTENCIA SOCIAL"/>
    <x v="8"/>
    <x v="0"/>
    <x v="1"/>
    <s v="4-SERVICIOS SOCIALES"/>
    <s v="4.1-Vivienda y servicios comunitarios"/>
    <s v="4.1.03-Abastecimiento de agua potable"/>
    <s v="99-MULTIPROVINCIAL"/>
    <s v="00-N/A"/>
    <s v="0001-MINISTERIO DE SALUD PUBLICA Y ASISTENCIA SOCIAL"/>
    <s v="01-MINISTERIO DE SALUD PUBLICA Y ASISTENCIA SOCIAL"/>
    <x v="0"/>
    <s v="2.5-TRANSFERENCIAS DE CAPITAL"/>
    <s v="2.5.4-TRANSFERENCIAS DE CAPITAL  A EMPRESAS PÚBLICAS NO FINANCIERAS"/>
    <s v="10-FONDO GENERAL"/>
    <s v="No Informado-"/>
  </r>
  <r>
    <n v="982192000"/>
    <n v="1155520000"/>
    <s v="0207-MINISTERIO DE SALUD PÚBLICA Y ASISTENCIA SOCIAL"/>
    <x v="8"/>
    <x v="0"/>
    <x v="1"/>
    <s v="4-SERVICIOS SOCIALES"/>
    <s v="4.1-Vivienda y servicios comunitarios"/>
    <s v="4.1.03-Abastecimiento de agua potable"/>
    <s v="99-MULTIPROVINCIAL"/>
    <s v="00-N/A"/>
    <s v="0001-MINISTERIO DE SALUD PUBLICA Y ASISTENCIA SOCIAL"/>
    <s v="01-MINISTERIO DE SALUD PUBLICA Y ASISTENCIA SOCIAL"/>
    <x v="0"/>
    <s v="2.5-TRANSFERENCIAS DE CAPITAL"/>
    <s v="2.5.4-TRANSFERENCIAS DE CAPITAL  A EMPRESAS PÚBLICAS NO FINANCIERAS"/>
    <s v="10-FONDO GENERAL"/>
    <s v="No Informado-"/>
  </r>
  <r>
    <n v="52033030.200000003"/>
    <n v="58000000"/>
    <s v="0207-MINISTERIO DE SALUD PÚBLICA Y ASISTENCIA SOCIAL"/>
    <x v="8"/>
    <x v="0"/>
    <x v="1"/>
    <s v="4-SERVICIOS SOCIALES"/>
    <s v="4.1-Vivienda y servicios comunitarios"/>
    <s v="4.1.03-Abastecimiento de agua potable"/>
    <s v="99-MULTIPROVINCIAL"/>
    <s v="00-N/A"/>
    <s v="0001-MINISTERIO DE SALUD PUBLICA Y ASISTENCIA SOCIAL"/>
    <s v="01-MINISTERIO DE SALUD PUBLICA Y ASISTENCIA SOCIAL"/>
    <x v="0"/>
    <s v="2.5-TRANSFERENCIAS DE CAPITAL"/>
    <s v="2.5.4-TRANSFERENCIAS DE CAPITAL  A EMPRESAS PÚBLICAS NO FINANCIERAS"/>
    <s v="60-CREDITO EXTERNO"/>
    <s v="No Informado-"/>
  </r>
  <r>
    <n v="0"/>
    <n v="17550000"/>
    <s v="0207-MINISTERIO DE SALUD PÚBLICA Y ASISTENCIA SOCIAL"/>
    <x v="8"/>
    <x v="0"/>
    <x v="1"/>
    <s v="4-SERVICIOS SOCIALES"/>
    <s v="4.2-Salud"/>
    <s v="4.2.01-Servicios para pacientes externos"/>
    <s v="99-MULTIPROVINCIAL"/>
    <s v="00-N/A"/>
    <s v="0001-MINISTERIO DE SALUD PUBLICA Y ASISTENCIA SOCIAL"/>
    <s v="01-MINISTERIO DE SALUD PUBLICA Y ASISTENCIA SOCIAL"/>
    <x v="0"/>
    <s v="2.5-TRANSFERENCIAS DE CAPITAL"/>
    <s v="2.5.2-TRANSFERENCIAS DE CAPITAL AL GOBIERNO GENERAL  NACIONAL"/>
    <s v="10-FONDO GENERAL"/>
    <s v="No Informado-"/>
  </r>
  <r>
    <n v="0"/>
    <n v="1905746"/>
    <s v="0207-MINISTERIO DE SALUD PÚBLICA Y ASISTENCIA SOCIAL"/>
    <x v="8"/>
    <x v="0"/>
    <x v="1"/>
    <s v="4-SERVICIOS SOCIALES"/>
    <s v="4.2-Salud"/>
    <s v="4.2.02-Servicios hospitalarios"/>
    <s v="32-SANTO DOMINGO"/>
    <s v="00-N/A"/>
    <s v="0001-MINISTERIO DE SALUD PUBLICA Y ASISTENCIA SOCIAL"/>
    <s v="01-MINISTERIO DE SALUD PUBLICA Y ASISTENCIA SOCIAL"/>
    <x v="0"/>
    <s v="2.5-TRANSFERENCIAS DE CAPITAL"/>
    <s v="2.5.2-TRANSFERENCIAS DE CAPITAL AL GOBIERNO GENERAL  NACIONAL"/>
    <s v="10-FONDO GENERAL"/>
    <s v="No Informado-"/>
  </r>
  <r>
    <n v="3000000"/>
    <n v="0"/>
    <s v="0207-MINISTERIO DE SALUD PÚBLICA Y ASISTENCIA SOCIAL"/>
    <x v="8"/>
    <x v="0"/>
    <x v="1"/>
    <s v="4-SERVICIOS SOCIALES"/>
    <s v="4.2-Salud"/>
    <s v="4.2.02-Servicios hospitalarios"/>
    <s v="99-MULTIPROVINCIAL"/>
    <s v="00-N/A"/>
    <s v="0001-MINISTERIO DE SALUD PUBLICA Y ASISTENCIA SOCIAL"/>
    <s v="01-MINISTERIO DE SALUD PUBLICA Y ASISTENCIA SOCIAL"/>
    <x v="0"/>
    <s v="2.5-TRANSFERENCIAS DE CAPITAL"/>
    <s v="2.5.2-TRANSFERENCIAS DE CAPITAL AL GOBIERNO GENERAL  NACIONAL"/>
    <s v="10-FONDO GENERAL"/>
    <s v="No Informado-"/>
  </r>
  <r>
    <n v="0"/>
    <n v="71771317"/>
    <s v="0207-MINISTERIO DE SALUD PÚBLICA Y ASISTENCIA SOCIAL"/>
    <x v="8"/>
    <x v="0"/>
    <x v="1"/>
    <s v="4-SERVICIOS SOCIALES"/>
    <s v="4.2-Salud"/>
    <s v="4.2.02-Servicios hospitalarios"/>
    <s v="99-MULTIPROVINCIAL"/>
    <s v="00-N/A"/>
    <s v="0001-MINISTERIO DE SALUD PUBLICA Y ASISTENCIA SOCIAL"/>
    <s v="01-MINISTERIO DE SALUD PUBLICA Y ASISTENCIA SOCIAL"/>
    <x v="0"/>
    <s v="2.5-TRANSFERENCIAS DE CAPITAL"/>
    <s v="2.5.2-TRANSFERENCIAS DE CAPITAL AL GOBIERNO GENERAL  NACIONAL"/>
    <s v="10-FONDO GENERAL"/>
    <s v="No Informado-"/>
  </r>
  <r>
    <n v="25041706.690000001"/>
    <n v="42928640"/>
    <s v="0207-MINISTERIO DE SALUD PÚBLICA Y ASISTENCIA SOCIAL"/>
    <x v="8"/>
    <x v="0"/>
    <x v="1"/>
    <s v="4-SERVICIOS SOCIALES"/>
    <s v="4.2-Salud"/>
    <s v="4.2.02-Servicios hospitalarios"/>
    <s v="32-SANTO DOMINGO"/>
    <s v="00-N/A"/>
    <s v="0001-MINISTERIO DE SALUD PUBLICA Y ASISTENCIA SOCIAL"/>
    <s v="01-MINISTERIO DE SALUD PUBLICA Y ASISTENCIA SOCIAL"/>
    <x v="0"/>
    <s v="2.5-TRANSFERENCIAS DE CAPITAL"/>
    <s v="2.5.2-TRANSFERENCIAS DE CAPITAL AL GOBIERNO GENERAL  NACIONAL"/>
    <s v="10-FONDO GENERAL"/>
    <s v="No Informado-"/>
  </r>
  <r>
    <n v="0"/>
    <n v="9481041"/>
    <s v="0207-MINISTERIO DE SALUD PÚBLICA Y ASISTENCIA SOCIAL"/>
    <x v="8"/>
    <x v="0"/>
    <x v="1"/>
    <s v="4-SERVICIOS SOCIALES"/>
    <s v="4.2-Salud"/>
    <s v="4.2.02-Servicios hospitalarios"/>
    <s v="99-MULTIPROVINCIAL"/>
    <s v="00-N/A"/>
    <s v="0001-MINISTERIO DE SALUD PUBLICA Y ASISTENCIA SOCIAL"/>
    <s v="01-MINISTERIO DE SALUD PUBLICA Y ASISTENCIA SOCIAL"/>
    <x v="0"/>
    <s v="2.5-TRANSFERENCIAS DE CAPITAL"/>
    <s v="2.5.2-TRANSFERENCIAS DE CAPITAL AL GOBIERNO GENERAL  NACIONAL"/>
    <s v="10-FONDO GENERAL"/>
    <s v="No Informado-"/>
  </r>
  <r>
    <n v="392921648.57999998"/>
    <n v="673579969"/>
    <s v="0207-MINISTERIO DE SALUD PÚBLICA Y ASISTENCIA SOCIAL"/>
    <x v="8"/>
    <x v="0"/>
    <x v="1"/>
    <s v="4-SERVICIOS SOCIALES"/>
    <s v="4.2-Salud"/>
    <s v="4.2.03-Servicios de la salud pública y prevención de la salud"/>
    <s v="99-MULTIPROVINCIAL"/>
    <s v="00-N/A"/>
    <s v="0001-MINISTERIO DE SALUD PUBLICA Y ASISTENCIA SOCIAL"/>
    <s v="01-MINISTERIO DE SALUD PUBLICA Y ASISTENCIA SOCIAL"/>
    <x v="0"/>
    <s v="2.5-TRANSFERENCIAS DE CAPITAL"/>
    <s v="2.5.2-TRANSFERENCIAS DE CAPITAL AL GOBIERNO GENERAL  NACIONAL"/>
    <s v="10-FONDO GENERAL"/>
    <s v="No Informado-"/>
  </r>
  <r>
    <n v="1440582"/>
    <n v="1920776"/>
    <s v="0207-MINISTERIO DE SALUD PÚBLICA Y ASISTENCIA SOCIAL"/>
    <x v="8"/>
    <x v="0"/>
    <x v="1"/>
    <s v="4-SERVICIOS SOCIALES"/>
    <s v="4.2-Salud"/>
    <s v="4.2.99-Planificación, gestión y supervisión de la salud"/>
    <s v="99-MULTIPROVINCIAL"/>
    <s v="00-N/A"/>
    <s v="0001-MINISTERIO DE SALUD PUBLICA Y ASISTENCIA SOCIAL"/>
    <s v="01-MINISTERIO DE SALUD PUBLICA Y ASISTENCIA SOCIAL"/>
    <x v="0"/>
    <s v="2.5-TRANSFERENCIAS DE CAPITAL"/>
    <s v="2.5.2-TRANSFERENCIAS DE CAPITAL AL GOBIERNO GENERAL  NACIONAL"/>
    <s v="10-FONDO GENERAL"/>
    <s v="No Informado-"/>
  </r>
  <r>
    <n v="412500"/>
    <n v="550000"/>
    <s v="0207-MINISTERIO DE SALUD PÚBLICA Y ASISTENCIA SOCIAL"/>
    <x v="8"/>
    <x v="0"/>
    <x v="1"/>
    <s v="4-SERVICIOS SOCIALES"/>
    <s v="4.2-Salud"/>
    <s v="4.2.99-Planificación, gestión y supervisión de la salud"/>
    <s v="99-MULTIPROVINCIAL"/>
    <s v="00-N/A"/>
    <s v="0001-MINISTERIO DE SALUD PUBLICA Y ASISTENCIA SOCIAL"/>
    <s v="01-MINISTERIO DE SALUD PUBLICA Y ASISTENCIA SOCIAL"/>
    <x v="0"/>
    <s v="2.5-TRANSFERENCIAS DE CAPITAL"/>
    <s v="2.5.2-TRANSFERENCIAS DE CAPITAL AL GOBIERNO GENERAL  NACIONAL"/>
    <s v="10-FONDO GENERAL"/>
    <s v="No Informado-"/>
  </r>
  <r>
    <n v="1005286467.47"/>
    <n v="1588149215"/>
    <s v="0207-MINISTERIO DE SALUD PÚBLICA Y ASISTENCIA SOCIAL"/>
    <x v="8"/>
    <x v="0"/>
    <x v="1"/>
    <s v="4-SERVICIOS SOCIALES"/>
    <s v="4.2-Salud"/>
    <s v="4.2.99-Planificación, gestión y supervisión de la salud"/>
    <s v="99-MULTIPROVINCIAL"/>
    <s v="00-N/A"/>
    <s v="0001-MINISTERIO DE SALUD PUBLICA Y ASISTENCIA SOCIAL"/>
    <s v="01-MINISTERIO DE SALUD PUBLICA Y ASISTENCIA SOCIAL"/>
    <x v="0"/>
    <s v="2.5-TRANSFERENCIAS DE CAPITAL"/>
    <s v="2.5.2-TRANSFERENCIAS DE CAPITAL AL GOBIERNO GENERAL  NACIONAL"/>
    <s v="10-FONDO GENERAL"/>
    <s v="No Informado-"/>
  </r>
  <r>
    <n v="30757900.420000002"/>
    <n v="57850000"/>
    <s v="0208-MINISTERIO DE DEPORTES Y RECREACIÓN"/>
    <x v="0"/>
    <x v="0"/>
    <x v="0"/>
    <s v="4-SERVICIOS SOCIALES"/>
    <s v="4.3-Actividades deportivas, recreativas, culturales y religiosas"/>
    <s v="4.3.01-Deportes de alto rendimiento"/>
    <s v="99-MULTIPROVINCIAL"/>
    <s v="00-N/A"/>
    <s v="0001-MINISTERIO DE DEPORTES Y RECREACIÓN"/>
    <s v="01-MINISTERIO DE DEPORTES Y RECREACIÓN"/>
    <x v="0"/>
    <s v="2.1-REMUNERACIONES Y CONTRIBUCIONES"/>
    <s v="2.1.1-REMUNERACIONES"/>
    <s v="10-FONDO GENERAL"/>
    <s v="No Informado-"/>
  </r>
  <r>
    <n v="4688182.5599999996"/>
    <n v="8150000"/>
    <s v="0208-MINISTERIO DE DEPORTES Y RECREACIÓN"/>
    <x v="0"/>
    <x v="0"/>
    <x v="0"/>
    <s v="4-SERVICIOS SOCIALES"/>
    <s v="4.3-Actividades deportivas, recreativas, culturales y religiosas"/>
    <s v="4.3.01-Deportes de alto rendimiento"/>
    <s v="99-MULTIPROVINCIAL"/>
    <s v="00-N/A"/>
    <s v="0001-MINISTERIO DE DEPORTES Y RECREACIÓN"/>
    <s v="01-MINISTERIO DE DEPORTES Y RECREACIÓN"/>
    <x v="0"/>
    <s v="2.1-REMUNERACIONES Y CONTRIBUCIONES"/>
    <s v="2.1.5-CONTRIBUCIONES A LA SEGURIDAD SOCIAL"/>
    <s v="10-FONDO GENERAL"/>
    <s v="No Informado-"/>
  </r>
  <r>
    <n v="3162625"/>
    <n v="6075000"/>
    <s v="0208-MINISTERIO DE DEPORTES Y RECREACIÓN"/>
    <x v="0"/>
    <x v="0"/>
    <x v="0"/>
    <s v="4-SERVICIOS SOCIALES"/>
    <s v="4.3-Actividades deportivas, recreativas, culturales y religiosas"/>
    <s v="4.3.02-Servicios recreativos y deportivos"/>
    <s v="99-MULTIPROVINCIAL"/>
    <s v="00-N/A"/>
    <s v="0001-MINISTERIO DE DEPORTES Y RECREACIÓN"/>
    <s v="01-MINISTERIO DE DEPORTES Y RECREACIÓN"/>
    <x v="0"/>
    <s v="2.1-REMUNERACIONES Y CONTRIBUCIONES"/>
    <s v="2.1.1-REMUNERACIONES"/>
    <s v="10-FONDO GENERAL"/>
    <s v="No Informado-"/>
  </r>
  <r>
    <n v="484908.39"/>
    <n v="826000"/>
    <s v="0208-MINISTERIO DE DEPORTES Y RECREACIÓN"/>
    <x v="0"/>
    <x v="0"/>
    <x v="0"/>
    <s v="4-SERVICIOS SOCIALES"/>
    <s v="4.3-Actividades deportivas, recreativas, culturales y religiosas"/>
    <s v="4.3.02-Servicios recreativos y deportivos"/>
    <s v="99-MULTIPROVINCIAL"/>
    <s v="00-N/A"/>
    <s v="0001-MINISTERIO DE DEPORTES Y RECREACIÓN"/>
    <s v="01-MINISTERIO DE DEPORTES Y RECREACIÓN"/>
    <x v="0"/>
    <s v="2.1-REMUNERACIONES Y CONTRIBUCIONES"/>
    <s v="2.1.5-CONTRIBUCIONES A LA SEGURIDAD SOCIAL"/>
    <s v="10-FONDO GENERAL"/>
    <s v="No Informado-"/>
  </r>
  <r>
    <n v="29789122.489999998"/>
    <n v="54600000"/>
    <s v="0208-MINISTERIO DE DEPORTES Y RECREACIÓN"/>
    <x v="0"/>
    <x v="0"/>
    <x v="0"/>
    <s v="4-SERVICIOS SOCIALES"/>
    <s v="4.3-Actividades deportivas, recreativas, culturales y religiosas"/>
    <s v="4.3.02-Servicios recreativos y deportivos"/>
    <s v="99-MULTIPROVINCIAL"/>
    <s v="00-N/A"/>
    <s v="0001-MINISTERIO DE DEPORTES Y RECREACIÓN"/>
    <s v="01-MINISTERIO DE DEPORTES Y RECREACIÓN"/>
    <x v="0"/>
    <s v="2.1-REMUNERACIONES Y CONTRIBUCIONES"/>
    <s v="2.1.1-REMUNERACIONES"/>
    <s v="10-FONDO GENERAL"/>
    <s v="No Informado-"/>
  </r>
  <r>
    <n v="4537959.6100000003"/>
    <n v="7650000"/>
    <s v="0208-MINISTERIO DE DEPORTES Y RECREACIÓN"/>
    <x v="0"/>
    <x v="0"/>
    <x v="0"/>
    <s v="4-SERVICIOS SOCIALES"/>
    <s v="4.3-Actividades deportivas, recreativas, culturales y religiosas"/>
    <s v="4.3.02-Servicios recreativos y deportivos"/>
    <s v="99-MULTIPROVINCIAL"/>
    <s v="00-N/A"/>
    <s v="0001-MINISTERIO DE DEPORTES Y RECREACIÓN"/>
    <s v="01-MINISTERIO DE DEPORTES Y RECREACIÓN"/>
    <x v="0"/>
    <s v="2.1-REMUNERACIONES Y CONTRIBUCIONES"/>
    <s v="2.1.5-CONTRIBUCIONES A LA SEGURIDAD SOCIAL"/>
    <s v="10-FONDO GENERAL"/>
    <s v="No Informado-"/>
  </r>
  <r>
    <n v="392064680.94"/>
    <n v="770709086"/>
    <s v="0208-MINISTERIO DE DEPORTES Y RECREACIÓN"/>
    <x v="0"/>
    <x v="0"/>
    <x v="0"/>
    <s v="4-SERVICIOS SOCIALES"/>
    <s v="4.3-Actividades deportivas, recreativas, culturales y religiosas"/>
    <s v="4.3.99-Planificación, gestión y supervisión de las actividades deportivas, recreativas, culturales y religiosas"/>
    <s v="99-MULTIPROVINCIAL"/>
    <s v="00-N/A"/>
    <s v="0001-MINISTERIO DE DEPORTES Y RECREACIÓN"/>
    <s v="01-MINISTERIO DE DEPORTES Y RECREACIÓN"/>
    <x v="0"/>
    <s v="2.1-REMUNERACIONES Y CONTRIBUCIONES"/>
    <s v="2.1.1-REMUNERACIONES"/>
    <s v="10-FONDO GENERAL"/>
    <s v="No Informado-"/>
  </r>
  <r>
    <n v="89128767.599999994"/>
    <n v="217311000"/>
    <s v="0208-MINISTERIO DE DEPORTES Y RECREACIÓN"/>
    <x v="0"/>
    <x v="0"/>
    <x v="0"/>
    <s v="4-SERVICIOS SOCIALES"/>
    <s v="4.3-Actividades deportivas, recreativas, culturales y religiosas"/>
    <s v="4.3.99-Planificación, gestión y supervisión de las actividades deportivas, recreativas, culturales y religiosas"/>
    <s v="99-MULTIPROVINCIAL"/>
    <s v="00-N/A"/>
    <s v="0001-MINISTERIO DE DEPORTES Y RECREACIÓN"/>
    <s v="01-MINISTERIO DE DEPORTES Y RECREACIÓN"/>
    <x v="0"/>
    <s v="2.1-REMUNERACIONES Y CONTRIBUCIONES"/>
    <s v="2.1.2-SOBRESUELDOS"/>
    <s v="10-FONDO GENERAL"/>
    <s v="No Informado-"/>
  </r>
  <r>
    <n v="58714159.579999998"/>
    <n v="94475519"/>
    <s v="0208-MINISTERIO DE DEPORTES Y RECREACIÓN"/>
    <x v="0"/>
    <x v="0"/>
    <x v="0"/>
    <s v="4-SERVICIOS SOCIALES"/>
    <s v="4.3-Actividades deportivas, recreativas, culturales y religiosas"/>
    <s v="4.3.99-Planificación, gestión y supervisión de las actividades deportivas, recreativas, culturales y religiosas"/>
    <s v="99-MULTIPROVINCIAL"/>
    <s v="00-N/A"/>
    <s v="0001-MINISTERIO DE DEPORTES Y RECREACIÓN"/>
    <s v="01-MINISTERIO DE DEPORTES Y RECREACIÓN"/>
    <x v="0"/>
    <s v="2.1-REMUNERACIONES Y CONTRIBUCIONES"/>
    <s v="2.1.5-CONTRIBUCIONES A LA SEGURIDAD SOCIAL"/>
    <s v="10-FONDO GENERAL"/>
    <s v="No Informado-"/>
  </r>
  <r>
    <n v="32763276.559999999"/>
    <n v="66098242"/>
    <s v="0208-MINISTERIO DE DEPORTES Y RECREACIÓN"/>
    <x v="0"/>
    <x v="0"/>
    <x v="0"/>
    <s v="4-SERVICIOS SOCIALES"/>
    <s v="4.3-Actividades deportivas, recreativas, culturales y religiosas"/>
    <s v="4.3.99-Planificación, gestión y supervisión de las actividades deportivas, recreativas, culturales y religiosas"/>
    <s v="99-MULTIPROVINCIAL"/>
    <s v="00-N/A"/>
    <s v="0002-COMISIÓN HÍPICA NACIONAL"/>
    <s v="01-MINISTERIO DE DEPORTES Y RECREACIÓN"/>
    <x v="0"/>
    <s v="2.1-REMUNERACIONES Y CONTRIBUCIONES"/>
    <s v="2.1.1-REMUNERACIONES"/>
    <s v="10-FONDO GENERAL"/>
    <s v="No Informado-"/>
  </r>
  <r>
    <n v="3454000"/>
    <n v="10900860"/>
    <s v="0208-MINISTERIO DE DEPORTES Y RECREACIÓN"/>
    <x v="0"/>
    <x v="0"/>
    <x v="0"/>
    <s v="4-SERVICIOS SOCIALES"/>
    <s v="4.3-Actividades deportivas, recreativas, culturales y religiosas"/>
    <s v="4.3.99-Planificación, gestión y supervisión de las actividades deportivas, recreativas, culturales y religiosas"/>
    <s v="99-MULTIPROVINCIAL"/>
    <s v="00-N/A"/>
    <s v="0002-COMISIÓN HÍPICA NACIONAL"/>
    <s v="01-MINISTERIO DE DEPORTES Y RECREACIÓN"/>
    <x v="0"/>
    <s v="2.1-REMUNERACIONES Y CONTRIBUCIONES"/>
    <s v="2.1.2-SOBRESUELDOS"/>
    <s v="10-FONDO GENERAL"/>
    <s v="No Informado-"/>
  </r>
  <r>
    <n v="4941175.1500000004"/>
    <n v="8496817"/>
    <s v="0208-MINISTERIO DE DEPORTES Y RECREACIÓN"/>
    <x v="0"/>
    <x v="0"/>
    <x v="0"/>
    <s v="4-SERVICIOS SOCIALES"/>
    <s v="4.3-Actividades deportivas, recreativas, culturales y religiosas"/>
    <s v="4.3.99-Planificación, gestión y supervisión de las actividades deportivas, recreativas, culturales y religiosas"/>
    <s v="99-MULTIPROVINCIAL"/>
    <s v="00-N/A"/>
    <s v="0002-COMISIÓN HÍPICA NACIONAL"/>
    <s v="01-MINISTERIO DE DEPORTES Y RECREACIÓN"/>
    <x v="0"/>
    <s v="2.1-REMUNERACIONES Y CONTRIBUCIONES"/>
    <s v="2.1.5-CONTRIBUCIONES A LA SEGURIDAD SOCIAL"/>
    <s v="10-FONDO GENERAL"/>
    <s v="No Informado-"/>
  </r>
  <r>
    <n v="0"/>
    <n v="200000"/>
    <s v="0208-MINISTERIO DE DEPORTES Y RECREACIÓN"/>
    <x v="0"/>
    <x v="0"/>
    <x v="0"/>
    <s v="1-SERVICIOS  GENERALES"/>
    <s v="1.1-Administración general"/>
    <s v="1.1.05-Gestión de la administración general para transversalizar el enfoque de género"/>
    <s v="99-MULTIPROVINCIAL"/>
    <s v="00-N/A"/>
    <s v="0001-MINISTERIO DE DEPORTES Y RECREACIÓN"/>
    <s v="01-MINISTERIO DE DEPORTES Y RECREACIÓN"/>
    <x v="0"/>
    <s v="2.2-CONTRATACIÓN DE SERVICIOS"/>
    <s v="2.2.2-PUBLICIDAD, IMPRESIÓN Y ENCUADERNACIÓN"/>
    <s v="10-FONDO GENERAL"/>
    <s v="No Informado-"/>
  </r>
  <r>
    <n v="0"/>
    <n v="200000"/>
    <s v="0208-MINISTERIO DE DEPORTES Y RECREACIÓN"/>
    <x v="0"/>
    <x v="0"/>
    <x v="0"/>
    <s v="1-SERVICIOS  GENERALES"/>
    <s v="1.1-Administración general"/>
    <s v="1.1.05-Gestión de la administración general para transversalizar el enfoque de género"/>
    <s v="99-MULTIPROVINCIAL"/>
    <s v="00-N/A"/>
    <s v="0001-MINISTERIO DE DEPORTES Y RECREACIÓN"/>
    <s v="01-MINISTERIO DE DEPORTES Y RECREACIÓN"/>
    <x v="0"/>
    <s v="2.2-CONTRATACIÓN DE SERVICIOS"/>
    <s v="2.2.3-VIÁTICOS"/>
    <s v="10-FONDO GENERAL"/>
    <s v="No Informado-"/>
  </r>
  <r>
    <n v="0"/>
    <n v="200000"/>
    <s v="0208-MINISTERIO DE DEPORTES Y RECREACIÓN"/>
    <x v="0"/>
    <x v="0"/>
    <x v="0"/>
    <s v="1-SERVICIOS  GENERALES"/>
    <s v="1.1-Administración general"/>
    <s v="1.1.05-Gestión de la administración general para transversalizar el enfoque de género"/>
    <s v="99-MULTIPROVINCIAL"/>
    <s v="00-N/A"/>
    <s v="0001-MINISTERIO DE DEPORTES Y RECREACIÓN"/>
    <s v="01-MINISTERIO DE DEPORTES Y RECREACIÓN"/>
    <x v="0"/>
    <s v="2.2-CONTRATACIÓN DE SERVICIOS"/>
    <s v="2.2.9-OTRAS CONTRATACIONES DE SERVICIOS"/>
    <s v="10-FONDO GENERAL"/>
    <s v="No Informado-"/>
  </r>
  <r>
    <n v="0"/>
    <n v="200000"/>
    <s v="0208-MINISTERIO DE DEPORTES Y RECREACIÓN"/>
    <x v="0"/>
    <x v="0"/>
    <x v="0"/>
    <s v="1-SERVICIOS  GENERALES"/>
    <s v="1.1-Administración general"/>
    <s v="1.1.05-Gestión de la administración general para transversalizar el enfoque de género"/>
    <s v="99-MULTIPROVINCIAL"/>
    <s v="00-N/A"/>
    <s v="0001-MINISTERIO DE DEPORTES Y RECREACIÓN"/>
    <s v="01-MINISTERIO DE DEPORTES Y RECREACIÓN"/>
    <x v="0"/>
    <s v="2.3-MATERIALES Y SUMINISTROS"/>
    <s v="2.3.1-ALIMENTOS Y PRODUCTOS AGROFORESTALES"/>
    <s v="10-FONDO GENERAL"/>
    <s v="No Informado-"/>
  </r>
  <r>
    <n v="0"/>
    <n v="400000"/>
    <s v="0208-MINISTERIO DE DEPORTES Y RECREACIÓN"/>
    <x v="0"/>
    <x v="0"/>
    <x v="0"/>
    <s v="1-SERVICIOS  GENERALES"/>
    <s v="1.1-Administración general"/>
    <s v="1.1.05-Gestión de la administración general para transversalizar el enfoque de género"/>
    <s v="99-MULTIPROVINCIAL"/>
    <s v="00-N/A"/>
    <s v="0001-MINISTERIO DE DEPORTES Y RECREACIÓN"/>
    <s v="01-MINISTERIO DE DEPORTES Y RECREACIÓN"/>
    <x v="0"/>
    <s v="2.3-MATERIALES Y SUMINISTROS"/>
    <s v="2.3.2-TEXTILES Y VESTUARIOS"/>
    <s v="10-FONDO GENERAL"/>
    <s v="No Informado-"/>
  </r>
  <r>
    <n v="0"/>
    <n v="400000"/>
    <s v="0208-MINISTERIO DE DEPORTES Y RECREACIÓN"/>
    <x v="0"/>
    <x v="0"/>
    <x v="0"/>
    <s v="1-SERVICIOS  GENERALES"/>
    <s v="1.1-Administración general"/>
    <s v="1.1.05-Gestión de la administración general para transversalizar el enfoque de género"/>
    <s v="99-MULTIPROVINCIAL"/>
    <s v="00-N/A"/>
    <s v="0001-MINISTERIO DE DEPORTES Y RECREACIÓN"/>
    <s v="01-MINISTERIO DE DEPORTES Y RECREACIÓN"/>
    <x v="0"/>
    <s v="2.3-MATERIALES Y SUMINISTROS"/>
    <s v="2.3.3-PAPEL, CARTÓN E IMPRESOS"/>
    <s v="10-FONDO GENERAL"/>
    <s v="No Informado-"/>
  </r>
  <r>
    <n v="0"/>
    <n v="400000"/>
    <s v="0208-MINISTERIO DE DEPORTES Y RECREACIÓN"/>
    <x v="0"/>
    <x v="0"/>
    <x v="0"/>
    <s v="1-SERVICIOS  GENERALES"/>
    <s v="1.1-Administración general"/>
    <s v="1.1.05-Gestión de la administración general para transversalizar el enfoque de género"/>
    <s v="99-MULTIPROVINCIAL"/>
    <s v="00-N/A"/>
    <s v="0001-MINISTERIO DE DEPORTES Y RECREACIÓN"/>
    <s v="01-MINISTERIO DE DEPORTES Y RECREACIÓN"/>
    <x v="0"/>
    <s v="2.3-MATERIALES Y SUMINISTROS"/>
    <s v="2.3.9-PRODUCTOS Y ÚTILES VARIOS"/>
    <s v="10-FONDO GENERAL"/>
    <s v="No Informado-"/>
  </r>
  <r>
    <n v="0"/>
    <n v="500000"/>
    <s v="0208-MINISTERIO DE DEPORTES Y RECREACIÓN"/>
    <x v="0"/>
    <x v="0"/>
    <x v="0"/>
    <s v="4-SERVICIOS SOCIALES"/>
    <s v="4.3-Actividades deportivas, recreativas, culturales y religiosas"/>
    <s v="4.3.01-Deportes de alto rendimiento"/>
    <s v="99-MULTIPROVINCIAL"/>
    <s v="00-N/A"/>
    <s v="0001-MINISTERIO DE DEPORTES Y RECREACIÓN"/>
    <s v="01-MINISTERIO DE DEPORTES Y RECREACIÓN"/>
    <x v="0"/>
    <s v="2.2-CONTRATACIÓN DE SERVICIOS"/>
    <s v="2.2.3-VIÁTICOS"/>
    <s v="10-FONDO GENERAL"/>
    <s v="No Informado-"/>
  </r>
  <r>
    <n v="735594.16"/>
    <n v="50000"/>
    <s v="0208-MINISTERIO DE DEPORTES Y RECREACIÓN"/>
    <x v="0"/>
    <x v="0"/>
    <x v="0"/>
    <s v="4-SERVICIOS SOCIALES"/>
    <s v="4.3-Actividades deportivas, recreativas, culturales y religiosas"/>
    <s v="4.3.01-Deportes de alto rendimiento"/>
    <s v="99-MULTIPROVINCIAL"/>
    <s v="00-N/A"/>
    <s v="0001-MINISTERIO DE DEPORTES Y RECREACIÓN"/>
    <s v="01-MINISTERIO DE DEPORTES Y RECREACIÓN"/>
    <x v="0"/>
    <s v="2.2-CONTRATACIÓN DE SERVICIOS"/>
    <s v="2.2.4-TRANSPORTE Y ALMACENAJE"/>
    <s v="10-FONDO GENERAL"/>
    <s v="No Informado-"/>
  </r>
  <r>
    <n v="0"/>
    <n v="500000"/>
    <s v="0208-MINISTERIO DE DEPORTES Y RECREACIÓN"/>
    <x v="0"/>
    <x v="0"/>
    <x v="0"/>
    <s v="4-SERVICIOS SOCIALES"/>
    <s v="4.3-Actividades deportivas, recreativas, culturales y religiosas"/>
    <s v="4.3.01-Deportes de alto rendimiento"/>
    <s v="99-MULTIPROVINCIAL"/>
    <s v="00-N/A"/>
    <s v="0001-MINISTERIO DE DEPORTES Y RECREACIÓN"/>
    <s v="01-MINISTERIO DE DEPORTES Y RECREACIÓN"/>
    <x v="0"/>
    <s v="2.2-CONTRATACIÓN DE SERVICIOS"/>
    <s v="2.2.5-ALQUILERES Y RENTAS"/>
    <s v="10-FONDO GENERAL"/>
    <s v="No Informado-"/>
  </r>
  <r>
    <n v="714994.99"/>
    <n v="0"/>
    <s v="0208-MINISTERIO DE DEPORTES Y RECREACIÓN"/>
    <x v="0"/>
    <x v="0"/>
    <x v="0"/>
    <s v="4-SERVICIOS SOCIALES"/>
    <s v="4.3-Actividades deportivas, recreativas, culturales y religiosas"/>
    <s v="4.3.01-Deportes de alto rendimiento"/>
    <s v="99-MULTIPROVINCIAL"/>
    <s v="00-N/A"/>
    <s v="0001-MINISTERIO DE DEPORTES Y RECREACIÓN"/>
    <s v="01-MINISTERIO DE DEPORTES Y RECREACIÓN"/>
    <x v="0"/>
    <s v="2.2-CONTRATACIÓN DE SERVICIOS"/>
    <s v="2.2.7-SERVICIOS DE CONSERVACIÓN, REPARACIONES MENORES E INSTALACIONES TEMPORALES"/>
    <s v="10-FONDO GENERAL"/>
    <s v="No Informado-"/>
  </r>
  <r>
    <n v="0"/>
    <n v="50000"/>
    <s v="0208-MINISTERIO DE DEPORTES Y RECREACIÓN"/>
    <x v="0"/>
    <x v="0"/>
    <x v="0"/>
    <s v="4-SERVICIOS SOCIALES"/>
    <s v="4.3-Actividades deportivas, recreativas, culturales y religiosas"/>
    <s v="4.3.01-Deportes de alto rendimiento"/>
    <s v="99-MULTIPROVINCIAL"/>
    <s v="00-N/A"/>
    <s v="0001-MINISTERIO DE DEPORTES Y RECREACIÓN"/>
    <s v="01-MINISTERIO DE DEPORTES Y RECREACIÓN"/>
    <x v="0"/>
    <s v="2.2-CONTRATACIÓN DE SERVICIOS"/>
    <s v="2.2.8-OTROS SERVICIOS NO INCLUIDOS EN CONCEPTOS ANTERIORES"/>
    <s v="10-FONDO GENERAL"/>
    <s v="No Informado-"/>
  </r>
  <r>
    <n v="0"/>
    <n v="1000000"/>
    <s v="0208-MINISTERIO DE DEPORTES Y RECREACIÓN"/>
    <x v="0"/>
    <x v="0"/>
    <x v="0"/>
    <s v="4-SERVICIOS SOCIALES"/>
    <s v="4.3-Actividades deportivas, recreativas, culturales y religiosas"/>
    <s v="4.3.01-Deportes de alto rendimiento"/>
    <s v="99-MULTIPROVINCIAL"/>
    <s v="00-N/A"/>
    <s v="0001-MINISTERIO DE DEPORTES Y RECREACIÓN"/>
    <s v="01-MINISTERIO DE DEPORTES Y RECREACIÓN"/>
    <x v="0"/>
    <s v="2.2-CONTRATACIÓN DE SERVICIOS"/>
    <s v="2.2.9-OTRAS CONTRATACIONES DE SERVICIOS"/>
    <s v="10-FONDO GENERAL"/>
    <s v="No Informado-"/>
  </r>
  <r>
    <n v="0"/>
    <n v="1000000"/>
    <s v="0208-MINISTERIO DE DEPORTES Y RECREACIÓN"/>
    <x v="0"/>
    <x v="0"/>
    <x v="0"/>
    <s v="4-SERVICIOS SOCIALES"/>
    <s v="4.3-Actividades deportivas, recreativas, culturales y religiosas"/>
    <s v="4.3.01-Deportes de alto rendimiento"/>
    <s v="99-MULTIPROVINCIAL"/>
    <s v="00-N/A"/>
    <s v="0001-MINISTERIO DE DEPORTES Y RECREACIÓN"/>
    <s v="01-MINISTERIO DE DEPORTES Y RECREACIÓN"/>
    <x v="0"/>
    <s v="2.3-MATERIALES Y SUMINISTROS"/>
    <s v="2.3.1-ALIMENTOS Y PRODUCTOS AGROFORESTALES"/>
    <s v="10-FONDO GENERAL"/>
    <s v="No Informado-"/>
  </r>
  <r>
    <n v="795762.14"/>
    <n v="10500000"/>
    <s v="0208-MINISTERIO DE DEPORTES Y RECREACIÓN"/>
    <x v="0"/>
    <x v="0"/>
    <x v="0"/>
    <s v="4-SERVICIOS SOCIALES"/>
    <s v="4.3-Actividades deportivas, recreativas, culturales y religiosas"/>
    <s v="4.3.01-Deportes de alto rendimiento"/>
    <s v="99-MULTIPROVINCIAL"/>
    <s v="00-N/A"/>
    <s v="0001-MINISTERIO DE DEPORTES Y RECREACIÓN"/>
    <s v="01-MINISTERIO DE DEPORTES Y RECREACIÓN"/>
    <x v="0"/>
    <s v="2.3-MATERIALES Y SUMINISTROS"/>
    <s v="2.3.2-TEXTILES Y VESTUARIOS"/>
    <s v="10-FONDO GENERAL"/>
    <s v="No Informado-"/>
  </r>
  <r>
    <n v="0"/>
    <n v="1000000"/>
    <s v="0208-MINISTERIO DE DEPORTES Y RECREACIÓN"/>
    <x v="0"/>
    <x v="0"/>
    <x v="0"/>
    <s v="4-SERVICIOS SOCIALES"/>
    <s v="4.3-Actividades deportivas, recreativas, culturales y religiosas"/>
    <s v="4.3.01-Deportes de alto rendimiento"/>
    <s v="99-MULTIPROVINCIAL"/>
    <s v="00-N/A"/>
    <s v="0001-MINISTERIO DE DEPORTES Y RECREACIÓN"/>
    <s v="01-MINISTERIO DE DEPORTES Y RECREACIÓN"/>
    <x v="0"/>
    <s v="2.3-MATERIALES Y SUMINISTROS"/>
    <s v="2.3.3-PAPEL, CARTÓN E IMPRESOS"/>
    <s v="10-FONDO GENERAL"/>
    <s v="No Informado-"/>
  </r>
  <r>
    <n v="88356.63"/>
    <n v="500000"/>
    <s v="0208-MINISTERIO DE DEPORTES Y RECREACIÓN"/>
    <x v="0"/>
    <x v="0"/>
    <x v="0"/>
    <s v="4-SERVICIOS SOCIALES"/>
    <s v="4.3-Actividades deportivas, recreativas, culturales y religiosas"/>
    <s v="4.3.01-Deportes de alto rendimiento"/>
    <s v="99-MULTIPROVINCIAL"/>
    <s v="00-N/A"/>
    <s v="0001-MINISTERIO DE DEPORTES Y RECREACIÓN"/>
    <s v="01-MINISTERIO DE DEPORTES Y RECREACIÓN"/>
    <x v="0"/>
    <s v="2.3-MATERIALES Y SUMINISTROS"/>
    <s v="2.3.4-PRODUCTOS FARMACÉUTICOS"/>
    <s v="10-FONDO GENERAL"/>
    <s v="No Informado-"/>
  </r>
  <r>
    <n v="214025.88"/>
    <n v="0"/>
    <s v="0208-MINISTERIO DE DEPORTES Y RECREACIÓN"/>
    <x v="0"/>
    <x v="0"/>
    <x v="0"/>
    <s v="4-SERVICIOS SOCIALES"/>
    <s v="4.3-Actividades deportivas, recreativas, culturales y religiosas"/>
    <s v="4.3.01-Deportes de alto rendimiento"/>
    <s v="99-MULTIPROVINCIAL"/>
    <s v="00-N/A"/>
    <s v="0001-MINISTERIO DE DEPORTES Y RECREACIÓN"/>
    <s v="01-MINISTERIO DE DEPORTES Y RECREACIÓN"/>
    <x v="0"/>
    <s v="2.3-MATERIALES Y SUMINISTROS"/>
    <s v="2.3.5-CUERO, CAUCHO Y PLÁSTICO"/>
    <s v="10-FONDO GENERAL"/>
    <s v="No Informado-"/>
  </r>
  <r>
    <n v="69122.09"/>
    <n v="500000"/>
    <s v="0208-MINISTERIO DE DEPORTES Y RECREACIÓN"/>
    <x v="0"/>
    <x v="0"/>
    <x v="0"/>
    <s v="4-SERVICIOS SOCIALES"/>
    <s v="4.3-Actividades deportivas, recreativas, culturales y religiosas"/>
    <s v="4.3.01-Deportes de alto rendimiento"/>
    <s v="99-MULTIPROVINCIAL"/>
    <s v="00-N/A"/>
    <s v="0001-MINISTERIO DE DEPORTES Y RECREACIÓN"/>
    <s v="01-MINISTERIO DE DEPORTES Y RECREACIÓN"/>
    <x v="0"/>
    <s v="2.3-MATERIALES Y SUMINISTROS"/>
    <s v="2.3.6-PRODUCTOS DE MINERALES, METÁLICOS Y NO METÁLICOS"/>
    <s v="10-FONDO GENERAL"/>
    <s v="No Informado-"/>
  </r>
  <r>
    <n v="116934.46"/>
    <n v="1000000"/>
    <s v="0208-MINISTERIO DE DEPORTES Y RECREACIÓN"/>
    <x v="0"/>
    <x v="0"/>
    <x v="0"/>
    <s v="4-SERVICIOS SOCIALES"/>
    <s v="4.3-Actividades deportivas, recreativas, culturales y religiosas"/>
    <s v="4.3.01-Deportes de alto rendimiento"/>
    <s v="99-MULTIPROVINCIAL"/>
    <s v="00-N/A"/>
    <s v="0001-MINISTERIO DE DEPORTES Y RECREACIÓN"/>
    <s v="01-MINISTERIO DE DEPORTES Y RECREACIÓN"/>
    <x v="0"/>
    <s v="2.3-MATERIALES Y SUMINISTROS"/>
    <s v="2.3.7-COMBUSTIBLES, LUBRICANTES, PRODUCTOS QUÍMICOS Y CONEXOS"/>
    <s v="10-FONDO GENERAL"/>
    <s v="No Informado-"/>
  </r>
  <r>
    <n v="169936.4"/>
    <n v="5000000"/>
    <s v="0208-MINISTERIO DE DEPORTES Y RECREACIÓN"/>
    <x v="0"/>
    <x v="0"/>
    <x v="0"/>
    <s v="4-SERVICIOS SOCIALES"/>
    <s v="4.3-Actividades deportivas, recreativas, culturales y religiosas"/>
    <s v="4.3.01-Deportes de alto rendimiento"/>
    <s v="99-MULTIPROVINCIAL"/>
    <s v="00-N/A"/>
    <s v="0001-MINISTERIO DE DEPORTES Y RECREACIÓN"/>
    <s v="01-MINISTERIO DE DEPORTES Y RECREACIÓN"/>
    <x v="0"/>
    <s v="2.3-MATERIALES Y SUMINISTROS"/>
    <s v="2.3.9-PRODUCTOS Y ÚTILES VARIOS"/>
    <s v="10-FONDO GENERAL"/>
    <s v="No Informado-"/>
  </r>
  <r>
    <n v="5214551.2"/>
    <n v="10000000"/>
    <s v="0208-MINISTERIO DE DEPORTES Y RECREACIÓN"/>
    <x v="0"/>
    <x v="0"/>
    <x v="0"/>
    <s v="4-SERVICIOS SOCIALES"/>
    <s v="4.3-Actividades deportivas, recreativas, culturales y religiosas"/>
    <s v="4.3.01-Deportes de alto rendimiento"/>
    <s v="99-MULTIPROVINCIAL"/>
    <s v="00-N/A"/>
    <s v="0001-MINISTERIO DE DEPORTES Y RECREACIÓN"/>
    <s v="01-MINISTERIO DE DEPORTES Y RECREACIÓN"/>
    <x v="0"/>
    <s v="2.2-CONTRATACIÓN DE SERVICIOS"/>
    <s v="2.2.6-SEGUROS"/>
    <s v="10-FONDO GENERAL"/>
    <s v="No Informado-"/>
  </r>
  <r>
    <n v="68312336.980000004"/>
    <n v="157100000"/>
    <s v="0208-MINISTERIO DE DEPORTES Y RECREACIÓN"/>
    <x v="0"/>
    <x v="0"/>
    <x v="0"/>
    <s v="4-SERVICIOS SOCIALES"/>
    <s v="4.3-Actividades deportivas, recreativas, culturales y religiosas"/>
    <s v="4.3.01-Deportes de alto rendimiento"/>
    <s v="99-MULTIPROVINCIAL"/>
    <s v="00-N/A"/>
    <s v="0001-MINISTERIO DE DEPORTES Y RECREACIÓN"/>
    <s v="01-MINISTERIO DE DEPORTES Y RECREACIÓN"/>
    <x v="0"/>
    <s v="2.2-CONTRATACIÓN DE SERVICIOS"/>
    <s v="2.2.9-OTRAS CONTRATACIONES DE SERVICIOS"/>
    <s v="10-FONDO GENERAL"/>
    <s v="No Informado-"/>
  </r>
  <r>
    <n v="0"/>
    <n v="500000"/>
    <s v="0208-MINISTERIO DE DEPORTES Y RECREACIÓN"/>
    <x v="0"/>
    <x v="0"/>
    <x v="0"/>
    <s v="4-SERVICIOS SOCIALES"/>
    <s v="4.3-Actividades deportivas, recreativas, culturales y religiosas"/>
    <s v="4.3.01-Deportes de alto rendimiento"/>
    <s v="99-MULTIPROVINCIAL"/>
    <s v="00-N/A"/>
    <s v="0001-MINISTERIO DE DEPORTES Y RECREACIÓN"/>
    <s v="01-MINISTERIO DE DEPORTES Y RECREACIÓN"/>
    <x v="0"/>
    <s v="2.3-MATERIALES Y SUMINISTROS"/>
    <s v="2.3.4-PRODUCTOS FARMACÉUTICOS"/>
    <s v="10-FONDO GENERAL"/>
    <s v="No Informado-"/>
  </r>
  <r>
    <n v="0"/>
    <n v="500000"/>
    <s v="0208-MINISTERIO DE DEPORTES Y RECREACIÓN"/>
    <x v="0"/>
    <x v="0"/>
    <x v="0"/>
    <s v="4-SERVICIOS SOCIALES"/>
    <s v="4.3-Actividades deportivas, recreativas, culturales y religiosas"/>
    <s v="4.3.01-Deportes de alto rendimiento"/>
    <s v="99-MULTIPROVINCIAL"/>
    <s v="00-N/A"/>
    <s v="0001-MINISTERIO DE DEPORTES Y RECREACIÓN"/>
    <s v="01-MINISTERIO DE DEPORTES Y RECREACIÓN"/>
    <x v="0"/>
    <s v="2.3-MATERIALES Y SUMINISTROS"/>
    <s v="2.3.9-PRODUCTOS Y ÚTILES VARIOS"/>
    <s v="10-FONDO GENERAL"/>
    <s v="No Informado-"/>
  </r>
  <r>
    <n v="0"/>
    <n v="500000"/>
    <s v="0208-MINISTERIO DE DEPORTES Y RECREACIÓN"/>
    <x v="0"/>
    <x v="0"/>
    <x v="0"/>
    <s v="4-SERVICIOS SOCIALES"/>
    <s v="4.3-Actividades deportivas, recreativas, culturales y religiosas"/>
    <s v="4.3.02-Servicios recreativos y deportivos"/>
    <s v="99-MULTIPROVINCIAL"/>
    <s v="00-N/A"/>
    <s v="0001-MINISTERIO DE DEPORTES Y RECREACIÓN"/>
    <s v="01-MINISTERIO DE DEPORTES Y RECREACIÓN"/>
    <x v="0"/>
    <s v="2.2-CONTRATACIÓN DE SERVICIOS"/>
    <s v="2.2.2-PUBLICIDAD, IMPRESIÓN Y ENCUADERNACIÓN"/>
    <s v="10-FONDO GENERAL"/>
    <s v="No Informado-"/>
  </r>
  <r>
    <n v="4415200.5"/>
    <n v="8000000"/>
    <s v="0208-MINISTERIO DE DEPORTES Y RECREACIÓN"/>
    <x v="0"/>
    <x v="0"/>
    <x v="0"/>
    <s v="4-SERVICIOS SOCIALES"/>
    <s v="4.3-Actividades deportivas, recreativas, culturales y religiosas"/>
    <s v="4.3.02-Servicios recreativos y deportivos"/>
    <s v="99-MULTIPROVINCIAL"/>
    <s v="00-N/A"/>
    <s v="0001-MINISTERIO DE DEPORTES Y RECREACIÓN"/>
    <s v="01-MINISTERIO DE DEPORTES Y RECREACIÓN"/>
    <x v="0"/>
    <s v="2.2-CONTRATACIÓN DE SERVICIOS"/>
    <s v="2.2.3-VIÁTICOS"/>
    <s v="10-FONDO GENERAL"/>
    <s v="No Informado-"/>
  </r>
  <r>
    <n v="0"/>
    <n v="2000000"/>
    <s v="0208-MINISTERIO DE DEPORTES Y RECREACIÓN"/>
    <x v="0"/>
    <x v="0"/>
    <x v="0"/>
    <s v="4-SERVICIOS SOCIALES"/>
    <s v="4.3-Actividades deportivas, recreativas, culturales y religiosas"/>
    <s v="4.3.02-Servicios recreativos y deportivos"/>
    <s v="99-MULTIPROVINCIAL"/>
    <s v="00-N/A"/>
    <s v="0001-MINISTERIO DE DEPORTES Y RECREACIÓN"/>
    <s v="01-MINISTERIO DE DEPORTES Y RECREACIÓN"/>
    <x v="0"/>
    <s v="2.2-CONTRATACIÓN DE SERVICIOS"/>
    <s v="2.2.4-TRANSPORTE Y ALMACENAJE"/>
    <s v="10-FONDO GENERAL"/>
    <s v="No Informado-"/>
  </r>
  <r>
    <n v="0"/>
    <n v="1600000"/>
    <s v="0208-MINISTERIO DE DEPORTES Y RECREACIÓN"/>
    <x v="0"/>
    <x v="0"/>
    <x v="0"/>
    <s v="4-SERVICIOS SOCIALES"/>
    <s v="4.3-Actividades deportivas, recreativas, culturales y religiosas"/>
    <s v="4.3.02-Servicios recreativos y deportivos"/>
    <s v="99-MULTIPROVINCIAL"/>
    <s v="00-N/A"/>
    <s v="0001-MINISTERIO DE DEPORTES Y RECREACIÓN"/>
    <s v="01-MINISTERIO DE DEPORTES Y RECREACIÓN"/>
    <x v="0"/>
    <s v="2.2-CONTRATACIÓN DE SERVICIOS"/>
    <s v="2.2.5-ALQUILERES Y RENTAS"/>
    <s v="10-FONDO GENERAL"/>
    <s v="No Informado-"/>
  </r>
  <r>
    <n v="1620601.96"/>
    <n v="4250000"/>
    <s v="0208-MINISTERIO DE DEPORTES Y RECREACIÓN"/>
    <x v="0"/>
    <x v="0"/>
    <x v="0"/>
    <s v="4-SERVICIOS SOCIALES"/>
    <s v="4.3-Actividades deportivas, recreativas, culturales y religiosas"/>
    <s v="4.3.02-Servicios recreativos y deportivos"/>
    <s v="99-MULTIPROVINCIAL"/>
    <s v="00-N/A"/>
    <s v="0001-MINISTERIO DE DEPORTES Y RECREACIÓN"/>
    <s v="01-MINISTERIO DE DEPORTES Y RECREACIÓN"/>
    <x v="0"/>
    <s v="2.2-CONTRATACIÓN DE SERVICIOS"/>
    <s v="2.2.8-OTROS SERVICIOS NO INCLUIDOS EN CONCEPTOS ANTERIORES"/>
    <s v="10-FONDO GENERAL"/>
    <s v="No Informado-"/>
  </r>
  <r>
    <n v="1312007.8500000001"/>
    <n v="2550000"/>
    <s v="0208-MINISTERIO DE DEPORTES Y RECREACIÓN"/>
    <x v="0"/>
    <x v="0"/>
    <x v="0"/>
    <s v="4-SERVICIOS SOCIALES"/>
    <s v="4.3-Actividades deportivas, recreativas, culturales y religiosas"/>
    <s v="4.3.02-Servicios recreativos y deportivos"/>
    <s v="99-MULTIPROVINCIAL"/>
    <s v="00-N/A"/>
    <s v="0001-MINISTERIO DE DEPORTES Y RECREACIÓN"/>
    <s v="01-MINISTERIO DE DEPORTES Y RECREACIÓN"/>
    <x v="0"/>
    <s v="2.2-CONTRATACIÓN DE SERVICIOS"/>
    <s v="2.2.9-OTRAS CONTRATACIONES DE SERVICIOS"/>
    <s v="10-FONDO GENERAL"/>
    <s v="No Informado-"/>
  </r>
  <r>
    <n v="0"/>
    <n v="2300000"/>
    <s v="0208-MINISTERIO DE DEPORTES Y RECREACIÓN"/>
    <x v="0"/>
    <x v="0"/>
    <x v="0"/>
    <s v="4-SERVICIOS SOCIALES"/>
    <s v="4.3-Actividades deportivas, recreativas, culturales y religiosas"/>
    <s v="4.3.02-Servicios recreativos y deportivos"/>
    <s v="99-MULTIPROVINCIAL"/>
    <s v="00-N/A"/>
    <s v="0001-MINISTERIO DE DEPORTES Y RECREACIÓN"/>
    <s v="01-MINISTERIO DE DEPORTES Y RECREACIÓN"/>
    <x v="0"/>
    <s v="2.3-MATERIALES Y SUMINISTROS"/>
    <s v="2.3.1-ALIMENTOS Y PRODUCTOS AGROFORESTALES"/>
    <s v="10-FONDO GENERAL"/>
    <s v="No Informado-"/>
  </r>
  <r>
    <n v="1888955.01"/>
    <n v="3500000"/>
    <s v="0208-MINISTERIO DE DEPORTES Y RECREACIÓN"/>
    <x v="0"/>
    <x v="0"/>
    <x v="0"/>
    <s v="4-SERVICIOS SOCIALES"/>
    <s v="4.3-Actividades deportivas, recreativas, culturales y religiosas"/>
    <s v="4.3.02-Servicios recreativos y deportivos"/>
    <s v="99-MULTIPROVINCIAL"/>
    <s v="00-N/A"/>
    <s v="0001-MINISTERIO DE DEPORTES Y RECREACIÓN"/>
    <s v="01-MINISTERIO DE DEPORTES Y RECREACIÓN"/>
    <x v="0"/>
    <s v="2.3-MATERIALES Y SUMINISTROS"/>
    <s v="2.3.2-TEXTILES Y VESTUARIOS"/>
    <s v="10-FONDO GENERAL"/>
    <s v="No Informado-"/>
  </r>
  <r>
    <n v="0"/>
    <n v="550000"/>
    <s v="0208-MINISTERIO DE DEPORTES Y RECREACIÓN"/>
    <x v="0"/>
    <x v="0"/>
    <x v="0"/>
    <s v="4-SERVICIOS SOCIALES"/>
    <s v="4.3-Actividades deportivas, recreativas, culturales y religiosas"/>
    <s v="4.3.02-Servicios recreativos y deportivos"/>
    <s v="99-MULTIPROVINCIAL"/>
    <s v="00-N/A"/>
    <s v="0001-MINISTERIO DE DEPORTES Y RECREACIÓN"/>
    <s v="01-MINISTERIO DE DEPORTES Y RECREACIÓN"/>
    <x v="0"/>
    <s v="2.3-MATERIALES Y SUMINISTROS"/>
    <s v="2.3.3-PAPEL, CARTÓN E IMPRESOS"/>
    <s v="10-FONDO GENERAL"/>
    <s v="No Informado-"/>
  </r>
  <r>
    <n v="0"/>
    <n v="500000"/>
    <s v="0208-MINISTERIO DE DEPORTES Y RECREACIÓN"/>
    <x v="0"/>
    <x v="0"/>
    <x v="0"/>
    <s v="4-SERVICIOS SOCIALES"/>
    <s v="4.3-Actividades deportivas, recreativas, culturales y religiosas"/>
    <s v="4.3.02-Servicios recreativos y deportivos"/>
    <s v="99-MULTIPROVINCIAL"/>
    <s v="00-N/A"/>
    <s v="0001-MINISTERIO DE DEPORTES Y RECREACIÓN"/>
    <s v="01-MINISTERIO DE DEPORTES Y RECREACIÓN"/>
    <x v="0"/>
    <s v="2.3-MATERIALES Y SUMINISTROS"/>
    <s v="2.3.5-CUERO, CAUCHO Y PLÁSTICO"/>
    <s v="10-FONDO GENERAL"/>
    <s v="No Informado-"/>
  </r>
  <r>
    <n v="0"/>
    <n v="100000"/>
    <s v="0208-MINISTERIO DE DEPORTES Y RECREACIÓN"/>
    <x v="0"/>
    <x v="0"/>
    <x v="0"/>
    <s v="4-SERVICIOS SOCIALES"/>
    <s v="4.3-Actividades deportivas, recreativas, culturales y religiosas"/>
    <s v="4.3.02-Servicios recreativos y deportivos"/>
    <s v="99-MULTIPROVINCIAL"/>
    <s v="00-N/A"/>
    <s v="0001-MINISTERIO DE DEPORTES Y RECREACIÓN"/>
    <s v="01-MINISTERIO DE DEPORTES Y RECREACIÓN"/>
    <x v="0"/>
    <s v="2.3-MATERIALES Y SUMINISTROS"/>
    <s v="2.3.7-COMBUSTIBLES, LUBRICANTES, PRODUCTOS QUÍMICOS Y CONEXOS"/>
    <s v="10-FONDO GENERAL"/>
    <s v="No Informado-"/>
  </r>
  <r>
    <n v="1666591.6"/>
    <n v="9100000"/>
    <s v="0208-MINISTERIO DE DEPORTES Y RECREACIÓN"/>
    <x v="0"/>
    <x v="0"/>
    <x v="0"/>
    <s v="4-SERVICIOS SOCIALES"/>
    <s v="4.3-Actividades deportivas, recreativas, culturales y religiosas"/>
    <s v="4.3.02-Servicios recreativos y deportivos"/>
    <s v="99-MULTIPROVINCIAL"/>
    <s v="00-N/A"/>
    <s v="0001-MINISTERIO DE DEPORTES Y RECREACIÓN"/>
    <s v="01-MINISTERIO DE DEPORTES Y RECREACIÓN"/>
    <x v="0"/>
    <s v="2.3-MATERIALES Y SUMINISTROS"/>
    <s v="2.3.9-PRODUCTOS Y ÚTILES VARIOS"/>
    <s v="10-FONDO GENERAL"/>
    <s v="No Informado-"/>
  </r>
  <r>
    <n v="0"/>
    <n v="0"/>
    <s v="0208-MINISTERIO DE DEPORTES Y RECREACIÓN"/>
    <x v="0"/>
    <x v="0"/>
    <x v="0"/>
    <s v="4-SERVICIOS SOCIALES"/>
    <s v="4.3-Actividades deportivas, recreativas, culturales y religiosas"/>
    <s v="4.3.02-Servicios recreativos y deportivos"/>
    <s v="99-MULTIPROVINCIAL"/>
    <s v="00-N/A"/>
    <s v="0001-MINISTERIO DE DEPORTES Y RECREACIÓN"/>
    <s v="01-MINISTERIO DE DEPORTES Y RECREACIÓN"/>
    <x v="0"/>
    <s v="2.2-CONTRATACIÓN DE SERVICIOS"/>
    <s v="2.2.2-PUBLICIDAD, IMPRESIÓN Y ENCUADERNACIÓN"/>
    <s v="10-FONDO GENERAL"/>
    <s v="No Informado-"/>
  </r>
  <r>
    <n v="671590"/>
    <n v="1500000"/>
    <s v="0208-MINISTERIO DE DEPORTES Y RECREACIÓN"/>
    <x v="0"/>
    <x v="0"/>
    <x v="0"/>
    <s v="4-SERVICIOS SOCIALES"/>
    <s v="4.3-Actividades deportivas, recreativas, culturales y religiosas"/>
    <s v="4.3.02-Servicios recreativos y deportivos"/>
    <s v="99-MULTIPROVINCIAL"/>
    <s v="00-N/A"/>
    <s v="0001-MINISTERIO DE DEPORTES Y RECREACIÓN"/>
    <s v="01-MINISTERIO DE DEPORTES Y RECREACIÓN"/>
    <x v="0"/>
    <s v="2.2-CONTRATACIÓN DE SERVICIOS"/>
    <s v="2.2.3-VIÁTICOS"/>
    <s v="10-FONDO GENERAL"/>
    <s v="No Informado-"/>
  </r>
  <r>
    <n v="186336.05"/>
    <n v="1200000"/>
    <s v="0208-MINISTERIO DE DEPORTES Y RECREACIÓN"/>
    <x v="0"/>
    <x v="0"/>
    <x v="0"/>
    <s v="4-SERVICIOS SOCIALES"/>
    <s v="4.3-Actividades deportivas, recreativas, culturales y religiosas"/>
    <s v="4.3.02-Servicios recreativos y deportivos"/>
    <s v="99-MULTIPROVINCIAL"/>
    <s v="00-N/A"/>
    <s v="0001-MINISTERIO DE DEPORTES Y RECREACIÓN"/>
    <s v="01-MINISTERIO DE DEPORTES Y RECREACIÓN"/>
    <x v="0"/>
    <s v="2.2-CONTRATACIÓN DE SERVICIOS"/>
    <s v="2.2.4-TRANSPORTE Y ALMACENAJE"/>
    <s v="10-FONDO GENERAL"/>
    <s v="No Informado-"/>
  </r>
  <r>
    <n v="0"/>
    <n v="260000"/>
    <s v="0208-MINISTERIO DE DEPORTES Y RECREACIÓN"/>
    <x v="0"/>
    <x v="0"/>
    <x v="0"/>
    <s v="4-SERVICIOS SOCIALES"/>
    <s v="4.3-Actividades deportivas, recreativas, culturales y religiosas"/>
    <s v="4.3.02-Servicios recreativos y deportivos"/>
    <s v="99-MULTIPROVINCIAL"/>
    <s v="00-N/A"/>
    <s v="0001-MINISTERIO DE DEPORTES Y RECREACIÓN"/>
    <s v="01-MINISTERIO DE DEPORTES Y RECREACIÓN"/>
    <x v="0"/>
    <s v="2.2-CONTRATACIÓN DE SERVICIOS"/>
    <s v="2.2.5-ALQUILERES Y RENTAS"/>
    <s v="10-FONDO GENERAL"/>
    <s v="No Informado-"/>
  </r>
  <r>
    <n v="425416"/>
    <n v="1500000"/>
    <s v="0208-MINISTERIO DE DEPORTES Y RECREACIÓN"/>
    <x v="0"/>
    <x v="0"/>
    <x v="0"/>
    <s v="4-SERVICIOS SOCIALES"/>
    <s v="4.3-Actividades deportivas, recreativas, culturales y religiosas"/>
    <s v="4.3.02-Servicios recreativos y deportivos"/>
    <s v="99-MULTIPROVINCIAL"/>
    <s v="00-N/A"/>
    <s v="0001-MINISTERIO DE DEPORTES Y RECREACIÓN"/>
    <s v="01-MINISTERIO DE DEPORTES Y RECREACIÓN"/>
    <x v="0"/>
    <s v="2.2-CONTRATACIÓN DE SERVICIOS"/>
    <s v="2.2.8-OTROS SERVICIOS NO INCLUIDOS EN CONCEPTOS ANTERIORES"/>
    <s v="10-FONDO GENERAL"/>
    <s v="No Informado-"/>
  </r>
  <r>
    <n v="1032247.48"/>
    <n v="1350000"/>
    <s v="0208-MINISTERIO DE DEPORTES Y RECREACIÓN"/>
    <x v="0"/>
    <x v="0"/>
    <x v="0"/>
    <s v="4-SERVICIOS SOCIALES"/>
    <s v="4.3-Actividades deportivas, recreativas, culturales y religiosas"/>
    <s v="4.3.02-Servicios recreativos y deportivos"/>
    <s v="99-MULTIPROVINCIAL"/>
    <s v="00-N/A"/>
    <s v="0001-MINISTERIO DE DEPORTES Y RECREACIÓN"/>
    <s v="01-MINISTERIO DE DEPORTES Y RECREACIÓN"/>
    <x v="0"/>
    <s v="2.2-CONTRATACIÓN DE SERVICIOS"/>
    <s v="2.2.9-OTRAS CONTRATACIONES DE SERVICIOS"/>
    <s v="10-FONDO GENERAL"/>
    <s v="No Informado-"/>
  </r>
  <r>
    <n v="0"/>
    <n v="800000"/>
    <s v="0208-MINISTERIO DE DEPORTES Y RECREACIÓN"/>
    <x v="0"/>
    <x v="0"/>
    <x v="0"/>
    <s v="4-SERVICIOS SOCIALES"/>
    <s v="4.3-Actividades deportivas, recreativas, culturales y religiosas"/>
    <s v="4.3.02-Servicios recreativos y deportivos"/>
    <s v="99-MULTIPROVINCIAL"/>
    <s v="00-N/A"/>
    <s v="0001-MINISTERIO DE DEPORTES Y RECREACIÓN"/>
    <s v="01-MINISTERIO DE DEPORTES Y RECREACIÓN"/>
    <x v="0"/>
    <s v="2.3-MATERIALES Y SUMINISTROS"/>
    <s v="2.3.1-ALIMENTOS Y PRODUCTOS AGROFORESTALES"/>
    <s v="10-FONDO GENERAL"/>
    <s v="No Informado-"/>
  </r>
  <r>
    <n v="0"/>
    <n v="2800000"/>
    <s v="0208-MINISTERIO DE DEPORTES Y RECREACIÓN"/>
    <x v="0"/>
    <x v="0"/>
    <x v="0"/>
    <s v="4-SERVICIOS SOCIALES"/>
    <s v="4.3-Actividades deportivas, recreativas, culturales y religiosas"/>
    <s v="4.3.02-Servicios recreativos y deportivos"/>
    <s v="99-MULTIPROVINCIAL"/>
    <s v="00-N/A"/>
    <s v="0001-MINISTERIO DE DEPORTES Y RECREACIÓN"/>
    <s v="01-MINISTERIO DE DEPORTES Y RECREACIÓN"/>
    <x v="0"/>
    <s v="2.3-MATERIALES Y SUMINISTROS"/>
    <s v="2.3.2-TEXTILES Y VESTUARIOS"/>
    <s v="10-FONDO GENERAL"/>
    <s v="No Informado-"/>
  </r>
  <r>
    <n v="0"/>
    <n v="200000"/>
    <s v="0208-MINISTERIO DE DEPORTES Y RECREACIÓN"/>
    <x v="0"/>
    <x v="0"/>
    <x v="0"/>
    <s v="4-SERVICIOS SOCIALES"/>
    <s v="4.3-Actividades deportivas, recreativas, culturales y religiosas"/>
    <s v="4.3.02-Servicios recreativos y deportivos"/>
    <s v="99-MULTIPROVINCIAL"/>
    <s v="00-N/A"/>
    <s v="0001-MINISTERIO DE DEPORTES Y RECREACIÓN"/>
    <s v="01-MINISTERIO DE DEPORTES Y RECREACIÓN"/>
    <x v="0"/>
    <s v="2.3-MATERIALES Y SUMINISTROS"/>
    <s v="2.3.3-PAPEL, CARTÓN E IMPRESOS"/>
    <s v="10-FONDO GENERAL"/>
    <s v="No Informado-"/>
  </r>
  <r>
    <n v="1372009.6"/>
    <n v="4500000"/>
    <s v="0208-MINISTERIO DE DEPORTES Y RECREACIÓN"/>
    <x v="0"/>
    <x v="0"/>
    <x v="0"/>
    <s v="4-SERVICIOS SOCIALES"/>
    <s v="4.3-Actividades deportivas, recreativas, culturales y religiosas"/>
    <s v="4.3.02-Servicios recreativos y deportivos"/>
    <s v="99-MULTIPROVINCIAL"/>
    <s v="00-N/A"/>
    <s v="0001-MINISTERIO DE DEPORTES Y RECREACIÓN"/>
    <s v="01-MINISTERIO DE DEPORTES Y RECREACIÓN"/>
    <x v="0"/>
    <s v="2.3-MATERIALES Y SUMINISTROS"/>
    <s v="2.3.9-PRODUCTOS Y ÚTILES VARIOS"/>
    <s v="10-FONDO GENERAL"/>
    <s v="No Informado-"/>
  </r>
  <r>
    <n v="3264740.89"/>
    <n v="0"/>
    <s v="0208-MINISTERIO DE DEPORTES Y RECREACIÓN"/>
    <x v="0"/>
    <x v="0"/>
    <x v="0"/>
    <s v="4-SERVICIOS SOCIALES"/>
    <s v="4.3-Actividades deportivas, recreativas, culturales y religiosas"/>
    <s v="4.3.99-Planificación, gestión y supervisión de las actividades deportivas, recreativas, culturales y religiosas"/>
    <s v="99-MULTIPROVINCIAL"/>
    <s v="00-N/A"/>
    <s v="0001-MINISTERIO DE DEPORTES Y RECREACIÓN"/>
    <s v="01-MINISTERIO DE DEPORTES Y RECREACIÓN"/>
    <x v="0"/>
    <s v="2.2-CONTRATACIÓN DE SERVICIOS"/>
    <s v="2.2.2-PUBLICIDAD, IMPRESIÓN Y ENCUADERNACIÓN"/>
    <s v="20-FONDOS CON DESTINO ESPECÍFICO"/>
    <s v="No Informado-"/>
  </r>
  <r>
    <n v="1309968"/>
    <n v="2500000"/>
    <s v="0208-MINISTERIO DE DEPORTES Y RECREACIÓN"/>
    <x v="0"/>
    <x v="0"/>
    <x v="0"/>
    <s v="4-SERVICIOS SOCIALES"/>
    <s v="4.3-Actividades deportivas, recreativas, culturales y religiosas"/>
    <s v="4.3.99-Planificación, gestión y supervisión de las actividades deportivas, recreativas, culturales y religiosas"/>
    <s v="99-MULTIPROVINCIAL"/>
    <s v="00-N/A"/>
    <s v="0001-MINISTERIO DE DEPORTES Y RECREACIÓN"/>
    <s v="01-MINISTERIO DE DEPORTES Y RECREACIÓN"/>
    <x v="0"/>
    <s v="2.2-CONTRATACIÓN DE SERVICIOS"/>
    <s v="2.2.3-VIÁTICOS"/>
    <s v="10-FONDO GENERAL"/>
    <s v="No Informado-"/>
  </r>
  <r>
    <n v="58248.62"/>
    <n v="1000000"/>
    <s v="0208-MINISTERIO DE DEPORTES Y RECREACIÓN"/>
    <x v="0"/>
    <x v="0"/>
    <x v="0"/>
    <s v="4-SERVICIOS SOCIALES"/>
    <s v="4.3-Actividades deportivas, recreativas, culturales y religiosas"/>
    <s v="4.3.99-Planificación, gestión y supervisión de las actividades deportivas, recreativas, culturales y religiosas"/>
    <s v="99-MULTIPROVINCIAL"/>
    <s v="00-N/A"/>
    <s v="0001-MINISTERIO DE DEPORTES Y RECREACIÓN"/>
    <s v="01-MINISTERIO DE DEPORTES Y RECREACIÓN"/>
    <x v="0"/>
    <s v="2.2-CONTRATACIÓN DE SERVICIOS"/>
    <s v="2.2.4-TRANSPORTE Y ALMACENAJE"/>
    <s v="10-FONDO GENERAL"/>
    <s v="No Informado-"/>
  </r>
  <r>
    <n v="0"/>
    <n v="1150000"/>
    <s v="0208-MINISTERIO DE DEPORTES Y RECREACIÓN"/>
    <x v="0"/>
    <x v="0"/>
    <x v="0"/>
    <s v="4-SERVICIOS SOCIALES"/>
    <s v="4.3-Actividades deportivas, recreativas, culturales y religiosas"/>
    <s v="4.3.99-Planificación, gestión y supervisión de las actividades deportivas, recreativas, culturales y religiosas"/>
    <s v="99-MULTIPROVINCIAL"/>
    <s v="00-N/A"/>
    <s v="0001-MINISTERIO DE DEPORTES Y RECREACIÓN"/>
    <s v="01-MINISTERIO DE DEPORTES Y RECREACIÓN"/>
    <x v="0"/>
    <s v="2.2-CONTRATACIÓN DE SERVICIOS"/>
    <s v="2.2.5-ALQUILERES Y RENTAS"/>
    <s v="10-FONDO GENERAL"/>
    <s v="No Informado-"/>
  </r>
  <r>
    <n v="1742150.63"/>
    <n v="0"/>
    <s v="0208-MINISTERIO DE DEPORTES Y RECREACIÓN"/>
    <x v="0"/>
    <x v="0"/>
    <x v="0"/>
    <s v="4-SERVICIOS SOCIALES"/>
    <s v="4.3-Actividades deportivas, recreativas, culturales y religiosas"/>
    <s v="4.3.99-Planificación, gestión y supervisión de las actividades deportivas, recreativas, culturales y religiosas"/>
    <s v="99-MULTIPROVINCIAL"/>
    <s v="00-N/A"/>
    <s v="0001-MINISTERIO DE DEPORTES Y RECREACIÓN"/>
    <s v="01-MINISTERIO DE DEPORTES Y RECREACIÓN"/>
    <x v="0"/>
    <s v="2.2-CONTRATACIÓN DE SERVICIOS"/>
    <s v="2.2.5-ALQUILERES Y RENTAS"/>
    <s v="20-FONDOS CON DESTINO ESPECÍFICO"/>
    <s v="No Informado-"/>
  </r>
  <r>
    <n v="2439275.94"/>
    <n v="0"/>
    <s v="0208-MINISTERIO DE DEPORTES Y RECREACIÓN"/>
    <x v="0"/>
    <x v="0"/>
    <x v="0"/>
    <s v="4-SERVICIOS SOCIALES"/>
    <s v="4.3-Actividades deportivas, recreativas, culturales y religiosas"/>
    <s v="4.3.99-Planificación, gestión y supervisión de las actividades deportivas, recreativas, culturales y religiosas"/>
    <s v="99-MULTIPROVINCIAL"/>
    <s v="00-N/A"/>
    <s v="0001-MINISTERIO DE DEPORTES Y RECREACIÓN"/>
    <s v="01-MINISTERIO DE DEPORTES Y RECREACIÓN"/>
    <x v="0"/>
    <s v="2.2-CONTRATACIÓN DE SERVICIOS"/>
    <s v="2.2.7-SERVICIOS DE CONSERVACIÓN, REPARACIONES MENORES E INSTALACIONES TEMPORALES"/>
    <s v="20-FONDOS CON DESTINO ESPECÍFICO"/>
    <s v="No Informado-"/>
  </r>
  <r>
    <n v="270773.15000000002"/>
    <n v="1150000"/>
    <s v="0208-MINISTERIO DE DEPORTES Y RECREACIÓN"/>
    <x v="0"/>
    <x v="0"/>
    <x v="0"/>
    <s v="4-SERVICIOS SOCIALES"/>
    <s v="4.3-Actividades deportivas, recreativas, culturales y religiosas"/>
    <s v="4.3.99-Planificación, gestión y supervisión de las actividades deportivas, recreativas, culturales y religiosas"/>
    <s v="99-MULTIPROVINCIAL"/>
    <s v="00-N/A"/>
    <s v="0001-MINISTERIO DE DEPORTES Y RECREACIÓN"/>
    <s v="01-MINISTERIO DE DEPORTES Y RECREACIÓN"/>
    <x v="0"/>
    <s v="2.2-CONTRATACIÓN DE SERVICIOS"/>
    <s v="2.2.8-OTROS SERVICIOS NO INCLUIDOS EN CONCEPTOS ANTERIORES"/>
    <s v="10-FONDO GENERAL"/>
    <s v="No Informado-"/>
  </r>
  <r>
    <n v="1700000"/>
    <n v="0"/>
    <s v="0208-MINISTERIO DE DEPORTES Y RECREACIÓN"/>
    <x v="0"/>
    <x v="0"/>
    <x v="0"/>
    <s v="4-SERVICIOS SOCIALES"/>
    <s v="4.3-Actividades deportivas, recreativas, culturales y religiosas"/>
    <s v="4.3.99-Planificación, gestión y supervisión de las actividades deportivas, recreativas, culturales y religiosas"/>
    <s v="99-MULTIPROVINCIAL"/>
    <s v="00-N/A"/>
    <s v="0001-MINISTERIO DE DEPORTES Y RECREACIÓN"/>
    <s v="01-MINISTERIO DE DEPORTES Y RECREACIÓN"/>
    <x v="0"/>
    <s v="2.2-CONTRATACIÓN DE SERVICIOS"/>
    <s v="2.2.8-OTROS SERVICIOS NO INCLUIDOS EN CONCEPTOS ANTERIORES"/>
    <s v="20-FONDOS CON DESTINO ESPECÍFICO"/>
    <s v="No Informado-"/>
  </r>
  <r>
    <n v="179560.6"/>
    <n v="1000000"/>
    <s v="0208-MINISTERIO DE DEPORTES Y RECREACIÓN"/>
    <x v="0"/>
    <x v="0"/>
    <x v="0"/>
    <s v="4-SERVICIOS SOCIALES"/>
    <s v="4.3-Actividades deportivas, recreativas, culturales y religiosas"/>
    <s v="4.3.99-Planificación, gestión y supervisión de las actividades deportivas, recreativas, culturales y religiosas"/>
    <s v="99-MULTIPROVINCIAL"/>
    <s v="00-N/A"/>
    <s v="0001-MINISTERIO DE DEPORTES Y RECREACIÓN"/>
    <s v="01-MINISTERIO DE DEPORTES Y RECREACIÓN"/>
    <x v="0"/>
    <s v="2.2-CONTRATACIÓN DE SERVICIOS"/>
    <s v="2.2.9-OTRAS CONTRATACIONES DE SERVICIOS"/>
    <s v="10-FONDO GENERAL"/>
    <s v="No Informado-"/>
  </r>
  <r>
    <n v="31000"/>
    <n v="500000"/>
    <s v="0208-MINISTERIO DE DEPORTES Y RECREACIÓN"/>
    <x v="0"/>
    <x v="0"/>
    <x v="0"/>
    <s v="4-SERVICIOS SOCIALES"/>
    <s v="4.3-Actividades deportivas, recreativas, culturales y religiosas"/>
    <s v="4.3.99-Planificación, gestión y supervisión de las actividades deportivas, recreativas, culturales y religiosas"/>
    <s v="99-MULTIPROVINCIAL"/>
    <s v="00-N/A"/>
    <s v="0001-MINISTERIO DE DEPORTES Y RECREACIÓN"/>
    <s v="01-MINISTERIO DE DEPORTES Y RECREACIÓN"/>
    <x v="0"/>
    <s v="2.3-MATERIALES Y SUMINISTROS"/>
    <s v="2.3.1-ALIMENTOS Y PRODUCTOS AGROFORESTALES"/>
    <s v="10-FONDO GENERAL"/>
    <s v="No Informado-"/>
  </r>
  <r>
    <n v="0"/>
    <n v="1650000"/>
    <s v="0208-MINISTERIO DE DEPORTES Y RECREACIÓN"/>
    <x v="0"/>
    <x v="0"/>
    <x v="0"/>
    <s v="4-SERVICIOS SOCIALES"/>
    <s v="4.3-Actividades deportivas, recreativas, culturales y religiosas"/>
    <s v="4.3.99-Planificación, gestión y supervisión de las actividades deportivas, recreativas, culturales y religiosas"/>
    <s v="99-MULTIPROVINCIAL"/>
    <s v="00-N/A"/>
    <s v="0001-MINISTERIO DE DEPORTES Y RECREACIÓN"/>
    <s v="01-MINISTERIO DE DEPORTES Y RECREACIÓN"/>
    <x v="0"/>
    <s v="2.3-MATERIALES Y SUMINISTROS"/>
    <s v="2.3.2-TEXTILES Y VESTUARIOS"/>
    <s v="10-FONDO GENERAL"/>
    <s v="No Informado-"/>
  </r>
  <r>
    <n v="0"/>
    <n v="92168824"/>
    <s v="0208-MINISTERIO DE DEPORTES Y RECREACIÓN"/>
    <x v="0"/>
    <x v="0"/>
    <x v="0"/>
    <s v="4-SERVICIOS SOCIALES"/>
    <s v="4.3-Actividades deportivas, recreativas, culturales y religiosas"/>
    <s v="4.3.99-Planificación, gestión y supervisión de las actividades deportivas, recreativas, culturales y religiosas"/>
    <s v="99-MULTIPROVINCIAL"/>
    <s v="00-N/A"/>
    <s v="0001-MINISTERIO DE DEPORTES Y RECREACIÓN"/>
    <s v="01-MINISTERIO DE DEPORTES Y RECREACIÓN"/>
    <x v="0"/>
    <s v="2.3-MATERIALES Y SUMINISTROS"/>
    <s v="2.3.2-TEXTILES Y VESTUARIOS"/>
    <s v="20-FONDOS CON DESTINO ESPECÍFICO"/>
    <s v="No Informado-"/>
  </r>
  <r>
    <n v="0"/>
    <n v="0"/>
    <s v="0208-MINISTERIO DE DEPORTES Y RECREACIÓN"/>
    <x v="0"/>
    <x v="0"/>
    <x v="0"/>
    <s v="4-SERVICIOS SOCIALES"/>
    <s v="4.3-Actividades deportivas, recreativas, culturales y religiosas"/>
    <s v="4.3.99-Planificación, gestión y supervisión de las actividades deportivas, recreativas, culturales y religiosas"/>
    <s v="99-MULTIPROVINCIAL"/>
    <s v="00-N/A"/>
    <s v="0001-MINISTERIO DE DEPORTES Y RECREACIÓN"/>
    <s v="01-MINISTERIO DE DEPORTES Y RECREACIÓN"/>
    <x v="0"/>
    <s v="2.3-MATERIALES Y SUMINISTROS"/>
    <s v="2.3.3-PAPEL, CARTÓN E IMPRESOS"/>
    <s v="20-FONDOS CON DESTINO ESPECÍFICO"/>
    <s v="No Informado-"/>
  </r>
  <r>
    <n v="0"/>
    <n v="500000"/>
    <s v="0208-MINISTERIO DE DEPORTES Y RECREACIÓN"/>
    <x v="0"/>
    <x v="0"/>
    <x v="0"/>
    <s v="4-SERVICIOS SOCIALES"/>
    <s v="4.3-Actividades deportivas, recreativas, culturales y religiosas"/>
    <s v="4.3.99-Planificación, gestión y supervisión de las actividades deportivas, recreativas, culturales y religiosas"/>
    <s v="99-MULTIPROVINCIAL"/>
    <s v="00-N/A"/>
    <s v="0001-MINISTERIO DE DEPORTES Y RECREACIÓN"/>
    <s v="01-MINISTERIO DE DEPORTES Y RECREACIÓN"/>
    <x v="0"/>
    <s v="2.3-MATERIALES Y SUMINISTROS"/>
    <s v="2.3.5-CUERO, CAUCHO Y PLÁSTICO"/>
    <s v="10-FONDO GENERAL"/>
    <s v="No Informado-"/>
  </r>
  <r>
    <n v="421850"/>
    <n v="0"/>
    <s v="0208-MINISTERIO DE DEPORTES Y RECREACIÓN"/>
    <x v="0"/>
    <x v="0"/>
    <x v="0"/>
    <s v="4-SERVICIOS SOCIALES"/>
    <s v="4.3-Actividades deportivas, recreativas, culturales y religiosas"/>
    <s v="4.3.99-Planificación, gestión y supervisión de las actividades deportivas, recreativas, culturales y religiosas"/>
    <s v="99-MULTIPROVINCIAL"/>
    <s v="00-N/A"/>
    <s v="0001-MINISTERIO DE DEPORTES Y RECREACIÓN"/>
    <s v="01-MINISTERIO DE DEPORTES Y RECREACIÓN"/>
    <x v="0"/>
    <s v="2.3-MATERIALES Y SUMINISTROS"/>
    <s v="2.3.6-PRODUCTOS DE MINERALES, METÁLICOS Y NO METÁLICOS"/>
    <s v="20-FONDOS CON DESTINO ESPECÍFICO"/>
    <s v="No Informado-"/>
  </r>
  <r>
    <n v="6628174.6500000004"/>
    <n v="16512191"/>
    <s v="0208-MINISTERIO DE DEPORTES Y RECREACIÓN"/>
    <x v="0"/>
    <x v="0"/>
    <x v="0"/>
    <s v="4-SERVICIOS SOCIALES"/>
    <s v="4.3-Actividades deportivas, recreativas, culturales y religiosas"/>
    <s v="4.3.99-Planificación, gestión y supervisión de las actividades deportivas, recreativas, culturales y religiosas"/>
    <s v="99-MULTIPROVINCIAL"/>
    <s v="00-N/A"/>
    <s v="0001-MINISTERIO DE DEPORTES Y RECREACIÓN"/>
    <s v="01-MINISTERIO DE DEPORTES Y RECREACIÓN"/>
    <x v="0"/>
    <s v="2.3-MATERIALES Y SUMINISTROS"/>
    <s v="2.3.7-COMBUSTIBLES, LUBRICANTES, PRODUCTOS QUÍMICOS Y CONEXOS"/>
    <s v="20-FONDOS CON DESTINO ESPECÍFICO"/>
    <s v="No Informado-"/>
  </r>
  <r>
    <n v="1427321.6"/>
    <n v="3200000"/>
    <s v="0208-MINISTERIO DE DEPORTES Y RECREACIÓN"/>
    <x v="0"/>
    <x v="0"/>
    <x v="0"/>
    <s v="4-SERVICIOS SOCIALES"/>
    <s v="4.3-Actividades deportivas, recreativas, culturales y religiosas"/>
    <s v="4.3.99-Planificación, gestión y supervisión de las actividades deportivas, recreativas, culturales y religiosas"/>
    <s v="99-MULTIPROVINCIAL"/>
    <s v="00-N/A"/>
    <s v="0001-MINISTERIO DE DEPORTES Y RECREACIÓN"/>
    <s v="01-MINISTERIO DE DEPORTES Y RECREACIÓN"/>
    <x v="0"/>
    <s v="2.3-MATERIALES Y SUMINISTROS"/>
    <s v="2.3.9-PRODUCTOS Y ÚTILES VARIOS"/>
    <s v="10-FONDO GENERAL"/>
    <s v="No Informado-"/>
  </r>
  <r>
    <n v="40127523.68"/>
    <n v="25000000"/>
    <s v="0208-MINISTERIO DE DEPORTES Y RECREACIÓN"/>
    <x v="0"/>
    <x v="0"/>
    <x v="0"/>
    <s v="4-SERVICIOS SOCIALES"/>
    <s v="4.3-Actividades deportivas, recreativas, culturales y religiosas"/>
    <s v="4.3.99-Planificación, gestión y supervisión de las actividades deportivas, recreativas, culturales y religiosas"/>
    <s v="99-MULTIPROVINCIAL"/>
    <s v="00-N/A"/>
    <s v="0001-MINISTERIO DE DEPORTES Y RECREACIÓN"/>
    <s v="01-MINISTERIO DE DEPORTES Y RECREACIÓN"/>
    <x v="0"/>
    <s v="2.3-MATERIALES Y SUMINISTROS"/>
    <s v="2.3.9-PRODUCTOS Y ÚTILES VARIOS"/>
    <s v="20-FONDOS CON DESTINO ESPECÍFICO"/>
    <s v="No Informado-"/>
  </r>
  <r>
    <n v="5417035.0599999996"/>
    <n v="9831731"/>
    <s v="0208-MINISTERIO DE DEPORTES Y RECREACIÓN"/>
    <x v="0"/>
    <x v="0"/>
    <x v="0"/>
    <s v="4-SERVICIOS SOCIALES"/>
    <s v="4.3-Actividades deportivas, recreativas, culturales y religiosas"/>
    <s v="4.3.99-Planificación, gestión y supervisión de las actividades deportivas, recreativas, culturales y religiosas"/>
    <s v="99-MULTIPROVINCIAL"/>
    <s v="00-N/A"/>
    <s v="0002-COMISIÓN HÍPICA NACIONAL"/>
    <s v="01-MINISTERIO DE DEPORTES Y RECREACIÓN"/>
    <x v="0"/>
    <s v="2.2-CONTRATACIÓN DE SERVICIOS"/>
    <s v="2.2.1-SERVICIOS BÁSICOS"/>
    <s v="10-FONDO GENERAL"/>
    <s v="No Informado-"/>
  </r>
  <r>
    <n v="146598984.91"/>
    <n v="246844739"/>
    <s v="0208-MINISTERIO DE DEPORTES Y RECREACIÓN"/>
    <x v="0"/>
    <x v="0"/>
    <x v="0"/>
    <s v="4-SERVICIOS SOCIALES"/>
    <s v="4.3-Actividades deportivas, recreativas, culturales y religiosas"/>
    <s v="4.3.99-Planificación, gestión y supervisión de las actividades deportivas, recreativas, culturales y religiosas"/>
    <s v="99-MULTIPROVINCIAL"/>
    <s v="00-N/A"/>
    <s v="0001-MINISTERIO DE DEPORTES Y RECREACIÓN"/>
    <s v="01-MINISTERIO DE DEPORTES Y RECREACIÓN"/>
    <x v="0"/>
    <s v="2.2-CONTRATACIÓN DE SERVICIOS"/>
    <s v="2.2.1-SERVICIOS BÁSICOS"/>
    <s v="10-FONDO GENERAL"/>
    <s v="No Informado-"/>
  </r>
  <r>
    <n v="562443.80000000005"/>
    <n v="8000000"/>
    <s v="0208-MINISTERIO DE DEPORTES Y RECREACIÓN"/>
    <x v="0"/>
    <x v="0"/>
    <x v="0"/>
    <s v="4-SERVICIOS SOCIALES"/>
    <s v="4.3-Actividades deportivas, recreativas, culturales y religiosas"/>
    <s v="4.3.99-Planificación, gestión y supervisión de las actividades deportivas, recreativas, culturales y religiosas"/>
    <s v="99-MULTIPROVINCIAL"/>
    <s v="00-N/A"/>
    <s v="0001-MINISTERIO DE DEPORTES Y RECREACIÓN"/>
    <s v="01-MINISTERIO DE DEPORTES Y RECREACIÓN"/>
    <x v="0"/>
    <s v="2.2-CONTRATACIÓN DE SERVICIOS"/>
    <s v="2.2.2-PUBLICIDAD, IMPRESIÓN Y ENCUADERNACIÓN"/>
    <s v="10-FONDO GENERAL"/>
    <s v="No Informado-"/>
  </r>
  <r>
    <n v="3955596.5"/>
    <n v="2000000"/>
    <s v="0208-MINISTERIO DE DEPORTES Y RECREACIÓN"/>
    <x v="0"/>
    <x v="0"/>
    <x v="0"/>
    <s v="4-SERVICIOS SOCIALES"/>
    <s v="4.3-Actividades deportivas, recreativas, culturales y religiosas"/>
    <s v="4.3.99-Planificación, gestión y supervisión de las actividades deportivas, recreativas, culturales y religiosas"/>
    <s v="99-MULTIPROVINCIAL"/>
    <s v="00-N/A"/>
    <s v="0001-MINISTERIO DE DEPORTES Y RECREACIÓN"/>
    <s v="01-MINISTERIO DE DEPORTES Y RECREACIÓN"/>
    <x v="0"/>
    <s v="2.2-CONTRATACIÓN DE SERVICIOS"/>
    <s v="2.2.3-VIÁTICOS"/>
    <s v="10-FONDO GENERAL"/>
    <s v="No Informado-"/>
  </r>
  <r>
    <n v="638149.93000000005"/>
    <n v="450000"/>
    <s v="0208-MINISTERIO DE DEPORTES Y RECREACIÓN"/>
    <x v="0"/>
    <x v="0"/>
    <x v="0"/>
    <s v="4-SERVICIOS SOCIALES"/>
    <s v="4.3-Actividades deportivas, recreativas, culturales y religiosas"/>
    <s v="4.3.99-Planificación, gestión y supervisión de las actividades deportivas, recreativas, culturales y religiosas"/>
    <s v="99-MULTIPROVINCIAL"/>
    <s v="00-N/A"/>
    <s v="0001-MINISTERIO DE DEPORTES Y RECREACIÓN"/>
    <s v="01-MINISTERIO DE DEPORTES Y RECREACIÓN"/>
    <x v="0"/>
    <s v="2.2-CONTRATACIÓN DE SERVICIOS"/>
    <s v="2.2.4-TRANSPORTE Y ALMACENAJE"/>
    <s v="10-FONDO GENERAL"/>
    <s v="No Informado-"/>
  </r>
  <r>
    <n v="6393292.0300000003"/>
    <n v="12000000"/>
    <s v="0208-MINISTERIO DE DEPORTES Y RECREACIÓN"/>
    <x v="0"/>
    <x v="0"/>
    <x v="0"/>
    <s v="4-SERVICIOS SOCIALES"/>
    <s v="4.3-Actividades deportivas, recreativas, culturales y religiosas"/>
    <s v="4.3.99-Planificación, gestión y supervisión de las actividades deportivas, recreativas, culturales y religiosas"/>
    <s v="99-MULTIPROVINCIAL"/>
    <s v="00-N/A"/>
    <s v="0001-MINISTERIO DE DEPORTES Y RECREACIÓN"/>
    <s v="01-MINISTERIO DE DEPORTES Y RECREACIÓN"/>
    <x v="0"/>
    <s v="2.2-CONTRATACIÓN DE SERVICIOS"/>
    <s v="2.2.5-ALQUILERES Y RENTAS"/>
    <s v="10-FONDO GENERAL"/>
    <s v="No Informado-"/>
  </r>
  <r>
    <n v="13089448.710000001"/>
    <n v="17000000"/>
    <s v="0208-MINISTERIO DE DEPORTES Y RECREACIÓN"/>
    <x v="0"/>
    <x v="0"/>
    <x v="0"/>
    <s v="4-SERVICIOS SOCIALES"/>
    <s v="4.3-Actividades deportivas, recreativas, culturales y religiosas"/>
    <s v="4.3.99-Planificación, gestión y supervisión de las actividades deportivas, recreativas, culturales y religiosas"/>
    <s v="99-MULTIPROVINCIAL"/>
    <s v="00-N/A"/>
    <s v="0001-MINISTERIO DE DEPORTES Y RECREACIÓN"/>
    <s v="01-MINISTERIO DE DEPORTES Y RECREACIÓN"/>
    <x v="0"/>
    <s v="2.2-CONTRATACIÓN DE SERVICIOS"/>
    <s v="2.2.6-SEGUROS"/>
    <s v="10-FONDO GENERAL"/>
    <s v="No Informado-"/>
  </r>
  <r>
    <n v="24021763.289999999"/>
    <n v="11700000"/>
    <s v="0208-MINISTERIO DE DEPORTES Y RECREACIÓN"/>
    <x v="0"/>
    <x v="0"/>
    <x v="0"/>
    <s v="4-SERVICIOS SOCIALES"/>
    <s v="4.3-Actividades deportivas, recreativas, culturales y religiosas"/>
    <s v="4.3.99-Planificación, gestión y supervisión de las actividades deportivas, recreativas, culturales y religiosas"/>
    <s v="99-MULTIPROVINCIAL"/>
    <s v="00-N/A"/>
    <s v="0001-MINISTERIO DE DEPORTES Y RECREACIÓN"/>
    <s v="01-MINISTERIO DE DEPORTES Y RECREACIÓN"/>
    <x v="0"/>
    <s v="2.2-CONTRATACIÓN DE SERVICIOS"/>
    <s v="2.2.7-SERVICIOS DE CONSERVACIÓN, REPARACIONES MENORES E INSTALACIONES TEMPORALES"/>
    <s v="10-FONDO GENERAL"/>
    <s v="No Informado-"/>
  </r>
  <r>
    <n v="9792432.4499999993"/>
    <n v="13275000"/>
    <s v="0208-MINISTERIO DE DEPORTES Y RECREACIÓN"/>
    <x v="0"/>
    <x v="0"/>
    <x v="0"/>
    <s v="4-SERVICIOS SOCIALES"/>
    <s v="4.3-Actividades deportivas, recreativas, culturales y religiosas"/>
    <s v="4.3.99-Planificación, gestión y supervisión de las actividades deportivas, recreativas, culturales y religiosas"/>
    <s v="99-MULTIPROVINCIAL"/>
    <s v="00-N/A"/>
    <s v="0001-MINISTERIO DE DEPORTES Y RECREACIÓN"/>
    <s v="01-MINISTERIO DE DEPORTES Y RECREACIÓN"/>
    <x v="0"/>
    <s v="2.2-CONTRATACIÓN DE SERVICIOS"/>
    <s v="2.2.8-OTROS SERVICIOS NO INCLUIDOS EN CONCEPTOS ANTERIORES"/>
    <s v="10-FONDO GENERAL"/>
    <s v="No Informado-"/>
  </r>
  <r>
    <n v="22166409.02"/>
    <n v="31300000"/>
    <s v="0208-MINISTERIO DE DEPORTES Y RECREACIÓN"/>
    <x v="0"/>
    <x v="0"/>
    <x v="0"/>
    <s v="4-SERVICIOS SOCIALES"/>
    <s v="4.3-Actividades deportivas, recreativas, culturales y religiosas"/>
    <s v="4.3.99-Planificación, gestión y supervisión de las actividades deportivas, recreativas, culturales y religiosas"/>
    <s v="99-MULTIPROVINCIAL"/>
    <s v="00-N/A"/>
    <s v="0001-MINISTERIO DE DEPORTES Y RECREACIÓN"/>
    <s v="01-MINISTERIO DE DEPORTES Y RECREACIÓN"/>
    <x v="0"/>
    <s v="2.2-CONTRATACIÓN DE SERVICIOS"/>
    <s v="2.2.9-OTRAS CONTRATACIONES DE SERVICIOS"/>
    <s v="10-FONDO GENERAL"/>
    <s v="No Informado-"/>
  </r>
  <r>
    <n v="1423344.02"/>
    <n v="2100000"/>
    <s v="0208-MINISTERIO DE DEPORTES Y RECREACIÓN"/>
    <x v="0"/>
    <x v="0"/>
    <x v="0"/>
    <s v="4-SERVICIOS SOCIALES"/>
    <s v="4.3-Actividades deportivas, recreativas, culturales y religiosas"/>
    <s v="4.3.99-Planificación, gestión y supervisión de las actividades deportivas, recreativas, culturales y religiosas"/>
    <s v="99-MULTIPROVINCIAL"/>
    <s v="00-N/A"/>
    <s v="0001-MINISTERIO DE DEPORTES Y RECREACIÓN"/>
    <s v="01-MINISTERIO DE DEPORTES Y RECREACIÓN"/>
    <x v="0"/>
    <s v="2.3-MATERIALES Y SUMINISTROS"/>
    <s v="2.3.1-ALIMENTOS Y PRODUCTOS AGROFORESTALES"/>
    <s v="10-FONDO GENERAL"/>
    <s v="No Informado-"/>
  </r>
  <r>
    <n v="931666.6"/>
    <n v="6300000"/>
    <s v="0208-MINISTERIO DE DEPORTES Y RECREACIÓN"/>
    <x v="0"/>
    <x v="0"/>
    <x v="0"/>
    <s v="4-SERVICIOS SOCIALES"/>
    <s v="4.3-Actividades deportivas, recreativas, culturales y religiosas"/>
    <s v="4.3.99-Planificación, gestión y supervisión de las actividades deportivas, recreativas, culturales y religiosas"/>
    <s v="99-MULTIPROVINCIAL"/>
    <s v="00-N/A"/>
    <s v="0001-MINISTERIO DE DEPORTES Y RECREACIÓN"/>
    <s v="01-MINISTERIO DE DEPORTES Y RECREACIÓN"/>
    <x v="0"/>
    <s v="2.3-MATERIALES Y SUMINISTROS"/>
    <s v="2.3.2-TEXTILES Y VESTUARIOS"/>
    <s v="10-FONDO GENERAL"/>
    <s v="No Informado-"/>
  </r>
  <r>
    <n v="3312425.04"/>
    <n v="7500000"/>
    <s v="0208-MINISTERIO DE DEPORTES Y RECREACIÓN"/>
    <x v="0"/>
    <x v="0"/>
    <x v="0"/>
    <s v="4-SERVICIOS SOCIALES"/>
    <s v="4.3-Actividades deportivas, recreativas, culturales y religiosas"/>
    <s v="4.3.99-Planificación, gestión y supervisión de las actividades deportivas, recreativas, culturales y religiosas"/>
    <s v="99-MULTIPROVINCIAL"/>
    <s v="00-N/A"/>
    <s v="0001-MINISTERIO DE DEPORTES Y RECREACIÓN"/>
    <s v="01-MINISTERIO DE DEPORTES Y RECREACIÓN"/>
    <x v="0"/>
    <s v="2.3-MATERIALES Y SUMINISTROS"/>
    <s v="2.3.3-PAPEL, CARTÓN E IMPRESOS"/>
    <s v="10-FONDO GENERAL"/>
    <s v="No Informado-"/>
  </r>
  <r>
    <n v="0"/>
    <n v="300000"/>
    <s v="0208-MINISTERIO DE DEPORTES Y RECREACIÓN"/>
    <x v="0"/>
    <x v="0"/>
    <x v="0"/>
    <s v="4-SERVICIOS SOCIALES"/>
    <s v="4.3-Actividades deportivas, recreativas, culturales y religiosas"/>
    <s v="4.3.99-Planificación, gestión y supervisión de las actividades deportivas, recreativas, culturales y religiosas"/>
    <s v="99-MULTIPROVINCIAL"/>
    <s v="00-N/A"/>
    <s v="0001-MINISTERIO DE DEPORTES Y RECREACIÓN"/>
    <s v="01-MINISTERIO DE DEPORTES Y RECREACIÓN"/>
    <x v="0"/>
    <s v="2.3-MATERIALES Y SUMINISTROS"/>
    <s v="2.3.4-PRODUCTOS FARMACÉUTICOS"/>
    <s v="10-FONDO GENERAL"/>
    <s v="No Informado-"/>
  </r>
  <r>
    <n v="134244.70000000001"/>
    <n v="5000000"/>
    <s v="0208-MINISTERIO DE DEPORTES Y RECREACIÓN"/>
    <x v="0"/>
    <x v="0"/>
    <x v="0"/>
    <s v="4-SERVICIOS SOCIALES"/>
    <s v="4.3-Actividades deportivas, recreativas, culturales y religiosas"/>
    <s v="4.3.99-Planificación, gestión y supervisión de las actividades deportivas, recreativas, culturales y religiosas"/>
    <s v="99-MULTIPROVINCIAL"/>
    <s v="00-N/A"/>
    <s v="0001-MINISTERIO DE DEPORTES Y RECREACIÓN"/>
    <s v="01-MINISTERIO DE DEPORTES Y RECREACIÓN"/>
    <x v="0"/>
    <s v="2.3-MATERIALES Y SUMINISTROS"/>
    <s v="2.3.5-CUERO, CAUCHO Y PLÁSTICO"/>
    <s v="10-FONDO GENERAL"/>
    <s v="No Informado-"/>
  </r>
  <r>
    <n v="3384754.34"/>
    <n v="11000000"/>
    <s v="0208-MINISTERIO DE DEPORTES Y RECREACIÓN"/>
    <x v="0"/>
    <x v="0"/>
    <x v="0"/>
    <s v="4-SERVICIOS SOCIALES"/>
    <s v="4.3-Actividades deportivas, recreativas, culturales y religiosas"/>
    <s v="4.3.99-Planificación, gestión y supervisión de las actividades deportivas, recreativas, culturales y religiosas"/>
    <s v="99-MULTIPROVINCIAL"/>
    <s v="00-N/A"/>
    <s v="0001-MINISTERIO DE DEPORTES Y RECREACIÓN"/>
    <s v="01-MINISTERIO DE DEPORTES Y RECREACIÓN"/>
    <x v="0"/>
    <s v="2.3-MATERIALES Y SUMINISTROS"/>
    <s v="2.3.6-PRODUCTOS DE MINERALES, METÁLICOS Y NO METÁLICOS"/>
    <s v="10-FONDO GENERAL"/>
    <s v="No Informado-"/>
  </r>
  <r>
    <n v="19090460.27"/>
    <n v="36535380"/>
    <s v="0208-MINISTERIO DE DEPORTES Y RECREACIÓN"/>
    <x v="0"/>
    <x v="0"/>
    <x v="0"/>
    <s v="4-SERVICIOS SOCIALES"/>
    <s v="4.3-Actividades deportivas, recreativas, culturales y religiosas"/>
    <s v="4.3.99-Planificación, gestión y supervisión de las actividades deportivas, recreativas, culturales y religiosas"/>
    <s v="99-MULTIPROVINCIAL"/>
    <s v="00-N/A"/>
    <s v="0001-MINISTERIO DE DEPORTES Y RECREACIÓN"/>
    <s v="01-MINISTERIO DE DEPORTES Y RECREACIÓN"/>
    <x v="0"/>
    <s v="2.3-MATERIALES Y SUMINISTROS"/>
    <s v="2.3.7-COMBUSTIBLES, LUBRICANTES, PRODUCTOS QUÍMICOS Y CONEXOS"/>
    <s v="10-FONDO GENERAL"/>
    <s v="No Informado-"/>
  </r>
  <r>
    <n v="17322190.289999999"/>
    <n v="28900000"/>
    <s v="0208-MINISTERIO DE DEPORTES Y RECREACIÓN"/>
    <x v="0"/>
    <x v="0"/>
    <x v="0"/>
    <s v="4-SERVICIOS SOCIALES"/>
    <s v="4.3-Actividades deportivas, recreativas, culturales y religiosas"/>
    <s v="4.3.99-Planificación, gestión y supervisión de las actividades deportivas, recreativas, culturales y religiosas"/>
    <s v="99-MULTIPROVINCIAL"/>
    <s v="00-N/A"/>
    <s v="0001-MINISTERIO DE DEPORTES Y RECREACIÓN"/>
    <s v="01-MINISTERIO DE DEPORTES Y RECREACIÓN"/>
    <x v="0"/>
    <s v="2.3-MATERIALES Y SUMINISTROS"/>
    <s v="2.3.9-PRODUCTOS Y ÚTILES VARIOS"/>
    <s v="10-FONDO GENERAL"/>
    <s v="No Informado-"/>
  </r>
  <r>
    <n v="0"/>
    <n v="500000"/>
    <s v="0208-MINISTERIO DE DEPORTES Y RECREACIÓN"/>
    <x v="0"/>
    <x v="0"/>
    <x v="0"/>
    <s v="4-SERVICIOS SOCIALES"/>
    <s v="4.3-Actividades deportivas, recreativas, culturales y religiosas"/>
    <s v="4.3.99-Planificación, gestión y supervisión de las actividades deportivas, recreativas, culturales y religiosas"/>
    <s v="99-MULTIPROVINCIAL"/>
    <s v="00-N/A"/>
    <s v="0001-MINISTERIO DE DEPORTES Y RECREACIÓN"/>
    <s v="01-MINISTERIO DE DEPORTES Y RECREACIÓN"/>
    <x v="0"/>
    <s v="2.2-CONTRATACIÓN DE SERVICIOS"/>
    <s v="2.2.3-VIÁTICOS"/>
    <s v="10-FONDO GENERAL"/>
    <s v="No Informado-"/>
  </r>
  <r>
    <n v="0"/>
    <n v="200000"/>
    <s v="0208-MINISTERIO DE DEPORTES Y RECREACIÓN"/>
    <x v="0"/>
    <x v="0"/>
    <x v="0"/>
    <s v="4-SERVICIOS SOCIALES"/>
    <s v="4.3-Actividades deportivas, recreativas, culturales y religiosas"/>
    <s v="4.3.99-Planificación, gestión y supervisión de las actividades deportivas, recreativas, culturales y religiosas"/>
    <s v="99-MULTIPROVINCIAL"/>
    <s v="00-N/A"/>
    <s v="0001-MINISTERIO DE DEPORTES Y RECREACIÓN"/>
    <s v="01-MINISTERIO DE DEPORTES Y RECREACIÓN"/>
    <x v="0"/>
    <s v="2.2-CONTRATACIÓN DE SERVICIOS"/>
    <s v="2.2.4-TRANSPORTE Y ALMACENAJE"/>
    <s v="10-FONDO GENERAL"/>
    <s v="No Informado-"/>
  </r>
  <r>
    <n v="0"/>
    <n v="300000"/>
    <s v="0208-MINISTERIO DE DEPORTES Y RECREACIÓN"/>
    <x v="0"/>
    <x v="0"/>
    <x v="0"/>
    <s v="4-SERVICIOS SOCIALES"/>
    <s v="4.3-Actividades deportivas, recreativas, culturales y religiosas"/>
    <s v="4.3.99-Planificación, gestión y supervisión de las actividades deportivas, recreativas, culturales y religiosas"/>
    <s v="99-MULTIPROVINCIAL"/>
    <s v="00-N/A"/>
    <s v="0001-MINISTERIO DE DEPORTES Y RECREACIÓN"/>
    <s v="01-MINISTERIO DE DEPORTES Y RECREACIÓN"/>
    <x v="0"/>
    <s v="2.2-CONTRATACIÓN DE SERVICIOS"/>
    <s v="2.2.5-ALQUILERES Y RENTAS"/>
    <s v="10-FONDO GENERAL"/>
    <s v="No Informado-"/>
  </r>
  <r>
    <n v="1047359.74"/>
    <n v="0"/>
    <s v="0208-MINISTERIO DE DEPORTES Y RECREACIÓN"/>
    <x v="0"/>
    <x v="0"/>
    <x v="0"/>
    <s v="4-SERVICIOS SOCIALES"/>
    <s v="4.3-Actividades deportivas, recreativas, culturales y religiosas"/>
    <s v="4.3.99-Planificación, gestión y supervisión de las actividades deportivas, recreativas, culturales y religiosas"/>
    <s v="99-MULTIPROVINCIAL"/>
    <s v="00-N/A"/>
    <s v="0001-MINISTERIO DE DEPORTES Y RECREACIÓN"/>
    <s v="01-MINISTERIO DE DEPORTES Y RECREACIÓN"/>
    <x v="0"/>
    <s v="2.2-CONTRATACIÓN DE SERVICIOS"/>
    <s v="2.2.9-OTRAS CONTRATACIONES DE SERVICIOS"/>
    <s v="10-FONDO GENERAL"/>
    <s v="No Informado-"/>
  </r>
  <r>
    <n v="0"/>
    <n v="300000"/>
    <s v="0208-MINISTERIO DE DEPORTES Y RECREACIÓN"/>
    <x v="0"/>
    <x v="0"/>
    <x v="0"/>
    <s v="4-SERVICIOS SOCIALES"/>
    <s v="4.3-Actividades deportivas, recreativas, culturales y religiosas"/>
    <s v="4.3.99-Planificación, gestión y supervisión de las actividades deportivas, recreativas, culturales y religiosas"/>
    <s v="99-MULTIPROVINCIAL"/>
    <s v="00-N/A"/>
    <s v="0001-MINISTERIO DE DEPORTES Y RECREACIÓN"/>
    <s v="01-MINISTERIO DE DEPORTES Y RECREACIÓN"/>
    <x v="0"/>
    <s v="2.3-MATERIALES Y SUMINISTROS"/>
    <s v="2.3.1-ALIMENTOS Y PRODUCTOS AGROFORESTALES"/>
    <s v="10-FONDO GENERAL"/>
    <s v="No Informado-"/>
  </r>
  <r>
    <n v="0"/>
    <n v="700000"/>
    <s v="0208-MINISTERIO DE DEPORTES Y RECREACIÓN"/>
    <x v="0"/>
    <x v="0"/>
    <x v="0"/>
    <s v="4-SERVICIOS SOCIALES"/>
    <s v="4.3-Actividades deportivas, recreativas, culturales y religiosas"/>
    <s v="4.3.99-Planificación, gestión y supervisión de las actividades deportivas, recreativas, culturales y religiosas"/>
    <s v="99-MULTIPROVINCIAL"/>
    <s v="00-N/A"/>
    <s v="0001-MINISTERIO DE DEPORTES Y RECREACIÓN"/>
    <s v="01-MINISTERIO DE DEPORTES Y RECREACIÓN"/>
    <x v="0"/>
    <s v="2.3-MATERIALES Y SUMINISTROS"/>
    <s v="2.3.2-TEXTILES Y VESTUARIOS"/>
    <s v="10-FONDO GENERAL"/>
    <s v="No Informado-"/>
  </r>
  <r>
    <n v="0"/>
    <n v="1000000"/>
    <s v="0208-MINISTERIO DE DEPORTES Y RECREACIÓN"/>
    <x v="0"/>
    <x v="0"/>
    <x v="0"/>
    <s v="4-SERVICIOS SOCIALES"/>
    <s v="4.3-Actividades deportivas, recreativas, culturales y religiosas"/>
    <s v="4.3.99-Planificación, gestión y supervisión de las actividades deportivas, recreativas, culturales y religiosas"/>
    <s v="99-MULTIPROVINCIAL"/>
    <s v="00-N/A"/>
    <s v="0001-MINISTERIO DE DEPORTES Y RECREACIÓN"/>
    <s v="01-MINISTERIO DE DEPORTES Y RECREACIÓN"/>
    <x v="0"/>
    <s v="2.3-MATERIALES Y SUMINISTROS"/>
    <s v="2.3.9-PRODUCTOS Y ÚTILES VARIOS"/>
    <s v="10-FONDO GENERAL"/>
    <s v="No Informado-"/>
  </r>
  <r>
    <n v="404112.5"/>
    <n v="1000000"/>
    <s v="0208-MINISTERIO DE DEPORTES Y RECREACIÓN"/>
    <x v="0"/>
    <x v="0"/>
    <x v="0"/>
    <s v="4-SERVICIOS SOCIALES"/>
    <s v="4.4-Educación"/>
    <s v="4.4.99-Planificación, gestión y supervisión de la educación"/>
    <s v="99-MULTIPROVINCIAL"/>
    <s v="00-N/A"/>
    <s v="0001-MINISTERIO DE DEPORTES Y RECREACIÓN"/>
    <s v="01-MINISTERIO DE DEPORTES Y RECREACIÓN"/>
    <x v="0"/>
    <s v="2.2-CONTRATACIÓN DE SERVICIOS"/>
    <s v="2.2.3-VIÁTICOS"/>
    <s v="10-FONDO GENERAL"/>
    <s v="No Informado-"/>
  </r>
  <r>
    <n v="0"/>
    <n v="100000"/>
    <s v="0208-MINISTERIO DE DEPORTES Y RECREACIÓN"/>
    <x v="0"/>
    <x v="0"/>
    <x v="0"/>
    <s v="4-SERVICIOS SOCIALES"/>
    <s v="4.4-Educación"/>
    <s v="4.4.99-Planificación, gestión y supervisión de la educación"/>
    <s v="99-MULTIPROVINCIAL"/>
    <s v="00-N/A"/>
    <s v="0001-MINISTERIO DE DEPORTES Y RECREACIÓN"/>
    <s v="01-MINISTERIO DE DEPORTES Y RECREACIÓN"/>
    <x v="0"/>
    <s v="2.2-CONTRATACIÓN DE SERVICIOS"/>
    <s v="2.2.4-TRANSPORTE Y ALMACENAJE"/>
    <s v="10-FONDO GENERAL"/>
    <s v="No Informado-"/>
  </r>
  <r>
    <n v="0"/>
    <n v="1000000"/>
    <s v="0208-MINISTERIO DE DEPORTES Y RECREACIÓN"/>
    <x v="0"/>
    <x v="0"/>
    <x v="0"/>
    <s v="4-SERVICIOS SOCIALES"/>
    <s v="4.4-Educación"/>
    <s v="4.4.99-Planificación, gestión y supervisión de la educación"/>
    <s v="99-MULTIPROVINCIAL"/>
    <s v="00-N/A"/>
    <s v="0001-MINISTERIO DE DEPORTES Y RECREACIÓN"/>
    <s v="01-MINISTERIO DE DEPORTES Y RECREACIÓN"/>
    <x v="0"/>
    <s v="2.2-CONTRATACIÓN DE SERVICIOS"/>
    <s v="2.2.5-ALQUILERES Y RENTAS"/>
    <s v="10-FONDO GENERAL"/>
    <s v="No Informado-"/>
  </r>
  <r>
    <n v="0"/>
    <n v="200000"/>
    <s v="0208-MINISTERIO DE DEPORTES Y RECREACIÓN"/>
    <x v="0"/>
    <x v="0"/>
    <x v="0"/>
    <s v="4-SERVICIOS SOCIALES"/>
    <s v="4.4-Educación"/>
    <s v="4.4.99-Planificación, gestión y supervisión de la educación"/>
    <s v="99-MULTIPROVINCIAL"/>
    <s v="00-N/A"/>
    <s v="0001-MINISTERIO DE DEPORTES Y RECREACIÓN"/>
    <s v="01-MINISTERIO DE DEPORTES Y RECREACIÓN"/>
    <x v="0"/>
    <s v="2.2-CONTRATACIÓN DE SERVICIOS"/>
    <s v="2.2.7-SERVICIOS DE CONSERVACIÓN, REPARACIONES MENORES E INSTALACIONES TEMPORALES"/>
    <s v="10-FONDO GENERAL"/>
    <s v="No Informado-"/>
  </r>
  <r>
    <n v="0"/>
    <n v="2200000"/>
    <s v="0208-MINISTERIO DE DEPORTES Y RECREACIÓN"/>
    <x v="0"/>
    <x v="0"/>
    <x v="0"/>
    <s v="4-SERVICIOS SOCIALES"/>
    <s v="4.4-Educación"/>
    <s v="4.4.99-Planificación, gestión y supervisión de la educación"/>
    <s v="99-MULTIPROVINCIAL"/>
    <s v="00-N/A"/>
    <s v="0001-MINISTERIO DE DEPORTES Y RECREACIÓN"/>
    <s v="01-MINISTERIO DE DEPORTES Y RECREACIÓN"/>
    <x v="0"/>
    <s v="2.2-CONTRATACIÓN DE SERVICIOS"/>
    <s v="2.2.8-OTROS SERVICIOS NO INCLUIDOS EN CONCEPTOS ANTERIORES"/>
    <s v="10-FONDO GENERAL"/>
    <s v="No Informado-"/>
  </r>
  <r>
    <n v="0"/>
    <n v="1000000"/>
    <s v="0208-MINISTERIO DE DEPORTES Y RECREACIÓN"/>
    <x v="0"/>
    <x v="0"/>
    <x v="0"/>
    <s v="4-SERVICIOS SOCIALES"/>
    <s v="4.4-Educación"/>
    <s v="4.4.99-Planificación, gestión y supervisión de la educación"/>
    <s v="99-MULTIPROVINCIAL"/>
    <s v="00-N/A"/>
    <s v="0001-MINISTERIO DE DEPORTES Y RECREACIÓN"/>
    <s v="01-MINISTERIO DE DEPORTES Y RECREACIÓN"/>
    <x v="0"/>
    <s v="2.2-CONTRATACIÓN DE SERVICIOS"/>
    <s v="2.2.9-OTRAS CONTRATACIONES DE SERVICIOS"/>
    <s v="10-FONDO GENERAL"/>
    <s v="No Informado-"/>
  </r>
  <r>
    <n v="0"/>
    <n v="1000000"/>
    <s v="0208-MINISTERIO DE DEPORTES Y RECREACIÓN"/>
    <x v="0"/>
    <x v="0"/>
    <x v="0"/>
    <s v="4-SERVICIOS SOCIALES"/>
    <s v="4.4-Educación"/>
    <s v="4.4.99-Planificación, gestión y supervisión de la educación"/>
    <s v="99-MULTIPROVINCIAL"/>
    <s v="00-N/A"/>
    <s v="0001-MINISTERIO DE DEPORTES Y RECREACIÓN"/>
    <s v="01-MINISTERIO DE DEPORTES Y RECREACIÓN"/>
    <x v="0"/>
    <s v="2.3-MATERIALES Y SUMINISTROS"/>
    <s v="2.3.1-ALIMENTOS Y PRODUCTOS AGROFORESTALES"/>
    <s v="10-FONDO GENERAL"/>
    <s v="No Informado-"/>
  </r>
  <r>
    <n v="0"/>
    <n v="1000000"/>
    <s v="0208-MINISTERIO DE DEPORTES Y RECREACIÓN"/>
    <x v="0"/>
    <x v="0"/>
    <x v="0"/>
    <s v="4-SERVICIOS SOCIALES"/>
    <s v="4.4-Educación"/>
    <s v="4.4.99-Planificación, gestión y supervisión de la educación"/>
    <s v="99-MULTIPROVINCIAL"/>
    <s v="00-N/A"/>
    <s v="0001-MINISTERIO DE DEPORTES Y RECREACIÓN"/>
    <s v="01-MINISTERIO DE DEPORTES Y RECREACIÓN"/>
    <x v="0"/>
    <s v="2.3-MATERIALES Y SUMINISTROS"/>
    <s v="2.3.2-TEXTILES Y VESTUARIOS"/>
    <s v="10-FONDO GENERAL"/>
    <s v="No Informado-"/>
  </r>
  <r>
    <n v="0"/>
    <n v="1000000"/>
    <s v="0208-MINISTERIO DE DEPORTES Y RECREACIÓN"/>
    <x v="0"/>
    <x v="0"/>
    <x v="0"/>
    <s v="4-SERVICIOS SOCIALES"/>
    <s v="4.4-Educación"/>
    <s v="4.4.99-Planificación, gestión y supervisión de la educación"/>
    <s v="99-MULTIPROVINCIAL"/>
    <s v="00-N/A"/>
    <s v="0001-MINISTERIO DE DEPORTES Y RECREACIÓN"/>
    <s v="01-MINISTERIO DE DEPORTES Y RECREACIÓN"/>
    <x v="0"/>
    <s v="2.3-MATERIALES Y SUMINISTROS"/>
    <s v="2.3.3-PAPEL, CARTÓN E IMPRESOS"/>
    <s v="10-FONDO GENERAL"/>
    <s v="No Informado-"/>
  </r>
  <r>
    <n v="1407187.05"/>
    <n v="1474216"/>
    <s v="0208-MINISTERIO DE DEPORTES Y RECREACIÓN"/>
    <x v="0"/>
    <x v="0"/>
    <x v="0"/>
    <s v="4-SERVICIOS SOCIALES"/>
    <s v="4.4-Educación"/>
    <s v="4.4.99-Planificación, gestión y supervisión de la educación"/>
    <s v="99-MULTIPROVINCIAL"/>
    <s v="00-N/A"/>
    <s v="0001-MINISTERIO DE DEPORTES Y RECREACIÓN"/>
    <s v="01-MINISTERIO DE DEPORTES Y RECREACIÓN"/>
    <x v="0"/>
    <s v="2.3-MATERIALES Y SUMINISTROS"/>
    <s v="2.3.9-PRODUCTOS Y ÚTILES VARIOS"/>
    <s v="10-FONDO GENERAL"/>
    <s v="No Informado-"/>
  </r>
  <r>
    <n v="250420696.78"/>
    <n v="2000000"/>
    <s v="0208-MINISTERIO DE DEPORTES Y RECREACIÓN"/>
    <x v="1"/>
    <x v="0"/>
    <x v="0"/>
    <s v="4-SERVICIOS SOCIALES"/>
    <s v="4.3-Actividades deportivas, recreativas, culturales y religiosas"/>
    <s v="4.3.01-Deportes de alto rendimiento"/>
    <s v="99-MULTIPROVINCIAL"/>
    <s v="00-N/A"/>
    <s v="0001-MINISTERIO DE DEPORTES Y RECREACIÓN"/>
    <s v="01-MINISTERIO DE DEPORTES Y RECREACIÓN"/>
    <x v="0"/>
    <s v="2.4-TRANSFERENCIAS CORRIENTES"/>
    <s v="2.4.1-TRANSFERENCIAS CORRIENTES AL SECTOR PRIVADO"/>
    <s v="10-FONDO GENERAL"/>
    <s v="No Informado-"/>
  </r>
  <r>
    <n v="95401650.079999998"/>
    <n v="204693000"/>
    <s v="0208-MINISTERIO DE DEPORTES Y RECREACIÓN"/>
    <x v="1"/>
    <x v="0"/>
    <x v="0"/>
    <s v="4-SERVICIOS SOCIALES"/>
    <s v="4.3-Actividades deportivas, recreativas, culturales y religiosas"/>
    <s v="4.3.01-Deportes de alto rendimiento"/>
    <s v="99-MULTIPROVINCIAL"/>
    <s v="00-N/A"/>
    <s v="0001-MINISTERIO DE DEPORTES Y RECREACIÓN"/>
    <s v="01-MINISTERIO DE DEPORTES Y RECREACIÓN"/>
    <x v="0"/>
    <s v="2.4-TRANSFERENCIAS CORRIENTES"/>
    <s v="2.4.1-TRANSFERENCIAS CORRIENTES AL SECTOR PRIVADO"/>
    <s v="10-FONDO GENERAL"/>
    <s v="No Informado-"/>
  </r>
  <r>
    <n v="237342000"/>
    <n v="825221731"/>
    <s v="0208-MINISTERIO DE DEPORTES Y RECREACIÓN"/>
    <x v="1"/>
    <x v="0"/>
    <x v="0"/>
    <s v="4-SERVICIOS SOCIALES"/>
    <s v="4.3-Actividades deportivas, recreativas, culturales y religiosas"/>
    <s v="4.3.01-Deportes de alto rendimiento"/>
    <s v="99-MULTIPROVINCIAL"/>
    <s v="00-N/A"/>
    <s v="0001-MINISTERIO DE DEPORTES Y RECREACIÓN"/>
    <s v="01-MINISTERIO DE DEPORTES Y RECREACIÓN"/>
    <x v="0"/>
    <s v="2.4-TRANSFERENCIAS CORRIENTES"/>
    <s v="2.4.1-TRANSFERENCIAS CORRIENTES AL SECTOR PRIVADO"/>
    <s v="10-FONDO GENERAL"/>
    <s v="No Informado-"/>
  </r>
  <r>
    <n v="88034055"/>
    <n v="88034065"/>
    <s v="0208-MINISTERIO DE DEPORTES Y RECREACIÓN"/>
    <x v="1"/>
    <x v="0"/>
    <x v="0"/>
    <s v="4-SERVICIOS SOCIALES"/>
    <s v="4.3-Actividades deportivas, recreativas, culturales y religiosas"/>
    <s v="4.3.01-Deportes de alto rendimiento"/>
    <s v="99-MULTIPROVINCIAL"/>
    <s v="00-N/A"/>
    <s v="0001-MINISTERIO DE DEPORTES Y RECREACIÓN"/>
    <s v="01-MINISTERIO DE DEPORTES Y RECREACIÓN"/>
    <x v="0"/>
    <s v="2.4-TRANSFERENCIAS CORRIENTES"/>
    <s v="2.4.4-TRANSFERENCIAS CORRIENTES A EMPRESAS PÚBLICAS NO FINANCIERAS"/>
    <s v="10-FONDO GENERAL"/>
    <s v="No Informado-"/>
  </r>
  <r>
    <n v="232864681.72999999"/>
    <n v="325000000"/>
    <s v="0208-MINISTERIO DE DEPORTES Y RECREACIÓN"/>
    <x v="6"/>
    <x v="0"/>
    <x v="1"/>
    <s v="4-SERVICIOS SOCIALES"/>
    <s v="4.3-Actividades deportivas, recreativas, culturales y religiosas"/>
    <s v="4.3.99-Planificación, gestión y supervisión de las actividades deportivas, recreativas, culturales y religiosas"/>
    <s v="99-MULTIPROVINCIAL"/>
    <s v="00-N/A"/>
    <s v="0001-MINISTERIO DE DEPORTES Y RECREACIÓN"/>
    <s v="01-MINISTERIO DE DEPORTES Y RECREACIÓN"/>
    <x v="0"/>
    <s v="2.7-OBRAS"/>
    <s v="2.7.2-INFRAESTRUCTURA"/>
    <s v="10-FONDO GENERAL"/>
    <s v="No Informado-"/>
  </r>
  <r>
    <n v="0"/>
    <n v="60000000"/>
    <s v="0208-MINISTERIO DE DEPORTES Y RECREACIÓN"/>
    <x v="2"/>
    <x v="0"/>
    <x v="1"/>
    <s v="4-SERVICIOS SOCIALES"/>
    <s v="4.3-Actividades deportivas, recreativas, culturales y religiosas"/>
    <s v="4.3.99-Planificación, gestión y supervisión de las actividades deportivas, recreativas, culturales y religiosas"/>
    <s v="99-MULTIPROVINCIAL"/>
    <s v="00-N/A"/>
    <s v="0002-COMISIÓN HÍPICA NACIONAL"/>
    <s v="01-MINISTERIO DE DEPORTES Y RECREACIÓN"/>
    <x v="0"/>
    <s v="2.7-OBRAS"/>
    <s v="2.7.1-OBRAS EN EDIFICACIONES"/>
    <s v="20-FONDOS CON DESTINO ESPECÍFICO"/>
    <s v="No Informado-"/>
  </r>
  <r>
    <n v="0"/>
    <n v="100000"/>
    <s v="0208-MINISTERIO DE DEPORTES Y RECREACIÓN"/>
    <x v="2"/>
    <x v="0"/>
    <x v="1"/>
    <s v="4-SERVICIOS SOCIALES"/>
    <s v="4.3-Actividades deportivas, recreativas, culturales y religiosas"/>
    <s v="4.3.99-Planificación, gestión y supervisión de las actividades deportivas, recreativas, culturales y religiosas"/>
    <s v="99-MULTIPROVINCIAL"/>
    <s v="00-N/A"/>
    <s v="0001-MINISTERIO DE DEPORTES Y RECREACIÓN"/>
    <s v="01-MINISTERIO DE DEPORTES Y RECREACIÓN"/>
    <x v="0"/>
    <s v="2.6-BIENES MUEBLES, INMUEBLES E INTANGIBLES"/>
    <s v="2.6.9-EDIFICIOS, ESTRUCTURAS, TIERRAS, TERRENOS Y OBJETOS DE VALOR"/>
    <s v="10-FONDO GENERAL"/>
    <s v="No Informado-"/>
  </r>
  <r>
    <n v="0"/>
    <n v="500000"/>
    <s v="0208-MINISTERIO DE DEPORTES Y RECREACIÓN"/>
    <x v="2"/>
    <x v="0"/>
    <x v="1"/>
    <s v="4-SERVICIOS SOCIALES"/>
    <s v="4.3-Actividades deportivas, recreativas, culturales y religiosas"/>
    <s v="4.3.99-Planificación, gestión y supervisión de las actividades deportivas, recreativas, culturales y religiosas"/>
    <s v="99-MULTIPROVINCIAL"/>
    <s v="00-N/A"/>
    <s v="0001-MINISTERIO DE DEPORTES Y RECREACIÓN"/>
    <s v="01-MINISTERIO DE DEPORTES Y RECREACIÓN"/>
    <x v="0"/>
    <s v="2.7-OBRAS"/>
    <s v="2.7.1-OBRAS EN EDIFICACIONES"/>
    <s v="10-FONDO GENERAL"/>
    <s v="No Informado-"/>
  </r>
  <r>
    <n v="3855760.25"/>
    <n v="0"/>
    <s v="0208-MINISTERIO DE DEPORTES Y RECREACIÓN"/>
    <x v="2"/>
    <x v="0"/>
    <x v="1"/>
    <s v="4-SERVICIOS SOCIALES"/>
    <s v="4.3-Actividades deportivas, recreativas, culturales y religiosas"/>
    <s v="4.3.01-Deportes de alto rendimiento"/>
    <s v="99-MULTIPROVINCIAL"/>
    <s v="00-N/A"/>
    <s v="0001-MINISTERIO DE DEPORTES Y RECREACIÓN"/>
    <s v="01-MINISTERIO DE DEPORTES Y RECREACIÓN"/>
    <x v="0"/>
    <s v="2.6-BIENES MUEBLES, INMUEBLES E INTANGIBLES"/>
    <s v="2.6.1-MOBILIARIO Y EQUIPO"/>
    <s v="10-FONDO GENERAL"/>
    <s v="No Informado-"/>
  </r>
  <r>
    <n v="158305.5"/>
    <n v="1000000"/>
    <s v="0208-MINISTERIO DE DEPORTES Y RECREACIÓN"/>
    <x v="2"/>
    <x v="0"/>
    <x v="1"/>
    <s v="4-SERVICIOS SOCIALES"/>
    <s v="4.3-Actividades deportivas, recreativas, culturales y religiosas"/>
    <s v="4.3.01-Deportes de alto rendimiento"/>
    <s v="99-MULTIPROVINCIAL"/>
    <s v="00-N/A"/>
    <s v="0001-MINISTERIO DE DEPORTES Y RECREACIÓN"/>
    <s v="01-MINISTERIO DE DEPORTES Y RECREACIÓN"/>
    <x v="0"/>
    <s v="2.6-BIENES MUEBLES, INMUEBLES E INTANGIBLES"/>
    <s v="2.6.2-MOBILIARIO Y EQUIPO DE AUDIO, AUDIOVISUAL, RECREATIVO Y EDUCACIONAL"/>
    <s v="10-FONDO GENERAL"/>
    <s v="No Informado-"/>
  </r>
  <r>
    <n v="0"/>
    <n v="1000000"/>
    <s v="0208-MINISTERIO DE DEPORTES Y RECREACIÓN"/>
    <x v="2"/>
    <x v="0"/>
    <x v="1"/>
    <s v="4-SERVICIOS SOCIALES"/>
    <s v="4.3-Actividades deportivas, recreativas, culturales y religiosas"/>
    <s v="4.3.01-Deportes de alto rendimiento"/>
    <s v="99-MULTIPROVINCIAL"/>
    <s v="00-N/A"/>
    <s v="0001-MINISTERIO DE DEPORTES Y RECREACIÓN"/>
    <s v="01-MINISTERIO DE DEPORTES Y RECREACIÓN"/>
    <x v="0"/>
    <s v="2.6-BIENES MUEBLES, INMUEBLES E INTANGIBLES"/>
    <s v="2.6.3-EQUIPO E INSTRUMENTAL, CIENTÍFICO Y LABORATORIO"/>
    <s v="10-FONDO GENERAL"/>
    <s v="No Informado-"/>
  </r>
  <r>
    <n v="0"/>
    <n v="0"/>
    <s v="0208-MINISTERIO DE DEPORTES Y RECREACIÓN"/>
    <x v="2"/>
    <x v="0"/>
    <x v="1"/>
    <s v="4-SERVICIOS SOCIALES"/>
    <s v="4.3-Actividades deportivas, recreativas, culturales y religiosas"/>
    <s v="4.3.99-Planificación, gestión y supervisión de las actividades deportivas, recreativas, culturales y religiosas"/>
    <s v="99-MULTIPROVINCIAL"/>
    <s v="00-N/A"/>
    <s v="0001-MINISTERIO DE DEPORTES Y RECREACIÓN"/>
    <s v="01-MINISTERIO DE DEPORTES Y RECREACIÓN"/>
    <x v="0"/>
    <s v="2.6-BIENES MUEBLES, INMUEBLES E INTANGIBLES"/>
    <s v="2.6.1-MOBILIARIO Y EQUIPO"/>
    <s v="20-FONDOS CON DESTINO ESPECÍFICO"/>
    <s v="No Informado-"/>
  </r>
  <r>
    <n v="46172176.93"/>
    <n v="35000000"/>
    <s v="0208-MINISTERIO DE DEPORTES Y RECREACIÓN"/>
    <x v="2"/>
    <x v="0"/>
    <x v="1"/>
    <s v="4-SERVICIOS SOCIALES"/>
    <s v="4.3-Actividades deportivas, recreativas, culturales y religiosas"/>
    <s v="4.3.99-Planificación, gestión y supervisión de las actividades deportivas, recreativas, culturales y religiosas"/>
    <s v="99-MULTIPROVINCIAL"/>
    <s v="00-N/A"/>
    <s v="0001-MINISTERIO DE DEPORTES Y RECREACIÓN"/>
    <s v="01-MINISTERIO DE DEPORTES Y RECREACIÓN"/>
    <x v="0"/>
    <s v="2.6-BIENES MUEBLES, INMUEBLES E INTANGIBLES"/>
    <s v="2.6.2-MOBILIARIO Y EQUIPO DE AUDIO, AUDIOVISUAL, RECREATIVO Y EDUCACIONAL"/>
    <s v="20-FONDOS CON DESTINO ESPECÍFICO"/>
    <s v="No Informado-"/>
  </r>
  <r>
    <n v="944000"/>
    <n v="0"/>
    <s v="0208-MINISTERIO DE DEPORTES Y RECREACIÓN"/>
    <x v="2"/>
    <x v="0"/>
    <x v="1"/>
    <s v="4-SERVICIOS SOCIALES"/>
    <s v="4.3-Actividades deportivas, recreativas, culturales y religiosas"/>
    <s v="4.3.99-Planificación, gestión y supervisión de las actividades deportivas, recreativas, culturales y religiosas"/>
    <s v="99-MULTIPROVINCIAL"/>
    <s v="00-N/A"/>
    <s v="0001-MINISTERIO DE DEPORTES Y RECREACIÓN"/>
    <s v="01-MINISTERIO DE DEPORTES Y RECREACIÓN"/>
    <x v="0"/>
    <s v="2.6-BIENES MUEBLES, INMUEBLES E INTANGIBLES"/>
    <s v="2.6.3-EQUIPO E INSTRUMENTAL, CIENTÍFICO Y LABORATORIO"/>
    <s v="20-FONDOS CON DESTINO ESPECÍFICO"/>
    <s v="No Informado-"/>
  </r>
  <r>
    <n v="1586231.83"/>
    <n v="12500000"/>
    <s v="0208-MINISTERIO DE DEPORTES Y RECREACIÓN"/>
    <x v="2"/>
    <x v="0"/>
    <x v="1"/>
    <s v="4-SERVICIOS SOCIALES"/>
    <s v="4.3-Actividades deportivas, recreativas, culturales y religiosas"/>
    <s v="4.3.99-Planificación, gestión y supervisión de las actividades deportivas, recreativas, culturales y religiosas"/>
    <s v="99-MULTIPROVINCIAL"/>
    <s v="00-N/A"/>
    <s v="0001-MINISTERIO DE DEPORTES Y RECREACIÓN"/>
    <s v="01-MINISTERIO DE DEPORTES Y RECREACIÓN"/>
    <x v="0"/>
    <s v="2.6-BIENES MUEBLES, INMUEBLES E INTANGIBLES"/>
    <s v="2.6.1-MOBILIARIO Y EQUIPO"/>
    <s v="10-FONDO GENERAL"/>
    <s v="No Informado-"/>
  </r>
  <r>
    <n v="22799.96"/>
    <n v="1550000"/>
    <s v="0208-MINISTERIO DE DEPORTES Y RECREACIÓN"/>
    <x v="2"/>
    <x v="0"/>
    <x v="1"/>
    <s v="4-SERVICIOS SOCIALES"/>
    <s v="4.3-Actividades deportivas, recreativas, culturales y religiosas"/>
    <s v="4.3.99-Planificación, gestión y supervisión de las actividades deportivas, recreativas, culturales y religiosas"/>
    <s v="99-MULTIPROVINCIAL"/>
    <s v="00-N/A"/>
    <s v="0001-MINISTERIO DE DEPORTES Y RECREACIÓN"/>
    <s v="01-MINISTERIO DE DEPORTES Y RECREACIÓN"/>
    <x v="0"/>
    <s v="2.6-BIENES MUEBLES, INMUEBLES E INTANGIBLES"/>
    <s v="2.6.2-MOBILIARIO Y EQUIPO DE AUDIO, AUDIOVISUAL, RECREATIVO Y EDUCACIONAL"/>
    <s v="10-FONDO GENERAL"/>
    <s v="No Informado-"/>
  </r>
  <r>
    <n v="0"/>
    <n v="600000"/>
    <s v="0208-MINISTERIO DE DEPORTES Y RECREACIÓN"/>
    <x v="2"/>
    <x v="0"/>
    <x v="1"/>
    <s v="4-SERVICIOS SOCIALES"/>
    <s v="4.3-Actividades deportivas, recreativas, culturales y religiosas"/>
    <s v="4.3.99-Planificación, gestión y supervisión de las actividades deportivas, recreativas, culturales y religiosas"/>
    <s v="99-MULTIPROVINCIAL"/>
    <s v="00-N/A"/>
    <s v="0001-MINISTERIO DE DEPORTES Y RECREACIÓN"/>
    <s v="01-MINISTERIO DE DEPORTES Y RECREACIÓN"/>
    <x v="0"/>
    <s v="2.6-BIENES MUEBLES, INMUEBLES E INTANGIBLES"/>
    <s v="2.6.3-EQUIPO E INSTRUMENTAL, CIENTÍFICO Y LABORATORIO"/>
    <s v="10-FONDO GENERAL"/>
    <s v="No Informado-"/>
  </r>
  <r>
    <n v="219796.24"/>
    <n v="8000000"/>
    <s v="0208-MINISTERIO DE DEPORTES Y RECREACIÓN"/>
    <x v="2"/>
    <x v="0"/>
    <x v="1"/>
    <s v="4-SERVICIOS SOCIALES"/>
    <s v="4.3-Actividades deportivas, recreativas, culturales y religiosas"/>
    <s v="4.3.99-Planificación, gestión y supervisión de las actividades deportivas, recreativas, culturales y religiosas"/>
    <s v="99-MULTIPROVINCIAL"/>
    <s v="00-N/A"/>
    <s v="0001-MINISTERIO DE DEPORTES Y RECREACIÓN"/>
    <s v="01-MINISTERIO DE DEPORTES Y RECREACIÓN"/>
    <x v="0"/>
    <s v="2.6-BIENES MUEBLES, INMUEBLES E INTANGIBLES"/>
    <s v="2.6.4-VEHÍCULOS Y EQUIPO DE TRANSPORTE, TRACCIÓN Y ELEVACIÓN"/>
    <s v="10-FONDO GENERAL"/>
    <s v="No Informado-"/>
  </r>
  <r>
    <n v="1897583.41"/>
    <n v="6700000"/>
    <s v="0208-MINISTERIO DE DEPORTES Y RECREACIÓN"/>
    <x v="2"/>
    <x v="0"/>
    <x v="1"/>
    <s v="4-SERVICIOS SOCIALES"/>
    <s v="4.3-Actividades deportivas, recreativas, culturales y religiosas"/>
    <s v="4.3.99-Planificación, gestión y supervisión de las actividades deportivas, recreativas, culturales y religiosas"/>
    <s v="99-MULTIPROVINCIAL"/>
    <s v="00-N/A"/>
    <s v="0001-MINISTERIO DE DEPORTES Y RECREACIÓN"/>
    <s v="01-MINISTERIO DE DEPORTES Y RECREACIÓN"/>
    <x v="0"/>
    <s v="2.6-BIENES MUEBLES, INMUEBLES E INTANGIBLES"/>
    <s v="2.6.5-MAQUINARIA, OTROS EQUIPOS Y HERRAMIENTAS"/>
    <s v="10-FONDO GENERAL"/>
    <s v="No Informado-"/>
  </r>
  <r>
    <n v="0"/>
    <n v="1500000"/>
    <s v="0208-MINISTERIO DE DEPORTES Y RECREACIÓN"/>
    <x v="2"/>
    <x v="0"/>
    <x v="1"/>
    <s v="4-SERVICIOS SOCIALES"/>
    <s v="4.3-Actividades deportivas, recreativas, culturales y religiosas"/>
    <s v="4.3.99-Planificación, gestión y supervisión de las actividades deportivas, recreativas, culturales y religiosas"/>
    <s v="99-MULTIPROVINCIAL"/>
    <s v="00-N/A"/>
    <s v="0001-MINISTERIO DE DEPORTES Y RECREACIÓN"/>
    <s v="01-MINISTERIO DE DEPORTES Y RECREACIÓN"/>
    <x v="0"/>
    <s v="2.6-BIENES MUEBLES, INMUEBLES E INTANGIBLES"/>
    <s v="2.6.6-EQUIPOS DE DEFENSA Y SEGURIDAD"/>
    <s v="10-FONDO GENERAL"/>
    <s v="No Informado-"/>
  </r>
  <r>
    <n v="0"/>
    <n v="2000000"/>
    <s v="0208-MINISTERIO DE DEPORTES Y RECREACIÓN"/>
    <x v="2"/>
    <x v="0"/>
    <x v="1"/>
    <s v="4-SERVICIOS SOCIALES"/>
    <s v="4.3-Actividades deportivas, recreativas, culturales y religiosas"/>
    <s v="4.3.99-Planificación, gestión y supervisión de las actividades deportivas, recreativas, culturales y religiosas"/>
    <s v="99-MULTIPROVINCIAL"/>
    <s v="00-N/A"/>
    <s v="0001-MINISTERIO DE DEPORTES Y RECREACIÓN"/>
    <s v="01-MINISTERIO DE DEPORTES Y RECREACIÓN"/>
    <x v="0"/>
    <s v="2.6-BIENES MUEBLES, INMUEBLES E INTANGIBLES"/>
    <s v="2.6.8-BIENES INTANGIBLES"/>
    <s v="10-FONDO GENERAL"/>
    <s v="No Informado-"/>
  </r>
  <r>
    <n v="1360000.03"/>
    <n v="1600000"/>
    <s v="0208-MINISTERIO DE DEPORTES Y RECREACIÓN"/>
    <x v="7"/>
    <x v="0"/>
    <x v="1"/>
    <s v="4-SERVICIOS SOCIALES"/>
    <s v="4.3-Actividades deportivas, recreativas, culturales y religiosas"/>
    <s v="4.3.99-Planificación, gestión y supervisión de las actividades deportivas, recreativas, culturales y religiosas"/>
    <s v="99-MULTIPROVINCIAL"/>
    <s v="00-N/A"/>
    <s v="0001-MINISTERIO DE DEPORTES Y RECREACIÓN"/>
    <s v="01-MINISTERIO DE DEPORTES Y RECREACIÓN"/>
    <x v="0"/>
    <s v="2.6-BIENES MUEBLES, INMUEBLES E INTANGIBLES"/>
    <s v="2.6.9-EDIFICIOS, ESTRUCTURAS, TIERRAS, TERRENOS Y OBJETOS DE VALOR"/>
    <s v="10-FONDO GENERAL"/>
    <s v="No Informado-"/>
  </r>
  <r>
    <n v="97621988"/>
    <n v="97621988"/>
    <s v="0208-MINISTERIO DE DEPORTES Y RECREACIÓN"/>
    <x v="8"/>
    <x v="0"/>
    <x v="1"/>
    <s v="4-SERVICIOS SOCIALES"/>
    <s v="4.3-Actividades deportivas, recreativas, culturales y religiosas"/>
    <s v="4.3.01-Deportes de alto rendimiento"/>
    <s v="99-MULTIPROVINCIAL"/>
    <s v="00-N/A"/>
    <s v="0001-MINISTERIO DE DEPORTES Y RECREACIÓN"/>
    <s v="01-MINISTERIO DE DEPORTES Y RECREACIÓN"/>
    <x v="0"/>
    <s v="2.5-TRANSFERENCIAS DE CAPITAL"/>
    <s v="2.5.4-TRANSFERENCIAS DE CAPITAL  A EMPRESAS PÚBLICAS NO FINANCIERAS"/>
    <s v="10-FONDO GENERAL"/>
    <s v="No Informado-"/>
  </r>
  <r>
    <n v="0"/>
    <n v="135825"/>
    <s v="0209-MINISTERIO DE TRABAJO"/>
    <x v="0"/>
    <x v="0"/>
    <x v="0"/>
    <s v="1-SERVICIOS  GENERALES"/>
    <s v="1.1-Administración general"/>
    <s v="1.1.05-Gestión de la administración general para transversalizar el enfoque de género"/>
    <s v="99-MULTIPROVINCIAL"/>
    <s v="00-N/A"/>
    <s v="0001-MINISTERIO DE TRABAJO"/>
    <s v="01-MINISTERIO DE TRABAJO"/>
    <x v="0"/>
    <s v="2.1-REMUNERACIONES Y CONTRIBUCIONES"/>
    <s v="2.1.5-CONTRIBUCIONES A LA SEGURIDAD SOCIAL"/>
    <s v="10-FONDO GENERAL"/>
    <s v="No Informado-"/>
  </r>
  <r>
    <n v="1792000"/>
    <n v="2532000"/>
    <s v="0209-MINISTERIO DE TRABAJO"/>
    <x v="0"/>
    <x v="0"/>
    <x v="0"/>
    <s v="1-SERVICIOS  GENERALES"/>
    <s v="1.1-Administración general"/>
    <s v="1.1.05-Gestión de la administración general para transversalizar el enfoque de género"/>
    <s v="99-MULTIPROVINCIAL"/>
    <s v="00-N/A"/>
    <s v="0001-MINISTERIO DE TRABAJO"/>
    <s v="01-MINISTERIO DE TRABAJO"/>
    <x v="0"/>
    <s v="2.1-REMUNERACIONES Y CONTRIBUCIONES"/>
    <s v="2.1.1-REMUNERACIONES"/>
    <s v="10-FONDO GENERAL"/>
    <s v="No Informado-"/>
  </r>
  <r>
    <n v="273996.79999999999"/>
    <n v="472836"/>
    <s v="0209-MINISTERIO DE TRABAJO"/>
    <x v="0"/>
    <x v="0"/>
    <x v="0"/>
    <s v="1-SERVICIOS  GENERALES"/>
    <s v="1.1-Administración general"/>
    <s v="1.1.05-Gestión de la administración general para transversalizar el enfoque de género"/>
    <s v="99-MULTIPROVINCIAL"/>
    <s v="00-N/A"/>
    <s v="0001-MINISTERIO DE TRABAJO"/>
    <s v="01-MINISTERIO DE TRABAJO"/>
    <x v="0"/>
    <s v="2.1-REMUNERACIONES Y CONTRIBUCIONES"/>
    <s v="2.1.5-CONTRIBUCIONES A LA SEGURIDAD SOCIAL"/>
    <s v="10-FONDO GENERAL"/>
    <s v="No Informado-"/>
  </r>
  <r>
    <n v="319170894.51999998"/>
    <n v="476558669"/>
    <s v="0209-MINISTERIO DE TRABAJO"/>
    <x v="0"/>
    <x v="0"/>
    <x v="0"/>
    <s v="2-SERVICIOS ECONÓMICOS"/>
    <s v="2.1-Asuntos económicos, comerciales y laborales"/>
    <s v="2.1.02-Asuntos laborales generales"/>
    <s v="99-MULTIPROVINCIAL"/>
    <s v="00-N/A"/>
    <s v="0001-MINISTERIO DE TRABAJO"/>
    <s v="01-MINISTERIO DE TRABAJO"/>
    <x v="0"/>
    <s v="2.1-REMUNERACIONES Y CONTRIBUCIONES"/>
    <s v="2.1.1-REMUNERACIONES"/>
    <s v="10-FONDO GENERAL"/>
    <s v="No Informado-"/>
  </r>
  <r>
    <n v="0"/>
    <n v="720000"/>
    <s v="0209-MINISTERIO DE TRABAJO"/>
    <x v="0"/>
    <x v="0"/>
    <x v="0"/>
    <s v="2-SERVICIOS ECONÓMICOS"/>
    <s v="2.1-Asuntos económicos, comerciales y laborales"/>
    <s v="2.1.02-Asuntos laborales generales"/>
    <s v="99-MULTIPROVINCIAL"/>
    <s v="00-N/A"/>
    <s v="0001-MINISTERIO DE TRABAJO"/>
    <s v="01-MINISTERIO DE TRABAJO"/>
    <x v="0"/>
    <s v="2.1-REMUNERACIONES Y CONTRIBUCIONES"/>
    <s v="2.1.1-REMUNERACIONES"/>
    <s v="20-FONDOS CON DESTINO ESPECÍFICO"/>
    <s v="No Informado-"/>
  </r>
  <r>
    <n v="18662795.84"/>
    <n v="25007431"/>
    <s v="0209-MINISTERIO DE TRABAJO"/>
    <x v="0"/>
    <x v="0"/>
    <x v="0"/>
    <s v="2-SERVICIOS ECONÓMICOS"/>
    <s v="2.1-Asuntos económicos, comerciales y laborales"/>
    <s v="2.1.02-Asuntos laborales generales"/>
    <s v="99-MULTIPROVINCIAL"/>
    <s v="00-N/A"/>
    <s v="0001-MINISTERIO DE TRABAJO"/>
    <s v="01-MINISTERIO DE TRABAJO"/>
    <x v="0"/>
    <s v="2.1-REMUNERACIONES Y CONTRIBUCIONES"/>
    <s v="2.1.2-SOBRESUELDOS"/>
    <s v="10-FONDO GENERAL"/>
    <s v="No Informado-"/>
  </r>
  <r>
    <n v="48165865.109999999"/>
    <n v="63130607"/>
    <s v="0209-MINISTERIO DE TRABAJO"/>
    <x v="0"/>
    <x v="0"/>
    <x v="0"/>
    <s v="2-SERVICIOS ECONÓMICOS"/>
    <s v="2.1-Asuntos económicos, comerciales y laborales"/>
    <s v="2.1.02-Asuntos laborales generales"/>
    <s v="99-MULTIPROVINCIAL"/>
    <s v="00-N/A"/>
    <s v="0001-MINISTERIO DE TRABAJO"/>
    <s v="01-MINISTERIO DE TRABAJO"/>
    <x v="0"/>
    <s v="2.1-REMUNERACIONES Y CONTRIBUCIONES"/>
    <s v="2.1.5-CONTRIBUCIONES A LA SEGURIDAD SOCIAL"/>
    <s v="10-FONDO GENERAL"/>
    <s v="No Informado-"/>
  </r>
  <r>
    <n v="35307983.329999998"/>
    <n v="178755450"/>
    <s v="0209-MINISTERIO DE TRABAJO"/>
    <x v="0"/>
    <x v="0"/>
    <x v="0"/>
    <s v="2-SERVICIOS ECONÓMICOS"/>
    <s v="2.1-Asuntos económicos, comerciales y laborales"/>
    <s v="2.1.02-Asuntos laborales generales"/>
    <s v="99-MULTIPROVINCIAL"/>
    <s v="00-N/A"/>
    <s v="0001-MINISTERIO DE TRABAJO"/>
    <s v="01-MINISTERIO DE TRABAJO"/>
    <x v="0"/>
    <s v="2.1-REMUNERACIONES Y CONTRIBUCIONES"/>
    <s v="2.1.1-REMUNERACIONES"/>
    <s v="10-FONDO GENERAL"/>
    <s v="No Informado-"/>
  </r>
  <r>
    <n v="2505627.86"/>
    <n v="20720000"/>
    <s v="0209-MINISTERIO DE TRABAJO"/>
    <x v="0"/>
    <x v="0"/>
    <x v="0"/>
    <s v="2-SERVICIOS ECONÓMICOS"/>
    <s v="2.1-Asuntos económicos, comerciales y laborales"/>
    <s v="2.1.02-Asuntos laborales generales"/>
    <s v="99-MULTIPROVINCIAL"/>
    <s v="00-N/A"/>
    <s v="0001-MINISTERIO DE TRABAJO"/>
    <s v="01-MINISTERIO DE TRABAJO"/>
    <x v="0"/>
    <s v="2.1-REMUNERACIONES Y CONTRIBUCIONES"/>
    <s v="2.1.1-REMUNERACIONES"/>
    <s v="20-FONDOS CON DESTINO ESPECÍFICO"/>
    <s v="No Informado-"/>
  </r>
  <r>
    <n v="44363012.25"/>
    <n v="107624219"/>
    <s v="0209-MINISTERIO DE TRABAJO"/>
    <x v="0"/>
    <x v="0"/>
    <x v="0"/>
    <s v="2-SERVICIOS ECONÓMICOS"/>
    <s v="2.1-Asuntos económicos, comerciales y laborales"/>
    <s v="2.1.02-Asuntos laborales generales"/>
    <s v="99-MULTIPROVINCIAL"/>
    <s v="00-N/A"/>
    <s v="0001-MINISTERIO DE TRABAJO"/>
    <s v="01-MINISTERIO DE TRABAJO"/>
    <x v="0"/>
    <s v="2.1-REMUNERACIONES Y CONTRIBUCIONES"/>
    <s v="2.1.2-SOBRESUELDOS"/>
    <s v="10-FONDO GENERAL"/>
    <s v="No Informado-"/>
  </r>
  <r>
    <n v="12223.12"/>
    <n v="35500000"/>
    <s v="0209-MINISTERIO DE TRABAJO"/>
    <x v="0"/>
    <x v="0"/>
    <x v="0"/>
    <s v="2-SERVICIOS ECONÓMICOS"/>
    <s v="2.1-Asuntos económicos, comerciales y laborales"/>
    <s v="2.1.02-Asuntos laborales generales"/>
    <s v="99-MULTIPROVINCIAL"/>
    <s v="00-N/A"/>
    <s v="0001-MINISTERIO DE TRABAJO"/>
    <s v="01-MINISTERIO DE TRABAJO"/>
    <x v="0"/>
    <s v="2.1-REMUNERACIONES Y CONTRIBUCIONES"/>
    <s v="2.1.2-SOBRESUELDOS"/>
    <s v="20-FONDOS CON DESTINO ESPECÍFICO"/>
    <s v="No Informado-"/>
  </r>
  <r>
    <n v="2948800"/>
    <n v="6200000"/>
    <s v="0209-MINISTERIO DE TRABAJO"/>
    <x v="0"/>
    <x v="0"/>
    <x v="0"/>
    <s v="2-SERVICIOS ECONÓMICOS"/>
    <s v="2.1-Asuntos económicos, comerciales y laborales"/>
    <s v="2.1.02-Asuntos laborales generales"/>
    <s v="99-MULTIPROVINCIAL"/>
    <s v="00-N/A"/>
    <s v="0001-MINISTERIO DE TRABAJO"/>
    <s v="01-MINISTERIO DE TRABAJO"/>
    <x v="0"/>
    <s v="2.1-REMUNERACIONES Y CONTRIBUCIONES"/>
    <s v="2.1.3-DIETAS Y GASTOS DE REPRESENTACIÓN"/>
    <s v="10-FONDO GENERAL"/>
    <s v="No Informado-"/>
  </r>
  <r>
    <n v="5465757"/>
    <n v="25572838"/>
    <s v="0209-MINISTERIO DE TRABAJO"/>
    <x v="0"/>
    <x v="0"/>
    <x v="0"/>
    <s v="2-SERVICIOS ECONÓMICOS"/>
    <s v="2.1-Asuntos económicos, comerciales y laborales"/>
    <s v="2.1.02-Asuntos laborales generales"/>
    <s v="99-MULTIPROVINCIAL"/>
    <s v="00-N/A"/>
    <s v="0001-MINISTERIO DE TRABAJO"/>
    <s v="01-MINISTERIO DE TRABAJO"/>
    <x v="0"/>
    <s v="2.1-REMUNERACIONES Y CONTRIBUCIONES"/>
    <s v="2.1.5-CONTRIBUCIONES A LA SEGURIDAD SOCIAL"/>
    <s v="10-FONDO GENERAL"/>
    <s v="No Informado-"/>
  </r>
  <r>
    <n v="17324333.329999998"/>
    <n v="25206326"/>
    <s v="0209-MINISTERIO DE TRABAJO"/>
    <x v="0"/>
    <x v="0"/>
    <x v="0"/>
    <s v="2-SERVICIOS ECONÓMICOS"/>
    <s v="2.1-Asuntos económicos, comerciales y laborales"/>
    <s v="2.1.02-Asuntos laborales generales"/>
    <s v="99-MULTIPROVINCIAL"/>
    <s v="00-N/A"/>
    <s v="0001-MINISTERIO DE TRABAJO"/>
    <s v="01-MINISTERIO DE TRABAJO"/>
    <x v="0"/>
    <s v="2.1-REMUNERACIONES Y CONTRIBUCIONES"/>
    <s v="2.1.1-REMUNERACIONES"/>
    <s v="10-FONDO GENERAL"/>
    <s v="No Informado-"/>
  </r>
  <r>
    <n v="266000"/>
    <n v="962000"/>
    <s v="0209-MINISTERIO DE TRABAJO"/>
    <x v="0"/>
    <x v="0"/>
    <x v="0"/>
    <s v="2-SERVICIOS ECONÓMICOS"/>
    <s v="2.1-Asuntos económicos, comerciales y laborales"/>
    <s v="2.1.02-Asuntos laborales generales"/>
    <s v="99-MULTIPROVINCIAL"/>
    <s v="00-N/A"/>
    <s v="0001-MINISTERIO DE TRABAJO"/>
    <s v="01-MINISTERIO DE TRABAJO"/>
    <x v="0"/>
    <s v="2.1-REMUNERACIONES Y CONTRIBUCIONES"/>
    <s v="2.1.2-SOBRESUELDOS"/>
    <s v="10-FONDO GENERAL"/>
    <s v="No Informado-"/>
  </r>
  <r>
    <n v="2635572.7799999998"/>
    <n v="6234575"/>
    <s v="0209-MINISTERIO DE TRABAJO"/>
    <x v="0"/>
    <x v="0"/>
    <x v="0"/>
    <s v="2-SERVICIOS ECONÓMICOS"/>
    <s v="2.1-Asuntos económicos, comerciales y laborales"/>
    <s v="2.1.02-Asuntos laborales generales"/>
    <s v="99-MULTIPROVINCIAL"/>
    <s v="00-N/A"/>
    <s v="0001-MINISTERIO DE TRABAJO"/>
    <s v="01-MINISTERIO DE TRABAJO"/>
    <x v="0"/>
    <s v="2.1-REMUNERACIONES Y CONTRIBUCIONES"/>
    <s v="2.1.5-CONTRIBUCIONES A LA SEGURIDAD SOCIAL"/>
    <s v="10-FONDO GENERAL"/>
    <s v="No Informado-"/>
  </r>
  <r>
    <n v="8653000"/>
    <n v="16037000"/>
    <s v="0209-MINISTERIO DE TRABAJO"/>
    <x v="0"/>
    <x v="0"/>
    <x v="0"/>
    <s v="2-SERVICIOS ECONÓMICOS"/>
    <s v="2.1-Asuntos económicos, comerciales y laborales"/>
    <s v="2.1.02-Asuntos laborales generales"/>
    <s v="99-MULTIPROVINCIAL"/>
    <s v="00-N/A"/>
    <s v="0001-MINISTERIO DE TRABAJO"/>
    <s v="01-MINISTERIO DE TRABAJO"/>
    <x v="0"/>
    <s v="2.1-REMUNERACIONES Y CONTRIBUCIONES"/>
    <s v="2.1.1-REMUNERACIONES"/>
    <s v="10-FONDO GENERAL"/>
    <s v="No Informado-"/>
  </r>
  <r>
    <n v="3147000"/>
    <n v="5161000"/>
    <s v="0209-MINISTERIO DE TRABAJO"/>
    <x v="0"/>
    <x v="0"/>
    <x v="0"/>
    <s v="2-SERVICIOS ECONÓMICOS"/>
    <s v="2.1-Asuntos económicos, comerciales y laborales"/>
    <s v="2.1.02-Asuntos laborales generales"/>
    <s v="99-MULTIPROVINCIAL"/>
    <s v="00-N/A"/>
    <s v="0001-MINISTERIO DE TRABAJO"/>
    <s v="01-MINISTERIO DE TRABAJO"/>
    <x v="0"/>
    <s v="2.1-REMUNERACIONES Y CONTRIBUCIONES"/>
    <s v="2.1.2-SOBRESUELDOS"/>
    <s v="10-FONDO GENERAL"/>
    <s v="No Informado-"/>
  </r>
  <r>
    <n v="1324630.0900000001"/>
    <n v="2492672"/>
    <s v="0209-MINISTERIO DE TRABAJO"/>
    <x v="0"/>
    <x v="0"/>
    <x v="0"/>
    <s v="2-SERVICIOS ECONÓMICOS"/>
    <s v="2.1-Asuntos económicos, comerciales y laborales"/>
    <s v="2.1.02-Asuntos laborales generales"/>
    <s v="99-MULTIPROVINCIAL"/>
    <s v="00-N/A"/>
    <s v="0001-MINISTERIO DE TRABAJO"/>
    <s v="01-MINISTERIO DE TRABAJO"/>
    <x v="0"/>
    <s v="2.1-REMUNERACIONES Y CONTRIBUCIONES"/>
    <s v="2.1.5-CONTRIBUCIONES A LA SEGURIDAD SOCIAL"/>
    <s v="10-FONDO GENERAL"/>
    <s v="No Informado-"/>
  </r>
  <r>
    <n v="0"/>
    <n v="200000"/>
    <s v="0209-MINISTERIO DE TRABAJO"/>
    <x v="0"/>
    <x v="0"/>
    <x v="0"/>
    <s v="1-SERVICIOS  GENERALES"/>
    <s v="1.1-Administración general"/>
    <s v="1.1.05-Gestión de la administración general para transversalizar el enfoque de género"/>
    <s v="99-MULTIPROVINCIAL"/>
    <s v="00-N/A"/>
    <s v="0001-MINISTERIO DE TRABAJO"/>
    <s v="01-MINISTERIO DE TRABAJO"/>
    <x v="0"/>
    <s v="2.2-CONTRATACIÓN DE SERVICIOS"/>
    <s v="2.2.3-VIÁTICOS"/>
    <s v="10-FONDO GENERAL"/>
    <s v="No Informado-"/>
  </r>
  <r>
    <n v="250000"/>
    <n v="250000"/>
    <s v="0209-MINISTERIO DE TRABAJO"/>
    <x v="0"/>
    <x v="0"/>
    <x v="0"/>
    <s v="1-SERVICIOS  GENERALES"/>
    <s v="1.1-Administración general"/>
    <s v="1.1.05-Gestión de la administración general para transversalizar el enfoque de género"/>
    <s v="99-MULTIPROVINCIAL"/>
    <s v="00-N/A"/>
    <s v="0001-MINISTERIO DE TRABAJO"/>
    <s v="01-MINISTERIO DE TRABAJO"/>
    <x v="0"/>
    <s v="2.3-MATERIALES Y SUMINISTROS"/>
    <s v="2.3.9-PRODUCTOS Y ÚTILES VARIOS"/>
    <s v="10-FONDO GENERAL"/>
    <s v="No Informado-"/>
  </r>
  <r>
    <n v="369875"/>
    <n v="200000"/>
    <s v="0209-MINISTERIO DE TRABAJO"/>
    <x v="0"/>
    <x v="0"/>
    <x v="0"/>
    <s v="1-SERVICIOS  GENERALES"/>
    <s v="1.1-Administración general"/>
    <s v="1.1.05-Gestión de la administración general para transversalizar el enfoque de género"/>
    <s v="99-MULTIPROVINCIAL"/>
    <s v="00-N/A"/>
    <s v="0001-MINISTERIO DE TRABAJO"/>
    <s v="01-MINISTERIO DE TRABAJO"/>
    <x v="0"/>
    <s v="2.2-CONTRATACIÓN DE SERVICIOS"/>
    <s v="2.2.3-VIÁTICOS"/>
    <s v="10-FONDO GENERAL"/>
    <s v="No Informado-"/>
  </r>
  <r>
    <n v="0"/>
    <n v="200000"/>
    <s v="0209-MINISTERIO DE TRABAJO"/>
    <x v="0"/>
    <x v="0"/>
    <x v="0"/>
    <s v="1-SERVICIOS  GENERALES"/>
    <s v="1.1-Administración general"/>
    <s v="1.1.05-Gestión de la administración general para transversalizar el enfoque de género"/>
    <s v="99-MULTIPROVINCIAL"/>
    <s v="00-N/A"/>
    <s v="0001-MINISTERIO DE TRABAJO"/>
    <s v="01-MINISTERIO DE TRABAJO"/>
    <x v="0"/>
    <s v="2.3-MATERIALES Y SUMINISTROS"/>
    <s v="2.3.3-PAPEL, CARTÓN E IMPRESOS"/>
    <s v="10-FONDO GENERAL"/>
    <s v="No Informado-"/>
  </r>
  <r>
    <n v="0"/>
    <n v="300000"/>
    <s v="0209-MINISTERIO DE TRABAJO"/>
    <x v="0"/>
    <x v="0"/>
    <x v="0"/>
    <s v="1-SERVICIOS  GENERALES"/>
    <s v="1.1-Administración general"/>
    <s v="1.1.05-Gestión de la administración general para transversalizar el enfoque de género"/>
    <s v="99-MULTIPROVINCIAL"/>
    <s v="00-N/A"/>
    <s v="0001-MINISTERIO DE TRABAJO"/>
    <s v="01-MINISTERIO DE TRABAJO"/>
    <x v="0"/>
    <s v="2.3-MATERIALES Y SUMINISTROS"/>
    <s v="2.3.9-PRODUCTOS Y ÚTILES VARIOS"/>
    <s v="10-FONDO GENERAL"/>
    <s v="No Informado-"/>
  </r>
  <r>
    <n v="4778591.7"/>
    <n v="5553000"/>
    <s v="0209-MINISTERIO DE TRABAJO"/>
    <x v="0"/>
    <x v="0"/>
    <x v="0"/>
    <s v="2-SERVICIOS ECONÓMICOS"/>
    <s v="2.1-Asuntos económicos, comerciales y laborales"/>
    <s v="2.1.02-Asuntos laborales generales"/>
    <s v="99-MULTIPROVINCIAL"/>
    <s v="00-N/A"/>
    <s v="0001-MINISTERIO DE TRABAJO"/>
    <s v="01-MINISTERIO DE TRABAJO"/>
    <x v="0"/>
    <s v="2.2-CONTRATACIÓN DE SERVICIOS"/>
    <s v="2.2.2-PUBLICIDAD, IMPRESIÓN Y ENCUADERNACIÓN"/>
    <s v="10-FONDO GENERAL"/>
    <s v="No Informado-"/>
  </r>
  <r>
    <n v="2549779.4"/>
    <n v="0"/>
    <s v="0209-MINISTERIO DE TRABAJO"/>
    <x v="0"/>
    <x v="0"/>
    <x v="0"/>
    <s v="2-SERVICIOS ECONÓMICOS"/>
    <s v="2.1-Asuntos económicos, comerciales y laborales"/>
    <s v="2.1.02-Asuntos laborales generales"/>
    <s v="99-MULTIPROVINCIAL"/>
    <s v="00-N/A"/>
    <s v="0001-MINISTERIO DE TRABAJO"/>
    <s v="01-MINISTERIO DE TRABAJO"/>
    <x v="0"/>
    <s v="2.2-CONTRATACIÓN DE SERVICIOS"/>
    <s v="2.2.2-PUBLICIDAD, IMPRESIÓN Y ENCUADERNACIÓN"/>
    <s v="70-DONACION EXTERNA"/>
    <s v="No Informado-"/>
  </r>
  <r>
    <n v="16099338.640000001"/>
    <n v="14785000"/>
    <s v="0209-MINISTERIO DE TRABAJO"/>
    <x v="0"/>
    <x v="0"/>
    <x v="0"/>
    <s v="2-SERVICIOS ECONÓMICOS"/>
    <s v="2.1-Asuntos económicos, comerciales y laborales"/>
    <s v="2.1.02-Asuntos laborales generales"/>
    <s v="99-MULTIPROVINCIAL"/>
    <s v="00-N/A"/>
    <s v="0001-MINISTERIO DE TRABAJO"/>
    <s v="01-MINISTERIO DE TRABAJO"/>
    <x v="0"/>
    <s v="2.2-CONTRATACIÓN DE SERVICIOS"/>
    <s v="2.2.3-VIÁTICOS"/>
    <s v="10-FONDO GENERAL"/>
    <s v="No Informado-"/>
  </r>
  <r>
    <n v="4268705.6100000003"/>
    <n v="5595000"/>
    <s v="0209-MINISTERIO DE TRABAJO"/>
    <x v="0"/>
    <x v="0"/>
    <x v="0"/>
    <s v="2-SERVICIOS ECONÓMICOS"/>
    <s v="2.1-Asuntos económicos, comerciales y laborales"/>
    <s v="2.1.02-Asuntos laborales generales"/>
    <s v="99-MULTIPROVINCIAL"/>
    <s v="00-N/A"/>
    <s v="0001-MINISTERIO DE TRABAJO"/>
    <s v="01-MINISTERIO DE TRABAJO"/>
    <x v="0"/>
    <s v="2.2-CONTRATACIÓN DE SERVICIOS"/>
    <s v="2.2.4-TRANSPORTE Y ALMACENAJE"/>
    <s v="10-FONDO GENERAL"/>
    <s v="No Informado-"/>
  </r>
  <r>
    <n v="0"/>
    <n v="1400600"/>
    <s v="0209-MINISTERIO DE TRABAJO"/>
    <x v="0"/>
    <x v="0"/>
    <x v="0"/>
    <s v="2-SERVICIOS ECONÓMICOS"/>
    <s v="2.1-Asuntos económicos, comerciales y laborales"/>
    <s v="2.1.02-Asuntos laborales generales"/>
    <s v="99-MULTIPROVINCIAL"/>
    <s v="00-N/A"/>
    <s v="0001-MINISTERIO DE TRABAJO"/>
    <s v="01-MINISTERIO DE TRABAJO"/>
    <x v="0"/>
    <s v="2.2-CONTRATACIÓN DE SERVICIOS"/>
    <s v="2.2.5-ALQUILERES Y RENTAS"/>
    <s v="10-FONDO GENERAL"/>
    <s v="No Informado-"/>
  </r>
  <r>
    <n v="0"/>
    <n v="0"/>
    <s v="0209-MINISTERIO DE TRABAJO"/>
    <x v="0"/>
    <x v="0"/>
    <x v="0"/>
    <s v="2-SERVICIOS ECONÓMICOS"/>
    <s v="2.1-Asuntos económicos, comerciales y laborales"/>
    <s v="2.1.02-Asuntos laborales generales"/>
    <s v="99-MULTIPROVINCIAL"/>
    <s v="00-N/A"/>
    <s v="0001-MINISTERIO DE TRABAJO"/>
    <s v="01-MINISTERIO DE TRABAJO"/>
    <x v="0"/>
    <s v="2.2-CONTRATACIÓN DE SERVICIOS"/>
    <s v="2.2.5-ALQUILERES Y RENTAS"/>
    <s v="20-FONDOS CON DESTINO ESPECÍFICO"/>
    <s v="No Informado-"/>
  </r>
  <r>
    <n v="0"/>
    <n v="0"/>
    <s v="0209-MINISTERIO DE TRABAJO"/>
    <x v="0"/>
    <x v="0"/>
    <x v="0"/>
    <s v="2-SERVICIOS ECONÓMICOS"/>
    <s v="2.1-Asuntos económicos, comerciales y laborales"/>
    <s v="2.1.02-Asuntos laborales generales"/>
    <s v="99-MULTIPROVINCIAL"/>
    <s v="00-N/A"/>
    <s v="0001-MINISTERIO DE TRABAJO"/>
    <s v="01-MINISTERIO DE TRABAJO"/>
    <x v="0"/>
    <s v="2.2-CONTRATACIÓN DE SERVICIOS"/>
    <s v="2.2.5-ALQUILERES Y RENTAS"/>
    <s v="70-DONACION EXTERNA"/>
    <s v="No Informado-"/>
  </r>
  <r>
    <n v="0"/>
    <n v="523700"/>
    <s v="0209-MINISTERIO DE TRABAJO"/>
    <x v="0"/>
    <x v="0"/>
    <x v="0"/>
    <s v="2-SERVICIOS ECONÓMICOS"/>
    <s v="2.1-Asuntos económicos, comerciales y laborales"/>
    <s v="2.1.02-Asuntos laborales generales"/>
    <s v="99-MULTIPROVINCIAL"/>
    <s v="00-N/A"/>
    <s v="0001-MINISTERIO DE TRABAJO"/>
    <s v="01-MINISTERIO DE TRABAJO"/>
    <x v="0"/>
    <s v="2.2-CONTRATACIÓN DE SERVICIOS"/>
    <s v="2.2.7-SERVICIOS DE CONSERVACIÓN, REPARACIONES MENORES E INSTALACIONES TEMPORALES"/>
    <s v="10-FONDO GENERAL"/>
    <s v="No Informado-"/>
  </r>
  <r>
    <n v="92040"/>
    <n v="0"/>
    <s v="0209-MINISTERIO DE TRABAJO"/>
    <x v="0"/>
    <x v="0"/>
    <x v="0"/>
    <s v="2-SERVICIOS ECONÓMICOS"/>
    <s v="2.1-Asuntos económicos, comerciales y laborales"/>
    <s v="2.1.02-Asuntos laborales generales"/>
    <s v="99-MULTIPROVINCIAL"/>
    <s v="00-N/A"/>
    <s v="0001-MINISTERIO DE TRABAJO"/>
    <s v="01-MINISTERIO DE TRABAJO"/>
    <x v="0"/>
    <s v="2.2-CONTRATACIÓN DE SERVICIOS"/>
    <s v="2.2.7-SERVICIOS DE CONSERVACIÓN, REPARACIONES MENORES E INSTALACIONES TEMPORALES"/>
    <s v="20-FONDOS CON DESTINO ESPECÍFICO"/>
    <s v="No Informado-"/>
  </r>
  <r>
    <n v="0"/>
    <n v="0"/>
    <s v="0209-MINISTERIO DE TRABAJO"/>
    <x v="0"/>
    <x v="0"/>
    <x v="0"/>
    <s v="2-SERVICIOS ECONÓMICOS"/>
    <s v="2.1-Asuntos económicos, comerciales y laborales"/>
    <s v="2.1.02-Asuntos laborales generales"/>
    <s v="99-MULTIPROVINCIAL"/>
    <s v="00-N/A"/>
    <s v="0001-MINISTERIO DE TRABAJO"/>
    <s v="01-MINISTERIO DE TRABAJO"/>
    <x v="0"/>
    <s v="2.2-CONTRATACIÓN DE SERVICIOS"/>
    <s v="2.2.7-SERVICIOS DE CONSERVACIÓN, REPARACIONES MENORES E INSTALACIONES TEMPORALES"/>
    <s v="70-DONACION EXTERNA"/>
    <s v="No Informado-"/>
  </r>
  <r>
    <n v="2591550"/>
    <n v="5278574"/>
    <s v="0209-MINISTERIO DE TRABAJO"/>
    <x v="0"/>
    <x v="0"/>
    <x v="0"/>
    <s v="2-SERVICIOS ECONÓMICOS"/>
    <s v="2.1-Asuntos económicos, comerciales y laborales"/>
    <s v="2.1.02-Asuntos laborales generales"/>
    <s v="99-MULTIPROVINCIAL"/>
    <s v="00-N/A"/>
    <s v="0001-MINISTERIO DE TRABAJO"/>
    <s v="01-MINISTERIO DE TRABAJO"/>
    <x v="0"/>
    <s v="2.2-CONTRATACIÓN DE SERVICIOS"/>
    <s v="2.2.8-OTROS SERVICIOS NO INCLUIDOS EN CONCEPTOS ANTERIORES"/>
    <s v="10-FONDO GENERAL"/>
    <s v="No Informado-"/>
  </r>
  <r>
    <n v="140415.99"/>
    <n v="24954956"/>
    <s v="0209-MINISTERIO DE TRABAJO"/>
    <x v="0"/>
    <x v="0"/>
    <x v="0"/>
    <s v="2-SERVICIOS ECONÓMICOS"/>
    <s v="2.1-Asuntos económicos, comerciales y laborales"/>
    <s v="2.1.02-Asuntos laborales generales"/>
    <s v="99-MULTIPROVINCIAL"/>
    <s v="00-N/A"/>
    <s v="0001-MINISTERIO DE TRABAJO"/>
    <s v="01-MINISTERIO DE TRABAJO"/>
    <x v="0"/>
    <s v="2.2-CONTRATACIÓN DE SERVICIOS"/>
    <s v="2.2.8-OTROS SERVICIOS NO INCLUIDOS EN CONCEPTOS ANTERIORES"/>
    <s v="20-FONDOS CON DESTINO ESPECÍFICO"/>
    <s v="No Informado-"/>
  </r>
  <r>
    <n v="0"/>
    <n v="0"/>
    <s v="0209-MINISTERIO DE TRABAJO"/>
    <x v="0"/>
    <x v="0"/>
    <x v="0"/>
    <s v="2-SERVICIOS ECONÓMICOS"/>
    <s v="2.1-Asuntos económicos, comerciales y laborales"/>
    <s v="2.1.02-Asuntos laborales generales"/>
    <s v="99-MULTIPROVINCIAL"/>
    <s v="00-N/A"/>
    <s v="0001-MINISTERIO DE TRABAJO"/>
    <s v="01-MINISTERIO DE TRABAJO"/>
    <x v="0"/>
    <s v="2.2-CONTRATACIÓN DE SERVICIOS"/>
    <s v="2.2.8-OTROS SERVICIOS NO INCLUIDOS EN CONCEPTOS ANTERIORES"/>
    <s v="70-DONACION EXTERNA"/>
    <s v="No Informado-"/>
  </r>
  <r>
    <n v="0"/>
    <n v="0"/>
    <s v="0209-MINISTERIO DE TRABAJO"/>
    <x v="0"/>
    <x v="0"/>
    <x v="0"/>
    <s v="2-SERVICIOS ECONÓMICOS"/>
    <s v="2.1-Asuntos económicos, comerciales y laborales"/>
    <s v="2.1.02-Asuntos laborales generales"/>
    <s v="99-MULTIPROVINCIAL"/>
    <s v="00-N/A"/>
    <s v="0001-MINISTERIO DE TRABAJO"/>
    <s v="01-MINISTERIO DE TRABAJO"/>
    <x v="0"/>
    <s v="2.2-CONTRATACIÓN DE SERVICIOS"/>
    <s v="2.2.9-OTRAS CONTRATACIONES DE SERVICIOS"/>
    <s v="10-FONDO GENERAL"/>
    <s v="No Informado-"/>
  </r>
  <r>
    <n v="35105"/>
    <n v="4090000"/>
    <s v="0209-MINISTERIO DE TRABAJO"/>
    <x v="0"/>
    <x v="0"/>
    <x v="0"/>
    <s v="2-SERVICIOS ECONÓMICOS"/>
    <s v="2.1-Asuntos económicos, comerciales y laborales"/>
    <s v="2.1.02-Asuntos laborales generales"/>
    <s v="99-MULTIPROVINCIAL"/>
    <s v="00-N/A"/>
    <s v="0001-MINISTERIO DE TRABAJO"/>
    <s v="01-MINISTERIO DE TRABAJO"/>
    <x v="0"/>
    <s v="2.2-CONTRATACIÓN DE SERVICIOS"/>
    <s v="2.2.9-OTRAS CONTRATACIONES DE SERVICIOS"/>
    <s v="20-FONDOS CON DESTINO ESPECÍFICO"/>
    <s v="No Informado-"/>
  </r>
  <r>
    <n v="0"/>
    <n v="0"/>
    <s v="0209-MINISTERIO DE TRABAJO"/>
    <x v="0"/>
    <x v="0"/>
    <x v="0"/>
    <s v="2-SERVICIOS ECONÓMICOS"/>
    <s v="2.1-Asuntos económicos, comerciales y laborales"/>
    <s v="2.1.02-Asuntos laborales generales"/>
    <s v="99-MULTIPROVINCIAL"/>
    <s v="00-N/A"/>
    <s v="0001-MINISTERIO DE TRABAJO"/>
    <s v="01-MINISTERIO DE TRABAJO"/>
    <x v="0"/>
    <s v="2.2-CONTRATACIÓN DE SERVICIOS"/>
    <s v="2.2.9-OTRAS CONTRATACIONES DE SERVICIOS"/>
    <s v="70-DONACION EXTERNA"/>
    <s v="No Informado-"/>
  </r>
  <r>
    <n v="172314.93"/>
    <n v="833000"/>
    <s v="0209-MINISTERIO DE TRABAJO"/>
    <x v="0"/>
    <x v="0"/>
    <x v="0"/>
    <s v="2-SERVICIOS ECONÓMICOS"/>
    <s v="2.1-Asuntos económicos, comerciales y laborales"/>
    <s v="2.1.02-Asuntos laborales generales"/>
    <s v="99-MULTIPROVINCIAL"/>
    <s v="00-N/A"/>
    <s v="0001-MINISTERIO DE TRABAJO"/>
    <s v="01-MINISTERIO DE TRABAJO"/>
    <x v="0"/>
    <s v="2.3-MATERIALES Y SUMINISTROS"/>
    <s v="2.3.1-ALIMENTOS Y PRODUCTOS AGROFORESTALES"/>
    <s v="10-FONDO GENERAL"/>
    <s v="No Informado-"/>
  </r>
  <r>
    <n v="0"/>
    <n v="0"/>
    <s v="0209-MINISTERIO DE TRABAJO"/>
    <x v="0"/>
    <x v="0"/>
    <x v="0"/>
    <s v="2-SERVICIOS ECONÓMICOS"/>
    <s v="2.1-Asuntos económicos, comerciales y laborales"/>
    <s v="2.1.02-Asuntos laborales generales"/>
    <s v="99-MULTIPROVINCIAL"/>
    <s v="00-N/A"/>
    <s v="0001-MINISTERIO DE TRABAJO"/>
    <s v="01-MINISTERIO DE TRABAJO"/>
    <x v="0"/>
    <s v="2.3-MATERIALES Y SUMINISTROS"/>
    <s v="2.3.2-TEXTILES Y VESTUARIOS"/>
    <s v="10-FONDO GENERAL"/>
    <s v="No Informado-"/>
  </r>
  <r>
    <n v="0"/>
    <n v="0"/>
    <s v="0209-MINISTERIO DE TRABAJO"/>
    <x v="0"/>
    <x v="0"/>
    <x v="0"/>
    <s v="2-SERVICIOS ECONÓMICOS"/>
    <s v="2.1-Asuntos económicos, comerciales y laborales"/>
    <s v="2.1.02-Asuntos laborales generales"/>
    <s v="99-MULTIPROVINCIAL"/>
    <s v="00-N/A"/>
    <s v="0001-MINISTERIO DE TRABAJO"/>
    <s v="01-MINISTERIO DE TRABAJO"/>
    <x v="0"/>
    <s v="2.3-MATERIALES Y SUMINISTROS"/>
    <s v="2.3.2-TEXTILES Y VESTUARIOS"/>
    <s v="70-DONACION EXTERNA"/>
    <s v="No Informado-"/>
  </r>
  <r>
    <n v="0"/>
    <n v="1215000"/>
    <s v="0209-MINISTERIO DE TRABAJO"/>
    <x v="0"/>
    <x v="0"/>
    <x v="0"/>
    <s v="2-SERVICIOS ECONÓMICOS"/>
    <s v="2.1-Asuntos económicos, comerciales y laborales"/>
    <s v="2.1.02-Asuntos laborales generales"/>
    <s v="99-MULTIPROVINCIAL"/>
    <s v="00-N/A"/>
    <s v="0001-MINISTERIO DE TRABAJO"/>
    <s v="01-MINISTERIO DE TRABAJO"/>
    <x v="0"/>
    <s v="2.3-MATERIALES Y SUMINISTROS"/>
    <s v="2.3.3-PAPEL, CARTÓN E IMPRESOS"/>
    <s v="10-FONDO GENERAL"/>
    <s v="No Informado-"/>
  </r>
  <r>
    <n v="0"/>
    <n v="25000"/>
    <s v="0209-MINISTERIO DE TRABAJO"/>
    <x v="0"/>
    <x v="0"/>
    <x v="0"/>
    <s v="2-SERVICIOS ECONÓMICOS"/>
    <s v="2.1-Asuntos económicos, comerciales y laborales"/>
    <s v="2.1.02-Asuntos laborales generales"/>
    <s v="99-MULTIPROVINCIAL"/>
    <s v="00-N/A"/>
    <s v="0001-MINISTERIO DE TRABAJO"/>
    <s v="01-MINISTERIO DE TRABAJO"/>
    <x v="0"/>
    <s v="2.3-MATERIALES Y SUMINISTROS"/>
    <s v="2.3.7-COMBUSTIBLES, LUBRICANTES, PRODUCTOS QUÍMICOS Y CONEXOS"/>
    <s v="10-FONDO GENERAL"/>
    <s v="No Informado-"/>
  </r>
  <r>
    <n v="440545.98"/>
    <n v="1053366"/>
    <s v="0209-MINISTERIO DE TRABAJO"/>
    <x v="0"/>
    <x v="0"/>
    <x v="0"/>
    <s v="2-SERVICIOS ECONÓMICOS"/>
    <s v="2.1-Asuntos económicos, comerciales y laborales"/>
    <s v="2.1.02-Asuntos laborales generales"/>
    <s v="99-MULTIPROVINCIAL"/>
    <s v="00-N/A"/>
    <s v="0001-MINISTERIO DE TRABAJO"/>
    <s v="01-MINISTERIO DE TRABAJO"/>
    <x v="0"/>
    <s v="2.3-MATERIALES Y SUMINISTROS"/>
    <s v="2.3.9-PRODUCTOS Y ÚTILES VARIOS"/>
    <s v="10-FONDO GENERAL"/>
    <s v="No Informado-"/>
  </r>
  <r>
    <n v="238453.6"/>
    <n v="480643"/>
    <s v="0209-MINISTERIO DE TRABAJO"/>
    <x v="0"/>
    <x v="0"/>
    <x v="0"/>
    <s v="2-SERVICIOS ECONÓMICOS"/>
    <s v="2.1-Asuntos económicos, comerciales y laborales"/>
    <s v="2.1.02-Asuntos laborales generales"/>
    <s v="99-MULTIPROVINCIAL"/>
    <s v="00-N/A"/>
    <s v="0001-MINISTERIO DE TRABAJO"/>
    <s v="01-MINISTERIO DE TRABAJO"/>
    <x v="0"/>
    <s v="2.3-MATERIALES Y SUMINISTROS"/>
    <s v="2.3.9-PRODUCTOS Y ÚTILES VARIOS"/>
    <s v="20-FONDOS CON DESTINO ESPECÍFICO"/>
    <s v="No Informado-"/>
  </r>
  <r>
    <n v="0"/>
    <n v="0"/>
    <s v="0209-MINISTERIO DE TRABAJO"/>
    <x v="0"/>
    <x v="0"/>
    <x v="0"/>
    <s v="2-SERVICIOS ECONÓMICOS"/>
    <s v="2.1-Asuntos económicos, comerciales y laborales"/>
    <s v="2.1.02-Asuntos laborales generales"/>
    <s v="99-MULTIPROVINCIAL"/>
    <s v="00-N/A"/>
    <s v="0001-MINISTERIO DE TRABAJO"/>
    <s v="01-MINISTERIO DE TRABAJO"/>
    <x v="0"/>
    <s v="2.3-MATERIALES Y SUMINISTROS"/>
    <s v="2.3.9-PRODUCTOS Y ÚTILES VARIOS"/>
    <s v="70-DONACION EXTERNA"/>
    <s v="No Informado-"/>
  </r>
  <r>
    <n v="18232006.629999999"/>
    <n v="33440400"/>
    <s v="0209-MINISTERIO DE TRABAJO"/>
    <x v="0"/>
    <x v="0"/>
    <x v="0"/>
    <s v="2-SERVICIOS ECONÓMICOS"/>
    <s v="2.1-Asuntos económicos, comerciales y laborales"/>
    <s v="2.1.02-Asuntos laborales generales"/>
    <s v="99-MULTIPROVINCIAL"/>
    <s v="00-N/A"/>
    <s v="0001-MINISTERIO DE TRABAJO"/>
    <s v="01-MINISTERIO DE TRABAJO"/>
    <x v="0"/>
    <s v="2.2-CONTRATACIÓN DE SERVICIOS"/>
    <s v="2.2.1-SERVICIOS BÁSICOS"/>
    <s v="10-FONDO GENERAL"/>
    <s v="No Informado-"/>
  </r>
  <r>
    <n v="907137.05"/>
    <n v="2523095"/>
    <s v="0209-MINISTERIO DE TRABAJO"/>
    <x v="0"/>
    <x v="0"/>
    <x v="0"/>
    <s v="2-SERVICIOS ECONÓMICOS"/>
    <s v="2.1-Asuntos económicos, comerciales y laborales"/>
    <s v="2.1.02-Asuntos laborales generales"/>
    <s v="99-MULTIPROVINCIAL"/>
    <s v="00-N/A"/>
    <s v="0001-MINISTERIO DE TRABAJO"/>
    <s v="01-MINISTERIO DE TRABAJO"/>
    <x v="0"/>
    <s v="2.2-CONTRATACIÓN DE SERVICIOS"/>
    <s v="2.2.2-PUBLICIDAD, IMPRESIÓN Y ENCUADERNACIÓN"/>
    <s v="10-FONDO GENERAL"/>
    <s v="No Informado-"/>
  </r>
  <r>
    <n v="4099596.33"/>
    <n v="0"/>
    <s v="0209-MINISTERIO DE TRABAJO"/>
    <x v="0"/>
    <x v="0"/>
    <x v="0"/>
    <s v="2-SERVICIOS ECONÓMICOS"/>
    <s v="2.1-Asuntos económicos, comerciales y laborales"/>
    <s v="2.1.02-Asuntos laborales generales"/>
    <s v="99-MULTIPROVINCIAL"/>
    <s v="00-N/A"/>
    <s v="0001-MINISTERIO DE TRABAJO"/>
    <s v="01-MINISTERIO DE TRABAJO"/>
    <x v="0"/>
    <s v="2.2-CONTRATACIÓN DE SERVICIOS"/>
    <s v="2.2.2-PUBLICIDAD, IMPRESIÓN Y ENCUADERNACIÓN"/>
    <s v="20-FONDOS CON DESTINO ESPECÍFICO"/>
    <s v="No Informado-"/>
  </r>
  <r>
    <n v="4074560"/>
    <n v="3300000"/>
    <s v="0209-MINISTERIO DE TRABAJO"/>
    <x v="0"/>
    <x v="0"/>
    <x v="0"/>
    <s v="2-SERVICIOS ECONÓMICOS"/>
    <s v="2.1-Asuntos económicos, comerciales y laborales"/>
    <s v="2.1.02-Asuntos laborales generales"/>
    <s v="99-MULTIPROVINCIAL"/>
    <s v="00-N/A"/>
    <s v="0001-MINISTERIO DE TRABAJO"/>
    <s v="01-MINISTERIO DE TRABAJO"/>
    <x v="0"/>
    <s v="2.2-CONTRATACIÓN DE SERVICIOS"/>
    <s v="2.2.3-VIÁTICOS"/>
    <s v="10-FONDO GENERAL"/>
    <s v="No Informado-"/>
  </r>
  <r>
    <n v="1848488.3"/>
    <n v="0"/>
    <s v="0209-MINISTERIO DE TRABAJO"/>
    <x v="0"/>
    <x v="0"/>
    <x v="0"/>
    <s v="2-SERVICIOS ECONÓMICOS"/>
    <s v="2.1-Asuntos económicos, comerciales y laborales"/>
    <s v="2.1.02-Asuntos laborales generales"/>
    <s v="99-MULTIPROVINCIAL"/>
    <s v="00-N/A"/>
    <s v="0001-MINISTERIO DE TRABAJO"/>
    <s v="01-MINISTERIO DE TRABAJO"/>
    <x v="0"/>
    <s v="2.2-CONTRATACIÓN DE SERVICIOS"/>
    <s v="2.2.3-VIÁTICOS"/>
    <s v="20-FONDOS CON DESTINO ESPECÍFICO"/>
    <s v="No Informado-"/>
  </r>
  <r>
    <n v="8172339.0099999998"/>
    <n v="18884000"/>
    <s v="0209-MINISTERIO DE TRABAJO"/>
    <x v="0"/>
    <x v="0"/>
    <x v="0"/>
    <s v="2-SERVICIOS ECONÓMICOS"/>
    <s v="2.1-Asuntos económicos, comerciales y laborales"/>
    <s v="2.1.02-Asuntos laborales generales"/>
    <s v="99-MULTIPROVINCIAL"/>
    <s v="00-N/A"/>
    <s v="0001-MINISTERIO DE TRABAJO"/>
    <s v="01-MINISTERIO DE TRABAJO"/>
    <x v="0"/>
    <s v="2.2-CONTRATACIÓN DE SERVICIOS"/>
    <s v="2.2.5-ALQUILERES Y RENTAS"/>
    <s v="10-FONDO GENERAL"/>
    <s v="No Informado-"/>
  </r>
  <r>
    <n v="0"/>
    <n v="0"/>
    <s v="0209-MINISTERIO DE TRABAJO"/>
    <x v="0"/>
    <x v="0"/>
    <x v="0"/>
    <s v="2-SERVICIOS ECONÓMICOS"/>
    <s v="2.1-Asuntos económicos, comerciales y laborales"/>
    <s v="2.1.02-Asuntos laborales generales"/>
    <s v="99-MULTIPROVINCIAL"/>
    <s v="00-N/A"/>
    <s v="0001-MINISTERIO DE TRABAJO"/>
    <s v="01-MINISTERIO DE TRABAJO"/>
    <x v="0"/>
    <s v="2.2-CONTRATACIÓN DE SERVICIOS"/>
    <s v="2.2.5-ALQUILERES Y RENTAS"/>
    <s v="20-FONDOS CON DESTINO ESPECÍFICO"/>
    <s v="No Informado-"/>
  </r>
  <r>
    <n v="12389103.300000001"/>
    <n v="13100000"/>
    <s v="0209-MINISTERIO DE TRABAJO"/>
    <x v="0"/>
    <x v="0"/>
    <x v="0"/>
    <s v="2-SERVICIOS ECONÓMICOS"/>
    <s v="2.1-Asuntos económicos, comerciales y laborales"/>
    <s v="2.1.02-Asuntos laborales generales"/>
    <s v="99-MULTIPROVINCIAL"/>
    <s v="00-N/A"/>
    <s v="0001-MINISTERIO DE TRABAJO"/>
    <s v="01-MINISTERIO DE TRABAJO"/>
    <x v="0"/>
    <s v="2.2-CONTRATACIÓN DE SERVICIOS"/>
    <s v="2.2.6-SEGUROS"/>
    <s v="10-FONDO GENERAL"/>
    <s v="No Informado-"/>
  </r>
  <r>
    <n v="0"/>
    <n v="1455200"/>
    <s v="0209-MINISTERIO DE TRABAJO"/>
    <x v="0"/>
    <x v="0"/>
    <x v="0"/>
    <s v="2-SERVICIOS ECONÓMICOS"/>
    <s v="2.1-Asuntos económicos, comerciales y laborales"/>
    <s v="2.1.02-Asuntos laborales generales"/>
    <s v="99-MULTIPROVINCIAL"/>
    <s v="00-N/A"/>
    <s v="0001-MINISTERIO DE TRABAJO"/>
    <s v="01-MINISTERIO DE TRABAJO"/>
    <x v="0"/>
    <s v="2.2-CONTRATACIÓN DE SERVICIOS"/>
    <s v="2.2.7-SERVICIOS DE CONSERVACIÓN, REPARACIONES MENORES E INSTALACIONES TEMPORALES"/>
    <s v="10-FONDO GENERAL"/>
    <s v="No Informado-"/>
  </r>
  <r>
    <n v="6531465.1500000004"/>
    <n v="2405000"/>
    <s v="0209-MINISTERIO DE TRABAJO"/>
    <x v="0"/>
    <x v="0"/>
    <x v="0"/>
    <s v="2-SERVICIOS ECONÓMICOS"/>
    <s v="2.1-Asuntos económicos, comerciales y laborales"/>
    <s v="2.1.02-Asuntos laborales generales"/>
    <s v="99-MULTIPROVINCIAL"/>
    <s v="00-N/A"/>
    <s v="0001-MINISTERIO DE TRABAJO"/>
    <s v="01-MINISTERIO DE TRABAJO"/>
    <x v="0"/>
    <s v="2.2-CONTRATACIÓN DE SERVICIOS"/>
    <s v="2.2.7-SERVICIOS DE CONSERVACIÓN, REPARACIONES MENORES E INSTALACIONES TEMPORALES"/>
    <s v="20-FONDOS CON DESTINO ESPECÍFICO"/>
    <s v="No Informado-"/>
  </r>
  <r>
    <n v="0"/>
    <n v="3290000"/>
    <s v="0209-MINISTERIO DE TRABAJO"/>
    <x v="0"/>
    <x v="0"/>
    <x v="0"/>
    <s v="2-SERVICIOS ECONÓMICOS"/>
    <s v="2.1-Asuntos económicos, comerciales y laborales"/>
    <s v="2.1.02-Asuntos laborales generales"/>
    <s v="99-MULTIPROVINCIAL"/>
    <s v="00-N/A"/>
    <s v="0001-MINISTERIO DE TRABAJO"/>
    <s v="01-MINISTERIO DE TRABAJO"/>
    <x v="0"/>
    <s v="2.2-CONTRATACIÓN DE SERVICIOS"/>
    <s v="2.2.8-OTROS SERVICIOS NO INCLUIDOS EN CONCEPTOS ANTERIORES"/>
    <s v="10-FONDO GENERAL"/>
    <s v="No Informado-"/>
  </r>
  <r>
    <n v="6186785.1600000001"/>
    <n v="18720000"/>
    <s v="0209-MINISTERIO DE TRABAJO"/>
    <x v="0"/>
    <x v="0"/>
    <x v="0"/>
    <s v="2-SERVICIOS ECONÓMICOS"/>
    <s v="2.1-Asuntos económicos, comerciales y laborales"/>
    <s v="2.1.02-Asuntos laborales generales"/>
    <s v="99-MULTIPROVINCIAL"/>
    <s v="00-N/A"/>
    <s v="0001-MINISTERIO DE TRABAJO"/>
    <s v="01-MINISTERIO DE TRABAJO"/>
    <x v="0"/>
    <s v="2.2-CONTRATACIÓN DE SERVICIOS"/>
    <s v="2.2.8-OTROS SERVICIOS NO INCLUIDOS EN CONCEPTOS ANTERIORES"/>
    <s v="20-FONDOS CON DESTINO ESPECÍFICO"/>
    <s v="No Informado-"/>
  </r>
  <r>
    <n v="1537372.63"/>
    <n v="2100000"/>
    <s v="0209-MINISTERIO DE TRABAJO"/>
    <x v="0"/>
    <x v="0"/>
    <x v="0"/>
    <s v="2-SERVICIOS ECONÓMICOS"/>
    <s v="2.1-Asuntos económicos, comerciales y laborales"/>
    <s v="2.1.02-Asuntos laborales generales"/>
    <s v="99-MULTIPROVINCIAL"/>
    <s v="00-N/A"/>
    <s v="0001-MINISTERIO DE TRABAJO"/>
    <s v="01-MINISTERIO DE TRABAJO"/>
    <x v="0"/>
    <s v="2.2-CONTRATACIÓN DE SERVICIOS"/>
    <s v="2.2.9-OTRAS CONTRATACIONES DE SERVICIOS"/>
    <s v="10-FONDO GENERAL"/>
    <s v="No Informado-"/>
  </r>
  <r>
    <n v="3128800"/>
    <n v="1779800"/>
    <s v="0209-MINISTERIO DE TRABAJO"/>
    <x v="0"/>
    <x v="0"/>
    <x v="0"/>
    <s v="2-SERVICIOS ECONÓMICOS"/>
    <s v="2.1-Asuntos económicos, comerciales y laborales"/>
    <s v="2.1.02-Asuntos laborales generales"/>
    <s v="99-MULTIPROVINCIAL"/>
    <s v="00-N/A"/>
    <s v="0001-MINISTERIO DE TRABAJO"/>
    <s v="01-MINISTERIO DE TRABAJO"/>
    <x v="0"/>
    <s v="2.2-CONTRATACIÓN DE SERVICIOS"/>
    <s v="2.2.9-OTRAS CONTRATACIONES DE SERVICIOS"/>
    <s v="20-FONDOS CON DESTINO ESPECÍFICO"/>
    <s v="No Informado-"/>
  </r>
  <r>
    <n v="0"/>
    <n v="670000"/>
    <s v="0209-MINISTERIO DE TRABAJO"/>
    <x v="0"/>
    <x v="0"/>
    <x v="0"/>
    <s v="2-SERVICIOS ECONÓMICOS"/>
    <s v="2.1-Asuntos económicos, comerciales y laborales"/>
    <s v="2.1.02-Asuntos laborales generales"/>
    <s v="99-MULTIPROVINCIAL"/>
    <s v="00-N/A"/>
    <s v="0001-MINISTERIO DE TRABAJO"/>
    <s v="01-MINISTERIO DE TRABAJO"/>
    <x v="0"/>
    <s v="2.3-MATERIALES Y SUMINISTROS"/>
    <s v="2.3.1-ALIMENTOS Y PRODUCTOS AGROFORESTALES"/>
    <s v="10-FONDO GENERAL"/>
    <s v="No Informado-"/>
  </r>
  <r>
    <n v="329775.14"/>
    <n v="2800000"/>
    <s v="0209-MINISTERIO DE TRABAJO"/>
    <x v="0"/>
    <x v="0"/>
    <x v="0"/>
    <s v="2-SERVICIOS ECONÓMICOS"/>
    <s v="2.1-Asuntos económicos, comerciales y laborales"/>
    <s v="2.1.02-Asuntos laborales generales"/>
    <s v="99-MULTIPROVINCIAL"/>
    <s v="00-N/A"/>
    <s v="0001-MINISTERIO DE TRABAJO"/>
    <s v="01-MINISTERIO DE TRABAJO"/>
    <x v="0"/>
    <s v="2.3-MATERIALES Y SUMINISTROS"/>
    <s v="2.3.1-ALIMENTOS Y PRODUCTOS AGROFORESTALES"/>
    <s v="20-FONDOS CON DESTINO ESPECÍFICO"/>
    <s v="No Informado-"/>
  </r>
  <r>
    <n v="0"/>
    <n v="0"/>
    <s v="0209-MINISTERIO DE TRABAJO"/>
    <x v="0"/>
    <x v="0"/>
    <x v="0"/>
    <s v="2-SERVICIOS ECONÓMICOS"/>
    <s v="2.1-Asuntos económicos, comerciales y laborales"/>
    <s v="2.1.02-Asuntos laborales generales"/>
    <s v="99-MULTIPROVINCIAL"/>
    <s v="00-N/A"/>
    <s v="0001-MINISTERIO DE TRABAJO"/>
    <s v="01-MINISTERIO DE TRABAJO"/>
    <x v="0"/>
    <s v="2.3-MATERIALES Y SUMINISTROS"/>
    <s v="2.3.2-TEXTILES Y VESTUARIOS"/>
    <s v="10-FONDO GENERAL"/>
    <s v="No Informado-"/>
  </r>
  <r>
    <n v="35785.440000000002"/>
    <n v="2060000"/>
    <s v="0209-MINISTERIO DE TRABAJO"/>
    <x v="0"/>
    <x v="0"/>
    <x v="0"/>
    <s v="2-SERVICIOS ECONÓMICOS"/>
    <s v="2.1-Asuntos económicos, comerciales y laborales"/>
    <s v="2.1.02-Asuntos laborales generales"/>
    <s v="99-MULTIPROVINCIAL"/>
    <s v="00-N/A"/>
    <s v="0001-MINISTERIO DE TRABAJO"/>
    <s v="01-MINISTERIO DE TRABAJO"/>
    <x v="0"/>
    <s v="2.3-MATERIALES Y SUMINISTROS"/>
    <s v="2.3.2-TEXTILES Y VESTUARIOS"/>
    <s v="20-FONDOS CON DESTINO ESPECÍFICO"/>
    <s v="No Informado-"/>
  </r>
  <r>
    <n v="0"/>
    <n v="875000"/>
    <s v="0209-MINISTERIO DE TRABAJO"/>
    <x v="0"/>
    <x v="0"/>
    <x v="0"/>
    <s v="2-SERVICIOS ECONÓMICOS"/>
    <s v="2.1-Asuntos económicos, comerciales y laborales"/>
    <s v="2.1.02-Asuntos laborales generales"/>
    <s v="99-MULTIPROVINCIAL"/>
    <s v="00-N/A"/>
    <s v="0001-MINISTERIO DE TRABAJO"/>
    <s v="01-MINISTERIO DE TRABAJO"/>
    <x v="0"/>
    <s v="2.3-MATERIALES Y SUMINISTROS"/>
    <s v="2.3.3-PAPEL, CARTÓN E IMPRESOS"/>
    <s v="10-FONDO GENERAL"/>
    <s v="No Informado-"/>
  </r>
  <r>
    <n v="240183.1"/>
    <n v="3200000"/>
    <s v="0209-MINISTERIO DE TRABAJO"/>
    <x v="0"/>
    <x v="0"/>
    <x v="0"/>
    <s v="2-SERVICIOS ECONÓMICOS"/>
    <s v="2.1-Asuntos económicos, comerciales y laborales"/>
    <s v="2.1.02-Asuntos laborales generales"/>
    <s v="99-MULTIPROVINCIAL"/>
    <s v="00-N/A"/>
    <s v="0001-MINISTERIO DE TRABAJO"/>
    <s v="01-MINISTERIO DE TRABAJO"/>
    <x v="0"/>
    <s v="2.3-MATERIALES Y SUMINISTROS"/>
    <s v="2.3.3-PAPEL, CARTÓN E IMPRESOS"/>
    <s v="20-FONDOS CON DESTINO ESPECÍFICO"/>
    <s v="No Informado-"/>
  </r>
  <r>
    <n v="45599.8"/>
    <n v="3600000"/>
    <s v="0209-MINISTERIO DE TRABAJO"/>
    <x v="0"/>
    <x v="0"/>
    <x v="0"/>
    <s v="2-SERVICIOS ECONÓMICOS"/>
    <s v="2.1-Asuntos económicos, comerciales y laborales"/>
    <s v="2.1.02-Asuntos laborales generales"/>
    <s v="99-MULTIPROVINCIAL"/>
    <s v="00-N/A"/>
    <s v="0001-MINISTERIO DE TRABAJO"/>
    <s v="01-MINISTERIO DE TRABAJO"/>
    <x v="0"/>
    <s v="2.3-MATERIALES Y SUMINISTROS"/>
    <s v="2.3.5-CUERO, CAUCHO Y PLÁSTICO"/>
    <s v="20-FONDOS CON DESTINO ESPECÍFICO"/>
    <s v="No Informado-"/>
  </r>
  <r>
    <n v="0"/>
    <n v="0"/>
    <s v="0209-MINISTERIO DE TRABAJO"/>
    <x v="0"/>
    <x v="0"/>
    <x v="0"/>
    <s v="2-SERVICIOS ECONÓMICOS"/>
    <s v="2.1-Asuntos económicos, comerciales y laborales"/>
    <s v="2.1.02-Asuntos laborales generales"/>
    <s v="99-MULTIPROVINCIAL"/>
    <s v="00-N/A"/>
    <s v="0001-MINISTERIO DE TRABAJO"/>
    <s v="01-MINISTERIO DE TRABAJO"/>
    <x v="0"/>
    <s v="2.3-MATERIALES Y SUMINISTROS"/>
    <s v="2.3.6-PRODUCTOS DE MINERALES, METÁLICOS Y NO METÁLICOS"/>
    <s v="10-FONDO GENERAL"/>
    <s v="No Informado-"/>
  </r>
  <r>
    <n v="303236.01"/>
    <n v="155000"/>
    <s v="0209-MINISTERIO DE TRABAJO"/>
    <x v="0"/>
    <x v="0"/>
    <x v="0"/>
    <s v="2-SERVICIOS ECONÓMICOS"/>
    <s v="2.1-Asuntos económicos, comerciales y laborales"/>
    <s v="2.1.02-Asuntos laborales generales"/>
    <s v="99-MULTIPROVINCIAL"/>
    <s v="00-N/A"/>
    <s v="0001-MINISTERIO DE TRABAJO"/>
    <s v="01-MINISTERIO DE TRABAJO"/>
    <x v="0"/>
    <s v="2.3-MATERIALES Y SUMINISTROS"/>
    <s v="2.3.6-PRODUCTOS DE MINERALES, METÁLICOS Y NO METÁLICOS"/>
    <s v="20-FONDOS CON DESTINO ESPECÍFICO"/>
    <s v="No Informado-"/>
  </r>
  <r>
    <n v="0"/>
    <n v="46127000"/>
    <s v="0209-MINISTERIO DE TRABAJO"/>
    <x v="0"/>
    <x v="0"/>
    <x v="0"/>
    <s v="2-SERVICIOS ECONÓMICOS"/>
    <s v="2.1-Asuntos económicos, comerciales y laborales"/>
    <s v="2.1.02-Asuntos laborales generales"/>
    <s v="99-MULTIPROVINCIAL"/>
    <s v="00-N/A"/>
    <s v="0001-MINISTERIO DE TRABAJO"/>
    <s v="01-MINISTERIO DE TRABAJO"/>
    <x v="0"/>
    <s v="2.3-MATERIALES Y SUMINISTROS"/>
    <s v="2.3.7-COMBUSTIBLES, LUBRICANTES, PRODUCTOS QUÍMICOS Y CONEXOS"/>
    <s v="10-FONDO GENERAL"/>
    <s v="No Informado-"/>
  </r>
  <r>
    <n v="158112.63"/>
    <n v="300000"/>
    <s v="0209-MINISTERIO DE TRABAJO"/>
    <x v="0"/>
    <x v="0"/>
    <x v="0"/>
    <s v="2-SERVICIOS ECONÓMICOS"/>
    <s v="2.1-Asuntos económicos, comerciales y laborales"/>
    <s v="2.1.02-Asuntos laborales generales"/>
    <s v="99-MULTIPROVINCIAL"/>
    <s v="00-N/A"/>
    <s v="0001-MINISTERIO DE TRABAJO"/>
    <s v="01-MINISTERIO DE TRABAJO"/>
    <x v="0"/>
    <s v="2.3-MATERIALES Y SUMINISTROS"/>
    <s v="2.3.7-COMBUSTIBLES, LUBRICANTES, PRODUCTOS QUÍMICOS Y CONEXOS"/>
    <s v="20-FONDOS CON DESTINO ESPECÍFICO"/>
    <s v="No Informado-"/>
  </r>
  <r>
    <n v="517583.06"/>
    <n v="1173000"/>
    <s v="0209-MINISTERIO DE TRABAJO"/>
    <x v="0"/>
    <x v="0"/>
    <x v="0"/>
    <s v="2-SERVICIOS ECONÓMICOS"/>
    <s v="2.1-Asuntos económicos, comerciales y laborales"/>
    <s v="2.1.02-Asuntos laborales generales"/>
    <s v="99-MULTIPROVINCIAL"/>
    <s v="00-N/A"/>
    <s v="0001-MINISTERIO DE TRABAJO"/>
    <s v="01-MINISTERIO DE TRABAJO"/>
    <x v="0"/>
    <s v="2.3-MATERIALES Y SUMINISTROS"/>
    <s v="2.3.9-PRODUCTOS Y ÚTILES VARIOS"/>
    <s v="10-FONDO GENERAL"/>
    <s v="No Informado-"/>
  </r>
  <r>
    <n v="3311884.24"/>
    <n v="3480000"/>
    <s v="0209-MINISTERIO DE TRABAJO"/>
    <x v="0"/>
    <x v="0"/>
    <x v="0"/>
    <s v="2-SERVICIOS ECONÓMICOS"/>
    <s v="2.1-Asuntos económicos, comerciales y laborales"/>
    <s v="2.1.02-Asuntos laborales generales"/>
    <s v="99-MULTIPROVINCIAL"/>
    <s v="00-N/A"/>
    <s v="0001-MINISTERIO DE TRABAJO"/>
    <s v="01-MINISTERIO DE TRABAJO"/>
    <x v="0"/>
    <s v="2.3-MATERIALES Y SUMINISTROS"/>
    <s v="2.3.9-PRODUCTOS Y ÚTILES VARIOS"/>
    <s v="20-FONDOS CON DESTINO ESPECÍFICO"/>
    <s v="No Informado-"/>
  </r>
  <r>
    <n v="604265.06000000006"/>
    <n v="100000"/>
    <s v="0209-MINISTERIO DE TRABAJO"/>
    <x v="0"/>
    <x v="0"/>
    <x v="0"/>
    <s v="2-SERVICIOS ECONÓMICOS"/>
    <s v="2.1-Asuntos económicos, comerciales y laborales"/>
    <s v="2.1.02-Asuntos laborales generales"/>
    <s v="99-MULTIPROVINCIAL"/>
    <s v="00-N/A"/>
    <s v="0001-MINISTERIO DE TRABAJO"/>
    <s v="01-MINISTERIO DE TRABAJO"/>
    <x v="0"/>
    <s v="2.2-CONTRATACIÓN DE SERVICIOS"/>
    <s v="2.2.2-PUBLICIDAD, IMPRESIÓN Y ENCUADERNACIÓN"/>
    <s v="10-FONDO GENERAL"/>
    <s v="No Informado-"/>
  </r>
  <r>
    <n v="0"/>
    <n v="200000"/>
    <s v="0209-MINISTERIO DE TRABAJO"/>
    <x v="0"/>
    <x v="0"/>
    <x v="0"/>
    <s v="2-SERVICIOS ECONÓMICOS"/>
    <s v="2.1-Asuntos económicos, comerciales y laborales"/>
    <s v="2.1.02-Asuntos laborales generales"/>
    <s v="99-MULTIPROVINCIAL"/>
    <s v="00-N/A"/>
    <s v="0001-MINISTERIO DE TRABAJO"/>
    <s v="01-MINISTERIO DE TRABAJO"/>
    <x v="0"/>
    <s v="2.2-CONTRATACIÓN DE SERVICIOS"/>
    <s v="2.2.3-VIÁTICOS"/>
    <s v="10-FONDO GENERAL"/>
    <s v="No Informado-"/>
  </r>
  <r>
    <n v="0"/>
    <n v="80000"/>
    <s v="0209-MINISTERIO DE TRABAJO"/>
    <x v="0"/>
    <x v="0"/>
    <x v="0"/>
    <s v="2-SERVICIOS ECONÓMICOS"/>
    <s v="2.1-Asuntos económicos, comerciales y laborales"/>
    <s v="2.1.02-Asuntos laborales generales"/>
    <s v="99-MULTIPROVINCIAL"/>
    <s v="00-N/A"/>
    <s v="0001-MINISTERIO DE TRABAJO"/>
    <s v="01-MINISTERIO DE TRABAJO"/>
    <x v="0"/>
    <s v="2.2-CONTRATACIÓN DE SERVICIOS"/>
    <s v="2.2.4-TRANSPORTE Y ALMACENAJE"/>
    <s v="20-FONDOS CON DESTINO ESPECÍFICO"/>
    <s v="No Informado-"/>
  </r>
  <r>
    <n v="0"/>
    <n v="150000"/>
    <s v="0209-MINISTERIO DE TRABAJO"/>
    <x v="0"/>
    <x v="0"/>
    <x v="0"/>
    <s v="2-SERVICIOS ECONÓMICOS"/>
    <s v="2.1-Asuntos económicos, comerciales y laborales"/>
    <s v="2.1.02-Asuntos laborales generales"/>
    <s v="99-MULTIPROVINCIAL"/>
    <s v="00-N/A"/>
    <s v="0001-MINISTERIO DE TRABAJO"/>
    <s v="01-MINISTERIO DE TRABAJO"/>
    <x v="0"/>
    <s v="2.2-CONTRATACIÓN DE SERVICIOS"/>
    <s v="2.2.7-SERVICIOS DE CONSERVACIÓN, REPARACIONES MENORES E INSTALACIONES TEMPORALES"/>
    <s v="10-FONDO GENERAL"/>
    <s v="No Informado-"/>
  </r>
  <r>
    <n v="0"/>
    <n v="0"/>
    <s v="0209-MINISTERIO DE TRABAJO"/>
    <x v="0"/>
    <x v="0"/>
    <x v="0"/>
    <s v="2-SERVICIOS ECONÓMICOS"/>
    <s v="2.1-Asuntos económicos, comerciales y laborales"/>
    <s v="2.1.02-Asuntos laborales generales"/>
    <s v="99-MULTIPROVINCIAL"/>
    <s v="00-N/A"/>
    <s v="0001-MINISTERIO DE TRABAJO"/>
    <s v="01-MINISTERIO DE TRABAJO"/>
    <x v="0"/>
    <s v="2.2-CONTRATACIÓN DE SERVICIOS"/>
    <s v="2.2.8-OTROS SERVICIOS NO INCLUIDOS EN CONCEPTOS ANTERIORES"/>
    <s v="10-FONDO GENERAL"/>
    <s v="No Informado-"/>
  </r>
  <r>
    <n v="0"/>
    <n v="70000"/>
    <s v="0209-MINISTERIO DE TRABAJO"/>
    <x v="0"/>
    <x v="0"/>
    <x v="0"/>
    <s v="2-SERVICIOS ECONÓMICOS"/>
    <s v="2.1-Asuntos económicos, comerciales y laborales"/>
    <s v="2.1.02-Asuntos laborales generales"/>
    <s v="99-MULTIPROVINCIAL"/>
    <s v="00-N/A"/>
    <s v="0001-MINISTERIO DE TRABAJO"/>
    <s v="01-MINISTERIO DE TRABAJO"/>
    <x v="0"/>
    <s v="2.3-MATERIALES Y SUMINISTROS"/>
    <s v="2.3.1-ALIMENTOS Y PRODUCTOS AGROFORESTALES"/>
    <s v="10-FONDO GENERAL"/>
    <s v="No Informado-"/>
  </r>
  <r>
    <n v="119496.21"/>
    <n v="200000"/>
    <s v="0209-MINISTERIO DE TRABAJO"/>
    <x v="0"/>
    <x v="0"/>
    <x v="0"/>
    <s v="2-SERVICIOS ECONÓMICOS"/>
    <s v="2.1-Asuntos económicos, comerciales y laborales"/>
    <s v="2.1.02-Asuntos laborales generales"/>
    <s v="99-MULTIPROVINCIAL"/>
    <s v="00-N/A"/>
    <s v="0001-MINISTERIO DE TRABAJO"/>
    <s v="01-MINISTERIO DE TRABAJO"/>
    <x v="0"/>
    <s v="2.3-MATERIALES Y SUMINISTROS"/>
    <s v="2.3.1-ALIMENTOS Y PRODUCTOS AGROFORESTALES"/>
    <s v="20-FONDOS CON DESTINO ESPECÍFICO"/>
    <s v="No Informado-"/>
  </r>
  <r>
    <n v="0"/>
    <n v="95000"/>
    <s v="0209-MINISTERIO DE TRABAJO"/>
    <x v="0"/>
    <x v="0"/>
    <x v="0"/>
    <s v="2-SERVICIOS ECONÓMICOS"/>
    <s v="2.1-Asuntos económicos, comerciales y laborales"/>
    <s v="2.1.02-Asuntos laborales generales"/>
    <s v="99-MULTIPROVINCIAL"/>
    <s v="00-N/A"/>
    <s v="0001-MINISTERIO DE TRABAJO"/>
    <s v="01-MINISTERIO DE TRABAJO"/>
    <x v="0"/>
    <s v="2.3-MATERIALES Y SUMINISTROS"/>
    <s v="2.3.2-TEXTILES Y VESTUARIOS"/>
    <s v="10-FONDO GENERAL"/>
    <s v="No Informado-"/>
  </r>
  <r>
    <n v="0"/>
    <n v="280000"/>
    <s v="0209-MINISTERIO DE TRABAJO"/>
    <x v="0"/>
    <x v="0"/>
    <x v="0"/>
    <s v="2-SERVICIOS ECONÓMICOS"/>
    <s v="2.1-Asuntos económicos, comerciales y laborales"/>
    <s v="2.1.02-Asuntos laborales generales"/>
    <s v="99-MULTIPROVINCIAL"/>
    <s v="00-N/A"/>
    <s v="0001-MINISTERIO DE TRABAJO"/>
    <s v="01-MINISTERIO DE TRABAJO"/>
    <x v="0"/>
    <s v="2.3-MATERIALES Y SUMINISTROS"/>
    <s v="2.3.3-PAPEL, CARTÓN E IMPRESOS"/>
    <s v="10-FONDO GENERAL"/>
    <s v="No Informado-"/>
  </r>
  <r>
    <n v="0"/>
    <n v="89765"/>
    <s v="0209-MINISTERIO DE TRABAJO"/>
    <x v="0"/>
    <x v="0"/>
    <x v="0"/>
    <s v="2-SERVICIOS ECONÓMICOS"/>
    <s v="2.1-Asuntos económicos, comerciales y laborales"/>
    <s v="2.1.02-Asuntos laborales generales"/>
    <s v="99-MULTIPROVINCIAL"/>
    <s v="00-N/A"/>
    <s v="0001-MINISTERIO DE TRABAJO"/>
    <s v="01-MINISTERIO DE TRABAJO"/>
    <x v="0"/>
    <s v="2.3-MATERIALES Y SUMINISTROS"/>
    <s v="2.3.3-PAPEL, CARTÓN E IMPRESOS"/>
    <s v="20-FONDOS CON DESTINO ESPECÍFICO"/>
    <s v="No Informado-"/>
  </r>
  <r>
    <n v="0"/>
    <n v="550000"/>
    <s v="0209-MINISTERIO DE TRABAJO"/>
    <x v="0"/>
    <x v="0"/>
    <x v="0"/>
    <s v="2-SERVICIOS ECONÓMICOS"/>
    <s v="2.1-Asuntos económicos, comerciales y laborales"/>
    <s v="2.1.02-Asuntos laborales generales"/>
    <s v="99-MULTIPROVINCIAL"/>
    <s v="00-N/A"/>
    <s v="0001-MINISTERIO DE TRABAJO"/>
    <s v="01-MINISTERIO DE TRABAJO"/>
    <x v="0"/>
    <s v="2.3-MATERIALES Y SUMINISTROS"/>
    <s v="2.3.5-CUERO, CAUCHO Y PLÁSTICO"/>
    <s v="10-FONDO GENERAL"/>
    <s v="No Informado-"/>
  </r>
  <r>
    <n v="0"/>
    <n v="785000"/>
    <s v="0209-MINISTERIO DE TRABAJO"/>
    <x v="0"/>
    <x v="0"/>
    <x v="0"/>
    <s v="2-SERVICIOS ECONÓMICOS"/>
    <s v="2.1-Asuntos económicos, comerciales y laborales"/>
    <s v="2.1.02-Asuntos laborales generales"/>
    <s v="99-MULTIPROVINCIAL"/>
    <s v="00-N/A"/>
    <s v="0001-MINISTERIO DE TRABAJO"/>
    <s v="01-MINISTERIO DE TRABAJO"/>
    <x v="0"/>
    <s v="2.3-MATERIALES Y SUMINISTROS"/>
    <s v="2.3.6-PRODUCTOS DE MINERALES, METÁLICOS Y NO METÁLICOS"/>
    <s v="10-FONDO GENERAL"/>
    <s v="No Informado-"/>
  </r>
  <r>
    <n v="19824"/>
    <n v="250000"/>
    <s v="0209-MINISTERIO DE TRABAJO"/>
    <x v="0"/>
    <x v="0"/>
    <x v="0"/>
    <s v="2-SERVICIOS ECONÓMICOS"/>
    <s v="2.1-Asuntos económicos, comerciales y laborales"/>
    <s v="2.1.02-Asuntos laborales generales"/>
    <s v="99-MULTIPROVINCIAL"/>
    <s v="00-N/A"/>
    <s v="0001-MINISTERIO DE TRABAJO"/>
    <s v="01-MINISTERIO DE TRABAJO"/>
    <x v="0"/>
    <s v="2.3-MATERIALES Y SUMINISTROS"/>
    <s v="2.3.9-PRODUCTOS Y ÚTILES VARIOS"/>
    <s v="10-FONDO GENERAL"/>
    <s v="No Informado-"/>
  </r>
  <r>
    <n v="218920.95"/>
    <n v="325000"/>
    <s v="0209-MINISTERIO DE TRABAJO"/>
    <x v="0"/>
    <x v="0"/>
    <x v="0"/>
    <s v="2-SERVICIOS ECONÓMICOS"/>
    <s v="2.1-Asuntos económicos, comerciales y laborales"/>
    <s v="2.1.02-Asuntos laborales generales"/>
    <s v="99-MULTIPROVINCIAL"/>
    <s v="00-N/A"/>
    <s v="0001-MINISTERIO DE TRABAJO"/>
    <s v="01-MINISTERIO DE TRABAJO"/>
    <x v="0"/>
    <s v="2.3-MATERIALES Y SUMINISTROS"/>
    <s v="2.3.9-PRODUCTOS Y ÚTILES VARIOS"/>
    <s v="20-FONDOS CON DESTINO ESPECÍFICO"/>
    <s v="No Informado-"/>
  </r>
  <r>
    <n v="234078.12"/>
    <n v="900000"/>
    <s v="0209-MINISTERIO DE TRABAJO"/>
    <x v="0"/>
    <x v="0"/>
    <x v="0"/>
    <s v="2-SERVICIOS ECONÓMICOS"/>
    <s v="2.1-Asuntos económicos, comerciales y laborales"/>
    <s v="2.1.02-Asuntos laborales generales"/>
    <s v="99-MULTIPROVINCIAL"/>
    <s v="00-N/A"/>
    <s v="0001-MINISTERIO DE TRABAJO"/>
    <s v="01-MINISTERIO DE TRABAJO"/>
    <x v="0"/>
    <s v="2.2-CONTRATACIÓN DE SERVICIOS"/>
    <s v="2.2.2-PUBLICIDAD, IMPRESIÓN Y ENCUADERNACIÓN"/>
    <s v="10-FONDO GENERAL"/>
    <s v="No Informado-"/>
  </r>
  <r>
    <n v="0"/>
    <n v="200000"/>
    <s v="0209-MINISTERIO DE TRABAJO"/>
    <x v="0"/>
    <x v="0"/>
    <x v="0"/>
    <s v="2-SERVICIOS ECONÓMICOS"/>
    <s v="2.1-Asuntos económicos, comerciales y laborales"/>
    <s v="2.1.02-Asuntos laborales generales"/>
    <s v="99-MULTIPROVINCIAL"/>
    <s v="00-N/A"/>
    <s v="0001-MINISTERIO DE TRABAJO"/>
    <s v="01-MINISTERIO DE TRABAJO"/>
    <x v="0"/>
    <s v="2.2-CONTRATACIÓN DE SERVICIOS"/>
    <s v="2.2.3-VIÁTICOS"/>
    <s v="10-FONDO GENERAL"/>
    <s v="No Informado-"/>
  </r>
  <r>
    <n v="0"/>
    <n v="164940"/>
    <s v="0209-MINISTERIO DE TRABAJO"/>
    <x v="0"/>
    <x v="0"/>
    <x v="0"/>
    <s v="2-SERVICIOS ECONÓMICOS"/>
    <s v="2.1-Asuntos económicos, comerciales y laborales"/>
    <s v="2.1.02-Asuntos laborales generales"/>
    <s v="99-MULTIPROVINCIAL"/>
    <s v="00-N/A"/>
    <s v="0001-MINISTERIO DE TRABAJO"/>
    <s v="01-MINISTERIO DE TRABAJO"/>
    <x v="0"/>
    <s v="2.2-CONTRATACIÓN DE SERVICIOS"/>
    <s v="2.2.4-TRANSPORTE Y ALMACENAJE"/>
    <s v="10-FONDO GENERAL"/>
    <s v="No Informado-"/>
  </r>
  <r>
    <n v="3798030.04"/>
    <n v="7456000"/>
    <s v="0209-MINISTERIO DE TRABAJO"/>
    <x v="0"/>
    <x v="0"/>
    <x v="0"/>
    <s v="2-SERVICIOS ECONÓMICOS"/>
    <s v="2.1-Asuntos económicos, comerciales y laborales"/>
    <s v="2.1.02-Asuntos laborales generales"/>
    <s v="99-MULTIPROVINCIAL"/>
    <s v="00-N/A"/>
    <s v="0001-MINISTERIO DE TRABAJO"/>
    <s v="01-MINISTERIO DE TRABAJO"/>
    <x v="0"/>
    <s v="2.2-CONTRATACIÓN DE SERVICIOS"/>
    <s v="2.2.5-ALQUILERES Y RENTAS"/>
    <s v="10-FONDO GENERAL"/>
    <s v="No Informado-"/>
  </r>
  <r>
    <n v="0"/>
    <n v="375000"/>
    <s v="0209-MINISTERIO DE TRABAJO"/>
    <x v="0"/>
    <x v="0"/>
    <x v="0"/>
    <s v="2-SERVICIOS ECONÓMICOS"/>
    <s v="2.1-Asuntos económicos, comerciales y laborales"/>
    <s v="2.1.02-Asuntos laborales generales"/>
    <s v="99-MULTIPROVINCIAL"/>
    <s v="00-N/A"/>
    <s v="0001-MINISTERIO DE TRABAJO"/>
    <s v="01-MINISTERIO DE TRABAJO"/>
    <x v="0"/>
    <s v="2.2-CONTRATACIÓN DE SERVICIOS"/>
    <s v="2.2.7-SERVICIOS DE CONSERVACIÓN, REPARACIONES MENORES E INSTALACIONES TEMPORALES"/>
    <s v="10-FONDO GENERAL"/>
    <s v="No Informado-"/>
  </r>
  <r>
    <n v="0"/>
    <n v="64496"/>
    <s v="0209-MINISTERIO DE TRABAJO"/>
    <x v="0"/>
    <x v="0"/>
    <x v="0"/>
    <s v="2-SERVICIOS ECONÓMICOS"/>
    <s v="2.1-Asuntos económicos, comerciales y laborales"/>
    <s v="2.1.02-Asuntos laborales generales"/>
    <s v="99-MULTIPROVINCIAL"/>
    <s v="00-N/A"/>
    <s v="0001-MINISTERIO DE TRABAJO"/>
    <s v="01-MINISTERIO DE TRABAJO"/>
    <x v="0"/>
    <s v="2.2-CONTRATACIÓN DE SERVICIOS"/>
    <s v="2.2.7-SERVICIOS DE CONSERVACIÓN, REPARACIONES MENORES E INSTALACIONES TEMPORALES"/>
    <s v="20-FONDOS CON DESTINO ESPECÍFICO"/>
    <s v="No Informado-"/>
  </r>
  <r>
    <n v="0"/>
    <n v="100000"/>
    <s v="0209-MINISTERIO DE TRABAJO"/>
    <x v="0"/>
    <x v="0"/>
    <x v="0"/>
    <s v="2-SERVICIOS ECONÓMICOS"/>
    <s v="2.1-Asuntos económicos, comerciales y laborales"/>
    <s v="2.1.02-Asuntos laborales generales"/>
    <s v="99-MULTIPROVINCIAL"/>
    <s v="00-N/A"/>
    <s v="0001-MINISTERIO DE TRABAJO"/>
    <s v="01-MINISTERIO DE TRABAJO"/>
    <x v="0"/>
    <s v="2.2-CONTRATACIÓN DE SERVICIOS"/>
    <s v="2.2.8-OTROS SERVICIOS NO INCLUIDOS EN CONCEPTOS ANTERIORES"/>
    <s v="10-FONDO GENERAL"/>
    <s v="No Informado-"/>
  </r>
  <r>
    <n v="698392.65"/>
    <n v="3320350"/>
    <s v="0209-MINISTERIO DE TRABAJO"/>
    <x v="0"/>
    <x v="0"/>
    <x v="0"/>
    <s v="2-SERVICIOS ECONÓMICOS"/>
    <s v="2.1-Asuntos económicos, comerciales y laborales"/>
    <s v="2.1.02-Asuntos laborales generales"/>
    <s v="99-MULTIPROVINCIAL"/>
    <s v="00-N/A"/>
    <s v="0001-MINISTERIO DE TRABAJO"/>
    <s v="01-MINISTERIO DE TRABAJO"/>
    <x v="0"/>
    <s v="2.2-CONTRATACIÓN DE SERVICIOS"/>
    <s v="2.2.8-OTROS SERVICIOS NO INCLUIDOS EN CONCEPTOS ANTERIORES"/>
    <s v="20-FONDOS CON DESTINO ESPECÍFICO"/>
    <s v="No Informado-"/>
  </r>
  <r>
    <n v="0"/>
    <n v="560000"/>
    <s v="0209-MINISTERIO DE TRABAJO"/>
    <x v="0"/>
    <x v="0"/>
    <x v="0"/>
    <s v="2-SERVICIOS ECONÓMICOS"/>
    <s v="2.1-Asuntos económicos, comerciales y laborales"/>
    <s v="2.1.02-Asuntos laborales generales"/>
    <s v="99-MULTIPROVINCIAL"/>
    <s v="00-N/A"/>
    <s v="0001-MINISTERIO DE TRABAJO"/>
    <s v="01-MINISTERIO DE TRABAJO"/>
    <x v="0"/>
    <s v="2.2-CONTRATACIÓN DE SERVICIOS"/>
    <s v="2.2.9-OTRAS CONTRATACIONES DE SERVICIOS"/>
    <s v="10-FONDO GENERAL"/>
    <s v="No Informado-"/>
  </r>
  <r>
    <n v="0"/>
    <n v="0"/>
    <s v="0209-MINISTERIO DE TRABAJO"/>
    <x v="0"/>
    <x v="0"/>
    <x v="0"/>
    <s v="2-SERVICIOS ECONÓMICOS"/>
    <s v="2.1-Asuntos económicos, comerciales y laborales"/>
    <s v="2.1.02-Asuntos laborales generales"/>
    <s v="99-MULTIPROVINCIAL"/>
    <s v="00-N/A"/>
    <s v="0001-MINISTERIO DE TRABAJO"/>
    <s v="01-MINISTERIO DE TRABAJO"/>
    <x v="0"/>
    <s v="2.3-MATERIALES Y SUMINISTROS"/>
    <s v="2.3.1-ALIMENTOS Y PRODUCTOS AGROFORESTALES"/>
    <s v="10-FONDO GENERAL"/>
    <s v="No Informado-"/>
  </r>
  <r>
    <n v="0"/>
    <n v="120000"/>
    <s v="0209-MINISTERIO DE TRABAJO"/>
    <x v="0"/>
    <x v="0"/>
    <x v="0"/>
    <s v="2-SERVICIOS ECONÓMICOS"/>
    <s v="2.1-Asuntos económicos, comerciales y laborales"/>
    <s v="2.1.02-Asuntos laborales generales"/>
    <s v="99-MULTIPROVINCIAL"/>
    <s v="00-N/A"/>
    <s v="0001-MINISTERIO DE TRABAJO"/>
    <s v="01-MINISTERIO DE TRABAJO"/>
    <x v="0"/>
    <s v="2.3-MATERIALES Y SUMINISTROS"/>
    <s v="2.3.2-TEXTILES Y VESTUARIOS"/>
    <s v="10-FONDO GENERAL"/>
    <s v="No Informado-"/>
  </r>
  <r>
    <n v="0"/>
    <n v="100643"/>
    <s v="0209-MINISTERIO DE TRABAJO"/>
    <x v="0"/>
    <x v="0"/>
    <x v="0"/>
    <s v="2-SERVICIOS ECONÓMICOS"/>
    <s v="2.1-Asuntos económicos, comerciales y laborales"/>
    <s v="2.1.02-Asuntos laborales generales"/>
    <s v="99-MULTIPROVINCIAL"/>
    <s v="00-N/A"/>
    <s v="0001-MINISTERIO DE TRABAJO"/>
    <s v="01-MINISTERIO DE TRABAJO"/>
    <x v="0"/>
    <s v="2.3-MATERIALES Y SUMINISTROS"/>
    <s v="2.3.3-PAPEL, CARTÓN E IMPRESOS"/>
    <s v="10-FONDO GENERAL"/>
    <s v="No Informado-"/>
  </r>
  <r>
    <n v="5168.3999999999996"/>
    <n v="189357"/>
    <s v="0209-MINISTERIO DE TRABAJO"/>
    <x v="0"/>
    <x v="0"/>
    <x v="0"/>
    <s v="2-SERVICIOS ECONÓMICOS"/>
    <s v="2.1-Asuntos económicos, comerciales y laborales"/>
    <s v="2.1.02-Asuntos laborales generales"/>
    <s v="99-MULTIPROVINCIAL"/>
    <s v="00-N/A"/>
    <s v="0001-MINISTERIO DE TRABAJO"/>
    <s v="01-MINISTERIO DE TRABAJO"/>
    <x v="0"/>
    <s v="2.3-MATERIALES Y SUMINISTROS"/>
    <s v="2.3.3-PAPEL, CARTÓN E IMPRESOS"/>
    <s v="20-FONDOS CON DESTINO ESPECÍFICO"/>
    <s v="No Informado-"/>
  </r>
  <r>
    <n v="0"/>
    <n v="0"/>
    <s v="0209-MINISTERIO DE TRABAJO"/>
    <x v="0"/>
    <x v="0"/>
    <x v="0"/>
    <s v="2-SERVICIOS ECONÓMICOS"/>
    <s v="2.1-Asuntos económicos, comerciales y laborales"/>
    <s v="2.1.02-Asuntos laborales generales"/>
    <s v="99-MULTIPROVINCIAL"/>
    <s v="00-N/A"/>
    <s v="0001-MINISTERIO DE TRABAJO"/>
    <s v="01-MINISTERIO DE TRABAJO"/>
    <x v="0"/>
    <s v="2.3-MATERIALES Y SUMINISTROS"/>
    <s v="2.3.5-CUERO, CAUCHO Y PLÁSTICO"/>
    <s v="10-FONDO GENERAL"/>
    <s v="No Informado-"/>
  </r>
  <r>
    <n v="12367.58"/>
    <n v="150000"/>
    <s v="0209-MINISTERIO DE TRABAJO"/>
    <x v="0"/>
    <x v="0"/>
    <x v="0"/>
    <s v="2-SERVICIOS ECONÓMICOS"/>
    <s v="2.1-Asuntos económicos, comerciales y laborales"/>
    <s v="2.1.02-Asuntos laborales generales"/>
    <s v="99-MULTIPROVINCIAL"/>
    <s v="00-N/A"/>
    <s v="0001-MINISTERIO DE TRABAJO"/>
    <s v="01-MINISTERIO DE TRABAJO"/>
    <x v="0"/>
    <s v="2.3-MATERIALES Y SUMINISTROS"/>
    <s v="2.3.6-PRODUCTOS DE MINERALES, METÁLICOS Y NO METÁLICOS"/>
    <s v="10-FONDO GENERAL"/>
    <s v="No Informado-"/>
  </r>
  <r>
    <n v="67732"/>
    <n v="685000"/>
    <s v="0209-MINISTERIO DE TRABAJO"/>
    <x v="0"/>
    <x v="0"/>
    <x v="0"/>
    <s v="2-SERVICIOS ECONÓMICOS"/>
    <s v="2.1-Asuntos económicos, comerciales y laborales"/>
    <s v="2.1.02-Asuntos laborales generales"/>
    <s v="99-MULTIPROVINCIAL"/>
    <s v="00-N/A"/>
    <s v="0001-MINISTERIO DE TRABAJO"/>
    <s v="01-MINISTERIO DE TRABAJO"/>
    <x v="0"/>
    <s v="2.3-MATERIALES Y SUMINISTROS"/>
    <s v="2.3.7-COMBUSTIBLES, LUBRICANTES, PRODUCTOS QUÍMICOS Y CONEXOS"/>
    <s v="10-FONDO GENERAL"/>
    <s v="No Informado-"/>
  </r>
  <r>
    <n v="12651.49"/>
    <n v="200000"/>
    <s v="0209-MINISTERIO DE TRABAJO"/>
    <x v="0"/>
    <x v="0"/>
    <x v="0"/>
    <s v="2-SERVICIOS ECONÓMICOS"/>
    <s v="2.1-Asuntos económicos, comerciales y laborales"/>
    <s v="2.1.02-Asuntos laborales generales"/>
    <s v="99-MULTIPROVINCIAL"/>
    <s v="00-N/A"/>
    <s v="0001-MINISTERIO DE TRABAJO"/>
    <s v="01-MINISTERIO DE TRABAJO"/>
    <x v="0"/>
    <s v="2.3-MATERIALES Y SUMINISTROS"/>
    <s v="2.3.9-PRODUCTOS Y ÚTILES VARIOS"/>
    <s v="10-FONDO GENERAL"/>
    <s v="No Informado-"/>
  </r>
  <r>
    <n v="1458806.74"/>
    <n v="1600000"/>
    <s v="0209-MINISTERIO DE TRABAJO"/>
    <x v="0"/>
    <x v="0"/>
    <x v="0"/>
    <s v="2-SERVICIOS ECONÓMICOS"/>
    <s v="2.1-Asuntos económicos, comerciales y laborales"/>
    <s v="2.1.02-Asuntos laborales generales"/>
    <s v="99-MULTIPROVINCIAL"/>
    <s v="00-N/A"/>
    <s v="0001-MINISTERIO DE TRABAJO"/>
    <s v="01-MINISTERIO DE TRABAJO"/>
    <x v="0"/>
    <s v="2.3-MATERIALES Y SUMINISTROS"/>
    <s v="2.3.9-PRODUCTOS Y ÚTILES VARIOS"/>
    <s v="20-FONDOS CON DESTINO ESPECÍFICO"/>
    <s v="No Informado-"/>
  </r>
  <r>
    <n v="0"/>
    <n v="600000"/>
    <s v="0209-MINISTERIO DE TRABAJO"/>
    <x v="0"/>
    <x v="0"/>
    <x v="0"/>
    <s v="2-SERVICIOS ECONÓMICOS"/>
    <s v="2.1-Asuntos económicos, comerciales y laborales"/>
    <s v="2.1.02-Asuntos laborales generales"/>
    <s v="99-MULTIPROVINCIAL"/>
    <s v="00-N/A"/>
    <s v="0001-MINISTERIO DE TRABAJO"/>
    <s v="01-MINISTERIO DE TRABAJO"/>
    <x v="0"/>
    <s v="2.2-CONTRATACIÓN DE SERVICIOS"/>
    <s v="2.2.2-PUBLICIDAD, IMPRESIÓN Y ENCUADERNACIÓN"/>
    <s v="10-FONDO GENERAL"/>
    <s v="No Informado-"/>
  </r>
  <r>
    <n v="0"/>
    <n v="965800"/>
    <s v="0209-MINISTERIO DE TRABAJO"/>
    <x v="0"/>
    <x v="0"/>
    <x v="0"/>
    <s v="2-SERVICIOS ECONÓMICOS"/>
    <s v="2.1-Asuntos económicos, comerciales y laborales"/>
    <s v="2.1.02-Asuntos laborales generales"/>
    <s v="99-MULTIPROVINCIAL"/>
    <s v="00-N/A"/>
    <s v="0001-MINISTERIO DE TRABAJO"/>
    <s v="01-MINISTERIO DE TRABAJO"/>
    <x v="0"/>
    <s v="2.2-CONTRATACIÓN DE SERVICIOS"/>
    <s v="2.2.7-SERVICIOS DE CONSERVACIÓN, REPARACIONES MENORES E INSTALACIONES TEMPORALES"/>
    <s v="10-FONDO GENERAL"/>
    <s v="No Informado-"/>
  </r>
  <r>
    <n v="0"/>
    <n v="275000"/>
    <s v="0209-MINISTERIO DE TRABAJO"/>
    <x v="0"/>
    <x v="0"/>
    <x v="0"/>
    <s v="2-SERVICIOS ECONÓMICOS"/>
    <s v="2.1-Asuntos económicos, comerciales y laborales"/>
    <s v="2.1.02-Asuntos laborales generales"/>
    <s v="99-MULTIPROVINCIAL"/>
    <s v="00-N/A"/>
    <s v="0001-MINISTERIO DE TRABAJO"/>
    <s v="01-MINISTERIO DE TRABAJO"/>
    <x v="0"/>
    <s v="2.3-MATERIALES Y SUMINISTROS"/>
    <s v="2.3.9-PRODUCTOS Y ÚTILES VARIOS"/>
    <s v="10-FONDO GENERAL"/>
    <s v="No Informado-"/>
  </r>
  <r>
    <n v="2191.11"/>
    <n v="0"/>
    <s v="0209-MINISTERIO DE TRABAJO"/>
    <x v="0"/>
    <x v="0"/>
    <x v="0"/>
    <s v="2-SERVICIOS ECONÓMICOS"/>
    <s v="2.1-Asuntos económicos, comerciales y laborales"/>
    <s v="2.1.02-Asuntos laborales generales"/>
    <s v="99-MULTIPROVINCIAL"/>
    <s v="00-N/A"/>
    <s v="0001-MINISTERIO DE TRABAJO"/>
    <s v="01-MINISTERIO DE TRABAJO"/>
    <x v="0"/>
    <s v="2.2-CONTRATACIÓN DE SERVICIOS"/>
    <s v="2.2.8-OTROS SERVICIOS NO INCLUIDOS EN CONCEPTOS ANTERIORES"/>
    <s v="20-FONDOS CON DESTINO ESPECÍFICO"/>
    <s v="No Informado-"/>
  </r>
  <r>
    <n v="2252288"/>
    <n v="5566196"/>
    <s v="0209-MINISTERIO DE TRABAJO"/>
    <x v="1"/>
    <x v="0"/>
    <x v="0"/>
    <s v="2-SERVICIOS ECONÓMICOS"/>
    <s v="2.1-Asuntos económicos, comerciales y laborales"/>
    <s v="2.1.02-Asuntos laborales generales"/>
    <s v="99-MULTIPROVINCIAL"/>
    <s v="00-N/A"/>
    <s v="0001-MINISTERIO DE TRABAJO"/>
    <s v="01-MINISTERIO DE TRABAJO"/>
    <x v="0"/>
    <s v="2.4-TRANSFERENCIAS CORRIENTES"/>
    <s v="2.4.1-TRANSFERENCIAS CORRIENTES AL SECTOR PRIVADO"/>
    <s v="10-FONDO GENERAL"/>
    <s v="No Informado-"/>
  </r>
  <r>
    <n v="45304939.450000003"/>
    <n v="289339730"/>
    <s v="0209-MINISTERIO DE TRABAJO"/>
    <x v="1"/>
    <x v="0"/>
    <x v="0"/>
    <s v="2-SERVICIOS ECONÓMICOS"/>
    <s v="2.1-Asuntos económicos, comerciales y laborales"/>
    <s v="2.1.02-Asuntos laborales generales"/>
    <s v="99-MULTIPROVINCIAL"/>
    <s v="00-N/A"/>
    <s v="0001-MINISTERIO DE TRABAJO"/>
    <s v="01-MINISTERIO DE TRABAJO"/>
    <x v="0"/>
    <s v="2.4-TRANSFERENCIAS CORRIENTES"/>
    <s v="2.4.1-TRANSFERENCIAS CORRIENTES AL SECTOR PRIVADO"/>
    <s v="10-FONDO GENERAL"/>
    <s v="No Informado-"/>
  </r>
  <r>
    <n v="0"/>
    <n v="21397145"/>
    <s v="0209-MINISTERIO DE TRABAJO"/>
    <x v="1"/>
    <x v="0"/>
    <x v="0"/>
    <s v="2-SERVICIOS ECONÓMICOS"/>
    <s v="2.1-Asuntos económicos, comerciales y laborales"/>
    <s v="2.1.02-Asuntos laborales generales"/>
    <s v="99-MULTIPROVINCIAL"/>
    <s v="00-N/A"/>
    <s v="0001-MINISTERIO DE TRABAJO"/>
    <s v="01-MINISTERIO DE TRABAJO"/>
    <x v="0"/>
    <s v="2.4-TRANSFERENCIAS CORRIENTES"/>
    <s v="2.4.1-TRANSFERENCIAS CORRIENTES AL SECTOR PRIVADO"/>
    <s v="10-FONDO GENERAL"/>
    <s v="No Informado-"/>
  </r>
  <r>
    <n v="9000000"/>
    <n v="0"/>
    <s v="0209-MINISTERIO DE TRABAJO"/>
    <x v="1"/>
    <x v="0"/>
    <x v="0"/>
    <s v="4-SERVICIOS SOCIALES"/>
    <s v="4.5-Protección social"/>
    <s v="4.5.10-Asistencia social"/>
    <s v="99-MULTIPROVINCIAL"/>
    <s v="00-N/A"/>
    <s v="0001-MINISTERIO DE TRABAJO"/>
    <s v="01-MINISTERIO DE TRABAJO"/>
    <x v="0"/>
    <s v="2.4-TRANSFERENCIAS CORRIENTES"/>
    <s v="2.4.1-TRANSFERENCIAS CORRIENTES AL SECTOR PRIVADO"/>
    <s v="10-FONDO GENERAL"/>
    <s v="No Informado-"/>
  </r>
  <r>
    <n v="187271422"/>
    <n v="267271422"/>
    <s v="0209-MINISTERIO DE TRABAJO"/>
    <x v="1"/>
    <x v="0"/>
    <x v="0"/>
    <s v="4-SERVICIOS SOCIALES"/>
    <s v="4.4-Educación"/>
    <s v="4.4.06-Educación técnica"/>
    <s v="99-MULTIPROVINCIAL"/>
    <s v="00-N/A"/>
    <s v="0001-MINISTERIO DE TRABAJO"/>
    <s v="01-MINISTERIO DE TRABAJO"/>
    <x v="0"/>
    <s v="2.4-TRANSFERENCIAS CORRIENTES"/>
    <s v="2.4.2-TRANSFERENCIAS CORRIENTES AL  GOBIERNO GENERAL NACIONAL"/>
    <s v="10-FONDO GENERAL"/>
    <s v="No Informado-"/>
  </r>
  <r>
    <n v="189583331"/>
    <n v="325000000"/>
    <s v="0209-MINISTERIO DE TRABAJO"/>
    <x v="1"/>
    <x v="0"/>
    <x v="0"/>
    <s v="4-SERVICIOS SOCIALES"/>
    <s v="4.5-Protección social"/>
    <s v="4.5.99-Planificación, gestión y supervisión de la protección social"/>
    <s v="99-MULTIPROVINCIAL"/>
    <s v="00-N/A"/>
    <s v="0001-MINISTERIO DE TRABAJO"/>
    <s v="01-MINISTERIO DE TRABAJO"/>
    <x v="0"/>
    <s v="2.4-TRANSFERENCIAS CORRIENTES"/>
    <s v="2.4.2-TRANSFERENCIAS CORRIENTES AL  GOBIERNO GENERAL NACIONAL"/>
    <s v="10-FONDO GENERAL"/>
    <s v="No Informado-"/>
  </r>
  <r>
    <n v="23706011.559999999"/>
    <n v="40638877"/>
    <s v="0209-MINISTERIO DE TRABAJO"/>
    <x v="1"/>
    <x v="0"/>
    <x v="0"/>
    <s v="4-SERVICIOS SOCIALES"/>
    <s v="4.5-Protección social"/>
    <s v="4.5.99-Planificación, gestión y supervisión de la protección social"/>
    <s v="99-MULTIPROVINCIAL"/>
    <s v="00-N/A"/>
    <s v="0001-MINISTERIO DE TRABAJO"/>
    <s v="01-MINISTERIO DE TRABAJO"/>
    <x v="0"/>
    <s v="2.4-TRANSFERENCIAS CORRIENTES"/>
    <s v="2.4.2-TRANSFERENCIAS CORRIENTES AL  GOBIERNO GENERAL NACIONAL"/>
    <s v="10-FONDO GENERAL"/>
    <s v="No Informado-"/>
  </r>
  <r>
    <n v="235484838.69"/>
    <n v="300831152"/>
    <s v="0209-MINISTERIO DE TRABAJO"/>
    <x v="1"/>
    <x v="0"/>
    <x v="0"/>
    <s v="4-SERVICIOS SOCIALES"/>
    <s v="4.5-Protección social"/>
    <s v="4.5.99-Planificación, gestión y supervisión de la protección social"/>
    <s v="99-MULTIPROVINCIAL"/>
    <s v="00-N/A"/>
    <s v="0001-MINISTERIO DE TRABAJO"/>
    <s v="01-MINISTERIO DE TRABAJO"/>
    <x v="0"/>
    <s v="2.4-TRANSFERENCIAS CORRIENTES"/>
    <s v="2.4.2-TRANSFERENCIAS CORRIENTES AL  GOBIERNO GENERAL NACIONAL"/>
    <s v="10-FONDO GENERAL"/>
    <s v="No Informado-"/>
  </r>
  <r>
    <n v="18791147.899999999"/>
    <n v="19179768"/>
    <s v="0209-MINISTERIO DE TRABAJO"/>
    <x v="1"/>
    <x v="0"/>
    <x v="0"/>
    <s v="2-SERVICIOS ECONÓMICOS"/>
    <s v="2.1-Asuntos económicos, comerciales y laborales"/>
    <s v="2.1.02-Asuntos laborales generales"/>
    <s v="99-MULTIPROVINCIAL"/>
    <s v="00-N/A"/>
    <s v="0001-MINISTERIO DE TRABAJO"/>
    <s v="01-MINISTERIO DE TRABAJO"/>
    <x v="0"/>
    <s v="2.4-TRANSFERENCIAS CORRIENTES"/>
    <s v="2.4.7-TRANSFERENCIAS CORRIENTES AL SECTOR EXTERNO"/>
    <s v="10-FONDO GENERAL"/>
    <s v="No Informado-"/>
  </r>
  <r>
    <n v="0"/>
    <n v="18589757"/>
    <s v="0209-MINISTERIO DE TRABAJO"/>
    <x v="6"/>
    <x v="0"/>
    <x v="1"/>
    <s v="4-SERVICIOS SOCIALES"/>
    <s v="4.5-Protección social"/>
    <s v="4.5.06-Desempleo"/>
    <s v="25-SANTIAGO"/>
    <s v="00-N/A"/>
    <s v="0001-MINISTERIO DE TRABAJO"/>
    <s v="01-MINISTERIO DE TRABAJO"/>
    <x v="0"/>
    <s v="2.1-REMUNERACIONES Y CONTRIBUCIONES"/>
    <s v="2.1.1-REMUNERACIONES"/>
    <s v="60-CREDITO EXTERNO"/>
    <s v="14606-APOYO AL SISTEMA DE EMPLEO FLEXIBLE EN 10 PROVINCIAS (RD TRABAJA)."/>
  </r>
  <r>
    <n v="0"/>
    <n v="109054840"/>
    <s v="0209-MINISTERIO DE TRABAJO"/>
    <x v="6"/>
    <x v="0"/>
    <x v="1"/>
    <s v="4-SERVICIOS SOCIALES"/>
    <s v="4.5-Protección social"/>
    <s v="4.5.06-Desempleo"/>
    <s v="25-SANTIAGO"/>
    <s v="00-N/A"/>
    <s v="0001-MINISTERIO DE TRABAJO"/>
    <s v="01-MINISTERIO DE TRABAJO"/>
    <x v="0"/>
    <s v="2.2-CONTRATACIÓN DE SERVICIOS"/>
    <s v="2.2.8-OTROS SERVICIOS NO INCLUIDOS EN CONCEPTOS ANTERIORES"/>
    <s v="60-CREDITO EXTERNO"/>
    <s v="14606-APOYO AL SISTEMA DE EMPLEO FLEXIBLE EN 10 PROVINCIAS (RD TRABAJA)."/>
  </r>
  <r>
    <n v="0"/>
    <n v="9725403"/>
    <s v="0209-MINISTERIO DE TRABAJO"/>
    <x v="6"/>
    <x v="0"/>
    <x v="1"/>
    <s v="4-SERVICIOS SOCIALES"/>
    <s v="4.5-Protección social"/>
    <s v="4.5.06-Desempleo"/>
    <s v="25-SANTIAGO"/>
    <s v="00-N/A"/>
    <s v="0001-MINISTERIO DE TRABAJO"/>
    <s v="01-MINISTERIO DE TRABAJO"/>
    <x v="0"/>
    <s v="2.3-MATERIALES Y SUMINISTROS"/>
    <s v="2.3.1-ALIMENTOS Y PRODUCTOS AGROFORESTALES"/>
    <s v="60-CREDITO EXTERNO"/>
    <s v="14606-APOYO AL SISTEMA DE EMPLEO FLEXIBLE EN 10 PROVINCIAS (RD TRABAJA)."/>
  </r>
  <r>
    <n v="0"/>
    <n v="11447500"/>
    <s v="0209-MINISTERIO DE TRABAJO"/>
    <x v="6"/>
    <x v="0"/>
    <x v="1"/>
    <s v="4-SERVICIOS SOCIALES"/>
    <s v="4.5-Protección social"/>
    <s v="4.5.06-Desempleo"/>
    <s v="25-SANTIAGO"/>
    <s v="00-N/A"/>
    <s v="0001-MINISTERIO DE TRABAJO"/>
    <s v="01-MINISTERIO DE TRABAJO"/>
    <x v="0"/>
    <s v="2.2-CONTRATACIÓN DE SERVICIOS"/>
    <s v="2.2.7-SERVICIOS DE CONSERVACIÓN, REPARACIONES MENORES E INSTALACIONES TEMPORALES"/>
    <s v="60-CREDITO EXTERNO"/>
    <s v="14606-APOYO AL SISTEMA DE EMPLEO FLEXIBLE EN 10 PROVINCIAS (RD TRABAJA)."/>
  </r>
  <r>
    <n v="0"/>
    <n v="19077259"/>
    <s v="0209-MINISTERIO DE TRABAJO"/>
    <x v="6"/>
    <x v="0"/>
    <x v="1"/>
    <s v="4-SERVICIOS SOCIALES"/>
    <s v="4.5-Protección social"/>
    <s v="4.5.06-Desempleo"/>
    <s v="25-SANTIAGO"/>
    <s v="00-N/A"/>
    <s v="0001-MINISTERIO DE TRABAJO"/>
    <s v="01-MINISTERIO DE TRABAJO"/>
    <x v="0"/>
    <s v="2.2-CONTRATACIÓN DE SERVICIOS"/>
    <s v="2.2.8-OTROS SERVICIOS NO INCLUIDOS EN CONCEPTOS ANTERIORES"/>
    <s v="60-CREDITO EXTERNO"/>
    <s v="14606-APOYO AL SISTEMA DE EMPLEO FLEXIBLE EN 10 PROVINCIAS (RD TRABAJA)."/>
  </r>
  <r>
    <n v="0"/>
    <n v="27474000"/>
    <s v="0209-MINISTERIO DE TRABAJO"/>
    <x v="6"/>
    <x v="0"/>
    <x v="1"/>
    <s v="4-SERVICIOS SOCIALES"/>
    <s v="4.5-Protección social"/>
    <s v="4.5.06-Desempleo"/>
    <s v="25-SANTIAGO"/>
    <s v="00-N/A"/>
    <s v="0001-MINISTERIO DE TRABAJO"/>
    <s v="01-MINISTERIO DE TRABAJO"/>
    <x v="0"/>
    <s v="2.2-CONTRATACIÓN DE SERVICIOS"/>
    <s v="2.2.8-OTROS SERVICIOS NO INCLUIDOS EN CONCEPTOS ANTERIORES"/>
    <s v="60-CREDITO EXTERNO"/>
    <s v="14606-APOYO AL SISTEMA DE EMPLEO FLEXIBLE EN 10 PROVINCIAS (RD TRABAJA)."/>
  </r>
  <r>
    <n v="0"/>
    <n v="6868500"/>
    <s v="0209-MINISTERIO DE TRABAJO"/>
    <x v="6"/>
    <x v="0"/>
    <x v="1"/>
    <s v="4-SERVICIOS SOCIALES"/>
    <s v="4.5-Protección social"/>
    <s v="4.5.06-Desempleo"/>
    <s v="25-SANTIAGO"/>
    <s v="00-N/A"/>
    <s v="0001-MINISTERIO DE TRABAJO"/>
    <s v="01-MINISTERIO DE TRABAJO"/>
    <x v="0"/>
    <s v="2.2-CONTRATACIÓN DE SERVICIOS"/>
    <s v="2.2.8-OTROS SERVICIOS NO INCLUIDOS EN CONCEPTOS ANTERIORES"/>
    <s v="60-CREDITO EXTERNO"/>
    <s v="14606-APOYO AL SISTEMA DE EMPLEO FLEXIBLE EN 10 PROVINCIAS (RD TRABAJA)."/>
  </r>
  <r>
    <n v="0"/>
    <n v="2884525"/>
    <s v="0209-MINISTERIO DE TRABAJO"/>
    <x v="2"/>
    <x v="0"/>
    <x v="1"/>
    <s v="2-SERVICIOS ECONÓMICOS"/>
    <s v="2.1-Asuntos económicos, comerciales y laborales"/>
    <s v="2.1.02-Asuntos laborales generales"/>
    <s v="99-MULTIPROVINCIAL"/>
    <s v="00-N/A"/>
    <s v="0001-MINISTERIO DE TRABAJO"/>
    <s v="01-MINISTERIO DE TRABAJO"/>
    <x v="0"/>
    <s v="2.7-OBRAS"/>
    <s v="2.7.1-OBRAS EN EDIFICACIONES"/>
    <s v="70-DONACION EXTERNA"/>
    <s v="No Informado-"/>
  </r>
  <r>
    <n v="1800000"/>
    <n v="1450000"/>
    <s v="0209-MINISTERIO DE TRABAJO"/>
    <x v="2"/>
    <x v="0"/>
    <x v="1"/>
    <s v="2-SERVICIOS ECONÓMICOS"/>
    <s v="2.1-Asuntos económicos, comerciales y laborales"/>
    <s v="2.1.02-Asuntos laborales generales"/>
    <s v="99-MULTIPROVINCIAL"/>
    <s v="00-N/A"/>
    <s v="0001-MINISTERIO DE TRABAJO"/>
    <s v="01-MINISTERIO DE TRABAJO"/>
    <x v="0"/>
    <s v="2.6-BIENES MUEBLES, INMUEBLES E INTANGIBLES"/>
    <s v="2.6.1-MOBILIARIO Y EQUIPO"/>
    <s v="10-FONDO GENERAL"/>
    <s v="No Informado-"/>
  </r>
  <r>
    <n v="0"/>
    <n v="0"/>
    <s v="0209-MINISTERIO DE TRABAJO"/>
    <x v="2"/>
    <x v="0"/>
    <x v="1"/>
    <s v="2-SERVICIOS ECONÓMICOS"/>
    <s v="2.1-Asuntos económicos, comerciales y laborales"/>
    <s v="2.1.02-Asuntos laborales generales"/>
    <s v="99-MULTIPROVINCIAL"/>
    <s v="00-N/A"/>
    <s v="0001-MINISTERIO DE TRABAJO"/>
    <s v="01-MINISTERIO DE TRABAJO"/>
    <x v="0"/>
    <s v="2.6-BIENES MUEBLES, INMUEBLES E INTANGIBLES"/>
    <s v="2.6.1-MOBILIARIO Y EQUIPO"/>
    <s v="70-DONACION EXTERNA"/>
    <s v="No Informado-"/>
  </r>
  <r>
    <n v="791181.88"/>
    <n v="0"/>
    <s v="0209-MINISTERIO DE TRABAJO"/>
    <x v="2"/>
    <x v="0"/>
    <x v="1"/>
    <s v="2-SERVICIOS ECONÓMICOS"/>
    <s v="2.1-Asuntos económicos, comerciales y laborales"/>
    <s v="2.1.02-Asuntos laborales generales"/>
    <s v="99-MULTIPROVINCIAL"/>
    <s v="00-N/A"/>
    <s v="0001-MINISTERIO DE TRABAJO"/>
    <s v="01-MINISTERIO DE TRABAJO"/>
    <x v="0"/>
    <s v="2.6-BIENES MUEBLES, INMUEBLES E INTANGIBLES"/>
    <s v="2.6.2-MOBILIARIO Y EQUIPO DE AUDIO, AUDIOVISUAL, RECREATIVO Y EDUCACIONAL"/>
    <s v="10-FONDO GENERAL"/>
    <s v="No Informado-"/>
  </r>
  <r>
    <n v="0"/>
    <n v="860000"/>
    <s v="0209-MINISTERIO DE TRABAJO"/>
    <x v="2"/>
    <x v="0"/>
    <x v="1"/>
    <s v="2-SERVICIOS ECONÓMICOS"/>
    <s v="2.1-Asuntos económicos, comerciales y laborales"/>
    <s v="2.1.02-Asuntos laborales generales"/>
    <s v="99-MULTIPROVINCIAL"/>
    <s v="00-N/A"/>
    <s v="0001-MINISTERIO DE TRABAJO"/>
    <s v="01-MINISTERIO DE TRABAJO"/>
    <x v="0"/>
    <s v="2.6-BIENES MUEBLES, INMUEBLES E INTANGIBLES"/>
    <s v="2.6.2-MOBILIARIO Y EQUIPO DE AUDIO, AUDIOVISUAL, RECREATIVO Y EDUCACIONAL"/>
    <s v="20-FONDOS CON DESTINO ESPECÍFICO"/>
    <s v="No Informado-"/>
  </r>
  <r>
    <n v="0"/>
    <n v="0"/>
    <s v="0209-MINISTERIO DE TRABAJO"/>
    <x v="2"/>
    <x v="0"/>
    <x v="1"/>
    <s v="2-SERVICIOS ECONÓMICOS"/>
    <s v="2.1-Asuntos económicos, comerciales y laborales"/>
    <s v="2.1.02-Asuntos laborales generales"/>
    <s v="99-MULTIPROVINCIAL"/>
    <s v="00-N/A"/>
    <s v="0001-MINISTERIO DE TRABAJO"/>
    <s v="01-MINISTERIO DE TRABAJO"/>
    <x v="0"/>
    <s v="2.6-BIENES MUEBLES, INMUEBLES E INTANGIBLES"/>
    <s v="2.6.2-MOBILIARIO Y EQUIPO DE AUDIO, AUDIOVISUAL, RECREATIVO Y EDUCACIONAL"/>
    <s v="70-DONACION EXTERNA"/>
    <s v="No Informado-"/>
  </r>
  <r>
    <n v="4472.2"/>
    <n v="200000"/>
    <s v="0209-MINISTERIO DE TRABAJO"/>
    <x v="2"/>
    <x v="0"/>
    <x v="1"/>
    <s v="2-SERVICIOS ECONÓMICOS"/>
    <s v="2.1-Asuntos económicos, comerciales y laborales"/>
    <s v="2.1.02-Asuntos laborales generales"/>
    <s v="99-MULTIPROVINCIAL"/>
    <s v="00-N/A"/>
    <s v="0001-MINISTERIO DE TRABAJO"/>
    <s v="01-MINISTERIO DE TRABAJO"/>
    <x v="0"/>
    <s v="2.6-BIENES MUEBLES, INMUEBLES E INTANGIBLES"/>
    <s v="2.6.5-MAQUINARIA, OTROS EQUIPOS Y HERRAMIENTAS"/>
    <s v="10-FONDO GENERAL"/>
    <s v="No Informado-"/>
  </r>
  <r>
    <n v="16435.259999999998"/>
    <n v="1600000"/>
    <s v="0209-MINISTERIO DE TRABAJO"/>
    <x v="2"/>
    <x v="0"/>
    <x v="1"/>
    <s v="2-SERVICIOS ECONÓMICOS"/>
    <s v="2.1-Asuntos económicos, comerciales y laborales"/>
    <s v="2.1.02-Asuntos laborales generales"/>
    <s v="99-MULTIPROVINCIAL"/>
    <s v="00-N/A"/>
    <s v="0001-MINISTERIO DE TRABAJO"/>
    <s v="01-MINISTERIO DE TRABAJO"/>
    <x v="0"/>
    <s v="2.6-BIENES MUEBLES, INMUEBLES E INTANGIBLES"/>
    <s v="2.6.5-MAQUINARIA, OTROS EQUIPOS Y HERRAMIENTAS"/>
    <s v="20-FONDOS CON DESTINO ESPECÍFICO"/>
    <s v="No Informado-"/>
  </r>
  <r>
    <n v="0"/>
    <n v="0"/>
    <s v="0209-MINISTERIO DE TRABAJO"/>
    <x v="2"/>
    <x v="0"/>
    <x v="1"/>
    <s v="2-SERVICIOS ECONÓMICOS"/>
    <s v="2.1-Asuntos económicos, comerciales y laborales"/>
    <s v="2.1.02-Asuntos laborales generales"/>
    <s v="99-MULTIPROVINCIAL"/>
    <s v="00-N/A"/>
    <s v="0001-MINISTERIO DE TRABAJO"/>
    <s v="01-MINISTERIO DE TRABAJO"/>
    <x v="0"/>
    <s v="2.6-BIENES MUEBLES, INMUEBLES E INTANGIBLES"/>
    <s v="2.6.5-MAQUINARIA, OTROS EQUIPOS Y HERRAMIENTAS"/>
    <s v="70-DONACION EXTERNA"/>
    <s v="No Informado-"/>
  </r>
  <r>
    <n v="995000.37"/>
    <n v="1515000"/>
    <s v="0209-MINISTERIO DE TRABAJO"/>
    <x v="2"/>
    <x v="0"/>
    <x v="1"/>
    <s v="2-SERVICIOS ECONÓMICOS"/>
    <s v="2.1-Asuntos económicos, comerciales y laborales"/>
    <s v="2.1.02-Asuntos laborales generales"/>
    <s v="99-MULTIPROVINCIAL"/>
    <s v="00-N/A"/>
    <s v="0001-MINISTERIO DE TRABAJO"/>
    <s v="01-MINISTERIO DE TRABAJO"/>
    <x v="0"/>
    <s v="2.6-BIENES MUEBLES, INMUEBLES E INTANGIBLES"/>
    <s v="2.6.1-MOBILIARIO Y EQUIPO"/>
    <s v="10-FONDO GENERAL"/>
    <s v="No Informado-"/>
  </r>
  <r>
    <n v="117002.02"/>
    <n v="1150000"/>
    <s v="0209-MINISTERIO DE TRABAJO"/>
    <x v="2"/>
    <x v="0"/>
    <x v="1"/>
    <s v="2-SERVICIOS ECONÓMICOS"/>
    <s v="2.1-Asuntos económicos, comerciales y laborales"/>
    <s v="2.1.02-Asuntos laborales generales"/>
    <s v="99-MULTIPROVINCIAL"/>
    <s v="00-N/A"/>
    <s v="0001-MINISTERIO DE TRABAJO"/>
    <s v="01-MINISTERIO DE TRABAJO"/>
    <x v="0"/>
    <s v="2.6-BIENES MUEBLES, INMUEBLES E INTANGIBLES"/>
    <s v="2.6.1-MOBILIARIO Y EQUIPO"/>
    <s v="20-FONDOS CON DESTINO ESPECÍFICO"/>
    <s v="No Informado-"/>
  </r>
  <r>
    <n v="260000"/>
    <n v="0"/>
    <s v="0209-MINISTERIO DE TRABAJO"/>
    <x v="2"/>
    <x v="0"/>
    <x v="1"/>
    <s v="2-SERVICIOS ECONÓMICOS"/>
    <s v="2.1-Asuntos económicos, comerciales y laborales"/>
    <s v="2.1.02-Asuntos laborales generales"/>
    <s v="99-MULTIPROVINCIAL"/>
    <s v="00-N/A"/>
    <s v="0001-MINISTERIO DE TRABAJO"/>
    <s v="01-MINISTERIO DE TRABAJO"/>
    <x v="0"/>
    <s v="2.6-BIENES MUEBLES, INMUEBLES E INTANGIBLES"/>
    <s v="2.6.2-MOBILIARIO Y EQUIPO DE AUDIO, AUDIOVISUAL, RECREATIVO Y EDUCACIONAL"/>
    <s v="10-FONDO GENERAL"/>
    <s v="No Informado-"/>
  </r>
  <r>
    <n v="82151.600000000006"/>
    <n v="0"/>
    <s v="0209-MINISTERIO DE TRABAJO"/>
    <x v="2"/>
    <x v="0"/>
    <x v="1"/>
    <s v="2-SERVICIOS ECONÓMICOS"/>
    <s v="2.1-Asuntos económicos, comerciales y laborales"/>
    <s v="2.1.02-Asuntos laborales generales"/>
    <s v="99-MULTIPROVINCIAL"/>
    <s v="00-N/A"/>
    <s v="0001-MINISTERIO DE TRABAJO"/>
    <s v="01-MINISTERIO DE TRABAJO"/>
    <x v="0"/>
    <s v="2.6-BIENES MUEBLES, INMUEBLES E INTANGIBLES"/>
    <s v="2.6.2-MOBILIARIO Y EQUIPO DE AUDIO, AUDIOVISUAL, RECREATIVO Y EDUCACIONAL"/>
    <s v="20-FONDOS CON DESTINO ESPECÍFICO"/>
    <s v="No Informado-"/>
  </r>
  <r>
    <n v="54492.57"/>
    <n v="0"/>
    <s v="0209-MINISTERIO DE TRABAJO"/>
    <x v="2"/>
    <x v="0"/>
    <x v="1"/>
    <s v="2-SERVICIOS ECONÓMICOS"/>
    <s v="2.1-Asuntos económicos, comerciales y laborales"/>
    <s v="2.1.02-Asuntos laborales generales"/>
    <s v="99-MULTIPROVINCIAL"/>
    <s v="00-N/A"/>
    <s v="0001-MINISTERIO DE TRABAJO"/>
    <s v="01-MINISTERIO DE TRABAJO"/>
    <x v="0"/>
    <s v="2.6-BIENES MUEBLES, INMUEBLES E INTANGIBLES"/>
    <s v="2.6.3-EQUIPO E INSTRUMENTAL, CIENTÍFICO Y LABORATORIO"/>
    <s v="20-FONDOS CON DESTINO ESPECÍFICO"/>
    <s v="No Informado-"/>
  </r>
  <r>
    <n v="0"/>
    <n v="0"/>
    <s v="0209-MINISTERIO DE TRABAJO"/>
    <x v="2"/>
    <x v="0"/>
    <x v="1"/>
    <s v="2-SERVICIOS ECONÓMICOS"/>
    <s v="2.1-Asuntos económicos, comerciales y laborales"/>
    <s v="2.1.02-Asuntos laborales generales"/>
    <s v="99-MULTIPROVINCIAL"/>
    <s v="00-N/A"/>
    <s v="0001-MINISTERIO DE TRABAJO"/>
    <s v="01-MINISTERIO DE TRABAJO"/>
    <x v="0"/>
    <s v="2.6-BIENES MUEBLES, INMUEBLES E INTANGIBLES"/>
    <s v="2.6.5-MAQUINARIA, OTROS EQUIPOS Y HERRAMIENTAS"/>
    <s v="10-FONDO GENERAL"/>
    <s v="No Informado-"/>
  </r>
  <r>
    <n v="194263.11"/>
    <n v="0"/>
    <s v="0209-MINISTERIO DE TRABAJO"/>
    <x v="2"/>
    <x v="0"/>
    <x v="1"/>
    <s v="2-SERVICIOS ECONÓMICOS"/>
    <s v="2.1-Asuntos económicos, comerciales y laborales"/>
    <s v="2.1.02-Asuntos laborales generales"/>
    <s v="99-MULTIPROVINCIAL"/>
    <s v="00-N/A"/>
    <s v="0001-MINISTERIO DE TRABAJO"/>
    <s v="01-MINISTERIO DE TRABAJO"/>
    <x v="0"/>
    <s v="2.6-BIENES MUEBLES, INMUEBLES E INTANGIBLES"/>
    <s v="2.6.5-MAQUINARIA, OTROS EQUIPOS Y HERRAMIENTAS"/>
    <s v="20-FONDOS CON DESTINO ESPECÍFICO"/>
    <s v="No Informado-"/>
  </r>
  <r>
    <n v="10007792"/>
    <n v="0"/>
    <s v="0209-MINISTERIO DE TRABAJO"/>
    <x v="2"/>
    <x v="0"/>
    <x v="1"/>
    <s v="2-SERVICIOS ECONÓMICOS"/>
    <s v="2.1-Asuntos económicos, comerciales y laborales"/>
    <s v="2.1.02-Asuntos laborales generales"/>
    <s v="99-MULTIPROVINCIAL"/>
    <s v="00-N/A"/>
    <s v="0001-MINISTERIO DE TRABAJO"/>
    <s v="01-MINISTERIO DE TRABAJO"/>
    <x v="0"/>
    <s v="2.6-BIENES MUEBLES, INMUEBLES E INTANGIBLES"/>
    <s v="2.6.1-MOBILIARIO Y EQUIPO"/>
    <s v="10-FONDO GENERAL"/>
    <s v="No Informado-"/>
  </r>
  <r>
    <n v="0"/>
    <n v="28500000"/>
    <s v="0209-MINISTERIO DE TRABAJO"/>
    <x v="2"/>
    <x v="0"/>
    <x v="1"/>
    <s v="2-SERVICIOS ECONÓMICOS"/>
    <s v="2.1-Asuntos económicos, comerciales y laborales"/>
    <s v="2.1.02-Asuntos laborales generales"/>
    <s v="99-MULTIPROVINCIAL"/>
    <s v="00-N/A"/>
    <s v="0001-MINISTERIO DE TRABAJO"/>
    <s v="01-MINISTERIO DE TRABAJO"/>
    <x v="0"/>
    <s v="2.6-BIENES MUEBLES, INMUEBLES E INTANGIBLES"/>
    <s v="2.6.4-VEHÍCULOS Y EQUIPO DE TRANSPORTE, TRACCIÓN Y ELEVACIÓN"/>
    <s v="10-FONDO GENERAL"/>
    <s v="No Informado-"/>
  </r>
  <r>
    <n v="478419.20000000001"/>
    <n v="200000"/>
    <s v="0209-MINISTERIO DE TRABAJO"/>
    <x v="2"/>
    <x v="0"/>
    <x v="1"/>
    <s v="2-SERVICIOS ECONÓMICOS"/>
    <s v="2.1-Asuntos económicos, comerciales y laborales"/>
    <s v="2.1.02-Asuntos laborales generales"/>
    <s v="99-MULTIPROVINCIAL"/>
    <s v="00-N/A"/>
    <s v="0001-MINISTERIO DE TRABAJO"/>
    <s v="01-MINISTERIO DE TRABAJO"/>
    <x v="0"/>
    <s v="2.6-BIENES MUEBLES, INMUEBLES E INTANGIBLES"/>
    <s v="2.6.5-MAQUINARIA, OTROS EQUIPOS Y HERRAMIENTAS"/>
    <s v="10-FONDO GENERAL"/>
    <s v="No Informado-"/>
  </r>
  <r>
    <n v="60000"/>
    <n v="250000"/>
    <s v="0209-MINISTERIO DE TRABAJO"/>
    <x v="2"/>
    <x v="0"/>
    <x v="1"/>
    <s v="2-SERVICIOS ECONÓMICOS"/>
    <s v="2.1-Asuntos económicos, comerciales y laborales"/>
    <s v="2.1.02-Asuntos laborales generales"/>
    <s v="99-MULTIPROVINCIAL"/>
    <s v="00-N/A"/>
    <s v="0001-MINISTERIO DE TRABAJO"/>
    <s v="01-MINISTERIO DE TRABAJO"/>
    <x v="0"/>
    <s v="2.6-BIENES MUEBLES, INMUEBLES E INTANGIBLES"/>
    <s v="2.6.5-MAQUINARIA, OTROS EQUIPOS Y HERRAMIENTAS"/>
    <s v="20-FONDOS CON DESTINO ESPECÍFICO"/>
    <s v="No Informado-"/>
  </r>
  <r>
    <n v="4462072.4400000004"/>
    <n v="7500000"/>
    <s v="0209-MINISTERIO DE TRABAJO"/>
    <x v="2"/>
    <x v="0"/>
    <x v="1"/>
    <s v="2-SERVICIOS ECONÓMICOS"/>
    <s v="2.1-Asuntos económicos, comerciales y laborales"/>
    <s v="2.1.02-Asuntos laborales generales"/>
    <s v="99-MULTIPROVINCIAL"/>
    <s v="00-N/A"/>
    <s v="0001-MINISTERIO DE TRABAJO"/>
    <s v="01-MINISTERIO DE TRABAJO"/>
    <x v="0"/>
    <s v="2.6-BIENES MUEBLES, INMUEBLES E INTANGIBLES"/>
    <s v="2.6.1-MOBILIARIO Y EQUIPO"/>
    <s v="20-FONDOS CON DESTINO ESPECÍFICO"/>
    <s v="No Informado-"/>
  </r>
  <r>
    <n v="0"/>
    <n v="0"/>
    <s v="0209-MINISTERIO DE TRABAJO"/>
    <x v="2"/>
    <x v="0"/>
    <x v="1"/>
    <s v="2-SERVICIOS ECONÓMICOS"/>
    <s v="2.1-Asuntos económicos, comerciales y laborales"/>
    <s v="2.1.02-Asuntos laborales generales"/>
    <s v="99-MULTIPROVINCIAL"/>
    <s v="00-N/A"/>
    <s v="0001-MINISTERIO DE TRABAJO"/>
    <s v="01-MINISTERIO DE TRABAJO"/>
    <x v="0"/>
    <s v="2.6-BIENES MUEBLES, INMUEBLES E INTANGIBLES"/>
    <s v="2.6.4-VEHÍCULOS Y EQUIPO DE TRANSPORTE, TRACCIÓN Y ELEVACIÓN"/>
    <s v="10-FONDO GENERAL"/>
    <s v="No Informado-"/>
  </r>
  <r>
    <n v="0"/>
    <n v="2300000"/>
    <s v="0209-MINISTERIO DE TRABAJO"/>
    <x v="2"/>
    <x v="0"/>
    <x v="1"/>
    <s v="2-SERVICIOS ECONÓMICOS"/>
    <s v="2.1-Asuntos económicos, comerciales y laborales"/>
    <s v="2.1.02-Asuntos laborales generales"/>
    <s v="99-MULTIPROVINCIAL"/>
    <s v="00-N/A"/>
    <s v="0001-MINISTERIO DE TRABAJO"/>
    <s v="01-MINISTERIO DE TRABAJO"/>
    <x v="0"/>
    <s v="2.6-BIENES MUEBLES, INMUEBLES E INTANGIBLES"/>
    <s v="2.6.5-MAQUINARIA, OTROS EQUIPOS Y HERRAMIENTAS"/>
    <s v="10-FONDO GENERAL"/>
    <s v="No Informado-"/>
  </r>
  <r>
    <n v="0"/>
    <n v="3434250"/>
    <s v="0209-MINISTERIO DE TRABAJO"/>
    <x v="2"/>
    <x v="0"/>
    <x v="1"/>
    <s v="4-SERVICIOS SOCIALES"/>
    <s v="4.5-Protección social"/>
    <s v="4.5.06-Desempleo"/>
    <s v="25-SANTIAGO"/>
    <s v="00-N/A"/>
    <s v="0001-MINISTERIO DE TRABAJO"/>
    <s v="01-MINISTERIO DE TRABAJO"/>
    <x v="0"/>
    <s v="2.6-BIENES MUEBLES, INMUEBLES E INTANGIBLES"/>
    <s v="2.6.1-MOBILIARIO Y EQUIPO"/>
    <s v="60-CREDITO EXTERNO"/>
    <s v="14606-APOYO AL SISTEMA DE EMPLEO FLEXIBLE EN 10 PROVINCIAS (RD TRABAJA)."/>
  </r>
  <r>
    <n v="0"/>
    <n v="23278491"/>
    <s v="0209-MINISTERIO DE TRABAJO"/>
    <x v="2"/>
    <x v="0"/>
    <x v="1"/>
    <s v="4-SERVICIOS SOCIALES"/>
    <s v="4.5-Protección social"/>
    <s v="4.5.06-Desempleo"/>
    <s v="25-SANTIAGO"/>
    <s v="00-N/A"/>
    <s v="0001-MINISTERIO DE TRABAJO"/>
    <s v="01-MINISTERIO DE TRABAJO"/>
    <x v="0"/>
    <s v="2.6-BIENES MUEBLES, INMUEBLES E INTANGIBLES"/>
    <s v="2.6.4-VEHÍCULOS Y EQUIPO DE TRANSPORTE, TRACCIÓN Y ELEVACIÓN"/>
    <s v="60-CREDITO EXTERNO"/>
    <s v="14606-APOYO AL SISTEMA DE EMPLEO FLEXIBLE EN 10 PROVINCIAS (RD TRABAJA)."/>
  </r>
  <r>
    <n v="0"/>
    <n v="0"/>
    <s v="0209-MINISTERIO DE TRABAJO"/>
    <x v="2"/>
    <x v="0"/>
    <x v="1"/>
    <s v="2-SERVICIOS ECONÓMICOS"/>
    <s v="2.1-Asuntos económicos, comerciales y laborales"/>
    <s v="2.1.02-Asuntos laborales generales"/>
    <s v="99-MULTIPROVINCIAL"/>
    <s v="00-N/A"/>
    <s v="0001-MINISTERIO DE TRABAJO"/>
    <s v="01-MINISTERIO DE TRABAJO"/>
    <x v="0"/>
    <s v="2.6-BIENES MUEBLES, INMUEBLES E INTANGIBLES"/>
    <s v="2.6.6-EQUIPOS DE DEFENSA Y SEGURIDAD"/>
    <s v="70-DONACION EXTERNA"/>
    <s v="No Informado-"/>
  </r>
  <r>
    <n v="0"/>
    <n v="0"/>
    <s v="0209-MINISTERIO DE TRABAJO"/>
    <x v="2"/>
    <x v="0"/>
    <x v="1"/>
    <s v="2-SERVICIOS ECONÓMICOS"/>
    <s v="2.1-Asuntos económicos, comerciales y laborales"/>
    <s v="2.1.02-Asuntos laborales generales"/>
    <s v="99-MULTIPROVINCIAL"/>
    <s v="00-N/A"/>
    <s v="0001-MINISTERIO DE TRABAJO"/>
    <s v="01-MINISTERIO DE TRABAJO"/>
    <x v="0"/>
    <s v="2.6-BIENES MUEBLES, INMUEBLES E INTANGIBLES"/>
    <s v="2.6.6-EQUIPOS DE DEFENSA Y SEGURIDAD"/>
    <s v="20-FONDOS CON DESTINO ESPECÍFICO"/>
    <s v="No Informado-"/>
  </r>
  <r>
    <n v="1274303.92"/>
    <n v="0"/>
    <s v="0209-MINISTERIO DE TRABAJO"/>
    <x v="2"/>
    <x v="0"/>
    <x v="1"/>
    <s v="2-SERVICIOS ECONÓMICOS"/>
    <s v="2.1-Asuntos económicos, comerciales y laborales"/>
    <s v="2.1.02-Asuntos laborales generales"/>
    <s v="99-MULTIPROVINCIAL"/>
    <s v="00-N/A"/>
    <s v="0001-MINISTERIO DE TRABAJO"/>
    <s v="01-MINISTERIO DE TRABAJO"/>
    <x v="0"/>
    <s v="2.6-BIENES MUEBLES, INMUEBLES E INTANGIBLES"/>
    <s v="2.6.6-EQUIPOS DE DEFENSA Y SEGURIDAD"/>
    <s v="10-FONDO GENERAL"/>
    <s v="No Informado-"/>
  </r>
  <r>
    <n v="0"/>
    <n v="0"/>
    <s v="0209-MINISTERIO DE TRABAJO"/>
    <x v="2"/>
    <x v="0"/>
    <x v="1"/>
    <s v="2-SERVICIOS ECONÓMICOS"/>
    <s v="2.1-Asuntos económicos, comerciales y laborales"/>
    <s v="2.1.02-Asuntos laborales generales"/>
    <s v="99-MULTIPROVINCIAL"/>
    <s v="00-N/A"/>
    <s v="0001-MINISTERIO DE TRABAJO"/>
    <s v="01-MINISTERIO DE TRABAJO"/>
    <x v="0"/>
    <s v="2.6-BIENES MUEBLES, INMUEBLES E INTANGIBLES"/>
    <s v="2.6.8-BIENES INTANGIBLES"/>
    <s v="70-DONACION EXTERNA"/>
    <s v="No Informado-"/>
  </r>
  <r>
    <n v="1700839.98"/>
    <n v="0"/>
    <s v="0209-MINISTERIO DE TRABAJO"/>
    <x v="2"/>
    <x v="0"/>
    <x v="1"/>
    <s v="2-SERVICIOS ECONÓMICOS"/>
    <s v="2.1-Asuntos económicos, comerciales y laborales"/>
    <s v="2.1.02-Asuntos laborales generales"/>
    <s v="99-MULTIPROVINCIAL"/>
    <s v="00-N/A"/>
    <s v="0001-MINISTERIO DE TRABAJO"/>
    <s v="01-MINISTERIO DE TRABAJO"/>
    <x v="0"/>
    <s v="2.6-BIENES MUEBLES, INMUEBLES E INTANGIBLES"/>
    <s v="2.6.8-BIENES INTANGIBLES"/>
    <s v="20-FONDOS CON DESTINO ESPECÍFICO"/>
    <s v="No Informado-"/>
  </r>
  <r>
    <n v="0"/>
    <n v="0"/>
    <s v="0209-MINISTERIO DE TRABAJO"/>
    <x v="2"/>
    <x v="0"/>
    <x v="1"/>
    <s v="2-SERVICIOS ECONÓMICOS"/>
    <s v="2.1-Asuntos económicos, comerciales y laborales"/>
    <s v="2.1.02-Asuntos laborales generales"/>
    <s v="99-MULTIPROVINCIAL"/>
    <s v="00-N/A"/>
    <s v="0001-MINISTERIO DE TRABAJO"/>
    <s v="01-MINISTERIO DE TRABAJO"/>
    <x v="0"/>
    <s v="2.6-BIENES MUEBLES, INMUEBLES E INTANGIBLES"/>
    <s v="2.6.8-BIENES INTANGIBLES"/>
    <s v="20-FONDOS CON DESTINO ESPECÍFICO"/>
    <s v="No Informado-"/>
  </r>
  <r>
    <n v="80000000"/>
    <n v="0"/>
    <s v="0209-MINISTERIO DE TRABAJO"/>
    <x v="8"/>
    <x v="0"/>
    <x v="1"/>
    <s v="4-SERVICIOS SOCIALES"/>
    <s v="4.4-Educación"/>
    <s v="4.4.06-Educación técnica"/>
    <s v="99-MULTIPROVINCIAL"/>
    <s v="00-N/A"/>
    <s v="0001-MINISTERIO DE TRABAJO"/>
    <s v="01-MINISTERIO DE TRABAJO"/>
    <x v="0"/>
    <s v="2.5-TRANSFERENCIAS DE CAPITAL"/>
    <s v="2.5.2-TRANSFERENCIAS DE CAPITAL AL GOBIERNO GENERAL  NACIONAL"/>
    <s v="10-FONDO GENERAL"/>
    <s v="No Informado-"/>
  </r>
  <r>
    <n v="23087435"/>
    <n v="39578460"/>
    <s v="0209-MINISTERIO DE TRABAJO"/>
    <x v="8"/>
    <x v="0"/>
    <x v="1"/>
    <s v="4-SERVICIOS SOCIALES"/>
    <s v="4.5-Protección social"/>
    <s v="4.5.99-Planificación, gestión y supervisión de la protección social"/>
    <s v="99-MULTIPROVINCIAL"/>
    <s v="00-N/A"/>
    <s v="0001-MINISTERIO DE TRABAJO"/>
    <s v="01-MINISTERIO DE TRABAJO"/>
    <x v="0"/>
    <s v="2.5-TRANSFERENCIAS DE CAPITAL"/>
    <s v="2.5.2-TRANSFERENCIAS DE CAPITAL AL GOBIERNO GENERAL  NACIONAL"/>
    <s v="10-FONDO GENERAL"/>
    <s v="No Informado-"/>
  </r>
  <r>
    <n v="5868000"/>
    <n v="12294400"/>
    <s v="0210-MINISTERIO DE AGRICULTURA"/>
    <x v="0"/>
    <x v="0"/>
    <x v="0"/>
    <s v="2-SERVICIOS ECONÓMICOS"/>
    <s v="2.1-Asuntos económicos, comerciales y laborales"/>
    <s v="2.1.01-Asuntos económicos y regulación del comercio"/>
    <s v="99-MULTIPROVINCIAL"/>
    <s v="00-N/A"/>
    <s v="0003-OFICINA DE TRATADOS COMERCIALES AGRICOLAS"/>
    <s v="01-MINISTERIO DE AGRICULTURA"/>
    <x v="0"/>
    <s v="2.1-REMUNERACIONES Y CONTRIBUCIONES"/>
    <s v="2.1.1-REMUNERACIONES"/>
    <s v="10-FONDO GENERAL"/>
    <s v="No Informado-"/>
  </r>
  <r>
    <n v="873333.34"/>
    <n v="2277600"/>
    <s v="0210-MINISTERIO DE AGRICULTURA"/>
    <x v="0"/>
    <x v="0"/>
    <x v="0"/>
    <s v="2-SERVICIOS ECONÓMICOS"/>
    <s v="2.1-Asuntos económicos, comerciales y laborales"/>
    <s v="2.1.01-Asuntos económicos y regulación del comercio"/>
    <s v="99-MULTIPROVINCIAL"/>
    <s v="00-N/A"/>
    <s v="0003-OFICINA DE TRATADOS COMERCIALES AGRICOLAS"/>
    <s v="01-MINISTERIO DE AGRICULTURA"/>
    <x v="0"/>
    <s v="2.1-REMUNERACIONES Y CONTRIBUCIONES"/>
    <s v="2.1.2-SOBRESUELDOS"/>
    <s v="10-FONDO GENERAL"/>
    <s v="No Informado-"/>
  </r>
  <r>
    <n v="878351.57"/>
    <n v="1730858"/>
    <s v="0210-MINISTERIO DE AGRICULTURA"/>
    <x v="0"/>
    <x v="0"/>
    <x v="0"/>
    <s v="2-SERVICIOS ECONÓMICOS"/>
    <s v="2.1-Asuntos económicos, comerciales y laborales"/>
    <s v="2.1.01-Asuntos económicos y regulación del comercio"/>
    <s v="99-MULTIPROVINCIAL"/>
    <s v="00-N/A"/>
    <s v="0003-OFICINA DE TRATADOS COMERCIALES AGRICOLAS"/>
    <s v="01-MINISTERIO DE AGRICULTURA"/>
    <x v="0"/>
    <s v="2.1-REMUNERACIONES Y CONTRIBUCIONES"/>
    <s v="2.1.5-CONTRIBUCIONES A LA SEGURIDAD SOCIAL"/>
    <s v="10-FONDO GENERAL"/>
    <s v="No Informado-"/>
  </r>
  <r>
    <n v="21179000"/>
    <n v="39006617"/>
    <s v="0210-MINISTERIO DE AGRICULTURA"/>
    <x v="0"/>
    <x v="0"/>
    <x v="0"/>
    <s v="2-SERVICIOS ECONÓMICOS"/>
    <s v="2.1-Asuntos económicos, comerciales y laborales"/>
    <s v="2.1.01-Asuntos económicos y regulación del comercio"/>
    <s v="99-MULTIPROVINCIAL"/>
    <s v="00-N/A"/>
    <s v="0006-CONSEJO NACIONAL DE PRODUCCIÓN PECUARIA (CONAPROPE)"/>
    <s v="01-MINISTERIO DE AGRICULTURA"/>
    <x v="0"/>
    <s v="2.1-REMUNERACIONES Y CONTRIBUCIONES"/>
    <s v="2.1.1-REMUNERACIONES"/>
    <s v="10-FONDO GENERAL"/>
    <s v="No Informado-"/>
  </r>
  <r>
    <n v="825000"/>
    <n v="1592000"/>
    <s v="0210-MINISTERIO DE AGRICULTURA"/>
    <x v="0"/>
    <x v="0"/>
    <x v="0"/>
    <s v="2-SERVICIOS ECONÓMICOS"/>
    <s v="2.1-Asuntos económicos, comerciales y laborales"/>
    <s v="2.1.01-Asuntos económicos y regulación del comercio"/>
    <s v="99-MULTIPROVINCIAL"/>
    <s v="00-N/A"/>
    <s v="0006-CONSEJO NACIONAL DE PRODUCCIÓN PECUARIA (CONAPROPE)"/>
    <s v="01-MINISTERIO DE AGRICULTURA"/>
    <x v="0"/>
    <s v="2.1-REMUNERACIONES Y CONTRIBUCIONES"/>
    <s v="2.1.2-SOBRESUELDOS"/>
    <s v="10-FONDO GENERAL"/>
    <s v="No Informado-"/>
  </r>
  <r>
    <n v="3195355.25"/>
    <n v="8000000"/>
    <s v="0210-MINISTERIO DE AGRICULTURA"/>
    <x v="0"/>
    <x v="0"/>
    <x v="0"/>
    <s v="2-SERVICIOS ECONÓMICOS"/>
    <s v="2.1-Asuntos económicos, comerciales y laborales"/>
    <s v="2.1.01-Asuntos económicos y regulación del comercio"/>
    <s v="99-MULTIPROVINCIAL"/>
    <s v="00-N/A"/>
    <s v="0006-CONSEJO NACIONAL DE PRODUCCIÓN PECUARIA (CONAPROPE)"/>
    <s v="01-MINISTERIO DE AGRICULTURA"/>
    <x v="0"/>
    <s v="2.1-REMUNERACIONES Y CONTRIBUCIONES"/>
    <s v="2.1.5-CONTRIBUCIONES A LA SEGURIDAD SOCIAL"/>
    <s v="10-FONDO GENERAL"/>
    <s v="No Informado-"/>
  </r>
  <r>
    <n v="2826000"/>
    <n v="8892000"/>
    <s v="0210-MINISTERIO DE AGRICULTURA"/>
    <x v="0"/>
    <x v="0"/>
    <x v="0"/>
    <s v="2-SERVICIOS ECONÓMICOS"/>
    <s v="2.2-Agropecuaria, caza, pesca y silvicultura"/>
    <s v="2.2.01-Agropecuaria"/>
    <s v="99-MULTIPROVINCIAL"/>
    <s v="00-N/A"/>
    <s v="0002-DIRECCION GENERAL DE GANADERIA"/>
    <s v="01-MINISTERIO DE AGRICULTURA"/>
    <x v="0"/>
    <s v="2.1-REMUNERACIONES Y CONTRIBUCIONES"/>
    <s v="2.1.1-REMUNERACIONES"/>
    <s v="10-FONDO GENERAL"/>
    <s v="No Informado-"/>
  </r>
  <r>
    <n v="0"/>
    <n v="684000"/>
    <s v="0210-MINISTERIO DE AGRICULTURA"/>
    <x v="0"/>
    <x v="0"/>
    <x v="0"/>
    <s v="2-SERVICIOS ECONÓMICOS"/>
    <s v="2.2-Agropecuaria, caza, pesca y silvicultura"/>
    <s v="2.2.01-Agropecuaria"/>
    <s v="99-MULTIPROVINCIAL"/>
    <s v="00-N/A"/>
    <s v="0002-DIRECCION GENERAL DE GANADERIA"/>
    <s v="01-MINISTERIO DE AGRICULTURA"/>
    <x v="0"/>
    <s v="2.1-REMUNERACIONES Y CONTRIBUCIONES"/>
    <s v="2.1.2-SOBRESUELDOS"/>
    <s v="10-FONDO GENERAL"/>
    <s v="No Informado-"/>
  </r>
  <r>
    <n v="434921.4"/>
    <n v="1411776"/>
    <s v="0210-MINISTERIO DE AGRICULTURA"/>
    <x v="0"/>
    <x v="0"/>
    <x v="0"/>
    <s v="2-SERVICIOS ECONÓMICOS"/>
    <s v="2.2-Agropecuaria, caza, pesca y silvicultura"/>
    <s v="2.2.01-Agropecuaria"/>
    <s v="99-MULTIPROVINCIAL"/>
    <s v="00-N/A"/>
    <s v="0002-DIRECCION GENERAL DE GANADERIA"/>
    <s v="01-MINISTERIO DE AGRICULTURA"/>
    <x v="0"/>
    <s v="2.1-REMUNERACIONES Y CONTRIBUCIONES"/>
    <s v="2.1.5-CONTRIBUCIONES A LA SEGURIDAD SOCIAL"/>
    <s v="10-FONDO GENERAL"/>
    <s v="No Informado-"/>
  </r>
  <r>
    <n v="3575000"/>
    <n v="9100000"/>
    <s v="0210-MINISTERIO DE AGRICULTURA"/>
    <x v="0"/>
    <x v="0"/>
    <x v="0"/>
    <s v="2-SERVICIOS ECONÓMICOS"/>
    <s v="2.2-Agropecuaria, caza, pesca y silvicultura"/>
    <s v="2.2.01-Agropecuaria"/>
    <s v="99-MULTIPROVINCIAL"/>
    <s v="00-N/A"/>
    <s v="0002-DIRECCION GENERAL DE GANADERIA"/>
    <s v="01-MINISTERIO DE AGRICULTURA"/>
    <x v="0"/>
    <s v="2.1-REMUNERACIONES Y CONTRIBUCIONES"/>
    <s v="2.1.1-REMUNERACIONES"/>
    <s v="10-FONDO GENERAL"/>
    <s v="No Informado-"/>
  </r>
  <r>
    <n v="0"/>
    <n v="600000"/>
    <s v="0210-MINISTERIO DE AGRICULTURA"/>
    <x v="0"/>
    <x v="0"/>
    <x v="0"/>
    <s v="2-SERVICIOS ECONÓMICOS"/>
    <s v="2.2-Agropecuaria, caza, pesca y silvicultura"/>
    <s v="2.2.01-Agropecuaria"/>
    <s v="99-MULTIPROVINCIAL"/>
    <s v="00-N/A"/>
    <s v="0002-DIRECCION GENERAL DE GANADERIA"/>
    <s v="01-MINISTERIO DE AGRICULTURA"/>
    <x v="0"/>
    <s v="2.1-REMUNERACIONES Y CONTRIBUCIONES"/>
    <s v="2.1.2-SOBRESUELDOS"/>
    <s v="10-FONDO GENERAL"/>
    <s v="No Informado-"/>
  </r>
  <r>
    <n v="550192.5"/>
    <n v="1327700"/>
    <s v="0210-MINISTERIO DE AGRICULTURA"/>
    <x v="0"/>
    <x v="0"/>
    <x v="0"/>
    <s v="2-SERVICIOS ECONÓMICOS"/>
    <s v="2.2-Agropecuaria, caza, pesca y silvicultura"/>
    <s v="2.2.01-Agropecuaria"/>
    <s v="99-MULTIPROVINCIAL"/>
    <s v="00-N/A"/>
    <s v="0002-DIRECCION GENERAL DE GANADERIA"/>
    <s v="01-MINISTERIO DE AGRICULTURA"/>
    <x v="0"/>
    <s v="2.1-REMUNERACIONES Y CONTRIBUCIONES"/>
    <s v="2.1.5-CONTRIBUCIONES A LA SEGURIDAD SOCIAL"/>
    <s v="10-FONDO GENERAL"/>
    <s v="No Informado-"/>
  </r>
  <r>
    <n v="203168407.11000001"/>
    <n v="382330471"/>
    <s v="0210-MINISTERIO DE AGRICULTURA"/>
    <x v="0"/>
    <x v="0"/>
    <x v="0"/>
    <s v="2-SERVICIOS ECONÓMICOS"/>
    <s v="2.2-Agropecuaria, caza, pesca y silvicultura"/>
    <s v="2.2.01-Agropecuaria"/>
    <s v="99-MULTIPROVINCIAL"/>
    <s v="00-N/A"/>
    <s v="0002-DIRECCION GENERAL DE GANADERIA"/>
    <s v="01-MINISTERIO DE AGRICULTURA"/>
    <x v="0"/>
    <s v="2.1-REMUNERACIONES Y CONTRIBUCIONES"/>
    <s v="2.1.1-REMUNERACIONES"/>
    <s v="10-FONDO GENERAL"/>
    <s v="No Informado-"/>
  </r>
  <r>
    <n v="634344.06999999995"/>
    <n v="43129267"/>
    <s v="0210-MINISTERIO DE AGRICULTURA"/>
    <x v="0"/>
    <x v="0"/>
    <x v="0"/>
    <s v="2-SERVICIOS ECONÓMICOS"/>
    <s v="2.2-Agropecuaria, caza, pesca y silvicultura"/>
    <s v="2.2.01-Agropecuaria"/>
    <s v="99-MULTIPROVINCIAL"/>
    <s v="00-N/A"/>
    <s v="0002-DIRECCION GENERAL DE GANADERIA"/>
    <s v="01-MINISTERIO DE AGRICULTURA"/>
    <x v="0"/>
    <s v="2.1-REMUNERACIONES Y CONTRIBUCIONES"/>
    <s v="2.1.2-SOBRESUELDOS"/>
    <s v="10-FONDO GENERAL"/>
    <s v="No Informado-"/>
  </r>
  <r>
    <n v="17949.900000000001"/>
    <n v="100000"/>
    <s v="0210-MINISTERIO DE AGRICULTURA"/>
    <x v="0"/>
    <x v="0"/>
    <x v="0"/>
    <s v="2-SERVICIOS ECONÓMICOS"/>
    <s v="2.2-Agropecuaria, caza, pesca y silvicultura"/>
    <s v="2.2.01-Agropecuaria"/>
    <s v="99-MULTIPROVINCIAL"/>
    <s v="00-N/A"/>
    <s v="0002-DIRECCION GENERAL DE GANADERIA"/>
    <s v="01-MINISTERIO DE AGRICULTURA"/>
    <x v="0"/>
    <s v="2.1-REMUNERACIONES Y CONTRIBUCIONES"/>
    <s v="2.1.3-DIETAS Y GASTOS DE REPRESENTACIÓN"/>
    <s v="10-FONDO GENERAL"/>
    <s v="No Informado-"/>
  </r>
  <r>
    <n v="30933381.780000001"/>
    <n v="61116264"/>
    <s v="0210-MINISTERIO DE AGRICULTURA"/>
    <x v="0"/>
    <x v="0"/>
    <x v="0"/>
    <s v="2-SERVICIOS ECONÓMICOS"/>
    <s v="2.2-Agropecuaria, caza, pesca y silvicultura"/>
    <s v="2.2.01-Agropecuaria"/>
    <s v="99-MULTIPROVINCIAL"/>
    <s v="00-N/A"/>
    <s v="0002-DIRECCION GENERAL DE GANADERIA"/>
    <s v="01-MINISTERIO DE AGRICULTURA"/>
    <x v="0"/>
    <s v="2.1-REMUNERACIONES Y CONTRIBUCIONES"/>
    <s v="2.1.5-CONTRIBUCIONES A LA SEGURIDAD SOCIAL"/>
    <s v="10-FONDO GENERAL"/>
    <s v="No Informado-"/>
  </r>
  <r>
    <n v="154130500"/>
    <n v="264000000"/>
    <s v="0210-MINISTERIO DE AGRICULTURA"/>
    <x v="0"/>
    <x v="0"/>
    <x v="0"/>
    <s v="2-SERVICIOS ECONÓMICOS"/>
    <s v="2.2-Agropecuaria, caza, pesca y silvicultura"/>
    <s v="2.2.01-Agropecuaria"/>
    <s v="99-MULTIPROVINCIAL"/>
    <s v="00-N/A"/>
    <s v="0001-MINISTERIO DE AGRICULTURA"/>
    <s v="01-MINISTERIO DE AGRICULTURA"/>
    <x v="0"/>
    <s v="2.1-REMUNERACIONES Y CONTRIBUCIONES"/>
    <s v="2.1.1-REMUNERACIONES"/>
    <s v="10-FONDO GENERAL"/>
    <s v="No Informado-"/>
  </r>
  <r>
    <n v="0"/>
    <n v="25413000"/>
    <s v="0210-MINISTERIO DE AGRICULTURA"/>
    <x v="0"/>
    <x v="0"/>
    <x v="0"/>
    <s v="2-SERVICIOS ECONÓMICOS"/>
    <s v="2.2-Agropecuaria, caza, pesca y silvicultura"/>
    <s v="2.2.01-Agropecuaria"/>
    <s v="99-MULTIPROVINCIAL"/>
    <s v="00-N/A"/>
    <s v="0007-CONSEJO NACIONAL PARA LA REGLAMENTACIÓN Y FOMENTO DE LA INDUSTRIA LECHERA"/>
    <s v="01-MINISTERIO DE AGRICULTURA"/>
    <x v="0"/>
    <s v="2.1-REMUNERACIONES Y CONTRIBUCIONES"/>
    <s v="2.1.1-REMUNERACIONES"/>
    <s v="10-FONDO GENERAL"/>
    <s v="No Informado-"/>
  </r>
  <r>
    <n v="0"/>
    <n v="0"/>
    <s v="0210-MINISTERIO DE AGRICULTURA"/>
    <x v="0"/>
    <x v="0"/>
    <x v="0"/>
    <s v="2-SERVICIOS ECONÓMICOS"/>
    <s v="2.2-Agropecuaria, caza, pesca y silvicultura"/>
    <s v="2.2.01-Agropecuaria"/>
    <s v="99-MULTIPROVINCIAL"/>
    <s v="00-N/A"/>
    <s v="0007-CONSEJO NACIONAL PARA LA REGLAMENTACIÓN Y FOMENTO DE LA INDUSTRIA LECHERA"/>
    <s v="01-MINISTERIO DE AGRICULTURA"/>
    <x v="0"/>
    <s v="2.1-REMUNERACIONES Y CONTRIBUCIONES"/>
    <s v="2.1.2-SOBRESUELDOS"/>
    <s v="10-FONDO GENERAL"/>
    <s v="No Informado-"/>
  </r>
  <r>
    <n v="0"/>
    <n v="4587000"/>
    <s v="0210-MINISTERIO DE AGRICULTURA"/>
    <x v="0"/>
    <x v="0"/>
    <x v="0"/>
    <s v="2-SERVICIOS ECONÓMICOS"/>
    <s v="2.2-Agropecuaria, caza, pesca y silvicultura"/>
    <s v="2.2.01-Agropecuaria"/>
    <s v="99-MULTIPROVINCIAL"/>
    <s v="00-N/A"/>
    <s v="0007-CONSEJO NACIONAL PARA LA REGLAMENTACIÓN Y FOMENTO DE LA INDUSTRIA LECHERA"/>
    <s v="01-MINISTERIO DE AGRICULTURA"/>
    <x v="0"/>
    <s v="2.1-REMUNERACIONES Y CONTRIBUCIONES"/>
    <s v="2.1.5-CONTRIBUCIONES A LA SEGURIDAD SOCIAL"/>
    <s v="10-FONDO GENERAL"/>
    <s v="No Informado-"/>
  </r>
  <r>
    <n v="1678335586.3199999"/>
    <n v="3157934946"/>
    <s v="0210-MINISTERIO DE AGRICULTURA"/>
    <x v="0"/>
    <x v="0"/>
    <x v="0"/>
    <s v="2-SERVICIOS ECONÓMICOS"/>
    <s v="2.2-Agropecuaria, caza, pesca y silvicultura"/>
    <s v="2.2.99-Planificación, gestión y supervisión agropecuaria, caza, pesca y silvicultura"/>
    <s v="99-MULTIPROVINCIAL"/>
    <s v="00-N/A"/>
    <s v="0001-MINISTERIO DE AGRICULTURA"/>
    <s v="01-MINISTERIO DE AGRICULTURA"/>
    <x v="0"/>
    <s v="2.1-REMUNERACIONES Y CONTRIBUCIONES"/>
    <s v="2.1.1-REMUNERACIONES"/>
    <s v="10-FONDO GENERAL"/>
    <s v="No Informado-"/>
  </r>
  <r>
    <n v="242937268.63"/>
    <n v="401900512"/>
    <s v="0210-MINISTERIO DE AGRICULTURA"/>
    <x v="0"/>
    <x v="0"/>
    <x v="0"/>
    <s v="2-SERVICIOS ECONÓMICOS"/>
    <s v="2.2-Agropecuaria, caza, pesca y silvicultura"/>
    <s v="2.2.99-Planificación, gestión y supervisión agropecuaria, caza, pesca y silvicultura"/>
    <s v="99-MULTIPROVINCIAL"/>
    <s v="00-N/A"/>
    <s v="0001-MINISTERIO DE AGRICULTURA"/>
    <s v="01-MINISTERIO DE AGRICULTURA"/>
    <x v="0"/>
    <s v="2.1-REMUNERACIONES Y CONTRIBUCIONES"/>
    <s v="2.1.2-SOBRESUELDOS"/>
    <s v="10-FONDO GENERAL"/>
    <s v="No Informado-"/>
  </r>
  <r>
    <n v="256533631.53999999"/>
    <n v="461470003"/>
    <s v="0210-MINISTERIO DE AGRICULTURA"/>
    <x v="0"/>
    <x v="0"/>
    <x v="0"/>
    <s v="2-SERVICIOS ECONÓMICOS"/>
    <s v="2.2-Agropecuaria, caza, pesca y silvicultura"/>
    <s v="2.2.99-Planificación, gestión y supervisión agropecuaria, caza, pesca y silvicultura"/>
    <s v="99-MULTIPROVINCIAL"/>
    <s v="00-N/A"/>
    <s v="0001-MINISTERIO DE AGRICULTURA"/>
    <s v="01-MINISTERIO DE AGRICULTURA"/>
    <x v="0"/>
    <s v="2.1-REMUNERACIONES Y CONTRIBUCIONES"/>
    <s v="2.1.5-CONTRIBUCIONES A LA SEGURIDAD SOCIAL"/>
    <s v="10-FONDO GENERAL"/>
    <s v="No Informado-"/>
  </r>
  <r>
    <n v="7861194.1500000004"/>
    <n v="26626306"/>
    <s v="0210-MINISTERIO DE AGRICULTURA"/>
    <x v="0"/>
    <x v="0"/>
    <x v="0"/>
    <s v="2-SERVICIOS ECONÓMICOS"/>
    <s v="2.2-Agropecuaria, caza, pesca y silvicultura"/>
    <s v="2.2.99-Planificación, gestión y supervisión agropecuaria, caza, pesca y silvicultura"/>
    <s v="99-MULTIPROVINCIAL"/>
    <s v="00-N/A"/>
    <s v="0001-MINISTERIO DE AGRICULTURA"/>
    <s v="01-MINISTERIO DE AGRICULTURA"/>
    <x v="0"/>
    <s v="2.1-REMUNERACIONES Y CONTRIBUCIONES"/>
    <s v="2.1.2-SOBRESUELDOS"/>
    <s v="10-FONDO GENERAL"/>
    <s v="No Informado-"/>
  </r>
  <r>
    <n v="53660689.43"/>
    <n v="96064985"/>
    <s v="0210-MINISTERIO DE AGRICULTURA"/>
    <x v="0"/>
    <x v="0"/>
    <x v="0"/>
    <s v="2-SERVICIOS ECONÓMICOS"/>
    <s v="2.3-Riego"/>
    <s v="2.3.01-Riego"/>
    <s v="99-MULTIPROVINCIAL"/>
    <s v="00-N/A"/>
    <s v="0005-DIRECCION EJECUTIVA DE LA COMISION DE FOMENTO A LA TECNIFICACION DEL SISTEMA NACIONAL DE RIEGO"/>
    <s v="01-MINISTERIO DE AGRICULTURA"/>
    <x v="0"/>
    <s v="2.1-REMUNERACIONES Y CONTRIBUCIONES"/>
    <s v="2.1.1-REMUNERACIONES"/>
    <s v="10-FONDO GENERAL"/>
    <s v="No Informado-"/>
  </r>
  <r>
    <n v="7390687.7199999997"/>
    <n v="17180000"/>
    <s v="0210-MINISTERIO DE AGRICULTURA"/>
    <x v="0"/>
    <x v="0"/>
    <x v="0"/>
    <s v="2-SERVICIOS ECONÓMICOS"/>
    <s v="2.3-Riego"/>
    <s v="2.3.01-Riego"/>
    <s v="99-MULTIPROVINCIAL"/>
    <s v="00-N/A"/>
    <s v="0005-DIRECCION EJECUTIVA DE LA COMISION DE FOMENTO A LA TECNIFICACION DEL SISTEMA NACIONAL DE RIEGO"/>
    <s v="01-MINISTERIO DE AGRICULTURA"/>
    <x v="0"/>
    <s v="2.1-REMUNERACIONES Y CONTRIBUCIONES"/>
    <s v="2.1.2-SOBRESUELDOS"/>
    <s v="10-FONDO GENERAL"/>
    <s v="No Informado-"/>
  </r>
  <r>
    <n v="7938219.04"/>
    <n v="16331894"/>
    <s v="0210-MINISTERIO DE AGRICULTURA"/>
    <x v="0"/>
    <x v="0"/>
    <x v="0"/>
    <s v="2-SERVICIOS ECONÓMICOS"/>
    <s v="2.3-Riego"/>
    <s v="2.3.01-Riego"/>
    <s v="99-MULTIPROVINCIAL"/>
    <s v="00-N/A"/>
    <s v="0005-DIRECCION EJECUTIVA DE LA COMISION DE FOMENTO A LA TECNIFICACION DEL SISTEMA NACIONAL DE RIEGO"/>
    <s v="01-MINISTERIO DE AGRICULTURA"/>
    <x v="0"/>
    <s v="2.1-REMUNERACIONES Y CONTRIBUCIONES"/>
    <s v="2.1.5-CONTRIBUCIONES A LA SEGURIDAD SOCIAL"/>
    <s v="10-FONDO GENERAL"/>
    <s v="No Informado-"/>
  </r>
  <r>
    <n v="379966.34"/>
    <n v="672930"/>
    <s v="0210-MINISTERIO DE AGRICULTURA"/>
    <x v="0"/>
    <x v="0"/>
    <x v="0"/>
    <s v="2-SERVICIOS ECONÓMICOS"/>
    <s v="2.1-Asuntos económicos, comerciales y laborales"/>
    <s v="2.1.01-Asuntos económicos y regulación del comercio"/>
    <s v="99-MULTIPROVINCIAL"/>
    <s v="00-N/A"/>
    <s v="0003-OFICINA DE TRATADOS COMERCIALES AGRICOLAS"/>
    <s v="01-MINISTERIO DE AGRICULTURA"/>
    <x v="0"/>
    <s v="2.2-CONTRATACIÓN DE SERVICIOS"/>
    <s v="2.2.1-SERVICIOS BÁSICOS"/>
    <s v="10-FONDO GENERAL"/>
    <s v="No Informado-"/>
  </r>
  <r>
    <n v="218300"/>
    <n v="1000000"/>
    <s v="0210-MINISTERIO DE AGRICULTURA"/>
    <x v="0"/>
    <x v="0"/>
    <x v="0"/>
    <s v="2-SERVICIOS ECONÓMICOS"/>
    <s v="2.1-Asuntos económicos, comerciales y laborales"/>
    <s v="2.1.01-Asuntos económicos y regulación del comercio"/>
    <s v="99-MULTIPROVINCIAL"/>
    <s v="00-N/A"/>
    <s v="0003-OFICINA DE TRATADOS COMERCIALES AGRICOLAS"/>
    <s v="01-MINISTERIO DE AGRICULTURA"/>
    <x v="0"/>
    <s v="2.2-CONTRATACIÓN DE SERVICIOS"/>
    <s v="2.2.2-PUBLICIDAD, IMPRESIÓN Y ENCUADERNACIÓN"/>
    <s v="10-FONDO GENERAL"/>
    <s v="No Informado-"/>
  </r>
  <r>
    <n v="970222.96"/>
    <n v="1100000"/>
    <s v="0210-MINISTERIO DE AGRICULTURA"/>
    <x v="0"/>
    <x v="0"/>
    <x v="0"/>
    <s v="2-SERVICIOS ECONÓMICOS"/>
    <s v="2.1-Asuntos económicos, comerciales y laborales"/>
    <s v="2.1.01-Asuntos económicos y regulación del comercio"/>
    <s v="99-MULTIPROVINCIAL"/>
    <s v="00-N/A"/>
    <s v="0003-OFICINA DE TRATADOS COMERCIALES AGRICOLAS"/>
    <s v="01-MINISTERIO DE AGRICULTURA"/>
    <x v="0"/>
    <s v="2.2-CONTRATACIÓN DE SERVICIOS"/>
    <s v="2.2.3-VIÁTICOS"/>
    <s v="10-FONDO GENERAL"/>
    <s v="No Informado-"/>
  </r>
  <r>
    <n v="658017.81999999995"/>
    <n v="1305000"/>
    <s v="0210-MINISTERIO DE AGRICULTURA"/>
    <x v="0"/>
    <x v="0"/>
    <x v="0"/>
    <s v="2-SERVICIOS ECONÓMICOS"/>
    <s v="2.1-Asuntos económicos, comerciales y laborales"/>
    <s v="2.1.01-Asuntos económicos y regulación del comercio"/>
    <s v="99-MULTIPROVINCIAL"/>
    <s v="00-N/A"/>
    <s v="0003-OFICINA DE TRATADOS COMERCIALES AGRICOLAS"/>
    <s v="01-MINISTERIO DE AGRICULTURA"/>
    <x v="0"/>
    <s v="2.2-CONTRATACIÓN DE SERVICIOS"/>
    <s v="2.2.4-TRANSPORTE Y ALMACENAJE"/>
    <s v="10-FONDO GENERAL"/>
    <s v="No Informado-"/>
  </r>
  <r>
    <n v="448458.84"/>
    <n v="800000"/>
    <s v="0210-MINISTERIO DE AGRICULTURA"/>
    <x v="0"/>
    <x v="0"/>
    <x v="0"/>
    <s v="2-SERVICIOS ECONÓMICOS"/>
    <s v="2.1-Asuntos económicos, comerciales y laborales"/>
    <s v="2.1.01-Asuntos económicos y regulación del comercio"/>
    <s v="99-MULTIPROVINCIAL"/>
    <s v="00-N/A"/>
    <s v="0003-OFICINA DE TRATADOS COMERCIALES AGRICOLAS"/>
    <s v="01-MINISTERIO DE AGRICULTURA"/>
    <x v="0"/>
    <s v="2.2-CONTRATACIÓN DE SERVICIOS"/>
    <s v="2.2.5-ALQUILERES Y RENTAS"/>
    <s v="10-FONDO GENERAL"/>
    <s v="No Informado-"/>
  </r>
  <r>
    <n v="23659"/>
    <n v="142188"/>
    <s v="0210-MINISTERIO DE AGRICULTURA"/>
    <x v="0"/>
    <x v="0"/>
    <x v="0"/>
    <s v="2-SERVICIOS ECONÓMICOS"/>
    <s v="2.1-Asuntos económicos, comerciales y laborales"/>
    <s v="2.1.01-Asuntos económicos y regulación del comercio"/>
    <s v="99-MULTIPROVINCIAL"/>
    <s v="00-N/A"/>
    <s v="0003-OFICINA DE TRATADOS COMERCIALES AGRICOLAS"/>
    <s v="01-MINISTERIO DE AGRICULTURA"/>
    <x v="0"/>
    <s v="2.2-CONTRATACIÓN DE SERVICIOS"/>
    <s v="2.2.7-SERVICIOS DE CONSERVACIÓN, REPARACIONES MENORES E INSTALACIONES TEMPORALES"/>
    <s v="10-FONDO GENERAL"/>
    <s v="No Informado-"/>
  </r>
  <r>
    <n v="178050"/>
    <n v="1185556"/>
    <s v="0210-MINISTERIO DE AGRICULTURA"/>
    <x v="0"/>
    <x v="0"/>
    <x v="0"/>
    <s v="2-SERVICIOS ECONÓMICOS"/>
    <s v="2.1-Asuntos económicos, comerciales y laborales"/>
    <s v="2.1.01-Asuntos económicos y regulación del comercio"/>
    <s v="99-MULTIPROVINCIAL"/>
    <s v="00-N/A"/>
    <s v="0003-OFICINA DE TRATADOS COMERCIALES AGRICOLAS"/>
    <s v="01-MINISTERIO DE AGRICULTURA"/>
    <x v="0"/>
    <s v="2.2-CONTRATACIÓN DE SERVICIOS"/>
    <s v="2.2.8-OTROS SERVICIOS NO INCLUIDOS EN CONCEPTOS ANTERIORES"/>
    <s v="10-FONDO GENERAL"/>
    <s v="No Informado-"/>
  </r>
  <r>
    <n v="226351.31"/>
    <n v="1600000"/>
    <s v="0210-MINISTERIO DE AGRICULTURA"/>
    <x v="0"/>
    <x v="0"/>
    <x v="0"/>
    <s v="2-SERVICIOS ECONÓMICOS"/>
    <s v="2.1-Asuntos económicos, comerciales y laborales"/>
    <s v="2.1.01-Asuntos económicos y regulación del comercio"/>
    <s v="99-MULTIPROVINCIAL"/>
    <s v="00-N/A"/>
    <s v="0003-OFICINA DE TRATADOS COMERCIALES AGRICOLAS"/>
    <s v="01-MINISTERIO DE AGRICULTURA"/>
    <x v="0"/>
    <s v="2.2-CONTRATACIÓN DE SERVICIOS"/>
    <s v="2.2.9-OTRAS CONTRATACIONES DE SERVICIOS"/>
    <s v="10-FONDO GENERAL"/>
    <s v="No Informado-"/>
  </r>
  <r>
    <n v="78637"/>
    <n v="300000"/>
    <s v="0210-MINISTERIO DE AGRICULTURA"/>
    <x v="0"/>
    <x v="0"/>
    <x v="0"/>
    <s v="2-SERVICIOS ECONÓMICOS"/>
    <s v="2.1-Asuntos económicos, comerciales y laborales"/>
    <s v="2.1.01-Asuntos económicos y regulación del comercio"/>
    <s v="99-MULTIPROVINCIAL"/>
    <s v="00-N/A"/>
    <s v="0003-OFICINA DE TRATADOS COMERCIALES AGRICOLAS"/>
    <s v="01-MINISTERIO DE AGRICULTURA"/>
    <x v="0"/>
    <s v="2.3-MATERIALES Y SUMINISTROS"/>
    <s v="2.3.1-ALIMENTOS Y PRODUCTOS AGROFORESTALES"/>
    <s v="10-FONDO GENERAL"/>
    <s v="No Informado-"/>
  </r>
  <r>
    <n v="0"/>
    <n v="0"/>
    <s v="0210-MINISTERIO DE AGRICULTURA"/>
    <x v="0"/>
    <x v="0"/>
    <x v="0"/>
    <s v="2-SERVICIOS ECONÓMICOS"/>
    <s v="2.1-Asuntos económicos, comerciales y laborales"/>
    <s v="2.1.01-Asuntos económicos y regulación del comercio"/>
    <s v="99-MULTIPROVINCIAL"/>
    <s v="00-N/A"/>
    <s v="0003-OFICINA DE TRATADOS COMERCIALES AGRICOLAS"/>
    <s v="01-MINISTERIO DE AGRICULTURA"/>
    <x v="0"/>
    <s v="2.3-MATERIALES Y SUMINISTROS"/>
    <s v="2.3.2-TEXTILES Y VESTUARIOS"/>
    <s v="10-FONDO GENERAL"/>
    <s v="No Informado-"/>
  </r>
  <r>
    <n v="2537"/>
    <n v="375000"/>
    <s v="0210-MINISTERIO DE AGRICULTURA"/>
    <x v="0"/>
    <x v="0"/>
    <x v="0"/>
    <s v="2-SERVICIOS ECONÓMICOS"/>
    <s v="2.1-Asuntos económicos, comerciales y laborales"/>
    <s v="2.1.01-Asuntos económicos y regulación del comercio"/>
    <s v="99-MULTIPROVINCIAL"/>
    <s v="00-N/A"/>
    <s v="0003-OFICINA DE TRATADOS COMERCIALES AGRICOLAS"/>
    <s v="01-MINISTERIO DE AGRICULTURA"/>
    <x v="0"/>
    <s v="2.3-MATERIALES Y SUMINISTROS"/>
    <s v="2.3.3-PAPEL, CARTÓN E IMPRESOS"/>
    <s v="10-FONDO GENERAL"/>
    <s v="No Informado-"/>
  </r>
  <r>
    <n v="0"/>
    <n v="10000"/>
    <s v="0210-MINISTERIO DE AGRICULTURA"/>
    <x v="0"/>
    <x v="0"/>
    <x v="0"/>
    <s v="2-SERVICIOS ECONÓMICOS"/>
    <s v="2.1-Asuntos económicos, comerciales y laborales"/>
    <s v="2.1.01-Asuntos económicos y regulación del comercio"/>
    <s v="99-MULTIPROVINCIAL"/>
    <s v="00-N/A"/>
    <s v="0003-OFICINA DE TRATADOS COMERCIALES AGRICOLAS"/>
    <s v="01-MINISTERIO DE AGRICULTURA"/>
    <x v="0"/>
    <s v="2.3-MATERIALES Y SUMINISTROS"/>
    <s v="2.3.5-CUERO, CAUCHO Y PLÁSTICO"/>
    <s v="10-FONDO GENERAL"/>
    <s v="No Informado-"/>
  </r>
  <r>
    <n v="0"/>
    <n v="10000"/>
    <s v="0210-MINISTERIO DE AGRICULTURA"/>
    <x v="0"/>
    <x v="0"/>
    <x v="0"/>
    <s v="2-SERVICIOS ECONÓMICOS"/>
    <s v="2.1-Asuntos económicos, comerciales y laborales"/>
    <s v="2.1.01-Asuntos económicos y regulación del comercio"/>
    <s v="99-MULTIPROVINCIAL"/>
    <s v="00-N/A"/>
    <s v="0003-OFICINA DE TRATADOS COMERCIALES AGRICOLAS"/>
    <s v="01-MINISTERIO DE AGRICULTURA"/>
    <x v="0"/>
    <s v="2.3-MATERIALES Y SUMINISTROS"/>
    <s v="2.3.6-PRODUCTOS DE MINERALES, METÁLICOS Y NO METÁLICOS"/>
    <s v="10-FONDO GENERAL"/>
    <s v="No Informado-"/>
  </r>
  <r>
    <n v="700000"/>
    <n v="1605000"/>
    <s v="0210-MINISTERIO DE AGRICULTURA"/>
    <x v="0"/>
    <x v="0"/>
    <x v="0"/>
    <s v="2-SERVICIOS ECONÓMICOS"/>
    <s v="2.1-Asuntos económicos, comerciales y laborales"/>
    <s v="2.1.01-Asuntos económicos y regulación del comercio"/>
    <s v="99-MULTIPROVINCIAL"/>
    <s v="00-N/A"/>
    <s v="0003-OFICINA DE TRATADOS COMERCIALES AGRICOLAS"/>
    <s v="01-MINISTERIO DE AGRICULTURA"/>
    <x v="0"/>
    <s v="2.3-MATERIALES Y SUMINISTROS"/>
    <s v="2.3.7-COMBUSTIBLES, LUBRICANTES, PRODUCTOS QUÍMICOS Y CONEXOS"/>
    <s v="10-FONDO GENERAL"/>
    <s v="No Informado-"/>
  </r>
  <r>
    <n v="39154.300000000003"/>
    <n v="219000"/>
    <s v="0210-MINISTERIO DE AGRICULTURA"/>
    <x v="0"/>
    <x v="0"/>
    <x v="0"/>
    <s v="2-SERVICIOS ECONÓMICOS"/>
    <s v="2.1-Asuntos económicos, comerciales y laborales"/>
    <s v="2.1.01-Asuntos económicos y regulación del comercio"/>
    <s v="99-MULTIPROVINCIAL"/>
    <s v="00-N/A"/>
    <s v="0003-OFICINA DE TRATADOS COMERCIALES AGRICOLAS"/>
    <s v="01-MINISTERIO DE AGRICULTURA"/>
    <x v="0"/>
    <s v="2.3-MATERIALES Y SUMINISTROS"/>
    <s v="2.3.9-PRODUCTOS Y ÚTILES VARIOS"/>
    <s v="10-FONDO GENERAL"/>
    <s v="No Informado-"/>
  </r>
  <r>
    <n v="640674.98"/>
    <n v="0"/>
    <s v="0210-MINISTERIO DE AGRICULTURA"/>
    <x v="0"/>
    <x v="0"/>
    <x v="0"/>
    <s v="2-SERVICIOS ECONÓMICOS"/>
    <s v="2.1-Asuntos económicos, comerciales y laborales"/>
    <s v="2.1.01-Asuntos económicos y regulación del comercio"/>
    <s v="99-MULTIPROVINCIAL"/>
    <s v="00-N/A"/>
    <s v="0006-CONSEJO NACIONAL DE PRODUCCIÓN PECUARIA (CONAPROPE)"/>
    <s v="01-MINISTERIO DE AGRICULTURA"/>
    <x v="0"/>
    <s v="2.2-CONTRATACIÓN DE SERVICIOS"/>
    <s v="2.2.1-SERVICIOS BÁSICOS"/>
    <s v="10-FONDO GENERAL"/>
    <s v="No Informado-"/>
  </r>
  <r>
    <n v="0"/>
    <n v="60000"/>
    <s v="0210-MINISTERIO DE AGRICULTURA"/>
    <x v="0"/>
    <x v="0"/>
    <x v="0"/>
    <s v="2-SERVICIOS ECONÓMICOS"/>
    <s v="2.1-Asuntos económicos, comerciales y laborales"/>
    <s v="2.1.01-Asuntos económicos y regulación del comercio"/>
    <s v="99-MULTIPROVINCIAL"/>
    <s v="00-N/A"/>
    <s v="0006-CONSEJO NACIONAL DE PRODUCCIÓN PECUARIA (CONAPROPE)"/>
    <s v="01-MINISTERIO DE AGRICULTURA"/>
    <x v="0"/>
    <s v="2.3-MATERIALES Y SUMINISTROS"/>
    <s v="2.3.2-TEXTILES Y VESTUARIOS"/>
    <s v="10-FONDO GENERAL"/>
    <s v="No Informado-"/>
  </r>
  <r>
    <n v="0"/>
    <n v="170820"/>
    <s v="0210-MINISTERIO DE AGRICULTURA"/>
    <x v="0"/>
    <x v="0"/>
    <x v="0"/>
    <s v="2-SERVICIOS ECONÓMICOS"/>
    <s v="2.1-Asuntos económicos, comerciales y laborales"/>
    <s v="2.1.01-Asuntos económicos y regulación del comercio"/>
    <s v="99-MULTIPROVINCIAL"/>
    <s v="00-N/A"/>
    <s v="0006-CONSEJO NACIONAL DE PRODUCCIÓN PECUARIA (CONAPROPE)"/>
    <s v="01-MINISTERIO DE AGRICULTURA"/>
    <x v="0"/>
    <s v="2.3-MATERIALES Y SUMINISTROS"/>
    <s v="2.3.3-PAPEL, CARTÓN E IMPRESOS"/>
    <s v="10-FONDO GENERAL"/>
    <s v="No Informado-"/>
  </r>
  <r>
    <n v="0"/>
    <n v="185697"/>
    <s v="0210-MINISTERIO DE AGRICULTURA"/>
    <x v="0"/>
    <x v="0"/>
    <x v="0"/>
    <s v="2-SERVICIOS ECONÓMICOS"/>
    <s v="2.1-Asuntos económicos, comerciales y laborales"/>
    <s v="2.1.01-Asuntos económicos y regulación del comercio"/>
    <s v="99-MULTIPROVINCIAL"/>
    <s v="00-N/A"/>
    <s v="0006-CONSEJO NACIONAL DE PRODUCCIÓN PECUARIA (CONAPROPE)"/>
    <s v="01-MINISTERIO DE AGRICULTURA"/>
    <x v="0"/>
    <s v="2.3-MATERIALES Y SUMINISTROS"/>
    <s v="2.3.9-PRODUCTOS Y ÚTILES VARIOS"/>
    <s v="10-FONDO GENERAL"/>
    <s v="No Informado-"/>
  </r>
  <r>
    <n v="4664334.18"/>
    <n v="21500000"/>
    <s v="0210-MINISTERIO DE AGRICULTURA"/>
    <x v="0"/>
    <x v="0"/>
    <x v="0"/>
    <s v="2-SERVICIOS ECONÓMICOS"/>
    <s v="2.2-Agropecuaria, caza, pesca y silvicultura"/>
    <s v="2.2.01-Agropecuaria"/>
    <s v="99-MULTIPROVINCIAL"/>
    <s v="00-N/A"/>
    <s v="0001-MINISTERIO DE AGRICULTURA"/>
    <s v="01-MINISTERIO DE AGRICULTURA"/>
    <x v="0"/>
    <s v="2.2-CONTRATACIÓN DE SERVICIOS"/>
    <s v="2.2.2-PUBLICIDAD, IMPRESIÓN Y ENCUADERNACIÓN"/>
    <s v="10-FONDO GENERAL"/>
    <s v="No Informado-"/>
  </r>
  <r>
    <n v="6669550"/>
    <n v="10500000"/>
    <s v="0210-MINISTERIO DE AGRICULTURA"/>
    <x v="0"/>
    <x v="0"/>
    <x v="0"/>
    <s v="2-SERVICIOS ECONÓMICOS"/>
    <s v="2.2-Agropecuaria, caza, pesca y silvicultura"/>
    <s v="2.2.01-Agropecuaria"/>
    <s v="99-MULTIPROVINCIAL"/>
    <s v="00-N/A"/>
    <s v="0001-MINISTERIO DE AGRICULTURA"/>
    <s v="01-MINISTERIO DE AGRICULTURA"/>
    <x v="0"/>
    <s v="2.2-CONTRATACIÓN DE SERVICIOS"/>
    <s v="2.2.3-VIÁTICOS"/>
    <s v="10-FONDO GENERAL"/>
    <s v="No Informado-"/>
  </r>
  <r>
    <n v="0"/>
    <n v="75000"/>
    <s v="0210-MINISTERIO DE AGRICULTURA"/>
    <x v="0"/>
    <x v="0"/>
    <x v="0"/>
    <s v="2-SERVICIOS ECONÓMICOS"/>
    <s v="2.2-Agropecuaria, caza, pesca y silvicultura"/>
    <s v="2.2.01-Agropecuaria"/>
    <s v="99-MULTIPROVINCIAL"/>
    <s v="00-N/A"/>
    <s v="0001-MINISTERIO DE AGRICULTURA"/>
    <s v="01-MINISTERIO DE AGRICULTURA"/>
    <x v="0"/>
    <s v="2.2-CONTRATACIÓN DE SERVICIOS"/>
    <s v="2.2.4-TRANSPORTE Y ALMACENAJE"/>
    <s v="10-FONDO GENERAL"/>
    <s v="No Informado-"/>
  </r>
  <r>
    <n v="109150"/>
    <n v="500000"/>
    <s v="0210-MINISTERIO DE AGRICULTURA"/>
    <x v="0"/>
    <x v="0"/>
    <x v="0"/>
    <s v="2-SERVICIOS ECONÓMICOS"/>
    <s v="2.2-Agropecuaria, caza, pesca y silvicultura"/>
    <s v="2.2.01-Agropecuaria"/>
    <s v="99-MULTIPROVINCIAL"/>
    <s v="00-N/A"/>
    <s v="0001-MINISTERIO DE AGRICULTURA"/>
    <s v="01-MINISTERIO DE AGRICULTURA"/>
    <x v="0"/>
    <s v="2.2-CONTRATACIÓN DE SERVICIOS"/>
    <s v="2.2.5-ALQUILERES Y RENTAS"/>
    <s v="10-FONDO GENERAL"/>
    <s v="No Informado-"/>
  </r>
  <r>
    <n v="5112800"/>
    <n v="5500000"/>
    <s v="0210-MINISTERIO DE AGRICULTURA"/>
    <x v="0"/>
    <x v="0"/>
    <x v="0"/>
    <s v="2-SERVICIOS ECONÓMICOS"/>
    <s v="2.2-Agropecuaria, caza, pesca y silvicultura"/>
    <s v="2.2.01-Agropecuaria"/>
    <s v="99-MULTIPROVINCIAL"/>
    <s v="00-N/A"/>
    <s v="0001-MINISTERIO DE AGRICULTURA"/>
    <s v="01-MINISTERIO DE AGRICULTURA"/>
    <x v="0"/>
    <s v="2.2-CONTRATACIÓN DE SERVICIOS"/>
    <s v="2.2.7-SERVICIOS DE CONSERVACIÓN, REPARACIONES MENORES E INSTALACIONES TEMPORALES"/>
    <s v="10-FONDO GENERAL"/>
    <s v="No Informado-"/>
  </r>
  <r>
    <n v="1584622"/>
    <n v="14000000"/>
    <s v="0210-MINISTERIO DE AGRICULTURA"/>
    <x v="0"/>
    <x v="0"/>
    <x v="0"/>
    <s v="2-SERVICIOS ECONÓMICOS"/>
    <s v="2.2-Agropecuaria, caza, pesca y silvicultura"/>
    <s v="2.2.01-Agropecuaria"/>
    <s v="99-MULTIPROVINCIAL"/>
    <s v="00-N/A"/>
    <s v="0001-MINISTERIO DE AGRICULTURA"/>
    <s v="01-MINISTERIO DE AGRICULTURA"/>
    <x v="0"/>
    <s v="2.2-CONTRATACIÓN DE SERVICIOS"/>
    <s v="2.2.8-OTROS SERVICIOS NO INCLUIDOS EN CONCEPTOS ANTERIORES"/>
    <s v="10-FONDO GENERAL"/>
    <s v="No Informado-"/>
  </r>
  <r>
    <n v="2340843.56"/>
    <n v="11800000"/>
    <s v="0210-MINISTERIO DE AGRICULTURA"/>
    <x v="0"/>
    <x v="0"/>
    <x v="0"/>
    <s v="2-SERVICIOS ECONÓMICOS"/>
    <s v="2.2-Agropecuaria, caza, pesca y silvicultura"/>
    <s v="2.2.01-Agropecuaria"/>
    <s v="99-MULTIPROVINCIAL"/>
    <s v="00-N/A"/>
    <s v="0001-MINISTERIO DE AGRICULTURA"/>
    <s v="01-MINISTERIO DE AGRICULTURA"/>
    <x v="0"/>
    <s v="2.2-CONTRATACIÓN DE SERVICIOS"/>
    <s v="2.2.9-OTRAS CONTRATACIONES DE SERVICIOS"/>
    <s v="10-FONDO GENERAL"/>
    <s v="No Informado-"/>
  </r>
  <r>
    <n v="0"/>
    <n v="850000"/>
    <s v="0210-MINISTERIO DE AGRICULTURA"/>
    <x v="0"/>
    <x v="0"/>
    <x v="0"/>
    <s v="2-SERVICIOS ECONÓMICOS"/>
    <s v="2.2-Agropecuaria, caza, pesca y silvicultura"/>
    <s v="2.2.01-Agropecuaria"/>
    <s v="99-MULTIPROVINCIAL"/>
    <s v="00-N/A"/>
    <s v="0001-MINISTERIO DE AGRICULTURA"/>
    <s v="01-MINISTERIO DE AGRICULTURA"/>
    <x v="0"/>
    <s v="2.3-MATERIALES Y SUMINISTROS"/>
    <s v="2.3.1-ALIMENTOS Y PRODUCTOS AGROFORESTALES"/>
    <s v="10-FONDO GENERAL"/>
    <s v="No Informado-"/>
  </r>
  <r>
    <n v="1307445.8999999999"/>
    <n v="1840000"/>
    <s v="0210-MINISTERIO DE AGRICULTURA"/>
    <x v="0"/>
    <x v="0"/>
    <x v="0"/>
    <s v="2-SERVICIOS ECONÓMICOS"/>
    <s v="2.2-Agropecuaria, caza, pesca y silvicultura"/>
    <s v="2.2.01-Agropecuaria"/>
    <s v="99-MULTIPROVINCIAL"/>
    <s v="00-N/A"/>
    <s v="0001-MINISTERIO DE AGRICULTURA"/>
    <s v="01-MINISTERIO DE AGRICULTURA"/>
    <x v="0"/>
    <s v="2.3-MATERIALES Y SUMINISTROS"/>
    <s v="2.3.2-TEXTILES Y VESTUARIOS"/>
    <s v="10-FONDO GENERAL"/>
    <s v="No Informado-"/>
  </r>
  <r>
    <n v="0"/>
    <n v="100000"/>
    <s v="0210-MINISTERIO DE AGRICULTURA"/>
    <x v="0"/>
    <x v="0"/>
    <x v="0"/>
    <s v="2-SERVICIOS ECONÓMICOS"/>
    <s v="2.2-Agropecuaria, caza, pesca y silvicultura"/>
    <s v="2.2.01-Agropecuaria"/>
    <s v="99-MULTIPROVINCIAL"/>
    <s v="00-N/A"/>
    <s v="0001-MINISTERIO DE AGRICULTURA"/>
    <s v="01-MINISTERIO DE AGRICULTURA"/>
    <x v="0"/>
    <s v="2.3-MATERIALES Y SUMINISTROS"/>
    <s v="2.3.3-PAPEL, CARTÓN E IMPRESOS"/>
    <s v="10-FONDO GENERAL"/>
    <s v="No Informado-"/>
  </r>
  <r>
    <n v="2406003.48"/>
    <n v="2880000"/>
    <s v="0210-MINISTERIO DE AGRICULTURA"/>
    <x v="0"/>
    <x v="0"/>
    <x v="0"/>
    <s v="2-SERVICIOS ECONÓMICOS"/>
    <s v="2.2-Agropecuaria, caza, pesca y silvicultura"/>
    <s v="2.2.01-Agropecuaria"/>
    <s v="99-MULTIPROVINCIAL"/>
    <s v="00-N/A"/>
    <s v="0001-MINISTERIO DE AGRICULTURA"/>
    <s v="01-MINISTERIO DE AGRICULTURA"/>
    <x v="0"/>
    <s v="2.3-MATERIALES Y SUMINISTROS"/>
    <s v="2.3.6-PRODUCTOS DE MINERALES, METÁLICOS Y NO METÁLICOS"/>
    <s v="10-FONDO GENERAL"/>
    <s v="No Informado-"/>
  </r>
  <r>
    <n v="48074809"/>
    <n v="93900000"/>
    <s v="0210-MINISTERIO DE AGRICULTURA"/>
    <x v="0"/>
    <x v="0"/>
    <x v="0"/>
    <s v="2-SERVICIOS ECONÓMICOS"/>
    <s v="2.2-Agropecuaria, caza, pesca y silvicultura"/>
    <s v="2.2.01-Agropecuaria"/>
    <s v="99-MULTIPROVINCIAL"/>
    <s v="00-N/A"/>
    <s v="0001-MINISTERIO DE AGRICULTURA"/>
    <s v="01-MINISTERIO DE AGRICULTURA"/>
    <x v="0"/>
    <s v="2.3-MATERIALES Y SUMINISTROS"/>
    <s v="2.3.7-COMBUSTIBLES, LUBRICANTES, PRODUCTOS QUÍMICOS Y CONEXOS"/>
    <s v="10-FONDO GENERAL"/>
    <s v="No Informado-"/>
  </r>
  <r>
    <n v="53442.2"/>
    <n v="1164000"/>
    <s v="0210-MINISTERIO DE AGRICULTURA"/>
    <x v="0"/>
    <x v="0"/>
    <x v="0"/>
    <s v="2-SERVICIOS ECONÓMICOS"/>
    <s v="2.2-Agropecuaria, caza, pesca y silvicultura"/>
    <s v="2.2.01-Agropecuaria"/>
    <s v="99-MULTIPROVINCIAL"/>
    <s v="00-N/A"/>
    <s v="0001-MINISTERIO DE AGRICULTURA"/>
    <s v="01-MINISTERIO DE AGRICULTURA"/>
    <x v="0"/>
    <s v="2.3-MATERIALES Y SUMINISTROS"/>
    <s v="2.3.9-PRODUCTOS Y ÚTILES VARIOS"/>
    <s v="10-FONDO GENERAL"/>
    <s v="No Informado-"/>
  </r>
  <r>
    <n v="0"/>
    <n v="266400"/>
    <s v="0210-MINISTERIO DE AGRICULTURA"/>
    <x v="0"/>
    <x v="0"/>
    <x v="0"/>
    <s v="2-SERVICIOS ECONÓMICOS"/>
    <s v="2.2-Agropecuaria, caza, pesca y silvicultura"/>
    <s v="2.2.01-Agropecuaria"/>
    <s v="99-MULTIPROVINCIAL"/>
    <s v="00-N/A"/>
    <s v="0002-DIRECCION GENERAL DE GANADERIA"/>
    <s v="01-MINISTERIO DE AGRICULTURA"/>
    <x v="0"/>
    <s v="2.2-CONTRATACIÓN DE SERVICIOS"/>
    <s v="2.2.1-SERVICIOS BÁSICOS"/>
    <s v="10-FONDO GENERAL"/>
    <s v="No Informado-"/>
  </r>
  <r>
    <n v="0"/>
    <n v="1140000"/>
    <s v="0210-MINISTERIO DE AGRICULTURA"/>
    <x v="0"/>
    <x v="0"/>
    <x v="0"/>
    <s v="2-SERVICIOS ECONÓMICOS"/>
    <s v="2.2-Agropecuaria, caza, pesca y silvicultura"/>
    <s v="2.2.01-Agropecuaria"/>
    <s v="99-MULTIPROVINCIAL"/>
    <s v="00-N/A"/>
    <s v="0002-DIRECCION GENERAL DE GANADERIA"/>
    <s v="01-MINISTERIO DE AGRICULTURA"/>
    <x v="0"/>
    <s v="2.2-CONTRATACIÓN DE SERVICIOS"/>
    <s v="2.2.6-SEGUROS"/>
    <s v="10-FONDO GENERAL"/>
    <s v="No Informado-"/>
  </r>
  <r>
    <n v="0"/>
    <n v="1230000"/>
    <s v="0210-MINISTERIO DE AGRICULTURA"/>
    <x v="0"/>
    <x v="0"/>
    <x v="0"/>
    <s v="2-SERVICIOS ECONÓMICOS"/>
    <s v="2.2-Agropecuaria, caza, pesca y silvicultura"/>
    <s v="2.2.01-Agropecuaria"/>
    <s v="99-MULTIPROVINCIAL"/>
    <s v="00-N/A"/>
    <s v="0002-DIRECCION GENERAL DE GANADERIA"/>
    <s v="01-MINISTERIO DE AGRICULTURA"/>
    <x v="0"/>
    <s v="2.2-CONTRATACIÓN DE SERVICIOS"/>
    <s v="2.2.7-SERVICIOS DE CONSERVACIÓN, REPARACIONES MENORES E INSTALACIONES TEMPORALES"/>
    <s v="10-FONDO GENERAL"/>
    <s v="No Informado-"/>
  </r>
  <r>
    <n v="2325742"/>
    <n v="0"/>
    <s v="0210-MINISTERIO DE AGRICULTURA"/>
    <x v="0"/>
    <x v="0"/>
    <x v="0"/>
    <s v="2-SERVICIOS ECONÓMICOS"/>
    <s v="2.2-Agropecuaria, caza, pesca y silvicultura"/>
    <s v="2.2.01-Agropecuaria"/>
    <s v="99-MULTIPROVINCIAL"/>
    <s v="00-N/A"/>
    <s v="0002-DIRECCION GENERAL DE GANADERIA"/>
    <s v="01-MINISTERIO DE AGRICULTURA"/>
    <x v="0"/>
    <s v="2.2-CONTRATACIÓN DE SERVICIOS"/>
    <s v="2.2.8-OTROS SERVICIOS NO INCLUIDOS EN CONCEPTOS ANTERIORES"/>
    <s v="10-FONDO GENERAL"/>
    <s v="No Informado-"/>
  </r>
  <r>
    <n v="0"/>
    <n v="100000"/>
    <s v="0210-MINISTERIO DE AGRICULTURA"/>
    <x v="0"/>
    <x v="0"/>
    <x v="0"/>
    <s v="2-SERVICIOS ECONÓMICOS"/>
    <s v="2.2-Agropecuaria, caza, pesca y silvicultura"/>
    <s v="2.2.01-Agropecuaria"/>
    <s v="99-MULTIPROVINCIAL"/>
    <s v="00-N/A"/>
    <s v="0002-DIRECCION GENERAL DE GANADERIA"/>
    <s v="01-MINISTERIO DE AGRICULTURA"/>
    <x v="0"/>
    <s v="2.2-CONTRATACIÓN DE SERVICIOS"/>
    <s v="2.2.9-OTRAS CONTRATACIONES DE SERVICIOS"/>
    <s v="10-FONDO GENERAL"/>
    <s v="No Informado-"/>
  </r>
  <r>
    <n v="0"/>
    <n v="0"/>
    <s v="0210-MINISTERIO DE AGRICULTURA"/>
    <x v="0"/>
    <x v="0"/>
    <x v="0"/>
    <s v="2-SERVICIOS ECONÓMICOS"/>
    <s v="2.2-Agropecuaria, caza, pesca y silvicultura"/>
    <s v="2.2.01-Agropecuaria"/>
    <s v="99-MULTIPROVINCIAL"/>
    <s v="00-N/A"/>
    <s v="0002-DIRECCION GENERAL DE GANADERIA"/>
    <s v="01-MINISTERIO DE AGRICULTURA"/>
    <x v="0"/>
    <s v="2.3-MATERIALES Y SUMINISTROS"/>
    <s v="2.3.1-ALIMENTOS Y PRODUCTOS AGROFORESTALES"/>
    <s v="10-FONDO GENERAL"/>
    <s v="No Informado-"/>
  </r>
  <r>
    <n v="0"/>
    <n v="598186"/>
    <s v="0210-MINISTERIO DE AGRICULTURA"/>
    <x v="0"/>
    <x v="0"/>
    <x v="0"/>
    <s v="2-SERVICIOS ECONÓMICOS"/>
    <s v="2.2-Agropecuaria, caza, pesca y silvicultura"/>
    <s v="2.2.01-Agropecuaria"/>
    <s v="99-MULTIPROVINCIAL"/>
    <s v="00-N/A"/>
    <s v="0002-DIRECCION GENERAL DE GANADERIA"/>
    <s v="01-MINISTERIO DE AGRICULTURA"/>
    <x v="0"/>
    <s v="2.3-MATERIALES Y SUMINISTROS"/>
    <s v="2.3.2-TEXTILES Y VESTUARIOS"/>
    <s v="10-FONDO GENERAL"/>
    <s v="No Informado-"/>
  </r>
  <r>
    <n v="5672550"/>
    <n v="1000000"/>
    <s v="0210-MINISTERIO DE AGRICULTURA"/>
    <x v="0"/>
    <x v="0"/>
    <x v="0"/>
    <s v="2-SERVICIOS ECONÓMICOS"/>
    <s v="2.2-Agropecuaria, caza, pesca y silvicultura"/>
    <s v="2.2.01-Agropecuaria"/>
    <s v="99-MULTIPROVINCIAL"/>
    <s v="00-N/A"/>
    <s v="0002-DIRECCION GENERAL DE GANADERIA"/>
    <s v="01-MINISTERIO DE AGRICULTURA"/>
    <x v="0"/>
    <s v="2.3-MATERIALES Y SUMINISTROS"/>
    <s v="2.3.4-PRODUCTOS FARMACÉUTICOS"/>
    <s v="10-FONDO GENERAL"/>
    <s v="No Informado-"/>
  </r>
  <r>
    <n v="0"/>
    <n v="400000"/>
    <s v="0210-MINISTERIO DE AGRICULTURA"/>
    <x v="0"/>
    <x v="0"/>
    <x v="0"/>
    <s v="2-SERVICIOS ECONÓMICOS"/>
    <s v="2.2-Agropecuaria, caza, pesca y silvicultura"/>
    <s v="2.2.01-Agropecuaria"/>
    <s v="99-MULTIPROVINCIAL"/>
    <s v="00-N/A"/>
    <s v="0002-DIRECCION GENERAL DE GANADERIA"/>
    <s v="01-MINISTERIO DE AGRICULTURA"/>
    <x v="0"/>
    <s v="2.3-MATERIALES Y SUMINISTROS"/>
    <s v="2.3.5-CUERO, CAUCHO Y PLÁSTICO"/>
    <s v="10-FONDO GENERAL"/>
    <s v="No Informado-"/>
  </r>
  <r>
    <n v="0"/>
    <n v="8200000"/>
    <s v="0210-MINISTERIO DE AGRICULTURA"/>
    <x v="0"/>
    <x v="0"/>
    <x v="0"/>
    <s v="2-SERVICIOS ECONÓMICOS"/>
    <s v="2.2-Agropecuaria, caza, pesca y silvicultura"/>
    <s v="2.2.01-Agropecuaria"/>
    <s v="99-MULTIPROVINCIAL"/>
    <s v="00-N/A"/>
    <s v="0002-DIRECCION GENERAL DE GANADERIA"/>
    <s v="01-MINISTERIO DE AGRICULTURA"/>
    <x v="0"/>
    <s v="2.3-MATERIALES Y SUMINISTROS"/>
    <s v="2.3.7-COMBUSTIBLES, LUBRICANTES, PRODUCTOS QUÍMICOS Y CONEXOS"/>
    <s v="10-FONDO GENERAL"/>
    <s v="No Informado-"/>
  </r>
  <r>
    <n v="1741755"/>
    <n v="9893858"/>
    <s v="0210-MINISTERIO DE AGRICULTURA"/>
    <x v="0"/>
    <x v="0"/>
    <x v="0"/>
    <s v="2-SERVICIOS ECONÓMICOS"/>
    <s v="2.2-Agropecuaria, caza, pesca y silvicultura"/>
    <s v="2.2.01-Agropecuaria"/>
    <s v="99-MULTIPROVINCIAL"/>
    <s v="00-N/A"/>
    <s v="0002-DIRECCION GENERAL DE GANADERIA"/>
    <s v="01-MINISTERIO DE AGRICULTURA"/>
    <x v="0"/>
    <s v="2.3-MATERIALES Y SUMINISTROS"/>
    <s v="2.3.9-PRODUCTOS Y ÚTILES VARIOS"/>
    <s v="10-FONDO GENERAL"/>
    <s v="No Informado-"/>
  </r>
  <r>
    <n v="0"/>
    <n v="2418098"/>
    <s v="0210-MINISTERIO DE AGRICULTURA"/>
    <x v="0"/>
    <x v="0"/>
    <x v="0"/>
    <s v="2-SERVICIOS ECONÓMICOS"/>
    <s v="2.2-Agropecuaria, caza, pesca y silvicultura"/>
    <s v="2.2.01-Agropecuaria"/>
    <s v="99-MULTIPROVINCIAL"/>
    <s v="00-N/A"/>
    <s v="0002-DIRECCION GENERAL DE GANADERIA"/>
    <s v="01-MINISTERIO DE AGRICULTURA"/>
    <x v="0"/>
    <s v="2.2-CONTRATACIÓN DE SERVICIOS"/>
    <s v="2.2.9-OTRAS CONTRATACIONES DE SERVICIOS"/>
    <s v="20-FONDOS CON DESTINO ESPECÍFICO"/>
    <s v="No Informado-"/>
  </r>
  <r>
    <n v="451250"/>
    <n v="1312500"/>
    <s v="0210-MINISTERIO DE AGRICULTURA"/>
    <x v="0"/>
    <x v="0"/>
    <x v="0"/>
    <s v="2-SERVICIOS ECONÓMICOS"/>
    <s v="2.2-Agropecuaria, caza, pesca y silvicultura"/>
    <s v="2.2.01-Agropecuaria"/>
    <s v="99-MULTIPROVINCIAL"/>
    <s v="00-N/A"/>
    <s v="0002-DIRECCION GENERAL DE GANADERIA"/>
    <s v="01-MINISTERIO DE AGRICULTURA"/>
    <x v="0"/>
    <s v="2.3-MATERIALES Y SUMINISTROS"/>
    <s v="2.3.4-PRODUCTOS FARMACÉUTICOS"/>
    <s v="10-FONDO GENERAL"/>
    <s v="No Informado-"/>
  </r>
  <r>
    <n v="260634.03"/>
    <n v="350000"/>
    <s v="0210-MINISTERIO DE AGRICULTURA"/>
    <x v="0"/>
    <x v="0"/>
    <x v="0"/>
    <s v="2-SERVICIOS ECONÓMICOS"/>
    <s v="2.2-Agropecuaria, caza, pesca y silvicultura"/>
    <s v="2.2.01-Agropecuaria"/>
    <s v="99-MULTIPROVINCIAL"/>
    <s v="00-N/A"/>
    <s v="0002-DIRECCION GENERAL DE GANADERIA"/>
    <s v="01-MINISTERIO DE AGRICULTURA"/>
    <x v="0"/>
    <s v="2.3-MATERIALES Y SUMINISTROS"/>
    <s v="2.3.7-COMBUSTIBLES, LUBRICANTES, PRODUCTOS QUÍMICOS Y CONEXOS"/>
    <s v="10-FONDO GENERAL"/>
    <s v="No Informado-"/>
  </r>
  <r>
    <n v="0"/>
    <n v="150000"/>
    <s v="0210-MINISTERIO DE AGRICULTURA"/>
    <x v="0"/>
    <x v="0"/>
    <x v="0"/>
    <s v="2-SERVICIOS ECONÓMICOS"/>
    <s v="2.2-Agropecuaria, caza, pesca y silvicultura"/>
    <s v="2.2.01-Agropecuaria"/>
    <s v="99-MULTIPROVINCIAL"/>
    <s v="00-N/A"/>
    <s v="0002-DIRECCION GENERAL DE GANADERIA"/>
    <s v="01-MINISTERIO DE AGRICULTURA"/>
    <x v="0"/>
    <s v="2.3-MATERIALES Y SUMINISTROS"/>
    <s v="2.3.9-PRODUCTOS Y ÚTILES VARIOS"/>
    <s v="10-FONDO GENERAL"/>
    <s v="No Informado-"/>
  </r>
  <r>
    <n v="11298326.119999999"/>
    <n v="17222000"/>
    <s v="0210-MINISTERIO DE AGRICULTURA"/>
    <x v="0"/>
    <x v="0"/>
    <x v="0"/>
    <s v="2-SERVICIOS ECONÓMICOS"/>
    <s v="2.2-Agropecuaria, caza, pesca y silvicultura"/>
    <s v="2.2.01-Agropecuaria"/>
    <s v="99-MULTIPROVINCIAL"/>
    <s v="00-N/A"/>
    <s v="0002-DIRECCION GENERAL DE GANADERIA"/>
    <s v="01-MINISTERIO DE AGRICULTURA"/>
    <x v="0"/>
    <s v="2.2-CONTRATACIÓN DE SERVICIOS"/>
    <s v="2.2.1-SERVICIOS BÁSICOS"/>
    <s v="10-FONDO GENERAL"/>
    <s v="No Informado-"/>
  </r>
  <r>
    <n v="288692.19"/>
    <n v="650000"/>
    <s v="0210-MINISTERIO DE AGRICULTURA"/>
    <x v="0"/>
    <x v="0"/>
    <x v="0"/>
    <s v="2-SERVICIOS ECONÓMICOS"/>
    <s v="2.2-Agropecuaria, caza, pesca y silvicultura"/>
    <s v="2.2.01-Agropecuaria"/>
    <s v="99-MULTIPROVINCIAL"/>
    <s v="00-N/A"/>
    <s v="0002-DIRECCION GENERAL DE GANADERIA"/>
    <s v="01-MINISTERIO DE AGRICULTURA"/>
    <x v="0"/>
    <s v="2.2-CONTRATACIÓN DE SERVICIOS"/>
    <s v="2.2.2-PUBLICIDAD, IMPRESIÓN Y ENCUADERNACIÓN"/>
    <s v="10-FONDO GENERAL"/>
    <s v="No Informado-"/>
  </r>
  <r>
    <n v="249806.96"/>
    <n v="1900000"/>
    <s v="0210-MINISTERIO DE AGRICULTURA"/>
    <x v="0"/>
    <x v="0"/>
    <x v="0"/>
    <s v="2-SERVICIOS ECONÓMICOS"/>
    <s v="2.2-Agropecuaria, caza, pesca y silvicultura"/>
    <s v="2.2.01-Agropecuaria"/>
    <s v="99-MULTIPROVINCIAL"/>
    <s v="00-N/A"/>
    <s v="0002-DIRECCION GENERAL DE GANADERIA"/>
    <s v="01-MINISTERIO DE AGRICULTURA"/>
    <x v="0"/>
    <s v="2.2-CONTRATACIÓN DE SERVICIOS"/>
    <s v="2.2.3-VIÁTICOS"/>
    <s v="10-FONDO GENERAL"/>
    <s v="No Informado-"/>
  </r>
  <r>
    <n v="203000"/>
    <n v="100000"/>
    <s v="0210-MINISTERIO DE AGRICULTURA"/>
    <x v="0"/>
    <x v="0"/>
    <x v="0"/>
    <s v="2-SERVICIOS ECONÓMICOS"/>
    <s v="2.2-Agropecuaria, caza, pesca y silvicultura"/>
    <s v="2.2.01-Agropecuaria"/>
    <s v="99-MULTIPROVINCIAL"/>
    <s v="00-N/A"/>
    <s v="0002-DIRECCION GENERAL DE GANADERIA"/>
    <s v="01-MINISTERIO DE AGRICULTURA"/>
    <x v="0"/>
    <s v="2.2-CONTRATACIÓN DE SERVICIOS"/>
    <s v="2.2.4-TRANSPORTE Y ALMACENAJE"/>
    <s v="10-FONDO GENERAL"/>
    <s v="No Informado-"/>
  </r>
  <r>
    <n v="97976"/>
    <n v="2000000"/>
    <s v="0210-MINISTERIO DE AGRICULTURA"/>
    <x v="0"/>
    <x v="0"/>
    <x v="0"/>
    <s v="2-SERVICIOS ECONÓMICOS"/>
    <s v="2.2-Agropecuaria, caza, pesca y silvicultura"/>
    <s v="2.2.01-Agropecuaria"/>
    <s v="99-MULTIPROVINCIAL"/>
    <s v="00-N/A"/>
    <s v="0002-DIRECCION GENERAL DE GANADERIA"/>
    <s v="01-MINISTERIO DE AGRICULTURA"/>
    <x v="0"/>
    <s v="2.2-CONTRATACIÓN DE SERVICIOS"/>
    <s v="2.2.5-ALQUILERES Y RENTAS"/>
    <s v="10-FONDO GENERAL"/>
    <s v="No Informado-"/>
  </r>
  <r>
    <n v="149779.49"/>
    <n v="9950000"/>
    <s v="0210-MINISTERIO DE AGRICULTURA"/>
    <x v="0"/>
    <x v="0"/>
    <x v="0"/>
    <s v="2-SERVICIOS ECONÓMICOS"/>
    <s v="2.2-Agropecuaria, caza, pesca y silvicultura"/>
    <s v="2.2.01-Agropecuaria"/>
    <s v="99-MULTIPROVINCIAL"/>
    <s v="00-N/A"/>
    <s v="0002-DIRECCION GENERAL DE GANADERIA"/>
    <s v="01-MINISTERIO DE AGRICULTURA"/>
    <x v="0"/>
    <s v="2.2-CONTRATACIÓN DE SERVICIOS"/>
    <s v="2.2.6-SEGUROS"/>
    <s v="10-FONDO GENERAL"/>
    <s v="No Informado-"/>
  </r>
  <r>
    <n v="344984.49"/>
    <n v="6400000"/>
    <s v="0210-MINISTERIO DE AGRICULTURA"/>
    <x v="0"/>
    <x v="0"/>
    <x v="0"/>
    <s v="2-SERVICIOS ECONÓMICOS"/>
    <s v="2.2-Agropecuaria, caza, pesca y silvicultura"/>
    <s v="2.2.01-Agropecuaria"/>
    <s v="99-MULTIPROVINCIAL"/>
    <s v="00-N/A"/>
    <s v="0002-DIRECCION GENERAL DE GANADERIA"/>
    <s v="01-MINISTERIO DE AGRICULTURA"/>
    <x v="0"/>
    <s v="2.2-CONTRATACIÓN DE SERVICIOS"/>
    <s v="2.2.7-SERVICIOS DE CONSERVACIÓN, REPARACIONES MENORES E INSTALACIONES TEMPORALES"/>
    <s v="10-FONDO GENERAL"/>
    <s v="No Informado-"/>
  </r>
  <r>
    <n v="1049647.18"/>
    <n v="2200000"/>
    <s v="0210-MINISTERIO DE AGRICULTURA"/>
    <x v="0"/>
    <x v="0"/>
    <x v="0"/>
    <s v="2-SERVICIOS ECONÓMICOS"/>
    <s v="2.2-Agropecuaria, caza, pesca y silvicultura"/>
    <s v="2.2.01-Agropecuaria"/>
    <s v="99-MULTIPROVINCIAL"/>
    <s v="00-N/A"/>
    <s v="0002-DIRECCION GENERAL DE GANADERIA"/>
    <s v="01-MINISTERIO DE AGRICULTURA"/>
    <x v="0"/>
    <s v="2.2-CONTRATACIÓN DE SERVICIOS"/>
    <s v="2.2.8-OTROS SERVICIOS NO INCLUIDOS EN CONCEPTOS ANTERIORES"/>
    <s v="10-FONDO GENERAL"/>
    <s v="No Informado-"/>
  </r>
  <r>
    <n v="731234.7"/>
    <n v="1000000"/>
    <s v="0210-MINISTERIO DE AGRICULTURA"/>
    <x v="0"/>
    <x v="0"/>
    <x v="0"/>
    <s v="2-SERVICIOS ECONÓMICOS"/>
    <s v="2.2-Agropecuaria, caza, pesca y silvicultura"/>
    <s v="2.2.01-Agropecuaria"/>
    <s v="99-MULTIPROVINCIAL"/>
    <s v="00-N/A"/>
    <s v="0002-DIRECCION GENERAL DE GANADERIA"/>
    <s v="01-MINISTERIO DE AGRICULTURA"/>
    <x v="0"/>
    <s v="2.2-CONTRATACIÓN DE SERVICIOS"/>
    <s v="2.2.9-OTRAS CONTRATACIONES DE SERVICIOS"/>
    <s v="10-FONDO GENERAL"/>
    <s v="No Informado-"/>
  </r>
  <r>
    <n v="975389.72"/>
    <n v="2250000"/>
    <s v="0210-MINISTERIO DE AGRICULTURA"/>
    <x v="0"/>
    <x v="0"/>
    <x v="0"/>
    <s v="2-SERVICIOS ECONÓMICOS"/>
    <s v="2.2-Agropecuaria, caza, pesca y silvicultura"/>
    <s v="2.2.01-Agropecuaria"/>
    <s v="99-MULTIPROVINCIAL"/>
    <s v="00-N/A"/>
    <s v="0002-DIRECCION GENERAL DE GANADERIA"/>
    <s v="01-MINISTERIO DE AGRICULTURA"/>
    <x v="0"/>
    <s v="2.3-MATERIALES Y SUMINISTROS"/>
    <s v="2.3.1-ALIMENTOS Y PRODUCTOS AGROFORESTALES"/>
    <s v="10-FONDO GENERAL"/>
    <s v="No Informado-"/>
  </r>
  <r>
    <n v="87400.24"/>
    <n v="1678000"/>
    <s v="0210-MINISTERIO DE AGRICULTURA"/>
    <x v="0"/>
    <x v="0"/>
    <x v="0"/>
    <s v="2-SERVICIOS ECONÓMICOS"/>
    <s v="2.2-Agropecuaria, caza, pesca y silvicultura"/>
    <s v="2.2.01-Agropecuaria"/>
    <s v="99-MULTIPROVINCIAL"/>
    <s v="00-N/A"/>
    <s v="0002-DIRECCION GENERAL DE GANADERIA"/>
    <s v="01-MINISTERIO DE AGRICULTURA"/>
    <x v="0"/>
    <s v="2.3-MATERIALES Y SUMINISTROS"/>
    <s v="2.3.2-TEXTILES Y VESTUARIOS"/>
    <s v="10-FONDO GENERAL"/>
    <s v="No Informado-"/>
  </r>
  <r>
    <n v="729989.29"/>
    <n v="1400000"/>
    <s v="0210-MINISTERIO DE AGRICULTURA"/>
    <x v="0"/>
    <x v="0"/>
    <x v="0"/>
    <s v="2-SERVICIOS ECONÓMICOS"/>
    <s v="2.2-Agropecuaria, caza, pesca y silvicultura"/>
    <s v="2.2.01-Agropecuaria"/>
    <s v="99-MULTIPROVINCIAL"/>
    <s v="00-N/A"/>
    <s v="0002-DIRECCION GENERAL DE GANADERIA"/>
    <s v="01-MINISTERIO DE AGRICULTURA"/>
    <x v="0"/>
    <s v="2.3-MATERIALES Y SUMINISTROS"/>
    <s v="2.3.3-PAPEL, CARTÓN E IMPRESOS"/>
    <s v="10-FONDO GENERAL"/>
    <s v="No Informado-"/>
  </r>
  <r>
    <n v="2375218.5299999998"/>
    <n v="2250000"/>
    <s v="0210-MINISTERIO DE AGRICULTURA"/>
    <x v="0"/>
    <x v="0"/>
    <x v="0"/>
    <s v="2-SERVICIOS ECONÓMICOS"/>
    <s v="2.2-Agropecuaria, caza, pesca y silvicultura"/>
    <s v="2.2.01-Agropecuaria"/>
    <s v="99-MULTIPROVINCIAL"/>
    <s v="00-N/A"/>
    <s v="0002-DIRECCION GENERAL DE GANADERIA"/>
    <s v="01-MINISTERIO DE AGRICULTURA"/>
    <x v="0"/>
    <s v="2.3-MATERIALES Y SUMINISTROS"/>
    <s v="2.3.4-PRODUCTOS FARMACÉUTICOS"/>
    <s v="10-FONDO GENERAL"/>
    <s v="No Informado-"/>
  </r>
  <r>
    <n v="206000"/>
    <n v="1535000"/>
    <s v="0210-MINISTERIO DE AGRICULTURA"/>
    <x v="0"/>
    <x v="0"/>
    <x v="0"/>
    <s v="2-SERVICIOS ECONÓMICOS"/>
    <s v="2.2-Agropecuaria, caza, pesca y silvicultura"/>
    <s v="2.2.01-Agropecuaria"/>
    <s v="99-MULTIPROVINCIAL"/>
    <s v="00-N/A"/>
    <s v="0002-DIRECCION GENERAL DE GANADERIA"/>
    <s v="01-MINISTERIO DE AGRICULTURA"/>
    <x v="0"/>
    <s v="2.3-MATERIALES Y SUMINISTROS"/>
    <s v="2.3.5-CUERO, CAUCHO Y PLÁSTICO"/>
    <s v="10-FONDO GENERAL"/>
    <s v="No Informado-"/>
  </r>
  <r>
    <n v="29742.36"/>
    <n v="620000"/>
    <s v="0210-MINISTERIO DE AGRICULTURA"/>
    <x v="0"/>
    <x v="0"/>
    <x v="0"/>
    <s v="2-SERVICIOS ECONÓMICOS"/>
    <s v="2.2-Agropecuaria, caza, pesca y silvicultura"/>
    <s v="2.2.01-Agropecuaria"/>
    <s v="99-MULTIPROVINCIAL"/>
    <s v="00-N/A"/>
    <s v="0002-DIRECCION GENERAL DE GANADERIA"/>
    <s v="01-MINISTERIO DE AGRICULTURA"/>
    <x v="0"/>
    <s v="2.3-MATERIALES Y SUMINISTROS"/>
    <s v="2.3.6-PRODUCTOS DE MINERALES, METÁLICOS Y NO METÁLICOS"/>
    <s v="10-FONDO GENERAL"/>
    <s v="No Informado-"/>
  </r>
  <r>
    <n v="3586887.97"/>
    <n v="35475630"/>
    <s v="0210-MINISTERIO DE AGRICULTURA"/>
    <x v="0"/>
    <x v="0"/>
    <x v="0"/>
    <s v="2-SERVICIOS ECONÓMICOS"/>
    <s v="2.2-Agropecuaria, caza, pesca y silvicultura"/>
    <s v="2.2.01-Agropecuaria"/>
    <s v="99-MULTIPROVINCIAL"/>
    <s v="00-N/A"/>
    <s v="0002-DIRECCION GENERAL DE GANADERIA"/>
    <s v="01-MINISTERIO DE AGRICULTURA"/>
    <x v="0"/>
    <s v="2.3-MATERIALES Y SUMINISTROS"/>
    <s v="2.3.7-COMBUSTIBLES, LUBRICANTES, PRODUCTOS QUÍMICOS Y CONEXOS"/>
    <s v="10-FONDO GENERAL"/>
    <s v="No Informado-"/>
  </r>
  <r>
    <n v="2102275.25"/>
    <n v="7909800"/>
    <s v="0210-MINISTERIO DE AGRICULTURA"/>
    <x v="0"/>
    <x v="0"/>
    <x v="0"/>
    <s v="2-SERVICIOS ECONÓMICOS"/>
    <s v="2.2-Agropecuaria, caza, pesca y silvicultura"/>
    <s v="2.2.01-Agropecuaria"/>
    <s v="99-MULTIPROVINCIAL"/>
    <s v="00-N/A"/>
    <s v="0002-DIRECCION GENERAL DE GANADERIA"/>
    <s v="01-MINISTERIO DE AGRICULTURA"/>
    <x v="0"/>
    <s v="2.3-MATERIALES Y SUMINISTROS"/>
    <s v="2.3.9-PRODUCTOS Y ÚTILES VARIOS"/>
    <s v="10-FONDO GENERAL"/>
    <s v="No Informado-"/>
  </r>
  <r>
    <n v="0"/>
    <n v="5200000"/>
    <s v="0210-MINISTERIO DE AGRICULTURA"/>
    <x v="0"/>
    <x v="0"/>
    <x v="0"/>
    <s v="2-SERVICIOS ECONÓMICOS"/>
    <s v="2.2-Agropecuaria, caza, pesca y silvicultura"/>
    <s v="2.2.01-Agropecuaria"/>
    <s v="99-MULTIPROVINCIAL"/>
    <s v="00-N/A"/>
    <s v="0001-MINISTERIO DE AGRICULTURA"/>
    <s v="01-MINISTERIO DE AGRICULTURA"/>
    <x v="0"/>
    <s v="2.2-CONTRATACIÓN DE SERVICIOS"/>
    <s v="2.2.3-VIÁTICOS"/>
    <s v="10-FONDO GENERAL"/>
    <s v="No Informado-"/>
  </r>
  <r>
    <n v="148500"/>
    <n v="61000000"/>
    <s v="0210-MINISTERIO DE AGRICULTURA"/>
    <x v="0"/>
    <x v="0"/>
    <x v="0"/>
    <s v="2-SERVICIOS ECONÓMICOS"/>
    <s v="2.2-Agropecuaria, caza, pesca y silvicultura"/>
    <s v="2.2.01-Agropecuaria"/>
    <s v="99-MULTIPROVINCIAL"/>
    <s v="00-N/A"/>
    <s v="0001-MINISTERIO DE AGRICULTURA"/>
    <s v="01-MINISTERIO DE AGRICULTURA"/>
    <x v="0"/>
    <s v="2.2-CONTRATACIÓN DE SERVICIOS"/>
    <s v="2.2.5-ALQUILERES Y RENTAS"/>
    <s v="10-FONDO GENERAL"/>
    <s v="No Informado-"/>
  </r>
  <r>
    <n v="55944691.890000001"/>
    <n v="33000000"/>
    <s v="0210-MINISTERIO DE AGRICULTURA"/>
    <x v="0"/>
    <x v="0"/>
    <x v="0"/>
    <s v="2-SERVICIOS ECONÓMICOS"/>
    <s v="2.2-Agropecuaria, caza, pesca y silvicultura"/>
    <s v="2.2.01-Agropecuaria"/>
    <s v="99-MULTIPROVINCIAL"/>
    <s v="00-N/A"/>
    <s v="0001-MINISTERIO DE AGRICULTURA"/>
    <s v="01-MINISTERIO DE AGRICULTURA"/>
    <x v="0"/>
    <s v="2.2-CONTRATACIÓN DE SERVICIOS"/>
    <s v="2.2.7-SERVICIOS DE CONSERVACIÓN, REPARACIONES MENORES E INSTALACIONES TEMPORALES"/>
    <s v="10-FONDO GENERAL"/>
    <s v="No Informado-"/>
  </r>
  <r>
    <n v="2185960"/>
    <n v="16616500"/>
    <s v="0210-MINISTERIO DE AGRICULTURA"/>
    <x v="0"/>
    <x v="0"/>
    <x v="0"/>
    <s v="2-SERVICIOS ECONÓMICOS"/>
    <s v="2.2-Agropecuaria, caza, pesca y silvicultura"/>
    <s v="2.2.01-Agropecuaria"/>
    <s v="99-MULTIPROVINCIAL"/>
    <s v="00-N/A"/>
    <s v="0001-MINISTERIO DE AGRICULTURA"/>
    <s v="01-MINISTERIO DE AGRICULTURA"/>
    <x v="0"/>
    <s v="2.2-CONTRATACIÓN DE SERVICIOS"/>
    <s v="2.2.8-OTROS SERVICIOS NO INCLUIDOS EN CONCEPTOS ANTERIORES"/>
    <s v="10-FONDO GENERAL"/>
    <s v="No Informado-"/>
  </r>
  <r>
    <n v="0"/>
    <n v="10000000"/>
    <s v="0210-MINISTERIO DE AGRICULTURA"/>
    <x v="0"/>
    <x v="0"/>
    <x v="0"/>
    <s v="2-SERVICIOS ECONÓMICOS"/>
    <s v="2.2-Agropecuaria, caza, pesca y silvicultura"/>
    <s v="2.2.01-Agropecuaria"/>
    <s v="99-MULTIPROVINCIAL"/>
    <s v="00-N/A"/>
    <s v="0001-MINISTERIO DE AGRICULTURA"/>
    <s v="01-MINISTERIO DE AGRICULTURA"/>
    <x v="0"/>
    <s v="2.2-CONTRATACIÓN DE SERVICIOS"/>
    <s v="2.2.9-OTRAS CONTRATACIONES DE SERVICIOS"/>
    <s v="10-FONDO GENERAL"/>
    <s v="No Informado-"/>
  </r>
  <r>
    <n v="806583.93"/>
    <n v="15693500"/>
    <s v="0210-MINISTERIO DE AGRICULTURA"/>
    <x v="0"/>
    <x v="0"/>
    <x v="0"/>
    <s v="2-SERVICIOS ECONÓMICOS"/>
    <s v="2.2-Agropecuaria, caza, pesca y silvicultura"/>
    <s v="2.2.01-Agropecuaria"/>
    <s v="99-MULTIPROVINCIAL"/>
    <s v="00-N/A"/>
    <s v="0001-MINISTERIO DE AGRICULTURA"/>
    <s v="01-MINISTERIO DE AGRICULTURA"/>
    <x v="0"/>
    <s v="2.3-MATERIALES Y SUMINISTROS"/>
    <s v="2.3.1-ALIMENTOS Y PRODUCTOS AGROFORESTALES"/>
    <s v="10-FONDO GENERAL"/>
    <s v="No Informado-"/>
  </r>
  <r>
    <n v="3315.8"/>
    <n v="50000"/>
    <s v="0210-MINISTERIO DE AGRICULTURA"/>
    <x v="0"/>
    <x v="0"/>
    <x v="0"/>
    <s v="2-SERVICIOS ECONÓMICOS"/>
    <s v="2.2-Agropecuaria, caza, pesca y silvicultura"/>
    <s v="2.2.01-Agropecuaria"/>
    <s v="99-MULTIPROVINCIAL"/>
    <s v="00-N/A"/>
    <s v="0001-MINISTERIO DE AGRICULTURA"/>
    <s v="01-MINISTERIO DE AGRICULTURA"/>
    <x v="0"/>
    <s v="2.3-MATERIALES Y SUMINISTROS"/>
    <s v="2.3.2-TEXTILES Y VESTUARIOS"/>
    <s v="10-FONDO GENERAL"/>
    <s v="No Informado-"/>
  </r>
  <r>
    <n v="2552284.83"/>
    <n v="8749858"/>
    <s v="0210-MINISTERIO DE AGRICULTURA"/>
    <x v="0"/>
    <x v="0"/>
    <x v="0"/>
    <s v="2-SERVICIOS ECONÓMICOS"/>
    <s v="2.2-Agropecuaria, caza, pesca y silvicultura"/>
    <s v="2.2.01-Agropecuaria"/>
    <s v="99-MULTIPROVINCIAL"/>
    <s v="00-N/A"/>
    <s v="0001-MINISTERIO DE AGRICULTURA"/>
    <s v="01-MINISTERIO DE AGRICULTURA"/>
    <x v="0"/>
    <s v="2.3-MATERIALES Y SUMINISTROS"/>
    <s v="2.3.5-CUERO, CAUCHO Y PLÁSTICO"/>
    <s v="10-FONDO GENERAL"/>
    <s v="No Informado-"/>
  </r>
  <r>
    <n v="81877.850000000006"/>
    <n v="7050000"/>
    <s v="0210-MINISTERIO DE AGRICULTURA"/>
    <x v="0"/>
    <x v="0"/>
    <x v="0"/>
    <s v="2-SERVICIOS ECONÓMICOS"/>
    <s v="2.2-Agropecuaria, caza, pesca y silvicultura"/>
    <s v="2.2.01-Agropecuaria"/>
    <s v="99-MULTIPROVINCIAL"/>
    <s v="00-N/A"/>
    <s v="0001-MINISTERIO DE AGRICULTURA"/>
    <s v="01-MINISTERIO DE AGRICULTURA"/>
    <x v="0"/>
    <s v="2.3-MATERIALES Y SUMINISTROS"/>
    <s v="2.3.6-PRODUCTOS DE MINERALES, METÁLICOS Y NO METÁLICOS"/>
    <s v="10-FONDO GENERAL"/>
    <s v="No Informado-"/>
  </r>
  <r>
    <n v="147189132.33000001"/>
    <n v="115850000"/>
    <s v="0210-MINISTERIO DE AGRICULTURA"/>
    <x v="0"/>
    <x v="0"/>
    <x v="0"/>
    <s v="2-SERVICIOS ECONÓMICOS"/>
    <s v="2.2-Agropecuaria, caza, pesca y silvicultura"/>
    <s v="2.2.01-Agropecuaria"/>
    <s v="99-MULTIPROVINCIAL"/>
    <s v="00-N/A"/>
    <s v="0001-MINISTERIO DE AGRICULTURA"/>
    <s v="01-MINISTERIO DE AGRICULTURA"/>
    <x v="0"/>
    <s v="2.3-MATERIALES Y SUMINISTROS"/>
    <s v="2.3.7-COMBUSTIBLES, LUBRICANTES, PRODUCTOS QUÍMICOS Y CONEXOS"/>
    <s v="10-FONDO GENERAL"/>
    <s v="No Informado-"/>
  </r>
  <r>
    <n v="1023992.97"/>
    <n v="32162531"/>
    <s v="0210-MINISTERIO DE AGRICULTURA"/>
    <x v="0"/>
    <x v="0"/>
    <x v="0"/>
    <s v="2-SERVICIOS ECONÓMICOS"/>
    <s v="2.2-Agropecuaria, caza, pesca y silvicultura"/>
    <s v="2.2.01-Agropecuaria"/>
    <s v="99-MULTIPROVINCIAL"/>
    <s v="00-N/A"/>
    <s v="0001-MINISTERIO DE AGRICULTURA"/>
    <s v="01-MINISTERIO DE AGRICULTURA"/>
    <x v="0"/>
    <s v="2.3-MATERIALES Y SUMINISTROS"/>
    <s v="2.3.9-PRODUCTOS Y ÚTILES VARIOS"/>
    <s v="10-FONDO GENERAL"/>
    <s v="No Informado-"/>
  </r>
  <r>
    <n v="295450"/>
    <n v="1200000"/>
    <s v="0210-MINISTERIO DE AGRICULTURA"/>
    <x v="0"/>
    <x v="0"/>
    <x v="0"/>
    <s v="2-SERVICIOS ECONÓMICOS"/>
    <s v="2.2-Agropecuaria, caza, pesca y silvicultura"/>
    <s v="2.2.01-Agropecuaria"/>
    <s v="99-MULTIPROVINCIAL"/>
    <s v="00-N/A"/>
    <s v="0002-DIRECCION GENERAL DE GANADERIA"/>
    <s v="01-MINISTERIO DE AGRICULTURA"/>
    <x v="0"/>
    <s v="2.2-CONTRATACIÓN DE SERVICIOS"/>
    <s v="2.2.3-VIÁTICOS"/>
    <s v="10-FONDO GENERAL"/>
    <s v="No Informado-"/>
  </r>
  <r>
    <n v="0"/>
    <n v="550000"/>
    <s v="0210-MINISTERIO DE AGRICULTURA"/>
    <x v="0"/>
    <x v="0"/>
    <x v="0"/>
    <s v="2-SERVICIOS ECONÓMICOS"/>
    <s v="2.2-Agropecuaria, caza, pesca y silvicultura"/>
    <s v="2.2.01-Agropecuaria"/>
    <s v="99-MULTIPROVINCIAL"/>
    <s v="00-N/A"/>
    <s v="0002-DIRECCION GENERAL DE GANADERIA"/>
    <s v="01-MINISTERIO DE AGRICULTURA"/>
    <x v="0"/>
    <s v="2.3-MATERIALES Y SUMINISTROS"/>
    <s v="2.3.3-PAPEL, CARTÓN E IMPRESOS"/>
    <s v="10-FONDO GENERAL"/>
    <s v="No Informado-"/>
  </r>
  <r>
    <n v="560000"/>
    <n v="1500000"/>
    <s v="0210-MINISTERIO DE AGRICULTURA"/>
    <x v="0"/>
    <x v="0"/>
    <x v="0"/>
    <s v="2-SERVICIOS ECONÓMICOS"/>
    <s v="2.2-Agropecuaria, caza, pesca y silvicultura"/>
    <s v="2.2.01-Agropecuaria"/>
    <s v="99-MULTIPROVINCIAL"/>
    <s v="00-N/A"/>
    <s v="0002-DIRECCION GENERAL DE GANADERIA"/>
    <s v="01-MINISTERIO DE AGRICULTURA"/>
    <x v="0"/>
    <s v="2.3-MATERIALES Y SUMINISTROS"/>
    <s v="2.3.4-PRODUCTOS FARMACÉUTICOS"/>
    <s v="10-FONDO GENERAL"/>
    <s v="No Informado-"/>
  </r>
  <r>
    <n v="0"/>
    <n v="3500000"/>
    <s v="0210-MINISTERIO DE AGRICULTURA"/>
    <x v="0"/>
    <x v="0"/>
    <x v="0"/>
    <s v="2-SERVICIOS ECONÓMICOS"/>
    <s v="2.2-Agropecuaria, caza, pesca y silvicultura"/>
    <s v="2.2.01-Agropecuaria"/>
    <s v="99-MULTIPROVINCIAL"/>
    <s v="00-N/A"/>
    <s v="0002-DIRECCION GENERAL DE GANADERIA"/>
    <s v="01-MINISTERIO DE AGRICULTURA"/>
    <x v="0"/>
    <s v="2.3-MATERIALES Y SUMINISTROS"/>
    <s v="2.3.7-COMBUSTIBLES, LUBRICANTES, PRODUCTOS QUÍMICOS Y CONEXOS"/>
    <s v="10-FONDO GENERAL"/>
    <s v="No Informado-"/>
  </r>
  <r>
    <n v="0"/>
    <n v="5883780"/>
    <s v="0210-MINISTERIO DE AGRICULTURA"/>
    <x v="0"/>
    <x v="0"/>
    <x v="0"/>
    <s v="2-SERVICIOS ECONÓMICOS"/>
    <s v="2.2-Agropecuaria, caza, pesca y silvicultura"/>
    <s v="2.2.01-Agropecuaria"/>
    <s v="99-MULTIPROVINCIAL"/>
    <s v="00-N/A"/>
    <s v="0002-DIRECCION GENERAL DE GANADERIA"/>
    <s v="01-MINISTERIO DE AGRICULTURA"/>
    <x v="0"/>
    <s v="2.3-MATERIALES Y SUMINISTROS"/>
    <s v="2.3.9-PRODUCTOS Y ÚTILES VARIOS"/>
    <s v="10-FONDO GENERAL"/>
    <s v="No Informado-"/>
  </r>
  <r>
    <n v="180054536.21000001"/>
    <n v="295407533"/>
    <s v="0210-MINISTERIO DE AGRICULTURA"/>
    <x v="0"/>
    <x v="0"/>
    <x v="0"/>
    <s v="2-SERVICIOS ECONÓMICOS"/>
    <s v="2.2-Agropecuaria, caza, pesca y silvicultura"/>
    <s v="2.2.01-Agropecuaria"/>
    <s v="99-MULTIPROVINCIAL"/>
    <s v="00-N/A"/>
    <s v="0001-MINISTERIO DE AGRICULTURA"/>
    <s v="01-MINISTERIO DE AGRICULTURA"/>
    <x v="0"/>
    <s v="2.2-CONTRATACIÓN DE SERVICIOS"/>
    <s v="2.2.1-SERVICIOS BÁSICOS"/>
    <s v="10-FONDO GENERAL"/>
    <s v="No Informado-"/>
  </r>
  <r>
    <n v="0"/>
    <n v="200000"/>
    <s v="0210-MINISTERIO DE AGRICULTURA"/>
    <x v="0"/>
    <x v="0"/>
    <x v="0"/>
    <s v="2-SERVICIOS ECONÓMICOS"/>
    <s v="2.2-Agropecuaria, caza, pesca y silvicultura"/>
    <s v="2.2.01-Agropecuaria"/>
    <s v="99-MULTIPROVINCIAL"/>
    <s v="00-N/A"/>
    <s v="0001-MINISTERIO DE AGRICULTURA"/>
    <s v="01-MINISTERIO DE AGRICULTURA"/>
    <x v="0"/>
    <s v="2.2-CONTRATACIÓN DE SERVICIOS"/>
    <s v="2.2.3-VIÁTICOS"/>
    <s v="10-FONDO GENERAL"/>
    <s v="No Informado-"/>
  </r>
  <r>
    <n v="19716725.699999999"/>
    <n v="30000000"/>
    <s v="0210-MINISTERIO DE AGRICULTURA"/>
    <x v="0"/>
    <x v="0"/>
    <x v="0"/>
    <s v="2-SERVICIOS ECONÓMICOS"/>
    <s v="2.2-Agropecuaria, caza, pesca y silvicultura"/>
    <s v="2.2.01-Agropecuaria"/>
    <s v="99-MULTIPROVINCIAL"/>
    <s v="00-N/A"/>
    <s v="0001-MINISTERIO DE AGRICULTURA"/>
    <s v="01-MINISTERIO DE AGRICULTURA"/>
    <x v="0"/>
    <s v="2.2-CONTRATACIÓN DE SERVICIOS"/>
    <s v="2.2.5-ALQUILERES Y RENTAS"/>
    <s v="10-FONDO GENERAL"/>
    <s v="No Informado-"/>
  </r>
  <r>
    <n v="38590248.909999996"/>
    <n v="46000000"/>
    <s v="0210-MINISTERIO DE AGRICULTURA"/>
    <x v="0"/>
    <x v="0"/>
    <x v="0"/>
    <s v="2-SERVICIOS ECONÓMICOS"/>
    <s v="2.2-Agropecuaria, caza, pesca y silvicultura"/>
    <s v="2.2.01-Agropecuaria"/>
    <s v="99-MULTIPROVINCIAL"/>
    <s v="00-N/A"/>
    <s v="0001-MINISTERIO DE AGRICULTURA"/>
    <s v="01-MINISTERIO DE AGRICULTURA"/>
    <x v="0"/>
    <s v="2.2-CONTRATACIÓN DE SERVICIOS"/>
    <s v="2.2.6-SEGUROS"/>
    <s v="10-FONDO GENERAL"/>
    <s v="No Informado-"/>
  </r>
  <r>
    <n v="2236742.15"/>
    <n v="5300000"/>
    <s v="0210-MINISTERIO DE AGRICULTURA"/>
    <x v="0"/>
    <x v="0"/>
    <x v="0"/>
    <s v="2-SERVICIOS ECONÓMICOS"/>
    <s v="2.2-Agropecuaria, caza, pesca y silvicultura"/>
    <s v="2.2.01-Agropecuaria"/>
    <s v="99-MULTIPROVINCIAL"/>
    <s v="00-N/A"/>
    <s v="0001-MINISTERIO DE AGRICULTURA"/>
    <s v="01-MINISTERIO DE AGRICULTURA"/>
    <x v="0"/>
    <s v="2.2-CONTRATACIÓN DE SERVICIOS"/>
    <s v="2.2.7-SERVICIOS DE CONSERVACIÓN, REPARACIONES MENORES E INSTALACIONES TEMPORALES"/>
    <s v="10-FONDO GENERAL"/>
    <s v="No Informado-"/>
  </r>
  <r>
    <n v="35000000"/>
    <n v="1350000"/>
    <s v="0210-MINISTERIO DE AGRICULTURA"/>
    <x v="0"/>
    <x v="0"/>
    <x v="0"/>
    <s v="2-SERVICIOS ECONÓMICOS"/>
    <s v="2.2-Agropecuaria, caza, pesca y silvicultura"/>
    <s v="2.2.01-Agropecuaria"/>
    <s v="99-MULTIPROVINCIAL"/>
    <s v="00-N/A"/>
    <s v="0001-MINISTERIO DE AGRICULTURA"/>
    <s v="01-MINISTERIO DE AGRICULTURA"/>
    <x v="0"/>
    <s v="2.2-CONTRATACIÓN DE SERVICIOS"/>
    <s v="2.2.8-OTROS SERVICIOS NO INCLUIDOS EN CONCEPTOS ANTERIORES"/>
    <s v="10-FONDO GENERAL"/>
    <s v="No Informado-"/>
  </r>
  <r>
    <n v="0"/>
    <n v="12621308"/>
    <s v="0210-MINISTERIO DE AGRICULTURA"/>
    <x v="0"/>
    <x v="0"/>
    <x v="0"/>
    <s v="2-SERVICIOS ECONÓMICOS"/>
    <s v="2.2-Agropecuaria, caza, pesca y silvicultura"/>
    <s v="2.2.01-Agropecuaria"/>
    <s v="99-MULTIPROVINCIAL"/>
    <s v="00-N/A"/>
    <s v="0001-MINISTERIO DE AGRICULTURA"/>
    <s v="01-MINISTERIO DE AGRICULTURA"/>
    <x v="0"/>
    <s v="2.2-CONTRATACIÓN DE SERVICIOS"/>
    <s v="2.2.8-OTROS SERVICIOS NO INCLUIDOS EN CONCEPTOS ANTERIORES"/>
    <s v="70-DONACION EXTERNA"/>
    <s v="No Informado-"/>
  </r>
  <r>
    <n v="40569163.659999996"/>
    <n v="42300000"/>
    <s v="0210-MINISTERIO DE AGRICULTURA"/>
    <x v="0"/>
    <x v="0"/>
    <x v="0"/>
    <s v="2-SERVICIOS ECONÓMICOS"/>
    <s v="2.2-Agropecuaria, caza, pesca y silvicultura"/>
    <s v="2.2.01-Agropecuaria"/>
    <s v="99-MULTIPROVINCIAL"/>
    <s v="00-N/A"/>
    <s v="0001-MINISTERIO DE AGRICULTURA"/>
    <s v="01-MINISTERIO DE AGRICULTURA"/>
    <x v="0"/>
    <s v="2.2-CONTRATACIÓN DE SERVICIOS"/>
    <s v="2.2.9-OTRAS CONTRATACIONES DE SERVICIOS"/>
    <s v="10-FONDO GENERAL"/>
    <s v="No Informado-"/>
  </r>
  <r>
    <n v="0"/>
    <n v="200000"/>
    <s v="0210-MINISTERIO DE AGRICULTURA"/>
    <x v="0"/>
    <x v="0"/>
    <x v="0"/>
    <s v="2-SERVICIOS ECONÓMICOS"/>
    <s v="2.2-Agropecuaria, caza, pesca y silvicultura"/>
    <s v="2.2.01-Agropecuaria"/>
    <s v="99-MULTIPROVINCIAL"/>
    <s v="00-N/A"/>
    <s v="0001-MINISTERIO DE AGRICULTURA"/>
    <s v="01-MINISTERIO DE AGRICULTURA"/>
    <x v="0"/>
    <s v="2.3-MATERIALES Y SUMINISTROS"/>
    <s v="2.3.2-TEXTILES Y VESTUARIOS"/>
    <s v="10-FONDO GENERAL"/>
    <s v="No Informado-"/>
  </r>
  <r>
    <n v="42000.92"/>
    <n v="150000"/>
    <s v="0210-MINISTERIO DE AGRICULTURA"/>
    <x v="0"/>
    <x v="0"/>
    <x v="0"/>
    <s v="2-SERVICIOS ECONÓMICOS"/>
    <s v="2.2-Agropecuaria, caza, pesca y silvicultura"/>
    <s v="2.2.01-Agropecuaria"/>
    <s v="99-MULTIPROVINCIAL"/>
    <s v="00-N/A"/>
    <s v="0001-MINISTERIO DE AGRICULTURA"/>
    <s v="01-MINISTERIO DE AGRICULTURA"/>
    <x v="0"/>
    <s v="2.3-MATERIALES Y SUMINISTROS"/>
    <s v="2.3.3-PAPEL, CARTÓN E IMPRESOS"/>
    <s v="10-FONDO GENERAL"/>
    <s v="No Informado-"/>
  </r>
  <r>
    <n v="284144.09000000003"/>
    <n v="500000"/>
    <s v="0210-MINISTERIO DE AGRICULTURA"/>
    <x v="0"/>
    <x v="0"/>
    <x v="0"/>
    <s v="2-SERVICIOS ECONÓMICOS"/>
    <s v="2.2-Agropecuaria, caza, pesca y silvicultura"/>
    <s v="2.2.01-Agropecuaria"/>
    <s v="99-MULTIPROVINCIAL"/>
    <s v="00-N/A"/>
    <s v="0001-MINISTERIO DE AGRICULTURA"/>
    <s v="01-MINISTERIO DE AGRICULTURA"/>
    <x v="0"/>
    <s v="2.3-MATERIALES Y SUMINISTROS"/>
    <s v="2.3.5-CUERO, CAUCHO Y PLÁSTICO"/>
    <s v="10-FONDO GENERAL"/>
    <s v="No Informado-"/>
  </r>
  <r>
    <n v="0"/>
    <n v="400000"/>
    <s v="0210-MINISTERIO DE AGRICULTURA"/>
    <x v="0"/>
    <x v="0"/>
    <x v="0"/>
    <s v="2-SERVICIOS ECONÓMICOS"/>
    <s v="2.2-Agropecuaria, caza, pesca y silvicultura"/>
    <s v="2.2.01-Agropecuaria"/>
    <s v="99-MULTIPROVINCIAL"/>
    <s v="00-N/A"/>
    <s v="0001-MINISTERIO DE AGRICULTURA"/>
    <s v="01-MINISTERIO DE AGRICULTURA"/>
    <x v="0"/>
    <s v="2.3-MATERIALES Y SUMINISTROS"/>
    <s v="2.3.6-PRODUCTOS DE MINERALES, METÁLICOS Y NO METÁLICOS"/>
    <s v="10-FONDO GENERAL"/>
    <s v="No Informado-"/>
  </r>
  <r>
    <n v="153500"/>
    <n v="4000000"/>
    <s v="0210-MINISTERIO DE AGRICULTURA"/>
    <x v="0"/>
    <x v="0"/>
    <x v="0"/>
    <s v="2-SERVICIOS ECONÓMICOS"/>
    <s v="2.2-Agropecuaria, caza, pesca y silvicultura"/>
    <s v="2.2.01-Agropecuaria"/>
    <s v="99-MULTIPROVINCIAL"/>
    <s v="00-N/A"/>
    <s v="0001-MINISTERIO DE AGRICULTURA"/>
    <s v="01-MINISTERIO DE AGRICULTURA"/>
    <x v="0"/>
    <s v="2.3-MATERIALES Y SUMINISTROS"/>
    <s v="2.3.7-COMBUSTIBLES, LUBRICANTES, PRODUCTOS QUÍMICOS Y CONEXOS"/>
    <s v="10-FONDO GENERAL"/>
    <s v="No Informado-"/>
  </r>
  <r>
    <n v="28081.26"/>
    <n v="100000"/>
    <s v="0210-MINISTERIO DE AGRICULTURA"/>
    <x v="0"/>
    <x v="0"/>
    <x v="0"/>
    <s v="2-SERVICIOS ECONÓMICOS"/>
    <s v="2.2-Agropecuaria, caza, pesca y silvicultura"/>
    <s v="2.2.01-Agropecuaria"/>
    <s v="99-MULTIPROVINCIAL"/>
    <s v="00-N/A"/>
    <s v="0001-MINISTERIO DE AGRICULTURA"/>
    <s v="01-MINISTERIO DE AGRICULTURA"/>
    <x v="0"/>
    <s v="2.3-MATERIALES Y SUMINISTROS"/>
    <s v="2.3.9-PRODUCTOS Y ÚTILES VARIOS"/>
    <s v="10-FONDO GENERAL"/>
    <s v="No Informado-"/>
  </r>
  <r>
    <n v="2353500"/>
    <n v="1000000"/>
    <s v="0210-MINISTERIO DE AGRICULTURA"/>
    <x v="0"/>
    <x v="0"/>
    <x v="0"/>
    <s v="2-SERVICIOS ECONÓMICOS"/>
    <s v="2.2-Agropecuaria, caza, pesca y silvicultura"/>
    <s v="2.2.01-Agropecuaria"/>
    <s v="99-MULTIPROVINCIAL"/>
    <s v="00-N/A"/>
    <s v="0002-DIRECCION GENERAL DE GANADERIA"/>
    <s v="01-MINISTERIO DE AGRICULTURA"/>
    <x v="0"/>
    <s v="2.3-MATERIALES Y SUMINISTROS"/>
    <s v="2.3.4-PRODUCTOS FARMACÉUTICOS"/>
    <s v="10-FONDO GENERAL"/>
    <s v="No Informado-"/>
  </r>
  <r>
    <n v="0"/>
    <n v="2500000"/>
    <s v="0210-MINISTERIO DE AGRICULTURA"/>
    <x v="0"/>
    <x v="0"/>
    <x v="0"/>
    <s v="2-SERVICIOS ECONÓMICOS"/>
    <s v="2.2-Agropecuaria, caza, pesca y silvicultura"/>
    <s v="2.2.01-Agropecuaria"/>
    <s v="99-MULTIPROVINCIAL"/>
    <s v="00-N/A"/>
    <s v="0002-DIRECCION GENERAL DE GANADERIA"/>
    <s v="01-MINISTERIO DE AGRICULTURA"/>
    <x v="0"/>
    <s v="2.3-MATERIALES Y SUMINISTROS"/>
    <s v="2.3.7-COMBUSTIBLES, LUBRICANTES, PRODUCTOS QUÍMICOS Y CONEXOS"/>
    <s v="10-FONDO GENERAL"/>
    <s v="No Informado-"/>
  </r>
  <r>
    <n v="0"/>
    <n v="1000000"/>
    <s v="0210-MINISTERIO DE AGRICULTURA"/>
    <x v="0"/>
    <x v="0"/>
    <x v="0"/>
    <s v="2-SERVICIOS ECONÓMICOS"/>
    <s v="2.2-Agropecuaria, caza, pesca y silvicultura"/>
    <s v="2.2.01-Agropecuaria"/>
    <s v="99-MULTIPROVINCIAL"/>
    <s v="00-N/A"/>
    <s v="0002-DIRECCION GENERAL DE GANADERIA"/>
    <s v="01-MINISTERIO DE AGRICULTURA"/>
    <x v="0"/>
    <s v="2.3-MATERIALES Y SUMINISTROS"/>
    <s v="2.3.9-PRODUCTOS Y ÚTILES VARIOS"/>
    <s v="10-FONDO GENERAL"/>
    <s v="No Informado-"/>
  </r>
  <r>
    <n v="14487396.4"/>
    <n v="17700000"/>
    <s v="0210-MINISTERIO DE AGRICULTURA"/>
    <x v="0"/>
    <x v="0"/>
    <x v="0"/>
    <s v="2-SERVICIOS ECONÓMICOS"/>
    <s v="2.2-Agropecuaria, caza, pesca y silvicultura"/>
    <s v="2.2.01-Agropecuaria"/>
    <s v="99-MULTIPROVINCIAL"/>
    <s v="00-N/A"/>
    <s v="0001-MINISTERIO DE AGRICULTURA"/>
    <s v="01-MINISTERIO DE AGRICULTURA"/>
    <x v="0"/>
    <s v="2.3-MATERIALES Y SUMINISTROS"/>
    <s v="2.3.7-COMBUSTIBLES, LUBRICANTES, PRODUCTOS QUÍMICOS Y CONEXOS"/>
    <s v="10-FONDO GENERAL"/>
    <s v="No Informado-"/>
  </r>
  <r>
    <n v="0"/>
    <n v="6000000"/>
    <s v="0210-MINISTERIO DE AGRICULTURA"/>
    <x v="0"/>
    <x v="0"/>
    <x v="0"/>
    <s v="2-SERVICIOS ECONÓMICOS"/>
    <s v="2.2-Agropecuaria, caza, pesca y silvicultura"/>
    <s v="2.2.01-Agropecuaria"/>
    <s v="99-MULTIPROVINCIAL"/>
    <s v="00-N/A"/>
    <s v="0001-MINISTERIO DE AGRICULTURA"/>
    <s v="01-MINISTERIO DE AGRICULTURA"/>
    <x v="0"/>
    <s v="2.2-CONTRATACIÓN DE SERVICIOS"/>
    <s v="2.2.2-PUBLICIDAD, IMPRESIÓN Y ENCUADERNACIÓN"/>
    <s v="10-FONDO GENERAL"/>
    <s v="No Informado-"/>
  </r>
  <r>
    <n v="0"/>
    <n v="5000000"/>
    <s v="0210-MINISTERIO DE AGRICULTURA"/>
    <x v="0"/>
    <x v="0"/>
    <x v="0"/>
    <s v="2-SERVICIOS ECONÓMICOS"/>
    <s v="2.2-Agropecuaria, caza, pesca y silvicultura"/>
    <s v="2.2.01-Agropecuaria"/>
    <s v="99-MULTIPROVINCIAL"/>
    <s v="00-N/A"/>
    <s v="0001-MINISTERIO DE AGRICULTURA"/>
    <s v="01-MINISTERIO DE AGRICULTURA"/>
    <x v="0"/>
    <s v="2.2-CONTRATACIÓN DE SERVICIOS"/>
    <s v="2.2.3-VIÁTICOS"/>
    <s v="10-FONDO GENERAL"/>
    <s v="No Informado-"/>
  </r>
  <r>
    <n v="0"/>
    <n v="25000000"/>
    <s v="0210-MINISTERIO DE AGRICULTURA"/>
    <x v="0"/>
    <x v="0"/>
    <x v="0"/>
    <s v="2-SERVICIOS ECONÓMICOS"/>
    <s v="2.2-Agropecuaria, caza, pesca y silvicultura"/>
    <s v="2.2.01-Agropecuaria"/>
    <s v="99-MULTIPROVINCIAL"/>
    <s v="00-N/A"/>
    <s v="0007-CONSEJO NACIONAL PARA LA REGLAMENTACIÓN Y FOMENTO DE LA INDUSTRIA LECHERA"/>
    <s v="01-MINISTERIO DE AGRICULTURA"/>
    <x v="0"/>
    <s v="2.2-CONTRATACIÓN DE SERVICIOS"/>
    <s v="2.2.1-SERVICIOS BÁSICOS"/>
    <s v="10-FONDO GENERAL"/>
    <s v="No Informado-"/>
  </r>
  <r>
    <n v="0"/>
    <n v="12500000"/>
    <s v="0210-MINISTERIO DE AGRICULTURA"/>
    <x v="0"/>
    <x v="0"/>
    <x v="0"/>
    <s v="2-SERVICIOS ECONÓMICOS"/>
    <s v="2.2-Agropecuaria, caza, pesca y silvicultura"/>
    <s v="2.2.01-Agropecuaria"/>
    <s v="99-MULTIPROVINCIAL"/>
    <s v="00-N/A"/>
    <s v="0007-CONSEJO NACIONAL PARA LA REGLAMENTACIÓN Y FOMENTO DE LA INDUSTRIA LECHERA"/>
    <s v="01-MINISTERIO DE AGRICULTURA"/>
    <x v="0"/>
    <s v="2.2-CONTRATACIÓN DE SERVICIOS"/>
    <s v="2.2.5-ALQUILERES Y RENTAS"/>
    <s v="20-FONDOS CON DESTINO ESPECÍFICO"/>
    <s v="No Informado-"/>
  </r>
  <r>
    <n v="0"/>
    <n v="12500000"/>
    <s v="0210-MINISTERIO DE AGRICULTURA"/>
    <x v="0"/>
    <x v="0"/>
    <x v="0"/>
    <s v="2-SERVICIOS ECONÓMICOS"/>
    <s v="2.2-Agropecuaria, caza, pesca y silvicultura"/>
    <s v="2.2.01-Agropecuaria"/>
    <s v="99-MULTIPROVINCIAL"/>
    <s v="00-N/A"/>
    <s v="0007-CONSEJO NACIONAL PARA LA REGLAMENTACIÓN Y FOMENTO DE LA INDUSTRIA LECHERA"/>
    <s v="01-MINISTERIO DE AGRICULTURA"/>
    <x v="0"/>
    <s v="2.2-CONTRATACIÓN DE SERVICIOS"/>
    <s v="2.2.7-SERVICIOS DE CONSERVACIÓN, REPARACIONES MENORES E INSTALACIONES TEMPORALES"/>
    <s v="20-FONDOS CON DESTINO ESPECÍFICO"/>
    <s v="No Informado-"/>
  </r>
  <r>
    <n v="0"/>
    <n v="12500000"/>
    <s v="0210-MINISTERIO DE AGRICULTURA"/>
    <x v="0"/>
    <x v="0"/>
    <x v="0"/>
    <s v="2-SERVICIOS ECONÓMICOS"/>
    <s v="2.2-Agropecuaria, caza, pesca y silvicultura"/>
    <s v="2.2.01-Agropecuaria"/>
    <s v="99-MULTIPROVINCIAL"/>
    <s v="00-N/A"/>
    <s v="0007-CONSEJO NACIONAL PARA LA REGLAMENTACIÓN Y FOMENTO DE LA INDUSTRIA LECHERA"/>
    <s v="01-MINISTERIO DE AGRICULTURA"/>
    <x v="0"/>
    <s v="2.2-CONTRATACIÓN DE SERVICIOS"/>
    <s v="2.2.8-OTROS SERVICIOS NO INCLUIDOS EN CONCEPTOS ANTERIORES"/>
    <s v="20-FONDOS CON DESTINO ESPECÍFICO"/>
    <s v="No Informado-"/>
  </r>
  <r>
    <n v="0"/>
    <n v="12500000"/>
    <s v="0210-MINISTERIO DE AGRICULTURA"/>
    <x v="0"/>
    <x v="0"/>
    <x v="0"/>
    <s v="2-SERVICIOS ECONÓMICOS"/>
    <s v="2.2-Agropecuaria, caza, pesca y silvicultura"/>
    <s v="2.2.01-Agropecuaria"/>
    <s v="99-MULTIPROVINCIAL"/>
    <s v="00-N/A"/>
    <s v="0007-CONSEJO NACIONAL PARA LA REGLAMENTACIÓN Y FOMENTO DE LA INDUSTRIA LECHERA"/>
    <s v="01-MINISTERIO DE AGRICULTURA"/>
    <x v="0"/>
    <s v="2.2-CONTRATACIÓN DE SERVICIOS"/>
    <s v="2.2.9-OTRAS CONTRATACIONES DE SERVICIOS"/>
    <s v="20-FONDOS CON DESTINO ESPECÍFICO"/>
    <s v="No Informado-"/>
  </r>
  <r>
    <n v="0"/>
    <n v="6000000"/>
    <s v="0210-MINISTERIO DE AGRICULTURA"/>
    <x v="0"/>
    <x v="0"/>
    <x v="0"/>
    <s v="2-SERVICIOS ECONÓMICOS"/>
    <s v="2.2-Agropecuaria, caza, pesca y silvicultura"/>
    <s v="2.2.01-Agropecuaria"/>
    <s v="99-MULTIPROVINCIAL"/>
    <s v="00-N/A"/>
    <s v="0007-CONSEJO NACIONAL PARA LA REGLAMENTACIÓN Y FOMENTO DE LA INDUSTRIA LECHERA"/>
    <s v="01-MINISTERIO DE AGRICULTURA"/>
    <x v="0"/>
    <s v="2.3-MATERIALES Y SUMINISTROS"/>
    <s v="2.3.1-ALIMENTOS Y PRODUCTOS AGROFORESTALES"/>
    <s v="10-FONDO GENERAL"/>
    <s v="No Informado-"/>
  </r>
  <r>
    <n v="0"/>
    <n v="3000000"/>
    <s v="0210-MINISTERIO DE AGRICULTURA"/>
    <x v="0"/>
    <x v="0"/>
    <x v="0"/>
    <s v="2-SERVICIOS ECONÓMICOS"/>
    <s v="2.2-Agropecuaria, caza, pesca y silvicultura"/>
    <s v="2.2.01-Agropecuaria"/>
    <s v="99-MULTIPROVINCIAL"/>
    <s v="00-N/A"/>
    <s v="0007-CONSEJO NACIONAL PARA LA REGLAMENTACIÓN Y FOMENTO DE LA INDUSTRIA LECHERA"/>
    <s v="01-MINISTERIO DE AGRICULTURA"/>
    <x v="0"/>
    <s v="2.3-MATERIALES Y SUMINISTROS"/>
    <s v="2.3.2-TEXTILES Y VESTUARIOS"/>
    <s v="10-FONDO GENERAL"/>
    <s v="No Informado-"/>
  </r>
  <r>
    <n v="0"/>
    <n v="2000000"/>
    <s v="0210-MINISTERIO DE AGRICULTURA"/>
    <x v="0"/>
    <x v="0"/>
    <x v="0"/>
    <s v="2-SERVICIOS ECONÓMICOS"/>
    <s v="2.2-Agropecuaria, caza, pesca y silvicultura"/>
    <s v="2.2.01-Agropecuaria"/>
    <s v="99-MULTIPROVINCIAL"/>
    <s v="00-N/A"/>
    <s v="0007-CONSEJO NACIONAL PARA LA REGLAMENTACIÓN Y FOMENTO DE LA INDUSTRIA LECHERA"/>
    <s v="01-MINISTERIO DE AGRICULTURA"/>
    <x v="0"/>
    <s v="2.3-MATERIALES Y SUMINISTROS"/>
    <s v="2.3.7-COMBUSTIBLES, LUBRICANTES, PRODUCTOS QUÍMICOS Y CONEXOS"/>
    <s v="10-FONDO GENERAL"/>
    <s v="No Informado-"/>
  </r>
  <r>
    <n v="0"/>
    <n v="50000000"/>
    <s v="0210-MINISTERIO DE AGRICULTURA"/>
    <x v="0"/>
    <x v="0"/>
    <x v="0"/>
    <s v="2-SERVICIOS ECONÓMICOS"/>
    <s v="2.2-Agropecuaria, caza, pesca y silvicultura"/>
    <s v="2.2.01-Agropecuaria"/>
    <s v="99-MULTIPROVINCIAL"/>
    <s v="00-N/A"/>
    <s v="0007-CONSEJO NACIONAL PARA LA REGLAMENTACIÓN Y FOMENTO DE LA INDUSTRIA LECHERA"/>
    <s v="01-MINISTERIO DE AGRICULTURA"/>
    <x v="0"/>
    <s v="2.3-MATERIALES Y SUMINISTROS"/>
    <s v="2.3.9-PRODUCTOS Y ÚTILES VARIOS"/>
    <s v="20-FONDOS CON DESTINO ESPECÍFICO"/>
    <s v="No Informado-"/>
  </r>
  <r>
    <n v="531000"/>
    <n v="2000000"/>
    <s v="0210-MINISTERIO DE AGRICULTURA"/>
    <x v="0"/>
    <x v="0"/>
    <x v="0"/>
    <s v="2-SERVICIOS ECONÓMICOS"/>
    <s v="2.2-Agropecuaria, caza, pesca y silvicultura"/>
    <s v="2.2.99-Planificación, gestión y supervisión agropecuaria, caza, pesca y silvicultura"/>
    <s v="99-MULTIPROVINCIAL"/>
    <s v="00-N/A"/>
    <s v="0001-MINISTERIO DE AGRICULTURA"/>
    <s v="01-MINISTERIO DE AGRICULTURA"/>
    <x v="0"/>
    <s v="2.2-CONTRATACIÓN DE SERVICIOS"/>
    <s v="2.2.2-PUBLICIDAD, IMPRESIÓN Y ENCUADERNACIÓN"/>
    <s v="10-FONDO GENERAL"/>
    <s v="No Informado-"/>
  </r>
  <r>
    <n v="505434.29"/>
    <n v="2000000"/>
    <s v="0210-MINISTERIO DE AGRICULTURA"/>
    <x v="0"/>
    <x v="0"/>
    <x v="0"/>
    <s v="2-SERVICIOS ECONÓMICOS"/>
    <s v="2.2-Agropecuaria, caza, pesca y silvicultura"/>
    <s v="2.2.99-Planificación, gestión y supervisión agropecuaria, caza, pesca y silvicultura"/>
    <s v="99-MULTIPROVINCIAL"/>
    <s v="00-N/A"/>
    <s v="0001-MINISTERIO DE AGRICULTURA"/>
    <s v="01-MINISTERIO DE AGRICULTURA"/>
    <x v="0"/>
    <s v="2.2-CONTRATACIÓN DE SERVICIOS"/>
    <s v="2.2.4-TRANSPORTE Y ALMACENAJE"/>
    <s v="10-FONDO GENERAL"/>
    <s v="No Informado-"/>
  </r>
  <r>
    <n v="4242062.1399999997"/>
    <n v="7000000"/>
    <s v="0210-MINISTERIO DE AGRICULTURA"/>
    <x v="0"/>
    <x v="0"/>
    <x v="0"/>
    <s v="2-SERVICIOS ECONÓMICOS"/>
    <s v="2.2-Agropecuaria, caza, pesca y silvicultura"/>
    <s v="2.2.99-Planificación, gestión y supervisión agropecuaria, caza, pesca y silvicultura"/>
    <s v="99-MULTIPROVINCIAL"/>
    <s v="00-N/A"/>
    <s v="0001-MINISTERIO DE AGRICULTURA"/>
    <s v="01-MINISTERIO DE AGRICULTURA"/>
    <x v="0"/>
    <s v="2.2-CONTRATACIÓN DE SERVICIOS"/>
    <s v="2.2.5-ALQUILERES Y RENTAS"/>
    <s v="10-FONDO GENERAL"/>
    <s v="No Informado-"/>
  </r>
  <r>
    <n v="87500000"/>
    <n v="150000000"/>
    <s v="0210-MINISTERIO DE AGRICULTURA"/>
    <x v="0"/>
    <x v="0"/>
    <x v="0"/>
    <s v="2-SERVICIOS ECONÓMICOS"/>
    <s v="2.2-Agropecuaria, caza, pesca y silvicultura"/>
    <s v="2.2.99-Planificación, gestión y supervisión agropecuaria, caza, pesca y silvicultura"/>
    <s v="99-MULTIPROVINCIAL"/>
    <s v="00-N/A"/>
    <s v="0001-MINISTERIO DE AGRICULTURA"/>
    <s v="01-MINISTERIO DE AGRICULTURA"/>
    <x v="0"/>
    <s v="2.2-CONTRATACIÓN DE SERVICIOS"/>
    <s v="2.2.6-SEGUROS"/>
    <s v="10-FONDO GENERAL"/>
    <s v="No Informado-"/>
  </r>
  <r>
    <n v="171249.2"/>
    <n v="13200000"/>
    <s v="0210-MINISTERIO DE AGRICULTURA"/>
    <x v="0"/>
    <x v="0"/>
    <x v="0"/>
    <s v="2-SERVICIOS ECONÓMICOS"/>
    <s v="2.2-Agropecuaria, caza, pesca y silvicultura"/>
    <s v="2.2.99-Planificación, gestión y supervisión agropecuaria, caza, pesca y silvicultura"/>
    <s v="99-MULTIPROVINCIAL"/>
    <s v="00-N/A"/>
    <s v="0001-MINISTERIO DE AGRICULTURA"/>
    <s v="01-MINISTERIO DE AGRICULTURA"/>
    <x v="0"/>
    <s v="2.2-CONTRATACIÓN DE SERVICIOS"/>
    <s v="2.2.7-SERVICIOS DE CONSERVACIÓN, REPARACIONES MENORES E INSTALACIONES TEMPORALES"/>
    <s v="10-FONDO GENERAL"/>
    <s v="No Informado-"/>
  </r>
  <r>
    <n v="1226250"/>
    <n v="5000000"/>
    <s v="0210-MINISTERIO DE AGRICULTURA"/>
    <x v="0"/>
    <x v="0"/>
    <x v="0"/>
    <s v="2-SERVICIOS ECONÓMICOS"/>
    <s v="2.2-Agropecuaria, caza, pesca y silvicultura"/>
    <s v="2.2.99-Planificación, gestión y supervisión agropecuaria, caza, pesca y silvicultura"/>
    <s v="99-MULTIPROVINCIAL"/>
    <s v="00-N/A"/>
    <s v="0001-MINISTERIO DE AGRICULTURA"/>
    <s v="01-MINISTERIO DE AGRICULTURA"/>
    <x v="0"/>
    <s v="2.2-CONTRATACIÓN DE SERVICIOS"/>
    <s v="2.2.8-OTROS SERVICIOS NO INCLUIDOS EN CONCEPTOS ANTERIORES"/>
    <s v="10-FONDO GENERAL"/>
    <s v="No Informado-"/>
  </r>
  <r>
    <n v="0"/>
    <n v="2410000000"/>
    <s v="0210-MINISTERIO DE AGRICULTURA"/>
    <x v="0"/>
    <x v="0"/>
    <x v="0"/>
    <s v="2-SERVICIOS ECONÓMICOS"/>
    <s v="2.2-Agropecuaria, caza, pesca y silvicultura"/>
    <s v="2.2.99-Planificación, gestión y supervisión agropecuaria, caza, pesca y silvicultura"/>
    <s v="99-MULTIPROVINCIAL"/>
    <s v="00-N/A"/>
    <s v="0001-MINISTERIO DE AGRICULTURA"/>
    <s v="01-MINISTERIO DE AGRICULTURA"/>
    <x v="0"/>
    <s v="2.2-CONTRATACIÓN DE SERVICIOS"/>
    <s v="2.2.8-OTROS SERVICIOS NO INCLUIDOS EN CONCEPTOS ANTERIORES"/>
    <s v="60-CREDITO EXTERNO"/>
    <s v="No Informado-"/>
  </r>
  <r>
    <n v="917161.92"/>
    <n v="2000000"/>
    <s v="0210-MINISTERIO DE AGRICULTURA"/>
    <x v="0"/>
    <x v="0"/>
    <x v="0"/>
    <s v="2-SERVICIOS ECONÓMICOS"/>
    <s v="2.2-Agropecuaria, caza, pesca y silvicultura"/>
    <s v="2.2.99-Planificación, gestión y supervisión agropecuaria, caza, pesca y silvicultura"/>
    <s v="99-MULTIPROVINCIAL"/>
    <s v="00-N/A"/>
    <s v="0001-MINISTERIO DE AGRICULTURA"/>
    <s v="01-MINISTERIO DE AGRICULTURA"/>
    <x v="0"/>
    <s v="2.3-MATERIALES Y SUMINISTROS"/>
    <s v="2.3.1-ALIMENTOS Y PRODUCTOS AGROFORESTALES"/>
    <s v="10-FONDO GENERAL"/>
    <s v="No Informado-"/>
  </r>
  <r>
    <n v="0"/>
    <n v="150000"/>
    <s v="0210-MINISTERIO DE AGRICULTURA"/>
    <x v="0"/>
    <x v="0"/>
    <x v="0"/>
    <s v="2-SERVICIOS ECONÓMICOS"/>
    <s v="2.2-Agropecuaria, caza, pesca y silvicultura"/>
    <s v="2.2.99-Planificación, gestión y supervisión agropecuaria, caza, pesca y silvicultura"/>
    <s v="99-MULTIPROVINCIAL"/>
    <s v="00-N/A"/>
    <s v="0001-MINISTERIO DE AGRICULTURA"/>
    <s v="01-MINISTERIO DE AGRICULTURA"/>
    <x v="0"/>
    <s v="2.3-MATERIALES Y SUMINISTROS"/>
    <s v="2.3.2-TEXTILES Y VESTUARIOS"/>
    <s v="10-FONDO GENERAL"/>
    <s v="No Informado-"/>
  </r>
  <r>
    <n v="742802.92"/>
    <n v="100000"/>
    <s v="0210-MINISTERIO DE AGRICULTURA"/>
    <x v="0"/>
    <x v="0"/>
    <x v="0"/>
    <s v="2-SERVICIOS ECONÓMICOS"/>
    <s v="2.2-Agropecuaria, caza, pesca y silvicultura"/>
    <s v="2.2.99-Planificación, gestión y supervisión agropecuaria, caza, pesca y silvicultura"/>
    <s v="99-MULTIPROVINCIAL"/>
    <s v="00-N/A"/>
    <s v="0001-MINISTERIO DE AGRICULTURA"/>
    <s v="01-MINISTERIO DE AGRICULTURA"/>
    <x v="0"/>
    <s v="2.3-MATERIALES Y SUMINISTROS"/>
    <s v="2.3.3-PAPEL, CARTÓN E IMPRESOS"/>
    <s v="10-FONDO GENERAL"/>
    <s v="No Informado-"/>
  </r>
  <r>
    <n v="149485.43"/>
    <n v="0"/>
    <s v="0210-MINISTERIO DE AGRICULTURA"/>
    <x v="0"/>
    <x v="0"/>
    <x v="0"/>
    <s v="2-SERVICIOS ECONÓMICOS"/>
    <s v="2.2-Agropecuaria, caza, pesca y silvicultura"/>
    <s v="2.2.99-Planificación, gestión y supervisión agropecuaria, caza, pesca y silvicultura"/>
    <s v="99-MULTIPROVINCIAL"/>
    <s v="00-N/A"/>
    <s v="0001-MINISTERIO DE AGRICULTURA"/>
    <s v="01-MINISTERIO DE AGRICULTURA"/>
    <x v="0"/>
    <s v="2.3-MATERIALES Y SUMINISTROS"/>
    <s v="2.3.6-PRODUCTOS DE MINERALES, METÁLICOS Y NO METÁLICOS"/>
    <s v="10-FONDO GENERAL"/>
    <s v="No Informado-"/>
  </r>
  <r>
    <n v="27556627.050000001"/>
    <n v="62000000"/>
    <s v="0210-MINISTERIO DE AGRICULTURA"/>
    <x v="0"/>
    <x v="0"/>
    <x v="0"/>
    <s v="2-SERVICIOS ECONÓMICOS"/>
    <s v="2.2-Agropecuaria, caza, pesca y silvicultura"/>
    <s v="2.2.99-Planificación, gestión y supervisión agropecuaria, caza, pesca y silvicultura"/>
    <s v="99-MULTIPROVINCIAL"/>
    <s v="00-N/A"/>
    <s v="0001-MINISTERIO DE AGRICULTURA"/>
    <s v="01-MINISTERIO DE AGRICULTURA"/>
    <x v="0"/>
    <s v="2.3-MATERIALES Y SUMINISTROS"/>
    <s v="2.3.7-COMBUSTIBLES, LUBRICANTES, PRODUCTOS QUÍMICOS Y CONEXOS"/>
    <s v="10-FONDO GENERAL"/>
    <s v="No Informado-"/>
  </r>
  <r>
    <n v="1423313.87"/>
    <n v="61620250"/>
    <s v="0210-MINISTERIO DE AGRICULTURA"/>
    <x v="0"/>
    <x v="0"/>
    <x v="0"/>
    <s v="2-SERVICIOS ECONÓMICOS"/>
    <s v="2.2-Agropecuaria, caza, pesca y silvicultura"/>
    <s v="2.2.99-Planificación, gestión y supervisión agropecuaria, caza, pesca y silvicultura"/>
    <s v="99-MULTIPROVINCIAL"/>
    <s v="00-N/A"/>
    <s v="0001-MINISTERIO DE AGRICULTURA"/>
    <s v="01-MINISTERIO DE AGRICULTURA"/>
    <x v="0"/>
    <s v="2.3-MATERIALES Y SUMINISTROS"/>
    <s v="2.3.9-PRODUCTOS Y ÚTILES VARIOS"/>
    <s v="10-FONDO GENERAL"/>
    <s v="No Informado-"/>
  </r>
  <r>
    <n v="1859380.96"/>
    <n v="2000000"/>
    <s v="0210-MINISTERIO DE AGRICULTURA"/>
    <x v="0"/>
    <x v="0"/>
    <x v="0"/>
    <s v="2-SERVICIOS ECONÓMICOS"/>
    <s v="2.2-Agropecuaria, caza, pesca y silvicultura"/>
    <s v="2.2.99-Planificación, gestión y supervisión agropecuaria, caza, pesca y silvicultura"/>
    <s v="99-MULTIPROVINCIAL"/>
    <s v="00-N/A"/>
    <s v="0001-MINISTERIO DE AGRICULTURA"/>
    <s v="01-MINISTERIO DE AGRICULTURA"/>
    <x v="0"/>
    <s v="2.2-CONTRATACIÓN DE SERVICIOS"/>
    <s v="2.2.3-VIÁTICOS"/>
    <s v="10-FONDO GENERAL"/>
    <s v="No Informado-"/>
  </r>
  <r>
    <n v="1205370"/>
    <n v="2000000"/>
    <s v="0210-MINISTERIO DE AGRICULTURA"/>
    <x v="0"/>
    <x v="0"/>
    <x v="0"/>
    <s v="2-SERVICIOS ECONÓMICOS"/>
    <s v="2.2-Agropecuaria, caza, pesca y silvicultura"/>
    <s v="2.2.99-Planificación, gestión y supervisión agropecuaria, caza, pesca y silvicultura"/>
    <s v="99-MULTIPROVINCIAL"/>
    <s v="00-N/A"/>
    <s v="0001-MINISTERIO DE AGRICULTURA"/>
    <s v="01-MINISTERIO DE AGRICULTURA"/>
    <x v="0"/>
    <s v="2.2-CONTRATACIÓN DE SERVICIOS"/>
    <s v="2.2.8-OTROS SERVICIOS NO INCLUIDOS EN CONCEPTOS ANTERIORES"/>
    <s v="10-FONDO GENERAL"/>
    <s v="No Informado-"/>
  </r>
  <r>
    <n v="3807105"/>
    <n v="0"/>
    <s v="0210-MINISTERIO DE AGRICULTURA"/>
    <x v="0"/>
    <x v="0"/>
    <x v="0"/>
    <s v="2-SERVICIOS ECONÓMICOS"/>
    <s v="2.2-Agropecuaria, caza, pesca y silvicultura"/>
    <s v="2.2.99-Planificación, gestión y supervisión agropecuaria, caza, pesca y silvicultura"/>
    <s v="99-MULTIPROVINCIAL"/>
    <s v="00-N/A"/>
    <s v="0001-MINISTERIO DE AGRICULTURA"/>
    <s v="01-MINISTERIO DE AGRICULTURA"/>
    <x v="0"/>
    <s v="2.3-MATERIALES Y SUMINISTROS"/>
    <s v="2.3.1-ALIMENTOS Y PRODUCTOS AGROFORESTALES"/>
    <s v="10-FONDO GENERAL"/>
    <s v="No Informado-"/>
  </r>
  <r>
    <n v="0"/>
    <n v="4000000"/>
    <s v="0210-MINISTERIO DE AGRICULTURA"/>
    <x v="0"/>
    <x v="0"/>
    <x v="0"/>
    <s v="2-SERVICIOS ECONÓMICOS"/>
    <s v="2.2-Agropecuaria, caza, pesca y silvicultura"/>
    <s v="2.2.99-Planificación, gestión y supervisión agropecuaria, caza, pesca y silvicultura"/>
    <s v="99-MULTIPROVINCIAL"/>
    <s v="00-N/A"/>
    <s v="0001-MINISTERIO DE AGRICULTURA"/>
    <s v="01-MINISTERIO DE AGRICULTURA"/>
    <x v="0"/>
    <s v="2.3-MATERIALES Y SUMINISTROS"/>
    <s v="2.3.4-PRODUCTOS FARMACÉUTICOS"/>
    <s v="10-FONDO GENERAL"/>
    <s v="No Informado-"/>
  </r>
  <r>
    <n v="4811000"/>
    <n v="6500000"/>
    <s v="0210-MINISTERIO DE AGRICULTURA"/>
    <x v="0"/>
    <x v="0"/>
    <x v="0"/>
    <s v="2-SERVICIOS ECONÓMICOS"/>
    <s v="2.2-Agropecuaria, caza, pesca y silvicultura"/>
    <s v="2.2.99-Planificación, gestión y supervisión agropecuaria, caza, pesca y silvicultura"/>
    <s v="99-MULTIPROVINCIAL"/>
    <s v="00-N/A"/>
    <s v="0001-MINISTERIO DE AGRICULTURA"/>
    <s v="01-MINISTERIO DE AGRICULTURA"/>
    <x v="0"/>
    <s v="2.2-CONTRATACIÓN DE SERVICIOS"/>
    <s v="2.2.8-OTROS SERVICIOS NO INCLUIDOS EN CONCEPTOS ANTERIORES"/>
    <s v="10-FONDO GENERAL"/>
    <s v="No Informado-"/>
  </r>
  <r>
    <n v="0"/>
    <n v="750000"/>
    <s v="0210-MINISTERIO DE AGRICULTURA"/>
    <x v="0"/>
    <x v="0"/>
    <x v="0"/>
    <s v="2-SERVICIOS ECONÓMICOS"/>
    <s v="2.2-Agropecuaria, caza, pesca y silvicultura"/>
    <s v="2.2.99-Planificación, gestión y supervisión agropecuaria, caza, pesca y silvicultura"/>
    <s v="99-MULTIPROVINCIAL"/>
    <s v="00-N/A"/>
    <s v="0001-MINISTERIO DE AGRICULTURA"/>
    <s v="01-MINISTERIO DE AGRICULTURA"/>
    <x v="0"/>
    <s v="2.2-CONTRATACIÓN DE SERVICIOS"/>
    <s v="2.2.2-PUBLICIDAD, IMPRESIÓN Y ENCUADERNACIÓN"/>
    <s v="10-FONDO GENERAL"/>
    <s v="No Informado-"/>
  </r>
  <r>
    <n v="0"/>
    <n v="1500000"/>
    <s v="0210-MINISTERIO DE AGRICULTURA"/>
    <x v="0"/>
    <x v="0"/>
    <x v="0"/>
    <s v="2-SERVICIOS ECONÓMICOS"/>
    <s v="2.2-Agropecuaria, caza, pesca y silvicultura"/>
    <s v="2.2.99-Planificación, gestión y supervisión agropecuaria, caza, pesca y silvicultura"/>
    <s v="99-MULTIPROVINCIAL"/>
    <s v="00-N/A"/>
    <s v="0001-MINISTERIO DE AGRICULTURA"/>
    <s v="01-MINISTERIO DE AGRICULTURA"/>
    <x v="0"/>
    <s v="2.2-CONTRATACIÓN DE SERVICIOS"/>
    <s v="2.2.3-VIÁTICOS"/>
    <s v="10-FONDO GENERAL"/>
    <s v="No Informado-"/>
  </r>
  <r>
    <n v="0"/>
    <n v="200000"/>
    <s v="0210-MINISTERIO DE AGRICULTURA"/>
    <x v="0"/>
    <x v="0"/>
    <x v="0"/>
    <s v="2-SERVICIOS ECONÓMICOS"/>
    <s v="2.2-Agropecuaria, caza, pesca y silvicultura"/>
    <s v="2.2.99-Planificación, gestión y supervisión agropecuaria, caza, pesca y silvicultura"/>
    <s v="99-MULTIPROVINCIAL"/>
    <s v="00-N/A"/>
    <s v="0001-MINISTERIO DE AGRICULTURA"/>
    <s v="01-MINISTERIO DE AGRICULTURA"/>
    <x v="0"/>
    <s v="2.2-CONTRATACIÓN DE SERVICIOS"/>
    <s v="2.2.7-SERVICIOS DE CONSERVACIÓN, REPARACIONES MENORES E INSTALACIONES TEMPORALES"/>
    <s v="10-FONDO GENERAL"/>
    <s v="No Informado-"/>
  </r>
  <r>
    <n v="0"/>
    <n v="4150000"/>
    <s v="0210-MINISTERIO DE AGRICULTURA"/>
    <x v="0"/>
    <x v="0"/>
    <x v="0"/>
    <s v="2-SERVICIOS ECONÓMICOS"/>
    <s v="2.2-Agropecuaria, caza, pesca y silvicultura"/>
    <s v="2.2.99-Planificación, gestión y supervisión agropecuaria, caza, pesca y silvicultura"/>
    <s v="99-MULTIPROVINCIAL"/>
    <s v="00-N/A"/>
    <s v="0001-MINISTERIO DE AGRICULTURA"/>
    <s v="01-MINISTERIO DE AGRICULTURA"/>
    <x v="0"/>
    <s v="2.2-CONTRATACIÓN DE SERVICIOS"/>
    <s v="2.2.8-OTROS SERVICIOS NO INCLUIDOS EN CONCEPTOS ANTERIORES"/>
    <s v="10-FONDO GENERAL"/>
    <s v="No Informado-"/>
  </r>
  <r>
    <n v="0"/>
    <n v="250000"/>
    <s v="0210-MINISTERIO DE AGRICULTURA"/>
    <x v="0"/>
    <x v="0"/>
    <x v="0"/>
    <s v="2-SERVICIOS ECONÓMICOS"/>
    <s v="2.2-Agropecuaria, caza, pesca y silvicultura"/>
    <s v="2.2.99-Planificación, gestión y supervisión agropecuaria, caza, pesca y silvicultura"/>
    <s v="99-MULTIPROVINCIAL"/>
    <s v="00-N/A"/>
    <s v="0001-MINISTERIO DE AGRICULTURA"/>
    <s v="01-MINISTERIO DE AGRICULTURA"/>
    <x v="0"/>
    <s v="2.2-CONTRATACIÓN DE SERVICIOS"/>
    <s v="2.2.9-OTRAS CONTRATACIONES DE SERVICIOS"/>
    <s v="10-FONDO GENERAL"/>
    <s v="No Informado-"/>
  </r>
  <r>
    <n v="0"/>
    <n v="200000"/>
    <s v="0210-MINISTERIO DE AGRICULTURA"/>
    <x v="0"/>
    <x v="0"/>
    <x v="0"/>
    <s v="2-SERVICIOS ECONÓMICOS"/>
    <s v="2.2-Agropecuaria, caza, pesca y silvicultura"/>
    <s v="2.2.99-Planificación, gestión y supervisión agropecuaria, caza, pesca y silvicultura"/>
    <s v="99-MULTIPROVINCIAL"/>
    <s v="00-N/A"/>
    <s v="0001-MINISTERIO DE AGRICULTURA"/>
    <s v="01-MINISTERIO DE AGRICULTURA"/>
    <x v="0"/>
    <s v="2.3-MATERIALES Y SUMINISTROS"/>
    <s v="2.3.3-PAPEL, CARTÓN E IMPRESOS"/>
    <s v="10-FONDO GENERAL"/>
    <s v="No Informado-"/>
  </r>
  <r>
    <n v="0"/>
    <n v="50160"/>
    <s v="0210-MINISTERIO DE AGRICULTURA"/>
    <x v="0"/>
    <x v="0"/>
    <x v="0"/>
    <s v="2-SERVICIOS ECONÓMICOS"/>
    <s v="2.2-Agropecuaria, caza, pesca y silvicultura"/>
    <s v="2.2.99-Planificación, gestión y supervisión agropecuaria, caza, pesca y silvicultura"/>
    <s v="99-MULTIPROVINCIAL"/>
    <s v="00-N/A"/>
    <s v="0001-MINISTERIO DE AGRICULTURA"/>
    <s v="01-MINISTERIO DE AGRICULTURA"/>
    <x v="0"/>
    <s v="2.3-MATERIALES Y SUMINISTROS"/>
    <s v="2.3.5-CUERO, CAUCHO Y PLÁSTICO"/>
    <s v="10-FONDO GENERAL"/>
    <s v="No Informado-"/>
  </r>
  <r>
    <n v="0"/>
    <n v="50000"/>
    <s v="0210-MINISTERIO DE AGRICULTURA"/>
    <x v="0"/>
    <x v="0"/>
    <x v="0"/>
    <s v="2-SERVICIOS ECONÓMICOS"/>
    <s v="2.2-Agropecuaria, caza, pesca y silvicultura"/>
    <s v="2.2.99-Planificación, gestión y supervisión agropecuaria, caza, pesca y silvicultura"/>
    <s v="99-MULTIPROVINCIAL"/>
    <s v="00-N/A"/>
    <s v="0001-MINISTERIO DE AGRICULTURA"/>
    <s v="01-MINISTERIO DE AGRICULTURA"/>
    <x v="0"/>
    <s v="2.3-MATERIALES Y SUMINISTROS"/>
    <s v="2.3.7-COMBUSTIBLES, LUBRICANTES, PRODUCTOS QUÍMICOS Y CONEXOS"/>
    <s v="10-FONDO GENERAL"/>
    <s v="No Informado-"/>
  </r>
  <r>
    <n v="0"/>
    <n v="750000"/>
    <s v="0210-MINISTERIO DE AGRICULTURA"/>
    <x v="0"/>
    <x v="0"/>
    <x v="0"/>
    <s v="2-SERVICIOS ECONÓMICOS"/>
    <s v="2.2-Agropecuaria, caza, pesca y silvicultura"/>
    <s v="2.2.99-Planificación, gestión y supervisión agropecuaria, caza, pesca y silvicultura"/>
    <s v="99-MULTIPROVINCIAL"/>
    <s v="00-N/A"/>
    <s v="0001-MINISTERIO DE AGRICULTURA"/>
    <s v="01-MINISTERIO DE AGRICULTURA"/>
    <x v="0"/>
    <s v="2.2-CONTRATACIÓN DE SERVICIOS"/>
    <s v="2.2.2-PUBLICIDAD, IMPRESIÓN Y ENCUADERNACIÓN"/>
    <s v="10-FONDO GENERAL"/>
    <s v="No Informado-"/>
  </r>
  <r>
    <n v="0"/>
    <n v="500000"/>
    <s v="0210-MINISTERIO DE AGRICULTURA"/>
    <x v="0"/>
    <x v="0"/>
    <x v="0"/>
    <s v="2-SERVICIOS ECONÓMICOS"/>
    <s v="2.2-Agropecuaria, caza, pesca y silvicultura"/>
    <s v="2.2.99-Planificación, gestión y supervisión agropecuaria, caza, pesca y silvicultura"/>
    <s v="99-MULTIPROVINCIAL"/>
    <s v="00-N/A"/>
    <s v="0001-MINISTERIO DE AGRICULTURA"/>
    <s v="01-MINISTERIO DE AGRICULTURA"/>
    <x v="0"/>
    <s v="2.2-CONTRATACIÓN DE SERVICIOS"/>
    <s v="2.2.3-VIÁTICOS"/>
    <s v="10-FONDO GENERAL"/>
    <s v="No Informado-"/>
  </r>
  <r>
    <n v="0"/>
    <n v="300000"/>
    <s v="0210-MINISTERIO DE AGRICULTURA"/>
    <x v="0"/>
    <x v="0"/>
    <x v="0"/>
    <s v="2-SERVICIOS ECONÓMICOS"/>
    <s v="2.2-Agropecuaria, caza, pesca y silvicultura"/>
    <s v="2.2.99-Planificación, gestión y supervisión agropecuaria, caza, pesca y silvicultura"/>
    <s v="99-MULTIPROVINCIAL"/>
    <s v="00-N/A"/>
    <s v="0001-MINISTERIO DE AGRICULTURA"/>
    <s v="01-MINISTERIO DE AGRICULTURA"/>
    <x v="0"/>
    <s v="2.2-CONTRATACIÓN DE SERVICIOS"/>
    <s v="2.2.7-SERVICIOS DE CONSERVACIÓN, REPARACIONES MENORES E INSTALACIONES TEMPORALES"/>
    <s v="10-FONDO GENERAL"/>
    <s v="No Informado-"/>
  </r>
  <r>
    <n v="3000000"/>
    <n v="3000000"/>
    <s v="0210-MINISTERIO DE AGRICULTURA"/>
    <x v="0"/>
    <x v="0"/>
    <x v="0"/>
    <s v="2-SERVICIOS ECONÓMICOS"/>
    <s v="2.2-Agropecuaria, caza, pesca y silvicultura"/>
    <s v="2.2.99-Planificación, gestión y supervisión agropecuaria, caza, pesca y silvicultura"/>
    <s v="99-MULTIPROVINCIAL"/>
    <s v="00-N/A"/>
    <s v="0001-MINISTERIO DE AGRICULTURA"/>
    <s v="01-MINISTERIO DE AGRICULTURA"/>
    <x v="0"/>
    <s v="2.2-CONTRATACIÓN DE SERVICIOS"/>
    <s v="2.2.8-OTROS SERVICIOS NO INCLUIDOS EN CONCEPTOS ANTERIORES"/>
    <s v="10-FONDO GENERAL"/>
    <s v="No Informado-"/>
  </r>
  <r>
    <n v="0"/>
    <n v="250000"/>
    <s v="0210-MINISTERIO DE AGRICULTURA"/>
    <x v="0"/>
    <x v="0"/>
    <x v="0"/>
    <s v="2-SERVICIOS ECONÓMICOS"/>
    <s v="2.2-Agropecuaria, caza, pesca y silvicultura"/>
    <s v="2.2.99-Planificación, gestión y supervisión agropecuaria, caza, pesca y silvicultura"/>
    <s v="99-MULTIPROVINCIAL"/>
    <s v="00-N/A"/>
    <s v="0001-MINISTERIO DE AGRICULTURA"/>
    <s v="01-MINISTERIO DE AGRICULTURA"/>
    <x v="0"/>
    <s v="2.2-CONTRATACIÓN DE SERVICIOS"/>
    <s v="2.2.9-OTRAS CONTRATACIONES DE SERVICIOS"/>
    <s v="10-FONDO GENERAL"/>
    <s v="No Informado-"/>
  </r>
  <r>
    <n v="0"/>
    <n v="200000"/>
    <s v="0210-MINISTERIO DE AGRICULTURA"/>
    <x v="0"/>
    <x v="0"/>
    <x v="0"/>
    <s v="2-SERVICIOS ECONÓMICOS"/>
    <s v="2.2-Agropecuaria, caza, pesca y silvicultura"/>
    <s v="2.2.99-Planificación, gestión y supervisión agropecuaria, caza, pesca y silvicultura"/>
    <s v="99-MULTIPROVINCIAL"/>
    <s v="00-N/A"/>
    <s v="0001-MINISTERIO DE AGRICULTURA"/>
    <s v="01-MINISTERIO DE AGRICULTURA"/>
    <x v="0"/>
    <s v="2.3-MATERIALES Y SUMINISTROS"/>
    <s v="2.3.3-PAPEL, CARTÓN E IMPRESOS"/>
    <s v="10-FONDO GENERAL"/>
    <s v="No Informado-"/>
  </r>
  <r>
    <n v="0"/>
    <n v="67394"/>
    <s v="0210-MINISTERIO DE AGRICULTURA"/>
    <x v="0"/>
    <x v="0"/>
    <x v="0"/>
    <s v="2-SERVICIOS ECONÓMICOS"/>
    <s v="2.2-Agropecuaria, caza, pesca y silvicultura"/>
    <s v="2.2.99-Planificación, gestión y supervisión agropecuaria, caza, pesca y silvicultura"/>
    <s v="99-MULTIPROVINCIAL"/>
    <s v="00-N/A"/>
    <s v="0001-MINISTERIO DE AGRICULTURA"/>
    <s v="01-MINISTERIO DE AGRICULTURA"/>
    <x v="0"/>
    <s v="2.3-MATERIALES Y SUMINISTROS"/>
    <s v="2.3.5-CUERO, CAUCHO Y PLÁSTICO"/>
    <s v="10-FONDO GENERAL"/>
    <s v="No Informado-"/>
  </r>
  <r>
    <n v="1534"/>
    <n v="50000"/>
    <s v="0210-MINISTERIO DE AGRICULTURA"/>
    <x v="0"/>
    <x v="0"/>
    <x v="0"/>
    <s v="2-SERVICIOS ECONÓMICOS"/>
    <s v="2.2-Agropecuaria, caza, pesca y silvicultura"/>
    <s v="2.2.99-Planificación, gestión y supervisión agropecuaria, caza, pesca y silvicultura"/>
    <s v="99-MULTIPROVINCIAL"/>
    <s v="00-N/A"/>
    <s v="0001-MINISTERIO DE AGRICULTURA"/>
    <s v="01-MINISTERIO DE AGRICULTURA"/>
    <x v="0"/>
    <s v="2.3-MATERIALES Y SUMINISTROS"/>
    <s v="2.3.7-COMBUSTIBLES, LUBRICANTES, PRODUCTOS QUÍMICOS Y CONEXOS"/>
    <s v="10-FONDO GENERAL"/>
    <s v="No Informado-"/>
  </r>
  <r>
    <n v="1717187.53"/>
    <n v="3330000"/>
    <s v="0210-MINISTERIO DE AGRICULTURA"/>
    <x v="0"/>
    <x v="0"/>
    <x v="0"/>
    <s v="2-SERVICIOS ECONÓMICOS"/>
    <s v="2.3-Riego"/>
    <s v="2.3.01-Riego"/>
    <s v="99-MULTIPROVINCIAL"/>
    <s v="00-N/A"/>
    <s v="0005-DIRECCION EJECUTIVA DE LA COMISION DE FOMENTO A LA TECNIFICACION DEL SISTEMA NACIONAL DE RIEGO"/>
    <s v="01-MINISTERIO DE AGRICULTURA"/>
    <x v="0"/>
    <s v="2.2-CONTRATACIÓN DE SERVICIOS"/>
    <s v="2.2.1-SERVICIOS BÁSICOS"/>
    <s v="10-FONDO GENERAL"/>
    <s v="No Informado-"/>
  </r>
  <r>
    <n v="253418.6"/>
    <n v="500000"/>
    <s v="0210-MINISTERIO DE AGRICULTURA"/>
    <x v="0"/>
    <x v="0"/>
    <x v="0"/>
    <s v="2-SERVICIOS ECONÓMICOS"/>
    <s v="2.3-Riego"/>
    <s v="2.3.01-Riego"/>
    <s v="99-MULTIPROVINCIAL"/>
    <s v="00-N/A"/>
    <s v="0005-DIRECCION EJECUTIVA DE LA COMISION DE FOMENTO A LA TECNIFICACION DEL SISTEMA NACIONAL DE RIEGO"/>
    <s v="01-MINISTERIO DE AGRICULTURA"/>
    <x v="0"/>
    <s v="2.2-CONTRATACIÓN DE SERVICIOS"/>
    <s v="2.2.2-PUBLICIDAD, IMPRESIÓN Y ENCUADERNACIÓN"/>
    <s v="10-FONDO GENERAL"/>
    <s v="No Informado-"/>
  </r>
  <r>
    <n v="3213588.24"/>
    <n v="5300000"/>
    <s v="0210-MINISTERIO DE AGRICULTURA"/>
    <x v="0"/>
    <x v="0"/>
    <x v="0"/>
    <s v="2-SERVICIOS ECONÓMICOS"/>
    <s v="2.3-Riego"/>
    <s v="2.3.01-Riego"/>
    <s v="99-MULTIPROVINCIAL"/>
    <s v="00-N/A"/>
    <s v="0005-DIRECCION EJECUTIVA DE LA COMISION DE FOMENTO A LA TECNIFICACION DEL SISTEMA NACIONAL DE RIEGO"/>
    <s v="01-MINISTERIO DE AGRICULTURA"/>
    <x v="0"/>
    <s v="2.2-CONTRATACIÓN DE SERVICIOS"/>
    <s v="2.2.3-VIÁTICOS"/>
    <s v="10-FONDO GENERAL"/>
    <s v="No Informado-"/>
  </r>
  <r>
    <n v="311545.96999999997"/>
    <n v="50000"/>
    <s v="0210-MINISTERIO DE AGRICULTURA"/>
    <x v="0"/>
    <x v="0"/>
    <x v="0"/>
    <s v="2-SERVICIOS ECONÓMICOS"/>
    <s v="2.3-Riego"/>
    <s v="2.3.01-Riego"/>
    <s v="99-MULTIPROVINCIAL"/>
    <s v="00-N/A"/>
    <s v="0005-DIRECCION EJECUTIVA DE LA COMISION DE FOMENTO A LA TECNIFICACION DEL SISTEMA NACIONAL DE RIEGO"/>
    <s v="01-MINISTERIO DE AGRICULTURA"/>
    <x v="0"/>
    <s v="2.2-CONTRATACIÓN DE SERVICIOS"/>
    <s v="2.2.4-TRANSPORTE Y ALMACENAJE"/>
    <s v="10-FONDO GENERAL"/>
    <s v="No Informado-"/>
  </r>
  <r>
    <n v="2005752"/>
    <n v="1480000"/>
    <s v="0210-MINISTERIO DE AGRICULTURA"/>
    <x v="0"/>
    <x v="0"/>
    <x v="0"/>
    <s v="2-SERVICIOS ECONÓMICOS"/>
    <s v="2.3-Riego"/>
    <s v="2.3.01-Riego"/>
    <s v="99-MULTIPROVINCIAL"/>
    <s v="00-N/A"/>
    <s v="0005-DIRECCION EJECUTIVA DE LA COMISION DE FOMENTO A LA TECNIFICACION DEL SISTEMA NACIONAL DE RIEGO"/>
    <s v="01-MINISTERIO DE AGRICULTURA"/>
    <x v="0"/>
    <s v="2.2-CONTRATACIÓN DE SERVICIOS"/>
    <s v="2.2.5-ALQUILERES Y RENTAS"/>
    <s v="10-FONDO GENERAL"/>
    <s v="No Informado-"/>
  </r>
  <r>
    <n v="1274852.73"/>
    <n v="5080000"/>
    <s v="0210-MINISTERIO DE AGRICULTURA"/>
    <x v="0"/>
    <x v="0"/>
    <x v="0"/>
    <s v="2-SERVICIOS ECONÓMICOS"/>
    <s v="2.3-Riego"/>
    <s v="2.3.01-Riego"/>
    <s v="99-MULTIPROVINCIAL"/>
    <s v="00-N/A"/>
    <s v="0005-DIRECCION EJECUTIVA DE LA COMISION DE FOMENTO A LA TECNIFICACION DEL SISTEMA NACIONAL DE RIEGO"/>
    <s v="01-MINISTERIO DE AGRICULTURA"/>
    <x v="0"/>
    <s v="2.2-CONTRATACIÓN DE SERVICIOS"/>
    <s v="2.2.6-SEGUROS"/>
    <s v="10-FONDO GENERAL"/>
    <s v="No Informado-"/>
  </r>
  <r>
    <n v="499057.88"/>
    <n v="560000"/>
    <s v="0210-MINISTERIO DE AGRICULTURA"/>
    <x v="0"/>
    <x v="0"/>
    <x v="0"/>
    <s v="2-SERVICIOS ECONÓMICOS"/>
    <s v="2.3-Riego"/>
    <s v="2.3.01-Riego"/>
    <s v="99-MULTIPROVINCIAL"/>
    <s v="00-N/A"/>
    <s v="0005-DIRECCION EJECUTIVA DE LA COMISION DE FOMENTO A LA TECNIFICACION DEL SISTEMA NACIONAL DE RIEGO"/>
    <s v="01-MINISTERIO DE AGRICULTURA"/>
    <x v="0"/>
    <s v="2.2-CONTRATACIÓN DE SERVICIOS"/>
    <s v="2.2.7-SERVICIOS DE CONSERVACIÓN, REPARACIONES MENORES E INSTALACIONES TEMPORALES"/>
    <s v="10-FONDO GENERAL"/>
    <s v="No Informado-"/>
  </r>
  <r>
    <n v="568555.77"/>
    <n v="34430000"/>
    <s v="0210-MINISTERIO DE AGRICULTURA"/>
    <x v="0"/>
    <x v="0"/>
    <x v="0"/>
    <s v="2-SERVICIOS ECONÓMICOS"/>
    <s v="2.3-Riego"/>
    <s v="2.3.01-Riego"/>
    <s v="99-MULTIPROVINCIAL"/>
    <s v="00-N/A"/>
    <s v="0005-DIRECCION EJECUTIVA DE LA COMISION DE FOMENTO A LA TECNIFICACION DEL SISTEMA NACIONAL DE RIEGO"/>
    <s v="01-MINISTERIO DE AGRICULTURA"/>
    <x v="0"/>
    <s v="2.2-CONTRATACIÓN DE SERVICIOS"/>
    <s v="2.2.8-OTROS SERVICIOS NO INCLUIDOS EN CONCEPTOS ANTERIORES"/>
    <s v="10-FONDO GENERAL"/>
    <s v="No Informado-"/>
  </r>
  <r>
    <n v="742997.06"/>
    <n v="480000"/>
    <s v="0210-MINISTERIO DE AGRICULTURA"/>
    <x v="0"/>
    <x v="0"/>
    <x v="0"/>
    <s v="2-SERVICIOS ECONÓMICOS"/>
    <s v="2.3-Riego"/>
    <s v="2.3.01-Riego"/>
    <s v="99-MULTIPROVINCIAL"/>
    <s v="00-N/A"/>
    <s v="0005-DIRECCION EJECUTIVA DE LA COMISION DE FOMENTO A LA TECNIFICACION DEL SISTEMA NACIONAL DE RIEGO"/>
    <s v="01-MINISTERIO DE AGRICULTURA"/>
    <x v="0"/>
    <s v="2.2-CONTRATACIÓN DE SERVICIOS"/>
    <s v="2.2.9-OTRAS CONTRATACIONES DE SERVICIOS"/>
    <s v="10-FONDO GENERAL"/>
    <s v="No Informado-"/>
  </r>
  <r>
    <n v="193817.23"/>
    <n v="320000"/>
    <s v="0210-MINISTERIO DE AGRICULTURA"/>
    <x v="0"/>
    <x v="0"/>
    <x v="0"/>
    <s v="2-SERVICIOS ECONÓMICOS"/>
    <s v="2.3-Riego"/>
    <s v="2.3.01-Riego"/>
    <s v="99-MULTIPROVINCIAL"/>
    <s v="00-N/A"/>
    <s v="0005-DIRECCION EJECUTIVA DE LA COMISION DE FOMENTO A LA TECNIFICACION DEL SISTEMA NACIONAL DE RIEGO"/>
    <s v="01-MINISTERIO DE AGRICULTURA"/>
    <x v="0"/>
    <s v="2.3-MATERIALES Y SUMINISTROS"/>
    <s v="2.3.1-ALIMENTOS Y PRODUCTOS AGROFORESTALES"/>
    <s v="10-FONDO GENERAL"/>
    <s v="No Informado-"/>
  </r>
  <r>
    <n v="242480"/>
    <n v="140000"/>
    <s v="0210-MINISTERIO DE AGRICULTURA"/>
    <x v="0"/>
    <x v="0"/>
    <x v="0"/>
    <s v="2-SERVICIOS ECONÓMICOS"/>
    <s v="2.3-Riego"/>
    <s v="2.3.01-Riego"/>
    <s v="99-MULTIPROVINCIAL"/>
    <s v="00-N/A"/>
    <s v="0005-DIRECCION EJECUTIVA DE LA COMISION DE FOMENTO A LA TECNIFICACION DEL SISTEMA NACIONAL DE RIEGO"/>
    <s v="01-MINISTERIO DE AGRICULTURA"/>
    <x v="0"/>
    <s v="2.3-MATERIALES Y SUMINISTROS"/>
    <s v="2.3.2-TEXTILES Y VESTUARIOS"/>
    <s v="10-FONDO GENERAL"/>
    <s v="No Informado-"/>
  </r>
  <r>
    <n v="116455.95"/>
    <n v="550000"/>
    <s v="0210-MINISTERIO DE AGRICULTURA"/>
    <x v="0"/>
    <x v="0"/>
    <x v="0"/>
    <s v="2-SERVICIOS ECONÓMICOS"/>
    <s v="2.3-Riego"/>
    <s v="2.3.01-Riego"/>
    <s v="99-MULTIPROVINCIAL"/>
    <s v="00-N/A"/>
    <s v="0005-DIRECCION EJECUTIVA DE LA COMISION DE FOMENTO A LA TECNIFICACION DEL SISTEMA NACIONAL DE RIEGO"/>
    <s v="01-MINISTERIO DE AGRICULTURA"/>
    <x v="0"/>
    <s v="2.3-MATERIALES Y SUMINISTROS"/>
    <s v="2.3.3-PAPEL, CARTÓN E IMPRESOS"/>
    <s v="10-FONDO GENERAL"/>
    <s v="No Informado-"/>
  </r>
  <r>
    <n v="32444.639999999999"/>
    <n v="30000"/>
    <s v="0210-MINISTERIO DE AGRICULTURA"/>
    <x v="0"/>
    <x v="0"/>
    <x v="0"/>
    <s v="2-SERVICIOS ECONÓMICOS"/>
    <s v="2.3-Riego"/>
    <s v="2.3.01-Riego"/>
    <s v="99-MULTIPROVINCIAL"/>
    <s v="00-N/A"/>
    <s v="0005-DIRECCION EJECUTIVA DE LA COMISION DE FOMENTO A LA TECNIFICACION DEL SISTEMA NACIONAL DE RIEGO"/>
    <s v="01-MINISTERIO DE AGRICULTURA"/>
    <x v="0"/>
    <s v="2.3-MATERIALES Y SUMINISTROS"/>
    <s v="2.3.4-PRODUCTOS FARMACÉUTICOS"/>
    <s v="10-FONDO GENERAL"/>
    <s v="No Informado-"/>
  </r>
  <r>
    <n v="127110.61"/>
    <n v="260000"/>
    <s v="0210-MINISTERIO DE AGRICULTURA"/>
    <x v="0"/>
    <x v="0"/>
    <x v="0"/>
    <s v="2-SERVICIOS ECONÓMICOS"/>
    <s v="2.3-Riego"/>
    <s v="2.3.01-Riego"/>
    <s v="99-MULTIPROVINCIAL"/>
    <s v="00-N/A"/>
    <s v="0005-DIRECCION EJECUTIVA DE LA COMISION DE FOMENTO A LA TECNIFICACION DEL SISTEMA NACIONAL DE RIEGO"/>
    <s v="01-MINISTERIO DE AGRICULTURA"/>
    <x v="0"/>
    <s v="2.3-MATERIALES Y SUMINISTROS"/>
    <s v="2.3.5-CUERO, CAUCHO Y PLÁSTICO"/>
    <s v="10-FONDO GENERAL"/>
    <s v="No Informado-"/>
  </r>
  <r>
    <n v="56889.2"/>
    <n v="35000"/>
    <s v="0210-MINISTERIO DE AGRICULTURA"/>
    <x v="0"/>
    <x v="0"/>
    <x v="0"/>
    <s v="2-SERVICIOS ECONÓMICOS"/>
    <s v="2.3-Riego"/>
    <s v="2.3.01-Riego"/>
    <s v="99-MULTIPROVINCIAL"/>
    <s v="00-N/A"/>
    <s v="0005-DIRECCION EJECUTIVA DE LA COMISION DE FOMENTO A LA TECNIFICACION DEL SISTEMA NACIONAL DE RIEGO"/>
    <s v="01-MINISTERIO DE AGRICULTURA"/>
    <x v="0"/>
    <s v="2.3-MATERIALES Y SUMINISTROS"/>
    <s v="2.3.6-PRODUCTOS DE MINERALES, METÁLICOS Y NO METÁLICOS"/>
    <s v="10-FONDO GENERAL"/>
    <s v="No Informado-"/>
  </r>
  <r>
    <n v="1647639.31"/>
    <n v="5700000"/>
    <s v="0210-MINISTERIO DE AGRICULTURA"/>
    <x v="0"/>
    <x v="0"/>
    <x v="0"/>
    <s v="2-SERVICIOS ECONÓMICOS"/>
    <s v="2.3-Riego"/>
    <s v="2.3.01-Riego"/>
    <s v="99-MULTIPROVINCIAL"/>
    <s v="00-N/A"/>
    <s v="0005-DIRECCION EJECUTIVA DE LA COMISION DE FOMENTO A LA TECNIFICACION DEL SISTEMA NACIONAL DE RIEGO"/>
    <s v="01-MINISTERIO DE AGRICULTURA"/>
    <x v="0"/>
    <s v="2.3-MATERIALES Y SUMINISTROS"/>
    <s v="2.3.7-COMBUSTIBLES, LUBRICANTES, PRODUCTOS QUÍMICOS Y CONEXOS"/>
    <s v="10-FONDO GENERAL"/>
    <s v="No Informado-"/>
  </r>
  <r>
    <n v="881029.59"/>
    <n v="900000"/>
    <s v="0210-MINISTERIO DE AGRICULTURA"/>
    <x v="0"/>
    <x v="0"/>
    <x v="0"/>
    <s v="2-SERVICIOS ECONÓMICOS"/>
    <s v="2.3-Riego"/>
    <s v="2.3.01-Riego"/>
    <s v="99-MULTIPROVINCIAL"/>
    <s v="00-N/A"/>
    <s v="0005-DIRECCION EJECUTIVA DE LA COMISION DE FOMENTO A LA TECNIFICACION DEL SISTEMA NACIONAL DE RIEGO"/>
    <s v="01-MINISTERIO DE AGRICULTURA"/>
    <x v="0"/>
    <s v="2.3-MATERIALES Y SUMINISTROS"/>
    <s v="2.3.9-PRODUCTOS Y ÚTILES VARIOS"/>
    <s v="10-FONDO GENERAL"/>
    <s v="No Informado-"/>
  </r>
  <r>
    <n v="0"/>
    <n v="0"/>
    <s v="0210-MINISTERIO DE AGRICULTURA"/>
    <x v="0"/>
    <x v="0"/>
    <x v="0"/>
    <s v="4-SERVICIOS SOCIALES"/>
    <s v="4.1-Vivienda y servicios comunitarios"/>
    <s v="4.1.03-Abastecimiento de agua potable"/>
    <s v="99-MULTIPROVINCIAL"/>
    <s v="00-N/A"/>
    <s v="0001-MINISTERIO DE AGRICULTURA"/>
    <s v="01-MINISTERIO DE AGRICULTURA"/>
    <x v="0"/>
    <s v="2.3-MATERIALES Y SUMINISTROS"/>
    <s v="2.3.7-COMBUSTIBLES, LUBRICANTES, PRODUCTOS QUÍMICOS Y CONEXOS"/>
    <s v="10-FONDO GENERAL"/>
    <s v="No Informado-"/>
  </r>
  <r>
    <n v="3084880.42"/>
    <n v="4600000"/>
    <s v="0210-MINISTERIO DE AGRICULTURA"/>
    <x v="0"/>
    <x v="0"/>
    <x v="0"/>
    <s v="4-SERVICIOS SOCIALES"/>
    <s v="4.4-Educación"/>
    <s v="4.4.06-Educación técnica"/>
    <s v="99-MULTIPROVINCIAL"/>
    <s v="00-N/A"/>
    <s v="0001-MINISTERIO DE AGRICULTURA"/>
    <s v="01-MINISTERIO DE AGRICULTURA"/>
    <x v="0"/>
    <s v="2.2-CONTRATACIÓN DE SERVICIOS"/>
    <s v="2.2.2-PUBLICIDAD, IMPRESIÓN Y ENCUADERNACIÓN"/>
    <s v="10-FONDO GENERAL"/>
    <s v="No Informado-"/>
  </r>
  <r>
    <n v="0"/>
    <n v="0"/>
    <s v="0210-MINISTERIO DE AGRICULTURA"/>
    <x v="0"/>
    <x v="0"/>
    <x v="0"/>
    <s v="4-SERVICIOS SOCIALES"/>
    <s v="4.4-Educación"/>
    <s v="4.4.06-Educación técnica"/>
    <s v="99-MULTIPROVINCIAL"/>
    <s v="00-N/A"/>
    <s v="0001-MINISTERIO DE AGRICULTURA"/>
    <s v="01-MINISTERIO DE AGRICULTURA"/>
    <x v="0"/>
    <s v="2.2-CONTRATACIÓN DE SERVICIOS"/>
    <s v="2.2.4-TRANSPORTE Y ALMACENAJE"/>
    <s v="10-FONDO GENERAL"/>
    <s v="No Informado-"/>
  </r>
  <r>
    <n v="0"/>
    <n v="19400000"/>
    <s v="0210-MINISTERIO DE AGRICULTURA"/>
    <x v="0"/>
    <x v="0"/>
    <x v="0"/>
    <s v="4-SERVICIOS SOCIALES"/>
    <s v="4.4-Educación"/>
    <s v="4.4.06-Educación técnica"/>
    <s v="99-MULTIPROVINCIAL"/>
    <s v="00-N/A"/>
    <s v="0001-MINISTERIO DE AGRICULTURA"/>
    <s v="01-MINISTERIO DE AGRICULTURA"/>
    <x v="0"/>
    <s v="2.2-CONTRATACIÓN DE SERVICIOS"/>
    <s v="2.2.5-ALQUILERES Y RENTAS"/>
    <s v="10-FONDO GENERAL"/>
    <s v="No Informado-"/>
  </r>
  <r>
    <n v="2530336.48"/>
    <n v="4730000"/>
    <s v="0210-MINISTERIO DE AGRICULTURA"/>
    <x v="0"/>
    <x v="0"/>
    <x v="0"/>
    <s v="4-SERVICIOS SOCIALES"/>
    <s v="4.4-Educación"/>
    <s v="4.4.06-Educación técnica"/>
    <s v="99-MULTIPROVINCIAL"/>
    <s v="00-N/A"/>
    <s v="0001-MINISTERIO DE AGRICULTURA"/>
    <s v="01-MINISTERIO DE AGRICULTURA"/>
    <x v="0"/>
    <s v="2.2-CONTRATACIÓN DE SERVICIOS"/>
    <s v="2.2.7-SERVICIOS DE CONSERVACIÓN, REPARACIONES MENORES E INSTALACIONES TEMPORALES"/>
    <s v="10-FONDO GENERAL"/>
    <s v="No Informado-"/>
  </r>
  <r>
    <n v="2192647.6"/>
    <n v="25815276"/>
    <s v="0210-MINISTERIO DE AGRICULTURA"/>
    <x v="0"/>
    <x v="0"/>
    <x v="0"/>
    <s v="4-SERVICIOS SOCIALES"/>
    <s v="4.4-Educación"/>
    <s v="4.4.06-Educación técnica"/>
    <s v="99-MULTIPROVINCIAL"/>
    <s v="00-N/A"/>
    <s v="0001-MINISTERIO DE AGRICULTURA"/>
    <s v="01-MINISTERIO DE AGRICULTURA"/>
    <x v="0"/>
    <s v="2.2-CONTRATACIÓN DE SERVICIOS"/>
    <s v="2.2.8-OTROS SERVICIOS NO INCLUIDOS EN CONCEPTOS ANTERIORES"/>
    <s v="10-FONDO GENERAL"/>
    <s v="No Informado-"/>
  </r>
  <r>
    <n v="0"/>
    <n v="100000"/>
    <s v="0210-MINISTERIO DE AGRICULTURA"/>
    <x v="0"/>
    <x v="0"/>
    <x v="0"/>
    <s v="4-SERVICIOS SOCIALES"/>
    <s v="4.4-Educación"/>
    <s v="4.4.06-Educación técnica"/>
    <s v="99-MULTIPROVINCIAL"/>
    <s v="00-N/A"/>
    <s v="0001-MINISTERIO DE AGRICULTURA"/>
    <s v="01-MINISTERIO DE AGRICULTURA"/>
    <x v="0"/>
    <s v="2.3-MATERIALES Y SUMINISTROS"/>
    <s v="2.3.3-PAPEL, CARTÓN E IMPRESOS"/>
    <s v="10-FONDO GENERAL"/>
    <s v="No Informado-"/>
  </r>
  <r>
    <n v="0"/>
    <n v="22531"/>
    <s v="0210-MINISTERIO DE AGRICULTURA"/>
    <x v="0"/>
    <x v="0"/>
    <x v="0"/>
    <s v="4-SERVICIOS SOCIALES"/>
    <s v="4.4-Educación"/>
    <s v="4.4.06-Educación técnica"/>
    <s v="99-MULTIPROVINCIAL"/>
    <s v="00-N/A"/>
    <s v="0001-MINISTERIO DE AGRICULTURA"/>
    <s v="01-MINISTERIO DE AGRICULTURA"/>
    <x v="0"/>
    <s v="2.3-MATERIALES Y SUMINISTROS"/>
    <s v="2.3.9-PRODUCTOS Y ÚTILES VARIOS"/>
    <s v="10-FONDO GENERAL"/>
    <s v="No Informado-"/>
  </r>
  <r>
    <n v="0"/>
    <n v="1000000"/>
    <s v="0210-MINISTERIO DE AGRICULTURA"/>
    <x v="0"/>
    <x v="0"/>
    <x v="0"/>
    <s v="4-SERVICIOS SOCIALES"/>
    <s v="4.4-Educación"/>
    <s v="4.4.06-Educación técnica"/>
    <s v="99-MULTIPROVINCIAL"/>
    <s v="00-N/A"/>
    <s v="0001-MINISTERIO DE AGRICULTURA"/>
    <s v="01-MINISTERIO DE AGRICULTURA"/>
    <x v="0"/>
    <s v="2.2-CONTRATACIÓN DE SERVICIOS"/>
    <s v="2.2.3-VIÁTICOS"/>
    <s v="10-FONDO GENERAL"/>
    <s v="No Informado-"/>
  </r>
  <r>
    <n v="0"/>
    <n v="2000000"/>
    <s v="0210-MINISTERIO DE AGRICULTURA"/>
    <x v="0"/>
    <x v="0"/>
    <x v="0"/>
    <s v="4-SERVICIOS SOCIALES"/>
    <s v="4.4-Educación"/>
    <s v="4.4.06-Educación técnica"/>
    <s v="99-MULTIPROVINCIAL"/>
    <s v="00-N/A"/>
    <s v="0001-MINISTERIO DE AGRICULTURA"/>
    <s v="01-MINISTERIO DE AGRICULTURA"/>
    <x v="0"/>
    <s v="2.2-CONTRATACIÓN DE SERVICIOS"/>
    <s v="2.2.5-ALQUILERES Y RENTAS"/>
    <s v="10-FONDO GENERAL"/>
    <s v="No Informado-"/>
  </r>
  <r>
    <n v="0"/>
    <n v="1000000"/>
    <s v="0210-MINISTERIO DE AGRICULTURA"/>
    <x v="0"/>
    <x v="0"/>
    <x v="0"/>
    <s v="4-SERVICIOS SOCIALES"/>
    <s v="4.4-Educación"/>
    <s v="4.4.06-Educación técnica"/>
    <s v="99-MULTIPROVINCIAL"/>
    <s v="00-N/A"/>
    <s v="0001-MINISTERIO DE AGRICULTURA"/>
    <s v="01-MINISTERIO DE AGRICULTURA"/>
    <x v="0"/>
    <s v="2.2-CONTRATACIÓN DE SERVICIOS"/>
    <s v="2.2.8-OTROS SERVICIOS NO INCLUIDOS EN CONCEPTOS ANTERIORES"/>
    <s v="10-FONDO GENERAL"/>
    <s v="No Informado-"/>
  </r>
  <r>
    <n v="0"/>
    <n v="7000"/>
    <s v="0210-MINISTERIO DE AGRICULTURA"/>
    <x v="0"/>
    <x v="0"/>
    <x v="0"/>
    <s v="4-SERVICIOS SOCIALES"/>
    <s v="4.4-Educación"/>
    <s v="4.4.06-Educación técnica"/>
    <s v="99-MULTIPROVINCIAL"/>
    <s v="00-N/A"/>
    <s v="0001-MINISTERIO DE AGRICULTURA"/>
    <s v="01-MINISTERIO DE AGRICULTURA"/>
    <x v="0"/>
    <s v="2.3-MATERIALES Y SUMINISTROS"/>
    <s v="2.3.9-PRODUCTOS Y ÚTILES VARIOS"/>
    <s v="10-FONDO GENERAL"/>
    <s v="No Informado-"/>
  </r>
  <r>
    <n v="538100"/>
    <n v="1050000"/>
    <s v="0210-MINISTERIO DE AGRICULTURA"/>
    <x v="0"/>
    <x v="0"/>
    <x v="0"/>
    <s v="4-SERVICIOS SOCIALES"/>
    <s v="4.4-Educación"/>
    <s v="4.4.06-Educación técnica"/>
    <s v="99-MULTIPROVINCIAL"/>
    <s v="00-N/A"/>
    <s v="0001-MINISTERIO DE AGRICULTURA"/>
    <s v="01-MINISTERIO DE AGRICULTURA"/>
    <x v="0"/>
    <s v="2.2-CONTRATACIÓN DE SERVICIOS"/>
    <s v="2.2.8-OTROS SERVICIOS NO INCLUIDOS EN CONCEPTOS ANTERIORES"/>
    <s v="10-FONDO GENERAL"/>
    <s v="No Informado-"/>
  </r>
  <r>
    <n v="0"/>
    <n v="600000"/>
    <s v="0210-MINISTERIO DE AGRICULTURA"/>
    <x v="0"/>
    <x v="0"/>
    <x v="0"/>
    <s v="4-SERVICIOS SOCIALES"/>
    <s v="4.4-Educación"/>
    <s v="4.4.06-Educación técnica"/>
    <s v="99-MULTIPROVINCIAL"/>
    <s v="00-N/A"/>
    <s v="0001-MINISTERIO DE AGRICULTURA"/>
    <s v="01-MINISTERIO DE AGRICULTURA"/>
    <x v="0"/>
    <s v="2.2-CONTRATACIÓN DE SERVICIOS"/>
    <s v="2.2.9-OTRAS CONTRATACIONES DE SERVICIOS"/>
    <s v="10-FONDO GENERAL"/>
    <s v="No Informado-"/>
  </r>
  <r>
    <n v="0"/>
    <n v="1500000"/>
    <s v="0210-MINISTERIO DE AGRICULTURA"/>
    <x v="0"/>
    <x v="0"/>
    <x v="0"/>
    <s v="4-SERVICIOS SOCIALES"/>
    <s v="4.6-Equidad de género"/>
    <s v="4.6.01-Acciones focalizada en mujeres"/>
    <s v="99-MULTIPROVINCIAL"/>
    <s v="00-N/A"/>
    <s v="0001-MINISTERIO DE AGRICULTURA"/>
    <s v="01-MINISTERIO DE AGRICULTURA"/>
    <x v="0"/>
    <s v="2.2-CONTRATACIÓN DE SERVICIOS"/>
    <s v="2.2.2-PUBLICIDAD, IMPRESIÓN Y ENCUADERNACIÓN"/>
    <s v="10-FONDO GENERAL"/>
    <s v="No Informado-"/>
  </r>
  <r>
    <n v="0"/>
    <n v="1000000"/>
    <s v="0210-MINISTERIO DE AGRICULTURA"/>
    <x v="0"/>
    <x v="0"/>
    <x v="0"/>
    <s v="4-SERVICIOS SOCIALES"/>
    <s v="4.6-Equidad de género"/>
    <s v="4.6.01-Acciones focalizada en mujeres"/>
    <s v="99-MULTIPROVINCIAL"/>
    <s v="00-N/A"/>
    <s v="0001-MINISTERIO DE AGRICULTURA"/>
    <s v="01-MINISTERIO DE AGRICULTURA"/>
    <x v="0"/>
    <s v="2.2-CONTRATACIÓN DE SERVICIOS"/>
    <s v="2.2.3-VIÁTICOS"/>
    <s v="10-FONDO GENERAL"/>
    <s v="No Informado-"/>
  </r>
  <r>
    <n v="0"/>
    <n v="75000"/>
    <s v="0210-MINISTERIO DE AGRICULTURA"/>
    <x v="0"/>
    <x v="0"/>
    <x v="0"/>
    <s v="4-SERVICIOS SOCIALES"/>
    <s v="4.6-Equidad de género"/>
    <s v="4.6.01-Acciones focalizada en mujeres"/>
    <s v="99-MULTIPROVINCIAL"/>
    <s v="00-N/A"/>
    <s v="0001-MINISTERIO DE AGRICULTURA"/>
    <s v="01-MINISTERIO DE AGRICULTURA"/>
    <x v="0"/>
    <s v="2.2-CONTRATACIÓN DE SERVICIOS"/>
    <s v="2.2.4-TRANSPORTE Y ALMACENAJE"/>
    <s v="10-FONDO GENERAL"/>
    <s v="No Informado-"/>
  </r>
  <r>
    <n v="0"/>
    <n v="9486000"/>
    <s v="0210-MINISTERIO DE AGRICULTURA"/>
    <x v="0"/>
    <x v="0"/>
    <x v="0"/>
    <s v="4-SERVICIOS SOCIALES"/>
    <s v="4.6-Equidad de género"/>
    <s v="4.6.01-Acciones focalizada en mujeres"/>
    <s v="99-MULTIPROVINCIAL"/>
    <s v="00-N/A"/>
    <s v="0001-MINISTERIO DE AGRICULTURA"/>
    <s v="01-MINISTERIO DE AGRICULTURA"/>
    <x v="0"/>
    <s v="2.2-CONTRATACIÓN DE SERVICIOS"/>
    <s v="2.2.8-OTROS SERVICIOS NO INCLUIDOS EN CONCEPTOS ANTERIORES"/>
    <s v="10-FONDO GENERAL"/>
    <s v="No Informado-"/>
  </r>
  <r>
    <n v="115650"/>
    <n v="200000"/>
    <s v="0210-MINISTERIO DE AGRICULTURA"/>
    <x v="0"/>
    <x v="0"/>
    <x v="0"/>
    <s v="4-SERVICIOS SOCIALES"/>
    <s v="4.6-Equidad de género"/>
    <s v="4.6.01-Acciones focalizada en mujeres"/>
    <s v="99-MULTIPROVINCIAL"/>
    <s v="00-N/A"/>
    <s v="0001-MINISTERIO DE AGRICULTURA"/>
    <s v="01-MINISTERIO DE AGRICULTURA"/>
    <x v="0"/>
    <s v="2.3-MATERIALES Y SUMINISTROS"/>
    <s v="2.3.3-PAPEL, CARTÓN E IMPRESOS"/>
    <s v="10-FONDO GENERAL"/>
    <s v="No Informado-"/>
  </r>
  <r>
    <n v="0"/>
    <n v="0"/>
    <s v="0210-MINISTERIO DE AGRICULTURA"/>
    <x v="0"/>
    <x v="0"/>
    <x v="0"/>
    <s v="4-SERVICIOS SOCIALES"/>
    <s v="4.6-Equidad de género"/>
    <s v="4.6.01-Acciones focalizada en mujeres"/>
    <s v="99-MULTIPROVINCIAL"/>
    <s v="00-N/A"/>
    <s v="0001-MINISTERIO DE AGRICULTURA"/>
    <s v="01-MINISTERIO DE AGRICULTURA"/>
    <x v="0"/>
    <s v="2.3-MATERIALES Y SUMINISTROS"/>
    <s v="2.3.6-PRODUCTOS DE MINERALES, METÁLICOS Y NO METÁLICOS"/>
    <s v="10-FONDO GENERAL"/>
    <s v="No Informado-"/>
  </r>
  <r>
    <n v="0"/>
    <n v="0"/>
    <s v="0210-MINISTERIO DE AGRICULTURA"/>
    <x v="0"/>
    <x v="0"/>
    <x v="0"/>
    <s v="4-SERVICIOS SOCIALES"/>
    <s v="4.6-Equidad de género"/>
    <s v="4.6.01-Acciones focalizada en mujeres"/>
    <s v="99-MULTIPROVINCIAL"/>
    <s v="00-N/A"/>
    <s v="0001-MINISTERIO DE AGRICULTURA"/>
    <s v="01-MINISTERIO DE AGRICULTURA"/>
    <x v="0"/>
    <s v="2.3-MATERIALES Y SUMINISTROS"/>
    <s v="2.3.9-PRODUCTOS Y ÚTILES VARIOS"/>
    <s v="10-FONDO GENERAL"/>
    <s v="No Informado-"/>
  </r>
  <r>
    <n v="0"/>
    <n v="1000000"/>
    <s v="0210-MINISTERIO DE AGRICULTURA"/>
    <x v="0"/>
    <x v="0"/>
    <x v="0"/>
    <s v="4-SERVICIOS SOCIALES"/>
    <s v="4.6-Equidad de género"/>
    <s v="4.6.01-Acciones focalizada en mujeres"/>
    <s v="99-MULTIPROVINCIAL"/>
    <s v="00-N/A"/>
    <s v="0001-MINISTERIO DE AGRICULTURA"/>
    <s v="01-MINISTERIO DE AGRICULTURA"/>
    <x v="0"/>
    <s v="2.2-CONTRATACIÓN DE SERVICIOS"/>
    <s v="2.2.3-VIÁTICOS"/>
    <s v="10-FONDO GENERAL"/>
    <s v="No Informado-"/>
  </r>
  <r>
    <n v="2850000"/>
    <n v="6000000"/>
    <s v="0210-MINISTERIO DE AGRICULTURA"/>
    <x v="0"/>
    <x v="0"/>
    <x v="0"/>
    <s v="4-SERVICIOS SOCIALES"/>
    <s v="4.6-Equidad de género"/>
    <s v="4.6.01-Acciones focalizada en mujeres"/>
    <s v="99-MULTIPROVINCIAL"/>
    <s v="00-N/A"/>
    <s v="0001-MINISTERIO DE AGRICULTURA"/>
    <s v="01-MINISTERIO DE AGRICULTURA"/>
    <x v="0"/>
    <s v="2.2-CONTRATACIÓN DE SERVICIOS"/>
    <s v="2.2.5-ALQUILERES Y RENTAS"/>
    <s v="10-FONDO GENERAL"/>
    <s v="No Informado-"/>
  </r>
  <r>
    <n v="209007.8"/>
    <n v="300000"/>
    <s v="0210-MINISTERIO DE AGRICULTURA"/>
    <x v="0"/>
    <x v="0"/>
    <x v="0"/>
    <s v="4-SERVICIOS SOCIALES"/>
    <s v="4.6-Equidad de género"/>
    <s v="4.6.01-Acciones focalizada en mujeres"/>
    <s v="99-MULTIPROVINCIAL"/>
    <s v="00-N/A"/>
    <s v="0001-MINISTERIO DE AGRICULTURA"/>
    <s v="01-MINISTERIO DE AGRICULTURA"/>
    <x v="0"/>
    <s v="2.2-CONTRATACIÓN DE SERVICIOS"/>
    <s v="2.2.9-OTRAS CONTRATACIONES DE SERVICIOS"/>
    <s v="10-FONDO GENERAL"/>
    <s v="No Informado-"/>
  </r>
  <r>
    <n v="0"/>
    <n v="212000"/>
    <s v="0210-MINISTERIO DE AGRICULTURA"/>
    <x v="0"/>
    <x v="0"/>
    <x v="0"/>
    <s v="4-SERVICIOS SOCIALES"/>
    <s v="4.6-Equidad de género"/>
    <s v="4.6.01-Acciones focalizada en mujeres"/>
    <s v="99-MULTIPROVINCIAL"/>
    <s v="00-N/A"/>
    <s v="0001-MINISTERIO DE AGRICULTURA"/>
    <s v="01-MINISTERIO DE AGRICULTURA"/>
    <x v="0"/>
    <s v="2.3-MATERIALES Y SUMINISTROS"/>
    <s v="2.3.1-ALIMENTOS Y PRODUCTOS AGROFORESTALES"/>
    <s v="10-FONDO GENERAL"/>
    <s v="No Informado-"/>
  </r>
  <r>
    <n v="0"/>
    <n v="650000"/>
    <s v="0210-MINISTERIO DE AGRICULTURA"/>
    <x v="0"/>
    <x v="0"/>
    <x v="0"/>
    <s v="4-SERVICIOS SOCIALES"/>
    <s v="4.6-Equidad de género"/>
    <s v="4.6.01-Acciones focalizada en mujeres"/>
    <s v="99-MULTIPROVINCIAL"/>
    <s v="00-N/A"/>
    <s v="0001-MINISTERIO DE AGRICULTURA"/>
    <s v="01-MINISTERIO DE AGRICULTURA"/>
    <x v="0"/>
    <s v="2.3-MATERIALES Y SUMINISTROS"/>
    <s v="2.3.3-PAPEL, CARTÓN E IMPRESOS"/>
    <s v="10-FONDO GENERAL"/>
    <s v="No Informado-"/>
  </r>
  <r>
    <n v="0"/>
    <n v="0"/>
    <s v="0210-MINISTERIO DE AGRICULTURA"/>
    <x v="0"/>
    <x v="0"/>
    <x v="0"/>
    <s v="4-SERVICIOS SOCIALES"/>
    <s v="4.6-Equidad de género"/>
    <s v="4.6.01-Acciones focalizada en mujeres"/>
    <s v="99-MULTIPROVINCIAL"/>
    <s v="00-N/A"/>
    <s v="0001-MINISTERIO DE AGRICULTURA"/>
    <s v="01-MINISTERIO DE AGRICULTURA"/>
    <x v="0"/>
    <s v="2.3-MATERIALES Y SUMINISTROS"/>
    <s v="2.3.5-CUERO, CAUCHO Y PLÁSTICO"/>
    <s v="10-FONDO GENERAL"/>
    <s v="No Informado-"/>
  </r>
  <r>
    <n v="0"/>
    <n v="0"/>
    <s v="0210-MINISTERIO DE AGRICULTURA"/>
    <x v="0"/>
    <x v="0"/>
    <x v="0"/>
    <s v="4-SERVICIOS SOCIALES"/>
    <s v="4.6-Equidad de género"/>
    <s v="4.6.01-Acciones focalizada en mujeres"/>
    <s v="99-MULTIPROVINCIAL"/>
    <s v="00-N/A"/>
    <s v="0001-MINISTERIO DE AGRICULTURA"/>
    <s v="01-MINISTERIO DE AGRICULTURA"/>
    <x v="0"/>
    <s v="2.3-MATERIALES Y SUMINISTROS"/>
    <s v="2.3.6-PRODUCTOS DE MINERALES, METÁLICOS Y NO METÁLICOS"/>
    <s v="10-FONDO GENERAL"/>
    <s v="No Informado-"/>
  </r>
  <r>
    <n v="0"/>
    <n v="9000000"/>
    <s v="0210-MINISTERIO DE AGRICULTURA"/>
    <x v="0"/>
    <x v="0"/>
    <x v="0"/>
    <s v="4-SERVICIOS SOCIALES"/>
    <s v="4.6-Equidad de género"/>
    <s v="4.6.01-Acciones focalizada en mujeres"/>
    <s v="99-MULTIPROVINCIAL"/>
    <s v="00-N/A"/>
    <s v="0001-MINISTERIO DE AGRICULTURA"/>
    <s v="01-MINISTERIO DE AGRICULTURA"/>
    <x v="0"/>
    <s v="2.3-MATERIALES Y SUMINISTROS"/>
    <s v="2.3.7-COMBUSTIBLES, LUBRICANTES, PRODUCTOS QUÍMICOS Y CONEXOS"/>
    <s v="10-FONDO GENERAL"/>
    <s v="No Informado-"/>
  </r>
  <r>
    <n v="0"/>
    <n v="0"/>
    <s v="0210-MINISTERIO DE AGRICULTURA"/>
    <x v="0"/>
    <x v="0"/>
    <x v="0"/>
    <s v="4-SERVICIOS SOCIALES"/>
    <s v="4.6-Equidad de género"/>
    <s v="4.6.01-Acciones focalizada en mujeres"/>
    <s v="99-MULTIPROVINCIAL"/>
    <s v="00-N/A"/>
    <s v="0001-MINISTERIO DE AGRICULTURA"/>
    <s v="01-MINISTERIO DE AGRICULTURA"/>
    <x v="0"/>
    <s v="2.3-MATERIALES Y SUMINISTROS"/>
    <s v="2.3.9-PRODUCTOS Y ÚTILES VARIOS"/>
    <s v="10-FONDO GENERAL"/>
    <s v="No Informado-"/>
  </r>
  <r>
    <n v="0"/>
    <n v="25000"/>
    <s v="0210-MINISTERIO DE AGRICULTURA"/>
    <x v="0"/>
    <x v="0"/>
    <x v="0"/>
    <s v="2-SERVICIOS ECONÓMICOS"/>
    <s v="2.2-Agropecuaria, caza, pesca y silvicultura"/>
    <s v="2.2.01-Agropecuaria"/>
    <s v="99-MULTIPROVINCIAL"/>
    <s v="00-N/A"/>
    <s v="0002-DIRECCION GENERAL DE GANADERIA"/>
    <s v="01-MINISTERIO DE AGRICULTURA"/>
    <x v="0"/>
    <s v="2.2-CONTRATACIÓN DE SERVICIOS"/>
    <s v="2.2.8-OTROS SERVICIOS NO INCLUIDOS EN CONCEPTOS ANTERIORES"/>
    <s v="10-FONDO GENERAL"/>
    <s v="No Informado-"/>
  </r>
  <r>
    <n v="0"/>
    <n v="0"/>
    <s v="0210-MINISTERIO DE AGRICULTURA"/>
    <x v="0"/>
    <x v="0"/>
    <x v="0"/>
    <s v="2-SERVICIOS ECONÓMICOS"/>
    <s v="2.3-Riego"/>
    <s v="2.3.01-Riego"/>
    <s v="99-MULTIPROVINCIAL"/>
    <s v="00-N/A"/>
    <s v="0005-DIRECCION EJECUTIVA DE LA COMISION DE FOMENTO A LA TECNIFICACION DEL SISTEMA NACIONAL DE RIEGO"/>
    <s v="01-MINISTERIO DE AGRICULTURA"/>
    <x v="0"/>
    <s v="2.2-CONTRATACIÓN DE SERVICIOS"/>
    <s v="2.2.8-OTROS SERVICIOS NO INCLUIDOS EN CONCEPTOS ANTERIORES"/>
    <s v="10-FONDO GENERAL"/>
    <s v="No Informado-"/>
  </r>
  <r>
    <n v="0"/>
    <n v="1464118"/>
    <s v="0210-MINISTERIO DE AGRICULTURA"/>
    <x v="0"/>
    <x v="0"/>
    <x v="0"/>
    <s v="2-SERVICIOS ECONÓMICOS"/>
    <s v="2.2-Agropecuaria, caza, pesca y silvicultura"/>
    <s v="2.2.04-Conservación, ampliación y explotación racionalizada de reservas forestales."/>
    <s v="99-MULTIPROVINCIAL"/>
    <s v="09-GESTION DE LA PARTE ALTA Y MEDIA DE LA CUENCA DEL RÍO YAQUE DEL NORTE EN LA VERTIENTE NORTE DE LA CORDILLERA CENTRAL."/>
    <s v="0001-MINISTERIO DE AGRICULTURA"/>
    <s v="01-MINISTERIO DE AGRICULTURA"/>
    <x v="0"/>
    <s v="2.3-MATERIALES Y SUMINISTROS"/>
    <s v="2.3.8-GASTOS QUE SE ASIGNARÁN DURANTE EL EJERCICIO (ART. 32 Y 33 LEY 423-06)"/>
    <s v="60-CREDITO EXTERNO"/>
    <s v="14132-GESTION DE LA PARTE ALTA Y MEDIA DE LA CUENCA DEL RÍO YAQUE DEL NORTE EN LA VERTIENTE NORTE DE LA CORDILLERA CENTRAL."/>
  </r>
  <r>
    <n v="300000000"/>
    <n v="300000000"/>
    <s v="0210-MINISTERIO DE AGRICULTURA"/>
    <x v="10"/>
    <x v="0"/>
    <x v="0"/>
    <s v="2-SERVICIOS ECONÓMICOS"/>
    <s v="2.2-Agropecuaria, caza, pesca y silvicultura"/>
    <s v="2.2.01-Agropecuaria"/>
    <s v="99-MULTIPROVINCIAL"/>
    <s v="00-N/A"/>
    <s v="0001-MINISTERIO DE AGRICULTURA"/>
    <s v="01-MINISTERIO DE AGRICULTURA"/>
    <x v="0"/>
    <s v="2.4-TRANSFERENCIAS CORRIENTES"/>
    <s v="2.4.6-SUBVENCIONES"/>
    <s v="10-FONDO GENERAL"/>
    <s v="No Informado-"/>
  </r>
  <r>
    <n v="0"/>
    <n v="100000"/>
    <s v="0210-MINISTERIO DE AGRICULTURA"/>
    <x v="1"/>
    <x v="0"/>
    <x v="0"/>
    <s v="2-SERVICIOS ECONÓMICOS"/>
    <s v="2.1-Asuntos económicos, comerciales y laborales"/>
    <s v="2.1.01-Asuntos económicos y regulación del comercio"/>
    <s v="99-MULTIPROVINCIAL"/>
    <s v="00-N/A"/>
    <s v="0003-OFICINA DE TRATADOS COMERCIALES AGRICOLAS"/>
    <s v="01-MINISTERIO DE AGRICULTURA"/>
    <x v="0"/>
    <s v="2.4-TRANSFERENCIAS CORRIENTES"/>
    <s v="2.4.1-TRANSFERENCIAS CORRIENTES AL SECTOR PRIVADO"/>
    <s v="10-FONDO GENERAL"/>
    <s v="No Informado-"/>
  </r>
  <r>
    <n v="299322294.06"/>
    <n v="32320279"/>
    <s v="0210-MINISTERIO DE AGRICULTURA"/>
    <x v="1"/>
    <x v="0"/>
    <x v="0"/>
    <s v="2-SERVICIOS ECONÓMICOS"/>
    <s v="2.2-Agropecuaria, caza, pesca y silvicultura"/>
    <s v="2.2.01-Agropecuaria"/>
    <s v="99-MULTIPROVINCIAL"/>
    <s v="00-N/A"/>
    <s v="0001-MINISTERIO DE AGRICULTURA"/>
    <s v="01-MINISTERIO DE AGRICULTURA"/>
    <x v="0"/>
    <s v="2.4-TRANSFERENCIAS CORRIENTES"/>
    <s v="2.4.1-TRANSFERENCIAS CORRIENTES AL SECTOR PRIVADO"/>
    <s v="10-FONDO GENERAL"/>
    <s v="No Informado-"/>
  </r>
  <r>
    <n v="77830750"/>
    <n v="0"/>
    <s v="0210-MINISTERIO DE AGRICULTURA"/>
    <x v="1"/>
    <x v="0"/>
    <x v="0"/>
    <s v="2-SERVICIOS ECONÓMICOS"/>
    <s v="2.2-Agropecuaria, caza, pesca y silvicultura"/>
    <s v="2.2.01-Agropecuaria"/>
    <s v="99-MULTIPROVINCIAL"/>
    <s v="00-N/A"/>
    <s v="0001-MINISTERIO DE AGRICULTURA"/>
    <s v="01-MINISTERIO DE AGRICULTURA"/>
    <x v="0"/>
    <s v="2.4-TRANSFERENCIAS CORRIENTES"/>
    <s v="2.4.1-TRANSFERENCIAS CORRIENTES AL SECTOR PRIVADO"/>
    <s v="50-CRÉDITO INTERNO"/>
    <s v="No Informado-"/>
  </r>
  <r>
    <n v="106065031"/>
    <n v="132670039"/>
    <s v="0210-MINISTERIO DE AGRICULTURA"/>
    <x v="1"/>
    <x v="0"/>
    <x v="0"/>
    <s v="2-SERVICIOS ECONÓMICOS"/>
    <s v="2.2-Agropecuaria, caza, pesca y silvicultura"/>
    <s v="2.2.01-Agropecuaria"/>
    <s v="99-MULTIPROVINCIAL"/>
    <s v="00-N/A"/>
    <s v="0001-MINISTERIO DE AGRICULTURA"/>
    <s v="01-MINISTERIO DE AGRICULTURA"/>
    <x v="0"/>
    <s v="2.4-TRANSFERENCIAS CORRIENTES"/>
    <s v="2.4.1-TRANSFERENCIAS CORRIENTES AL SECTOR PRIVADO"/>
    <s v="10-FONDO GENERAL"/>
    <s v="No Informado-"/>
  </r>
  <r>
    <n v="0"/>
    <n v="1200000"/>
    <s v="0210-MINISTERIO DE AGRICULTURA"/>
    <x v="1"/>
    <x v="0"/>
    <x v="0"/>
    <s v="2-SERVICIOS ECONÓMICOS"/>
    <s v="2.3-Riego"/>
    <s v="2.3.01-Riego"/>
    <s v="99-MULTIPROVINCIAL"/>
    <s v="00-N/A"/>
    <s v="0005-DIRECCION EJECUTIVA DE LA COMISION DE FOMENTO A LA TECNIFICACION DEL SISTEMA NACIONAL DE RIEGO"/>
    <s v="01-MINISTERIO DE AGRICULTURA"/>
    <x v="0"/>
    <s v="2.4-TRANSFERENCIAS CORRIENTES"/>
    <s v="2.4.1-TRANSFERENCIAS CORRIENTES AL SECTOR PRIVADO"/>
    <s v="10-FONDO GENERAL"/>
    <s v="No Informado-"/>
  </r>
  <r>
    <n v="176112195.37"/>
    <n v="326979786"/>
    <s v="0210-MINISTERIO DE AGRICULTURA"/>
    <x v="1"/>
    <x v="0"/>
    <x v="0"/>
    <s v="2-SERVICIOS ECONÓMICOS"/>
    <s v="2.1-Asuntos económicos, comerciales y laborales"/>
    <s v="2.1.01-Asuntos económicos y regulación del comercio"/>
    <s v="99-MULTIPROVINCIAL"/>
    <s v="00-N/A"/>
    <s v="0001-MINISTERIO DE AGRICULTURA"/>
    <s v="01-MINISTERIO DE AGRICULTURA"/>
    <x v="0"/>
    <s v="2.4-TRANSFERENCIAS CORRIENTES"/>
    <s v="2.4.2-TRANSFERENCIAS CORRIENTES AL  GOBIERNO GENERAL NACIONAL"/>
    <s v="10-FONDO GENERAL"/>
    <s v="No Informado-"/>
  </r>
  <r>
    <n v="0"/>
    <n v="100000000"/>
    <s v="0210-MINISTERIO DE AGRICULTURA"/>
    <x v="1"/>
    <x v="0"/>
    <x v="0"/>
    <s v="2-SERVICIOS ECONÓMICOS"/>
    <s v="2.2-Agropecuaria, caza, pesca y silvicultura"/>
    <s v="2.2.01-Agropecuaria"/>
    <s v="99-MULTIPROVINCIAL"/>
    <s v="00-N/A"/>
    <s v="0001-MINISTERIO DE AGRICULTURA"/>
    <s v="01-MINISTERIO DE AGRICULTURA"/>
    <x v="0"/>
    <s v="2.4-TRANSFERENCIAS CORRIENTES"/>
    <s v="2.4.4-TRANSFERENCIAS CORRIENTES A EMPRESAS PÚBLICAS NO FINANCIERAS"/>
    <s v="10-FONDO GENERAL"/>
    <s v="No Informado-"/>
  </r>
  <r>
    <n v="134616597.78"/>
    <n v="250002253"/>
    <s v="0210-MINISTERIO DE AGRICULTURA"/>
    <x v="1"/>
    <x v="0"/>
    <x v="0"/>
    <s v="2-SERVICIOS ECONÓMICOS"/>
    <s v="2.2-Agropecuaria, caza, pesca y silvicultura"/>
    <s v="2.2.01-Agropecuaria"/>
    <s v="99-MULTIPROVINCIAL"/>
    <s v="00-N/A"/>
    <s v="0001-MINISTERIO DE AGRICULTURA"/>
    <s v="01-MINISTERIO DE AGRICULTURA"/>
    <x v="0"/>
    <s v="2.4-TRANSFERENCIAS CORRIENTES"/>
    <s v="2.4.5-TRANSFERENCIAS CORRIENTES A INSTITUCIONES PÚBLICAS FINANCIERAS"/>
    <s v="10-FONDO GENERAL"/>
    <s v="No Informado-"/>
  </r>
  <r>
    <n v="1047938598.63"/>
    <n v="1908317326"/>
    <s v="0210-MINISTERIO DE AGRICULTURA"/>
    <x v="1"/>
    <x v="0"/>
    <x v="0"/>
    <s v="2-SERVICIOS ECONÓMICOS"/>
    <s v="2.2-Agropecuaria, caza, pesca y silvicultura"/>
    <s v="2.2.01-Agropecuaria"/>
    <s v="99-MULTIPROVINCIAL"/>
    <s v="00-N/A"/>
    <s v="0001-MINISTERIO DE AGRICULTURA"/>
    <s v="01-MINISTERIO DE AGRICULTURA"/>
    <x v="0"/>
    <s v="2.4-TRANSFERENCIAS CORRIENTES"/>
    <s v="2.4.2-TRANSFERENCIAS CORRIENTES AL  GOBIERNO GENERAL NACIONAL"/>
    <s v="10-FONDO GENERAL"/>
    <s v="No Informado-"/>
  </r>
  <r>
    <n v="26384615.390000001"/>
    <n v="49000000"/>
    <s v="0210-MINISTERIO DE AGRICULTURA"/>
    <x v="1"/>
    <x v="0"/>
    <x v="0"/>
    <s v="2-SERVICIOS ECONÓMICOS"/>
    <s v="2.2-Agropecuaria, caza, pesca y silvicultura"/>
    <s v="2.2.01-Agropecuaria"/>
    <s v="99-MULTIPROVINCIAL"/>
    <s v="00-N/A"/>
    <s v="0001-MINISTERIO DE AGRICULTURA"/>
    <s v="01-MINISTERIO DE AGRICULTURA"/>
    <x v="0"/>
    <s v="2.4-TRANSFERENCIAS CORRIENTES"/>
    <s v="2.4.2-TRANSFERENCIAS CORRIENTES AL  GOBIERNO GENERAL NACIONAL"/>
    <s v="10-FONDO GENERAL"/>
    <s v="No Informado-"/>
  </r>
  <r>
    <n v="176140064.94"/>
    <n v="331967148"/>
    <s v="0210-MINISTERIO DE AGRICULTURA"/>
    <x v="1"/>
    <x v="0"/>
    <x v="0"/>
    <s v="2-SERVICIOS ECONÓMICOS"/>
    <s v="2.2-Agropecuaria, caza, pesca y silvicultura"/>
    <s v="2.2.01-Agropecuaria"/>
    <s v="99-MULTIPROVINCIAL"/>
    <s v="00-N/A"/>
    <s v="0001-MINISTERIO DE AGRICULTURA"/>
    <s v="01-MINISTERIO DE AGRICULTURA"/>
    <x v="0"/>
    <s v="2.4-TRANSFERENCIAS CORRIENTES"/>
    <s v="2.4.2-TRANSFERENCIAS CORRIENTES AL  GOBIERNO GENERAL NACIONAL"/>
    <s v="10-FONDO GENERAL"/>
    <s v="No Informado-"/>
  </r>
  <r>
    <n v="273973525.66000003"/>
    <n v="369522262"/>
    <s v="0210-MINISTERIO DE AGRICULTURA"/>
    <x v="1"/>
    <x v="0"/>
    <x v="0"/>
    <s v="2-SERVICIOS ECONÓMICOS"/>
    <s v="2.2-Agropecuaria, caza, pesca y silvicultura"/>
    <s v="2.2.01-Agropecuaria"/>
    <s v="99-MULTIPROVINCIAL"/>
    <s v="00-N/A"/>
    <s v="0001-MINISTERIO DE AGRICULTURA"/>
    <s v="01-MINISTERIO DE AGRICULTURA"/>
    <x v="0"/>
    <s v="2.4-TRANSFERENCIAS CORRIENTES"/>
    <s v="2.4.2-TRANSFERENCIAS CORRIENTES AL  GOBIERNO GENERAL NACIONAL"/>
    <s v="10-FONDO GENERAL"/>
    <s v="No Informado-"/>
  </r>
  <r>
    <n v="10330987.939999999"/>
    <n v="17710265"/>
    <s v="0210-MINISTERIO DE AGRICULTURA"/>
    <x v="1"/>
    <x v="0"/>
    <x v="0"/>
    <s v="2-SERVICIOS ECONÓMICOS"/>
    <s v="2.2-Agropecuaria, caza, pesca y silvicultura"/>
    <s v="2.2.01-Agropecuaria"/>
    <s v="99-MULTIPROVINCIAL"/>
    <s v="00-N/A"/>
    <s v="0001-MINISTERIO DE AGRICULTURA"/>
    <s v="01-MINISTERIO DE AGRICULTURA"/>
    <x v="0"/>
    <s v="2.4-TRANSFERENCIAS CORRIENTES"/>
    <s v="2.4.2-TRANSFERENCIAS CORRIENTES AL  GOBIERNO GENERAL NACIONAL"/>
    <s v="10-FONDO GENERAL"/>
    <s v="No Informado-"/>
  </r>
  <r>
    <n v="173071958.50999999"/>
    <n v="318257685"/>
    <s v="0210-MINISTERIO DE AGRICULTURA"/>
    <x v="1"/>
    <x v="0"/>
    <x v="0"/>
    <s v="2-SERVICIOS ECONÓMICOS"/>
    <s v="2.2-Agropecuaria, caza, pesca y silvicultura"/>
    <s v="2.2.01-Agropecuaria"/>
    <s v="99-MULTIPROVINCIAL"/>
    <s v="00-N/A"/>
    <s v="0001-MINISTERIO DE AGRICULTURA"/>
    <s v="01-MINISTERIO DE AGRICULTURA"/>
    <x v="0"/>
    <s v="2.4-TRANSFERENCIAS CORRIENTES"/>
    <s v="2.4.2-TRANSFERENCIAS CORRIENTES AL  GOBIERNO GENERAL NACIONAL"/>
    <s v="20-FONDOS CON DESTINO ESPECÍFICO"/>
    <s v="No Informado-"/>
  </r>
  <r>
    <n v="266778340.22"/>
    <n v="495445489"/>
    <s v="0210-MINISTERIO DE AGRICULTURA"/>
    <x v="1"/>
    <x v="0"/>
    <x v="0"/>
    <s v="2-SERVICIOS ECONÓMICOS"/>
    <s v="2.2-Agropecuaria, caza, pesca y silvicultura"/>
    <s v="2.2.01-Agropecuaria"/>
    <s v="99-MULTIPROVINCIAL"/>
    <s v="00-N/A"/>
    <s v="0001-MINISTERIO DE AGRICULTURA"/>
    <s v="01-MINISTERIO DE AGRICULTURA"/>
    <x v="0"/>
    <s v="2.4-TRANSFERENCIAS CORRIENTES"/>
    <s v="2.4.2-TRANSFERENCIAS CORRIENTES AL  GOBIERNO GENERAL NACIONAL"/>
    <s v="10-FONDO GENERAL"/>
    <s v="No Informado-"/>
  </r>
  <r>
    <n v="14702100"/>
    <n v="27303900"/>
    <s v="0210-MINISTERIO DE AGRICULTURA"/>
    <x v="1"/>
    <x v="0"/>
    <x v="0"/>
    <s v="2-SERVICIOS ECONÓMICOS"/>
    <s v="2.2-Agropecuaria, caza, pesca y silvicultura"/>
    <s v="2.2.01-Agropecuaria"/>
    <s v="99-MULTIPROVINCIAL"/>
    <s v="00-N/A"/>
    <s v="0001-MINISTERIO DE AGRICULTURA"/>
    <s v="01-MINISTERIO DE AGRICULTURA"/>
    <x v="0"/>
    <s v="2.4-TRANSFERENCIAS CORRIENTES"/>
    <s v="2.4.2-TRANSFERENCIAS CORRIENTES AL  GOBIERNO GENERAL NACIONAL"/>
    <s v="10-FONDO GENERAL"/>
    <s v="No Informado-"/>
  </r>
  <r>
    <n v="98346327.659999996"/>
    <n v="182643180"/>
    <s v="0210-MINISTERIO DE AGRICULTURA"/>
    <x v="1"/>
    <x v="0"/>
    <x v="0"/>
    <s v="2-SERVICIOS ECONÓMICOS"/>
    <s v="2.2-Agropecuaria, caza, pesca y silvicultura"/>
    <s v="2.2.01-Agropecuaria"/>
    <s v="99-MULTIPROVINCIAL"/>
    <s v="00-N/A"/>
    <s v="0001-MINISTERIO DE AGRICULTURA"/>
    <s v="01-MINISTERIO DE AGRICULTURA"/>
    <x v="0"/>
    <s v="2.4-TRANSFERENCIAS CORRIENTES"/>
    <s v="2.4.2-TRANSFERENCIAS CORRIENTES AL  GOBIERNO GENERAL NACIONAL"/>
    <s v="10-FONDO GENERAL"/>
    <s v="No Informado-"/>
  </r>
  <r>
    <n v="34356020.609999999"/>
    <n v="66192870"/>
    <s v="0210-MINISTERIO DE AGRICULTURA"/>
    <x v="1"/>
    <x v="0"/>
    <x v="0"/>
    <s v="2-SERVICIOS ECONÓMICOS"/>
    <s v="2.2-Agropecuaria, caza, pesca y silvicultura"/>
    <s v="2.2.01-Agropecuaria"/>
    <s v="99-MULTIPROVINCIAL"/>
    <s v="00-N/A"/>
    <s v="0001-MINISTERIO DE AGRICULTURA"/>
    <s v="01-MINISTERIO DE AGRICULTURA"/>
    <x v="0"/>
    <s v="2.4-TRANSFERENCIAS CORRIENTES"/>
    <s v="2.4.2-TRANSFERENCIAS CORRIENTES AL  GOBIERNO GENERAL NACIONAL"/>
    <s v="10-FONDO GENERAL"/>
    <s v="No Informado-"/>
  </r>
  <r>
    <n v="92769833.310000002"/>
    <n v="162500000"/>
    <s v="0210-MINISTERIO DE AGRICULTURA"/>
    <x v="1"/>
    <x v="0"/>
    <x v="0"/>
    <s v="2-SERVICIOS ECONÓMICOS"/>
    <s v="2.2-Agropecuaria, caza, pesca y silvicultura"/>
    <s v="2.2.01-Agropecuaria"/>
    <s v="99-MULTIPROVINCIAL"/>
    <s v="00-N/A"/>
    <s v="0001-MINISTERIO DE AGRICULTURA"/>
    <s v="01-MINISTERIO DE AGRICULTURA"/>
    <x v="0"/>
    <s v="2.4-TRANSFERENCIAS CORRIENTES"/>
    <s v="2.4.2-TRANSFERENCIAS CORRIENTES AL  GOBIERNO GENERAL NACIONAL"/>
    <s v="10-FONDO GENERAL"/>
    <s v="No Informado-"/>
  </r>
  <r>
    <n v="106977413.73"/>
    <n v="47000000"/>
    <s v="0210-MINISTERIO DE AGRICULTURA"/>
    <x v="1"/>
    <x v="0"/>
    <x v="0"/>
    <s v="2-SERVICIOS ECONÓMICOS"/>
    <s v="2.2-Agropecuaria, caza, pesca y silvicultura"/>
    <s v="2.2.01-Agropecuaria"/>
    <s v="99-MULTIPROVINCIAL"/>
    <s v="00-N/A"/>
    <s v="0001-MINISTERIO DE AGRICULTURA"/>
    <s v="01-MINISTERIO DE AGRICULTURA"/>
    <x v="0"/>
    <s v="2.4-TRANSFERENCIAS CORRIENTES"/>
    <s v="2.4.4-TRANSFERENCIAS CORRIENTES A EMPRESAS PÚBLICAS NO FINANCIERAS"/>
    <s v="10-FONDO GENERAL"/>
    <s v="No Informado-"/>
  </r>
  <r>
    <n v="1139807162.6199999"/>
    <n v="1130899213"/>
    <s v="0210-MINISTERIO DE AGRICULTURA"/>
    <x v="1"/>
    <x v="0"/>
    <x v="0"/>
    <s v="2-SERVICIOS ECONÓMICOS"/>
    <s v="2.2-Agropecuaria, caza, pesca y silvicultura"/>
    <s v="2.2.01-Agropecuaria"/>
    <s v="99-MULTIPROVINCIAL"/>
    <s v="00-N/A"/>
    <s v="0001-MINISTERIO DE AGRICULTURA"/>
    <s v="01-MINISTERIO DE AGRICULTURA"/>
    <x v="0"/>
    <s v="2.4-TRANSFERENCIAS CORRIENTES"/>
    <s v="2.4.4-TRANSFERENCIAS CORRIENTES A EMPRESAS PÚBLICAS NO FINANCIERAS"/>
    <s v="10-FONDO GENERAL"/>
    <s v="No Informado-"/>
  </r>
  <r>
    <n v="150000000"/>
    <n v="0"/>
    <s v="0210-MINISTERIO DE AGRICULTURA"/>
    <x v="1"/>
    <x v="0"/>
    <x v="0"/>
    <s v="2-SERVICIOS ECONÓMICOS"/>
    <s v="2.2-Agropecuaria, caza, pesca y silvicultura"/>
    <s v="2.2.01-Agropecuaria"/>
    <s v="99-MULTIPROVINCIAL"/>
    <s v="00-N/A"/>
    <s v="0001-MINISTERIO DE AGRICULTURA"/>
    <s v="01-MINISTERIO DE AGRICULTURA"/>
    <x v="0"/>
    <s v="2.4-TRANSFERENCIAS CORRIENTES"/>
    <s v="2.4.4-TRANSFERENCIAS CORRIENTES A EMPRESAS PÚBLICAS NO FINANCIERAS"/>
    <s v="50-CRÉDITO INTERNO"/>
    <s v="No Informado-"/>
  </r>
  <r>
    <n v="43234324"/>
    <n v="79212875"/>
    <s v="0210-MINISTERIO DE AGRICULTURA"/>
    <x v="1"/>
    <x v="0"/>
    <x v="0"/>
    <s v="2-SERVICIOS ECONÓMICOS"/>
    <s v="2.2-Agropecuaria, caza, pesca y silvicultura"/>
    <s v="2.2.01-Agropecuaria"/>
    <s v="99-MULTIPROVINCIAL"/>
    <s v="00-N/A"/>
    <s v="0001-MINISTERIO DE AGRICULTURA"/>
    <s v="01-MINISTERIO DE AGRICULTURA"/>
    <x v="0"/>
    <s v="2.4-TRANSFERENCIAS CORRIENTES"/>
    <s v="2.4.4-TRANSFERENCIAS CORRIENTES A EMPRESAS PÚBLICAS NO FINANCIERAS"/>
    <s v="10-FONDO GENERAL"/>
    <s v="No Informado-"/>
  </r>
  <r>
    <n v="87987130"/>
    <n v="143925000"/>
    <s v="0210-MINISTERIO DE AGRICULTURA"/>
    <x v="1"/>
    <x v="0"/>
    <x v="0"/>
    <s v="2-SERVICIOS ECONÓMICOS"/>
    <s v="2.2-Agropecuaria, caza, pesca y silvicultura"/>
    <s v="2.2.02-Caza y pesca"/>
    <s v="99-MULTIPROVINCIAL"/>
    <s v="00-N/A"/>
    <s v="0001-MINISTERIO DE AGRICULTURA"/>
    <s v="01-MINISTERIO DE AGRICULTURA"/>
    <x v="0"/>
    <s v="2.4-TRANSFERENCIAS CORRIENTES"/>
    <s v="2.4.2-TRANSFERENCIAS CORRIENTES AL  GOBIERNO GENERAL NACIONAL"/>
    <s v="10-FONDO GENERAL"/>
    <s v="No Informado-"/>
  </r>
  <r>
    <n v="706571.71"/>
    <n v="700000"/>
    <s v="0210-MINISTERIO DE AGRICULTURA"/>
    <x v="1"/>
    <x v="0"/>
    <x v="0"/>
    <s v="2-SERVICIOS ECONÓMICOS"/>
    <s v="2.1-Asuntos económicos, comerciales y laborales"/>
    <s v="2.1.01-Asuntos económicos y regulación del comercio"/>
    <s v="99-MULTIPROVINCIAL"/>
    <s v="00-N/A"/>
    <s v="0003-OFICINA DE TRATADOS COMERCIALES AGRICOLAS"/>
    <s v="01-MINISTERIO DE AGRICULTURA"/>
    <x v="0"/>
    <s v="2.4-TRANSFERENCIAS CORRIENTES"/>
    <s v="2.4.7-TRANSFERENCIAS CORRIENTES AL SECTOR EXTERNO"/>
    <s v="10-FONDO GENERAL"/>
    <s v="No Informado-"/>
  </r>
  <r>
    <n v="82517550.859999999"/>
    <n v="40000000"/>
    <s v="0210-MINISTERIO DE AGRICULTURA"/>
    <x v="1"/>
    <x v="0"/>
    <x v="0"/>
    <s v="2-SERVICIOS ECONÓMICOS"/>
    <s v="2.2-Agropecuaria, caza, pesca y silvicultura"/>
    <s v="2.2.01-Agropecuaria"/>
    <s v="99-MULTIPROVINCIAL"/>
    <s v="00-N/A"/>
    <s v="0001-MINISTERIO DE AGRICULTURA"/>
    <s v="01-MINISTERIO DE AGRICULTURA"/>
    <x v="0"/>
    <s v="2.4-TRANSFERENCIAS CORRIENTES"/>
    <s v="2.4.7-TRANSFERENCIAS CORRIENTES AL SECTOR EXTERNO"/>
    <s v="10-FONDO GENERAL"/>
    <s v="No Informado-"/>
  </r>
  <r>
    <n v="203425950"/>
    <n v="406851900"/>
    <s v="0210-MINISTERIO DE AGRICULTURA"/>
    <x v="1"/>
    <x v="0"/>
    <x v="0"/>
    <s v="2-SERVICIOS ECONÓMICOS"/>
    <s v="2.2-Agropecuaria, caza, pesca y silvicultura"/>
    <s v="2.2.01-Agropecuaria"/>
    <s v="99-MULTIPROVINCIAL"/>
    <s v="00-N/A"/>
    <s v="0001-MINISTERIO DE AGRICULTURA"/>
    <s v="01-MINISTERIO DE AGRICULTURA"/>
    <x v="0"/>
    <s v="2.4-TRANSFERENCIAS CORRIENTES"/>
    <s v="2.4.9-TRANSFERENCIAS CORRIENTES A OTRAS INSTITUCIONES PÚBLICAS"/>
    <s v="10-FONDO GENERAL"/>
    <s v="No Informado-"/>
  </r>
  <r>
    <n v="473080487.61000001"/>
    <n v="541274612"/>
    <s v="0210-MINISTERIO DE AGRICULTURA"/>
    <x v="6"/>
    <x v="0"/>
    <x v="1"/>
    <s v="2-SERVICIOS ECONÓMICOS"/>
    <s v="2.2-Agropecuaria, caza, pesca y silvicultura"/>
    <s v="2.2.01-Agropecuaria"/>
    <s v="99-MULTIPROVINCIAL"/>
    <s v="00-N/A"/>
    <s v="0001-MINISTERIO DE AGRICULTURA"/>
    <s v="01-MINISTERIO DE AGRICULTURA"/>
    <x v="0"/>
    <s v="2.7-OBRAS"/>
    <s v="2.7.2-INFRAESTRUCTURA"/>
    <s v="10-FONDO GENERAL"/>
    <s v="No Informado-"/>
  </r>
  <r>
    <n v="0"/>
    <n v="0"/>
    <s v="0210-MINISTERIO DE AGRICULTURA"/>
    <x v="6"/>
    <x v="0"/>
    <x v="1"/>
    <s v="2-SERVICIOS ECONÓMICOS"/>
    <s v="2.2-Agropecuaria, caza, pesca y silvicultura"/>
    <s v="2.2.01-Agropecuaria"/>
    <s v="99-MULTIPROVINCIAL"/>
    <s v="00-N/A"/>
    <s v="0001-MINISTERIO DE AGRICULTURA"/>
    <s v="01-MINISTERIO DE AGRICULTURA"/>
    <x v="0"/>
    <s v="2.7-OBRAS"/>
    <s v="2.7.2-INFRAESTRUCTURA"/>
    <s v="50-CRÉDITO INTERNO"/>
    <s v="No Informado-"/>
  </r>
  <r>
    <n v="278436794.30000001"/>
    <n v="199536772"/>
    <s v="0210-MINISTERIO DE AGRICULTURA"/>
    <x v="6"/>
    <x v="0"/>
    <x v="1"/>
    <s v="2-SERVICIOS ECONÓMICOS"/>
    <s v="2.2-Agropecuaria, caza, pesca y silvicultura"/>
    <s v="2.2.01-Agropecuaria"/>
    <s v="99-MULTIPROVINCIAL"/>
    <s v="00-N/A"/>
    <s v="0001-MINISTERIO DE AGRICULTURA"/>
    <s v="01-MINISTERIO DE AGRICULTURA"/>
    <x v="0"/>
    <s v="2.7-OBRAS"/>
    <s v="2.7.2-INFRAESTRUCTURA"/>
    <s v="10-FONDO GENERAL"/>
    <s v="No Informado-"/>
  </r>
  <r>
    <n v="5147874.05"/>
    <n v="206000000"/>
    <s v="0210-MINISTERIO DE AGRICULTURA"/>
    <x v="6"/>
    <x v="0"/>
    <x v="1"/>
    <s v="2-SERVICIOS ECONÓMICOS"/>
    <s v="2.2-Agropecuaria, caza, pesca y silvicultura"/>
    <s v="2.2.01-Agropecuaria"/>
    <s v="09-ESPAILLAT"/>
    <s v="04-RECUPERACION DE LOS RECURSOS NATURALES EN LAS  SUB CUENCAS JAMAO Y VERAGUA"/>
    <s v="0001-MINISTERIO DE AGRICULTURA"/>
    <s v="01-MINISTERIO DE AGRICULTURA"/>
    <x v="0"/>
    <s v="2.7-OBRAS"/>
    <s v="2.7.2-INFRAESTRUCTURA"/>
    <s v="10-FONDO GENERAL"/>
    <s v="14131-RECUPERACION DE LOS RECURSOS NATURALES EN LAS  SUB CUENCAS JAMAO Y VERAGUA"/>
  </r>
  <r>
    <n v="0"/>
    <n v="17000000"/>
    <s v="0210-MINISTERIO DE AGRICULTURA"/>
    <x v="6"/>
    <x v="0"/>
    <x v="1"/>
    <s v="2-SERVICIOS ECONÓMICOS"/>
    <s v="2.2-Agropecuaria, caza, pesca y silvicultura"/>
    <s v="2.2.01-Agropecuaria"/>
    <s v="99-MULTIPROVINCIAL"/>
    <s v="01-CONSTRUCCIÓN DE CAMARAS TERMICA PARA LA PRODUCCION DE MATERIAL DE SIEMBRA DE PLATANO DE ALTA CALIDAD EN LA REP. DOM"/>
    <s v="0001-MINISTERIO DE AGRICULTURA"/>
    <s v="01-MINISTERIO DE AGRICULTURA"/>
    <x v="0"/>
    <s v="2.7-OBRAS"/>
    <s v="2.7.2-INFRAESTRUCTURA"/>
    <s v="10-FONDO GENERAL"/>
    <s v="14379-CONSTRUCCIÓN DE CAMARAS TERMICA PARA LA PRODUCCION DE MATERIAL DE SIEMBRA DE PLATANO DE ALTA CALIDAD EN LA REP. DOM"/>
  </r>
  <r>
    <n v="0"/>
    <n v="64849517"/>
    <s v="0210-MINISTERIO DE AGRICULTURA"/>
    <x v="6"/>
    <x v="0"/>
    <x v="1"/>
    <s v="2-SERVICIOS ECONÓMICOS"/>
    <s v="2.2-Agropecuaria, caza, pesca y silvicultura"/>
    <s v="2.2.04-Conservación, ampliación y explotación racionalizada de reservas forestales."/>
    <s v="99-MULTIPROVINCIAL"/>
    <s v="09-GESTION DE LA PARTE ALTA Y MEDIA DE LA CUENCA DEL RÍO YAQUE DEL NORTE EN LA VERTIENTE NORTE DE LA CORDILLERA CENTRAL."/>
    <s v="0001-MINISTERIO DE AGRICULTURA"/>
    <s v="01-MINISTERIO DE AGRICULTURA"/>
    <x v="0"/>
    <s v="2.7-OBRAS"/>
    <s v="2.7.2-INFRAESTRUCTURA"/>
    <s v="60-CREDITO EXTERNO"/>
    <s v="14132-GESTION DE LA PARTE ALTA Y MEDIA DE LA CUENCA DEL RÍO YAQUE DEL NORTE EN LA VERTIENTE NORTE DE LA CORDILLERA CENTRAL."/>
  </r>
  <r>
    <n v="0"/>
    <n v="11716696"/>
    <s v="0210-MINISTERIO DE AGRICULTURA"/>
    <x v="6"/>
    <x v="0"/>
    <x v="1"/>
    <s v="2-SERVICIOS ECONÓMICOS"/>
    <s v="2.2-Agropecuaria, caza, pesca y silvicultura"/>
    <s v="2.2.04-Conservación, ampliación y explotación racionalizada de reservas forestales."/>
    <s v="99-MULTIPROVINCIAL"/>
    <s v="09-GESTION DE LA PARTE ALTA Y MEDIA DE LA CUENCA DEL RÍO YAQUE DEL NORTE EN LA VERTIENTE NORTE DE LA CORDILLERA CENTRAL."/>
    <s v="0001-MINISTERIO DE AGRICULTURA"/>
    <s v="01-MINISTERIO DE AGRICULTURA"/>
    <x v="0"/>
    <s v="2.7-OBRAS"/>
    <s v="2.7.2-INFRAESTRUCTURA"/>
    <s v="60-CREDITO EXTERNO"/>
    <s v="14132-GESTION DE LA PARTE ALTA Y MEDIA DE LA CUENCA DEL RÍO YAQUE DEL NORTE EN LA VERTIENTE NORTE DE LA CORDILLERA CENTRAL."/>
  </r>
  <r>
    <n v="0"/>
    <n v="0"/>
    <s v="0210-MINISTERIO DE AGRICULTURA"/>
    <x v="6"/>
    <x v="0"/>
    <x v="1"/>
    <s v="2-SERVICIOS ECONÓMICOS"/>
    <s v="2.6-Transporte"/>
    <s v="2.6.01-Transporte por carretera"/>
    <s v="18-PUERTO PLATA"/>
    <s v="01-RECONSTRUCCIÓN DE 44 KM DE CAMINOS PRODUCTIVOS EN LA PROVINCIA PUERTO PLATA"/>
    <s v="0001-MINISTERIO DE AGRICULTURA"/>
    <s v="01-MINISTERIO DE AGRICULTURA"/>
    <x v="0"/>
    <s v="2.7-OBRAS"/>
    <s v="2.7.2-INFRAESTRUCTURA"/>
    <s v="10-FONDO GENERAL"/>
    <s v="14129-RECONSTRUCCIÓN DE 44 KM DE CAMINOS PRODUCTIVOS EN LA PROVINCIA PUERTO PLATA"/>
  </r>
  <r>
    <n v="0"/>
    <n v="100000"/>
    <s v="0210-MINISTERIO DE AGRICULTURA"/>
    <x v="6"/>
    <x v="0"/>
    <x v="1"/>
    <s v="4-SERVICIOS SOCIALES"/>
    <s v="4.1-Vivienda y servicios comunitarios"/>
    <s v="4.1.03-Abastecimiento de agua potable"/>
    <s v="99-MULTIPROVINCIAL"/>
    <s v="00-N/A"/>
    <s v="0001-MINISTERIO DE AGRICULTURA"/>
    <s v="01-MINISTERIO DE AGRICULTURA"/>
    <x v="0"/>
    <s v="2.7-OBRAS"/>
    <s v="2.7.2-INFRAESTRUCTURA"/>
    <s v="10-FONDO GENERAL"/>
    <s v="No Informado-"/>
  </r>
  <r>
    <n v="14163450"/>
    <n v="15240000"/>
    <s v="0210-MINISTERIO DE AGRICULTURA"/>
    <x v="6"/>
    <x v="0"/>
    <x v="1"/>
    <s v="2-SERVICIOS ECONÓMICOS"/>
    <s v="2.2-Agropecuaria, caza, pesca y silvicultura"/>
    <s v="2.2.01-Agropecuaria"/>
    <s v="09-ESPAILLAT"/>
    <s v="04-RECUPERACION DE LOS RECURSOS NATURALES EN LAS  SUB CUENCAS JAMAO Y VERAGUA"/>
    <s v="0001-MINISTERIO DE AGRICULTURA"/>
    <s v="01-MINISTERIO DE AGRICULTURA"/>
    <x v="0"/>
    <s v="2.1-REMUNERACIONES Y CONTRIBUCIONES"/>
    <s v="2.1.1-REMUNERACIONES"/>
    <s v="10-FONDO GENERAL"/>
    <s v="14131-RECUPERACION DE LOS RECURSOS NATURALES EN LAS  SUB CUENCAS JAMAO Y VERAGUA"/>
  </r>
  <r>
    <n v="685505.7"/>
    <n v="950000"/>
    <s v="0210-MINISTERIO DE AGRICULTURA"/>
    <x v="6"/>
    <x v="0"/>
    <x v="1"/>
    <s v="2-SERVICIOS ECONÓMICOS"/>
    <s v="2.2-Agropecuaria, caza, pesca y silvicultura"/>
    <s v="2.2.01-Agropecuaria"/>
    <s v="09-ESPAILLAT"/>
    <s v="04-RECUPERACION DE LOS RECURSOS NATURALES EN LAS  SUB CUENCAS JAMAO Y VERAGUA"/>
    <s v="0001-MINISTERIO DE AGRICULTURA"/>
    <s v="01-MINISTERIO DE AGRICULTURA"/>
    <x v="0"/>
    <s v="2.1-REMUNERACIONES Y CONTRIBUCIONES"/>
    <s v="2.1.5-CONTRIBUCIONES A LA SEGURIDAD SOCIAL"/>
    <s v="10-FONDO GENERAL"/>
    <s v="14131-RECUPERACION DE LOS RECURSOS NATURALES EN LAS  SUB CUENCAS JAMAO Y VERAGUA"/>
  </r>
  <r>
    <n v="300914.38"/>
    <n v="1300000"/>
    <s v="0210-MINISTERIO DE AGRICULTURA"/>
    <x v="6"/>
    <x v="0"/>
    <x v="1"/>
    <s v="2-SERVICIOS ECONÓMICOS"/>
    <s v="2.2-Agropecuaria, caza, pesca y silvicultura"/>
    <s v="2.2.01-Agropecuaria"/>
    <s v="09-ESPAILLAT"/>
    <s v="04-RECUPERACION DE LOS RECURSOS NATURALES EN LAS  SUB CUENCAS JAMAO Y VERAGUA"/>
    <s v="0001-MINISTERIO DE AGRICULTURA"/>
    <s v="01-MINISTERIO DE AGRICULTURA"/>
    <x v="0"/>
    <s v="2.3-MATERIALES Y SUMINISTROS"/>
    <s v="2.3.1-ALIMENTOS Y PRODUCTOS AGROFORESTALES"/>
    <s v="10-FONDO GENERAL"/>
    <s v="14131-RECUPERACION DE LOS RECURSOS NATURALES EN LAS  SUB CUENCAS JAMAO Y VERAGUA"/>
  </r>
  <r>
    <n v="0"/>
    <n v="500000"/>
    <s v="0210-MINISTERIO DE AGRICULTURA"/>
    <x v="6"/>
    <x v="0"/>
    <x v="1"/>
    <s v="2-SERVICIOS ECONÓMICOS"/>
    <s v="2.2-Agropecuaria, caza, pesca y silvicultura"/>
    <s v="2.2.01-Agropecuaria"/>
    <s v="09-ESPAILLAT"/>
    <s v="04-RECUPERACION DE LOS RECURSOS NATURALES EN LAS  SUB CUENCAS JAMAO Y VERAGUA"/>
    <s v="0001-MINISTERIO DE AGRICULTURA"/>
    <s v="01-MINISTERIO DE AGRICULTURA"/>
    <x v="0"/>
    <s v="2.3-MATERIALES Y SUMINISTROS"/>
    <s v="2.3.5-CUERO, CAUCHO Y PLÁSTICO"/>
    <s v="10-FONDO GENERAL"/>
    <s v="14131-RECUPERACION DE LOS RECURSOS NATURALES EN LAS  SUB CUENCAS JAMAO Y VERAGUA"/>
  </r>
  <r>
    <n v="275736.71999999997"/>
    <n v="600000"/>
    <s v="0210-MINISTERIO DE AGRICULTURA"/>
    <x v="6"/>
    <x v="0"/>
    <x v="1"/>
    <s v="2-SERVICIOS ECONÓMICOS"/>
    <s v="2.2-Agropecuaria, caza, pesca y silvicultura"/>
    <s v="2.2.01-Agropecuaria"/>
    <s v="09-ESPAILLAT"/>
    <s v="04-RECUPERACION DE LOS RECURSOS NATURALES EN LAS  SUB CUENCAS JAMAO Y VERAGUA"/>
    <s v="0001-MINISTERIO DE AGRICULTURA"/>
    <s v="01-MINISTERIO DE AGRICULTURA"/>
    <x v="0"/>
    <s v="2.3-MATERIALES Y SUMINISTROS"/>
    <s v="2.3.6-PRODUCTOS DE MINERALES, METÁLICOS Y NO METÁLICOS"/>
    <s v="10-FONDO GENERAL"/>
    <s v="14131-RECUPERACION DE LOS RECURSOS NATURALES EN LAS  SUB CUENCAS JAMAO Y VERAGUA"/>
  </r>
  <r>
    <n v="0"/>
    <n v="500000"/>
    <s v="0210-MINISTERIO DE AGRICULTURA"/>
    <x v="6"/>
    <x v="0"/>
    <x v="1"/>
    <s v="2-SERVICIOS ECONÓMICOS"/>
    <s v="2.2-Agropecuaria, caza, pesca y silvicultura"/>
    <s v="2.2.01-Agropecuaria"/>
    <s v="09-ESPAILLAT"/>
    <s v="04-RECUPERACION DE LOS RECURSOS NATURALES EN LAS  SUB CUENCAS JAMAO Y VERAGUA"/>
    <s v="0001-MINISTERIO DE AGRICULTURA"/>
    <s v="01-MINISTERIO DE AGRICULTURA"/>
    <x v="0"/>
    <s v="2.3-MATERIALES Y SUMINISTROS"/>
    <s v="2.3.7-COMBUSTIBLES, LUBRICANTES, PRODUCTOS QUÍMICOS Y CONEXOS"/>
    <s v="10-FONDO GENERAL"/>
    <s v="14131-RECUPERACION DE LOS RECURSOS NATURALES EN LAS  SUB CUENCAS JAMAO Y VERAGUA"/>
  </r>
  <r>
    <n v="140396.4"/>
    <n v="350000"/>
    <s v="0210-MINISTERIO DE AGRICULTURA"/>
    <x v="6"/>
    <x v="0"/>
    <x v="1"/>
    <s v="2-SERVICIOS ECONÓMICOS"/>
    <s v="2.2-Agropecuaria, caza, pesca y silvicultura"/>
    <s v="2.2.01-Agropecuaria"/>
    <s v="09-ESPAILLAT"/>
    <s v="04-RECUPERACION DE LOS RECURSOS NATURALES EN LAS  SUB CUENCAS JAMAO Y VERAGUA"/>
    <s v="0001-MINISTERIO DE AGRICULTURA"/>
    <s v="01-MINISTERIO DE AGRICULTURA"/>
    <x v="0"/>
    <s v="2.3-MATERIALES Y SUMINISTROS"/>
    <s v="2.3.9-PRODUCTOS Y ÚTILES VARIOS"/>
    <s v="10-FONDO GENERAL"/>
    <s v="14131-RECUPERACION DE LOS RECURSOS NATURALES EN LAS  SUB CUENCAS JAMAO Y VERAGUA"/>
  </r>
  <r>
    <n v="3596450"/>
    <n v="8090000"/>
    <s v="0210-MINISTERIO DE AGRICULTURA"/>
    <x v="6"/>
    <x v="0"/>
    <x v="1"/>
    <s v="2-SERVICIOS ECONÓMICOS"/>
    <s v="2.2-Agropecuaria, caza, pesca y silvicultura"/>
    <s v="2.2.01-Agropecuaria"/>
    <s v="99-MULTIPROVINCIAL"/>
    <s v="01-CONSTRUCCIÓN DE CAMARAS TERMICA PARA LA PRODUCCION DE MATERIAL DE SIEMBRA DE PLATANO DE ALTA CALIDAD EN LA REP. DOM"/>
    <s v="0001-MINISTERIO DE AGRICULTURA"/>
    <s v="01-MINISTERIO DE AGRICULTURA"/>
    <x v="0"/>
    <s v="2.1-REMUNERACIONES Y CONTRIBUCIONES"/>
    <s v="2.1.1-REMUNERACIONES"/>
    <s v="10-FONDO GENERAL"/>
    <s v="14379-CONSTRUCCIÓN DE CAMARAS TERMICA PARA LA PRODUCCION DE MATERIAL DE SIEMBRA DE PLATANO DE ALTA CALIDAD EN LA REP. DOM"/>
  </r>
  <r>
    <n v="0"/>
    <n v="50000"/>
    <s v="0210-MINISTERIO DE AGRICULTURA"/>
    <x v="6"/>
    <x v="0"/>
    <x v="1"/>
    <s v="2-SERVICIOS ECONÓMICOS"/>
    <s v="2.2-Agropecuaria, caza, pesca y silvicultura"/>
    <s v="2.2.01-Agropecuaria"/>
    <s v="99-MULTIPROVINCIAL"/>
    <s v="01-CONSTRUCCIÓN DE CAMARAS TERMICA PARA LA PRODUCCION DE MATERIAL DE SIEMBRA DE PLATANO DE ALTA CALIDAD EN LA REP. DOM"/>
    <s v="0001-MINISTERIO DE AGRICULTURA"/>
    <s v="01-MINISTERIO DE AGRICULTURA"/>
    <x v="0"/>
    <s v="2.1-REMUNERACIONES Y CONTRIBUCIONES"/>
    <s v="2.1.5-CONTRIBUCIONES A LA SEGURIDAD SOCIAL"/>
    <s v="10-FONDO GENERAL"/>
    <s v="14379-CONSTRUCCIÓN DE CAMARAS TERMICA PARA LA PRODUCCION DE MATERIAL DE SIEMBRA DE PLATANO DE ALTA CALIDAD EN LA REP. DOM"/>
  </r>
  <r>
    <n v="0"/>
    <n v="720164"/>
    <s v="0210-MINISTERIO DE AGRICULTURA"/>
    <x v="6"/>
    <x v="0"/>
    <x v="1"/>
    <s v="2-SERVICIOS ECONÓMICOS"/>
    <s v="2.2-Agropecuaria, caza, pesca y silvicultura"/>
    <s v="2.2.01-Agropecuaria"/>
    <s v="99-MULTIPROVINCIAL"/>
    <s v="01-CONSTRUCCIÓN DE CAMARAS TERMICA PARA LA PRODUCCION DE MATERIAL DE SIEMBRA DE PLATANO DE ALTA CALIDAD EN LA REP. DOM"/>
    <s v="0001-MINISTERIO DE AGRICULTURA"/>
    <s v="01-MINISTERIO DE AGRICULTURA"/>
    <x v="0"/>
    <s v="2.2-CONTRATACIÓN DE SERVICIOS"/>
    <s v="2.2.3-VIÁTICOS"/>
    <s v="60-CREDITO EXTERNO"/>
    <s v="14119-MEJORAMIENTO DE LA SANIDAD E INOCUIDAD AGRO-ALIMENTARIA EN LA REPÚBLICA DOMINICANA"/>
  </r>
  <r>
    <n v="0"/>
    <n v="114217291"/>
    <s v="0210-MINISTERIO DE AGRICULTURA"/>
    <x v="6"/>
    <x v="0"/>
    <x v="1"/>
    <s v="2-SERVICIOS ECONÓMICOS"/>
    <s v="2.2-Agropecuaria, caza, pesca y silvicultura"/>
    <s v="2.2.01-Agropecuaria"/>
    <s v="99-MULTIPROVINCIAL"/>
    <s v="01-CONSTRUCCIÓN DE CAMARAS TERMICA PARA LA PRODUCCION DE MATERIAL DE SIEMBRA DE PLATANO DE ALTA CALIDAD EN LA REP. DOM"/>
    <s v="0001-MINISTERIO DE AGRICULTURA"/>
    <s v="01-MINISTERIO DE AGRICULTURA"/>
    <x v="0"/>
    <s v="2.2-CONTRATACIÓN DE SERVICIOS"/>
    <s v="2.2.8-OTROS SERVICIOS NO INCLUIDOS EN CONCEPTOS ANTERIORES"/>
    <s v="60-CREDITO EXTERNO"/>
    <s v="14119-MEJORAMIENTO DE LA SANIDAD E INOCUIDAD AGRO-ALIMENTARIA EN LA REPÚBLICA DOMINICANA"/>
  </r>
  <r>
    <n v="0"/>
    <n v="2590309"/>
    <s v="0210-MINISTERIO DE AGRICULTURA"/>
    <x v="6"/>
    <x v="0"/>
    <x v="1"/>
    <s v="2-SERVICIOS ECONÓMICOS"/>
    <s v="2.2-Agropecuaria, caza, pesca y silvicultura"/>
    <s v="2.2.01-Agropecuaria"/>
    <s v="99-MULTIPROVINCIAL"/>
    <s v="01-CONSTRUCCIÓN DE CAMARAS TERMICA PARA LA PRODUCCION DE MATERIAL DE SIEMBRA DE PLATANO DE ALTA CALIDAD EN LA REP. DOM"/>
    <s v="0001-MINISTERIO DE AGRICULTURA"/>
    <s v="01-MINISTERIO DE AGRICULTURA"/>
    <x v="0"/>
    <s v="2.3-MATERIALES Y SUMINISTROS"/>
    <s v="2.3.1-ALIMENTOS Y PRODUCTOS AGROFORESTALES"/>
    <s v="60-CREDITO EXTERNO"/>
    <s v="14119-MEJORAMIENTO DE LA SANIDAD E INOCUIDAD AGRO-ALIMENTARIA EN LA REPÚBLICA DOMINICANA"/>
  </r>
  <r>
    <n v="0"/>
    <n v="100000"/>
    <s v="0210-MINISTERIO DE AGRICULTURA"/>
    <x v="6"/>
    <x v="0"/>
    <x v="1"/>
    <s v="2-SERVICIOS ECONÓMICOS"/>
    <s v="2.2-Agropecuaria, caza, pesca y silvicultura"/>
    <s v="2.2.01-Agropecuaria"/>
    <s v="99-MULTIPROVINCIAL"/>
    <s v="01-CONSTRUCCIÓN DE CAMARAS TERMICA PARA LA PRODUCCION DE MATERIAL DE SIEMBRA DE PLATANO DE ALTA CALIDAD EN LA REP. DOM"/>
    <s v="0001-MINISTERIO DE AGRICULTURA"/>
    <s v="01-MINISTERIO DE AGRICULTURA"/>
    <x v="0"/>
    <s v="2.3-MATERIALES Y SUMINISTROS"/>
    <s v="2.3.2-TEXTILES Y VESTUARIOS"/>
    <s v="10-FONDO GENERAL"/>
    <s v="14379-CONSTRUCCIÓN DE CAMARAS TERMICA PARA LA PRODUCCION DE MATERIAL DE SIEMBRA DE PLATANO DE ALTA CALIDAD EN LA REP. DOM"/>
  </r>
  <r>
    <n v="0"/>
    <n v="1004679"/>
    <s v="0210-MINISTERIO DE AGRICULTURA"/>
    <x v="6"/>
    <x v="0"/>
    <x v="1"/>
    <s v="2-SERVICIOS ECONÓMICOS"/>
    <s v="2.2-Agropecuaria, caza, pesca y silvicultura"/>
    <s v="2.2.01-Agropecuaria"/>
    <s v="99-MULTIPROVINCIAL"/>
    <s v="01-CONSTRUCCIÓN DE CAMARAS TERMICA PARA LA PRODUCCION DE MATERIAL DE SIEMBRA DE PLATANO DE ALTA CALIDAD EN LA REP. DOM"/>
    <s v="0001-MINISTERIO DE AGRICULTURA"/>
    <s v="01-MINISTERIO DE AGRICULTURA"/>
    <x v="0"/>
    <s v="2.3-MATERIALES Y SUMINISTROS"/>
    <s v="2.3.2-TEXTILES Y VESTUARIOS"/>
    <s v="60-CREDITO EXTERNO"/>
    <s v="14119-MEJORAMIENTO DE LA SANIDAD E INOCUIDAD AGRO-ALIMENTARIA EN LA REPÚBLICA DOMINICANA"/>
  </r>
  <r>
    <n v="0"/>
    <n v="200000"/>
    <s v="0210-MINISTERIO DE AGRICULTURA"/>
    <x v="6"/>
    <x v="0"/>
    <x v="1"/>
    <s v="2-SERVICIOS ECONÓMICOS"/>
    <s v="2.2-Agropecuaria, caza, pesca y silvicultura"/>
    <s v="2.2.01-Agropecuaria"/>
    <s v="99-MULTIPROVINCIAL"/>
    <s v="01-CONSTRUCCIÓN DE CAMARAS TERMICA PARA LA PRODUCCION DE MATERIAL DE SIEMBRA DE PLATANO DE ALTA CALIDAD EN LA REP. DOM"/>
    <s v="0001-MINISTERIO DE AGRICULTURA"/>
    <s v="01-MINISTERIO DE AGRICULTURA"/>
    <x v="0"/>
    <s v="2.3-MATERIALES Y SUMINISTROS"/>
    <s v="2.3.6-PRODUCTOS DE MINERALES, METÁLICOS Y NO METÁLICOS"/>
    <s v="10-FONDO GENERAL"/>
    <s v="14379-CONSTRUCCIÓN DE CAMARAS TERMICA PARA LA PRODUCCION DE MATERIAL DE SIEMBRA DE PLATANO DE ALTA CALIDAD EN LA REP. DOM"/>
  </r>
  <r>
    <n v="0"/>
    <n v="400000"/>
    <s v="0210-MINISTERIO DE AGRICULTURA"/>
    <x v="6"/>
    <x v="0"/>
    <x v="1"/>
    <s v="2-SERVICIOS ECONÓMICOS"/>
    <s v="2.2-Agropecuaria, caza, pesca y silvicultura"/>
    <s v="2.2.01-Agropecuaria"/>
    <s v="99-MULTIPROVINCIAL"/>
    <s v="01-CONSTRUCCIÓN DE CAMARAS TERMICA PARA LA PRODUCCION DE MATERIAL DE SIEMBRA DE PLATANO DE ALTA CALIDAD EN LA REP. DOM"/>
    <s v="0001-MINISTERIO DE AGRICULTURA"/>
    <s v="01-MINISTERIO DE AGRICULTURA"/>
    <x v="0"/>
    <s v="2.3-MATERIALES Y SUMINISTROS"/>
    <s v="2.3.7-COMBUSTIBLES, LUBRICANTES, PRODUCTOS QUÍMICOS Y CONEXOS"/>
    <s v="10-FONDO GENERAL"/>
    <s v="14379-CONSTRUCCIÓN DE CAMARAS TERMICA PARA LA PRODUCCION DE MATERIAL DE SIEMBRA DE PLATANO DE ALTA CALIDAD EN LA REP. DOM"/>
  </r>
  <r>
    <n v="567000"/>
    <n v="1495000"/>
    <s v="0210-MINISTERIO DE AGRICULTURA"/>
    <x v="6"/>
    <x v="0"/>
    <x v="1"/>
    <s v="2-SERVICIOS ECONÓMICOS"/>
    <s v="2.2-Agropecuaria, caza, pesca y silvicultura"/>
    <s v="2.2.01-Agropecuaria"/>
    <s v="99-MULTIPROVINCIAL"/>
    <s v="02-FORTALECIMIENTO DE LA CRIANZA OVICAPRINA EN LA REGIÓN FRONTERIZA DE LA RD"/>
    <s v="0002-DIRECCION GENERAL DE GANADERIA"/>
    <s v="01-MINISTERIO DE AGRICULTURA"/>
    <x v="0"/>
    <s v="2.1-REMUNERACIONES Y CONTRIBUCIONES"/>
    <s v="2.1.1-REMUNERACIONES"/>
    <s v="10-FONDO GENERAL"/>
    <s v="14199-FORTALECIMIENTO DE LA CRIANZA OVICAPRINA EN LA REGIÓN FRONTERIZA DE LA RD"/>
  </r>
  <r>
    <n v="87261.3"/>
    <n v="227562"/>
    <s v="0210-MINISTERIO DE AGRICULTURA"/>
    <x v="6"/>
    <x v="0"/>
    <x v="1"/>
    <s v="2-SERVICIOS ECONÓMICOS"/>
    <s v="2.2-Agropecuaria, caza, pesca y silvicultura"/>
    <s v="2.2.01-Agropecuaria"/>
    <s v="99-MULTIPROVINCIAL"/>
    <s v="02-FORTALECIMIENTO DE LA CRIANZA OVICAPRINA EN LA REGIÓN FRONTERIZA DE LA RD"/>
    <s v="0002-DIRECCION GENERAL DE GANADERIA"/>
    <s v="01-MINISTERIO DE AGRICULTURA"/>
    <x v="0"/>
    <s v="2.1-REMUNERACIONES Y CONTRIBUCIONES"/>
    <s v="2.1.5-CONTRIBUCIONES A LA SEGURIDAD SOCIAL"/>
    <s v="10-FONDO GENERAL"/>
    <s v="14199-FORTALECIMIENTO DE LA CRIANZA OVICAPRINA EN LA REGIÓN FRONTERIZA DE LA RD"/>
  </r>
  <r>
    <n v="398303.2"/>
    <n v="800000"/>
    <s v="0210-MINISTERIO DE AGRICULTURA"/>
    <x v="6"/>
    <x v="0"/>
    <x v="1"/>
    <s v="2-SERVICIOS ECONÓMICOS"/>
    <s v="2.2-Agropecuaria, caza, pesca y silvicultura"/>
    <s v="2.2.01-Agropecuaria"/>
    <s v="09-ESPAILLAT"/>
    <s v="04-RECUPERACION DE LOS RECURSOS NATURALES EN LAS  SUB CUENCAS JAMAO Y VERAGUA"/>
    <s v="0001-MINISTERIO DE AGRICULTURA"/>
    <s v="01-MINISTERIO DE AGRICULTURA"/>
    <x v="0"/>
    <s v="2.3-MATERIALES Y SUMINISTROS"/>
    <s v="2.3.5-CUERO, CAUCHO Y PLÁSTICO"/>
    <s v="10-FONDO GENERAL"/>
    <s v="14131-RECUPERACION DE LOS RECURSOS NATURALES EN LAS  SUB CUENCAS JAMAO Y VERAGUA"/>
  </r>
  <r>
    <n v="597872.97"/>
    <n v="2350000"/>
    <s v="0210-MINISTERIO DE AGRICULTURA"/>
    <x v="6"/>
    <x v="0"/>
    <x v="1"/>
    <s v="2-SERVICIOS ECONÓMICOS"/>
    <s v="2.2-Agropecuaria, caza, pesca y silvicultura"/>
    <s v="2.2.01-Agropecuaria"/>
    <s v="09-ESPAILLAT"/>
    <s v="04-RECUPERACION DE LOS RECURSOS NATURALES EN LAS  SUB CUENCAS JAMAO Y VERAGUA"/>
    <s v="0001-MINISTERIO DE AGRICULTURA"/>
    <s v="01-MINISTERIO DE AGRICULTURA"/>
    <x v="0"/>
    <s v="2.3-MATERIALES Y SUMINISTROS"/>
    <s v="2.3.6-PRODUCTOS DE MINERALES, METÁLICOS Y NO METÁLICOS"/>
    <s v="10-FONDO GENERAL"/>
    <s v="14131-RECUPERACION DE LOS RECURSOS NATURALES EN LAS  SUB CUENCAS JAMAO Y VERAGUA"/>
  </r>
  <r>
    <n v="323796.23"/>
    <n v="200000"/>
    <s v="0210-MINISTERIO DE AGRICULTURA"/>
    <x v="6"/>
    <x v="0"/>
    <x v="1"/>
    <s v="2-SERVICIOS ECONÓMICOS"/>
    <s v="2.2-Agropecuaria, caza, pesca y silvicultura"/>
    <s v="2.2.01-Agropecuaria"/>
    <s v="09-ESPAILLAT"/>
    <s v="04-RECUPERACION DE LOS RECURSOS NATURALES EN LAS  SUB CUENCAS JAMAO Y VERAGUA"/>
    <s v="0001-MINISTERIO DE AGRICULTURA"/>
    <s v="01-MINISTERIO DE AGRICULTURA"/>
    <x v="0"/>
    <s v="2.3-MATERIALES Y SUMINISTROS"/>
    <s v="2.3.7-COMBUSTIBLES, LUBRICANTES, PRODUCTOS QUÍMICOS Y CONEXOS"/>
    <s v="10-FONDO GENERAL"/>
    <s v="14131-RECUPERACION DE LOS RECURSOS NATURALES EN LAS  SUB CUENCAS JAMAO Y VERAGUA"/>
  </r>
  <r>
    <n v="0"/>
    <n v="6848761"/>
    <s v="0210-MINISTERIO DE AGRICULTURA"/>
    <x v="6"/>
    <x v="0"/>
    <x v="1"/>
    <s v="2-SERVICIOS ECONÓMICOS"/>
    <s v="2.2-Agropecuaria, caza, pesca y silvicultura"/>
    <s v="2.2.01-Agropecuaria"/>
    <s v="99-MULTIPROVINCIAL"/>
    <s v="01-MEJORAMIENTO DE LA SANIDAD E INOCUIDAD AGRO-ALIMENTARIA EN LA REPÚBLICA DOMINICANA"/>
    <s v="0001-MINISTERIO DE AGRICULTURA"/>
    <s v="01-MINISTERIO DE AGRICULTURA"/>
    <x v="0"/>
    <s v="2.2-CONTRATACIÓN DE SERVICIOS"/>
    <s v="2.2.3-VIÁTICOS"/>
    <s v="60-CREDITO EXTERNO"/>
    <s v="14119-MEJORAMIENTO DE LA SANIDAD E INOCUIDAD AGRO-ALIMENTARIA EN LA REPÚBLICA DOMINICANA"/>
  </r>
  <r>
    <n v="0"/>
    <n v="50000"/>
    <s v="0210-MINISTERIO DE AGRICULTURA"/>
    <x v="6"/>
    <x v="0"/>
    <x v="1"/>
    <s v="2-SERVICIOS ECONÓMICOS"/>
    <s v="2.2-Agropecuaria, caza, pesca y silvicultura"/>
    <s v="2.2.01-Agropecuaria"/>
    <s v="99-MULTIPROVINCIAL"/>
    <s v="01-MEJORAMIENTO DE LA SANIDAD E INOCUIDAD AGRO-ALIMENTARIA EN LA REPÚBLICA DOMINICANA"/>
    <s v="0001-MINISTERIO DE AGRICULTURA"/>
    <s v="01-MINISTERIO DE AGRICULTURA"/>
    <x v="0"/>
    <s v="2.2-CONTRATACIÓN DE SERVICIOS"/>
    <s v="2.2.7-SERVICIOS DE CONSERVACIÓN, REPARACIONES MENORES E INSTALACIONES TEMPORALES"/>
    <s v="10-FONDO GENERAL"/>
    <s v="14379-CONSTRUCCIÓN DE CAMARAS TERMICA PARA LA PRODUCCION DE MATERIAL DE SIEMBRA DE PLATANO DE ALTA CALIDAD EN LA REP. DOM"/>
  </r>
  <r>
    <n v="0"/>
    <n v="4434841"/>
    <s v="0210-MINISTERIO DE AGRICULTURA"/>
    <x v="6"/>
    <x v="0"/>
    <x v="1"/>
    <s v="2-SERVICIOS ECONÓMICOS"/>
    <s v="2.2-Agropecuaria, caza, pesca y silvicultura"/>
    <s v="2.2.01-Agropecuaria"/>
    <s v="99-MULTIPROVINCIAL"/>
    <s v="01-MEJORAMIENTO DE LA SANIDAD E INOCUIDAD AGRO-ALIMENTARIA EN LA REPÚBLICA DOMINICANA"/>
    <s v="0001-MINISTERIO DE AGRICULTURA"/>
    <s v="01-MINISTERIO DE AGRICULTURA"/>
    <x v="0"/>
    <s v="2.2-CONTRATACIÓN DE SERVICIOS"/>
    <s v="2.2.8-OTROS SERVICIOS NO INCLUIDOS EN CONCEPTOS ANTERIORES"/>
    <s v="60-CREDITO EXTERNO"/>
    <s v="14119-MEJORAMIENTO DE LA SANIDAD E INOCUIDAD AGRO-ALIMENTARIA EN LA REPÚBLICA DOMINICANA"/>
  </r>
  <r>
    <n v="49679.65"/>
    <n v="100000"/>
    <s v="0210-MINISTERIO DE AGRICULTURA"/>
    <x v="6"/>
    <x v="0"/>
    <x v="1"/>
    <s v="2-SERVICIOS ECONÓMICOS"/>
    <s v="2.2-Agropecuaria, caza, pesca y silvicultura"/>
    <s v="2.2.01-Agropecuaria"/>
    <s v="99-MULTIPROVINCIAL"/>
    <s v="01-MEJORAMIENTO DE LA SANIDAD E INOCUIDAD AGRO-ALIMENTARIA EN LA REPÚBLICA DOMINICANA"/>
    <s v="0001-MINISTERIO DE AGRICULTURA"/>
    <s v="01-MINISTERIO DE AGRICULTURA"/>
    <x v="0"/>
    <s v="2.3-MATERIALES Y SUMINISTROS"/>
    <s v="2.3.1-ALIMENTOS Y PRODUCTOS AGROFORESTALES"/>
    <s v="10-FONDO GENERAL"/>
    <s v="14379-CONSTRUCCIÓN DE CAMARAS TERMICA PARA LA PRODUCCION DE MATERIAL DE SIEMBRA DE PLATANO DE ALTA CALIDAD EN LA REP. DOM"/>
  </r>
  <r>
    <n v="0"/>
    <n v="802511"/>
    <s v="0210-MINISTERIO DE AGRICULTURA"/>
    <x v="6"/>
    <x v="0"/>
    <x v="1"/>
    <s v="2-SERVICIOS ECONÓMICOS"/>
    <s v="2.2-Agropecuaria, caza, pesca y silvicultura"/>
    <s v="2.2.01-Agropecuaria"/>
    <s v="99-MULTIPROVINCIAL"/>
    <s v="01-MEJORAMIENTO DE LA SANIDAD E INOCUIDAD AGRO-ALIMENTARIA EN LA REPÚBLICA DOMINICANA"/>
    <s v="0001-MINISTERIO DE AGRICULTURA"/>
    <s v="01-MINISTERIO DE AGRICULTURA"/>
    <x v="0"/>
    <s v="2.3-MATERIALES Y SUMINISTROS"/>
    <s v="2.3.3-PAPEL, CARTÓN E IMPRESOS"/>
    <s v="60-CREDITO EXTERNO"/>
    <s v="14119-MEJORAMIENTO DE LA SANIDAD E INOCUIDAD AGRO-ALIMENTARIA EN LA REPÚBLICA DOMINICANA"/>
  </r>
  <r>
    <n v="754.68"/>
    <n v="250000"/>
    <s v="0210-MINISTERIO DE AGRICULTURA"/>
    <x v="6"/>
    <x v="0"/>
    <x v="1"/>
    <s v="2-SERVICIOS ECONÓMICOS"/>
    <s v="2.2-Agropecuaria, caza, pesca y silvicultura"/>
    <s v="2.2.01-Agropecuaria"/>
    <s v="99-MULTIPROVINCIAL"/>
    <s v="01-MEJORAMIENTO DE LA SANIDAD E INOCUIDAD AGRO-ALIMENTARIA EN LA REPÚBLICA DOMINICANA"/>
    <s v="0001-MINISTERIO DE AGRICULTURA"/>
    <s v="01-MINISTERIO DE AGRICULTURA"/>
    <x v="0"/>
    <s v="2.3-MATERIALES Y SUMINISTROS"/>
    <s v="2.3.5-CUERO, CAUCHO Y PLÁSTICO"/>
    <s v="10-FONDO GENERAL"/>
    <s v="14379-CONSTRUCCIÓN DE CAMARAS TERMICA PARA LA PRODUCCION DE MATERIAL DE SIEMBRA DE PLATANO DE ALTA CALIDAD EN LA REP. DOM"/>
  </r>
  <r>
    <n v="542410.07999999996"/>
    <n v="1050000"/>
    <s v="0210-MINISTERIO DE AGRICULTURA"/>
    <x v="6"/>
    <x v="0"/>
    <x v="1"/>
    <s v="2-SERVICIOS ECONÓMICOS"/>
    <s v="2.2-Agropecuaria, caza, pesca y silvicultura"/>
    <s v="2.2.01-Agropecuaria"/>
    <s v="99-MULTIPROVINCIAL"/>
    <s v="01-MEJORAMIENTO DE LA SANIDAD E INOCUIDAD AGRO-ALIMENTARIA EN LA REPÚBLICA DOMINICANA"/>
    <s v="0001-MINISTERIO DE AGRICULTURA"/>
    <s v="01-MINISTERIO DE AGRICULTURA"/>
    <x v="0"/>
    <s v="2.3-MATERIALES Y SUMINISTROS"/>
    <s v="2.3.6-PRODUCTOS DE MINERALES, METÁLICOS Y NO METÁLICOS"/>
    <s v="10-FONDO GENERAL"/>
    <s v="14379-CONSTRUCCIÓN DE CAMARAS TERMICA PARA LA PRODUCCION DE MATERIAL DE SIEMBRA DE PLATANO DE ALTA CALIDAD EN LA REP. DOM"/>
  </r>
  <r>
    <n v="0"/>
    <n v="400000"/>
    <s v="0210-MINISTERIO DE AGRICULTURA"/>
    <x v="6"/>
    <x v="0"/>
    <x v="1"/>
    <s v="2-SERVICIOS ECONÓMICOS"/>
    <s v="2.2-Agropecuaria, caza, pesca y silvicultura"/>
    <s v="2.2.01-Agropecuaria"/>
    <s v="99-MULTIPROVINCIAL"/>
    <s v="01-MEJORAMIENTO DE LA SANIDAD E INOCUIDAD AGRO-ALIMENTARIA EN LA REPÚBLICA DOMINICANA"/>
    <s v="0001-MINISTERIO DE AGRICULTURA"/>
    <s v="01-MINISTERIO DE AGRICULTURA"/>
    <x v="0"/>
    <s v="2.3-MATERIALES Y SUMINISTROS"/>
    <s v="2.3.7-COMBUSTIBLES, LUBRICANTES, PRODUCTOS QUÍMICOS Y CONEXOS"/>
    <s v="10-FONDO GENERAL"/>
    <s v="14379-CONSTRUCCIÓN DE CAMARAS TERMICA PARA LA PRODUCCION DE MATERIAL DE SIEMBRA DE PLATANO DE ALTA CALIDAD EN LA REP. DOM"/>
  </r>
  <r>
    <n v="0"/>
    <n v="87376139"/>
    <s v="0210-MINISTERIO DE AGRICULTURA"/>
    <x v="6"/>
    <x v="0"/>
    <x v="1"/>
    <s v="2-SERVICIOS ECONÓMICOS"/>
    <s v="2.2-Agropecuaria, caza, pesca y silvicultura"/>
    <s v="2.2.01-Agropecuaria"/>
    <s v="99-MULTIPROVINCIAL"/>
    <s v="01-MEJORAMIENTO DE LA SANIDAD E INOCUIDAD AGRO-ALIMENTARIA EN LA REPÚBLICA DOMINICANA"/>
    <s v="0001-MINISTERIO DE AGRICULTURA"/>
    <s v="01-MINISTERIO DE AGRICULTURA"/>
    <x v="0"/>
    <s v="2.3-MATERIALES Y SUMINISTROS"/>
    <s v="2.3.9-PRODUCTOS Y ÚTILES VARIOS"/>
    <s v="60-CREDITO EXTERNO"/>
    <s v="14119-MEJORAMIENTO DE LA SANIDAD E INOCUIDAD AGRO-ALIMENTARIA EN LA REPÚBLICA DOMINICANA"/>
  </r>
  <r>
    <n v="0"/>
    <n v="200000"/>
    <s v="0210-MINISTERIO DE AGRICULTURA"/>
    <x v="6"/>
    <x v="0"/>
    <x v="1"/>
    <s v="2-SERVICIOS ECONÓMICOS"/>
    <s v="2.2-Agropecuaria, caza, pesca y silvicultura"/>
    <s v="2.2.01-Agropecuaria"/>
    <s v="99-MULTIPROVINCIAL"/>
    <s v="02-FORTALECIMIENTO DE LA CRIANZA OVICAPRINA EN LA REGIÓN FRONTERIZA DE LA RD"/>
    <s v="0002-DIRECCION GENERAL DE GANADERIA"/>
    <s v="01-MINISTERIO DE AGRICULTURA"/>
    <x v="0"/>
    <s v="2.3-MATERIALES Y SUMINISTROS"/>
    <s v="2.3.4-PRODUCTOS FARMACÉUTICOS"/>
    <s v="10-FONDO GENERAL"/>
    <s v="14199-FORTALECIMIENTO DE LA CRIANZA OVICAPRINA EN LA REGIÓN FRONTERIZA DE LA RD"/>
  </r>
  <r>
    <n v="2974874.4"/>
    <n v="3139448"/>
    <s v="0210-MINISTERIO DE AGRICULTURA"/>
    <x v="6"/>
    <x v="0"/>
    <x v="1"/>
    <s v="2-SERVICIOS ECONÓMICOS"/>
    <s v="2.2-Agropecuaria, caza, pesca y silvicultura"/>
    <s v="2.2.01-Agropecuaria"/>
    <s v="99-MULTIPROVINCIAL"/>
    <s v="02-FORTALECIMIENTO DE LA CRIANZA OVICAPRINA EN LA REGIÓN FRONTERIZA DE LA RD"/>
    <s v="0002-DIRECCION GENERAL DE GANADERIA"/>
    <s v="01-MINISTERIO DE AGRICULTURA"/>
    <x v="0"/>
    <s v="2.3-MATERIALES Y SUMINISTROS"/>
    <s v="2.3.6-PRODUCTOS DE MINERALES, METÁLICOS Y NO METÁLICOS"/>
    <s v="10-FONDO GENERAL"/>
    <s v="14199-FORTALECIMIENTO DE LA CRIANZA OVICAPRINA EN LA REGIÓN FRONTERIZA DE LA RD"/>
  </r>
  <r>
    <n v="86073.08"/>
    <n v="600000"/>
    <s v="0210-MINISTERIO DE AGRICULTURA"/>
    <x v="6"/>
    <x v="0"/>
    <x v="1"/>
    <s v="2-SERVICIOS ECONÓMICOS"/>
    <s v="2.2-Agropecuaria, caza, pesca y silvicultura"/>
    <s v="2.2.01-Agropecuaria"/>
    <s v="09-ESPAILLAT"/>
    <s v="04-RECUPERACION DE LOS RECURSOS NATURALES EN LAS  SUB CUENCAS JAMAO Y VERAGUA"/>
    <s v="0001-MINISTERIO DE AGRICULTURA"/>
    <s v="01-MINISTERIO DE AGRICULTURA"/>
    <x v="0"/>
    <s v="2.2-CONTRATACIÓN DE SERVICIOS"/>
    <s v="2.2.7-SERVICIOS DE CONSERVACIÓN, REPARACIONES MENORES E INSTALACIONES TEMPORALES"/>
    <s v="10-FONDO GENERAL"/>
    <s v="14131-RECUPERACION DE LOS RECURSOS NATURALES EN LAS  SUB CUENCAS JAMAO Y VERAGUA"/>
  </r>
  <r>
    <n v="1000000"/>
    <n v="1100000"/>
    <s v="0210-MINISTERIO DE AGRICULTURA"/>
    <x v="6"/>
    <x v="0"/>
    <x v="1"/>
    <s v="2-SERVICIOS ECONÓMICOS"/>
    <s v="2.2-Agropecuaria, caza, pesca y silvicultura"/>
    <s v="2.2.01-Agropecuaria"/>
    <s v="09-ESPAILLAT"/>
    <s v="04-RECUPERACION DE LOS RECURSOS NATURALES EN LAS  SUB CUENCAS JAMAO Y VERAGUA"/>
    <s v="0001-MINISTERIO DE AGRICULTURA"/>
    <s v="01-MINISTERIO DE AGRICULTURA"/>
    <x v="0"/>
    <s v="2.3-MATERIALES Y SUMINISTROS"/>
    <s v="2.3.7-COMBUSTIBLES, LUBRICANTES, PRODUCTOS QUÍMICOS Y CONEXOS"/>
    <s v="10-FONDO GENERAL"/>
    <s v="14131-RECUPERACION DE LOS RECURSOS NATURALES EN LAS  SUB CUENCAS JAMAO Y VERAGUA"/>
  </r>
  <r>
    <n v="3690.8"/>
    <n v="350000"/>
    <s v="0210-MINISTERIO DE AGRICULTURA"/>
    <x v="6"/>
    <x v="0"/>
    <x v="1"/>
    <s v="2-SERVICIOS ECONÓMICOS"/>
    <s v="2.2-Agropecuaria, caza, pesca y silvicultura"/>
    <s v="2.2.01-Agropecuaria"/>
    <s v="09-ESPAILLAT"/>
    <s v="04-RECUPERACION DE LOS RECURSOS NATURALES EN LAS  SUB CUENCAS JAMAO Y VERAGUA"/>
    <s v="0001-MINISTERIO DE AGRICULTURA"/>
    <s v="01-MINISTERIO DE AGRICULTURA"/>
    <x v="0"/>
    <s v="2.3-MATERIALES Y SUMINISTROS"/>
    <s v="2.3.9-PRODUCTOS Y ÚTILES VARIOS"/>
    <s v="10-FONDO GENERAL"/>
    <s v="14131-RECUPERACION DE LOS RECURSOS NATURALES EN LAS  SUB CUENCAS JAMAO Y VERAGUA"/>
  </r>
  <r>
    <n v="100000"/>
    <n v="100000"/>
    <s v="0210-MINISTERIO DE AGRICULTURA"/>
    <x v="6"/>
    <x v="0"/>
    <x v="1"/>
    <s v="2-SERVICIOS ECONÓMICOS"/>
    <s v="2.2-Agropecuaria, caza, pesca y silvicultura"/>
    <s v="2.2.01-Agropecuaria"/>
    <s v="99-MULTIPROVINCIAL"/>
    <s v="01-CONSTRUCCIÓN DE CAMARAS TERMICA PARA LA PRODUCCION DE MATERIAL DE SIEMBRA DE PLATANO DE ALTA CALIDAD EN LA REP. DOM"/>
    <s v="0001-MINISTERIO DE AGRICULTURA"/>
    <s v="01-MINISTERIO DE AGRICULTURA"/>
    <x v="0"/>
    <s v="2.2-CONTRATACIÓN DE SERVICIOS"/>
    <s v="2.2.2-PUBLICIDAD, IMPRESIÓN Y ENCUADERNACIÓN"/>
    <s v="10-FONDO GENERAL"/>
    <s v="14379-CONSTRUCCIÓN DE CAMARAS TERMICA PARA LA PRODUCCION DE MATERIAL DE SIEMBRA DE PLATANO DE ALTA CALIDAD EN LA REP. DOM"/>
  </r>
  <r>
    <n v="0"/>
    <n v="103293976"/>
    <s v="0210-MINISTERIO DE AGRICULTURA"/>
    <x v="6"/>
    <x v="0"/>
    <x v="1"/>
    <s v="2-SERVICIOS ECONÓMICOS"/>
    <s v="2.2-Agropecuaria, caza, pesca y silvicultura"/>
    <s v="2.2.01-Agropecuaria"/>
    <s v="99-MULTIPROVINCIAL"/>
    <s v="01-CONSTRUCCIÓN DE CAMARAS TERMICA PARA LA PRODUCCION DE MATERIAL DE SIEMBRA DE PLATANO DE ALTA CALIDAD EN LA REP. DOM"/>
    <s v="0001-MINISTERIO DE AGRICULTURA"/>
    <s v="01-MINISTERIO DE AGRICULTURA"/>
    <x v="0"/>
    <s v="2.2-CONTRATACIÓN DE SERVICIOS"/>
    <s v="2.2.3-VIÁTICOS"/>
    <s v="60-CREDITO EXTERNO"/>
    <s v="14119-MEJORAMIENTO DE LA SANIDAD E INOCUIDAD AGRO-ALIMENTARIA EN LA REPÚBLICA DOMINICANA"/>
  </r>
  <r>
    <n v="292000"/>
    <n v="1100000"/>
    <s v="0210-MINISTERIO DE AGRICULTURA"/>
    <x v="6"/>
    <x v="0"/>
    <x v="1"/>
    <s v="2-SERVICIOS ECONÓMICOS"/>
    <s v="2.2-Agropecuaria, caza, pesca y silvicultura"/>
    <s v="2.2.01-Agropecuaria"/>
    <s v="99-MULTIPROVINCIAL"/>
    <s v="01-CONSTRUCCIÓN DE CAMARAS TERMICA PARA LA PRODUCCION DE MATERIAL DE SIEMBRA DE PLATANO DE ALTA CALIDAD EN LA REP. DOM"/>
    <s v="0001-MINISTERIO DE AGRICULTURA"/>
    <s v="01-MINISTERIO DE AGRICULTURA"/>
    <x v="0"/>
    <s v="2.2-CONTRATACIÓN DE SERVICIOS"/>
    <s v="2.2.8-OTROS SERVICIOS NO INCLUIDOS EN CONCEPTOS ANTERIORES"/>
    <s v="10-FONDO GENERAL"/>
    <s v="14379-CONSTRUCCIÓN DE CAMARAS TERMICA PARA LA PRODUCCION DE MATERIAL DE SIEMBRA DE PLATANO DE ALTA CALIDAD EN LA REP. DOM"/>
  </r>
  <r>
    <n v="0"/>
    <n v="57178489"/>
    <s v="0210-MINISTERIO DE AGRICULTURA"/>
    <x v="6"/>
    <x v="0"/>
    <x v="1"/>
    <s v="2-SERVICIOS ECONÓMICOS"/>
    <s v="2.2-Agropecuaria, caza, pesca y silvicultura"/>
    <s v="2.2.01-Agropecuaria"/>
    <s v="99-MULTIPROVINCIAL"/>
    <s v="01-CONSTRUCCIÓN DE CAMARAS TERMICA PARA LA PRODUCCION DE MATERIAL DE SIEMBRA DE PLATANO DE ALTA CALIDAD EN LA REP. DOM"/>
    <s v="0001-MINISTERIO DE AGRICULTURA"/>
    <s v="01-MINISTERIO DE AGRICULTURA"/>
    <x v="0"/>
    <s v="2.2-CONTRATACIÓN DE SERVICIOS"/>
    <s v="2.2.8-OTROS SERVICIOS NO INCLUIDOS EN CONCEPTOS ANTERIORES"/>
    <s v="60-CREDITO EXTERNO"/>
    <s v="14119-MEJORAMIENTO DE LA SANIDAD E INOCUIDAD AGRO-ALIMENTARIA EN LA REPÚBLICA DOMINICANA"/>
  </r>
  <r>
    <n v="203196"/>
    <n v="400000"/>
    <s v="0210-MINISTERIO DE AGRICULTURA"/>
    <x v="6"/>
    <x v="0"/>
    <x v="1"/>
    <s v="2-SERVICIOS ECONÓMICOS"/>
    <s v="2.2-Agropecuaria, caza, pesca y silvicultura"/>
    <s v="2.2.01-Agropecuaria"/>
    <s v="99-MULTIPROVINCIAL"/>
    <s v="01-CONSTRUCCIÓN DE CAMARAS TERMICA PARA LA PRODUCCION DE MATERIAL DE SIEMBRA DE PLATANO DE ALTA CALIDAD EN LA REP. DOM"/>
    <s v="0001-MINISTERIO DE AGRICULTURA"/>
    <s v="01-MINISTERIO DE AGRICULTURA"/>
    <x v="0"/>
    <s v="2.2-CONTRATACIÓN DE SERVICIOS"/>
    <s v="2.2.9-OTRAS CONTRATACIONES DE SERVICIOS"/>
    <s v="10-FONDO GENERAL"/>
    <s v="14379-CONSTRUCCIÓN DE CAMARAS TERMICA PARA LA PRODUCCION DE MATERIAL DE SIEMBRA DE PLATANO DE ALTA CALIDAD EN LA REP. DOM"/>
  </r>
  <r>
    <n v="0"/>
    <n v="200000"/>
    <s v="0210-MINISTERIO DE AGRICULTURA"/>
    <x v="6"/>
    <x v="0"/>
    <x v="1"/>
    <s v="2-SERVICIOS ECONÓMICOS"/>
    <s v="2.2-Agropecuaria, caza, pesca y silvicultura"/>
    <s v="2.2.01-Agropecuaria"/>
    <s v="99-MULTIPROVINCIAL"/>
    <s v="01-CONSTRUCCIÓN DE CAMARAS TERMICA PARA LA PRODUCCION DE MATERIAL DE SIEMBRA DE PLATANO DE ALTA CALIDAD EN LA REP. DOM"/>
    <s v="0001-MINISTERIO DE AGRICULTURA"/>
    <s v="01-MINISTERIO DE AGRICULTURA"/>
    <x v="0"/>
    <s v="2.3-MATERIALES Y SUMINISTROS"/>
    <s v="2.3.3-PAPEL, CARTÓN E IMPRESOS"/>
    <s v="10-FONDO GENERAL"/>
    <s v="14379-CONSTRUCCIÓN DE CAMARAS TERMICA PARA LA PRODUCCION DE MATERIAL DE SIEMBRA DE PLATANO DE ALTA CALIDAD EN LA REP. DOM"/>
  </r>
  <r>
    <n v="0"/>
    <n v="70000"/>
    <s v="0210-MINISTERIO DE AGRICULTURA"/>
    <x v="6"/>
    <x v="0"/>
    <x v="1"/>
    <s v="2-SERVICIOS ECONÓMICOS"/>
    <s v="2.2-Agropecuaria, caza, pesca y silvicultura"/>
    <s v="2.2.01-Agropecuaria"/>
    <s v="99-MULTIPROVINCIAL"/>
    <s v="01-CONSTRUCCIÓN DE CAMARAS TERMICA PARA LA PRODUCCION DE MATERIAL DE SIEMBRA DE PLATANO DE ALTA CALIDAD EN LA REP. DOM"/>
    <s v="0001-MINISTERIO DE AGRICULTURA"/>
    <s v="01-MINISTERIO DE AGRICULTURA"/>
    <x v="0"/>
    <s v="2.3-MATERIALES Y SUMINISTROS"/>
    <s v="2.3.9-PRODUCTOS Y ÚTILES VARIOS"/>
    <s v="10-FONDO GENERAL"/>
    <s v="14379-CONSTRUCCIÓN DE CAMARAS TERMICA PARA LA PRODUCCION DE MATERIAL DE SIEMBRA DE PLATANO DE ALTA CALIDAD EN LA REP. DOM"/>
  </r>
  <r>
    <n v="96650"/>
    <n v="500000"/>
    <s v="0210-MINISTERIO DE AGRICULTURA"/>
    <x v="6"/>
    <x v="0"/>
    <x v="1"/>
    <s v="2-SERVICIOS ECONÓMICOS"/>
    <s v="2.2-Agropecuaria, caza, pesca y silvicultura"/>
    <s v="2.2.01-Agropecuaria"/>
    <s v="09-ESPAILLAT"/>
    <s v="04-RECUPERACION DE LOS RECURSOS NATURALES EN LAS  SUB CUENCAS JAMAO Y VERAGUA"/>
    <s v="0001-MINISTERIO DE AGRICULTURA"/>
    <s v="01-MINISTERIO DE AGRICULTURA"/>
    <x v="0"/>
    <s v="2.2-CONTRATACIÓN DE SERVICIOS"/>
    <s v="2.2.3-VIÁTICOS"/>
    <s v="10-FONDO GENERAL"/>
    <s v="14131-RECUPERACION DE LOS RECURSOS NATURALES EN LAS  SUB CUENCAS JAMAO Y VERAGUA"/>
  </r>
  <r>
    <n v="0"/>
    <n v="850000"/>
    <s v="0210-MINISTERIO DE AGRICULTURA"/>
    <x v="6"/>
    <x v="0"/>
    <x v="1"/>
    <s v="2-SERVICIOS ECONÓMICOS"/>
    <s v="2.2-Agropecuaria, caza, pesca y silvicultura"/>
    <s v="2.2.01-Agropecuaria"/>
    <s v="09-ESPAILLAT"/>
    <s v="04-RECUPERACION DE LOS RECURSOS NATURALES EN LAS  SUB CUENCAS JAMAO Y VERAGUA"/>
    <s v="0001-MINISTERIO DE AGRICULTURA"/>
    <s v="01-MINISTERIO DE AGRICULTURA"/>
    <x v="0"/>
    <s v="2.2-CONTRATACIÓN DE SERVICIOS"/>
    <s v="2.2.5-ALQUILERES Y RENTAS"/>
    <s v="10-FONDO GENERAL"/>
    <s v="14131-RECUPERACION DE LOS RECURSOS NATURALES EN LAS  SUB CUENCAS JAMAO Y VERAGUA"/>
  </r>
  <r>
    <n v="0"/>
    <n v="2500000"/>
    <s v="0210-MINISTERIO DE AGRICULTURA"/>
    <x v="6"/>
    <x v="0"/>
    <x v="1"/>
    <s v="2-SERVICIOS ECONÓMICOS"/>
    <s v="2.2-Agropecuaria, caza, pesca y silvicultura"/>
    <s v="2.2.01-Agropecuaria"/>
    <s v="09-ESPAILLAT"/>
    <s v="04-RECUPERACION DE LOS RECURSOS NATURALES EN LAS  SUB CUENCAS JAMAO Y VERAGUA"/>
    <s v="0001-MINISTERIO DE AGRICULTURA"/>
    <s v="01-MINISTERIO DE AGRICULTURA"/>
    <x v="0"/>
    <s v="2.2-CONTRATACIÓN DE SERVICIOS"/>
    <s v="2.2.8-OTROS SERVICIOS NO INCLUIDOS EN CONCEPTOS ANTERIORES"/>
    <s v="10-FONDO GENERAL"/>
    <s v="14131-RECUPERACION DE LOS RECURSOS NATURALES EN LAS  SUB CUENCAS JAMAO Y VERAGUA"/>
  </r>
  <r>
    <n v="288517.96999999997"/>
    <n v="900000"/>
    <s v="0210-MINISTERIO DE AGRICULTURA"/>
    <x v="6"/>
    <x v="0"/>
    <x v="1"/>
    <s v="2-SERVICIOS ECONÓMICOS"/>
    <s v="2.2-Agropecuaria, caza, pesca y silvicultura"/>
    <s v="2.2.01-Agropecuaria"/>
    <s v="09-ESPAILLAT"/>
    <s v="04-RECUPERACION DE LOS RECURSOS NATURALES EN LAS  SUB CUENCAS JAMAO Y VERAGUA"/>
    <s v="0001-MINISTERIO DE AGRICULTURA"/>
    <s v="01-MINISTERIO DE AGRICULTURA"/>
    <x v="0"/>
    <s v="2.2-CONTRATACIÓN DE SERVICIOS"/>
    <s v="2.2.9-OTRAS CONTRATACIONES DE SERVICIOS"/>
    <s v="10-FONDO GENERAL"/>
    <s v="14131-RECUPERACION DE LOS RECURSOS NATURALES EN LAS  SUB CUENCAS JAMAO Y VERAGUA"/>
  </r>
  <r>
    <n v="104435"/>
    <n v="400000"/>
    <s v="0210-MINISTERIO DE AGRICULTURA"/>
    <x v="6"/>
    <x v="0"/>
    <x v="1"/>
    <s v="2-SERVICIOS ECONÓMICOS"/>
    <s v="2.2-Agropecuaria, caza, pesca y silvicultura"/>
    <s v="2.2.01-Agropecuaria"/>
    <s v="09-ESPAILLAT"/>
    <s v="04-RECUPERACION DE LOS RECURSOS NATURALES EN LAS  SUB CUENCAS JAMAO Y VERAGUA"/>
    <s v="0001-MINISTERIO DE AGRICULTURA"/>
    <s v="01-MINISTERIO DE AGRICULTURA"/>
    <x v="0"/>
    <s v="2.3-MATERIALES Y SUMINISTROS"/>
    <s v="2.3.2-TEXTILES Y VESTUARIOS"/>
    <s v="10-FONDO GENERAL"/>
    <s v="14131-RECUPERACION DE LOS RECURSOS NATURALES EN LAS  SUB CUENCAS JAMAO Y VERAGUA"/>
  </r>
  <r>
    <n v="0"/>
    <n v="450000"/>
    <s v="0210-MINISTERIO DE AGRICULTURA"/>
    <x v="6"/>
    <x v="0"/>
    <x v="1"/>
    <s v="2-SERVICIOS ECONÓMICOS"/>
    <s v="2.2-Agropecuaria, caza, pesca y silvicultura"/>
    <s v="2.2.01-Agropecuaria"/>
    <s v="09-ESPAILLAT"/>
    <s v="04-RECUPERACION DE LOS RECURSOS NATURALES EN LAS  SUB CUENCAS JAMAO Y VERAGUA"/>
    <s v="0001-MINISTERIO DE AGRICULTURA"/>
    <s v="01-MINISTERIO DE AGRICULTURA"/>
    <x v="0"/>
    <s v="2.3-MATERIALES Y SUMINISTROS"/>
    <s v="2.3.3-PAPEL, CARTÓN E IMPRESOS"/>
    <s v="10-FONDO GENERAL"/>
    <s v="14131-RECUPERACION DE LOS RECURSOS NATURALES EN LAS  SUB CUENCAS JAMAO Y VERAGUA"/>
  </r>
  <r>
    <n v="212412.2"/>
    <n v="450000"/>
    <s v="0210-MINISTERIO DE AGRICULTURA"/>
    <x v="6"/>
    <x v="0"/>
    <x v="1"/>
    <s v="2-SERVICIOS ECONÓMICOS"/>
    <s v="2.2-Agropecuaria, caza, pesca y silvicultura"/>
    <s v="2.2.01-Agropecuaria"/>
    <s v="09-ESPAILLAT"/>
    <s v="04-RECUPERACION DE LOS RECURSOS NATURALES EN LAS  SUB CUENCAS JAMAO Y VERAGUA"/>
    <s v="0001-MINISTERIO DE AGRICULTURA"/>
    <s v="01-MINISTERIO DE AGRICULTURA"/>
    <x v="0"/>
    <s v="2.3-MATERIALES Y SUMINISTROS"/>
    <s v="2.3.9-PRODUCTOS Y ÚTILES VARIOS"/>
    <s v="10-FONDO GENERAL"/>
    <s v="14131-RECUPERACION DE LOS RECURSOS NATURALES EN LAS  SUB CUENCAS JAMAO Y VERAGUA"/>
  </r>
  <r>
    <n v="93800"/>
    <n v="300000"/>
    <s v="0210-MINISTERIO DE AGRICULTURA"/>
    <x v="6"/>
    <x v="0"/>
    <x v="1"/>
    <s v="2-SERVICIOS ECONÓMICOS"/>
    <s v="2.2-Agropecuaria, caza, pesca y silvicultura"/>
    <s v="2.2.01-Agropecuaria"/>
    <s v="99-MULTIPROVINCIAL"/>
    <s v="01-CONSTRUCCIÓN DE CAMARAS TERMICA PARA LA PRODUCCION DE MATERIAL DE SIEMBRA DE PLATANO DE ALTA CALIDAD EN LA REP. DOM"/>
    <s v="0001-MINISTERIO DE AGRICULTURA"/>
    <s v="01-MINISTERIO DE AGRICULTURA"/>
    <x v="0"/>
    <s v="2.2-CONTRATACIÓN DE SERVICIOS"/>
    <s v="2.2.3-VIÁTICOS"/>
    <s v="10-FONDO GENERAL"/>
    <s v="14379-CONSTRUCCIÓN DE CAMARAS TERMICA PARA LA PRODUCCION DE MATERIAL DE SIEMBRA DE PLATANO DE ALTA CALIDAD EN LA REP. DOM"/>
  </r>
  <r>
    <n v="0"/>
    <n v="300000"/>
    <s v="0210-MINISTERIO DE AGRICULTURA"/>
    <x v="6"/>
    <x v="0"/>
    <x v="1"/>
    <s v="2-SERVICIOS ECONÓMICOS"/>
    <s v="2.2-Agropecuaria, caza, pesca y silvicultura"/>
    <s v="2.2.01-Agropecuaria"/>
    <s v="99-MULTIPROVINCIAL"/>
    <s v="01-CONSTRUCCIÓN DE CAMARAS TERMICA PARA LA PRODUCCION DE MATERIAL DE SIEMBRA DE PLATANO DE ALTA CALIDAD EN LA REP. DOM"/>
    <s v="0001-MINISTERIO DE AGRICULTURA"/>
    <s v="01-MINISTERIO DE AGRICULTURA"/>
    <x v="0"/>
    <s v="2.2-CONTRATACIÓN DE SERVICIOS"/>
    <s v="2.2.5-ALQUILERES Y RENTAS"/>
    <s v="10-FONDO GENERAL"/>
    <s v="14379-CONSTRUCCIÓN DE CAMARAS TERMICA PARA LA PRODUCCION DE MATERIAL DE SIEMBRA DE PLATANO DE ALTA CALIDAD EN LA REP. DOM"/>
  </r>
  <r>
    <n v="149860"/>
    <n v="200000"/>
    <s v="0210-MINISTERIO DE AGRICULTURA"/>
    <x v="6"/>
    <x v="0"/>
    <x v="1"/>
    <s v="2-SERVICIOS ECONÓMICOS"/>
    <s v="2.2-Agropecuaria, caza, pesca y silvicultura"/>
    <s v="2.2.01-Agropecuaria"/>
    <s v="99-MULTIPROVINCIAL"/>
    <s v="01-CONSTRUCCIÓN DE CAMARAS TERMICA PARA LA PRODUCCION DE MATERIAL DE SIEMBRA DE PLATANO DE ALTA CALIDAD EN LA REP. DOM"/>
    <s v="0001-MINISTERIO DE AGRICULTURA"/>
    <s v="01-MINISTERIO DE AGRICULTURA"/>
    <x v="0"/>
    <s v="2.2-CONTRATACIÓN DE SERVICIOS"/>
    <s v="2.2.8-OTROS SERVICIOS NO INCLUIDOS EN CONCEPTOS ANTERIORES"/>
    <s v="10-FONDO GENERAL"/>
    <s v="14379-CONSTRUCCIÓN DE CAMARAS TERMICA PARA LA PRODUCCION DE MATERIAL DE SIEMBRA DE PLATANO DE ALTA CALIDAD EN LA REP. DOM"/>
  </r>
  <r>
    <n v="100000"/>
    <n v="100000"/>
    <s v="0210-MINISTERIO DE AGRICULTURA"/>
    <x v="6"/>
    <x v="0"/>
    <x v="1"/>
    <s v="2-SERVICIOS ECONÓMICOS"/>
    <s v="2.2-Agropecuaria, caza, pesca y silvicultura"/>
    <s v="2.2.01-Agropecuaria"/>
    <s v="99-MULTIPROVINCIAL"/>
    <s v="01-CONSTRUCCIÓN DE CAMARAS TERMICA PARA LA PRODUCCION DE MATERIAL DE SIEMBRA DE PLATANO DE ALTA CALIDAD EN LA REP. DOM"/>
    <s v="0001-MINISTERIO DE AGRICULTURA"/>
    <s v="01-MINISTERIO DE AGRICULTURA"/>
    <x v="0"/>
    <s v="2.3-MATERIALES Y SUMINISTROS"/>
    <s v="2.3.2-TEXTILES Y VESTUARIOS"/>
    <s v="10-FONDO GENERAL"/>
    <s v="14379-CONSTRUCCIÓN DE CAMARAS TERMICA PARA LA PRODUCCION DE MATERIAL DE SIEMBRA DE PLATANO DE ALTA CALIDAD EN LA REP. DOM"/>
  </r>
  <r>
    <n v="0"/>
    <n v="789241"/>
    <s v="0210-MINISTERIO DE AGRICULTURA"/>
    <x v="6"/>
    <x v="0"/>
    <x v="1"/>
    <s v="2-SERVICIOS ECONÓMICOS"/>
    <s v="2.2-Agropecuaria, caza, pesca y silvicultura"/>
    <s v="2.2.01-Agropecuaria"/>
    <s v="99-MULTIPROVINCIAL"/>
    <s v="02-FORTALECIMIENTO DE LA CRIANZA OVICAPRINA EN LA REGIÓN FRONTERIZA DE LA RD"/>
    <s v="0002-DIRECCION GENERAL DE GANADERIA"/>
    <s v="01-MINISTERIO DE AGRICULTURA"/>
    <x v="0"/>
    <s v="2.3-MATERIALES Y SUMINISTROS"/>
    <s v="2.3.1-ALIMENTOS Y PRODUCTOS AGROFORESTALES"/>
    <s v="10-FONDO GENERAL"/>
    <s v="14199-FORTALECIMIENTO DE LA CRIANZA OVICAPRINA EN LA REGIÓN FRONTERIZA DE LA RD"/>
  </r>
  <r>
    <n v="0"/>
    <n v="1433318"/>
    <s v="0210-MINISTERIO DE AGRICULTURA"/>
    <x v="6"/>
    <x v="0"/>
    <x v="1"/>
    <s v="2-SERVICIOS ECONÓMICOS"/>
    <s v="2.2-Agropecuaria, caza, pesca y silvicultura"/>
    <s v="2.2.01-Agropecuaria"/>
    <s v="99-MULTIPROVINCIAL"/>
    <s v="01-MEJORAMIENTO DE LA SANIDAD E INOCUIDAD AGRO-ALIMENTARIA EN LA REPÚBLICA DOMINICANA"/>
    <s v="0001-MINISTERIO DE AGRICULTURA"/>
    <s v="01-MINISTERIO DE AGRICULTURA"/>
    <x v="0"/>
    <s v="2.2-CONTRATACIÓN DE SERVICIOS"/>
    <s v="2.2.3-VIÁTICOS"/>
    <s v="60-CREDITO EXTERNO"/>
    <s v="14119-MEJORAMIENTO DE LA SANIDAD E INOCUIDAD AGRO-ALIMENTARIA EN LA REPÚBLICA DOMINICANA"/>
  </r>
  <r>
    <n v="0"/>
    <n v="35376000"/>
    <s v="0210-MINISTERIO DE AGRICULTURA"/>
    <x v="6"/>
    <x v="0"/>
    <x v="1"/>
    <s v="2-SERVICIOS ECONÓMICOS"/>
    <s v="2.2-Agropecuaria, caza, pesca y silvicultura"/>
    <s v="2.2.01-Agropecuaria"/>
    <s v="99-MULTIPROVINCIAL"/>
    <s v="01-MEJORAMIENTO DE LA SANIDAD E INOCUIDAD AGRO-ALIMENTARIA EN LA REPÚBLICA DOMINICANA"/>
    <s v="0001-MINISTERIO DE AGRICULTURA"/>
    <s v="01-MINISTERIO DE AGRICULTURA"/>
    <x v="0"/>
    <s v="2.2-CONTRATACIÓN DE SERVICIOS"/>
    <s v="2.2.8-OTROS SERVICIOS NO INCLUIDOS EN CONCEPTOS ANTERIORES"/>
    <s v="60-CREDITO EXTERNO"/>
    <s v="14119-MEJORAMIENTO DE LA SANIDAD E INOCUIDAD AGRO-ALIMENTARIA EN LA REPÚBLICA DOMINICANA"/>
  </r>
  <r>
    <n v="0"/>
    <n v="278000"/>
    <s v="0210-MINISTERIO DE AGRICULTURA"/>
    <x v="6"/>
    <x v="0"/>
    <x v="1"/>
    <s v="2-SERVICIOS ECONÓMICOS"/>
    <s v="2.2-Agropecuaria, caza, pesca y silvicultura"/>
    <s v="2.2.01-Agropecuaria"/>
    <s v="99-MULTIPROVINCIAL"/>
    <s v="02-FORTALECIMIENTO DE LA CRIANZA OVICAPRINA EN LA REGIÓN FRONTERIZA DE LA RD"/>
    <s v="0002-DIRECCION GENERAL DE GANADERIA"/>
    <s v="01-MINISTERIO DE AGRICULTURA"/>
    <x v="0"/>
    <s v="2.2-CONTRATACIÓN DE SERVICIOS"/>
    <s v="2.2.3-VIÁTICOS"/>
    <s v="10-FONDO GENERAL"/>
    <s v="14199-FORTALECIMIENTO DE LA CRIANZA OVICAPRINA EN LA REGIÓN FRONTERIZA DE LA RD"/>
  </r>
  <r>
    <n v="0"/>
    <n v="367052"/>
    <s v="0210-MINISTERIO DE AGRICULTURA"/>
    <x v="6"/>
    <x v="0"/>
    <x v="1"/>
    <s v="2-SERVICIOS ECONÓMICOS"/>
    <s v="2.2-Agropecuaria, caza, pesca y silvicultura"/>
    <s v="2.2.01-Agropecuaria"/>
    <s v="99-MULTIPROVINCIAL"/>
    <s v="02-FORTALECIMIENTO DE LA CRIANZA OVICAPRINA EN LA REGIÓN FRONTERIZA DE LA RD"/>
    <s v="0002-DIRECCION GENERAL DE GANADERIA"/>
    <s v="01-MINISTERIO DE AGRICULTURA"/>
    <x v="0"/>
    <s v="2.3-MATERIALES Y SUMINISTROS"/>
    <s v="2.3.7-COMBUSTIBLES, LUBRICANTES, PRODUCTOS QUÍMICOS Y CONEXOS"/>
    <s v="10-FONDO GENERAL"/>
    <s v="14199-FORTALECIMIENTO DE LA CRIANZA OVICAPRINA EN LA REGIÓN FRONTERIZA DE LA RD"/>
  </r>
  <r>
    <n v="0"/>
    <n v="110000"/>
    <s v="0210-MINISTERIO DE AGRICULTURA"/>
    <x v="6"/>
    <x v="0"/>
    <x v="1"/>
    <s v="2-SERVICIOS ECONÓMICOS"/>
    <s v="2.2-Agropecuaria, caza, pesca y silvicultura"/>
    <s v="2.2.01-Agropecuaria"/>
    <s v="99-MULTIPROVINCIAL"/>
    <s v="02-FORTALECIMIENTO DE LA CRIANZA OVICAPRINA EN LA REGIÓN FRONTERIZA DE LA RD"/>
    <s v="0002-DIRECCION GENERAL DE GANADERIA"/>
    <s v="01-MINISTERIO DE AGRICULTURA"/>
    <x v="0"/>
    <s v="2.2-CONTRATACIÓN DE SERVICIOS"/>
    <s v="2.2.6-SEGUROS"/>
    <s v="10-FONDO GENERAL"/>
    <s v="14199-FORTALECIMIENTO DE LA CRIANZA OVICAPRINA EN LA REGIÓN FRONTERIZA DE LA RD"/>
  </r>
  <r>
    <n v="0"/>
    <n v="40000"/>
    <s v="0210-MINISTERIO DE AGRICULTURA"/>
    <x v="6"/>
    <x v="0"/>
    <x v="1"/>
    <s v="2-SERVICIOS ECONÓMICOS"/>
    <s v="2.2-Agropecuaria, caza, pesca y silvicultura"/>
    <s v="2.2.01-Agropecuaria"/>
    <s v="99-MULTIPROVINCIAL"/>
    <s v="02-FORTALECIMIENTO DE LA CRIANZA OVICAPRINA EN LA REGIÓN FRONTERIZA DE LA RD"/>
    <s v="0002-DIRECCION GENERAL DE GANADERIA"/>
    <s v="01-MINISTERIO DE AGRICULTURA"/>
    <x v="0"/>
    <s v="2.2-CONTRATACIÓN DE SERVICIOS"/>
    <s v="2.2.7-SERVICIOS DE CONSERVACIÓN, REPARACIONES MENORES E INSTALACIONES TEMPORALES"/>
    <s v="10-FONDO GENERAL"/>
    <s v="14199-FORTALECIMIENTO DE LA CRIANZA OVICAPRINA EN LA REGIÓN FRONTERIZA DE LA RD"/>
  </r>
  <r>
    <n v="0"/>
    <n v="50000"/>
    <s v="0210-MINISTERIO DE AGRICULTURA"/>
    <x v="6"/>
    <x v="0"/>
    <x v="1"/>
    <s v="2-SERVICIOS ECONÓMICOS"/>
    <s v="2.2-Agropecuaria, caza, pesca y silvicultura"/>
    <s v="2.2.01-Agropecuaria"/>
    <s v="99-MULTIPROVINCIAL"/>
    <s v="02-FORTALECIMIENTO DE LA CRIANZA OVICAPRINA EN LA REGIÓN FRONTERIZA DE LA RD"/>
    <s v="0002-DIRECCION GENERAL DE GANADERIA"/>
    <s v="01-MINISTERIO DE AGRICULTURA"/>
    <x v="0"/>
    <s v="2.3-MATERIALES Y SUMINISTROS"/>
    <s v="2.3.5-CUERO, CAUCHO Y PLÁSTICO"/>
    <s v="10-FONDO GENERAL"/>
    <s v="14199-FORTALECIMIENTO DE LA CRIANZA OVICAPRINA EN LA REGIÓN FRONTERIZA DE LA RD"/>
  </r>
  <r>
    <n v="0"/>
    <n v="426725"/>
    <s v="0210-MINISTERIO DE AGRICULTURA"/>
    <x v="6"/>
    <x v="0"/>
    <x v="1"/>
    <s v="2-SERVICIOS ECONÓMICOS"/>
    <s v="2.2-Agropecuaria, caza, pesca y silvicultura"/>
    <s v="2.2.01-Agropecuaria"/>
    <s v="99-MULTIPROVINCIAL"/>
    <s v="02-FORTALECIMIENTO DE LA CRIANZA OVICAPRINA EN LA REGIÓN FRONTERIZA DE LA RD"/>
    <s v="0002-DIRECCION GENERAL DE GANADERIA"/>
    <s v="01-MINISTERIO DE AGRICULTURA"/>
    <x v="0"/>
    <s v="2.3-MATERIALES Y SUMINISTROS"/>
    <s v="2.3.7-COMBUSTIBLES, LUBRICANTES, PRODUCTOS QUÍMICOS Y CONEXOS"/>
    <s v="10-FONDO GENERAL"/>
    <s v="14199-FORTALECIMIENTO DE LA CRIANZA OVICAPRINA EN LA REGIÓN FRONTERIZA DE LA RD"/>
  </r>
  <r>
    <n v="0"/>
    <n v="10000"/>
    <s v="0210-MINISTERIO DE AGRICULTURA"/>
    <x v="6"/>
    <x v="0"/>
    <x v="1"/>
    <s v="2-SERVICIOS ECONÓMICOS"/>
    <s v="2.2-Agropecuaria, caza, pesca y silvicultura"/>
    <s v="2.2.01-Agropecuaria"/>
    <s v="99-MULTIPROVINCIAL"/>
    <s v="02-FORTALECIMIENTO DE LA CRIANZA OVICAPRINA EN LA REGIÓN FRONTERIZA DE LA RD"/>
    <s v="0002-DIRECCION GENERAL DE GANADERIA"/>
    <s v="01-MINISTERIO DE AGRICULTURA"/>
    <x v="0"/>
    <s v="2.3-MATERIALES Y SUMINISTROS"/>
    <s v="2.3.9-PRODUCTOS Y ÚTILES VARIOS"/>
    <s v="10-FONDO GENERAL"/>
    <s v="14199-FORTALECIMIENTO DE LA CRIANZA OVICAPRINA EN LA REGIÓN FRONTERIZA DE LA RD"/>
  </r>
  <r>
    <n v="0"/>
    <n v="5439503"/>
    <s v="0210-MINISTERIO DE AGRICULTURA"/>
    <x v="6"/>
    <x v="0"/>
    <x v="1"/>
    <s v="2-SERVICIOS ECONÓMICOS"/>
    <s v="2.2-Agropecuaria, caza, pesca y silvicultura"/>
    <s v="2.2.04-Conservación, ampliación y explotación racionalizada de reservas forestales."/>
    <s v="99-MULTIPROVINCIAL"/>
    <s v="09-GESTION DE LA PARTE ALTA Y MEDIA DE LA CUENCA DEL RÍO YAQUE DEL NORTE EN LA VERTIENTE NORTE DE LA CORDILLERA CENTRAL."/>
    <s v="0001-MINISTERIO DE AGRICULTURA"/>
    <s v="01-MINISTERIO DE AGRICULTURA"/>
    <x v="0"/>
    <s v="2.1-REMUNERACIONES Y CONTRIBUCIONES"/>
    <s v="2.1.1-REMUNERACIONES"/>
    <s v="60-CREDITO EXTERNO"/>
    <s v="14132-GESTION DE LA PARTE ALTA Y MEDIA DE LA CUENCA DEL RÍO YAQUE DEL NORTE EN LA VERTIENTE NORTE DE LA CORDILLERA CENTRAL."/>
  </r>
  <r>
    <n v="0"/>
    <n v="6231146"/>
    <s v="0210-MINISTERIO DE AGRICULTURA"/>
    <x v="6"/>
    <x v="0"/>
    <x v="1"/>
    <s v="2-SERVICIOS ECONÓMICOS"/>
    <s v="2.2-Agropecuaria, caza, pesca y silvicultura"/>
    <s v="2.2.04-Conservación, ampliación y explotación racionalizada de reservas forestales."/>
    <s v="99-MULTIPROVINCIAL"/>
    <s v="09-GESTION DE LA PARTE ALTA Y MEDIA DE LA CUENCA DEL RÍO YAQUE DEL NORTE EN LA VERTIENTE NORTE DE LA CORDILLERA CENTRAL."/>
    <s v="0001-MINISTERIO DE AGRICULTURA"/>
    <s v="01-MINISTERIO DE AGRICULTURA"/>
    <x v="0"/>
    <s v="2.2-CONTRATACIÓN DE SERVICIOS"/>
    <s v="2.2.4-TRANSPORTE Y ALMACENAJE"/>
    <s v="60-CREDITO EXTERNO"/>
    <s v="14132-GESTION DE LA PARTE ALTA Y MEDIA DE LA CUENCA DEL RÍO YAQUE DEL NORTE EN LA VERTIENTE NORTE DE LA CORDILLERA CENTRAL."/>
  </r>
  <r>
    <n v="0"/>
    <n v="5498351"/>
    <s v="0210-MINISTERIO DE AGRICULTURA"/>
    <x v="6"/>
    <x v="0"/>
    <x v="1"/>
    <s v="2-SERVICIOS ECONÓMICOS"/>
    <s v="2.2-Agropecuaria, caza, pesca y silvicultura"/>
    <s v="2.2.04-Conservación, ampliación y explotación racionalizada de reservas forestales."/>
    <s v="99-MULTIPROVINCIAL"/>
    <s v="09-GESTION DE LA PARTE ALTA Y MEDIA DE LA CUENCA DEL RÍO YAQUE DEL NORTE EN LA VERTIENTE NORTE DE LA CORDILLERA CENTRAL."/>
    <s v="0001-MINISTERIO DE AGRICULTURA"/>
    <s v="01-MINISTERIO DE AGRICULTURA"/>
    <x v="0"/>
    <s v="2.2-CONTRATACIÓN DE SERVICIOS"/>
    <s v="2.2.8-OTROS SERVICIOS NO INCLUIDOS EN CONCEPTOS ANTERIORES"/>
    <s v="60-CREDITO EXTERNO"/>
    <s v="14132-GESTION DE LA PARTE ALTA Y MEDIA DE LA CUENCA DEL RÍO YAQUE DEL NORTE EN LA VERTIENTE NORTE DE LA CORDILLERA CENTRAL."/>
  </r>
  <r>
    <n v="0"/>
    <n v="1872510"/>
    <s v="0210-MINISTERIO DE AGRICULTURA"/>
    <x v="6"/>
    <x v="0"/>
    <x v="1"/>
    <s v="2-SERVICIOS ECONÓMICOS"/>
    <s v="2.2-Agropecuaria, caza, pesca y silvicultura"/>
    <s v="2.2.04-Conservación, ampliación y explotación racionalizada de reservas forestales."/>
    <s v="99-MULTIPROVINCIAL"/>
    <s v="09-GESTION DE LA PARTE ALTA Y MEDIA DE LA CUENCA DEL RÍO YAQUE DEL NORTE EN LA VERTIENTE NORTE DE LA CORDILLERA CENTRAL."/>
    <s v="0001-MINISTERIO DE AGRICULTURA"/>
    <s v="01-MINISTERIO DE AGRICULTURA"/>
    <x v="0"/>
    <s v="2.3-MATERIALES Y SUMINISTROS"/>
    <s v="2.3.7-COMBUSTIBLES, LUBRICANTES, PRODUCTOS QUÍMICOS Y CONEXOS"/>
    <s v="60-CREDITO EXTERNO"/>
    <s v="14132-GESTION DE LA PARTE ALTA Y MEDIA DE LA CUENCA DEL RÍO YAQUE DEL NORTE EN LA VERTIENTE NORTE DE LA CORDILLERA CENTRAL."/>
  </r>
  <r>
    <n v="0"/>
    <n v="3860781"/>
    <s v="0210-MINISTERIO DE AGRICULTURA"/>
    <x v="6"/>
    <x v="0"/>
    <x v="1"/>
    <s v="2-SERVICIOS ECONÓMICOS"/>
    <s v="2.2-Agropecuaria, caza, pesca y silvicultura"/>
    <s v="2.2.04-Conservación, ampliación y explotación racionalizada de reservas forestales."/>
    <s v="99-MULTIPROVINCIAL"/>
    <s v="09-GESTION DE LA PARTE ALTA Y MEDIA DE LA CUENCA DEL RÍO YAQUE DEL NORTE EN LA VERTIENTE NORTE DE LA CORDILLERA CENTRAL."/>
    <s v="0001-MINISTERIO DE AGRICULTURA"/>
    <s v="01-MINISTERIO DE AGRICULTURA"/>
    <x v="0"/>
    <s v="2.1-REMUNERACIONES Y CONTRIBUCIONES"/>
    <s v="2.1.1-REMUNERACIONES"/>
    <s v="60-CREDITO EXTERNO"/>
    <s v="14132-GESTION DE LA PARTE ALTA Y MEDIA DE LA CUENCA DEL RÍO YAQUE DEL NORTE EN LA VERTIENTE NORTE DE LA CORDILLERA CENTRAL."/>
  </r>
  <r>
    <n v="0"/>
    <n v="1493038"/>
    <s v="0210-MINISTERIO DE AGRICULTURA"/>
    <x v="6"/>
    <x v="0"/>
    <x v="1"/>
    <s v="2-SERVICIOS ECONÓMICOS"/>
    <s v="2.2-Agropecuaria, caza, pesca y silvicultura"/>
    <s v="2.2.04-Conservación, ampliación y explotación racionalizada de reservas forestales."/>
    <s v="99-MULTIPROVINCIAL"/>
    <s v="09-GESTION DE LA PARTE ALTA Y MEDIA DE LA CUENCA DEL RÍO YAQUE DEL NORTE EN LA VERTIENTE NORTE DE LA CORDILLERA CENTRAL."/>
    <s v="0001-MINISTERIO DE AGRICULTURA"/>
    <s v="01-MINISTERIO DE AGRICULTURA"/>
    <x v="0"/>
    <s v="2.2-CONTRATACIÓN DE SERVICIOS"/>
    <s v="2.2.4-TRANSPORTE Y ALMACENAJE"/>
    <s v="60-CREDITO EXTERNO"/>
    <s v="14132-GESTION DE LA PARTE ALTA Y MEDIA DE LA CUENCA DEL RÍO YAQUE DEL NORTE EN LA VERTIENTE NORTE DE LA CORDILLERA CENTRAL."/>
  </r>
  <r>
    <n v="0"/>
    <n v="767970"/>
    <s v="0210-MINISTERIO DE AGRICULTURA"/>
    <x v="6"/>
    <x v="0"/>
    <x v="1"/>
    <s v="2-SERVICIOS ECONÓMICOS"/>
    <s v="2.2-Agropecuaria, caza, pesca y silvicultura"/>
    <s v="2.2.04-Conservación, ampliación y explotación racionalizada de reservas forestales."/>
    <s v="99-MULTIPROVINCIAL"/>
    <s v="09-GESTION DE LA PARTE ALTA Y MEDIA DE LA CUENCA DEL RÍO YAQUE DEL NORTE EN LA VERTIENTE NORTE DE LA CORDILLERA CENTRAL."/>
    <s v="0001-MINISTERIO DE AGRICULTURA"/>
    <s v="01-MINISTERIO DE AGRICULTURA"/>
    <x v="0"/>
    <s v="2.2-CONTRATACIÓN DE SERVICIOS"/>
    <s v="2.2.7-SERVICIOS DE CONSERVACIÓN, REPARACIONES MENORES E INSTALACIONES TEMPORALES"/>
    <s v="60-CREDITO EXTERNO"/>
    <s v="14132-GESTION DE LA PARTE ALTA Y MEDIA DE LA CUENCA DEL RÍO YAQUE DEL NORTE EN LA VERTIENTE NORTE DE LA CORDILLERA CENTRAL."/>
  </r>
  <r>
    <n v="0"/>
    <n v="2176343"/>
    <s v="0210-MINISTERIO DE AGRICULTURA"/>
    <x v="6"/>
    <x v="0"/>
    <x v="1"/>
    <s v="2-SERVICIOS ECONÓMICOS"/>
    <s v="2.2-Agropecuaria, caza, pesca y silvicultura"/>
    <s v="2.2.04-Conservación, ampliación y explotación racionalizada de reservas forestales."/>
    <s v="99-MULTIPROVINCIAL"/>
    <s v="09-GESTION DE LA PARTE ALTA Y MEDIA DE LA CUENCA DEL RÍO YAQUE DEL NORTE EN LA VERTIENTE NORTE DE LA CORDILLERA CENTRAL."/>
    <s v="0001-MINISTERIO DE AGRICULTURA"/>
    <s v="01-MINISTERIO DE AGRICULTURA"/>
    <x v="0"/>
    <s v="2.2-CONTRATACIÓN DE SERVICIOS"/>
    <s v="2.2.8-OTROS SERVICIOS NO INCLUIDOS EN CONCEPTOS ANTERIORES"/>
    <s v="60-CREDITO EXTERNO"/>
    <s v="14132-GESTION DE LA PARTE ALTA Y MEDIA DE LA CUENCA DEL RÍO YAQUE DEL NORTE EN LA VERTIENTE NORTE DE LA CORDILLERA CENTRAL."/>
  </r>
  <r>
    <n v="0"/>
    <n v="396249"/>
    <s v="0210-MINISTERIO DE AGRICULTURA"/>
    <x v="6"/>
    <x v="0"/>
    <x v="1"/>
    <s v="2-SERVICIOS ECONÓMICOS"/>
    <s v="2.2-Agropecuaria, caza, pesca y silvicultura"/>
    <s v="2.2.04-Conservación, ampliación y explotación racionalizada de reservas forestales."/>
    <s v="99-MULTIPROVINCIAL"/>
    <s v="09-GESTION DE LA PARTE ALTA Y MEDIA DE LA CUENCA DEL RÍO YAQUE DEL NORTE EN LA VERTIENTE NORTE DE LA CORDILLERA CENTRAL."/>
    <s v="0001-MINISTERIO DE AGRICULTURA"/>
    <s v="01-MINISTERIO DE AGRICULTURA"/>
    <x v="0"/>
    <s v="2.3-MATERIALES Y SUMINISTROS"/>
    <s v="2.3.6-PRODUCTOS DE MINERALES, METÁLICOS Y NO METÁLICOS"/>
    <s v="60-CREDITO EXTERNO"/>
    <s v="14132-GESTION DE LA PARTE ALTA Y MEDIA DE LA CUENCA DEL RÍO YAQUE DEL NORTE EN LA VERTIENTE NORTE DE LA CORDILLERA CENTRAL."/>
  </r>
  <r>
    <n v="0"/>
    <n v="475495"/>
    <s v="0210-MINISTERIO DE AGRICULTURA"/>
    <x v="6"/>
    <x v="0"/>
    <x v="1"/>
    <s v="2-SERVICIOS ECONÓMICOS"/>
    <s v="2.2-Agropecuaria, caza, pesca y silvicultura"/>
    <s v="2.2.04-Conservación, ampliación y explotación racionalizada de reservas forestales."/>
    <s v="99-MULTIPROVINCIAL"/>
    <s v="09-GESTION DE LA PARTE ALTA Y MEDIA DE LA CUENCA DEL RÍO YAQUE DEL NORTE EN LA VERTIENTE NORTE DE LA CORDILLERA CENTRAL."/>
    <s v="0001-MINISTERIO DE AGRICULTURA"/>
    <s v="01-MINISTERIO DE AGRICULTURA"/>
    <x v="0"/>
    <s v="2.3-MATERIALES Y SUMINISTROS"/>
    <s v="2.3.7-COMBUSTIBLES, LUBRICANTES, PRODUCTOS QUÍMICOS Y CONEXOS"/>
    <s v="60-CREDITO EXTERNO"/>
    <s v="14132-GESTION DE LA PARTE ALTA Y MEDIA DE LA CUENCA DEL RÍO YAQUE DEL NORTE EN LA VERTIENTE NORTE DE LA CORDILLERA CENTRAL."/>
  </r>
  <r>
    <n v="0"/>
    <n v="27644509"/>
    <s v="0210-MINISTERIO DE AGRICULTURA"/>
    <x v="6"/>
    <x v="0"/>
    <x v="1"/>
    <s v="2-SERVICIOS ECONÓMICOS"/>
    <s v="2.2-Agropecuaria, caza, pesca y silvicultura"/>
    <s v="2.2.04-Conservación, ampliación y explotación racionalizada de reservas forestales."/>
    <s v="99-MULTIPROVINCIAL"/>
    <s v="09-GESTION DE LA PARTE ALTA Y MEDIA DE LA CUENCA DEL RÍO YAQUE DEL NORTE EN LA VERTIENTE NORTE DE LA CORDILLERA CENTRAL."/>
    <s v="0001-MINISTERIO DE AGRICULTURA"/>
    <s v="01-MINISTERIO DE AGRICULTURA"/>
    <x v="0"/>
    <s v="2.1-REMUNERACIONES Y CONTRIBUCIONES"/>
    <s v="2.1.1-REMUNERACIONES"/>
    <s v="60-CREDITO EXTERNO"/>
    <s v="14132-GESTION DE LA PARTE ALTA Y MEDIA DE LA CUENCA DEL RÍO YAQUE DEL NORTE EN LA VERTIENTE NORTE DE LA CORDILLERA CENTRAL."/>
  </r>
  <r>
    <n v="0"/>
    <n v="1064549"/>
    <s v="0210-MINISTERIO DE AGRICULTURA"/>
    <x v="6"/>
    <x v="0"/>
    <x v="1"/>
    <s v="2-SERVICIOS ECONÓMICOS"/>
    <s v="2.2-Agropecuaria, caza, pesca y silvicultura"/>
    <s v="2.2.04-Conservación, ampliación y explotación racionalizada de reservas forestales."/>
    <s v="99-MULTIPROVINCIAL"/>
    <s v="09-GESTION DE LA PARTE ALTA Y MEDIA DE LA CUENCA DEL RÍO YAQUE DEL NORTE EN LA VERTIENTE NORTE DE LA CORDILLERA CENTRAL."/>
    <s v="0001-MINISTERIO DE AGRICULTURA"/>
    <s v="01-MINISTERIO DE AGRICULTURA"/>
    <x v="0"/>
    <s v="2.2-CONTRATACIÓN DE SERVICIOS"/>
    <s v="2.2.2-PUBLICIDAD, IMPRESIÓN Y ENCUADERNACIÓN"/>
    <s v="60-CREDITO EXTERNO"/>
    <s v="14132-GESTION DE LA PARTE ALTA Y MEDIA DE LA CUENCA DEL RÍO YAQUE DEL NORTE EN LA VERTIENTE NORTE DE LA CORDILLERA CENTRAL."/>
  </r>
  <r>
    <n v="0"/>
    <n v="463791"/>
    <s v="0210-MINISTERIO DE AGRICULTURA"/>
    <x v="6"/>
    <x v="0"/>
    <x v="1"/>
    <s v="2-SERVICIOS ECONÓMICOS"/>
    <s v="2.2-Agropecuaria, caza, pesca y silvicultura"/>
    <s v="2.2.04-Conservación, ampliación y explotación racionalizada de reservas forestales."/>
    <s v="99-MULTIPROVINCIAL"/>
    <s v="09-GESTION DE LA PARTE ALTA Y MEDIA DE LA CUENCA DEL RÍO YAQUE DEL NORTE EN LA VERTIENTE NORTE DE LA CORDILLERA CENTRAL."/>
    <s v="0001-MINISTERIO DE AGRICULTURA"/>
    <s v="01-MINISTERIO DE AGRICULTURA"/>
    <x v="0"/>
    <s v="2.2-CONTRATACIÓN DE SERVICIOS"/>
    <s v="2.2.4-TRANSPORTE Y ALMACENAJE"/>
    <s v="60-CREDITO EXTERNO"/>
    <s v="14132-GESTION DE LA PARTE ALTA Y MEDIA DE LA CUENCA DEL RÍO YAQUE DEL NORTE EN LA VERTIENTE NORTE DE LA CORDILLERA CENTRAL."/>
  </r>
  <r>
    <n v="0"/>
    <n v="279040"/>
    <s v="0210-MINISTERIO DE AGRICULTURA"/>
    <x v="6"/>
    <x v="0"/>
    <x v="1"/>
    <s v="2-SERVICIOS ECONÓMICOS"/>
    <s v="2.2-Agropecuaria, caza, pesca y silvicultura"/>
    <s v="2.2.04-Conservación, ampliación y explotación racionalizada de reservas forestales."/>
    <s v="99-MULTIPROVINCIAL"/>
    <s v="09-GESTION DE LA PARTE ALTA Y MEDIA DE LA CUENCA DEL RÍO YAQUE DEL NORTE EN LA VERTIENTE NORTE DE LA CORDILLERA CENTRAL."/>
    <s v="0001-MINISTERIO DE AGRICULTURA"/>
    <s v="01-MINISTERIO DE AGRICULTURA"/>
    <x v="0"/>
    <s v="2.2-CONTRATACIÓN DE SERVICIOS"/>
    <s v="2.2.7-SERVICIOS DE CONSERVACIÓN, REPARACIONES MENORES E INSTALACIONES TEMPORALES"/>
    <s v="60-CREDITO EXTERNO"/>
    <s v="14132-GESTION DE LA PARTE ALTA Y MEDIA DE LA CUENCA DEL RÍO YAQUE DEL NORTE EN LA VERTIENTE NORTE DE LA CORDILLERA CENTRAL."/>
  </r>
  <r>
    <n v="0"/>
    <n v="11395161"/>
    <s v="0210-MINISTERIO DE AGRICULTURA"/>
    <x v="6"/>
    <x v="0"/>
    <x v="1"/>
    <s v="2-SERVICIOS ECONÓMICOS"/>
    <s v="2.2-Agropecuaria, caza, pesca y silvicultura"/>
    <s v="2.2.04-Conservación, ampliación y explotación racionalizada de reservas forestales."/>
    <s v="99-MULTIPROVINCIAL"/>
    <s v="09-GESTION DE LA PARTE ALTA Y MEDIA DE LA CUENCA DEL RÍO YAQUE DEL NORTE EN LA VERTIENTE NORTE DE LA CORDILLERA CENTRAL."/>
    <s v="0001-MINISTERIO DE AGRICULTURA"/>
    <s v="01-MINISTERIO DE AGRICULTURA"/>
    <x v="0"/>
    <s v="2.2-CONTRATACIÓN DE SERVICIOS"/>
    <s v="2.2.8-OTROS SERVICIOS NO INCLUIDOS EN CONCEPTOS ANTERIORES"/>
    <s v="60-CREDITO EXTERNO"/>
    <s v="14132-GESTION DE LA PARTE ALTA Y MEDIA DE LA CUENCA DEL RÍO YAQUE DEL NORTE EN LA VERTIENTE NORTE DE LA CORDILLERA CENTRAL."/>
  </r>
  <r>
    <n v="0"/>
    <n v="942610"/>
    <s v="0210-MINISTERIO DE AGRICULTURA"/>
    <x v="6"/>
    <x v="0"/>
    <x v="1"/>
    <s v="2-SERVICIOS ECONÓMICOS"/>
    <s v="2.2-Agropecuaria, caza, pesca y silvicultura"/>
    <s v="2.2.04-Conservación, ampliación y explotación racionalizada de reservas forestales."/>
    <s v="99-MULTIPROVINCIAL"/>
    <s v="09-GESTION DE LA PARTE ALTA Y MEDIA DE LA CUENCA DEL RÍO YAQUE DEL NORTE EN LA VERTIENTE NORTE DE LA CORDILLERA CENTRAL."/>
    <s v="0001-MINISTERIO DE AGRICULTURA"/>
    <s v="01-MINISTERIO DE AGRICULTURA"/>
    <x v="0"/>
    <s v="2.3-MATERIALES Y SUMINISTROS"/>
    <s v="2.3.7-COMBUSTIBLES, LUBRICANTES, PRODUCTOS QUÍMICOS Y CONEXOS"/>
    <s v="60-CREDITO EXTERNO"/>
    <s v="14132-GESTION DE LA PARTE ALTA Y MEDIA DE LA CUENCA DEL RÍO YAQUE DEL NORTE EN LA VERTIENTE NORTE DE LA CORDILLERA CENTRAL."/>
  </r>
  <r>
    <n v="189700"/>
    <n v="200000"/>
    <s v="0210-MINISTERIO DE AGRICULTURA"/>
    <x v="6"/>
    <x v="0"/>
    <x v="1"/>
    <s v="2-SERVICIOS ECONÓMICOS"/>
    <s v="2.6-Transporte"/>
    <s v="2.6.01-Transporte por carretera"/>
    <s v="18-PUERTO PLATA"/>
    <s v="01-RECONSTRUCCIÓN DE 44 KM DE CAMINOS PRODUCTIVOS EN LA PROVINCIA PUERTO PLATA"/>
    <s v="0001-MINISTERIO DE AGRICULTURA"/>
    <s v="01-MINISTERIO DE AGRICULTURA"/>
    <x v="0"/>
    <s v="2.2-CONTRATACIÓN DE SERVICIOS"/>
    <s v="2.2.3-VIÁTICOS"/>
    <s v="10-FONDO GENERAL"/>
    <s v="14129-RECONSTRUCCIÓN DE 44 KM DE CAMINOS PRODUCTIVOS EN LA PROVINCIA PUERTO PLATA"/>
  </r>
  <r>
    <n v="0"/>
    <n v="300000"/>
    <s v="0210-MINISTERIO DE AGRICULTURA"/>
    <x v="6"/>
    <x v="0"/>
    <x v="1"/>
    <s v="2-SERVICIOS ECONÓMICOS"/>
    <s v="2.6-Transporte"/>
    <s v="2.6.01-Transporte por carretera"/>
    <s v="18-PUERTO PLATA"/>
    <s v="01-RECONSTRUCCIÓN DE 44 KM DE CAMINOS PRODUCTIVOS EN LA PROVINCIA PUERTO PLATA"/>
    <s v="0001-MINISTERIO DE AGRICULTURA"/>
    <s v="01-MINISTERIO DE AGRICULTURA"/>
    <x v="0"/>
    <s v="2.2-CONTRATACIÓN DE SERVICIOS"/>
    <s v="2.2.9-OTRAS CONTRATACIONES DE SERVICIOS"/>
    <s v="10-FONDO GENERAL"/>
    <s v="14129-RECONSTRUCCIÓN DE 44 KM DE CAMINOS PRODUCTIVOS EN LA PROVINCIA PUERTO PLATA"/>
  </r>
  <r>
    <n v="4500000"/>
    <n v="4500000"/>
    <s v="0210-MINISTERIO DE AGRICULTURA"/>
    <x v="2"/>
    <x v="0"/>
    <x v="1"/>
    <s v="2-SERVICIOS ECONÓMICOS"/>
    <s v="2.2-Agropecuaria, caza, pesca y silvicultura"/>
    <s v="2.2.01-Agropecuaria"/>
    <s v="99-MULTIPROVINCIAL"/>
    <s v="00-N/A"/>
    <s v="0001-MINISTERIO DE AGRICULTURA"/>
    <s v="01-MINISTERIO DE AGRICULTURA"/>
    <x v="0"/>
    <s v="2.7-OBRAS"/>
    <s v="2.7.1-OBRAS EN EDIFICACIONES"/>
    <s v="10-FONDO GENERAL"/>
    <s v="No Informado-"/>
  </r>
  <r>
    <n v="0"/>
    <n v="29142626"/>
    <s v="0210-MINISTERIO DE AGRICULTURA"/>
    <x v="2"/>
    <x v="0"/>
    <x v="1"/>
    <s v="2-SERVICIOS ECONÓMICOS"/>
    <s v="2.2-Agropecuaria, caza, pesca y silvicultura"/>
    <s v="2.2.01-Agropecuaria"/>
    <s v="99-MULTIPROVINCIAL"/>
    <s v="01-MEJORAMIENTO DE LA SANIDAD E INOCUIDAD AGRO-ALIMENTARIA EN LA REPÚBLICA DOMINICANA"/>
    <s v="0001-MINISTERIO DE AGRICULTURA"/>
    <s v="01-MINISTERIO DE AGRICULTURA"/>
    <x v="0"/>
    <s v="2.7-OBRAS"/>
    <s v="2.7.1-OBRAS EN EDIFICACIONES"/>
    <s v="60-CREDITO EXTERNO"/>
    <s v="14119-MEJORAMIENTO DE LA SANIDAD E INOCUIDAD AGRO-ALIMENTARIA EN LA REPÚBLICA DOMINICANA"/>
  </r>
  <r>
    <n v="0"/>
    <n v="200000"/>
    <s v="0210-MINISTERIO DE AGRICULTURA"/>
    <x v="2"/>
    <x v="0"/>
    <x v="1"/>
    <s v="2-SERVICIOS ECONÓMICOS"/>
    <s v="2.2-Agropecuaria, caza, pesca y silvicultura"/>
    <s v="2.2.01-Agropecuaria"/>
    <s v="09-ESPAILLAT"/>
    <s v="04-RECUPERACION DE LOS RECURSOS NATURALES EN LAS  SUB CUENCAS JAMAO Y VERAGUA"/>
    <s v="0001-MINISTERIO DE AGRICULTURA"/>
    <s v="01-MINISTERIO DE AGRICULTURA"/>
    <x v="0"/>
    <s v="2.7-OBRAS"/>
    <s v="2.7.1-OBRAS EN EDIFICACIONES"/>
    <s v="10-FONDO GENERAL"/>
    <s v="14131-RECUPERACION DE LOS RECURSOS NATURALES EN LAS  SUB CUENCAS JAMAO Y VERAGUA"/>
  </r>
  <r>
    <n v="8142055.8799999999"/>
    <n v="19000000"/>
    <s v="0210-MINISTERIO DE AGRICULTURA"/>
    <x v="2"/>
    <x v="0"/>
    <x v="1"/>
    <s v="2-SERVICIOS ECONÓMICOS"/>
    <s v="2.2-Agropecuaria, caza, pesca y silvicultura"/>
    <s v="2.2.01-Agropecuaria"/>
    <s v="99-MULTIPROVINCIAL"/>
    <s v="01-CONSTRUCCIÓN DE CAMARAS TERMICA PARA LA PRODUCCION DE MATERIAL DE SIEMBRA DE PLATANO DE ALTA CALIDAD EN LA REP. DOM"/>
    <s v="0001-MINISTERIO DE AGRICULTURA"/>
    <s v="01-MINISTERIO DE AGRICULTURA"/>
    <x v="0"/>
    <s v="2.7-OBRAS"/>
    <s v="2.7.1-OBRAS EN EDIFICACIONES"/>
    <s v="10-FONDO GENERAL"/>
    <s v="14379-CONSTRUCCIÓN DE CAMARAS TERMICA PARA LA PRODUCCION DE MATERIAL DE SIEMBRA DE PLATANO DE ALTA CALIDAD EN LA REP. DOM"/>
  </r>
  <r>
    <n v="0"/>
    <n v="1950750"/>
    <s v="0210-MINISTERIO DE AGRICULTURA"/>
    <x v="2"/>
    <x v="0"/>
    <x v="1"/>
    <s v="2-SERVICIOS ECONÓMICOS"/>
    <s v="2.2-Agropecuaria, caza, pesca y silvicultura"/>
    <s v="2.2.04-Conservación, ampliación y explotación racionalizada de reservas forestales."/>
    <s v="99-MULTIPROVINCIAL"/>
    <s v="09-GESTION DE LA PARTE ALTA Y MEDIA DE LA CUENCA DEL RÍO YAQUE DEL NORTE EN LA VERTIENTE NORTE DE LA CORDILLERA CENTRAL."/>
    <s v="0001-MINISTERIO DE AGRICULTURA"/>
    <s v="01-MINISTERIO DE AGRICULTURA"/>
    <x v="0"/>
    <s v="2.7-OBRAS"/>
    <s v="2.7.1-OBRAS EN EDIFICACIONES"/>
    <s v="60-CREDITO EXTERNO"/>
    <s v="14132-GESTION DE LA PARTE ALTA Y MEDIA DE LA CUENCA DEL RÍO YAQUE DEL NORTE EN LA VERTIENTE NORTE DE LA CORDILLERA CENTRAL."/>
  </r>
  <r>
    <n v="0"/>
    <n v="3259208"/>
    <s v="0210-MINISTERIO DE AGRICULTURA"/>
    <x v="2"/>
    <x v="0"/>
    <x v="1"/>
    <s v="2-SERVICIOS ECONÓMICOS"/>
    <s v="2.2-Agropecuaria, caza, pesca y silvicultura"/>
    <s v="2.2.04-Conservación, ampliación y explotación racionalizada de reservas forestales."/>
    <s v="99-MULTIPROVINCIAL"/>
    <s v="09-GESTION DE LA PARTE ALTA Y MEDIA DE LA CUENCA DEL RÍO YAQUE DEL NORTE EN LA VERTIENTE NORTE DE LA CORDILLERA CENTRAL."/>
    <s v="0001-MINISTERIO DE AGRICULTURA"/>
    <s v="01-MINISTERIO DE AGRICULTURA"/>
    <x v="0"/>
    <s v="2.7-OBRAS"/>
    <s v="2.7.1-OBRAS EN EDIFICACIONES"/>
    <s v="60-CREDITO EXTERNO"/>
    <s v="14132-GESTION DE LA PARTE ALTA Y MEDIA DE LA CUENCA DEL RÍO YAQUE DEL NORTE EN LA VERTIENTE NORTE DE LA CORDILLERA CENTRAL."/>
  </r>
  <r>
    <n v="0"/>
    <n v="8144385"/>
    <s v="0210-MINISTERIO DE AGRICULTURA"/>
    <x v="2"/>
    <x v="0"/>
    <x v="1"/>
    <s v="2-SERVICIOS ECONÓMICOS"/>
    <s v="2.2-Agropecuaria, caza, pesca y silvicultura"/>
    <s v="2.2.04-Conservación, ampliación y explotación racionalizada de reservas forestales."/>
    <s v="99-MULTIPROVINCIAL"/>
    <s v="09-GESTION DE LA PARTE ALTA Y MEDIA DE LA CUENCA DEL RÍO YAQUE DEL NORTE EN LA VERTIENTE NORTE DE LA CORDILLERA CENTRAL."/>
    <s v="0001-MINISTERIO DE AGRICULTURA"/>
    <s v="01-MINISTERIO DE AGRICULTURA"/>
    <x v="0"/>
    <s v="2.7-OBRAS"/>
    <s v="2.7.1-OBRAS EN EDIFICACIONES"/>
    <s v="60-CREDITO EXTERNO"/>
    <s v="14132-GESTION DE LA PARTE ALTA Y MEDIA DE LA CUENCA DEL RÍO YAQUE DEL NORTE EN LA VERTIENTE NORTE DE LA CORDILLERA CENTRAL."/>
  </r>
  <r>
    <n v="17906484.84"/>
    <n v="18000000"/>
    <s v="0210-MINISTERIO DE AGRICULTURA"/>
    <x v="2"/>
    <x v="0"/>
    <x v="1"/>
    <s v="2-SERVICIOS ECONÓMICOS"/>
    <s v="2.2-Agropecuaria, caza, pesca y silvicultura"/>
    <s v="2.2.99-Planificación, gestión y supervisión agropecuaria, caza, pesca y silvicultura"/>
    <s v="99-MULTIPROVINCIAL"/>
    <s v="00-N/A"/>
    <s v="0001-MINISTERIO DE AGRICULTURA"/>
    <s v="01-MINISTERIO DE AGRICULTURA"/>
    <x v="0"/>
    <s v="2.7-OBRAS"/>
    <s v="2.7.1-OBRAS EN EDIFICACIONES"/>
    <s v="10-FONDO GENERAL"/>
    <s v="No Informado-"/>
  </r>
  <r>
    <n v="0"/>
    <n v="2500000"/>
    <s v="0210-MINISTERIO DE AGRICULTURA"/>
    <x v="2"/>
    <x v="0"/>
    <x v="1"/>
    <s v="2-SERVICIOS ECONÓMICOS"/>
    <s v="2.2-Agropecuaria, caza, pesca y silvicultura"/>
    <s v="2.2.99-Planificación, gestión y supervisión agropecuaria, caza, pesca y silvicultura"/>
    <s v="99-MULTIPROVINCIAL"/>
    <s v="00-N/A"/>
    <s v="0001-MINISTERIO DE AGRICULTURA"/>
    <s v="01-MINISTERIO DE AGRICULTURA"/>
    <x v="0"/>
    <s v="2.7-OBRAS"/>
    <s v="2.7.1-OBRAS EN EDIFICACIONES"/>
    <s v="10-FONDO GENERAL"/>
    <s v="No Informado-"/>
  </r>
  <r>
    <n v="0"/>
    <n v="1500000"/>
    <s v="0210-MINISTERIO DE AGRICULTURA"/>
    <x v="2"/>
    <x v="0"/>
    <x v="1"/>
    <s v="2-SERVICIOS ECONÓMICOS"/>
    <s v="2.2-Agropecuaria, caza, pesca y silvicultura"/>
    <s v="2.2.99-Planificación, gestión y supervisión agropecuaria, caza, pesca y silvicultura"/>
    <s v="99-MULTIPROVINCIAL"/>
    <s v="00-N/A"/>
    <s v="0001-MINISTERIO DE AGRICULTURA"/>
    <s v="01-MINISTERIO DE AGRICULTURA"/>
    <x v="0"/>
    <s v="2.7-OBRAS"/>
    <s v="2.7.1-OBRAS EN EDIFICACIONES"/>
    <s v="10-FONDO GENERAL"/>
    <s v="No Informado-"/>
  </r>
  <r>
    <n v="0"/>
    <n v="0"/>
    <s v="0210-MINISTERIO DE AGRICULTURA"/>
    <x v="2"/>
    <x v="0"/>
    <x v="1"/>
    <s v="2-SERVICIOS ECONÓMICOS"/>
    <s v="2.3-Riego"/>
    <s v="2.3.01-Riego"/>
    <s v="99-MULTIPROVINCIAL"/>
    <s v="00-N/A"/>
    <s v="0005-DIRECCION EJECUTIVA DE LA COMISION DE FOMENTO A LA TECNIFICACION DEL SISTEMA NACIONAL DE RIEGO"/>
    <s v="01-MINISTERIO DE AGRICULTURA"/>
    <x v="0"/>
    <s v="2.6-BIENES MUEBLES, INMUEBLES E INTANGIBLES"/>
    <s v="2.6.9-EDIFICIOS, ESTRUCTURAS, TIERRAS, TERRENOS Y OBJETOS DE VALOR"/>
    <s v="10-FONDO GENERAL"/>
    <s v="No Informado-"/>
  </r>
  <r>
    <n v="0"/>
    <n v="250000"/>
    <s v="0210-MINISTERIO DE AGRICULTURA"/>
    <x v="2"/>
    <x v="0"/>
    <x v="1"/>
    <s v="2-SERVICIOS ECONÓMICOS"/>
    <s v="2.3-Riego"/>
    <s v="2.3.01-Riego"/>
    <s v="99-MULTIPROVINCIAL"/>
    <s v="00-N/A"/>
    <s v="0005-DIRECCION EJECUTIVA DE LA COMISION DE FOMENTO A LA TECNIFICACION DEL SISTEMA NACIONAL DE RIEGO"/>
    <s v="01-MINISTERIO DE AGRICULTURA"/>
    <x v="0"/>
    <s v="2.7-OBRAS"/>
    <s v="2.7.1-OBRAS EN EDIFICACIONES"/>
    <s v="10-FONDO GENERAL"/>
    <s v="No Informado-"/>
  </r>
  <r>
    <n v="0"/>
    <n v="2500000"/>
    <s v="0210-MINISTERIO DE AGRICULTURA"/>
    <x v="2"/>
    <x v="0"/>
    <x v="1"/>
    <s v="2-SERVICIOS ECONÓMICOS"/>
    <s v="2.6-Transporte"/>
    <s v="2.6.01-Transporte por carretera"/>
    <s v="18-PUERTO PLATA"/>
    <s v="01-RECONSTRUCCIÓN DE 44 KM DE CAMINOS PRODUCTIVOS EN LA PROVINCIA PUERTO PLATA"/>
    <s v="0001-MINISTERIO DE AGRICULTURA"/>
    <s v="01-MINISTERIO DE AGRICULTURA"/>
    <x v="0"/>
    <s v="2.7-OBRAS"/>
    <s v="2.7.1-OBRAS EN EDIFICACIONES"/>
    <s v="10-FONDO GENERAL"/>
    <s v="14129-RECONSTRUCCIÓN DE 44 KM DE CAMINOS PRODUCTIVOS EN LA PROVINCIA PUERTO PLATA"/>
  </r>
  <r>
    <n v="0"/>
    <n v="400000"/>
    <s v="0210-MINISTERIO DE AGRICULTURA"/>
    <x v="2"/>
    <x v="0"/>
    <x v="1"/>
    <s v="4-SERVICIOS SOCIALES"/>
    <s v="4.1-Vivienda y servicios comunitarios"/>
    <s v="4.1.03-Abastecimiento de agua potable"/>
    <s v="99-MULTIPROVINCIAL"/>
    <s v="00-N/A"/>
    <s v="0001-MINISTERIO DE AGRICULTURA"/>
    <s v="01-MINISTERIO DE AGRICULTURA"/>
    <x v="0"/>
    <s v="2.7-OBRAS"/>
    <s v="2.7.1-OBRAS EN EDIFICACIONES"/>
    <s v="10-FONDO GENERAL"/>
    <s v="No Informado-"/>
  </r>
  <r>
    <n v="211343.62"/>
    <n v="550000"/>
    <s v="0210-MINISTERIO DE AGRICULTURA"/>
    <x v="2"/>
    <x v="0"/>
    <x v="1"/>
    <s v="2-SERVICIOS ECONÓMICOS"/>
    <s v="2.1-Asuntos económicos, comerciales y laborales"/>
    <s v="2.1.01-Asuntos económicos y regulación del comercio"/>
    <s v="99-MULTIPROVINCIAL"/>
    <s v="00-N/A"/>
    <s v="0003-OFICINA DE TRATADOS COMERCIALES AGRICOLAS"/>
    <s v="01-MINISTERIO DE AGRICULTURA"/>
    <x v="0"/>
    <s v="2.6-BIENES MUEBLES, INMUEBLES E INTANGIBLES"/>
    <s v="2.6.1-MOBILIARIO Y EQUIPO"/>
    <s v="10-FONDO GENERAL"/>
    <s v="No Informado-"/>
  </r>
  <r>
    <n v="0"/>
    <n v="44999"/>
    <s v="0210-MINISTERIO DE AGRICULTURA"/>
    <x v="2"/>
    <x v="0"/>
    <x v="1"/>
    <s v="2-SERVICIOS ECONÓMICOS"/>
    <s v="2.1-Asuntos económicos, comerciales y laborales"/>
    <s v="2.1.01-Asuntos económicos y regulación del comercio"/>
    <s v="99-MULTIPROVINCIAL"/>
    <s v="00-N/A"/>
    <s v="0003-OFICINA DE TRATADOS COMERCIALES AGRICOLAS"/>
    <s v="01-MINISTERIO DE AGRICULTURA"/>
    <x v="0"/>
    <s v="2.6-BIENES MUEBLES, INMUEBLES E INTANGIBLES"/>
    <s v="2.6.2-MOBILIARIO Y EQUIPO DE AUDIO, AUDIOVISUAL, RECREATIVO Y EDUCACIONAL"/>
    <s v="10-FONDO GENERAL"/>
    <s v="No Informado-"/>
  </r>
  <r>
    <n v="5950.79"/>
    <n v="0"/>
    <s v="0210-MINISTERIO DE AGRICULTURA"/>
    <x v="2"/>
    <x v="0"/>
    <x v="1"/>
    <s v="2-SERVICIOS ECONÓMICOS"/>
    <s v="2.1-Asuntos económicos, comerciales y laborales"/>
    <s v="2.1.01-Asuntos económicos y regulación del comercio"/>
    <s v="99-MULTIPROVINCIAL"/>
    <s v="00-N/A"/>
    <s v="0003-OFICINA DE TRATADOS COMERCIALES AGRICOLAS"/>
    <s v="01-MINISTERIO DE AGRICULTURA"/>
    <x v="0"/>
    <s v="2.6-BIENES MUEBLES, INMUEBLES E INTANGIBLES"/>
    <s v="2.6.4-VEHÍCULOS Y EQUIPO DE TRANSPORTE, TRACCIÓN Y ELEVACIÓN"/>
    <s v="10-FONDO GENERAL"/>
    <s v="No Informado-"/>
  </r>
  <r>
    <n v="18353.830000000002"/>
    <n v="0"/>
    <s v="0210-MINISTERIO DE AGRICULTURA"/>
    <x v="2"/>
    <x v="0"/>
    <x v="1"/>
    <s v="2-SERVICIOS ECONÓMICOS"/>
    <s v="2.1-Asuntos económicos, comerciales y laborales"/>
    <s v="2.1.01-Asuntos económicos y regulación del comercio"/>
    <s v="99-MULTIPROVINCIAL"/>
    <s v="00-N/A"/>
    <s v="0003-OFICINA DE TRATADOS COMERCIALES AGRICOLAS"/>
    <s v="01-MINISTERIO DE AGRICULTURA"/>
    <x v="0"/>
    <s v="2.6-BIENES MUEBLES, INMUEBLES E INTANGIBLES"/>
    <s v="2.6.5-MAQUINARIA, OTROS EQUIPOS Y HERRAMIENTAS"/>
    <s v="10-FONDO GENERAL"/>
    <s v="No Informado-"/>
  </r>
  <r>
    <n v="316150.32"/>
    <n v="225000"/>
    <s v="0210-MINISTERIO DE AGRICULTURA"/>
    <x v="2"/>
    <x v="0"/>
    <x v="1"/>
    <s v="2-SERVICIOS ECONÓMICOS"/>
    <s v="2.2-Agropecuaria, caza, pesca y silvicultura"/>
    <s v="2.2.01-Agropecuaria"/>
    <s v="99-MULTIPROVINCIAL"/>
    <s v="00-N/A"/>
    <s v="0001-MINISTERIO DE AGRICULTURA"/>
    <s v="01-MINISTERIO DE AGRICULTURA"/>
    <x v="0"/>
    <s v="2.6-BIENES MUEBLES, INMUEBLES E INTANGIBLES"/>
    <s v="2.6.1-MOBILIARIO Y EQUIPO"/>
    <s v="10-FONDO GENERAL"/>
    <s v="No Informado-"/>
  </r>
  <r>
    <n v="0"/>
    <n v="3000000"/>
    <s v="0210-MINISTERIO DE AGRICULTURA"/>
    <x v="2"/>
    <x v="0"/>
    <x v="1"/>
    <s v="2-SERVICIOS ECONÓMICOS"/>
    <s v="2.2-Agropecuaria, caza, pesca y silvicultura"/>
    <s v="2.2.01-Agropecuaria"/>
    <s v="99-MULTIPROVINCIAL"/>
    <s v="00-N/A"/>
    <s v="0001-MINISTERIO DE AGRICULTURA"/>
    <s v="01-MINISTERIO DE AGRICULTURA"/>
    <x v="0"/>
    <s v="2.6-BIENES MUEBLES, INMUEBLES E INTANGIBLES"/>
    <s v="2.6.3-EQUIPO E INSTRUMENTAL, CIENTÍFICO Y LABORATORIO"/>
    <s v="10-FONDO GENERAL"/>
    <s v="No Informado-"/>
  </r>
  <r>
    <n v="3328650"/>
    <n v="10400000"/>
    <s v="0210-MINISTERIO DE AGRICULTURA"/>
    <x v="2"/>
    <x v="0"/>
    <x v="1"/>
    <s v="2-SERVICIOS ECONÓMICOS"/>
    <s v="2.2-Agropecuaria, caza, pesca y silvicultura"/>
    <s v="2.2.01-Agropecuaria"/>
    <s v="99-MULTIPROVINCIAL"/>
    <s v="00-N/A"/>
    <s v="0001-MINISTERIO DE AGRICULTURA"/>
    <s v="01-MINISTERIO DE AGRICULTURA"/>
    <x v="0"/>
    <s v="2.6-BIENES MUEBLES, INMUEBLES E INTANGIBLES"/>
    <s v="2.6.4-VEHÍCULOS Y EQUIPO DE TRANSPORTE, TRACCIÓN Y ELEVACIÓN"/>
    <s v="10-FONDO GENERAL"/>
    <s v="No Informado-"/>
  </r>
  <r>
    <n v="2470500"/>
    <n v="0"/>
    <s v="0210-MINISTERIO DE AGRICULTURA"/>
    <x v="2"/>
    <x v="0"/>
    <x v="1"/>
    <s v="2-SERVICIOS ECONÓMICOS"/>
    <s v="2.2-Agropecuaria, caza, pesca y silvicultura"/>
    <s v="2.2.01-Agropecuaria"/>
    <s v="99-MULTIPROVINCIAL"/>
    <s v="00-N/A"/>
    <s v="0001-MINISTERIO DE AGRICULTURA"/>
    <s v="01-MINISTERIO DE AGRICULTURA"/>
    <x v="0"/>
    <s v="2.6-BIENES MUEBLES, INMUEBLES E INTANGIBLES"/>
    <s v="2.6.5-MAQUINARIA, OTROS EQUIPOS Y HERRAMIENTAS"/>
    <s v="10-FONDO GENERAL"/>
    <s v="No Informado-"/>
  </r>
  <r>
    <n v="0"/>
    <n v="150000"/>
    <s v="0210-MINISTERIO DE AGRICULTURA"/>
    <x v="2"/>
    <x v="0"/>
    <x v="1"/>
    <s v="2-SERVICIOS ECONÓMICOS"/>
    <s v="2.2-Agropecuaria, caza, pesca y silvicultura"/>
    <s v="2.2.01-Agropecuaria"/>
    <s v="99-MULTIPROVINCIAL"/>
    <s v="00-N/A"/>
    <s v="0002-DIRECCION GENERAL DE GANADERIA"/>
    <s v="01-MINISTERIO DE AGRICULTURA"/>
    <x v="0"/>
    <s v="2.6-BIENES MUEBLES, INMUEBLES E INTANGIBLES"/>
    <s v="2.6.1-MOBILIARIO Y EQUIPO"/>
    <s v="10-FONDO GENERAL"/>
    <s v="No Informado-"/>
  </r>
  <r>
    <n v="0"/>
    <n v="3000000"/>
    <s v="0210-MINISTERIO DE AGRICULTURA"/>
    <x v="2"/>
    <x v="0"/>
    <x v="1"/>
    <s v="2-SERVICIOS ECONÓMICOS"/>
    <s v="2.2-Agropecuaria, caza, pesca y silvicultura"/>
    <s v="2.2.01-Agropecuaria"/>
    <s v="99-MULTIPROVINCIAL"/>
    <s v="00-N/A"/>
    <s v="0002-DIRECCION GENERAL DE GANADERIA"/>
    <s v="01-MINISTERIO DE AGRICULTURA"/>
    <x v="0"/>
    <s v="2.6-BIENES MUEBLES, INMUEBLES E INTANGIBLES"/>
    <s v="2.6.3-EQUIPO E INSTRUMENTAL, CIENTÍFICO Y LABORATORIO"/>
    <s v="10-FONDO GENERAL"/>
    <s v="No Informado-"/>
  </r>
  <r>
    <n v="0"/>
    <n v="800000"/>
    <s v="0210-MINISTERIO DE AGRICULTURA"/>
    <x v="2"/>
    <x v="0"/>
    <x v="1"/>
    <s v="2-SERVICIOS ECONÓMICOS"/>
    <s v="2.2-Agropecuaria, caza, pesca y silvicultura"/>
    <s v="2.2.01-Agropecuaria"/>
    <s v="99-MULTIPROVINCIAL"/>
    <s v="00-N/A"/>
    <s v="0002-DIRECCION GENERAL DE GANADERIA"/>
    <s v="01-MINISTERIO DE AGRICULTURA"/>
    <x v="0"/>
    <s v="2.6-BIENES MUEBLES, INMUEBLES E INTANGIBLES"/>
    <s v="2.6.3-EQUIPO E INSTRUMENTAL, CIENTÍFICO Y LABORATORIO"/>
    <s v="10-FONDO GENERAL"/>
    <s v="No Informado-"/>
  </r>
  <r>
    <n v="110000"/>
    <n v="460000"/>
    <s v="0210-MINISTERIO DE AGRICULTURA"/>
    <x v="2"/>
    <x v="0"/>
    <x v="1"/>
    <s v="2-SERVICIOS ECONÓMICOS"/>
    <s v="2.2-Agropecuaria, caza, pesca y silvicultura"/>
    <s v="2.2.01-Agropecuaria"/>
    <s v="99-MULTIPROVINCIAL"/>
    <s v="00-N/A"/>
    <s v="0002-DIRECCION GENERAL DE GANADERIA"/>
    <s v="01-MINISTERIO DE AGRICULTURA"/>
    <x v="0"/>
    <s v="2.6-BIENES MUEBLES, INMUEBLES E INTANGIBLES"/>
    <s v="2.6.5-MAQUINARIA, OTROS EQUIPOS Y HERRAMIENTAS"/>
    <s v="10-FONDO GENERAL"/>
    <s v="No Informado-"/>
  </r>
  <r>
    <n v="330367.67"/>
    <n v="3135626"/>
    <s v="0210-MINISTERIO DE AGRICULTURA"/>
    <x v="2"/>
    <x v="0"/>
    <x v="1"/>
    <s v="2-SERVICIOS ECONÓMICOS"/>
    <s v="2.2-Agropecuaria, caza, pesca y silvicultura"/>
    <s v="2.2.01-Agropecuaria"/>
    <s v="99-MULTIPROVINCIAL"/>
    <s v="00-N/A"/>
    <s v="0002-DIRECCION GENERAL DE GANADERIA"/>
    <s v="01-MINISTERIO DE AGRICULTURA"/>
    <x v="0"/>
    <s v="2.6-BIENES MUEBLES, INMUEBLES E INTANGIBLES"/>
    <s v="2.6.1-MOBILIARIO Y EQUIPO"/>
    <s v="10-FONDO GENERAL"/>
    <s v="No Informado-"/>
  </r>
  <r>
    <n v="0"/>
    <n v="150000"/>
    <s v="0210-MINISTERIO DE AGRICULTURA"/>
    <x v="2"/>
    <x v="0"/>
    <x v="1"/>
    <s v="2-SERVICIOS ECONÓMICOS"/>
    <s v="2.2-Agropecuaria, caza, pesca y silvicultura"/>
    <s v="2.2.01-Agropecuaria"/>
    <s v="99-MULTIPROVINCIAL"/>
    <s v="00-N/A"/>
    <s v="0002-DIRECCION GENERAL DE GANADERIA"/>
    <s v="01-MINISTERIO DE AGRICULTURA"/>
    <x v="0"/>
    <s v="2.6-BIENES MUEBLES, INMUEBLES E INTANGIBLES"/>
    <s v="2.6.2-MOBILIARIO Y EQUIPO DE AUDIO, AUDIOVISUAL, RECREATIVO Y EDUCACIONAL"/>
    <s v="10-FONDO GENERAL"/>
    <s v="No Informado-"/>
  </r>
  <r>
    <n v="0"/>
    <n v="1020000"/>
    <s v="0210-MINISTERIO DE AGRICULTURA"/>
    <x v="2"/>
    <x v="0"/>
    <x v="1"/>
    <s v="2-SERVICIOS ECONÓMICOS"/>
    <s v="2.2-Agropecuaria, caza, pesca y silvicultura"/>
    <s v="2.2.01-Agropecuaria"/>
    <s v="99-MULTIPROVINCIAL"/>
    <s v="00-N/A"/>
    <s v="0002-DIRECCION GENERAL DE GANADERIA"/>
    <s v="01-MINISTERIO DE AGRICULTURA"/>
    <x v="0"/>
    <s v="2.6-BIENES MUEBLES, INMUEBLES E INTANGIBLES"/>
    <s v="2.6.4-VEHÍCULOS Y EQUIPO DE TRANSPORTE, TRACCIÓN Y ELEVACIÓN"/>
    <s v="10-FONDO GENERAL"/>
    <s v="No Informado-"/>
  </r>
  <r>
    <n v="0"/>
    <n v="0"/>
    <s v="0210-MINISTERIO DE AGRICULTURA"/>
    <x v="2"/>
    <x v="0"/>
    <x v="1"/>
    <s v="2-SERVICIOS ECONÓMICOS"/>
    <s v="2.2-Agropecuaria, caza, pesca y silvicultura"/>
    <s v="2.2.01-Agropecuaria"/>
    <s v="99-MULTIPROVINCIAL"/>
    <s v="00-N/A"/>
    <s v="0002-DIRECCION GENERAL DE GANADERIA"/>
    <s v="01-MINISTERIO DE AGRICULTURA"/>
    <x v="0"/>
    <s v="2.6-BIENES MUEBLES, INMUEBLES E INTANGIBLES"/>
    <s v="2.6.4-VEHÍCULOS Y EQUIPO DE TRANSPORTE, TRACCIÓN Y ELEVACIÓN"/>
    <s v="20-FONDOS CON DESTINO ESPECÍFICO"/>
    <s v="No Informado-"/>
  </r>
  <r>
    <n v="271967.34000000003"/>
    <n v="900000"/>
    <s v="0210-MINISTERIO DE AGRICULTURA"/>
    <x v="2"/>
    <x v="0"/>
    <x v="1"/>
    <s v="2-SERVICIOS ECONÓMICOS"/>
    <s v="2.2-Agropecuaria, caza, pesca y silvicultura"/>
    <s v="2.2.01-Agropecuaria"/>
    <s v="99-MULTIPROVINCIAL"/>
    <s v="00-N/A"/>
    <s v="0002-DIRECCION GENERAL DE GANADERIA"/>
    <s v="01-MINISTERIO DE AGRICULTURA"/>
    <x v="0"/>
    <s v="2.6-BIENES MUEBLES, INMUEBLES E INTANGIBLES"/>
    <s v="2.6.5-MAQUINARIA, OTROS EQUIPOS Y HERRAMIENTAS"/>
    <s v="10-FONDO GENERAL"/>
    <s v="No Informado-"/>
  </r>
  <r>
    <n v="0"/>
    <n v="15490000"/>
    <s v="0210-MINISTERIO DE AGRICULTURA"/>
    <x v="2"/>
    <x v="0"/>
    <x v="1"/>
    <s v="2-SERVICIOS ECONÓMICOS"/>
    <s v="2.2-Agropecuaria, caza, pesca y silvicultura"/>
    <s v="2.2.01-Agropecuaria"/>
    <s v="99-MULTIPROVINCIAL"/>
    <s v="00-N/A"/>
    <s v="0001-MINISTERIO DE AGRICULTURA"/>
    <s v="01-MINISTERIO DE AGRICULTURA"/>
    <x v="0"/>
    <s v="2.6-BIENES MUEBLES, INMUEBLES E INTANGIBLES"/>
    <s v="2.6.1-MOBILIARIO Y EQUIPO"/>
    <s v="10-FONDO GENERAL"/>
    <s v="No Informado-"/>
  </r>
  <r>
    <n v="252260.4"/>
    <n v="18500000"/>
    <s v="0210-MINISTERIO DE AGRICULTURA"/>
    <x v="2"/>
    <x v="0"/>
    <x v="1"/>
    <s v="2-SERVICIOS ECONÓMICOS"/>
    <s v="2.2-Agropecuaria, caza, pesca y silvicultura"/>
    <s v="2.2.01-Agropecuaria"/>
    <s v="99-MULTIPROVINCIAL"/>
    <s v="00-N/A"/>
    <s v="0001-MINISTERIO DE AGRICULTURA"/>
    <s v="01-MINISTERIO DE AGRICULTURA"/>
    <x v="0"/>
    <s v="2.6-BIENES MUEBLES, INMUEBLES E INTANGIBLES"/>
    <s v="2.6.4-VEHÍCULOS Y EQUIPO DE TRANSPORTE, TRACCIÓN Y ELEVACIÓN"/>
    <s v="10-FONDO GENERAL"/>
    <s v="No Informado-"/>
  </r>
  <r>
    <n v="15156793.99"/>
    <n v="20300000"/>
    <s v="0210-MINISTERIO DE AGRICULTURA"/>
    <x v="2"/>
    <x v="0"/>
    <x v="1"/>
    <s v="2-SERVICIOS ECONÓMICOS"/>
    <s v="2.2-Agropecuaria, caza, pesca y silvicultura"/>
    <s v="2.2.01-Agropecuaria"/>
    <s v="99-MULTIPROVINCIAL"/>
    <s v="00-N/A"/>
    <s v="0001-MINISTERIO DE AGRICULTURA"/>
    <s v="01-MINISTERIO DE AGRICULTURA"/>
    <x v="0"/>
    <s v="2.6-BIENES MUEBLES, INMUEBLES E INTANGIBLES"/>
    <s v="2.6.5-MAQUINARIA, OTROS EQUIPOS Y HERRAMIENTAS"/>
    <s v="10-FONDO GENERAL"/>
    <s v="No Informado-"/>
  </r>
  <r>
    <n v="0"/>
    <n v="400000"/>
    <s v="0210-MINISTERIO DE AGRICULTURA"/>
    <x v="2"/>
    <x v="0"/>
    <x v="1"/>
    <s v="2-SERVICIOS ECONÓMICOS"/>
    <s v="2.2-Agropecuaria, caza, pesca y silvicultura"/>
    <s v="2.2.01-Agropecuaria"/>
    <s v="99-MULTIPROVINCIAL"/>
    <s v="00-N/A"/>
    <s v="0002-DIRECCION GENERAL DE GANADERIA"/>
    <s v="01-MINISTERIO DE AGRICULTURA"/>
    <x v="0"/>
    <s v="2.6-BIENES MUEBLES, INMUEBLES E INTANGIBLES"/>
    <s v="2.6.5-MAQUINARIA, OTROS EQUIPOS Y HERRAMIENTAS"/>
    <s v="10-FONDO GENERAL"/>
    <s v="No Informado-"/>
  </r>
  <r>
    <n v="5894896.0700000003"/>
    <n v="10000000"/>
    <s v="0210-MINISTERIO DE AGRICULTURA"/>
    <x v="2"/>
    <x v="0"/>
    <x v="1"/>
    <s v="2-SERVICIOS ECONÓMICOS"/>
    <s v="2.2-Agropecuaria, caza, pesca y silvicultura"/>
    <s v="2.2.01-Agropecuaria"/>
    <s v="99-MULTIPROVINCIAL"/>
    <s v="00-N/A"/>
    <s v="0001-MINISTERIO DE AGRICULTURA"/>
    <s v="01-MINISTERIO DE AGRICULTURA"/>
    <x v="0"/>
    <s v="2.6-BIENES MUEBLES, INMUEBLES E INTANGIBLES"/>
    <s v="2.6.1-MOBILIARIO Y EQUIPO"/>
    <s v="10-FONDO GENERAL"/>
    <s v="No Informado-"/>
  </r>
  <r>
    <n v="66009.2"/>
    <n v="2000000"/>
    <s v="0210-MINISTERIO DE AGRICULTURA"/>
    <x v="2"/>
    <x v="0"/>
    <x v="1"/>
    <s v="2-SERVICIOS ECONÓMICOS"/>
    <s v="2.2-Agropecuaria, caza, pesca y silvicultura"/>
    <s v="2.2.01-Agropecuaria"/>
    <s v="99-MULTIPROVINCIAL"/>
    <s v="00-N/A"/>
    <s v="0001-MINISTERIO DE AGRICULTURA"/>
    <s v="01-MINISTERIO DE AGRICULTURA"/>
    <x v="0"/>
    <s v="2.6-BIENES MUEBLES, INMUEBLES E INTANGIBLES"/>
    <s v="2.6.1-MOBILIARIO Y EQUIPO"/>
    <s v="10-FONDO GENERAL"/>
    <s v="No Informado-"/>
  </r>
  <r>
    <n v="0"/>
    <n v="15000000"/>
    <s v="0210-MINISTERIO DE AGRICULTURA"/>
    <x v="2"/>
    <x v="0"/>
    <x v="1"/>
    <s v="2-SERVICIOS ECONÓMICOS"/>
    <s v="2.2-Agropecuaria, caza, pesca y silvicultura"/>
    <s v="2.2.01-Agropecuaria"/>
    <s v="99-MULTIPROVINCIAL"/>
    <s v="00-N/A"/>
    <s v="0007-CONSEJO NACIONAL PARA LA REGLAMENTACIÓN Y FOMENTO DE LA INDUSTRIA LECHERA"/>
    <s v="01-MINISTERIO DE AGRICULTURA"/>
    <x v="0"/>
    <s v="2.6-BIENES MUEBLES, INMUEBLES E INTANGIBLES"/>
    <s v="2.6.1-MOBILIARIO Y EQUIPO"/>
    <s v="20-FONDOS CON DESTINO ESPECÍFICO"/>
    <s v="No Informado-"/>
  </r>
  <r>
    <n v="0"/>
    <n v="5000000"/>
    <s v="0210-MINISTERIO DE AGRICULTURA"/>
    <x v="2"/>
    <x v="0"/>
    <x v="1"/>
    <s v="2-SERVICIOS ECONÓMICOS"/>
    <s v="2.2-Agropecuaria, caza, pesca y silvicultura"/>
    <s v="2.2.01-Agropecuaria"/>
    <s v="99-MULTIPROVINCIAL"/>
    <s v="00-N/A"/>
    <s v="0007-CONSEJO NACIONAL PARA LA REGLAMENTACIÓN Y FOMENTO DE LA INDUSTRIA LECHERA"/>
    <s v="01-MINISTERIO DE AGRICULTURA"/>
    <x v="0"/>
    <s v="2.6-BIENES MUEBLES, INMUEBLES E INTANGIBLES"/>
    <s v="2.6.4-VEHÍCULOS Y EQUIPO DE TRANSPORTE, TRACCIÓN Y ELEVACIÓN"/>
    <s v="20-FONDOS CON DESTINO ESPECÍFICO"/>
    <s v="No Informado-"/>
  </r>
  <r>
    <n v="0"/>
    <n v="61932835"/>
    <s v="0210-MINISTERIO DE AGRICULTURA"/>
    <x v="2"/>
    <x v="0"/>
    <x v="1"/>
    <s v="2-SERVICIOS ECONÓMICOS"/>
    <s v="2.2-Agropecuaria, caza, pesca y silvicultura"/>
    <s v="2.2.01-Agropecuaria"/>
    <s v="99-MULTIPROVINCIAL"/>
    <s v="01-MEJORAMIENTO DE LA SANIDAD E INOCUIDAD AGRO-ALIMENTARIA EN LA REPÚBLICA DOMINICANA"/>
    <s v="0001-MINISTERIO DE AGRICULTURA"/>
    <s v="01-MINISTERIO DE AGRICULTURA"/>
    <x v="0"/>
    <s v="2.6-BIENES MUEBLES, INMUEBLES E INTANGIBLES"/>
    <s v="2.6.1-MOBILIARIO Y EQUIPO"/>
    <s v="60-CREDITO EXTERNO"/>
    <s v="14119-MEJORAMIENTO DE LA SANIDAD E INOCUIDAD AGRO-ALIMENTARIA EN LA REPÚBLICA DOMINICANA"/>
  </r>
  <r>
    <n v="0"/>
    <n v="68296856"/>
    <s v="0210-MINISTERIO DE AGRICULTURA"/>
    <x v="2"/>
    <x v="0"/>
    <x v="1"/>
    <s v="2-SERVICIOS ECONÓMICOS"/>
    <s v="2.2-Agropecuaria, caza, pesca y silvicultura"/>
    <s v="2.2.01-Agropecuaria"/>
    <s v="99-MULTIPROVINCIAL"/>
    <s v="01-MEJORAMIENTO DE LA SANIDAD E INOCUIDAD AGRO-ALIMENTARIA EN LA REPÚBLICA DOMINICANA"/>
    <s v="0001-MINISTERIO DE AGRICULTURA"/>
    <s v="01-MINISTERIO DE AGRICULTURA"/>
    <x v="0"/>
    <s v="2.6-BIENES MUEBLES, INMUEBLES E INTANGIBLES"/>
    <s v="2.6.4-VEHÍCULOS Y EQUIPO DE TRANSPORTE, TRACCIÓN Y ELEVACIÓN"/>
    <s v="60-CREDITO EXTERNO"/>
    <s v="14119-MEJORAMIENTO DE LA SANIDAD E INOCUIDAD AGRO-ALIMENTARIA EN LA REPÚBLICA DOMINICANA"/>
  </r>
  <r>
    <n v="0"/>
    <n v="700000"/>
    <s v="0210-MINISTERIO DE AGRICULTURA"/>
    <x v="2"/>
    <x v="0"/>
    <x v="1"/>
    <s v="2-SERVICIOS ECONÓMICOS"/>
    <s v="2.2-Agropecuaria, caza, pesca y silvicultura"/>
    <s v="2.2.01-Agropecuaria"/>
    <s v="09-ESPAILLAT"/>
    <s v="04-RECUPERACION DE LOS RECURSOS NATURALES EN LAS  SUB CUENCAS JAMAO Y VERAGUA"/>
    <s v="0001-MINISTERIO DE AGRICULTURA"/>
    <s v="01-MINISTERIO DE AGRICULTURA"/>
    <x v="0"/>
    <s v="2.6-BIENES MUEBLES, INMUEBLES E INTANGIBLES"/>
    <s v="2.6.5-MAQUINARIA, OTROS EQUIPOS Y HERRAMIENTAS"/>
    <s v="10-FONDO GENERAL"/>
    <s v="14131-RECUPERACION DE LOS RECURSOS NATURALES EN LAS  SUB CUENCAS JAMAO Y VERAGUA"/>
  </r>
  <r>
    <n v="0"/>
    <n v="6094051"/>
    <s v="0210-MINISTERIO DE AGRICULTURA"/>
    <x v="2"/>
    <x v="0"/>
    <x v="1"/>
    <s v="2-SERVICIOS ECONÓMICOS"/>
    <s v="2.2-Agropecuaria, caza, pesca y silvicultura"/>
    <s v="2.2.01-Agropecuaria"/>
    <s v="99-MULTIPROVINCIAL"/>
    <s v="01-MEJORAMIENTO DE LA SANIDAD E INOCUIDAD AGRO-ALIMENTARIA EN LA REPÚBLICA DOMINICANA"/>
    <s v="0001-MINISTERIO DE AGRICULTURA"/>
    <s v="01-MINISTERIO DE AGRICULTURA"/>
    <x v="0"/>
    <s v="2.6-BIENES MUEBLES, INMUEBLES E INTANGIBLES"/>
    <s v="2.6.1-MOBILIARIO Y EQUIPO"/>
    <s v="60-CREDITO EXTERNO"/>
    <s v="14119-MEJORAMIENTO DE LA SANIDAD E INOCUIDAD AGRO-ALIMENTARIA EN LA REPÚBLICA DOMINICANA"/>
  </r>
  <r>
    <n v="0"/>
    <n v="5425234"/>
    <s v="0210-MINISTERIO DE AGRICULTURA"/>
    <x v="2"/>
    <x v="0"/>
    <x v="1"/>
    <s v="2-SERVICIOS ECONÓMICOS"/>
    <s v="2.2-Agropecuaria, caza, pesca y silvicultura"/>
    <s v="2.2.01-Agropecuaria"/>
    <s v="99-MULTIPROVINCIAL"/>
    <s v="01-MEJORAMIENTO DE LA SANIDAD E INOCUIDAD AGRO-ALIMENTARIA EN LA REPÚBLICA DOMINICANA"/>
    <s v="0001-MINISTERIO DE AGRICULTURA"/>
    <s v="01-MINISTERIO DE AGRICULTURA"/>
    <x v="0"/>
    <s v="2.6-BIENES MUEBLES, INMUEBLES E INTANGIBLES"/>
    <s v="2.6.4-VEHÍCULOS Y EQUIPO DE TRANSPORTE, TRACCIÓN Y ELEVACIÓN"/>
    <s v="60-CREDITO EXTERNO"/>
    <s v="14119-MEJORAMIENTO DE LA SANIDAD E INOCUIDAD AGRO-ALIMENTARIA EN LA REPÚBLICA DOMINICANA"/>
  </r>
  <r>
    <n v="22600.01"/>
    <n v="400000"/>
    <s v="0210-MINISTERIO DE AGRICULTURA"/>
    <x v="2"/>
    <x v="0"/>
    <x v="1"/>
    <s v="2-SERVICIOS ECONÓMICOS"/>
    <s v="2.2-Agropecuaria, caza, pesca y silvicultura"/>
    <s v="2.2.01-Agropecuaria"/>
    <s v="99-MULTIPROVINCIAL"/>
    <s v="01-CONSTRUCCIÓN DE CAMARAS TERMICA PARA LA PRODUCCION DE MATERIAL DE SIEMBRA DE PLATANO DE ALTA CALIDAD EN LA REP. DOM"/>
    <s v="0001-MINISTERIO DE AGRICULTURA"/>
    <s v="01-MINISTERIO DE AGRICULTURA"/>
    <x v="0"/>
    <s v="2.6-BIENES MUEBLES, INMUEBLES E INTANGIBLES"/>
    <s v="2.6.1-MOBILIARIO Y EQUIPO"/>
    <s v="10-FONDO GENERAL"/>
    <s v="14379-CONSTRUCCIÓN DE CAMARAS TERMICA PARA LA PRODUCCION DE MATERIAL DE SIEMBRA DE PLATANO DE ALTA CALIDAD EN LA REP. DOM"/>
  </r>
  <r>
    <n v="0"/>
    <n v="14740000"/>
    <s v="0210-MINISTERIO DE AGRICULTURA"/>
    <x v="2"/>
    <x v="0"/>
    <x v="1"/>
    <s v="2-SERVICIOS ECONÓMICOS"/>
    <s v="2.2-Agropecuaria, caza, pesca y silvicultura"/>
    <s v="2.2.01-Agropecuaria"/>
    <s v="99-MULTIPROVINCIAL"/>
    <s v="01-CONSTRUCCIÓN DE CAMARAS TERMICA PARA LA PRODUCCION DE MATERIAL DE SIEMBRA DE PLATANO DE ALTA CALIDAD EN LA REP. DOM"/>
    <s v="0001-MINISTERIO DE AGRICULTURA"/>
    <s v="01-MINISTERIO DE AGRICULTURA"/>
    <x v="0"/>
    <s v="2.6-BIENES MUEBLES, INMUEBLES E INTANGIBLES"/>
    <s v="2.6.1-MOBILIARIO Y EQUIPO"/>
    <s v="60-CREDITO EXTERNO"/>
    <s v="14119-MEJORAMIENTO DE LA SANIDAD E INOCUIDAD AGRO-ALIMENTARIA EN LA REPÚBLICA DOMINICANA"/>
  </r>
  <r>
    <n v="600000"/>
    <n v="600000"/>
    <s v="0210-MINISTERIO DE AGRICULTURA"/>
    <x v="2"/>
    <x v="0"/>
    <x v="1"/>
    <s v="2-SERVICIOS ECONÓMICOS"/>
    <s v="2.2-Agropecuaria, caza, pesca y silvicultura"/>
    <s v="2.2.01-Agropecuaria"/>
    <s v="09-ESPAILLAT"/>
    <s v="04-RECUPERACION DE LOS RECURSOS NATURALES EN LAS  SUB CUENCAS JAMAO Y VERAGUA"/>
    <s v="0001-MINISTERIO DE AGRICULTURA"/>
    <s v="01-MINISTERIO DE AGRICULTURA"/>
    <x v="0"/>
    <s v="2.6-BIENES MUEBLES, INMUEBLES E INTANGIBLES"/>
    <s v="2.6.1-MOBILIARIO Y EQUIPO"/>
    <s v="10-FONDO GENERAL"/>
    <s v="14131-RECUPERACION DE LOS RECURSOS NATURALES EN LAS  SUB CUENCAS JAMAO Y VERAGUA"/>
  </r>
  <r>
    <n v="0"/>
    <n v="50000"/>
    <s v="0210-MINISTERIO DE AGRICULTURA"/>
    <x v="2"/>
    <x v="0"/>
    <x v="1"/>
    <s v="2-SERVICIOS ECONÓMICOS"/>
    <s v="2.2-Agropecuaria, caza, pesca y silvicultura"/>
    <s v="2.2.01-Agropecuaria"/>
    <s v="09-ESPAILLAT"/>
    <s v="04-RECUPERACION DE LOS RECURSOS NATURALES EN LAS  SUB CUENCAS JAMAO Y VERAGUA"/>
    <s v="0001-MINISTERIO DE AGRICULTURA"/>
    <s v="01-MINISTERIO DE AGRICULTURA"/>
    <x v="0"/>
    <s v="2.6-BIENES MUEBLES, INMUEBLES E INTANGIBLES"/>
    <s v="2.6.2-MOBILIARIO Y EQUIPO DE AUDIO, AUDIOVISUAL, RECREATIVO Y EDUCACIONAL"/>
    <s v="10-FONDO GENERAL"/>
    <s v="14131-RECUPERACION DE LOS RECURSOS NATURALES EN LAS  SUB CUENCAS JAMAO Y VERAGUA"/>
  </r>
  <r>
    <n v="0"/>
    <n v="2500000"/>
    <s v="0210-MINISTERIO DE AGRICULTURA"/>
    <x v="2"/>
    <x v="0"/>
    <x v="1"/>
    <s v="2-SERVICIOS ECONÓMICOS"/>
    <s v="2.2-Agropecuaria, caza, pesca y silvicultura"/>
    <s v="2.2.01-Agropecuaria"/>
    <s v="99-MULTIPROVINCIAL"/>
    <s v="01-CONSTRUCCIÓN DE CAMARAS TERMICA PARA LA PRODUCCION DE MATERIAL DE SIEMBRA DE PLATANO DE ALTA CALIDAD EN LA REP. DOM"/>
    <s v="0001-MINISTERIO DE AGRICULTURA"/>
    <s v="01-MINISTERIO DE AGRICULTURA"/>
    <x v="0"/>
    <s v="2.6-BIENES MUEBLES, INMUEBLES E INTANGIBLES"/>
    <s v="2.6.4-VEHÍCULOS Y EQUIPO DE TRANSPORTE, TRACCIÓN Y ELEVACIÓN"/>
    <s v="10-FONDO GENERAL"/>
    <s v="14379-CONSTRUCCIÓN DE CAMARAS TERMICA PARA LA PRODUCCION DE MATERIAL DE SIEMBRA DE PLATANO DE ALTA CALIDAD EN LA REP. DOM"/>
  </r>
  <r>
    <n v="0"/>
    <n v="1591920"/>
    <s v="0210-MINISTERIO DE AGRICULTURA"/>
    <x v="2"/>
    <x v="0"/>
    <x v="1"/>
    <s v="2-SERVICIOS ECONÓMICOS"/>
    <s v="2.2-Agropecuaria, caza, pesca y silvicultura"/>
    <s v="2.2.01-Agropecuaria"/>
    <s v="99-MULTIPROVINCIAL"/>
    <s v="01-MEJORAMIENTO DE LA SANIDAD E INOCUIDAD AGRO-ALIMENTARIA EN LA REPÚBLICA DOMINICANA"/>
    <s v="0001-MINISTERIO DE AGRICULTURA"/>
    <s v="01-MINISTERIO DE AGRICULTURA"/>
    <x v="0"/>
    <s v="2.6-BIENES MUEBLES, INMUEBLES E INTANGIBLES"/>
    <s v="2.6.1-MOBILIARIO Y EQUIPO"/>
    <s v="60-CREDITO EXTERNO"/>
    <s v="14119-MEJORAMIENTO DE LA SANIDAD E INOCUIDAD AGRO-ALIMENTARIA EN LA REPÚBLICA DOMINICANA"/>
  </r>
  <r>
    <n v="0"/>
    <n v="550000"/>
    <s v="0210-MINISTERIO DE AGRICULTURA"/>
    <x v="2"/>
    <x v="0"/>
    <x v="1"/>
    <s v="2-SERVICIOS ECONÓMICOS"/>
    <s v="2.2-Agropecuaria, caza, pesca y silvicultura"/>
    <s v="2.2.01-Agropecuaria"/>
    <s v="99-MULTIPROVINCIAL"/>
    <s v="02-FORTALECIMIENTO DE LA CRIANZA OVICAPRINA EN LA REGIÓN FRONTERIZA DE LA RD"/>
    <s v="0002-DIRECCION GENERAL DE GANADERIA"/>
    <s v="01-MINISTERIO DE AGRICULTURA"/>
    <x v="0"/>
    <s v="2.6-BIENES MUEBLES, INMUEBLES E INTANGIBLES"/>
    <s v="2.6.4-VEHÍCULOS Y EQUIPO DE TRANSPORTE, TRACCIÓN Y ELEVACIÓN"/>
    <s v="10-FONDO GENERAL"/>
    <s v="14199-FORTALECIMIENTO DE LA CRIANZA OVICAPRINA EN LA REGIÓN FRONTERIZA DE LA RD"/>
  </r>
  <r>
    <n v="0"/>
    <n v="586564"/>
    <s v="0210-MINISTERIO DE AGRICULTURA"/>
    <x v="2"/>
    <x v="0"/>
    <x v="1"/>
    <s v="2-SERVICIOS ECONÓMICOS"/>
    <s v="2.2-Agropecuaria, caza, pesca y silvicultura"/>
    <s v="2.2.04-Conservación, ampliación y explotación racionalizada de reservas forestales."/>
    <s v="99-MULTIPROVINCIAL"/>
    <s v="09-GESTION DE LA PARTE ALTA Y MEDIA DE LA CUENCA DEL RÍO YAQUE DEL NORTE EN LA VERTIENTE NORTE DE LA CORDILLERA CENTRAL."/>
    <s v="0001-MINISTERIO DE AGRICULTURA"/>
    <s v="01-MINISTERIO DE AGRICULTURA"/>
    <x v="0"/>
    <s v="2.6-BIENES MUEBLES, INMUEBLES E INTANGIBLES"/>
    <s v="2.6.3-EQUIPO E INSTRUMENTAL, CIENTÍFICO Y LABORATORIO"/>
    <s v="60-CREDITO EXTERNO"/>
    <s v="14132-GESTION DE LA PARTE ALTA Y MEDIA DE LA CUENCA DEL RÍO YAQUE DEL NORTE EN LA VERTIENTE NORTE DE LA CORDILLERA CENTRAL."/>
  </r>
  <r>
    <n v="0"/>
    <n v="2438438"/>
    <s v="0210-MINISTERIO DE AGRICULTURA"/>
    <x v="2"/>
    <x v="0"/>
    <x v="1"/>
    <s v="2-SERVICIOS ECONÓMICOS"/>
    <s v="2.2-Agropecuaria, caza, pesca y silvicultura"/>
    <s v="2.2.04-Conservación, ampliación y explotación racionalizada de reservas forestales."/>
    <s v="99-MULTIPROVINCIAL"/>
    <s v="09-GESTION DE LA PARTE ALTA Y MEDIA DE LA CUENCA DEL RÍO YAQUE DEL NORTE EN LA VERTIENTE NORTE DE LA CORDILLERA CENTRAL."/>
    <s v="0001-MINISTERIO DE AGRICULTURA"/>
    <s v="01-MINISTERIO DE AGRICULTURA"/>
    <x v="0"/>
    <s v="2.6-BIENES MUEBLES, INMUEBLES E INTANGIBLES"/>
    <s v="2.6.5-MAQUINARIA, OTROS EQUIPOS Y HERRAMIENTAS"/>
    <s v="60-CREDITO EXTERNO"/>
    <s v="14132-GESTION DE LA PARTE ALTA Y MEDIA DE LA CUENCA DEL RÍO YAQUE DEL NORTE EN LA VERTIENTE NORTE DE LA CORDILLERA CENTRAL."/>
  </r>
  <r>
    <n v="0"/>
    <n v="582852"/>
    <s v="0210-MINISTERIO DE AGRICULTURA"/>
    <x v="2"/>
    <x v="0"/>
    <x v="1"/>
    <s v="2-SERVICIOS ECONÓMICOS"/>
    <s v="2.2-Agropecuaria, caza, pesca y silvicultura"/>
    <s v="2.2.04-Conservación, ampliación y explotación racionalizada de reservas forestales."/>
    <s v="99-MULTIPROVINCIAL"/>
    <s v="09-GESTION DE LA PARTE ALTA Y MEDIA DE LA CUENCA DEL RÍO YAQUE DEL NORTE EN LA VERTIENTE NORTE DE LA CORDILLERA CENTRAL."/>
    <s v="0001-MINISTERIO DE AGRICULTURA"/>
    <s v="01-MINISTERIO DE AGRICULTURA"/>
    <x v="0"/>
    <s v="2.6-BIENES MUEBLES, INMUEBLES E INTANGIBLES"/>
    <s v="2.6.3-EQUIPO E INSTRUMENTAL, CIENTÍFICO Y LABORATORIO"/>
    <s v="60-CREDITO EXTERNO"/>
    <s v="14132-GESTION DE LA PARTE ALTA Y MEDIA DE LA CUENCA DEL RÍO YAQUE DEL NORTE EN LA VERTIENTE NORTE DE LA CORDILLERA CENTRAL."/>
  </r>
  <r>
    <n v="0"/>
    <n v="3706426"/>
    <s v="0210-MINISTERIO DE AGRICULTURA"/>
    <x v="2"/>
    <x v="0"/>
    <x v="1"/>
    <s v="2-SERVICIOS ECONÓMICOS"/>
    <s v="2.2-Agropecuaria, caza, pesca y silvicultura"/>
    <s v="2.2.04-Conservación, ampliación y explotación racionalizada de reservas forestales."/>
    <s v="99-MULTIPROVINCIAL"/>
    <s v="09-GESTION DE LA PARTE ALTA Y MEDIA DE LA CUENCA DEL RÍO YAQUE DEL NORTE EN LA VERTIENTE NORTE DE LA CORDILLERA CENTRAL."/>
    <s v="0001-MINISTERIO DE AGRICULTURA"/>
    <s v="01-MINISTERIO DE AGRICULTURA"/>
    <x v="0"/>
    <s v="2.6-BIENES MUEBLES, INMUEBLES E INTANGIBLES"/>
    <s v="2.6.3-EQUIPO E INSTRUMENTAL, CIENTÍFICO Y LABORATORIO"/>
    <s v="60-CREDITO EXTERNO"/>
    <s v="14132-GESTION DE LA PARTE ALTA Y MEDIA DE LA CUENCA DEL RÍO YAQUE DEL NORTE EN LA VERTIENTE NORTE DE LA CORDILLERA CENTRAL."/>
  </r>
  <r>
    <n v="67661.39"/>
    <n v="0"/>
    <s v="0210-MINISTERIO DE AGRICULTURA"/>
    <x v="2"/>
    <x v="0"/>
    <x v="1"/>
    <s v="2-SERVICIOS ECONÓMICOS"/>
    <s v="2.2-Agropecuaria, caza, pesca y silvicultura"/>
    <s v="2.2.99-Planificación, gestión y supervisión agropecuaria, caza, pesca y silvicultura"/>
    <s v="99-MULTIPROVINCIAL"/>
    <s v="00-N/A"/>
    <s v="0001-MINISTERIO DE AGRICULTURA"/>
    <s v="01-MINISTERIO DE AGRICULTURA"/>
    <x v="0"/>
    <s v="2.6-BIENES MUEBLES, INMUEBLES E INTANGIBLES"/>
    <s v="2.6.5-MAQUINARIA, OTROS EQUIPOS Y HERRAMIENTAS"/>
    <s v="10-FONDO GENERAL"/>
    <s v="No Informado-"/>
  </r>
  <r>
    <n v="0"/>
    <n v="250000"/>
    <s v="0210-MINISTERIO DE AGRICULTURA"/>
    <x v="2"/>
    <x v="0"/>
    <x v="1"/>
    <s v="2-SERVICIOS ECONÓMICOS"/>
    <s v="2.2-Agropecuaria, caza, pesca y silvicultura"/>
    <s v="2.2.99-Planificación, gestión y supervisión agropecuaria, caza, pesca y silvicultura"/>
    <s v="99-MULTIPROVINCIAL"/>
    <s v="00-N/A"/>
    <s v="0001-MINISTERIO DE AGRICULTURA"/>
    <s v="01-MINISTERIO DE AGRICULTURA"/>
    <x v="0"/>
    <s v="2.6-BIENES MUEBLES, INMUEBLES E INTANGIBLES"/>
    <s v="2.6.3-EQUIPO E INSTRUMENTAL, CIENTÍFICO Y LABORATORIO"/>
    <s v="10-FONDO GENERAL"/>
    <s v="No Informado-"/>
  </r>
  <r>
    <n v="527969.82999999996"/>
    <n v="2950000"/>
    <s v="0210-MINISTERIO DE AGRICULTURA"/>
    <x v="2"/>
    <x v="0"/>
    <x v="1"/>
    <s v="2-SERVICIOS ECONÓMICOS"/>
    <s v="2.2-Agropecuaria, caza, pesca y silvicultura"/>
    <s v="2.2.99-Planificación, gestión y supervisión agropecuaria, caza, pesca y silvicultura"/>
    <s v="99-MULTIPROVINCIAL"/>
    <s v="00-N/A"/>
    <s v="0001-MINISTERIO DE AGRICULTURA"/>
    <s v="01-MINISTERIO DE AGRICULTURA"/>
    <x v="0"/>
    <s v="2.6-BIENES MUEBLES, INMUEBLES E INTANGIBLES"/>
    <s v="2.6.1-MOBILIARIO Y EQUIPO"/>
    <s v="10-FONDO GENERAL"/>
    <s v="No Informado-"/>
  </r>
  <r>
    <n v="1027353.08"/>
    <n v="4980000"/>
    <s v="0210-MINISTERIO DE AGRICULTURA"/>
    <x v="2"/>
    <x v="0"/>
    <x v="1"/>
    <s v="2-SERVICIOS ECONÓMICOS"/>
    <s v="2.2-Agropecuaria, caza, pesca y silvicultura"/>
    <s v="2.2.99-Planificación, gestión y supervisión agropecuaria, caza, pesca y silvicultura"/>
    <s v="99-MULTIPROVINCIAL"/>
    <s v="00-N/A"/>
    <s v="0001-MINISTERIO DE AGRICULTURA"/>
    <s v="01-MINISTERIO DE AGRICULTURA"/>
    <x v="0"/>
    <s v="2.6-BIENES MUEBLES, INMUEBLES E INTANGIBLES"/>
    <s v="2.6.5-MAQUINARIA, OTROS EQUIPOS Y HERRAMIENTAS"/>
    <s v="10-FONDO GENERAL"/>
    <s v="No Informado-"/>
  </r>
  <r>
    <n v="466749.19"/>
    <n v="250000"/>
    <s v="0210-MINISTERIO DE AGRICULTURA"/>
    <x v="2"/>
    <x v="0"/>
    <x v="1"/>
    <s v="2-SERVICIOS ECONÓMICOS"/>
    <s v="2.3-Riego"/>
    <s v="2.3.01-Riego"/>
    <s v="99-MULTIPROVINCIAL"/>
    <s v="00-N/A"/>
    <s v="0005-DIRECCION EJECUTIVA DE LA COMISION DE FOMENTO A LA TECNIFICACION DEL SISTEMA NACIONAL DE RIEGO"/>
    <s v="01-MINISTERIO DE AGRICULTURA"/>
    <x v="0"/>
    <s v="2.6-BIENES MUEBLES, INMUEBLES E INTANGIBLES"/>
    <s v="2.6.1-MOBILIARIO Y EQUIPO"/>
    <s v="10-FONDO GENERAL"/>
    <s v="No Informado-"/>
  </r>
  <r>
    <n v="37760"/>
    <n v="100000"/>
    <s v="0210-MINISTERIO DE AGRICULTURA"/>
    <x v="2"/>
    <x v="0"/>
    <x v="1"/>
    <s v="2-SERVICIOS ECONÓMICOS"/>
    <s v="2.3-Riego"/>
    <s v="2.3.01-Riego"/>
    <s v="99-MULTIPROVINCIAL"/>
    <s v="00-N/A"/>
    <s v="0005-DIRECCION EJECUTIVA DE LA COMISION DE FOMENTO A LA TECNIFICACION DEL SISTEMA NACIONAL DE RIEGO"/>
    <s v="01-MINISTERIO DE AGRICULTURA"/>
    <x v="0"/>
    <s v="2.6-BIENES MUEBLES, INMUEBLES E INTANGIBLES"/>
    <s v="2.6.2-MOBILIARIO Y EQUIPO DE AUDIO, AUDIOVISUAL, RECREATIVO Y EDUCACIONAL"/>
    <s v="10-FONDO GENERAL"/>
    <s v="No Informado-"/>
  </r>
  <r>
    <n v="0"/>
    <n v="20000"/>
    <s v="0210-MINISTERIO DE AGRICULTURA"/>
    <x v="2"/>
    <x v="0"/>
    <x v="1"/>
    <s v="2-SERVICIOS ECONÓMICOS"/>
    <s v="2.3-Riego"/>
    <s v="2.3.01-Riego"/>
    <s v="99-MULTIPROVINCIAL"/>
    <s v="00-N/A"/>
    <s v="0005-DIRECCION EJECUTIVA DE LA COMISION DE FOMENTO A LA TECNIFICACION DEL SISTEMA NACIONAL DE RIEGO"/>
    <s v="01-MINISTERIO DE AGRICULTURA"/>
    <x v="0"/>
    <s v="2.6-BIENES MUEBLES, INMUEBLES E INTANGIBLES"/>
    <s v="2.6.3-EQUIPO E INSTRUMENTAL, CIENTÍFICO Y LABORATORIO"/>
    <s v="10-FONDO GENERAL"/>
    <s v="No Informado-"/>
  </r>
  <r>
    <n v="0"/>
    <n v="150000"/>
    <s v="0210-MINISTERIO DE AGRICULTURA"/>
    <x v="2"/>
    <x v="0"/>
    <x v="1"/>
    <s v="2-SERVICIOS ECONÓMICOS"/>
    <s v="2.3-Riego"/>
    <s v="2.3.01-Riego"/>
    <s v="99-MULTIPROVINCIAL"/>
    <s v="00-N/A"/>
    <s v="0005-DIRECCION EJECUTIVA DE LA COMISION DE FOMENTO A LA TECNIFICACION DEL SISTEMA NACIONAL DE RIEGO"/>
    <s v="01-MINISTERIO DE AGRICULTURA"/>
    <x v="0"/>
    <s v="2.6-BIENES MUEBLES, INMUEBLES E INTANGIBLES"/>
    <s v="2.6.4-VEHÍCULOS Y EQUIPO DE TRANSPORTE, TRACCIÓN Y ELEVACIÓN"/>
    <s v="10-FONDO GENERAL"/>
    <s v="No Informado-"/>
  </r>
  <r>
    <n v="244555"/>
    <n v="280000"/>
    <s v="0210-MINISTERIO DE AGRICULTURA"/>
    <x v="2"/>
    <x v="0"/>
    <x v="1"/>
    <s v="2-SERVICIOS ECONÓMICOS"/>
    <s v="2.3-Riego"/>
    <s v="2.3.01-Riego"/>
    <s v="99-MULTIPROVINCIAL"/>
    <s v="00-N/A"/>
    <s v="0005-DIRECCION EJECUTIVA DE LA COMISION DE FOMENTO A LA TECNIFICACION DEL SISTEMA NACIONAL DE RIEGO"/>
    <s v="01-MINISTERIO DE AGRICULTURA"/>
    <x v="0"/>
    <s v="2.6-BIENES MUEBLES, INMUEBLES E INTANGIBLES"/>
    <s v="2.6.5-MAQUINARIA, OTROS EQUIPOS Y HERRAMIENTAS"/>
    <s v="10-FONDO GENERAL"/>
    <s v="No Informado-"/>
  </r>
  <r>
    <n v="848590.4"/>
    <n v="950000"/>
    <s v="0210-MINISTERIO DE AGRICULTURA"/>
    <x v="2"/>
    <x v="0"/>
    <x v="1"/>
    <s v="2-SERVICIOS ECONÓMICOS"/>
    <s v="2.6-Transporte"/>
    <s v="2.6.01-Transporte por carretera"/>
    <s v="18-PUERTO PLATA"/>
    <s v="01-RECONSTRUCCIÓN DE 44 KM DE CAMINOS PRODUCTIVOS EN LA PROVINCIA PUERTO PLATA"/>
    <s v="0001-MINISTERIO DE AGRICULTURA"/>
    <s v="01-MINISTERIO DE AGRICULTURA"/>
    <x v="0"/>
    <s v="2.6-BIENES MUEBLES, INMUEBLES E INTANGIBLES"/>
    <s v="2.6.1-MOBILIARIO Y EQUIPO"/>
    <s v="10-FONDO GENERAL"/>
    <s v="14129-RECONSTRUCCIÓN DE 44 KM DE CAMINOS PRODUCTIVOS EN LA PROVINCIA PUERTO PLATA"/>
  </r>
  <r>
    <n v="0"/>
    <n v="0"/>
    <s v="0210-MINISTERIO DE AGRICULTURA"/>
    <x v="2"/>
    <x v="0"/>
    <x v="1"/>
    <s v="2-SERVICIOS ECONÓMICOS"/>
    <s v="2.6-Transporte"/>
    <s v="2.6.01-Transporte por carretera"/>
    <s v="18-PUERTO PLATA"/>
    <s v="01-RECONSTRUCCIÓN DE 44 KM DE CAMINOS PRODUCTIVOS EN LA PROVINCIA PUERTO PLATA"/>
    <s v="0001-MINISTERIO DE AGRICULTURA"/>
    <s v="01-MINISTERIO DE AGRICULTURA"/>
    <x v="0"/>
    <s v="2.6-BIENES MUEBLES, INMUEBLES E INTANGIBLES"/>
    <s v="2.6.2-MOBILIARIO Y EQUIPO DE AUDIO, AUDIOVISUAL, RECREATIVO Y EDUCACIONAL"/>
    <s v="10-FONDO GENERAL"/>
    <s v="14129-RECONSTRUCCIÓN DE 44 KM DE CAMINOS PRODUCTIVOS EN LA PROVINCIA PUERTO PLATA"/>
  </r>
  <r>
    <n v="429656"/>
    <n v="650000"/>
    <s v="0210-MINISTERIO DE AGRICULTURA"/>
    <x v="2"/>
    <x v="0"/>
    <x v="1"/>
    <s v="2-SERVICIOS ECONÓMICOS"/>
    <s v="2.6-Transporte"/>
    <s v="2.6.01-Transporte por carretera"/>
    <s v="18-PUERTO PLATA"/>
    <s v="01-RECONSTRUCCIÓN DE 44 KM DE CAMINOS PRODUCTIVOS EN LA PROVINCIA PUERTO PLATA"/>
    <s v="0001-MINISTERIO DE AGRICULTURA"/>
    <s v="01-MINISTERIO DE AGRICULTURA"/>
    <x v="0"/>
    <s v="2.6-BIENES MUEBLES, INMUEBLES E INTANGIBLES"/>
    <s v="2.6.4-VEHÍCULOS Y EQUIPO DE TRANSPORTE, TRACCIÓN Y ELEVACIÓN"/>
    <s v="10-FONDO GENERAL"/>
    <s v="14129-RECONSTRUCCIÓN DE 44 KM DE CAMINOS PRODUCTIVOS EN LA PROVINCIA PUERTO PLATA"/>
  </r>
  <r>
    <n v="0"/>
    <n v="30000000"/>
    <s v="0210-MINISTERIO DE AGRICULTURA"/>
    <x v="2"/>
    <x v="0"/>
    <x v="1"/>
    <s v="4-SERVICIOS SOCIALES"/>
    <s v="4.1-Vivienda y servicios comunitarios"/>
    <s v="4.1.03-Abastecimiento de agua potable"/>
    <s v="99-MULTIPROVINCIAL"/>
    <s v="00-N/A"/>
    <s v="0001-MINISTERIO DE AGRICULTURA"/>
    <s v="01-MINISTERIO DE AGRICULTURA"/>
    <x v="0"/>
    <s v="2.6-BIENES MUEBLES, INMUEBLES E INTANGIBLES"/>
    <s v="2.6.5-MAQUINARIA, OTROS EQUIPOS Y HERRAMIENTAS"/>
    <s v="10-FONDO GENERAL"/>
    <s v="No Informado-"/>
  </r>
  <r>
    <n v="990000"/>
    <n v="5000000"/>
    <s v="0210-MINISTERIO DE AGRICULTURA"/>
    <x v="2"/>
    <x v="0"/>
    <x v="1"/>
    <s v="4-SERVICIOS SOCIALES"/>
    <s v="4.4-Educación"/>
    <s v="4.4.06-Educación técnica"/>
    <s v="99-MULTIPROVINCIAL"/>
    <s v="00-N/A"/>
    <s v="0001-MINISTERIO DE AGRICULTURA"/>
    <s v="01-MINISTERIO DE AGRICULTURA"/>
    <x v="0"/>
    <s v="2.6-BIENES MUEBLES, INMUEBLES E INTANGIBLES"/>
    <s v="2.6.4-VEHÍCULOS Y EQUIPO DE TRANSPORTE, TRACCIÓN Y ELEVACIÓN"/>
    <s v="10-FONDO GENERAL"/>
    <s v="No Informado-"/>
  </r>
  <r>
    <n v="54516"/>
    <n v="465000"/>
    <s v="0210-MINISTERIO DE AGRICULTURA"/>
    <x v="2"/>
    <x v="0"/>
    <x v="1"/>
    <s v="4-SERVICIOS SOCIALES"/>
    <s v="4.4-Educación"/>
    <s v="4.4.06-Educación técnica"/>
    <s v="99-MULTIPROVINCIAL"/>
    <s v="00-N/A"/>
    <s v="0001-MINISTERIO DE AGRICULTURA"/>
    <s v="01-MINISTERIO DE AGRICULTURA"/>
    <x v="0"/>
    <s v="2.6-BIENES MUEBLES, INMUEBLES E INTANGIBLES"/>
    <s v="2.6.1-MOBILIARIO Y EQUIPO"/>
    <s v="10-FONDO GENERAL"/>
    <s v="No Informado-"/>
  </r>
  <r>
    <n v="0"/>
    <n v="30000"/>
    <s v="0210-MINISTERIO DE AGRICULTURA"/>
    <x v="2"/>
    <x v="0"/>
    <x v="1"/>
    <s v="4-SERVICIOS SOCIALES"/>
    <s v="4.4-Educación"/>
    <s v="4.4.06-Educación técnica"/>
    <s v="99-MULTIPROVINCIAL"/>
    <s v="00-N/A"/>
    <s v="0001-MINISTERIO DE AGRICULTURA"/>
    <s v="01-MINISTERIO DE AGRICULTURA"/>
    <x v="0"/>
    <s v="2.6-BIENES MUEBLES, INMUEBLES E INTANGIBLES"/>
    <s v="2.6.2-MOBILIARIO Y EQUIPO DE AUDIO, AUDIOVISUAL, RECREATIVO Y EDUCACIONAL"/>
    <s v="10-FONDO GENERAL"/>
    <s v="No Informado-"/>
  </r>
  <r>
    <n v="0"/>
    <n v="150000"/>
    <s v="0210-MINISTERIO DE AGRICULTURA"/>
    <x v="2"/>
    <x v="0"/>
    <x v="1"/>
    <s v="4-SERVICIOS SOCIALES"/>
    <s v="4.4-Educación"/>
    <s v="4.4.06-Educación técnica"/>
    <s v="99-MULTIPROVINCIAL"/>
    <s v="00-N/A"/>
    <s v="0001-MINISTERIO DE AGRICULTURA"/>
    <s v="01-MINISTERIO DE AGRICULTURA"/>
    <x v="0"/>
    <s v="2.6-BIENES MUEBLES, INMUEBLES E INTANGIBLES"/>
    <s v="2.6.3-EQUIPO E INSTRUMENTAL, CIENTÍFICO Y LABORATORIO"/>
    <s v="10-FONDO GENERAL"/>
    <s v="No Informado-"/>
  </r>
  <r>
    <n v="1281649.3"/>
    <n v="1885000"/>
    <s v="0210-MINISTERIO DE AGRICULTURA"/>
    <x v="2"/>
    <x v="0"/>
    <x v="1"/>
    <s v="4-SERVICIOS SOCIALES"/>
    <s v="4.4-Educación"/>
    <s v="4.4.06-Educación técnica"/>
    <s v="99-MULTIPROVINCIAL"/>
    <s v="00-N/A"/>
    <s v="0001-MINISTERIO DE AGRICULTURA"/>
    <s v="01-MINISTERIO DE AGRICULTURA"/>
    <x v="0"/>
    <s v="2.6-BIENES MUEBLES, INMUEBLES E INTANGIBLES"/>
    <s v="2.6.1-MOBILIARIO Y EQUIPO"/>
    <s v="10-FONDO GENERAL"/>
    <s v="No Informado-"/>
  </r>
  <r>
    <n v="0"/>
    <n v="50000"/>
    <s v="0210-MINISTERIO DE AGRICULTURA"/>
    <x v="2"/>
    <x v="0"/>
    <x v="1"/>
    <s v="4-SERVICIOS SOCIALES"/>
    <s v="4.4-Educación"/>
    <s v="4.4.06-Educación técnica"/>
    <s v="99-MULTIPROVINCIAL"/>
    <s v="00-N/A"/>
    <s v="0001-MINISTERIO DE AGRICULTURA"/>
    <s v="01-MINISTERIO DE AGRICULTURA"/>
    <x v="0"/>
    <s v="2.6-BIENES MUEBLES, INMUEBLES E INTANGIBLES"/>
    <s v="2.6.2-MOBILIARIO Y EQUIPO DE AUDIO, AUDIOVISUAL, RECREATIVO Y EDUCACIONAL"/>
    <s v="10-FONDO GENERAL"/>
    <s v="No Informado-"/>
  </r>
  <r>
    <n v="0"/>
    <n v="1580000"/>
    <s v="0210-MINISTERIO DE AGRICULTURA"/>
    <x v="2"/>
    <x v="0"/>
    <x v="1"/>
    <s v="4-SERVICIOS SOCIALES"/>
    <s v="4.4-Educación"/>
    <s v="4.4.06-Educación técnica"/>
    <s v="99-MULTIPROVINCIAL"/>
    <s v="00-N/A"/>
    <s v="0001-MINISTERIO DE AGRICULTURA"/>
    <s v="01-MINISTERIO DE AGRICULTURA"/>
    <x v="0"/>
    <s v="2.6-BIENES MUEBLES, INMUEBLES E INTANGIBLES"/>
    <s v="2.6.2-MOBILIARIO Y EQUIPO DE AUDIO, AUDIOVISUAL, RECREATIVO Y EDUCACIONAL"/>
    <s v="10-FONDO GENERAL"/>
    <s v="No Informado-"/>
  </r>
  <r>
    <n v="0"/>
    <n v="12000000"/>
    <s v="0210-MINISTERIO DE AGRICULTURA"/>
    <x v="2"/>
    <x v="0"/>
    <x v="1"/>
    <s v="4-SERVICIOS SOCIALES"/>
    <s v="4.4-Educación"/>
    <s v="4.4.06-Educación técnica"/>
    <s v="99-MULTIPROVINCIAL"/>
    <s v="00-N/A"/>
    <s v="0001-MINISTERIO DE AGRICULTURA"/>
    <s v="01-MINISTERIO DE AGRICULTURA"/>
    <x v="0"/>
    <s v="2.6-BIENES MUEBLES, INMUEBLES E INTANGIBLES"/>
    <s v="2.6.4-VEHÍCULOS Y EQUIPO DE TRANSPORTE, TRACCIÓN Y ELEVACIÓN"/>
    <s v="10-FONDO GENERAL"/>
    <s v="No Informado-"/>
  </r>
  <r>
    <n v="0"/>
    <n v="1200000"/>
    <s v="0210-MINISTERIO DE AGRICULTURA"/>
    <x v="2"/>
    <x v="0"/>
    <x v="1"/>
    <s v="4-SERVICIOS SOCIALES"/>
    <s v="4.6-Equidad de género"/>
    <s v="4.6.01-Acciones focalizada en mujeres"/>
    <s v="99-MULTIPROVINCIAL"/>
    <s v="00-N/A"/>
    <s v="0001-MINISTERIO DE AGRICULTURA"/>
    <s v="01-MINISTERIO DE AGRICULTURA"/>
    <x v="0"/>
    <s v="2.6-BIENES MUEBLES, INMUEBLES E INTANGIBLES"/>
    <s v="2.6.1-MOBILIARIO Y EQUIPO"/>
    <s v="10-FONDO GENERAL"/>
    <s v="No Informado-"/>
  </r>
  <r>
    <n v="0"/>
    <n v="300000"/>
    <s v="0210-MINISTERIO DE AGRICULTURA"/>
    <x v="2"/>
    <x v="0"/>
    <x v="1"/>
    <s v="4-SERVICIOS SOCIALES"/>
    <s v="4.6-Equidad de género"/>
    <s v="4.6.01-Acciones focalizada en mujeres"/>
    <s v="99-MULTIPROVINCIAL"/>
    <s v="00-N/A"/>
    <s v="0001-MINISTERIO DE AGRICULTURA"/>
    <s v="01-MINISTERIO DE AGRICULTURA"/>
    <x v="0"/>
    <s v="2.6-BIENES MUEBLES, INMUEBLES E INTANGIBLES"/>
    <s v="2.6.2-MOBILIARIO Y EQUIPO DE AUDIO, AUDIOVISUAL, RECREATIVO Y EDUCACIONAL"/>
    <s v="10-FONDO GENERAL"/>
    <s v="No Informado-"/>
  </r>
  <r>
    <n v="0"/>
    <n v="0"/>
    <s v="0210-MINISTERIO DE AGRICULTURA"/>
    <x v="2"/>
    <x v="0"/>
    <x v="1"/>
    <s v="4-SERVICIOS SOCIALES"/>
    <s v="4.6-Equidad de género"/>
    <s v="4.6.01-Acciones focalizada en mujeres"/>
    <s v="99-MULTIPROVINCIAL"/>
    <s v="00-N/A"/>
    <s v="0001-MINISTERIO DE AGRICULTURA"/>
    <s v="01-MINISTERIO DE AGRICULTURA"/>
    <x v="0"/>
    <s v="2.6-BIENES MUEBLES, INMUEBLES E INTANGIBLES"/>
    <s v="2.6.5-MAQUINARIA, OTROS EQUIPOS Y HERRAMIENTAS"/>
    <s v="10-FONDO GENERAL"/>
    <s v="No Informado-"/>
  </r>
  <r>
    <n v="545141.78"/>
    <n v="200000"/>
    <s v="0210-MINISTERIO DE AGRICULTURA"/>
    <x v="2"/>
    <x v="0"/>
    <x v="1"/>
    <s v="2-SERVICIOS ECONÓMICOS"/>
    <s v="2.2-Agropecuaria, caza, pesca y silvicultura"/>
    <s v="2.2.01-Agropecuaria"/>
    <s v="99-MULTIPROVINCIAL"/>
    <s v="00-N/A"/>
    <s v="0002-DIRECCION GENERAL DE GANADERIA"/>
    <s v="01-MINISTERIO DE AGRICULTURA"/>
    <x v="0"/>
    <s v="2.6-BIENES MUEBLES, INMUEBLES E INTANGIBLES"/>
    <s v="2.6.6-EQUIPOS DE DEFENSA Y SEGURIDAD"/>
    <s v="10-FONDO GENERAL"/>
    <s v="No Informado-"/>
  </r>
  <r>
    <n v="0"/>
    <n v="0"/>
    <s v="0210-MINISTERIO DE AGRICULTURA"/>
    <x v="2"/>
    <x v="0"/>
    <x v="1"/>
    <s v="2-SERVICIOS ECONÓMICOS"/>
    <s v="2.2-Agropecuaria, caza, pesca y silvicultura"/>
    <s v="2.2.01-Agropecuaria"/>
    <s v="99-MULTIPROVINCIAL"/>
    <s v="00-N/A"/>
    <s v="0001-MINISTERIO DE AGRICULTURA"/>
    <s v="01-MINISTERIO DE AGRICULTURA"/>
    <x v="0"/>
    <s v="2.6-BIENES MUEBLES, INMUEBLES E INTANGIBLES"/>
    <s v="2.6.6-EQUIPOS DE DEFENSA Y SEGURIDAD"/>
    <s v="10-FONDO GENERAL"/>
    <s v="No Informado-"/>
  </r>
  <r>
    <n v="41300"/>
    <n v="50000"/>
    <s v="0210-MINISTERIO DE AGRICULTURA"/>
    <x v="2"/>
    <x v="0"/>
    <x v="1"/>
    <s v="2-SERVICIOS ECONÓMICOS"/>
    <s v="2.3-Riego"/>
    <s v="2.3.01-Riego"/>
    <s v="99-MULTIPROVINCIAL"/>
    <s v="00-N/A"/>
    <s v="0005-DIRECCION EJECUTIVA DE LA COMISION DE FOMENTO A LA TECNIFICACION DEL SISTEMA NACIONAL DE RIEGO"/>
    <s v="01-MINISTERIO DE AGRICULTURA"/>
    <x v="0"/>
    <s v="2.6-BIENES MUEBLES, INMUEBLES E INTANGIBLES"/>
    <s v="2.6.6-EQUIPOS DE DEFENSA Y SEGURIDAD"/>
    <s v="10-FONDO GENERAL"/>
    <s v="No Informado-"/>
  </r>
  <r>
    <n v="19981517"/>
    <n v="45000000"/>
    <s v="0210-MINISTERIO DE AGRICULTURA"/>
    <x v="2"/>
    <x v="0"/>
    <x v="1"/>
    <s v="2-SERVICIOS ECONÓMICOS"/>
    <s v="2.2-Agropecuaria, caza, pesca y silvicultura"/>
    <s v="2.2.01-Agropecuaria"/>
    <s v="99-MULTIPROVINCIAL"/>
    <s v="00-N/A"/>
    <s v="0001-MINISTERIO DE AGRICULTURA"/>
    <s v="01-MINISTERIO DE AGRICULTURA"/>
    <x v="0"/>
    <s v="2.6-BIENES MUEBLES, INMUEBLES E INTANGIBLES"/>
    <s v="2.6.7-ACTIVOS BIOLÓGICOS"/>
    <s v="10-FONDO GENERAL"/>
    <s v="No Informado-"/>
  </r>
  <r>
    <n v="0"/>
    <n v="1260000"/>
    <s v="0210-MINISTERIO DE AGRICULTURA"/>
    <x v="2"/>
    <x v="0"/>
    <x v="1"/>
    <s v="2-SERVICIOS ECONÓMICOS"/>
    <s v="2.2-Agropecuaria, caza, pesca y silvicultura"/>
    <s v="2.2.01-Agropecuaria"/>
    <s v="99-MULTIPROVINCIAL"/>
    <s v="00-N/A"/>
    <s v="0002-DIRECCION GENERAL DE GANADERIA"/>
    <s v="01-MINISTERIO DE AGRICULTURA"/>
    <x v="0"/>
    <s v="2.6-BIENES MUEBLES, INMUEBLES E INTANGIBLES"/>
    <s v="2.6.7-ACTIVOS BIOLÓGICOS"/>
    <s v="10-FONDO GENERAL"/>
    <s v="No Informado-"/>
  </r>
  <r>
    <n v="0"/>
    <n v="200000"/>
    <s v="0210-MINISTERIO DE AGRICULTURA"/>
    <x v="2"/>
    <x v="0"/>
    <x v="1"/>
    <s v="2-SERVICIOS ECONÓMICOS"/>
    <s v="2.2-Agropecuaria, caza, pesca y silvicultura"/>
    <s v="2.2.01-Agropecuaria"/>
    <s v="99-MULTIPROVINCIAL"/>
    <s v="00-N/A"/>
    <s v="0002-DIRECCION GENERAL DE GANADERIA"/>
    <s v="01-MINISTERIO DE AGRICULTURA"/>
    <x v="0"/>
    <s v="2.6-BIENES MUEBLES, INMUEBLES E INTANGIBLES"/>
    <s v="2.6.7-ACTIVOS BIOLÓGICOS"/>
    <s v="10-FONDO GENERAL"/>
    <s v="No Informado-"/>
  </r>
  <r>
    <n v="66471960.5"/>
    <n v="124000000"/>
    <s v="0210-MINISTERIO DE AGRICULTURA"/>
    <x v="2"/>
    <x v="0"/>
    <x v="1"/>
    <s v="2-SERVICIOS ECONÓMICOS"/>
    <s v="2.2-Agropecuaria, caza, pesca y silvicultura"/>
    <s v="2.2.01-Agropecuaria"/>
    <s v="99-MULTIPROVINCIAL"/>
    <s v="00-N/A"/>
    <s v="0001-MINISTERIO DE AGRICULTURA"/>
    <s v="01-MINISTERIO DE AGRICULTURA"/>
    <x v="0"/>
    <s v="2.6-BIENES MUEBLES, INMUEBLES E INTANGIBLES"/>
    <s v="2.6.7-ACTIVOS BIOLÓGICOS"/>
    <s v="10-FONDO GENERAL"/>
    <s v="No Informado-"/>
  </r>
  <r>
    <n v="433100"/>
    <n v="85000000"/>
    <s v="0210-MINISTERIO DE AGRICULTURA"/>
    <x v="2"/>
    <x v="0"/>
    <x v="1"/>
    <s v="2-SERVICIOS ECONÓMICOS"/>
    <s v="2.2-Agropecuaria, caza, pesca y silvicultura"/>
    <s v="2.2.01-Agropecuaria"/>
    <s v="99-MULTIPROVINCIAL"/>
    <s v="00-N/A"/>
    <s v="0001-MINISTERIO DE AGRICULTURA"/>
    <s v="01-MINISTERIO DE AGRICULTURA"/>
    <x v="0"/>
    <s v="2.6-BIENES MUEBLES, INMUEBLES E INTANGIBLES"/>
    <s v="2.6.7-ACTIVOS BIOLÓGICOS"/>
    <s v="10-FONDO GENERAL"/>
    <s v="No Informado-"/>
  </r>
  <r>
    <n v="7233000"/>
    <n v="35000000"/>
    <s v="0210-MINISTERIO DE AGRICULTURA"/>
    <x v="2"/>
    <x v="0"/>
    <x v="1"/>
    <s v="2-SERVICIOS ECONÓMICOS"/>
    <s v="2.2-Agropecuaria, caza, pesca y silvicultura"/>
    <s v="2.2.01-Agropecuaria"/>
    <s v="99-MULTIPROVINCIAL"/>
    <s v="00-N/A"/>
    <s v="0001-MINISTERIO DE AGRICULTURA"/>
    <s v="01-MINISTERIO DE AGRICULTURA"/>
    <x v="0"/>
    <s v="2.6-BIENES MUEBLES, INMUEBLES E INTANGIBLES"/>
    <s v="2.6.7-ACTIVOS BIOLÓGICOS"/>
    <s v="10-FONDO GENERAL"/>
    <s v="No Informado-"/>
  </r>
  <r>
    <n v="120569.94"/>
    <n v="4500000"/>
    <s v="0210-MINISTERIO DE AGRICULTURA"/>
    <x v="2"/>
    <x v="0"/>
    <x v="1"/>
    <s v="2-SERVICIOS ECONÓMICOS"/>
    <s v="2.2-Agropecuaria, caza, pesca y silvicultura"/>
    <s v="2.2.01-Agropecuaria"/>
    <s v="09-ESPAILLAT"/>
    <s v="04-RECUPERACION DE LOS RECURSOS NATURALES EN LAS  SUB CUENCAS JAMAO Y VERAGUA"/>
    <s v="0001-MINISTERIO DE AGRICULTURA"/>
    <s v="01-MINISTERIO DE AGRICULTURA"/>
    <x v="0"/>
    <s v="2.6-BIENES MUEBLES, INMUEBLES E INTANGIBLES"/>
    <s v="2.6.7-ACTIVOS BIOLÓGICOS"/>
    <s v="10-FONDO GENERAL"/>
    <s v="14131-RECUPERACION DE LOS RECURSOS NATURALES EN LAS  SUB CUENCAS JAMAO Y VERAGUA"/>
  </r>
  <r>
    <n v="0"/>
    <n v="100000"/>
    <s v="0210-MINISTERIO DE AGRICULTURA"/>
    <x v="2"/>
    <x v="0"/>
    <x v="1"/>
    <s v="2-SERVICIOS ECONÓMICOS"/>
    <s v="2.2-Agropecuaria, caza, pesca y silvicultura"/>
    <s v="2.2.01-Agropecuaria"/>
    <s v="99-MULTIPROVINCIAL"/>
    <s v="01-CONSTRUCCIÓN DE CAMARAS TERMICA PARA LA PRODUCCION DE MATERIAL DE SIEMBRA DE PLATANO DE ALTA CALIDAD EN LA REP. DOM"/>
    <s v="0001-MINISTERIO DE AGRICULTURA"/>
    <s v="01-MINISTERIO DE AGRICULTURA"/>
    <x v="0"/>
    <s v="2.6-BIENES MUEBLES, INMUEBLES E INTANGIBLES"/>
    <s v="2.6.7-ACTIVOS BIOLÓGICOS"/>
    <s v="10-FONDO GENERAL"/>
    <s v="14379-CONSTRUCCIÓN DE CAMARAS TERMICA PARA LA PRODUCCION DE MATERIAL DE SIEMBRA DE PLATANO DE ALTA CALIDAD EN LA REP. DOM"/>
  </r>
  <r>
    <n v="1905999.75"/>
    <n v="2883500"/>
    <s v="0210-MINISTERIO DE AGRICULTURA"/>
    <x v="2"/>
    <x v="0"/>
    <x v="1"/>
    <s v="2-SERVICIOS ECONÓMICOS"/>
    <s v="2.2-Agropecuaria, caza, pesca y silvicultura"/>
    <s v="2.2.01-Agropecuaria"/>
    <s v="99-MULTIPROVINCIAL"/>
    <s v="02-FORTALECIMIENTO DE LA CRIANZA OVICAPRINA EN LA REGIÓN FRONTERIZA DE LA RD"/>
    <s v="0002-DIRECCION GENERAL DE GANADERIA"/>
    <s v="01-MINISTERIO DE AGRICULTURA"/>
    <x v="0"/>
    <s v="2.6-BIENES MUEBLES, INMUEBLES E INTANGIBLES"/>
    <s v="2.6.7-ACTIVOS BIOLÓGICOS"/>
    <s v="10-FONDO GENERAL"/>
    <s v="14199-FORTALECIMIENTO DE LA CRIANZA OVICAPRINA EN LA REGIÓN FRONTERIZA DE LA RD"/>
  </r>
  <r>
    <n v="3568880"/>
    <n v="5000000"/>
    <s v="0210-MINISTERIO DE AGRICULTURA"/>
    <x v="2"/>
    <x v="0"/>
    <x v="1"/>
    <s v="4-SERVICIOS SOCIALES"/>
    <s v="4.4-Educación"/>
    <s v="4.4.06-Educación técnica"/>
    <s v="99-MULTIPROVINCIAL"/>
    <s v="00-N/A"/>
    <s v="0001-MINISTERIO DE AGRICULTURA"/>
    <s v="01-MINISTERIO DE AGRICULTURA"/>
    <x v="0"/>
    <s v="2.6-BIENES MUEBLES, INMUEBLES E INTANGIBLES"/>
    <s v="2.6.7-ACTIVOS BIOLÓGICOS"/>
    <s v="10-FONDO GENERAL"/>
    <s v="No Informado-"/>
  </r>
  <r>
    <n v="0"/>
    <n v="9950000"/>
    <s v="0210-MINISTERIO DE AGRICULTURA"/>
    <x v="2"/>
    <x v="0"/>
    <x v="1"/>
    <s v="2-SERVICIOS ECONÓMICOS"/>
    <s v="2.2-Agropecuaria, caza, pesca y silvicultura"/>
    <s v="2.2.99-Planificación, gestión y supervisión agropecuaria, caza, pesca y silvicultura"/>
    <s v="99-MULTIPROVINCIAL"/>
    <s v="00-N/A"/>
    <s v="0001-MINISTERIO DE AGRICULTURA"/>
    <s v="01-MINISTERIO DE AGRICULTURA"/>
    <x v="0"/>
    <s v="2.6-BIENES MUEBLES, INMUEBLES E INTANGIBLES"/>
    <s v="2.6.8-BIENES INTANGIBLES"/>
    <s v="10-FONDO GENERAL"/>
    <s v="No Informado-"/>
  </r>
  <r>
    <n v="0"/>
    <n v="100000"/>
    <s v="0210-MINISTERIO DE AGRICULTURA"/>
    <x v="2"/>
    <x v="0"/>
    <x v="1"/>
    <s v="2-SERVICIOS ECONÓMICOS"/>
    <s v="2.3-Riego"/>
    <s v="2.3.01-Riego"/>
    <s v="99-MULTIPROVINCIAL"/>
    <s v="00-N/A"/>
    <s v="0005-DIRECCION EJECUTIVA DE LA COMISION DE FOMENTO A LA TECNIFICACION DEL SISTEMA NACIONAL DE RIEGO"/>
    <s v="01-MINISTERIO DE AGRICULTURA"/>
    <x v="0"/>
    <s v="2.6-BIENES MUEBLES, INMUEBLES E INTANGIBLES"/>
    <s v="2.6.8-BIENES INTANGIBLES"/>
    <s v="10-FONDO GENERAL"/>
    <s v="No Informado-"/>
  </r>
  <r>
    <n v="58333333.310000002"/>
    <n v="100000000"/>
    <s v="0210-MINISTERIO DE AGRICULTURA"/>
    <x v="8"/>
    <x v="0"/>
    <x v="1"/>
    <s v="2-SERVICIOS ECONÓMICOS"/>
    <s v="2.2-Agropecuaria, caza, pesca y silvicultura"/>
    <s v="2.2.01-Agropecuaria"/>
    <s v="99-MULTIPROVINCIAL"/>
    <s v="00-N/A"/>
    <s v="0001-MINISTERIO DE AGRICULTURA"/>
    <s v="01-MINISTERIO DE AGRICULTURA"/>
    <x v="0"/>
    <s v="2.5-TRANSFERENCIAS DE CAPITAL"/>
    <s v="2.5.2-TRANSFERENCIAS DE CAPITAL AL GOBIERNO GENERAL  NACIONAL"/>
    <s v="10-FONDO GENERAL"/>
    <s v="No Informado-"/>
  </r>
  <r>
    <n v="5833333.2800000003"/>
    <n v="10000000"/>
    <s v="0210-MINISTERIO DE AGRICULTURA"/>
    <x v="8"/>
    <x v="0"/>
    <x v="1"/>
    <s v="2-SERVICIOS ECONÓMICOS"/>
    <s v="2.2-Agropecuaria, caza, pesca y silvicultura"/>
    <s v="2.2.01-Agropecuaria"/>
    <s v="99-MULTIPROVINCIAL"/>
    <s v="00-N/A"/>
    <s v="0001-MINISTERIO DE AGRICULTURA"/>
    <s v="01-MINISTERIO DE AGRICULTURA"/>
    <x v="0"/>
    <s v="2.5-TRANSFERENCIAS DE CAPITAL"/>
    <s v="2.5.2-TRANSFERENCIAS DE CAPITAL AL GOBIERNO GENERAL  NACIONAL"/>
    <s v="10-FONDO GENERAL"/>
    <s v="No Informado-"/>
  </r>
  <r>
    <n v="2916666.69"/>
    <n v="5000000"/>
    <s v="0210-MINISTERIO DE AGRICULTURA"/>
    <x v="8"/>
    <x v="0"/>
    <x v="1"/>
    <s v="2-SERVICIOS ECONÓMICOS"/>
    <s v="2.2-Agropecuaria, caza, pesca y silvicultura"/>
    <s v="2.2.01-Agropecuaria"/>
    <s v="99-MULTIPROVINCIAL"/>
    <s v="00-N/A"/>
    <s v="0001-MINISTERIO DE AGRICULTURA"/>
    <s v="01-MINISTERIO DE AGRICULTURA"/>
    <x v="0"/>
    <s v="2.5-TRANSFERENCIAS DE CAPITAL"/>
    <s v="2.5.2-TRANSFERENCIAS DE CAPITAL AL GOBIERNO GENERAL  NACIONAL"/>
    <s v="10-FONDO GENERAL"/>
    <s v="No Informado-"/>
  </r>
  <r>
    <n v="2916666.41"/>
    <n v="5000000"/>
    <s v="0210-MINISTERIO DE AGRICULTURA"/>
    <x v="8"/>
    <x v="0"/>
    <x v="1"/>
    <s v="2-SERVICIOS ECONÓMICOS"/>
    <s v="2.2-Agropecuaria, caza, pesca y silvicultura"/>
    <s v="2.2.01-Agropecuaria"/>
    <s v="99-MULTIPROVINCIAL"/>
    <s v="00-N/A"/>
    <s v="0001-MINISTERIO DE AGRICULTURA"/>
    <s v="01-MINISTERIO DE AGRICULTURA"/>
    <x v="0"/>
    <s v="2.5-TRANSFERENCIAS DE CAPITAL"/>
    <s v="2.5.2-TRANSFERENCIAS DE CAPITAL AL GOBIERNO GENERAL  NACIONAL"/>
    <s v="10-FONDO GENERAL"/>
    <s v="No Informado-"/>
  </r>
  <r>
    <n v="4666666.6900000004"/>
    <n v="8000000"/>
    <s v="0210-MINISTERIO DE AGRICULTURA"/>
    <x v="8"/>
    <x v="0"/>
    <x v="1"/>
    <s v="2-SERVICIOS ECONÓMICOS"/>
    <s v="2.2-Agropecuaria, caza, pesca y silvicultura"/>
    <s v="2.2.01-Agropecuaria"/>
    <s v="99-MULTIPROVINCIAL"/>
    <s v="00-N/A"/>
    <s v="0001-MINISTERIO DE AGRICULTURA"/>
    <s v="01-MINISTERIO DE AGRICULTURA"/>
    <x v="0"/>
    <s v="2.5-TRANSFERENCIAS DE CAPITAL"/>
    <s v="2.5.2-TRANSFERENCIAS DE CAPITAL AL GOBIERNO GENERAL  NACIONAL"/>
    <s v="10-FONDO GENERAL"/>
    <s v="No Informado-"/>
  </r>
  <r>
    <n v="3869719.56"/>
    <n v="6633805"/>
    <s v="0210-MINISTERIO DE AGRICULTURA"/>
    <x v="8"/>
    <x v="0"/>
    <x v="1"/>
    <s v="2-SERVICIOS ECONÓMICOS"/>
    <s v="2.2-Agropecuaria, caza, pesca y silvicultura"/>
    <s v="2.2.01-Agropecuaria"/>
    <s v="99-MULTIPROVINCIAL"/>
    <s v="00-N/A"/>
    <s v="0001-MINISTERIO DE AGRICULTURA"/>
    <s v="01-MINISTERIO DE AGRICULTURA"/>
    <x v="0"/>
    <s v="2.5-TRANSFERENCIAS DE CAPITAL"/>
    <s v="2.5.2-TRANSFERENCIAS DE CAPITAL AL GOBIERNO GENERAL  NACIONAL"/>
    <s v="10-FONDO GENERAL"/>
    <s v="No Informado-"/>
  </r>
  <r>
    <n v="72008392.400000006"/>
    <n v="102058000"/>
    <s v="0211-MINISTERIO DE OBRAS PÚBLICAS Y COMUNICACIONES"/>
    <x v="0"/>
    <x v="0"/>
    <x v="0"/>
    <s v="1-SERVICIOS  GENERALES"/>
    <s v="1.3-Defensa nacional"/>
    <s v="1.3.06-Reducción del riesgo de desastres no climáticos"/>
    <s v="99-MULTIPROVINCIAL"/>
    <s v="00-N/A"/>
    <s v="0006-OFICINA NAC. DE EVALUACIÓN SÍSMICA Y VULNERABILIDAD DE INFRAESTRUCTURA"/>
    <s v="01-MINISTERIO DE OBRAS PUBLICAS Y COMUNICACIONES"/>
    <x v="0"/>
    <s v="2.1-REMUNERACIONES Y CONTRIBUCIONES"/>
    <s v="2.1.1-REMUNERACIONES"/>
    <s v="10-FONDO GENERAL"/>
    <s v="No Informado-"/>
  </r>
  <r>
    <n v="8815604.3000000007"/>
    <n v="19055000"/>
    <s v="0211-MINISTERIO DE OBRAS PÚBLICAS Y COMUNICACIONES"/>
    <x v="0"/>
    <x v="0"/>
    <x v="0"/>
    <s v="1-SERVICIOS  GENERALES"/>
    <s v="1.3-Defensa nacional"/>
    <s v="1.3.06-Reducción del riesgo de desastres no climáticos"/>
    <s v="99-MULTIPROVINCIAL"/>
    <s v="00-N/A"/>
    <s v="0006-OFICINA NAC. DE EVALUACIÓN SÍSMICA Y VULNERABILIDAD DE INFRAESTRUCTURA"/>
    <s v="01-MINISTERIO DE OBRAS PUBLICAS Y COMUNICACIONES"/>
    <x v="0"/>
    <s v="2.1-REMUNERACIONES Y CONTRIBUCIONES"/>
    <s v="2.1.2-SOBRESUELDOS"/>
    <s v="10-FONDO GENERAL"/>
    <s v="No Informado-"/>
  </r>
  <r>
    <n v="10918167.91"/>
    <n v="13403028"/>
    <s v="0211-MINISTERIO DE OBRAS PÚBLICAS Y COMUNICACIONES"/>
    <x v="0"/>
    <x v="0"/>
    <x v="0"/>
    <s v="1-SERVICIOS  GENERALES"/>
    <s v="1.3-Defensa nacional"/>
    <s v="1.3.06-Reducción del riesgo de desastres no climáticos"/>
    <s v="99-MULTIPROVINCIAL"/>
    <s v="00-N/A"/>
    <s v="0006-OFICINA NAC. DE EVALUACIÓN SÍSMICA Y VULNERABILIDAD DE INFRAESTRUCTURA"/>
    <s v="01-MINISTERIO DE OBRAS PUBLICAS Y COMUNICACIONES"/>
    <x v="0"/>
    <s v="2.1-REMUNERACIONES Y CONTRIBUCIONES"/>
    <s v="2.1.5-CONTRIBUCIONES A LA SEGURIDAD SOCIAL"/>
    <s v="10-FONDO GENERAL"/>
    <s v="No Informado-"/>
  </r>
  <r>
    <n v="79420781.420000002"/>
    <n v="159520000"/>
    <s v="0211-MINISTERIO DE OBRAS PÚBLICAS Y COMUNICACIONES"/>
    <x v="0"/>
    <x v="0"/>
    <x v="0"/>
    <s v="2-SERVICIOS ECONÓMICOS"/>
    <s v="2.1-Asuntos económicos, comerciales y laborales"/>
    <s v="2.1.01-Asuntos económicos y regulación del comercio"/>
    <s v="99-MULTIPROVINCIAL"/>
    <s v="00-N/A"/>
    <s v="0009-OFICINA NACIONAL DE METEOROLOGÍA"/>
    <s v="01-MINISTERIO DE OBRAS PUBLICAS Y COMUNICACIONES"/>
    <x v="0"/>
    <s v="2.1-REMUNERACIONES Y CONTRIBUCIONES"/>
    <s v="2.1.1-REMUNERACIONES"/>
    <s v="10-FONDO GENERAL"/>
    <s v="No Informado-"/>
  </r>
  <r>
    <n v="5396740"/>
    <n v="10880000"/>
    <s v="0211-MINISTERIO DE OBRAS PÚBLICAS Y COMUNICACIONES"/>
    <x v="0"/>
    <x v="0"/>
    <x v="0"/>
    <s v="2-SERVICIOS ECONÓMICOS"/>
    <s v="2.1-Asuntos económicos, comerciales y laborales"/>
    <s v="2.1.01-Asuntos económicos y regulación del comercio"/>
    <s v="99-MULTIPROVINCIAL"/>
    <s v="00-N/A"/>
    <s v="0009-OFICINA NACIONAL DE METEOROLOGÍA"/>
    <s v="01-MINISTERIO DE OBRAS PUBLICAS Y COMUNICACIONES"/>
    <x v="0"/>
    <s v="2.1-REMUNERACIONES Y CONTRIBUCIONES"/>
    <s v="2.1.2-SOBRESUELDOS"/>
    <s v="10-FONDO GENERAL"/>
    <s v="No Informado-"/>
  </r>
  <r>
    <n v="11954662.15"/>
    <n v="17008407"/>
    <s v="0211-MINISTERIO DE OBRAS PÚBLICAS Y COMUNICACIONES"/>
    <x v="0"/>
    <x v="0"/>
    <x v="0"/>
    <s v="2-SERVICIOS ECONÓMICOS"/>
    <s v="2.1-Asuntos económicos, comerciales y laborales"/>
    <s v="2.1.01-Asuntos económicos y regulación del comercio"/>
    <s v="99-MULTIPROVINCIAL"/>
    <s v="00-N/A"/>
    <s v="0009-OFICINA NACIONAL DE METEOROLOGÍA"/>
    <s v="01-MINISTERIO DE OBRAS PUBLICAS Y COMUNICACIONES"/>
    <x v="0"/>
    <s v="2.1-REMUNERACIONES Y CONTRIBUCIONES"/>
    <s v="2.1.5-CONTRIBUCIONES A LA SEGURIDAD SOCIAL"/>
    <s v="10-FONDO GENERAL"/>
    <s v="No Informado-"/>
  </r>
  <r>
    <n v="1476083505.76"/>
    <n v="2701100000"/>
    <s v="0211-MINISTERIO DE OBRAS PÚBLICAS Y COMUNICACIONES"/>
    <x v="0"/>
    <x v="0"/>
    <x v="0"/>
    <s v="2-SERVICIOS ECONÓMICOS"/>
    <s v="2.6-Transporte"/>
    <s v="2.6.01-Transporte por carretera"/>
    <s v="99-MULTIPROVINCIAL"/>
    <s v="00-N/A"/>
    <s v="0001-MINISTERIO DE OBRAS PUBLICAS Y COMUNICACIONES"/>
    <s v="01-MINISTERIO DE OBRAS PUBLICAS Y COMUNICACIONES"/>
    <x v="0"/>
    <s v="2.1-REMUNERACIONES Y CONTRIBUCIONES"/>
    <s v="2.1.1-REMUNERACIONES"/>
    <s v="10-FONDO GENERAL"/>
    <s v="No Informado-"/>
  </r>
  <r>
    <n v="139187849.53999999"/>
    <n v="756000000"/>
    <s v="0211-MINISTERIO DE OBRAS PÚBLICAS Y COMUNICACIONES"/>
    <x v="0"/>
    <x v="0"/>
    <x v="0"/>
    <s v="2-SERVICIOS ECONÓMICOS"/>
    <s v="2.6-Transporte"/>
    <s v="2.6.01-Transporte por carretera"/>
    <s v="99-MULTIPROVINCIAL"/>
    <s v="00-N/A"/>
    <s v="0001-MINISTERIO DE OBRAS PUBLICAS Y COMUNICACIONES"/>
    <s v="01-MINISTERIO DE OBRAS PUBLICAS Y COMUNICACIONES"/>
    <x v="0"/>
    <s v="2.1-REMUNERACIONES Y CONTRIBUCIONES"/>
    <s v="2.1.2-SOBRESUELDOS"/>
    <s v="10-FONDO GENERAL"/>
    <s v="No Informado-"/>
  </r>
  <r>
    <n v="157437575.09"/>
    <n v="317600000"/>
    <s v="0211-MINISTERIO DE OBRAS PÚBLICAS Y COMUNICACIONES"/>
    <x v="0"/>
    <x v="0"/>
    <x v="0"/>
    <s v="2-SERVICIOS ECONÓMICOS"/>
    <s v="2.6-Transporte"/>
    <s v="2.6.01-Transporte por carretera"/>
    <s v="99-MULTIPROVINCIAL"/>
    <s v="00-N/A"/>
    <s v="0001-MINISTERIO DE OBRAS PUBLICAS Y COMUNICACIONES"/>
    <s v="01-MINISTERIO DE OBRAS PUBLICAS Y COMUNICACIONES"/>
    <x v="0"/>
    <s v="2.1-REMUNERACIONES Y CONTRIBUCIONES"/>
    <s v="2.1.5-CONTRIBUCIONES A LA SEGURIDAD SOCIAL"/>
    <s v="10-FONDO GENERAL"/>
    <s v="No Informado-"/>
  </r>
  <r>
    <n v="76935294.980000004"/>
    <n v="149650949"/>
    <s v="0211-MINISTERIO DE OBRAS PÚBLICAS Y COMUNICACIONES"/>
    <x v="0"/>
    <x v="0"/>
    <x v="0"/>
    <s v="2-SERVICIOS ECONÓMICOS"/>
    <s v="2.6-Transporte"/>
    <s v="2.6.01-Transporte por carretera"/>
    <s v="99-MULTIPROVINCIAL"/>
    <s v="00-N/A"/>
    <s v="0002-DIRECCION GENERAL DE EMBELLECIMIENTO DE CARRETERAS Y AVENIDAS DE CIRCUNV."/>
    <s v="01-MINISTERIO DE OBRAS PUBLICAS Y COMUNICACIONES"/>
    <x v="0"/>
    <s v="2.1-REMUNERACIONES Y CONTRIBUCIONES"/>
    <s v="2.1.1-REMUNERACIONES"/>
    <s v="10-FONDO GENERAL"/>
    <s v="No Informado-"/>
  </r>
  <r>
    <n v="11620481.689999999"/>
    <n v="22706871"/>
    <s v="0211-MINISTERIO DE OBRAS PÚBLICAS Y COMUNICACIONES"/>
    <x v="0"/>
    <x v="0"/>
    <x v="0"/>
    <s v="2-SERVICIOS ECONÓMICOS"/>
    <s v="2.6-Transporte"/>
    <s v="2.6.01-Transporte por carretera"/>
    <s v="99-MULTIPROVINCIAL"/>
    <s v="00-N/A"/>
    <s v="0002-DIRECCION GENERAL DE EMBELLECIMIENTO DE CARRETERAS Y AVENIDAS DE CIRCUNV."/>
    <s v="01-MINISTERIO DE OBRAS PUBLICAS Y COMUNICACIONES"/>
    <x v="0"/>
    <s v="2.1-REMUNERACIONES Y CONTRIBUCIONES"/>
    <s v="2.1.2-SOBRESUELDOS"/>
    <s v="10-FONDO GENERAL"/>
    <s v="No Informado-"/>
  </r>
  <r>
    <n v="11597156.210000001"/>
    <n v="20364207"/>
    <s v="0211-MINISTERIO DE OBRAS PÚBLICAS Y COMUNICACIONES"/>
    <x v="0"/>
    <x v="0"/>
    <x v="0"/>
    <s v="2-SERVICIOS ECONÓMICOS"/>
    <s v="2.6-Transporte"/>
    <s v="2.6.01-Transporte por carretera"/>
    <s v="99-MULTIPROVINCIAL"/>
    <s v="00-N/A"/>
    <s v="0002-DIRECCION GENERAL DE EMBELLECIMIENTO DE CARRETERAS Y AVENIDAS DE CIRCUNV."/>
    <s v="01-MINISTERIO DE OBRAS PUBLICAS Y COMUNICACIONES"/>
    <x v="0"/>
    <s v="2.1-REMUNERACIONES Y CONTRIBUCIONES"/>
    <s v="2.1.5-CONTRIBUCIONES A LA SEGURIDAD SOCIAL"/>
    <s v="10-FONDO GENERAL"/>
    <s v="No Informado-"/>
  </r>
  <r>
    <n v="40130966.409999996"/>
    <n v="75191646"/>
    <s v="0211-MINISTERIO DE OBRAS PÚBLICAS Y COMUNICACIONES"/>
    <x v="0"/>
    <x v="0"/>
    <x v="0"/>
    <s v="2-SERVICIOS ECONÓMICOS"/>
    <s v="2.6-Transporte"/>
    <s v="2.6.01-Transporte por carretera"/>
    <s v="99-MULTIPROVINCIAL"/>
    <s v="00-N/A"/>
    <s v="0002-DIRECCION GENERAL DE EMBELLECIMIENTO DE CARRETERAS Y AVENIDAS DE CIRCUNV."/>
    <s v="01-MINISTERIO DE OBRAS PUBLICAS Y COMUNICACIONES"/>
    <x v="0"/>
    <s v="2.1-REMUNERACIONES Y CONTRIBUCIONES"/>
    <s v="2.1.1-REMUNERACIONES"/>
    <s v="10-FONDO GENERAL"/>
    <s v="No Informado-"/>
  </r>
  <r>
    <n v="4320546.7"/>
    <n v="9721792"/>
    <s v="0211-MINISTERIO DE OBRAS PÚBLICAS Y COMUNICACIONES"/>
    <x v="0"/>
    <x v="0"/>
    <x v="0"/>
    <s v="2-SERVICIOS ECONÓMICOS"/>
    <s v="2.6-Transporte"/>
    <s v="2.6.01-Transporte por carretera"/>
    <s v="99-MULTIPROVINCIAL"/>
    <s v="00-N/A"/>
    <s v="0002-DIRECCION GENERAL DE EMBELLECIMIENTO DE CARRETERAS Y AVENIDAS DE CIRCUNV."/>
    <s v="01-MINISTERIO DE OBRAS PUBLICAS Y COMUNICACIONES"/>
    <x v="0"/>
    <s v="2.1-REMUNERACIONES Y CONTRIBUCIONES"/>
    <s v="2.1.2-SOBRESUELDOS"/>
    <s v="10-FONDO GENERAL"/>
    <s v="No Informado-"/>
  </r>
  <r>
    <n v="5522334.6399999997"/>
    <n v="9093766"/>
    <s v="0211-MINISTERIO DE OBRAS PÚBLICAS Y COMUNICACIONES"/>
    <x v="0"/>
    <x v="0"/>
    <x v="0"/>
    <s v="2-SERVICIOS ECONÓMICOS"/>
    <s v="2.6-Transporte"/>
    <s v="2.6.01-Transporte por carretera"/>
    <s v="99-MULTIPROVINCIAL"/>
    <s v="00-N/A"/>
    <s v="0002-DIRECCION GENERAL DE EMBELLECIMIENTO DE CARRETERAS Y AVENIDAS DE CIRCUNV."/>
    <s v="01-MINISTERIO DE OBRAS PUBLICAS Y COMUNICACIONES"/>
    <x v="0"/>
    <s v="2.1-REMUNERACIONES Y CONTRIBUCIONES"/>
    <s v="2.1.5-CONTRIBUCIONES A LA SEGURIDAD SOCIAL"/>
    <s v="10-FONDO GENERAL"/>
    <s v="No Informado-"/>
  </r>
  <r>
    <n v="18504041.07"/>
    <n v="49500000"/>
    <s v="0211-MINISTERIO DE OBRAS PÚBLICAS Y COMUNICACIONES"/>
    <x v="0"/>
    <x v="0"/>
    <x v="0"/>
    <s v="2-SERVICIOS ECONÓMICOS"/>
    <s v="2.6-Transporte"/>
    <s v="2.6.02-Transporte por agua"/>
    <s v="99-MULTIPROVINCIAL"/>
    <s v="00-N/A"/>
    <s v="0010-COMISION PRESIDENCIAL PARA LA MODERNIZACION Y SEGURIDAD PORTUARIAS"/>
    <s v="01-MINISTERIO DE OBRAS PUBLICAS Y COMUNICACIONES"/>
    <x v="0"/>
    <s v="2.1-REMUNERACIONES Y CONTRIBUCIONES"/>
    <s v="2.1.1-REMUNERACIONES"/>
    <s v="10-FONDO GENERAL"/>
    <s v="No Informado-"/>
  </r>
  <r>
    <n v="2885000"/>
    <n v="9000000"/>
    <s v="0211-MINISTERIO DE OBRAS PÚBLICAS Y COMUNICACIONES"/>
    <x v="0"/>
    <x v="0"/>
    <x v="0"/>
    <s v="2-SERVICIOS ECONÓMICOS"/>
    <s v="2.6-Transporte"/>
    <s v="2.6.02-Transporte por agua"/>
    <s v="99-MULTIPROVINCIAL"/>
    <s v="00-N/A"/>
    <s v="0010-COMISION PRESIDENCIAL PARA LA MODERNIZACION Y SEGURIDAD PORTUARIAS"/>
    <s v="01-MINISTERIO DE OBRAS PUBLICAS Y COMUNICACIONES"/>
    <x v="0"/>
    <s v="2.1-REMUNERACIONES Y CONTRIBUCIONES"/>
    <s v="2.1.2-SOBRESUELDOS"/>
    <s v="10-FONDO GENERAL"/>
    <s v="No Informado-"/>
  </r>
  <r>
    <n v="2780628.16"/>
    <n v="6106204"/>
    <s v="0211-MINISTERIO DE OBRAS PÚBLICAS Y COMUNICACIONES"/>
    <x v="0"/>
    <x v="0"/>
    <x v="0"/>
    <s v="2-SERVICIOS ECONÓMICOS"/>
    <s v="2.6-Transporte"/>
    <s v="2.6.02-Transporte por agua"/>
    <s v="99-MULTIPROVINCIAL"/>
    <s v="00-N/A"/>
    <s v="0010-COMISION PRESIDENCIAL PARA LA MODERNIZACION Y SEGURIDAD PORTUARIAS"/>
    <s v="01-MINISTERIO DE OBRAS PUBLICAS Y COMUNICACIONES"/>
    <x v="0"/>
    <s v="2.1-REMUNERACIONES Y CONTRIBUCIONES"/>
    <s v="2.1.5-CONTRIBUCIONES A LA SEGURIDAD SOCIAL"/>
    <s v="10-FONDO GENERAL"/>
    <s v="No Informado-"/>
  </r>
  <r>
    <n v="560878569.37"/>
    <n v="977314025"/>
    <s v="0211-MINISTERIO DE OBRAS PÚBLICAS Y COMUNICACIONES"/>
    <x v="0"/>
    <x v="0"/>
    <x v="0"/>
    <s v="2-SERVICIOS ECONÓMICOS"/>
    <s v="2.6-Transporte"/>
    <s v="2.6.03-Transporte por ferrocarril"/>
    <s v="99-MULTIPROVINCIAL"/>
    <s v="00-N/A"/>
    <s v="0003-OFICINA PARA EL REORDENAMIENTO DEL TRANSPORTE"/>
    <s v="01-MINISTERIO DE OBRAS PUBLICAS Y COMUNICACIONES"/>
    <x v="0"/>
    <s v="2.1-REMUNERACIONES Y CONTRIBUCIONES"/>
    <s v="2.1.1-REMUNERACIONES"/>
    <s v="10-FONDO GENERAL"/>
    <s v="No Informado-"/>
  </r>
  <r>
    <n v="94407763.180000007"/>
    <n v="180200000"/>
    <s v="0211-MINISTERIO DE OBRAS PÚBLICAS Y COMUNICACIONES"/>
    <x v="0"/>
    <x v="0"/>
    <x v="0"/>
    <s v="2-SERVICIOS ECONÓMICOS"/>
    <s v="2.6-Transporte"/>
    <s v="2.6.03-Transporte por ferrocarril"/>
    <s v="99-MULTIPROVINCIAL"/>
    <s v="00-N/A"/>
    <s v="0003-OFICINA PARA EL REORDENAMIENTO DEL TRANSPORTE"/>
    <s v="01-MINISTERIO DE OBRAS PUBLICAS Y COMUNICACIONES"/>
    <x v="0"/>
    <s v="2.1-REMUNERACIONES Y CONTRIBUCIONES"/>
    <s v="2.1.2-SOBRESUELDOS"/>
    <s v="10-FONDO GENERAL"/>
    <s v="No Informado-"/>
  </r>
  <r>
    <n v="78185413.870000005"/>
    <n v="136842125"/>
    <s v="0211-MINISTERIO DE OBRAS PÚBLICAS Y COMUNICACIONES"/>
    <x v="0"/>
    <x v="0"/>
    <x v="0"/>
    <s v="2-SERVICIOS ECONÓMICOS"/>
    <s v="2.6-Transporte"/>
    <s v="2.6.03-Transporte por ferrocarril"/>
    <s v="99-MULTIPROVINCIAL"/>
    <s v="00-N/A"/>
    <s v="0003-OFICINA PARA EL REORDENAMIENTO DEL TRANSPORTE"/>
    <s v="01-MINISTERIO DE OBRAS PUBLICAS Y COMUNICACIONES"/>
    <x v="0"/>
    <s v="2.1-REMUNERACIONES Y CONTRIBUCIONES"/>
    <s v="2.1.5-CONTRIBUCIONES A LA SEGURIDAD SOCIAL"/>
    <s v="10-FONDO GENERAL"/>
    <s v="No Informado-"/>
  </r>
  <r>
    <n v="0"/>
    <n v="322709312"/>
    <s v="0211-MINISTERIO DE OBRAS PÚBLICAS Y COMUNICACIONES"/>
    <x v="0"/>
    <x v="0"/>
    <x v="0"/>
    <s v="2-SERVICIOS ECONÓMICOS"/>
    <s v="2.6-Transporte"/>
    <s v="2.6.04-Transporte aéreo"/>
    <s v="99-MULTIPROVINCIAL"/>
    <s v="00-N/A"/>
    <s v="0011-JUNTA DE AVIACIÓN CIVIL"/>
    <s v="01-MINISTERIO DE OBRAS PUBLICAS Y COMUNICACIONES"/>
    <x v="0"/>
    <s v="2.1-REMUNERACIONES Y CONTRIBUCIONES"/>
    <s v="2.1.1-REMUNERACIONES"/>
    <s v="20-FONDOS CON DESTINO ESPECÍFICO"/>
    <s v="No Informado-"/>
  </r>
  <r>
    <n v="0"/>
    <n v="0"/>
    <s v="0211-MINISTERIO DE OBRAS PÚBLICAS Y COMUNICACIONES"/>
    <x v="0"/>
    <x v="0"/>
    <x v="0"/>
    <s v="2-SERVICIOS ECONÓMICOS"/>
    <s v="2.6-Transporte"/>
    <s v="2.6.04-Transporte aéreo"/>
    <s v="99-MULTIPROVINCIAL"/>
    <s v="00-N/A"/>
    <s v="0011-JUNTA DE AVIACIÓN CIVIL"/>
    <s v="01-MINISTERIO DE OBRAS PUBLICAS Y COMUNICACIONES"/>
    <x v="0"/>
    <s v="2.1-REMUNERACIONES Y CONTRIBUCIONES"/>
    <s v="2.1.2-SOBRESUELDOS"/>
    <s v="20-FONDOS CON DESTINO ESPECÍFICO"/>
    <s v="No Informado-"/>
  </r>
  <r>
    <n v="0"/>
    <n v="0"/>
    <s v="0211-MINISTERIO DE OBRAS PÚBLICAS Y COMUNICACIONES"/>
    <x v="0"/>
    <x v="0"/>
    <x v="0"/>
    <s v="2-SERVICIOS ECONÓMICOS"/>
    <s v="2.6-Transporte"/>
    <s v="2.6.04-Transporte aéreo"/>
    <s v="99-MULTIPROVINCIAL"/>
    <s v="00-N/A"/>
    <s v="0011-JUNTA DE AVIACIÓN CIVIL"/>
    <s v="01-MINISTERIO DE OBRAS PUBLICAS Y COMUNICACIONES"/>
    <x v="0"/>
    <s v="2.1-REMUNERACIONES Y CONTRIBUCIONES"/>
    <s v="2.1.3-DIETAS Y GASTOS DE REPRESENTACIÓN"/>
    <s v="20-FONDOS CON DESTINO ESPECÍFICO"/>
    <s v="No Informado-"/>
  </r>
  <r>
    <n v="0"/>
    <n v="0"/>
    <s v="0211-MINISTERIO DE OBRAS PÚBLICAS Y COMUNICACIONES"/>
    <x v="0"/>
    <x v="0"/>
    <x v="0"/>
    <s v="2-SERVICIOS ECONÓMICOS"/>
    <s v="2.6-Transporte"/>
    <s v="2.6.04-Transporte aéreo"/>
    <s v="99-MULTIPROVINCIAL"/>
    <s v="00-N/A"/>
    <s v="0011-JUNTA DE AVIACIÓN CIVIL"/>
    <s v="01-MINISTERIO DE OBRAS PUBLICAS Y COMUNICACIONES"/>
    <x v="0"/>
    <s v="2.1-REMUNERACIONES Y CONTRIBUCIONES"/>
    <s v="2.1.4-GRATIFICACIONES Y BONIFICACIONES"/>
    <s v="20-FONDOS CON DESTINO ESPECÍFICO"/>
    <s v="No Informado-"/>
  </r>
  <r>
    <n v="0"/>
    <n v="50743088"/>
    <s v="0211-MINISTERIO DE OBRAS PÚBLICAS Y COMUNICACIONES"/>
    <x v="0"/>
    <x v="0"/>
    <x v="0"/>
    <s v="2-SERVICIOS ECONÓMICOS"/>
    <s v="2.6-Transporte"/>
    <s v="2.6.04-Transporte aéreo"/>
    <s v="99-MULTIPROVINCIAL"/>
    <s v="00-N/A"/>
    <s v="0011-JUNTA DE AVIACIÓN CIVIL"/>
    <s v="01-MINISTERIO DE OBRAS PUBLICAS Y COMUNICACIONES"/>
    <x v="0"/>
    <s v="2.1-REMUNERACIONES Y CONTRIBUCIONES"/>
    <s v="2.1.5-CONTRIBUCIONES A LA SEGURIDAD SOCIAL"/>
    <s v="20-FONDOS CON DESTINO ESPECÍFICO"/>
    <s v="No Informado-"/>
  </r>
  <r>
    <n v="423314635.06999999"/>
    <n v="777400000"/>
    <s v="0211-MINISTERIO DE OBRAS PÚBLICAS Y COMUNICACIONES"/>
    <x v="0"/>
    <x v="0"/>
    <x v="0"/>
    <s v="2-SERVICIOS ECONÓMICOS"/>
    <s v="2.6-Transporte"/>
    <s v="2.6.99-Planificación, gestión y supervisión del transporte"/>
    <s v="99-MULTIPROVINCIAL"/>
    <s v="00-N/A"/>
    <s v="0001-MINISTERIO DE OBRAS PUBLICAS Y COMUNICACIONES"/>
    <s v="01-MINISTERIO DE OBRAS PUBLICAS Y COMUNICACIONES"/>
    <x v="0"/>
    <s v="2.1-REMUNERACIONES Y CONTRIBUCIONES"/>
    <s v="2.1.1-REMUNERACIONES"/>
    <s v="10-FONDO GENERAL"/>
    <s v="No Informado-"/>
  </r>
  <r>
    <n v="179383858.43000001"/>
    <n v="170000000"/>
    <s v="0211-MINISTERIO DE OBRAS PÚBLICAS Y COMUNICACIONES"/>
    <x v="0"/>
    <x v="0"/>
    <x v="0"/>
    <s v="2-SERVICIOS ECONÓMICOS"/>
    <s v="2.6-Transporte"/>
    <s v="2.6.99-Planificación, gestión y supervisión del transporte"/>
    <s v="99-MULTIPROVINCIAL"/>
    <s v="00-N/A"/>
    <s v="0001-MINISTERIO DE OBRAS PUBLICAS Y COMUNICACIONES"/>
    <s v="01-MINISTERIO DE OBRAS PUBLICAS Y COMUNICACIONES"/>
    <x v="0"/>
    <s v="2.1-REMUNERACIONES Y CONTRIBUCIONES"/>
    <s v="2.1.1-REMUNERACIONES"/>
    <s v="20-FONDOS CON DESTINO ESPECÍFICO"/>
    <s v="No Informado-"/>
  </r>
  <r>
    <n v="187608267.90000001"/>
    <n v="270000000"/>
    <s v="0211-MINISTERIO DE OBRAS PÚBLICAS Y COMUNICACIONES"/>
    <x v="0"/>
    <x v="0"/>
    <x v="0"/>
    <s v="2-SERVICIOS ECONÓMICOS"/>
    <s v="2.6-Transporte"/>
    <s v="2.6.99-Planificación, gestión y supervisión del transporte"/>
    <s v="99-MULTIPROVINCIAL"/>
    <s v="00-N/A"/>
    <s v="0001-MINISTERIO DE OBRAS PUBLICAS Y COMUNICACIONES"/>
    <s v="01-MINISTERIO DE OBRAS PUBLICAS Y COMUNICACIONES"/>
    <x v="0"/>
    <s v="2.1-REMUNERACIONES Y CONTRIBUCIONES"/>
    <s v="2.1.2-SOBRESUELDOS"/>
    <s v="10-FONDO GENERAL"/>
    <s v="No Informado-"/>
  </r>
  <r>
    <n v="111592116.36"/>
    <n v="185000000"/>
    <s v="0211-MINISTERIO DE OBRAS PÚBLICAS Y COMUNICACIONES"/>
    <x v="0"/>
    <x v="0"/>
    <x v="0"/>
    <s v="2-SERVICIOS ECONÓMICOS"/>
    <s v="2.6-Transporte"/>
    <s v="2.6.99-Planificación, gestión y supervisión del transporte"/>
    <s v="99-MULTIPROVINCIAL"/>
    <s v="00-N/A"/>
    <s v="0001-MINISTERIO DE OBRAS PUBLICAS Y COMUNICACIONES"/>
    <s v="01-MINISTERIO DE OBRAS PUBLICAS Y COMUNICACIONES"/>
    <x v="0"/>
    <s v="2.1-REMUNERACIONES Y CONTRIBUCIONES"/>
    <s v="2.1.2-SOBRESUELDOS"/>
    <s v="20-FONDOS CON DESTINO ESPECÍFICO"/>
    <s v="No Informado-"/>
  </r>
  <r>
    <n v="62539660.200000003"/>
    <n v="107400000"/>
    <s v="0211-MINISTERIO DE OBRAS PÚBLICAS Y COMUNICACIONES"/>
    <x v="0"/>
    <x v="0"/>
    <x v="0"/>
    <s v="2-SERVICIOS ECONÓMICOS"/>
    <s v="2.6-Transporte"/>
    <s v="2.6.99-Planificación, gestión y supervisión del transporte"/>
    <s v="99-MULTIPROVINCIAL"/>
    <s v="00-N/A"/>
    <s v="0001-MINISTERIO DE OBRAS PUBLICAS Y COMUNICACIONES"/>
    <s v="01-MINISTERIO DE OBRAS PUBLICAS Y COMUNICACIONES"/>
    <x v="0"/>
    <s v="2.1-REMUNERACIONES Y CONTRIBUCIONES"/>
    <s v="2.1.5-CONTRIBUCIONES A LA SEGURIDAD SOCIAL"/>
    <s v="10-FONDO GENERAL"/>
    <s v="No Informado-"/>
  </r>
  <r>
    <n v="1681.18"/>
    <n v="49200000"/>
    <s v="0211-MINISTERIO DE OBRAS PÚBLICAS Y COMUNICACIONES"/>
    <x v="0"/>
    <x v="0"/>
    <x v="0"/>
    <s v="2-SERVICIOS ECONÓMICOS"/>
    <s v="2.6-Transporte"/>
    <s v="2.6.99-Planificación, gestión y supervisión del transporte"/>
    <s v="99-MULTIPROVINCIAL"/>
    <s v="00-N/A"/>
    <s v="0001-MINISTERIO DE OBRAS PUBLICAS Y COMUNICACIONES"/>
    <s v="01-MINISTERIO DE OBRAS PUBLICAS Y COMUNICACIONES"/>
    <x v="0"/>
    <s v="2.1-REMUNERACIONES Y CONTRIBUCIONES"/>
    <s v="2.1.5-CONTRIBUCIONES A LA SEGURIDAD SOCIAL"/>
    <s v="20-FONDOS CON DESTINO ESPECÍFICO"/>
    <s v="No Informado-"/>
  </r>
  <r>
    <n v="65591171.07"/>
    <n v="120000000"/>
    <s v="0211-MINISTERIO DE OBRAS PÚBLICAS Y COMUNICACIONES"/>
    <x v="0"/>
    <x v="0"/>
    <x v="0"/>
    <s v="4-SERVICIOS SOCIALES"/>
    <s v="4.1-Vivienda y servicios comunitarios"/>
    <s v="4.1.01-Urbanización y servicios comunitarios"/>
    <s v="99-MULTIPROVINCIAL"/>
    <s v="00-N/A"/>
    <s v="0001-MINISTERIO DE OBRAS PUBLICAS Y COMUNICACIONES"/>
    <s v="01-MINISTERIO DE OBRAS PUBLICAS Y COMUNICACIONES"/>
    <x v="0"/>
    <s v="2.1-REMUNERACIONES Y CONTRIBUCIONES"/>
    <s v="2.1.1-REMUNERACIONES"/>
    <s v="10-FONDO GENERAL"/>
    <s v="No Informado-"/>
  </r>
  <r>
    <n v="9954801.8699999992"/>
    <n v="22000000"/>
    <s v="0211-MINISTERIO DE OBRAS PÚBLICAS Y COMUNICACIONES"/>
    <x v="0"/>
    <x v="0"/>
    <x v="0"/>
    <s v="4-SERVICIOS SOCIALES"/>
    <s v="4.1-Vivienda y servicios comunitarios"/>
    <s v="4.1.01-Urbanización y servicios comunitarios"/>
    <s v="99-MULTIPROVINCIAL"/>
    <s v="00-N/A"/>
    <s v="0001-MINISTERIO DE OBRAS PUBLICAS Y COMUNICACIONES"/>
    <s v="01-MINISTERIO DE OBRAS PUBLICAS Y COMUNICACIONES"/>
    <x v="0"/>
    <s v="2.1-REMUNERACIONES Y CONTRIBUCIONES"/>
    <s v="2.1.5-CONTRIBUCIONES A LA SEGURIDAD SOCIAL"/>
    <s v="10-FONDO GENERAL"/>
    <s v="No Informado-"/>
  </r>
  <r>
    <n v="2458701.14"/>
    <n v="4495000"/>
    <s v="0211-MINISTERIO DE OBRAS PÚBLICAS Y COMUNICACIONES"/>
    <x v="0"/>
    <x v="0"/>
    <x v="0"/>
    <s v="1-SERVICIOS  GENERALES"/>
    <s v="1.3-Defensa nacional"/>
    <s v="1.3.06-Reducción del riesgo de desastres no climáticos"/>
    <s v="99-MULTIPROVINCIAL"/>
    <s v="00-N/A"/>
    <s v="0006-OFICINA NAC. DE EVALUACIÓN SÍSMICA Y VULNERABILIDAD DE INFRAESTRUCTURA"/>
    <s v="01-MINISTERIO DE OBRAS PUBLICAS Y COMUNICACIONES"/>
    <x v="0"/>
    <s v="2.2-CONTRATACIÓN DE SERVICIOS"/>
    <s v="2.2.1-SERVICIOS BÁSICOS"/>
    <s v="10-FONDO GENERAL"/>
    <s v="No Informado-"/>
  </r>
  <r>
    <n v="200627.26"/>
    <n v="100000"/>
    <s v="0211-MINISTERIO DE OBRAS PÚBLICAS Y COMUNICACIONES"/>
    <x v="0"/>
    <x v="0"/>
    <x v="0"/>
    <s v="1-SERVICIOS  GENERALES"/>
    <s v="1.3-Defensa nacional"/>
    <s v="1.3.06-Reducción del riesgo de desastres no climáticos"/>
    <s v="99-MULTIPROVINCIAL"/>
    <s v="00-N/A"/>
    <s v="0006-OFICINA NAC. DE EVALUACIÓN SÍSMICA Y VULNERABILIDAD DE INFRAESTRUCTURA"/>
    <s v="01-MINISTERIO DE OBRAS PUBLICAS Y COMUNICACIONES"/>
    <x v="0"/>
    <s v="2.2-CONTRATACIÓN DE SERVICIOS"/>
    <s v="2.2.2-PUBLICIDAD, IMPRESIÓN Y ENCUADERNACIÓN"/>
    <s v="10-FONDO GENERAL"/>
    <s v="No Informado-"/>
  </r>
  <r>
    <n v="592750"/>
    <n v="850000"/>
    <s v="0211-MINISTERIO DE OBRAS PÚBLICAS Y COMUNICACIONES"/>
    <x v="0"/>
    <x v="0"/>
    <x v="0"/>
    <s v="1-SERVICIOS  GENERALES"/>
    <s v="1.3-Defensa nacional"/>
    <s v="1.3.06-Reducción del riesgo de desastres no climáticos"/>
    <s v="99-MULTIPROVINCIAL"/>
    <s v="00-N/A"/>
    <s v="0006-OFICINA NAC. DE EVALUACIÓN SÍSMICA Y VULNERABILIDAD DE INFRAESTRUCTURA"/>
    <s v="01-MINISTERIO DE OBRAS PUBLICAS Y COMUNICACIONES"/>
    <x v="0"/>
    <s v="2.2-CONTRATACIÓN DE SERVICIOS"/>
    <s v="2.2.3-VIÁTICOS"/>
    <s v="10-FONDO GENERAL"/>
    <s v="No Informado-"/>
  </r>
  <r>
    <n v="16105"/>
    <n v="55000"/>
    <s v="0211-MINISTERIO DE OBRAS PÚBLICAS Y COMUNICACIONES"/>
    <x v="0"/>
    <x v="0"/>
    <x v="0"/>
    <s v="1-SERVICIOS  GENERALES"/>
    <s v="1.3-Defensa nacional"/>
    <s v="1.3.06-Reducción del riesgo de desastres no climáticos"/>
    <s v="99-MULTIPROVINCIAL"/>
    <s v="00-N/A"/>
    <s v="0006-OFICINA NAC. DE EVALUACIÓN SÍSMICA Y VULNERABILIDAD DE INFRAESTRUCTURA"/>
    <s v="01-MINISTERIO DE OBRAS PUBLICAS Y COMUNICACIONES"/>
    <x v="0"/>
    <s v="2.2-CONTRATACIÓN DE SERVICIOS"/>
    <s v="2.2.4-TRANSPORTE Y ALMACENAJE"/>
    <s v="10-FONDO GENERAL"/>
    <s v="No Informado-"/>
  </r>
  <r>
    <n v="3434426.35"/>
    <n v="12451884"/>
    <s v="0211-MINISTERIO DE OBRAS PÚBLICAS Y COMUNICACIONES"/>
    <x v="0"/>
    <x v="0"/>
    <x v="0"/>
    <s v="1-SERVICIOS  GENERALES"/>
    <s v="1.3-Defensa nacional"/>
    <s v="1.3.06-Reducción del riesgo de desastres no climáticos"/>
    <s v="99-MULTIPROVINCIAL"/>
    <s v="00-N/A"/>
    <s v="0006-OFICINA NAC. DE EVALUACIÓN SÍSMICA Y VULNERABILIDAD DE INFRAESTRUCTURA"/>
    <s v="01-MINISTERIO DE OBRAS PUBLICAS Y COMUNICACIONES"/>
    <x v="0"/>
    <s v="2.2-CONTRATACIÓN DE SERVICIOS"/>
    <s v="2.2.5-ALQUILERES Y RENTAS"/>
    <s v="10-FONDO GENERAL"/>
    <s v="No Informado-"/>
  </r>
  <r>
    <n v="1334174.03"/>
    <n v="1300000"/>
    <s v="0211-MINISTERIO DE OBRAS PÚBLICAS Y COMUNICACIONES"/>
    <x v="0"/>
    <x v="0"/>
    <x v="0"/>
    <s v="1-SERVICIOS  GENERALES"/>
    <s v="1.3-Defensa nacional"/>
    <s v="1.3.06-Reducción del riesgo de desastres no climáticos"/>
    <s v="99-MULTIPROVINCIAL"/>
    <s v="00-N/A"/>
    <s v="0006-OFICINA NAC. DE EVALUACIÓN SÍSMICA Y VULNERABILIDAD DE INFRAESTRUCTURA"/>
    <s v="01-MINISTERIO DE OBRAS PUBLICAS Y COMUNICACIONES"/>
    <x v="0"/>
    <s v="2.2-CONTRATACIÓN DE SERVICIOS"/>
    <s v="2.2.6-SEGUROS"/>
    <s v="10-FONDO GENERAL"/>
    <s v="No Informado-"/>
  </r>
  <r>
    <n v="868160.34"/>
    <n v="3655000"/>
    <s v="0211-MINISTERIO DE OBRAS PÚBLICAS Y COMUNICACIONES"/>
    <x v="0"/>
    <x v="0"/>
    <x v="0"/>
    <s v="1-SERVICIOS  GENERALES"/>
    <s v="1.3-Defensa nacional"/>
    <s v="1.3.06-Reducción del riesgo de desastres no climáticos"/>
    <s v="99-MULTIPROVINCIAL"/>
    <s v="00-N/A"/>
    <s v="0006-OFICINA NAC. DE EVALUACIÓN SÍSMICA Y VULNERABILIDAD DE INFRAESTRUCTURA"/>
    <s v="01-MINISTERIO DE OBRAS PUBLICAS Y COMUNICACIONES"/>
    <x v="0"/>
    <s v="2.2-CONTRATACIÓN DE SERVICIOS"/>
    <s v="2.2.7-SERVICIOS DE CONSERVACIÓN, REPARACIONES MENORES E INSTALACIONES TEMPORALES"/>
    <s v="10-FONDO GENERAL"/>
    <s v="No Informado-"/>
  </r>
  <r>
    <n v="3087401.47"/>
    <n v="5003000"/>
    <s v="0211-MINISTERIO DE OBRAS PÚBLICAS Y COMUNICACIONES"/>
    <x v="0"/>
    <x v="0"/>
    <x v="0"/>
    <s v="1-SERVICIOS  GENERALES"/>
    <s v="1.3-Defensa nacional"/>
    <s v="1.3.06-Reducción del riesgo de desastres no climáticos"/>
    <s v="99-MULTIPROVINCIAL"/>
    <s v="00-N/A"/>
    <s v="0006-OFICINA NAC. DE EVALUACIÓN SÍSMICA Y VULNERABILIDAD DE INFRAESTRUCTURA"/>
    <s v="01-MINISTERIO DE OBRAS PUBLICAS Y COMUNICACIONES"/>
    <x v="0"/>
    <s v="2.2-CONTRATACIÓN DE SERVICIOS"/>
    <s v="2.2.8-OTROS SERVICIOS NO INCLUIDOS EN CONCEPTOS ANTERIORES"/>
    <s v="10-FONDO GENERAL"/>
    <s v="No Informado-"/>
  </r>
  <r>
    <n v="722814"/>
    <n v="2100000"/>
    <s v="0211-MINISTERIO DE OBRAS PÚBLICAS Y COMUNICACIONES"/>
    <x v="0"/>
    <x v="0"/>
    <x v="0"/>
    <s v="1-SERVICIOS  GENERALES"/>
    <s v="1.3-Defensa nacional"/>
    <s v="1.3.06-Reducción del riesgo de desastres no climáticos"/>
    <s v="99-MULTIPROVINCIAL"/>
    <s v="00-N/A"/>
    <s v="0006-OFICINA NAC. DE EVALUACIÓN SÍSMICA Y VULNERABILIDAD DE INFRAESTRUCTURA"/>
    <s v="01-MINISTERIO DE OBRAS PUBLICAS Y COMUNICACIONES"/>
    <x v="0"/>
    <s v="2.2-CONTRATACIÓN DE SERVICIOS"/>
    <s v="2.2.9-OTRAS CONTRATACIONES DE SERVICIOS"/>
    <s v="10-FONDO GENERAL"/>
    <s v="No Informado-"/>
  </r>
  <r>
    <n v="337994.17"/>
    <n v="155000"/>
    <s v="0211-MINISTERIO DE OBRAS PÚBLICAS Y COMUNICACIONES"/>
    <x v="0"/>
    <x v="0"/>
    <x v="0"/>
    <s v="1-SERVICIOS  GENERALES"/>
    <s v="1.3-Defensa nacional"/>
    <s v="1.3.06-Reducción del riesgo de desastres no climáticos"/>
    <s v="99-MULTIPROVINCIAL"/>
    <s v="00-N/A"/>
    <s v="0006-OFICINA NAC. DE EVALUACIÓN SÍSMICA Y VULNERABILIDAD DE INFRAESTRUCTURA"/>
    <s v="01-MINISTERIO DE OBRAS PUBLICAS Y COMUNICACIONES"/>
    <x v="0"/>
    <s v="2.3-MATERIALES Y SUMINISTROS"/>
    <s v="2.3.1-ALIMENTOS Y PRODUCTOS AGROFORESTALES"/>
    <s v="10-FONDO GENERAL"/>
    <s v="No Informado-"/>
  </r>
  <r>
    <n v="56640"/>
    <n v="100000"/>
    <s v="0211-MINISTERIO DE OBRAS PÚBLICAS Y COMUNICACIONES"/>
    <x v="0"/>
    <x v="0"/>
    <x v="0"/>
    <s v="1-SERVICIOS  GENERALES"/>
    <s v="1.3-Defensa nacional"/>
    <s v="1.3.06-Reducción del riesgo de desastres no climáticos"/>
    <s v="99-MULTIPROVINCIAL"/>
    <s v="00-N/A"/>
    <s v="0006-OFICINA NAC. DE EVALUACIÓN SÍSMICA Y VULNERABILIDAD DE INFRAESTRUCTURA"/>
    <s v="01-MINISTERIO DE OBRAS PUBLICAS Y COMUNICACIONES"/>
    <x v="0"/>
    <s v="2.3-MATERIALES Y SUMINISTROS"/>
    <s v="2.3.2-TEXTILES Y VESTUARIOS"/>
    <s v="10-FONDO GENERAL"/>
    <s v="No Informado-"/>
  </r>
  <r>
    <n v="140736.71"/>
    <n v="130000"/>
    <s v="0211-MINISTERIO DE OBRAS PÚBLICAS Y COMUNICACIONES"/>
    <x v="0"/>
    <x v="0"/>
    <x v="0"/>
    <s v="1-SERVICIOS  GENERALES"/>
    <s v="1.3-Defensa nacional"/>
    <s v="1.3.06-Reducción del riesgo de desastres no climáticos"/>
    <s v="99-MULTIPROVINCIAL"/>
    <s v="00-N/A"/>
    <s v="0006-OFICINA NAC. DE EVALUACIÓN SÍSMICA Y VULNERABILIDAD DE INFRAESTRUCTURA"/>
    <s v="01-MINISTERIO DE OBRAS PUBLICAS Y COMUNICACIONES"/>
    <x v="0"/>
    <s v="2.3-MATERIALES Y SUMINISTROS"/>
    <s v="2.3.3-PAPEL, CARTÓN E IMPRESOS"/>
    <s v="10-FONDO GENERAL"/>
    <s v="No Informado-"/>
  </r>
  <r>
    <n v="0"/>
    <n v="22783"/>
    <s v="0211-MINISTERIO DE OBRAS PÚBLICAS Y COMUNICACIONES"/>
    <x v="0"/>
    <x v="0"/>
    <x v="0"/>
    <s v="1-SERVICIOS  GENERALES"/>
    <s v="1.3-Defensa nacional"/>
    <s v="1.3.06-Reducción del riesgo de desastres no climáticos"/>
    <s v="99-MULTIPROVINCIAL"/>
    <s v="00-N/A"/>
    <s v="0006-OFICINA NAC. DE EVALUACIÓN SÍSMICA Y VULNERABILIDAD DE INFRAESTRUCTURA"/>
    <s v="01-MINISTERIO DE OBRAS PUBLICAS Y COMUNICACIONES"/>
    <x v="0"/>
    <s v="2.3-MATERIALES Y SUMINISTROS"/>
    <s v="2.3.5-CUERO, CAUCHO Y PLÁSTICO"/>
    <s v="10-FONDO GENERAL"/>
    <s v="No Informado-"/>
  </r>
  <r>
    <n v="322042.44"/>
    <n v="215000"/>
    <s v="0211-MINISTERIO DE OBRAS PÚBLICAS Y COMUNICACIONES"/>
    <x v="0"/>
    <x v="0"/>
    <x v="0"/>
    <s v="1-SERVICIOS  GENERALES"/>
    <s v="1.3-Defensa nacional"/>
    <s v="1.3.06-Reducción del riesgo de desastres no climáticos"/>
    <s v="99-MULTIPROVINCIAL"/>
    <s v="00-N/A"/>
    <s v="0006-OFICINA NAC. DE EVALUACIÓN SÍSMICA Y VULNERABILIDAD DE INFRAESTRUCTURA"/>
    <s v="01-MINISTERIO DE OBRAS PUBLICAS Y COMUNICACIONES"/>
    <x v="0"/>
    <s v="2.3-MATERIALES Y SUMINISTROS"/>
    <s v="2.3.6-PRODUCTOS DE MINERALES, METÁLICOS Y NO METÁLICOS"/>
    <s v="10-FONDO GENERAL"/>
    <s v="No Informado-"/>
  </r>
  <r>
    <n v="1874728.64"/>
    <n v="3870000"/>
    <s v="0211-MINISTERIO DE OBRAS PÚBLICAS Y COMUNICACIONES"/>
    <x v="0"/>
    <x v="0"/>
    <x v="0"/>
    <s v="1-SERVICIOS  GENERALES"/>
    <s v="1.3-Defensa nacional"/>
    <s v="1.3.06-Reducción del riesgo de desastres no climáticos"/>
    <s v="99-MULTIPROVINCIAL"/>
    <s v="00-N/A"/>
    <s v="0006-OFICINA NAC. DE EVALUACIÓN SÍSMICA Y VULNERABILIDAD DE INFRAESTRUCTURA"/>
    <s v="01-MINISTERIO DE OBRAS PUBLICAS Y COMUNICACIONES"/>
    <x v="0"/>
    <s v="2.3-MATERIALES Y SUMINISTROS"/>
    <s v="2.3.7-COMBUSTIBLES, LUBRICANTES, PRODUCTOS QUÍMICOS Y CONEXOS"/>
    <s v="10-FONDO GENERAL"/>
    <s v="No Informado-"/>
  </r>
  <r>
    <n v="2919312.31"/>
    <n v="1215000"/>
    <s v="0211-MINISTERIO DE OBRAS PÚBLICAS Y COMUNICACIONES"/>
    <x v="0"/>
    <x v="0"/>
    <x v="0"/>
    <s v="1-SERVICIOS  GENERALES"/>
    <s v="1.3-Defensa nacional"/>
    <s v="1.3.06-Reducción del riesgo de desastres no climáticos"/>
    <s v="99-MULTIPROVINCIAL"/>
    <s v="00-N/A"/>
    <s v="0006-OFICINA NAC. DE EVALUACIÓN SÍSMICA Y VULNERABILIDAD DE INFRAESTRUCTURA"/>
    <s v="01-MINISTERIO DE OBRAS PUBLICAS Y COMUNICACIONES"/>
    <x v="0"/>
    <s v="2.3-MATERIALES Y SUMINISTROS"/>
    <s v="2.3.9-PRODUCTOS Y ÚTILES VARIOS"/>
    <s v="10-FONDO GENERAL"/>
    <s v="No Informado-"/>
  </r>
  <r>
    <n v="3813545.59"/>
    <n v="8069695"/>
    <s v="0211-MINISTERIO DE OBRAS PÚBLICAS Y COMUNICACIONES"/>
    <x v="0"/>
    <x v="0"/>
    <x v="0"/>
    <s v="2-SERVICIOS ECONÓMICOS"/>
    <s v="2.1-Asuntos económicos, comerciales y laborales"/>
    <s v="2.1.01-Asuntos económicos y regulación del comercio"/>
    <s v="99-MULTIPROVINCIAL"/>
    <s v="00-N/A"/>
    <s v="0009-OFICINA NACIONAL DE METEOROLOGÍA"/>
    <s v="01-MINISTERIO DE OBRAS PUBLICAS Y COMUNICACIONES"/>
    <x v="0"/>
    <s v="2.2-CONTRATACIÓN DE SERVICIOS"/>
    <s v="2.2.1-SERVICIOS BÁSICOS"/>
    <s v="10-FONDO GENERAL"/>
    <s v="No Informado-"/>
  </r>
  <r>
    <n v="29500"/>
    <n v="500000"/>
    <s v="0211-MINISTERIO DE OBRAS PÚBLICAS Y COMUNICACIONES"/>
    <x v="0"/>
    <x v="0"/>
    <x v="0"/>
    <s v="2-SERVICIOS ECONÓMICOS"/>
    <s v="2.1-Asuntos económicos, comerciales y laborales"/>
    <s v="2.1.01-Asuntos económicos y regulación del comercio"/>
    <s v="99-MULTIPROVINCIAL"/>
    <s v="00-N/A"/>
    <s v="0009-OFICINA NACIONAL DE METEOROLOGÍA"/>
    <s v="01-MINISTERIO DE OBRAS PUBLICAS Y COMUNICACIONES"/>
    <x v="0"/>
    <s v="2.2-CONTRATACIÓN DE SERVICIOS"/>
    <s v="2.2.2-PUBLICIDAD, IMPRESIÓN Y ENCUADERNACIÓN"/>
    <s v="10-FONDO GENERAL"/>
    <s v="No Informado-"/>
  </r>
  <r>
    <n v="1154652.5"/>
    <n v="3840000"/>
    <s v="0211-MINISTERIO DE OBRAS PÚBLICAS Y COMUNICACIONES"/>
    <x v="0"/>
    <x v="0"/>
    <x v="0"/>
    <s v="2-SERVICIOS ECONÓMICOS"/>
    <s v="2.1-Asuntos económicos, comerciales y laborales"/>
    <s v="2.1.01-Asuntos económicos y regulación del comercio"/>
    <s v="99-MULTIPROVINCIAL"/>
    <s v="00-N/A"/>
    <s v="0009-OFICINA NACIONAL DE METEOROLOGÍA"/>
    <s v="01-MINISTERIO DE OBRAS PUBLICAS Y COMUNICACIONES"/>
    <x v="0"/>
    <s v="2.2-CONTRATACIÓN DE SERVICIOS"/>
    <s v="2.2.3-VIÁTICOS"/>
    <s v="10-FONDO GENERAL"/>
    <s v="No Informado-"/>
  </r>
  <r>
    <n v="20800"/>
    <n v="360000"/>
    <s v="0211-MINISTERIO DE OBRAS PÚBLICAS Y COMUNICACIONES"/>
    <x v="0"/>
    <x v="0"/>
    <x v="0"/>
    <s v="2-SERVICIOS ECONÓMICOS"/>
    <s v="2.1-Asuntos económicos, comerciales y laborales"/>
    <s v="2.1.01-Asuntos económicos y regulación del comercio"/>
    <s v="99-MULTIPROVINCIAL"/>
    <s v="00-N/A"/>
    <s v="0009-OFICINA NACIONAL DE METEOROLOGÍA"/>
    <s v="01-MINISTERIO DE OBRAS PUBLICAS Y COMUNICACIONES"/>
    <x v="0"/>
    <s v="2.2-CONTRATACIÓN DE SERVICIOS"/>
    <s v="2.2.4-TRANSPORTE Y ALMACENAJE"/>
    <s v="10-FONDO GENERAL"/>
    <s v="No Informado-"/>
  </r>
  <r>
    <n v="0"/>
    <n v="500000"/>
    <s v="0211-MINISTERIO DE OBRAS PÚBLICAS Y COMUNICACIONES"/>
    <x v="0"/>
    <x v="0"/>
    <x v="0"/>
    <s v="2-SERVICIOS ECONÓMICOS"/>
    <s v="2.1-Asuntos económicos, comerciales y laborales"/>
    <s v="2.1.01-Asuntos económicos y regulación del comercio"/>
    <s v="99-MULTIPROVINCIAL"/>
    <s v="00-N/A"/>
    <s v="0009-OFICINA NACIONAL DE METEOROLOGÍA"/>
    <s v="01-MINISTERIO DE OBRAS PUBLICAS Y COMUNICACIONES"/>
    <x v="0"/>
    <s v="2.2-CONTRATACIÓN DE SERVICIOS"/>
    <s v="2.2.5-ALQUILERES Y RENTAS"/>
    <s v="10-FONDO GENERAL"/>
    <s v="No Informado-"/>
  </r>
  <r>
    <n v="796003.63"/>
    <n v="1020000"/>
    <s v="0211-MINISTERIO DE OBRAS PÚBLICAS Y COMUNICACIONES"/>
    <x v="0"/>
    <x v="0"/>
    <x v="0"/>
    <s v="2-SERVICIOS ECONÓMICOS"/>
    <s v="2.1-Asuntos económicos, comerciales y laborales"/>
    <s v="2.1.01-Asuntos económicos y regulación del comercio"/>
    <s v="99-MULTIPROVINCIAL"/>
    <s v="00-N/A"/>
    <s v="0009-OFICINA NACIONAL DE METEOROLOGÍA"/>
    <s v="01-MINISTERIO DE OBRAS PUBLICAS Y COMUNICACIONES"/>
    <x v="0"/>
    <s v="2.2-CONTRATACIÓN DE SERVICIOS"/>
    <s v="2.2.6-SEGUROS"/>
    <s v="10-FONDO GENERAL"/>
    <s v="No Informado-"/>
  </r>
  <r>
    <n v="0"/>
    <n v="4440000"/>
    <s v="0211-MINISTERIO DE OBRAS PÚBLICAS Y COMUNICACIONES"/>
    <x v="0"/>
    <x v="0"/>
    <x v="0"/>
    <s v="2-SERVICIOS ECONÓMICOS"/>
    <s v="2.1-Asuntos económicos, comerciales y laborales"/>
    <s v="2.1.01-Asuntos económicos y regulación del comercio"/>
    <s v="99-MULTIPROVINCIAL"/>
    <s v="00-N/A"/>
    <s v="0009-OFICINA NACIONAL DE METEOROLOGÍA"/>
    <s v="01-MINISTERIO DE OBRAS PUBLICAS Y COMUNICACIONES"/>
    <x v="0"/>
    <s v="2.2-CONTRATACIÓN DE SERVICIOS"/>
    <s v="2.2.7-SERVICIOS DE CONSERVACIÓN, REPARACIONES MENORES E INSTALACIONES TEMPORALES"/>
    <s v="10-FONDO GENERAL"/>
    <s v="No Informado-"/>
  </r>
  <r>
    <n v="453521.2"/>
    <n v="3956000"/>
    <s v="0211-MINISTERIO DE OBRAS PÚBLICAS Y COMUNICACIONES"/>
    <x v="0"/>
    <x v="0"/>
    <x v="0"/>
    <s v="2-SERVICIOS ECONÓMICOS"/>
    <s v="2.1-Asuntos económicos, comerciales y laborales"/>
    <s v="2.1.01-Asuntos económicos y regulación del comercio"/>
    <s v="99-MULTIPROVINCIAL"/>
    <s v="00-N/A"/>
    <s v="0009-OFICINA NACIONAL DE METEOROLOGÍA"/>
    <s v="01-MINISTERIO DE OBRAS PUBLICAS Y COMUNICACIONES"/>
    <x v="0"/>
    <s v="2.2-CONTRATACIÓN DE SERVICIOS"/>
    <s v="2.2.8-OTROS SERVICIOS NO INCLUIDOS EN CONCEPTOS ANTERIORES"/>
    <s v="10-FONDO GENERAL"/>
    <s v="No Informado-"/>
  </r>
  <r>
    <n v="737458.69"/>
    <n v="2696000"/>
    <s v="0211-MINISTERIO DE OBRAS PÚBLICAS Y COMUNICACIONES"/>
    <x v="0"/>
    <x v="0"/>
    <x v="0"/>
    <s v="2-SERVICIOS ECONÓMICOS"/>
    <s v="2.1-Asuntos económicos, comerciales y laborales"/>
    <s v="2.1.01-Asuntos económicos y regulación del comercio"/>
    <s v="99-MULTIPROVINCIAL"/>
    <s v="00-N/A"/>
    <s v="0009-OFICINA NACIONAL DE METEOROLOGÍA"/>
    <s v="01-MINISTERIO DE OBRAS PUBLICAS Y COMUNICACIONES"/>
    <x v="0"/>
    <s v="2.2-CONTRATACIÓN DE SERVICIOS"/>
    <s v="2.2.9-OTRAS CONTRATACIONES DE SERVICIOS"/>
    <s v="10-FONDO GENERAL"/>
    <s v="No Informado-"/>
  </r>
  <r>
    <n v="143133.45000000001"/>
    <n v="1036000"/>
    <s v="0211-MINISTERIO DE OBRAS PÚBLICAS Y COMUNICACIONES"/>
    <x v="0"/>
    <x v="0"/>
    <x v="0"/>
    <s v="2-SERVICIOS ECONÓMICOS"/>
    <s v="2.1-Asuntos económicos, comerciales y laborales"/>
    <s v="2.1.01-Asuntos económicos y regulación del comercio"/>
    <s v="99-MULTIPROVINCIAL"/>
    <s v="00-N/A"/>
    <s v="0009-OFICINA NACIONAL DE METEOROLOGÍA"/>
    <s v="01-MINISTERIO DE OBRAS PUBLICAS Y COMUNICACIONES"/>
    <x v="0"/>
    <s v="2.3-MATERIALES Y SUMINISTROS"/>
    <s v="2.3.1-ALIMENTOS Y PRODUCTOS AGROFORESTALES"/>
    <s v="10-FONDO GENERAL"/>
    <s v="No Informado-"/>
  </r>
  <r>
    <n v="69089"/>
    <n v="1100000"/>
    <s v="0211-MINISTERIO DE OBRAS PÚBLICAS Y COMUNICACIONES"/>
    <x v="0"/>
    <x v="0"/>
    <x v="0"/>
    <s v="2-SERVICIOS ECONÓMICOS"/>
    <s v="2.1-Asuntos económicos, comerciales y laborales"/>
    <s v="2.1.01-Asuntos económicos y regulación del comercio"/>
    <s v="99-MULTIPROVINCIAL"/>
    <s v="00-N/A"/>
    <s v="0009-OFICINA NACIONAL DE METEOROLOGÍA"/>
    <s v="01-MINISTERIO DE OBRAS PUBLICAS Y COMUNICACIONES"/>
    <x v="0"/>
    <s v="2.3-MATERIALES Y SUMINISTROS"/>
    <s v="2.3.2-TEXTILES Y VESTUARIOS"/>
    <s v="10-FONDO GENERAL"/>
    <s v="No Informado-"/>
  </r>
  <r>
    <n v="884979.36"/>
    <n v="950000"/>
    <s v="0211-MINISTERIO DE OBRAS PÚBLICAS Y COMUNICACIONES"/>
    <x v="0"/>
    <x v="0"/>
    <x v="0"/>
    <s v="2-SERVICIOS ECONÓMICOS"/>
    <s v="2.1-Asuntos económicos, comerciales y laborales"/>
    <s v="2.1.01-Asuntos económicos y regulación del comercio"/>
    <s v="99-MULTIPROVINCIAL"/>
    <s v="00-N/A"/>
    <s v="0009-OFICINA NACIONAL DE METEOROLOGÍA"/>
    <s v="01-MINISTERIO DE OBRAS PUBLICAS Y COMUNICACIONES"/>
    <x v="0"/>
    <s v="2.3-MATERIALES Y SUMINISTROS"/>
    <s v="2.3.3-PAPEL, CARTÓN E IMPRESOS"/>
    <s v="10-FONDO GENERAL"/>
    <s v="No Informado-"/>
  </r>
  <r>
    <n v="0"/>
    <n v="100000"/>
    <s v="0211-MINISTERIO DE OBRAS PÚBLICAS Y COMUNICACIONES"/>
    <x v="0"/>
    <x v="0"/>
    <x v="0"/>
    <s v="2-SERVICIOS ECONÓMICOS"/>
    <s v="2.1-Asuntos económicos, comerciales y laborales"/>
    <s v="2.1.01-Asuntos económicos y regulación del comercio"/>
    <s v="99-MULTIPROVINCIAL"/>
    <s v="00-N/A"/>
    <s v="0009-OFICINA NACIONAL DE METEOROLOGÍA"/>
    <s v="01-MINISTERIO DE OBRAS PUBLICAS Y COMUNICACIONES"/>
    <x v="0"/>
    <s v="2.3-MATERIALES Y SUMINISTROS"/>
    <s v="2.3.4-PRODUCTOS FARMACÉUTICOS"/>
    <s v="10-FONDO GENERAL"/>
    <s v="No Informado-"/>
  </r>
  <r>
    <n v="245158.66"/>
    <n v="946000"/>
    <s v="0211-MINISTERIO DE OBRAS PÚBLICAS Y COMUNICACIONES"/>
    <x v="0"/>
    <x v="0"/>
    <x v="0"/>
    <s v="2-SERVICIOS ECONÓMICOS"/>
    <s v="2.1-Asuntos económicos, comerciales y laborales"/>
    <s v="2.1.01-Asuntos económicos y regulación del comercio"/>
    <s v="99-MULTIPROVINCIAL"/>
    <s v="00-N/A"/>
    <s v="0009-OFICINA NACIONAL DE METEOROLOGÍA"/>
    <s v="01-MINISTERIO DE OBRAS PUBLICAS Y COMUNICACIONES"/>
    <x v="0"/>
    <s v="2.3-MATERIALES Y SUMINISTROS"/>
    <s v="2.3.5-CUERO, CAUCHO Y PLÁSTICO"/>
    <s v="10-FONDO GENERAL"/>
    <s v="No Informado-"/>
  </r>
  <r>
    <n v="165505.74"/>
    <n v="2425000"/>
    <s v="0211-MINISTERIO DE OBRAS PÚBLICAS Y COMUNICACIONES"/>
    <x v="0"/>
    <x v="0"/>
    <x v="0"/>
    <s v="2-SERVICIOS ECONÓMICOS"/>
    <s v="2.1-Asuntos económicos, comerciales y laborales"/>
    <s v="2.1.01-Asuntos económicos y regulación del comercio"/>
    <s v="99-MULTIPROVINCIAL"/>
    <s v="00-N/A"/>
    <s v="0009-OFICINA NACIONAL DE METEOROLOGÍA"/>
    <s v="01-MINISTERIO DE OBRAS PUBLICAS Y COMUNICACIONES"/>
    <x v="0"/>
    <s v="2.3-MATERIALES Y SUMINISTROS"/>
    <s v="2.3.6-PRODUCTOS DE MINERALES, METÁLICOS Y NO METÁLICOS"/>
    <s v="10-FONDO GENERAL"/>
    <s v="No Informado-"/>
  </r>
  <r>
    <n v="2117618.5299999998"/>
    <n v="7600000"/>
    <s v="0211-MINISTERIO DE OBRAS PÚBLICAS Y COMUNICACIONES"/>
    <x v="0"/>
    <x v="0"/>
    <x v="0"/>
    <s v="2-SERVICIOS ECONÓMICOS"/>
    <s v="2.1-Asuntos económicos, comerciales y laborales"/>
    <s v="2.1.01-Asuntos económicos y regulación del comercio"/>
    <s v="99-MULTIPROVINCIAL"/>
    <s v="00-N/A"/>
    <s v="0009-OFICINA NACIONAL DE METEOROLOGÍA"/>
    <s v="01-MINISTERIO DE OBRAS PUBLICAS Y COMUNICACIONES"/>
    <x v="0"/>
    <s v="2.3-MATERIALES Y SUMINISTROS"/>
    <s v="2.3.7-COMBUSTIBLES, LUBRICANTES, PRODUCTOS QUÍMICOS Y CONEXOS"/>
    <s v="10-FONDO GENERAL"/>
    <s v="No Informado-"/>
  </r>
  <r>
    <n v="3355310.32"/>
    <n v="5300000"/>
    <s v="0211-MINISTERIO DE OBRAS PÚBLICAS Y COMUNICACIONES"/>
    <x v="0"/>
    <x v="0"/>
    <x v="0"/>
    <s v="2-SERVICIOS ECONÓMICOS"/>
    <s v="2.1-Asuntos económicos, comerciales y laborales"/>
    <s v="2.1.01-Asuntos económicos y regulación del comercio"/>
    <s v="99-MULTIPROVINCIAL"/>
    <s v="00-N/A"/>
    <s v="0009-OFICINA NACIONAL DE METEOROLOGÍA"/>
    <s v="01-MINISTERIO DE OBRAS PUBLICAS Y COMUNICACIONES"/>
    <x v="0"/>
    <s v="2.3-MATERIALES Y SUMINISTROS"/>
    <s v="2.3.9-PRODUCTOS Y ÚTILES VARIOS"/>
    <s v="10-FONDO GENERAL"/>
    <s v="No Informado-"/>
  </r>
  <r>
    <n v="6338509.8899999997"/>
    <n v="16500000"/>
    <s v="0211-MINISTERIO DE OBRAS PÚBLICAS Y COMUNICACIONES"/>
    <x v="0"/>
    <x v="0"/>
    <x v="0"/>
    <s v="2-SERVICIOS ECONÓMICOS"/>
    <s v="2.6-Transporte"/>
    <s v="2.6.01-Transporte por carretera"/>
    <s v="99-MULTIPROVINCIAL"/>
    <s v="00-N/A"/>
    <s v="0001-MINISTERIO DE OBRAS PUBLICAS Y COMUNICACIONES"/>
    <s v="01-MINISTERIO DE OBRAS PUBLICAS Y COMUNICACIONES"/>
    <x v="0"/>
    <s v="2.3-MATERIALES Y SUMINISTROS"/>
    <s v="2.3.1-ALIMENTOS Y PRODUCTOS AGROFORESTALES"/>
    <s v="10-FONDO GENERAL"/>
    <s v="No Informado-"/>
  </r>
  <r>
    <n v="1285090.04"/>
    <n v="18500000"/>
    <s v="0211-MINISTERIO DE OBRAS PÚBLICAS Y COMUNICACIONES"/>
    <x v="0"/>
    <x v="0"/>
    <x v="0"/>
    <s v="2-SERVICIOS ECONÓMICOS"/>
    <s v="2.6-Transporte"/>
    <s v="2.6.01-Transporte por carretera"/>
    <s v="99-MULTIPROVINCIAL"/>
    <s v="00-N/A"/>
    <s v="0001-MINISTERIO DE OBRAS PUBLICAS Y COMUNICACIONES"/>
    <s v="01-MINISTERIO DE OBRAS PUBLICAS Y COMUNICACIONES"/>
    <x v="0"/>
    <s v="2.3-MATERIALES Y SUMINISTROS"/>
    <s v="2.3.2-TEXTILES Y VESTUARIOS"/>
    <s v="10-FONDO GENERAL"/>
    <s v="No Informado-"/>
  </r>
  <r>
    <n v="1618920.79"/>
    <n v="4000000"/>
    <s v="0211-MINISTERIO DE OBRAS PÚBLICAS Y COMUNICACIONES"/>
    <x v="0"/>
    <x v="0"/>
    <x v="0"/>
    <s v="2-SERVICIOS ECONÓMICOS"/>
    <s v="2.6-Transporte"/>
    <s v="2.6.01-Transporte por carretera"/>
    <s v="99-MULTIPROVINCIAL"/>
    <s v="00-N/A"/>
    <s v="0001-MINISTERIO DE OBRAS PUBLICAS Y COMUNICACIONES"/>
    <s v="01-MINISTERIO DE OBRAS PUBLICAS Y COMUNICACIONES"/>
    <x v="0"/>
    <s v="2.3-MATERIALES Y SUMINISTROS"/>
    <s v="2.3.3-PAPEL, CARTÓN E IMPRESOS"/>
    <s v="10-FONDO GENERAL"/>
    <s v="No Informado-"/>
  </r>
  <r>
    <n v="2803477.23"/>
    <n v="300000"/>
    <s v="0211-MINISTERIO DE OBRAS PÚBLICAS Y COMUNICACIONES"/>
    <x v="0"/>
    <x v="0"/>
    <x v="0"/>
    <s v="2-SERVICIOS ECONÓMICOS"/>
    <s v="2.6-Transporte"/>
    <s v="2.6.01-Transporte por carretera"/>
    <s v="99-MULTIPROVINCIAL"/>
    <s v="00-N/A"/>
    <s v="0001-MINISTERIO DE OBRAS PUBLICAS Y COMUNICACIONES"/>
    <s v="01-MINISTERIO DE OBRAS PUBLICAS Y COMUNICACIONES"/>
    <x v="0"/>
    <s v="2.3-MATERIALES Y SUMINISTROS"/>
    <s v="2.3.4-PRODUCTOS FARMACÉUTICOS"/>
    <s v="10-FONDO GENERAL"/>
    <s v="No Informado-"/>
  </r>
  <r>
    <n v="14155.37"/>
    <n v="12000000"/>
    <s v="0211-MINISTERIO DE OBRAS PÚBLICAS Y COMUNICACIONES"/>
    <x v="0"/>
    <x v="0"/>
    <x v="0"/>
    <s v="2-SERVICIOS ECONÓMICOS"/>
    <s v="2.6-Transporte"/>
    <s v="2.6.01-Transporte por carretera"/>
    <s v="99-MULTIPROVINCIAL"/>
    <s v="00-N/A"/>
    <s v="0001-MINISTERIO DE OBRAS PUBLICAS Y COMUNICACIONES"/>
    <s v="01-MINISTERIO DE OBRAS PUBLICAS Y COMUNICACIONES"/>
    <x v="0"/>
    <s v="2.3-MATERIALES Y SUMINISTROS"/>
    <s v="2.3.5-CUERO, CAUCHO Y PLÁSTICO"/>
    <s v="10-FONDO GENERAL"/>
    <s v="No Informado-"/>
  </r>
  <r>
    <n v="22776013.640000001"/>
    <n v="64200000"/>
    <s v="0211-MINISTERIO DE OBRAS PÚBLICAS Y COMUNICACIONES"/>
    <x v="0"/>
    <x v="0"/>
    <x v="0"/>
    <s v="2-SERVICIOS ECONÓMICOS"/>
    <s v="2.6-Transporte"/>
    <s v="2.6.01-Transporte por carretera"/>
    <s v="99-MULTIPROVINCIAL"/>
    <s v="00-N/A"/>
    <s v="0001-MINISTERIO DE OBRAS PUBLICAS Y COMUNICACIONES"/>
    <s v="01-MINISTERIO DE OBRAS PUBLICAS Y COMUNICACIONES"/>
    <x v="0"/>
    <s v="2.3-MATERIALES Y SUMINISTROS"/>
    <s v="2.3.6-PRODUCTOS DE MINERALES, METÁLICOS Y NO METÁLICOS"/>
    <s v="10-FONDO GENERAL"/>
    <s v="No Informado-"/>
  </r>
  <r>
    <n v="238571792.63999999"/>
    <n v="308100000"/>
    <s v="0211-MINISTERIO DE OBRAS PÚBLICAS Y COMUNICACIONES"/>
    <x v="0"/>
    <x v="0"/>
    <x v="0"/>
    <s v="2-SERVICIOS ECONÓMICOS"/>
    <s v="2.6-Transporte"/>
    <s v="2.6.01-Transporte por carretera"/>
    <s v="99-MULTIPROVINCIAL"/>
    <s v="00-N/A"/>
    <s v="0001-MINISTERIO DE OBRAS PUBLICAS Y COMUNICACIONES"/>
    <s v="01-MINISTERIO DE OBRAS PUBLICAS Y COMUNICACIONES"/>
    <x v="0"/>
    <s v="2.3-MATERIALES Y SUMINISTROS"/>
    <s v="2.3.7-COMBUSTIBLES, LUBRICANTES, PRODUCTOS QUÍMICOS Y CONEXOS"/>
    <s v="10-FONDO GENERAL"/>
    <s v="No Informado-"/>
  </r>
  <r>
    <n v="15669287.16"/>
    <n v="44154518"/>
    <s v="0211-MINISTERIO DE OBRAS PÚBLICAS Y COMUNICACIONES"/>
    <x v="0"/>
    <x v="0"/>
    <x v="0"/>
    <s v="2-SERVICIOS ECONÓMICOS"/>
    <s v="2.6-Transporte"/>
    <s v="2.6.01-Transporte por carretera"/>
    <s v="99-MULTIPROVINCIAL"/>
    <s v="00-N/A"/>
    <s v="0001-MINISTERIO DE OBRAS PUBLICAS Y COMUNICACIONES"/>
    <s v="01-MINISTERIO DE OBRAS PUBLICAS Y COMUNICACIONES"/>
    <x v="0"/>
    <s v="2.3-MATERIALES Y SUMINISTROS"/>
    <s v="2.3.9-PRODUCTOS Y ÚTILES VARIOS"/>
    <s v="10-FONDO GENERAL"/>
    <s v="No Informado-"/>
  </r>
  <r>
    <n v="2842110.99"/>
    <n v="5669040"/>
    <s v="0211-MINISTERIO DE OBRAS PÚBLICAS Y COMUNICACIONES"/>
    <x v="0"/>
    <x v="0"/>
    <x v="0"/>
    <s v="2-SERVICIOS ECONÓMICOS"/>
    <s v="2.6-Transporte"/>
    <s v="2.6.01-Transporte por carretera"/>
    <s v="99-MULTIPROVINCIAL"/>
    <s v="00-N/A"/>
    <s v="0002-DIRECCION GENERAL DE EMBELLECIMIENTO DE CARRETERAS Y AVENIDAS DE CIRCUNV."/>
    <s v="01-MINISTERIO DE OBRAS PUBLICAS Y COMUNICACIONES"/>
    <x v="0"/>
    <s v="2.2-CONTRATACIÓN DE SERVICIOS"/>
    <s v="2.2.1-SERVICIOS BÁSICOS"/>
    <s v="10-FONDO GENERAL"/>
    <s v="No Informado-"/>
  </r>
  <r>
    <n v="718860.04"/>
    <n v="2205000"/>
    <s v="0211-MINISTERIO DE OBRAS PÚBLICAS Y COMUNICACIONES"/>
    <x v="0"/>
    <x v="0"/>
    <x v="0"/>
    <s v="2-SERVICIOS ECONÓMICOS"/>
    <s v="2.6-Transporte"/>
    <s v="2.6.01-Transporte por carretera"/>
    <s v="99-MULTIPROVINCIAL"/>
    <s v="00-N/A"/>
    <s v="0002-DIRECCION GENERAL DE EMBELLECIMIENTO DE CARRETERAS Y AVENIDAS DE CIRCUNV."/>
    <s v="01-MINISTERIO DE OBRAS PUBLICAS Y COMUNICACIONES"/>
    <x v="0"/>
    <s v="2.2-CONTRATACIÓN DE SERVICIOS"/>
    <s v="2.2.2-PUBLICIDAD, IMPRESIÓN Y ENCUADERNACIÓN"/>
    <s v="10-FONDO GENERAL"/>
    <s v="No Informado-"/>
  </r>
  <r>
    <n v="1008277.5"/>
    <n v="2100000"/>
    <s v="0211-MINISTERIO DE OBRAS PÚBLICAS Y COMUNICACIONES"/>
    <x v="0"/>
    <x v="0"/>
    <x v="0"/>
    <s v="2-SERVICIOS ECONÓMICOS"/>
    <s v="2.6-Transporte"/>
    <s v="2.6.01-Transporte por carretera"/>
    <s v="99-MULTIPROVINCIAL"/>
    <s v="00-N/A"/>
    <s v="0002-DIRECCION GENERAL DE EMBELLECIMIENTO DE CARRETERAS Y AVENIDAS DE CIRCUNV."/>
    <s v="01-MINISTERIO DE OBRAS PUBLICAS Y COMUNICACIONES"/>
    <x v="0"/>
    <s v="2.2-CONTRATACIÓN DE SERVICIOS"/>
    <s v="2.2.3-VIÁTICOS"/>
    <s v="10-FONDO GENERAL"/>
    <s v="No Informado-"/>
  </r>
  <r>
    <n v="0"/>
    <n v="600000"/>
    <s v="0211-MINISTERIO DE OBRAS PÚBLICAS Y COMUNICACIONES"/>
    <x v="0"/>
    <x v="0"/>
    <x v="0"/>
    <s v="2-SERVICIOS ECONÓMICOS"/>
    <s v="2.6-Transporte"/>
    <s v="2.6.01-Transporte por carretera"/>
    <s v="99-MULTIPROVINCIAL"/>
    <s v="00-N/A"/>
    <s v="0002-DIRECCION GENERAL DE EMBELLECIMIENTO DE CARRETERAS Y AVENIDAS DE CIRCUNV."/>
    <s v="01-MINISTERIO DE OBRAS PUBLICAS Y COMUNICACIONES"/>
    <x v="0"/>
    <s v="2.2-CONTRATACIÓN DE SERVICIOS"/>
    <s v="2.2.4-TRANSPORTE Y ALMACENAJE"/>
    <s v="10-FONDO GENERAL"/>
    <s v="No Informado-"/>
  </r>
  <r>
    <n v="368472.7"/>
    <n v="740349"/>
    <s v="0211-MINISTERIO DE OBRAS PÚBLICAS Y COMUNICACIONES"/>
    <x v="0"/>
    <x v="0"/>
    <x v="0"/>
    <s v="2-SERVICIOS ECONÓMICOS"/>
    <s v="2.6-Transporte"/>
    <s v="2.6.01-Transporte por carretera"/>
    <s v="99-MULTIPROVINCIAL"/>
    <s v="00-N/A"/>
    <s v="0002-DIRECCION GENERAL DE EMBELLECIMIENTO DE CARRETERAS Y AVENIDAS DE CIRCUNV."/>
    <s v="01-MINISTERIO DE OBRAS PUBLICAS Y COMUNICACIONES"/>
    <x v="0"/>
    <s v="2.2-CONTRATACIÓN DE SERVICIOS"/>
    <s v="2.2.5-ALQUILERES Y RENTAS"/>
    <s v="10-FONDO GENERAL"/>
    <s v="No Informado-"/>
  </r>
  <r>
    <n v="2605528.58"/>
    <n v="4291992"/>
    <s v="0211-MINISTERIO DE OBRAS PÚBLICAS Y COMUNICACIONES"/>
    <x v="0"/>
    <x v="0"/>
    <x v="0"/>
    <s v="2-SERVICIOS ECONÓMICOS"/>
    <s v="2.6-Transporte"/>
    <s v="2.6.01-Transporte por carretera"/>
    <s v="99-MULTIPROVINCIAL"/>
    <s v="00-N/A"/>
    <s v="0002-DIRECCION GENERAL DE EMBELLECIMIENTO DE CARRETERAS Y AVENIDAS DE CIRCUNV."/>
    <s v="01-MINISTERIO DE OBRAS PUBLICAS Y COMUNICACIONES"/>
    <x v="0"/>
    <s v="2.2-CONTRATACIÓN DE SERVICIOS"/>
    <s v="2.2.6-SEGUROS"/>
    <s v="10-FONDO GENERAL"/>
    <s v="No Informado-"/>
  </r>
  <r>
    <n v="1499859.94"/>
    <n v="3705000"/>
    <s v="0211-MINISTERIO DE OBRAS PÚBLICAS Y COMUNICACIONES"/>
    <x v="0"/>
    <x v="0"/>
    <x v="0"/>
    <s v="2-SERVICIOS ECONÓMICOS"/>
    <s v="2.6-Transporte"/>
    <s v="2.6.01-Transporte por carretera"/>
    <s v="99-MULTIPROVINCIAL"/>
    <s v="00-N/A"/>
    <s v="0002-DIRECCION GENERAL DE EMBELLECIMIENTO DE CARRETERAS Y AVENIDAS DE CIRCUNV."/>
    <s v="01-MINISTERIO DE OBRAS PUBLICAS Y COMUNICACIONES"/>
    <x v="0"/>
    <s v="2.2-CONTRATACIÓN DE SERVICIOS"/>
    <s v="2.2.7-SERVICIOS DE CONSERVACIÓN, REPARACIONES MENORES E INSTALACIONES TEMPORALES"/>
    <s v="10-FONDO GENERAL"/>
    <s v="No Informado-"/>
  </r>
  <r>
    <n v="628320"/>
    <n v="3700000"/>
    <s v="0211-MINISTERIO DE OBRAS PÚBLICAS Y COMUNICACIONES"/>
    <x v="0"/>
    <x v="0"/>
    <x v="0"/>
    <s v="2-SERVICIOS ECONÓMICOS"/>
    <s v="2.6-Transporte"/>
    <s v="2.6.01-Transporte por carretera"/>
    <s v="99-MULTIPROVINCIAL"/>
    <s v="00-N/A"/>
    <s v="0002-DIRECCION GENERAL DE EMBELLECIMIENTO DE CARRETERAS Y AVENIDAS DE CIRCUNV."/>
    <s v="01-MINISTERIO DE OBRAS PUBLICAS Y COMUNICACIONES"/>
    <x v="0"/>
    <s v="2.2-CONTRATACIÓN DE SERVICIOS"/>
    <s v="2.2.8-OTROS SERVICIOS NO INCLUIDOS EN CONCEPTOS ANTERIORES"/>
    <s v="10-FONDO GENERAL"/>
    <s v="No Informado-"/>
  </r>
  <r>
    <n v="2742544.2"/>
    <n v="7786510"/>
    <s v="0211-MINISTERIO DE OBRAS PÚBLICAS Y COMUNICACIONES"/>
    <x v="0"/>
    <x v="0"/>
    <x v="0"/>
    <s v="2-SERVICIOS ECONÓMICOS"/>
    <s v="2.6-Transporte"/>
    <s v="2.6.01-Transporte por carretera"/>
    <s v="99-MULTIPROVINCIAL"/>
    <s v="00-N/A"/>
    <s v="0002-DIRECCION GENERAL DE EMBELLECIMIENTO DE CARRETERAS Y AVENIDAS DE CIRCUNV."/>
    <s v="01-MINISTERIO DE OBRAS PUBLICAS Y COMUNICACIONES"/>
    <x v="0"/>
    <s v="2.2-CONTRATACIÓN DE SERVICIOS"/>
    <s v="2.2.9-OTRAS CONTRATACIONES DE SERVICIOS"/>
    <s v="10-FONDO GENERAL"/>
    <s v="No Informado-"/>
  </r>
  <r>
    <n v="1393420.9"/>
    <n v="2835000"/>
    <s v="0211-MINISTERIO DE OBRAS PÚBLICAS Y COMUNICACIONES"/>
    <x v="0"/>
    <x v="0"/>
    <x v="0"/>
    <s v="2-SERVICIOS ECONÓMICOS"/>
    <s v="2.6-Transporte"/>
    <s v="2.6.01-Transporte por carretera"/>
    <s v="99-MULTIPROVINCIAL"/>
    <s v="00-N/A"/>
    <s v="0002-DIRECCION GENERAL DE EMBELLECIMIENTO DE CARRETERAS Y AVENIDAS DE CIRCUNV."/>
    <s v="01-MINISTERIO DE OBRAS PUBLICAS Y COMUNICACIONES"/>
    <x v="0"/>
    <s v="2.3-MATERIALES Y SUMINISTROS"/>
    <s v="2.3.1-ALIMENTOS Y PRODUCTOS AGROFORESTALES"/>
    <s v="10-FONDO GENERAL"/>
    <s v="No Informado-"/>
  </r>
  <r>
    <n v="439802.51"/>
    <n v="1200000"/>
    <s v="0211-MINISTERIO DE OBRAS PÚBLICAS Y COMUNICACIONES"/>
    <x v="0"/>
    <x v="0"/>
    <x v="0"/>
    <s v="2-SERVICIOS ECONÓMICOS"/>
    <s v="2.6-Transporte"/>
    <s v="2.6.01-Transporte por carretera"/>
    <s v="99-MULTIPROVINCIAL"/>
    <s v="00-N/A"/>
    <s v="0002-DIRECCION GENERAL DE EMBELLECIMIENTO DE CARRETERAS Y AVENIDAS DE CIRCUNV."/>
    <s v="01-MINISTERIO DE OBRAS PUBLICAS Y COMUNICACIONES"/>
    <x v="0"/>
    <s v="2.3-MATERIALES Y SUMINISTROS"/>
    <s v="2.3.2-TEXTILES Y VESTUARIOS"/>
    <s v="10-FONDO GENERAL"/>
    <s v="No Informado-"/>
  </r>
  <r>
    <n v="0"/>
    <n v="765000"/>
    <s v="0211-MINISTERIO DE OBRAS PÚBLICAS Y COMUNICACIONES"/>
    <x v="0"/>
    <x v="0"/>
    <x v="0"/>
    <s v="2-SERVICIOS ECONÓMICOS"/>
    <s v="2.6-Transporte"/>
    <s v="2.6.01-Transporte por carretera"/>
    <s v="99-MULTIPROVINCIAL"/>
    <s v="00-N/A"/>
    <s v="0002-DIRECCION GENERAL DE EMBELLECIMIENTO DE CARRETERAS Y AVENIDAS DE CIRCUNV."/>
    <s v="01-MINISTERIO DE OBRAS PUBLICAS Y COMUNICACIONES"/>
    <x v="0"/>
    <s v="2.3-MATERIALES Y SUMINISTROS"/>
    <s v="2.3.3-PAPEL, CARTÓN E IMPRESOS"/>
    <s v="10-FONDO GENERAL"/>
    <s v="No Informado-"/>
  </r>
  <r>
    <n v="0"/>
    <n v="1000"/>
    <s v="0211-MINISTERIO DE OBRAS PÚBLICAS Y COMUNICACIONES"/>
    <x v="0"/>
    <x v="0"/>
    <x v="0"/>
    <s v="2-SERVICIOS ECONÓMICOS"/>
    <s v="2.6-Transporte"/>
    <s v="2.6.01-Transporte por carretera"/>
    <s v="99-MULTIPROVINCIAL"/>
    <s v="00-N/A"/>
    <s v="0002-DIRECCION GENERAL DE EMBELLECIMIENTO DE CARRETERAS Y AVENIDAS DE CIRCUNV."/>
    <s v="01-MINISTERIO DE OBRAS PUBLICAS Y COMUNICACIONES"/>
    <x v="0"/>
    <s v="2.3-MATERIALES Y SUMINISTROS"/>
    <s v="2.3.4-PRODUCTOS FARMACÉUTICOS"/>
    <s v="10-FONDO GENERAL"/>
    <s v="No Informado-"/>
  </r>
  <r>
    <n v="236424.9"/>
    <n v="560000"/>
    <s v="0211-MINISTERIO DE OBRAS PÚBLICAS Y COMUNICACIONES"/>
    <x v="0"/>
    <x v="0"/>
    <x v="0"/>
    <s v="2-SERVICIOS ECONÓMICOS"/>
    <s v="2.6-Transporte"/>
    <s v="2.6.01-Transporte por carretera"/>
    <s v="99-MULTIPROVINCIAL"/>
    <s v="00-N/A"/>
    <s v="0002-DIRECCION GENERAL DE EMBELLECIMIENTO DE CARRETERAS Y AVENIDAS DE CIRCUNV."/>
    <s v="01-MINISTERIO DE OBRAS PUBLICAS Y COMUNICACIONES"/>
    <x v="0"/>
    <s v="2.3-MATERIALES Y SUMINISTROS"/>
    <s v="2.3.5-CUERO, CAUCHO Y PLÁSTICO"/>
    <s v="10-FONDO GENERAL"/>
    <s v="No Informado-"/>
  </r>
  <r>
    <n v="1808586.8"/>
    <n v="287500"/>
    <s v="0211-MINISTERIO DE OBRAS PÚBLICAS Y COMUNICACIONES"/>
    <x v="0"/>
    <x v="0"/>
    <x v="0"/>
    <s v="2-SERVICIOS ECONÓMICOS"/>
    <s v="2.6-Transporte"/>
    <s v="2.6.01-Transporte por carretera"/>
    <s v="99-MULTIPROVINCIAL"/>
    <s v="00-N/A"/>
    <s v="0002-DIRECCION GENERAL DE EMBELLECIMIENTO DE CARRETERAS Y AVENIDAS DE CIRCUNV."/>
    <s v="01-MINISTERIO DE OBRAS PUBLICAS Y COMUNICACIONES"/>
    <x v="0"/>
    <s v="2.3-MATERIALES Y SUMINISTROS"/>
    <s v="2.3.6-PRODUCTOS DE MINERALES, METÁLICOS Y NO METÁLICOS"/>
    <s v="10-FONDO GENERAL"/>
    <s v="No Informado-"/>
  </r>
  <r>
    <n v="2727793.62"/>
    <n v="7745500"/>
    <s v="0211-MINISTERIO DE OBRAS PÚBLICAS Y COMUNICACIONES"/>
    <x v="0"/>
    <x v="0"/>
    <x v="0"/>
    <s v="2-SERVICIOS ECONÓMICOS"/>
    <s v="2.6-Transporte"/>
    <s v="2.6.01-Transporte por carretera"/>
    <s v="99-MULTIPROVINCIAL"/>
    <s v="00-N/A"/>
    <s v="0002-DIRECCION GENERAL DE EMBELLECIMIENTO DE CARRETERAS Y AVENIDAS DE CIRCUNV."/>
    <s v="01-MINISTERIO DE OBRAS PUBLICAS Y COMUNICACIONES"/>
    <x v="0"/>
    <s v="2.3-MATERIALES Y SUMINISTROS"/>
    <s v="2.3.7-COMBUSTIBLES, LUBRICANTES, PRODUCTOS QUÍMICOS Y CONEXOS"/>
    <s v="10-FONDO GENERAL"/>
    <s v="No Informado-"/>
  </r>
  <r>
    <n v="4476180.34"/>
    <n v="3942000"/>
    <s v="0211-MINISTERIO DE OBRAS PÚBLICAS Y COMUNICACIONES"/>
    <x v="0"/>
    <x v="0"/>
    <x v="0"/>
    <s v="2-SERVICIOS ECONÓMICOS"/>
    <s v="2.6-Transporte"/>
    <s v="2.6.01-Transporte por carretera"/>
    <s v="99-MULTIPROVINCIAL"/>
    <s v="00-N/A"/>
    <s v="0002-DIRECCION GENERAL DE EMBELLECIMIENTO DE CARRETERAS Y AVENIDAS DE CIRCUNV."/>
    <s v="01-MINISTERIO DE OBRAS PUBLICAS Y COMUNICACIONES"/>
    <x v="0"/>
    <s v="2.3-MATERIALES Y SUMINISTROS"/>
    <s v="2.3.9-PRODUCTOS Y ÚTILES VARIOS"/>
    <s v="10-FONDO GENERAL"/>
    <s v="No Informado-"/>
  </r>
  <r>
    <n v="7930103.96"/>
    <n v="14953729"/>
    <s v="0211-MINISTERIO DE OBRAS PÚBLICAS Y COMUNICACIONES"/>
    <x v="0"/>
    <x v="0"/>
    <x v="0"/>
    <s v="2-SERVICIOS ECONÓMICOS"/>
    <s v="2.6-Transporte"/>
    <s v="2.6.01-Transporte por carretera"/>
    <s v="99-MULTIPROVINCIAL"/>
    <s v="00-N/A"/>
    <s v="0002-DIRECCION GENERAL DE EMBELLECIMIENTO DE CARRETERAS Y AVENIDAS DE CIRCUNV."/>
    <s v="01-MINISTERIO DE OBRAS PUBLICAS Y COMUNICACIONES"/>
    <x v="0"/>
    <s v="2.2-CONTRATACIÓN DE SERVICIOS"/>
    <s v="2.2.5-ALQUILERES Y RENTAS"/>
    <s v="10-FONDO GENERAL"/>
    <s v="No Informado-"/>
  </r>
  <r>
    <n v="217938.16"/>
    <n v="1788000"/>
    <s v="0211-MINISTERIO DE OBRAS PÚBLICAS Y COMUNICACIONES"/>
    <x v="0"/>
    <x v="0"/>
    <x v="0"/>
    <s v="2-SERVICIOS ECONÓMICOS"/>
    <s v="2.6-Transporte"/>
    <s v="2.6.01-Transporte por carretera"/>
    <s v="99-MULTIPROVINCIAL"/>
    <s v="00-N/A"/>
    <s v="0002-DIRECCION GENERAL DE EMBELLECIMIENTO DE CARRETERAS Y AVENIDAS DE CIRCUNV."/>
    <s v="01-MINISTERIO DE OBRAS PUBLICAS Y COMUNICACIONES"/>
    <x v="0"/>
    <s v="2.2-CONTRATACIÓN DE SERVICIOS"/>
    <s v="2.2.8-OTROS SERVICIOS NO INCLUIDOS EN CONCEPTOS ANTERIORES"/>
    <s v="10-FONDO GENERAL"/>
    <s v="No Informado-"/>
  </r>
  <r>
    <n v="1234750"/>
    <n v="4820000"/>
    <s v="0211-MINISTERIO DE OBRAS PÚBLICAS Y COMUNICACIONES"/>
    <x v="0"/>
    <x v="0"/>
    <x v="0"/>
    <s v="2-SERVICIOS ECONÓMICOS"/>
    <s v="2.6-Transporte"/>
    <s v="2.6.01-Transporte por carretera"/>
    <s v="99-MULTIPROVINCIAL"/>
    <s v="00-N/A"/>
    <s v="0002-DIRECCION GENERAL DE EMBELLECIMIENTO DE CARRETERAS Y AVENIDAS DE CIRCUNV."/>
    <s v="01-MINISTERIO DE OBRAS PUBLICAS Y COMUNICACIONES"/>
    <x v="0"/>
    <s v="2.3-MATERIALES Y SUMINISTROS"/>
    <s v="2.3.1-ALIMENTOS Y PRODUCTOS AGROFORESTALES"/>
    <s v="10-FONDO GENERAL"/>
    <s v="No Informado-"/>
  </r>
  <r>
    <n v="54870"/>
    <n v="100000"/>
    <s v="0211-MINISTERIO DE OBRAS PÚBLICAS Y COMUNICACIONES"/>
    <x v="0"/>
    <x v="0"/>
    <x v="0"/>
    <s v="2-SERVICIOS ECONÓMICOS"/>
    <s v="2.6-Transporte"/>
    <s v="2.6.01-Transporte por carretera"/>
    <s v="99-MULTIPROVINCIAL"/>
    <s v="00-N/A"/>
    <s v="0002-DIRECCION GENERAL DE EMBELLECIMIENTO DE CARRETERAS Y AVENIDAS DE CIRCUNV."/>
    <s v="01-MINISTERIO DE OBRAS PUBLICAS Y COMUNICACIONES"/>
    <x v="0"/>
    <s v="2.3-MATERIALES Y SUMINISTROS"/>
    <s v="2.3.2-TEXTILES Y VESTUARIOS"/>
    <s v="10-FONDO GENERAL"/>
    <s v="No Informado-"/>
  </r>
  <r>
    <n v="0"/>
    <n v="2300000"/>
    <s v="0211-MINISTERIO DE OBRAS PÚBLICAS Y COMUNICACIONES"/>
    <x v="0"/>
    <x v="0"/>
    <x v="0"/>
    <s v="2-SERVICIOS ECONÓMICOS"/>
    <s v="2.6-Transporte"/>
    <s v="2.6.01-Transporte por carretera"/>
    <s v="99-MULTIPROVINCIAL"/>
    <s v="00-N/A"/>
    <s v="0002-DIRECCION GENERAL DE EMBELLECIMIENTO DE CARRETERAS Y AVENIDAS DE CIRCUNV."/>
    <s v="01-MINISTERIO DE OBRAS PUBLICAS Y COMUNICACIONES"/>
    <x v="0"/>
    <s v="2.3-MATERIALES Y SUMINISTROS"/>
    <s v="2.3.5-CUERO, CAUCHO Y PLÁSTICO"/>
    <s v="10-FONDO GENERAL"/>
    <s v="No Informado-"/>
  </r>
  <r>
    <n v="2223525.36"/>
    <n v="5935000"/>
    <s v="0211-MINISTERIO DE OBRAS PÚBLICAS Y COMUNICACIONES"/>
    <x v="0"/>
    <x v="0"/>
    <x v="0"/>
    <s v="2-SERVICIOS ECONÓMICOS"/>
    <s v="2.6-Transporte"/>
    <s v="2.6.01-Transporte por carretera"/>
    <s v="99-MULTIPROVINCIAL"/>
    <s v="00-N/A"/>
    <s v="0002-DIRECCION GENERAL DE EMBELLECIMIENTO DE CARRETERAS Y AVENIDAS DE CIRCUNV."/>
    <s v="01-MINISTERIO DE OBRAS PUBLICAS Y COMUNICACIONES"/>
    <x v="0"/>
    <s v="2.3-MATERIALES Y SUMINISTROS"/>
    <s v="2.3.6-PRODUCTOS DE MINERALES, METÁLICOS Y NO METÁLICOS"/>
    <s v="10-FONDO GENERAL"/>
    <s v="No Informado-"/>
  </r>
  <r>
    <n v="10743575.789999999"/>
    <n v="20466666"/>
    <s v="0211-MINISTERIO DE OBRAS PÚBLICAS Y COMUNICACIONES"/>
    <x v="0"/>
    <x v="0"/>
    <x v="0"/>
    <s v="2-SERVICIOS ECONÓMICOS"/>
    <s v="2.6-Transporte"/>
    <s v="2.6.01-Transporte por carretera"/>
    <s v="99-MULTIPROVINCIAL"/>
    <s v="00-N/A"/>
    <s v="0002-DIRECCION GENERAL DE EMBELLECIMIENTO DE CARRETERAS Y AVENIDAS DE CIRCUNV."/>
    <s v="01-MINISTERIO DE OBRAS PUBLICAS Y COMUNICACIONES"/>
    <x v="0"/>
    <s v="2.3-MATERIALES Y SUMINISTROS"/>
    <s v="2.3.7-COMBUSTIBLES, LUBRICANTES, PRODUCTOS QUÍMICOS Y CONEXOS"/>
    <s v="10-FONDO GENERAL"/>
    <s v="No Informado-"/>
  </r>
  <r>
    <n v="1326223.5900000001"/>
    <n v="4000000"/>
    <s v="0211-MINISTERIO DE OBRAS PÚBLICAS Y COMUNICACIONES"/>
    <x v="0"/>
    <x v="0"/>
    <x v="0"/>
    <s v="2-SERVICIOS ECONÓMICOS"/>
    <s v="2.6-Transporte"/>
    <s v="2.6.01-Transporte por carretera"/>
    <s v="99-MULTIPROVINCIAL"/>
    <s v="00-N/A"/>
    <s v="0002-DIRECCION GENERAL DE EMBELLECIMIENTO DE CARRETERAS Y AVENIDAS DE CIRCUNV."/>
    <s v="01-MINISTERIO DE OBRAS PUBLICAS Y COMUNICACIONES"/>
    <x v="0"/>
    <s v="2.3-MATERIALES Y SUMINISTROS"/>
    <s v="2.3.9-PRODUCTOS Y ÚTILES VARIOS"/>
    <s v="10-FONDO GENERAL"/>
    <s v="No Informado-"/>
  </r>
  <r>
    <n v="988470.63"/>
    <n v="1750000"/>
    <s v="0211-MINISTERIO DE OBRAS PÚBLICAS Y COMUNICACIONES"/>
    <x v="0"/>
    <x v="0"/>
    <x v="0"/>
    <s v="2-SERVICIOS ECONÓMICOS"/>
    <s v="2.6-Transporte"/>
    <s v="2.6.02-Transporte por agua"/>
    <s v="99-MULTIPROVINCIAL"/>
    <s v="00-N/A"/>
    <s v="0010-COMISION PRESIDENCIAL PARA LA MODERNIZACION Y SEGURIDAD PORTUARIAS"/>
    <s v="01-MINISTERIO DE OBRAS PUBLICAS Y COMUNICACIONES"/>
    <x v="0"/>
    <s v="2.2-CONTRATACIÓN DE SERVICIOS"/>
    <s v="2.2.1-SERVICIOS BÁSICOS"/>
    <s v="10-FONDO GENERAL"/>
    <s v="No Informado-"/>
  </r>
  <r>
    <n v="1346720.75"/>
    <n v="2300000"/>
    <s v="0211-MINISTERIO DE OBRAS PÚBLICAS Y COMUNICACIONES"/>
    <x v="0"/>
    <x v="0"/>
    <x v="0"/>
    <s v="2-SERVICIOS ECONÓMICOS"/>
    <s v="2.6-Transporte"/>
    <s v="2.6.02-Transporte por agua"/>
    <s v="99-MULTIPROVINCIAL"/>
    <s v="00-N/A"/>
    <s v="0010-COMISION PRESIDENCIAL PARA LA MODERNIZACION Y SEGURIDAD PORTUARIAS"/>
    <s v="01-MINISTERIO DE OBRAS PUBLICAS Y COMUNICACIONES"/>
    <x v="0"/>
    <s v="2.2-CONTRATACIÓN DE SERVICIOS"/>
    <s v="2.2.3-VIÁTICOS"/>
    <s v="10-FONDO GENERAL"/>
    <s v="No Informado-"/>
  </r>
  <r>
    <n v="87241.56"/>
    <n v="2200000"/>
    <s v="0211-MINISTERIO DE OBRAS PÚBLICAS Y COMUNICACIONES"/>
    <x v="0"/>
    <x v="0"/>
    <x v="0"/>
    <s v="2-SERVICIOS ECONÓMICOS"/>
    <s v="2.6-Transporte"/>
    <s v="2.6.02-Transporte por agua"/>
    <s v="99-MULTIPROVINCIAL"/>
    <s v="00-N/A"/>
    <s v="0010-COMISION PRESIDENCIAL PARA LA MODERNIZACION Y SEGURIDAD PORTUARIAS"/>
    <s v="01-MINISTERIO DE OBRAS PUBLICAS Y COMUNICACIONES"/>
    <x v="0"/>
    <s v="2.2-CONTRATACIÓN DE SERVICIOS"/>
    <s v="2.2.6-SEGUROS"/>
    <s v="10-FONDO GENERAL"/>
    <s v="No Informado-"/>
  </r>
  <r>
    <n v="480746.04"/>
    <n v="550000"/>
    <s v="0211-MINISTERIO DE OBRAS PÚBLICAS Y COMUNICACIONES"/>
    <x v="0"/>
    <x v="0"/>
    <x v="0"/>
    <s v="2-SERVICIOS ECONÓMICOS"/>
    <s v="2.6-Transporte"/>
    <s v="2.6.02-Transporte por agua"/>
    <s v="99-MULTIPROVINCIAL"/>
    <s v="00-N/A"/>
    <s v="0010-COMISION PRESIDENCIAL PARA LA MODERNIZACION Y SEGURIDAD PORTUARIAS"/>
    <s v="01-MINISTERIO DE OBRAS PUBLICAS Y COMUNICACIONES"/>
    <x v="0"/>
    <s v="2.2-CONTRATACIÓN DE SERVICIOS"/>
    <s v="2.2.7-SERVICIOS DE CONSERVACIÓN, REPARACIONES MENORES E INSTALACIONES TEMPORALES"/>
    <s v="10-FONDO GENERAL"/>
    <s v="No Informado-"/>
  </r>
  <r>
    <n v="1863000"/>
    <n v="3226000"/>
    <s v="0211-MINISTERIO DE OBRAS PÚBLICAS Y COMUNICACIONES"/>
    <x v="0"/>
    <x v="0"/>
    <x v="0"/>
    <s v="2-SERVICIOS ECONÓMICOS"/>
    <s v="2.6-Transporte"/>
    <s v="2.6.02-Transporte por agua"/>
    <s v="99-MULTIPROVINCIAL"/>
    <s v="00-N/A"/>
    <s v="0010-COMISION PRESIDENCIAL PARA LA MODERNIZACION Y SEGURIDAD PORTUARIAS"/>
    <s v="01-MINISTERIO DE OBRAS PUBLICAS Y COMUNICACIONES"/>
    <x v="0"/>
    <s v="2.2-CONTRATACIÓN DE SERVICIOS"/>
    <s v="2.2.8-OTROS SERVICIOS NO INCLUIDOS EN CONCEPTOS ANTERIORES"/>
    <s v="10-FONDO GENERAL"/>
    <s v="No Informado-"/>
  </r>
  <r>
    <n v="33800.32"/>
    <n v="150000"/>
    <s v="0211-MINISTERIO DE OBRAS PÚBLICAS Y COMUNICACIONES"/>
    <x v="0"/>
    <x v="0"/>
    <x v="0"/>
    <s v="2-SERVICIOS ECONÓMICOS"/>
    <s v="2.6-Transporte"/>
    <s v="2.6.02-Transporte por agua"/>
    <s v="99-MULTIPROVINCIAL"/>
    <s v="00-N/A"/>
    <s v="0010-COMISION PRESIDENCIAL PARA LA MODERNIZACION Y SEGURIDAD PORTUARIAS"/>
    <s v="01-MINISTERIO DE OBRAS PUBLICAS Y COMUNICACIONES"/>
    <x v="0"/>
    <s v="2.3-MATERIALES Y SUMINISTROS"/>
    <s v="2.3.1-ALIMENTOS Y PRODUCTOS AGROFORESTALES"/>
    <s v="10-FONDO GENERAL"/>
    <s v="No Informado-"/>
  </r>
  <r>
    <n v="0"/>
    <n v="250000"/>
    <s v="0211-MINISTERIO DE OBRAS PÚBLICAS Y COMUNICACIONES"/>
    <x v="0"/>
    <x v="0"/>
    <x v="0"/>
    <s v="2-SERVICIOS ECONÓMICOS"/>
    <s v="2.6-Transporte"/>
    <s v="2.6.02-Transporte por agua"/>
    <s v="99-MULTIPROVINCIAL"/>
    <s v="00-N/A"/>
    <s v="0010-COMISION PRESIDENCIAL PARA LA MODERNIZACION Y SEGURIDAD PORTUARIAS"/>
    <s v="01-MINISTERIO DE OBRAS PUBLICAS Y COMUNICACIONES"/>
    <x v="0"/>
    <s v="2.3-MATERIALES Y SUMINISTROS"/>
    <s v="2.3.3-PAPEL, CARTÓN E IMPRESOS"/>
    <s v="10-FONDO GENERAL"/>
    <s v="No Informado-"/>
  </r>
  <r>
    <n v="0"/>
    <n v="300000"/>
    <s v="0211-MINISTERIO DE OBRAS PÚBLICAS Y COMUNICACIONES"/>
    <x v="0"/>
    <x v="0"/>
    <x v="0"/>
    <s v="2-SERVICIOS ECONÓMICOS"/>
    <s v="2.6-Transporte"/>
    <s v="2.6.02-Transporte por agua"/>
    <s v="99-MULTIPROVINCIAL"/>
    <s v="00-N/A"/>
    <s v="0010-COMISION PRESIDENCIAL PARA LA MODERNIZACION Y SEGURIDAD PORTUARIAS"/>
    <s v="01-MINISTERIO DE OBRAS PUBLICAS Y COMUNICACIONES"/>
    <x v="0"/>
    <s v="2.3-MATERIALES Y SUMINISTROS"/>
    <s v="2.3.5-CUERO, CAUCHO Y PLÁSTICO"/>
    <s v="10-FONDO GENERAL"/>
    <s v="No Informado-"/>
  </r>
  <r>
    <n v="2000000"/>
    <n v="2800000"/>
    <s v="0211-MINISTERIO DE OBRAS PÚBLICAS Y COMUNICACIONES"/>
    <x v="0"/>
    <x v="0"/>
    <x v="0"/>
    <s v="2-SERVICIOS ECONÓMICOS"/>
    <s v="2.6-Transporte"/>
    <s v="2.6.02-Transporte por agua"/>
    <s v="99-MULTIPROVINCIAL"/>
    <s v="00-N/A"/>
    <s v="0010-COMISION PRESIDENCIAL PARA LA MODERNIZACION Y SEGURIDAD PORTUARIAS"/>
    <s v="01-MINISTERIO DE OBRAS PUBLICAS Y COMUNICACIONES"/>
    <x v="0"/>
    <s v="2.3-MATERIALES Y SUMINISTROS"/>
    <s v="2.3.7-COMBUSTIBLES, LUBRICANTES, PRODUCTOS QUÍMICOS Y CONEXOS"/>
    <s v="10-FONDO GENERAL"/>
    <s v="No Informado-"/>
  </r>
  <r>
    <n v="153936.9"/>
    <n v="550000"/>
    <s v="0211-MINISTERIO DE OBRAS PÚBLICAS Y COMUNICACIONES"/>
    <x v="0"/>
    <x v="0"/>
    <x v="0"/>
    <s v="2-SERVICIOS ECONÓMICOS"/>
    <s v="2.6-Transporte"/>
    <s v="2.6.02-Transporte por agua"/>
    <s v="99-MULTIPROVINCIAL"/>
    <s v="00-N/A"/>
    <s v="0010-COMISION PRESIDENCIAL PARA LA MODERNIZACION Y SEGURIDAD PORTUARIAS"/>
    <s v="01-MINISTERIO DE OBRAS PUBLICAS Y COMUNICACIONES"/>
    <x v="0"/>
    <s v="2.3-MATERIALES Y SUMINISTROS"/>
    <s v="2.3.9-PRODUCTOS Y ÚTILES VARIOS"/>
    <s v="10-FONDO GENERAL"/>
    <s v="No Informado-"/>
  </r>
  <r>
    <n v="362983472.74000001"/>
    <n v="627424690"/>
    <s v="0211-MINISTERIO DE OBRAS PÚBLICAS Y COMUNICACIONES"/>
    <x v="0"/>
    <x v="0"/>
    <x v="0"/>
    <s v="2-SERVICIOS ECONÓMICOS"/>
    <s v="2.6-Transporte"/>
    <s v="2.6.03-Transporte por ferrocarril"/>
    <s v="99-MULTIPROVINCIAL"/>
    <s v="00-N/A"/>
    <s v="0003-OFICINA PARA EL REORDENAMIENTO DEL TRANSPORTE"/>
    <s v="01-MINISTERIO DE OBRAS PUBLICAS Y COMUNICACIONES"/>
    <x v="0"/>
    <s v="2.2-CONTRATACIÓN DE SERVICIOS"/>
    <s v="2.2.1-SERVICIOS BÁSICOS"/>
    <s v="10-FONDO GENERAL"/>
    <s v="No Informado-"/>
  </r>
  <r>
    <n v="0"/>
    <n v="1800000"/>
    <s v="0211-MINISTERIO DE OBRAS PÚBLICAS Y COMUNICACIONES"/>
    <x v="0"/>
    <x v="0"/>
    <x v="0"/>
    <s v="2-SERVICIOS ECONÓMICOS"/>
    <s v="2.6-Transporte"/>
    <s v="2.6.03-Transporte por ferrocarril"/>
    <s v="99-MULTIPROVINCIAL"/>
    <s v="00-N/A"/>
    <s v="0003-OFICINA PARA EL REORDENAMIENTO DEL TRANSPORTE"/>
    <s v="01-MINISTERIO DE OBRAS PUBLICAS Y COMUNICACIONES"/>
    <x v="0"/>
    <s v="2.2-CONTRATACIÓN DE SERVICIOS"/>
    <s v="2.2.2-PUBLICIDAD, IMPRESIÓN Y ENCUADERNACIÓN"/>
    <s v="10-FONDO GENERAL"/>
    <s v="No Informado-"/>
  </r>
  <r>
    <n v="132088.4"/>
    <n v="200000"/>
    <s v="0211-MINISTERIO DE OBRAS PÚBLICAS Y COMUNICACIONES"/>
    <x v="0"/>
    <x v="0"/>
    <x v="0"/>
    <s v="2-SERVICIOS ECONÓMICOS"/>
    <s v="2.6-Transporte"/>
    <s v="2.6.03-Transporte por ferrocarril"/>
    <s v="99-MULTIPROVINCIAL"/>
    <s v="00-N/A"/>
    <s v="0003-OFICINA PARA EL REORDENAMIENTO DEL TRANSPORTE"/>
    <s v="01-MINISTERIO DE OBRAS PUBLICAS Y COMUNICACIONES"/>
    <x v="0"/>
    <s v="2.2-CONTRATACIÓN DE SERVICIOS"/>
    <s v="2.2.3-VIÁTICOS"/>
    <s v="10-FONDO GENERAL"/>
    <s v="No Informado-"/>
  </r>
  <r>
    <n v="11449570.359999999"/>
    <n v="4200000"/>
    <s v="0211-MINISTERIO DE OBRAS PÚBLICAS Y COMUNICACIONES"/>
    <x v="0"/>
    <x v="0"/>
    <x v="0"/>
    <s v="2-SERVICIOS ECONÓMICOS"/>
    <s v="2.6-Transporte"/>
    <s v="2.6.03-Transporte por ferrocarril"/>
    <s v="99-MULTIPROVINCIAL"/>
    <s v="00-N/A"/>
    <s v="0003-OFICINA PARA EL REORDENAMIENTO DEL TRANSPORTE"/>
    <s v="01-MINISTERIO DE OBRAS PUBLICAS Y COMUNICACIONES"/>
    <x v="0"/>
    <s v="2.2-CONTRATACIÓN DE SERVICIOS"/>
    <s v="2.2.4-TRANSPORTE Y ALMACENAJE"/>
    <s v="10-FONDO GENERAL"/>
    <s v="No Informado-"/>
  </r>
  <r>
    <n v="6481004.6799999997"/>
    <n v="6800000"/>
    <s v="0211-MINISTERIO DE OBRAS PÚBLICAS Y COMUNICACIONES"/>
    <x v="0"/>
    <x v="0"/>
    <x v="0"/>
    <s v="2-SERVICIOS ECONÓMICOS"/>
    <s v="2.6-Transporte"/>
    <s v="2.6.03-Transporte por ferrocarril"/>
    <s v="99-MULTIPROVINCIAL"/>
    <s v="00-N/A"/>
    <s v="0003-OFICINA PARA EL REORDENAMIENTO DEL TRANSPORTE"/>
    <s v="01-MINISTERIO DE OBRAS PUBLICAS Y COMUNICACIONES"/>
    <x v="0"/>
    <s v="2.2-CONTRATACIÓN DE SERVICIOS"/>
    <s v="2.2.5-ALQUILERES Y RENTAS"/>
    <s v="10-FONDO GENERAL"/>
    <s v="No Informado-"/>
  </r>
  <r>
    <n v="192138095.72999999"/>
    <n v="195200000"/>
    <s v="0211-MINISTERIO DE OBRAS PÚBLICAS Y COMUNICACIONES"/>
    <x v="0"/>
    <x v="0"/>
    <x v="0"/>
    <s v="2-SERVICIOS ECONÓMICOS"/>
    <s v="2.6-Transporte"/>
    <s v="2.6.03-Transporte por ferrocarril"/>
    <s v="99-MULTIPROVINCIAL"/>
    <s v="00-N/A"/>
    <s v="0003-OFICINA PARA EL REORDENAMIENTO DEL TRANSPORTE"/>
    <s v="01-MINISTERIO DE OBRAS PUBLICAS Y COMUNICACIONES"/>
    <x v="0"/>
    <s v="2.2-CONTRATACIÓN DE SERVICIOS"/>
    <s v="2.2.6-SEGUROS"/>
    <s v="10-FONDO GENERAL"/>
    <s v="No Informado-"/>
  </r>
  <r>
    <n v="39251431.200000003"/>
    <n v="0"/>
    <s v="0211-MINISTERIO DE OBRAS PÚBLICAS Y COMUNICACIONES"/>
    <x v="0"/>
    <x v="0"/>
    <x v="0"/>
    <s v="2-SERVICIOS ECONÓMICOS"/>
    <s v="2.6-Transporte"/>
    <s v="2.6.03-Transporte por ferrocarril"/>
    <s v="99-MULTIPROVINCIAL"/>
    <s v="00-N/A"/>
    <s v="0003-OFICINA PARA EL REORDENAMIENTO DEL TRANSPORTE"/>
    <s v="01-MINISTERIO DE OBRAS PUBLICAS Y COMUNICACIONES"/>
    <x v="0"/>
    <s v="2.2-CONTRATACIÓN DE SERVICIOS"/>
    <s v="2.2.6-SEGUROS"/>
    <s v="20-FONDOS CON DESTINO ESPECÍFICO"/>
    <s v="No Informado-"/>
  </r>
  <r>
    <n v="4487189.6100000003"/>
    <n v="7517093"/>
    <s v="0211-MINISTERIO DE OBRAS PÚBLICAS Y COMUNICACIONES"/>
    <x v="0"/>
    <x v="0"/>
    <x v="0"/>
    <s v="2-SERVICIOS ECONÓMICOS"/>
    <s v="2.6-Transporte"/>
    <s v="2.6.03-Transporte por ferrocarril"/>
    <s v="99-MULTIPROVINCIAL"/>
    <s v="00-N/A"/>
    <s v="0003-OFICINA PARA EL REORDENAMIENTO DEL TRANSPORTE"/>
    <s v="01-MINISTERIO DE OBRAS PUBLICAS Y COMUNICACIONES"/>
    <x v="0"/>
    <s v="2.2-CONTRATACIÓN DE SERVICIOS"/>
    <s v="2.2.7-SERVICIOS DE CONSERVACIÓN, REPARACIONES MENORES E INSTALACIONES TEMPORALES"/>
    <s v="10-FONDO GENERAL"/>
    <s v="No Informado-"/>
  </r>
  <r>
    <n v="1172182687.9300001"/>
    <n v="978873963"/>
    <s v="0211-MINISTERIO DE OBRAS PÚBLICAS Y COMUNICACIONES"/>
    <x v="0"/>
    <x v="0"/>
    <x v="0"/>
    <s v="2-SERVICIOS ECONÓMICOS"/>
    <s v="2.6-Transporte"/>
    <s v="2.6.03-Transporte por ferrocarril"/>
    <s v="99-MULTIPROVINCIAL"/>
    <s v="00-N/A"/>
    <s v="0003-OFICINA PARA EL REORDENAMIENTO DEL TRANSPORTE"/>
    <s v="01-MINISTERIO DE OBRAS PUBLICAS Y COMUNICACIONES"/>
    <x v="0"/>
    <s v="2.2-CONTRATACIÓN DE SERVICIOS"/>
    <s v="2.2.7-SERVICIOS DE CONSERVACIÓN, REPARACIONES MENORES E INSTALACIONES TEMPORALES"/>
    <s v="20-FONDOS CON DESTINO ESPECÍFICO"/>
    <s v="No Informado-"/>
  </r>
  <r>
    <n v="13166141.77"/>
    <n v="35500000"/>
    <s v="0211-MINISTERIO DE OBRAS PÚBLICAS Y COMUNICACIONES"/>
    <x v="0"/>
    <x v="0"/>
    <x v="0"/>
    <s v="2-SERVICIOS ECONÓMICOS"/>
    <s v="2.6-Transporte"/>
    <s v="2.6.03-Transporte por ferrocarril"/>
    <s v="99-MULTIPROVINCIAL"/>
    <s v="00-N/A"/>
    <s v="0003-OFICINA PARA EL REORDENAMIENTO DEL TRANSPORTE"/>
    <s v="01-MINISTERIO DE OBRAS PUBLICAS Y COMUNICACIONES"/>
    <x v="0"/>
    <s v="2.2-CONTRATACIÓN DE SERVICIOS"/>
    <s v="2.2.8-OTROS SERVICIOS NO INCLUIDOS EN CONCEPTOS ANTERIORES"/>
    <s v="10-FONDO GENERAL"/>
    <s v="No Informado-"/>
  </r>
  <r>
    <n v="91760826.790000007"/>
    <n v="250000000"/>
    <s v="0211-MINISTERIO DE OBRAS PÚBLICAS Y COMUNICACIONES"/>
    <x v="0"/>
    <x v="0"/>
    <x v="0"/>
    <s v="2-SERVICIOS ECONÓMICOS"/>
    <s v="2.6-Transporte"/>
    <s v="2.6.03-Transporte por ferrocarril"/>
    <s v="99-MULTIPROVINCIAL"/>
    <s v="00-N/A"/>
    <s v="0003-OFICINA PARA EL REORDENAMIENTO DEL TRANSPORTE"/>
    <s v="01-MINISTERIO DE OBRAS PUBLICAS Y COMUNICACIONES"/>
    <x v="0"/>
    <s v="2.2-CONTRATACIÓN DE SERVICIOS"/>
    <s v="2.2.8-OTROS SERVICIOS NO INCLUIDOS EN CONCEPTOS ANTERIORES"/>
    <s v="20-FONDOS CON DESTINO ESPECÍFICO"/>
    <s v="No Informado-"/>
  </r>
  <r>
    <n v="969090.78"/>
    <n v="4000000"/>
    <s v="0211-MINISTERIO DE OBRAS PÚBLICAS Y COMUNICACIONES"/>
    <x v="0"/>
    <x v="0"/>
    <x v="0"/>
    <s v="2-SERVICIOS ECONÓMICOS"/>
    <s v="2.6-Transporte"/>
    <s v="2.6.03-Transporte por ferrocarril"/>
    <s v="99-MULTIPROVINCIAL"/>
    <s v="00-N/A"/>
    <s v="0003-OFICINA PARA EL REORDENAMIENTO DEL TRANSPORTE"/>
    <s v="01-MINISTERIO DE OBRAS PUBLICAS Y COMUNICACIONES"/>
    <x v="0"/>
    <s v="2.2-CONTRATACIÓN DE SERVICIOS"/>
    <s v="2.2.9-OTRAS CONTRATACIONES DE SERVICIOS"/>
    <s v="10-FONDO GENERAL"/>
    <s v="No Informado-"/>
  </r>
  <r>
    <n v="1536878.38"/>
    <n v="4200000"/>
    <s v="0211-MINISTERIO DE OBRAS PÚBLICAS Y COMUNICACIONES"/>
    <x v="0"/>
    <x v="0"/>
    <x v="0"/>
    <s v="2-SERVICIOS ECONÓMICOS"/>
    <s v="2.6-Transporte"/>
    <s v="2.6.03-Transporte por ferrocarril"/>
    <s v="99-MULTIPROVINCIAL"/>
    <s v="00-N/A"/>
    <s v="0003-OFICINA PARA EL REORDENAMIENTO DEL TRANSPORTE"/>
    <s v="01-MINISTERIO DE OBRAS PUBLICAS Y COMUNICACIONES"/>
    <x v="0"/>
    <s v="2.3-MATERIALES Y SUMINISTROS"/>
    <s v="2.3.1-ALIMENTOS Y PRODUCTOS AGROFORESTALES"/>
    <s v="10-FONDO GENERAL"/>
    <s v="No Informado-"/>
  </r>
  <r>
    <n v="1575528.98"/>
    <n v="5500000"/>
    <s v="0211-MINISTERIO DE OBRAS PÚBLICAS Y COMUNICACIONES"/>
    <x v="0"/>
    <x v="0"/>
    <x v="0"/>
    <s v="2-SERVICIOS ECONÓMICOS"/>
    <s v="2.6-Transporte"/>
    <s v="2.6.03-Transporte por ferrocarril"/>
    <s v="99-MULTIPROVINCIAL"/>
    <s v="00-N/A"/>
    <s v="0003-OFICINA PARA EL REORDENAMIENTO DEL TRANSPORTE"/>
    <s v="01-MINISTERIO DE OBRAS PUBLICAS Y COMUNICACIONES"/>
    <x v="0"/>
    <s v="2.3-MATERIALES Y SUMINISTROS"/>
    <s v="2.3.2-TEXTILES Y VESTUARIOS"/>
    <s v="10-FONDO GENERAL"/>
    <s v="No Informado-"/>
  </r>
  <r>
    <n v="29209361"/>
    <n v="60600000"/>
    <s v="0211-MINISTERIO DE OBRAS PÚBLICAS Y COMUNICACIONES"/>
    <x v="0"/>
    <x v="0"/>
    <x v="0"/>
    <s v="2-SERVICIOS ECONÓMICOS"/>
    <s v="2.6-Transporte"/>
    <s v="2.6.03-Transporte por ferrocarril"/>
    <s v="99-MULTIPROVINCIAL"/>
    <s v="00-N/A"/>
    <s v="0003-OFICINA PARA EL REORDENAMIENTO DEL TRANSPORTE"/>
    <s v="01-MINISTERIO DE OBRAS PUBLICAS Y COMUNICACIONES"/>
    <x v="0"/>
    <s v="2.3-MATERIALES Y SUMINISTROS"/>
    <s v="2.3.3-PAPEL, CARTÓN E IMPRESOS"/>
    <s v="10-FONDO GENERAL"/>
    <s v="No Informado-"/>
  </r>
  <r>
    <n v="27420025.800000001"/>
    <n v="37000000"/>
    <s v="0211-MINISTERIO DE OBRAS PÚBLICAS Y COMUNICACIONES"/>
    <x v="0"/>
    <x v="0"/>
    <x v="0"/>
    <s v="2-SERVICIOS ECONÓMICOS"/>
    <s v="2.6-Transporte"/>
    <s v="2.6.03-Transporte por ferrocarril"/>
    <s v="99-MULTIPROVINCIAL"/>
    <s v="00-N/A"/>
    <s v="0003-OFICINA PARA EL REORDENAMIENTO DEL TRANSPORTE"/>
    <s v="01-MINISTERIO DE OBRAS PUBLICAS Y COMUNICACIONES"/>
    <x v="0"/>
    <s v="2.3-MATERIALES Y SUMINISTROS"/>
    <s v="2.3.5-CUERO, CAUCHO Y PLÁSTICO"/>
    <s v="10-FONDO GENERAL"/>
    <s v="No Informado-"/>
  </r>
  <r>
    <n v="4652441.3899999997"/>
    <n v="5200000"/>
    <s v="0211-MINISTERIO DE OBRAS PÚBLICAS Y COMUNICACIONES"/>
    <x v="0"/>
    <x v="0"/>
    <x v="0"/>
    <s v="2-SERVICIOS ECONÓMICOS"/>
    <s v="2.6-Transporte"/>
    <s v="2.6.03-Transporte por ferrocarril"/>
    <s v="99-MULTIPROVINCIAL"/>
    <s v="00-N/A"/>
    <s v="0003-OFICINA PARA EL REORDENAMIENTO DEL TRANSPORTE"/>
    <s v="01-MINISTERIO DE OBRAS PUBLICAS Y COMUNICACIONES"/>
    <x v="0"/>
    <s v="2.3-MATERIALES Y SUMINISTROS"/>
    <s v="2.3.6-PRODUCTOS DE MINERALES, METÁLICOS Y NO METÁLICOS"/>
    <s v="10-FONDO GENERAL"/>
    <s v="No Informado-"/>
  </r>
  <r>
    <n v="8019047.0300000003"/>
    <n v="22700000"/>
    <s v="0211-MINISTERIO DE OBRAS PÚBLICAS Y COMUNICACIONES"/>
    <x v="0"/>
    <x v="0"/>
    <x v="0"/>
    <s v="2-SERVICIOS ECONÓMICOS"/>
    <s v="2.6-Transporte"/>
    <s v="2.6.03-Transporte por ferrocarril"/>
    <s v="99-MULTIPROVINCIAL"/>
    <s v="00-N/A"/>
    <s v="0003-OFICINA PARA EL REORDENAMIENTO DEL TRANSPORTE"/>
    <s v="01-MINISTERIO DE OBRAS PUBLICAS Y COMUNICACIONES"/>
    <x v="0"/>
    <s v="2.3-MATERIALES Y SUMINISTROS"/>
    <s v="2.3.7-COMBUSTIBLES, LUBRICANTES, PRODUCTOS QUÍMICOS Y CONEXOS"/>
    <s v="10-FONDO GENERAL"/>
    <s v="No Informado-"/>
  </r>
  <r>
    <n v="18904807.68"/>
    <n v="41700000"/>
    <s v="0211-MINISTERIO DE OBRAS PÚBLICAS Y COMUNICACIONES"/>
    <x v="0"/>
    <x v="0"/>
    <x v="0"/>
    <s v="2-SERVICIOS ECONÓMICOS"/>
    <s v="2.6-Transporte"/>
    <s v="2.6.03-Transporte por ferrocarril"/>
    <s v="99-MULTIPROVINCIAL"/>
    <s v="00-N/A"/>
    <s v="0003-OFICINA PARA EL REORDENAMIENTO DEL TRANSPORTE"/>
    <s v="01-MINISTERIO DE OBRAS PUBLICAS Y COMUNICACIONES"/>
    <x v="0"/>
    <s v="2.3-MATERIALES Y SUMINISTROS"/>
    <s v="2.3.9-PRODUCTOS Y ÚTILES VARIOS"/>
    <s v="10-FONDO GENERAL"/>
    <s v="No Informado-"/>
  </r>
  <r>
    <n v="45689719.859999999"/>
    <n v="0"/>
    <s v="0211-MINISTERIO DE OBRAS PÚBLICAS Y COMUNICACIONES"/>
    <x v="0"/>
    <x v="0"/>
    <x v="0"/>
    <s v="2-SERVICIOS ECONÓMICOS"/>
    <s v="2.6-Transporte"/>
    <s v="2.6.03-Transporte por ferrocarril"/>
    <s v="99-MULTIPROVINCIAL"/>
    <s v="00-N/A"/>
    <s v="0003-OFICINA PARA EL REORDENAMIENTO DEL TRANSPORTE"/>
    <s v="01-MINISTERIO DE OBRAS PUBLICAS Y COMUNICACIONES"/>
    <x v="0"/>
    <s v="2.3-MATERIALES Y SUMINISTROS"/>
    <s v="2.3.9-PRODUCTOS Y ÚTILES VARIOS"/>
    <s v="20-FONDOS CON DESTINO ESPECÍFICO"/>
    <s v="No Informado-"/>
  </r>
  <r>
    <n v="6573.24"/>
    <n v="1000000"/>
    <s v="0211-MINISTERIO DE OBRAS PÚBLICAS Y COMUNICACIONES"/>
    <x v="0"/>
    <x v="0"/>
    <x v="0"/>
    <s v="2-SERVICIOS ECONÓMICOS"/>
    <s v="2.6-Transporte"/>
    <s v="2.6.04-Transporte aéreo"/>
    <s v="99-MULTIPROVINCIAL"/>
    <s v="00-N/A"/>
    <s v="0003-OFICINA PARA EL REORDENAMIENTO DEL TRANSPORTE"/>
    <s v="01-MINISTERIO DE OBRAS PUBLICAS Y COMUNICACIONES"/>
    <x v="0"/>
    <s v="2.2-CONTRATACIÓN DE SERVICIOS"/>
    <s v="2.2.1-SERVICIOS BÁSICOS"/>
    <s v="10-FONDO GENERAL"/>
    <s v="No Informado-"/>
  </r>
  <r>
    <n v="29554238.27"/>
    <n v="40000000"/>
    <s v="0211-MINISTERIO DE OBRAS PÚBLICAS Y COMUNICACIONES"/>
    <x v="0"/>
    <x v="0"/>
    <x v="0"/>
    <s v="2-SERVICIOS ECONÓMICOS"/>
    <s v="2.6-Transporte"/>
    <s v="2.6.04-Transporte aéreo"/>
    <s v="99-MULTIPROVINCIAL"/>
    <s v="00-N/A"/>
    <s v="0003-OFICINA PARA EL REORDENAMIENTO DEL TRANSPORTE"/>
    <s v="01-MINISTERIO DE OBRAS PUBLICAS Y COMUNICACIONES"/>
    <x v="0"/>
    <s v="2.2-CONTRATACIÓN DE SERVICIOS"/>
    <s v="2.2.6-SEGUROS"/>
    <s v="10-FONDO GENERAL"/>
    <s v="No Informado-"/>
  </r>
  <r>
    <n v="144196817.66999999"/>
    <n v="350000000"/>
    <s v="0211-MINISTERIO DE OBRAS PÚBLICAS Y COMUNICACIONES"/>
    <x v="0"/>
    <x v="0"/>
    <x v="0"/>
    <s v="2-SERVICIOS ECONÓMICOS"/>
    <s v="2.6-Transporte"/>
    <s v="2.6.04-Transporte aéreo"/>
    <s v="99-MULTIPROVINCIAL"/>
    <s v="00-N/A"/>
    <s v="0003-OFICINA PARA EL REORDENAMIENTO DEL TRANSPORTE"/>
    <s v="01-MINISTERIO DE OBRAS PUBLICAS Y COMUNICACIONES"/>
    <x v="0"/>
    <s v="2.2-CONTRATACIÓN DE SERVICIOS"/>
    <s v="2.2.7-SERVICIOS DE CONSERVACIÓN, REPARACIONES MENORES E INSTALACIONES TEMPORALES"/>
    <s v="20-FONDOS CON DESTINO ESPECÍFICO"/>
    <s v="No Informado-"/>
  </r>
  <r>
    <n v="2892857.52"/>
    <n v="15000000"/>
    <s v="0211-MINISTERIO DE OBRAS PÚBLICAS Y COMUNICACIONES"/>
    <x v="0"/>
    <x v="0"/>
    <x v="0"/>
    <s v="2-SERVICIOS ECONÓMICOS"/>
    <s v="2.6-Transporte"/>
    <s v="2.6.04-Transporte aéreo"/>
    <s v="99-MULTIPROVINCIAL"/>
    <s v="00-N/A"/>
    <s v="0011-JUNTA DE AVIACIÓN CIVIL"/>
    <s v="01-MINISTERIO DE OBRAS PUBLICAS Y COMUNICACIONES"/>
    <x v="0"/>
    <s v="2.2-CONTRATACIÓN DE SERVICIOS"/>
    <s v="2.2.1-SERVICIOS BÁSICOS"/>
    <s v="20-FONDOS CON DESTINO ESPECÍFICO"/>
    <s v="No Informado-"/>
  </r>
  <r>
    <n v="0"/>
    <n v="0"/>
    <s v="0211-MINISTERIO DE OBRAS PÚBLICAS Y COMUNICACIONES"/>
    <x v="0"/>
    <x v="0"/>
    <x v="0"/>
    <s v="2-SERVICIOS ECONÓMICOS"/>
    <s v="2.6-Transporte"/>
    <s v="2.6.04-Transporte aéreo"/>
    <s v="99-MULTIPROVINCIAL"/>
    <s v="00-N/A"/>
    <s v="0011-JUNTA DE AVIACIÓN CIVIL"/>
    <s v="01-MINISTERIO DE OBRAS PUBLICAS Y COMUNICACIONES"/>
    <x v="0"/>
    <s v="2.2-CONTRATACIÓN DE SERVICIOS"/>
    <s v="2.2.2-PUBLICIDAD, IMPRESIÓN Y ENCUADERNACIÓN"/>
    <s v="20-FONDOS CON DESTINO ESPECÍFICO"/>
    <s v="No Informado-"/>
  </r>
  <r>
    <n v="0"/>
    <n v="0"/>
    <s v="0211-MINISTERIO DE OBRAS PÚBLICAS Y COMUNICACIONES"/>
    <x v="0"/>
    <x v="0"/>
    <x v="0"/>
    <s v="2-SERVICIOS ECONÓMICOS"/>
    <s v="2.6-Transporte"/>
    <s v="2.6.04-Transporte aéreo"/>
    <s v="99-MULTIPROVINCIAL"/>
    <s v="00-N/A"/>
    <s v="0011-JUNTA DE AVIACIÓN CIVIL"/>
    <s v="01-MINISTERIO DE OBRAS PUBLICAS Y COMUNICACIONES"/>
    <x v="0"/>
    <s v="2.2-CONTRATACIÓN DE SERVICIOS"/>
    <s v="2.2.4-TRANSPORTE Y ALMACENAJE"/>
    <s v="20-FONDOS CON DESTINO ESPECÍFICO"/>
    <s v="No Informado-"/>
  </r>
  <r>
    <n v="326567.34999999998"/>
    <n v="48000000"/>
    <s v="0211-MINISTERIO DE OBRAS PÚBLICAS Y COMUNICACIONES"/>
    <x v="0"/>
    <x v="0"/>
    <x v="0"/>
    <s v="2-SERVICIOS ECONÓMICOS"/>
    <s v="2.6-Transporte"/>
    <s v="2.6.04-Transporte aéreo"/>
    <s v="99-MULTIPROVINCIAL"/>
    <s v="00-N/A"/>
    <s v="0011-JUNTA DE AVIACIÓN CIVIL"/>
    <s v="01-MINISTERIO DE OBRAS PUBLICAS Y COMUNICACIONES"/>
    <x v="0"/>
    <s v="2.2-CONTRATACIÓN DE SERVICIOS"/>
    <s v="2.2.5-ALQUILERES Y RENTAS"/>
    <s v="20-FONDOS CON DESTINO ESPECÍFICO"/>
    <s v="No Informado-"/>
  </r>
  <r>
    <n v="0"/>
    <n v="0"/>
    <s v="0211-MINISTERIO DE OBRAS PÚBLICAS Y COMUNICACIONES"/>
    <x v="0"/>
    <x v="0"/>
    <x v="0"/>
    <s v="2-SERVICIOS ECONÓMICOS"/>
    <s v="2.6-Transporte"/>
    <s v="2.6.04-Transporte aéreo"/>
    <s v="99-MULTIPROVINCIAL"/>
    <s v="00-N/A"/>
    <s v="0011-JUNTA DE AVIACIÓN CIVIL"/>
    <s v="01-MINISTERIO DE OBRAS PUBLICAS Y COMUNICACIONES"/>
    <x v="0"/>
    <s v="2.2-CONTRATACIÓN DE SERVICIOS"/>
    <s v="2.2.6-SEGUROS"/>
    <s v="20-FONDOS CON DESTINO ESPECÍFICO"/>
    <s v="No Informado-"/>
  </r>
  <r>
    <n v="445828.01"/>
    <n v="0"/>
    <s v="0211-MINISTERIO DE OBRAS PÚBLICAS Y COMUNICACIONES"/>
    <x v="0"/>
    <x v="0"/>
    <x v="0"/>
    <s v="2-SERVICIOS ECONÓMICOS"/>
    <s v="2.6-Transporte"/>
    <s v="2.6.04-Transporte aéreo"/>
    <s v="99-MULTIPROVINCIAL"/>
    <s v="00-N/A"/>
    <s v="0011-JUNTA DE AVIACIÓN CIVIL"/>
    <s v="01-MINISTERIO DE OBRAS PUBLICAS Y COMUNICACIONES"/>
    <x v="0"/>
    <s v="2.2-CONTRATACIÓN DE SERVICIOS"/>
    <s v="2.2.7-SERVICIOS DE CONSERVACIÓN, REPARACIONES MENORES E INSTALACIONES TEMPORALES"/>
    <s v="20-FONDOS CON DESTINO ESPECÍFICO"/>
    <s v="No Informado-"/>
  </r>
  <r>
    <n v="1735443.3"/>
    <n v="0"/>
    <s v="0211-MINISTERIO DE OBRAS PÚBLICAS Y COMUNICACIONES"/>
    <x v="0"/>
    <x v="0"/>
    <x v="0"/>
    <s v="2-SERVICIOS ECONÓMICOS"/>
    <s v="2.6-Transporte"/>
    <s v="2.6.04-Transporte aéreo"/>
    <s v="99-MULTIPROVINCIAL"/>
    <s v="00-N/A"/>
    <s v="0011-JUNTA DE AVIACIÓN CIVIL"/>
    <s v="01-MINISTERIO DE OBRAS PUBLICAS Y COMUNICACIONES"/>
    <x v="0"/>
    <s v="2.2-CONTRATACIÓN DE SERVICIOS"/>
    <s v="2.2.8-OTROS SERVICIOS NO INCLUIDOS EN CONCEPTOS ANTERIORES"/>
    <s v="20-FONDOS CON DESTINO ESPECÍFICO"/>
    <s v="No Informado-"/>
  </r>
  <r>
    <n v="1137440.94"/>
    <n v="14000000"/>
    <s v="0211-MINISTERIO DE OBRAS PÚBLICAS Y COMUNICACIONES"/>
    <x v="0"/>
    <x v="0"/>
    <x v="0"/>
    <s v="2-SERVICIOS ECONÓMICOS"/>
    <s v="2.6-Transporte"/>
    <s v="2.6.04-Transporte aéreo"/>
    <s v="99-MULTIPROVINCIAL"/>
    <s v="00-N/A"/>
    <s v="0011-JUNTA DE AVIACIÓN CIVIL"/>
    <s v="01-MINISTERIO DE OBRAS PUBLICAS Y COMUNICACIONES"/>
    <x v="0"/>
    <s v="2.2-CONTRATACIÓN DE SERVICIOS"/>
    <s v="2.2.9-OTRAS CONTRATACIONES DE SERVICIOS"/>
    <s v="20-FONDOS CON DESTINO ESPECÍFICO"/>
    <s v="No Informado-"/>
  </r>
  <r>
    <n v="0"/>
    <n v="0"/>
    <s v="0211-MINISTERIO DE OBRAS PÚBLICAS Y COMUNICACIONES"/>
    <x v="0"/>
    <x v="0"/>
    <x v="0"/>
    <s v="2-SERVICIOS ECONÓMICOS"/>
    <s v="2.6-Transporte"/>
    <s v="2.6.04-Transporte aéreo"/>
    <s v="99-MULTIPROVINCIAL"/>
    <s v="00-N/A"/>
    <s v="0011-JUNTA DE AVIACIÓN CIVIL"/>
    <s v="01-MINISTERIO DE OBRAS PUBLICAS Y COMUNICACIONES"/>
    <x v="0"/>
    <s v="2.3-MATERIALES Y SUMINISTROS"/>
    <s v="2.3.1-ALIMENTOS Y PRODUCTOS AGROFORESTALES"/>
    <s v="20-FONDOS CON DESTINO ESPECÍFICO"/>
    <s v="No Informado-"/>
  </r>
  <r>
    <n v="46197"/>
    <n v="0"/>
    <s v="0211-MINISTERIO DE OBRAS PÚBLICAS Y COMUNICACIONES"/>
    <x v="0"/>
    <x v="0"/>
    <x v="0"/>
    <s v="2-SERVICIOS ECONÓMICOS"/>
    <s v="2.6-Transporte"/>
    <s v="2.6.04-Transporte aéreo"/>
    <s v="99-MULTIPROVINCIAL"/>
    <s v="00-N/A"/>
    <s v="0011-JUNTA DE AVIACIÓN CIVIL"/>
    <s v="01-MINISTERIO DE OBRAS PUBLICAS Y COMUNICACIONES"/>
    <x v="0"/>
    <s v="2.3-MATERIALES Y SUMINISTROS"/>
    <s v="2.3.2-TEXTILES Y VESTUARIOS"/>
    <s v="20-FONDOS CON DESTINO ESPECÍFICO"/>
    <s v="No Informado-"/>
  </r>
  <r>
    <n v="42657"/>
    <n v="0"/>
    <s v="0211-MINISTERIO DE OBRAS PÚBLICAS Y COMUNICACIONES"/>
    <x v="0"/>
    <x v="0"/>
    <x v="0"/>
    <s v="2-SERVICIOS ECONÓMICOS"/>
    <s v="2.6-Transporte"/>
    <s v="2.6.04-Transporte aéreo"/>
    <s v="99-MULTIPROVINCIAL"/>
    <s v="00-N/A"/>
    <s v="0011-JUNTA DE AVIACIÓN CIVIL"/>
    <s v="01-MINISTERIO DE OBRAS PUBLICAS Y COMUNICACIONES"/>
    <x v="0"/>
    <s v="2.3-MATERIALES Y SUMINISTROS"/>
    <s v="2.3.3-PAPEL, CARTÓN E IMPRESOS"/>
    <s v="20-FONDOS CON DESTINO ESPECÍFICO"/>
    <s v="No Informado-"/>
  </r>
  <r>
    <n v="0"/>
    <n v="0"/>
    <s v="0211-MINISTERIO DE OBRAS PÚBLICAS Y COMUNICACIONES"/>
    <x v="0"/>
    <x v="0"/>
    <x v="0"/>
    <s v="2-SERVICIOS ECONÓMICOS"/>
    <s v="2.6-Transporte"/>
    <s v="2.6.04-Transporte aéreo"/>
    <s v="99-MULTIPROVINCIAL"/>
    <s v="00-N/A"/>
    <s v="0011-JUNTA DE AVIACIÓN CIVIL"/>
    <s v="01-MINISTERIO DE OBRAS PUBLICAS Y COMUNICACIONES"/>
    <x v="0"/>
    <s v="2.3-MATERIALES Y SUMINISTROS"/>
    <s v="2.3.4-PRODUCTOS FARMACÉUTICOS"/>
    <s v="20-FONDOS CON DESTINO ESPECÍFICO"/>
    <s v="No Informado-"/>
  </r>
  <r>
    <n v="161176.20000000001"/>
    <n v="0"/>
    <s v="0211-MINISTERIO DE OBRAS PÚBLICAS Y COMUNICACIONES"/>
    <x v="0"/>
    <x v="0"/>
    <x v="0"/>
    <s v="2-SERVICIOS ECONÓMICOS"/>
    <s v="2.6-Transporte"/>
    <s v="2.6.04-Transporte aéreo"/>
    <s v="99-MULTIPROVINCIAL"/>
    <s v="00-N/A"/>
    <s v="0011-JUNTA DE AVIACIÓN CIVIL"/>
    <s v="01-MINISTERIO DE OBRAS PUBLICAS Y COMUNICACIONES"/>
    <x v="0"/>
    <s v="2.3-MATERIALES Y SUMINISTROS"/>
    <s v="2.3.5-CUERO, CAUCHO Y PLÁSTICO"/>
    <s v="20-FONDOS CON DESTINO ESPECÍFICO"/>
    <s v="No Informado-"/>
  </r>
  <r>
    <n v="0"/>
    <n v="0"/>
    <s v="0211-MINISTERIO DE OBRAS PÚBLICAS Y COMUNICACIONES"/>
    <x v="0"/>
    <x v="0"/>
    <x v="0"/>
    <s v="2-SERVICIOS ECONÓMICOS"/>
    <s v="2.6-Transporte"/>
    <s v="2.6.04-Transporte aéreo"/>
    <s v="99-MULTIPROVINCIAL"/>
    <s v="00-N/A"/>
    <s v="0011-JUNTA DE AVIACIÓN CIVIL"/>
    <s v="01-MINISTERIO DE OBRAS PUBLICAS Y COMUNICACIONES"/>
    <x v="0"/>
    <s v="2.3-MATERIALES Y SUMINISTROS"/>
    <s v="2.3.6-PRODUCTOS DE MINERALES, METÁLICOS Y NO METÁLICOS"/>
    <s v="20-FONDOS CON DESTINO ESPECÍFICO"/>
    <s v="No Informado-"/>
  </r>
  <r>
    <n v="95689.5"/>
    <n v="12500000"/>
    <s v="0211-MINISTERIO DE OBRAS PÚBLICAS Y COMUNICACIONES"/>
    <x v="0"/>
    <x v="0"/>
    <x v="0"/>
    <s v="2-SERVICIOS ECONÓMICOS"/>
    <s v="2.6-Transporte"/>
    <s v="2.6.04-Transporte aéreo"/>
    <s v="99-MULTIPROVINCIAL"/>
    <s v="00-N/A"/>
    <s v="0011-JUNTA DE AVIACIÓN CIVIL"/>
    <s v="01-MINISTERIO DE OBRAS PUBLICAS Y COMUNICACIONES"/>
    <x v="0"/>
    <s v="2.3-MATERIALES Y SUMINISTROS"/>
    <s v="2.3.7-COMBUSTIBLES, LUBRICANTES, PRODUCTOS QUÍMICOS Y CONEXOS"/>
    <s v="20-FONDOS CON DESTINO ESPECÍFICO"/>
    <s v="No Informado-"/>
  </r>
  <r>
    <n v="126275"/>
    <n v="0"/>
    <s v="0211-MINISTERIO DE OBRAS PÚBLICAS Y COMUNICACIONES"/>
    <x v="0"/>
    <x v="0"/>
    <x v="0"/>
    <s v="2-SERVICIOS ECONÓMICOS"/>
    <s v="2.6-Transporte"/>
    <s v="2.6.04-Transporte aéreo"/>
    <s v="99-MULTIPROVINCIAL"/>
    <s v="00-N/A"/>
    <s v="0011-JUNTA DE AVIACIÓN CIVIL"/>
    <s v="01-MINISTERIO DE OBRAS PUBLICAS Y COMUNICACIONES"/>
    <x v="0"/>
    <s v="2.3-MATERIALES Y SUMINISTROS"/>
    <s v="2.3.9-PRODUCTOS Y ÚTILES VARIOS"/>
    <s v="20-FONDOS CON DESTINO ESPECÍFICO"/>
    <s v="No Informado-"/>
  </r>
  <r>
    <n v="72500.929999999993"/>
    <n v="14000000"/>
    <s v="0211-MINISTERIO DE OBRAS PÚBLICAS Y COMUNICACIONES"/>
    <x v="0"/>
    <x v="0"/>
    <x v="0"/>
    <s v="2-SERVICIOS ECONÓMICOS"/>
    <s v="2.6-Transporte"/>
    <s v="2.6.04-Transporte aéreo"/>
    <s v="99-MULTIPROVINCIAL"/>
    <s v="00-N/A"/>
    <s v="0011-JUNTA DE AVIACIÓN CIVIL"/>
    <s v="01-MINISTERIO DE OBRAS PUBLICAS Y COMUNICACIONES"/>
    <x v="0"/>
    <s v="2.3-MATERIALES Y SUMINISTROS"/>
    <s v="2.3.1-ALIMENTOS Y PRODUCTOS AGROFORESTALES"/>
    <s v="20-FONDOS CON DESTINO ESPECÍFICO"/>
    <s v="No Informado-"/>
  </r>
  <r>
    <n v="204199"/>
    <n v="10000000"/>
    <s v="0211-MINISTERIO DE OBRAS PÚBLICAS Y COMUNICACIONES"/>
    <x v="0"/>
    <x v="0"/>
    <x v="0"/>
    <s v="2-SERVICIOS ECONÓMICOS"/>
    <s v="2.6-Transporte"/>
    <s v="2.6.04-Transporte aéreo"/>
    <s v="99-MULTIPROVINCIAL"/>
    <s v="00-N/A"/>
    <s v="0011-JUNTA DE AVIACIÓN CIVIL"/>
    <s v="01-MINISTERIO DE OBRAS PUBLICAS Y COMUNICACIONES"/>
    <x v="0"/>
    <s v="2.3-MATERIALES Y SUMINISTROS"/>
    <s v="2.3.3-PAPEL, CARTÓN E IMPRESOS"/>
    <s v="20-FONDOS CON DESTINO ESPECÍFICO"/>
    <s v="No Informado-"/>
  </r>
  <r>
    <n v="0"/>
    <n v="12500000"/>
    <s v="0211-MINISTERIO DE OBRAS PÚBLICAS Y COMUNICACIONES"/>
    <x v="0"/>
    <x v="0"/>
    <x v="0"/>
    <s v="2-SERVICIOS ECONÓMICOS"/>
    <s v="2.6-Transporte"/>
    <s v="2.6.04-Transporte aéreo"/>
    <s v="99-MULTIPROVINCIAL"/>
    <s v="00-N/A"/>
    <s v="0011-JUNTA DE AVIACIÓN CIVIL"/>
    <s v="01-MINISTERIO DE OBRAS PUBLICAS Y COMUNICACIONES"/>
    <x v="0"/>
    <s v="2.3-MATERIALES Y SUMINISTROS"/>
    <s v="2.3.7-COMBUSTIBLES, LUBRICANTES, PRODUCTOS QUÍMICOS Y CONEXOS"/>
    <s v="20-FONDOS CON DESTINO ESPECÍFICO"/>
    <s v="No Informado-"/>
  </r>
  <r>
    <n v="109398931.61"/>
    <n v="192600000"/>
    <s v="0211-MINISTERIO DE OBRAS PÚBLICAS Y COMUNICACIONES"/>
    <x v="0"/>
    <x v="0"/>
    <x v="0"/>
    <s v="2-SERVICIOS ECONÓMICOS"/>
    <s v="2.6-Transporte"/>
    <s v="2.6.99-Planificación, gestión y supervisión del transporte"/>
    <s v="99-MULTIPROVINCIAL"/>
    <s v="00-N/A"/>
    <s v="0001-MINISTERIO DE OBRAS PUBLICAS Y COMUNICACIONES"/>
    <s v="01-MINISTERIO DE OBRAS PUBLICAS Y COMUNICACIONES"/>
    <x v="0"/>
    <s v="2.2-CONTRATACIÓN DE SERVICIOS"/>
    <s v="2.2.1-SERVICIOS BÁSICOS"/>
    <s v="10-FONDO GENERAL"/>
    <s v="No Informado-"/>
  </r>
  <r>
    <n v="10375753.5"/>
    <n v="60800000"/>
    <s v="0211-MINISTERIO DE OBRAS PÚBLICAS Y COMUNICACIONES"/>
    <x v="0"/>
    <x v="0"/>
    <x v="0"/>
    <s v="2-SERVICIOS ECONÓMICOS"/>
    <s v="2.6-Transporte"/>
    <s v="2.6.99-Planificación, gestión y supervisión del transporte"/>
    <s v="99-MULTIPROVINCIAL"/>
    <s v="00-N/A"/>
    <s v="0001-MINISTERIO DE OBRAS PUBLICAS Y COMUNICACIONES"/>
    <s v="01-MINISTERIO DE OBRAS PUBLICAS Y COMUNICACIONES"/>
    <x v="0"/>
    <s v="2.2-CONTRATACIÓN DE SERVICIOS"/>
    <s v="2.2.2-PUBLICIDAD, IMPRESIÓN Y ENCUADERNACIÓN"/>
    <s v="10-FONDO GENERAL"/>
    <s v="No Informado-"/>
  </r>
  <r>
    <n v="30771977.829999998"/>
    <n v="120000000"/>
    <s v="0211-MINISTERIO DE OBRAS PÚBLICAS Y COMUNICACIONES"/>
    <x v="0"/>
    <x v="0"/>
    <x v="0"/>
    <s v="2-SERVICIOS ECONÓMICOS"/>
    <s v="2.6-Transporte"/>
    <s v="2.6.99-Planificación, gestión y supervisión del transporte"/>
    <s v="99-MULTIPROVINCIAL"/>
    <s v="00-N/A"/>
    <s v="0001-MINISTERIO DE OBRAS PUBLICAS Y COMUNICACIONES"/>
    <s v="01-MINISTERIO DE OBRAS PUBLICAS Y COMUNICACIONES"/>
    <x v="0"/>
    <s v="2.2-CONTRATACIÓN DE SERVICIOS"/>
    <s v="2.2.2-PUBLICIDAD, IMPRESIÓN Y ENCUADERNACIÓN"/>
    <s v="20-FONDOS CON DESTINO ESPECÍFICO"/>
    <s v="No Informado-"/>
  </r>
  <r>
    <n v="60873723.5"/>
    <n v="131000000"/>
    <s v="0211-MINISTERIO DE OBRAS PÚBLICAS Y COMUNICACIONES"/>
    <x v="0"/>
    <x v="0"/>
    <x v="0"/>
    <s v="2-SERVICIOS ECONÓMICOS"/>
    <s v="2.6-Transporte"/>
    <s v="2.6.99-Planificación, gestión y supervisión del transporte"/>
    <s v="99-MULTIPROVINCIAL"/>
    <s v="00-N/A"/>
    <s v="0001-MINISTERIO DE OBRAS PUBLICAS Y COMUNICACIONES"/>
    <s v="01-MINISTERIO DE OBRAS PUBLICAS Y COMUNICACIONES"/>
    <x v="0"/>
    <s v="2.2-CONTRATACIÓN DE SERVICIOS"/>
    <s v="2.2.3-VIÁTICOS"/>
    <s v="10-FONDO GENERAL"/>
    <s v="No Informado-"/>
  </r>
  <r>
    <n v="45494947.200000003"/>
    <n v="102000000"/>
    <s v="0211-MINISTERIO DE OBRAS PÚBLICAS Y COMUNICACIONES"/>
    <x v="0"/>
    <x v="0"/>
    <x v="0"/>
    <s v="2-SERVICIOS ECONÓMICOS"/>
    <s v="2.6-Transporte"/>
    <s v="2.6.99-Planificación, gestión y supervisión del transporte"/>
    <s v="99-MULTIPROVINCIAL"/>
    <s v="00-N/A"/>
    <s v="0001-MINISTERIO DE OBRAS PUBLICAS Y COMUNICACIONES"/>
    <s v="01-MINISTERIO DE OBRAS PUBLICAS Y COMUNICACIONES"/>
    <x v="0"/>
    <s v="2.2-CONTRATACIÓN DE SERVICIOS"/>
    <s v="2.2.3-VIÁTICOS"/>
    <s v="20-FONDOS CON DESTINO ESPECÍFICO"/>
    <s v="No Informado-"/>
  </r>
  <r>
    <n v="0"/>
    <n v="500000"/>
    <s v="0211-MINISTERIO DE OBRAS PÚBLICAS Y COMUNICACIONES"/>
    <x v="0"/>
    <x v="0"/>
    <x v="0"/>
    <s v="2-SERVICIOS ECONÓMICOS"/>
    <s v="2.6-Transporte"/>
    <s v="2.6.99-Planificación, gestión y supervisión del transporte"/>
    <s v="99-MULTIPROVINCIAL"/>
    <s v="00-N/A"/>
    <s v="0001-MINISTERIO DE OBRAS PUBLICAS Y COMUNICACIONES"/>
    <s v="01-MINISTERIO DE OBRAS PUBLICAS Y COMUNICACIONES"/>
    <x v="0"/>
    <s v="2.2-CONTRATACIÓN DE SERVICIOS"/>
    <s v="2.2.4-TRANSPORTE Y ALMACENAJE"/>
    <s v="10-FONDO GENERAL"/>
    <s v="No Informado-"/>
  </r>
  <r>
    <n v="630492.68000000005"/>
    <n v="2000000"/>
    <s v="0211-MINISTERIO DE OBRAS PÚBLICAS Y COMUNICACIONES"/>
    <x v="0"/>
    <x v="0"/>
    <x v="0"/>
    <s v="2-SERVICIOS ECONÓMICOS"/>
    <s v="2.6-Transporte"/>
    <s v="2.6.99-Planificación, gestión y supervisión del transporte"/>
    <s v="99-MULTIPROVINCIAL"/>
    <s v="00-N/A"/>
    <s v="0001-MINISTERIO DE OBRAS PUBLICAS Y COMUNICACIONES"/>
    <s v="01-MINISTERIO DE OBRAS PUBLICAS Y COMUNICACIONES"/>
    <x v="0"/>
    <s v="2.2-CONTRATACIÓN DE SERVICIOS"/>
    <s v="2.2.4-TRANSPORTE Y ALMACENAJE"/>
    <s v="20-FONDOS CON DESTINO ESPECÍFICO"/>
    <s v="No Informado-"/>
  </r>
  <r>
    <n v="0"/>
    <n v="47265464"/>
    <s v="0211-MINISTERIO DE OBRAS PÚBLICAS Y COMUNICACIONES"/>
    <x v="0"/>
    <x v="0"/>
    <x v="0"/>
    <s v="2-SERVICIOS ECONÓMICOS"/>
    <s v="2.6-Transporte"/>
    <s v="2.6.99-Planificación, gestión y supervisión del transporte"/>
    <s v="99-MULTIPROVINCIAL"/>
    <s v="00-N/A"/>
    <s v="0001-MINISTERIO DE OBRAS PUBLICAS Y COMUNICACIONES"/>
    <s v="01-MINISTERIO DE OBRAS PUBLICAS Y COMUNICACIONES"/>
    <x v="0"/>
    <s v="2.2-CONTRATACIÓN DE SERVICIOS"/>
    <s v="2.2.5-ALQUILERES Y RENTAS"/>
    <s v="10-FONDO GENERAL"/>
    <s v="No Informado-"/>
  </r>
  <r>
    <n v="38503242.43"/>
    <n v="105600000"/>
    <s v="0211-MINISTERIO DE OBRAS PÚBLICAS Y COMUNICACIONES"/>
    <x v="0"/>
    <x v="0"/>
    <x v="0"/>
    <s v="2-SERVICIOS ECONÓMICOS"/>
    <s v="2.6-Transporte"/>
    <s v="2.6.99-Planificación, gestión y supervisión del transporte"/>
    <s v="99-MULTIPROVINCIAL"/>
    <s v="00-N/A"/>
    <s v="0001-MINISTERIO DE OBRAS PUBLICAS Y COMUNICACIONES"/>
    <s v="01-MINISTERIO DE OBRAS PUBLICAS Y COMUNICACIONES"/>
    <x v="0"/>
    <s v="2.2-CONTRATACIÓN DE SERVICIOS"/>
    <s v="2.2.5-ALQUILERES Y RENTAS"/>
    <s v="20-FONDOS CON DESTINO ESPECÍFICO"/>
    <s v="No Informado-"/>
  </r>
  <r>
    <n v="67384265.400000006"/>
    <n v="70000000"/>
    <s v="0211-MINISTERIO DE OBRAS PÚBLICAS Y COMUNICACIONES"/>
    <x v="0"/>
    <x v="0"/>
    <x v="0"/>
    <s v="2-SERVICIOS ECONÓMICOS"/>
    <s v="2.6-Transporte"/>
    <s v="2.6.99-Planificación, gestión y supervisión del transporte"/>
    <s v="99-MULTIPROVINCIAL"/>
    <s v="00-N/A"/>
    <s v="0001-MINISTERIO DE OBRAS PUBLICAS Y COMUNICACIONES"/>
    <s v="01-MINISTERIO DE OBRAS PUBLICAS Y COMUNICACIONES"/>
    <x v="0"/>
    <s v="2.2-CONTRATACIÓN DE SERVICIOS"/>
    <s v="2.2.6-SEGUROS"/>
    <s v="10-FONDO GENERAL"/>
    <s v="No Informado-"/>
  </r>
  <r>
    <n v="60539574.159999996"/>
    <n v="68000000"/>
    <s v="0211-MINISTERIO DE OBRAS PÚBLICAS Y COMUNICACIONES"/>
    <x v="0"/>
    <x v="0"/>
    <x v="0"/>
    <s v="2-SERVICIOS ECONÓMICOS"/>
    <s v="2.6-Transporte"/>
    <s v="2.6.99-Planificación, gestión y supervisión del transporte"/>
    <s v="99-MULTIPROVINCIAL"/>
    <s v="00-N/A"/>
    <s v="0001-MINISTERIO DE OBRAS PUBLICAS Y COMUNICACIONES"/>
    <s v="01-MINISTERIO DE OBRAS PUBLICAS Y COMUNICACIONES"/>
    <x v="0"/>
    <s v="2.2-CONTRATACIÓN DE SERVICIOS"/>
    <s v="2.2.6-SEGUROS"/>
    <s v="20-FONDOS CON DESTINO ESPECÍFICO"/>
    <s v="No Informado-"/>
  </r>
  <r>
    <n v="8085961.5499999998"/>
    <n v="26000000"/>
    <s v="0211-MINISTERIO DE OBRAS PÚBLICAS Y COMUNICACIONES"/>
    <x v="0"/>
    <x v="0"/>
    <x v="0"/>
    <s v="2-SERVICIOS ECONÓMICOS"/>
    <s v="2.6-Transporte"/>
    <s v="2.6.99-Planificación, gestión y supervisión del transporte"/>
    <s v="99-MULTIPROVINCIAL"/>
    <s v="00-N/A"/>
    <s v="0001-MINISTERIO DE OBRAS PUBLICAS Y COMUNICACIONES"/>
    <s v="01-MINISTERIO DE OBRAS PUBLICAS Y COMUNICACIONES"/>
    <x v="0"/>
    <s v="2.2-CONTRATACIÓN DE SERVICIOS"/>
    <s v="2.2.7-SERVICIOS DE CONSERVACIÓN, REPARACIONES MENORES E INSTALACIONES TEMPORALES"/>
    <s v="10-FONDO GENERAL"/>
    <s v="No Informado-"/>
  </r>
  <r>
    <n v="44397414.780000001"/>
    <n v="42000000"/>
    <s v="0211-MINISTERIO DE OBRAS PÚBLICAS Y COMUNICACIONES"/>
    <x v="0"/>
    <x v="0"/>
    <x v="0"/>
    <s v="2-SERVICIOS ECONÓMICOS"/>
    <s v="2.6-Transporte"/>
    <s v="2.6.99-Planificación, gestión y supervisión del transporte"/>
    <s v="99-MULTIPROVINCIAL"/>
    <s v="00-N/A"/>
    <s v="0001-MINISTERIO DE OBRAS PUBLICAS Y COMUNICACIONES"/>
    <s v="01-MINISTERIO DE OBRAS PUBLICAS Y COMUNICACIONES"/>
    <x v="0"/>
    <s v="2.2-CONTRATACIÓN DE SERVICIOS"/>
    <s v="2.2.7-SERVICIOS DE CONSERVACIÓN, REPARACIONES MENORES E INSTALACIONES TEMPORALES"/>
    <s v="20-FONDOS CON DESTINO ESPECÍFICO"/>
    <s v="No Informado-"/>
  </r>
  <r>
    <n v="9157678.5899999999"/>
    <n v="161664940"/>
    <s v="0211-MINISTERIO DE OBRAS PÚBLICAS Y COMUNICACIONES"/>
    <x v="0"/>
    <x v="0"/>
    <x v="0"/>
    <s v="2-SERVICIOS ECONÓMICOS"/>
    <s v="2.6-Transporte"/>
    <s v="2.6.99-Planificación, gestión y supervisión del transporte"/>
    <s v="99-MULTIPROVINCIAL"/>
    <s v="00-N/A"/>
    <s v="0001-MINISTERIO DE OBRAS PUBLICAS Y COMUNICACIONES"/>
    <s v="01-MINISTERIO DE OBRAS PUBLICAS Y COMUNICACIONES"/>
    <x v="0"/>
    <s v="2.2-CONTRATACIÓN DE SERVICIOS"/>
    <s v="2.2.8-OTROS SERVICIOS NO INCLUIDOS EN CONCEPTOS ANTERIORES"/>
    <s v="10-FONDO GENERAL"/>
    <s v="No Informado-"/>
  </r>
  <r>
    <n v="17675538.170000002"/>
    <n v="56550000"/>
    <s v="0211-MINISTERIO DE OBRAS PÚBLICAS Y COMUNICACIONES"/>
    <x v="0"/>
    <x v="0"/>
    <x v="0"/>
    <s v="2-SERVICIOS ECONÓMICOS"/>
    <s v="2.6-Transporte"/>
    <s v="2.6.99-Planificación, gestión y supervisión del transporte"/>
    <s v="99-MULTIPROVINCIAL"/>
    <s v="00-N/A"/>
    <s v="0001-MINISTERIO DE OBRAS PUBLICAS Y COMUNICACIONES"/>
    <s v="01-MINISTERIO DE OBRAS PUBLICAS Y COMUNICACIONES"/>
    <x v="0"/>
    <s v="2.2-CONTRATACIÓN DE SERVICIOS"/>
    <s v="2.2.8-OTROS SERVICIOS NO INCLUIDOS EN CONCEPTOS ANTERIORES"/>
    <s v="20-FONDOS CON DESTINO ESPECÍFICO"/>
    <s v="No Informado-"/>
  </r>
  <r>
    <n v="1439600"/>
    <n v="5200000"/>
    <s v="0211-MINISTERIO DE OBRAS PÚBLICAS Y COMUNICACIONES"/>
    <x v="0"/>
    <x v="0"/>
    <x v="0"/>
    <s v="2-SERVICIOS ECONÓMICOS"/>
    <s v="2.6-Transporte"/>
    <s v="2.6.99-Planificación, gestión y supervisión del transporte"/>
    <s v="99-MULTIPROVINCIAL"/>
    <s v="00-N/A"/>
    <s v="0001-MINISTERIO DE OBRAS PUBLICAS Y COMUNICACIONES"/>
    <s v="01-MINISTERIO DE OBRAS PUBLICAS Y COMUNICACIONES"/>
    <x v="0"/>
    <s v="2.2-CONTRATACIÓN DE SERVICIOS"/>
    <s v="2.2.9-OTRAS CONTRATACIONES DE SERVICIOS"/>
    <s v="10-FONDO GENERAL"/>
    <s v="No Informado-"/>
  </r>
  <r>
    <n v="3357145.05"/>
    <n v="6000000"/>
    <s v="0211-MINISTERIO DE OBRAS PÚBLICAS Y COMUNICACIONES"/>
    <x v="0"/>
    <x v="0"/>
    <x v="0"/>
    <s v="2-SERVICIOS ECONÓMICOS"/>
    <s v="2.6-Transporte"/>
    <s v="2.6.99-Planificación, gestión y supervisión del transporte"/>
    <s v="99-MULTIPROVINCIAL"/>
    <s v="00-N/A"/>
    <s v="0001-MINISTERIO DE OBRAS PUBLICAS Y COMUNICACIONES"/>
    <s v="01-MINISTERIO DE OBRAS PUBLICAS Y COMUNICACIONES"/>
    <x v="0"/>
    <s v="2.2-CONTRATACIÓN DE SERVICIOS"/>
    <s v="2.2.9-OTRAS CONTRATACIONES DE SERVICIOS"/>
    <s v="20-FONDOS CON DESTINO ESPECÍFICO"/>
    <s v="No Informado-"/>
  </r>
  <r>
    <n v="38921822.439999998"/>
    <n v="3500000"/>
    <s v="0211-MINISTERIO DE OBRAS PÚBLICAS Y COMUNICACIONES"/>
    <x v="0"/>
    <x v="0"/>
    <x v="0"/>
    <s v="2-SERVICIOS ECONÓMICOS"/>
    <s v="2.6-Transporte"/>
    <s v="2.6.99-Planificación, gestión y supervisión del transporte"/>
    <s v="99-MULTIPROVINCIAL"/>
    <s v="00-N/A"/>
    <s v="0001-MINISTERIO DE OBRAS PUBLICAS Y COMUNICACIONES"/>
    <s v="01-MINISTERIO DE OBRAS PUBLICAS Y COMUNICACIONES"/>
    <x v="0"/>
    <s v="2.3-MATERIALES Y SUMINISTROS"/>
    <s v="2.3.1-ALIMENTOS Y PRODUCTOS AGROFORESTALES"/>
    <s v="20-FONDOS CON DESTINO ESPECÍFICO"/>
    <s v="No Informado-"/>
  </r>
  <r>
    <n v="26081838.399999999"/>
    <n v="81000000"/>
    <s v="0211-MINISTERIO DE OBRAS PÚBLICAS Y COMUNICACIONES"/>
    <x v="0"/>
    <x v="0"/>
    <x v="0"/>
    <s v="2-SERVICIOS ECONÓMICOS"/>
    <s v="2.6-Transporte"/>
    <s v="2.6.99-Planificación, gestión y supervisión del transporte"/>
    <s v="99-MULTIPROVINCIAL"/>
    <s v="00-N/A"/>
    <s v="0001-MINISTERIO DE OBRAS PUBLICAS Y COMUNICACIONES"/>
    <s v="01-MINISTERIO DE OBRAS PUBLICAS Y COMUNICACIONES"/>
    <x v="0"/>
    <s v="2.3-MATERIALES Y SUMINISTROS"/>
    <s v="2.3.2-TEXTILES Y VESTUARIOS"/>
    <s v="20-FONDOS CON DESTINO ESPECÍFICO"/>
    <s v="No Informado-"/>
  </r>
  <r>
    <n v="4631340.97"/>
    <n v="10100000"/>
    <s v="0211-MINISTERIO DE OBRAS PÚBLICAS Y COMUNICACIONES"/>
    <x v="0"/>
    <x v="0"/>
    <x v="0"/>
    <s v="2-SERVICIOS ECONÓMICOS"/>
    <s v="2.6-Transporte"/>
    <s v="2.6.99-Planificación, gestión y supervisión del transporte"/>
    <s v="99-MULTIPROVINCIAL"/>
    <s v="00-N/A"/>
    <s v="0001-MINISTERIO DE OBRAS PUBLICAS Y COMUNICACIONES"/>
    <s v="01-MINISTERIO DE OBRAS PUBLICAS Y COMUNICACIONES"/>
    <x v="0"/>
    <s v="2.3-MATERIALES Y SUMINISTROS"/>
    <s v="2.3.3-PAPEL, CARTÓN E IMPRESOS"/>
    <s v="20-FONDOS CON DESTINO ESPECÍFICO"/>
    <s v="No Informado-"/>
  </r>
  <r>
    <n v="2308648.0699999998"/>
    <n v="2000000"/>
    <s v="0211-MINISTERIO DE OBRAS PÚBLICAS Y COMUNICACIONES"/>
    <x v="0"/>
    <x v="0"/>
    <x v="0"/>
    <s v="2-SERVICIOS ECONÓMICOS"/>
    <s v="2.6-Transporte"/>
    <s v="2.6.99-Planificación, gestión y supervisión del transporte"/>
    <s v="99-MULTIPROVINCIAL"/>
    <s v="00-N/A"/>
    <s v="0001-MINISTERIO DE OBRAS PUBLICAS Y COMUNICACIONES"/>
    <s v="01-MINISTERIO DE OBRAS PUBLICAS Y COMUNICACIONES"/>
    <x v="0"/>
    <s v="2.3-MATERIALES Y SUMINISTROS"/>
    <s v="2.3.4-PRODUCTOS FARMACÉUTICOS"/>
    <s v="20-FONDOS CON DESTINO ESPECÍFICO"/>
    <s v="No Informado-"/>
  </r>
  <r>
    <n v="7563707.1200000001"/>
    <n v="22100000"/>
    <s v="0211-MINISTERIO DE OBRAS PÚBLICAS Y COMUNICACIONES"/>
    <x v="0"/>
    <x v="0"/>
    <x v="0"/>
    <s v="2-SERVICIOS ECONÓMICOS"/>
    <s v="2.6-Transporte"/>
    <s v="2.6.99-Planificación, gestión y supervisión del transporte"/>
    <s v="99-MULTIPROVINCIAL"/>
    <s v="00-N/A"/>
    <s v="0001-MINISTERIO DE OBRAS PUBLICAS Y COMUNICACIONES"/>
    <s v="01-MINISTERIO DE OBRAS PUBLICAS Y COMUNICACIONES"/>
    <x v="0"/>
    <s v="2.3-MATERIALES Y SUMINISTROS"/>
    <s v="2.3.5-CUERO, CAUCHO Y PLÁSTICO"/>
    <s v="20-FONDOS CON DESTINO ESPECÍFICO"/>
    <s v="No Informado-"/>
  </r>
  <r>
    <n v="6572246.5899999999"/>
    <n v="67642561"/>
    <s v="0211-MINISTERIO DE OBRAS PÚBLICAS Y COMUNICACIONES"/>
    <x v="0"/>
    <x v="0"/>
    <x v="0"/>
    <s v="2-SERVICIOS ECONÓMICOS"/>
    <s v="2.6-Transporte"/>
    <s v="2.6.99-Planificación, gestión y supervisión del transporte"/>
    <s v="99-MULTIPROVINCIAL"/>
    <s v="00-N/A"/>
    <s v="0001-MINISTERIO DE OBRAS PUBLICAS Y COMUNICACIONES"/>
    <s v="01-MINISTERIO DE OBRAS PUBLICAS Y COMUNICACIONES"/>
    <x v="0"/>
    <s v="2.3-MATERIALES Y SUMINISTROS"/>
    <s v="2.3.6-PRODUCTOS DE MINERALES, METÁLICOS Y NO METÁLICOS"/>
    <s v="20-FONDOS CON DESTINO ESPECÍFICO"/>
    <s v="No Informado-"/>
  </r>
  <r>
    <n v="103092486.81"/>
    <n v="140000000"/>
    <s v="0211-MINISTERIO DE OBRAS PÚBLICAS Y COMUNICACIONES"/>
    <x v="0"/>
    <x v="0"/>
    <x v="0"/>
    <s v="2-SERVICIOS ECONÓMICOS"/>
    <s v="2.6-Transporte"/>
    <s v="2.6.99-Planificación, gestión y supervisión del transporte"/>
    <s v="99-MULTIPROVINCIAL"/>
    <s v="00-N/A"/>
    <s v="0001-MINISTERIO DE OBRAS PUBLICAS Y COMUNICACIONES"/>
    <s v="01-MINISTERIO DE OBRAS PUBLICAS Y COMUNICACIONES"/>
    <x v="0"/>
    <s v="2.3-MATERIALES Y SUMINISTROS"/>
    <s v="2.3.7-COMBUSTIBLES, LUBRICANTES, PRODUCTOS QUÍMICOS Y CONEXOS"/>
    <s v="20-FONDOS CON DESTINO ESPECÍFICO"/>
    <s v="No Informado-"/>
  </r>
  <r>
    <n v="30011762.25"/>
    <n v="33150000"/>
    <s v="0211-MINISTERIO DE OBRAS PÚBLICAS Y COMUNICACIONES"/>
    <x v="0"/>
    <x v="0"/>
    <x v="0"/>
    <s v="2-SERVICIOS ECONÓMICOS"/>
    <s v="2.6-Transporte"/>
    <s v="2.6.99-Planificación, gestión y supervisión del transporte"/>
    <s v="99-MULTIPROVINCIAL"/>
    <s v="00-N/A"/>
    <s v="0001-MINISTERIO DE OBRAS PUBLICAS Y COMUNICACIONES"/>
    <s v="01-MINISTERIO DE OBRAS PUBLICAS Y COMUNICACIONES"/>
    <x v="0"/>
    <s v="2.3-MATERIALES Y SUMINISTROS"/>
    <s v="2.3.9-PRODUCTOS Y ÚTILES VARIOS"/>
    <s v="20-FONDOS CON DESTINO ESPECÍFICO"/>
    <s v="No Informado-"/>
  </r>
  <r>
    <n v="0"/>
    <n v="212000"/>
    <s v="0211-MINISTERIO DE OBRAS PÚBLICAS Y COMUNICACIONES"/>
    <x v="0"/>
    <x v="0"/>
    <x v="0"/>
    <s v="1-SERVICIOS  GENERALES"/>
    <s v="1.3-Defensa nacional"/>
    <s v="1.3.06-Reducción del riesgo de desastres no climáticos"/>
    <s v="99-MULTIPROVINCIAL"/>
    <s v="00-N/A"/>
    <s v="0006-OFICINA NAC. DE EVALUACIÓN SÍSMICA Y VULNERABILIDAD DE INFRAESTRUCTURA"/>
    <s v="01-MINISTERIO DE OBRAS PUBLICAS Y COMUNICACIONES"/>
    <x v="0"/>
    <s v="2.2-CONTRATACIÓN DE SERVICIOS"/>
    <s v="2.2.8-OTROS SERVICIOS NO INCLUIDOS EN CONCEPTOS ANTERIORES"/>
    <s v="10-FONDO GENERAL"/>
    <s v="No Informado-"/>
  </r>
  <r>
    <n v="0"/>
    <n v="5000"/>
    <s v="0211-MINISTERIO DE OBRAS PÚBLICAS Y COMUNICACIONES"/>
    <x v="0"/>
    <x v="0"/>
    <x v="0"/>
    <s v="2-SERVICIOS ECONÓMICOS"/>
    <s v="2.1-Asuntos económicos, comerciales y laborales"/>
    <s v="2.1.01-Asuntos económicos y regulación del comercio"/>
    <s v="99-MULTIPROVINCIAL"/>
    <s v="00-N/A"/>
    <s v="0009-OFICINA NACIONAL DE METEOROLOGÍA"/>
    <s v="01-MINISTERIO DE OBRAS PUBLICAS Y COMUNICACIONES"/>
    <x v="0"/>
    <s v="2.2-CONTRATACIÓN DE SERVICIOS"/>
    <s v="2.2.8-OTROS SERVICIOS NO INCLUIDOS EN CONCEPTOS ANTERIORES"/>
    <s v="10-FONDO GENERAL"/>
    <s v="No Informado-"/>
  </r>
  <r>
    <n v="0"/>
    <n v="20000"/>
    <s v="0211-MINISTERIO DE OBRAS PÚBLICAS Y COMUNICACIONES"/>
    <x v="0"/>
    <x v="0"/>
    <x v="0"/>
    <s v="2-SERVICIOS ECONÓMICOS"/>
    <s v="2.6-Transporte"/>
    <s v="2.6.01-Transporte por carretera"/>
    <s v="99-MULTIPROVINCIAL"/>
    <s v="00-N/A"/>
    <s v="0002-DIRECCION GENERAL DE EMBELLECIMIENTO DE CARRETERAS Y AVENIDAS DE CIRCUNV."/>
    <s v="01-MINISTERIO DE OBRAS PUBLICAS Y COMUNICACIONES"/>
    <x v="0"/>
    <s v="2.2-CONTRATACIÓN DE SERVICIOS"/>
    <s v="2.2.8-OTROS SERVICIOS NO INCLUIDOS EN CONCEPTOS ANTERIORES"/>
    <s v="10-FONDO GENERAL"/>
    <s v="No Informado-"/>
  </r>
  <r>
    <n v="24619325.600000001"/>
    <n v="0"/>
    <s v="0211-MINISTERIO DE OBRAS PÚBLICAS Y COMUNICACIONES"/>
    <x v="0"/>
    <x v="0"/>
    <x v="0"/>
    <s v="2-SERVICIOS ECONÓMICOS"/>
    <s v="2.6-Transporte"/>
    <s v="2.6.03-Transporte por ferrocarril"/>
    <s v="99-MULTIPROVINCIAL"/>
    <s v="00-N/A"/>
    <s v="0003-OFICINA PARA EL REORDENAMIENTO DEL TRANSPORTE"/>
    <s v="01-MINISTERIO DE OBRAS PUBLICAS Y COMUNICACIONES"/>
    <x v="0"/>
    <s v="2.2-CONTRATACIÓN DE SERVICIOS"/>
    <s v="2.2.8-OTROS SERVICIOS NO INCLUIDOS EN CONCEPTOS ANTERIORES"/>
    <s v="10-FONDO GENERAL"/>
    <s v="No Informado-"/>
  </r>
  <r>
    <n v="40629647.020000003"/>
    <n v="0"/>
    <s v="0211-MINISTERIO DE OBRAS PÚBLICAS Y COMUNICACIONES"/>
    <x v="0"/>
    <x v="0"/>
    <x v="0"/>
    <s v="2-SERVICIOS ECONÓMICOS"/>
    <s v="2.6-Transporte"/>
    <s v="2.6.03-Transporte por ferrocarril"/>
    <s v="99-MULTIPROVINCIAL"/>
    <s v="00-N/A"/>
    <s v="0003-OFICINA PARA EL REORDENAMIENTO DEL TRANSPORTE"/>
    <s v="01-MINISTERIO DE OBRAS PUBLICAS Y COMUNICACIONES"/>
    <x v="0"/>
    <s v="2.2-CONTRATACIÓN DE SERVICIOS"/>
    <s v="2.2.8-OTROS SERVICIOS NO INCLUIDOS EN CONCEPTOS ANTERIORES"/>
    <s v="20-FONDOS CON DESTINO ESPECÍFICO"/>
    <s v="No Informado-"/>
  </r>
  <r>
    <n v="0"/>
    <n v="0"/>
    <s v="0211-MINISTERIO DE OBRAS PÚBLICAS Y COMUNICACIONES"/>
    <x v="0"/>
    <x v="0"/>
    <x v="0"/>
    <s v="2-SERVICIOS ECONÓMICOS"/>
    <s v="2.6-Transporte"/>
    <s v="2.6.04-Transporte aéreo"/>
    <s v="99-MULTIPROVINCIAL"/>
    <s v="00-N/A"/>
    <s v="0011-JUNTA DE AVIACIÓN CIVIL"/>
    <s v="01-MINISTERIO DE OBRAS PUBLICAS Y COMUNICACIONES"/>
    <x v="0"/>
    <s v="2.2-CONTRATACIÓN DE SERVICIOS"/>
    <s v="2.2.8-OTROS SERVICIOS NO INCLUIDOS EN CONCEPTOS ANTERIORES"/>
    <s v="20-FONDOS CON DESTINO ESPECÍFICO"/>
    <s v="No Informado-"/>
  </r>
  <r>
    <n v="535214.9"/>
    <n v="500000"/>
    <s v="0211-MINISTERIO DE OBRAS PÚBLICAS Y COMUNICACIONES"/>
    <x v="0"/>
    <x v="0"/>
    <x v="0"/>
    <s v="2-SERVICIOS ECONÓMICOS"/>
    <s v="2.6-Transporte"/>
    <s v="2.6.99-Planificación, gestión y supervisión del transporte"/>
    <s v="99-MULTIPROVINCIAL"/>
    <s v="00-N/A"/>
    <s v="0001-MINISTERIO DE OBRAS PUBLICAS Y COMUNICACIONES"/>
    <s v="01-MINISTERIO DE OBRAS PUBLICAS Y COMUNICACIONES"/>
    <x v="0"/>
    <s v="2.2-CONTRATACIÓN DE SERVICIOS"/>
    <s v="2.2.8-OTROS SERVICIOS NO INCLUIDOS EN CONCEPTOS ANTERIORES"/>
    <s v="10-FONDO GENERAL"/>
    <s v="No Informado-"/>
  </r>
  <r>
    <n v="168351.4"/>
    <n v="5000000"/>
    <s v="0211-MINISTERIO DE OBRAS PÚBLICAS Y COMUNICACIONES"/>
    <x v="0"/>
    <x v="0"/>
    <x v="0"/>
    <s v="2-SERVICIOS ECONÓMICOS"/>
    <s v="2.6-Transporte"/>
    <s v="2.6.99-Planificación, gestión y supervisión del transporte"/>
    <s v="99-MULTIPROVINCIAL"/>
    <s v="00-N/A"/>
    <s v="0001-MINISTERIO DE OBRAS PUBLICAS Y COMUNICACIONES"/>
    <s v="01-MINISTERIO DE OBRAS PUBLICAS Y COMUNICACIONES"/>
    <x v="0"/>
    <s v="2.2-CONTRATACIÓN DE SERVICIOS"/>
    <s v="2.2.8-OTROS SERVICIOS NO INCLUIDOS EN CONCEPTOS ANTERIORES"/>
    <s v="20-FONDOS CON DESTINO ESPECÍFICO"/>
    <s v="No Informado-"/>
  </r>
  <r>
    <n v="0"/>
    <n v="1000000"/>
    <s v="0211-MINISTERIO DE OBRAS PÚBLICAS Y COMUNICACIONES"/>
    <x v="1"/>
    <x v="0"/>
    <x v="0"/>
    <s v="2-SERVICIOS ECONÓMICOS"/>
    <s v="2.6-Transporte"/>
    <s v="2.6.03-Transporte por ferrocarril"/>
    <s v="99-MULTIPROVINCIAL"/>
    <s v="00-N/A"/>
    <s v="0003-OFICINA PARA EL REORDENAMIENTO DEL TRANSPORTE"/>
    <s v="01-MINISTERIO DE OBRAS PUBLICAS Y COMUNICACIONES"/>
    <x v="0"/>
    <s v="2.4-TRANSFERENCIAS CORRIENTES"/>
    <s v="2.4.1-TRANSFERENCIAS CORRIENTES AL SECTOR PRIVADO"/>
    <s v="10-FONDO GENERAL"/>
    <s v="No Informado-"/>
  </r>
  <r>
    <n v="0"/>
    <n v="15000000"/>
    <s v="0211-MINISTERIO DE OBRAS PÚBLICAS Y COMUNICACIONES"/>
    <x v="1"/>
    <x v="0"/>
    <x v="0"/>
    <s v="2-SERVICIOS ECONÓMICOS"/>
    <s v="2.6-Transporte"/>
    <s v="2.6.99-Planificación, gestión y supervisión del transporte"/>
    <s v="99-MULTIPROVINCIAL"/>
    <s v="00-N/A"/>
    <s v="0001-MINISTERIO DE OBRAS PUBLICAS Y COMUNICACIONES"/>
    <s v="01-MINISTERIO DE OBRAS PUBLICAS Y COMUNICACIONES"/>
    <x v="0"/>
    <s v="2.4-TRANSFERENCIAS CORRIENTES"/>
    <s v="2.4.1-TRANSFERENCIAS CORRIENTES AL SECTOR PRIVADO"/>
    <s v="20-FONDOS CON DESTINO ESPECÍFICO"/>
    <s v="No Informado-"/>
  </r>
  <r>
    <n v="951034"/>
    <n v="1766206"/>
    <s v="0211-MINISTERIO DE OBRAS PÚBLICAS Y COMUNICACIONES"/>
    <x v="1"/>
    <x v="0"/>
    <x v="0"/>
    <s v="4-SERVICIOS SOCIALES"/>
    <s v="4.5-Protección social"/>
    <s v="4.5.07-Vivienda social"/>
    <s v="99-MULTIPROVINCIAL"/>
    <s v="00-N/A"/>
    <s v="0001-MINISTERIO DE OBRAS PUBLICAS Y COMUNICACIONES"/>
    <s v="01-MINISTERIO DE OBRAS PUBLICAS Y COMUNICACIONES"/>
    <x v="0"/>
    <s v="2.4-TRANSFERENCIAS CORRIENTES"/>
    <s v="2.4.1-TRANSFERENCIAS CORRIENTES AL SECTOR PRIVADO"/>
    <s v="10-FONDO GENERAL"/>
    <s v="No Informado-"/>
  </r>
  <r>
    <n v="404354020"/>
    <n v="750943180"/>
    <s v="0211-MINISTERIO DE OBRAS PÚBLICAS Y COMUNICACIONES"/>
    <x v="1"/>
    <x v="0"/>
    <x v="0"/>
    <s v="2-SERVICIOS ECONÓMICOS"/>
    <s v="2.6-Transporte"/>
    <s v="2.6.01-Transporte por carretera"/>
    <s v="99-MULTIPROVINCIAL"/>
    <s v="00-N/A"/>
    <s v="0001-MINISTERIO DE OBRAS PUBLICAS Y COMUNICACIONES"/>
    <s v="01-MINISTERIO DE OBRAS PUBLICAS Y COMUNICACIONES"/>
    <x v="0"/>
    <s v="2.4-TRANSFERENCIAS CORRIENTES"/>
    <s v="2.4.2-TRANSFERENCIAS CORRIENTES AL  GOBIERNO GENERAL NACIONAL"/>
    <s v="10-FONDO GENERAL"/>
    <s v="No Informado-"/>
  </r>
  <r>
    <n v="1110994701.96"/>
    <n v="1887755080"/>
    <s v="0211-MINISTERIO DE OBRAS PÚBLICAS Y COMUNICACIONES"/>
    <x v="1"/>
    <x v="0"/>
    <x v="0"/>
    <s v="2-SERVICIOS ECONÓMICOS"/>
    <s v="2.6-Transporte"/>
    <s v="2.6.01-Transporte por carretera"/>
    <s v="99-MULTIPROVINCIAL"/>
    <s v="00-N/A"/>
    <s v="0001-MINISTERIO DE OBRAS PUBLICAS Y COMUNICACIONES"/>
    <s v="01-MINISTERIO DE OBRAS PUBLICAS Y COMUNICACIONES"/>
    <x v="0"/>
    <s v="2.4-TRANSFERENCIAS CORRIENTES"/>
    <s v="2.4.4-TRANSFERENCIAS CORRIENTES A EMPRESAS PÚBLICAS NO FINANCIERAS"/>
    <s v="10-FONDO GENERAL"/>
    <s v="No Informado-"/>
  </r>
  <r>
    <n v="240576922"/>
    <n v="359500000"/>
    <s v="0211-MINISTERIO DE OBRAS PÚBLICAS Y COMUNICACIONES"/>
    <x v="1"/>
    <x v="0"/>
    <x v="0"/>
    <s v="2-SERVICIOS ECONÓMICOS"/>
    <s v="2.7-Comunicaciones"/>
    <s v="2.7.01-Comunicaciones"/>
    <s v="99-MULTIPROVINCIAL"/>
    <s v="00-N/A"/>
    <s v="0001-MINISTERIO DE OBRAS PUBLICAS Y COMUNICACIONES"/>
    <s v="01-MINISTERIO DE OBRAS PUBLICAS Y COMUNICACIONES"/>
    <x v="0"/>
    <s v="2.4-TRANSFERENCIAS CORRIENTES"/>
    <s v="2.4.4-TRANSFERENCIAS CORRIENTES A EMPRESAS PÚBLICAS NO FINANCIERAS"/>
    <s v="10-FONDO GENERAL"/>
    <s v="No Informado-"/>
  </r>
  <r>
    <n v="153648158.61000001"/>
    <n v="285346590"/>
    <s v="0211-MINISTERIO DE OBRAS PÚBLICAS Y COMUNICACIONES"/>
    <x v="1"/>
    <x v="0"/>
    <x v="0"/>
    <s v="4-SERVICIOS SOCIALES"/>
    <s v="4.5-Protección social"/>
    <s v="4.5.10-Asistencia social"/>
    <s v="99-MULTIPROVINCIAL"/>
    <s v="00-N/A"/>
    <s v="0001-MINISTERIO DE OBRAS PUBLICAS Y COMUNICACIONES"/>
    <s v="01-MINISTERIO DE OBRAS PUBLICAS Y COMUNICACIONES"/>
    <x v="0"/>
    <s v="2.4-TRANSFERENCIAS CORRIENTES"/>
    <s v="2.4.2-TRANSFERENCIAS CORRIENTES AL  GOBIERNO GENERAL NACIONAL"/>
    <s v="10-FONDO GENERAL"/>
    <s v="No Informado-"/>
  </r>
  <r>
    <n v="3000000"/>
    <n v="3000000"/>
    <s v="0211-MINISTERIO DE OBRAS PÚBLICAS Y COMUNICACIONES"/>
    <x v="1"/>
    <x v="0"/>
    <x v="0"/>
    <s v="2-SERVICIOS ECONÓMICOS"/>
    <s v="2.1-Asuntos económicos, comerciales y laborales"/>
    <s v="2.1.01-Asuntos económicos y regulación del comercio"/>
    <s v="99-MULTIPROVINCIAL"/>
    <s v="00-N/A"/>
    <s v="0009-OFICINA NACIONAL DE METEOROLOGÍA"/>
    <s v="01-MINISTERIO DE OBRAS PUBLICAS Y COMUNICACIONES"/>
    <x v="0"/>
    <s v="2.4-TRANSFERENCIAS CORRIENTES"/>
    <s v="2.4.7-TRANSFERENCIAS CORRIENTES AL SECTOR EXTERNO"/>
    <s v="10-FONDO GENERAL"/>
    <s v="No Informado-"/>
  </r>
  <r>
    <n v="261090.8"/>
    <n v="500000"/>
    <s v="0211-MINISTERIO DE OBRAS PÚBLICAS Y COMUNICACIONES"/>
    <x v="1"/>
    <x v="0"/>
    <x v="0"/>
    <s v="2-SERVICIOS ECONÓMICOS"/>
    <s v="2.6-Transporte"/>
    <s v="2.6.03-Transporte por ferrocarril"/>
    <s v="99-MULTIPROVINCIAL"/>
    <s v="00-N/A"/>
    <s v="0003-OFICINA PARA EL REORDENAMIENTO DEL TRANSPORTE"/>
    <s v="01-MINISTERIO DE OBRAS PUBLICAS Y COMUNICACIONES"/>
    <x v="0"/>
    <s v="2.4-TRANSFERENCIAS CORRIENTES"/>
    <s v="2.4.7-TRANSFERENCIAS CORRIENTES AL SECTOR EXTERNO"/>
    <s v="10-FONDO GENERAL"/>
    <s v="No Informado-"/>
  </r>
  <r>
    <n v="0"/>
    <n v="0"/>
    <s v="0211-MINISTERIO DE OBRAS PÚBLICAS Y COMUNICACIONES"/>
    <x v="1"/>
    <x v="0"/>
    <x v="0"/>
    <s v="2-SERVICIOS ECONÓMICOS"/>
    <s v="2.6-Transporte"/>
    <s v="2.6.04-Transporte aéreo"/>
    <s v="99-MULTIPROVINCIAL"/>
    <s v="00-N/A"/>
    <s v="0011-JUNTA DE AVIACIÓN CIVIL"/>
    <s v="01-MINISTERIO DE OBRAS PUBLICAS Y COMUNICACIONES"/>
    <x v="0"/>
    <s v="2.4-TRANSFERENCIAS CORRIENTES"/>
    <s v="2.4.7-TRANSFERENCIAS CORRIENTES AL SECTOR EXTERNO"/>
    <s v="20-FONDOS CON DESTINO ESPECÍFICO"/>
    <s v="No Informado-"/>
  </r>
  <r>
    <n v="0"/>
    <n v="144375804"/>
    <s v="0211-MINISTERIO DE OBRAS PÚBLICAS Y COMUNICACIONES"/>
    <x v="6"/>
    <x v="0"/>
    <x v="1"/>
    <s v="1-SERVICIOS  GENERALES"/>
    <s v="1.1-Administración general"/>
    <s v="1.1.01-Órganos ejecutivos y legislativos"/>
    <s v="01-DISTRITO NACIONAL"/>
    <s v="72-CONSTRUCCIÓN DEL EDIFICIO DE PARQUEOS DE LA DIRECCIÓN GENERAL DE IMPUESTOS INTERNOS (DGII), SECTOR GAZCUE, DISTRITO NACIONAL"/>
    <s v="0001-MINISTERIO DE OBRAS PUBLICAS Y COMUNICACIONES"/>
    <s v="01-MINISTERIO DE OBRAS PUBLICAS Y COMUNICACIONES"/>
    <x v="0"/>
    <s v="2.7-OBRAS"/>
    <s v="2.7.2-INFRAESTRUCTURA"/>
    <s v="10-FONDO GENERAL"/>
    <s v="16142-CONSTRUCCIÓN DEL EDIFICIO DE PARQUEOS DE LA DIRECCIÓN GENERAL DE IMPUESTOS INTERNOS (DGII), SECTOR GAZCUE, DISTRITO NACIONAL"/>
  </r>
  <r>
    <n v="0"/>
    <n v="54481436"/>
    <s v="0211-MINISTERIO DE OBRAS PÚBLICAS Y COMUNICACIONES"/>
    <x v="6"/>
    <x v="0"/>
    <x v="1"/>
    <s v="1-SERVICIOS  GENERALES"/>
    <s v="1.1-Administración general"/>
    <s v="1.1.02-Gestión administrativa, financiera, fiscal, económica y planificación"/>
    <s v="01-DISTRITO NACIONAL"/>
    <s v="74-REMODELACIÓN  DE EDIFICIO SEDE CENTRAL DEL MINISTERIO DE OBRAS, PÚBLICAS Y COMUNICACIONES (MOPC), DISTRITO NACIONAL"/>
    <s v="0001-MINISTERIO DE OBRAS PUBLICAS Y COMUNICACIONES"/>
    <s v="01-MINISTERIO DE OBRAS PUBLICAS Y COMUNICACIONES"/>
    <x v="0"/>
    <s v="2.7-OBRAS"/>
    <s v="2.7.2-INFRAESTRUCTURA"/>
    <s v="10-FONDO GENERAL"/>
    <s v="16152-REMODELACIÓN  DE EDIFICIO SEDE CENTRAL DEL MINISTERIO DE OBRAS, PÚBLICAS Y COMUNICACIONES (MOPC), DISTRITO NACIONAL"/>
  </r>
  <r>
    <n v="0"/>
    <n v="5448144"/>
    <s v="0211-MINISTERIO DE OBRAS PÚBLICAS Y COMUNICACIONES"/>
    <x v="6"/>
    <x v="0"/>
    <x v="1"/>
    <s v="1-SERVICIOS  GENERALES"/>
    <s v="1.1-Administración general"/>
    <s v="1.1.02-Gestión administrativa, financiera, fiscal, económica y planificación"/>
    <s v="18-PUERTO PLATA"/>
    <s v="41-REHABILITACIÓN Y CONSTRUCCIÓN AYUDANTÍA DEL MINISTERIO DE OBRAS PÚBLICAS EN LA PROVINCIA DE PUERTO PLATA"/>
    <s v="0001-MINISTERIO DE OBRAS PUBLICAS Y COMUNICACIONES"/>
    <s v="01-MINISTERIO DE OBRAS PUBLICAS Y COMUNICACIONES"/>
    <x v="0"/>
    <s v="2.7-OBRAS"/>
    <s v="2.7.2-INFRAESTRUCTURA"/>
    <s v="10-FONDO GENERAL"/>
    <s v="13974-REHABILITACIÓN Y CONSTRUCCIÓN AYUDANTÍA DEL MINISTERIO DE OBRAS PÚBLICAS EN LA PROVINCIA DE PUERTO PLATA"/>
  </r>
  <r>
    <n v="0"/>
    <n v="1634443"/>
    <s v="0211-MINISTERIO DE OBRAS PÚBLICAS Y COMUNICACIONES"/>
    <x v="6"/>
    <x v="0"/>
    <x v="1"/>
    <s v="1-SERVICIOS  GENERALES"/>
    <s v="1.1-Administración general"/>
    <s v="1.1.02-Gestión administrativa, financiera, fiscal, económica y planificación"/>
    <s v="23-SAN PEDRO DE MACORIS"/>
    <s v="70-REHABILITACIÓN Y CONSTRUCCIÓN AYUDANTÍA DEL MINISTERIO DE OBRAS PÚBLICAS EN LA PROVINCIA DE SAN PEDRO DE MACORIS"/>
    <s v="0001-MINISTERIO DE OBRAS PUBLICAS Y COMUNICACIONES"/>
    <s v="01-MINISTERIO DE OBRAS PUBLICAS Y COMUNICACIONES"/>
    <x v="0"/>
    <s v="2.7-OBRAS"/>
    <s v="2.7.2-INFRAESTRUCTURA"/>
    <s v="10-FONDO GENERAL"/>
    <s v="13975-REHABILITACIÓN Y CONSTRUCCIÓN AYUDANTÍA DEL MINISTERIO DE OBRAS PÚBLICAS EN LA PROVINCIA DE SAN PEDRO DE MACORIS"/>
  </r>
  <r>
    <n v="0"/>
    <n v="4358515"/>
    <s v="0211-MINISTERIO DE OBRAS PÚBLICAS Y COMUNICACIONES"/>
    <x v="6"/>
    <x v="0"/>
    <x v="1"/>
    <s v="1-SERVICIOS  GENERALES"/>
    <s v="1.1-Administración general"/>
    <s v="1.1.03-Transferencias a instituciones públicas incluidos los gobiernos locales"/>
    <s v="01-DISTRITO NACIONAL"/>
    <s v="33-REHABILITACIÓN Y CONSTRUCCIÓN LABORATORIO DE MECANICA DE SUELO DEL MINISTERIO DE OBRAS PÚBLICAS Y COMUNICACIONES"/>
    <s v="0001-MINISTERIO DE OBRAS PUBLICAS Y COMUNICACIONES"/>
    <s v="01-MINISTERIO DE OBRAS PUBLICAS Y COMUNICACIONES"/>
    <x v="0"/>
    <s v="2.7-OBRAS"/>
    <s v="2.7.2-INFRAESTRUCTURA"/>
    <s v="10-FONDO GENERAL"/>
    <s v="13976-REHABILITACIÓN Y CONSTRUCCIÓN LABORATORIO DE MECANICA DE SUELO DEL MINISTERIO DE OBRAS PÚBLICAS Y COMUNICACIONES"/>
  </r>
  <r>
    <n v="0"/>
    <n v="10909450"/>
    <s v="0211-MINISTERIO DE OBRAS PÚBLICAS Y COMUNICACIONES"/>
    <x v="6"/>
    <x v="0"/>
    <x v="1"/>
    <s v="1-SERVICIOS  GENERALES"/>
    <s v="1.3-Defensa nacional"/>
    <s v="1.3.01-Defensa militar"/>
    <s v="07-ELIAS PINA"/>
    <s v="78-REMODELACIÓN FORTALEZA MILITAR LA ESTRELLETA, MUNICIPIO COMENDADOR, PROVINCIA ELIAS PIÑA"/>
    <s v="0001-MINISTERIO DE OBRAS PUBLICAS Y COMUNICACIONES"/>
    <s v="01-MINISTERIO DE OBRAS PUBLICAS Y COMUNICACIONES"/>
    <x v="0"/>
    <s v="2.7-OBRAS"/>
    <s v="2.7.2-INFRAESTRUCTURA"/>
    <s v="10-FONDO GENERAL"/>
    <s v="16298-REMODELACIÓN FORTALEZA MILITAR LA ESTRELLETA, MUNICIPIO COMENDADOR, PROVINCIA ELIAS PIÑA"/>
  </r>
  <r>
    <n v="0"/>
    <n v="1661307"/>
    <s v="0211-MINISTERIO DE OBRAS PÚBLICAS Y COMUNICACIONES"/>
    <x v="6"/>
    <x v="0"/>
    <x v="1"/>
    <s v="1-SERVICIOS  GENERALES"/>
    <s v="1.3-Defensa nacional"/>
    <s v="1.3.01-Defensa militar"/>
    <s v="07-ELIAS PINA"/>
    <s v="79-CONSTRUCCIÓN DESTACAMENTO MILITAR EN RINCONCITO, MUNICIPIO COMENDADOR, PROVINCIA ELIAS PIÑA"/>
    <s v="0001-MINISTERIO DE OBRAS PUBLICAS Y COMUNICACIONES"/>
    <s v="01-MINISTERIO DE OBRAS PUBLICAS Y COMUNICACIONES"/>
    <x v="0"/>
    <s v="2.7-OBRAS"/>
    <s v="2.7.2-INFRAESTRUCTURA"/>
    <s v="10-FONDO GENERAL"/>
    <s v="16299-CONSTRUCCIÓN DESTACAMENTO MILITAR EN RINCONCITO, MUNICIPIO COMENDADOR, PROVINCIA ELIAS PIÑA"/>
  </r>
  <r>
    <n v="0"/>
    <n v="40861077"/>
    <s v="0211-MINISTERIO DE OBRAS PÚBLICAS Y COMUNICACIONES"/>
    <x v="6"/>
    <x v="0"/>
    <x v="1"/>
    <s v="1-SERVICIOS  GENERALES"/>
    <s v="1.4-Justicia, orden público y seguridad"/>
    <s v="1.4.03-Administración y servicios de justicia"/>
    <s v="01-DISTRITO NACIONAL"/>
    <s v="08-REMODELACIÓN OFICINAS DEL TRIBUNAL CONSTITUCIONAL, DISTRITO NACIONAL"/>
    <s v="0001-MINISTERIO DE OBRAS PUBLICAS Y COMUNICACIONES"/>
    <s v="01-MINISTERIO DE OBRAS PUBLICAS Y COMUNICACIONES"/>
    <x v="0"/>
    <s v="2.7-OBRAS"/>
    <s v="2.7.2-INFRAESTRUCTURA"/>
    <s v="10-FONDO GENERAL"/>
    <s v="13491-REMODELACIÓN OFICINAS DEL TRIBUNAL CONSTITUCIONAL, DISTRITO NACIONAL"/>
  </r>
  <r>
    <n v="0"/>
    <n v="21792574"/>
    <s v="0211-MINISTERIO DE OBRAS PÚBLICAS Y COMUNICACIONES"/>
    <x v="6"/>
    <x v="0"/>
    <x v="1"/>
    <s v="2-SERVICIOS ECONÓMICOS"/>
    <s v="2.2-Agropecuaria, caza, pesca y silvicultura"/>
    <s v="2.2.02-Caza y pesca"/>
    <s v="04-BARAHONA"/>
    <s v="34-CONSTRUCCIÓN DEL MATADERO DE LA PROVINCIA BARAHONA"/>
    <s v="0001-MINISTERIO DE OBRAS PUBLICAS Y COMUNICACIONES"/>
    <s v="01-MINISTERIO DE OBRAS PUBLICAS Y COMUNICACIONES"/>
    <x v="0"/>
    <s v="2.7-OBRAS"/>
    <s v="2.7.2-INFRAESTRUCTURA"/>
    <s v="10-FONDO GENERAL"/>
    <s v="13978-CONSTRUCCIÓN DEL MATADERO DE LA PROVINCIA BARAHONA"/>
  </r>
  <r>
    <n v="0"/>
    <n v="7085308"/>
    <s v="0211-MINISTERIO DE OBRAS PÚBLICAS Y COMUNICACIONES"/>
    <x v="6"/>
    <x v="0"/>
    <x v="1"/>
    <s v="2-SERVICIOS ECONÓMICOS"/>
    <s v="2.2-Agropecuaria, caza, pesca y silvicultura"/>
    <s v="2.2.02-Caza y pesca"/>
    <s v="15-MONTE CRISTI"/>
    <s v="04-CONSTRUCCIÓN DE MUELLE PESQUERO EN EL MUNICIPIO DE MANZANILLO, PROVINCIA MONTE CRISTI"/>
    <s v="0001-MINISTERIO DE OBRAS PUBLICAS Y COMUNICACIONES"/>
    <s v="01-MINISTERIO DE OBRAS PUBLICAS Y COMUNICACIONES"/>
    <x v="0"/>
    <s v="2.7-OBRAS"/>
    <s v="2.7.2-INFRAESTRUCTURA"/>
    <s v="10-FONDO GENERAL"/>
    <s v="14776-CONSTRUCCIÓN DE MUELLE PESQUERO EN EL MUNICIPIO DE MANZANILLO, PROVINCIA MONTE CRISTI"/>
  </r>
  <r>
    <n v="0"/>
    <n v="2855017"/>
    <s v="0211-MINISTERIO DE OBRAS PÚBLICAS Y COMUNICACIONES"/>
    <x v="6"/>
    <x v="0"/>
    <x v="1"/>
    <s v="2-SERVICIOS ECONÓMICOS"/>
    <s v="2.2-Agropecuaria, caza, pesca y silvicultura"/>
    <s v="2.2.02-Caza y pesca"/>
    <s v="16-PEDERNALES"/>
    <s v="02-CONSTRUCCIÓN DE MUELLE PESQUERO EN EL DISTRITIO MUNICIPAL JUANCHO, PROVINCIA PEDERNALES"/>
    <s v="0001-MINISTERIO DE OBRAS PUBLICAS Y COMUNICACIONES"/>
    <s v="01-MINISTERIO DE OBRAS PUBLICAS Y COMUNICACIONES"/>
    <x v="0"/>
    <s v="2.7-OBRAS"/>
    <s v="2.7.2-INFRAESTRUCTURA"/>
    <s v="10-FONDO GENERAL"/>
    <s v="14774-CONSTRUCCIÓN DE MUELLE PESQUERO EN EL DISTRITIO MUNICIPAL JUANCHO, PROVINCIA PEDERNALES"/>
  </r>
  <r>
    <n v="0"/>
    <n v="6417846"/>
    <s v="0211-MINISTERIO DE OBRAS PÚBLICAS Y COMUNICACIONES"/>
    <x v="6"/>
    <x v="0"/>
    <x v="1"/>
    <s v="2-SERVICIOS ECONÓMICOS"/>
    <s v="2.2-Agropecuaria, caza, pesca y silvicultura"/>
    <s v="2.2.02-Caza y pesca"/>
    <s v="20-SAMANA"/>
    <s v="03-CONSTRUCCIÓN DE MUELLE PESQUERO EN EL MUNICIPIO DE SANCHEZ, PROVINCIA SAMANA"/>
    <s v="0001-MINISTERIO DE OBRAS PUBLICAS Y COMUNICACIONES"/>
    <s v="01-MINISTERIO DE OBRAS PUBLICAS Y COMUNICACIONES"/>
    <x v="0"/>
    <s v="2.7-OBRAS"/>
    <s v="2.7.2-INFRAESTRUCTURA"/>
    <s v="10-FONDO GENERAL"/>
    <s v="14775-CONSTRUCCIÓN DE MUELLE PESQUERO EN EL MUNICIPIO DE SANCHEZ, PROVINCIA SAMANA"/>
  </r>
  <r>
    <n v="0"/>
    <n v="2348246"/>
    <s v="0211-MINISTERIO DE OBRAS PÚBLICAS Y COMUNICACIONES"/>
    <x v="6"/>
    <x v="0"/>
    <x v="1"/>
    <s v="2-SERVICIOS ECONÓMICOS"/>
    <s v="2.2-Agropecuaria, caza, pesca y silvicultura"/>
    <s v="2.2.02-Caza y pesca"/>
    <s v="20-SAMANA"/>
    <s v="05-CONSTRUCCIÓN DE MUELLE PESQUERO EN EL MUNICIPIO SANTA BÁRBARA PROVINCIA SAMANA"/>
    <s v="0001-MINISTERIO DE OBRAS PUBLICAS Y COMUNICACIONES"/>
    <s v="01-MINISTERIO DE OBRAS PUBLICAS Y COMUNICACIONES"/>
    <x v="0"/>
    <s v="2.7-OBRAS"/>
    <s v="2.7.2-INFRAESTRUCTURA"/>
    <s v="10-FONDO GENERAL"/>
    <s v="14777-CONSTRUCCIÓN DE MUELLE PESQUERO EN EL MUNICIPIO SANTA BÁRBARA PROVINCIA SAMANA"/>
  </r>
  <r>
    <n v="0"/>
    <n v="1892708"/>
    <s v="0211-MINISTERIO DE OBRAS PÚBLICAS Y COMUNICACIONES"/>
    <x v="6"/>
    <x v="0"/>
    <x v="1"/>
    <s v="2-SERVICIOS ECONÓMICOS"/>
    <s v="2.2-Agropecuaria, caza, pesca y silvicultura"/>
    <s v="2.2.02-Caza y pesca"/>
    <s v="20-SAMANA"/>
    <s v="06-CONSTRUCCIÓN DE MUELLE PESQUERO CAÑO DE YUTI, PROVINCIA MONTE CRISTI"/>
    <s v="0001-MINISTERIO DE OBRAS PUBLICAS Y COMUNICACIONES"/>
    <s v="01-MINISTERIO DE OBRAS PUBLICAS Y COMUNICACIONES"/>
    <x v="0"/>
    <s v="2.7-OBRAS"/>
    <s v="2.7.2-INFRAESTRUCTURA"/>
    <s v="10-FONDO GENERAL"/>
    <s v="14778-CONSTRUCCIÓN DE MUELLE PESQUERO CAÑO DE YUTI, PROVINCIA MONTE CRISTI"/>
  </r>
  <r>
    <n v="0"/>
    <n v="12633085"/>
    <s v="0211-MINISTERIO DE OBRAS PÚBLICAS Y COMUNICACIONES"/>
    <x v="6"/>
    <x v="0"/>
    <x v="1"/>
    <s v="2-SERVICIOS ECONÓMICOS"/>
    <s v="2.5-Minería, manufactura y construcción"/>
    <s v="2.5.02-Manufacturas"/>
    <s v="32-SANTO DOMINGO"/>
    <s v="06-CONSTRUCCIÓN DEL PARQUE  DISTRITO INDUSTRIAL SANTO DOMINGO OESTE (DISDO), EN HATO NUEVO, MANOGUAYABO"/>
    <s v="0001-MINISTERIO DE OBRAS PUBLICAS Y COMUNICACIONES"/>
    <s v="01-MINISTERIO DE OBRAS PUBLICAS Y COMUNICACIONES"/>
    <x v="0"/>
    <s v="2.7-OBRAS"/>
    <s v="2.7.2-INFRAESTRUCTURA"/>
    <s v="10-FONDO GENERAL"/>
    <s v="13636-CONSTRUCCIÓN DEL PARQUE  DISTRITO INDUSTRIAL SANTO DOMINGO OESTE (DISDO), EN HATO NUEVO, MANOGUAYABO"/>
  </r>
  <r>
    <n v="0"/>
    <n v="17638553785"/>
    <s v="0211-MINISTERIO DE OBRAS PÚBLICAS Y COMUNICACIONES"/>
    <x v="6"/>
    <x v="0"/>
    <x v="1"/>
    <s v="2-SERVICIOS ECONÓMICOS"/>
    <s v="2.6-Transporte"/>
    <s v="2.6.01-Transporte por carretera"/>
    <s v="99-MULTIPROVINCIAL"/>
    <s v="00-N/A"/>
    <s v="0001-MINISTERIO DE OBRAS PUBLICAS Y COMUNICACIONES"/>
    <s v="01-MINISTERIO DE OBRAS PUBLICAS Y COMUNICACIONES"/>
    <x v="0"/>
    <s v="2.7-OBRAS"/>
    <s v="2.7.2-INFRAESTRUCTURA"/>
    <s v="10-FONDO GENERAL"/>
    <s v="No Informado-"/>
  </r>
  <r>
    <n v="0"/>
    <n v="1500000000"/>
    <s v="0211-MINISTERIO DE OBRAS PÚBLICAS Y COMUNICACIONES"/>
    <x v="6"/>
    <x v="0"/>
    <x v="1"/>
    <s v="2-SERVICIOS ECONÓMICOS"/>
    <s v="2.6-Transporte"/>
    <s v="2.6.01-Transporte por carretera"/>
    <s v="99-MULTIPROVINCIAL"/>
    <s v="00-N/A"/>
    <s v="0001-MINISTERIO DE OBRAS PUBLICAS Y COMUNICACIONES"/>
    <s v="01-MINISTERIO DE OBRAS PUBLICAS Y COMUNICACIONES"/>
    <x v="0"/>
    <s v="2.7-OBRAS"/>
    <s v="2.7.2-INFRAESTRUCTURA"/>
    <s v="20-FONDOS CON DESTINO ESPECÍFICO"/>
    <s v="No Informado-"/>
  </r>
  <r>
    <n v="489843116.22000003"/>
    <n v="0"/>
    <s v="0211-MINISTERIO DE OBRAS PÚBLICAS Y COMUNICACIONES"/>
    <x v="6"/>
    <x v="0"/>
    <x v="1"/>
    <s v="2-SERVICIOS ECONÓMICOS"/>
    <s v="2.6-Transporte"/>
    <s v="2.6.01-Transporte por carretera"/>
    <s v="01-DISTRITO NACIONAL"/>
    <s v="12-CONSTRUCCIÃN VIADUCTO Y DISTRIBUIDOR VIAL EN LA AV. REPÃBLICA DE COLOMBIA CON AV. CORONEL JUAN MARÃA LORA Y AV. PÃREZ RICART, DISTRITO NACIONAL"/>
    <s v="0001-MINISTERIO DE OBRAS PUBLICAS Y COMUNICACIONES"/>
    <s v="01-MINISTERIO DE OBRAS PUBLICAS Y COMUNICACIONES"/>
    <x v="0"/>
    <s v="2.7-OBRAS"/>
    <s v="2.7.2-INFRAESTRUCTURA"/>
    <s v="10-FONDO GENERAL"/>
    <s v="16372-CONSTRUCCIÃN VIADUCTO Y DISTRIBUIDOR VIAL EN LA AV. REPÃBLICA DE COLOMBIA CON AV. CORONEL JUAN MARÃA LORA Y AV. PÃREZ RICART, DISTRITO NACIONAL"/>
  </r>
  <r>
    <n v="0"/>
    <n v="0"/>
    <s v="0211-MINISTERIO DE OBRAS PÚBLICAS Y COMUNICACIONES"/>
    <x v="6"/>
    <x v="0"/>
    <x v="1"/>
    <s v="2-SERVICIOS ECONÓMICOS"/>
    <s v="2.6-Transporte"/>
    <s v="2.6.01-Transporte por carretera"/>
    <s v="01-DISTRITO NACIONAL"/>
    <s v="23-RECONSTRUCCIÓN DE PUENTE PEATONAL PRÓXIMO AL PUENTE JUAN PABLO DUARTE, SECTOR VILLA FRANCISCA, DISTRITO NACIONAL"/>
    <s v="0001-MINISTERIO DE OBRAS PUBLICAS Y COMUNICACIONES"/>
    <s v="01-MINISTERIO DE OBRAS PUBLICAS Y COMUNICACIONES"/>
    <x v="0"/>
    <s v="2.7-OBRAS"/>
    <s v="2.7.2-INFRAESTRUCTURA"/>
    <s v="50-CRÉDITO INTERNO"/>
    <s v="16547-RECONSTRUCCIÓN DE PUENTE PEATONAL PRÓXIMO AL PUENTE JUAN PABLO DUARTE, SECTOR VILLA FRANCISCA, DISTRITO NACIONAL"/>
  </r>
  <r>
    <n v="23624791"/>
    <n v="43434933"/>
    <s v="0211-MINISTERIO DE OBRAS PÚBLICAS Y COMUNICACIONES"/>
    <x v="6"/>
    <x v="0"/>
    <x v="1"/>
    <s v="2-SERVICIOS ECONÓMICOS"/>
    <s v="2.6-Transporte"/>
    <s v="2.6.01-Transporte por carretera"/>
    <s v="01-DISTRITO NACIONAL"/>
    <s v="31-RECONSTRUCCIÓN DE LA INFRAESTRUCTURA VIAL URBANA DE LA CIRCUNSCRIPCIÓN 2 DEL DISTRITO NACIONAL"/>
    <s v="0001-MINISTERIO DE OBRAS PUBLICAS Y COMUNICACIONES"/>
    <s v="01-MINISTERIO DE OBRAS PUBLICAS Y COMUNICACIONES"/>
    <x v="0"/>
    <s v="2.7-OBRAS"/>
    <s v="2.7.2-INFRAESTRUCTURA"/>
    <s v="10-FONDO GENERAL"/>
    <s v="15074-RECONSTRUCCIÓN DE LA INFRAESTRUCTURA VIAL URBANA DE LA CIRCUNSCRIPCIÓN 2 DEL DISTRITO NACIONAL"/>
  </r>
  <r>
    <n v="0"/>
    <n v="7649170"/>
    <s v="0211-MINISTERIO DE OBRAS PÚBLICAS Y COMUNICACIONES"/>
    <x v="6"/>
    <x v="0"/>
    <x v="1"/>
    <s v="2-SERVICIOS ECONÓMICOS"/>
    <s v="2.6-Transporte"/>
    <s v="2.6.01-Transporte por carretera"/>
    <s v="01-DISTRITO NACIONAL"/>
    <s v="31-RECONSTRUCCIÓN DE LA INFRAESTRUCTURA VIAL URBANA DE LA CIRCUNSCRIPCIÓN 2 DEL DISTRITO NACIONAL"/>
    <s v="0001-MINISTERIO DE OBRAS PUBLICAS Y COMUNICACIONES"/>
    <s v="01-MINISTERIO DE OBRAS PUBLICAS Y COMUNICACIONES"/>
    <x v="0"/>
    <s v="2.7-OBRAS"/>
    <s v="2.7.2-INFRAESTRUCTURA"/>
    <s v="50-CRÉDITO INTERNO"/>
    <s v="15074-RECONSTRUCCIÓN DE LA INFRAESTRUCTURA VIAL URBANA DE LA CIRCUNSCRIPCIÓN 2 DEL DISTRITO NACIONAL"/>
  </r>
  <r>
    <n v="19000000"/>
    <n v="21038150"/>
    <s v="0211-MINISTERIO DE OBRAS PÚBLICAS Y COMUNICACIONES"/>
    <x v="6"/>
    <x v="0"/>
    <x v="1"/>
    <s v="2-SERVICIOS ECONÓMICOS"/>
    <s v="2.6-Transporte"/>
    <s v="2.6.01-Transporte por carretera"/>
    <s v="01-DISTRITO NACIONAL"/>
    <s v="62-RECONSTRUCCIÓN DE INFRAESTRUCTURA VIAL URBANA EN LA CIRCUNSCRIPCIÓN 1 DEL DISTRITO NACIONAL"/>
    <s v="0001-MINISTERIO DE OBRAS PUBLICAS Y COMUNICACIONES"/>
    <s v="01-MINISTERIO DE OBRAS PUBLICAS Y COMUNICACIONES"/>
    <x v="0"/>
    <s v="2.7-OBRAS"/>
    <s v="2.7.2-INFRAESTRUCTURA"/>
    <s v="10-FONDO GENERAL"/>
    <s v="15066-RECONSTRUCCIÓN DE INFRAESTRUCTURA VIAL URBANA EN LA CIRCUNSCRIPCIÓN 1 DEL DISTRITO NACIONAL"/>
  </r>
  <r>
    <n v="102198410.27"/>
    <n v="687932576"/>
    <s v="0211-MINISTERIO DE OBRAS PÚBLICAS Y COMUNICACIONES"/>
    <x v="6"/>
    <x v="0"/>
    <x v="1"/>
    <s v="2-SERVICIOS ECONÓMICOS"/>
    <s v="2.6-Transporte"/>
    <s v="2.6.01-Transporte por carretera"/>
    <s v="01-DISTRITO NACIONAL"/>
    <s v="81-RECONSTRUCCIÓN DE LA INFRAESTRUCTURA VIAL URBANA DE LA CIRCUNSCRIPCIÓN 3 DEL DISTRITO NACIONAL"/>
    <s v="0001-MINISTERIO DE OBRAS PUBLICAS Y COMUNICACIONES"/>
    <s v="01-MINISTERIO DE OBRAS PUBLICAS Y COMUNICACIONES"/>
    <x v="0"/>
    <s v="2.7-OBRAS"/>
    <s v="2.7.2-INFRAESTRUCTURA"/>
    <s v="10-FONDO GENERAL"/>
    <s v="15321-RECONSTRUCCIÓN DE LA INFRAESTRUCTURA VIAL URBANA DE LA CIRCUNSCRIPCIÓN 3 DEL DISTRITO NACIONAL"/>
  </r>
  <r>
    <n v="0"/>
    <n v="4399577"/>
    <s v="0211-MINISTERIO DE OBRAS PÚBLICAS Y COMUNICACIONES"/>
    <x v="6"/>
    <x v="0"/>
    <x v="1"/>
    <s v="2-SERVICIOS ECONÓMICOS"/>
    <s v="2.6-Transporte"/>
    <s v="2.6.01-Transporte por carretera"/>
    <s v="02-AZUA"/>
    <s v="08-CONSTRUCCIÓN PUENTE  SOBRE EL RIO TABARA ARRIBA, PROVINCIA AZUA"/>
    <s v="0001-MINISTERIO DE OBRAS PUBLICAS Y COMUNICACIONES"/>
    <s v="01-MINISTERIO DE OBRAS PUBLICAS Y COMUNICACIONES"/>
    <x v="0"/>
    <s v="2.7-OBRAS"/>
    <s v="2.7.2-INFRAESTRUCTURA"/>
    <s v="10-FONDO GENERAL"/>
    <s v="14293-CONSTRUCCIÓN PUENTE  SOBRE EL RIO TABARA ARRIBA, PROVINCIA AZUA"/>
  </r>
  <r>
    <n v="0"/>
    <n v="11192397"/>
    <s v="0211-MINISTERIO DE OBRAS PÚBLICAS Y COMUNICACIONES"/>
    <x v="6"/>
    <x v="0"/>
    <x v="1"/>
    <s v="2-SERVICIOS ECONÓMICOS"/>
    <s v="2.6-Transporte"/>
    <s v="2.6.01-Transporte por carretera"/>
    <s v="02-AZUA"/>
    <s v="36-RECONSTRUCCIÓN DE LA INFRAESTRUCTURA VIAL URBANA DEL MUNICIPIO GUAYABAL, PROVINCIA AZUA"/>
    <s v="0001-MINISTERIO DE OBRAS PUBLICAS Y COMUNICACIONES"/>
    <s v="01-MINISTERIO DE OBRAS PUBLICAS Y COMUNICACIONES"/>
    <x v="0"/>
    <s v="2.7-OBRAS"/>
    <s v="2.7.2-INFRAESTRUCTURA"/>
    <s v="10-FONDO GENERAL"/>
    <s v="15814-RECONSTRUCCIÓN DE LA INFRAESTRUCTURA VIAL URBANA DEL MUNICIPIO GUAYABAL, PROVINCIA AZUA"/>
  </r>
  <r>
    <n v="15000000"/>
    <n v="16732191"/>
    <s v="0211-MINISTERIO DE OBRAS PÚBLICAS Y COMUNICACIONES"/>
    <x v="6"/>
    <x v="0"/>
    <x v="1"/>
    <s v="2-SERVICIOS ECONÓMICOS"/>
    <s v="2.6-Transporte"/>
    <s v="2.6.01-Transporte por carretera"/>
    <s v="02-AZUA"/>
    <s v="39-RECONSTRUCCIÓN DE LA INFRAESTRUCTURA VIAL URBANA DEL MUNICIPIO ESTEBANIA, PROVINCIA AZUA"/>
    <s v="0001-MINISTERIO DE OBRAS PUBLICAS Y COMUNICACIONES"/>
    <s v="01-MINISTERIO DE OBRAS PUBLICAS Y COMUNICACIONES"/>
    <x v="0"/>
    <s v="2.7-OBRAS"/>
    <s v="2.7.2-INFRAESTRUCTURA"/>
    <s v="10-FONDO GENERAL"/>
    <s v="15817-RECONSTRUCCIÓN DE LA INFRAESTRUCTURA VIAL URBANA DEL MUNICIPIO ESTEBANIA, PROVINCIA AZUA"/>
  </r>
  <r>
    <n v="1809435"/>
    <n v="4626319"/>
    <s v="0211-MINISTERIO DE OBRAS PÚBLICAS Y COMUNICACIONES"/>
    <x v="6"/>
    <x v="0"/>
    <x v="1"/>
    <s v="2-SERVICIOS ECONÓMICOS"/>
    <s v="2.6-Transporte"/>
    <s v="2.6.01-Transporte por carretera"/>
    <s v="02-AZUA"/>
    <s v="40-RECONSTRUCCIÓN DE LA INFRAESTRUCTURA VIAL URBANA DEL MUNICIPIO SABANA YEGUA, PROVINCIA AZUA."/>
    <s v="0001-MINISTERIO DE OBRAS PUBLICAS Y COMUNICACIONES"/>
    <s v="01-MINISTERIO DE OBRAS PUBLICAS Y COMUNICACIONES"/>
    <x v="0"/>
    <s v="2.7-OBRAS"/>
    <s v="2.7.2-INFRAESTRUCTURA"/>
    <s v="10-FONDO GENERAL"/>
    <s v="15818-RECONSTRUCCIÓN DE LA INFRAESTRUCTURA VIAL URBANA DEL MUNICIPIO SABANA YEGUA, PROVINCIA AZUA."/>
  </r>
  <r>
    <n v="0"/>
    <n v="0"/>
    <s v="0211-MINISTERIO DE OBRAS PÚBLICAS Y COMUNICACIONES"/>
    <x v="6"/>
    <x v="0"/>
    <x v="1"/>
    <s v="2-SERVICIOS ECONÓMICOS"/>
    <s v="2.6-Transporte"/>
    <s v="2.6.01-Transporte por carretera"/>
    <s v="02-AZUA"/>
    <s v="40-RECONSTRUCCIÓN DE LA INFRAESTRUCTURA VIAL URBANA DEL MUNICIPIO SABANA YEGUA, PROVINCIA AZUA."/>
    <s v="0001-MINISTERIO DE OBRAS PUBLICAS Y COMUNICACIONES"/>
    <s v="01-MINISTERIO DE OBRAS PUBLICAS Y COMUNICACIONES"/>
    <x v="0"/>
    <s v="2.7-OBRAS"/>
    <s v="2.7.2-INFRAESTRUCTURA"/>
    <s v="20-FONDOS CON DESTINO ESPECÍFICO"/>
    <s v="6037-RECONSTRUCCIÓN CAMINO VECINAL AGUAS AMARGAS - EL JOBO - LA BASTIDA , AZUA"/>
  </r>
  <r>
    <n v="13000000"/>
    <n v="14100973"/>
    <s v="0211-MINISTERIO DE OBRAS PÚBLICAS Y COMUNICACIONES"/>
    <x v="6"/>
    <x v="0"/>
    <x v="1"/>
    <s v="2-SERVICIOS ECONÓMICOS"/>
    <s v="2.6-Transporte"/>
    <s v="2.6.01-Transporte por carretera"/>
    <s v="02-AZUA"/>
    <s v="41-RECONSTRUCCIÓN DE LA INFRAESTRUCTURA VIAL URBANA DEL MUNICIPIO PUEBLO VIEJO, PROVINCIA AZUA"/>
    <s v="0001-MINISTERIO DE OBRAS PUBLICAS Y COMUNICACIONES"/>
    <s v="01-MINISTERIO DE OBRAS PUBLICAS Y COMUNICACIONES"/>
    <x v="0"/>
    <s v="2.7-OBRAS"/>
    <s v="2.7.2-INFRAESTRUCTURA"/>
    <s v="10-FONDO GENERAL"/>
    <s v="15819-RECONSTRUCCIÓN DE LA INFRAESTRUCTURA VIAL URBANA DEL MUNICIPIO PUEBLO VIEJO, PROVINCIA AZUA"/>
  </r>
  <r>
    <n v="14500000"/>
    <n v="15904097"/>
    <s v="0211-MINISTERIO DE OBRAS PÚBLICAS Y COMUNICACIONES"/>
    <x v="6"/>
    <x v="0"/>
    <x v="1"/>
    <s v="2-SERVICIOS ECONÓMICOS"/>
    <s v="2.6-Transporte"/>
    <s v="2.6.01-Transporte por carretera"/>
    <s v="02-AZUA"/>
    <s v="42-RECONSTRUCCIÓN DE LA INFRAESTRUCTURA VIAL URBANA DEL MUNICIPIO PERALTA, PROVINCIA AZUA"/>
    <s v="0001-MINISTERIO DE OBRAS PUBLICAS Y COMUNICACIONES"/>
    <s v="01-MINISTERIO DE OBRAS PUBLICAS Y COMUNICACIONES"/>
    <x v="0"/>
    <s v="2.7-OBRAS"/>
    <s v="2.7.2-INFRAESTRUCTURA"/>
    <s v="10-FONDO GENERAL"/>
    <s v="15820-RECONSTRUCCIÓN DE LA INFRAESTRUCTURA VIAL URBANA DEL MUNICIPIO PERALTA, PROVINCIA AZUA"/>
  </r>
  <r>
    <n v="0"/>
    <n v="3690255"/>
    <s v="0211-MINISTERIO DE OBRAS PÚBLICAS Y COMUNICACIONES"/>
    <x v="6"/>
    <x v="0"/>
    <x v="1"/>
    <s v="2-SERVICIOS ECONÓMICOS"/>
    <s v="2.6-Transporte"/>
    <s v="2.6.01-Transporte por carretera"/>
    <s v="02-AZUA"/>
    <s v="43-RECONSTRUCCIÓN DE LA INFRAESTRUCTURA VIAL URBANA DEL MUNICIPIO TÁBARA ARRIBA, PROVINCIA AZUA"/>
    <s v="0001-MINISTERIO DE OBRAS PUBLICAS Y COMUNICACIONES"/>
    <s v="01-MINISTERIO DE OBRAS PUBLICAS Y COMUNICACIONES"/>
    <x v="0"/>
    <s v="2.7-OBRAS"/>
    <s v="2.7.2-INFRAESTRUCTURA"/>
    <s v="10-FONDO GENERAL"/>
    <s v="15821-RECONSTRUCCIÓN DE LA INFRAESTRUCTURA VIAL URBANA DEL MUNICIPIO TÁBARA ARRIBA, PROVINCIA AZUA"/>
  </r>
  <r>
    <n v="13948991"/>
    <n v="15104964"/>
    <s v="0211-MINISTERIO DE OBRAS PÚBLICAS Y COMUNICACIONES"/>
    <x v="6"/>
    <x v="0"/>
    <x v="1"/>
    <s v="2-SERVICIOS ECONÓMICOS"/>
    <s v="2.6-Transporte"/>
    <s v="2.6.01-Transporte por carretera"/>
    <s v="02-AZUA"/>
    <s v="59-RECONSTRUCCIÓN DE LA INFRAESTRUCTURA VIAL URBANA DEL MUNICIPIO LAS CHARCAS, PROVINCIA AZUA"/>
    <s v="0001-MINISTERIO DE OBRAS PUBLICAS Y COMUNICACIONES"/>
    <s v="01-MINISTERIO DE OBRAS PUBLICAS Y COMUNICACIONES"/>
    <x v="0"/>
    <s v="2.7-OBRAS"/>
    <s v="2.7.2-INFRAESTRUCTURA"/>
    <s v="10-FONDO GENERAL"/>
    <s v="15063-RECONSTRUCCIÓN DE LA INFRAESTRUCTURA VIAL URBANA DEL MUNICIPIO LAS CHARCAS, PROVINCIA AZUA"/>
  </r>
  <r>
    <n v="4619512.37"/>
    <n v="6102027"/>
    <s v="0211-MINISTERIO DE OBRAS PÚBLICAS Y COMUNICACIONES"/>
    <x v="6"/>
    <x v="0"/>
    <x v="1"/>
    <s v="2-SERVICIOS ECONÓMICOS"/>
    <s v="2.6-Transporte"/>
    <s v="2.6.01-Transporte por carretera"/>
    <s v="02-AZUA"/>
    <s v="67-RECONSTRUCCIÓN DE INFRAESTRUCTURA VIAL URBANA DEL MUNICIPIO AZUA DE COMPOSTELA, PROVINCIA AZUA"/>
    <s v="0001-MINISTERIO DE OBRAS PUBLICAS Y COMUNICACIONES"/>
    <s v="01-MINISTERIO DE OBRAS PUBLICAS Y COMUNICACIONES"/>
    <x v="0"/>
    <s v="2.7-OBRAS"/>
    <s v="2.7.2-INFRAESTRUCTURA"/>
    <s v="10-FONDO GENERAL"/>
    <s v="15071-RECONSTRUCCIÓN DE INFRAESTRUCTURA VIAL URBANA DEL MUNICIPIO AZUA DE COMPOSTELA, PROVINCIA AZUA"/>
  </r>
  <r>
    <n v="56315658.020000003"/>
    <n v="0"/>
    <s v="0211-MINISTERIO DE OBRAS PÚBLICAS Y COMUNICACIONES"/>
    <x v="6"/>
    <x v="0"/>
    <x v="1"/>
    <s v="2-SERVICIOS ECONÓMICOS"/>
    <s v="2.6-Transporte"/>
    <s v="2.6.01-Transporte por carretera"/>
    <s v="02-AZUA"/>
    <s v="84-RECONSTRUCCIÓN DEL CAMINO VECINAL EL CIGUAL - PRESA SABANA YEGUA - EL COROZO - CARRETERA SAN JUAN, AFECTADO POR LA TORMENTA FRANKLIN, MUNICIPIO PADRE LAS CASAS, PROVINCIA AZUA"/>
    <s v="0001-MINISTERIO DE OBRAS PUBLICAS Y COMUNICACIONES"/>
    <s v="01-MINISTERIO DE OBRAS PUBLICAS Y COMUNICACIONES"/>
    <x v="0"/>
    <s v="2.7-OBRAS"/>
    <s v="2.7.2-INFRAESTRUCTURA"/>
    <s v="10-FONDO GENERAL"/>
    <s v="16379-RECONSTRUCCIÓN DEL CAMINO VECINAL EL CIGUAL - PRESA SABANA YEGUA - EL COROZO - CARRETERA SAN JUAN, AFECTADO POR LA TORMENTA FRANKLIN, MUNICIPIO PADRE LAS CASAS, PROVINCIA AZUA"/>
  </r>
  <r>
    <n v="0"/>
    <n v="453888"/>
    <s v="0211-MINISTERIO DE OBRAS PÚBLICAS Y COMUNICACIONES"/>
    <x v="6"/>
    <x v="0"/>
    <x v="1"/>
    <s v="2-SERVICIOS ECONÓMICOS"/>
    <s v="2.6-Transporte"/>
    <s v="2.6.01-Transporte por carretera"/>
    <s v="02-AZUA"/>
    <s v="93-RECONSTRUCCIÓN DE LA INFRAESTRUCTURA VIAL URBANA DEL MUNICIPIO LAS YAYAS DE VIAJAMA, PROVINCIA AZUA"/>
    <s v="0001-MINISTERIO DE OBRAS PUBLICAS Y COMUNICACIONES"/>
    <s v="01-MINISTERIO DE OBRAS PUBLICAS Y COMUNICACIONES"/>
    <x v="0"/>
    <s v="2.7-OBRAS"/>
    <s v="2.7.2-INFRAESTRUCTURA"/>
    <s v="10-FONDO GENERAL"/>
    <s v="16110-RECONSTRUCCIÓN DE LA INFRAESTRUCTURA VIAL URBANA DEL MUNICIPIO LAS YAYAS DE VIAJAMA, PROVINCIA AZUA"/>
  </r>
  <r>
    <n v="8190565"/>
    <n v="8820608"/>
    <s v="0211-MINISTERIO DE OBRAS PÚBLICAS Y COMUNICACIONES"/>
    <x v="6"/>
    <x v="0"/>
    <x v="1"/>
    <s v="2-SERVICIOS ECONÓMICOS"/>
    <s v="2.6-Transporte"/>
    <s v="2.6.01-Transporte por carretera"/>
    <s v="02-AZUA"/>
    <s v="97-RECONSTRUCCIÓN DE LA INFRAESTRUCTURA VIAL URBANA DEL MUNICIPIO PADRE LAS CASAS, PROVINCIA AZUA"/>
    <s v="0001-MINISTERIO DE OBRAS PUBLICAS Y COMUNICACIONES"/>
    <s v="01-MINISTERIO DE OBRAS PUBLICAS Y COMUNICACIONES"/>
    <x v="0"/>
    <s v="2.7-OBRAS"/>
    <s v="2.7.2-INFRAESTRUCTURA"/>
    <s v="10-FONDO GENERAL"/>
    <s v="15337-RECONSTRUCCIÓN DE LA INFRAESTRUCTURA VIAL URBANA DEL MUNICIPIO PADRE LAS CASAS, PROVINCIA AZUA"/>
  </r>
  <r>
    <n v="10000000"/>
    <n v="16694009"/>
    <s v="0211-MINISTERIO DE OBRAS PÚBLICAS Y COMUNICACIONES"/>
    <x v="6"/>
    <x v="0"/>
    <x v="1"/>
    <s v="2-SERVICIOS ECONÓMICOS"/>
    <s v="2.6-Transporte"/>
    <s v="2.6.01-Transporte por carretera"/>
    <s v="03-BAHORUCO"/>
    <s v="05-RECONSTRUCCIÓN DE LA INFRAESTRUCTURA VIAL URBANA DEL MUNICIPIO DE VILLA JARAGUA, PROVINCIA BAHORUCO"/>
    <s v="0001-MINISTERIO DE OBRAS PUBLICAS Y COMUNICACIONES"/>
    <s v="01-MINISTERIO DE OBRAS PUBLICAS Y COMUNICACIONES"/>
    <x v="0"/>
    <s v="2.7-OBRAS"/>
    <s v="2.7.2-INFRAESTRUCTURA"/>
    <s v="10-FONDO GENERAL"/>
    <s v="15388-RECONSTRUCCIÓN DE LA INFRAESTRUCTURA VIAL URBANA DEL MUNICIPIO DE VILLA JARAGUA, PROVINCIA BAHORUCO"/>
  </r>
  <r>
    <n v="17000000"/>
    <n v="19282366"/>
    <s v="0211-MINISTERIO DE OBRAS PÚBLICAS Y COMUNICACIONES"/>
    <x v="6"/>
    <x v="0"/>
    <x v="1"/>
    <s v="2-SERVICIOS ECONÓMICOS"/>
    <s v="2.6-Transporte"/>
    <s v="2.6.01-Transporte por carretera"/>
    <s v="03-BAHORUCO"/>
    <s v="06-RECONSTRUCCIÓN DE LA INFRAESTRUCTURA VIAL URBANA DEL MUNICIPIO DE GALVAN, PROVINCIA BAHORUCO"/>
    <s v="0001-MINISTERIO DE OBRAS PUBLICAS Y COMUNICACIONES"/>
    <s v="01-MINISTERIO DE OBRAS PUBLICAS Y COMUNICACIONES"/>
    <x v="0"/>
    <s v="2.7-OBRAS"/>
    <s v="2.7.2-INFRAESTRUCTURA"/>
    <s v="10-FONDO GENERAL"/>
    <s v="15389-RECONSTRUCCIÓN DE LA INFRAESTRUCTURA VIAL URBANA DEL MUNICIPIO DE GALVAN, PROVINCIA BAHORUCO"/>
  </r>
  <r>
    <n v="24508557.59"/>
    <n v="0"/>
    <s v="0211-MINISTERIO DE OBRAS PÚBLICAS Y COMUNICACIONES"/>
    <x v="6"/>
    <x v="0"/>
    <x v="1"/>
    <s v="2-SERVICIOS ECONÓMICOS"/>
    <s v="2.6-Transporte"/>
    <s v="2.6.01-Transporte por carretera"/>
    <s v="03-BAHORUCO"/>
    <s v="24-CONSTRUCCIÓN MURO DE GAVIONES EN MARGEN RIO EL MANGUITO, PARA PROTECCION CARRETERA NEIBA-VILLA JARAGUA, AFECTADO POR LA TORMENTA FRANKLIN, MUNICIPIO NEIBA, PROVINCIA BAHORUCO"/>
    <s v="0001-MINISTERIO DE OBRAS PUBLICAS Y COMUNICACIONES"/>
    <s v="01-MINISTERIO DE OBRAS PUBLICAS Y COMUNICACIONES"/>
    <x v="0"/>
    <s v="2.7-OBRAS"/>
    <s v="2.7.2-INFRAESTRUCTURA"/>
    <s v="50-CRÉDITO INTERNO"/>
    <s v="16505-CONSTRUCCIÓN MURO DE GAVIONES EN MARGEN RIO EL MANGUITO, PARA PROTECCION CARRETERA NEIBA-VILLA JARAGUA, AFECTADO POR LA TORMENTA FRANKLIN, MUNICIPIO NEIBA, PROVINCIA BAHORUCO"/>
  </r>
  <r>
    <n v="0"/>
    <n v="10168559"/>
    <s v="0211-MINISTERIO DE OBRAS PÚBLICAS Y COMUNICACIONES"/>
    <x v="6"/>
    <x v="0"/>
    <x v="1"/>
    <s v="2-SERVICIOS ECONÓMICOS"/>
    <s v="2.6-Transporte"/>
    <s v="2.6.01-Transporte por carretera"/>
    <s v="03-BAHORUCO"/>
    <s v="74-RECONSTRUCCIÓN DE LA INFRAESTRUCTURA VIAL URBANA DEL MUNICIPIO TAMAYO, PROVINCIA BAHORUCO"/>
    <s v="0001-MINISTERIO DE OBRAS PUBLICAS Y COMUNICACIONES"/>
    <s v="01-MINISTERIO DE OBRAS PUBLICAS Y COMUNICACIONES"/>
    <x v="0"/>
    <s v="2.7-OBRAS"/>
    <s v="2.7.2-INFRAESTRUCTURA"/>
    <s v="10-FONDO GENERAL"/>
    <s v="16091-RECONSTRUCCIÓN DE LA INFRAESTRUCTURA VIAL URBANA DEL MUNICIPIO TAMAYO, PROVINCIA BAHORUCO"/>
  </r>
  <r>
    <n v="7128116.1299999999"/>
    <n v="8333616"/>
    <s v="0211-MINISTERIO DE OBRAS PÚBLICAS Y COMUNICACIONES"/>
    <x v="6"/>
    <x v="0"/>
    <x v="1"/>
    <s v="2-SERVICIOS ECONÓMICOS"/>
    <s v="2.6-Transporte"/>
    <s v="2.6.01-Transporte por carretera"/>
    <s v="03-BAHORUCO"/>
    <s v="75-RECONSTRUCCIÓN DE LA INFRAESTRUCTURA VIAL URBANA DEL MUNICIPIO LOS RIOS, PROVINCIA BAHORUCO"/>
    <s v="0001-MINISTERIO DE OBRAS PUBLICAS Y COMUNICACIONES"/>
    <s v="01-MINISTERIO DE OBRAS PUBLICAS Y COMUNICACIONES"/>
    <x v="0"/>
    <s v="2.7-OBRAS"/>
    <s v="2.7.2-INFRAESTRUCTURA"/>
    <s v="10-FONDO GENERAL"/>
    <s v="16092-RECONSTRUCCIÓN DE LA INFRAESTRUCTURA VIAL URBANA DEL MUNICIPIO LOS RIOS, PROVINCIA BAHORUCO"/>
  </r>
  <r>
    <n v="15000000"/>
    <n v="17011174"/>
    <s v="0211-MINISTERIO DE OBRAS PÚBLICAS Y COMUNICACIONES"/>
    <x v="6"/>
    <x v="0"/>
    <x v="1"/>
    <s v="2-SERVICIOS ECONÓMICOS"/>
    <s v="2.6-Transporte"/>
    <s v="2.6.01-Transporte por carretera"/>
    <s v="03-BAHORUCO"/>
    <s v="92-RECONSTRUCCIÓN DE LA INFRAESTRUCTURA VIAL URBANA DEL MUNICIPIO DE NEYBA, PROVINCIA BAHORUCO"/>
    <s v="0001-MINISTERIO DE OBRAS PUBLICAS Y COMUNICACIONES"/>
    <s v="01-MINISTERIO DE OBRAS PUBLICAS Y COMUNICACIONES"/>
    <x v="0"/>
    <s v="2.7-OBRAS"/>
    <s v="2.7.2-INFRAESTRUCTURA"/>
    <s v="10-FONDO GENERAL"/>
    <s v="15332-RECONSTRUCCIÓN DE LA INFRAESTRUCTURA VIAL URBANA DEL MUNICIPIO DE NEYBA, PROVINCIA BAHORUCO"/>
  </r>
  <r>
    <n v="46392165"/>
    <n v="0"/>
    <s v="0211-MINISTERIO DE OBRAS PÚBLICAS Y COMUNICACIONES"/>
    <x v="6"/>
    <x v="0"/>
    <x v="1"/>
    <s v="2-SERVICIOS ECONÓMICOS"/>
    <s v="2.6-Transporte"/>
    <s v="2.6.01-Transporte por carretera"/>
    <s v="03-BAHORUCO"/>
    <s v="94-RECONSTRUCCIÓN DE LA CARRETERA VILLA JARAGUA - LAS CAÑITAS, MUNICIPIO VILLA JARAGUA, PROVINCIA BAHORUCO"/>
    <s v="0001-MINISTERIO DE OBRAS PUBLICAS Y COMUNICACIONES"/>
    <s v="01-MINISTERIO DE OBRAS PUBLICAS Y COMUNICACIONES"/>
    <x v="0"/>
    <s v="2.7-OBRAS"/>
    <s v="2.7.2-INFRAESTRUCTURA"/>
    <s v="20-FONDOS CON DESTINO ESPECÍFICO"/>
    <s v="16417-RECONSTRUCCIÓN DE LA CARRETERA VILLA JARAGUA - LAS CAÑITAS, MUNICIPIO VILLA JARAGUA, PROVINCIA BAHORUCO"/>
  </r>
  <r>
    <n v="8000000"/>
    <n v="10381287"/>
    <s v="0211-MINISTERIO DE OBRAS PÚBLICAS Y COMUNICACIONES"/>
    <x v="6"/>
    <x v="0"/>
    <x v="1"/>
    <s v="2-SERVICIOS ECONÓMICOS"/>
    <s v="2.6-Transporte"/>
    <s v="2.6.01-Transporte por carretera"/>
    <s v="04-BARAHONA"/>
    <s v="03-RECONSTRUCCIÓN DE LA INFRAESTRUCTURA VIAL URBANA DEL MUNICIPIO JAQUIMEYES, PROVINCIA BARAHONA"/>
    <s v="0001-MINISTERIO DE OBRAS PUBLICAS Y COMUNICACIONES"/>
    <s v="01-MINISTERIO DE OBRAS PUBLICAS Y COMUNICACIONES"/>
    <x v="0"/>
    <s v="2.7-OBRAS"/>
    <s v="2.7.2-INFRAESTRUCTURA"/>
    <s v="10-FONDO GENERAL"/>
    <s v="15386-RECONSTRUCCIÓN DE LA INFRAESTRUCTURA VIAL URBANA DEL MUNICIPIO JAQUIMEYES, PROVINCIA BARAHONA"/>
  </r>
  <r>
    <n v="9611377"/>
    <n v="11400786"/>
    <s v="0211-MINISTERIO DE OBRAS PÚBLICAS Y COMUNICACIONES"/>
    <x v="6"/>
    <x v="0"/>
    <x v="1"/>
    <s v="2-SERVICIOS ECONÓMICOS"/>
    <s v="2.6-Transporte"/>
    <s v="2.6.01-Transporte por carretera"/>
    <s v="04-BARAHONA"/>
    <s v="04-RECONSTRUCCIÓN DE LA INFRAESTRUCTURA VIAL URBANA DEL MUNICIPIO LA CIENAGA, PROVINCIA BARAHONA"/>
    <s v="0001-MINISTERIO DE OBRAS PUBLICAS Y COMUNICACIONES"/>
    <s v="01-MINISTERIO DE OBRAS PUBLICAS Y COMUNICACIONES"/>
    <x v="0"/>
    <s v="2.7-OBRAS"/>
    <s v="2.7.2-INFRAESTRUCTURA"/>
    <s v="10-FONDO GENERAL"/>
    <s v="15387-RECONSTRUCCIÓN DE LA INFRAESTRUCTURA VIAL URBANA DEL MUNICIPIO LA CIENAGA, PROVINCIA BARAHONA"/>
  </r>
  <r>
    <n v="0"/>
    <n v="0"/>
    <s v="0211-MINISTERIO DE OBRAS PÚBLICAS Y COMUNICACIONES"/>
    <x v="6"/>
    <x v="0"/>
    <x v="1"/>
    <s v="2-SERVICIOS ECONÓMICOS"/>
    <s v="2.6-Transporte"/>
    <s v="2.6.01-Transporte por carretera"/>
    <s v="04-BARAHONA"/>
    <s v="13-CONSTRUCCIÓN DE UN PUENTE PEATONAL EN EL MUNICIPIO JAQUIMEYES, PROVINCIA BARAHONA"/>
    <s v="0001-MINISTERIO DE OBRAS PUBLICAS Y COMUNICACIONES"/>
    <s v="01-MINISTERIO DE OBRAS PUBLICAS Y COMUNICACIONES"/>
    <x v="0"/>
    <s v="2.7-OBRAS"/>
    <s v="2.7.2-INFRAESTRUCTURA"/>
    <s v="50-CRÉDITO INTERNO"/>
    <s v="16407-CONSTRUCCIÓN DE UN PUENTE PEATONAL EN EL MUNICIPIO JAQUIMEYES, PROVINCIA BARAHONA"/>
  </r>
  <r>
    <n v="10000000"/>
    <n v="11451351"/>
    <s v="0211-MINISTERIO DE OBRAS PÚBLICAS Y COMUNICACIONES"/>
    <x v="6"/>
    <x v="0"/>
    <x v="1"/>
    <s v="2-SERVICIOS ECONÓMICOS"/>
    <s v="2.6-Transporte"/>
    <s v="2.6.01-Transporte por carretera"/>
    <s v="04-BARAHONA"/>
    <s v="26-REHABILITACIÓN DE LA INFRAESTRUCTURA VIAL URBANA DEL MUNICIPIO DE FUNDACION, PROVINCIA BARAHONA"/>
    <s v="0001-MINISTERIO DE OBRAS PUBLICAS Y COMUNICACIONES"/>
    <s v="01-MINISTERIO DE OBRAS PUBLICAS Y COMUNICACIONES"/>
    <x v="0"/>
    <s v="2.7-OBRAS"/>
    <s v="2.7.2-INFRAESTRUCTURA"/>
    <s v="10-FONDO GENERAL"/>
    <s v="15072-REHABILITACIÓN DE LA INFRAESTRUCTURA VIAL URBANA DEL MUNICIPIO DE FUNDACION, PROVINCIA BARAHONA"/>
  </r>
  <r>
    <n v="3797216.97"/>
    <n v="4315695"/>
    <s v="0211-MINISTERIO DE OBRAS PÚBLICAS Y COMUNICACIONES"/>
    <x v="6"/>
    <x v="0"/>
    <x v="1"/>
    <s v="2-SERVICIOS ECONÓMICOS"/>
    <s v="2.6-Transporte"/>
    <s v="2.6.01-Transporte por carretera"/>
    <s v="04-BARAHONA"/>
    <s v="28-RECONSTRUCCIÓN DE LA INFRAESTRUCTURA VIAL URBANA DEL MUNICIPIO DE VICENTE NOBLE, PROVINCIA BARAHONA"/>
    <s v="0001-MINISTERIO DE OBRAS PUBLICAS Y COMUNICACIONES"/>
    <s v="01-MINISTERIO DE OBRAS PUBLICAS Y COMUNICACIONES"/>
    <x v="0"/>
    <s v="2.7-OBRAS"/>
    <s v="2.7.2-INFRAESTRUCTURA"/>
    <s v="10-FONDO GENERAL"/>
    <s v="15073-RECONSTRUCCIÓN DE LA INFRAESTRUCTURA VIAL URBANA DEL MUNICIPIO DE VICENTE NOBLE, PROVINCIA BARAHONA"/>
  </r>
  <r>
    <n v="20302037"/>
    <n v="22039571"/>
    <s v="0211-MINISTERIO DE OBRAS PÚBLICAS Y COMUNICACIONES"/>
    <x v="6"/>
    <x v="0"/>
    <x v="1"/>
    <s v="2-SERVICIOS ECONÓMICOS"/>
    <s v="2.6-Transporte"/>
    <s v="2.6.01-Transporte por carretera"/>
    <s v="04-BARAHONA"/>
    <s v="39-RECONSTRUCCIÓN DE INFRAESTRUCTURA VIAL URBANA DEL MUNICIPIO SANTA CRUZ DE BARAHONA, PROVINCIA BARAHONA"/>
    <s v="0001-MINISTERIO DE OBRAS PUBLICAS Y COMUNICACIONES"/>
    <s v="01-MINISTERIO DE OBRAS PUBLICAS Y COMUNICACIONES"/>
    <x v="0"/>
    <s v="2.7-OBRAS"/>
    <s v="2.7.2-INFRAESTRUCTURA"/>
    <s v="10-FONDO GENERAL"/>
    <s v="15028-RECONSTRUCCIÓN DE INFRAESTRUCTURA VIAL URBANA DEL MUNICIPIO SANTA CRUZ DE BARAHONA, PROVINCIA BARAHONA"/>
  </r>
  <r>
    <n v="0"/>
    <n v="0"/>
    <s v="0211-MINISTERIO DE OBRAS PÚBLICAS Y COMUNICACIONES"/>
    <x v="6"/>
    <x v="0"/>
    <x v="1"/>
    <s v="2-SERVICIOS ECONÓMICOS"/>
    <s v="2.6-Transporte"/>
    <s v="2.6.01-Transporte por carretera"/>
    <s v="04-BARAHONA"/>
    <s v="39-RECONSTRUCCIÓN DE INFRAESTRUCTURA VIAL URBANA DEL MUNICIPIO SANTA CRUZ DE BARAHONA, PROVINCIA BARAHONA"/>
    <s v="0001-MINISTERIO DE OBRAS PUBLICAS Y COMUNICACIONES"/>
    <s v="01-MINISTERIO DE OBRAS PUBLICAS Y COMUNICACIONES"/>
    <x v="0"/>
    <s v="2.7-OBRAS"/>
    <s v="2.7.2-INFRAESTRUCTURA"/>
    <s v="10-FONDO GENERAL"/>
    <s v="16643-RECONSTRUCCIÓN PUENTE SOBRE CANAL LATERAL DEL YAQUÉ AFECTADO POR LA VAGUADA DE ABRIL 2022, MUNICIPIO VICENTE NOBLE, PROVINCIA DE BARAHONA"/>
  </r>
  <r>
    <n v="0"/>
    <n v="68440358"/>
    <s v="0211-MINISTERIO DE OBRAS PÚBLICAS Y COMUNICACIONES"/>
    <x v="6"/>
    <x v="0"/>
    <x v="1"/>
    <s v="2-SERVICIOS ECONÓMICOS"/>
    <s v="2.6-Transporte"/>
    <s v="2.6.01-Transporte por carretera"/>
    <s v="04-BARAHONA"/>
    <s v="43-RECONSTRUCCIÓN DE LA CARRETERA ENRIQUILLO - BARAHONA EN LA PROVINCIA BARAHONA"/>
    <s v="0001-MINISTERIO DE OBRAS PUBLICAS Y COMUNICACIONES"/>
    <s v="01-MINISTERIO DE OBRAS PUBLICAS Y COMUNICACIONES"/>
    <x v="0"/>
    <s v="2.7-OBRAS"/>
    <s v="2.7.2-INFRAESTRUCTURA"/>
    <s v="10-FONDO GENERAL"/>
    <s v="12635-RECONSTRUCCIÓN DE LA CARRETERA ENRIQUILLO - BARAHONA EN LA PROVINCIA BARAHONA"/>
  </r>
  <r>
    <n v="6251910"/>
    <n v="6797056"/>
    <s v="0211-MINISTERIO DE OBRAS PÚBLICAS Y COMUNICACIONES"/>
    <x v="6"/>
    <x v="0"/>
    <x v="1"/>
    <s v="2-SERVICIOS ECONÓMICOS"/>
    <s v="2.6-Transporte"/>
    <s v="2.6.01-Transporte por carretera"/>
    <s v="04-BARAHONA"/>
    <s v="43-RECONSTRUCCIÓN DE LA CARRETERA ENRIQUILLO - BARAHONA EN LA PROVINCIA BARAHONA"/>
    <s v="0001-MINISTERIO DE OBRAS PUBLICAS Y COMUNICACIONES"/>
    <s v="01-MINISTERIO DE OBRAS PUBLICAS Y COMUNICACIONES"/>
    <x v="0"/>
    <s v="2.7-OBRAS"/>
    <s v="2.7.2-INFRAESTRUCTURA"/>
    <s v="10-FONDO GENERAL"/>
    <s v="15032-RECONSTRUCCIÓN DE LA INFRAESTRUCTURA VIAL URBANA DEL MUNICIPIO DE POLO, PROVINCIA BARAHONA"/>
  </r>
  <r>
    <n v="14476491.58"/>
    <n v="5780619"/>
    <s v="0211-MINISTERIO DE OBRAS PÚBLICAS Y COMUNICACIONES"/>
    <x v="6"/>
    <x v="0"/>
    <x v="1"/>
    <s v="2-SERVICIOS ECONÓMICOS"/>
    <s v="2.6-Transporte"/>
    <s v="2.6.01-Transporte por carretera"/>
    <s v="04-BARAHONA"/>
    <s v="43-RECONSTRUCCIÓN DE LA CARRETERA ENRIQUILLO - BARAHONA EN LA PROVINCIA BARAHONA"/>
    <s v="0001-MINISTERIO DE OBRAS PUBLICAS Y COMUNICACIONES"/>
    <s v="01-MINISTERIO DE OBRAS PUBLICAS Y COMUNICACIONES"/>
    <x v="0"/>
    <s v="2.7-OBRAS"/>
    <s v="2.7.2-INFRAESTRUCTURA"/>
    <s v="10-FONDO GENERAL"/>
    <s v="16223-CONSTRUCCIÓN DE PUENTE SOBRE EL RÍO LEMBA AFECTADO POR LA VAGUADA DE ABRIL 2022, CALLE VALENCIA MATOS, MUNICIPIO LAS SALINAS, PROVINCIA BARAHONA"/>
  </r>
  <r>
    <n v="3699743"/>
    <n v="4009825"/>
    <s v="0211-MINISTERIO DE OBRAS PÚBLICAS Y COMUNICACIONES"/>
    <x v="6"/>
    <x v="0"/>
    <x v="1"/>
    <s v="2-SERVICIOS ECONÓMICOS"/>
    <s v="2.6-Transporte"/>
    <s v="2.6.01-Transporte por carretera"/>
    <s v="04-BARAHONA"/>
    <s v="44-RECONSTRUCCIÓN DE LA INFRAESTRUCTURA VIAL URBANA DEL MUNICIPIO DE ENRIQUILLO, PROVINCIA BARAHONA"/>
    <s v="0001-MINISTERIO DE OBRAS PUBLICAS Y COMUNICACIONES"/>
    <s v="01-MINISTERIO DE OBRAS PUBLICAS Y COMUNICACIONES"/>
    <x v="0"/>
    <s v="2.7-OBRAS"/>
    <s v="2.7.2-INFRAESTRUCTURA"/>
    <s v="10-FONDO GENERAL"/>
    <s v="15033-RECONSTRUCCIÓN DE LA INFRAESTRUCTURA VIAL URBANA DEL MUNICIPIO DE ENRIQUILLO, PROVINCIA BARAHONA"/>
  </r>
  <r>
    <n v="0"/>
    <n v="6601507"/>
    <s v="0211-MINISTERIO DE OBRAS PÚBLICAS Y COMUNICACIONES"/>
    <x v="6"/>
    <x v="0"/>
    <x v="1"/>
    <s v="2-SERVICIOS ECONÓMICOS"/>
    <s v="2.6-Transporte"/>
    <s v="2.6.01-Transporte por carretera"/>
    <s v="04-BARAHONA"/>
    <s v="44-RECONSTRUCCIÓN DE LA INFRAESTRUCTURA VIAL URBANA DEL MUNICIPIO DE ENRIQUILLO, PROVINCIA BARAHONA"/>
    <s v="0001-MINISTERIO DE OBRAS PUBLICAS Y COMUNICACIONES"/>
    <s v="01-MINISTERIO DE OBRAS PUBLICAS Y COMUNICACIONES"/>
    <x v="0"/>
    <s v="2.7-OBRAS"/>
    <s v="2.7.2-INFRAESTRUCTURA"/>
    <s v="10-FONDO GENERAL"/>
    <s v="16224-CONSTRUCCIÓN  DEL PUENTE SOBRE EL RÍO LEMBA AFECTADO POR LA VAGUADA DE ABRIL 2022, PERPENDICULAR A LA CALLE RESTAURACIÓN, MUNICIPIO LAS SALINAS, PROVINCIA BARAHONA"/>
  </r>
  <r>
    <n v="0"/>
    <n v="7473189"/>
    <s v="0211-MINISTERIO DE OBRAS PÚBLICAS Y COMUNICACIONES"/>
    <x v="6"/>
    <x v="0"/>
    <x v="1"/>
    <s v="2-SERVICIOS ECONÓMICOS"/>
    <s v="2.6-Transporte"/>
    <s v="2.6.01-Transporte por carretera"/>
    <s v="04-BARAHONA"/>
    <s v="46-CONSTRUCCIÓN PUENTE SOBRE EL RIO LEMBA AFECTADO POR LA VAGUADA DE ABRIL 2022, CARRETERA CAMINO VIEJO DE LA MINA, MUNICIPIO LAS SALINAS, PROVINCIA BARAHONA"/>
    <s v="0001-MINISTERIO DE OBRAS PUBLICAS Y COMUNICACIONES"/>
    <s v="01-MINISTERIO DE OBRAS PUBLICAS Y COMUNICACIONES"/>
    <x v="0"/>
    <s v="2.7-OBRAS"/>
    <s v="2.7.2-INFRAESTRUCTURA"/>
    <s v="10-FONDO GENERAL"/>
    <s v="16226-CONSTRUCCIÓN PUENTE SOBRE EL RIO LEMBA AFECTADO POR LA VAGUADA DE ABRIL 2022, CARRETERA CAMINO VIEJO DE LA MINA, MUNICIPIO LAS SALINAS, PROVINCIA BARAHONA"/>
  </r>
  <r>
    <n v="0"/>
    <n v="7477542"/>
    <s v="0211-MINISTERIO DE OBRAS PÚBLICAS Y COMUNICACIONES"/>
    <x v="6"/>
    <x v="0"/>
    <x v="1"/>
    <s v="2-SERVICIOS ECONÓMICOS"/>
    <s v="2.6-Transporte"/>
    <s v="2.6.01-Transporte por carretera"/>
    <s v="04-BARAHONA"/>
    <s v="47-CONSTRUCCIÓN PUENTE SOBRE EL RIO LEMBA AFECTADO POR LA VAGUADA DE ABRIL 2022, PARALELO A LA CARRETERA SALADILLAS, MUNICIPIO LAS SALINAS, PROVINCIA BARAHONA"/>
    <s v="0001-MINISTERIO DE OBRAS PUBLICAS Y COMUNICACIONES"/>
    <s v="01-MINISTERIO DE OBRAS PUBLICAS Y COMUNICACIONES"/>
    <x v="0"/>
    <s v="2.7-OBRAS"/>
    <s v="2.7.2-INFRAESTRUCTURA"/>
    <s v="10-FONDO GENERAL"/>
    <s v="16228-CONSTRUCCIÓN PUENTE SOBRE EL RIO LEMBA AFECTADO POR LA VAGUADA DE ABRIL 2022, PARALELO A LA CARRETERA SALADILLAS, MUNICIPIO LAS SALINAS, PROVINCIA BARAHONA"/>
  </r>
  <r>
    <n v="0"/>
    <n v="0"/>
    <s v="0211-MINISTERIO DE OBRAS PÚBLICAS Y COMUNICACIONES"/>
    <x v="6"/>
    <x v="0"/>
    <x v="1"/>
    <s v="2-SERVICIOS ECONÓMICOS"/>
    <s v="2.6-Transporte"/>
    <s v="2.6.01-Transporte por carretera"/>
    <s v="04-BARAHONA"/>
    <s v="48-CONSTRUCCIÓN DEL PUENTE SOBRE EL RÍO LEMBA, AFECTADO POR LA VAGUADA DE ABRIL 2022, CALLE SÁNCHEZ, MUNICIPIO LAS SALINAS, PROVINCIA BARAHONA"/>
    <s v="0001-MINISTERIO DE OBRAS PUBLICAS Y COMUNICACIONES"/>
    <s v="01-MINISTERIO DE OBRAS PUBLICAS Y COMUNICACIONES"/>
    <x v="0"/>
    <s v="2.7-OBRAS"/>
    <s v="2.7.2-INFRAESTRUCTURA"/>
    <s v="10-FONDO GENERAL"/>
    <s v="16682-CONSTRUCCIÓN DEL PUENTE SOBRE EL RÍO LEMBA, AFECTADO POR LA VAGUADA DE ABRIL 2022, CALLE SÁNCHEZ, MUNICIPIO LAS SALINAS, PROVINCIA BARAHONA"/>
  </r>
  <r>
    <n v="6485335.4199999999"/>
    <n v="7026532"/>
    <s v="0211-MINISTERIO DE OBRAS PÚBLICAS Y COMUNICACIONES"/>
    <x v="6"/>
    <x v="0"/>
    <x v="1"/>
    <s v="2-SERVICIOS ECONÓMICOS"/>
    <s v="2.6-Transporte"/>
    <s v="2.6.01-Transporte por carretera"/>
    <s v="04-BARAHONA"/>
    <s v="53-RECONSTRUCCIÓN DE LA INFRAESTRUCTURA VIAL URBANA DEL MUNICIPIO DE CABRAL, PROVINCIA BARAHONA"/>
    <s v="0001-MINISTERIO DE OBRAS PUBLICAS Y COMUNICACIONES"/>
    <s v="01-MINISTERIO DE OBRAS PUBLICAS Y COMUNICACIONES"/>
    <x v="0"/>
    <s v="2.7-OBRAS"/>
    <s v="2.7.2-INFRAESTRUCTURA"/>
    <s v="10-FONDO GENERAL"/>
    <s v="15057-RECONSTRUCCIÓN DE LA INFRAESTRUCTURA VIAL URBANA DEL MUNICIPIO DE CABRAL, PROVINCIA BARAHONA"/>
  </r>
  <r>
    <n v="4048347"/>
    <n v="4147962"/>
    <s v="0211-MINISTERIO DE OBRAS PÚBLICAS Y COMUNICACIONES"/>
    <x v="6"/>
    <x v="0"/>
    <x v="1"/>
    <s v="2-SERVICIOS ECONÓMICOS"/>
    <s v="2.6-Transporte"/>
    <s v="2.6.01-Transporte por carretera"/>
    <s v="04-BARAHONA"/>
    <s v="58-RECONSTRUCCIÓN DE INFRAESTRUCTURA VIAL URBANA DEL MUNICIPIO DE PARAISO, PROVINCIA BARAHONA"/>
    <s v="0001-MINISTERIO DE OBRAS PUBLICAS Y COMUNICACIONES"/>
    <s v="01-MINISTERIO DE OBRAS PUBLICAS Y COMUNICACIONES"/>
    <x v="0"/>
    <s v="2.7-OBRAS"/>
    <s v="2.7.2-INFRAESTRUCTURA"/>
    <s v="10-FONDO GENERAL"/>
    <s v="15062-RECONSTRUCCIÓN DE INFRAESTRUCTURA VIAL URBANA DEL MUNICIPIO DE PARAISO, PROVINCIA BARAHONA"/>
  </r>
  <r>
    <n v="0"/>
    <n v="2340161"/>
    <s v="0211-MINISTERIO DE OBRAS PÚBLICAS Y COMUNICACIONES"/>
    <x v="6"/>
    <x v="0"/>
    <x v="1"/>
    <s v="2-SERVICIOS ECONÓMICOS"/>
    <s v="2.6-Transporte"/>
    <s v="2.6.01-Transporte por carretera"/>
    <s v="04-BARAHONA"/>
    <s v="68-RECONSTRUCCIÓN DE LA INFRAESTRUCTURA VIAL URBANA DEL MUNICIPIO EL PEÑON, PROVINCIA BARAHONA"/>
    <s v="0001-MINISTERIO DE OBRAS PUBLICAS Y COMUNICACIONES"/>
    <s v="01-MINISTERIO DE OBRAS PUBLICAS Y COMUNICACIONES"/>
    <x v="0"/>
    <s v="2.7-OBRAS"/>
    <s v="2.7.2-INFRAESTRUCTURA"/>
    <s v="10-FONDO GENERAL"/>
    <s v="15308-RECONSTRUCCIÓN DE LA INFRAESTRUCTURA VIAL URBANA DEL MUNICIPIO EL PEÑON, PROVINCIA BARAHONA"/>
  </r>
  <r>
    <n v="0"/>
    <n v="5850404"/>
    <s v="0211-MINISTERIO DE OBRAS PÚBLICAS Y COMUNICACIONES"/>
    <x v="6"/>
    <x v="0"/>
    <x v="1"/>
    <s v="2-SERVICIOS ECONÓMICOS"/>
    <s v="2.6-Transporte"/>
    <s v="2.6.01-Transporte por carretera"/>
    <s v="04-BARAHONA"/>
    <s v="72-RECONSTRUCCIÓN DE LA INFRAESTRUCTURA VIAL URBANA DEL MUNICIPIO LAS SALINAS, PROVINCIA BARAHONA"/>
    <s v="0001-MINISTERIO DE OBRAS PUBLICAS Y COMUNICACIONES"/>
    <s v="01-MINISTERIO DE OBRAS PUBLICAS Y COMUNICACIONES"/>
    <x v="0"/>
    <s v="2.7-OBRAS"/>
    <s v="2.7.2-INFRAESTRUCTURA"/>
    <s v="10-FONDO GENERAL"/>
    <s v="16089-RECONSTRUCCIÓN DE LA INFRAESTRUCTURA VIAL URBANA DEL MUNICIPIO LAS SALINAS, PROVINCIA BARAHONA"/>
  </r>
  <r>
    <n v="0"/>
    <n v="70393227"/>
    <s v="0211-MINISTERIO DE OBRAS PÚBLICAS Y COMUNICACIONES"/>
    <x v="6"/>
    <x v="0"/>
    <x v="1"/>
    <s v="2-SERVICIOS ECONÓMICOS"/>
    <s v="2.6-Transporte"/>
    <s v="2.6.01-Transporte por carretera"/>
    <s v="05-DAJABON"/>
    <s v="03-CONSTRUCCIÓN PUENTE SOBRE RIO INAJE Y CRUCE LAS LANAS - MANUEL BUENO, PROVINCIA DAJABON"/>
    <s v="0001-MINISTERIO DE OBRAS PUBLICAS Y COMUNICACIONES"/>
    <s v="01-MINISTERIO DE OBRAS PUBLICAS Y COMUNICACIONES"/>
    <x v="0"/>
    <s v="2.7-OBRAS"/>
    <s v="2.7.2-INFRAESTRUCTURA"/>
    <s v="10-FONDO GENERAL"/>
    <s v="6131-CONSTRUCCIÓN PUENTE SOBRE RIO INAJE Y CRUCE LAS LANAS - MANUEL BUENO, PROVINCIA DAJABON"/>
  </r>
  <r>
    <n v="0"/>
    <n v="10418004"/>
    <s v="0211-MINISTERIO DE OBRAS PÚBLICAS Y COMUNICACIONES"/>
    <x v="6"/>
    <x v="0"/>
    <x v="1"/>
    <s v="2-SERVICIOS ECONÓMICOS"/>
    <s v="2.6-Transporte"/>
    <s v="2.6.01-Transporte por carretera"/>
    <s v="05-DAJABON"/>
    <s v="09-RECONSTRUCCIÓN DE LA INFRAESTRUCTURA VIAL URBANA DEL MUNICIPIO EL PINO, PROVINCIA DAJABÓN"/>
    <s v="0001-MINISTERIO DE OBRAS PUBLICAS Y COMUNICACIONES"/>
    <s v="01-MINISTERIO DE OBRAS PUBLICAS Y COMUNICACIONES"/>
    <x v="0"/>
    <s v="2.7-OBRAS"/>
    <s v="2.7.2-INFRAESTRUCTURA"/>
    <s v="10-FONDO GENERAL"/>
    <s v="15392-RECONSTRUCCIÓN DE LA INFRAESTRUCTURA VIAL URBANA DEL MUNICIPIO EL PINO, PROVINCIA DAJABÓN"/>
  </r>
  <r>
    <n v="10578410.369999999"/>
    <n v="23776640"/>
    <s v="0211-MINISTERIO DE OBRAS PÚBLICAS Y COMUNICACIONES"/>
    <x v="6"/>
    <x v="0"/>
    <x v="1"/>
    <s v="2-SERVICIOS ECONÓMICOS"/>
    <s v="2.6-Transporte"/>
    <s v="2.6.01-Transporte por carretera"/>
    <s v="05-DAJABON"/>
    <s v="11-RECONSTRUCCIÓN DE LA INFRAESTRUCTURA VIAL URBANA DEL MUNICIPIO LOMA DE CABRERA, PROVINCIA DAJABÓN"/>
    <s v="0001-MINISTERIO DE OBRAS PUBLICAS Y COMUNICACIONES"/>
    <s v="01-MINISTERIO DE OBRAS PUBLICAS Y COMUNICACIONES"/>
    <x v="0"/>
    <s v="2.7-OBRAS"/>
    <s v="2.7.2-INFRAESTRUCTURA"/>
    <s v="10-FONDO GENERAL"/>
    <s v="15394-RECONSTRUCCIÓN DE LA INFRAESTRUCTURA VIAL URBANA DEL MUNICIPIO LOMA DE CABRERA, PROVINCIA DAJABÓN"/>
  </r>
  <r>
    <n v="9512100.5"/>
    <n v="12404844"/>
    <s v="0211-MINISTERIO DE OBRAS PÚBLICAS Y COMUNICACIONES"/>
    <x v="6"/>
    <x v="0"/>
    <x v="1"/>
    <s v="2-SERVICIOS ECONÓMICOS"/>
    <s v="2.6-Transporte"/>
    <s v="2.6.01-Transporte por carretera"/>
    <s v="05-DAJABON"/>
    <s v="13-RECONSTRUCCIÓN DE LA INFRAESTRUCTURA VIAL URBANA DEL MUNICIPIO PARTIDO, PROVINCIA DAJABÓN"/>
    <s v="0001-MINISTERIO DE OBRAS PUBLICAS Y COMUNICACIONES"/>
    <s v="01-MINISTERIO DE OBRAS PUBLICAS Y COMUNICACIONES"/>
    <x v="0"/>
    <s v="2.7-OBRAS"/>
    <s v="2.7.2-INFRAESTRUCTURA"/>
    <s v="10-FONDO GENERAL"/>
    <s v="15396-RECONSTRUCCIÓN DE LA INFRAESTRUCTURA VIAL URBANA DEL MUNICIPIO PARTIDO, PROVINCIA DAJABÓN"/>
  </r>
  <r>
    <n v="0"/>
    <n v="17782263"/>
    <s v="0211-MINISTERIO DE OBRAS PÚBLICAS Y COMUNICACIONES"/>
    <x v="6"/>
    <x v="0"/>
    <x v="1"/>
    <s v="2-SERVICIOS ECONÓMICOS"/>
    <s v="2.6-Transporte"/>
    <s v="2.6.01-Transporte por carretera"/>
    <s v="05-DAJABON"/>
    <s v="14-RECONSTRUCCIÓN DE LA INFRAESTRUCTURA VIAL URBANA DEL MUNICIPIO RESTAURACIÓN, PROVINCIA DAJABÓN"/>
    <s v="0001-MINISTERIO DE OBRAS PUBLICAS Y COMUNICACIONES"/>
    <s v="01-MINISTERIO DE OBRAS PUBLICAS Y COMUNICACIONES"/>
    <x v="0"/>
    <s v="2.7-OBRAS"/>
    <s v="2.7.2-INFRAESTRUCTURA"/>
    <s v="10-FONDO GENERAL"/>
    <s v="15397-RECONSTRUCCIÓN DE LA INFRAESTRUCTURA VIAL URBANA DEL MUNICIPIO RESTAURACIÓN, PROVINCIA DAJABÓN"/>
  </r>
  <r>
    <n v="12000000"/>
    <n v="15886096"/>
    <s v="0211-MINISTERIO DE OBRAS PÚBLICAS Y COMUNICACIONES"/>
    <x v="6"/>
    <x v="0"/>
    <x v="1"/>
    <s v="2-SERVICIOS ECONÓMICOS"/>
    <s v="2.6-Transporte"/>
    <s v="2.6.01-Transporte por carretera"/>
    <s v="05-DAJABON"/>
    <s v="80-RECONSTRUCCIÓN DE LA INFRAESTRUCTURA VIAL URBANA DEL MUNICIPIO DAJABON, PROVINCIA DAJABON"/>
    <s v="0001-MINISTERIO DE OBRAS PUBLICAS Y COMUNICACIONES"/>
    <s v="01-MINISTERIO DE OBRAS PUBLICAS Y COMUNICACIONES"/>
    <x v="0"/>
    <s v="2.7-OBRAS"/>
    <s v="2.7.2-INFRAESTRUCTURA"/>
    <s v="10-FONDO GENERAL"/>
    <s v="15320-RECONSTRUCCIÓN DE LA INFRAESTRUCTURA VIAL URBANA DEL MUNICIPIO DAJABON, PROVINCIA DAJABON"/>
  </r>
  <r>
    <n v="0"/>
    <n v="11418688"/>
    <s v="0211-MINISTERIO DE OBRAS PÚBLICAS Y COMUNICACIONES"/>
    <x v="6"/>
    <x v="0"/>
    <x v="1"/>
    <s v="2-SERVICIOS ECONÓMICOS"/>
    <s v="2.6-Transporte"/>
    <s v="2.6.01-Transporte por carretera"/>
    <s v="06-DUARTE"/>
    <s v="01-REHABILITACIÓN DEL CAMINO VECINAL CRUCE DE PIMENTEL-CASA DE ALTO-SAN FELIPE ABAJO, MUNICIPIO PIMENTEL PROVINCIA DUARTE"/>
    <s v="0001-MINISTERIO DE OBRAS PUBLICAS Y COMUNICACIONES"/>
    <s v="01-MINISTERIO DE OBRAS PUBLICAS Y COMUNICACIONES"/>
    <x v="0"/>
    <s v="2.7-OBRAS"/>
    <s v="2.7.2-INFRAESTRUCTURA"/>
    <s v="10-FONDO GENERAL"/>
    <s v="16119-REHABILITACIÓN DEL CAMINO VECINAL CRUCE DE PIMENTEL-CASA DE ALTO-SAN FELIPE ABAJO, MUNICIPIO PIMENTEL PROVINCIA DUARTE"/>
  </r>
  <r>
    <n v="0"/>
    <n v="10740698"/>
    <s v="0211-MINISTERIO DE OBRAS PÚBLICAS Y COMUNICACIONES"/>
    <x v="6"/>
    <x v="0"/>
    <x v="1"/>
    <s v="2-SERVICIOS ECONÓMICOS"/>
    <s v="2.6-Transporte"/>
    <s v="2.6.01-Transporte por carretera"/>
    <s v="06-DUARTE"/>
    <s v="03-RECONSTRUCCIÓN DE PUENTE ALCANTARILLA DE CAJÓN SOBRE EL RÍO CEMI, MUNICIPIO DE EUGENIO MARÍA DE HOSTOS, PROVINCIA DUARTE"/>
    <s v="0001-MINISTERIO DE OBRAS PUBLICAS Y COMUNICACIONES"/>
    <s v="01-MINISTERIO DE OBRAS PUBLICAS Y COMUNICACIONES"/>
    <x v="0"/>
    <s v="2.7-OBRAS"/>
    <s v="2.7.2-INFRAESTRUCTURA"/>
    <s v="10-FONDO GENERAL"/>
    <s v="16121-RECONSTRUCCIÓN DE PUENTE ALCANTARILLA DE CAJÓN SOBRE EL RÍO CEMI, MUNICIPIO DE EUGENIO MARÍA DE HOSTOS, PROVINCIA DUARTE"/>
  </r>
  <r>
    <n v="0"/>
    <n v="7102971"/>
    <s v="0211-MINISTERIO DE OBRAS PÚBLICAS Y COMUNICACIONES"/>
    <x v="6"/>
    <x v="0"/>
    <x v="1"/>
    <s v="2-SERVICIOS ECONÓMICOS"/>
    <s v="2.6-Transporte"/>
    <s v="2.6.01-Transporte por carretera"/>
    <s v="06-DUARTE"/>
    <s v="09-RECONSTRUCCIÓN CAMINO VECINAL CRUCE LOS LANOS-RINCON HONDO-LA JAGUA-EL FIRME-LOMA VIEJA-LOS GUAYUYOS-MUNICIPIO DE CASTILLO, PROV. DUARTE"/>
    <s v="0001-MINISTERIO DE OBRAS PUBLICAS Y COMUNICACIONES"/>
    <s v="01-MINISTERIO DE OBRAS PUBLICAS Y COMUNICACIONES"/>
    <x v="0"/>
    <s v="2.7-OBRAS"/>
    <s v="2.7.2-INFRAESTRUCTURA"/>
    <s v="10-FONDO GENERAL"/>
    <s v="2451-RECONSTRUCCIÓN CAMINO VECINAL CRUCE LOS LANOS-RINCON HONDO-LA JAGUA-EL FIRME-LOMA VIEJA-LOS GUAYUYOS-MUNICIPIO DE CASTILLO, PROV. DUARTE"/>
  </r>
  <r>
    <n v="0"/>
    <n v="17078119"/>
    <s v="0211-MINISTERIO DE OBRAS PÚBLICAS Y COMUNICACIONES"/>
    <x v="6"/>
    <x v="0"/>
    <x v="1"/>
    <s v="2-SERVICIOS ECONÓMICOS"/>
    <s v="2.6-Transporte"/>
    <s v="2.6.01-Transporte por carretera"/>
    <s v="06-DUARTE"/>
    <s v="24-RECONSTRUCCIÓN DEL CAMINO VECINAL EL MANGO-EL CERCADO, SAN FRANCISCO DE MACORÍS, PROVINCIA DUARTE"/>
    <s v="0001-MINISTERIO DE OBRAS PUBLICAS Y COMUNICACIONES"/>
    <s v="01-MINISTERIO DE OBRAS PUBLICAS Y COMUNICACIONES"/>
    <x v="0"/>
    <s v="2.7-OBRAS"/>
    <s v="2.7.2-INFRAESTRUCTURA"/>
    <s v="10-FONDO GENERAL"/>
    <s v="16118-RECONSTRUCCIÓN DEL CAMINO VECINAL EL MANGO-EL CERCADO, SAN FRANCISCO DE MACORÍS, PROVINCIA DUARTE"/>
  </r>
  <r>
    <n v="0"/>
    <n v="3627767"/>
    <s v="0211-MINISTERIO DE OBRAS PÚBLICAS Y COMUNICACIONES"/>
    <x v="6"/>
    <x v="0"/>
    <x v="1"/>
    <s v="2-SERVICIOS ECONÓMICOS"/>
    <s v="2.6-Transporte"/>
    <s v="2.6.01-Transporte por carretera"/>
    <s v="06-DUARTE"/>
    <s v="25-REHABILITACIÓN DEL CAMINO VECINAL CRUCE DE PIMENTEL-CASA DE ALTO-SAN FELIPE ABAJO, MUNICIPIO PIMENTEL PROVINCIA DUARTE"/>
    <s v="0001-MINISTERIO DE OBRAS PUBLICAS Y COMUNICACIONES"/>
    <s v="01-MINISTERIO DE OBRAS PUBLICAS Y COMUNICACIONES"/>
    <x v="0"/>
    <s v="2.7-OBRAS"/>
    <s v="2.7.2-INFRAESTRUCTURA"/>
    <s v="10-FONDO GENERAL"/>
    <s v="16119-REHABILITACIÓN DEL CAMINO VECINAL CRUCE DE PIMENTEL-CASA DE ALTO-SAN FELIPE ABAJO, MUNICIPIO PIMENTEL PROVINCIA DUARTE"/>
  </r>
  <r>
    <n v="167594346.33000001"/>
    <n v="0"/>
    <s v="0211-MINISTERIO DE OBRAS PÚBLICAS Y COMUNICACIONES"/>
    <x v="6"/>
    <x v="0"/>
    <x v="1"/>
    <s v="2-SERVICIOS ECONÓMICOS"/>
    <s v="2.6-Transporte"/>
    <s v="2.6.01-Transporte por carretera"/>
    <s v="06-DUARTE"/>
    <s v="25-REHABILITACIÓN DEL CAMINO VECINAL CRUCE DE PIMENTEL-CASA DE ALTO-SAN FELIPE ABAJO, MUNICIPIO PIMENTEL PROVINCIA DUARTE"/>
    <s v="0001-MINISTERIO DE OBRAS PUBLICAS Y COMUNICACIONES"/>
    <s v="01-MINISTERIO DE OBRAS PUBLICAS Y COMUNICACIONES"/>
    <x v="0"/>
    <s v="2.7-OBRAS"/>
    <s v="2.7.2-INFRAESTRUCTURA"/>
    <s v="20-FONDOS CON DESTINO ESPECÍFICO"/>
    <s v="13837-RECONSTRUCCIÓN DE LA CARRETERA LA YAGUIZA - LOS ZACONES - LOS CACAOS - SAN FRANCISCO DE MACORÍS"/>
  </r>
  <r>
    <n v="40000000"/>
    <n v="54529400"/>
    <s v="0211-MINISTERIO DE OBRAS PÚBLICAS Y COMUNICACIONES"/>
    <x v="6"/>
    <x v="0"/>
    <x v="1"/>
    <s v="2-SERVICIOS ECONÓMICOS"/>
    <s v="2.6-Transporte"/>
    <s v="2.6.01-Transporte por carretera"/>
    <s v="06-DUARTE"/>
    <s v="27-RECONSTRUCCIÓN DE LA INFRAESTRUCTURA VIAL URBANA DEL MUNICIPIO LAS GUARANAS, PROVINCIA DUARTE"/>
    <s v="0001-MINISTERIO DE OBRAS PUBLICAS Y COMUNICACIONES"/>
    <s v="01-MINISTERIO DE OBRAS PUBLICAS Y COMUNICACIONES"/>
    <x v="0"/>
    <s v="2.7-OBRAS"/>
    <s v="2.7.2-INFRAESTRUCTURA"/>
    <s v="10-FONDO GENERAL"/>
    <s v="15805-RECONSTRUCCIÓN DE LA INFRAESTRUCTURA VIAL URBANA DEL MUNICIPIO LAS GUARANAS, PROVINCIA DUARTE"/>
  </r>
  <r>
    <n v="0"/>
    <n v="4931170"/>
    <s v="0211-MINISTERIO DE OBRAS PÚBLICAS Y COMUNICACIONES"/>
    <x v="6"/>
    <x v="0"/>
    <x v="1"/>
    <s v="2-SERVICIOS ECONÓMICOS"/>
    <s v="2.6-Transporte"/>
    <s v="2.6.01-Transporte por carretera"/>
    <s v="06-DUARTE"/>
    <s v="27-RECONSTRUCCIÓN DE LA INFRAESTRUCTURA VIAL URBANA DEL MUNICIPIO LAS GUARANAS, PROVINCIA DUARTE"/>
    <s v="0001-MINISTERIO DE OBRAS PUBLICAS Y COMUNICACIONES"/>
    <s v="01-MINISTERIO DE OBRAS PUBLICAS Y COMUNICACIONES"/>
    <x v="0"/>
    <s v="2.7-OBRAS"/>
    <s v="2.7.2-INFRAESTRUCTURA"/>
    <s v="10-FONDO GENERAL"/>
    <s v="16147-RECONSTRUCCIÓN DEL PUENTE TIPO CAJON SOBRE ARROYO BIJAO, VILLA LINDA, MUNICIPIO SAN FRANCISCO DE MACORÍS, PROVINCIA DUARTE"/>
  </r>
  <r>
    <n v="41404518.990000002"/>
    <n v="54306448"/>
    <s v="0211-MINISTERIO DE OBRAS PÚBLICAS Y COMUNICACIONES"/>
    <x v="6"/>
    <x v="0"/>
    <x v="1"/>
    <s v="2-SERVICIOS ECONÓMICOS"/>
    <s v="2.6-Transporte"/>
    <s v="2.6.01-Transporte por carretera"/>
    <s v="06-DUARTE"/>
    <s v="28-RECONSTRUCCIÓN DE LA INFRAESTRUCTURA VIAL URBANA DEL MUNICIPIO PIMENTEL, PROVINCIA DUARTE"/>
    <s v="0001-MINISTERIO DE OBRAS PUBLICAS Y COMUNICACIONES"/>
    <s v="01-MINISTERIO DE OBRAS PUBLICAS Y COMUNICACIONES"/>
    <x v="0"/>
    <s v="2.7-OBRAS"/>
    <s v="2.7.2-INFRAESTRUCTURA"/>
    <s v="10-FONDO GENERAL"/>
    <s v="15806-RECONSTRUCCIÓN DE LA INFRAESTRUCTURA VIAL URBANA DEL MUNICIPIO PIMENTEL, PROVINCIA DUARTE"/>
  </r>
  <r>
    <n v="0"/>
    <n v="3043403"/>
    <s v="0211-MINISTERIO DE OBRAS PÚBLICAS Y COMUNICACIONES"/>
    <x v="6"/>
    <x v="0"/>
    <x v="1"/>
    <s v="2-SERVICIOS ECONÓMICOS"/>
    <s v="2.6-Transporte"/>
    <s v="2.6.01-Transporte por carretera"/>
    <s v="06-DUARTE"/>
    <s v="29-CONSTRUCCIÓN DE PUENTE BADEN AFECTADO POR LA VAGUADA DE ABRIL 2022 EN EL CAMINO VECINAL RINCÓN HONDO-EL FIRME EN LA COMUNIDAD LOS LANOS, MUNICIPIO CASTILLO, PROVINCIA DUARTE"/>
    <s v="0001-MINISTERIO DE OBRAS PUBLICAS Y COMUNICACIONES"/>
    <s v="01-MINISTERIO DE OBRAS PUBLICAS Y COMUNICACIONES"/>
    <x v="0"/>
    <s v="2.7-OBRAS"/>
    <s v="2.7.2-INFRAESTRUCTURA"/>
    <s v="10-FONDO GENERAL"/>
    <s v="16201-CONSTRUCCIÓN DE PUENTE BADEN AFECTADO POR LA VAGUADA DE ABRIL 2022 EN EL CAMINO VECINAL RINCÓN HONDO-EL FIRME EN LA COMUNIDAD LOS LANOS, MUNICIPIO CASTILLO, PROVINCIA DUARTE"/>
  </r>
  <r>
    <n v="0"/>
    <n v="9944159"/>
    <s v="0211-MINISTERIO DE OBRAS PÚBLICAS Y COMUNICACIONES"/>
    <x v="6"/>
    <x v="0"/>
    <x v="1"/>
    <s v="2-SERVICIOS ECONÓMICOS"/>
    <s v="2.6-Transporte"/>
    <s v="2.6.01-Transporte por carretera"/>
    <s v="06-DUARTE"/>
    <s v="39-RECONSTRUCCIÓN CAMINO VECINAL MIRABEL ADENTRO-HATILLO Y RAMAL I, SAN FRANCISCO DE MACORIS, PROV. DUARTE"/>
    <s v="0001-MINISTERIO DE OBRAS PUBLICAS Y COMUNICACIONES"/>
    <s v="01-MINISTERIO DE OBRAS PUBLICAS Y COMUNICACIONES"/>
    <x v="0"/>
    <s v="2.7-OBRAS"/>
    <s v="2.7.2-INFRAESTRUCTURA"/>
    <s v="10-FONDO GENERAL"/>
    <s v="4795-RECONSTRUCCIÓN CAMINO VECINAL MIRABEL ADENTRO-HATILLO Y RAMAL I, SAN FRANCISCO DE MACORIS, PROV. DUARTE"/>
  </r>
  <r>
    <n v="0"/>
    <n v="3754097"/>
    <s v="0211-MINISTERIO DE OBRAS PÚBLICAS Y COMUNICACIONES"/>
    <x v="6"/>
    <x v="0"/>
    <x v="1"/>
    <s v="2-SERVICIOS ECONÓMICOS"/>
    <s v="2.6-Transporte"/>
    <s v="2.6.01-Transporte por carretera"/>
    <s v="06-DUARTE"/>
    <s v="42-CONSTRUCCIÓN DE PUENTE TIPO ALCANTARILLA DE CAJÓN EN EL RIO AZUCEY, AFECTADO POR LA VAGUADA DE ABRIL 2022, CAMINO VECINAL JOBOBAN, MUNICIPIO VILLA RIVA, PROVINCIA DUARTE"/>
    <s v="0001-MINISTERIO DE OBRAS PUBLICAS Y COMUNICACIONES"/>
    <s v="01-MINISTERIO DE OBRAS PUBLICAS Y COMUNICACIONES"/>
    <x v="0"/>
    <s v="2.7-OBRAS"/>
    <s v="2.7.2-INFRAESTRUCTURA"/>
    <s v="10-FONDO GENERAL"/>
    <s v="16222-CONSTRUCCIÓN DE PUENTE TIPO ALCANTARILLA DE CAJÓN EN EL RIO AZUCEY, AFECTADO POR LA VAGUADA DE ABRIL 2022, CAMINO VECINAL JOBOBAN, MUNICIPIO VILLA RIVA, PROVINCIA DUARTE"/>
  </r>
  <r>
    <n v="0"/>
    <n v="17047130"/>
    <s v="0211-MINISTERIO DE OBRAS PÚBLICAS Y COMUNICACIONES"/>
    <x v="6"/>
    <x v="0"/>
    <x v="1"/>
    <s v="2-SERVICIOS ECONÓMICOS"/>
    <s v="2.6-Transporte"/>
    <s v="2.6.01-Transporte por carretera"/>
    <s v="06-DUARTE"/>
    <s v="44-RECONSTRUCCIÓN CAMINO CARRETERO LA PIÑA - NARANJO - DULCE - LA EXPLANACION - RIO BOBA EN LA PROVINCIA DUARTE"/>
    <s v="0001-MINISTERIO DE OBRAS PUBLICAS Y COMUNICACIONES"/>
    <s v="01-MINISTERIO DE OBRAS PUBLICAS Y COMUNICACIONES"/>
    <x v="0"/>
    <s v="2.7-OBRAS"/>
    <s v="2.7.2-INFRAESTRUCTURA"/>
    <s v="10-FONDO GENERAL"/>
    <s v="6233-RECONSTRUCCIÓN CAMINO CARRETERO LA PIÑA - NARANJO - DULCE - LA EXPLANACION - RIO BOBA EN LA PROVINCIA DUARTE"/>
  </r>
  <r>
    <n v="0"/>
    <n v="15949417"/>
    <s v="0211-MINISTERIO DE OBRAS PÚBLICAS Y COMUNICACIONES"/>
    <x v="6"/>
    <x v="0"/>
    <x v="1"/>
    <s v="2-SERVICIOS ECONÓMICOS"/>
    <s v="2.6-Transporte"/>
    <s v="2.6.01-Transporte por carretera"/>
    <s v="06-DUARTE"/>
    <s v="45-RECONSTRUCCIÓN DEL CAMINO VECINAL EL MANGO-EL CERCADO, SAN FRANCISCO DE MACORÍS, PROVINCIA DUARTE"/>
    <s v="0001-MINISTERIO DE OBRAS PUBLICAS Y COMUNICACIONES"/>
    <s v="01-MINISTERIO DE OBRAS PUBLICAS Y COMUNICACIONES"/>
    <x v="0"/>
    <s v="2.7-OBRAS"/>
    <s v="2.7.2-INFRAESTRUCTURA"/>
    <s v="10-FONDO GENERAL"/>
    <s v="16118-RECONSTRUCCIÓN DEL CAMINO VECINAL EL MANGO-EL CERCADO, SAN FRANCISCO DE MACORÍS, PROVINCIA DUARTE"/>
  </r>
  <r>
    <n v="0"/>
    <n v="25927475"/>
    <s v="0211-MINISTERIO DE OBRAS PÚBLICAS Y COMUNICACIONES"/>
    <x v="6"/>
    <x v="0"/>
    <x v="1"/>
    <s v="2-SERVICIOS ECONÓMICOS"/>
    <s v="2.6-Transporte"/>
    <s v="2.6.01-Transporte por carretera"/>
    <s v="06-DUARTE"/>
    <s v="46-REHABILITACIÓN DEL CAMINO VECINAL CRUCE DE PIMENTEL-CASA DE ALTO-SAN FELIPE ABAJO, MUNICIPIO PIMENTEL PROVINCIA DUARTE"/>
    <s v="0001-MINISTERIO DE OBRAS PUBLICAS Y COMUNICACIONES"/>
    <s v="01-MINISTERIO DE OBRAS PUBLICAS Y COMUNICACIONES"/>
    <x v="0"/>
    <s v="2.7-OBRAS"/>
    <s v="2.7.2-INFRAESTRUCTURA"/>
    <s v="10-FONDO GENERAL"/>
    <s v="16119-REHABILITACIÓN DEL CAMINO VECINAL CRUCE DE PIMENTEL-CASA DE ALTO-SAN FELIPE ABAJO, MUNICIPIO PIMENTEL PROVINCIA DUARTE"/>
  </r>
  <r>
    <n v="0"/>
    <n v="31128369"/>
    <s v="0211-MINISTERIO DE OBRAS PÚBLICAS Y COMUNICACIONES"/>
    <x v="6"/>
    <x v="0"/>
    <x v="1"/>
    <s v="2-SERVICIOS ECONÓMICOS"/>
    <s v="2.6-Transporte"/>
    <s v="2.6.01-Transporte por carretera"/>
    <s v="06-DUARTE"/>
    <s v="49-CONSTRUCCIÓN DE LA AVENIDA CIRCUNVALACIÓN DE SAN FRANCISCO DE MACORÍS, PROVINCIA DUARTE"/>
    <s v="0001-MINISTERIO DE OBRAS PUBLICAS Y COMUNICACIONES"/>
    <s v="01-MINISTERIO DE OBRAS PUBLICAS Y COMUNICACIONES"/>
    <x v="0"/>
    <s v="2.7-OBRAS"/>
    <s v="2.7.2-INFRAESTRUCTURA"/>
    <s v="10-FONDO GENERAL"/>
    <s v="13839-CONSTRUCCIÓN DE LA AVENIDA CIRCUNVALACIÓN DE SAN FRANCISCO DE MACORÍS, PROVINCIA DUARTE"/>
  </r>
  <r>
    <n v="0"/>
    <n v="8638693"/>
    <s v="0211-MINISTERIO DE OBRAS PÚBLICAS Y COMUNICACIONES"/>
    <x v="6"/>
    <x v="0"/>
    <x v="1"/>
    <s v="2-SERVICIOS ECONÓMICOS"/>
    <s v="2.6-Transporte"/>
    <s v="2.6.01-Transporte por carretera"/>
    <s v="06-DUARTE"/>
    <s v="49-CONSTRUCCIÓN DE LA AVENIDA CIRCUNVALACIÓN DE SAN FRANCISCO DE MACORÍS, PROVINCIA DUARTE"/>
    <s v="0001-MINISTERIO DE OBRAS PUBLICAS Y COMUNICACIONES"/>
    <s v="01-MINISTERIO DE OBRAS PUBLICAS Y COMUNICACIONES"/>
    <x v="0"/>
    <s v="2.7-OBRAS"/>
    <s v="2.7.2-INFRAESTRUCTURA"/>
    <s v="10-FONDO GENERAL"/>
    <s v="16230-CONSTRUCCIÓN PUENTE DE HORMIGÓN POSTENSADO SOBRE RÍO CUABA AFECTADO POR LA VAGUADA DE ABRIL 2022, CARRETERA SAN FELIPE ABAJO, MUNICIPIO PIMENTEL, PROVINCIA DUARTE"/>
  </r>
  <r>
    <n v="0"/>
    <n v="13364163"/>
    <s v="0211-MINISTERIO DE OBRAS PÚBLICAS Y COMUNICACIONES"/>
    <x v="6"/>
    <x v="0"/>
    <x v="1"/>
    <s v="2-SERVICIOS ECONÓMICOS"/>
    <s v="2.6-Transporte"/>
    <s v="2.6.01-Transporte por carretera"/>
    <s v="06-DUARTE"/>
    <s v="50-CONSTRUCCIÓN PUENTE SOBRE EL RIO CENOVI AFECTADO POR LA VAGUADA DE ABRIL 2022, MUNICIPIO SAN FRANCISCO DE MACORÍS, PROVINCIA DUARTE"/>
    <s v="0001-MINISTERIO DE OBRAS PUBLICAS Y COMUNICACIONES"/>
    <s v="01-MINISTERIO DE OBRAS PUBLICAS Y COMUNICACIONES"/>
    <x v="0"/>
    <s v="2.7-OBRAS"/>
    <s v="2.7.2-INFRAESTRUCTURA"/>
    <s v="10-FONDO GENERAL"/>
    <s v="16231-CONSTRUCCIÓN PUENTE SOBRE EL RIO CENOVI AFECTADO POR LA VAGUADA DE ABRIL 2022, MUNICIPIO SAN FRANCISCO DE MACORÍS, PROVINCIA DUARTE"/>
  </r>
  <r>
    <n v="71792206"/>
    <n v="75274082"/>
    <s v="0211-MINISTERIO DE OBRAS PÚBLICAS Y COMUNICACIONES"/>
    <x v="6"/>
    <x v="0"/>
    <x v="1"/>
    <s v="2-SERVICIOS ECONÓMICOS"/>
    <s v="2.6-Transporte"/>
    <s v="2.6.01-Transporte por carretera"/>
    <s v="06-DUARTE"/>
    <s v="60-RECONSTRUCCIÓN DE INFRAESTRUCTURA VIAL URBANA DEL MUNICIPIO SAN FRANCISCO DE MACORIS, PROVINCIA DUARTE"/>
    <s v="0001-MINISTERIO DE OBRAS PUBLICAS Y COMUNICACIONES"/>
    <s v="01-MINISTERIO DE OBRAS PUBLICAS Y COMUNICACIONES"/>
    <x v="0"/>
    <s v="2.7-OBRAS"/>
    <s v="2.7.2-INFRAESTRUCTURA"/>
    <s v="10-FONDO GENERAL"/>
    <s v="15064-RECONSTRUCCIÓN DE INFRAESTRUCTURA VIAL URBANA DEL MUNICIPIO SAN FRANCISCO DE MACORIS, PROVINCIA DUARTE"/>
  </r>
  <r>
    <n v="0"/>
    <n v="7715649"/>
    <s v="0211-MINISTERIO DE OBRAS PÚBLICAS Y COMUNICACIONES"/>
    <x v="6"/>
    <x v="0"/>
    <x v="1"/>
    <s v="2-SERVICIOS ECONÓMICOS"/>
    <s v="2.6-Transporte"/>
    <s v="2.6.01-Transporte por carretera"/>
    <s v="06-DUARTE"/>
    <s v="60-RECONSTRUCCIÓN DE INFRAESTRUCTURA VIAL URBANA DEL MUNICIPIO SAN FRANCISCO DE MACORIS, PROVINCIA DUARTE"/>
    <s v="0001-MINISTERIO DE OBRAS PUBLICAS Y COMUNICACIONES"/>
    <s v="01-MINISTERIO DE OBRAS PUBLICAS Y COMUNICACIONES"/>
    <x v="0"/>
    <s v="2.7-OBRAS"/>
    <s v="2.7.2-INFRAESTRUCTURA"/>
    <s v="10-FONDO GENERAL"/>
    <s v="16241-CONSTRUCCIÓN DE PUENTE BEBEDERO SOBRE RÍO BAJO YUNA AFECTADO POR LA VAGUADA DE ABRIL 2022, MUNICIPIO ARENOSO, PROVINCIA DUARTE"/>
  </r>
  <r>
    <n v="0"/>
    <n v="8234119"/>
    <s v="0211-MINISTERIO DE OBRAS PÚBLICAS Y COMUNICACIONES"/>
    <x v="6"/>
    <x v="0"/>
    <x v="1"/>
    <s v="2-SERVICIOS ECONÓMICOS"/>
    <s v="2.6-Transporte"/>
    <s v="2.6.01-Transporte por carretera"/>
    <s v="06-DUARTE"/>
    <s v="63-CONSTRUCCIÓN  PUENTE SOBRE EL RIO PAYABO, CAMINO VECINAL LAS SERVAS-LOS CONTRERAS AFECTADO POR LA VAGUADA DE ABRIL 2022, MUNICIPIO VILLA RIVA, PROVINCIA DUARTE"/>
    <s v="0001-MINISTERIO DE OBRAS PUBLICAS Y COMUNICACIONES"/>
    <s v="01-MINISTERIO DE OBRAS PUBLICAS Y COMUNICACIONES"/>
    <x v="0"/>
    <s v="2.7-OBRAS"/>
    <s v="2.7.2-INFRAESTRUCTURA"/>
    <s v="10-FONDO GENERAL"/>
    <s v="16244-CONSTRUCCIÓN  PUENTE SOBRE EL RIO PAYABO, CAMINO VECINAL LAS SERVAS-LOS CONTRERAS AFECTADO POR LA VAGUADA DE ABRIL 2022, MUNICIPIO VILLA RIVA, PROVINCIA DUARTE"/>
  </r>
  <r>
    <n v="0"/>
    <n v="4922731"/>
    <s v="0211-MINISTERIO DE OBRAS PÚBLICAS Y COMUNICACIONES"/>
    <x v="6"/>
    <x v="0"/>
    <x v="1"/>
    <s v="2-SERVICIOS ECONÓMICOS"/>
    <s v="2.6-Transporte"/>
    <s v="2.6.01-Transporte por carretera"/>
    <s v="06-DUARTE"/>
    <s v="74-RECONSTRUCCIÓN DEL TRAMO CARRETERA LAS TARANAS PROXIMO AL PUENTE SOBRE EL RÍO BAIGUATE, PROVINCIA DUARTE"/>
    <s v="0001-MINISTERIO DE OBRAS PUBLICAS Y COMUNICACIONES"/>
    <s v="01-MINISTERIO DE OBRAS PUBLICAS Y COMUNICACIONES"/>
    <x v="0"/>
    <s v="2.7-OBRAS"/>
    <s v="2.7.2-INFRAESTRUCTURA"/>
    <s v="10-FONDO GENERAL"/>
    <s v="16145-RECONSTRUCCIÓN DEL TRAMO CARRETERA LAS TARANAS PROXIMO AL PUENTE SOBRE EL RÍO BAIGUATE, PROVINCIA DUARTE"/>
  </r>
  <r>
    <n v="0"/>
    <n v="1955649"/>
    <s v="0211-MINISTERIO DE OBRAS PÚBLICAS Y COMUNICACIONES"/>
    <x v="6"/>
    <x v="0"/>
    <x v="1"/>
    <s v="2-SERVICIOS ECONÓMICOS"/>
    <s v="2.6-Transporte"/>
    <s v="2.6.01-Transporte por carretera"/>
    <s v="06-DUARTE"/>
    <s v="76-RECONSTRUCCIÓN DE 70 MTS VIALES AFECTADOS POR LAS LLUVIAS DE ABRIL 2022 EN LA CARRETERA LAS TARANAS, MUNICIPIO VILLA RIVA, PROVINCIA DUARTE"/>
    <s v="0001-MINISTERIO DE OBRAS PUBLICAS Y COMUNICACIONES"/>
    <s v="01-MINISTERIO DE OBRAS PUBLICAS Y COMUNICACIONES"/>
    <x v="0"/>
    <s v="2.7-OBRAS"/>
    <s v="2.7.2-INFRAESTRUCTURA"/>
    <s v="10-FONDO GENERAL"/>
    <s v="16202-RECONSTRUCCIÓN DE 70 MTS VIALES AFECTADOS POR LAS LLUVIAS DE ABRIL 2022 EN LA CARRETERA LAS TARANAS, MUNICIPIO VILLA RIVA, PROVINCIA DUARTE"/>
  </r>
  <r>
    <n v="39186252.890000001"/>
    <n v="42293204"/>
    <s v="0211-MINISTERIO DE OBRAS PÚBLICAS Y COMUNICACIONES"/>
    <x v="6"/>
    <x v="0"/>
    <x v="1"/>
    <s v="2-SERVICIOS ECONÓMICOS"/>
    <s v="2.6-Transporte"/>
    <s v="2.6.01-Transporte por carretera"/>
    <s v="06-DUARTE"/>
    <s v="80-RECONSTRUCCIÓN DE LA INFRAESTRUCTURA VIAL URBANA DEL MUNICIPIO EUGENIO MARIA DE HOSTOS, PROVINCIA DUARTE"/>
    <s v="0001-MINISTERIO DE OBRAS PUBLICAS Y COMUNICACIONES"/>
    <s v="01-MINISTERIO DE OBRAS PUBLICAS Y COMUNICACIONES"/>
    <x v="0"/>
    <s v="2.7-OBRAS"/>
    <s v="2.7.2-INFRAESTRUCTURA"/>
    <s v="10-FONDO GENERAL"/>
    <s v="16097-RECONSTRUCCIÓN DE LA INFRAESTRUCTURA VIAL URBANA DEL MUNICIPIO EUGENIO MARIA DE HOSTOS, PROVINCIA DUARTE"/>
  </r>
  <r>
    <n v="29713000"/>
    <n v="0"/>
    <s v="0211-MINISTERIO DE OBRAS PÚBLICAS Y COMUNICACIONES"/>
    <x v="6"/>
    <x v="0"/>
    <x v="1"/>
    <s v="2-SERVICIOS ECONÓMICOS"/>
    <s v="2.6-Transporte"/>
    <s v="2.6.01-Transporte por carretera"/>
    <s v="06-DUARTE"/>
    <s v="80-RECONSTRUCCIÓN DE LA INFRAESTRUCTURA VIAL URBANA DEL MUNICIPIO EUGENIO MARIA DE HOSTOS, PROVINCIA DUARTE"/>
    <s v="0001-MINISTERIO DE OBRAS PUBLICAS Y COMUNICACIONES"/>
    <s v="01-MINISTERIO DE OBRAS PUBLICAS Y COMUNICACIONES"/>
    <x v="0"/>
    <s v="2.7-OBRAS"/>
    <s v="2.7.2-INFRAESTRUCTURA"/>
    <s v="10-FONDO GENERAL"/>
    <s v="16502-RECONSTRUCCIÓN CAMINO VECINAL EL AGUACATE - LA COLE - LA JAGUA - EL GUAYABO, MUNICIPIO SAN FRANCISCO DE MACORIS, PROVINCIA DUARTE"/>
  </r>
  <r>
    <n v="41840552.280000001"/>
    <n v="0"/>
    <s v="0211-MINISTERIO DE OBRAS PÚBLICAS Y COMUNICACIONES"/>
    <x v="6"/>
    <x v="0"/>
    <x v="1"/>
    <s v="2-SERVICIOS ECONÓMICOS"/>
    <s v="2.6-Transporte"/>
    <s v="2.6.01-Transporte por carretera"/>
    <s v="06-DUARTE"/>
    <s v="80-RECONSTRUCCIÓN DE LA INFRAESTRUCTURA VIAL URBANA DEL MUNICIPIO EUGENIO MARIA DE HOSTOS, PROVINCIA DUARTE"/>
    <s v="0001-MINISTERIO DE OBRAS PUBLICAS Y COMUNICACIONES"/>
    <s v="01-MINISTERIO DE OBRAS PUBLICAS Y COMUNICACIONES"/>
    <x v="0"/>
    <s v="2.7-OBRAS"/>
    <s v="2.7.2-INFRAESTRUCTURA"/>
    <s v="20-FONDOS CON DESTINO ESPECÍFICO"/>
    <s v="16502-RECONSTRUCCIÓN CAMINO VECINAL EL AGUACATE - LA COLE - LA JAGUA - EL GUAYABO, MUNICIPIO SAN FRANCISCO DE MACORIS, PROVINCIA DUARTE"/>
  </r>
  <r>
    <n v="110515404.09999999"/>
    <n v="128909246"/>
    <s v="0211-MINISTERIO DE OBRAS PÚBLICAS Y COMUNICACIONES"/>
    <x v="6"/>
    <x v="0"/>
    <x v="1"/>
    <s v="2-SERVICIOS ECONÓMICOS"/>
    <s v="2.6-Transporte"/>
    <s v="2.6.01-Transporte por carretera"/>
    <s v="06-DUARTE"/>
    <s v="81-RECONSTRUCCIÓN DE LA INFRAESTRUCTURA VIAL URBANA DEL MUNICIPIO CASTILLO, PROVINCIA DUARTE"/>
    <s v="0001-MINISTERIO DE OBRAS PUBLICAS Y COMUNICACIONES"/>
    <s v="01-MINISTERIO DE OBRAS PUBLICAS Y COMUNICACIONES"/>
    <x v="0"/>
    <s v="2.7-OBRAS"/>
    <s v="2.7.2-INFRAESTRUCTURA"/>
    <s v="10-FONDO GENERAL"/>
    <s v="16098-RECONSTRUCCIÓN DE LA INFRAESTRUCTURA VIAL URBANA DEL MUNICIPIO CASTILLO, PROVINCIA DUARTE"/>
  </r>
  <r>
    <n v="24583491.199999999"/>
    <n v="56774924"/>
    <s v="0211-MINISTERIO DE OBRAS PÚBLICAS Y COMUNICACIONES"/>
    <x v="6"/>
    <x v="0"/>
    <x v="1"/>
    <s v="2-SERVICIOS ECONÓMICOS"/>
    <s v="2.6-Transporte"/>
    <s v="2.6.01-Transporte por carretera"/>
    <s v="06-DUARTE"/>
    <s v="83-RECONSTRUCCIÓN DE LA INFRAESTRUCTURA VIAL URBANA DEL MUNICIPIO VILLA RIVA, PROVINCIA DUARTE"/>
    <s v="0001-MINISTERIO DE OBRAS PUBLICAS Y COMUNICACIONES"/>
    <s v="01-MINISTERIO DE OBRAS PUBLICAS Y COMUNICACIONES"/>
    <x v="0"/>
    <s v="2.7-OBRAS"/>
    <s v="2.7.2-INFRAESTRUCTURA"/>
    <s v="10-FONDO GENERAL"/>
    <s v="16100-RECONSTRUCCIÓN DE LA INFRAESTRUCTURA VIAL URBANA DEL MUNICIPIO VILLA RIVA, PROVINCIA DUARTE"/>
  </r>
  <r>
    <n v="0"/>
    <n v="9706270"/>
    <s v="0211-MINISTERIO DE OBRAS PÚBLICAS Y COMUNICACIONES"/>
    <x v="6"/>
    <x v="0"/>
    <x v="1"/>
    <s v="2-SERVICIOS ECONÓMICOS"/>
    <s v="2.6-Transporte"/>
    <s v="2.6.01-Transporte por carretera"/>
    <s v="06-DUARTE"/>
    <s v="84-CONSTRUCCIÓN PUENTE DE HORMIGÓN POSTENSADO SOBRE RÍO CUABA AFECTADO POR LA VAGUADA DE ABRIL 2022, MUNICIPIO SAN FRANCISCO DE MACORÍS, PROVINCIA DUARTE"/>
    <s v="0001-MINISTERIO DE OBRAS PUBLICAS Y COMUNICACIONES"/>
    <s v="01-MINISTERIO DE OBRAS PUBLICAS Y COMUNICACIONES"/>
    <x v="0"/>
    <s v="2.7-OBRAS"/>
    <s v="2.7.2-INFRAESTRUCTURA"/>
    <s v="10-FONDO GENERAL"/>
    <s v="16247-CONSTRUCCIÓN PUENTE DE HORMIGÓN POSTENSADO SOBRE RÍO CUABA AFECTADO POR LA VAGUADA DE ABRIL 2022, MUNICIPIO SAN FRANCISCO DE MACORÍS, PROVINCIA DUARTE"/>
  </r>
  <r>
    <n v="14422574.66"/>
    <n v="0"/>
    <s v="0211-MINISTERIO DE OBRAS PÚBLICAS Y COMUNICACIONES"/>
    <x v="6"/>
    <x v="0"/>
    <x v="1"/>
    <s v="2-SERVICIOS ECONÓMICOS"/>
    <s v="2.6-Transporte"/>
    <s v="2.6.01-Transporte por carretera"/>
    <s v="06-DUARTE"/>
    <s v="90-RECONSTRUCCIÓN  DEL CAMINO VECINAL LA GINA - CAMPECHE ABAJO - SABANA GRANDE, MUNICIPIO PIMENTEL, PROVINCIA DUARTE"/>
    <s v="0001-MINISTERIO DE OBRAS PUBLICAS Y COMUNICACIONES"/>
    <s v="01-MINISTERIO DE OBRAS PUBLICAS Y COMUNICACIONES"/>
    <x v="0"/>
    <s v="2.7-OBRAS"/>
    <s v="2.7.2-INFRAESTRUCTURA"/>
    <s v="10-FONDO GENERAL"/>
    <s v="16344-RECONSTRUCCIÓN  DEL CAMINO VECINAL LA GINA - CAMPECHE ABAJO - SABANA GRANDE, MUNICIPIO PIMENTEL, PROVINCIA DUARTE"/>
  </r>
  <r>
    <n v="0"/>
    <n v="8253326"/>
    <s v="0211-MINISTERIO DE OBRAS PÚBLICAS Y COMUNICACIONES"/>
    <x v="6"/>
    <x v="0"/>
    <x v="1"/>
    <s v="2-SERVICIOS ECONÓMICOS"/>
    <s v="2.6-Transporte"/>
    <s v="2.6.01-Transporte por carretera"/>
    <s v="06-DUARTE"/>
    <s v="95-RECONSTRUCCIÓN DEL TRAMO VIAL CALLE 1, COMUNIDAD SANCHI PRÓXIMO AL PLAY SANTA LUISA, MUNICIPIO SAN FRANCISCO DE MACORÍS, PROVINCIA DUARTE"/>
    <s v="0001-MINISTERIO DE OBRAS PUBLICAS Y COMUNICACIONES"/>
    <s v="01-MINISTERIO DE OBRAS PUBLICAS Y COMUNICACIONES"/>
    <x v="0"/>
    <s v="2.7-OBRAS"/>
    <s v="2.7.2-INFRAESTRUCTURA"/>
    <s v="10-FONDO GENERAL"/>
    <s v="16136-RECONSTRUCCIÓN DEL TRAMO VIAL CALLE 1, COMUNIDAD SANCHI PRÓXIMO AL PLAY SANTA LUISA, MUNICIPIO SAN FRANCISCO DE MACORÍS, PROVINCIA DUARTE"/>
  </r>
  <r>
    <n v="30449856.59"/>
    <n v="33900389"/>
    <s v="0211-MINISTERIO DE OBRAS PÚBLICAS Y COMUNICACIONES"/>
    <x v="6"/>
    <x v="0"/>
    <x v="1"/>
    <s v="2-SERVICIOS ECONÓMICOS"/>
    <s v="2.6-Transporte"/>
    <s v="2.6.01-Transporte por carretera"/>
    <s v="06-DUARTE"/>
    <s v="98-RECONSTRUCCIÓN  DE LA INFRAESTRUCTURA VIAL URBANA DEL MUNICIPIO ARENOSO, PROVINCIA DUARTE"/>
    <s v="0001-MINISTERIO DE OBRAS PUBLICAS Y COMUNICACIONES"/>
    <s v="01-MINISTERIO DE OBRAS PUBLICAS Y COMUNICACIONES"/>
    <x v="0"/>
    <s v="2.7-OBRAS"/>
    <s v="2.7.2-INFRAESTRUCTURA"/>
    <s v="10-FONDO GENERAL"/>
    <s v="15338-RECONSTRUCCIÓN  DE LA INFRAESTRUCTURA VIAL URBANA DEL MUNICIPIO ARENOSO, PROVINCIA DUARTE"/>
  </r>
  <r>
    <n v="18825309.73"/>
    <n v="20395061"/>
    <s v="0211-MINISTERIO DE OBRAS PÚBLICAS Y COMUNICACIONES"/>
    <x v="6"/>
    <x v="0"/>
    <x v="1"/>
    <s v="2-SERVICIOS ECONÓMICOS"/>
    <s v="2.6-Transporte"/>
    <s v="2.6.01-Transporte por carretera"/>
    <s v="07-ELIAS PINA"/>
    <s v="07-RECONSTRUCCIÓN DE LA INFRAESTRUCTURA VIAL URBANA DEL MUNICIPIO BANICA, PROVINCIA ELIAS PIÑA"/>
    <s v="0001-MINISTERIO DE OBRAS PUBLICAS Y COMUNICACIONES"/>
    <s v="01-MINISTERIO DE OBRAS PUBLICAS Y COMUNICACIONES"/>
    <x v="0"/>
    <s v="2.7-OBRAS"/>
    <s v="2.7.2-INFRAESTRUCTURA"/>
    <s v="10-FONDO GENERAL"/>
    <s v="15390-RECONSTRUCCIÓN DE LA INFRAESTRUCTURA VIAL URBANA DEL MUNICIPIO BANICA, PROVINCIA ELIAS PIÑA"/>
  </r>
  <r>
    <n v="0"/>
    <n v="13770950"/>
    <s v="0211-MINISTERIO DE OBRAS PÚBLICAS Y COMUNICACIONES"/>
    <x v="6"/>
    <x v="0"/>
    <x v="1"/>
    <s v="2-SERVICIOS ECONÓMICOS"/>
    <s v="2.6-Transporte"/>
    <s v="2.6.01-Transporte por carretera"/>
    <s v="07-ELIAS PINA"/>
    <s v="08-RECONSTRUCCIÓN DE LA INFRAESTRUCTURA VIAL URBANA DEL MUNICIPIO EL LLANO, PROVINCIA ELIAS PIÑA"/>
    <s v="0001-MINISTERIO DE OBRAS PUBLICAS Y COMUNICACIONES"/>
    <s v="01-MINISTERIO DE OBRAS PUBLICAS Y COMUNICACIONES"/>
    <x v="0"/>
    <s v="2.7-OBRAS"/>
    <s v="2.7.2-INFRAESTRUCTURA"/>
    <s v="10-FONDO GENERAL"/>
    <s v="15391-RECONSTRUCCIÓN DE LA INFRAESTRUCTURA VIAL URBANA DEL MUNICIPIO EL LLANO, PROVINCIA ELIAS PIÑA"/>
  </r>
  <r>
    <n v="220692030.12"/>
    <n v="17110090"/>
    <s v="0211-MINISTERIO DE OBRAS PÚBLICAS Y COMUNICACIONES"/>
    <x v="6"/>
    <x v="0"/>
    <x v="1"/>
    <s v="2-SERVICIOS ECONÓMICOS"/>
    <s v="2.6-Transporte"/>
    <s v="2.6.01-Transporte por carretera"/>
    <s v="07-ELIAS PINA"/>
    <s v="44-RECONSTRUCCIÓN CARRETERA COMENDADOR - GUAROA, PROV. ELIAS PIÑA"/>
    <s v="0001-MINISTERIO DE OBRAS PUBLICAS Y COMUNICACIONES"/>
    <s v="01-MINISTERIO DE OBRAS PUBLICAS Y COMUNICACIONES"/>
    <x v="0"/>
    <s v="2.7-OBRAS"/>
    <s v="2.7.2-INFRAESTRUCTURA"/>
    <s v="10-FONDO GENERAL"/>
    <s v="12080-RECONSTRUCCIÓN CARRETERA COMENDADOR - GUAROA, PROV. ELIAS PIÑA"/>
  </r>
  <r>
    <n v="81893977.060000002"/>
    <n v="11406726"/>
    <s v="0211-MINISTERIO DE OBRAS PÚBLICAS Y COMUNICACIONES"/>
    <x v="6"/>
    <x v="0"/>
    <x v="1"/>
    <s v="2-SERVICIOS ECONÓMICOS"/>
    <s v="2.6-Transporte"/>
    <s v="2.6.01-Transporte por carretera"/>
    <s v="07-ELIAS PINA"/>
    <s v="45-RECONSTRUCCIÓN CARRETERA MACASIAS GUAROA, CONSTRUCCION CALLES DE MACASIAS Y HELIPUERTO, PROV. ELIAS PIÑA"/>
    <s v="0001-MINISTERIO DE OBRAS PUBLICAS Y COMUNICACIONES"/>
    <s v="01-MINISTERIO DE OBRAS PUBLICAS Y COMUNICACIONES"/>
    <x v="0"/>
    <s v="2.7-OBRAS"/>
    <s v="2.7.2-INFRAESTRUCTURA"/>
    <s v="10-FONDO GENERAL"/>
    <s v="12092-RECONSTRUCCIÓN CARRETERA MACASIAS GUAROA, CONSTRUCCION CALLES DE MACASIAS Y HELIPUERTO, PROV. ELIAS PIÑA"/>
  </r>
  <r>
    <n v="11450076"/>
    <n v="12330851"/>
    <s v="0211-MINISTERIO DE OBRAS PÚBLICAS Y COMUNICACIONES"/>
    <x v="6"/>
    <x v="0"/>
    <x v="1"/>
    <s v="2-SERVICIOS ECONÓMICOS"/>
    <s v="2.6-Transporte"/>
    <s v="2.6.01-Transporte por carretera"/>
    <s v="07-ELIAS PINA"/>
    <s v="76-RECONSTRUCCIÓN DE LA INFRAESTRUCTURA VIAL URBANA DEL MUNICIPIO JUAN SANTIAGO, PROVINCIA DE ELIAS PIÑA"/>
    <s v="0001-MINISTERIO DE OBRAS PUBLICAS Y COMUNICACIONES"/>
    <s v="01-MINISTERIO DE OBRAS PUBLICAS Y COMUNICACIONES"/>
    <x v="0"/>
    <s v="2.7-OBRAS"/>
    <s v="2.7.2-INFRAESTRUCTURA"/>
    <s v="10-FONDO GENERAL"/>
    <s v="16093-RECONSTRUCCIÓN DE LA INFRAESTRUCTURA VIAL URBANA DEL MUNICIPIO JUAN SANTIAGO, PROVINCIA DE ELIAS PIÑA"/>
  </r>
  <r>
    <n v="0"/>
    <n v="13770950"/>
    <s v="0211-MINISTERIO DE OBRAS PÚBLICAS Y COMUNICACIONES"/>
    <x v="6"/>
    <x v="0"/>
    <x v="1"/>
    <s v="2-SERVICIOS ECONÓMICOS"/>
    <s v="2.6-Transporte"/>
    <s v="2.6.01-Transporte por carretera"/>
    <s v="07-ELIAS PINA"/>
    <s v="77-RECONSTRUCCIÓN DE LA INFRAESTRUCTURA VIAL URBANA DEL MUNICIPIO PEDRO SANTANA, PROVINCIA ELIAS PIÑA"/>
    <s v="0001-MINISTERIO DE OBRAS PUBLICAS Y COMUNICACIONES"/>
    <s v="01-MINISTERIO DE OBRAS PUBLICAS Y COMUNICACIONES"/>
    <x v="0"/>
    <s v="2.7-OBRAS"/>
    <s v="2.7.2-INFRAESTRUCTURA"/>
    <s v="10-FONDO GENERAL"/>
    <s v="16094-RECONSTRUCCIÓN DE LA INFRAESTRUCTURA VIAL URBANA DEL MUNICIPIO PEDRO SANTANA, PROVINCIA ELIAS PIÑA"/>
  </r>
  <r>
    <n v="5281277.66"/>
    <n v="16831161"/>
    <s v="0211-MINISTERIO DE OBRAS PÚBLICAS Y COMUNICACIONES"/>
    <x v="6"/>
    <x v="0"/>
    <x v="1"/>
    <s v="2-SERVICIOS ECONÓMICOS"/>
    <s v="2.6-Transporte"/>
    <s v="2.6.01-Transporte por carretera"/>
    <s v="07-ELIAS PINA"/>
    <s v="78-RECONSTRUCCIÓN DE LA INFRAESTRUCTURA VIAL URBANA DEL MUNICIPIO HONDO VALLE, PROVINCIA ELIAS PIÑA"/>
    <s v="0001-MINISTERIO DE OBRAS PUBLICAS Y COMUNICACIONES"/>
    <s v="01-MINISTERIO DE OBRAS PUBLICAS Y COMUNICACIONES"/>
    <x v="0"/>
    <s v="2.7-OBRAS"/>
    <s v="2.7.2-INFRAESTRUCTURA"/>
    <s v="10-FONDO GENERAL"/>
    <s v="16095-RECONSTRUCCIÓN DE LA INFRAESTRUCTURA VIAL URBANA DEL MUNICIPIO HONDO VALLE, PROVINCIA ELIAS PIÑA"/>
  </r>
  <r>
    <n v="10572515"/>
    <n v="11385785"/>
    <s v="0211-MINISTERIO DE OBRAS PÚBLICAS Y COMUNICACIONES"/>
    <x v="6"/>
    <x v="0"/>
    <x v="1"/>
    <s v="2-SERVICIOS ECONÓMICOS"/>
    <s v="2.6-Transporte"/>
    <s v="2.6.01-Transporte por carretera"/>
    <s v="07-ELIAS PINA"/>
    <s v="94-RECONSTRUCCIÓN DE LA INFRAESTRUCTURA VIAL URBANA DEL MUNICIPIO DE COMENDADOR, PROVINCIA ELIAS PIÑA"/>
    <s v="0001-MINISTERIO DE OBRAS PUBLICAS Y COMUNICACIONES"/>
    <s v="01-MINISTERIO DE OBRAS PUBLICAS Y COMUNICACIONES"/>
    <x v="0"/>
    <s v="2.7-OBRAS"/>
    <s v="2.7.2-INFRAESTRUCTURA"/>
    <s v="10-FONDO GENERAL"/>
    <s v="15334-RECONSTRUCCIÓN DE LA INFRAESTRUCTURA VIAL URBANA DEL MUNICIPIO DE COMENDADOR, PROVINCIA ELIAS PIÑA"/>
  </r>
  <r>
    <n v="29140711.579999998"/>
    <n v="11673138"/>
    <s v="0211-MINISTERIO DE OBRAS PÚBLICAS Y COMUNICACIONES"/>
    <x v="6"/>
    <x v="0"/>
    <x v="1"/>
    <s v="2-SERVICIOS ECONÓMICOS"/>
    <s v="2.6-Transporte"/>
    <s v="2.6.01-Transporte por carretera"/>
    <s v="07-ELIAS PINA"/>
    <s v="98-RECONSTRUCCIÓN DE 22KM DEL TRAMO CARRETERO EL CERCADO-HONDO VALLE, PROVINCIAS SAN JUAN Y ELIAS PIÑA"/>
    <s v="0001-MINISTERIO DE OBRAS PUBLICAS Y COMUNICACIONES"/>
    <s v="01-MINISTERIO DE OBRAS PUBLICAS Y COMUNICACIONES"/>
    <x v="0"/>
    <s v="2.7-OBRAS"/>
    <s v="2.7.2-INFRAESTRUCTURA"/>
    <s v="10-FONDO GENERAL"/>
    <s v="14948-RECONSTRUCCIÓN DE 22KM DEL TRAMO CARRETERO EL CERCADO-HONDO VALLE, PROVINCIAS SAN JUAN Y ELIAS PIÑA"/>
  </r>
  <r>
    <n v="25706112.739999998"/>
    <n v="0"/>
    <s v="0211-MINISTERIO DE OBRAS PÚBLICAS Y COMUNICACIONES"/>
    <x v="6"/>
    <x v="0"/>
    <x v="1"/>
    <s v="2-SERVICIOS ECONÓMICOS"/>
    <s v="2.6-Transporte"/>
    <s v="2.6.01-Transporte por carretera"/>
    <s v="08-EL SEIBO"/>
    <s v="10-RECONSTRUCCIÓN DE LA CARRETERA LA CANDELARIA-BEJUCAL-MAGARÍN, MUNICIPIO SANTA CRUZ DE EL SEIBO, PROVINCIA EL SEIBO"/>
    <s v="0001-MINISTERIO DE OBRAS PUBLICAS Y COMUNICACIONES"/>
    <s v="01-MINISTERIO DE OBRAS PUBLICAS Y COMUNICACIONES"/>
    <x v="0"/>
    <s v="2.7-OBRAS"/>
    <s v="2.7.2-INFRAESTRUCTURA"/>
    <s v="10-FONDO GENERAL"/>
    <s v="16709-RECONSTRUCCIÓN DE LA CARRETERA LA CANDELARIA-BEJUCAL-MAGARÍN, MUNICIPIO SANTA CRUZ DE EL SEIBO, PROVINCIA EL SEIBO"/>
  </r>
  <r>
    <n v="0"/>
    <n v="0"/>
    <s v="0211-MINISTERIO DE OBRAS PÚBLICAS Y COMUNICACIONES"/>
    <x v="6"/>
    <x v="0"/>
    <x v="1"/>
    <s v="2-SERVICIOS ECONÓMICOS"/>
    <s v="2.6-Transporte"/>
    <s v="2.6.01-Transporte por carretera"/>
    <s v="08-EL SEIBO"/>
    <s v="17-RECONSTRUCCIÓN DE LA CARRETERA CRUCE EL CERCADO - BEJUCAL, MUNICIPIO EL SEIBO, PROVINCIA EL SEIBO"/>
    <s v="0001-MINISTERIO DE OBRAS PUBLICAS Y COMUNICACIONES"/>
    <s v="01-MINISTERIO DE OBRAS PUBLICAS Y COMUNICACIONES"/>
    <x v="0"/>
    <s v="2.7-OBRAS"/>
    <s v="2.7.2-INFRAESTRUCTURA"/>
    <s v="10-FONDO GENERAL"/>
    <s v="16720-RECONSTRUCCIÓN DE LA CARRETERA CRUCE EL CERCADO - BEJUCAL, MUNICIPIO EL SEIBO, PROVINCIA EL SEIBO"/>
  </r>
  <r>
    <n v="8507625.2400000002"/>
    <n v="14068616"/>
    <s v="0211-MINISTERIO DE OBRAS PÚBLICAS Y COMUNICACIONES"/>
    <x v="6"/>
    <x v="0"/>
    <x v="1"/>
    <s v="2-SERVICIOS ECONÓMICOS"/>
    <s v="2.6-Transporte"/>
    <s v="2.6.01-Transporte por carretera"/>
    <s v="08-EL SEIBO"/>
    <s v="53-RECONSTRUCCIÓN CAMINO VECINAL EL CUEYLAS MESETAS AFECTADO POR LA VAGUADA DE ABRIL 2022, MUNICIPIO DE SANTA CRUZ DEL SEIBO, PROVINCIA EL SEIBO"/>
    <s v="0001-MINISTERIO DE OBRAS PUBLICAS Y COMUNICACIONES"/>
    <s v="01-MINISTERIO DE OBRAS PUBLICAS Y COMUNICACIONES"/>
    <x v="0"/>
    <s v="2.7-OBRAS"/>
    <s v="2.7.2-INFRAESTRUCTURA"/>
    <s v="10-FONDO GENERAL"/>
    <s v="16210-RECONSTRUCCIÓN CAMINO VECINAL EL CUEYLAS MESETAS AFECTADO POR LA VAGUADA DE ABRIL 2022, MUNICIPIO DE SANTA CRUZ DEL SEIBO, PROVINCIA EL SEIBO"/>
  </r>
  <r>
    <n v="0"/>
    <n v="27364844"/>
    <s v="0211-MINISTERIO DE OBRAS PÚBLICAS Y COMUNICACIONES"/>
    <x v="6"/>
    <x v="0"/>
    <x v="1"/>
    <s v="2-SERVICIOS ECONÓMICOS"/>
    <s v="2.6-Transporte"/>
    <s v="2.6.01-Transporte por carretera"/>
    <s v="08-EL SEIBO"/>
    <s v="57-RECONSTRUCCIÓN CAMINO VECINAL CUATRO CAMINOS  LAS CABIRMAS AFECTADO POR EL HURACAN FIONA, MUNICIPIO MICHES, PROVINCIA EL SEIBO"/>
    <s v="0001-MINISTERIO DE OBRAS PUBLICAS Y COMUNICACIONES"/>
    <s v="01-MINISTERIO DE OBRAS PUBLICAS Y COMUNICACIONES"/>
    <x v="0"/>
    <s v="2.7-OBRAS"/>
    <s v="2.7.2-INFRAESTRUCTURA"/>
    <s v="10-FONDO GENERAL"/>
    <s v="16256-RECONSTRUCCIÓN CAMINO VECINAL CUATRO CAMINOS  LAS CABIRMAS AFECTADO POR EL HURACAN FIONA, MUNICIPIO MICHES, PROVINCIA EL SEIBO"/>
  </r>
  <r>
    <n v="0"/>
    <n v="18846960"/>
    <s v="0211-MINISTERIO DE OBRAS PÚBLICAS Y COMUNICACIONES"/>
    <x v="6"/>
    <x v="0"/>
    <x v="1"/>
    <s v="2-SERVICIOS ECONÓMICOS"/>
    <s v="2.6-Transporte"/>
    <s v="2.6.01-Transporte por carretera"/>
    <s v="08-EL SEIBO"/>
    <s v="58-CONSTRUCCIÓN DEL CAMINO VECINAL LOS CORAZONES- LOS BARRACOS AFECTADO POR LA VAGUADA DE ABRIL 2022, MUNICIPIO SANTA CRUZ DE EL SEIBO, PROVINCIA EL SEIBO"/>
    <s v="0001-MINISTERIO DE OBRAS PUBLICAS Y COMUNICACIONES"/>
    <s v="01-MINISTERIO DE OBRAS PUBLICAS Y COMUNICACIONES"/>
    <x v="0"/>
    <s v="2.7-OBRAS"/>
    <s v="2.7.2-INFRAESTRUCTURA"/>
    <s v="10-FONDO GENERAL"/>
    <s v="16257-CONSTRUCCIÓN DEL CAMINO VECINAL LOS CORAZONES- LOS BARRACOS AFECTADO POR LA VAGUADA DE ABRIL 2022, MUNICIPIO SANTA CRUZ DE EL SEIBO, PROVINCIA EL SEIBO"/>
  </r>
  <r>
    <n v="20000000"/>
    <n v="43469467"/>
    <s v="0211-MINISTERIO DE OBRAS PÚBLICAS Y COMUNICACIONES"/>
    <x v="6"/>
    <x v="0"/>
    <x v="1"/>
    <s v="2-SERVICIOS ECONÓMICOS"/>
    <s v="2.6-Transporte"/>
    <s v="2.6.01-Transporte por carretera"/>
    <s v="08-EL SEIBO"/>
    <s v="60-RECONSTRUCCIÓN CAMINO VECINAL LOS FRANCESES, AFECTADO POR EL HURACAN FIONA, MUNICIPIO MICHES, PROVINCIA EL SEIBO"/>
    <s v="0001-MINISTERIO DE OBRAS PUBLICAS Y COMUNICACIONES"/>
    <s v="01-MINISTERIO DE OBRAS PUBLICAS Y COMUNICACIONES"/>
    <x v="0"/>
    <s v="2.7-OBRAS"/>
    <s v="2.7.2-INFRAESTRUCTURA"/>
    <s v="10-FONDO GENERAL"/>
    <s v="16259-RECONSTRUCCIÓN CAMINO VECINAL LOS FRANCESES, AFECTADO POR EL HURACAN FIONA, MUNICIPIO MICHES, PROVINCIA EL SEIBO"/>
  </r>
  <r>
    <n v="0"/>
    <n v="1961253"/>
    <s v="0211-MINISTERIO DE OBRAS PÚBLICAS Y COMUNICACIONES"/>
    <x v="6"/>
    <x v="0"/>
    <x v="1"/>
    <s v="2-SERVICIOS ECONÓMICOS"/>
    <s v="2.6-Transporte"/>
    <s v="2.6.01-Transporte por carretera"/>
    <s v="08-EL SEIBO"/>
    <s v="67-RECONSTRUCCIÓN DE LA INFRAESTRUCTURA VIAL URBANA DEL MUNICIPIO EL SEIBO, PROVINCIA EL SEIBO"/>
    <s v="0001-MINISTERIO DE OBRAS PUBLICAS Y COMUNICACIONES"/>
    <s v="01-MINISTERIO DE OBRAS PUBLICAS Y COMUNICACIONES"/>
    <x v="0"/>
    <s v="2.7-OBRAS"/>
    <s v="2.7.2-INFRAESTRUCTURA"/>
    <s v="50-CRÉDITO INTERNO"/>
    <s v="16084-RECONSTRUCCIÓN DE LA INFRAESTRUCTURA VIAL URBANA DEL MUNICIPIO EL SEIBO, PROVINCIA EL SEIBO"/>
  </r>
  <r>
    <n v="5048526.3600000003"/>
    <n v="5904900"/>
    <s v="0211-MINISTERIO DE OBRAS PÚBLICAS Y COMUNICACIONES"/>
    <x v="6"/>
    <x v="0"/>
    <x v="1"/>
    <s v="2-SERVICIOS ECONÓMICOS"/>
    <s v="2.6-Transporte"/>
    <s v="2.6.01-Transporte por carretera"/>
    <s v="08-EL SEIBO"/>
    <s v="68-RECONSTRUCCIÓN DE LA INFRAESTRUCTURA VIAL URBANA DEL MUNICIPIO MICHES, PROVINCIA EL SEIBO"/>
    <s v="0001-MINISTERIO DE OBRAS PUBLICAS Y COMUNICACIONES"/>
    <s v="01-MINISTERIO DE OBRAS PUBLICAS Y COMUNICACIONES"/>
    <x v="0"/>
    <s v="2.7-OBRAS"/>
    <s v="2.7.2-INFRAESTRUCTURA"/>
    <s v="10-FONDO GENERAL"/>
    <s v="16085-RECONSTRUCCIÓN DE LA INFRAESTRUCTURA VIAL URBANA DEL MUNICIPIO MICHES, PROVINCIA EL SEIBO"/>
  </r>
  <r>
    <n v="0"/>
    <n v="0"/>
    <s v="0211-MINISTERIO DE OBRAS PÚBLICAS Y COMUNICACIONES"/>
    <x v="6"/>
    <x v="0"/>
    <x v="1"/>
    <s v="2-SERVICIOS ECONÓMICOS"/>
    <s v="2.6-Transporte"/>
    <s v="2.6.01-Transporte por carretera"/>
    <s v="08-EL SEIBO"/>
    <s v="70-RECONSTRUCCIÓN DEL CAMINO VECINAL EL CUEY - EL PALMAR - LOS PRIETOS, MUNICIPIO SANTA CRUZ DE EL SEIBO, PROVINCIA EL SEIBO"/>
    <s v="0001-MINISTERIO DE OBRAS PUBLICAS Y COMUNICACIONES"/>
    <s v="01-MINISTERIO DE OBRAS PUBLICAS Y COMUNICACIONES"/>
    <x v="0"/>
    <s v="2.7-OBRAS"/>
    <s v="2.7.2-INFRAESTRUCTURA"/>
    <s v="10-FONDO GENERAL"/>
    <s v="16335-RECONSTRUCCIÓN DEL CAMINO VECINAL EL CUEY - EL PALMAR - LOS PRIETOS, MUNICIPIO SANTA CRUZ DE EL SEIBO, PROVINCIA EL SEIBO"/>
  </r>
  <r>
    <n v="17950728.09"/>
    <n v="25025236"/>
    <s v="0211-MINISTERIO DE OBRAS PÚBLICAS Y COMUNICACIONES"/>
    <x v="6"/>
    <x v="0"/>
    <x v="1"/>
    <s v="2-SERVICIOS ECONÓMICOS"/>
    <s v="2.6-Transporte"/>
    <s v="2.6.01-Transporte por carretera"/>
    <s v="08-EL SEIBO"/>
    <s v="71-RECONSTRUCCIÓN PUENTE SOBRE EL ARROYO FORTUNATO, AFECTADO POR EL HURACAN FIONA, MUNICIPIO MICHES, PROVINCIA EL SEIBO."/>
    <s v="0001-MINISTERIO DE OBRAS PUBLICAS Y COMUNICACIONES"/>
    <s v="01-MINISTERIO DE OBRAS PUBLICAS Y COMUNICACIONES"/>
    <x v="0"/>
    <s v="2.7-OBRAS"/>
    <s v="2.7.2-INFRAESTRUCTURA"/>
    <s v="10-FONDO GENERAL"/>
    <s v="16263-RECONSTRUCCIÓN PUENTE SOBRE EL ARROYO FORTUNATO, AFECTADO POR EL HURACAN FIONA, MUNICIPIO MICHES, PROVINCIA EL SEIBO."/>
  </r>
  <r>
    <n v="0"/>
    <n v="3596254"/>
    <s v="0211-MINISTERIO DE OBRAS PÚBLICAS Y COMUNICACIONES"/>
    <x v="6"/>
    <x v="0"/>
    <x v="1"/>
    <s v="2-SERVICIOS ECONÓMICOS"/>
    <s v="2.6-Transporte"/>
    <s v="2.6.01-Transporte por carretera"/>
    <s v="08-EL SEIBO"/>
    <s v="73-CONSTRUCCIÓN MURO DE GAVIONES PARA PROTECCIÓN DEL PUENTE SOBRE EL RÍO CEDRO, AFECTADO POR EL HURACAN FIONA, MUNICIPIO MICHES, PROVINCIA EL SEIBO"/>
    <s v="0001-MINISTERIO DE OBRAS PUBLICAS Y COMUNICACIONES"/>
    <s v="01-MINISTERIO DE OBRAS PUBLICAS Y COMUNICACIONES"/>
    <x v="0"/>
    <s v="2.7-OBRAS"/>
    <s v="2.7.2-INFRAESTRUCTURA"/>
    <s v="10-FONDO GENERAL"/>
    <s v="16265-CONSTRUCCIÓN MURO DE GAVIONES PARA PROTECCIÓN DEL PUENTE SOBRE EL RÍO CEDRO, AFECTADO POR EL HURACAN FIONA, MUNICIPIO MICHES, PROVINCIA EL SEIBO"/>
  </r>
  <r>
    <n v="16900000"/>
    <n v="16963601"/>
    <s v="0211-MINISTERIO DE OBRAS PÚBLICAS Y COMUNICACIONES"/>
    <x v="6"/>
    <x v="0"/>
    <x v="1"/>
    <s v="2-SERVICIOS ECONÓMICOS"/>
    <s v="2.6-Transporte"/>
    <s v="2.6.01-Transporte por carretera"/>
    <s v="08-EL SEIBO"/>
    <s v="79-RECONSTRUCCIÓN CARRETERA LOS CORAZONES-LOS BARRACOS, AFECTADA POR VAGUADA DE ABRIL 2022, MUNICIPIO SANTA CRUZ DE EL SEIBO, PROVINCIA EL SEIBO"/>
    <s v="0001-MINISTERIO DE OBRAS PUBLICAS Y COMUNICACIONES"/>
    <s v="01-MINISTERIO DE OBRAS PUBLICAS Y COMUNICACIONES"/>
    <x v="0"/>
    <s v="2.7-OBRAS"/>
    <s v="2.7.2-INFRAESTRUCTURA"/>
    <s v="10-FONDO GENERAL"/>
    <s v="16246-RECONSTRUCCIÓN CARRETERA LOS CORAZONES-LOS BARRACOS, AFECTADA POR VAGUADA DE ABRIL 2022, MUNICIPIO SANTA CRUZ DE EL SEIBO, PROVINCIA EL SEIBO"/>
  </r>
  <r>
    <n v="0"/>
    <n v="30379220"/>
    <s v="0211-MINISTERIO DE OBRAS PÚBLICAS Y COMUNICACIONES"/>
    <x v="6"/>
    <x v="0"/>
    <x v="1"/>
    <s v="2-SERVICIOS ECONÓMICOS"/>
    <s v="2.6-Transporte"/>
    <s v="2.6.01-Transporte por carretera"/>
    <s v="08-EL SEIBO"/>
    <s v="80-RECONSTRUCCIÓN DE LA CARRETERA ESCUELA-CRUCE CARRETERA EL SEIBO, AFECTADA POR EL HURACÁN FIONA, MUNICIPIO SANTA CRUZ DE EL SEIBO, PROVINCIA EL SEIBO"/>
    <s v="0001-MINISTERIO DE OBRAS PUBLICAS Y COMUNICACIONES"/>
    <s v="01-MINISTERIO DE OBRAS PUBLICAS Y COMUNICACIONES"/>
    <x v="0"/>
    <s v="2.7-OBRAS"/>
    <s v="2.7.2-INFRAESTRUCTURA"/>
    <s v="10-FONDO GENERAL"/>
    <s v="16276-RECONSTRUCCIÓN DE LA CARRETERA ESCUELA-CRUCE CARRETERA EL SEIBO, AFECTADA POR EL HURACÁN FIONA, MUNICIPIO SANTA CRUZ DE EL SEIBO, PROVINCIA EL SEIBO"/>
  </r>
  <r>
    <n v="25603874.309999999"/>
    <n v="27614814"/>
    <s v="0211-MINISTERIO DE OBRAS PÚBLICAS Y COMUNICACIONES"/>
    <x v="6"/>
    <x v="0"/>
    <x v="1"/>
    <s v="2-SERVICIOS ECONÓMICOS"/>
    <s v="2.6-Transporte"/>
    <s v="2.6.01-Transporte por carretera"/>
    <s v="08-EL SEIBO"/>
    <s v="82-RECONSTRUCCIÓN DEL PUENTE LA SABANA AFECTADO POR EL HURACAN FIONA, MUNICIPIO SANTA CRUZ DEL SEIBO, PROVINCIA EL SEIBO."/>
    <s v="0001-MINISTERIO DE OBRAS PUBLICAS Y COMUNICACIONES"/>
    <s v="01-MINISTERIO DE OBRAS PUBLICAS Y COMUNICACIONES"/>
    <x v="0"/>
    <s v="2.7-OBRAS"/>
    <s v="2.7.2-INFRAESTRUCTURA"/>
    <s v="10-FONDO GENERAL"/>
    <s v="16296-RECONSTRUCCIÓN DEL PUENTE LA SABANA AFECTADO POR EL HURACAN FIONA, MUNICIPIO SANTA CRUZ DEL SEIBO, PROVINCIA EL SEIBO."/>
  </r>
  <r>
    <n v="0"/>
    <n v="0"/>
    <s v="0211-MINISTERIO DE OBRAS PÚBLICAS Y COMUNICACIONES"/>
    <x v="6"/>
    <x v="0"/>
    <x v="1"/>
    <s v="2-SERVICIOS ECONÓMICOS"/>
    <s v="2.6-Transporte"/>
    <s v="2.6.01-Transporte por carretera"/>
    <s v="08-EL SEIBO"/>
    <s v="90-RECONSTRUCCIÓN DEL CAMINO VECINAL EL CUEY - EL PALMAR - LOS PRIETOS, MUNICIPIO SANTA CRUZ DE EL SEIBO, PROVINCIA EL SEIBO"/>
    <s v="0001-MINISTERIO DE OBRAS PUBLICAS Y COMUNICACIONES"/>
    <s v="01-MINISTERIO DE OBRAS PUBLICAS Y COMUNICACIONES"/>
    <x v="0"/>
    <s v="2.7-OBRAS"/>
    <s v="2.7.2-INFRAESTRUCTURA"/>
    <s v="10-FONDO GENERAL"/>
    <s v="16335-RECONSTRUCCIÓN DEL CAMINO VECINAL EL CUEY - EL PALMAR - LOS PRIETOS, MUNICIPIO SANTA CRUZ DE EL SEIBO, PROVINCIA EL SEIBO"/>
  </r>
  <r>
    <n v="40000000"/>
    <n v="0"/>
    <s v="0211-MINISTERIO DE OBRAS PÚBLICAS Y COMUNICACIONES"/>
    <x v="6"/>
    <x v="0"/>
    <x v="1"/>
    <s v="2-SERVICIOS ECONÓMICOS"/>
    <s v="2.6-Transporte"/>
    <s v="2.6.01-Transporte por carretera"/>
    <s v="09-ESPAILLAT"/>
    <s v="23-RECONSTRUCCIÓN DE LA CARRETERA PRINCIPAL DEL DISTRITO MUNICIPAL MONTE DE LA JAGUA - AEROPUERTO DEL CIBAO, MUNICIPIO MOCA, PROVINCIA ESPAILLAT"/>
    <s v="0001-MINISTERIO DE OBRAS PUBLICAS Y COMUNICACIONES"/>
    <s v="01-MINISTERIO DE OBRAS PUBLICAS Y COMUNICACIONES"/>
    <x v="0"/>
    <s v="2.7-OBRAS"/>
    <s v="2.7.2-INFRAESTRUCTURA"/>
    <s v="10-FONDO GENERAL"/>
    <s v="16731-RECONSTRUCCIÓN DE LA CARRETERA PRINCIPAL DEL DISTRITO MUNICIPAL MONTE DE LA JAGUA - AEROPUERTO DEL CIBAO, MUNICIPIO MOCA, PROVINCIA ESPAILLAT"/>
  </r>
  <r>
    <n v="6339163.2999999998"/>
    <n v="30754044"/>
    <s v="0211-MINISTERIO DE OBRAS PÚBLICAS Y COMUNICACIONES"/>
    <x v="6"/>
    <x v="0"/>
    <x v="1"/>
    <s v="2-SERVICIOS ECONÓMICOS"/>
    <s v="2.6-Transporte"/>
    <s v="2.6.01-Transporte por carretera"/>
    <s v="09-ESPAILLAT"/>
    <s v="25-RECONSTRUCCIÓN DE LA INFRAESTRUCTURA VIAL URBANA DEL MUNICIPIO GASPAR HERNANDEZ, PROVINCIA ESPAILLAT"/>
    <s v="0001-MINISTERIO DE OBRAS PUBLICAS Y COMUNICACIONES"/>
    <s v="01-MINISTERIO DE OBRAS PUBLICAS Y COMUNICACIONES"/>
    <x v="0"/>
    <s v="2.7-OBRAS"/>
    <s v="2.7.2-INFRAESTRUCTURA"/>
    <s v="10-FONDO GENERAL"/>
    <s v="15803-RECONSTRUCCIÓN DE LA INFRAESTRUCTURA VIAL URBANA DEL MUNICIPIO GASPAR HERNANDEZ, PROVINCIA ESPAILLAT"/>
  </r>
  <r>
    <n v="0"/>
    <n v="17251190"/>
    <s v="0211-MINISTERIO DE OBRAS PÚBLICAS Y COMUNICACIONES"/>
    <x v="6"/>
    <x v="0"/>
    <x v="1"/>
    <s v="2-SERVICIOS ECONÓMICOS"/>
    <s v="2.6-Transporte"/>
    <s v="2.6.01-Transporte por carretera"/>
    <s v="09-ESPAILLAT"/>
    <s v="26-RECONSTRUCCIÓN DE LA INFRAESTRUCTURA VIAL URBANA DEL MUNICIPIO SAN VICTOR, PROVINCIA ESPAILLAT"/>
    <s v="0001-MINISTERIO DE OBRAS PUBLICAS Y COMUNICACIONES"/>
    <s v="01-MINISTERIO DE OBRAS PUBLICAS Y COMUNICACIONES"/>
    <x v="0"/>
    <s v="2.7-OBRAS"/>
    <s v="2.7.2-INFRAESTRUCTURA"/>
    <s v="10-FONDO GENERAL"/>
    <s v="15804-RECONSTRUCCIÓN DE LA INFRAESTRUCTURA VIAL URBANA DEL MUNICIPIO SAN VICTOR, PROVINCIA ESPAILLAT"/>
  </r>
  <r>
    <n v="10530665.92"/>
    <n v="18504864"/>
    <s v="0211-MINISTERIO DE OBRAS PÚBLICAS Y COMUNICACIONES"/>
    <x v="6"/>
    <x v="0"/>
    <x v="1"/>
    <s v="2-SERVICIOS ECONÓMICOS"/>
    <s v="2.6-Transporte"/>
    <s v="2.6.01-Transporte por carretera"/>
    <s v="09-ESPAILLAT"/>
    <s v="57-RECONSTRUCCIÓN DE LA INFRAESTRUCTURA VIAL URBANA DEL MUNICIPIO DE MOCA, PROVINCIA ESPAILLAT"/>
    <s v="0001-MINISTERIO DE OBRAS PUBLICAS Y COMUNICACIONES"/>
    <s v="01-MINISTERIO DE OBRAS PUBLICAS Y COMUNICACIONES"/>
    <x v="0"/>
    <s v="2.7-OBRAS"/>
    <s v="2.7.2-INFRAESTRUCTURA"/>
    <s v="10-FONDO GENERAL"/>
    <s v="15061-RECONSTRUCCIÓN DE LA INFRAESTRUCTURA VIAL URBANA DEL MUNICIPIO DE MOCA, PROVINCIA ESPAILLAT"/>
  </r>
  <r>
    <n v="9808900.1199999992"/>
    <n v="11340783"/>
    <s v="0211-MINISTERIO DE OBRAS PÚBLICAS Y COMUNICACIONES"/>
    <x v="6"/>
    <x v="0"/>
    <x v="1"/>
    <s v="2-SERVICIOS ECONÓMICOS"/>
    <s v="2.6-Transporte"/>
    <s v="2.6.01-Transporte por carretera"/>
    <s v="09-ESPAILLAT"/>
    <s v="70-RECONSTRUCCIÓN DE LA INFRAESTRUCTURA VIAL URBANA DEL MUNICIPIO CAYETANO GERMOSEN, PROVINCIA ESPAILLAT"/>
    <s v="0001-MINISTERIO DE OBRAS PUBLICAS Y COMUNICACIONES"/>
    <s v="01-MINISTERIO DE OBRAS PUBLICAS Y COMUNICACIONES"/>
    <x v="0"/>
    <s v="2.7-OBRAS"/>
    <s v="2.7.2-INFRAESTRUCTURA"/>
    <s v="10-FONDO GENERAL"/>
    <s v="15310-RECONSTRUCCIÓN DE LA INFRAESTRUCTURA VIAL URBANA DEL MUNICIPIO CAYETANO GERMOSEN, PROVINCIA ESPAILLAT"/>
  </r>
  <r>
    <n v="0"/>
    <n v="9081662"/>
    <s v="0211-MINISTERIO DE OBRAS PÚBLICAS Y COMUNICACIONES"/>
    <x v="6"/>
    <x v="0"/>
    <x v="1"/>
    <s v="2-SERVICIOS ECONÓMICOS"/>
    <s v="2.6-Transporte"/>
    <s v="2.6.01-Transporte por carretera"/>
    <s v="09-ESPAILLAT"/>
    <s v="84-RECONSTRUCCIÓN DE LA INFRAESTRUCTURA VIAL URBANA DEL MUNICIPIO JAMAO AL NORTE, PROVINCIA ESPAILLAT"/>
    <s v="0001-MINISTERIO DE OBRAS PUBLICAS Y COMUNICACIONES"/>
    <s v="01-MINISTERIO DE OBRAS PUBLICAS Y COMUNICACIONES"/>
    <x v="0"/>
    <s v="2.7-OBRAS"/>
    <s v="2.7.2-INFRAESTRUCTURA"/>
    <s v="10-FONDO GENERAL"/>
    <s v="16101-RECONSTRUCCIÓN DE LA INFRAESTRUCTURA VIAL URBANA DEL MUNICIPIO JAMAO AL NORTE, PROVINCIA ESPAILLAT"/>
  </r>
  <r>
    <n v="15000000"/>
    <n v="17403766"/>
    <s v="0211-MINISTERIO DE OBRAS PÚBLICAS Y COMUNICACIONES"/>
    <x v="6"/>
    <x v="0"/>
    <x v="1"/>
    <s v="2-SERVICIOS ECONÓMICOS"/>
    <s v="2.6-Transporte"/>
    <s v="2.6.01-Transporte por carretera"/>
    <s v="10-INDEPENDENCIA"/>
    <s v="38-RECONSTRUCCIÓN DE LA INFRAESTRUCTURA VIAL URBANA DEL MUNICIPIO LA DESCUBIERTA, PROVINCIA INDEPENDENCIA"/>
    <s v="0001-MINISTERIO DE OBRAS PUBLICAS Y COMUNICACIONES"/>
    <s v="01-MINISTERIO DE OBRAS PUBLICAS Y COMUNICACIONES"/>
    <x v="0"/>
    <s v="2.7-OBRAS"/>
    <s v="2.7.2-INFRAESTRUCTURA"/>
    <s v="10-FONDO GENERAL"/>
    <s v="15816-RECONSTRUCCIÓN DE LA INFRAESTRUCTURA VIAL URBANA DEL MUNICIPIO LA DESCUBIERTA, PROVINCIA INDEPENDENCIA"/>
  </r>
  <r>
    <n v="2059875.66"/>
    <n v="5793525"/>
    <s v="0211-MINISTERIO DE OBRAS PÚBLICAS Y COMUNICACIONES"/>
    <x v="6"/>
    <x v="0"/>
    <x v="1"/>
    <s v="2-SERVICIOS ECONÓMICOS"/>
    <s v="2.6-Transporte"/>
    <s v="2.6.01-Transporte por carretera"/>
    <s v="10-INDEPENDENCIA"/>
    <s v="45-RECONSTRUCCIÓN DE INFRAESTRUCTURA VIAL URBANA DEL MUNICIPIO JIMANI, PROVINCIA INDEPENDENCIA"/>
    <s v="0001-MINISTERIO DE OBRAS PUBLICAS Y COMUNICACIONES"/>
    <s v="01-MINISTERIO DE OBRAS PUBLICAS Y COMUNICACIONES"/>
    <x v="0"/>
    <s v="2.7-OBRAS"/>
    <s v="2.7.2-INFRAESTRUCTURA"/>
    <s v="10-FONDO GENERAL"/>
    <s v="15034-RECONSTRUCCIÓN DE INFRAESTRUCTURA VIAL URBANA DEL MUNICIPIO JIMANI, PROVINCIA INDEPENDENCIA"/>
  </r>
  <r>
    <n v="0"/>
    <n v="3869591"/>
    <s v="0211-MINISTERIO DE OBRAS PÚBLICAS Y COMUNICACIONES"/>
    <x v="6"/>
    <x v="0"/>
    <x v="1"/>
    <s v="2-SERVICIOS ECONÓMICOS"/>
    <s v="2.6-Transporte"/>
    <s v="2.6.01-Transporte por carretera"/>
    <s v="10-INDEPENDENCIA"/>
    <s v="54-CONSTRUCCIÓN DE PUENTE TIPO ALCANTARILLA DE CAJÓN SIMPLE Y ENLACE EN BAITOA AFECTADO POR LA VAGUADA DE ABRIL 2022, CARRETERA EL LIMÓN-VENGAN A VER, MUNICIPIO JIMANÍ, PROVINCIA INDEPENDENCIA"/>
    <s v="0001-MINISTERIO DE OBRAS PUBLICAS Y COMUNICACIONES"/>
    <s v="01-MINISTERIO DE OBRAS PUBLICAS Y COMUNICACIONES"/>
    <x v="0"/>
    <s v="2.7-OBRAS"/>
    <s v="2.7.2-INFRAESTRUCTURA"/>
    <s v="10-FONDO GENERAL"/>
    <s v="16235-CONSTRUCCIÓN DE PUENTE TIPO ALCANTARILLA DE CAJÓN SIMPLE Y ENLACE EN BAITOA AFECTADO POR LA VAGUADA DE ABRIL 2022, CARRETERA EL LIMÓN-VENGAN A VER, MUNICIPIO JIMANÍ, PROVINCIA INDEPENDENCIA"/>
  </r>
  <r>
    <n v="0"/>
    <n v="2187080"/>
    <s v="0211-MINISTERIO DE OBRAS PÚBLICAS Y COMUNICACIONES"/>
    <x v="6"/>
    <x v="0"/>
    <x v="1"/>
    <s v="2-SERVICIOS ECONÓMICOS"/>
    <s v="2.6-Transporte"/>
    <s v="2.6.01-Transporte por carretera"/>
    <s v="10-INDEPENDENCIA"/>
    <s v="87-RECONSTRUCCIÓN DE LA INFRAESTRUCTURA VIAL URBANA DEL MUNICIPIO CRISTÓBAL, PROVINCIA INDEPENDENCIA"/>
    <s v="0001-MINISTERIO DE OBRAS PUBLICAS Y COMUNICACIONES"/>
    <s v="01-MINISTERIO DE OBRAS PUBLICAS Y COMUNICACIONES"/>
    <x v="0"/>
    <s v="2.7-OBRAS"/>
    <s v="2.7.2-INFRAESTRUCTURA"/>
    <s v="10-FONDO GENERAL"/>
    <s v="16104-RECONSTRUCCIÓN DE LA INFRAESTRUCTURA VIAL URBANA DEL MUNICIPIO CRISTÓBAL, PROVINCIA INDEPENDENCIA"/>
  </r>
  <r>
    <n v="7648651.8799999999"/>
    <n v="14806022"/>
    <s v="0211-MINISTERIO DE OBRAS PÚBLICAS Y COMUNICACIONES"/>
    <x v="6"/>
    <x v="0"/>
    <x v="1"/>
    <s v="2-SERVICIOS ECONÓMICOS"/>
    <s v="2.6-Transporte"/>
    <s v="2.6.01-Transporte por carretera"/>
    <s v="10-INDEPENDENCIA"/>
    <s v="89-RECONSTRUCCIÓN DE LA INFRAESTRUCTURA VIAL URBANA DEL MUNICIPIO DUVERGÉ, PROVINCIA INDEPENDENCIA"/>
    <s v="0001-MINISTERIO DE OBRAS PUBLICAS Y COMUNICACIONES"/>
    <s v="01-MINISTERIO DE OBRAS PUBLICAS Y COMUNICACIONES"/>
    <x v="0"/>
    <s v="2.7-OBRAS"/>
    <s v="2.7.2-INFRAESTRUCTURA"/>
    <s v="10-FONDO GENERAL"/>
    <s v="15329-RECONSTRUCCIÓN DE LA INFRAESTRUCTURA VIAL URBANA DEL MUNICIPIO DUVERGÉ, PROVINCIA INDEPENDENCIA"/>
  </r>
  <r>
    <n v="0"/>
    <n v="9235486"/>
    <s v="0211-MINISTERIO DE OBRAS PÚBLICAS Y COMUNICACIONES"/>
    <x v="6"/>
    <x v="0"/>
    <x v="1"/>
    <s v="2-SERVICIOS ECONÓMICOS"/>
    <s v="2.6-Transporte"/>
    <s v="2.6.01-Transporte por carretera"/>
    <s v="10-INDEPENDENCIA"/>
    <s v="89-RECONSTRUCCIÓN DE LA INFRAESTRUCTURA VIAL URBANA DEL MUNICIPIO DUVERGÉ, PROVINCIA INDEPENDENCIA"/>
    <s v="0001-MINISTERIO DE OBRAS PUBLICAS Y COMUNICACIONES"/>
    <s v="01-MINISTERIO DE OBRAS PUBLICAS Y COMUNICACIONES"/>
    <x v="0"/>
    <s v="2.7-OBRAS"/>
    <s v="2.7.2-INFRAESTRUCTURA"/>
    <s v="10-FONDO GENERAL"/>
    <s v="16106-RECONSTRUCCIÓN DE LA INFRAESTRUCTURA VIAL URBANA DEL MUNICIPIO MELLA, PROVINCIA INDEPENDENCIA"/>
  </r>
  <r>
    <n v="0"/>
    <n v="9150632"/>
    <s v="0211-MINISTERIO DE OBRAS PÚBLICAS Y COMUNICACIONES"/>
    <x v="6"/>
    <x v="0"/>
    <x v="1"/>
    <s v="2-SERVICIOS ECONÓMICOS"/>
    <s v="2.6-Transporte"/>
    <s v="2.6.01-Transporte por carretera"/>
    <s v="10-INDEPENDENCIA"/>
    <s v="90-RECONSTRUCCIÓN DE LA INFRAESTRUCTURA VIAL URBANA DEL MUNICIPIO POSTRER RÍO, PROVINCIA INDEPENDENCIA"/>
    <s v="0001-MINISTERIO DE OBRAS PUBLICAS Y COMUNICACIONES"/>
    <s v="01-MINISTERIO DE OBRAS PUBLICAS Y COMUNICACIONES"/>
    <x v="0"/>
    <s v="2.7-OBRAS"/>
    <s v="2.7.2-INFRAESTRUCTURA"/>
    <s v="10-FONDO GENERAL"/>
    <s v="16107-RECONSTRUCCIÓN DE LA INFRAESTRUCTURA VIAL URBANA DEL MUNICIPIO POSTRER RÍO, PROVINCIA INDEPENDENCIA"/>
  </r>
  <r>
    <n v="0"/>
    <n v="480823"/>
    <s v="0211-MINISTERIO DE OBRAS PÚBLICAS Y COMUNICACIONES"/>
    <x v="6"/>
    <x v="0"/>
    <x v="1"/>
    <s v="2-SERVICIOS ECONÓMICOS"/>
    <s v="2.6-Transporte"/>
    <s v="2.6.01-Transporte por carretera"/>
    <s v="11-LA ALTAGRACIA"/>
    <s v="01-RECONSTRUCCIÓN DE 160 METROS DE VÍA EN LA AVENIDA LA ALTAGRACIA AFECTADO POR EL HURACÁN FIONA, MUNICIPIO HIGUEY, PROVINCIA LA ALTAGRACIA"/>
    <s v="0001-MINISTERIO DE OBRAS PUBLICAS Y COMUNICACIONES"/>
    <s v="01-MINISTERIO DE OBRAS PUBLICAS Y COMUNICACIONES"/>
    <x v="0"/>
    <s v="2.7-OBRAS"/>
    <s v="2.7.2-INFRAESTRUCTURA"/>
    <s v="10-FONDO GENERAL"/>
    <s v="16270-RECONSTRUCCIÓN DE 160 METROS DE VÍA EN LA AVENIDA LA ALTAGRACIA AFECTADO POR EL HURACÁN FIONA, MUNICIPIO HIGUEY, PROVINCIA LA ALTAGRACIA"/>
  </r>
  <r>
    <n v="0"/>
    <n v="175445213"/>
    <s v="0211-MINISTERIO DE OBRAS PÚBLICAS Y COMUNICACIONES"/>
    <x v="6"/>
    <x v="0"/>
    <x v="1"/>
    <s v="2-SERVICIOS ECONÓMICOS"/>
    <s v="2.6-Transporte"/>
    <s v="2.6.01-Transporte por carretera"/>
    <s v="11-LA ALTAGRACIA"/>
    <s v="10-CONSTRUCCIÓN DE CANALIZACION Y PROTECCION DE LOS MARGENES DEL RIO QUISIBANI, AFECTADO POR EL HURACAN FIONA, MUNICIPIO HIGUEY, PROVINCIA LA ALTAGRACIA"/>
    <s v="0001-MINISTERIO DE OBRAS PUBLICAS Y COMUNICACIONES"/>
    <s v="01-MINISTERIO DE OBRAS PUBLICAS Y COMUNICACIONES"/>
    <x v="0"/>
    <s v="2.7-OBRAS"/>
    <s v="2.7.2-INFRAESTRUCTURA"/>
    <s v="50-CRÉDITO INTERNO"/>
    <s v="16266-CONSTRUCCIÓN DE CANALIZACION Y PROTECCION DE LOS MARGENES DEL RIO QUISIBANI, AFECTADO POR EL HURACAN FIONA, MUNICIPIO HIGUEY, PROVINCIA LA ALTAGRACIA"/>
  </r>
  <r>
    <n v="0"/>
    <n v="68639623"/>
    <s v="0211-MINISTERIO DE OBRAS PÚBLICAS Y COMUNICACIONES"/>
    <x v="6"/>
    <x v="0"/>
    <x v="1"/>
    <s v="2-SERVICIOS ECONÓMICOS"/>
    <s v="2.6-Transporte"/>
    <s v="2.6.01-Transporte por carretera"/>
    <s v="11-LA ALTAGRACIA"/>
    <s v="11-CONSTRUCCIÓN DE CANALIZACION Y PROTECCION DEL RIO DUEY Y LA CAÑADA DE LA CIRCUNVALACION LA OTRA BANDA, AFECTADOS POR EL HURACAN FIONA, MUNICIPIO HIGUEY, PROVINCIA LA ALTAGRACIA"/>
    <s v="0001-MINISTERIO DE OBRAS PUBLICAS Y COMUNICACIONES"/>
    <s v="01-MINISTERIO DE OBRAS PUBLICAS Y COMUNICACIONES"/>
    <x v="0"/>
    <s v="2.7-OBRAS"/>
    <s v="2.7.2-INFRAESTRUCTURA"/>
    <s v="10-FONDO GENERAL"/>
    <s v="16267-CONSTRUCCIÓN DE CANALIZACION Y PROTECCION DEL RIO DUEY Y LA CAÑADA DE LA CIRCUNVALACION LA OTRA BANDA, AFECTADOS POR EL HURACAN FIONA, MUNICIPIO HIGUEY, PROVINCIA LA ALTAGRACIA"/>
  </r>
  <r>
    <n v="1614915.33"/>
    <n v="0"/>
    <s v="0211-MINISTERIO DE OBRAS PÚBLICAS Y COMUNICACIONES"/>
    <x v="6"/>
    <x v="0"/>
    <x v="1"/>
    <s v="2-SERVICIOS ECONÓMICOS"/>
    <s v="2.6-Transporte"/>
    <s v="2.6.01-Transporte por carretera"/>
    <s v="11-LA ALTAGRACIA"/>
    <s v="11-CONSTRUCCIÓN DE CANALIZACION Y PROTECCION DEL RIO DUEY Y LA CAÑADA DE LA CIRCUNVALACION LA OTRA BANDA, AFECTADOS POR EL HURACAN FIONA, MUNICIPIO HIGUEY, PROVINCIA LA ALTAGRACIA"/>
    <s v="0001-MINISTERIO DE OBRAS PUBLICAS Y COMUNICACIONES"/>
    <s v="01-MINISTERIO DE OBRAS PUBLICAS Y COMUNICACIONES"/>
    <x v="0"/>
    <s v="2.7-OBRAS"/>
    <s v="2.7.2-INFRAESTRUCTURA"/>
    <s v="20-FONDOS CON DESTINO ESPECÍFICO"/>
    <s v="14304-REHABILITACIÓN PUENTE METALICO NISIBON,PROVINCIA LA ALTAGRACIA"/>
  </r>
  <r>
    <n v="0"/>
    <n v="111096393"/>
    <s v="0211-MINISTERIO DE OBRAS PÚBLICAS Y COMUNICACIONES"/>
    <x v="6"/>
    <x v="0"/>
    <x v="1"/>
    <s v="2-SERVICIOS ECONÓMICOS"/>
    <s v="2.6-Transporte"/>
    <s v="2.6.01-Transporte por carretera"/>
    <s v="11-LA ALTAGRACIA"/>
    <s v="12-CONSTRUCCIÓN MURO DE GAVIONES Y CANALIZACION DEL RIO DUEY, EN TRAMO AVENIDA JUAN XXIII AFECTADO POR EL HURACAN FIONA, MUNICIPIO HIGUEY, PROVINCIA LA ALTAGRACIA"/>
    <s v="0001-MINISTERIO DE OBRAS PUBLICAS Y COMUNICACIONES"/>
    <s v="01-MINISTERIO DE OBRAS PUBLICAS Y COMUNICACIONES"/>
    <x v="0"/>
    <s v="2.7-OBRAS"/>
    <s v="2.7.2-INFRAESTRUCTURA"/>
    <s v="10-FONDO GENERAL"/>
    <s v="16286-CONSTRUCCIÓN MURO DE GAVIONES Y CANALIZACION DEL RIO DUEY, EN TRAMO AVENIDA JUAN XXIII AFECTADO POR EL HURACAN FIONA, MUNICIPIO HIGUEY, PROVINCIA LA ALTAGRACIA"/>
  </r>
  <r>
    <n v="0"/>
    <n v="221638551"/>
    <s v="0211-MINISTERIO DE OBRAS PÚBLICAS Y COMUNICACIONES"/>
    <x v="6"/>
    <x v="0"/>
    <x v="1"/>
    <s v="2-SERVICIOS ECONÓMICOS"/>
    <s v="2.6-Transporte"/>
    <s v="2.6.01-Transporte por carretera"/>
    <s v="11-LA ALTAGRACIA"/>
    <s v="13-CONSTRUCCIÓN MURO DE GAVIONES EN LOS MÁRGENES DEL RIO DUEY EN LA AVENIDA GASTÓN FERNANDO DELIGNE, AFECTADOS POR EL HURACÁN FIONA, MUNICIPIO HIGUEY, PROVINCIA LA ALTAGRACIA"/>
    <s v="0001-MINISTERIO DE OBRAS PUBLICAS Y COMUNICACIONES"/>
    <s v="01-MINISTERIO DE OBRAS PUBLICAS Y COMUNICACIONES"/>
    <x v="0"/>
    <s v="2.7-OBRAS"/>
    <s v="2.7.2-INFRAESTRUCTURA"/>
    <s v="50-CRÉDITO INTERNO"/>
    <s v="16287-CONSTRUCCIÓN MURO DE GAVIONES EN LOS MÁRGENES DEL RIO DUEY EN LA AVENIDA GASTÓN FERNANDO DELIGNE, AFECTADOS POR EL HURACÁN FIONA, MUNICIPIO HIGUEY, PROVINCIA LA ALTAGRACIA"/>
  </r>
  <r>
    <n v="84519976.609999999"/>
    <n v="147950694"/>
    <s v="0211-MINISTERIO DE OBRAS PÚBLICAS Y COMUNICACIONES"/>
    <x v="6"/>
    <x v="0"/>
    <x v="1"/>
    <s v="2-SERVICIOS ECONÓMICOS"/>
    <s v="2.6-Transporte"/>
    <s v="2.6.01-Transporte por carretera"/>
    <s v="11-LA ALTAGRACIA"/>
    <s v="14-CONSTRUCCIÓN DE MURO DE GAVIONES EN LOS MÁRGENES AGUAS ARRIBA Y AGUAS ABAJO DEL RIO DUEY AFECTADOS POR EL HURACÁN FIONA, EN LA CARRETERA HIGUEY-LA OTRA BANDA, MUNICIPIO HIGUEY, PROVINCIA LA ALTAGRACIA"/>
    <s v="0001-MINISTERIO DE OBRAS PUBLICAS Y COMUNICACIONES"/>
    <s v="01-MINISTERIO DE OBRAS PUBLICAS Y COMUNICACIONES"/>
    <x v="0"/>
    <s v="2.7-OBRAS"/>
    <s v="2.7.2-INFRAESTRUCTURA"/>
    <s v="10-FONDO GENERAL"/>
    <s v="16288-CONSTRUCCIÓN DE MURO DE GAVIONES EN LOS MÁRGENES AGUAS ARRIBA Y AGUAS ABAJO DEL RIO DUEY AFECTADOS POR EL HURACÁN FIONA, EN LA CARRETERA HIGUEY-LA OTRA BANDA, MUNICIPIO HIGUEY, PROVINCIA LA ALTAGRACIA"/>
  </r>
  <r>
    <n v="0"/>
    <n v="0"/>
    <s v="0211-MINISTERIO DE OBRAS PÚBLICAS Y COMUNICACIONES"/>
    <x v="6"/>
    <x v="0"/>
    <x v="1"/>
    <s v="2-SERVICIOS ECONÓMICOS"/>
    <s v="2.6-Transporte"/>
    <s v="2.6.01-Transporte por carretera"/>
    <s v="11-LA ALTAGRACIA"/>
    <s v="28-CONSTRUCCIÓN PUENTE BADEN TUBULAR SOBRE RIO ANAMUYA AFECTADO POR LA VAGUADA DE ABRIL 2022, MUNICIPIO HIGÜEY, PROVINCIA ALTAGRACIA"/>
    <s v="0001-MINISTERIO DE OBRAS PUBLICAS Y COMUNICACIONES"/>
    <s v="01-MINISTERIO DE OBRAS PUBLICAS Y COMUNICACIONES"/>
    <x v="0"/>
    <s v="2.7-OBRAS"/>
    <s v="2.7.2-INFRAESTRUCTURA"/>
    <s v="50-CRÉDITO INTERNO"/>
    <s v="16645-CONSTRUCCIÓN PUENTE BADEN TUBULAR SOBRE RIO ANAMUYA AFECTADO POR LA VAGUADA DE ABRIL 2022, MUNICIPIO HIGÜEY, PROVINCIA ALTAGRACIA"/>
  </r>
  <r>
    <n v="0"/>
    <n v="9285713"/>
    <s v="0211-MINISTERIO DE OBRAS PÚBLICAS Y COMUNICACIONES"/>
    <x v="6"/>
    <x v="0"/>
    <x v="1"/>
    <s v="2-SERVICIOS ECONÓMICOS"/>
    <s v="2.6-Transporte"/>
    <s v="2.6.01-Transporte por carretera"/>
    <s v="11-LA ALTAGRACIA"/>
    <s v="38-CONSTRUCCIÓN PUENTE SOBRE EL RIO QUISIBANI AFECTADO POR LA VAGUADA DE ABRIL 2022, VILLA CERRO, MUNICIPIO DE HIGUEY, PROVINCIA LA ALTAGRACIA"/>
    <s v="0001-MINISTERIO DE OBRAS PUBLICAS Y COMUNICACIONES"/>
    <s v="01-MINISTERIO DE OBRAS PUBLICAS Y COMUNICACIONES"/>
    <x v="0"/>
    <s v="2.7-OBRAS"/>
    <s v="2.7.2-INFRAESTRUCTURA"/>
    <s v="10-FONDO GENERAL"/>
    <s v="16217-CONSTRUCCIÓN PUENTE SOBRE EL RIO QUISIBANI AFECTADO POR LA VAGUADA DE ABRIL 2022, VILLA CERRO, MUNICIPIO DE HIGUEY, PROVINCIA LA ALTAGRACIA"/>
  </r>
  <r>
    <n v="0"/>
    <n v="13525467"/>
    <s v="0211-MINISTERIO DE OBRAS PÚBLICAS Y COMUNICACIONES"/>
    <x v="6"/>
    <x v="0"/>
    <x v="1"/>
    <s v="2-SERVICIOS ECONÓMICOS"/>
    <s v="2.6-Transporte"/>
    <s v="2.6.01-Transporte por carretera"/>
    <s v="11-LA ALTAGRACIA"/>
    <s v="39-CONSTRUCCIÓN DE PUENTE SOBRE EL RIO DUEY AFECTADO POR LA VAGUADA DE ABRIL 2022, LA OTRA BANDA, MUNICIPIO DE HIGUEY, PROVINCIA LA ALTAGRACIA"/>
    <s v="0001-MINISTERIO DE OBRAS PUBLICAS Y COMUNICACIONES"/>
    <s v="01-MINISTERIO DE OBRAS PUBLICAS Y COMUNICACIONES"/>
    <x v="0"/>
    <s v="2.7-OBRAS"/>
    <s v="2.7.2-INFRAESTRUCTURA"/>
    <s v="10-FONDO GENERAL"/>
    <s v="16219-CONSTRUCCIÓN DE PUENTE SOBRE EL RIO DUEY AFECTADO POR LA VAGUADA DE ABRIL 2022, LA OTRA BANDA, MUNICIPIO DE HIGUEY, PROVINCIA LA ALTAGRACIA"/>
  </r>
  <r>
    <n v="5395636"/>
    <n v="5922686"/>
    <s v="0211-MINISTERIO DE OBRAS PÚBLICAS Y COMUNICACIONES"/>
    <x v="6"/>
    <x v="0"/>
    <x v="1"/>
    <s v="2-SERVICIOS ECONÓMICOS"/>
    <s v="2.6-Transporte"/>
    <s v="2.6.01-Transporte por carretera"/>
    <s v="11-LA ALTAGRACIA"/>
    <s v="51-RECONSTRUCCIÓN DE LA INFRAESTRUCTURA VIAL URBANA DEL MUNICIPIO DE HIGUEY, PROVINCIA LA ALTAGRACIA"/>
    <s v="0001-MINISTERIO DE OBRAS PUBLICAS Y COMUNICACIONES"/>
    <s v="01-MINISTERIO DE OBRAS PUBLICAS Y COMUNICACIONES"/>
    <x v="0"/>
    <s v="2.7-OBRAS"/>
    <s v="2.7.2-INFRAESTRUCTURA"/>
    <s v="10-FONDO GENERAL"/>
    <s v="15055-RECONSTRUCCIÓN DE LA INFRAESTRUCTURA VIAL URBANA DEL MUNICIPIO DE HIGUEY, PROVINCIA LA ALTAGRACIA"/>
  </r>
  <r>
    <n v="0"/>
    <n v="16622897"/>
    <s v="0211-MINISTERIO DE OBRAS PÚBLICAS Y COMUNICACIONES"/>
    <x v="6"/>
    <x v="0"/>
    <x v="1"/>
    <s v="2-SERVICIOS ECONÓMICOS"/>
    <s v="2.6-Transporte"/>
    <s v="2.6.01-Transporte por carretera"/>
    <s v="11-LA ALTAGRACIA"/>
    <s v="59-RECONSTRUCCIÓN DE CAMINO VECINAL LA VACAMA AFECTADO POR EL HURACAN FIONA, MUNICIPIO SALVALEON DE HIGUEY, PROVINCIA LA ALTAGRACIA"/>
    <s v="0001-MINISTERIO DE OBRAS PUBLICAS Y COMUNICACIONES"/>
    <s v="01-MINISTERIO DE OBRAS PUBLICAS Y COMUNICACIONES"/>
    <x v="0"/>
    <s v="2.7-OBRAS"/>
    <s v="2.7.2-INFRAESTRUCTURA"/>
    <s v="10-FONDO GENERAL"/>
    <s v="16258-RECONSTRUCCIÓN DE CAMINO VECINAL LA VACAMA AFECTADO POR EL HURACAN FIONA, MUNICIPIO SALVALEON DE HIGUEY, PROVINCIA LA ALTAGRACIA"/>
  </r>
  <r>
    <n v="0"/>
    <n v="5106354"/>
    <s v="0211-MINISTERIO DE OBRAS PÚBLICAS Y COMUNICACIONES"/>
    <x v="6"/>
    <x v="0"/>
    <x v="1"/>
    <s v="2-SERVICIOS ECONÓMICOS"/>
    <s v="2.6-Transporte"/>
    <s v="2.6.01-Transporte por carretera"/>
    <s v="11-LA ALTAGRACIA"/>
    <s v="65-CONSTRUCCIÓN DE PUENTE DE CAJÓN SOBRE EL ARROYO ZAFRAN EN LA CARRETERA HIGUEY -  HATO MANA AFECTADO POR EL HURACAN FIONA, MUNICIPIO HIGUEY,  PROVINCIA LA ALTAGRACIA"/>
    <s v="0001-MINISTERIO DE OBRAS PUBLICAS Y COMUNICACIONES"/>
    <s v="01-MINISTERIO DE OBRAS PUBLICAS Y COMUNICACIONES"/>
    <x v="0"/>
    <s v="2.7-OBRAS"/>
    <s v="2.7.2-INFRAESTRUCTURA"/>
    <s v="10-FONDO GENERAL"/>
    <s v="16248-CONSTRUCCIÓN DE PUENTE DE CAJÓN SOBRE EL ARROYO ZAFRAN EN LA CARRETERA HIGUEY -  HATO MANA AFECTADO POR EL HURACAN FIONA, MUNICIPIO HIGUEY,  PROVINCIA LA ALTAGRACIA"/>
  </r>
  <r>
    <n v="4645412"/>
    <n v="4645412"/>
    <s v="0211-MINISTERIO DE OBRAS PÚBLICAS Y COMUNICACIONES"/>
    <x v="6"/>
    <x v="0"/>
    <x v="1"/>
    <s v="2-SERVICIOS ECONÓMICOS"/>
    <s v="2.6-Transporte"/>
    <s v="2.6.01-Transporte por carretera"/>
    <s v="11-LA ALTAGRACIA"/>
    <s v="66-RECONSTRUCCIÓN DE LA INFRAESTRUCTURA VIAL URBANA DEL MUNICIPIO SAN RAFAEL DE YUMA, PROVINCIA LA ALTAGRACIA"/>
    <s v="0001-MINISTERIO DE OBRAS PUBLICAS Y COMUNICACIONES"/>
    <s v="01-MINISTERIO DE OBRAS PUBLICAS Y COMUNICACIONES"/>
    <x v="0"/>
    <s v="2.7-OBRAS"/>
    <s v="2.7.2-INFRAESTRUCTURA"/>
    <s v="10-FONDO GENERAL"/>
    <s v="16083-RECONSTRUCCIÓN DE LA INFRAESTRUCTURA VIAL URBANA DEL MUNICIPIO SAN RAFAEL DE YUMA, PROVINCIA LA ALTAGRACIA"/>
  </r>
  <r>
    <n v="0"/>
    <n v="3547813"/>
    <s v="0211-MINISTERIO DE OBRAS PÚBLICAS Y COMUNICACIONES"/>
    <x v="6"/>
    <x v="0"/>
    <x v="1"/>
    <s v="2-SERVICIOS ECONÓMICOS"/>
    <s v="2.6-Transporte"/>
    <s v="2.6.01-Transporte por carretera"/>
    <s v="11-LA ALTAGRACIA"/>
    <s v="74-CONSTRUCCIÓN NUEVO PUENTE DE ALCANTARILLA DE CAJON SOBRE ARROYO CAGUERO POR DAÑOS VAGUADA ABRIL 2022, MUNICIPIO HIGUEY, PROVINCIA LA ALTAGRACIA"/>
    <s v="0001-MINISTERIO DE OBRAS PUBLICAS Y COMUNICACIONES"/>
    <s v="01-MINISTERIO DE OBRAS PUBLICAS Y COMUNICACIONES"/>
    <x v="0"/>
    <s v="2.7-OBRAS"/>
    <s v="2.7.2-INFRAESTRUCTURA"/>
    <s v="10-FONDO GENERAL"/>
    <s v="16274-CONSTRUCCIÓN NUEVO PUENTE DE ALCANTARILLA DE CAJON SOBRE ARROYO CAGUERO POR DAÑOS VAGUADA ABRIL 2022, MUNICIPIO HIGUEY, PROVINCIA LA ALTAGRACIA"/>
  </r>
  <r>
    <n v="74219336.079999998"/>
    <n v="0"/>
    <s v="0211-MINISTERIO DE OBRAS PÚBLICAS Y COMUNICACIONES"/>
    <x v="6"/>
    <x v="0"/>
    <x v="1"/>
    <s v="2-SERVICIOS ECONÓMICOS"/>
    <s v="2.6-Transporte"/>
    <s v="2.6.01-Transporte por carretera"/>
    <s v="11-LA ALTAGRACIA"/>
    <s v="87-RECONSTRUCCIÓN DEL CAMINO VECINAL BENERITO - SANTA CRUZ DEL GATO AFECTADO POR LA TORMENTA FRANKLIN, MUNICIPIO SAN RAFAEL DEL YUMA, PROVINCIA LA ALTAGRACIA"/>
    <s v="0001-MINISTERIO DE OBRAS PUBLICAS Y COMUNICACIONES"/>
    <s v="01-MINISTERIO DE OBRAS PUBLICAS Y COMUNICACIONES"/>
    <x v="0"/>
    <s v="2.7-OBRAS"/>
    <s v="2.7.2-INFRAESTRUCTURA"/>
    <s v="10-FONDO GENERAL"/>
    <s v="16386-RECONSTRUCCIÓN DEL CAMINO VECINAL BENERITO - SANTA CRUZ DEL GATO AFECTADO POR LA TORMENTA FRANKLIN, MUNICIPIO SAN RAFAEL DEL YUMA, PROVINCIA LA ALTAGRACIA"/>
  </r>
  <r>
    <n v="0"/>
    <n v="0"/>
    <s v="0211-MINISTERIO DE OBRAS PÚBLICAS Y COMUNICACIONES"/>
    <x v="6"/>
    <x v="0"/>
    <x v="1"/>
    <s v="2-SERVICIOS ECONÓMICOS"/>
    <s v="2.6-Transporte"/>
    <s v="2.6.01-Transporte por carretera"/>
    <s v="11-LA ALTAGRACIA"/>
    <s v="97-RECONSTRUCCIÓN CARRETERA AUTOVÍA DEL CORAL EN EL CRUCE BOCA DE CHAVÓN, MUNICIPIO SALVALEON DE HIGUEY, PROVINCIA LA ALTAGRACIA"/>
    <s v="0001-MINISTERIO DE OBRAS PUBLICAS Y COMUNICACIONES"/>
    <s v="01-MINISTERIO DE OBRAS PUBLICAS Y COMUNICACIONES"/>
    <x v="0"/>
    <s v="2.7-OBRAS"/>
    <s v="2.7.2-INFRAESTRUCTURA"/>
    <s v="50-CRÉDITO INTERNO"/>
    <s v="16503-RECONSTRUCCIÓN CARRETERA AUTOVÍA DEL CORAL EN EL CRUCE BOCA DE CHAVÓN, MUNICIPIO SALVALEON DE HIGUEY, PROVINCIA LA ALTAGRACIA"/>
  </r>
  <r>
    <n v="17415569.789999999"/>
    <n v="19586399"/>
    <s v="0211-MINISTERIO DE OBRAS PÚBLICAS Y COMUNICACIONES"/>
    <x v="6"/>
    <x v="0"/>
    <x v="1"/>
    <s v="2-SERVICIOS ECONÓMICOS"/>
    <s v="2.6-Transporte"/>
    <s v="2.6.01-Transporte por carretera"/>
    <s v="12-LA ROMANA"/>
    <s v="63-RECONSTRUCCIÓN DE LA INFRAESTRUCTURA VIAL URBANA DEL MUNICIPIO DE LA ROMANA, PROVINCIA LA ROMANA"/>
    <s v="0001-MINISTERIO DE OBRAS PUBLICAS Y COMUNICACIONES"/>
    <s v="01-MINISTERIO DE OBRAS PUBLICAS Y COMUNICACIONES"/>
    <x v="0"/>
    <s v="2.7-OBRAS"/>
    <s v="2.7.2-INFRAESTRUCTURA"/>
    <s v="10-FONDO GENERAL"/>
    <s v="15067-RECONSTRUCCIÓN DE LA INFRAESTRUCTURA VIAL URBANA DEL MUNICIPIO DE LA ROMANA, PROVINCIA LA ROMANA"/>
  </r>
  <r>
    <n v="2190000"/>
    <n v="2362901"/>
    <s v="0211-MINISTERIO DE OBRAS PÚBLICAS Y COMUNICACIONES"/>
    <x v="6"/>
    <x v="0"/>
    <x v="1"/>
    <s v="2-SERVICIOS ECONÓMICOS"/>
    <s v="2.6-Transporte"/>
    <s v="2.6.01-Transporte por carretera"/>
    <s v="12-LA ROMANA"/>
    <s v="64-RECONSTRUCCIÓN  DE LA INFRAESTRUCTURA VIAL URBANA DEL MUNICIPIO GUAYMATE, PROVINCIA LA ROMANA"/>
    <s v="0001-MINISTERIO DE OBRAS PUBLICAS Y COMUNICACIONES"/>
    <s v="01-MINISTERIO DE OBRAS PUBLICAS Y COMUNICACIONES"/>
    <x v="0"/>
    <s v="2.7-OBRAS"/>
    <s v="2.7.2-INFRAESTRUCTURA"/>
    <s v="10-FONDO GENERAL"/>
    <s v="16081-RECONSTRUCCIÓN  DE LA INFRAESTRUCTURA VIAL URBANA DEL MUNICIPIO GUAYMATE, PROVINCIA LA ROMANA"/>
  </r>
  <r>
    <n v="5702062.4199999999"/>
    <n v="6475292"/>
    <s v="0211-MINISTERIO DE OBRAS PÚBLICAS Y COMUNICACIONES"/>
    <x v="6"/>
    <x v="0"/>
    <x v="1"/>
    <s v="2-SERVICIOS ECONÓMICOS"/>
    <s v="2.6-Transporte"/>
    <s v="2.6.01-Transporte por carretera"/>
    <s v="12-LA ROMANA"/>
    <s v="65-RECONSTRUCCIÓN DE LA INFRAESTRUCTURA VIAL URBANA DEL MUNICIPIO VILLA HERMOSA, PROVINCIA LA ROMANA"/>
    <s v="0001-MINISTERIO DE OBRAS PUBLICAS Y COMUNICACIONES"/>
    <s v="01-MINISTERIO DE OBRAS PUBLICAS Y COMUNICACIONES"/>
    <x v="0"/>
    <s v="2.7-OBRAS"/>
    <s v="2.7.2-INFRAESTRUCTURA"/>
    <s v="10-FONDO GENERAL"/>
    <s v="16082-RECONSTRUCCIÓN DE LA INFRAESTRUCTURA VIAL URBANA DEL MUNICIPIO VILLA HERMOSA, PROVINCIA LA ROMANA"/>
  </r>
  <r>
    <n v="0"/>
    <n v="5279492"/>
    <s v="0211-MINISTERIO DE OBRAS PÚBLICAS Y COMUNICACIONES"/>
    <x v="6"/>
    <x v="0"/>
    <x v="1"/>
    <s v="2-SERVICIOS ECONÓMICOS"/>
    <s v="2.6-Transporte"/>
    <s v="2.6.01-Transporte por carretera"/>
    <s v="13-LA VEGA"/>
    <s v="13-CONSTRUCCIÓN PUENTE SOBRE EL RIO CAMU, COMUNIDAD SABANETA, PROVINCIA LA VEGA"/>
    <s v="0001-MINISTERIO DE OBRAS PUBLICAS Y COMUNICACIONES"/>
    <s v="01-MINISTERIO DE OBRAS PUBLICAS Y COMUNICACIONES"/>
    <x v="0"/>
    <s v="2.7-OBRAS"/>
    <s v="2.7.2-INFRAESTRUCTURA"/>
    <s v="10-FONDO GENERAL"/>
    <s v="14441-CONSTRUCCIÓN PUENTE SOBRE EL RIO CAMU, COMUNIDAD SABANETA, PROVINCIA LA VEGA"/>
  </r>
  <r>
    <n v="0"/>
    <n v="9743844"/>
    <s v="0211-MINISTERIO DE OBRAS PÚBLICAS Y COMUNICACIONES"/>
    <x v="6"/>
    <x v="0"/>
    <x v="1"/>
    <s v="2-SERVICIOS ECONÓMICOS"/>
    <s v="2.6-Transporte"/>
    <s v="2.6.01-Transporte por carretera"/>
    <s v="13-LA VEGA"/>
    <s v="30-RECONSTRUCCIÓN DE PUENTE ESTANCIA LA PEÑA SOBRE ARROYO BARRACO AFECTADA POR LA VAGUADA DE ABRIL 2022, MUNICIPIO JARABACOA, PROVINCIA LA VEGA"/>
    <s v="0001-MINISTERIO DE OBRAS PUBLICAS Y COMUNICACIONES"/>
    <s v="01-MINISTERIO DE OBRAS PUBLICAS Y COMUNICACIONES"/>
    <x v="0"/>
    <s v="2.7-OBRAS"/>
    <s v="2.7.2-INFRAESTRUCTURA"/>
    <s v="10-FONDO GENERAL"/>
    <s v="16203-RECONSTRUCCIÓN DE PUENTE ESTANCIA LA PEÑA SOBRE ARROYO BARRACO AFECTADA POR LA VAGUADA DE ABRIL 2022, MUNICIPIO JARABACOA, PROVINCIA LA VEGA"/>
  </r>
  <r>
    <n v="0"/>
    <n v="7762336"/>
    <s v="0211-MINISTERIO DE OBRAS PÚBLICAS Y COMUNICACIONES"/>
    <x v="6"/>
    <x v="0"/>
    <x v="1"/>
    <s v="2-SERVICIOS ECONÓMICOS"/>
    <s v="2.6-Transporte"/>
    <s v="2.6.01-Transporte por carretera"/>
    <s v="13-LA VEGA"/>
    <s v="32-CONSTRUCCIÓN DE PUENTE BADEN DE TUBOS AFECTADO POR LA VAGUADA DE ABRIL 2022 EN RIO VERDE, CARRETERA MANGA LARGA, PROVINCIA LA VEGA"/>
    <s v="0001-MINISTERIO DE OBRAS PUBLICAS Y COMUNICACIONES"/>
    <s v="01-MINISTERIO DE OBRAS PUBLICAS Y COMUNICACIONES"/>
    <x v="0"/>
    <s v="2.7-OBRAS"/>
    <s v="2.7.2-INFRAESTRUCTURA"/>
    <s v="10-FONDO GENERAL"/>
    <s v="16206-CONSTRUCCIÓN DE PUENTE BADEN DE TUBOS AFECTADO POR LA VAGUADA DE ABRIL 2022 EN RIO VERDE, CARRETERA MANGA LARGA, PROVINCIA LA VEGA"/>
  </r>
  <r>
    <n v="0"/>
    <n v="10870412"/>
    <s v="0211-MINISTERIO DE OBRAS PÚBLICAS Y COMUNICACIONES"/>
    <x v="6"/>
    <x v="0"/>
    <x v="1"/>
    <s v="2-SERVICIOS ECONÓMICOS"/>
    <s v="2.6-Transporte"/>
    <s v="2.6.01-Transporte por carretera"/>
    <s v="13-LA VEGA"/>
    <s v="34-CONSTRUCCIÓN DE PUENTE BADEN TUBULAR AFECTADO POR LA VAGUADA DE ABRIL 2022, SOBRE EL RÍO JAQUEY  ACAPULCO, MUNICIPIO CONCEPCIÓN DE LA VEGA, PROVINCIA LA VEGA"/>
    <s v="0001-MINISTERIO DE OBRAS PUBLICAS Y COMUNICACIONES"/>
    <s v="01-MINISTERIO DE OBRAS PUBLICAS Y COMUNICACIONES"/>
    <x v="0"/>
    <s v="2.7-OBRAS"/>
    <s v="2.7.2-INFRAESTRUCTURA"/>
    <s v="10-FONDO GENERAL"/>
    <s v="16211-CONSTRUCCIÓN DE PUENTE BADEN TUBULAR AFECTADO POR LA VAGUADA DE ABRIL 2022, SOBRE EL RÍO JAQUEY  ACAPULCO, MUNICIPIO CONCEPCIÓN DE LA VEGA, PROVINCIA LA VEGA"/>
  </r>
  <r>
    <n v="0"/>
    <n v="10473939"/>
    <s v="0211-MINISTERIO DE OBRAS PÚBLICAS Y COMUNICACIONES"/>
    <x v="6"/>
    <x v="0"/>
    <x v="1"/>
    <s v="2-SERVICIOS ECONÓMICOS"/>
    <s v="2.6-Transporte"/>
    <s v="2.6.01-Transporte por carretera"/>
    <s v="13-LA VEGA"/>
    <s v="35-RECONSTRUCCIÓN DE PUENTE AFECTADO POR LA VAGUADA DE ABRIL 2022, SOBRE EL RIO ARROYO LOS CHARCOS, MUNICIPIO CONCEPCIÓN DE LA VEGA, PROVINCIA LA VEGA"/>
    <s v="0001-MINISTERIO DE OBRAS PUBLICAS Y COMUNICACIONES"/>
    <s v="01-MINISTERIO DE OBRAS PUBLICAS Y COMUNICACIONES"/>
    <x v="0"/>
    <s v="2.7-OBRAS"/>
    <s v="2.7.2-INFRAESTRUCTURA"/>
    <s v="10-FONDO GENERAL"/>
    <s v="16213-RECONSTRUCCIÓN DE PUENTE AFECTADO POR LA VAGUADA DE ABRIL 2022, SOBRE EL RIO ARROYO LOS CHARCOS, MUNICIPIO CONCEPCIÓN DE LA VEGA, PROVINCIA LA VEGA"/>
  </r>
  <r>
    <n v="34935933.990000002"/>
    <n v="38889940"/>
    <s v="0211-MINISTERIO DE OBRAS PÚBLICAS Y COMUNICACIONES"/>
    <x v="6"/>
    <x v="0"/>
    <x v="1"/>
    <s v="2-SERVICIOS ECONÓMICOS"/>
    <s v="2.6-Transporte"/>
    <s v="2.6.01-Transporte por carretera"/>
    <s v="13-LA VEGA"/>
    <s v="46-RECONSTRUCCIÓN DE LA INFRAESTRUCTURA VIAL URBANA DEL MUNICIPIO CONSTANZA, PROVINCIA LA VEGA"/>
    <s v="0001-MINISTERIO DE OBRAS PUBLICAS Y COMUNICACIONES"/>
    <s v="01-MINISTERIO DE OBRAS PUBLICAS Y COMUNICACIONES"/>
    <x v="0"/>
    <s v="2.7-OBRAS"/>
    <s v="2.7.2-INFRAESTRUCTURA"/>
    <s v="10-FONDO GENERAL"/>
    <s v="15932-RECONSTRUCCIÓN DE LA INFRAESTRUCTURA VIAL URBANA DEL MUNICIPIO CONSTANZA, PROVINCIA LA VEGA"/>
  </r>
  <r>
    <n v="8438821.0999999996"/>
    <n v="14264419"/>
    <s v="0211-MINISTERIO DE OBRAS PÚBLICAS Y COMUNICACIONES"/>
    <x v="6"/>
    <x v="0"/>
    <x v="1"/>
    <s v="2-SERVICIOS ECONÓMICOS"/>
    <s v="2.6-Transporte"/>
    <s v="2.6.01-Transporte por carretera"/>
    <s v="13-LA VEGA"/>
    <s v="50-RECONSTRUCCIÓN DE LA INFRAESTRUCTURA VIAL URBANA DEL MUNICIPIO JIMA ABAJO, PROVINCIA LA VEGA"/>
    <s v="0001-MINISTERIO DE OBRAS PUBLICAS Y COMUNICACIONES"/>
    <s v="01-MINISTERIO DE OBRAS PUBLICAS Y COMUNICACIONES"/>
    <x v="0"/>
    <s v="2.7-OBRAS"/>
    <s v="2.7.2-INFRAESTRUCTURA"/>
    <s v="10-FONDO GENERAL"/>
    <s v="15936-RECONSTRUCCIÓN DE LA INFRAESTRUCTURA VIAL URBANA DEL MUNICIPIO JIMA ABAJO, PROVINCIA LA VEGA"/>
  </r>
  <r>
    <n v="0"/>
    <n v="2631585"/>
    <s v="0211-MINISTERIO DE OBRAS PÚBLICAS Y COMUNICACIONES"/>
    <x v="6"/>
    <x v="0"/>
    <x v="1"/>
    <s v="2-SERVICIOS ECONÓMICOS"/>
    <s v="2.6-Transporte"/>
    <s v="2.6.01-Transporte por carretera"/>
    <s v="13-LA VEGA"/>
    <s v="51-CONSTRUCCIÓN PUENTE TIPO ALCANTARILLA DE CAJÓN AFECTADO POR LA VAGUADA DE ABRIL 2022 EN ARROYO BONITO - LA DESCUBIERTA, MUNICIPIO CONSTANZA, PROVINCIA LA VEGA"/>
    <s v="0001-MINISTERIO DE OBRAS PUBLICAS Y COMUNICACIONES"/>
    <s v="01-MINISTERIO DE OBRAS PUBLICAS Y COMUNICACIONES"/>
    <x v="0"/>
    <s v="2.7-OBRAS"/>
    <s v="2.7.2-INFRAESTRUCTURA"/>
    <s v="10-FONDO GENERAL"/>
    <s v="16232-CONSTRUCCIÓN PUENTE TIPO ALCANTARILLA DE CAJÓN AFECTADO POR LA VAGUADA DE ABRIL 2022 EN ARROYO BONITO - LA DESCUBIERTA, MUNICIPIO CONSTANZA, PROVINCIA LA VEGA"/>
  </r>
  <r>
    <n v="0"/>
    <n v="22813453"/>
    <s v="0211-MINISTERIO DE OBRAS PÚBLICAS Y COMUNICACIONES"/>
    <x v="6"/>
    <x v="0"/>
    <x v="1"/>
    <s v="2-SERVICIOS ECONÓMICOS"/>
    <s v="2.6-Transporte"/>
    <s v="2.6.01-Transporte por carretera"/>
    <s v="13-LA VEGA"/>
    <s v="56-REHABILITACIÓN DE 28KM DEL TRAMO CARRETERO CONSTANZA - PADRE LAS CASAS, PROVINCIAS LA VEGA Y AZUA"/>
    <s v="0001-MINISTERIO DE OBRAS PUBLICAS Y COMUNICACIONES"/>
    <s v="01-MINISTERIO DE OBRAS PUBLICAS Y COMUNICACIONES"/>
    <x v="0"/>
    <s v="2.7-OBRAS"/>
    <s v="2.7.2-INFRAESTRUCTURA"/>
    <s v="10-FONDO GENERAL"/>
    <s v="14945-REHABILITACIÓN DE 28KM DEL TRAMO CARRETERO CONSTANZA - PADRE LAS CASAS, PROVINCIAS LA VEGA Y AZUA"/>
  </r>
  <r>
    <n v="0"/>
    <n v="6305735"/>
    <s v="0211-MINISTERIO DE OBRAS PÚBLICAS Y COMUNICACIONES"/>
    <x v="6"/>
    <x v="0"/>
    <x v="1"/>
    <s v="2-SERVICIOS ECONÓMICOS"/>
    <s v="2.6-Transporte"/>
    <s v="2.6.01-Transporte por carretera"/>
    <s v="13-LA VEGA"/>
    <s v="59-CONSTRUCCIÓN DE MURO DE GAVIONES EN EL PUENTE SOBRE EL RIO VERDE AFECTADO POR LA VAGUADA DE ABRIL 2022, MUNICIPIO CONCEPCIÓN DE LA VEGA, PROVINCIA LA VEGA"/>
    <s v="0001-MINISTERIO DE OBRAS PUBLICAS Y COMUNICACIONES"/>
    <s v="01-MINISTERIO DE OBRAS PUBLICAS Y COMUNICACIONES"/>
    <x v="0"/>
    <s v="2.7-OBRAS"/>
    <s v="2.7.2-INFRAESTRUCTURA"/>
    <s v="10-FONDO GENERAL"/>
    <s v="16240-CONSTRUCCIÓN DE MURO DE GAVIONES EN EL PUENTE SOBRE EL RIO VERDE AFECTADO POR LA VAGUADA DE ABRIL 2022, MUNICIPIO CONCEPCIÓN DE LA VEGA, PROVINCIA LA VEGA"/>
  </r>
  <r>
    <n v="1343108"/>
    <n v="12271996"/>
    <s v="0211-MINISTERIO DE OBRAS PÚBLICAS Y COMUNICACIONES"/>
    <x v="6"/>
    <x v="0"/>
    <x v="1"/>
    <s v="2-SERVICIOS ECONÓMICOS"/>
    <s v="2.6-Transporte"/>
    <s v="2.6.01-Transporte por carretera"/>
    <s v="13-LA VEGA"/>
    <s v="65-RECONSTRUCCIÓN DE INFRAESTRUCTURA VIAL URBANA DEL MUNICIPIO LA VEGA, PROVINCIA LA VEGA"/>
    <s v="0001-MINISTERIO DE OBRAS PUBLICAS Y COMUNICACIONES"/>
    <s v="01-MINISTERIO DE OBRAS PUBLICAS Y COMUNICACIONES"/>
    <x v="0"/>
    <s v="2.7-OBRAS"/>
    <s v="2.7.2-INFRAESTRUCTURA"/>
    <s v="10-FONDO GENERAL"/>
    <s v="15069-RECONSTRUCCIÓN DE INFRAESTRUCTURA VIAL URBANA DEL MUNICIPIO LA VEGA, PROVINCIA LA VEGA"/>
  </r>
  <r>
    <n v="0"/>
    <n v="6767707"/>
    <s v="0211-MINISTERIO DE OBRAS PÚBLICAS Y COMUNICACIONES"/>
    <x v="6"/>
    <x v="0"/>
    <x v="1"/>
    <s v="2-SERVICIOS ECONÓMICOS"/>
    <s v="2.6-Transporte"/>
    <s v="2.6.01-Transporte por carretera"/>
    <s v="13-LA VEGA"/>
    <s v="66-CONSTRUCCIÓN PUENTE EN HATO VIEJO AFECTADO POR LA VAGUADA DE ABRIL 2022, EL CAIMITO, MUNICIPIO JARABACOA, PROVINCIA LA VEGA"/>
    <s v="0001-MINISTERIO DE OBRAS PUBLICAS Y COMUNICACIONES"/>
    <s v="01-MINISTERIO DE OBRAS PUBLICAS Y COMUNICACIONES"/>
    <x v="0"/>
    <s v="2.7-OBRAS"/>
    <s v="2.7.2-INFRAESTRUCTURA"/>
    <s v="10-FONDO GENERAL"/>
    <s v="16251-CONSTRUCCIÓN PUENTE EN HATO VIEJO AFECTADO POR LA VAGUADA DE ABRIL 2022, EL CAIMITO, MUNICIPIO JARABACOA, PROVINCIA LA VEGA"/>
  </r>
  <r>
    <n v="0"/>
    <n v="13525671"/>
    <s v="0211-MINISTERIO DE OBRAS PÚBLICAS Y COMUNICACIONES"/>
    <x v="6"/>
    <x v="0"/>
    <x v="1"/>
    <s v="2-SERVICIOS ECONÓMICOS"/>
    <s v="2.6-Transporte"/>
    <s v="2.6.01-Transporte por carretera"/>
    <s v="13-LA VEGA"/>
    <s v="67-CONSTRUCCIÓN PUENTE DE HORMIGÓN POSTENSADO SOBRE EL RÍO LA PALMA AFECTADO POR LA VAGUADA DE ABRIL 2022, CARRETERA EL HOYITO-TIREO, MUNICIPIO CONSTANZA, PROVINCIA LA VEGA"/>
    <s v="0001-MINISTERIO DE OBRAS PUBLICAS Y COMUNICACIONES"/>
    <s v="01-MINISTERIO DE OBRAS PUBLICAS Y COMUNICACIONES"/>
    <x v="0"/>
    <s v="2.7-OBRAS"/>
    <s v="2.7.2-INFRAESTRUCTURA"/>
    <s v="10-FONDO GENERAL"/>
    <s v="16252-CONSTRUCCIÓN PUENTE DE HORMIGÓN POSTENSADO SOBRE EL RÍO LA PALMA AFECTADO POR LA VAGUADA DE ABRIL 2022, CARRETERA EL HOYITO-TIREO, MUNICIPIO CONSTANZA, PROVINCIA LA VEGA"/>
  </r>
  <r>
    <n v="5028411"/>
    <n v="5324643"/>
    <s v="0211-MINISTERIO DE OBRAS PÚBLICAS Y COMUNICACIONES"/>
    <x v="6"/>
    <x v="0"/>
    <x v="1"/>
    <s v="2-SERVICIOS ECONÓMICOS"/>
    <s v="2.6-Transporte"/>
    <s v="2.6.01-Transporte por carretera"/>
    <s v="13-LA VEGA"/>
    <s v="69-CONSTRUCCIÓN MURO DE GAVIONES EN EL PUENTE ARROYO HONDO AFECTADO POR LA VAGUADA DE ABRIL 2022, MUNICIPIO LA VEGA, PROVINCIA LA VEGA"/>
    <s v="0001-MINISTERIO DE OBRAS PUBLICAS Y COMUNICACIONES"/>
    <s v="01-MINISTERIO DE OBRAS PUBLICAS Y COMUNICACIONES"/>
    <x v="0"/>
    <s v="2.7-OBRAS"/>
    <s v="2.7.2-INFRAESTRUCTURA"/>
    <s v="10-FONDO GENERAL"/>
    <s v="16254-CONSTRUCCIÓN MURO DE GAVIONES EN EL PUENTE ARROYO HONDO AFECTADO POR LA VAGUADA DE ABRIL 2022, MUNICIPIO LA VEGA, PROVINCIA LA VEGA"/>
  </r>
  <r>
    <n v="13095509.050000001"/>
    <n v="20271026"/>
    <s v="0211-MINISTERIO DE OBRAS PÚBLICAS Y COMUNICACIONES"/>
    <x v="6"/>
    <x v="0"/>
    <x v="1"/>
    <s v="2-SERVICIOS ECONÓMICOS"/>
    <s v="2.6-Transporte"/>
    <s v="2.6.01-Transporte por carretera"/>
    <s v="13-LA VEGA"/>
    <s v="78-RECONSTRUCCIÓN CARRETERA SABANA REY - LOS SOLARES AFECTADO POR LA VAGUADA DE ABRIL 2022, MUNICIPIO LA VEGA, PROVINCIA LA VEGA"/>
    <s v="0001-MINISTERIO DE OBRAS PUBLICAS Y COMUNICACIONES"/>
    <s v="01-MINISTERIO DE OBRAS PUBLICAS Y COMUNICACIONES"/>
    <x v="0"/>
    <s v="2.7-OBRAS"/>
    <s v="2.7.2-INFRAESTRUCTURA"/>
    <s v="10-FONDO GENERAL"/>
    <s v="16216-RECONSTRUCCIÓN CARRETERA SABANA REY - LOS SOLARES AFECTADO POR LA VAGUADA DE ABRIL 2022, MUNICIPIO LA VEGA, PROVINCIA LA VEGA"/>
  </r>
  <r>
    <n v="62951107.869999997"/>
    <n v="0"/>
    <s v="0211-MINISTERIO DE OBRAS PÚBLICAS Y COMUNICACIONES"/>
    <x v="6"/>
    <x v="0"/>
    <x v="1"/>
    <s v="2-SERVICIOS ECONÓMICOS"/>
    <s v="2.6-Transporte"/>
    <s v="2.6.01-Transporte por carretera"/>
    <s v="13-LA VEGA"/>
    <s v="85-CONSTRUCCIÓN CAMINO VECINAL MANABAO-LA CIÉNEGA, DISTRITO MUNICIPAL MANABAO, PROVINCIA LA VEGA"/>
    <s v="0001-MINISTERIO DE OBRAS PUBLICAS Y COMUNICACIONES"/>
    <s v="01-MINISTERIO DE OBRAS PUBLICAS Y COMUNICACIONES"/>
    <x v="0"/>
    <s v="2.7-OBRAS"/>
    <s v="2.7.2-INFRAESTRUCTURA"/>
    <s v="10-FONDO GENERAL"/>
    <s v="16309-CONSTRUCCIÓN CAMINO VECINAL MANABAO-LA CIÉNEGA, DISTRITO MUNICIPAL MANABAO, PROVINCIA LA VEGA"/>
  </r>
  <r>
    <n v="0"/>
    <n v="0"/>
    <s v="0211-MINISTERIO DE OBRAS PÚBLICAS Y COMUNICACIONES"/>
    <x v="6"/>
    <x v="0"/>
    <x v="1"/>
    <s v="2-SERVICIOS ECONÓMICOS"/>
    <s v="2.6-Transporte"/>
    <s v="2.6.01-Transporte por carretera"/>
    <s v="13-LA VEGA"/>
    <s v="94-RECONSTRUCCIÓN RECONSTRUCCIÓN CARRETERA JARABACOA (DESDE C/ FEDERICO BASILIS) HASTA JUNUMUCÚ, MUNICIPIO JARABACOA, PROVINCIA LA VEGA"/>
    <s v="0001-MINISTERIO DE OBRAS PUBLICAS Y COMUNICACIONES"/>
    <s v="01-MINISTERIO DE OBRAS PUBLICAS Y COMUNICACIONES"/>
    <x v="0"/>
    <s v="2.7-OBRAS"/>
    <s v="2.7.2-INFRAESTRUCTURA"/>
    <s v="10-FONDO GENERAL"/>
    <s v="16378-RECONSTRUCCIÓN RECONSTRUCCIÓN CARRETERA JARABACOA (DESDE C/ FEDERICO BASILIS) HASTA JUNUMUCÚ, MUNICIPIO JARABACOA, PROVINCIA LA VEGA"/>
  </r>
  <r>
    <n v="24070130.109999999"/>
    <n v="25921788"/>
    <s v="0211-MINISTERIO DE OBRAS PÚBLICAS Y COMUNICACIONES"/>
    <x v="6"/>
    <x v="0"/>
    <x v="1"/>
    <s v="2-SERVICIOS ECONÓMICOS"/>
    <s v="2.6-Transporte"/>
    <s v="2.6.01-Transporte por carretera"/>
    <s v="13-LA VEGA"/>
    <s v="95-RECONSTRUCCIÓN DE LA INFRAESTRUCTURA VIAL URBANA DEL MUNICIPIO JARABACOA, PROVINCIA LA VEGA"/>
    <s v="0001-MINISTERIO DE OBRAS PUBLICAS Y COMUNICACIONES"/>
    <s v="01-MINISTERIO DE OBRAS PUBLICAS Y COMUNICACIONES"/>
    <x v="0"/>
    <s v="2.7-OBRAS"/>
    <s v="2.7.2-INFRAESTRUCTURA"/>
    <s v="10-FONDO GENERAL"/>
    <s v="15335-RECONSTRUCCIÓN DE LA INFRAESTRUCTURA VIAL URBANA DEL MUNICIPIO JARABACOA, PROVINCIA LA VEGA"/>
  </r>
  <r>
    <n v="413394806.14999998"/>
    <n v="413394807"/>
    <s v="0211-MINISTERIO DE OBRAS PÚBLICAS Y COMUNICACIONES"/>
    <x v="6"/>
    <x v="0"/>
    <x v="1"/>
    <s v="2-SERVICIOS ECONÓMICOS"/>
    <s v="2.6-Transporte"/>
    <s v="2.6.01-Transporte por carretera"/>
    <s v="14-MARIA TRINIDAD SANCHEZ"/>
    <s v="07-CONSTRUCCIÓN BARRERA DE PROTECCIÓN MARINA, TRAMO VIAL, OBRAS CONEXAS Y COMPLEMENTARIAS EN NAGUA, PROVINCIA MARÍA TRINIDAD SANCHEZ."/>
    <s v="0001-MINISTERIO DE OBRAS PUBLICAS Y COMUNICACIONES"/>
    <s v="01-MINISTERIO DE OBRAS PUBLICAS Y COMUNICACIONES"/>
    <x v="0"/>
    <s v="2.7-OBRAS"/>
    <s v="2.7.2-INFRAESTRUCTURA"/>
    <s v="50-CRÉDITO INTERNO"/>
    <s v="14790-CONSTRUCCIÓN BARRERA DE PROTECCIÓN MARINA, TRAMO VIAL, OBRAS CONEXAS Y COMPLEMENTARIAS EN NAGUA, PROVINCIA MARÍA TRINIDAD SANCHEZ."/>
  </r>
  <r>
    <n v="59213587.549999997"/>
    <n v="0"/>
    <s v="0211-MINISTERIO DE OBRAS PÚBLICAS Y COMUNICACIONES"/>
    <x v="6"/>
    <x v="0"/>
    <x v="1"/>
    <s v="2-SERVICIOS ECONÓMICOS"/>
    <s v="2.6-Transporte"/>
    <s v="2.6.01-Transporte por carretera"/>
    <s v="14-MARIA TRINIDAD SANCHEZ"/>
    <s v="19-RECONSTRUCCIÓN DEL CAMINO VECINAL COPEYITO-CARRASCO, AFECTADO POR EL HURACÁN FIONA, MUNICIPIO RÍO SAN JUAN, PROVINCIA MARÍA TRINIDAD SÁNCHEZ"/>
    <s v="0001-MINISTERIO DE OBRAS PUBLICAS Y COMUNICACIONES"/>
    <s v="01-MINISTERIO DE OBRAS PUBLICAS Y COMUNICACIONES"/>
    <x v="0"/>
    <s v="2.7-OBRAS"/>
    <s v="2.7.2-INFRAESTRUCTURA"/>
    <s v="10-FONDO GENERAL"/>
    <s v="16722-RECONSTRUCCIÓN DEL CAMINO VECINAL COPEYITO-CARRASCO, AFECTADO POR EL HURACÁN FIONA, MUNICIPIO RÍO SAN JUAN, PROVINCIA MARÍA TRINIDAD SÁNCHEZ"/>
  </r>
  <r>
    <n v="13160938"/>
    <n v="13160938"/>
    <s v="0211-MINISTERIO DE OBRAS PÚBLICAS Y COMUNICACIONES"/>
    <x v="6"/>
    <x v="0"/>
    <x v="1"/>
    <s v="2-SERVICIOS ECONÓMICOS"/>
    <s v="2.6-Transporte"/>
    <s v="2.6.01-Transporte por carretera"/>
    <s v="14-MARIA TRINIDAD SANCHEZ"/>
    <s v="28-RECONSTRUCCIÓN CAMINO VECINAL MATA BONITA - LOS MEMISOS, PROVINCIA MARÍA TRINIDAD SÁNCHEZ"/>
    <s v="0001-MINISTERIO DE OBRAS PUBLICAS Y COMUNICACIONES"/>
    <s v="01-MINISTERIO DE OBRAS PUBLICAS Y COMUNICACIONES"/>
    <x v="0"/>
    <s v="2.7-OBRAS"/>
    <s v="2.7.2-INFRAESTRUCTURA"/>
    <s v="10-FONDO GENERAL"/>
    <s v="15104-RECONSTRUCCIÓN CAMINO VECINAL MATA BONITA - LOS MEMISOS, PROVINCIA MARÍA TRINIDAD SÁNCHEZ"/>
  </r>
  <r>
    <n v="19343374"/>
    <n v="15343374"/>
    <s v="0211-MINISTERIO DE OBRAS PÚBLICAS Y COMUNICACIONES"/>
    <x v="6"/>
    <x v="0"/>
    <x v="1"/>
    <s v="2-SERVICIOS ECONÓMICOS"/>
    <s v="2.6-Transporte"/>
    <s v="2.6.01-Transporte por carretera"/>
    <s v="14-MARIA TRINIDAD SANCHEZ"/>
    <s v="31-REHABILITACIÓN DE LA INFRAESTRUCTURA VIAL URBANA DE LOS SECTORES DEL MUNICIPIO DE NAGUA, PROVINCIA MARÍA TRINIDAD SÁNCHEZ"/>
    <s v="0001-MINISTERIO DE OBRAS PUBLICAS Y COMUNICACIONES"/>
    <s v="01-MINISTERIO DE OBRAS PUBLICAS Y COMUNICACIONES"/>
    <x v="0"/>
    <s v="2.7-OBRAS"/>
    <s v="2.7.2-INFRAESTRUCTURA"/>
    <s v="10-FONDO GENERAL"/>
    <s v="15107-REHABILITACIÓN DE LA INFRAESTRUCTURA VIAL URBANA DE LOS SECTORES DEL MUNICIPIO DE NAGUA, PROVINCIA MARÍA TRINIDAD SÁNCHEZ"/>
  </r>
  <r>
    <n v="5830571"/>
    <n v="1830571"/>
    <s v="0211-MINISTERIO DE OBRAS PÚBLICAS Y COMUNICACIONES"/>
    <x v="6"/>
    <x v="0"/>
    <x v="1"/>
    <s v="2-SERVICIOS ECONÓMICOS"/>
    <s v="2.6-Transporte"/>
    <s v="2.6.01-Transporte por carretera"/>
    <s v="14-MARIA TRINIDAD SANCHEZ"/>
    <s v="32-RECONSTRUCCIÓN DE LA INFRAESTRUCTURA VIAL URBANA DEL MUNICIPIO DE CABRERA, PROVINCIA MARÍA TRINIDAD SÁNCHEZ"/>
    <s v="0001-MINISTERIO DE OBRAS PUBLICAS Y COMUNICACIONES"/>
    <s v="01-MINISTERIO DE OBRAS PUBLICAS Y COMUNICACIONES"/>
    <x v="0"/>
    <s v="2.7-OBRAS"/>
    <s v="2.7.2-INFRAESTRUCTURA"/>
    <s v="10-FONDO GENERAL"/>
    <s v="15108-RECONSTRUCCIÓN DE LA INFRAESTRUCTURA VIAL URBANA DEL MUNICIPIO DE CABRERA, PROVINCIA MARÍA TRINIDAD SÁNCHEZ"/>
  </r>
  <r>
    <n v="0"/>
    <n v="610441"/>
    <s v="0211-MINISTERIO DE OBRAS PÚBLICAS Y COMUNICACIONES"/>
    <x v="6"/>
    <x v="0"/>
    <x v="1"/>
    <s v="2-SERVICIOS ECONÓMICOS"/>
    <s v="2.6-Transporte"/>
    <s v="2.6.01-Transporte por carretera"/>
    <s v="14-MARIA TRINIDAD SANCHEZ"/>
    <s v="33-RECONSTRUCCIÓN DE LA INFRAESTRUCTURA VIAL EN LOS SECTORES BUENOS AIRES Y ACAPULCO, MUNICIPIO RÍO SAN JUAN, PROVINCIA MARÍA TRINIDAD SÁNCHEZ"/>
    <s v="0001-MINISTERIO DE OBRAS PUBLICAS Y COMUNICACIONES"/>
    <s v="01-MINISTERIO DE OBRAS PUBLICAS Y COMUNICACIONES"/>
    <x v="0"/>
    <s v="2.7-OBRAS"/>
    <s v="2.7.2-INFRAESTRUCTURA"/>
    <s v="10-FONDO GENERAL"/>
    <s v="15110-RECONSTRUCCIÓN DE LA INFRAESTRUCTURA VIAL EN LOS SECTORES BUENOS AIRES Y ACAPULCO, MUNICIPIO RÍO SAN JUAN, PROVINCIA MARÍA TRINIDAD SÁNCHEZ"/>
  </r>
  <r>
    <n v="0"/>
    <n v="45672959"/>
    <s v="0211-MINISTERIO DE OBRAS PÚBLICAS Y COMUNICACIONES"/>
    <x v="6"/>
    <x v="0"/>
    <x v="1"/>
    <s v="2-SERVICIOS ECONÓMICOS"/>
    <s v="2.6-Transporte"/>
    <s v="2.6.01-Transporte por carretera"/>
    <s v="14-MARIA TRINIDAD SANCHEZ"/>
    <s v="62-RECONSTRUCCIÓN CAMINO VECINAL CRUCE RÍO SAN JUAN-SAN RAFAEL, AFECTADO POR EL HURACAN FIONA, MUNICIPIO RIO SAN JUAN, PROVINCIA MARÍA TRINIDAD SÁNCHEZ"/>
    <s v="0001-MINISTERIO DE OBRAS PUBLICAS Y COMUNICACIONES"/>
    <s v="01-MINISTERIO DE OBRAS PUBLICAS Y COMUNICACIONES"/>
    <x v="0"/>
    <s v="2.7-OBRAS"/>
    <s v="2.7.2-INFRAESTRUCTURA"/>
    <s v="10-FONDO GENERAL"/>
    <s v="16268-RECONSTRUCCIÓN CAMINO VECINAL CRUCE RÍO SAN JUAN-SAN RAFAEL, AFECTADO POR EL HURACAN FIONA, MUNICIPIO RIO SAN JUAN, PROVINCIA MARÍA TRINIDAD SÁNCHEZ"/>
  </r>
  <r>
    <n v="25450521.329999998"/>
    <n v="35611396"/>
    <s v="0211-MINISTERIO DE OBRAS PÚBLICAS Y COMUNICACIONES"/>
    <x v="6"/>
    <x v="0"/>
    <x v="1"/>
    <s v="2-SERVICIOS ECONÓMICOS"/>
    <s v="2.6-Transporte"/>
    <s v="2.6.01-Transporte por carretera"/>
    <s v="14-MARIA TRINIDAD SANCHEZ"/>
    <s v="63-RECONSTRUCCIÓN DEL CAMINO VECINAL RINCÓN DE MOLINILLOLAS GARZAS, AFECTADO POR EL HURACÁN FIONA, MUNICIPIO NAGUA, PROVINCIA MARÍA TRINIDAD SÁNCHEZ"/>
    <s v="0001-MINISTERIO DE OBRAS PUBLICAS Y COMUNICACIONES"/>
    <s v="01-MINISTERIO DE OBRAS PUBLICAS Y COMUNICACIONES"/>
    <x v="0"/>
    <s v="2.7-OBRAS"/>
    <s v="2.7.2-INFRAESTRUCTURA"/>
    <s v="10-FONDO GENERAL"/>
    <s v="16269-RECONSTRUCCIÓN DEL CAMINO VECINAL RINCÓN DE MOLINILLOLAS GARZAS, AFECTADO POR EL HURACÁN FIONA, MUNICIPIO NAGUA, PROVINCIA MARÍA TRINIDAD SÁNCHEZ"/>
  </r>
  <r>
    <n v="0"/>
    <n v="34220179"/>
    <s v="0211-MINISTERIO DE OBRAS PÚBLICAS Y COMUNICACIONES"/>
    <x v="6"/>
    <x v="0"/>
    <x v="1"/>
    <s v="2-SERVICIOS ECONÓMICOS"/>
    <s v="2.6-Transporte"/>
    <s v="2.6.01-Transporte por carretera"/>
    <s v="14-MARIA TRINIDAD SANCHEZ"/>
    <s v="65-RECONSTRUCCIÓN DEL TRAMO CARRETERO NAGUA-CABRERA EN EL MUNICIPIO DE NAGUA, PROVINCIA MARÍA TRINIDAD SÁNCHEZ"/>
    <s v="0001-MINISTERIO DE OBRAS PUBLICAS Y COMUNICACIONES"/>
    <s v="01-MINISTERIO DE OBRAS PUBLICAS Y COMUNICACIONES"/>
    <x v="0"/>
    <s v="2.7-OBRAS"/>
    <s v="2.7.2-INFRAESTRUCTURA"/>
    <s v="10-FONDO GENERAL"/>
    <s v="15119-RECONSTRUCCIÓN DEL TRAMO CARRETERO NAGUA-CABRERA EN EL MUNICIPIO DE NAGUA, PROVINCIA MARÍA TRINIDAD SÁNCHEZ"/>
  </r>
  <r>
    <n v="13005898"/>
    <n v="13005898"/>
    <s v="0211-MINISTERIO DE OBRAS PÚBLICAS Y COMUNICACIONES"/>
    <x v="6"/>
    <x v="0"/>
    <x v="1"/>
    <s v="2-SERVICIOS ECONÓMICOS"/>
    <s v="2.6-Transporte"/>
    <s v="2.6.01-Transporte por carretera"/>
    <s v="14-MARIA TRINIDAD SANCHEZ"/>
    <s v="73-RECONSTRUCCIÓN DE LA INFRAESTRUCTURA VIAL URBANA DEL MUNICIPIO CABRERA, PROVINCIA MARÍA TRINIDAD SÁNCHEZ"/>
    <s v="0001-MINISTERIO DE OBRAS PUBLICAS Y COMUNICACIONES"/>
    <s v="01-MINISTERIO DE OBRAS PUBLICAS Y COMUNICACIONES"/>
    <x v="0"/>
    <s v="2.7-OBRAS"/>
    <s v="2.7.2-INFRAESTRUCTURA"/>
    <s v="10-FONDO GENERAL"/>
    <s v="16090-RECONSTRUCCIÓN DE LA INFRAESTRUCTURA VIAL URBANA DEL MUNICIPIO CABRERA, PROVINCIA MARÍA TRINIDAD SÁNCHEZ"/>
  </r>
  <r>
    <n v="20000000"/>
    <n v="22501553"/>
    <s v="0211-MINISTERIO DE OBRAS PÚBLICAS Y COMUNICACIONES"/>
    <x v="6"/>
    <x v="0"/>
    <x v="1"/>
    <s v="2-SERVICIOS ECONÓMICOS"/>
    <s v="2.6-Transporte"/>
    <s v="2.6.01-Transporte por carretera"/>
    <s v="14-MARIA TRINIDAD SANCHEZ"/>
    <s v="91-RECONSTRUCCIÓN DE LA INFRAESTRUCTURA VIAL URBANA DEL MUNICIPIO DE NAGUA, PROVINCIA MARÍA TRINIDAD SÁNCHEZ"/>
    <s v="0001-MINISTERIO DE OBRAS PUBLICAS Y COMUNICACIONES"/>
    <s v="01-MINISTERIO DE OBRAS PUBLICAS Y COMUNICACIONES"/>
    <x v="0"/>
    <s v="2.7-OBRAS"/>
    <s v="2.7.2-INFRAESTRUCTURA"/>
    <s v="10-FONDO GENERAL"/>
    <s v="15331-RECONSTRUCCIÓN DE LA INFRAESTRUCTURA VIAL URBANA DEL MUNICIPIO DE NAGUA, PROVINCIA MARÍA TRINIDAD SÁNCHEZ"/>
  </r>
  <r>
    <n v="0"/>
    <n v="0"/>
    <s v="0211-MINISTERIO DE OBRAS PÚBLICAS Y COMUNICACIONES"/>
    <x v="6"/>
    <x v="0"/>
    <x v="1"/>
    <s v="2-SERVICIOS ECONÓMICOS"/>
    <s v="2.6-Transporte"/>
    <s v="2.6.01-Transporte por carretera"/>
    <s v="14-MARIA TRINIDAD SANCHEZ"/>
    <s v="93-RECONSTRUCCIÓN CARRETERA EL FACTOR- LOS INDIOS, MUNICIPIO EL FACTOR, PROVINCIA MARÍA TRINIDAD SÁNCHEZ"/>
    <s v="0001-MINISTERIO DE OBRAS PUBLICAS Y COMUNICACIONES"/>
    <s v="01-MINISTERIO DE OBRAS PUBLICAS Y COMUNICACIONES"/>
    <x v="0"/>
    <s v="2.7-OBRAS"/>
    <s v="2.7.2-INFRAESTRUCTURA"/>
    <s v="20-FONDOS CON DESTINO ESPECÍFICO"/>
    <s v="16396-RECONSTRUCCIÓN CARRETERA EL FACTOR- LOS INDIOS, MUNICIPIO EL FACTOR, PROVINCIA MARÍA TRINIDAD SÁNCHEZ"/>
  </r>
  <r>
    <n v="14340746"/>
    <n v="28366957"/>
    <s v="0211-MINISTERIO DE OBRAS PÚBLICAS Y COMUNICACIONES"/>
    <x v="6"/>
    <x v="0"/>
    <x v="1"/>
    <s v="2-SERVICIOS ECONÓMICOS"/>
    <s v="2.6-Transporte"/>
    <s v="2.6.01-Transporte por carretera"/>
    <s v="14-MARIA TRINIDAD SANCHEZ"/>
    <s v="97-RECONSTRUCCIÓN DE LA INFRAESTRUCTURA VIAL URBANA DEL MUNICIPIO EL FACTOR, PROVINCIA MARÍA TRINIDAD SÁNCHEZ"/>
    <s v="0001-MINISTERIO DE OBRAS PUBLICAS Y COMUNICACIONES"/>
    <s v="01-MINISTERIO DE OBRAS PUBLICAS Y COMUNICACIONES"/>
    <x v="0"/>
    <s v="2.7-OBRAS"/>
    <s v="2.7.2-INFRAESTRUCTURA"/>
    <s v="10-FONDO GENERAL"/>
    <s v="16162-RECONSTRUCCIÓN DE LA INFRAESTRUCTURA VIAL URBANA DEL MUNICIPIO EL FACTOR, PROVINCIA MARÍA TRINIDAD SÁNCHEZ"/>
  </r>
  <r>
    <n v="935233283.03999996"/>
    <n v="1446000000"/>
    <s v="0211-MINISTERIO DE OBRAS PÚBLICAS Y COMUNICACIONES"/>
    <x v="6"/>
    <x v="0"/>
    <x v="1"/>
    <s v="2-SERVICIOS ECONÓMICOS"/>
    <s v="2.6-Transporte"/>
    <s v="2.6.01-Transporte por carretera"/>
    <s v="15-MONTE CRISTI"/>
    <s v="01-MEJORAMIENTO PUERTO DE MANZANILLO Y SUS VÍAS DE CONECTIVIDAD, PROVINCIA MONTECRISTI, R.D."/>
    <s v="0001-MINISTERIO DE OBRAS PUBLICAS Y COMUNICACIONES"/>
    <s v="01-MINISTERIO DE OBRAS PUBLICAS Y COMUNICACIONES"/>
    <x v="0"/>
    <s v="2.7-OBRAS"/>
    <s v="2.7.2-INFRAESTRUCTURA"/>
    <s v="60-CREDITO EXTERNO"/>
    <s v="14546-MEJORAMIENTO PUERTO DE MANZANILLO Y SUS VÍAS DE CONECTIVIDAD, PROVINCIA MONTECRISTI, R.D."/>
  </r>
  <r>
    <n v="47813587.109999999"/>
    <n v="65868800"/>
    <s v="0211-MINISTERIO DE OBRAS PÚBLICAS Y COMUNICACIONES"/>
    <x v="6"/>
    <x v="0"/>
    <x v="1"/>
    <s v="2-SERVICIOS ECONÓMICOS"/>
    <s v="2.6-Transporte"/>
    <s v="2.6.01-Transporte por carretera"/>
    <s v="15-MONTE CRISTI"/>
    <s v="17-RECONSTRUCCIÓN DE LA INFRAESTRUCTURA VIAL URBANA DEL MUNICIPIO LAS MATAS DE SANTA CRUZ, PROVINCIA MONTE CRISTI"/>
    <s v="0001-MINISTERIO DE OBRAS PUBLICAS Y COMUNICACIONES"/>
    <s v="01-MINISTERIO DE OBRAS PUBLICAS Y COMUNICACIONES"/>
    <x v="0"/>
    <s v="2.7-OBRAS"/>
    <s v="2.7.2-INFRAESTRUCTURA"/>
    <s v="10-FONDO GENERAL"/>
    <s v="15402-RECONSTRUCCIÓN DE LA INFRAESTRUCTURA VIAL URBANA DEL MUNICIPIO LAS MATAS DE SANTA CRUZ, PROVINCIA MONTE CRISTI"/>
  </r>
  <r>
    <n v="142541216.96000001"/>
    <n v="0"/>
    <s v="0211-MINISTERIO DE OBRAS PÚBLICAS Y COMUNICACIONES"/>
    <x v="6"/>
    <x v="0"/>
    <x v="1"/>
    <s v="2-SERVICIOS ECONÓMICOS"/>
    <s v="2.6-Transporte"/>
    <s v="2.6.01-Transporte por carretera"/>
    <s v="15-MONTE CRISTI"/>
    <s v="40-CONSTRUCCIÓN CARRETERA VILLA ELISA - PUNTA RUSIA - LA ENSENADA, PROVINCIA MONTECRISTI"/>
    <s v="0001-MINISTERIO DE OBRAS PUBLICAS Y COMUNICACIONES"/>
    <s v="01-MINISTERIO DE OBRAS PUBLICAS Y COMUNICACIONES"/>
    <x v="0"/>
    <s v="2.7-OBRAS"/>
    <s v="2.7.2-INFRAESTRUCTURA"/>
    <s v="10-FONDO GENERAL"/>
    <s v="14321-CONSTRUCCIÓN CARRETERA VILLA ELISA - PUNTA RUSIA - LA ENSENADA, PROVINCIA MONTECRISTI"/>
  </r>
  <r>
    <n v="0"/>
    <n v="0"/>
    <s v="0211-MINISTERIO DE OBRAS PÚBLICAS Y COMUNICACIONES"/>
    <x v="6"/>
    <x v="0"/>
    <x v="1"/>
    <s v="2-SERVICIOS ECONÓMICOS"/>
    <s v="2.6-Transporte"/>
    <s v="2.6.01-Transporte por carretera"/>
    <s v="15-MONTE CRISTI"/>
    <s v="71-RECONSTRUCCIÓN CARRETERA GUAYUBIN  LAS MATAS DE SANTA CRUZ  COPEY  PEPILLO SALCEDO, PROVINCIA MONTE CRISTI"/>
    <s v="0001-MINISTERIO DE OBRAS PUBLICAS Y COMUNICACIONES"/>
    <s v="01-MINISTERIO DE OBRAS PUBLICAS Y COMUNICACIONES"/>
    <x v="0"/>
    <s v="2.7-OBRAS"/>
    <s v="2.7.2-INFRAESTRUCTURA"/>
    <s v="10-FONDO GENERAL"/>
    <s v="15950-RECONSTRUCCIÓN CARRETERA GUAYUBIN  LAS MATAS DE SANTA CRUZ  COPEY  PEPILLO SALCEDO, PROVINCIA MONTE CRISTI"/>
  </r>
  <r>
    <n v="0"/>
    <n v="204203847"/>
    <s v="0211-MINISTERIO DE OBRAS PÚBLICAS Y COMUNICACIONES"/>
    <x v="6"/>
    <x v="0"/>
    <x v="1"/>
    <s v="2-SERVICIOS ECONÓMICOS"/>
    <s v="2.6-Transporte"/>
    <s v="2.6.01-Transporte por carretera"/>
    <s v="15-MONTE CRISTI"/>
    <s v="71-RECONSTRUCCIÓN CARRETERA GUAYUBIN  LAS MATAS DE SANTA CRUZ  COPEY  PEPILLO SALCEDO, PROVINCIA MONTE CRISTI"/>
    <s v="0001-MINISTERIO DE OBRAS PUBLICAS Y COMUNICACIONES"/>
    <s v="01-MINISTERIO DE OBRAS PUBLICAS Y COMUNICACIONES"/>
    <x v="0"/>
    <s v="2.7-OBRAS"/>
    <s v="2.7.2-INFRAESTRUCTURA"/>
    <s v="50-CRÉDITO INTERNO"/>
    <s v="15950-RECONSTRUCCIÓN CARRETERA GUAYUBIN  LAS MATAS DE SANTA CRUZ  COPEY  PEPILLO SALCEDO, PROVINCIA MONTE CRISTI"/>
  </r>
  <r>
    <n v="0"/>
    <n v="18811298"/>
    <s v="0211-MINISTERIO DE OBRAS PÚBLICAS Y COMUNICACIONES"/>
    <x v="6"/>
    <x v="0"/>
    <x v="1"/>
    <s v="2-SERVICIOS ECONÓMICOS"/>
    <s v="2.6-Transporte"/>
    <s v="2.6.01-Transporte por carretera"/>
    <s v="15-MONTE CRISTI"/>
    <s v="78-RECONSTRUCCIÓN DE LA INFRAESTRUCTURA VIAL URBANA  DEL MUNICIPIO SAN FERNANDO, PROVINCIA MONTE CRISTI"/>
    <s v="0001-MINISTERIO DE OBRAS PUBLICAS Y COMUNICACIONES"/>
    <s v="01-MINISTERIO DE OBRAS PUBLICAS Y COMUNICACIONES"/>
    <x v="0"/>
    <s v="2.7-OBRAS"/>
    <s v="2.7.2-INFRAESTRUCTURA"/>
    <s v="10-FONDO GENERAL"/>
    <s v="15318-RECONSTRUCCIÓN DE LA INFRAESTRUCTURA VIAL URBANA  DEL MUNICIPIO SAN FERNANDO, PROVINCIA MONTE CRISTI"/>
  </r>
  <r>
    <n v="63966591.109999999"/>
    <n v="69234710"/>
    <s v="0211-MINISTERIO DE OBRAS PÚBLICAS Y COMUNICACIONES"/>
    <x v="6"/>
    <x v="0"/>
    <x v="1"/>
    <s v="2-SERVICIOS ECONÓMICOS"/>
    <s v="2.6-Transporte"/>
    <s v="2.6.01-Transporte por carretera"/>
    <s v="15-MONTE CRISTI"/>
    <s v="79-RECONSTRUCCIÓN DE LA INFRAESTRUCTURA VIAL URBANA DEL MUNICIPIO GUAYUBIN, PROVINCIA MONTE CRISTI"/>
    <s v="0001-MINISTERIO DE OBRAS PUBLICAS Y COMUNICACIONES"/>
    <s v="01-MINISTERIO DE OBRAS PUBLICAS Y COMUNICACIONES"/>
    <x v="0"/>
    <s v="2.7-OBRAS"/>
    <s v="2.7.2-INFRAESTRUCTURA"/>
    <s v="10-FONDO GENERAL"/>
    <s v="16096-RECONSTRUCCIÓN DE LA INFRAESTRUCTURA VIAL URBANA DEL MUNICIPIO GUAYUBIN, PROVINCIA MONTE CRISTI"/>
  </r>
  <r>
    <n v="0"/>
    <n v="7470515"/>
    <s v="0211-MINISTERIO DE OBRAS PÚBLICAS Y COMUNICACIONES"/>
    <x v="6"/>
    <x v="0"/>
    <x v="1"/>
    <s v="2-SERVICIOS ECONÓMICOS"/>
    <s v="2.6-Transporte"/>
    <s v="2.6.01-Transporte por carretera"/>
    <s v="15-MONTE CRISTI"/>
    <s v="85-RECONSTRUCCIÓN DE LA INFRAESTRUCTURA VIAL URBANA DEL MUNICIPIO CASTAÑUELAS, PROVINCIA MONTE CRISTI"/>
    <s v="0001-MINISTERIO DE OBRAS PUBLICAS Y COMUNICACIONES"/>
    <s v="01-MINISTERIO DE OBRAS PUBLICAS Y COMUNICACIONES"/>
    <x v="0"/>
    <s v="2.7-OBRAS"/>
    <s v="2.7.2-INFRAESTRUCTURA"/>
    <s v="10-FONDO GENERAL"/>
    <s v="16102-RECONSTRUCCIÓN DE LA INFRAESTRUCTURA VIAL URBANA DEL MUNICIPIO CASTAÑUELAS, PROVINCIA MONTE CRISTI"/>
  </r>
  <r>
    <n v="231236955.62"/>
    <n v="0"/>
    <s v="0211-MINISTERIO DE OBRAS PÚBLICAS Y COMUNICACIONES"/>
    <x v="6"/>
    <x v="0"/>
    <x v="1"/>
    <s v="2-SERVICIOS ECONÓMICOS"/>
    <s v="2.6-Transporte"/>
    <s v="2.6.01-Transporte por carretera"/>
    <s v="15-MONTE CRISTI"/>
    <s v="86-RECONSTRUCCIÓN CAMINO VECINAL LAS MATAS DE SANTA CRUZ, CONECTANDO LAS COMUNIDADES DE LOS CIRUELOS- SABANA AL MEDIO- SANGRE LINDA- LA GORRA- Y PARTIDO, PROVINCIA MONTE CRISTI"/>
    <s v="0001-MINISTERIO DE OBRAS PUBLICAS Y COMUNICACIONES"/>
    <s v="01-MINISTERIO DE OBRAS PUBLICAS Y COMUNICACIONES"/>
    <x v="0"/>
    <s v="2.7-OBRAS"/>
    <s v="2.7.2-INFRAESTRUCTURA"/>
    <s v="10-FONDO GENERAL"/>
    <s v="16322-RECONSTRUCCIÓN CAMINO VECINAL LAS MATAS DE SANTA CRUZ, CONECTANDO LAS COMUNIDADES DE LOS CIRUELOS- SABANA AL MEDIO- SANGRE LINDA- LA GORRA- Y PARTIDO, PROVINCIA MONTE CRISTI"/>
  </r>
  <r>
    <n v="0"/>
    <n v="5130354"/>
    <s v="0211-MINISTERIO DE OBRAS PÚBLICAS Y COMUNICACIONES"/>
    <x v="6"/>
    <x v="0"/>
    <x v="1"/>
    <s v="2-SERVICIOS ECONÓMICOS"/>
    <s v="2.6-Transporte"/>
    <s v="2.6.01-Transporte por carretera"/>
    <s v="15-MONTE CRISTI"/>
    <s v="91-RECONSTRUCCIÓN DE LA INFRAESTRUCTURA VIAL URBANA DEL MUNICIPIO PEPILLO SALCEDO, PROVINCIA MONTE CRISTI"/>
    <s v="0001-MINISTERIO DE OBRAS PUBLICAS Y COMUNICACIONES"/>
    <s v="01-MINISTERIO DE OBRAS PUBLICAS Y COMUNICACIONES"/>
    <x v="0"/>
    <s v="2.7-OBRAS"/>
    <s v="2.7.2-INFRAESTRUCTURA"/>
    <s v="10-FONDO GENERAL"/>
    <s v="16108-RECONSTRUCCIÓN DE LA INFRAESTRUCTURA VIAL URBANA DEL MUNICIPIO PEPILLO SALCEDO, PROVINCIA MONTE CRISTI"/>
  </r>
  <r>
    <n v="0"/>
    <n v="10123432"/>
    <s v="0211-MINISTERIO DE OBRAS PÚBLICAS Y COMUNICACIONES"/>
    <x v="6"/>
    <x v="0"/>
    <x v="1"/>
    <s v="2-SERVICIOS ECONÓMICOS"/>
    <s v="2.6-Transporte"/>
    <s v="2.6.01-Transporte por carretera"/>
    <s v="15-MONTE CRISTI"/>
    <s v="92-RECONSTRUCCIÓN DE LA INFRAESTRUCTURA VIAL URBANA DEL MUNICIPIO VILLA VÁZQUEZ, PROVINCIA MONTE CRISTI"/>
    <s v="0001-MINISTERIO DE OBRAS PUBLICAS Y COMUNICACIONES"/>
    <s v="01-MINISTERIO DE OBRAS PUBLICAS Y COMUNICACIONES"/>
    <x v="0"/>
    <s v="2.7-OBRAS"/>
    <s v="2.7.2-INFRAESTRUCTURA"/>
    <s v="10-FONDO GENERAL"/>
    <s v="16109-RECONSTRUCCIÓN DE LA INFRAESTRUCTURA VIAL URBANA DEL MUNICIPIO VILLA VÁZQUEZ, PROVINCIA MONTE CRISTI"/>
  </r>
  <r>
    <n v="227287179.78"/>
    <n v="0"/>
    <s v="0211-MINISTERIO DE OBRAS PÚBLICAS Y COMUNICACIONES"/>
    <x v="6"/>
    <x v="0"/>
    <x v="1"/>
    <s v="2-SERVICIOS ECONÓMICOS"/>
    <s v="2.6-Transporte"/>
    <s v="2.6.01-Transporte por carretera"/>
    <s v="16-PEDERNALES"/>
    <s v="10-CONSTRUCCIÓN DE INFRAESTRUCTURA VIAL PARA EL DESARROLLO TURÍSTICO DE CABO ROJO, MUNICIPIO PEDERNALES, PROVINCIA PEDERNALES"/>
    <s v="0001-MINISTERIO DE OBRAS PUBLICAS Y COMUNICACIONES"/>
    <s v="01-MINISTERIO DE OBRAS PUBLICAS Y COMUNICACIONES"/>
    <x v="0"/>
    <s v="2.7-OBRAS"/>
    <s v="2.7.2-INFRAESTRUCTURA"/>
    <s v="10-FONDO GENERAL"/>
    <s v="16370-CONSTRUCCIÓN DE INFRAESTRUCTURA VIAL PARA EL DESARROLLO TURÍSTICO DE CABO ROJO, MUNICIPIO PEDERNALES, PROVINCIA PEDERNALES"/>
  </r>
  <r>
    <n v="0"/>
    <n v="68440358"/>
    <s v="0211-MINISTERIO DE OBRAS PÚBLICAS Y COMUNICACIONES"/>
    <x v="6"/>
    <x v="0"/>
    <x v="1"/>
    <s v="2-SERVICIOS ECONÓMICOS"/>
    <s v="2.6-Transporte"/>
    <s v="2.6.01-Transporte por carretera"/>
    <s v="16-PEDERNALES"/>
    <s v="27-RECONSTRUCCIÓN DE LA CARRETERA ENRIQUILLO - PEDERNALES EN LAS PROVINCIAS BARAHONA Y PEDERNALES"/>
    <s v="0001-MINISTERIO DE OBRAS PUBLICAS Y COMUNICACIONES"/>
    <s v="01-MINISTERIO DE OBRAS PUBLICAS Y COMUNICACIONES"/>
    <x v="0"/>
    <s v="2.7-OBRAS"/>
    <s v="2.7.2-INFRAESTRUCTURA"/>
    <s v="10-FONDO GENERAL"/>
    <s v="12631-RECONSTRUCCIÓN DE LA CARRETERA ENRIQUILLO - PEDERNALES EN LAS PROVINCIAS BARAHONA Y PEDERNALES"/>
  </r>
  <r>
    <n v="9000000"/>
    <n v="10569525"/>
    <s v="0211-MINISTERIO DE OBRAS PÚBLICAS Y COMUNICACIONES"/>
    <x v="6"/>
    <x v="0"/>
    <x v="1"/>
    <s v="2-SERVICIOS ECONÓMICOS"/>
    <s v="2.6-Transporte"/>
    <s v="2.6.01-Transporte por carretera"/>
    <s v="16-PEDERNALES"/>
    <s v="37-RECONSTRUCCIÓN DE LA INFRAESTRUCTURA VIAL URBANA DEL MUNICIPIO OVIEDO, PROVINCIA PEDERNALES"/>
    <s v="0001-MINISTERIO DE OBRAS PUBLICAS Y COMUNICACIONES"/>
    <s v="01-MINISTERIO DE OBRAS PUBLICAS Y COMUNICACIONES"/>
    <x v="0"/>
    <s v="2.7-OBRAS"/>
    <s v="2.7.2-INFRAESTRUCTURA"/>
    <s v="10-FONDO GENERAL"/>
    <s v="15815-RECONSTRUCCIÓN DE LA INFRAESTRUCTURA VIAL URBANA DEL MUNICIPIO OVIEDO, PROVINCIA PEDERNALES"/>
  </r>
  <r>
    <n v="0"/>
    <n v="8523565"/>
    <s v="0211-MINISTERIO DE OBRAS PÚBLICAS Y COMUNICACIONES"/>
    <x v="6"/>
    <x v="0"/>
    <x v="1"/>
    <s v="2-SERVICIOS ECONÓMICOS"/>
    <s v="2.6-Transporte"/>
    <s v="2.6.01-Transporte por carretera"/>
    <s v="16-PEDERNALES"/>
    <s v="41-CONSTRUCCIÓN DEL CAMINO VECINAL CRUCE AVILA - LAS MERCEDES TRAMO I Y II EN LA PROVINCIA PEDERNALES"/>
    <s v="0001-MINISTERIO DE OBRAS PUBLICAS Y COMUNICACIONES"/>
    <s v="01-MINISTERIO DE OBRAS PUBLICAS Y COMUNICACIONES"/>
    <x v="0"/>
    <s v="2.7-OBRAS"/>
    <s v="2.7.2-INFRAESTRUCTURA"/>
    <s v="10-FONDO GENERAL"/>
    <s v="6527-CONSTRUCCIÓN DEL CAMINO VECINAL CRUCE AVILA - LAS MERCEDES TRAMO I Y II EN LA PROVINCIA PEDERNALES"/>
  </r>
  <r>
    <n v="20000000"/>
    <n v="22951584"/>
    <s v="0211-MINISTERIO DE OBRAS PÚBLICAS Y COMUNICACIONES"/>
    <x v="6"/>
    <x v="0"/>
    <x v="1"/>
    <s v="2-SERVICIOS ECONÓMICOS"/>
    <s v="2.6-Transporte"/>
    <s v="2.6.01-Transporte por carretera"/>
    <s v="16-PEDERNALES"/>
    <s v="93-RECONSTRUCCIÓN DE LA INFRAESTRUCTURA VIAL URBANA DEL MUNICIPIO PEDERNALES, PROVINCIA PEDERNALES"/>
    <s v="0001-MINISTERIO DE OBRAS PUBLICAS Y COMUNICACIONES"/>
    <s v="01-MINISTERIO DE OBRAS PUBLICAS Y COMUNICACIONES"/>
    <x v="0"/>
    <s v="2.7-OBRAS"/>
    <s v="2.7.2-INFRAESTRUCTURA"/>
    <s v="10-FONDO GENERAL"/>
    <s v="15333-RECONSTRUCCIÓN DE LA INFRAESTRUCTURA VIAL URBANA DEL MUNICIPIO PEDERNALES, PROVINCIA PEDERNALES"/>
  </r>
  <r>
    <n v="0"/>
    <n v="2334628"/>
    <s v="0211-MINISTERIO DE OBRAS PÚBLICAS Y COMUNICACIONES"/>
    <x v="6"/>
    <x v="0"/>
    <x v="1"/>
    <s v="2-SERVICIOS ECONÓMICOS"/>
    <s v="2.6-Transporte"/>
    <s v="2.6.01-Transporte por carretera"/>
    <s v="17-PERAVIA"/>
    <s v="23-CONSTRUCCIÓN DE LA AVENIDA DE CIRCUNVALACION DE BANI EN LA PROVINCIA PERAVIA"/>
    <s v="0001-MINISTERIO DE OBRAS PUBLICAS Y COMUNICACIONES"/>
    <s v="01-MINISTERIO DE OBRAS PUBLICAS Y COMUNICACIONES"/>
    <x v="0"/>
    <s v="2.7-OBRAS"/>
    <s v="2.7.2-INFRAESTRUCTURA"/>
    <s v="10-FONDO GENERAL"/>
    <s v="12630-CONSTRUCCIÓN DE LA AVENIDA DE CIRCUNVALACION DE BANI EN LA PROVINCIA PERAVIA"/>
  </r>
  <r>
    <n v="0"/>
    <n v="0"/>
    <s v="0211-MINISTERIO DE OBRAS PÚBLICAS Y COMUNICACIONES"/>
    <x v="6"/>
    <x v="0"/>
    <x v="1"/>
    <s v="2-SERVICIOS ECONÓMICOS"/>
    <s v="2.6-Transporte"/>
    <s v="2.6.01-Transporte por carretera"/>
    <s v="17-PERAVIA"/>
    <s v="25-RECONSTRUCCIÓN PUENTE SOBRE ARROYO BAHÍA, CARRETERA BANI - CALDERA, MUNICIPIO BANI, PROVINCIA PERAVIA"/>
    <s v="0001-MINISTERIO DE OBRAS PUBLICAS Y COMUNICACIONES"/>
    <s v="01-MINISTERIO DE OBRAS PUBLICAS Y COMUNICACIONES"/>
    <x v="0"/>
    <s v="2.7-OBRAS"/>
    <s v="2.7.2-INFRAESTRUCTURA"/>
    <s v="50-CRÉDITO INTERNO"/>
    <s v="16571-RECONSTRUCCIÓN PUENTE SOBRE ARROYO BAHÍA, CARRETERA BANI - CALDERA, MUNICIPIO BANI, PROVINCIA PERAVIA"/>
  </r>
  <r>
    <n v="10045336"/>
    <n v="10045336"/>
    <s v="0211-MINISTERIO DE OBRAS PÚBLICAS Y COMUNICACIONES"/>
    <x v="6"/>
    <x v="0"/>
    <x v="1"/>
    <s v="2-SERVICIOS ECONÓMICOS"/>
    <s v="2.6-Transporte"/>
    <s v="2.6.01-Transporte por carretera"/>
    <s v="17-PERAVIA"/>
    <s v="57-RECONSTRUCCIÓN DE LA INFRAESTRUCTURA VIAL URBANA DEL MUNICIPIO NIZAO, PROVINCIA PERAVIA"/>
    <s v="0001-MINISTERIO DE OBRAS PUBLICAS Y COMUNICACIONES"/>
    <s v="01-MINISTERIO DE OBRAS PUBLICAS Y COMUNICACIONES"/>
    <x v="0"/>
    <s v="2.7-OBRAS"/>
    <s v="2.7.2-INFRAESTRUCTURA"/>
    <s v="10-FONDO GENERAL"/>
    <s v="15943-RECONSTRUCCIÓN DE LA INFRAESTRUCTURA VIAL URBANA DEL MUNICIPIO NIZAO, PROVINCIA PERAVIA"/>
  </r>
  <r>
    <n v="89049168.299999997"/>
    <n v="93468299"/>
    <s v="0211-MINISTERIO DE OBRAS PÚBLICAS Y COMUNICACIONES"/>
    <x v="6"/>
    <x v="0"/>
    <x v="1"/>
    <s v="2-SERVICIOS ECONÓMICOS"/>
    <s v="2.6-Transporte"/>
    <s v="2.6.01-Transporte por carretera"/>
    <s v="17-PERAVIA"/>
    <s v="61-RECONSTRUCCIÓN  DE INFRAESTRUCTURA VIAL URBANA DEL MUNICIPIO DE BANÍ, PROVINCIA PERAVIA"/>
    <s v="0001-MINISTERIO DE OBRAS PUBLICAS Y COMUNICACIONES"/>
    <s v="01-MINISTERIO DE OBRAS PUBLICAS Y COMUNICACIONES"/>
    <x v="0"/>
    <s v="2.7-OBRAS"/>
    <s v="2.7.2-INFRAESTRUCTURA"/>
    <s v="50-CRÉDITO INTERNO"/>
    <s v="15065-RECONSTRUCCIÓN  DE INFRAESTRUCTURA VIAL URBANA DEL MUNICIPIO DE BANÍ, PROVINCIA PERAVIA"/>
  </r>
  <r>
    <n v="0"/>
    <n v="0"/>
    <s v="0211-MINISTERIO DE OBRAS PÚBLICAS Y COMUNICACIONES"/>
    <x v="6"/>
    <x v="0"/>
    <x v="1"/>
    <s v="2-SERVICIOS ECONÓMICOS"/>
    <s v="2.6-Transporte"/>
    <s v="2.6.01-Transporte por carretera"/>
    <s v="18-PUERTO PLATA"/>
    <s v="04-CONSTRUCCIÓN DEL TRAMO CARRETERO CRUCE PUERTO PLATA - SAN MARCOS - EL CUPEY, MUNICIPIO PUERTO PLATA, PROVINCIA PUERTO PLATA."/>
    <s v="0001-MINISTERIO DE OBRAS PUBLICAS Y COMUNICACIONES"/>
    <s v="01-MINISTERIO DE OBRAS PUBLICAS Y COMUNICACIONES"/>
    <x v="0"/>
    <s v="2.7-OBRAS"/>
    <s v="2.7.2-INFRAESTRUCTURA"/>
    <s v="10-FONDO GENERAL"/>
    <s v="16538-CONSTRUCCIÓN DEL TRAMO CARRETERO CRUCE PUERTO PLATA - SAN MARCOS - EL CUPEY, MUNICIPIO PUERTO PLATA, PROVINCIA PUERTO PLATA."/>
  </r>
  <r>
    <n v="0"/>
    <n v="14473657"/>
    <s v="0211-MINISTERIO DE OBRAS PÚBLICAS Y COMUNICACIONES"/>
    <x v="6"/>
    <x v="0"/>
    <x v="1"/>
    <s v="2-SERVICIOS ECONÓMICOS"/>
    <s v="2.6-Transporte"/>
    <s v="2.6.01-Transporte por carretera"/>
    <s v="18-PUERTO PLATA"/>
    <s v="10-CONSTRUCCIÓN PUENTE METALICO SOBRE EL RIO JACUBA EN LA PROVINCIA PUERTO PLATA"/>
    <s v="0001-MINISTERIO DE OBRAS PUBLICAS Y COMUNICACIONES"/>
    <s v="01-MINISTERIO DE OBRAS PUBLICAS Y COMUNICACIONES"/>
    <x v="0"/>
    <s v="2.7-OBRAS"/>
    <s v="2.7.2-INFRAESTRUCTURA"/>
    <s v="10-FONDO GENERAL"/>
    <s v="14300-CONSTRUCCIÓN PUENTE METALICO SOBRE EL RIO JACUBA EN LA PROVINCIA PUERTO PLATA"/>
  </r>
  <r>
    <n v="90242266.400000006"/>
    <n v="45809138"/>
    <s v="0211-MINISTERIO DE OBRAS PÚBLICAS Y COMUNICACIONES"/>
    <x v="6"/>
    <x v="0"/>
    <x v="1"/>
    <s v="2-SERVICIOS ECONÓMICOS"/>
    <s v="2.6-Transporte"/>
    <s v="2.6.01-Transporte por carretera"/>
    <s v="18-PUERTO PLATA"/>
    <s v="23-RECONSTRUCCIÓN DEL PUENTE SABANETA DE CANGREJO SOBRE EL RIO CAMU, MUNICIPIOS VILLA MONTELLANO Y SOSUA, PROVINCIA PUERTO PLATA"/>
    <s v="0001-MINISTERIO DE OBRAS PUBLICAS Y COMUNICACIONES"/>
    <s v="01-MINISTERIO DE OBRAS PUBLICAS Y COMUNICACIONES"/>
    <x v="0"/>
    <s v="2.7-OBRAS"/>
    <s v="2.7.2-INFRAESTRUCTURA"/>
    <s v="10-FONDO GENERAL"/>
    <s v="15798-RECONSTRUCCIÓN DEL PUENTE SABANETA DE CANGREJO SOBRE EL RIO CAMU, MUNICIPIOS VILLA MONTELLANO Y SOSUA, PROVINCIA PUERTO PLATA"/>
  </r>
  <r>
    <n v="15000000"/>
    <n v="15050611"/>
    <s v="0211-MINISTERIO DE OBRAS PÚBLICAS Y COMUNICACIONES"/>
    <x v="6"/>
    <x v="0"/>
    <x v="1"/>
    <s v="2-SERVICIOS ECONÓMICOS"/>
    <s v="2.6-Transporte"/>
    <s v="2.6.01-Transporte por carretera"/>
    <s v="18-PUERTO PLATA"/>
    <s v="24-RECONSTRUCCIÓN DE LA INFRAESTRUCTURA VIAL URBANA DEL MUNICIPIO VILLA MONTELLANO, PROVINCIA PUERTO PLATA"/>
    <s v="0001-MINISTERIO DE OBRAS PUBLICAS Y COMUNICACIONES"/>
    <s v="01-MINISTERIO DE OBRAS PUBLICAS Y COMUNICACIONES"/>
    <x v="0"/>
    <s v="2.7-OBRAS"/>
    <s v="2.7.2-INFRAESTRUCTURA"/>
    <s v="10-FONDO GENERAL"/>
    <s v="15802-RECONSTRUCCIÓN DE LA INFRAESTRUCTURA VIAL URBANA DEL MUNICIPIO VILLA MONTELLANO, PROVINCIA PUERTO PLATA"/>
  </r>
  <r>
    <n v="0"/>
    <n v="0"/>
    <s v="0211-MINISTERIO DE OBRAS PÚBLICAS Y COMUNICACIONES"/>
    <x v="6"/>
    <x v="0"/>
    <x v="1"/>
    <s v="2-SERVICIOS ECONÓMICOS"/>
    <s v="2.6-Transporte"/>
    <s v="2.6.01-Transporte por carretera"/>
    <s v="18-PUERTO PLATA"/>
    <s v="27-CONSTRUCCIÓN PUENTE BAJABONICO AFECTADO POR LA VAGUADA DE ABRIL 2022, MUNICIPIO IMBERT, PROVINCIA PUERTO PLATA"/>
    <s v="0001-MINISTERIO DE OBRAS PUBLICAS Y COMUNICACIONES"/>
    <s v="01-MINISTERIO DE OBRAS PUBLICAS Y COMUNICACIONES"/>
    <x v="0"/>
    <s v="2.7-OBRAS"/>
    <s v="2.7.2-INFRAESTRUCTURA"/>
    <s v="50-CRÉDITO INTERNO"/>
    <s v="16644-CONSTRUCCIÓN PUENTE BAJABONICO AFECTADO POR LA VAGUADA DE ABRIL 2022, MUNICIPIO IMBERT, PROVINCIA PUERTO PLATA"/>
  </r>
  <r>
    <n v="0"/>
    <n v="5435943"/>
    <s v="0211-MINISTERIO DE OBRAS PÚBLICAS Y COMUNICACIONES"/>
    <x v="6"/>
    <x v="0"/>
    <x v="1"/>
    <s v="2-SERVICIOS ECONÓMICOS"/>
    <s v="2.6-Transporte"/>
    <s v="2.6.01-Transporte por carretera"/>
    <s v="18-PUERTO PLATA"/>
    <s v="41-RECONSTRUCCIÓN DE LA INFRAESTRUCTURA VIAL URBANA DEL MUNICIPIO LOS HIDALGOS DE LA PROVINCIA PUERTO PLATA"/>
    <s v="0001-MINISTERIO DE OBRAS PUBLICAS Y COMUNICACIONES"/>
    <s v="01-MINISTERIO DE OBRAS PUBLICAS Y COMUNICACIONES"/>
    <x v="0"/>
    <s v="2.7-OBRAS"/>
    <s v="2.7.2-INFRAESTRUCTURA"/>
    <s v="10-FONDO GENERAL"/>
    <s v="15030-RECONSTRUCCIÓN DE LA INFRAESTRUCTURA VIAL URBANA DEL MUNICIPIO LOS HIDALGOS DE LA PROVINCIA PUERTO PLATA"/>
  </r>
  <r>
    <n v="0"/>
    <n v="9770425"/>
    <s v="0211-MINISTERIO DE OBRAS PÚBLICAS Y COMUNICACIONES"/>
    <x v="6"/>
    <x v="0"/>
    <x v="1"/>
    <s v="2-SERVICIOS ECONÓMICOS"/>
    <s v="2.6-Transporte"/>
    <s v="2.6.01-Transporte por carretera"/>
    <s v="18-PUERTO PLATA"/>
    <s v="46-RECONSTRUCCIÓN DE LA INFRAESTRUCTURA VIAL URBANA DEL MUNICIPIO VILLA ISABELA DE LA PROVINCIA PUERTO PLATA"/>
    <s v="0001-MINISTERIO DE OBRAS PUBLICAS Y COMUNICACIONES"/>
    <s v="01-MINISTERIO DE OBRAS PUBLICAS Y COMUNICACIONES"/>
    <x v="0"/>
    <s v="2.7-OBRAS"/>
    <s v="2.7.2-INFRAESTRUCTURA"/>
    <s v="10-FONDO GENERAL"/>
    <s v="15035-RECONSTRUCCIÓN DE LA INFRAESTRUCTURA VIAL URBANA DEL MUNICIPIO VILLA ISABELA DE LA PROVINCIA PUERTO PLATA"/>
  </r>
  <r>
    <n v="0"/>
    <n v="4640120"/>
    <s v="0211-MINISTERIO DE OBRAS PÚBLICAS Y COMUNICACIONES"/>
    <x v="6"/>
    <x v="0"/>
    <x v="1"/>
    <s v="2-SERVICIOS ECONÓMICOS"/>
    <s v="2.6-Transporte"/>
    <s v="2.6.01-Transporte por carretera"/>
    <s v="18-PUERTO PLATA"/>
    <s v="48-RECONSTRUCCIÓN DE LA INFRAESTRUCTURA VIAL URBANA DEL MUNICIPIO GUANANICO, PROVINCIA PUERTO PLATA"/>
    <s v="0001-MINISTERIO DE OBRAS PUBLICAS Y COMUNICACIONES"/>
    <s v="01-MINISTERIO DE OBRAS PUBLICAS Y COMUNICACIONES"/>
    <x v="0"/>
    <s v="2.7-OBRAS"/>
    <s v="2.7.2-INFRAESTRUCTURA"/>
    <s v="10-FONDO GENERAL"/>
    <s v="15039-RECONSTRUCCIÓN DE LA INFRAESTRUCTURA VIAL URBANA DEL MUNICIPIO GUANANICO, PROVINCIA PUERTO PLATA"/>
  </r>
  <r>
    <n v="5276009.93"/>
    <n v="5710494"/>
    <s v="0211-MINISTERIO DE OBRAS PÚBLICAS Y COMUNICACIONES"/>
    <x v="6"/>
    <x v="0"/>
    <x v="1"/>
    <s v="2-SERVICIOS ECONÓMICOS"/>
    <s v="2.6-Transporte"/>
    <s v="2.6.01-Transporte por carretera"/>
    <s v="18-PUERTO PLATA"/>
    <s v="50-RECONSTRUCCIÓN DE LA INFRAESTRUCTURA VIAL URBANA DEL MUNICIPIO ALTAMIRA, PROVINCIA PUERTO PLATA"/>
    <s v="0001-MINISTERIO DE OBRAS PUBLICAS Y COMUNICACIONES"/>
    <s v="01-MINISTERIO DE OBRAS PUBLICAS Y COMUNICACIONES"/>
    <x v="0"/>
    <s v="2.7-OBRAS"/>
    <s v="2.7.2-INFRAESTRUCTURA"/>
    <s v="10-FONDO GENERAL"/>
    <s v="15054-RECONSTRUCCIÓN DE LA INFRAESTRUCTURA VIAL URBANA DEL MUNICIPIO ALTAMIRA, PROVINCIA PUERTO PLATA"/>
  </r>
  <r>
    <n v="0"/>
    <n v="11123643"/>
    <s v="0211-MINISTERIO DE OBRAS PÚBLICAS Y COMUNICACIONES"/>
    <x v="6"/>
    <x v="0"/>
    <x v="1"/>
    <s v="2-SERVICIOS ECONÓMICOS"/>
    <s v="2.6-Transporte"/>
    <s v="2.6.01-Transporte por carretera"/>
    <s v="18-PUERTO PLATA"/>
    <s v="61-CONSTRUCCIÓN PUENTE BADÉN EN EL SECTOR LOS CIRUELOS AFECTADO POR LA VAGUADA DE ABRIL 2022, MUNICIPIO VILLA MONTELLANO, PROVINCIA PUERTO PLATA"/>
    <s v="0001-MINISTERIO DE OBRAS PUBLICAS Y COMUNICACIONES"/>
    <s v="01-MINISTERIO DE OBRAS PUBLICAS Y COMUNICACIONES"/>
    <x v="0"/>
    <s v="2.7-OBRAS"/>
    <s v="2.7.2-INFRAESTRUCTURA"/>
    <s v="10-FONDO GENERAL"/>
    <s v="16242-CONSTRUCCIÓN PUENTE BADÉN EN EL SECTOR LOS CIRUELOS AFECTADO POR LA VAGUADA DE ABRIL 2022, MUNICIPIO VILLA MONTELLANO, PROVINCIA PUERTO PLATA"/>
  </r>
  <r>
    <n v="12000000"/>
    <n v="857150"/>
    <s v="0211-MINISTERIO DE OBRAS PÚBLICAS Y COMUNICACIONES"/>
    <x v="6"/>
    <x v="0"/>
    <x v="1"/>
    <s v="2-SERVICIOS ECONÓMICOS"/>
    <s v="2.6-Transporte"/>
    <s v="2.6.01-Transporte por carretera"/>
    <s v="18-PUERTO PLATA"/>
    <s v="62-CONSTRUCCIÓN PUENTE LA CHINA AFECTADO POR LA VAGUADA DE ABRIL 2022, MUNICIPIO ALTAMIRA, PROVINCIA PUERTO PLATA."/>
    <s v="0001-MINISTERIO DE OBRAS PUBLICAS Y COMUNICACIONES"/>
    <s v="01-MINISTERIO DE OBRAS PUBLICAS Y COMUNICACIONES"/>
    <x v="0"/>
    <s v="2.7-OBRAS"/>
    <s v="2.7.2-INFRAESTRUCTURA"/>
    <s v="10-FONDO GENERAL"/>
    <s v="16243-CONSTRUCCIÓN PUENTE LA CHINA AFECTADO POR LA VAGUADA DE ABRIL 2022, MUNICIPIO ALTAMIRA, PROVINCIA PUERTO PLATA."/>
  </r>
  <r>
    <n v="27327473.370000001"/>
    <n v="29733342"/>
    <s v="0211-MINISTERIO DE OBRAS PÚBLICAS Y COMUNICACIONES"/>
    <x v="6"/>
    <x v="0"/>
    <x v="1"/>
    <s v="2-SERVICIOS ECONÓMICOS"/>
    <s v="2.6-Transporte"/>
    <s v="2.6.01-Transporte por carretera"/>
    <s v="18-PUERTO PLATA"/>
    <s v="66-RECONSTRUCCIÓN DE INFRAESTRUCTURA VIAL URBANA DEL MUNICIPIO DE SAN FELIPE DE PUERTO PLATA, PROVINCIA PUERTO PLATA"/>
    <s v="0001-MINISTERIO DE OBRAS PUBLICAS Y COMUNICACIONES"/>
    <s v="01-MINISTERIO DE OBRAS PUBLICAS Y COMUNICACIONES"/>
    <x v="0"/>
    <s v="2.7-OBRAS"/>
    <s v="2.7.2-INFRAESTRUCTURA"/>
    <s v="10-FONDO GENERAL"/>
    <s v="15070-RECONSTRUCCIÓN DE INFRAESTRUCTURA VIAL URBANA DEL MUNICIPIO DE SAN FELIPE DE PUERTO PLATA, PROVINCIA PUERTO PLATA"/>
  </r>
  <r>
    <n v="0"/>
    <n v="17110090"/>
    <s v="0211-MINISTERIO DE OBRAS PÚBLICAS Y COMUNICACIONES"/>
    <x v="6"/>
    <x v="0"/>
    <x v="1"/>
    <s v="2-SERVICIOS ECONÓMICOS"/>
    <s v="2.6-Transporte"/>
    <s v="2.6.01-Transporte por carretera"/>
    <s v="18-PUERTO PLATA"/>
    <s v="70-RECONSTRUCCIÓN CARRETERA ISABELA-EL ESTRECHO-BARRANCON, PROVINCIA PUERTO PLATA"/>
    <s v="0001-MINISTERIO DE OBRAS PUBLICAS Y COMUNICACIONES"/>
    <s v="01-MINISTERIO DE OBRAS PUBLICAS Y COMUNICACIONES"/>
    <x v="0"/>
    <s v="2.7-OBRAS"/>
    <s v="2.7.2-INFRAESTRUCTURA"/>
    <s v="10-FONDO GENERAL"/>
    <s v="5603-RECONSTRUCCIÓN CARRETERA ISABELA-EL ESTRECHO-BARRANCON, PROVINCIA PUERTO PLATA"/>
  </r>
  <r>
    <n v="3219800"/>
    <n v="19621354"/>
    <s v="0211-MINISTERIO DE OBRAS PÚBLICAS Y COMUNICACIONES"/>
    <x v="6"/>
    <x v="0"/>
    <x v="1"/>
    <s v="2-SERVICIOS ECONÓMICOS"/>
    <s v="2.6-Transporte"/>
    <s v="2.6.01-Transporte por carretera"/>
    <s v="18-PUERTO PLATA"/>
    <s v="82-RECONSTRUCCIÓN DE LA INFRAESTRUCTURA VIAL URBANA DEL MUNICIPIO IMBERT, PROVINCIA PUERTO PLATA"/>
    <s v="0001-MINISTERIO DE OBRAS PUBLICAS Y COMUNICACIONES"/>
    <s v="01-MINISTERIO DE OBRAS PUBLICAS Y COMUNICACIONES"/>
    <x v="0"/>
    <s v="2.7-OBRAS"/>
    <s v="2.7.2-INFRAESTRUCTURA"/>
    <s v="10-FONDO GENERAL"/>
    <s v="15322-RECONSTRUCCIÓN DE LA INFRAESTRUCTURA VIAL URBANA DEL MUNICIPIO IMBERT, PROVINCIA PUERTO PLATA"/>
  </r>
  <r>
    <n v="20908900"/>
    <n v="27901925"/>
    <s v="0211-MINISTERIO DE OBRAS PÚBLICAS Y COMUNICACIONES"/>
    <x v="6"/>
    <x v="0"/>
    <x v="1"/>
    <s v="2-SERVICIOS ECONÓMICOS"/>
    <s v="2.6-Transporte"/>
    <s v="2.6.01-Transporte por carretera"/>
    <s v="18-PUERTO PLATA"/>
    <s v="82-RECONSTRUCCIÓN DE LA INFRAESTRUCTURA VIAL URBANA DEL MUNICIPIO IMBERT, PROVINCIA PUERTO PLATA"/>
    <s v="0001-MINISTERIO DE OBRAS PUBLICAS Y COMUNICACIONES"/>
    <s v="01-MINISTERIO DE OBRAS PUBLICAS Y COMUNICACIONES"/>
    <x v="0"/>
    <s v="2.7-OBRAS"/>
    <s v="2.7.2-INFRAESTRUCTURA"/>
    <s v="10-FONDO GENERAL"/>
    <s v="16099-RECONSTRUCCIÓN DE LA INFRAESTRUCTURA VIAL URBANA DEL MUNICIPIO LUPERÓN, PROVINCIA PUERTO PLATA"/>
  </r>
  <r>
    <n v="13479034.52"/>
    <n v="15166046"/>
    <s v="0211-MINISTERIO DE OBRAS PÚBLICAS Y COMUNICACIONES"/>
    <x v="6"/>
    <x v="0"/>
    <x v="1"/>
    <s v="2-SERVICIOS ECONÓMICOS"/>
    <s v="2.6-Transporte"/>
    <s v="2.6.01-Transporte por carretera"/>
    <s v="18-PUERTO PLATA"/>
    <s v="86-RECONSTRUCCIÓN DE LA INFRAESTRUCTURA VIAL URBANA DEL MUNICIPIO SOSÚA, PROVINCIA PUERTO PLATA"/>
    <s v="0001-MINISTERIO DE OBRAS PUBLICAS Y COMUNICACIONES"/>
    <s v="01-MINISTERIO DE OBRAS PUBLICAS Y COMUNICACIONES"/>
    <x v="0"/>
    <s v="2.7-OBRAS"/>
    <s v="2.7.2-INFRAESTRUCTURA"/>
    <s v="10-FONDO GENERAL"/>
    <s v="16103-RECONSTRUCCIÓN DE LA INFRAESTRUCTURA VIAL URBANA DEL MUNICIPIO SOSÚA, PROVINCIA PUERTO PLATA"/>
  </r>
  <r>
    <n v="21864300.800000001"/>
    <n v="0"/>
    <s v="0211-MINISTERIO DE OBRAS PÚBLICAS Y COMUNICACIONES"/>
    <x v="6"/>
    <x v="0"/>
    <x v="1"/>
    <s v="2-SERVICIOS ECONÓMICOS"/>
    <s v="2.6-Transporte"/>
    <s v="2.6.01-Transporte por carretera"/>
    <s v="19-HERMANAS MIRABAL"/>
    <s v="10-RECONSTRUCCIA?N DEL CAMINO VECINAL MONTELLANO-LOS LIRIOS-LOS ARACENA-LOS ABANICOS, SALCEDO , PROVINCIA HERMANAS MIRABAL"/>
    <s v="0001-MINISTERIO DE OBRAS PUBLICAS Y COMUNICACIONES"/>
    <s v="01-MINISTERIO DE OBRAS PUBLICAS Y COMUNICACIONES"/>
    <x v="0"/>
    <s v="2.7-OBRAS"/>
    <s v="2.7.2-INFRAESTRUCTURA"/>
    <s v="20-FONDOS CON DESTINO ESPECÍFICO"/>
    <s v="15013-RECONSTRUCCIA?N DEL CAMINO VECINAL MONTELLANO-LOS LIRIOS-LOS ARACENA-LOS ABANICOS, SALCEDO , PROVINCIA HERMANAS MIRABAL"/>
  </r>
  <r>
    <n v="8863036"/>
    <n v="11477113"/>
    <s v="0211-MINISTERIO DE OBRAS PÚBLICAS Y COMUNICACIONES"/>
    <x v="6"/>
    <x v="0"/>
    <x v="1"/>
    <s v="2-SERVICIOS ECONÓMICOS"/>
    <s v="2.6-Transporte"/>
    <s v="2.6.01-Transporte por carretera"/>
    <s v="19-HERMANAS MIRABAL"/>
    <s v="23-RECONSTRUCCIÓN DE LA INFRAESTRUCTURA VIAL URBANA DEL MUNICIPIO VILLA TAPIA, PROVINCIA HERMANAS MIRABAL"/>
    <s v="0001-MINISTERIO DE OBRAS PUBLICAS Y COMUNICACIONES"/>
    <s v="01-MINISTERIO DE OBRAS PUBLICAS Y COMUNICACIONES"/>
    <x v="0"/>
    <s v="2.7-OBRAS"/>
    <s v="2.7.2-INFRAESTRUCTURA"/>
    <s v="10-FONDO GENERAL"/>
    <s v="15801-RECONSTRUCCIÓN DE LA INFRAESTRUCTURA VIAL URBANA DEL MUNICIPIO VILLA TAPIA, PROVINCIA HERMANAS MIRABAL"/>
  </r>
  <r>
    <n v="16696073.539999999"/>
    <n v="4555455"/>
    <s v="0211-MINISTERIO DE OBRAS PÚBLICAS Y COMUNICACIONES"/>
    <x v="6"/>
    <x v="0"/>
    <x v="1"/>
    <s v="2-SERVICIOS ECONÓMICOS"/>
    <s v="2.6-Transporte"/>
    <s v="2.6.01-Transporte por carretera"/>
    <s v="19-HERMANAS MIRABAL"/>
    <s v="37-RECONSTRUCCIÓN DEL PUENTE SOBRE EL RIO JAYABO AFECTADO POR LA VAGUADA DE ABRIL 2022, EN LA COMUNIDAD CRUZ DE CENOVI, MUNICIPIO VILLA TAPIA, PROVINCIA HERMANAS MIRABAL"/>
    <s v="0001-MINISTERIO DE OBRAS PUBLICAS Y COMUNICACIONES"/>
    <s v="01-MINISTERIO DE OBRAS PUBLICAS Y COMUNICACIONES"/>
    <x v="0"/>
    <s v="2.7-OBRAS"/>
    <s v="2.7.2-INFRAESTRUCTURA"/>
    <s v="10-FONDO GENERAL"/>
    <s v="16215-RECONSTRUCCIÓN DEL PUENTE SOBRE EL RIO JAYABO AFECTADO POR LA VAGUADA DE ABRIL 2022, EN LA COMUNIDAD CRUZ DE CENOVI, MUNICIPIO VILLA TAPIA, PROVINCIA HERMANAS MIRABAL"/>
  </r>
  <r>
    <n v="7500000"/>
    <n v="7525561"/>
    <s v="0211-MINISTERIO DE OBRAS PÚBLICAS Y COMUNICACIONES"/>
    <x v="6"/>
    <x v="0"/>
    <x v="1"/>
    <s v="2-SERVICIOS ECONÓMICOS"/>
    <s v="2.6-Transporte"/>
    <s v="2.6.01-Transporte por carretera"/>
    <s v="19-HERMANAS MIRABAL"/>
    <s v="40-RECONSTRUCCIÓN DE LA INFRAESTRUCTURA VIAL URBANA DEL MUNICIPIO DE SALCEDO, PROVINCIA HERMANAS MIRABAL"/>
    <s v="0001-MINISTERIO DE OBRAS PUBLICAS Y COMUNICACIONES"/>
    <s v="01-MINISTERIO DE OBRAS PUBLICAS Y COMUNICACIONES"/>
    <x v="0"/>
    <s v="2.7-OBRAS"/>
    <s v="2.7.2-INFRAESTRUCTURA"/>
    <s v="10-FONDO GENERAL"/>
    <s v="15029-RECONSTRUCCIÓN DE LA INFRAESTRUCTURA VIAL URBANA DEL MUNICIPIO DE SALCEDO, PROVINCIA HERMANAS MIRABAL"/>
  </r>
  <r>
    <n v="11600000"/>
    <n v="3789143"/>
    <s v="0211-MINISTERIO DE OBRAS PÚBLICAS Y COMUNICACIONES"/>
    <x v="6"/>
    <x v="0"/>
    <x v="1"/>
    <s v="2-SERVICIOS ECONÓMICOS"/>
    <s v="2.6-Transporte"/>
    <s v="2.6.01-Transporte por carretera"/>
    <s v="19-HERMANAS MIRABAL"/>
    <s v="52-CONSTRUCCIÓN PUENTE DE ALCANTARILLA DE CAJÓN SIMPLE EN RIO TOROJOCE AFECTADO POR LA VAGUADA DE ABRIL 2022, CAMINO VECINAL EL PLACER, MUNICIPIO TENARES, PROVINCIA HERMANAS MIRABAL"/>
    <s v="0001-MINISTERIO DE OBRAS PUBLICAS Y COMUNICACIONES"/>
    <s v="01-MINISTERIO DE OBRAS PUBLICAS Y COMUNICACIONES"/>
    <x v="0"/>
    <s v="2.7-OBRAS"/>
    <s v="2.7.2-INFRAESTRUCTURA"/>
    <s v="10-FONDO GENERAL"/>
    <s v="16233-CONSTRUCCIÓN PUENTE DE ALCANTARILLA DE CAJÓN SIMPLE EN RIO TOROJOCE AFECTADO POR LA VAGUADA DE ABRIL 2022, CAMINO VECINAL EL PLACER, MUNICIPIO TENARES, PROVINCIA HERMANAS MIRABAL"/>
  </r>
  <r>
    <n v="6900000"/>
    <n v="6943750"/>
    <s v="0211-MINISTERIO DE OBRAS PÚBLICAS Y COMUNICACIONES"/>
    <x v="6"/>
    <x v="0"/>
    <x v="1"/>
    <s v="2-SERVICIOS ECONÓMICOS"/>
    <s v="2.6-Transporte"/>
    <s v="2.6.01-Transporte por carretera"/>
    <s v="19-HERMANAS MIRABAL"/>
    <s v="55-CONSTRUCCIÓN MURO DE GAVIONES EN EL PUENTE SOBRE EL RIO JUANA NUÑEZ AFECTADO POR LA VAGUADA DE ABRIL 2022, CARRETERA SALCEDO - MONTE LLANO, MUNICIPIO SALCEDO, PROVINCIA HERMANAS MIRABAL"/>
    <s v="0001-MINISTERIO DE OBRAS PUBLICAS Y COMUNICACIONES"/>
    <s v="01-MINISTERIO DE OBRAS PUBLICAS Y COMUNICACIONES"/>
    <x v="0"/>
    <s v="2.7-OBRAS"/>
    <s v="2.7.2-INFRAESTRUCTURA"/>
    <s v="10-FONDO GENERAL"/>
    <s v="16236-CONSTRUCCIÓN MURO DE GAVIONES EN EL PUENTE SOBRE EL RIO JUANA NUÑEZ AFECTADO POR LA VAGUADA DE ABRIL 2022, CARRETERA SALCEDO - MONTE LLANO, MUNICIPIO SALCEDO, PROVINCIA HERMANAS MIRABAL"/>
  </r>
  <r>
    <n v="12300000"/>
    <n v="8629922"/>
    <s v="0211-MINISTERIO DE OBRAS PÚBLICAS Y COMUNICACIONES"/>
    <x v="6"/>
    <x v="0"/>
    <x v="1"/>
    <s v="2-SERVICIOS ECONÓMICOS"/>
    <s v="2.6-Transporte"/>
    <s v="2.6.01-Transporte por carretera"/>
    <s v="19-HERMANAS MIRABAL"/>
    <s v="56-CONSTRUCCIÓN MUROS DE GAVIONES EN EL PUENTE SOBRE EL RIO CENOVI AFECTADO POR LA VAGUADA DE ABRIL 2022, MUNICIPIO VILLA TAPIA, PROVINCIA HERMANAS MIRABAL"/>
    <s v="0001-MINISTERIO DE OBRAS PUBLICAS Y COMUNICACIONES"/>
    <s v="01-MINISTERIO DE OBRAS PUBLICAS Y COMUNICACIONES"/>
    <x v="0"/>
    <s v="2.7-OBRAS"/>
    <s v="2.7.2-INFRAESTRUCTURA"/>
    <s v="10-FONDO GENERAL"/>
    <s v="16237-CONSTRUCCIÓN MUROS DE GAVIONES EN EL PUENTE SOBRE EL RIO CENOVI AFECTADO POR LA VAGUADA DE ABRIL 2022, MUNICIPIO VILLA TAPIA, PROVINCIA HERMANAS MIRABAL"/>
  </r>
  <r>
    <n v="9000000"/>
    <n v="9223416"/>
    <s v="0211-MINISTERIO DE OBRAS PÚBLICAS Y COMUNICACIONES"/>
    <x v="6"/>
    <x v="0"/>
    <x v="1"/>
    <s v="2-SERVICIOS ECONÓMICOS"/>
    <s v="2.6-Transporte"/>
    <s v="2.6.01-Transporte por carretera"/>
    <s v="19-HERMANAS MIRABAL"/>
    <s v="57-CONSTRUCCIÓN MURO DE GAVIONES EN EL PUENTE SOBRE EL RIO BOBA AFECTADO POR LA VAGUADA DE ABRIL 2022, CARRETERA SALCEDO, MUNICIPIO SALCEDO, PROVINCIA HERMANAS MIRABAL"/>
    <s v="0001-MINISTERIO DE OBRAS PUBLICAS Y COMUNICACIONES"/>
    <s v="01-MINISTERIO DE OBRAS PUBLICAS Y COMUNICACIONES"/>
    <x v="0"/>
    <s v="2.7-OBRAS"/>
    <s v="2.7.2-INFRAESTRUCTURA"/>
    <s v="10-FONDO GENERAL"/>
    <s v="16238-CONSTRUCCIÓN MURO DE GAVIONES EN EL PUENTE SOBRE EL RIO BOBA AFECTADO POR LA VAGUADA DE ABRIL 2022, CARRETERA SALCEDO, MUNICIPIO SALCEDO, PROVINCIA HERMANAS MIRABAL"/>
  </r>
  <r>
    <n v="5841661"/>
    <n v="5841661"/>
    <s v="0211-MINISTERIO DE OBRAS PÚBLICAS Y COMUNICACIONES"/>
    <x v="6"/>
    <x v="0"/>
    <x v="1"/>
    <s v="2-SERVICIOS ECONÓMICOS"/>
    <s v="2.6-Transporte"/>
    <s v="2.6.01-Transporte por carretera"/>
    <s v="19-HERMANAS MIRABAL"/>
    <s v="64-CONSTRUCCIÓN PUENTE SOBRE EL RIO ARROYO SECO AFECTADO POR LA VAGUADA DE ABRIL 2022, CALLE 9-VILLA CAMPO, MUNICIPIO TENARES, PROVINCIA HERMANAS MIRABAL"/>
    <s v="0001-MINISTERIO DE OBRAS PUBLICAS Y COMUNICACIONES"/>
    <s v="01-MINISTERIO DE OBRAS PUBLICAS Y COMUNICACIONES"/>
    <x v="0"/>
    <s v="2.7-OBRAS"/>
    <s v="2.7.2-INFRAESTRUCTURA"/>
    <s v="10-FONDO GENERAL"/>
    <s v="16245-CONSTRUCCIÓN PUENTE SOBRE EL RIO ARROYO SECO AFECTADO POR LA VAGUADA DE ABRIL 2022, CALLE 9-VILLA CAMPO, MUNICIPIO TENARES, PROVINCIA HERMANAS MIRABAL"/>
  </r>
  <r>
    <n v="8494000"/>
    <n v="8494141"/>
    <s v="0211-MINISTERIO DE OBRAS PÚBLICAS Y COMUNICACIONES"/>
    <x v="6"/>
    <x v="0"/>
    <x v="1"/>
    <s v="2-SERVICIOS ECONÓMICOS"/>
    <s v="2.6-Transporte"/>
    <s v="2.6.01-Transporte por carretera"/>
    <s v="19-HERMANAS MIRABAL"/>
    <s v="68-CONSTRUCCIÓN MURO DE GAVIONES EN EL PUENTE ARROYO EL PALMAR AFECTADO POR LA VAGUADA DE ABRIL 2022, MUNICIPIO SALCEDO, PROVINCIA HERMANAS MIRABAL"/>
    <s v="0001-MINISTERIO DE OBRAS PUBLICAS Y COMUNICACIONES"/>
    <s v="01-MINISTERIO DE OBRAS PUBLICAS Y COMUNICACIONES"/>
    <x v="0"/>
    <s v="2.7-OBRAS"/>
    <s v="2.7.2-INFRAESTRUCTURA"/>
    <s v="10-FONDO GENERAL"/>
    <s v="16253-CONSTRUCCIÓN MURO DE GAVIONES EN EL PUENTE ARROYO EL PALMAR AFECTADO POR LA VAGUADA DE ABRIL 2022, MUNICIPIO SALCEDO, PROVINCIA HERMANAS MIRABAL"/>
  </r>
  <r>
    <n v="0"/>
    <n v="9695566"/>
    <s v="0211-MINISTERIO DE OBRAS PÚBLICAS Y COMUNICACIONES"/>
    <x v="6"/>
    <x v="0"/>
    <x v="1"/>
    <s v="2-SERVICIOS ECONÓMICOS"/>
    <s v="2.6-Transporte"/>
    <s v="2.6.01-Transporte por carretera"/>
    <s v="19-HERMANAS MIRABAL"/>
    <s v="70-CONSTRUCCIÓN PUENTE DE HORMIGÓN POSTENSADO EN EL TRAMO VIAL VILLA TAPIA-CENOVI, AFECTADO POR LA VAGUADA DE ABRIL 2022, MUNICIPIO VILLA TAPIA, PROVINCIA HERMANAS MIRABAL."/>
    <s v="0001-MINISTERIO DE OBRAS PUBLICAS Y COMUNICACIONES"/>
    <s v="01-MINISTERIO DE OBRAS PUBLICAS Y COMUNICACIONES"/>
    <x v="0"/>
    <s v="2.7-OBRAS"/>
    <s v="2.7.2-INFRAESTRUCTURA"/>
    <s v="10-FONDO GENERAL"/>
    <s v="16255-CONSTRUCCIÓN PUENTE DE HORMIGÓN POSTENSADO EN EL TRAMO VIAL VILLA TAPIA-CENOVI, AFECTADO POR LA VAGUADA DE ABRIL 2022, MUNICIPIO VILLA TAPIA, PROVINCIA HERMANAS MIRABAL."/>
  </r>
  <r>
    <n v="8500000"/>
    <n v="8617566"/>
    <s v="0211-MINISTERIO DE OBRAS PÚBLICAS Y COMUNICACIONES"/>
    <x v="6"/>
    <x v="0"/>
    <x v="1"/>
    <s v="2-SERVICIOS ECONÓMICOS"/>
    <s v="2.6-Transporte"/>
    <s v="2.6.01-Transporte por carretera"/>
    <s v="19-HERMANAS MIRABAL"/>
    <s v="78-CONSTRUCCIÓN PUENTE BADEN TUBULAR EN ARROYO SECO AFECTADO POR LA VAGUADA DE ABRIL 2022, MUNICIPIO TENARES, PROVINCIA HERMANAS MIRABAL"/>
    <s v="0001-MINISTERIO DE OBRAS PUBLICAS Y COMUNICACIONES"/>
    <s v="01-MINISTERIO DE OBRAS PUBLICAS Y COMUNICACIONES"/>
    <x v="0"/>
    <s v="2.7-OBRAS"/>
    <s v="2.7.2-INFRAESTRUCTURA"/>
    <s v="10-FONDO GENERAL"/>
    <s v="16289-CONSTRUCCIÓN PUENTE BADEN TUBULAR EN ARROYO SECO AFECTADO POR LA VAGUADA DE ABRIL 2022, MUNICIPIO TENARES, PROVINCIA HERMANAS MIRABAL"/>
  </r>
  <r>
    <n v="6903896.0599999996"/>
    <n v="13860956"/>
    <s v="0211-MINISTERIO DE OBRAS PÚBLICAS Y COMUNICACIONES"/>
    <x v="6"/>
    <x v="0"/>
    <x v="1"/>
    <s v="2-SERVICIOS ECONÓMICOS"/>
    <s v="2.6-Transporte"/>
    <s v="2.6.01-Transporte por carretera"/>
    <s v="19-HERMANAS MIRABAL"/>
    <s v="85-RECONSTRUCCIÓN DE LA INFRAESTRUCTURA VIAL URBANA DEL MUNICIPIO TENARES, PROVINCIA HERMANAS MIRABAL"/>
    <s v="0001-MINISTERIO DE OBRAS PUBLICAS Y COMUNICACIONES"/>
    <s v="01-MINISTERIO DE OBRAS PUBLICAS Y COMUNICACIONES"/>
    <x v="0"/>
    <s v="2.7-OBRAS"/>
    <s v="2.7.2-INFRAESTRUCTURA"/>
    <s v="10-FONDO GENERAL"/>
    <s v="15325-RECONSTRUCCIÓN DE LA INFRAESTRUCTURA VIAL URBANA DEL MUNICIPIO TENARES, PROVINCIA HERMANAS MIRABAL"/>
  </r>
  <r>
    <n v="15318794.939999999"/>
    <n v="16876164"/>
    <s v="0211-MINISTERIO DE OBRAS PÚBLICAS Y COMUNICACIONES"/>
    <x v="6"/>
    <x v="0"/>
    <x v="1"/>
    <s v="2-SERVICIOS ECONÓMICOS"/>
    <s v="2.6-Transporte"/>
    <s v="2.6.01-Transporte por carretera"/>
    <s v="20-SAMANA"/>
    <s v="01-RECONSTRUCCIÓN DE LA INFRAESTRUCTURA VIAL URBANA DEL MUNICIPIO SANTA BÁRBARA DE SAMANÁ, PROVINCIA SAMANÁ"/>
    <s v="0001-MINISTERIO DE OBRAS PUBLICAS Y COMUNICACIONES"/>
    <s v="01-MINISTERIO DE OBRAS PUBLICAS Y COMUNICACIONES"/>
    <x v="0"/>
    <s v="2.7-OBRAS"/>
    <s v="2.7.2-INFRAESTRUCTURA"/>
    <s v="10-FONDO GENERAL"/>
    <s v="15340-RECONSTRUCCIÓN DE LA INFRAESTRUCTURA VIAL URBANA DEL MUNICIPIO SANTA BÁRBARA DE SAMANÁ, PROVINCIA SAMANÁ"/>
  </r>
  <r>
    <n v="25000000"/>
    <n v="27723311"/>
    <s v="0211-MINISTERIO DE OBRAS PÚBLICAS Y COMUNICACIONES"/>
    <x v="6"/>
    <x v="0"/>
    <x v="1"/>
    <s v="2-SERVICIOS ECONÓMICOS"/>
    <s v="2.6-Transporte"/>
    <s v="2.6.01-Transporte por carretera"/>
    <s v="20-SAMANA"/>
    <s v="12-RECONSTRUCCIÓN DE LA INFRAESTRUCTURA VIAL URBANA DEL MUNICIPIO SÁNCHEZ, PROVINCIA SAMANÁ"/>
    <s v="0001-MINISTERIO DE OBRAS PUBLICAS Y COMUNICACIONES"/>
    <s v="01-MINISTERIO DE OBRAS PUBLICAS Y COMUNICACIONES"/>
    <x v="0"/>
    <s v="2.7-OBRAS"/>
    <s v="2.7.2-INFRAESTRUCTURA"/>
    <s v="10-FONDO GENERAL"/>
    <s v="15395-RECONSTRUCCIÓN DE LA INFRAESTRUCTURA VIAL URBANA DEL MUNICIPIO SÁNCHEZ, PROVINCIA SAMANÁ"/>
  </r>
  <r>
    <n v="7741581.6600000001"/>
    <n v="0"/>
    <s v="0211-MINISTERIO DE OBRAS PÚBLICAS Y COMUNICACIONES"/>
    <x v="6"/>
    <x v="0"/>
    <x v="1"/>
    <s v="2-SERVICIOS ECONÓMICOS"/>
    <s v="2.6-Transporte"/>
    <s v="2.6.01-Transporte por carretera"/>
    <s v="20-SAMANA"/>
    <s v="13-RECONSTRUCCIÓN ENTRADA DE ACCESO A LA PROVINCIA SAMANÁ"/>
    <s v="0001-MINISTERIO DE OBRAS PUBLICAS Y COMUNICACIONES"/>
    <s v="01-MINISTERIO DE OBRAS PUBLICAS Y COMUNICACIONES"/>
    <x v="0"/>
    <s v="2.7-OBRAS"/>
    <s v="2.7.2-INFRAESTRUCTURA"/>
    <s v="10-FONDO GENERAL"/>
    <s v="13946-RECONSTRUCCIÓN ENTRADA DE ACCESO A LA PROVINCIA SAMANÁ"/>
  </r>
  <r>
    <n v="0"/>
    <n v="18492779"/>
    <s v="0211-MINISTERIO DE OBRAS PÚBLICAS Y COMUNICACIONES"/>
    <x v="6"/>
    <x v="0"/>
    <x v="1"/>
    <s v="2-SERVICIOS ECONÓMICOS"/>
    <s v="2.6-Transporte"/>
    <s v="2.6.01-Transporte por carretera"/>
    <s v="20-SAMANA"/>
    <s v="47-RECONSTRUCCIÓN DEL CAMINO EL VALLE-LA LAGUNA, MUNICIPIO SAMANÁ, PROVINCIA SAMANÁ"/>
    <s v="0001-MINISTERIO DE OBRAS PUBLICAS Y COMUNICACIONES"/>
    <s v="01-MINISTERIO DE OBRAS PUBLICAS Y COMUNICACIONES"/>
    <x v="0"/>
    <s v="2.7-OBRAS"/>
    <s v="2.7.2-INFRAESTRUCTURA"/>
    <s v="10-FONDO GENERAL"/>
    <s v="16122-RECONSTRUCCIÓN DEL CAMINO EL VALLE-LA LAGUNA, MUNICIPIO SAMANÁ, PROVINCIA SAMANÁ"/>
  </r>
  <r>
    <n v="0"/>
    <n v="0"/>
    <s v="0211-MINISTERIO DE OBRAS PÚBLICAS Y COMUNICACIONES"/>
    <x v="6"/>
    <x v="0"/>
    <x v="1"/>
    <s v="2-SERVICIOS ECONÓMICOS"/>
    <s v="2.6-Transporte"/>
    <s v="2.6.01-Transporte por carretera"/>
    <s v="20-SAMANA"/>
    <s v="82-RECONSTRUCCIÓN DEL CAMINO VECINAL EL VALLE - ARROYO SECO, MUNICIPIO SANTA BARBARA DE SAMANÁ, PROVINCIA SAMANÁ"/>
    <s v="0001-MINISTERIO DE OBRAS PUBLICAS Y COMUNICACIONES"/>
    <s v="01-MINISTERIO DE OBRAS PUBLICAS Y COMUNICACIONES"/>
    <x v="0"/>
    <s v="2.7-OBRAS"/>
    <s v="2.7.2-INFRAESTRUCTURA"/>
    <s v="10-FONDO GENERAL"/>
    <s v="16504-RECONSTRUCCIÓN DEL CAMINO VECINAL EL VALLE - ARROYO SECO, MUNICIPIO SANTA BARBARA DE SAMANÁ, PROVINCIA SAMANÁ"/>
  </r>
  <r>
    <n v="0"/>
    <n v="0"/>
    <s v="0211-MINISTERIO DE OBRAS PÚBLICAS Y COMUNICACIONES"/>
    <x v="6"/>
    <x v="0"/>
    <x v="1"/>
    <s v="2-SERVICIOS ECONÓMICOS"/>
    <s v="2.6-Transporte"/>
    <s v="2.6.01-Transporte por carretera"/>
    <s v="20-SAMANA"/>
    <s v="82-RECONSTRUCCIÓN DEL CAMINO VECINAL EL VALLE - ARROYO SECO, MUNICIPIO SANTA BARBARA DE SAMANÁ, PROVINCIA SAMANÁ"/>
    <s v="0001-MINISTERIO DE OBRAS PUBLICAS Y COMUNICACIONES"/>
    <s v="01-MINISTERIO DE OBRAS PUBLICAS Y COMUNICACIONES"/>
    <x v="0"/>
    <s v="2.7-OBRAS"/>
    <s v="2.7.2-INFRAESTRUCTURA"/>
    <s v="50-CRÉDITO INTERNO"/>
    <s v="16504-RECONSTRUCCIÓN DEL CAMINO VECINAL EL VALLE - ARROYO SECO, MUNICIPIO SANTA BARBARA DE SAMANÁ, PROVINCIA SAMANÁ"/>
  </r>
  <r>
    <n v="10000000"/>
    <n v="11491649"/>
    <s v="0211-MINISTERIO DE OBRAS PÚBLICAS Y COMUNICACIONES"/>
    <x v="6"/>
    <x v="0"/>
    <x v="1"/>
    <s v="2-SERVICIOS ECONÓMICOS"/>
    <s v="2.6-Transporte"/>
    <s v="2.6.01-Transporte por carretera"/>
    <s v="20-SAMANA"/>
    <s v="96-RECONSTRUCCIÓN DE LA INFRAESTRUCTURA VIAL URBANA DEL MUNICIPIO DE LAS TERRENAS, PROVINCIA SAMANÁ"/>
    <s v="0001-MINISTERIO DE OBRAS PUBLICAS Y COMUNICACIONES"/>
    <s v="01-MINISTERIO DE OBRAS PUBLICAS Y COMUNICACIONES"/>
    <x v="0"/>
    <s v="2.7-OBRAS"/>
    <s v="2.7.2-INFRAESTRUCTURA"/>
    <s v="10-FONDO GENERAL"/>
    <s v="16163-RECONSTRUCCIÓN DE LA INFRAESTRUCTURA VIAL URBANA DEL MUNICIPIO DE LAS TERRENAS, PROVINCIA SAMANÁ"/>
  </r>
  <r>
    <n v="7428690"/>
    <n v="7428690"/>
    <s v="0211-MINISTERIO DE OBRAS PÚBLICAS Y COMUNICACIONES"/>
    <x v="6"/>
    <x v="0"/>
    <x v="1"/>
    <s v="2-SERVICIOS ECONÓMICOS"/>
    <s v="2.6-Transporte"/>
    <s v="2.6.01-Transporte por carretera"/>
    <s v="21-SAN CRISTOBAL"/>
    <s v="09-CONSTRUCCIÓN PUENTE CAMBITA, PROVINCIA SAN CRISTOBAL"/>
    <s v="0001-MINISTERIO DE OBRAS PUBLICAS Y COMUNICACIONES"/>
    <s v="01-MINISTERIO DE OBRAS PUBLICAS Y COMUNICACIONES"/>
    <x v="0"/>
    <s v="2.7-OBRAS"/>
    <s v="2.7.2-INFRAESTRUCTURA"/>
    <s v="10-FONDO GENERAL"/>
    <s v="14296-CONSTRUCCIÓN PUENTE CAMBITA, PROVINCIA SAN CRISTOBAL"/>
  </r>
  <r>
    <n v="20000000"/>
    <n v="0"/>
    <s v="0211-MINISTERIO DE OBRAS PÚBLICAS Y COMUNICACIONES"/>
    <x v="6"/>
    <x v="0"/>
    <x v="1"/>
    <s v="2-SERVICIOS ECONÓMICOS"/>
    <s v="2.6-Transporte"/>
    <s v="2.6.01-Transporte por carretera"/>
    <s v="21-SAN CRISTOBAL"/>
    <s v="11-RECONSTRUCCIÓN DE CALLE EL HOYO EN EL SECTOR YOGO YOGO, AFECTADA POR LA TORMENTA FRANKLIN, MUNICIPIO SAN GREGORIO DE NIGUA, PROVINCIA SAN CRISTÓBAL"/>
    <s v="0001-MINISTERIO DE OBRAS PUBLICAS Y COMUNICACIONES"/>
    <s v="01-MINISTERIO DE OBRAS PUBLICAS Y COMUNICACIONES"/>
    <x v="0"/>
    <s v="2.7-OBRAS"/>
    <s v="2.7.2-INFRAESTRUCTURA"/>
    <s v="10-FONDO GENERAL"/>
    <s v="16390-RECONSTRUCCIÓN DE CALLE EL HOYO EN EL SECTOR YOGO YOGO, AFECTADA POR LA TORMENTA FRANKLIN, MUNICIPIO SAN GREGORIO DE NIGUA, PROVINCIA SAN CRISTÓBAL"/>
  </r>
  <r>
    <n v="0"/>
    <n v="0"/>
    <s v="0211-MINISTERIO DE OBRAS PÚBLICAS Y COMUNICACIONES"/>
    <x v="6"/>
    <x v="0"/>
    <x v="1"/>
    <s v="2-SERVICIOS ECONÓMICOS"/>
    <s v="2.6-Transporte"/>
    <s v="2.6.01-Transporte por carretera"/>
    <s v="21-SAN CRISTOBAL"/>
    <s v="46-CONSTRUCCIÓN DE PUENTE DE ALCANTARILLA DE CAJÓN AFECTADO POR LA VAGUADA DE ABRIL 2022 EN LA COMUNIDAD BOCA DEL ARROYO, MUNICIPIO SAN GREGORIO DE YAGUATE, PROVINCIA SAN CRISTÓBAL"/>
    <s v="0001-MINISTERIO DE OBRAS PUBLICAS Y COMUNICACIONES"/>
    <s v="01-MINISTERIO DE OBRAS PUBLICAS Y COMUNICACIONES"/>
    <x v="0"/>
    <s v="2.7-OBRAS"/>
    <s v="2.7.2-INFRAESTRUCTURA"/>
    <s v="10-FONDO GENERAL"/>
    <s v="16676-CONSTRUCCIÓN DE PUENTE DE ALCANTARILLA DE CAJÓN AFECTADO POR LA VAGUADA DE ABRIL 2022 EN LA COMUNIDAD BOCA DEL ARROYO, MUNICIPIO SAN GREGORIO DE YAGUATE, PROVINCIA SAN CRISTÓBAL"/>
  </r>
  <r>
    <n v="37111947.07"/>
    <n v="65137565"/>
    <s v="0211-MINISTERIO DE OBRAS PÚBLICAS Y COMUNICACIONES"/>
    <x v="6"/>
    <x v="0"/>
    <x v="1"/>
    <s v="2-SERVICIOS ECONÓMICOS"/>
    <s v="2.6-Transporte"/>
    <s v="2.6.01-Transporte por carretera"/>
    <s v="21-SAN CRISTOBAL"/>
    <s v="49-RECONSTRUCCIÓN DE LA INFRAESTRUCTURA VIAL URBANA DEL MUNICIPIO DE SAN CRISTÓBAL, PROVINCIA SAN CRISTÓBAL"/>
    <s v="0001-MINISTERIO DE OBRAS PUBLICAS Y COMUNICACIONES"/>
    <s v="01-MINISTERIO DE OBRAS PUBLICAS Y COMUNICACIONES"/>
    <x v="0"/>
    <s v="2.7-OBRAS"/>
    <s v="2.7.2-INFRAESTRUCTURA"/>
    <s v="10-FONDO GENERAL"/>
    <s v="15053-RECONSTRUCCIÓN DE LA INFRAESTRUCTURA VIAL URBANA DEL MUNICIPIO DE SAN CRISTÓBAL, PROVINCIA SAN CRISTÓBAL"/>
  </r>
  <r>
    <n v="0"/>
    <n v="0"/>
    <s v="0211-MINISTERIO DE OBRAS PÚBLICAS Y COMUNICACIONES"/>
    <x v="6"/>
    <x v="0"/>
    <x v="1"/>
    <s v="2-SERVICIOS ECONÓMICOS"/>
    <s v="2.6-Transporte"/>
    <s v="2.6.01-Transporte por carretera"/>
    <s v="21-SAN CRISTOBAL"/>
    <s v="54-CONSTRUCCIÓN DE PUENTE EN LA CARRETERA EL BATEY, PIEDRA BLANCA, MUNICIPIO VILLA ALTAGRACIA, PROVINCIA SAN CRISTÓBAL"/>
    <s v="0001-MINISTERIO DE OBRAS PUBLICAS Y COMUNICACIONES"/>
    <s v="01-MINISTERIO DE OBRAS PUBLICAS Y COMUNICACIONES"/>
    <x v="0"/>
    <s v="2.7-OBRAS"/>
    <s v="2.7.2-INFRAESTRUCTURA"/>
    <s v="10-FONDO GENERAL"/>
    <s v="16702-CONSTRUCCIÓN DE PUENTE EN LA CARRETERA EL BATEY, PIEDRA BLANCA, MUNICIPIO VILLA ALTAGRACIA, PROVINCIA SAN CRISTÓBAL"/>
  </r>
  <r>
    <n v="29312822.010000002"/>
    <n v="39989294"/>
    <s v="0211-MINISTERIO DE OBRAS PÚBLICAS Y COMUNICACIONES"/>
    <x v="6"/>
    <x v="0"/>
    <x v="1"/>
    <s v="2-SERVICIOS ECONÓMICOS"/>
    <s v="2.6-Transporte"/>
    <s v="2.6.01-Transporte por carretera"/>
    <s v="21-SAN CRISTOBAL"/>
    <s v="59-RECONSTRUCCIÓN DE LA INFRAESTRUCTURA VIAL URBANA DEL MUNICIPIO SAN GREGORIO DE NIGUA, PROVINCIA SAN CRISTOBAL"/>
    <s v="0001-MINISTERIO DE OBRAS PUBLICAS Y COMUNICACIONES"/>
    <s v="01-MINISTERIO DE OBRAS PUBLICAS Y COMUNICACIONES"/>
    <x v="0"/>
    <s v="2.7-OBRAS"/>
    <s v="2.7.2-INFRAESTRUCTURA"/>
    <s v="10-FONDO GENERAL"/>
    <s v="15945-RECONSTRUCCIÓN DE LA INFRAESTRUCTURA VIAL URBANA DEL MUNICIPIO SAN GREGORIO DE NIGUA, PROVINCIA SAN CRISTOBAL"/>
  </r>
  <r>
    <n v="0"/>
    <n v="9540133"/>
    <s v="0211-MINISTERIO DE OBRAS PÚBLICAS Y COMUNICACIONES"/>
    <x v="6"/>
    <x v="0"/>
    <x v="1"/>
    <s v="2-SERVICIOS ECONÓMICOS"/>
    <s v="2.6-Transporte"/>
    <s v="2.6.01-Transporte por carretera"/>
    <s v="21-SAN CRISTOBAL"/>
    <s v="60-RECONSTRUCCIÓN DE LA INFRAESTRUCTURA VIAL URBANA DEL MUNICIPIO SABANA GRANDE DE PALENQUE, PROVINCIA SAN CRISTÓBAL."/>
    <s v="0001-MINISTERIO DE OBRAS PUBLICAS Y COMUNICACIONES"/>
    <s v="01-MINISTERIO DE OBRAS PUBLICAS Y COMUNICACIONES"/>
    <x v="0"/>
    <s v="2.7-OBRAS"/>
    <s v="2.7.2-INFRAESTRUCTURA"/>
    <s v="10-FONDO GENERAL"/>
    <s v="15946-RECONSTRUCCIÓN DE LA INFRAESTRUCTURA VIAL URBANA DEL MUNICIPIO SABANA GRANDE DE PALENQUE, PROVINCIA SAN CRISTÓBAL."/>
  </r>
  <r>
    <n v="91724383.819999993"/>
    <n v="143171545"/>
    <s v="0211-MINISTERIO DE OBRAS PÚBLICAS Y COMUNICACIONES"/>
    <x v="6"/>
    <x v="0"/>
    <x v="1"/>
    <s v="2-SERVICIOS ECONÓMICOS"/>
    <s v="2.6-Transporte"/>
    <s v="2.6.01-Transporte por carretera"/>
    <s v="21-SAN CRISTOBAL"/>
    <s v="62-RECONSTRUCCIÓN DE LA INFRAESTRUCTURA VIAL URBANA DEL MUNICIPIO VILLA ALTAGRACIA, PROVINCIA SAN CRISTÓBAL"/>
    <s v="0001-MINISTERIO DE OBRAS PUBLICAS Y COMUNICACIONES"/>
    <s v="01-MINISTERIO DE OBRAS PUBLICAS Y COMUNICACIONES"/>
    <x v="0"/>
    <s v="2.7-OBRAS"/>
    <s v="2.7.2-INFRAESTRUCTURA"/>
    <s v="10-FONDO GENERAL"/>
    <s v="15948-RECONSTRUCCIÓN DE LA INFRAESTRUCTURA VIAL URBANA DEL MUNICIPIO VILLA ALTAGRACIA, PROVINCIA SAN CRISTÓBAL"/>
  </r>
  <r>
    <n v="26000000"/>
    <n v="58769134"/>
    <s v="0211-MINISTERIO DE OBRAS PÚBLICAS Y COMUNICACIONES"/>
    <x v="6"/>
    <x v="0"/>
    <x v="1"/>
    <s v="2-SERVICIOS ECONÓMICOS"/>
    <s v="2.6-Transporte"/>
    <s v="2.6.01-Transporte por carretera"/>
    <s v="21-SAN CRISTOBAL"/>
    <s v="63-RECONSTRUCCIÓN DE LA INFRAESTRUCTURA VIAL URBANA DEL MUNICIPIO BAJOS DE HAINA, PROVINCIA SAN CRISTÓBAL"/>
    <s v="0001-MINISTERIO DE OBRAS PUBLICAS Y COMUNICACIONES"/>
    <s v="01-MINISTERIO DE OBRAS PUBLICAS Y COMUNICACIONES"/>
    <x v="0"/>
    <s v="2.7-OBRAS"/>
    <s v="2.7.2-INFRAESTRUCTURA"/>
    <s v="10-FONDO GENERAL"/>
    <s v="15949-RECONSTRUCCIÓN DE LA INFRAESTRUCTURA VIAL URBANA DEL MUNICIPIO BAJOS DE HAINA, PROVINCIA SAN CRISTÓBAL"/>
  </r>
  <r>
    <n v="31441154.539999999"/>
    <n v="39001903"/>
    <s v="0211-MINISTERIO DE OBRAS PÚBLICAS Y COMUNICACIONES"/>
    <x v="6"/>
    <x v="0"/>
    <x v="1"/>
    <s v="2-SERVICIOS ECONÓMICOS"/>
    <s v="2.6-Transporte"/>
    <s v="2.6.01-Transporte por carretera"/>
    <s v="21-SAN CRISTOBAL"/>
    <s v="69-RECONSTRUCCIÓN DE LA INFRAESTRUCTURA VIAL URBANA DEL MUNICIPIO YAGUATE, PROVINCIA SAN CRISTÓBAL"/>
    <s v="0001-MINISTERIO DE OBRAS PUBLICAS Y COMUNICACIONES"/>
    <s v="01-MINISTERIO DE OBRAS PUBLICAS Y COMUNICACIONES"/>
    <x v="0"/>
    <s v="2.7-OBRAS"/>
    <s v="2.7.2-INFRAESTRUCTURA"/>
    <s v="10-FONDO GENERAL"/>
    <s v="16086-RECONSTRUCCIÓN DE LA INFRAESTRUCTURA VIAL URBANA DEL MUNICIPIO YAGUATE, PROVINCIA SAN CRISTÓBAL"/>
  </r>
  <r>
    <n v="55000000"/>
    <n v="60066224"/>
    <s v="0211-MINISTERIO DE OBRAS PÚBLICAS Y COMUNICACIONES"/>
    <x v="6"/>
    <x v="0"/>
    <x v="1"/>
    <s v="2-SERVICIOS ECONÓMICOS"/>
    <s v="2.6-Transporte"/>
    <s v="2.6.01-Transporte por carretera"/>
    <s v="21-SAN CRISTOBAL"/>
    <s v="70-RECONSTRUCCIÓN DE INFRAESTRUCTURA VIAL URBANA DEL MUNICIPIO LOS CACAOS, PROVINCIA SAN CRISTÓBAL"/>
    <s v="0001-MINISTERIO DE OBRAS PUBLICAS Y COMUNICACIONES"/>
    <s v="01-MINISTERIO DE OBRAS PUBLICAS Y COMUNICACIONES"/>
    <x v="0"/>
    <s v="2.7-OBRAS"/>
    <s v="2.7.2-INFRAESTRUCTURA"/>
    <s v="10-FONDO GENERAL"/>
    <s v="16087-RECONSTRUCCIÓN DE INFRAESTRUCTURA VIAL URBANA DEL MUNICIPIO LOS CACAOS, PROVINCIA SAN CRISTÓBAL"/>
  </r>
  <r>
    <n v="50174592.420000002"/>
    <n v="65134824"/>
    <s v="0211-MINISTERIO DE OBRAS PÚBLICAS Y COMUNICACIONES"/>
    <x v="6"/>
    <x v="0"/>
    <x v="1"/>
    <s v="2-SERVICIOS ECONÓMICOS"/>
    <s v="2.6-Transporte"/>
    <s v="2.6.01-Transporte por carretera"/>
    <s v="21-SAN CRISTOBAL"/>
    <s v="76-RECONSTRUCCIÓN DE LA INFRAESTRUCTURA VIAL URBANA DEL MUNICIPIO CAMBITA GARABITOS, PROVINCIA SAN CRISTÓBAL."/>
    <s v="0001-MINISTERIO DE OBRAS PUBLICAS Y COMUNICACIONES"/>
    <s v="01-MINISTERIO DE OBRAS PUBLICAS Y COMUNICACIONES"/>
    <x v="0"/>
    <s v="2.7-OBRAS"/>
    <s v="2.7.2-INFRAESTRUCTURA"/>
    <s v="10-FONDO GENERAL"/>
    <s v="15316-RECONSTRUCCIÓN DE LA INFRAESTRUCTURA VIAL URBANA DEL MUNICIPIO CAMBITA GARABITOS, PROVINCIA SAN CRISTÓBAL."/>
  </r>
  <r>
    <n v="6998113"/>
    <n v="10125698"/>
    <s v="0211-MINISTERIO DE OBRAS PÚBLICAS Y COMUNICACIONES"/>
    <x v="6"/>
    <x v="0"/>
    <x v="1"/>
    <s v="2-SERVICIOS ECONÓMICOS"/>
    <s v="2.6-Transporte"/>
    <s v="2.6.01-Transporte por carretera"/>
    <s v="22-SAN JUAN"/>
    <s v="18-RECONSTRUCCIÓN DE LA INFRAESTRUCTURA VIAL URBANA DEL MUNICIPIO VALLEJUELO, PROVINCIA SAN JUAN"/>
    <s v="0001-MINISTERIO DE OBRAS PUBLICAS Y COMUNICACIONES"/>
    <s v="01-MINISTERIO DE OBRAS PUBLICAS Y COMUNICACIONES"/>
    <x v="0"/>
    <s v="2.7-OBRAS"/>
    <s v="2.7.2-INFRAESTRUCTURA"/>
    <s v="10-FONDO GENERAL"/>
    <s v="15403-RECONSTRUCCIÓN DE LA INFRAESTRUCTURA VIAL URBANA DEL MUNICIPIO VALLEJUELO, PROVINCIA SAN JUAN"/>
  </r>
  <r>
    <n v="14690642"/>
    <n v="21013522"/>
    <s v="0211-MINISTERIO DE OBRAS PÚBLICAS Y COMUNICACIONES"/>
    <x v="6"/>
    <x v="0"/>
    <x v="1"/>
    <s v="2-SERVICIOS ECONÓMICOS"/>
    <s v="2.6-Transporte"/>
    <s v="2.6.01-Transporte por carretera"/>
    <s v="22-SAN JUAN"/>
    <s v="19-RECONSTRUCCIÓN DE LA INFRAESTRUCTURA VIAL URBANA DEL MUNICIPIO LAS MATAS DE FARFÁN, PROVINCIA SAN JUAN."/>
    <s v="0001-MINISTERIO DE OBRAS PUBLICAS Y COMUNICACIONES"/>
    <s v="01-MINISTERIO DE OBRAS PUBLICAS Y COMUNICACIONES"/>
    <x v="0"/>
    <s v="2.7-OBRAS"/>
    <s v="2.7.2-INFRAESTRUCTURA"/>
    <s v="10-FONDO GENERAL"/>
    <s v="15404-RECONSTRUCCIÓN DE LA INFRAESTRUCTURA VIAL URBANA DEL MUNICIPIO LAS MATAS DE FARFÁN, PROVINCIA SAN JUAN."/>
  </r>
  <r>
    <n v="7000000"/>
    <n v="7623526"/>
    <s v="0211-MINISTERIO DE OBRAS PÚBLICAS Y COMUNICACIONES"/>
    <x v="6"/>
    <x v="0"/>
    <x v="1"/>
    <s v="2-SERVICIOS ECONÓMICOS"/>
    <s v="2.6-Transporte"/>
    <s v="2.6.01-Transporte por carretera"/>
    <s v="22-SAN JUAN"/>
    <s v="44-RECONSTRUCCIÓN  DE LA INFRAESTRUCTURA VIAL URBANA DEL MUNICIPIO EL CERCADO, PROVINCIA SAN JUAN"/>
    <s v="0001-MINISTERIO DE OBRAS PUBLICAS Y COMUNICACIONES"/>
    <s v="01-MINISTERIO DE OBRAS PUBLICAS Y COMUNICACIONES"/>
    <x v="0"/>
    <s v="2.7-OBRAS"/>
    <s v="2.7.2-INFRAESTRUCTURA"/>
    <s v="10-FONDO GENERAL"/>
    <s v="15822-RECONSTRUCCIÓN  DE LA INFRAESTRUCTURA VIAL URBANA DEL MUNICIPIO EL CERCADO, PROVINCIA SAN JUAN"/>
  </r>
  <r>
    <n v="0"/>
    <n v="5310367"/>
    <s v="0211-MINISTERIO DE OBRAS PÚBLICAS Y COMUNICACIONES"/>
    <x v="6"/>
    <x v="0"/>
    <x v="1"/>
    <s v="2-SERVICIOS ECONÓMICOS"/>
    <s v="2.6-Transporte"/>
    <s v="2.6.01-Transporte por carretera"/>
    <s v="22-SAN JUAN"/>
    <s v="45-RECONSTRUCCIÓN DE LA INFRAESTRUCTURA VIAL URBANA DEL MUNICIPIO JUAN DE HERRERA, PROVINCIA SAN JUAN"/>
    <s v="0001-MINISTERIO DE OBRAS PUBLICAS Y COMUNICACIONES"/>
    <s v="01-MINISTERIO DE OBRAS PUBLICAS Y COMUNICACIONES"/>
    <x v="0"/>
    <s v="2.7-OBRAS"/>
    <s v="2.7.2-INFRAESTRUCTURA"/>
    <s v="10-FONDO GENERAL"/>
    <s v="15823-RECONSTRUCCIÓN DE LA INFRAESTRUCTURA VIAL URBANA DEL MUNICIPIO JUAN DE HERRERA, PROVINCIA SAN JUAN"/>
  </r>
  <r>
    <n v="2356658"/>
    <n v="2356658"/>
    <s v="0211-MINISTERIO DE OBRAS PÚBLICAS Y COMUNICACIONES"/>
    <x v="6"/>
    <x v="0"/>
    <x v="1"/>
    <s v="2-SERVICIOS ECONÓMICOS"/>
    <s v="2.6-Transporte"/>
    <s v="2.6.01-Transporte por carretera"/>
    <s v="22-SAN JUAN"/>
    <s v="50-RECONSTRUCCIÓN CAMINO VECINAL LA CUENDA, MUNICIPIO SAN JUAN DE LA MAGUANA, PROVINCIA SAN JUAN"/>
    <s v="0001-MINISTERIO DE OBRAS PUBLICAS Y COMUNICACIONES"/>
    <s v="01-MINISTERIO DE OBRAS PUBLICAS Y COMUNICACIONES"/>
    <x v="0"/>
    <s v="2.7-OBRAS"/>
    <s v="2.7.2-INFRAESTRUCTURA"/>
    <s v="10-FONDO GENERAL"/>
    <s v="16148-RECONSTRUCCIÓN CAMINO VECINAL LA CUENDA, MUNICIPIO SAN JUAN DE LA MAGUANA, PROVINCIA SAN JUAN"/>
  </r>
  <r>
    <n v="1300000"/>
    <n v="7343834"/>
    <s v="0211-MINISTERIO DE OBRAS PÚBLICAS Y COMUNICACIONES"/>
    <x v="6"/>
    <x v="0"/>
    <x v="1"/>
    <s v="2-SERVICIOS ECONÓMICOS"/>
    <s v="2.6-Transporte"/>
    <s v="2.6.01-Transporte por carretera"/>
    <s v="22-SAN JUAN"/>
    <s v="54-RECONSTRUCCIÓN DE LA INFRAESTRUCTURA VIAL URBANA DE SAN JUAN DE LA MAGUANA, PROVINCIA SAN JUAN"/>
    <s v="0001-MINISTERIO DE OBRAS PUBLICAS Y COMUNICACIONES"/>
    <s v="01-MINISTERIO DE OBRAS PUBLICAS Y COMUNICACIONES"/>
    <x v="0"/>
    <s v="2.7-OBRAS"/>
    <s v="2.7.2-INFRAESTRUCTURA"/>
    <s v="10-FONDO GENERAL"/>
    <s v="15058-RECONSTRUCCIÓN DE LA INFRAESTRUCTURA VIAL URBANA DE SAN JUAN DE LA MAGUANA, PROVINCIA SAN JUAN"/>
  </r>
  <r>
    <n v="2214796"/>
    <n v="2385165"/>
    <s v="0211-MINISTERIO DE OBRAS PÚBLICAS Y COMUNICACIONES"/>
    <x v="6"/>
    <x v="0"/>
    <x v="1"/>
    <s v="2-SERVICIOS ECONÓMICOS"/>
    <s v="2.6-Transporte"/>
    <s v="2.6.01-Transporte por carretera"/>
    <s v="22-SAN JUAN"/>
    <s v="71-RECONSTRUCCIÓN DE LA INFRAESTRUCTURA VIAL URBANA DEL MUNICIPIO BOHECHIO, PROVINCIA SAN JUAN"/>
    <s v="0001-MINISTERIO DE OBRAS PUBLICAS Y COMUNICACIONES"/>
    <s v="01-MINISTERIO DE OBRAS PUBLICAS Y COMUNICACIONES"/>
    <x v="0"/>
    <s v="2.7-OBRAS"/>
    <s v="2.7.2-INFRAESTRUCTURA"/>
    <s v="10-FONDO GENERAL"/>
    <s v="15311-RECONSTRUCCIÓN DE LA INFRAESTRUCTURA VIAL URBANA DEL MUNICIPIO BOHECHIO, PROVINCIA SAN JUAN"/>
  </r>
  <r>
    <n v="0"/>
    <n v="1449026"/>
    <s v="0211-MINISTERIO DE OBRAS PÚBLICAS Y COMUNICACIONES"/>
    <x v="6"/>
    <x v="0"/>
    <x v="1"/>
    <s v="2-SERVICIOS ECONÓMICOS"/>
    <s v="2.6-Transporte"/>
    <s v="2.6.01-Transporte por carretera"/>
    <s v="23-SAN PEDRO DE MACORIS"/>
    <s v="07-CONSTRUCCIÓN MURO DE HORMIGÓN ARMADO AFECTADO POR LA VAGUADA DE ABRIL 2022, UBICADO A ORILLAS DEL RIO HIGÜAMO, MUNICIPIO SAN PEDRO DE MACORÍS, PROVINCIA SAN PEDRO DE MACORÍS"/>
    <s v="0001-MINISTERIO DE OBRAS PUBLICAS Y COMUNICACIONES"/>
    <s v="01-MINISTERIO DE OBRAS PUBLICAS Y COMUNICACIONES"/>
    <x v="0"/>
    <s v="2.7-OBRAS"/>
    <s v="2.7.2-INFRAESTRUCTURA"/>
    <s v="10-FONDO GENERAL"/>
    <s v="16218-CONSTRUCCIÓN MURO DE HORMIGÓN ARMADO AFECTADO POR LA VAGUADA DE ABRIL 2022, UBICADO A ORILLAS DEL RIO HIGÜAMO, MUNICIPIO SAN PEDRO DE MACORÍS, PROVINCIA SAN PEDRO DE MACORÍS"/>
  </r>
  <r>
    <n v="0"/>
    <n v="9125381"/>
    <s v="0211-MINISTERIO DE OBRAS PÚBLICAS Y COMUNICACIONES"/>
    <x v="6"/>
    <x v="0"/>
    <x v="1"/>
    <s v="2-SERVICIOS ECONÓMICOS"/>
    <s v="2.6-Transporte"/>
    <s v="2.6.01-Transporte por carretera"/>
    <s v="23-SAN PEDRO DE MACORIS"/>
    <s v="23-RECONSTRUCCIÓN CARRETERA DE LOS LLANOS-AL PUERTO, PROVINCIA SAN PEDRO DE MACORIS"/>
    <s v="0001-MINISTERIO DE OBRAS PUBLICAS Y COMUNICACIONES"/>
    <s v="01-MINISTERIO DE OBRAS PUBLICAS Y COMUNICACIONES"/>
    <x v="0"/>
    <s v="2.7-OBRAS"/>
    <s v="2.7.2-INFRAESTRUCTURA"/>
    <s v="10-FONDO GENERAL"/>
    <s v="12723-RECONSTRUCCIÓN CARRETERA DE LOS LLANOS-AL PUERTO, PROVINCIA SAN PEDRO DE MACORIS"/>
  </r>
  <r>
    <n v="0"/>
    <n v="4815940"/>
    <s v="0211-MINISTERIO DE OBRAS PÚBLICAS Y COMUNICACIONES"/>
    <x v="6"/>
    <x v="0"/>
    <x v="1"/>
    <s v="2-SERVICIOS ECONÓMICOS"/>
    <s v="2.6-Transporte"/>
    <s v="2.6.01-Transporte por carretera"/>
    <s v="23-SAN PEDRO DE MACORIS"/>
    <s v="28-RECONSTRUCCIÓN DE PUENTE PEATONAL AFECTADO POR LA VAGUADA DE ABRIL 2022, AUTOVIA DEL ESTE, COMUNIDAD EL SOCO, MUNICIPIO SAN PEDRO DE MACORIS, PROVINCIA SAN PEDRO DE MACORIS"/>
    <s v="0001-MINISTERIO DE OBRAS PUBLICAS Y COMUNICACIONES"/>
    <s v="01-MINISTERIO DE OBRAS PUBLICAS Y COMUNICACIONES"/>
    <x v="0"/>
    <s v="2.7-OBRAS"/>
    <s v="2.7.2-INFRAESTRUCTURA"/>
    <s v="10-FONDO GENERAL"/>
    <s v="16200-RECONSTRUCCIÓN DE PUENTE PEATONAL AFECTADO POR LA VAGUADA DE ABRIL 2022, AUTOVIA DEL ESTE, COMUNIDAD EL SOCO, MUNICIPIO SAN PEDRO DE MACORIS, PROVINCIA SAN PEDRO DE MACORIS"/>
  </r>
  <r>
    <n v="0"/>
    <n v="14344529"/>
    <s v="0211-MINISTERIO DE OBRAS PÚBLICAS Y COMUNICACIONES"/>
    <x v="6"/>
    <x v="0"/>
    <x v="1"/>
    <s v="2-SERVICIOS ECONÓMICOS"/>
    <s v="2.6-Transporte"/>
    <s v="2.6.01-Transporte por carretera"/>
    <s v="23-SAN PEDRO DE MACORIS"/>
    <s v="40-CONSTRUCCIÓN DEL PUENTE MONTE COCA AFECTADO POR LA VAGUADA DE ABRIL 2022, CARRETERA SAN PEDRO DE MACORIS, MUNICIPIO SAN PEDRO DE MACORIS, PROVINCIA SAN PEDRO DE MACORIS"/>
    <s v="0001-MINISTERIO DE OBRAS PUBLICAS Y COMUNICACIONES"/>
    <s v="01-MINISTERIO DE OBRAS PUBLICAS Y COMUNICACIONES"/>
    <x v="0"/>
    <s v="2.7-OBRAS"/>
    <s v="2.7.2-INFRAESTRUCTURA"/>
    <s v="10-FONDO GENERAL"/>
    <s v="16220-CONSTRUCCIÓN DEL PUENTE MONTE COCA AFECTADO POR LA VAGUADA DE ABRIL 2022, CARRETERA SAN PEDRO DE MACORIS, MUNICIPIO SAN PEDRO DE MACORIS, PROVINCIA SAN PEDRO DE MACORIS"/>
  </r>
  <r>
    <n v="0"/>
    <n v="6148624"/>
    <s v="0211-MINISTERIO DE OBRAS PÚBLICAS Y COMUNICACIONES"/>
    <x v="6"/>
    <x v="0"/>
    <x v="1"/>
    <s v="2-SERVICIOS ECONÓMICOS"/>
    <s v="2.6-Transporte"/>
    <s v="2.6.01-Transporte por carretera"/>
    <s v="23-SAN PEDRO DE MACORIS"/>
    <s v="48-CONSTRUCCIÓN PUENTE DE ALCANTARILLA DE CAJÓN AFECTADO POR LA VAGUADA DE ABRIL 2022, COMUNIDADES INVI - LA LOMA, MUNICIPIO QUISQUEYA, PROVINCIA SAN PEDRO DE MACORIS"/>
    <s v="0001-MINISTERIO DE OBRAS PUBLICAS Y COMUNICACIONES"/>
    <s v="01-MINISTERIO DE OBRAS PUBLICAS Y COMUNICACIONES"/>
    <x v="0"/>
    <s v="2.7-OBRAS"/>
    <s v="2.7.2-INFRAESTRUCTURA"/>
    <s v="10-FONDO GENERAL"/>
    <s v="16229-CONSTRUCCIÓN PUENTE DE ALCANTARILLA DE CAJÓN AFECTADO POR LA VAGUADA DE ABRIL 2022, COMUNIDADES INVI - LA LOMA, MUNICIPIO QUISQUEYA, PROVINCIA SAN PEDRO DE MACORIS"/>
  </r>
  <r>
    <n v="41000000"/>
    <n v="45825998"/>
    <s v="0211-MINISTERIO DE OBRAS PÚBLICAS Y COMUNICACIONES"/>
    <x v="6"/>
    <x v="0"/>
    <x v="1"/>
    <s v="2-SERVICIOS ECONÓMICOS"/>
    <s v="2.6-Transporte"/>
    <s v="2.6.01-Transporte por carretera"/>
    <s v="23-SAN PEDRO DE MACORIS"/>
    <s v="49-RECONSTRUCCIÓN DE LA INFRAESTRUCTURA VIAL URBANA DEL MUNICIPIO QUISQUEYA, PROVINCIA SAN PEDRO DE MACORÍS"/>
    <s v="0001-MINISTERIO DE OBRAS PUBLICAS Y COMUNICACIONES"/>
    <s v="01-MINISTERIO DE OBRAS PUBLICAS Y COMUNICACIONES"/>
    <x v="0"/>
    <s v="2.7-OBRAS"/>
    <s v="2.7.2-INFRAESTRUCTURA"/>
    <s v="10-FONDO GENERAL"/>
    <s v="15935-RECONSTRUCCIÓN DE LA INFRAESTRUCTURA VIAL URBANA DEL MUNICIPIO QUISQUEYA, PROVINCIA SAN PEDRO DE MACORÍS"/>
  </r>
  <r>
    <n v="24000000"/>
    <n v="28164128"/>
    <s v="0211-MINISTERIO DE OBRAS PÚBLICAS Y COMUNICACIONES"/>
    <x v="6"/>
    <x v="0"/>
    <x v="1"/>
    <s v="2-SERVICIOS ECONÓMICOS"/>
    <s v="2.6-Transporte"/>
    <s v="2.6.01-Transporte por carretera"/>
    <s v="23-SAN PEDRO DE MACORIS"/>
    <s v="51-RECONSTRUCCIÓN DE LA INFRAESTRUCTURA VIAL URBANA DEL MUNICIPIO RAMÓN SANTANA, PROVINCIA SAN PEDRO DE MACORÍS."/>
    <s v="0001-MINISTERIO DE OBRAS PUBLICAS Y COMUNICACIONES"/>
    <s v="01-MINISTERIO DE OBRAS PUBLICAS Y COMUNICACIONES"/>
    <x v="0"/>
    <s v="2.7-OBRAS"/>
    <s v="2.7.2-INFRAESTRUCTURA"/>
    <s v="10-FONDO GENERAL"/>
    <s v="15937-RECONSTRUCCIÓN DE LA INFRAESTRUCTURA VIAL URBANA DEL MUNICIPIO RAMÓN SANTANA, PROVINCIA SAN PEDRO DE MACORÍS."/>
  </r>
  <r>
    <n v="33041766.809999999"/>
    <n v="33794227"/>
    <s v="0211-MINISTERIO DE OBRAS PÚBLICAS Y COMUNICACIONES"/>
    <x v="6"/>
    <x v="0"/>
    <x v="1"/>
    <s v="2-SERVICIOS ECONÓMICOS"/>
    <s v="2.6-Transporte"/>
    <s v="2.6.01-Transporte por carretera"/>
    <s v="23-SAN PEDRO DE MACORIS"/>
    <s v="52-RECONSTRUCCIÓN  DE LA INFRAESTRUCTURA VIAL URBANA DEL MUNICIPIO SAN PEDRO DE MACORÍS, PROVINCIA SAN PEDRO DE MACORIS"/>
    <s v="0001-MINISTERIO DE OBRAS PUBLICAS Y COMUNICACIONES"/>
    <s v="01-MINISTERIO DE OBRAS PUBLICAS Y COMUNICACIONES"/>
    <x v="0"/>
    <s v="2.7-OBRAS"/>
    <s v="2.7.2-INFRAESTRUCTURA"/>
    <s v="10-FONDO GENERAL"/>
    <s v="15056-RECONSTRUCCIÓN  DE LA INFRAESTRUCTURA VIAL URBANA DEL MUNICIPIO SAN PEDRO DE MACORÍS, PROVINCIA SAN PEDRO DE MACORIS"/>
  </r>
  <r>
    <n v="29761055"/>
    <n v="32064029"/>
    <s v="0211-MINISTERIO DE OBRAS PÚBLICAS Y COMUNICACIONES"/>
    <x v="6"/>
    <x v="0"/>
    <x v="1"/>
    <s v="2-SERVICIOS ECONÓMICOS"/>
    <s v="2.6-Transporte"/>
    <s v="2.6.01-Transporte por carretera"/>
    <s v="23-SAN PEDRO DE MACORIS"/>
    <s v="54-CONSTRUCCIÓN DEL CAMINO VECINAL GAUTIERGUAYABAL-PALOMA TRAMO II AFECTADO POR LA VAGUADA DE ABRIL 2022, MUNICIPIO SAN PEDRO DE MACORÍS, PROVINCIA SAN PEDRO DE MACORÍS"/>
    <s v="0001-MINISTERIO DE OBRAS PUBLICAS Y COMUNICACIONES"/>
    <s v="01-MINISTERIO DE OBRAS PUBLICAS Y COMUNICACIONES"/>
    <x v="0"/>
    <s v="2.7-OBRAS"/>
    <s v="2.7.2-INFRAESTRUCTURA"/>
    <s v="10-FONDO GENERAL"/>
    <s v="16227-CONSTRUCCIÓN DEL CAMINO VECINAL GAUTIERGUAYABAL-PALOMA TRAMO II AFECTADO POR LA VAGUADA DE ABRIL 2022, MUNICIPIO SAN PEDRO DE MACORÍS, PROVINCIA SAN PEDRO DE MACORÍS"/>
  </r>
  <r>
    <n v="8378325.5899999999"/>
    <n v="9260220"/>
    <s v="0211-MINISTERIO DE OBRAS PÚBLICAS Y COMUNICACIONES"/>
    <x v="6"/>
    <x v="0"/>
    <x v="1"/>
    <s v="2-SERVICIOS ECONÓMICOS"/>
    <s v="2.6-Transporte"/>
    <s v="2.6.01-Transporte por carretera"/>
    <s v="23-SAN PEDRO DE MACORIS"/>
    <s v="56-RECONSTRUCCIÓN DE LA INFRAESTRUCTURA VIAL URBANA DEL MUNICIPIO CONSUELO, PROVINCIA SAN PEDRO DE MACORIS"/>
    <s v="0001-MINISTERIO DE OBRAS PUBLICAS Y COMUNICACIONES"/>
    <s v="01-MINISTERIO DE OBRAS PUBLICAS Y COMUNICACIONES"/>
    <x v="0"/>
    <s v="2.7-OBRAS"/>
    <s v="2.7.2-INFRAESTRUCTURA"/>
    <s v="10-FONDO GENERAL"/>
    <s v="15060-RECONSTRUCCIÓN DE LA INFRAESTRUCTURA VIAL URBANA DEL MUNICIPIO CONSUELO, PROVINCIA SAN PEDRO DE MACORIS"/>
  </r>
  <r>
    <n v="35285063"/>
    <n v="35286920"/>
    <s v="0211-MINISTERIO DE OBRAS PÚBLICAS Y COMUNICACIONES"/>
    <x v="6"/>
    <x v="0"/>
    <x v="1"/>
    <s v="2-SERVICIOS ECONÓMICOS"/>
    <s v="2.6-Transporte"/>
    <s v="2.6.01-Transporte por carretera"/>
    <s v="23-SAN PEDRO DE MACORIS"/>
    <s v="61-RECONSTRUCCIÓN DE LA INFRAESTRUCTURA VIAL URBANA DEL MUNICIPIO LOS LLANOS, PROVINCIA SAN PEDRO DE MACORÍS"/>
    <s v="0001-MINISTERIO DE OBRAS PUBLICAS Y COMUNICACIONES"/>
    <s v="01-MINISTERIO DE OBRAS PUBLICAS Y COMUNICACIONES"/>
    <x v="0"/>
    <s v="2.7-OBRAS"/>
    <s v="2.7.2-INFRAESTRUCTURA"/>
    <s v="10-FONDO GENERAL"/>
    <s v="15947-RECONSTRUCCIÓN DE LA INFRAESTRUCTURA VIAL URBANA DEL MUNICIPIO LOS LLANOS, PROVINCIA SAN PEDRO DE MACORÍS"/>
  </r>
  <r>
    <n v="47370556.140000001"/>
    <n v="51015148"/>
    <s v="0211-MINISTERIO DE OBRAS PÚBLICAS Y COMUNICACIONES"/>
    <x v="6"/>
    <x v="0"/>
    <x v="1"/>
    <s v="2-SERVICIOS ECONÓMICOS"/>
    <s v="2.6-Transporte"/>
    <s v="2.6.01-Transporte por carretera"/>
    <s v="23-SAN PEDRO DE MACORIS"/>
    <s v="74-RECONSTRUCCIÓN DE LA INFRAESTRUCTURA VIAL URBANA DEL MUNICIPIO GUAYACANES, PROVINCIA SAN PEDRO DE MACORÍS."/>
    <s v="0001-MINISTERIO DE OBRAS PUBLICAS Y COMUNICACIONES"/>
    <s v="01-MINISTERIO DE OBRAS PUBLICAS Y COMUNICACIONES"/>
    <x v="0"/>
    <s v="2.7-OBRAS"/>
    <s v="2.7.2-INFRAESTRUCTURA"/>
    <s v="10-FONDO GENERAL"/>
    <s v="15314-RECONSTRUCCIÓN DE LA INFRAESTRUCTURA VIAL URBANA DEL MUNICIPIO GUAYACANES, PROVINCIA SAN PEDRO DE MACORÍS."/>
  </r>
  <r>
    <n v="106418029.86"/>
    <n v="0"/>
    <s v="0211-MINISTERIO DE OBRAS PÚBLICAS Y COMUNICACIONES"/>
    <x v="6"/>
    <x v="0"/>
    <x v="1"/>
    <s v="2-SERVICIOS ECONÓMICOS"/>
    <s v="2.6-Transporte"/>
    <s v="2.6.01-Transporte por carretera"/>
    <s v="23-SAN PEDRO DE MACORIS"/>
    <s v="81-CONSTRUCCIÓN DEL CAMINO VECINAL GAUTIER - GUAYABAL - PALOMA TRAMO I, MUNICIPIO SAN PEDRO DE MACORÍS, PROVINCIA SAN PEDRO DE MACORIS"/>
    <s v="0001-MINISTERIO DE OBRAS PUBLICAS Y COMUNICACIONES"/>
    <s v="01-MINISTERIO DE OBRAS PUBLICAS Y COMUNICACIONES"/>
    <x v="0"/>
    <s v="2.7-OBRAS"/>
    <s v="2.7.2-INFRAESTRUCTURA"/>
    <s v="10-FONDO GENERAL"/>
    <s v="16460-CONSTRUCCIÓN DEL CAMINO VECINAL GAUTIER - GUAYABAL - PALOMA TRAMO I, MUNICIPIO SAN PEDRO DE MACORÍS, PROVINCIA SAN PEDRO DE MACORIS"/>
  </r>
  <r>
    <n v="46991489.950000003"/>
    <n v="0"/>
    <s v="0211-MINISTERIO DE OBRAS PÚBLICAS Y COMUNICACIONES"/>
    <x v="6"/>
    <x v="0"/>
    <x v="1"/>
    <s v="2-SERVICIOS ECONÓMICOS"/>
    <s v="2.6-Transporte"/>
    <s v="2.6.01-Transporte por carretera"/>
    <s v="24-SANCHEZ RAMIREZ"/>
    <s v="01-RECONSTRUCCIÓN CARRETERA CHACUEY - EL TOPE, AFECTADA POR LA TORMENTA FRANKLIN, MUNICIPIO COTUÍ, PROVINCIA SÁNCHEZ RAMÍREZ"/>
    <s v="0001-MINISTERIO DE OBRAS PUBLICAS Y COMUNICACIONES"/>
    <s v="01-MINISTERIO DE OBRAS PUBLICAS Y COMUNICACIONES"/>
    <x v="0"/>
    <s v="2.7-OBRAS"/>
    <s v="2.7.2-INFRAESTRUCTURA"/>
    <s v="10-FONDO GENERAL"/>
    <s v="16383-RECONSTRUCCIÓN CARRETERA CHACUEY - EL TOPE, AFECTADA POR LA TORMENTA FRANKLIN, MUNICIPIO COTUÍ, PROVINCIA SÁNCHEZ RAMÍREZ"/>
  </r>
  <r>
    <n v="0"/>
    <n v="15256053"/>
    <s v="0211-MINISTERIO DE OBRAS PÚBLICAS Y COMUNICACIONES"/>
    <x v="6"/>
    <x v="0"/>
    <x v="1"/>
    <s v="2-SERVICIOS ECONÓMICOS"/>
    <s v="2.6-Transporte"/>
    <s v="2.6.01-Transporte por carretera"/>
    <s v="24-SANCHEZ RAMIREZ"/>
    <s v="52-RECONSTRUCCIÓN DE LA INFRAESTRUCTURA VIAL URBANA DEL MUNICIPIO FANTINO, PROVINCIA SÁNCHEZ RAMÍREZ"/>
    <s v="0001-MINISTERIO DE OBRAS PUBLICAS Y COMUNICACIONES"/>
    <s v="01-MINISTERIO DE OBRAS PUBLICAS Y COMUNICACIONES"/>
    <x v="0"/>
    <s v="2.7-OBRAS"/>
    <s v="2.7.2-INFRAESTRUCTURA"/>
    <s v="10-FONDO GENERAL"/>
    <s v="15938-RECONSTRUCCIÓN DE LA INFRAESTRUCTURA VIAL URBANA DEL MUNICIPIO FANTINO, PROVINCIA SÁNCHEZ RAMÍREZ"/>
  </r>
  <r>
    <n v="0"/>
    <n v="6993482"/>
    <s v="0211-MINISTERIO DE OBRAS PÚBLICAS Y COMUNICACIONES"/>
    <x v="6"/>
    <x v="0"/>
    <x v="1"/>
    <s v="2-SERVICIOS ECONÓMICOS"/>
    <s v="2.6-Transporte"/>
    <s v="2.6.01-Transporte por carretera"/>
    <s v="24-SANCHEZ RAMIREZ"/>
    <s v="56-RECONSTRUCCIÓN DE LA INFRAESTRUCTURA VIAL URBANA DEL MUNICIPIO VILLA LA MATA, PROVINCIA SANCHEZ RAMIREZ"/>
    <s v="0001-MINISTERIO DE OBRAS PUBLICAS Y COMUNICACIONES"/>
    <s v="01-MINISTERIO DE OBRAS PUBLICAS Y COMUNICACIONES"/>
    <x v="0"/>
    <s v="2.7-OBRAS"/>
    <s v="2.7.2-INFRAESTRUCTURA"/>
    <s v="10-FONDO GENERAL"/>
    <s v="15942-RECONSTRUCCIÓN DE LA INFRAESTRUCTURA VIAL URBANA DEL MUNICIPIO VILLA LA MATA, PROVINCIA SANCHEZ RAMIREZ"/>
  </r>
  <r>
    <n v="8137852.6799999997"/>
    <n v="15009033"/>
    <s v="0211-MINISTERIO DE OBRAS PÚBLICAS Y COMUNICACIONES"/>
    <x v="6"/>
    <x v="0"/>
    <x v="1"/>
    <s v="2-SERVICIOS ECONÓMICOS"/>
    <s v="2.6-Transporte"/>
    <s v="2.6.01-Transporte por carretera"/>
    <s v="24-SANCHEZ RAMIREZ"/>
    <s v="71-RECONSTRUCCIÓN DE INFRAESTRUCTURA VIAL URBANA DEL MUNICIPIO CEVICOS, PROVINCIA SÁNCHEZ RAMÍREZ."/>
    <s v="0001-MINISTERIO DE OBRAS PUBLICAS Y COMUNICACIONES"/>
    <s v="01-MINISTERIO DE OBRAS PUBLICAS Y COMUNICACIONES"/>
    <x v="0"/>
    <s v="2.7-OBRAS"/>
    <s v="2.7.2-INFRAESTRUCTURA"/>
    <s v="10-FONDO GENERAL"/>
    <s v="16088-RECONSTRUCCIÓN DE INFRAESTRUCTURA VIAL URBANA DEL MUNICIPIO CEVICOS, PROVINCIA SÁNCHEZ RAMÍREZ."/>
  </r>
  <r>
    <n v="20000000"/>
    <n v="26011794"/>
    <s v="0211-MINISTERIO DE OBRAS PÚBLICAS Y COMUNICACIONES"/>
    <x v="6"/>
    <x v="0"/>
    <x v="1"/>
    <s v="2-SERVICIOS ECONÓMICOS"/>
    <s v="2.6-Transporte"/>
    <s v="2.6.01-Transporte por carretera"/>
    <s v="24-SANCHEZ RAMIREZ"/>
    <s v="88-RECONSTRUCCIÓN DE LA INFRAESTRUCTURA VIAL URBANA DEL MUNICIPIO COTUÍ, PROVINCIA SÁNCHEZ RAMÍREZ"/>
    <s v="0001-MINISTERIO DE OBRAS PUBLICAS Y COMUNICACIONES"/>
    <s v="01-MINISTERIO DE OBRAS PUBLICAS Y COMUNICACIONES"/>
    <x v="0"/>
    <s v="2.7-OBRAS"/>
    <s v="2.7.2-INFRAESTRUCTURA"/>
    <s v="10-FONDO GENERAL"/>
    <s v="15328-RECONSTRUCCIÓN DE LA INFRAESTRUCTURA VIAL URBANA DEL MUNICIPIO COTUÍ, PROVINCIA SÁNCHEZ RAMÍREZ"/>
  </r>
  <r>
    <n v="32000000"/>
    <n v="77845642"/>
    <s v="0211-MINISTERIO DE OBRAS PÚBLICAS Y COMUNICACIONES"/>
    <x v="6"/>
    <x v="0"/>
    <x v="1"/>
    <s v="2-SERVICIOS ECONÓMICOS"/>
    <s v="2.6-Transporte"/>
    <s v="2.6.01-Transporte por carretera"/>
    <s v="25-SANTIAGO"/>
    <s v="20-RECONSTRUCCIÓN DE LA INFRAESTRUCTURA VIAL URBANA DEL MUNICIPIO TAMBORIL, PROVINCIA SANTIAGO"/>
    <s v="0001-MINISTERIO DE OBRAS PUBLICAS Y COMUNICACIONES"/>
    <s v="01-MINISTERIO DE OBRAS PUBLICAS Y COMUNICACIONES"/>
    <x v="0"/>
    <s v="2.7-OBRAS"/>
    <s v="2.7.2-INFRAESTRUCTURA"/>
    <s v="10-FONDO GENERAL"/>
    <s v="15405-RECONSTRUCCIÓN DE LA INFRAESTRUCTURA VIAL URBANA DEL MUNICIPIO TAMBORIL, PROVINCIA SANTIAGO"/>
  </r>
  <r>
    <n v="21534995.530000001"/>
    <n v="21797173"/>
    <s v="0211-MINISTERIO DE OBRAS PÚBLICAS Y COMUNICACIONES"/>
    <x v="6"/>
    <x v="0"/>
    <x v="1"/>
    <s v="2-SERVICIOS ECONÓMICOS"/>
    <s v="2.6-Transporte"/>
    <s v="2.6.01-Transporte por carretera"/>
    <s v="25-SANTIAGO"/>
    <s v="21-RECONSTRUCCIÓN DE LA INFRAESTRUCTURA VIAL URBANA DEL MUNICIPIO PUÑAL, PROVINCIA SANTIAGO"/>
    <s v="0001-MINISTERIO DE OBRAS PUBLICAS Y COMUNICACIONES"/>
    <s v="01-MINISTERIO DE OBRAS PUBLICAS Y COMUNICACIONES"/>
    <x v="0"/>
    <s v="2.7-OBRAS"/>
    <s v="2.7.2-INFRAESTRUCTURA"/>
    <s v="10-FONDO GENERAL"/>
    <s v="15406-RECONSTRUCCIÓN DE LA INFRAESTRUCTURA VIAL URBANA DEL MUNICIPIO PUÑAL, PROVINCIA SANTIAGO"/>
  </r>
  <r>
    <n v="0"/>
    <n v="31563698"/>
    <s v="0211-MINISTERIO DE OBRAS PÚBLICAS Y COMUNICACIONES"/>
    <x v="6"/>
    <x v="0"/>
    <x v="1"/>
    <s v="2-SERVICIOS ECONÓMICOS"/>
    <s v="2.6-Transporte"/>
    <s v="2.6.01-Transporte por carretera"/>
    <s v="25-SANTIAGO"/>
    <s v="22-RECONSTRUCCIÓN DE LA INFRAESTRUCTURA VIAL URBANA DEL MUNICIPIO VILLA GONZÁLEZ, PROVINCIA SANTIAGO"/>
    <s v="0001-MINISTERIO DE OBRAS PUBLICAS Y COMUNICACIONES"/>
    <s v="01-MINISTERIO DE OBRAS PUBLICAS Y COMUNICACIONES"/>
    <x v="0"/>
    <s v="2.7-OBRAS"/>
    <s v="2.7.2-INFRAESTRUCTURA"/>
    <s v="10-FONDO GENERAL"/>
    <s v="15407-RECONSTRUCCIÓN DE LA INFRAESTRUCTURA VIAL URBANA DEL MUNICIPIO VILLA GONZÁLEZ, PROVINCIA SANTIAGO"/>
  </r>
  <r>
    <n v="43418307.82"/>
    <n v="0"/>
    <s v="0211-MINISTERIO DE OBRAS PÚBLICAS Y COMUNICACIONES"/>
    <x v="6"/>
    <x v="0"/>
    <x v="1"/>
    <s v="2-SERVICIOS ECONÓMICOS"/>
    <s v="2.6-Transporte"/>
    <s v="2.6.01-Transporte por carretera"/>
    <s v="25-SANTIAGO"/>
    <s v="22-RECONSTRUCCIÓN DE LA INFRAESTRUCTURA VIAL URBANA DEL MUNICIPIO VILLA GONZÁLEZ, PROVINCIA SANTIAGO"/>
    <s v="0001-MINISTERIO DE OBRAS PUBLICAS Y COMUNICACIONES"/>
    <s v="01-MINISTERIO DE OBRAS PUBLICAS Y COMUNICACIONES"/>
    <x v="0"/>
    <s v="2.7-OBRAS"/>
    <s v="2.7.2-INFRAESTRUCTURA"/>
    <s v="10-FONDO GENERAL"/>
    <s v="16728-RECONSTRUCCIÓN DE LOS TRAMOS CARRETEROS LA CHARCA - BARRANCA - CRUCE CARRETERA SABANA IGLESIAS, LA CHARCA - JÁNICO - SABANA IGLESIAS, PROVINCIA SANTIAGO."/>
  </r>
  <r>
    <n v="0"/>
    <n v="0"/>
    <s v="0211-MINISTERIO DE OBRAS PÚBLICAS Y COMUNICACIONES"/>
    <x v="6"/>
    <x v="0"/>
    <x v="1"/>
    <s v="2-SERVICIOS ECONÓMICOS"/>
    <s v="2.6-Transporte"/>
    <s v="2.6.01-Transporte por carretera"/>
    <s v="25-SANTIAGO"/>
    <s v="26-RECONSTRUCCIÓN DE PUENTE PEATONAL EN LA AUTOPISTA JOAQUÍN BALAGUER, ESTANCIA DEL YAQUE, MUNICIPIO VILLA GONZÁLEZ, PROVINCIA SANTIAGO"/>
    <s v="0001-MINISTERIO DE OBRAS PUBLICAS Y COMUNICACIONES"/>
    <s v="01-MINISTERIO DE OBRAS PUBLICAS Y COMUNICACIONES"/>
    <x v="0"/>
    <s v="2.7-OBRAS"/>
    <s v="2.7.2-INFRAESTRUCTURA"/>
    <s v="50-CRÉDITO INTERNO"/>
    <s v="16586-RECONSTRUCCIÓN DE PUENTE PEATONAL EN LA AUTOPISTA JOAQUÍN BALAGUER, ESTANCIA DEL YAQUE, MUNICIPIO VILLA GONZÁLEZ, PROVINCIA SANTIAGO"/>
  </r>
  <r>
    <n v="2384000"/>
    <n v="18721292"/>
    <s v="0211-MINISTERIO DE OBRAS PÚBLICAS Y COMUNICACIONES"/>
    <x v="6"/>
    <x v="0"/>
    <x v="1"/>
    <s v="2-SERVICIOS ECONÓMICOS"/>
    <s v="2.6-Transporte"/>
    <s v="2.6.01-Transporte por carretera"/>
    <s v="25-SANTIAGO"/>
    <s v="29-RECONSTRUCCIÓN DE LA INFRAESTRUCTURA VIAL URBANA DEL MUNICIPIO BISONÓ, PROVINCIA SANTIAGO"/>
    <s v="0001-MINISTERIO DE OBRAS PUBLICAS Y COMUNICACIONES"/>
    <s v="01-MINISTERIO DE OBRAS PUBLICAS Y COMUNICACIONES"/>
    <x v="0"/>
    <s v="2.7-OBRAS"/>
    <s v="2.7.2-INFRAESTRUCTURA"/>
    <s v="10-FONDO GENERAL"/>
    <s v="15807-RECONSTRUCCIÓN DE LA INFRAESTRUCTURA VIAL URBANA DEL MUNICIPIO BISONÓ, PROVINCIA SANTIAGO"/>
  </r>
  <r>
    <n v="41631448.32"/>
    <n v="49579243"/>
    <s v="0211-MINISTERIO DE OBRAS PÚBLICAS Y COMUNICACIONES"/>
    <x v="6"/>
    <x v="0"/>
    <x v="1"/>
    <s v="2-SERVICIOS ECONÓMICOS"/>
    <s v="2.6-Transporte"/>
    <s v="2.6.01-Transporte por carretera"/>
    <s v="25-SANTIAGO"/>
    <s v="30-RECONSTRUCCIÓN DE LA INFRAESTRUCTURA VIAL URBANA DEL MUNICIPIO LICEY AL MEDIO, PROVINCIA SANTIAGO"/>
    <s v="0001-MINISTERIO DE OBRAS PUBLICAS Y COMUNICACIONES"/>
    <s v="01-MINISTERIO DE OBRAS PUBLICAS Y COMUNICACIONES"/>
    <x v="0"/>
    <s v="2.7-OBRAS"/>
    <s v="2.7.2-INFRAESTRUCTURA"/>
    <s v="10-FONDO GENERAL"/>
    <s v="15808-RECONSTRUCCIÓN DE LA INFRAESTRUCTURA VIAL URBANA DEL MUNICIPIO LICEY AL MEDIO, PROVINCIA SANTIAGO"/>
  </r>
  <r>
    <n v="40000000"/>
    <n v="44761679"/>
    <s v="0211-MINISTERIO DE OBRAS PÚBLICAS Y COMUNICACIONES"/>
    <x v="6"/>
    <x v="0"/>
    <x v="1"/>
    <s v="2-SERVICIOS ECONÓMICOS"/>
    <s v="2.6-Transporte"/>
    <s v="2.6.01-Transporte por carretera"/>
    <s v="25-SANTIAGO"/>
    <s v="31-RECONSTRUCCIÓN DE LA INFRAESTRUCTURA VIAL URBANA DEL MUNICIPIO JÁNICO, PROVINCIA SANTIAGO"/>
    <s v="0001-MINISTERIO DE OBRAS PUBLICAS Y COMUNICACIONES"/>
    <s v="01-MINISTERIO DE OBRAS PUBLICAS Y COMUNICACIONES"/>
    <x v="0"/>
    <s v="2.7-OBRAS"/>
    <s v="2.7.2-INFRAESTRUCTURA"/>
    <s v="10-FONDO GENERAL"/>
    <s v="15809-RECONSTRUCCIÓN DE LA INFRAESTRUCTURA VIAL URBANA DEL MUNICIPIO JÁNICO, PROVINCIA SANTIAGO"/>
  </r>
  <r>
    <n v="0"/>
    <n v="3749866"/>
    <s v="0211-MINISTERIO DE OBRAS PÚBLICAS Y COMUNICACIONES"/>
    <x v="6"/>
    <x v="0"/>
    <x v="1"/>
    <s v="2-SERVICIOS ECONÓMICOS"/>
    <s v="2.6-Transporte"/>
    <s v="2.6.01-Transporte por carretera"/>
    <s v="25-SANTIAGO"/>
    <s v="32-CONSTRUCCIÓN CARRETERA JACAGUA- PALO ALTO, PROVINCIA SANTIAGO"/>
    <s v="0001-MINISTERIO DE OBRAS PUBLICAS Y COMUNICACIONES"/>
    <s v="01-MINISTERIO DE OBRAS PUBLICAS Y COMUNICACIONES"/>
    <x v="0"/>
    <s v="2.7-OBRAS"/>
    <s v="2.7.2-INFRAESTRUCTURA"/>
    <s v="10-FONDO GENERAL"/>
    <s v="14294-CONSTRUCCIÓN CARRETERA JACAGUA- PALO ALTO, PROVINCIA SANTIAGO"/>
  </r>
  <r>
    <n v="20000000"/>
    <n v="34723214"/>
    <s v="0211-MINISTERIO DE OBRAS PÚBLICAS Y COMUNICACIONES"/>
    <x v="6"/>
    <x v="0"/>
    <x v="1"/>
    <s v="2-SERVICIOS ECONÓMICOS"/>
    <s v="2.6-Transporte"/>
    <s v="2.6.01-Transporte por carretera"/>
    <s v="25-SANTIAGO"/>
    <s v="33-RECONSTRUCCIÓN DE LA INFRAESTRUCTURA VIAL URBANA DEL MUNICIPIO SABANA IGLESIA, PROVINCIA SANTIAGO"/>
    <s v="0001-MINISTERIO DE OBRAS PUBLICAS Y COMUNICACIONES"/>
    <s v="01-MINISTERIO DE OBRAS PUBLICAS Y COMUNICACIONES"/>
    <x v="0"/>
    <s v="2.7-OBRAS"/>
    <s v="2.7.2-INFRAESTRUCTURA"/>
    <s v="10-FONDO GENERAL"/>
    <s v="15811-RECONSTRUCCIÓN DE LA INFRAESTRUCTURA VIAL URBANA DEL MUNICIPIO SABANA IGLESIA, PROVINCIA SANTIAGO"/>
  </r>
  <r>
    <n v="0"/>
    <n v="73929876"/>
    <s v="0211-MINISTERIO DE OBRAS PÚBLICAS Y COMUNICACIONES"/>
    <x v="6"/>
    <x v="0"/>
    <x v="1"/>
    <s v="2-SERVICIOS ECONÓMICOS"/>
    <s v="2.6-Transporte"/>
    <s v="2.6.01-Transporte por carretera"/>
    <s v="25-SANTIAGO"/>
    <s v="56-CONSTRUCCIÓN DE AV. CIRCUNVALACIÓN NORTE EN EL MUNICIPIO VILLA BISONÓ (NAVARRETE), PROVINCIA SANTIAGO"/>
    <s v="0001-MINISTERIO DE OBRAS PUBLICAS Y COMUNICACIONES"/>
    <s v="01-MINISTERIO DE OBRAS PUBLICAS Y COMUNICACIONES"/>
    <x v="0"/>
    <s v="2.7-OBRAS"/>
    <s v="2.7.2-INFRAESTRUCTURA"/>
    <s v="10-FONDO GENERAL"/>
    <s v="14807-CONSTRUCCIÓN DE AV. CIRCUNVALACIÓN NORTE EN EL MUNICIPIO VILLA BISONÓ (NAVARRETE), PROVINCIA SANTIAGO"/>
  </r>
  <r>
    <n v="0"/>
    <n v="31092815"/>
    <s v="0211-MINISTERIO DE OBRAS PÚBLICAS Y COMUNICACIONES"/>
    <x v="6"/>
    <x v="0"/>
    <x v="1"/>
    <s v="2-SERVICIOS ECONÓMICOS"/>
    <s v="2.6-Transporte"/>
    <s v="2.6.01-Transporte por carretera"/>
    <s v="25-SANTIAGO"/>
    <s v="77-AMPLIACIÓN AV. PRESIDENTE ANTONIO GUZMÁN DESDE UNIVERSIDAD ISA HASTA EL CRUCE ALTO DEL YAQUE Y LA CANELA, SANTIAGO DE LOS CABALLERO"/>
    <s v="0001-MINISTERIO DE OBRAS PUBLICAS Y COMUNICACIONES"/>
    <s v="01-MINISTERIO DE OBRAS PUBLICAS Y COMUNICACIONES"/>
    <x v="0"/>
    <s v="2.7-OBRAS"/>
    <s v="2.7.2-INFRAESTRUCTURA"/>
    <s v="10-FONDO GENERAL"/>
    <s v="14921-AMPLIACIÓN AV. PRESIDENTE ANTONIO GUZMÁN DESDE UNIVERSIDAD ISA HASTA EL CRUCE ALTO DEL YAQUE Y LA CANELA, SANTIAGO DE LOS CABALLERO"/>
  </r>
  <r>
    <n v="29205940.039999999"/>
    <n v="94956552"/>
    <s v="0211-MINISTERIO DE OBRAS PÚBLICAS Y COMUNICACIONES"/>
    <x v="6"/>
    <x v="0"/>
    <x v="1"/>
    <s v="2-SERVICIOS ECONÓMICOS"/>
    <s v="2.6-Transporte"/>
    <s v="2.6.01-Transporte por carretera"/>
    <s v="25-SANTIAGO"/>
    <s v="77-AMPLIACIÓN AV. PRESIDENTE ANTONIO GUZMÁN DESDE UNIVERSIDAD ISA HASTA EL CRUCE ALTO DEL YAQUE Y LA CANELA, SANTIAGO DE LOS CABALLERO"/>
    <s v="0001-MINISTERIO DE OBRAS PUBLICAS Y COMUNICACIONES"/>
    <s v="01-MINISTERIO DE OBRAS PUBLICAS Y COMUNICACIONES"/>
    <x v="0"/>
    <s v="2.7-OBRAS"/>
    <s v="2.7.2-INFRAESTRUCTURA"/>
    <s v="50-CRÉDITO INTERNO"/>
    <s v="15317-RECONSTRUCCIÓN  DE LA INFRAESTRUCTURA VIAL URBANA DEL MUNICIPIO SANTIAGO DE LOS CABALLEROS, PROVINCIA SANTIAGO"/>
  </r>
  <r>
    <n v="0"/>
    <n v="41534738"/>
    <s v="0211-MINISTERIO DE OBRAS PÚBLICAS Y COMUNICACIONES"/>
    <x v="6"/>
    <x v="0"/>
    <x v="1"/>
    <s v="2-SERVICIOS ECONÓMICOS"/>
    <s v="2.6-Transporte"/>
    <s v="2.6.01-Transporte por carretera"/>
    <s v="25-SANTIAGO"/>
    <s v="78-AMPLIACIÓN AVENIDA ARROYO HONDO DESDE LA AVENIDA YAPUR DUMIT HASTA LA CIRCUNVALACION NORTE, SANTIAGO DE LOS CABALLEROS"/>
    <s v="0001-MINISTERIO DE OBRAS PUBLICAS Y COMUNICACIONES"/>
    <s v="01-MINISTERIO DE OBRAS PUBLICAS Y COMUNICACIONES"/>
    <x v="0"/>
    <s v="2.7-OBRAS"/>
    <s v="2.7.2-INFRAESTRUCTURA"/>
    <s v="10-FONDO GENERAL"/>
    <s v="14933-AMPLIACIÓN AVENIDA ARROYO HONDO DESDE LA AVENIDA YAPUR DUMIT HASTA LA CIRCUNVALACION NORTE, SANTIAGO DE LOS CABALLEROS"/>
  </r>
  <r>
    <n v="5590682"/>
    <n v="0"/>
    <s v="0211-MINISTERIO DE OBRAS PÚBLICAS Y COMUNICACIONES"/>
    <x v="6"/>
    <x v="0"/>
    <x v="1"/>
    <s v="2-SERVICIOS ECONÓMICOS"/>
    <s v="2.6-Transporte"/>
    <s v="2.6.01-Transporte por carretera"/>
    <s v="25-SANTIAGO"/>
    <s v="83-RECONSTRUCCIÓN DE OBRAS COMPLEMENTARIAS CARRETERA TURÍSTICA GREGORIO LUPERÓN, PROVINCIAS SANTIAGO- PUERTO PLATA"/>
    <s v="0001-MINISTERIO DE OBRAS PUBLICAS Y COMUNICACIONES"/>
    <s v="01-MINISTERIO DE OBRAS PUBLICAS Y COMUNICACIONES"/>
    <x v="0"/>
    <s v="2.7-OBRAS"/>
    <s v="2.7.2-INFRAESTRUCTURA"/>
    <s v="20-FONDOS CON DESTINO ESPECÍFICO"/>
    <s v="16305-RECONSTRUCCIÓN DE OBRAS COMPLEMENTARIAS CARRETERA TURÍSTICA GREGORIO LUPERÓN, PROVINCIAS SANTIAGO- PUERTO PLATA"/>
  </r>
  <r>
    <n v="23028611"/>
    <n v="0"/>
    <s v="0211-MINISTERIO DE OBRAS PÚBLICAS Y COMUNICACIONES"/>
    <x v="6"/>
    <x v="0"/>
    <x v="1"/>
    <s v="2-SERVICIOS ECONÓMICOS"/>
    <s v="2.6-Transporte"/>
    <s v="2.6.01-Transporte por carretera"/>
    <s v="25-SANTIAGO"/>
    <s v="85-RECONSTRUCCIÓN DE OBRAS COMPLEMENTARIAS CARRETERA TURÍSTICA GREGORIO LUPERÓN, PROVINCIAS SANTIAGO- PUERTO PLATA"/>
    <s v="0001-MINISTERIO DE OBRAS PUBLICAS Y COMUNICACIONES"/>
    <s v="01-MINISTERIO DE OBRAS PUBLICAS Y COMUNICACIONES"/>
    <x v="0"/>
    <s v="2.7-OBRAS"/>
    <s v="2.7.2-INFRAESTRUCTURA"/>
    <s v="20-FONDOS CON DESTINO ESPECÍFICO"/>
    <s v="16305-RECONSTRUCCIÓN DE OBRAS COMPLEMENTARIAS CARRETERA TURÍSTICA GREGORIO LUPERÓN, PROVINCIAS SANTIAGO- PUERTO PLATA"/>
  </r>
  <r>
    <n v="80000000"/>
    <n v="169501945"/>
    <s v="0211-MINISTERIO DE OBRAS PÚBLICAS Y COMUNICACIONES"/>
    <x v="6"/>
    <x v="0"/>
    <x v="1"/>
    <s v="2-SERVICIOS ECONÓMICOS"/>
    <s v="2.6-Transporte"/>
    <s v="2.6.01-Transporte por carretera"/>
    <s v="25-SANTIAGO"/>
    <s v="88-RECONSTRUCCIÓN DE LA INFRAESTRUCTURA VIAL URBANA DEL MUNICIPIO SAN JOSÉ DE LAS MATAS, PROVINCIA SANTIAGO"/>
    <s v="0001-MINISTERIO DE OBRAS PUBLICAS Y COMUNICACIONES"/>
    <s v="01-MINISTERIO DE OBRAS PUBLICAS Y COMUNICACIONES"/>
    <x v="0"/>
    <s v="2.7-OBRAS"/>
    <s v="2.7.2-INFRAESTRUCTURA"/>
    <s v="10-FONDO GENERAL"/>
    <s v="16105-RECONSTRUCCIÓN DE LA INFRAESTRUCTURA VIAL URBANA DEL MUNICIPIO SAN JOSÉ DE LAS MATAS, PROVINCIA SANTIAGO"/>
  </r>
  <r>
    <n v="180304749.38"/>
    <n v="0"/>
    <s v="0211-MINISTERIO DE OBRAS PÚBLICAS Y COMUNICACIONES"/>
    <x v="6"/>
    <x v="0"/>
    <x v="1"/>
    <s v="2-SERVICIOS ECONÓMICOS"/>
    <s v="2.6-Transporte"/>
    <s v="2.6.01-Transporte por carretera"/>
    <s v="25-SANTIAGO"/>
    <s v="93-CONSTRUCCIÓN DE MURO DE HORMIGÓN ARMADO EN TRAMO DEL PASO A DESNIVEL DE LA AVENIDA LAS CARRERAS ESQUINA 30 DE MARZO, SANTIAGO DE LOS CABALLEROS, PROVINCIA SANTIAGO"/>
    <s v="0001-MINISTERIO DE OBRAS PUBLICAS Y COMUNICACIONES"/>
    <s v="01-MINISTERIO DE OBRAS PUBLICAS Y COMUNICACIONES"/>
    <x v="0"/>
    <s v="2.7-OBRAS"/>
    <s v="2.7.2-INFRAESTRUCTURA"/>
    <s v="10-FONDO GENERAL"/>
    <s v="16376-CONSTRUCCIÓN DE MURO DE HORMIGÓN ARMADO EN TRAMO DEL PASO A DESNIVEL DE LA AVENIDA LAS CARRERAS ESQUINA 30 DE MARZO, SANTIAGO DE LOS CABALLEROS, PROVINCIA SANTIAGO"/>
  </r>
  <r>
    <n v="0"/>
    <n v="0"/>
    <s v="0211-MINISTERIO DE OBRAS PÚBLICAS Y COMUNICACIONES"/>
    <x v="6"/>
    <x v="0"/>
    <x v="1"/>
    <s v="2-SERVICIOS ECONÓMICOS"/>
    <s v="2.6-Transporte"/>
    <s v="2.6.01-Transporte por carretera"/>
    <s v="26-SANTIAGO RODRIGUEZ"/>
    <s v="04-RECONSTRUCCIÓN  DE MUROS DE GAVION EN LA CARRETERA MAGUANA - LA LEONOR, PROVINCIA SANTIAGO RODRÍGUEZ"/>
    <s v="0001-MINISTERIO DE OBRAS PUBLICAS Y COMUNICACIONES"/>
    <s v="01-MINISTERIO DE OBRAS PUBLICAS Y COMUNICACIONES"/>
    <x v="0"/>
    <s v="2.7-OBRAS"/>
    <s v="2.7.2-INFRAESTRUCTURA"/>
    <s v="20-FONDOS CON DESTINO ESPECÍFICO"/>
    <s v="16398-RECONSTRUCCIÓN  DE MUROS DE GAVION EN LA CARRETERA MAGUANA - LA LEONOR, PROVINCIA SANTIAGO RODRÍGUEZ"/>
  </r>
  <r>
    <n v="0"/>
    <n v="0"/>
    <s v="0211-MINISTERIO DE OBRAS PÚBLICAS Y COMUNICACIONES"/>
    <x v="6"/>
    <x v="0"/>
    <x v="1"/>
    <s v="2-SERVICIOS ECONÓMICOS"/>
    <s v="2.6-Transporte"/>
    <s v="2.6.01-Transporte por carretera"/>
    <s v="26-SANTIAGO RODRIGUEZ"/>
    <s v="22-RECONSTRUCCIÓN MURO DE GAVIÓN AFECTADO POR LA VAGUADA DE ABRIL 2022, EN TRAMO CARRETERO SABANETA - VILLA LOS ALMÁCIGOS, MUNICIPIO LOS ALMÁCIGOS, PROVINCIA SANTIAGO RODRÍGUEZ"/>
    <s v="0001-MINISTERIO DE OBRAS PUBLICAS Y COMUNICACIONES"/>
    <s v="01-MINISTERIO DE OBRAS PUBLICAS Y COMUNICACIONES"/>
    <x v="0"/>
    <s v="2.7-OBRAS"/>
    <s v="2.7.2-INFRAESTRUCTURA"/>
    <s v="50-CRÉDITO INTERNO"/>
    <s v="16541-RECONSTRUCCIÓN MURO DE GAVIÓN AFECTADO POR LA VAGUADA DE ABRIL 2022, EN TRAMO CARRETERO SABANETA - VILLA LOS ALMÁCIGOS, MUNICIPIO LOS ALMÁCIGOS, PROVINCIA SANTIAGO RODRÍGUEZ"/>
  </r>
  <r>
    <n v="12986969.74"/>
    <n v="8058523"/>
    <s v="0211-MINISTERIO DE OBRAS PÚBLICAS Y COMUNICACIONES"/>
    <x v="6"/>
    <x v="0"/>
    <x v="1"/>
    <s v="2-SERVICIOS ECONÓMICOS"/>
    <s v="2.6-Transporte"/>
    <s v="2.6.01-Transporte por carretera"/>
    <s v="26-SANTIAGO RODRIGUEZ"/>
    <s v="32-RECONSTRUCCIÓN DE LA INFRAESTRUCTURA VIAL URBANA DEL MUNICIPIO MONCIÓN, PROVINCIA SANTIAGO RODRÍGUEZ"/>
    <s v="0001-MINISTERIO DE OBRAS PUBLICAS Y COMUNICACIONES"/>
    <s v="01-MINISTERIO DE OBRAS PUBLICAS Y COMUNICACIONES"/>
    <x v="0"/>
    <s v="2.7-OBRAS"/>
    <s v="2.7.2-INFRAESTRUCTURA"/>
    <s v="10-FONDO GENERAL"/>
    <s v="15810-RECONSTRUCCIÓN DE LA INFRAESTRUCTURA VIAL URBANA DEL MUNICIPIO MONCIÓN, PROVINCIA SANTIAGO RODRÍGUEZ"/>
  </r>
  <r>
    <n v="12786943.92"/>
    <n v="13770950"/>
    <s v="0211-MINISTERIO DE OBRAS PÚBLICAS Y COMUNICACIONES"/>
    <x v="6"/>
    <x v="0"/>
    <x v="1"/>
    <s v="2-SERVICIOS ECONÓMICOS"/>
    <s v="2.6-Transporte"/>
    <s v="2.6.01-Transporte por carretera"/>
    <s v="26-SANTIAGO RODRIGUEZ"/>
    <s v="34-RECONSTRUCCIÓN DE LA INFRAESTRUCTURA VIAL URBANA DEL MUNICIPIO VILLA LOS ALMÁCIGOS, PROVINCIA SANTIAGO RODRÍGUEZ"/>
    <s v="0001-MINISTERIO DE OBRAS PUBLICAS Y COMUNICACIONES"/>
    <s v="01-MINISTERIO DE OBRAS PUBLICAS Y COMUNICACIONES"/>
    <x v="0"/>
    <s v="2.7-OBRAS"/>
    <s v="2.7.2-INFRAESTRUCTURA"/>
    <s v="10-FONDO GENERAL"/>
    <s v="15812-RECONSTRUCCIÓN DE LA INFRAESTRUCTURA VIAL URBANA DEL MUNICIPIO VILLA LOS ALMÁCIGOS, PROVINCIA SANTIAGO RODRÍGUEZ"/>
  </r>
  <r>
    <n v="13437943.35"/>
    <n v="12375854"/>
    <s v="0211-MINISTERIO DE OBRAS PÚBLICAS Y COMUNICACIONES"/>
    <x v="6"/>
    <x v="0"/>
    <x v="1"/>
    <s v="2-SERVICIOS ECONÓMICOS"/>
    <s v="2.6-Transporte"/>
    <s v="2.6.01-Transporte por carretera"/>
    <s v="26-SANTIAGO RODRIGUEZ"/>
    <s v="73-RECONSTRUCCIÓN DE LA INFRAESTRUCTURA VIAL URBANA DEL MUNICIPIO SAN IGNACIO DE SABANETA, PROVINCIA SANTIAGO RODRÍGUEZ"/>
    <s v="0001-MINISTERIO DE OBRAS PUBLICAS Y COMUNICACIONES"/>
    <s v="01-MINISTERIO DE OBRAS PUBLICAS Y COMUNICACIONES"/>
    <x v="0"/>
    <s v="2.7-OBRAS"/>
    <s v="2.7.2-INFRAESTRUCTURA"/>
    <s v="10-FONDO GENERAL"/>
    <s v="15313-RECONSTRUCCIÓN DE LA INFRAESTRUCTURA VIAL URBANA DEL MUNICIPIO SAN IGNACIO DE SABANETA, PROVINCIA SANTIAGO RODRÍGUEZ"/>
  </r>
  <r>
    <n v="751000"/>
    <n v="11786049"/>
    <s v="0211-MINISTERIO DE OBRAS PÚBLICAS Y COMUNICACIONES"/>
    <x v="6"/>
    <x v="0"/>
    <x v="1"/>
    <s v="2-SERVICIOS ECONÓMICOS"/>
    <s v="2.6-Transporte"/>
    <s v="2.6.01-Transporte por carretera"/>
    <s v="27-VALVERDE"/>
    <s v="42-RECONSTRUCCIÓN DE LA INFRAESTRUCTURA VIAL URBANA DEL MUNICIPIO DE MAO, PROVINCIA VALVERDE"/>
    <s v="0001-MINISTERIO DE OBRAS PUBLICAS Y COMUNICACIONES"/>
    <s v="01-MINISTERIO DE OBRAS PUBLICAS Y COMUNICACIONES"/>
    <x v="0"/>
    <s v="2.7-OBRAS"/>
    <s v="2.7.2-INFRAESTRUCTURA"/>
    <s v="10-FONDO GENERAL"/>
    <s v="15031-RECONSTRUCCIÓN DE LA INFRAESTRUCTURA VIAL URBANA DEL MUNICIPIO DE MAO, PROVINCIA VALVERDE"/>
  </r>
  <r>
    <n v="0"/>
    <n v="5018402"/>
    <s v="0211-MINISTERIO DE OBRAS PÚBLICAS Y COMUNICACIONES"/>
    <x v="6"/>
    <x v="0"/>
    <x v="1"/>
    <s v="2-SERVICIOS ECONÓMICOS"/>
    <s v="2.6-Transporte"/>
    <s v="2.6.01-Transporte por carretera"/>
    <s v="27-VALVERDE"/>
    <s v="55-RECONSTRUCCIÓN DE LA INFRAESTRUCTURA VIAL URBANA DEL MUNICIPIO LAGUNA SALADA, PROVINCIA VALVERDE."/>
    <s v="0001-MINISTERIO DE OBRAS PUBLICAS Y COMUNICACIONES"/>
    <s v="01-MINISTERIO DE OBRAS PUBLICAS Y COMUNICACIONES"/>
    <x v="0"/>
    <s v="2.7-OBRAS"/>
    <s v="2.7.2-INFRAESTRUCTURA"/>
    <s v="10-FONDO GENERAL"/>
    <s v="15059-RECONSTRUCCIÓN DE LA INFRAESTRUCTURA VIAL URBANA DEL MUNICIPIO LAGUNA SALADA, PROVINCIA VALVERDE."/>
  </r>
  <r>
    <n v="40000000"/>
    <n v="41958095"/>
    <s v="0211-MINISTERIO DE OBRAS PÚBLICAS Y COMUNICACIONES"/>
    <x v="6"/>
    <x v="0"/>
    <x v="1"/>
    <s v="2-SERVICIOS ECONÓMICOS"/>
    <s v="2.6-Transporte"/>
    <s v="2.6.01-Transporte por carretera"/>
    <s v="27-VALVERDE"/>
    <s v="64-RECONSTRUCCIÓN DE INFRAESTRUCTURA VIAL URBANA DEL MUNICIPIO ESPERANZA, PROVINCIA VALVERDE"/>
    <s v="0001-MINISTERIO DE OBRAS PUBLICAS Y COMUNICACIONES"/>
    <s v="01-MINISTERIO DE OBRAS PUBLICAS Y COMUNICACIONES"/>
    <x v="0"/>
    <s v="2.7-OBRAS"/>
    <s v="2.7.2-INFRAESTRUCTURA"/>
    <s v="10-FONDO GENERAL"/>
    <s v="15068-RECONSTRUCCIÓN DE INFRAESTRUCTURA VIAL URBANA DEL MUNICIPIO ESPERANZA, PROVINCIA VALVERDE"/>
  </r>
  <r>
    <n v="0"/>
    <n v="0"/>
    <s v="0211-MINISTERIO DE OBRAS PÚBLICAS Y COMUNICACIONES"/>
    <x v="6"/>
    <x v="0"/>
    <x v="1"/>
    <s v="2-SERVICIOS ECONÓMICOS"/>
    <s v="2.6-Transporte"/>
    <s v="2.6.01-Transporte por carretera"/>
    <s v="27-VALVERDE"/>
    <s v="96-REPARACIÓN PUENTE PEATONAL EN LA AVENIDA MARÍA TRINIDAD SÁNCHEZ, MUNICIPIO ESPERANZA, PROVINCIA VALVERDE"/>
    <s v="0001-MINISTERIO DE OBRAS PUBLICAS Y COMUNICACIONES"/>
    <s v="01-MINISTERIO DE OBRAS PUBLICAS Y COMUNICACIONES"/>
    <x v="0"/>
    <s v="2.7-OBRAS"/>
    <s v="2.7.2-INFRAESTRUCTURA"/>
    <s v="50-CRÉDITO INTERNO"/>
    <s v="16385-REPARACIÓN PUENTE PEATONAL EN LA AVENIDA MARÍA TRINIDAD SÁNCHEZ, MUNICIPIO ESPERANZA, PROVINCIA VALVERDE"/>
  </r>
  <r>
    <n v="5989607"/>
    <n v="6304849"/>
    <s v="0211-MINISTERIO DE OBRAS PÚBLICAS Y COMUNICACIONES"/>
    <x v="6"/>
    <x v="0"/>
    <x v="1"/>
    <s v="2-SERVICIOS ECONÓMICOS"/>
    <s v="2.6-Transporte"/>
    <s v="2.6.01-Transporte por carretera"/>
    <s v="28-MONSENOR NOUEL"/>
    <s v="15-CONSTRUCCIÓN PUENTE BADEN TUBULAR AFECTADO POR LA VAGUADA DE ABRIL 2022 EN ARROYO TORO, MUNICIPIO BONAO, PROVINCIA MONSEÑOR NOUEL"/>
    <s v="0001-MINISTERIO DE OBRAS PUBLICAS Y COMUNICACIONES"/>
    <s v="01-MINISTERIO DE OBRAS PUBLICAS Y COMUNICACIONES"/>
    <x v="0"/>
    <s v="2.7-OBRAS"/>
    <s v="2.7.2-INFRAESTRUCTURA"/>
    <s v="10-FONDO GENERAL"/>
    <s v="16293-CONSTRUCCIÓN PUENTE BADEN TUBULAR AFECTADO POR LA VAGUADA DE ABRIL 2022 EN ARROYO TORO, MUNICIPIO BONAO, PROVINCIA MONSEÑOR NOUEL"/>
  </r>
  <r>
    <n v="9109914"/>
    <n v="79186178"/>
    <s v="0211-MINISTERIO DE OBRAS PÚBLICAS Y COMUNICACIONES"/>
    <x v="6"/>
    <x v="0"/>
    <x v="1"/>
    <s v="2-SERVICIOS ECONÓMICOS"/>
    <s v="2.6-Transporte"/>
    <s v="2.6.01-Transporte por carretera"/>
    <s v="28-MONSENOR NOUEL"/>
    <s v="47-RECONSTRUCCIÓN DE LA INFRAESTRUCTURA VIAL URBANA DEL MUNICIPIO MAIMÓN, PROVINCIA MONSEÑOR NOUEL"/>
    <s v="0001-MINISTERIO DE OBRAS PUBLICAS Y COMUNICACIONES"/>
    <s v="01-MINISTERIO DE OBRAS PUBLICAS Y COMUNICACIONES"/>
    <x v="0"/>
    <s v="2.7-OBRAS"/>
    <s v="2.7.2-INFRAESTRUCTURA"/>
    <s v="10-FONDO GENERAL"/>
    <s v="15933-RECONSTRUCCIÓN DE LA INFRAESTRUCTURA VIAL URBANA DEL MUNICIPIO MAIMÓN, PROVINCIA MONSEÑOR NOUEL"/>
  </r>
  <r>
    <n v="13608027.220000001"/>
    <n v="15418867"/>
    <s v="0211-MINISTERIO DE OBRAS PÚBLICAS Y COMUNICACIONES"/>
    <x v="6"/>
    <x v="0"/>
    <x v="1"/>
    <s v="2-SERVICIOS ECONÓMICOS"/>
    <s v="2.6-Transporte"/>
    <s v="2.6.01-Transporte por carretera"/>
    <s v="28-MONSENOR NOUEL"/>
    <s v="48-RECONSTRUCCIÓN DE LA INFRAESTRUCTURA VIAL URBANA DEL MUNICIPIO PIEDRA BLANCA, PROVINCIA MONSEÑOR NOUEL"/>
    <s v="0001-MINISTERIO DE OBRAS PUBLICAS Y COMUNICACIONES"/>
    <s v="01-MINISTERIO DE OBRAS PUBLICAS Y COMUNICACIONES"/>
    <x v="0"/>
    <s v="2.7-OBRAS"/>
    <s v="2.7.2-INFRAESTRUCTURA"/>
    <s v="10-FONDO GENERAL"/>
    <s v="15934-RECONSTRUCCIÓN DE LA INFRAESTRUCTURA VIAL URBANA DEL MUNICIPIO PIEDRA BLANCA, PROVINCIA MONSEÑOR NOUEL"/>
  </r>
  <r>
    <n v="1845902.55"/>
    <n v="3589097"/>
    <s v="0211-MINISTERIO DE OBRAS PÚBLICAS Y COMUNICACIONES"/>
    <x v="6"/>
    <x v="0"/>
    <x v="1"/>
    <s v="2-SERVICIOS ECONÓMICOS"/>
    <s v="2.6-Transporte"/>
    <s v="2.6.01-Transporte por carretera"/>
    <s v="28-MONSENOR NOUEL"/>
    <s v="53-CONSTRUCCIÓN MURO DE GAVIONES EN ARROYO HIGUERITO ABAJO AFECTADO POR LA VAGUADA DE ABRIL 2022, ARROYO TORO MASIPEDRO, MUNICIPIO BONAO, PROVINCIA MONSEÑOR NOUEL"/>
    <s v="0001-MINISTERIO DE OBRAS PUBLICAS Y COMUNICACIONES"/>
    <s v="01-MINISTERIO DE OBRAS PUBLICAS Y COMUNICACIONES"/>
    <x v="0"/>
    <s v="2.7-OBRAS"/>
    <s v="2.7.2-INFRAESTRUCTURA"/>
    <s v="10-FONDO GENERAL"/>
    <s v="16234-CONSTRUCCIÓN MURO DE GAVIONES EN ARROYO HIGUERITO ABAJO AFECTADO POR LA VAGUADA DE ABRIL 2022, ARROYO TORO MASIPEDRO, MUNICIPIO BONAO, PROVINCIA MONSEÑOR NOUEL"/>
  </r>
  <r>
    <n v="0"/>
    <n v="1602749"/>
    <s v="0211-MINISTERIO DE OBRAS PÚBLICAS Y COMUNICACIONES"/>
    <x v="6"/>
    <x v="0"/>
    <x v="1"/>
    <s v="2-SERVICIOS ECONÓMICOS"/>
    <s v="2.6-Transporte"/>
    <s v="2.6.01-Transporte por carretera"/>
    <s v="28-MONSENOR NOUEL"/>
    <s v="81-CONSTRUCCIÓN PUENTE BADEN TUBULAR AFECTADO POR LA VAGUADA DE ABRIL 2022 EN ARROYO TORO, MUNICIPIO BONAO, PROVINCIA MONSEÑOR NOUEL"/>
    <s v="0001-MINISTERIO DE OBRAS PUBLICAS Y COMUNICACIONES"/>
    <s v="01-MINISTERIO DE OBRAS PUBLICAS Y COMUNICACIONES"/>
    <x v="0"/>
    <s v="2.7-OBRAS"/>
    <s v="2.7.2-INFRAESTRUCTURA"/>
    <s v="10-FONDO GENERAL"/>
    <s v="16293-CONSTRUCCIÓN PUENTE BADEN TUBULAR AFECTADO POR LA VAGUADA DE ABRIL 2022 EN ARROYO TORO, MUNICIPIO BONAO, PROVINCIA MONSEÑOR NOUEL"/>
  </r>
  <r>
    <n v="22002764.100000001"/>
    <n v="24211670"/>
    <s v="0211-MINISTERIO DE OBRAS PÚBLICAS Y COMUNICACIONES"/>
    <x v="6"/>
    <x v="0"/>
    <x v="1"/>
    <s v="2-SERVICIOS ECONÓMICOS"/>
    <s v="2.6-Transporte"/>
    <s v="2.6.01-Transporte por carretera"/>
    <s v="28-MONSENOR NOUEL"/>
    <s v="86-RECONSTRUCCIÓN DE LA INFRAESTRUCTURA VIAL URBANA DEL MUNICIPIO BONAO, PROVINCIA MONSEÑOR NOUEL"/>
    <s v="0001-MINISTERIO DE OBRAS PUBLICAS Y COMUNICACIONES"/>
    <s v="01-MINISTERIO DE OBRAS PUBLICAS Y COMUNICACIONES"/>
    <x v="0"/>
    <s v="2.7-OBRAS"/>
    <s v="2.7.2-INFRAESTRUCTURA"/>
    <s v="10-FONDO GENERAL"/>
    <s v="15326-RECONSTRUCCIÓN DE LA INFRAESTRUCTURA VIAL URBANA DEL MUNICIPIO BONAO, PROVINCIA MONSEÑOR NOUEL"/>
  </r>
  <r>
    <n v="0"/>
    <n v="3616546"/>
    <s v="0211-MINISTERIO DE OBRAS PÚBLICAS Y COMUNICACIONES"/>
    <x v="6"/>
    <x v="0"/>
    <x v="1"/>
    <s v="2-SERVICIOS ECONÓMICOS"/>
    <s v="2.6-Transporte"/>
    <s v="2.6.01-Transporte por carretera"/>
    <s v="28-MONSENOR NOUEL"/>
    <s v="99-CONSTRUCCIÓN PUENTE BADEN TUBULAR AFECTADO POR LA VAGUADA DE ABRIL 2022 EN ARROYO TORO, MUNICIPIO BONAO, PROVINCIA MONSEÑOR NOUEL"/>
    <s v="0001-MINISTERIO DE OBRAS PUBLICAS Y COMUNICACIONES"/>
    <s v="01-MINISTERIO DE OBRAS PUBLICAS Y COMUNICACIONES"/>
    <x v="0"/>
    <s v="2.7-OBRAS"/>
    <s v="2.7.2-INFRAESTRUCTURA"/>
    <s v="10-FONDO GENERAL"/>
    <s v="16293-CONSTRUCCIÓN PUENTE BADEN TUBULAR AFECTADO POR LA VAGUADA DE ABRIL 2022 EN ARROYO TORO, MUNICIPIO BONAO, PROVINCIA MONSEÑOR NOUEL"/>
  </r>
  <r>
    <n v="71285213.349999994"/>
    <n v="0"/>
    <s v="0211-MINISTERIO DE OBRAS PÚBLICAS Y COMUNICACIONES"/>
    <x v="6"/>
    <x v="0"/>
    <x v="1"/>
    <s v="2-SERVICIOS ECONÓMICOS"/>
    <s v="2.6-Transporte"/>
    <s v="2.6.01-Transporte por carretera"/>
    <s v="29-MONTE PLATA"/>
    <s v="07-CONSTRUCCIÓN  PUENTE SOBRE RIO GUANUMA, AFECTADO POR LA TORMENTA TROPICAL FRANKLIN, CARRETERA LOS BOTADOS-HATO NUEVO, MUNICIPIO YAMASÁ, PROVINCIA MONTEPLATA"/>
    <s v="0001-MINISTERIO DE OBRAS PUBLICAS Y COMUNICACIONES"/>
    <s v="01-MINISTERIO DE OBRAS PUBLICAS Y COMUNICACIONES"/>
    <x v="0"/>
    <s v="2.7-OBRAS"/>
    <s v="2.7.2-INFRAESTRUCTURA"/>
    <s v="10-FONDO GENERAL"/>
    <s v="16401-CONSTRUCCIÓN  PUENTE SOBRE RIO GUANUMA, AFECTADO POR LA TORMENTA TROPICAL FRANKLIN, CARRETERA LOS BOTADOS-HATO NUEVO, MUNICIPIO YAMASÁ, PROVINCIA MONTEPLATA"/>
  </r>
  <r>
    <n v="49122603.439999998"/>
    <n v="0"/>
    <s v="0211-MINISTERIO DE OBRAS PÚBLICAS Y COMUNICACIONES"/>
    <x v="6"/>
    <x v="0"/>
    <x v="1"/>
    <s v="2-SERVICIOS ECONÓMICOS"/>
    <s v="2.6-Transporte"/>
    <s v="2.6.01-Transporte por carretera"/>
    <s v="29-MONTE PLATA"/>
    <s v="07-CONSTRUCCIÓN  PUENTE SOBRE RIO GUANUMA, AFECTADO POR LA TORMENTA TROPICAL FRANKLIN, CARRETERA LOS BOTADOS-HATO NUEVO, MUNICIPIO YAMASÁ, PROVINCIA MONTEPLATA"/>
    <s v="0001-MINISTERIO DE OBRAS PUBLICAS Y COMUNICACIONES"/>
    <s v="01-MINISTERIO DE OBRAS PUBLICAS Y COMUNICACIONES"/>
    <x v="0"/>
    <s v="2.7-OBRAS"/>
    <s v="2.7.2-INFRAESTRUCTURA"/>
    <s v="10-FONDO GENERAL"/>
    <s v="16681-RECONSTRUCCIÓN DE LA CARRETERA CHIRINO HASTA LA CARRETERA BAYAGUANA - MONTE PLATA, MUNICIPIO MONTE PLATA, PROVINCIA MONTE PLATA"/>
  </r>
  <r>
    <n v="25114937.309999999"/>
    <n v="17110090"/>
    <s v="0211-MINISTERIO DE OBRAS PÚBLICAS Y COMUNICACIONES"/>
    <x v="6"/>
    <x v="0"/>
    <x v="1"/>
    <s v="2-SERVICIOS ECONÓMICOS"/>
    <s v="2.6-Transporte"/>
    <s v="2.6.01-Transporte por carretera"/>
    <s v="29-MONTE PLATA"/>
    <s v="14-RECONSTRUCCIÓN CARRETERA GUERRA-BAYAGUANA, PROV. MONTE PLATA"/>
    <s v="0001-MINISTERIO DE OBRAS PUBLICAS Y COMUNICACIONES"/>
    <s v="01-MINISTERIO DE OBRAS PUBLICAS Y COMUNICACIONES"/>
    <x v="0"/>
    <s v="2.7-OBRAS"/>
    <s v="2.7.2-INFRAESTRUCTURA"/>
    <s v="10-FONDO GENERAL"/>
    <s v="4178-RECONSTRUCCIÓN CARRETERA GUERRA-BAYAGUANA, PROV. MONTE PLATA"/>
  </r>
  <r>
    <n v="18193646"/>
    <n v="19151206"/>
    <s v="0211-MINISTERIO DE OBRAS PÚBLICAS Y COMUNICACIONES"/>
    <x v="6"/>
    <x v="0"/>
    <x v="1"/>
    <s v="2-SERVICIOS ECONÓMICOS"/>
    <s v="2.6-Transporte"/>
    <s v="2.6.01-Transporte por carretera"/>
    <s v="29-MONTE PLATA"/>
    <s v="26-CONSTRUCCIÓN DE LOS ENLACES Y EL PUENTE SOBRE EL RÍO LA LEONORA EN LA CARRETERA LOS BOTADOS, MUNICIPIO DE YAMASÁ, PROVINCIA MONTE PLATA"/>
    <s v="0001-MINISTERIO DE OBRAS PUBLICAS Y COMUNICACIONES"/>
    <s v="01-MINISTERIO DE OBRAS PUBLICAS Y COMUNICACIONES"/>
    <x v="0"/>
    <s v="2.7-OBRAS"/>
    <s v="2.7.2-INFRAESTRUCTURA"/>
    <s v="10-FONDO GENERAL"/>
    <s v="16127-CONSTRUCCIÓN DE LOS ENLACES Y EL PUENTE SOBRE EL RÍO LA LEONORA EN LA CARRETERA LOS BOTADOS, MUNICIPIO DE YAMASÁ, PROVINCIA MONTE PLATA"/>
  </r>
  <r>
    <n v="0"/>
    <n v="1999367"/>
    <s v="0211-MINISTERIO DE OBRAS PÚBLICAS Y COMUNICACIONES"/>
    <x v="6"/>
    <x v="0"/>
    <x v="1"/>
    <s v="2-SERVICIOS ECONÓMICOS"/>
    <s v="2.6-Transporte"/>
    <s v="2.6.01-Transporte por carretera"/>
    <s v="29-MONTE PLATA"/>
    <s v="31-RECONSTRUCCIÓN DE APROCHE AFECTADO POR LA VAGUADA DE ABRIL 2022 EN LA CARRETERA JUAN PABLO II CRUCE JUAN PABLO II  BAYAGUANA, MUNICIPIO BAYAGUANA, PROVINCIA MONTE PLATA"/>
    <s v="0001-MINISTERIO DE OBRAS PUBLICAS Y COMUNICACIONES"/>
    <s v="01-MINISTERIO DE OBRAS PUBLICAS Y COMUNICACIONES"/>
    <x v="0"/>
    <s v="2.7-OBRAS"/>
    <s v="2.7.2-INFRAESTRUCTURA"/>
    <s v="10-FONDO GENERAL"/>
    <s v="16204-RECONSTRUCCIÓN DE APROCHE AFECTADO POR LA VAGUADA DE ABRIL 2022 EN LA CARRETERA JUAN PABLO II CRUCE JUAN PABLO II  BAYAGUANA, MUNICIPIO BAYAGUANA, PROVINCIA MONTE PLATA"/>
  </r>
  <r>
    <n v="0"/>
    <n v="4562691"/>
    <s v="0211-MINISTERIO DE OBRAS PÚBLICAS Y COMUNICACIONES"/>
    <x v="6"/>
    <x v="0"/>
    <x v="1"/>
    <s v="2-SERVICIOS ECONÓMICOS"/>
    <s v="2.6-Transporte"/>
    <s v="2.6.01-Transporte por carretera"/>
    <s v="29-MONTE PLATA"/>
    <s v="37-RECONSTRUCCIÓN CARRETERA LA LUISA- PORTILLO, PROVINCIA MONTE PLATA"/>
    <s v="0001-MINISTERIO DE OBRAS PUBLICAS Y COMUNICACIONES"/>
    <s v="01-MINISTERIO DE OBRAS PUBLICAS Y COMUNICACIONES"/>
    <x v="0"/>
    <s v="2.7-OBRAS"/>
    <s v="2.7.2-INFRAESTRUCTURA"/>
    <s v="10-FONDO GENERAL"/>
    <s v="14308-RECONSTRUCCIÓN CARRETERA LA LUISA- PORTILLO, PROVINCIA MONTE PLATA"/>
  </r>
  <r>
    <n v="0"/>
    <n v="15225234"/>
    <s v="0211-MINISTERIO DE OBRAS PÚBLICAS Y COMUNICACIONES"/>
    <x v="6"/>
    <x v="0"/>
    <x v="1"/>
    <s v="2-SERVICIOS ECONÓMICOS"/>
    <s v="2.6-Transporte"/>
    <s v="2.6.01-Transporte por carretera"/>
    <s v="29-MONTE PLATA"/>
    <s v="41-RECONSTRUCCIÓN DEL PUENTE SOBRE EL RIO EL COROZO AFECTADO POR LA VAGUADA DE ABRIL 2022, EN LA CARRETERA HACIENDA ESTRELLA, MUNICIPIO MONTE PLATA, PROVINCIA MONTE PLATA"/>
    <s v="0001-MINISTERIO DE OBRAS PUBLICAS Y COMUNICACIONES"/>
    <s v="01-MINISTERIO DE OBRAS PUBLICAS Y COMUNICACIONES"/>
    <x v="0"/>
    <s v="2.7-OBRAS"/>
    <s v="2.7.2-INFRAESTRUCTURA"/>
    <s v="10-FONDO GENERAL"/>
    <s v="16221-RECONSTRUCCIÓN DEL PUENTE SOBRE EL RIO EL COROZO AFECTADO POR LA VAGUADA DE ABRIL 2022, EN LA CARRETERA HACIENDA ESTRELLA, MUNICIPIO MONTE PLATA, PROVINCIA MONTE PLATA"/>
  </r>
  <r>
    <n v="9000000"/>
    <n v="10435302"/>
    <s v="0211-MINISTERIO DE OBRAS PÚBLICAS Y COMUNICACIONES"/>
    <x v="6"/>
    <x v="0"/>
    <x v="1"/>
    <s v="2-SERVICIOS ECONÓMICOS"/>
    <s v="2.6-Transporte"/>
    <s v="2.6.01-Transporte por carretera"/>
    <s v="29-MONTE PLATA"/>
    <s v="47-RECONSTRUCCIÓN DE LA INFRAESTRUCTURA VIAL URBANA DEL MUNICIPIO DE MONTE PLATA, PROVINCIA MONTE PLATA"/>
    <s v="0001-MINISTERIO DE OBRAS PUBLICAS Y COMUNICACIONES"/>
    <s v="01-MINISTERIO DE OBRAS PUBLICAS Y COMUNICACIONES"/>
    <x v="0"/>
    <s v="2.7-OBRAS"/>
    <s v="2.7.2-INFRAESTRUCTURA"/>
    <s v="10-FONDO GENERAL"/>
    <s v="15036-RECONSTRUCCIÓN DE LA INFRAESTRUCTURA VIAL URBANA DEL MUNICIPIO DE MONTE PLATA, PROVINCIA MONTE PLATA"/>
  </r>
  <r>
    <n v="87879417"/>
    <n v="87879417"/>
    <s v="0211-MINISTERIO DE OBRAS PÚBLICAS Y COMUNICACIONES"/>
    <x v="6"/>
    <x v="0"/>
    <x v="1"/>
    <s v="2-SERVICIOS ECONÓMICOS"/>
    <s v="2.6-Transporte"/>
    <s v="2.6.01-Transporte por carretera"/>
    <s v="29-MONTE PLATA"/>
    <s v="48-CONSTRUCCIÓN DEL CAMINO VECINAL LA CEIBA-CHIRINO, MUNICIPIO MONTE PLATA, PROVINCIA MONTE PLATA"/>
    <s v="0001-MINISTERIO DE OBRAS PUBLICAS Y COMUNICACIONES"/>
    <s v="01-MINISTERIO DE OBRAS PUBLICAS Y COMUNICACIONES"/>
    <x v="0"/>
    <s v="2.7-OBRAS"/>
    <s v="2.7.2-INFRAESTRUCTURA"/>
    <s v="10-FONDO GENERAL"/>
    <s v="16126-CONSTRUCCIÓN DEL CAMINO VECINAL LA CEIBA-CHIRINO, MUNICIPIO MONTE PLATA, PROVINCIA MONTE PLATA"/>
  </r>
  <r>
    <n v="18141523"/>
    <n v="18141523"/>
    <s v="0211-MINISTERIO DE OBRAS PÚBLICAS Y COMUNICACIONES"/>
    <x v="6"/>
    <x v="0"/>
    <x v="1"/>
    <s v="2-SERVICIOS ECONÓMICOS"/>
    <s v="2.6-Transporte"/>
    <s v="2.6.01-Transporte por carretera"/>
    <s v="29-MONTE PLATA"/>
    <s v="49-RECONSTRUCCIÓN DEL CAMINO VECINAL SABANA GRANDE DE BOYÁ-AUTOPISTA JUAN PABLO II (AVENIDA DUARTE), PROVINCIA MONTE PLATA."/>
    <s v="0001-MINISTERIO DE OBRAS PUBLICAS Y COMUNICACIONES"/>
    <s v="01-MINISTERIO DE OBRAS PUBLICAS Y COMUNICACIONES"/>
    <x v="0"/>
    <s v="2.7-OBRAS"/>
    <s v="2.7.2-INFRAESTRUCTURA"/>
    <s v="10-FONDO GENERAL"/>
    <s v="16128-RECONSTRUCCIÓN DEL CAMINO VECINAL SABANA GRANDE DE BOYÁ-AUTOPISTA JUAN PABLO II (AVENIDA DUARTE), PROVINCIA MONTE PLATA."/>
  </r>
  <r>
    <n v="1957598.75"/>
    <n v="10414555"/>
    <s v="0211-MINISTERIO DE OBRAS PÚBLICAS Y COMUNICACIONES"/>
    <x v="6"/>
    <x v="0"/>
    <x v="1"/>
    <s v="2-SERVICIOS ECONÓMICOS"/>
    <s v="2.6-Transporte"/>
    <s v="2.6.01-Transporte por carretera"/>
    <s v="29-MONTE PLATA"/>
    <s v="53-RECONSTRUCCIÓN DE LA INFRAESTRUCTURA VIAL URBANA DEL MUNICIPIO PERALVILLO, PROVINCIA MONTE PLATA"/>
    <s v="0001-MINISTERIO DE OBRAS PUBLICAS Y COMUNICACIONES"/>
    <s v="01-MINISTERIO DE OBRAS PUBLICAS Y COMUNICACIONES"/>
    <x v="0"/>
    <s v="2.7-OBRAS"/>
    <s v="2.7.2-INFRAESTRUCTURA"/>
    <s v="10-FONDO GENERAL"/>
    <s v="15939-RECONSTRUCCIÓN DE LA INFRAESTRUCTURA VIAL URBANA DEL MUNICIPIO PERALVILLO, PROVINCIA MONTE PLATA"/>
  </r>
  <r>
    <n v="12745522"/>
    <n v="13725947"/>
    <s v="0211-MINISTERIO DE OBRAS PÚBLICAS Y COMUNICACIONES"/>
    <x v="6"/>
    <x v="0"/>
    <x v="1"/>
    <s v="2-SERVICIOS ECONÓMICOS"/>
    <s v="2.6-Transporte"/>
    <s v="2.6.01-Transporte por carretera"/>
    <s v="29-MONTE PLATA"/>
    <s v="54-RECONSTRUCCIÓN DE LA INFRAESTRUCTURA VIAL URBANA DEL MUNICIPIO SABANA GRANDE DE BOYÁ, PROVINCIA MONTE PLATA"/>
    <s v="0001-MINISTERIO DE OBRAS PUBLICAS Y COMUNICACIONES"/>
    <s v="01-MINISTERIO DE OBRAS PUBLICAS Y COMUNICACIONES"/>
    <x v="0"/>
    <s v="2.7-OBRAS"/>
    <s v="2.7.2-INFRAESTRUCTURA"/>
    <s v="10-FONDO GENERAL"/>
    <s v="15940-RECONSTRUCCIÓN DE LA INFRAESTRUCTURA VIAL URBANA DEL MUNICIPIO SABANA GRANDE DE BOYÁ, PROVINCIA MONTE PLATA"/>
  </r>
  <r>
    <n v="13460000"/>
    <n v="15296528"/>
    <s v="0211-MINISTERIO DE OBRAS PÚBLICAS Y COMUNICACIONES"/>
    <x v="6"/>
    <x v="0"/>
    <x v="1"/>
    <s v="2-SERVICIOS ECONÓMICOS"/>
    <s v="2.6-Transporte"/>
    <s v="2.6.01-Transporte por carretera"/>
    <s v="29-MONTE PLATA"/>
    <s v="55-RECONSTRUCCIÓN DE LA INFRAESTRUCTURA VIAL URBANA DEL MUNICIPIO YAMASÁ, PROVINCIA MONTE PLATA"/>
    <s v="0001-MINISTERIO DE OBRAS PUBLICAS Y COMUNICACIONES"/>
    <s v="01-MINISTERIO DE OBRAS PUBLICAS Y COMUNICACIONES"/>
    <x v="0"/>
    <s v="2.7-OBRAS"/>
    <s v="2.7.2-INFRAESTRUCTURA"/>
    <s v="10-FONDO GENERAL"/>
    <s v="15941-RECONSTRUCCIÓN DE LA INFRAESTRUCTURA VIAL URBANA DEL MUNICIPIO YAMASÁ, PROVINCIA MONTE PLATA"/>
  </r>
  <r>
    <n v="0"/>
    <n v="4023164"/>
    <s v="0211-MINISTERIO DE OBRAS PÚBLICAS Y COMUNICACIONES"/>
    <x v="6"/>
    <x v="0"/>
    <x v="1"/>
    <s v="2-SERVICIOS ECONÓMICOS"/>
    <s v="2.6-Transporte"/>
    <s v="2.6.01-Transporte por carretera"/>
    <s v="29-MONTE PLATA"/>
    <s v="55-RECONSTRUCCIÓN DE LA INFRAESTRUCTURA VIAL URBANA DEL MUNICIPIO YAMASÁ, PROVINCIA MONTE PLATA"/>
    <s v="0001-MINISTERIO DE OBRAS PUBLICAS Y COMUNICACIONES"/>
    <s v="01-MINISTERIO DE OBRAS PUBLICAS Y COMUNICACIONES"/>
    <x v="0"/>
    <s v="2.7-OBRAS"/>
    <s v="2.7.2-INFRAESTRUCTURA"/>
    <s v="10-FONDO GENERAL"/>
    <s v="16249-RECONSTRUCCIÓN DEL CAMINO VECINAL MANGA-DON JUAN AFECTADO POR EL HURACÁN FIONA, SECTOR DON JUAN, MUNICIPIO MONTE PLATA, PROVINCIA MONTE PLATA"/>
  </r>
  <r>
    <n v="0"/>
    <n v="2390995"/>
    <s v="0211-MINISTERIO DE OBRAS PÚBLICAS Y COMUNICACIONES"/>
    <x v="6"/>
    <x v="0"/>
    <x v="1"/>
    <s v="2-SERVICIOS ECONÓMICOS"/>
    <s v="2.6-Transporte"/>
    <s v="2.6.01-Transporte por carretera"/>
    <s v="29-MONTE PLATA"/>
    <s v="56-RECONSTRUCCIÓN CAMINO VECINAL DON JUAN-CENTRO DON JUAN AFECTADO POR EL HURACAN FIONA, MUNICIPIO MONTE PLATA, PROVINCIA MONTE PLATA"/>
    <s v="0001-MINISTERIO DE OBRAS PUBLICAS Y COMUNICACIONES"/>
    <s v="01-MINISTERIO DE OBRAS PUBLICAS Y COMUNICACIONES"/>
    <x v="0"/>
    <s v="2.7-OBRAS"/>
    <s v="2.7.2-INFRAESTRUCTURA"/>
    <s v="10-FONDO GENERAL"/>
    <s v="16250-RECONSTRUCCIÓN CAMINO VECINAL DON JUAN-CENTRO DON JUAN AFECTADO POR EL HURACAN FIONA, MUNICIPIO MONTE PLATA, PROVINCIA MONTE PLATA"/>
  </r>
  <r>
    <n v="0"/>
    <n v="2789356"/>
    <s v="0211-MINISTERIO DE OBRAS PÚBLICAS Y COMUNICACIONES"/>
    <x v="6"/>
    <x v="0"/>
    <x v="1"/>
    <s v="2-SERVICIOS ECONÓMICOS"/>
    <s v="2.6-Transporte"/>
    <s v="2.6.01-Transporte por carretera"/>
    <s v="29-MONTE PLATA"/>
    <s v="61-RECONSTRUCCIÓN CAMINO VECINAL EL HEAM AFECTADO POR EL HURACAN FIONA, MUNICIPIO MONTE PLATA, PROVINCIA MONTE PLATA"/>
    <s v="0001-MINISTERIO DE OBRAS PUBLICAS Y COMUNICACIONES"/>
    <s v="01-MINISTERIO DE OBRAS PUBLICAS Y COMUNICACIONES"/>
    <x v="0"/>
    <s v="2.7-OBRAS"/>
    <s v="2.7.2-INFRAESTRUCTURA"/>
    <s v="10-FONDO GENERAL"/>
    <s v="16260-RECONSTRUCCIÓN CAMINO VECINAL EL HEAM AFECTADO POR EL HURACAN FIONA, MUNICIPIO MONTE PLATA, PROVINCIA MONTE PLATA"/>
  </r>
  <r>
    <n v="0"/>
    <n v="13760435"/>
    <s v="0211-MINISTERIO DE OBRAS PÚBLICAS Y COMUNICACIONES"/>
    <x v="6"/>
    <x v="0"/>
    <x v="1"/>
    <s v="2-SERVICIOS ECONÓMICOS"/>
    <s v="2.6-Transporte"/>
    <s v="2.6.01-Transporte por carretera"/>
    <s v="29-MONTE PLATA"/>
    <s v="64-RECONSTRUCCIÓN DEL CAMINO VECINAL BOSQUE ABAJO-BOSQUE ARRIBA ,  AFECTADO POR EL HURACAN FIONA, DISTRITO MUNICIPAL DON JUAN, MUNICIPIO MONTE PLATA, PROVINCIA MONTE PLATA"/>
    <s v="0001-MINISTERIO DE OBRAS PUBLICAS Y COMUNICACIONES"/>
    <s v="01-MINISTERIO DE OBRAS PUBLICAS Y COMUNICACIONES"/>
    <x v="0"/>
    <s v="2.7-OBRAS"/>
    <s v="2.7.2-INFRAESTRUCTURA"/>
    <s v="10-FONDO GENERAL"/>
    <s v="16271-RECONSTRUCCIÓN DEL CAMINO VECINAL BOSQUE ABAJO-BOSQUE ARRIBA ,  AFECTADO POR EL HURACAN FIONA, DISTRITO MUNICIPAL DON JUAN, MUNICIPIO MONTE PLATA, PROVINCIA MONTE PLATA"/>
  </r>
  <r>
    <n v="0"/>
    <n v="10106363"/>
    <s v="0211-MINISTERIO DE OBRAS PÚBLICAS Y COMUNICACIONES"/>
    <x v="6"/>
    <x v="0"/>
    <x v="1"/>
    <s v="2-SERVICIOS ECONÓMICOS"/>
    <s v="2.6-Transporte"/>
    <s v="2.6.01-Transporte por carretera"/>
    <s v="29-MONTE PLATA"/>
    <s v="65-RECONSTRUCCIÓN CAMINO VECINAL CAÑUELO  DAJAO  ANTON SÁNCHEZ, AFECTADO POR EL HURACAN FIONA, MUNICIPIO BAYAGUANA, PROVINCIA MONTE PLATA."/>
    <s v="0001-MINISTERIO DE OBRAS PUBLICAS Y COMUNICACIONES"/>
    <s v="01-MINISTERIO DE OBRAS PUBLICAS Y COMUNICACIONES"/>
    <x v="0"/>
    <s v="2.7-OBRAS"/>
    <s v="2.7.2-INFRAESTRUCTURA"/>
    <s v="10-FONDO GENERAL"/>
    <s v="16272-RECONSTRUCCIÓN CAMINO VECINAL CAÑUELO  DAJAO  ANTON SÁNCHEZ, AFECTADO POR EL HURACAN FIONA, MUNICIPIO BAYAGUANA, PROVINCIA MONTE PLATA."/>
  </r>
  <r>
    <n v="0"/>
    <n v="8886803"/>
    <s v="0211-MINISTERIO DE OBRAS PÚBLICAS Y COMUNICACIONES"/>
    <x v="6"/>
    <x v="0"/>
    <x v="1"/>
    <s v="2-SERVICIOS ECONÓMICOS"/>
    <s v="2.6-Transporte"/>
    <s v="2.6.01-Transporte por carretera"/>
    <s v="29-MONTE PLATA"/>
    <s v="66-RECONSTRUCCIÓN DEL CAMINO VECINAL CALLEJÓN DE DAJAO, AFECTADO POR EL HURACAN FIONA, MUNICIPIO BAYAGUANA, PROVINCIA MONTE PLATA"/>
    <s v="0001-MINISTERIO DE OBRAS PUBLICAS Y COMUNICACIONES"/>
    <s v="01-MINISTERIO DE OBRAS PUBLICAS Y COMUNICACIONES"/>
    <x v="0"/>
    <s v="2.7-OBRAS"/>
    <s v="2.7.2-INFRAESTRUCTURA"/>
    <s v="10-FONDO GENERAL"/>
    <s v="16273-RECONSTRUCCIÓN DEL CAMINO VECINAL CALLEJÓN DE DAJAO, AFECTADO POR EL HURACAN FIONA, MUNICIPIO BAYAGUANA, PROVINCIA MONTE PLATA"/>
  </r>
  <r>
    <n v="0"/>
    <n v="9277539"/>
    <s v="0211-MINISTERIO DE OBRAS PÚBLICAS Y COMUNICACIONES"/>
    <x v="6"/>
    <x v="0"/>
    <x v="1"/>
    <s v="2-SERVICIOS ECONÓMICOS"/>
    <s v="2.6-Transporte"/>
    <s v="2.6.01-Transporte por carretera"/>
    <s v="29-MONTE PLATA"/>
    <s v="67-RECONSTRUCCIÓN CAMINO VECINAL LA DOLE-BATEY LOS LANOS, AFECTADO POR EL HURACAN FIONA, MUNICIPIO MONTE PLATA, PROVINCIA MONTE PLATA"/>
    <s v="0001-MINISTERIO DE OBRAS PUBLICAS Y COMUNICACIONES"/>
    <s v="01-MINISTERIO DE OBRAS PUBLICAS Y COMUNICACIONES"/>
    <x v="0"/>
    <s v="2.7-OBRAS"/>
    <s v="2.7.2-INFRAESTRUCTURA"/>
    <s v="10-FONDO GENERAL"/>
    <s v="16277-RECONSTRUCCIÓN CAMINO VECINAL LA DOLE-BATEY LOS LANOS, AFECTADO POR EL HURACAN FIONA, MUNICIPIO MONTE PLATA, PROVINCIA MONTE PLATA"/>
  </r>
  <r>
    <n v="0"/>
    <n v="8375826"/>
    <s v="0211-MINISTERIO DE OBRAS PÚBLICAS Y COMUNICACIONES"/>
    <x v="6"/>
    <x v="0"/>
    <x v="1"/>
    <s v="2-SERVICIOS ECONÓMICOS"/>
    <s v="2.6-Transporte"/>
    <s v="2.6.01-Transporte por carretera"/>
    <s v="29-MONTE PLATA"/>
    <s v="68-CONSTRUCCIÓN CAMINO VECINAL LA DOLE AFECTADO POR EL HURACAN FIONA, DISTRITO MUNICIPAL DON JUAN, MUNICIPIO MONTE PLATA, PROVINCIA MONTE PLATA"/>
    <s v="0001-MINISTERIO DE OBRAS PUBLICAS Y COMUNICACIONES"/>
    <s v="01-MINISTERIO DE OBRAS PUBLICAS Y COMUNICACIONES"/>
    <x v="0"/>
    <s v="2.7-OBRAS"/>
    <s v="2.7.2-INFRAESTRUCTURA"/>
    <s v="10-FONDO GENERAL"/>
    <s v="16282-CONSTRUCCIÓN CAMINO VECINAL LA DOLE AFECTADO POR EL HURACAN FIONA, DISTRITO MUNICIPAL DON JUAN, MUNICIPIO MONTE PLATA, PROVINCIA MONTE PLATA"/>
  </r>
  <r>
    <n v="0"/>
    <n v="2522874"/>
    <s v="0211-MINISTERIO DE OBRAS PÚBLICAS Y COMUNICACIONES"/>
    <x v="6"/>
    <x v="0"/>
    <x v="1"/>
    <s v="2-SERVICIOS ECONÓMICOS"/>
    <s v="2.6-Transporte"/>
    <s v="2.6.01-Transporte por carretera"/>
    <s v="29-MONTE PLATA"/>
    <s v="69-RECONSTRUCCIÓN CAMINO VECINAL LOS SALADOS AFECTADO POR EL HURACAN FIONA, DISTRITO MUNICIPAL DON JUAN, MUNICIPIO MONTE PLATA, PROVINCIA MONTE PLATA"/>
    <s v="0001-MINISTERIO DE OBRAS PUBLICAS Y COMUNICACIONES"/>
    <s v="01-MINISTERIO DE OBRAS PUBLICAS Y COMUNICACIONES"/>
    <x v="0"/>
    <s v="2.7-OBRAS"/>
    <s v="2.7.2-INFRAESTRUCTURA"/>
    <s v="10-FONDO GENERAL"/>
    <s v="16283-RECONSTRUCCIÓN CAMINO VECINAL LOS SALADOS AFECTADO POR EL HURACAN FIONA, DISTRITO MUNICIPAL DON JUAN, MUNICIPIO MONTE PLATA, PROVINCIA MONTE PLATA"/>
  </r>
  <r>
    <n v="0"/>
    <n v="29858470"/>
    <s v="0211-MINISTERIO DE OBRAS PÚBLICAS Y COMUNICACIONES"/>
    <x v="6"/>
    <x v="0"/>
    <x v="1"/>
    <s v="2-SERVICIOS ECONÓMICOS"/>
    <s v="2.6-Transporte"/>
    <s v="2.6.01-Transporte por carretera"/>
    <s v="29-MONTE PLATA"/>
    <s v="72-RECONSTRUCCIÓN DE PUENTE ARROYO HONDO, AFECTADO POR VAGUADA ABRIL 2022, CARRETERA HACIENDA ESTRELLA-MONTE PLATA, MUNICIPIO MONTE PLATA, PROVINCIA MONTE PLATA"/>
    <s v="0001-MINISTERIO DE OBRAS PUBLICAS Y COMUNICACIONES"/>
    <s v="01-MINISTERIO DE OBRAS PUBLICAS Y COMUNICACIONES"/>
    <x v="0"/>
    <s v="2.7-OBRAS"/>
    <s v="2.7.2-INFRAESTRUCTURA"/>
    <s v="10-FONDO GENERAL"/>
    <s v="16264-RECONSTRUCCIÓN DE PUENTE ARROYO HONDO, AFECTADO POR VAGUADA ABRIL 2022, CARRETERA HACIENDA ESTRELLA-MONTE PLATA, MUNICIPIO MONTE PLATA, PROVINCIA MONTE PLATA"/>
  </r>
  <r>
    <n v="103869278.76000001"/>
    <n v="103869279"/>
    <s v="0211-MINISTERIO DE OBRAS PÚBLICAS Y COMUNICACIONES"/>
    <x v="6"/>
    <x v="0"/>
    <x v="1"/>
    <s v="2-SERVICIOS ECONÓMICOS"/>
    <s v="2.6-Transporte"/>
    <s v="2.6.01-Transporte por carretera"/>
    <s v="29-MONTE PLATA"/>
    <s v="73-RECONSTRUCCIÓN CARRETERA HACIENDA ESTRELLA- CRUCE PAJON HASTA MONTE PLATA, PROVINCIA MONTE PLATA"/>
    <s v="0001-MINISTERIO DE OBRAS PUBLICAS Y COMUNICACIONES"/>
    <s v="01-MINISTERIO DE OBRAS PUBLICAS Y COMUNICACIONES"/>
    <x v="0"/>
    <s v="2.7-OBRAS"/>
    <s v="2.7.2-INFRAESTRUCTURA"/>
    <s v="10-FONDO GENERAL"/>
    <s v="16124-RECONSTRUCCIÓN CARRETERA HACIENDA ESTRELLA- CRUCE PAJON HASTA MONTE PLATA, PROVINCIA MONTE PLATA"/>
  </r>
  <r>
    <n v="0"/>
    <n v="17551211"/>
    <s v="0211-MINISTERIO DE OBRAS PÚBLICAS Y COMUNICACIONES"/>
    <x v="6"/>
    <x v="0"/>
    <x v="1"/>
    <s v="2-SERVICIOS ECONÓMICOS"/>
    <s v="2.6-Transporte"/>
    <s v="2.6.01-Transporte por carretera"/>
    <s v="29-MONTE PLATA"/>
    <s v="75-RECONSTRUCCIÓN DE LA INFRAESTRUCTURA VIAL URBANA DEL MUNICIPIO BAYAGUANA, PROVINCIA MONTE PLATA"/>
    <s v="0001-MINISTERIO DE OBRAS PUBLICAS Y COMUNICACIONES"/>
    <s v="01-MINISTERIO DE OBRAS PUBLICAS Y COMUNICACIONES"/>
    <x v="0"/>
    <s v="2.7-OBRAS"/>
    <s v="2.7.2-INFRAESTRUCTURA"/>
    <s v="10-FONDO GENERAL"/>
    <s v="15315-RECONSTRUCCIÓN DE LA INFRAESTRUCTURA VIAL URBANA DEL MUNICIPIO BAYAGUANA, PROVINCIA MONTE PLATA"/>
  </r>
  <r>
    <n v="0"/>
    <n v="2342462"/>
    <s v="0211-MINISTERIO DE OBRAS PÚBLICAS Y COMUNICACIONES"/>
    <x v="6"/>
    <x v="0"/>
    <x v="1"/>
    <s v="2-SERVICIOS ECONÓMICOS"/>
    <s v="2.6-Transporte"/>
    <s v="2.6.01-Transporte por carretera"/>
    <s v="29-MONTE PLATA"/>
    <s v="75-RECONSTRUCCIÓN DE LA INFRAESTRUCTURA VIAL URBANA DEL MUNICIPIO BAYAGUANA, PROVINCIA MONTE PLATA"/>
    <s v="0001-MINISTERIO DE OBRAS PUBLICAS Y COMUNICACIONES"/>
    <s v="01-MINISTERIO DE OBRAS PUBLICAS Y COMUNICACIONES"/>
    <x v="0"/>
    <s v="2.7-OBRAS"/>
    <s v="2.7.2-INFRAESTRUCTURA"/>
    <s v="10-FONDO GENERAL"/>
    <s v="16275-CONSTRUCCIÓN NUEVO PUENTE DE ALCANTARILLA DE CAJON POR DAÑOS VAGUADA ABRIL 2022, CARRETERA HACIENDA ESTRELLA, MUNICIPIO MONTE PLATA, PROVINCIA MONTE PLATA"/>
  </r>
  <r>
    <n v="0"/>
    <n v="11768758"/>
    <s v="0211-MINISTERIO DE OBRAS PÚBLICAS Y COMUNICACIONES"/>
    <x v="6"/>
    <x v="0"/>
    <x v="1"/>
    <s v="2-SERVICIOS ECONÓMICOS"/>
    <s v="2.6-Transporte"/>
    <s v="2.6.01-Transporte por carretera"/>
    <s v="29-MONTE PLATA"/>
    <s v="81-RECONSTRUCCIÓN CRUCE DAJAO-CARRETERA BAYAGUANA AFECTADO POR EL HURACAN FIONA, MUNICIPIO BAYAGUANA, PROVINCIA MONTE PLATA"/>
    <s v="0001-MINISTERIO DE OBRAS PUBLICAS Y COMUNICACIONES"/>
    <s v="01-MINISTERIO DE OBRAS PUBLICAS Y COMUNICACIONES"/>
    <x v="0"/>
    <s v="2.7-OBRAS"/>
    <s v="2.7.2-INFRAESTRUCTURA"/>
    <s v="10-FONDO GENERAL"/>
    <s v="16280-RECONSTRUCCIÓN CRUCE DAJAO-CARRETERA BAYAGUANA AFECTADO POR EL HURACAN FIONA, MUNICIPIO BAYAGUANA, PROVINCIA MONTE PLATA"/>
  </r>
  <r>
    <n v="0"/>
    <n v="29745219"/>
    <s v="0211-MINISTERIO DE OBRAS PÚBLICAS Y COMUNICACIONES"/>
    <x v="6"/>
    <x v="0"/>
    <x v="1"/>
    <s v="2-SERVICIOS ECONÓMICOS"/>
    <s v="2.6-Transporte"/>
    <s v="2.6.01-Transporte por carretera"/>
    <s v="29-MONTE PLATA"/>
    <s v="82-RECONSTRUCCIÓN TRAMO DE CARRETERA JUAN PABLO II- CHIRINO AFECTADO POR EL HURACAN FIONA, PROVINCIA MONTE PLATA"/>
    <s v="0001-MINISTERIO DE OBRAS PUBLICAS Y COMUNICACIONES"/>
    <s v="01-MINISTERIO DE OBRAS PUBLICAS Y COMUNICACIONES"/>
    <x v="0"/>
    <s v="2.7-OBRAS"/>
    <s v="2.7.2-INFRAESTRUCTURA"/>
    <s v="10-FONDO GENERAL"/>
    <s v="16291-RECONSTRUCCIÓN TRAMO DE CARRETERA JUAN PABLO II- CHIRINO AFECTADO POR EL HURACAN FIONA, PROVINCIA MONTE PLATA"/>
  </r>
  <r>
    <n v="0"/>
    <n v="9395859"/>
    <s v="0211-MINISTERIO DE OBRAS PÚBLICAS Y COMUNICACIONES"/>
    <x v="6"/>
    <x v="0"/>
    <x v="1"/>
    <s v="2-SERVICIOS ECONÓMICOS"/>
    <s v="2.6-Transporte"/>
    <s v="2.6.01-Transporte por carretera"/>
    <s v="29-MONTE PLATA"/>
    <s v="83-RECONSTRUCCIÓN CRUCE DAJAO-CARRETERA BAYAGUANA AFECTADO POR EL HURACAN FIONA, MUNICIPIO BAYAGUANA, PROVINCIA MONTE PLATA"/>
    <s v="0001-MINISTERIO DE OBRAS PUBLICAS Y COMUNICACIONES"/>
    <s v="01-MINISTERIO DE OBRAS PUBLICAS Y COMUNICACIONES"/>
    <x v="0"/>
    <s v="2.7-OBRAS"/>
    <s v="2.7.2-INFRAESTRUCTURA"/>
    <s v="10-FONDO GENERAL"/>
    <s v="16280-RECONSTRUCCIÓN CRUCE DAJAO-CARRETERA BAYAGUANA AFECTADO POR EL HURACAN FIONA, MUNICIPIO BAYAGUANA, PROVINCIA MONTE PLATA"/>
  </r>
  <r>
    <n v="5647535"/>
    <n v="5901674"/>
    <s v="0211-MINISTERIO DE OBRAS PÚBLICAS Y COMUNICACIONES"/>
    <x v="6"/>
    <x v="0"/>
    <x v="1"/>
    <s v="2-SERVICIOS ECONÓMICOS"/>
    <s v="2.6-Transporte"/>
    <s v="2.6.01-Transporte por carretera"/>
    <s v="29-MONTE PLATA"/>
    <s v="94-RECONSTRUCCIÓN DE TRAMO VIAL EN  LOS COQUITOS, MUNICIPIO MONTE PLATA, PROVINCIA MONTE PLATA"/>
    <s v="0001-MINISTERIO DE OBRAS PUBLICAS Y COMUNICACIONES"/>
    <s v="01-MINISTERIO DE OBRAS PUBLICAS Y COMUNICACIONES"/>
    <x v="0"/>
    <s v="2.7-OBRAS"/>
    <s v="2.7.2-INFRAESTRUCTURA"/>
    <s v="10-FONDO GENERAL"/>
    <s v="16125-RECONSTRUCCIÓN DE TRAMO VIAL EN  LOS COQUITOS, MUNICIPIO MONTE PLATA, PROVINCIA MONTE PLATA"/>
  </r>
  <r>
    <n v="0"/>
    <n v="2803807"/>
    <s v="0211-MINISTERIO DE OBRAS PÚBLICAS Y COMUNICACIONES"/>
    <x v="6"/>
    <x v="0"/>
    <x v="1"/>
    <s v="2-SERVICIOS ECONÓMICOS"/>
    <s v="2.6-Transporte"/>
    <s v="2.6.01-Transporte por carretera"/>
    <s v="29-MONTE PLATA"/>
    <s v="98-RECONSTRUCCIÓN DE 60 METROS DEL TRAMO VIAL SOBRE SABANA DEL RÍO AFECTADO POR EL HURACÁN FIONA, DISTRITO MUNICIPAL DON JUAN, MUNICIPIO MONTE PLATA, PROVINCIA MONTE PLATA"/>
    <s v="0001-MINISTERIO DE OBRAS PUBLICAS Y COMUNICACIONES"/>
    <s v="01-MINISTERIO DE OBRAS PUBLICAS Y COMUNICACIONES"/>
    <x v="0"/>
    <s v="2.7-OBRAS"/>
    <s v="2.7.2-INFRAESTRUCTURA"/>
    <s v="10-FONDO GENERAL"/>
    <s v="16279-RECONSTRUCCIÓN DE 60 METROS DEL TRAMO VIAL SOBRE SABANA DEL RÍO AFECTADO POR EL HURACÁN FIONA, DISTRITO MUNICIPAL DON JUAN, MUNICIPIO MONTE PLATA, PROVINCIA MONTE PLATA"/>
  </r>
  <r>
    <n v="2997267.17"/>
    <n v="8145788"/>
    <s v="0211-MINISTERIO DE OBRAS PÚBLICAS Y COMUNICACIONES"/>
    <x v="6"/>
    <x v="0"/>
    <x v="1"/>
    <s v="2-SERVICIOS ECONÓMICOS"/>
    <s v="2.6-Transporte"/>
    <s v="2.6.01-Transporte por carretera"/>
    <s v="29-MONTE PLATA"/>
    <s v="99-RECONSTRUCCIÓN DE LA INFRAESTRUCTURA VIAL URBANA DEL SECTOR PUEBLO NUEVO, DISTRITO MUNICIPAL CHIRINO, MUNICIPIO MONTE PLATA, PROVINCIA MONTE PLATA"/>
    <s v="0001-MINISTERIO DE OBRAS PUBLICAS Y COMUNICACIONES"/>
    <s v="01-MINISTERIO DE OBRAS PUBLICAS Y COMUNICACIONES"/>
    <x v="0"/>
    <s v="2.7-OBRAS"/>
    <s v="2.7.2-INFRAESTRUCTURA"/>
    <s v="10-FONDO GENERAL"/>
    <s v="16294-RECONSTRUCCIÓN DE LA INFRAESTRUCTURA VIAL URBANA DEL SECTOR PUEBLO NUEVO, DISTRITO MUNICIPAL CHIRINO, MUNICIPIO MONTE PLATA, PROVINCIA MONTE PLATA"/>
  </r>
  <r>
    <n v="199135862.37"/>
    <n v="36501524"/>
    <s v="0211-MINISTERIO DE OBRAS PÚBLICAS Y COMUNICACIONES"/>
    <x v="6"/>
    <x v="0"/>
    <x v="1"/>
    <s v="2-SERVICIOS ECONÓMICOS"/>
    <s v="2.6-Transporte"/>
    <s v="2.6.01-Transporte por carretera"/>
    <s v="30-HATO MAYOR"/>
    <s v="06-RECONSTRUCCIÓN CARRETERA HATO MAYOR - EL PUERTO, PROVINCIA HATO MAYOR"/>
    <s v="0001-MINISTERIO DE OBRAS PUBLICAS Y COMUNICACIONES"/>
    <s v="01-MINISTERIO DE OBRAS PUBLICAS Y COMUNICACIONES"/>
    <x v="0"/>
    <s v="2.7-OBRAS"/>
    <s v="2.7.2-INFRAESTRUCTURA"/>
    <s v="10-FONDO GENERAL"/>
    <s v="12720-RECONSTRUCCIÓN CARRETERA HATO MAYOR - EL PUERTO, PROVINCIA HATO MAYOR"/>
  </r>
  <r>
    <n v="0"/>
    <n v="0"/>
    <s v="0211-MINISTERIO DE OBRAS PÚBLICAS Y COMUNICACIONES"/>
    <x v="6"/>
    <x v="0"/>
    <x v="1"/>
    <s v="2-SERVICIOS ECONÓMICOS"/>
    <s v="2.6-Transporte"/>
    <s v="2.6.01-Transporte por carretera"/>
    <s v="30-HATO MAYOR"/>
    <s v="11-RECONSTRUCCIÓN DE LA CARRETERA SABANA DE LA MAR - CAÑO HONDO, MUNICIPIO SABANA DE LA MAR, PROVINCIA HATO MAYOR"/>
    <s v="0001-MINISTERIO DE OBRAS PUBLICAS Y COMUNICACIONES"/>
    <s v="01-MINISTERIO DE OBRAS PUBLICAS Y COMUNICACIONES"/>
    <x v="0"/>
    <s v="2.7-OBRAS"/>
    <s v="2.7.2-INFRAESTRUCTURA"/>
    <s v="10-FONDO GENERAL"/>
    <s v="16710-RECONSTRUCCIÓN DE LA CARRETERA SABANA DE LA MAR - CAÑO HONDO, MUNICIPIO SABANA DE LA MAR, PROVINCIA HATO MAYOR"/>
  </r>
  <r>
    <n v="0"/>
    <n v="0"/>
    <s v="0211-MINISTERIO DE OBRAS PÚBLICAS Y COMUNICACIONES"/>
    <x v="6"/>
    <x v="0"/>
    <x v="1"/>
    <s v="2-SERVICIOS ECONÓMICOS"/>
    <s v="2.6-Transporte"/>
    <s v="2.6.01-Transporte por carretera"/>
    <s v="30-HATO MAYOR"/>
    <s v="14-RECONSTRUCCIÓN DE LA CARRETERA EL VALLE - ALTOS DE LA PIEDRA, MUNICIPIO EL VALLE, PROVINCIA HATO MAYOR"/>
    <s v="0001-MINISTERIO DE OBRAS PUBLICAS Y COMUNICACIONES"/>
    <s v="01-MINISTERIO DE OBRAS PUBLICAS Y COMUNICACIONES"/>
    <x v="0"/>
    <s v="2.7-OBRAS"/>
    <s v="2.7.2-INFRAESTRUCTURA"/>
    <s v="10-FONDO GENERAL"/>
    <s v="16718-RECONSTRUCCIÓN DE LA CARRETERA EL VALLE - ALTOS DE LA PIEDRA, MUNICIPIO EL VALLE, PROVINCIA HATO MAYOR"/>
  </r>
  <r>
    <n v="30000000"/>
    <n v="40448827"/>
    <s v="0211-MINISTERIO DE OBRAS PÚBLICAS Y COMUNICACIONES"/>
    <x v="6"/>
    <x v="0"/>
    <x v="1"/>
    <s v="2-SERVICIOS ECONÓMICOS"/>
    <s v="2.6-Transporte"/>
    <s v="2.6.01-Transporte por carretera"/>
    <s v="30-HATO MAYOR"/>
    <s v="15-RECONSTRUCCIÓN DE LA INFRAESTRUCTURA VIAL URBANA DEL MUNICIPIO EL VALLE, PROVINCIA HATO MAYOR"/>
    <s v="0001-MINISTERIO DE OBRAS PUBLICAS Y COMUNICACIONES"/>
    <s v="01-MINISTERIO DE OBRAS PUBLICAS Y COMUNICACIONES"/>
    <x v="0"/>
    <s v="2.7-OBRAS"/>
    <s v="2.7.2-INFRAESTRUCTURA"/>
    <s v="10-FONDO GENERAL"/>
    <s v="15398-RECONSTRUCCIÓN DE LA INFRAESTRUCTURA VIAL URBANA DEL MUNICIPIO EL VALLE, PROVINCIA HATO MAYOR"/>
  </r>
  <r>
    <n v="0"/>
    <n v="0"/>
    <s v="0211-MINISTERIO DE OBRAS PÚBLICAS Y COMUNICACIONES"/>
    <x v="6"/>
    <x v="0"/>
    <x v="1"/>
    <s v="2-SERVICIOS ECONÓMICOS"/>
    <s v="2.6-Transporte"/>
    <s v="2.6.01-Transporte por carretera"/>
    <s v="30-HATO MAYOR"/>
    <s v="15-RECONSTRUCCIÓN DE LA INFRAESTRUCTURA VIAL URBANA DEL MUNICIPIO EL VALLE, PROVINCIA HATO MAYOR"/>
    <s v="0001-MINISTERIO DE OBRAS PUBLICAS Y COMUNICACIONES"/>
    <s v="01-MINISTERIO DE OBRAS PUBLICAS Y COMUNICACIONES"/>
    <x v="0"/>
    <s v="2.7-OBRAS"/>
    <s v="2.7.2-INFRAESTRUCTURA"/>
    <s v="10-FONDO GENERAL"/>
    <s v="16719-RECONSTRUCCIÓN DE LA CARRETERA YERBA BUENA - BOLILLA - LA CLARA - EL CAPOTE, MUNICIPIO HATO MAYOR, PROVINCIA HATO MAYOR"/>
  </r>
  <r>
    <n v="52558755.560000002"/>
    <n v="56879652"/>
    <s v="0211-MINISTERIO DE OBRAS PÚBLICAS Y COMUNICACIONES"/>
    <x v="6"/>
    <x v="0"/>
    <x v="1"/>
    <s v="2-SERVICIOS ECONÓMICOS"/>
    <s v="2.6-Transporte"/>
    <s v="2.6.01-Transporte por carretera"/>
    <s v="30-HATO MAYOR"/>
    <s v="16-RECONSTRUCCIÓN DE LA INFRAESTRUCTURA VIAL URBANA DEL MUNICIPIO DE SABANA LA MAR, PROVINCIA HATO MAYOR"/>
    <s v="0001-MINISTERIO DE OBRAS PUBLICAS Y COMUNICACIONES"/>
    <s v="01-MINISTERIO DE OBRAS PUBLICAS Y COMUNICACIONES"/>
    <x v="0"/>
    <s v="2.7-OBRAS"/>
    <s v="2.7.2-INFRAESTRUCTURA"/>
    <s v="10-FONDO GENERAL"/>
    <s v="15401-RECONSTRUCCIÓN DE LA INFRAESTRUCTURA VIAL URBANA DEL MUNICIPIO DE SABANA LA MAR, PROVINCIA HATO MAYOR"/>
  </r>
  <r>
    <n v="0"/>
    <n v="7102971"/>
    <s v="0211-MINISTERIO DE OBRAS PÚBLICAS Y COMUNICACIONES"/>
    <x v="6"/>
    <x v="0"/>
    <x v="1"/>
    <s v="2-SERVICIOS ECONÓMICOS"/>
    <s v="2.6-Transporte"/>
    <s v="2.6.01-Transporte por carretera"/>
    <s v="30-HATO MAYOR"/>
    <s v="42-RECONSTRUCCIÓN CAMINO VECINAL LOS ALGARROBOS-PRINGAMOSALA FUENTEMATA GALLINA-GUACHUPITA-HOYONCITO-EL PUERTO, PROV. HATO MAYOR"/>
    <s v="0001-MINISTERIO DE OBRAS PUBLICAS Y COMUNICACIONES"/>
    <s v="01-MINISTERIO DE OBRAS PUBLICAS Y COMUNICACIONES"/>
    <x v="0"/>
    <s v="2.7-OBRAS"/>
    <s v="2.7.2-INFRAESTRUCTURA"/>
    <s v="10-FONDO GENERAL"/>
    <s v="12183-RECONSTRUCCIÓN CAMINO VECINAL LOS ALGARROBOS-PRINGAMOSALA FUENTEMATA GALLINA-GUACHUPITA-HOYONCITO-EL PUERTO, PROV. HATO MAYOR"/>
  </r>
  <r>
    <n v="0"/>
    <n v="0"/>
    <s v="0211-MINISTERIO DE OBRAS PÚBLICAS Y COMUNICACIONES"/>
    <x v="6"/>
    <x v="0"/>
    <x v="1"/>
    <s v="2-SERVICIOS ECONÓMICOS"/>
    <s v="2.6-Transporte"/>
    <s v="2.6.01-Transporte por carretera"/>
    <s v="30-HATO MAYOR"/>
    <s v="52-CONSTRUCCIÓN DEL PUENTE SOBRE RÍO GUAMIRA EN LA CARRETERA HATO MAYOR - SABANA DE LA MAR, MUNICIPIO HATO MAYOR, PROVINCIA HATO MAYOR"/>
    <s v="0001-MINISTERIO DE OBRAS PUBLICAS Y COMUNICACIONES"/>
    <s v="01-MINISTERIO DE OBRAS PUBLICAS Y COMUNICACIONES"/>
    <x v="0"/>
    <s v="2.7-OBRAS"/>
    <s v="2.7.2-INFRAESTRUCTURA"/>
    <s v="10-FONDO GENERAL"/>
    <s v="16699-CONSTRUCCIÓN DEL PUENTE SOBRE RÍO GUAMIRA EN LA CARRETERA HATO MAYOR - SABANA DE LA MAR, MUNICIPIO HATO MAYOR, PROVINCIA HATO MAYOR"/>
  </r>
  <r>
    <n v="0"/>
    <n v="2180781"/>
    <s v="0211-MINISTERIO DE OBRAS PÚBLICAS Y COMUNICACIONES"/>
    <x v="6"/>
    <x v="0"/>
    <x v="1"/>
    <s v="2-SERVICIOS ECONÓMICOS"/>
    <s v="2.6-Transporte"/>
    <s v="2.6.01-Transporte por carretera"/>
    <s v="30-HATO MAYOR"/>
    <s v="76-CONSTRUCCIÓN DE PUENTE TIPO ALCANTARILLA DE CAJÓN, AFECTADO POR EL HURACÁN FIONA, EN ARROYO PAÑA PAÑA, MUNICIPIO HATO MAYOR DEL REY, PROVINCIA HATO MAYOR"/>
    <s v="0001-MINISTERIO DE OBRAS PUBLICAS Y COMUNICACIONES"/>
    <s v="01-MINISTERIO DE OBRAS PUBLICAS Y COMUNICACIONES"/>
    <x v="0"/>
    <s v="2.7-OBRAS"/>
    <s v="2.7.2-INFRAESTRUCTURA"/>
    <s v="10-FONDO GENERAL"/>
    <s v="16278-CONSTRUCCIÓN DE PUENTE TIPO ALCANTARILLA DE CAJÓN, AFECTADO POR EL HURACÁN FIONA, EN ARROYO PAÑA PAÑA, MUNICIPIO HATO MAYOR DEL REY, PROVINCIA HATO MAYOR"/>
  </r>
  <r>
    <n v="0"/>
    <n v="18409193"/>
    <s v="0211-MINISTERIO DE OBRAS PÚBLICAS Y COMUNICACIONES"/>
    <x v="6"/>
    <x v="0"/>
    <x v="1"/>
    <s v="2-SERVICIOS ECONÓMICOS"/>
    <s v="2.6-Transporte"/>
    <s v="2.6.01-Transporte por carretera"/>
    <s v="30-HATO MAYOR"/>
    <s v="80-CONSTRUCCIÓN CONSTRUCCIÓN PUENTE MIXTO SOBRE EL RIO PAÑA PAÑA AFECTADO POR EL HURACÁN FIONA, BARRIO PUERTO RICO, MUNICIPIO HATO MAYOR DEL REY, PROVINCIA HATO MAYOR"/>
    <s v="0001-MINISTERIO DE OBRAS PUBLICAS Y COMUNICACIONES"/>
    <s v="01-MINISTERIO DE OBRAS PUBLICAS Y COMUNICACIONES"/>
    <x v="0"/>
    <s v="2.7-OBRAS"/>
    <s v="2.7.2-INFRAESTRUCTURA"/>
    <s v="10-FONDO GENERAL"/>
    <s v="16292-CONSTRUCCIÓN CONSTRUCCIÓN PUENTE MIXTO SOBRE EL RIO PAÑA PAÑA AFECTADO POR EL HURACÁN FIONA, BARRIO PUERTO RICO, MUNICIPIO HATO MAYOR DEL REY, PROVINCIA HATO MAYOR"/>
  </r>
  <r>
    <n v="48141226.590000004"/>
    <n v="53026709"/>
    <s v="0211-MINISTERIO DE OBRAS PÚBLICAS Y COMUNICACIONES"/>
    <x v="6"/>
    <x v="0"/>
    <x v="1"/>
    <s v="2-SERVICIOS ECONÓMICOS"/>
    <s v="2.6-Transporte"/>
    <s v="2.6.01-Transporte por carretera"/>
    <s v="30-HATO MAYOR"/>
    <s v="84-RECONSTRUCCIÓN DE LA INFRAESTRUCTURA VIAL URBANA DEL MUNICIPIO DE HATO MAYOR DEL REY, PROVINCIA HATO MAYOR"/>
    <s v="0001-MINISTERIO DE OBRAS PUBLICAS Y COMUNICACIONES"/>
    <s v="01-MINISTERIO DE OBRAS PUBLICAS Y COMUNICACIONES"/>
    <x v="0"/>
    <s v="2.7-OBRAS"/>
    <s v="2.7.2-INFRAESTRUCTURA"/>
    <s v="10-FONDO GENERAL"/>
    <s v="15324-RECONSTRUCCIÓN DE LA INFRAESTRUCTURA VIAL URBANA DEL MUNICIPIO DE HATO MAYOR DEL REY, PROVINCIA HATO MAYOR"/>
  </r>
  <r>
    <n v="75940588.459999993"/>
    <n v="0"/>
    <s v="0211-MINISTERIO DE OBRAS PÚBLICAS Y COMUNICACIONES"/>
    <x v="6"/>
    <x v="0"/>
    <x v="1"/>
    <s v="2-SERVICIOS ECONÓMICOS"/>
    <s v="2.6-Transporte"/>
    <s v="2.6.01-Transporte por carretera"/>
    <s v="31-SAN JOSE DE OCOA"/>
    <s v="02-RECONSTRUCCIÓN DE LA CARRETERA EL PINAR - RANCHO FRANCISCO - LOS COROZOS AFECTADA POR LA TORMENTA TROPICAL FRANKLIN, MUNICIPIO SAN JOSÉ DE OCOA, PROVINCIA SAN JOSÉ DE OCOA"/>
    <s v="0001-MINISTERIO DE OBRAS PUBLICAS Y COMUNICACIONES"/>
    <s v="01-MINISTERIO DE OBRAS PUBLICAS Y COMUNICACIONES"/>
    <x v="0"/>
    <s v="2.7-OBRAS"/>
    <s v="2.7.2-INFRAESTRUCTURA"/>
    <s v="10-FONDO GENERAL"/>
    <s v="16496-RECONSTRUCCIÓN DE LA CARRETERA EL PINAR - RANCHO FRANCISCO - LOS COROZOS AFECTADA POR LA TORMENTA TROPICAL FRANKLIN, MUNICIPIO SAN JOSÉ DE OCOA, PROVINCIA SAN JOSÉ DE OCOA"/>
  </r>
  <r>
    <n v="462879664.75999999"/>
    <n v="0"/>
    <s v="0211-MINISTERIO DE OBRAS PÚBLICAS Y COMUNICACIONES"/>
    <x v="6"/>
    <x v="0"/>
    <x v="1"/>
    <s v="2-SERVICIOS ECONÓMICOS"/>
    <s v="2.6-Transporte"/>
    <s v="2.6.01-Transporte por carretera"/>
    <s v="31-SAN JOSE DE OCOA"/>
    <s v="13-RECONSTRUCCIÓN DEL TRAMO III DE LA CARRETERA RANCHO ARRIBA-SABANA LARGA (TERMINACIÓN CARRETERA CIBAO-SUR), MUNICIPIOS RANCHO ARRIBA Y SABANA LARGA, PROVINCIA SAN JOSÉ DE OCOA"/>
    <s v="0001-MINISTERIO DE OBRAS PUBLICAS Y COMUNICACIONES"/>
    <s v="01-MINISTERIO DE OBRAS PUBLICAS Y COMUNICACIONES"/>
    <x v="0"/>
    <s v="2.7-OBRAS"/>
    <s v="2.7.2-INFRAESTRUCTURA"/>
    <s v="10-FONDO GENERAL"/>
    <s v="16716-RECONSTRUCCIÓN DEL TRAMO III DE LA CARRETERA RANCHO ARRIBA-SABANA LARGA (TERMINACIÓN CARRETERA CIBAO-SUR), MUNICIPIOS RANCHO ARRIBA Y SABANA LARGA, PROVINCIA SAN JOSÉ DE OCOA"/>
  </r>
  <r>
    <n v="0"/>
    <n v="0"/>
    <s v="0211-MINISTERIO DE OBRAS PÚBLICAS Y COMUNICACIONES"/>
    <x v="6"/>
    <x v="0"/>
    <x v="1"/>
    <s v="2-SERVICIOS ECONÓMICOS"/>
    <s v="2.6-Transporte"/>
    <s v="2.6.01-Transporte por carretera"/>
    <s v="31-SAN JOSE DE OCOA"/>
    <s v="20-CONSTRUCCIÓN MUROS DE GAVIONES EN EL PUENTE ARROYO EL LIMÓN ABAJO, AFECTADO POR LA VAGUADA DE ABRIL 2022, MUNICIPIO SAN JOSÉ DE OCOA, PROV. SAN JOSÉ DE OCOA"/>
    <s v="0001-MINISTERIO DE OBRAS PUBLICAS Y COMUNICACIONES"/>
    <s v="01-MINISTERIO DE OBRAS PUBLICAS Y COMUNICACIONES"/>
    <x v="0"/>
    <s v="2.7-OBRAS"/>
    <s v="2.7.2-INFRAESTRUCTURA"/>
    <s v="10-FONDO GENERAL"/>
    <s v="16685-CONSTRUCCIÓN MUROS DE GAVIONES EN EL PUENTE ARROYO EL LIMÓN ABAJO, AFECTADO POR LA VAGUADA DE ABRIL 2022, MUNICIPIO SAN JOSÉ DE OCOA, PROV. SAN JOSÉ DE OCOA"/>
  </r>
  <r>
    <n v="10000000"/>
    <n v="12618740"/>
    <s v="0211-MINISTERIO DE OBRAS PÚBLICAS Y COMUNICACIONES"/>
    <x v="6"/>
    <x v="0"/>
    <x v="1"/>
    <s v="2-SERVICIOS ECONÓMICOS"/>
    <s v="2.6-Transporte"/>
    <s v="2.6.01-Transporte por carretera"/>
    <s v="31-SAN JOSE DE OCOA"/>
    <s v="33-CONSTRUCCIÓN DE PUENTE BADÉN TUBULAR AFECTADO POR LA VAGUADA DE ABRIL 2022 SOBRE EL RÍO NIZAO, MUNICIPIO RANCHO ARRIBA, PROVINCIA SAN JOSÉ DE OCOA"/>
    <s v="0001-MINISTERIO DE OBRAS PUBLICAS Y COMUNICACIONES"/>
    <s v="01-MINISTERIO DE OBRAS PUBLICAS Y COMUNICACIONES"/>
    <x v="0"/>
    <s v="2.7-OBRAS"/>
    <s v="2.7.2-INFRAESTRUCTURA"/>
    <s v="10-FONDO GENERAL"/>
    <s v="16208-CONSTRUCCIÓN DE PUENTE BADÉN TUBULAR AFECTADO POR LA VAGUADA DE ABRIL 2022 SOBRE EL RÍO NIZAO, MUNICIPIO RANCHO ARRIBA, PROVINCIA SAN JOSÉ DE OCOA"/>
  </r>
  <r>
    <n v="13600188.630000001"/>
    <n v="15127794"/>
    <s v="0211-MINISTERIO DE OBRAS PÚBLICAS Y COMUNICACIONES"/>
    <x v="6"/>
    <x v="0"/>
    <x v="1"/>
    <s v="2-SERVICIOS ECONÓMICOS"/>
    <s v="2.6-Transporte"/>
    <s v="2.6.01-Transporte por carretera"/>
    <s v="31-SAN JOSE DE OCOA"/>
    <s v="35-RECONSTRUCCIÓN DE LA INFRAESTRUCTURA VIAL URBANA DEL MUNICIPIO SAN JOSE DE OCOA, PROVINCIA SAN JOSE DE OCOA"/>
    <s v="0001-MINISTERIO DE OBRAS PUBLICAS Y COMUNICACIONES"/>
    <s v="01-MINISTERIO DE OBRAS PUBLICAS Y COMUNICACIONES"/>
    <x v="0"/>
    <s v="2.7-OBRAS"/>
    <s v="2.7.2-INFRAESTRUCTURA"/>
    <s v="10-FONDO GENERAL"/>
    <s v="15813-RECONSTRUCCIÓN DE LA INFRAESTRUCTURA VIAL URBANA DEL MUNICIPIO SAN JOSE DE OCOA, PROVINCIA SAN JOSE DE OCOA"/>
  </r>
  <r>
    <n v="324258309"/>
    <n v="79847085"/>
    <s v="0211-MINISTERIO DE OBRAS PÚBLICAS Y COMUNICACIONES"/>
    <x v="6"/>
    <x v="0"/>
    <x v="1"/>
    <s v="2-SERVICIOS ECONÓMICOS"/>
    <s v="2.6-Transporte"/>
    <s v="2.6.01-Transporte por carretera"/>
    <s v="31-SAN JOSE DE OCOA"/>
    <s v="42-REHABILITACIÓN CARRETERA RANCHO ARRIBA - SABANA LARGA"/>
    <s v="0001-MINISTERIO DE OBRAS PUBLICAS Y COMUNICACIONES"/>
    <s v="01-MINISTERIO DE OBRAS PUBLICAS Y COMUNICACIONES"/>
    <x v="0"/>
    <s v="2.7-OBRAS"/>
    <s v="2.7.2-INFRAESTRUCTURA"/>
    <s v="10-FONDO GENERAL"/>
    <s v="14113-REHABILITACIÓN CARRETERA RANCHO ARRIBA - SABANA LARGA"/>
  </r>
  <r>
    <n v="16283971.310000001"/>
    <n v="3668981"/>
    <s v="0211-MINISTERIO DE OBRAS PÚBLICAS Y COMUNICACIONES"/>
    <x v="6"/>
    <x v="0"/>
    <x v="1"/>
    <s v="2-SERVICIOS ECONÓMICOS"/>
    <s v="2.6-Transporte"/>
    <s v="2.6.01-Transporte por carretera"/>
    <s v="31-SAN JOSE DE OCOA"/>
    <s v="45-CONSTRUCCIÓN DE MURO DE GAVIONES EN ARROYO LA VACA AFECTADO POR LA VAGUADA DE ABRIL 2022, MUNICIPIO SABANA LARGA, PROVINCIA SAN JOSÉ DE OCOA"/>
    <s v="0001-MINISTERIO DE OBRAS PUBLICAS Y COMUNICACIONES"/>
    <s v="01-MINISTERIO DE OBRAS PUBLICAS Y COMUNICACIONES"/>
    <x v="0"/>
    <s v="2.7-OBRAS"/>
    <s v="2.7.2-INFRAESTRUCTURA"/>
    <s v="10-FONDO GENERAL"/>
    <s v="16225-CONSTRUCCIÓN DE MURO DE GAVIONES EN ARROYO LA VACA AFECTADO POR LA VAGUADA DE ABRIL 2022, MUNICIPIO SABANA LARGA, PROVINCIA SAN JOSÉ DE OCOA"/>
  </r>
  <r>
    <n v="10769582"/>
    <n v="14851024"/>
    <s v="0211-MINISTERIO DE OBRAS PÚBLICAS Y COMUNICACIONES"/>
    <x v="6"/>
    <x v="0"/>
    <x v="1"/>
    <s v="2-SERVICIOS ECONÓMICOS"/>
    <s v="2.6-Transporte"/>
    <s v="2.6.01-Transporte por carretera"/>
    <s v="31-SAN JOSE DE OCOA"/>
    <s v="58-RECONSTRUCCIÓN DE LA INFRAESTRUCTURA VIAL URBANA DEL MUNICIPIO RANCHO ARRIBA, PROVINCIA SAN JOSE DE OCOA"/>
    <s v="0001-MINISTERIO DE OBRAS PUBLICAS Y COMUNICACIONES"/>
    <s v="01-MINISTERIO DE OBRAS PUBLICAS Y COMUNICACIONES"/>
    <x v="0"/>
    <s v="2.7-OBRAS"/>
    <s v="2.7.2-INFRAESTRUCTURA"/>
    <s v="10-FONDO GENERAL"/>
    <s v="15944-RECONSTRUCCIÓN DE LA INFRAESTRUCTURA VIAL URBANA DEL MUNICIPIO RANCHO ARRIBA, PROVINCIA SAN JOSE DE OCOA"/>
  </r>
  <r>
    <n v="0"/>
    <n v="12690876"/>
    <s v="0211-MINISTERIO DE OBRAS PÚBLICAS Y COMUNICACIONES"/>
    <x v="6"/>
    <x v="0"/>
    <x v="1"/>
    <s v="2-SERVICIOS ECONÓMICOS"/>
    <s v="2.6-Transporte"/>
    <s v="2.6.01-Transporte por carretera"/>
    <s v="31-SAN JOSE DE OCOA"/>
    <s v="69-RECONSTRUCCIÓN DE LA INFRAESTRUCTURA VIAL URBANA DEL MUNICIPIO DE SABANA LARGA, PROVINCIA SAN JOSÉ DE OCOA"/>
    <s v="0001-MINISTERIO DE OBRAS PUBLICAS Y COMUNICACIONES"/>
    <s v="01-MINISTERIO DE OBRAS PUBLICAS Y COMUNICACIONES"/>
    <x v="0"/>
    <s v="2.7-OBRAS"/>
    <s v="2.7.2-INFRAESTRUCTURA"/>
    <s v="10-FONDO GENERAL"/>
    <s v="15309-RECONSTRUCCIÓN DE LA INFRAESTRUCTURA VIAL URBANA DEL MUNICIPIO DE SABANA LARGA, PROVINCIA SAN JOSÉ DE OCOA"/>
  </r>
  <r>
    <n v="51305097.630000003"/>
    <n v="0"/>
    <s v="0211-MINISTERIO DE OBRAS PÚBLICAS Y COMUNICACIONES"/>
    <x v="6"/>
    <x v="0"/>
    <x v="1"/>
    <s v="2-SERVICIOS ECONÓMICOS"/>
    <s v="2.6-Transporte"/>
    <s v="2.6.01-Transporte por carretera"/>
    <s v="31-SAN JOSE DE OCOA"/>
    <s v="86-RECONSTRUCCIÓN DEL CAMINO VECINAL EL NARANJAL - LA BARRA - PARRA AFECTADO POR LA TORMENTA FRANKLIN, MUNICIPIO SAN JOSÉ DE OCOA, PROVINCIA SAN JOSÉ DE OCOA"/>
    <s v="0001-MINISTERIO DE OBRAS PUBLICAS Y COMUNICACIONES"/>
    <s v="01-MINISTERIO DE OBRAS PUBLICAS Y COMUNICACIONES"/>
    <x v="0"/>
    <s v="2.7-OBRAS"/>
    <s v="2.7.2-INFRAESTRUCTURA"/>
    <s v="10-FONDO GENERAL"/>
    <s v="16382-RECONSTRUCCIÓN DEL CAMINO VECINAL EL NARANJAL - LA BARRA - PARRA AFECTADO POR LA TORMENTA FRANKLIN, MUNICIPIO SAN JOSÉ DE OCOA, PROVINCIA SAN JOSÉ DE OCOA"/>
  </r>
  <r>
    <n v="112889249.70999999"/>
    <n v="0"/>
    <s v="0211-MINISTERIO DE OBRAS PÚBLICAS Y COMUNICACIONES"/>
    <x v="6"/>
    <x v="0"/>
    <x v="1"/>
    <s v="2-SERVICIOS ECONÓMICOS"/>
    <s v="2.6-Transporte"/>
    <s v="2.6.01-Transporte por carretera"/>
    <s v="31-SAN JOSE DE OCOA"/>
    <s v="96-CONSTRUCCIÓN DE PROTECCIÓN DE TALUD EN LA CARRETERA CRUCE DE OCOA, AFECTADO POR LA TORMENTA FRANKLIN, MUNICIPIO SAN JOSÉ DE OCOA, PROVINCIA SAN JOSÉ DE OCOA"/>
    <s v="0001-MINISTERIO DE OBRAS PUBLICAS Y COMUNICACIONES"/>
    <s v="01-MINISTERIO DE OBRAS PUBLICAS Y COMUNICACIONES"/>
    <x v="0"/>
    <s v="2.7-OBRAS"/>
    <s v="2.7.2-INFRAESTRUCTURA"/>
    <s v="20-FONDOS CON DESTINO ESPECÍFICO"/>
    <s v="16494-CONSTRUCCIÓN DE PROTECCIÓN DE TALUD EN LA CARRETERA CRUCE DE OCOA, AFECTADO POR LA TORMENTA FRANKLIN, MUNICIPIO SAN JOSÉ DE OCOA, PROVINCIA SAN JOSÉ DE OCOA"/>
  </r>
  <r>
    <n v="0"/>
    <n v="97001045"/>
    <s v="0211-MINISTERIO DE OBRAS PÚBLICAS Y COMUNICACIONES"/>
    <x v="6"/>
    <x v="0"/>
    <x v="1"/>
    <s v="2-SERVICIOS ECONÓMICOS"/>
    <s v="2.6-Transporte"/>
    <s v="2.6.01-Transporte por carretera"/>
    <s v="32-SANTO DOMINGO"/>
    <s v="01-AMPLIACIÓN VIAL KM9 DE LA AUTOPISTA DUARTE Y AVENIDA GREGORIO LUPERON, PROVINCIA SANTO DOMINGO"/>
    <s v="0001-MINISTERIO DE OBRAS PUBLICAS Y COMUNICACIONES"/>
    <s v="01-MINISTERIO DE OBRAS PUBLICAS Y COMUNICACIONES"/>
    <x v="0"/>
    <s v="2.7-OBRAS"/>
    <s v="2.7.2-INFRAESTRUCTURA"/>
    <s v="10-FONDO GENERAL"/>
    <s v="16308-AMPLIACIÓN VIAL KM9 DE LA AUTOPISTA DUARTE Y AVENIDA GREGORIO LUPERON, PROVINCIA SANTO DOMINGO"/>
  </r>
  <r>
    <n v="210784279.43000001"/>
    <n v="373619553"/>
    <s v="0211-MINISTERIO DE OBRAS PÚBLICAS Y COMUNICACIONES"/>
    <x v="6"/>
    <x v="0"/>
    <x v="1"/>
    <s v="2-SERVICIOS ECONÓMICOS"/>
    <s v="2.6-Transporte"/>
    <s v="2.6.01-Transporte por carretera"/>
    <s v="32-SANTO DOMINGO"/>
    <s v="02-RECONSTRUCCIÓN  DE LA INFRAESTRUCTURA VIAL URBANA DEL MUNICIPIO SANTO DOMINGO ESTE"/>
    <s v="0001-MINISTERIO DE OBRAS PUBLICAS Y COMUNICACIONES"/>
    <s v="01-MINISTERIO DE OBRAS PUBLICAS Y COMUNICACIONES"/>
    <x v="0"/>
    <s v="2.7-OBRAS"/>
    <s v="2.7.2-INFRAESTRUCTURA"/>
    <s v="10-FONDO GENERAL"/>
    <s v="15347-RECONSTRUCCIÓN  DE LA INFRAESTRUCTURA VIAL URBANA DEL MUNICIPIO SANTO DOMINGO ESTE"/>
  </r>
  <r>
    <n v="0"/>
    <n v="64719525"/>
    <s v="0211-MINISTERIO DE OBRAS PÚBLICAS Y COMUNICACIONES"/>
    <x v="6"/>
    <x v="0"/>
    <x v="1"/>
    <s v="2-SERVICIOS ECONÓMICOS"/>
    <s v="2.6-Transporte"/>
    <s v="2.6.01-Transporte por carretera"/>
    <s v="32-SANTO DOMINGO"/>
    <s v="02-RECONSTRUCCIÓN  DE LA INFRAESTRUCTURA VIAL URBANA DEL MUNICIPIO SANTO DOMINGO ESTE"/>
    <s v="0001-MINISTERIO DE OBRAS PUBLICAS Y COMUNICACIONES"/>
    <s v="01-MINISTERIO DE OBRAS PUBLICAS Y COMUNICACIONES"/>
    <x v="0"/>
    <s v="2.7-OBRAS"/>
    <s v="2.7.2-INFRAESTRUCTURA"/>
    <s v="50-CRÉDITO INTERNO"/>
    <s v="15347-RECONSTRUCCIÓN  DE LA INFRAESTRUCTURA VIAL URBANA DEL MUNICIPIO SANTO DOMINGO ESTE"/>
  </r>
  <r>
    <n v="106110200.62"/>
    <n v="11406726"/>
    <s v="0211-MINISTERIO DE OBRAS PÚBLICAS Y COMUNICACIONES"/>
    <x v="6"/>
    <x v="0"/>
    <x v="1"/>
    <s v="2-SERVICIOS ECONÓMICOS"/>
    <s v="2.6-Transporte"/>
    <s v="2.6.01-Transporte por carretera"/>
    <s v="32-SANTO DOMINGO"/>
    <s v="10-CONSTRUCCIÓN DE LA INTERCONEXION CARRETERA ZONA FRANCA GUERRA Y NUEVA AUTOPISTA DEL NORDESTE"/>
    <s v="0001-MINISTERIO DE OBRAS PUBLICAS Y COMUNICACIONES"/>
    <s v="01-MINISTERIO DE OBRAS PUBLICAS Y COMUNICACIONES"/>
    <x v="0"/>
    <s v="2.7-OBRAS"/>
    <s v="2.7.2-INFRAESTRUCTURA"/>
    <s v="10-FONDO GENERAL"/>
    <s v="12089-CONSTRUCCIÓN DE LA INTERCONEXION CARRETERA ZONA FRANCA GUERRA Y NUEVA AUTOPISTA DEL NORDESTE"/>
  </r>
  <r>
    <n v="1165260662.5699999"/>
    <n v="1773760000"/>
    <s v="0211-MINISTERIO DE OBRAS PÚBLICAS Y COMUNICACIONES"/>
    <x v="6"/>
    <x v="0"/>
    <x v="1"/>
    <s v="2-SERVICIOS ECONÓMICOS"/>
    <s v="2.6-Transporte"/>
    <s v="2.6.01-Transporte por carretera"/>
    <s v="32-SANTO DOMINGO"/>
    <s v="10-CONSTRUCCIÓN DE LA INTERCONEXION CARRETERA ZONA FRANCA GUERRA Y NUEVA AUTOPISTA DEL NORDESTE"/>
    <s v="0001-MINISTERIO DE OBRAS PUBLICAS Y COMUNICACIONES"/>
    <s v="01-MINISTERIO DE OBRAS PUBLICAS Y COMUNICACIONES"/>
    <x v="0"/>
    <s v="2.7-OBRAS"/>
    <s v="2.7.2-INFRAESTRUCTURA"/>
    <s v="10-FONDO GENERAL"/>
    <s v="16365-CONSTRUCCIÓN DE PASO A DESNIVEL SOTERRADO EN LA INTERSECCIÓN DE LA AV. LUPERÓN CON AV. 27 DE FEBRERO, PROVINCIA SANTO DOMINGO"/>
  </r>
  <r>
    <n v="0"/>
    <n v="92618441"/>
    <s v="0211-MINISTERIO DE OBRAS PÚBLICAS Y COMUNICACIONES"/>
    <x v="6"/>
    <x v="0"/>
    <x v="1"/>
    <s v="2-SERVICIOS ECONÓMICOS"/>
    <s v="2.6-Transporte"/>
    <s v="2.6.01-Transporte por carretera"/>
    <s v="32-SANTO DOMINGO"/>
    <s v="19-CONSTRUCCIÓN CONSTRUCCIÓN DE ESTACIONES DE PASAJEROS INTERURBANA EN EL GRAN SANTO DOMINGO Y EL DISTRITO NACIONAL"/>
    <s v="0001-MINISTERIO DE OBRAS PUBLICAS Y COMUNICACIONES"/>
    <s v="01-MINISTERIO DE OBRAS PUBLICAS Y COMUNICACIONES"/>
    <x v="0"/>
    <s v="2.7-OBRAS"/>
    <s v="2.7.2-INFRAESTRUCTURA"/>
    <s v="10-FONDO GENERAL"/>
    <s v="13949-CONSTRUCCIÓN CONSTRUCCIÓN DE ESTACIONES DE PASAJEROS INTERURBANA EN EL GRAN SANTO DOMINGO Y EL DISTRITO NACIONAL"/>
  </r>
  <r>
    <n v="275000000"/>
    <n v="17110090"/>
    <s v="0211-MINISTERIO DE OBRAS PÚBLICAS Y COMUNICACIONES"/>
    <x v="6"/>
    <x v="0"/>
    <x v="1"/>
    <s v="2-SERVICIOS ECONÓMICOS"/>
    <s v="2.6-Transporte"/>
    <s v="2.6.01-Transporte por carretera"/>
    <s v="32-SANTO DOMINGO"/>
    <s v="20-RECONSTRUCCIÓN DE LA CARRETERA ANTIGUA ANGELITA INTERSECCION LA CIENEGA - CABALLONA - LOS RIELES EN SANTO DOMINGO OESTE"/>
    <s v="0001-MINISTERIO DE OBRAS PUBLICAS Y COMUNICACIONES"/>
    <s v="01-MINISTERIO DE OBRAS PUBLICAS Y COMUNICACIONES"/>
    <x v="0"/>
    <s v="2.7-OBRAS"/>
    <s v="2.7.2-INFRAESTRUCTURA"/>
    <s v="10-FONDO GENERAL"/>
    <s v="6504-RECONSTRUCCIÓN DE LA CARRETERA ANTIGUA ANGELITA INTERSECCION LA CIENEGA - CABALLONA - LOS RIELES EN SANTO DOMINGO OESTE"/>
  </r>
  <r>
    <n v="0"/>
    <n v="12785348"/>
    <s v="0211-MINISTERIO DE OBRAS PÚBLICAS Y COMUNICACIONES"/>
    <x v="6"/>
    <x v="0"/>
    <x v="1"/>
    <s v="2-SERVICIOS ECONÓMICOS"/>
    <s v="2.6-Transporte"/>
    <s v="2.6.01-Transporte por carretera"/>
    <s v="32-SANTO DOMINGO"/>
    <s v="43-RECONSTRUCCIÓN  DE LAS VÍAS DEL VERTEDERO DE DUQUESA, SANTO DOMINGO NORTE, PROVINCIA SANTO DOMINGO"/>
    <s v="0001-MINISTERIO DE OBRAS PUBLICAS Y COMUNICACIONES"/>
    <s v="01-MINISTERIO DE OBRAS PUBLICAS Y COMUNICACIONES"/>
    <x v="0"/>
    <s v="2.7-OBRAS"/>
    <s v="2.7.2-INFRAESTRUCTURA"/>
    <s v="10-FONDO GENERAL"/>
    <s v="15169-RECONSTRUCCIÓN  DE LAS VÍAS DEL VERTEDERO DE DUQUESA, SANTO DOMINGO NORTE, PROVINCIA SANTO DOMINGO"/>
  </r>
  <r>
    <n v="0"/>
    <n v="2334628"/>
    <s v="0211-MINISTERIO DE OBRAS PÚBLICAS Y COMUNICACIONES"/>
    <x v="6"/>
    <x v="0"/>
    <x v="1"/>
    <s v="2-SERVICIOS ECONÓMICOS"/>
    <s v="2.6-Transporte"/>
    <s v="2.6.01-Transporte por carretera"/>
    <s v="32-SANTO DOMINGO"/>
    <s v="48-CONSTRUCCIÓN DE PASO A DESNIVEL EN LA AVENIDA 27 DE FEBRERO CON AVENIDA ISABEL AGUIAR (PINTURA) EN SANTO DOMINGO"/>
    <s v="0001-MINISTERIO DE OBRAS PUBLICAS Y COMUNICACIONES"/>
    <s v="01-MINISTERIO DE OBRAS PUBLICAS Y COMUNICACIONES"/>
    <x v="0"/>
    <s v="2.7-OBRAS"/>
    <s v="2.7.2-INFRAESTRUCTURA"/>
    <s v="10-FONDO GENERAL"/>
    <s v="13829-CONSTRUCCIÓN DE PASO A DESNIVEL EN LA AVENIDA 27 DE FEBRERO CON AVENIDA ISABEL AGUIAR (PINTURA) EN SANTO DOMINGO"/>
  </r>
  <r>
    <n v="0"/>
    <n v="63929270"/>
    <s v="0211-MINISTERIO DE OBRAS PÚBLICAS Y COMUNICACIONES"/>
    <x v="6"/>
    <x v="0"/>
    <x v="1"/>
    <s v="2-SERVICIOS ECONÓMICOS"/>
    <s v="2.6-Transporte"/>
    <s v="2.6.01-Transporte por carretera"/>
    <s v="32-SANTO DOMINGO"/>
    <s v="51-RECONSTRUCCIÓN AVENIDA ECOLÓGICA HASTA LA CIUDAD JUAN BOSCH, SANTO DOMINGO"/>
    <s v="0001-MINISTERIO DE OBRAS PUBLICAS Y COMUNICACIONES"/>
    <s v="01-MINISTERIO DE OBRAS PUBLICAS Y COMUNICACIONES"/>
    <x v="0"/>
    <s v="2.7-OBRAS"/>
    <s v="2.7.2-INFRAESTRUCTURA"/>
    <s v="10-FONDO GENERAL"/>
    <s v="13633-RECONSTRUCCIÓN AVENIDA ECOLÓGICA HASTA LA CIUDAD JUAN BOSCH, SANTO DOMINGO"/>
  </r>
  <r>
    <n v="0"/>
    <n v="46692554"/>
    <s v="0211-MINISTERIO DE OBRAS PÚBLICAS Y COMUNICACIONES"/>
    <x v="6"/>
    <x v="0"/>
    <x v="1"/>
    <s v="2-SERVICIOS ECONÓMICOS"/>
    <s v="2.6-Transporte"/>
    <s v="2.6.01-Transporte por carretera"/>
    <s v="32-SANTO DOMINGO"/>
    <s v="54-CONSTRUCCIÓN AVENIDA DEL NUEVO CAMINO"/>
    <s v="0001-MINISTERIO DE OBRAS PUBLICAS Y COMUNICACIONES"/>
    <s v="01-MINISTERIO DE OBRAS PUBLICAS Y COMUNICACIONES"/>
    <x v="0"/>
    <s v="2.7-OBRAS"/>
    <s v="2.7.2-INFRAESTRUCTURA"/>
    <s v="10-FONDO GENERAL"/>
    <s v="14109-CONSTRUCCIÓN AVENIDA DEL NUEVO CAMINO"/>
  </r>
  <r>
    <n v="931055921.5"/>
    <n v="997328878"/>
    <s v="0211-MINISTERIO DE OBRAS PÚBLICAS Y COMUNICACIONES"/>
    <x v="6"/>
    <x v="0"/>
    <x v="1"/>
    <s v="2-SERVICIOS ECONÓMICOS"/>
    <s v="2.6-Transporte"/>
    <s v="2.6.01-Transporte por carretera"/>
    <s v="32-SANTO DOMINGO"/>
    <s v="72-RECONSTRUCCIÓN DE LA INFRAESTRUCTURA VIAL URBANA DEL MUNICIPIO SANTO DOMINGO NORTE, PROVINCIA SANTO DOMINGO"/>
    <s v="0001-MINISTERIO DE OBRAS PUBLICAS Y COMUNICACIONES"/>
    <s v="01-MINISTERIO DE OBRAS PUBLICAS Y COMUNICACIONES"/>
    <x v="0"/>
    <s v="2.7-OBRAS"/>
    <s v="2.7.2-INFRAESTRUCTURA"/>
    <s v="10-FONDO GENERAL"/>
    <s v="15312-RECONSTRUCCIÓN DE LA INFRAESTRUCTURA VIAL URBANA DEL MUNICIPIO SANTO DOMINGO NORTE, PROVINCIA SANTO DOMINGO"/>
  </r>
  <r>
    <n v="0"/>
    <n v="129518937"/>
    <s v="0211-MINISTERIO DE OBRAS PÚBLICAS Y COMUNICACIONES"/>
    <x v="6"/>
    <x v="0"/>
    <x v="1"/>
    <s v="2-SERVICIOS ECONÓMICOS"/>
    <s v="2.6-Transporte"/>
    <s v="2.6.01-Transporte por carretera"/>
    <s v="32-SANTO DOMINGO"/>
    <s v="72-RECONSTRUCCIÓN DE LA INFRAESTRUCTURA VIAL URBANA DEL MUNICIPIO SANTO DOMINGO NORTE, PROVINCIA SANTO DOMINGO"/>
    <s v="0001-MINISTERIO DE OBRAS PUBLICAS Y COMUNICACIONES"/>
    <s v="01-MINISTERIO DE OBRAS PUBLICAS Y COMUNICACIONES"/>
    <x v="0"/>
    <s v="2.7-OBRAS"/>
    <s v="2.7.2-INFRAESTRUCTURA"/>
    <s v="50-CRÉDITO INTERNO"/>
    <s v="15312-RECONSTRUCCIÓN DE LA INFRAESTRUCTURA VIAL URBANA DEL MUNICIPIO SANTO DOMINGO NORTE, PROVINCIA SANTO DOMINGO"/>
  </r>
  <r>
    <n v="80281737.120000005"/>
    <n v="362564567"/>
    <s v="0211-MINISTERIO DE OBRAS PÚBLICAS Y COMUNICACIONES"/>
    <x v="6"/>
    <x v="0"/>
    <x v="1"/>
    <s v="2-SERVICIOS ECONÓMICOS"/>
    <s v="2.6-Transporte"/>
    <s v="2.6.01-Transporte por carretera"/>
    <s v="32-SANTO DOMINGO"/>
    <s v="79-RECONSTRUCCIÓN DE LA INFRAESTRUCTURA VIAL URBANA DEL MUNICIPIO SANTO DOMINGO OESTE, PROVINCIA SANTO DOMINGO"/>
    <s v="0001-MINISTERIO DE OBRAS PUBLICAS Y COMUNICACIONES"/>
    <s v="01-MINISTERIO DE OBRAS PUBLICAS Y COMUNICACIONES"/>
    <x v="0"/>
    <s v="2.7-OBRAS"/>
    <s v="2.7.2-INFRAESTRUCTURA"/>
    <s v="10-FONDO GENERAL"/>
    <s v="15319-RECONSTRUCCIÓN DE LA INFRAESTRUCTURA VIAL URBANA DEL MUNICIPIO SANTO DOMINGO OESTE, PROVINCIA SANTO DOMINGO"/>
  </r>
  <r>
    <n v="0"/>
    <n v="3112837"/>
    <s v="0211-MINISTERIO DE OBRAS PÚBLICAS Y COMUNICACIONES"/>
    <x v="6"/>
    <x v="0"/>
    <x v="1"/>
    <s v="2-SERVICIOS ECONÓMICOS"/>
    <s v="2.6-Transporte"/>
    <s v="2.6.01-Transporte por carretera"/>
    <s v="32-SANTO DOMINGO"/>
    <s v="83-RECONSTRUCCIÓN DEL ELEVADO ENTRADA AVENIDA HIPÓDROMO DESDE LA AUTOPISTA LAS AMÉRICAS, SANTO DOMINGO ESTE."/>
    <s v="0001-MINISTERIO DE OBRAS PUBLICAS Y COMUNICACIONES"/>
    <s v="01-MINISTERIO DE OBRAS PUBLICAS Y COMUNICACIONES"/>
    <x v="0"/>
    <s v="2.7-OBRAS"/>
    <s v="2.7.2-INFRAESTRUCTURA"/>
    <s v="10-FONDO GENERAL"/>
    <s v="14994-RECONSTRUCCIÓN DEL ELEVADO ENTRADA AVENIDA HIPÓDROMO DESDE LA AUTOPISTA LAS AMÉRICAS, SANTO DOMINGO ESTE."/>
  </r>
  <r>
    <n v="78055971.310000002"/>
    <n v="143418168"/>
    <s v="0211-MINISTERIO DE OBRAS PÚBLICAS Y COMUNICACIONES"/>
    <x v="6"/>
    <x v="0"/>
    <x v="1"/>
    <s v="2-SERVICIOS ECONÓMICOS"/>
    <s v="2.6-Transporte"/>
    <s v="2.6.01-Transporte por carretera"/>
    <s v="32-SANTO DOMINGO"/>
    <s v="83-RECONSTRUCCIÓN DEL ELEVADO ENTRADA AVENIDA HIPÓDROMO DESDE LA AUTOPISTA LAS AMÉRICAS, SANTO DOMINGO ESTE."/>
    <s v="0001-MINISTERIO DE OBRAS PUBLICAS Y COMUNICACIONES"/>
    <s v="01-MINISTERIO DE OBRAS PUBLICAS Y COMUNICACIONES"/>
    <x v="0"/>
    <s v="2.7-OBRAS"/>
    <s v="2.7.2-INFRAESTRUCTURA"/>
    <s v="10-FONDO GENERAL"/>
    <s v="15323-RECONSTRUCCIÓN DE LA INFRAESTRUCTURA VIAL URBANA DEL MUNICIPIO BOCA CHICA, PROVINCIA SANTO DOMINGO"/>
  </r>
  <r>
    <n v="0"/>
    <n v="154647578"/>
    <s v="0211-MINISTERIO DE OBRAS PÚBLICAS Y COMUNICACIONES"/>
    <x v="6"/>
    <x v="0"/>
    <x v="1"/>
    <s v="2-SERVICIOS ECONÓMICOS"/>
    <s v="2.6-Transporte"/>
    <s v="2.6.01-Transporte por carretera"/>
    <s v="32-SANTO DOMINGO"/>
    <s v="90-RECONSTRUCCIÓN DE LA INFRAESTRUCTURA VIAL URBANA DEL MUNICIPIO SAN ANTONIO DE GUERRA, PROVINCIA SANTO DOMINGO"/>
    <s v="0001-MINISTERIO DE OBRAS PUBLICAS Y COMUNICACIONES"/>
    <s v="01-MINISTERIO DE OBRAS PUBLICAS Y COMUNICACIONES"/>
    <x v="0"/>
    <s v="2.7-OBRAS"/>
    <s v="2.7.2-INFRAESTRUCTURA"/>
    <s v="10-FONDO GENERAL"/>
    <s v="15330-RECONSTRUCCIÓN DE LA INFRAESTRUCTURA VIAL URBANA DEL MUNICIPIO SAN ANTONIO DE GUERRA, PROVINCIA SANTO DOMINGO"/>
  </r>
  <r>
    <n v="0"/>
    <n v="1716191362"/>
    <s v="0211-MINISTERIO DE OBRAS PÚBLICAS Y COMUNICACIONES"/>
    <x v="6"/>
    <x v="0"/>
    <x v="1"/>
    <s v="2-SERVICIOS ECONÓMICOS"/>
    <s v="2.6-Transporte"/>
    <s v="2.6.01-Transporte por carretera"/>
    <s v="32-SANTO DOMINGO"/>
    <s v="92-AMPLIACIÓN DEL PUENTE FRANCISCO JACINTO PEYNADO QUE UNE AL DISTRITO NACIONAL CON EL MUNICIPIO SANTO DOMINGO NORTE, PROVINCIA SANTO DOMINGO"/>
    <s v="0001-MINISTERIO DE OBRAS PUBLICAS Y COMUNICACIONES"/>
    <s v="01-MINISTERIO DE OBRAS PUBLICAS Y COMUNICACIONES"/>
    <x v="0"/>
    <s v="2.7-OBRAS"/>
    <s v="2.7.2-INFRAESTRUCTURA"/>
    <s v="10-FONDO GENERAL"/>
    <s v="16351-AMPLIACIÓN DEL PUENTE FRANCISCO JACINTO PEYNADO QUE UNE AL DISTRITO NACIONAL CON EL MUNICIPIO SANTO DOMINGO NORTE, PROVINCIA SANTO DOMINGO"/>
  </r>
  <r>
    <n v="40978552.880000003"/>
    <n v="162662342"/>
    <s v="0211-MINISTERIO DE OBRAS PÚBLICAS Y COMUNICACIONES"/>
    <x v="6"/>
    <x v="0"/>
    <x v="1"/>
    <s v="2-SERVICIOS ECONÓMICOS"/>
    <s v="2.6-Transporte"/>
    <s v="2.6.01-Transporte por carretera"/>
    <s v="32-SANTO DOMINGO"/>
    <s v="96-RECONSTRUCCIÓN DE LA INFRAESTRUCTURA VIAL URBANA DEL MUNICIPIO DE LOS ALCARRIZOS, PROVINCIA SANTO DOMINGO"/>
    <s v="0001-MINISTERIO DE OBRAS PUBLICAS Y COMUNICACIONES"/>
    <s v="01-MINISTERIO DE OBRAS PUBLICAS Y COMUNICACIONES"/>
    <x v="0"/>
    <s v="2.7-OBRAS"/>
    <s v="2.7.2-INFRAESTRUCTURA"/>
    <s v="10-FONDO GENERAL"/>
    <s v="15336-RECONSTRUCCIÓN DE LA INFRAESTRUCTURA VIAL URBANA DEL MUNICIPIO DE LOS ALCARRIZOS, PROVINCIA SANTO DOMINGO"/>
  </r>
  <r>
    <n v="0"/>
    <n v="139351290"/>
    <s v="0211-MINISTERIO DE OBRAS PÚBLICAS Y COMUNICACIONES"/>
    <x v="6"/>
    <x v="0"/>
    <x v="1"/>
    <s v="2-SERVICIOS ECONÓMICOS"/>
    <s v="2.6-Transporte"/>
    <s v="2.6.01-Transporte por carretera"/>
    <s v="32-SANTO DOMINGO"/>
    <s v="99-RECONSTRUCCIÓN DE LA INFRAESTRUCTURA VIAL URBANA DEL MUNICIPIO DE PEDRO BRAND, PROVINCIA SANTO DOMINGO"/>
    <s v="0001-MINISTERIO DE OBRAS PUBLICAS Y COMUNICACIONES"/>
    <s v="01-MINISTERIO DE OBRAS PUBLICAS Y COMUNICACIONES"/>
    <x v="0"/>
    <s v="2.7-OBRAS"/>
    <s v="2.7.2-INFRAESTRUCTURA"/>
    <s v="10-FONDO GENERAL"/>
    <s v="15339-RECONSTRUCCIÓN DE LA INFRAESTRUCTURA VIAL URBANA DEL MUNICIPIO DE PEDRO BRAND, PROVINCIA SANTO DOMINGO"/>
  </r>
  <r>
    <n v="153044896.77000001"/>
    <n v="610031250"/>
    <s v="0211-MINISTERIO DE OBRAS PÚBLICAS Y COMUNICACIONES"/>
    <x v="6"/>
    <x v="0"/>
    <x v="1"/>
    <s v="2-SERVICIOS ECONÓMICOS"/>
    <s v="2.6-Transporte"/>
    <s v="2.6.01-Transporte por carretera"/>
    <s v="99-MULTIPROVINCIAL"/>
    <s v="11-REHABILITACIÓN  Y MANTENIMIENTO DE CARRETERAS  (117 KM) Y CAMINOS VECINALES (884 KM) A NIVEL NACIONAL"/>
    <s v="0001-MINISTERIO DE OBRAS PUBLICAS Y COMUNICACIONES"/>
    <s v="01-MINISTERIO DE OBRAS PUBLICAS Y COMUNICACIONES"/>
    <x v="0"/>
    <s v="2.7-OBRAS"/>
    <s v="2.7.2-INFRAESTRUCTURA"/>
    <s v="60-CREDITO EXTERNO"/>
    <s v="15015-REHABILITACIÓN  Y MANTENIMIENTO DE CARRETERAS  (117 KM) Y CAMINOS VECINALES (884 KM) A NIVEL NACIONAL"/>
  </r>
  <r>
    <n v="0"/>
    <n v="85603015"/>
    <s v="0211-MINISTERIO DE OBRAS PÚBLICAS Y COMUNICACIONES"/>
    <x v="6"/>
    <x v="0"/>
    <x v="1"/>
    <s v="2-SERVICIOS ECONÓMICOS"/>
    <s v="2.6-Transporte"/>
    <s v="2.6.01-Transporte por carretera"/>
    <s v="99-MULTIPROVINCIAL"/>
    <s v="26-RECONSTRUCCIÓN DE LA CAPA DE RODADURA DE LA AUTOPISTA JUAN PABLO DUARTE"/>
    <s v="0001-MINISTERIO DE OBRAS PUBLICAS Y COMUNICACIONES"/>
    <s v="01-MINISTERIO DE OBRAS PUBLICAS Y COMUNICACIONES"/>
    <x v="0"/>
    <s v="2.7-OBRAS"/>
    <s v="2.7.2-INFRAESTRUCTURA"/>
    <s v="10-FONDO GENERAL"/>
    <s v="13836-RECONSTRUCCIÓN DE LA CAPA DE RODADURA DE LA AUTOPISTA JUAN PABLO DUARTE"/>
  </r>
  <r>
    <n v="0"/>
    <n v="9332792"/>
    <s v="0211-MINISTERIO DE OBRAS PÚBLICAS Y COMUNICACIONES"/>
    <x v="6"/>
    <x v="0"/>
    <x v="1"/>
    <s v="2-SERVICIOS ECONÓMICOS"/>
    <s v="2.6-Transporte"/>
    <s v="2.6.01-Transporte por carretera"/>
    <s v="99-MULTIPROVINCIAL"/>
    <s v="58-CONSTRUCCIÓN MURO DE GAVIONES EN EL PUENTE EN LA CARRETERA JARABACOA-MANABAO-LA CIENAGA AFECTADO POR LA VAGUADA DE ABRIL 2022, MUNICIPIO JARABACOA, PROVINCIA LA VEGA"/>
    <s v="0001-MINISTERIO DE OBRAS PUBLICAS Y COMUNICACIONES"/>
    <s v="01-MINISTERIO DE OBRAS PUBLICAS Y COMUNICACIONES"/>
    <x v="0"/>
    <s v="2.7-OBRAS"/>
    <s v="2.7.2-INFRAESTRUCTURA"/>
    <s v="10-FONDO GENERAL"/>
    <s v="16239-CONSTRUCCIÓN MURO DE GAVIONES EN EL PUENTE EN LA CARRETERA JARABACOA-MANABAO-LA CIENAGA AFECTADO POR LA VAGUADA DE ABRIL 2022, MUNICIPIO JARABACOA, PROVINCIA LA VEGA"/>
  </r>
  <r>
    <n v="0"/>
    <n v="6615119"/>
    <s v="0211-MINISTERIO DE OBRAS PÚBLICAS Y COMUNICACIONES"/>
    <x v="6"/>
    <x v="0"/>
    <x v="1"/>
    <s v="2-SERVICIOS ECONÓMICOS"/>
    <s v="2.6-Transporte"/>
    <s v="2.6.01-Transporte por carretera"/>
    <s v="99-MULTIPROVINCIAL"/>
    <s v="77-CONSTRUCCIÓN DE PUENTE SOBRE RIO GRANDE AFECTADO POR LA VAGUADA DE ABRIL 2022, CARRETERA JARABACOA-MANABAO, MUNICIPIO JARABACOA, PROVINCIA LA VEGA"/>
    <s v="0001-MINISTERIO DE OBRAS PUBLICAS Y COMUNICACIONES"/>
    <s v="01-MINISTERIO DE OBRAS PUBLICAS Y COMUNICACIONES"/>
    <x v="0"/>
    <s v="2.7-OBRAS"/>
    <s v="2.7.2-INFRAESTRUCTURA"/>
    <s v="10-FONDO GENERAL"/>
    <s v="16281-CONSTRUCCIÓN DE PUENTE SOBRE RIO GRANDE AFECTADO POR LA VAGUADA DE ABRIL 2022, CARRETERA JARABACOA-MANABAO, MUNICIPIO JARABACOA, PROVINCIA LA VEGA"/>
  </r>
  <r>
    <n v="0"/>
    <n v="15058039"/>
    <s v="0211-MINISTERIO DE OBRAS PÚBLICAS Y COMUNICACIONES"/>
    <x v="6"/>
    <x v="0"/>
    <x v="1"/>
    <s v="2-SERVICIOS ECONÓMICOS"/>
    <s v="2.6-Transporte"/>
    <s v="2.6.01-Transporte por carretera"/>
    <s v="99-MULTIPROVINCIAL"/>
    <s v="87-RECONSTRUCCIÓN DE LA INFRAESTRUCTURA VIAL URBANA DEL MUNICIPIO MATANZAS, PROVINCIA PERAVIA"/>
    <s v="0001-MINISTERIO DE OBRAS PUBLICAS Y COMUNICACIONES"/>
    <s v="01-MINISTERIO DE OBRAS PUBLICAS Y COMUNICACIONES"/>
    <x v="0"/>
    <s v="2.7-OBRAS"/>
    <s v="2.7.2-INFRAESTRUCTURA"/>
    <s v="10-FONDO GENERAL"/>
    <s v="15327-RECONSTRUCCIÓN DE LA INFRAESTRUCTURA VIAL URBANA DEL MUNICIPIO MATANZAS, PROVINCIA PERAVIA"/>
  </r>
  <r>
    <n v="0"/>
    <n v="0"/>
    <s v="0211-MINISTERIO DE OBRAS PÚBLICAS Y COMUNICACIONES"/>
    <x v="6"/>
    <x v="0"/>
    <x v="1"/>
    <s v="2-SERVICIOS ECONÓMICOS"/>
    <s v="2.6-Transporte"/>
    <s v="2.6.01-Transporte por carretera"/>
    <s v="01-DISTRITO NACIONAL"/>
    <s v="23-RECONSTRUCCIÓN DE PUENTE PEATONAL PRÓXIMO AL PUENTE JUAN PABLO DUARTE, SECTOR VILLA FRANCISCA, DISTRITO NACIONAL"/>
    <s v="0001-MINISTERIO DE OBRAS PUBLICAS Y COMUNICACIONES"/>
    <s v="01-MINISTERIO DE OBRAS PUBLICAS Y COMUNICACIONES"/>
    <x v="0"/>
    <s v="2.7-OBRAS"/>
    <s v="2.7.2-INFRAESTRUCTURA"/>
    <s v="50-CRÉDITO INTERNO"/>
    <s v="16547-RECONSTRUCCIÓN DE PUENTE PEATONAL PRÓXIMO AL PUENTE JUAN PABLO DUARTE, SECTOR VILLA FRANCISCA, DISTRITO NACIONAL"/>
  </r>
  <r>
    <n v="2161200.88"/>
    <n v="30956053"/>
    <s v="0211-MINISTERIO DE OBRAS PÚBLICAS Y COMUNICACIONES"/>
    <x v="6"/>
    <x v="0"/>
    <x v="1"/>
    <s v="2-SERVICIOS ECONÓMICOS"/>
    <s v="2.6-Transporte"/>
    <s v="2.6.01-Transporte por carretera"/>
    <s v="01-DISTRITO NACIONAL"/>
    <s v="31-RECONSTRUCCIÓN DE LA INFRAESTRUCTURA VIAL URBANA DE LA CIRCUNSCRIPCIÓN 2 DEL DISTRITO NACIONAL"/>
    <s v="0001-MINISTERIO DE OBRAS PUBLICAS Y COMUNICACIONES"/>
    <s v="01-MINISTERIO DE OBRAS PUBLICAS Y COMUNICACIONES"/>
    <x v="0"/>
    <s v="2.7-OBRAS"/>
    <s v="2.7.2-INFRAESTRUCTURA"/>
    <s v="10-FONDO GENERAL"/>
    <s v="15074-RECONSTRUCCIÓN DE LA INFRAESTRUCTURA VIAL URBANA DE LA CIRCUNSCRIPCIÓN 2 DEL DISTRITO NACIONAL"/>
  </r>
  <r>
    <n v="0"/>
    <n v="5451560"/>
    <s v="0211-MINISTERIO DE OBRAS PÚBLICAS Y COMUNICACIONES"/>
    <x v="6"/>
    <x v="0"/>
    <x v="1"/>
    <s v="2-SERVICIOS ECONÓMICOS"/>
    <s v="2.6-Transporte"/>
    <s v="2.6.01-Transporte por carretera"/>
    <s v="01-DISTRITO NACIONAL"/>
    <s v="31-RECONSTRUCCIÓN DE LA INFRAESTRUCTURA VIAL URBANA DE LA CIRCUNSCRIPCIÓN 2 DEL DISTRITO NACIONAL"/>
    <s v="0001-MINISTERIO DE OBRAS PUBLICAS Y COMUNICACIONES"/>
    <s v="01-MINISTERIO DE OBRAS PUBLICAS Y COMUNICACIONES"/>
    <x v="0"/>
    <s v="2.7-OBRAS"/>
    <s v="2.7.2-INFRAESTRUCTURA"/>
    <s v="50-CRÉDITO INTERNO"/>
    <s v="15074-RECONSTRUCCIÓN DE LA INFRAESTRUCTURA VIAL URBANA DE LA CIRCUNSCRIPCIÓN 2 DEL DISTRITO NACIONAL"/>
  </r>
  <r>
    <n v="19000000"/>
    <n v="21118143"/>
    <s v="0211-MINISTERIO DE OBRAS PÚBLICAS Y COMUNICACIONES"/>
    <x v="6"/>
    <x v="0"/>
    <x v="1"/>
    <s v="2-SERVICIOS ECONÓMICOS"/>
    <s v="2.6-Transporte"/>
    <s v="2.6.01-Transporte por carretera"/>
    <s v="01-DISTRITO NACIONAL"/>
    <s v="62-RECONSTRUCCIÓN DE INFRAESTRUCTURA VIAL URBANA EN LA CIRCUNSCRIPCIÓN 1 DEL DISTRITO NACIONAL"/>
    <s v="0001-MINISTERIO DE OBRAS PUBLICAS Y COMUNICACIONES"/>
    <s v="01-MINISTERIO DE OBRAS PUBLICAS Y COMUNICACIONES"/>
    <x v="0"/>
    <s v="2.7-OBRAS"/>
    <s v="2.7.2-INFRAESTRUCTURA"/>
    <s v="10-FONDO GENERAL"/>
    <s v="15066-RECONSTRUCCIÓN DE INFRAESTRUCTURA VIAL URBANA EN LA CIRCUNSCRIPCIÓN 1 DEL DISTRITO NACIONAL"/>
  </r>
  <r>
    <n v="0"/>
    <n v="1943734"/>
    <s v="0211-MINISTERIO DE OBRAS PÚBLICAS Y COMUNICACIONES"/>
    <x v="6"/>
    <x v="0"/>
    <x v="1"/>
    <s v="2-SERVICIOS ECONÓMICOS"/>
    <s v="2.6-Transporte"/>
    <s v="2.6.01-Transporte por carretera"/>
    <s v="02-AZUA"/>
    <s v="28-CONSTRUCCIÓN DE LA CIRCUNVALACION DE AZUA 1RA. ETAPA, EN LA PROVINCIA AZUA"/>
    <s v="0001-MINISTERIO DE OBRAS PUBLICAS Y COMUNICACIONES"/>
    <s v="01-MINISTERIO DE OBRAS PUBLICAS Y COMUNICACIONES"/>
    <x v="0"/>
    <s v="2.7-OBRAS"/>
    <s v="2.7.2-INFRAESTRUCTURA"/>
    <s v="10-FONDO GENERAL"/>
    <s v="12628-CONSTRUCCIÓN DE LA CIRCUNVALACION DE AZUA 1RA. ETAPA, EN LA PROVINCIA AZUA"/>
  </r>
  <r>
    <n v="3482000"/>
    <n v="3750259"/>
    <s v="0211-MINISTERIO DE OBRAS PÚBLICAS Y COMUNICACIONES"/>
    <x v="6"/>
    <x v="0"/>
    <x v="1"/>
    <s v="2-SERVICIOS ECONÓMICOS"/>
    <s v="2.6-Transporte"/>
    <s v="2.6.01-Transporte por carretera"/>
    <s v="02-AZUA"/>
    <s v="36-RECONSTRUCCIÓN DE LA INFRAESTRUCTURA VIAL URBANA DEL MUNICIPIO GUAYABAL, PROVINCIA AZUA"/>
    <s v="0001-MINISTERIO DE OBRAS PUBLICAS Y COMUNICACIONES"/>
    <s v="01-MINISTERIO DE OBRAS PUBLICAS Y COMUNICACIONES"/>
    <x v="0"/>
    <s v="2.7-OBRAS"/>
    <s v="2.7.2-INFRAESTRUCTURA"/>
    <s v="10-FONDO GENERAL"/>
    <s v="15814-RECONSTRUCCIÓN DE LA INFRAESTRUCTURA VIAL URBANA DEL MUNICIPIO GUAYABAL, PROVINCIA AZUA"/>
  </r>
  <r>
    <n v="2089430"/>
    <n v="2250155"/>
    <s v="0211-MINISTERIO DE OBRAS PÚBLICAS Y COMUNICACIONES"/>
    <x v="6"/>
    <x v="0"/>
    <x v="1"/>
    <s v="2-SERVICIOS ECONÓMICOS"/>
    <s v="2.6-Transporte"/>
    <s v="2.6.01-Transporte por carretera"/>
    <s v="02-AZUA"/>
    <s v="40-RECONSTRUCCIÓN DE LA INFRAESTRUCTURA VIAL URBANA DEL MUNICIPIO SABANA YEGUA, PROVINCIA AZUA."/>
    <s v="0001-MINISTERIO DE OBRAS PUBLICAS Y COMUNICACIONES"/>
    <s v="01-MINISTERIO DE OBRAS PUBLICAS Y COMUNICACIONES"/>
    <x v="0"/>
    <s v="2.7-OBRAS"/>
    <s v="2.7.2-INFRAESTRUCTURA"/>
    <s v="10-FONDO GENERAL"/>
    <s v="15818-RECONSTRUCCIÓN DE LA INFRAESTRUCTURA VIAL URBANA DEL MUNICIPIO SABANA YEGUA, PROVINCIA AZUA."/>
  </r>
  <r>
    <n v="10580000"/>
    <n v="11400787"/>
    <s v="0211-MINISTERIO DE OBRAS PÚBLICAS Y COMUNICACIONES"/>
    <x v="6"/>
    <x v="0"/>
    <x v="1"/>
    <s v="2-SERVICIOS ECONÓMICOS"/>
    <s v="2.6-Transporte"/>
    <s v="2.6.01-Transporte por carretera"/>
    <s v="02-AZUA"/>
    <s v="41-RECONSTRUCCIÓN DE LA INFRAESTRUCTURA VIAL URBANA DEL MUNICIPIO PUEBLO VIEJO, PROVINCIA AZUA"/>
    <s v="0001-MINISTERIO DE OBRAS PUBLICAS Y COMUNICACIONES"/>
    <s v="01-MINISTERIO DE OBRAS PUBLICAS Y COMUNICACIONES"/>
    <x v="0"/>
    <s v="2.7-OBRAS"/>
    <s v="2.7.2-INFRAESTRUCTURA"/>
    <s v="10-FONDO GENERAL"/>
    <s v="15819-RECONSTRUCCIÓN DE LA INFRAESTRUCTURA VIAL URBANA DEL MUNICIPIO PUEBLO VIEJO, PROVINCIA AZUA"/>
  </r>
  <r>
    <n v="0"/>
    <n v="3510243"/>
    <s v="0211-MINISTERIO DE OBRAS PÚBLICAS Y COMUNICACIONES"/>
    <x v="6"/>
    <x v="0"/>
    <x v="1"/>
    <s v="2-SERVICIOS ECONÓMICOS"/>
    <s v="2.6-Transporte"/>
    <s v="2.6.01-Transporte por carretera"/>
    <s v="02-AZUA"/>
    <s v="43-RECONSTRUCCIÓN DE LA INFRAESTRUCTURA VIAL URBANA DEL MUNICIPIO TÁBARA ARRIBA, PROVINCIA AZUA"/>
    <s v="0001-MINISTERIO DE OBRAS PUBLICAS Y COMUNICACIONES"/>
    <s v="01-MINISTERIO DE OBRAS PUBLICAS Y COMUNICACIONES"/>
    <x v="0"/>
    <s v="2.7-OBRAS"/>
    <s v="2.7.2-INFRAESTRUCTURA"/>
    <s v="10-FONDO GENERAL"/>
    <s v="15821-RECONSTRUCCIÓN DE LA INFRAESTRUCTURA VIAL URBANA DEL MUNICIPIO TÁBARA ARRIBA, PROVINCIA AZUA"/>
  </r>
  <r>
    <n v="13948991"/>
    <n v="15104964"/>
    <s v="0211-MINISTERIO DE OBRAS PÚBLICAS Y COMUNICACIONES"/>
    <x v="6"/>
    <x v="0"/>
    <x v="1"/>
    <s v="2-SERVICIOS ECONÓMICOS"/>
    <s v="2.6-Transporte"/>
    <s v="2.6.01-Transporte por carretera"/>
    <s v="02-AZUA"/>
    <s v="59-RECONSTRUCCIÓN DE LA INFRAESTRUCTURA VIAL URBANA DEL MUNICIPIO LAS CHARCAS, PROVINCIA AZUA"/>
    <s v="0001-MINISTERIO DE OBRAS PUBLICAS Y COMUNICACIONES"/>
    <s v="01-MINISTERIO DE OBRAS PUBLICAS Y COMUNICACIONES"/>
    <x v="0"/>
    <s v="2.7-OBRAS"/>
    <s v="2.7.2-INFRAESTRUCTURA"/>
    <s v="10-FONDO GENERAL"/>
    <s v="15063-RECONSTRUCCIÓN DE LA INFRAESTRUCTURA VIAL URBANA DEL MUNICIPIO LAS CHARCAS, PROVINCIA AZUA"/>
  </r>
  <r>
    <n v="5000000"/>
    <n v="6102027"/>
    <s v="0211-MINISTERIO DE OBRAS PÚBLICAS Y COMUNICACIONES"/>
    <x v="6"/>
    <x v="0"/>
    <x v="1"/>
    <s v="2-SERVICIOS ECONÓMICOS"/>
    <s v="2.6-Transporte"/>
    <s v="2.6.01-Transporte por carretera"/>
    <s v="02-AZUA"/>
    <s v="67-RECONSTRUCCIÓN DE INFRAESTRUCTURA VIAL URBANA DEL MUNICIPIO AZUA DE COMPOSTELA, PROVINCIA AZUA"/>
    <s v="0001-MINISTERIO DE OBRAS PUBLICAS Y COMUNICACIONES"/>
    <s v="01-MINISTERIO DE OBRAS PUBLICAS Y COMUNICACIONES"/>
    <x v="0"/>
    <s v="2.7-OBRAS"/>
    <s v="2.7.2-INFRAESTRUCTURA"/>
    <s v="10-FONDO GENERAL"/>
    <s v="15071-RECONSTRUCCIÓN DE INFRAESTRUCTURA VIAL URBANA DEL MUNICIPIO AZUA DE COMPOSTELA, PROVINCIA AZUA"/>
  </r>
  <r>
    <n v="0"/>
    <n v="356811"/>
    <s v="0211-MINISTERIO DE OBRAS PÚBLICAS Y COMUNICACIONES"/>
    <x v="6"/>
    <x v="0"/>
    <x v="1"/>
    <s v="2-SERVICIOS ECONÓMICOS"/>
    <s v="2.6-Transporte"/>
    <s v="2.6.01-Transporte por carretera"/>
    <s v="02-AZUA"/>
    <s v="93-RECONSTRUCCIÓN DE LA INFRAESTRUCTURA VIAL URBANA DEL MUNICIPIO LAS YAYAS DE VIAJAMA, PROVINCIA AZUA"/>
    <s v="0001-MINISTERIO DE OBRAS PUBLICAS Y COMUNICACIONES"/>
    <s v="01-MINISTERIO DE OBRAS PUBLICAS Y COMUNICACIONES"/>
    <x v="0"/>
    <s v="2.7-OBRAS"/>
    <s v="2.7.2-INFRAESTRUCTURA"/>
    <s v="10-FONDO GENERAL"/>
    <s v="16110-RECONSTRUCCIÓN DE LA INFRAESTRUCTURA VIAL URBANA DEL MUNICIPIO LAS YAYAS DE VIAJAMA, PROVINCIA AZUA"/>
  </r>
  <r>
    <n v="0"/>
    <n v="11250776"/>
    <s v="0211-MINISTERIO DE OBRAS PÚBLICAS Y COMUNICACIONES"/>
    <x v="6"/>
    <x v="0"/>
    <x v="1"/>
    <s v="2-SERVICIOS ECONÓMICOS"/>
    <s v="2.6-Transporte"/>
    <s v="2.6.01-Transporte por carretera"/>
    <s v="02-AZUA"/>
    <s v="97-RECONSTRUCCIÓN DE LA INFRAESTRUCTURA VIAL URBANA DEL MUNICIPIO PADRE LAS CASAS, PROVINCIA AZUA"/>
    <s v="0001-MINISTERIO DE OBRAS PUBLICAS Y COMUNICACIONES"/>
    <s v="01-MINISTERIO DE OBRAS PUBLICAS Y COMUNICACIONES"/>
    <x v="0"/>
    <s v="2.7-OBRAS"/>
    <s v="2.7.2-INFRAESTRUCTURA"/>
    <s v="10-FONDO GENERAL"/>
    <s v="15337-RECONSTRUCCIÓN DE LA INFRAESTRUCTURA VIAL URBANA DEL MUNICIPIO PADRE LAS CASAS, PROVINCIA AZUA"/>
  </r>
  <r>
    <n v="4000000"/>
    <n v="4500311"/>
    <s v="0211-MINISTERIO DE OBRAS PÚBLICAS Y COMUNICACIONES"/>
    <x v="6"/>
    <x v="0"/>
    <x v="1"/>
    <s v="2-SERVICIOS ECONÓMICOS"/>
    <s v="2.6-Transporte"/>
    <s v="2.6.01-Transporte por carretera"/>
    <s v="03-BAHORUCO"/>
    <s v="06-RECONSTRUCCIÓN DE LA INFRAESTRUCTURA VIAL URBANA DEL MUNICIPIO DE GALVAN, PROVINCIA BAHORUCO"/>
    <s v="0001-MINISTERIO DE OBRAS PUBLICAS Y COMUNICACIONES"/>
    <s v="01-MINISTERIO DE OBRAS PUBLICAS Y COMUNICACIONES"/>
    <x v="0"/>
    <s v="2.7-OBRAS"/>
    <s v="2.7.2-INFRAESTRUCTURA"/>
    <s v="10-FONDO GENERAL"/>
    <s v="15389-RECONSTRUCCIÓN DE LA INFRAESTRUCTURA VIAL URBANA DEL MUNICIPIO DE GALVAN, PROVINCIA BAHORUCO"/>
  </r>
  <r>
    <n v="2674470"/>
    <n v="4457450"/>
    <s v="0211-MINISTERIO DE OBRAS PÚBLICAS Y COMUNICACIONES"/>
    <x v="6"/>
    <x v="0"/>
    <x v="1"/>
    <s v="2-SERVICIOS ECONÓMICOS"/>
    <s v="2.6-Transporte"/>
    <s v="2.6.01-Transporte por carretera"/>
    <s v="03-BAHORUCO"/>
    <s v="74-RECONSTRUCCIÓN DE LA INFRAESTRUCTURA VIAL URBANA DEL MUNICIPIO TAMAYO, PROVINCIA BAHORUCO"/>
    <s v="0001-MINISTERIO DE OBRAS PUBLICAS Y COMUNICACIONES"/>
    <s v="01-MINISTERIO DE OBRAS PUBLICAS Y COMUNICACIONES"/>
    <x v="0"/>
    <s v="2.7-OBRAS"/>
    <s v="2.7.2-INFRAESTRUCTURA"/>
    <s v="10-FONDO GENERAL"/>
    <s v="16091-RECONSTRUCCIÓN DE LA INFRAESTRUCTURA VIAL URBANA DEL MUNICIPIO TAMAYO, PROVINCIA BAHORUCO"/>
  </r>
  <r>
    <n v="2588142.87"/>
    <n v="2925202"/>
    <s v="0211-MINISTERIO DE OBRAS PÚBLICAS Y COMUNICACIONES"/>
    <x v="6"/>
    <x v="0"/>
    <x v="1"/>
    <s v="2-SERVICIOS ECONÓMICOS"/>
    <s v="2.6-Transporte"/>
    <s v="2.6.01-Transporte por carretera"/>
    <s v="03-BAHORUCO"/>
    <s v="75-RECONSTRUCCIÓN DE LA INFRAESTRUCTURA VIAL URBANA DEL MUNICIPIO LOS RIOS, PROVINCIA BAHORUCO"/>
    <s v="0001-MINISTERIO DE OBRAS PUBLICAS Y COMUNICACIONES"/>
    <s v="01-MINISTERIO DE OBRAS PUBLICAS Y COMUNICACIONES"/>
    <x v="0"/>
    <s v="2.7-OBRAS"/>
    <s v="2.7.2-INFRAESTRUCTURA"/>
    <s v="10-FONDO GENERAL"/>
    <s v="16092-RECONSTRUCCIÓN DE LA INFRAESTRUCTURA VIAL URBANA DEL MUNICIPIO LOS RIOS, PROVINCIA BAHORUCO"/>
  </r>
  <r>
    <n v="1151109.6200000001"/>
    <n v="3195220"/>
    <s v="0211-MINISTERIO DE OBRAS PÚBLICAS Y COMUNICACIONES"/>
    <x v="6"/>
    <x v="0"/>
    <x v="1"/>
    <s v="2-SERVICIOS ECONÓMICOS"/>
    <s v="2.6-Transporte"/>
    <s v="2.6.01-Transporte por carretera"/>
    <s v="03-BAHORUCO"/>
    <s v="92-RECONSTRUCCIÓN DE LA INFRAESTRUCTURA VIAL URBANA DEL MUNICIPIO DE NEYBA, PROVINCIA BAHORUCO"/>
    <s v="0001-MINISTERIO DE OBRAS PUBLICAS Y COMUNICACIONES"/>
    <s v="01-MINISTERIO DE OBRAS PUBLICAS Y COMUNICACIONES"/>
    <x v="0"/>
    <s v="2.7-OBRAS"/>
    <s v="2.7.2-INFRAESTRUCTURA"/>
    <s v="10-FONDO GENERAL"/>
    <s v="15332-RECONSTRUCCIÓN DE LA INFRAESTRUCTURA VIAL URBANA DEL MUNICIPIO DE NEYBA, PROVINCIA BAHORUCO"/>
  </r>
  <r>
    <n v="9829399.6899999995"/>
    <n v="10733241"/>
    <s v="0211-MINISTERIO DE OBRAS PÚBLICAS Y COMUNICACIONES"/>
    <x v="6"/>
    <x v="0"/>
    <x v="1"/>
    <s v="2-SERVICIOS ECONÓMICOS"/>
    <s v="2.6-Transporte"/>
    <s v="2.6.01-Transporte por carretera"/>
    <s v="04-BARAHONA"/>
    <s v="04-RECONSTRUCCIÓN DE LA INFRAESTRUCTURA VIAL URBANA DEL MUNICIPIO LA CIENAGA, PROVINCIA BARAHONA"/>
    <s v="0001-MINISTERIO DE OBRAS PUBLICAS Y COMUNICACIONES"/>
    <s v="01-MINISTERIO DE OBRAS PUBLICAS Y COMUNICACIONES"/>
    <x v="0"/>
    <s v="2.7-OBRAS"/>
    <s v="2.7.2-INFRAESTRUCTURA"/>
    <s v="10-FONDO GENERAL"/>
    <s v="15387-RECONSTRUCCIÓN DE LA INFRAESTRUCTURA VIAL URBANA DEL MUNICIPIO LA CIENAGA, PROVINCIA BARAHONA"/>
  </r>
  <r>
    <n v="4193824"/>
    <n v="4441355"/>
    <s v="0211-MINISTERIO DE OBRAS PÚBLICAS Y COMUNICACIONES"/>
    <x v="6"/>
    <x v="0"/>
    <x v="1"/>
    <s v="2-SERVICIOS ECONÓMICOS"/>
    <s v="2.6-Transporte"/>
    <s v="2.6.01-Transporte por carretera"/>
    <s v="04-BARAHONA"/>
    <s v="28-RECONSTRUCCIÓN DE LA INFRAESTRUCTURA VIAL URBANA DEL MUNICIPIO DE VICENTE NOBLE, PROVINCIA BARAHONA"/>
    <s v="0001-MINISTERIO DE OBRAS PUBLICAS Y COMUNICACIONES"/>
    <s v="01-MINISTERIO DE OBRAS PUBLICAS Y COMUNICACIONES"/>
    <x v="0"/>
    <s v="2.7-OBRAS"/>
    <s v="2.7.2-INFRAESTRUCTURA"/>
    <s v="10-FONDO GENERAL"/>
    <s v="15073-RECONSTRUCCIÓN DE LA INFRAESTRUCTURA VIAL URBANA DEL MUNICIPIO DE VICENTE NOBLE, PROVINCIA BARAHONA"/>
  </r>
  <r>
    <n v="7606234"/>
    <n v="8257208"/>
    <s v="0211-MINISTERIO DE OBRAS PÚBLICAS Y COMUNICACIONES"/>
    <x v="6"/>
    <x v="0"/>
    <x v="1"/>
    <s v="2-SERVICIOS ECONÓMICOS"/>
    <s v="2.6-Transporte"/>
    <s v="2.6.01-Transporte por carretera"/>
    <s v="04-BARAHONA"/>
    <s v="39-RECONSTRUCCIÓN DE INFRAESTRUCTURA VIAL URBANA DEL MUNICIPIO SANTA CRUZ DE BARAHONA, PROVINCIA BARAHONA"/>
    <s v="0001-MINISTERIO DE OBRAS PUBLICAS Y COMUNICACIONES"/>
    <s v="01-MINISTERIO DE OBRAS PUBLICAS Y COMUNICACIONES"/>
    <x v="0"/>
    <s v="2.7-OBRAS"/>
    <s v="2.7.2-INFRAESTRUCTURA"/>
    <s v="10-FONDO GENERAL"/>
    <s v="15028-RECONSTRUCCIÓN DE INFRAESTRUCTURA VIAL URBANA DEL MUNICIPIO SANTA CRUZ DE BARAHONA, PROVINCIA BARAHONA"/>
  </r>
  <r>
    <n v="0"/>
    <n v="5703363"/>
    <s v="0211-MINISTERIO DE OBRAS PÚBLICAS Y COMUNICACIONES"/>
    <x v="6"/>
    <x v="0"/>
    <x v="1"/>
    <s v="2-SERVICIOS ECONÓMICOS"/>
    <s v="2.6-Transporte"/>
    <s v="2.6.01-Transporte por carretera"/>
    <s v="04-BARAHONA"/>
    <s v="43-RECONSTRUCCIÓN DE LA CARRETERA ENRIQUILLO - BARAHONA EN LA PROVINCIA BARAHONA"/>
    <s v="0001-MINISTERIO DE OBRAS PUBLICAS Y COMUNICACIONES"/>
    <s v="01-MINISTERIO DE OBRAS PUBLICAS Y COMUNICACIONES"/>
    <x v="0"/>
    <s v="2.7-OBRAS"/>
    <s v="2.7.2-INFRAESTRUCTURA"/>
    <s v="10-FONDO GENERAL"/>
    <s v="12635-RECONSTRUCCIÓN DE LA CARRETERA ENRIQUILLO - BARAHONA EN LA PROVINCIA BARAHONA"/>
  </r>
  <r>
    <n v="0"/>
    <n v="4007089"/>
    <s v="0211-MINISTERIO DE OBRAS PÚBLICAS Y COMUNICACIONES"/>
    <x v="6"/>
    <x v="0"/>
    <x v="1"/>
    <s v="2-SERVICIOS ECONÓMICOS"/>
    <s v="2.6-Transporte"/>
    <s v="2.6.01-Transporte por carretera"/>
    <s v="04-BARAHONA"/>
    <s v="44-RECONSTRUCCIÓN DE LA INFRAESTRUCTURA VIAL URBANA DEL MUNICIPIO DE ENRIQUILLO, PROVINCIA BARAHONA"/>
    <s v="0001-MINISTERIO DE OBRAS PUBLICAS Y COMUNICACIONES"/>
    <s v="01-MINISTERIO DE OBRAS PUBLICAS Y COMUNICACIONES"/>
    <x v="0"/>
    <s v="2.7-OBRAS"/>
    <s v="2.7.2-INFRAESTRUCTURA"/>
    <s v="10-FONDO GENERAL"/>
    <s v="15033-RECONSTRUCCIÓN DE LA INFRAESTRUCTURA VIAL URBANA DEL MUNICIPIO DE ENRIQUILLO, PROVINCIA BARAHONA"/>
  </r>
  <r>
    <n v="3233735"/>
    <n v="3503587"/>
    <s v="0211-MINISTERIO DE OBRAS PÚBLICAS Y COMUNICACIONES"/>
    <x v="6"/>
    <x v="0"/>
    <x v="1"/>
    <s v="2-SERVICIOS ECONÓMICOS"/>
    <s v="2.6-Transporte"/>
    <s v="2.6.01-Transporte por carretera"/>
    <s v="04-BARAHONA"/>
    <s v="53-RECONSTRUCCIÓN DE LA INFRAESTRUCTURA VIAL URBANA DEL MUNICIPIO DE CABRAL, PROVINCIA BARAHONA"/>
    <s v="0001-MINISTERIO DE OBRAS PUBLICAS Y COMUNICACIONES"/>
    <s v="01-MINISTERIO DE OBRAS PUBLICAS Y COMUNICACIONES"/>
    <x v="0"/>
    <s v="2.7-OBRAS"/>
    <s v="2.7.2-INFRAESTRUCTURA"/>
    <s v="10-FONDO GENERAL"/>
    <s v="15057-RECONSTRUCCIÓN DE LA INFRAESTRUCTURA VIAL URBANA DEL MUNICIPIO DE CABRAL, PROVINCIA BARAHONA"/>
  </r>
  <r>
    <n v="1902849"/>
    <n v="2062648"/>
    <s v="0211-MINISTERIO DE OBRAS PÚBLICAS Y COMUNICACIONES"/>
    <x v="6"/>
    <x v="0"/>
    <x v="1"/>
    <s v="2-SERVICIOS ECONÓMICOS"/>
    <s v="2.6-Transporte"/>
    <s v="2.6.01-Transporte por carretera"/>
    <s v="04-BARAHONA"/>
    <s v="58-RECONSTRUCCIÓN DE INFRAESTRUCTURA VIAL URBANA DEL MUNICIPIO DE PARAISO, PROVINCIA BARAHONA"/>
    <s v="0001-MINISTERIO DE OBRAS PUBLICAS Y COMUNICACIONES"/>
    <s v="01-MINISTERIO DE OBRAS PUBLICAS Y COMUNICACIONES"/>
    <x v="0"/>
    <s v="2.7-OBRAS"/>
    <s v="2.7.2-INFRAESTRUCTURA"/>
    <s v="10-FONDO GENERAL"/>
    <s v="15062-RECONSTRUCCIÓN DE INFRAESTRUCTURA VIAL URBANA DEL MUNICIPIO DE PARAISO, PROVINCIA BARAHONA"/>
  </r>
  <r>
    <n v="0"/>
    <n v="16276123"/>
    <s v="0211-MINISTERIO DE OBRAS PÚBLICAS Y COMUNICACIONES"/>
    <x v="6"/>
    <x v="0"/>
    <x v="1"/>
    <s v="2-SERVICIOS ECONÓMICOS"/>
    <s v="2.6-Transporte"/>
    <s v="2.6.01-Transporte por carretera"/>
    <s v="05-DAJABON"/>
    <s v="09-RECONSTRUCCIÓN DE LA INFRAESTRUCTURA VIAL URBANA DEL MUNICIPIO EL PINO, PROVINCIA DAJABÓN"/>
    <s v="0001-MINISTERIO DE OBRAS PUBLICAS Y COMUNICACIONES"/>
    <s v="01-MINISTERIO DE OBRAS PUBLICAS Y COMUNICACIONES"/>
    <x v="0"/>
    <s v="2.7-OBRAS"/>
    <s v="2.7.2-INFRAESTRUCTURA"/>
    <s v="10-FONDO GENERAL"/>
    <s v="15392-RECONSTRUCCIÓN DE LA INFRAESTRUCTURA VIAL URBANA DEL MUNICIPIO EL PINO, PROVINCIA DAJABÓN"/>
  </r>
  <r>
    <n v="0"/>
    <n v="11550797"/>
    <s v="0211-MINISTERIO DE OBRAS PÚBLICAS Y COMUNICACIONES"/>
    <x v="6"/>
    <x v="0"/>
    <x v="1"/>
    <s v="2-SERVICIOS ECONÓMICOS"/>
    <s v="2.6-Transporte"/>
    <s v="2.6.01-Transporte por carretera"/>
    <s v="05-DAJABON"/>
    <s v="11-RECONSTRUCCIÓN DE LA INFRAESTRUCTURA VIAL URBANA DEL MUNICIPIO LOMA DE CABRERA, PROVINCIA DAJABÓN"/>
    <s v="0001-MINISTERIO DE OBRAS PUBLICAS Y COMUNICACIONES"/>
    <s v="01-MINISTERIO DE OBRAS PUBLICAS Y COMUNICACIONES"/>
    <x v="0"/>
    <s v="2.7-OBRAS"/>
    <s v="2.7.2-INFRAESTRUCTURA"/>
    <s v="10-FONDO GENERAL"/>
    <s v="15394-RECONSTRUCCIÓN DE LA INFRAESTRUCTURA VIAL URBANA DEL MUNICIPIO LOMA DE CABRERA, PROVINCIA DAJABÓN"/>
  </r>
  <r>
    <n v="0"/>
    <n v="3060212"/>
    <s v="0211-MINISTERIO DE OBRAS PÚBLICAS Y COMUNICACIONES"/>
    <x v="6"/>
    <x v="0"/>
    <x v="1"/>
    <s v="2-SERVICIOS ECONÓMICOS"/>
    <s v="2.6-Transporte"/>
    <s v="2.6.01-Transporte por carretera"/>
    <s v="05-DAJABON"/>
    <s v="80-RECONSTRUCCIÓN DE LA INFRAESTRUCTURA VIAL URBANA DEL MUNICIPIO DAJABON, PROVINCIA DAJABON"/>
    <s v="0001-MINISTERIO DE OBRAS PUBLICAS Y COMUNICACIONES"/>
    <s v="01-MINISTERIO DE OBRAS PUBLICAS Y COMUNICACIONES"/>
    <x v="0"/>
    <s v="2.7-OBRAS"/>
    <s v="2.7.2-INFRAESTRUCTURA"/>
    <s v="10-FONDO GENERAL"/>
    <s v="15320-RECONSTRUCCIÓN DE LA INFRAESTRUCTURA VIAL URBANA DEL MUNICIPIO DAJABON, PROVINCIA DAJABON"/>
  </r>
  <r>
    <n v="0"/>
    <n v="6418698"/>
    <s v="0211-MINISTERIO DE OBRAS PÚBLICAS Y COMUNICACIONES"/>
    <x v="6"/>
    <x v="0"/>
    <x v="1"/>
    <s v="2-SERVICIOS ECONÓMICOS"/>
    <s v="2.6-Transporte"/>
    <s v="2.6.01-Transporte por carretera"/>
    <s v="06-DUARTE"/>
    <s v="01-REHABILITACIÓN DEL CAMINO VECINAL CRUCE DE PIMENTEL-CASA DE ALTO-SAN FELIPE ABAJO, MUNICIPIO PIMENTEL PROVINCIA DUARTE"/>
    <s v="0001-MINISTERIO DE OBRAS PUBLICAS Y COMUNICACIONES"/>
    <s v="01-MINISTERIO DE OBRAS PUBLICAS Y COMUNICACIONES"/>
    <x v="0"/>
    <s v="2.7-OBRAS"/>
    <s v="2.7.2-INFRAESTRUCTURA"/>
    <s v="10-FONDO GENERAL"/>
    <s v="16119-REHABILITACIÓN DEL CAMINO VECINAL CRUCE DE PIMENTEL-CASA DE ALTO-SAN FELIPE ABAJO, MUNICIPIO PIMENTEL PROVINCIA DUARTE"/>
  </r>
  <r>
    <n v="0"/>
    <n v="12975256"/>
    <s v="0211-MINISTERIO DE OBRAS PÚBLICAS Y COMUNICACIONES"/>
    <x v="6"/>
    <x v="0"/>
    <x v="1"/>
    <s v="2-SERVICIOS ECONÓMICOS"/>
    <s v="2.6-Transporte"/>
    <s v="2.6.01-Transporte por carretera"/>
    <s v="06-DUARTE"/>
    <s v="25-REHABILITACIÓN DEL CAMINO VECINAL CRUCE DE PIMENTEL-CASA DE ALTO-SAN FELIPE ABAJO, MUNICIPIO PIMENTEL PROVINCIA DUARTE"/>
    <s v="0001-MINISTERIO DE OBRAS PUBLICAS Y COMUNICACIONES"/>
    <s v="01-MINISTERIO DE OBRAS PUBLICAS Y COMUNICACIONES"/>
    <x v="0"/>
    <s v="2.7-OBRAS"/>
    <s v="2.7.2-INFRAESTRUCTURA"/>
    <s v="10-FONDO GENERAL"/>
    <s v="16119-REHABILITACIÓN DEL CAMINO VECINAL CRUCE DE PIMENTEL-CASA DE ALTO-SAN FELIPE ABAJO, MUNICIPIO PIMENTEL PROVINCIA DUARTE"/>
  </r>
  <r>
    <n v="0"/>
    <n v="9377722"/>
    <s v="0211-MINISTERIO DE OBRAS PÚBLICAS Y COMUNICACIONES"/>
    <x v="6"/>
    <x v="0"/>
    <x v="1"/>
    <s v="2-SERVICIOS ECONÓMICOS"/>
    <s v="2.6-Transporte"/>
    <s v="2.6.01-Transporte por carretera"/>
    <s v="06-DUARTE"/>
    <s v="45-RECONSTRUCCIÓN DEL CAMINO VECINAL EL MANGO-EL CERCADO, SAN FRANCISCO DE MACORÍS, PROVINCIA DUARTE"/>
    <s v="0001-MINISTERIO DE OBRAS PUBLICAS Y COMUNICACIONES"/>
    <s v="01-MINISTERIO DE OBRAS PUBLICAS Y COMUNICACIONES"/>
    <x v="0"/>
    <s v="2.7-OBRAS"/>
    <s v="2.7.2-INFRAESTRUCTURA"/>
    <s v="10-FONDO GENERAL"/>
    <s v="16118-RECONSTRUCCIÓN DEL CAMINO VECINAL EL MANGO-EL CERCADO, SAN FRANCISCO DE MACORÍS, PROVINCIA DUARTE"/>
  </r>
  <r>
    <n v="0"/>
    <n v="19487369"/>
    <s v="0211-MINISTERIO DE OBRAS PÚBLICAS Y COMUNICACIONES"/>
    <x v="6"/>
    <x v="0"/>
    <x v="1"/>
    <s v="2-SERVICIOS ECONÓMICOS"/>
    <s v="2.6-Transporte"/>
    <s v="2.6.01-Transporte por carretera"/>
    <s v="06-DUARTE"/>
    <s v="46-REHABILITACIÓN DEL CAMINO VECINAL CRUCE DE PIMENTEL-CASA DE ALTO-SAN FELIPE ABAJO, MUNICIPIO PIMENTEL PROVINCIA DUARTE"/>
    <s v="0001-MINISTERIO DE OBRAS PUBLICAS Y COMUNICACIONES"/>
    <s v="01-MINISTERIO DE OBRAS PUBLICAS Y COMUNICACIONES"/>
    <x v="0"/>
    <s v="2.7-OBRAS"/>
    <s v="2.7.2-INFRAESTRUCTURA"/>
    <s v="10-FONDO GENERAL"/>
    <s v="16119-REHABILITACIÓN DEL CAMINO VECINAL CRUCE DE PIMENTEL-CASA DE ALTO-SAN FELIPE ABAJO, MUNICIPIO PIMENTEL PROVINCIA DUARTE"/>
  </r>
  <r>
    <n v="0"/>
    <n v="3112837"/>
    <s v="0211-MINISTERIO DE OBRAS PÚBLICAS Y COMUNICACIONES"/>
    <x v="6"/>
    <x v="0"/>
    <x v="1"/>
    <s v="2-SERVICIOS ECONÓMICOS"/>
    <s v="2.6-Transporte"/>
    <s v="2.6.01-Transporte por carretera"/>
    <s v="06-DUARTE"/>
    <s v="49-CONSTRUCCIÓN DE LA AVENIDA CIRCUNVALACIÓN DE SAN FRANCISCO DE MACORÍS, PROVINCIA DUARTE"/>
    <s v="0001-MINISTERIO DE OBRAS PUBLICAS Y COMUNICACIONES"/>
    <s v="01-MINISTERIO DE OBRAS PUBLICAS Y COMUNICACIONES"/>
    <x v="0"/>
    <s v="2.7-OBRAS"/>
    <s v="2.7.2-INFRAESTRUCTURA"/>
    <s v="10-FONDO GENERAL"/>
    <s v="13839-CONSTRUCCIÓN DE LA AVENIDA CIRCUNVALACIÓN DE SAN FRANCISCO DE MACORÍS, PROVINCIA DUARTE"/>
  </r>
  <r>
    <n v="22000000"/>
    <n v="24665641"/>
    <s v="0211-MINISTERIO DE OBRAS PÚBLICAS Y COMUNICACIONES"/>
    <x v="6"/>
    <x v="0"/>
    <x v="1"/>
    <s v="2-SERVICIOS ECONÓMICOS"/>
    <s v="2.6-Transporte"/>
    <s v="2.6.01-Transporte por carretera"/>
    <s v="06-DUARTE"/>
    <s v="60-RECONSTRUCCIÓN DE INFRAESTRUCTURA VIAL URBANA DEL MUNICIPIO SAN FRANCISCO DE MACORIS, PROVINCIA DUARTE"/>
    <s v="0001-MINISTERIO DE OBRAS PUBLICAS Y COMUNICACIONES"/>
    <s v="01-MINISTERIO DE OBRAS PUBLICAS Y COMUNICACIONES"/>
    <x v="0"/>
    <s v="2.7-OBRAS"/>
    <s v="2.7.2-INFRAESTRUCTURA"/>
    <s v="10-FONDO GENERAL"/>
    <s v="15064-RECONSTRUCCIÓN DE INFRAESTRUCTURA VIAL URBANA DEL MUNICIPIO SAN FRANCISCO DE MACORIS, PROVINCIA DUARTE"/>
  </r>
  <r>
    <n v="32000000"/>
    <n v="34558649"/>
    <s v="0211-MINISTERIO DE OBRAS PÚBLICAS Y COMUNICACIONES"/>
    <x v="6"/>
    <x v="0"/>
    <x v="1"/>
    <s v="2-SERVICIOS ECONÓMICOS"/>
    <s v="2.6-Transporte"/>
    <s v="2.6.01-Transporte por carretera"/>
    <s v="06-DUARTE"/>
    <s v="83-RECONSTRUCCIÓN DE LA INFRAESTRUCTURA VIAL URBANA DEL MUNICIPIO VILLA RIVA, PROVINCIA DUARTE"/>
    <s v="0001-MINISTERIO DE OBRAS PUBLICAS Y COMUNICACIONES"/>
    <s v="01-MINISTERIO DE OBRAS PUBLICAS Y COMUNICACIONES"/>
    <x v="0"/>
    <s v="2.7-OBRAS"/>
    <s v="2.7.2-INFRAESTRUCTURA"/>
    <s v="10-FONDO GENERAL"/>
    <s v="16100-RECONSTRUCCIÓN DE LA INFRAESTRUCTURA VIAL URBANA DEL MUNICIPIO VILLA RIVA, PROVINCIA DUARTE"/>
  </r>
  <r>
    <n v="0"/>
    <n v="619926"/>
    <s v="0211-MINISTERIO DE OBRAS PÚBLICAS Y COMUNICACIONES"/>
    <x v="6"/>
    <x v="0"/>
    <x v="1"/>
    <s v="2-SERVICIOS ECONÓMICOS"/>
    <s v="2.6-Transporte"/>
    <s v="2.6.01-Transporte por carretera"/>
    <s v="06-DUARTE"/>
    <s v="84-CONSTRUCCIÓN PUENTE DE HORMIGÓN POSTENSADO SOBRE RÍO CUABA AFECTADO POR LA VAGUADA DE ABRIL 2022, MUNICIPIO SAN FRANCISCO DE MACORÍS, PROVINCIA DUARTE"/>
    <s v="0001-MINISTERIO DE OBRAS PUBLICAS Y COMUNICACIONES"/>
    <s v="01-MINISTERIO DE OBRAS PUBLICAS Y COMUNICACIONES"/>
    <x v="0"/>
    <s v="2.7-OBRAS"/>
    <s v="2.7.2-INFRAESTRUCTURA"/>
    <s v="10-FONDO GENERAL"/>
    <s v="16247-CONSTRUCCIÓN PUENTE DE HORMIGÓN POSTENSADO SOBRE RÍO CUABA AFECTADO POR LA VAGUADA DE ABRIL 2022, MUNICIPIO SAN FRANCISCO DE MACORÍS, PROVINCIA DUARTE"/>
  </r>
  <r>
    <n v="32503479.829999998"/>
    <n v="45584504"/>
    <s v="0211-MINISTERIO DE OBRAS PÚBLICAS Y COMUNICACIONES"/>
    <x v="6"/>
    <x v="0"/>
    <x v="1"/>
    <s v="2-SERVICIOS ECONÓMICOS"/>
    <s v="2.6-Transporte"/>
    <s v="2.6.01-Transporte por carretera"/>
    <s v="06-DUARTE"/>
    <s v="98-RECONSTRUCCIÓN  DE LA INFRAESTRUCTURA VIAL URBANA DEL MUNICIPIO ARENOSO, PROVINCIA DUARTE"/>
    <s v="0001-MINISTERIO DE OBRAS PUBLICAS Y COMUNICACIONES"/>
    <s v="01-MINISTERIO DE OBRAS PUBLICAS Y COMUNICACIONES"/>
    <x v="0"/>
    <s v="2.7-OBRAS"/>
    <s v="2.7.2-INFRAESTRUCTURA"/>
    <s v="10-FONDO GENERAL"/>
    <s v="15338-RECONSTRUCCIÓN  DE LA INFRAESTRUCTURA VIAL URBANA DEL MUNICIPIO ARENOSO, PROVINCIA DUARTE"/>
  </r>
  <r>
    <n v="12427485"/>
    <n v="14581006"/>
    <s v="0211-MINISTERIO DE OBRAS PÚBLICAS Y COMUNICACIONES"/>
    <x v="6"/>
    <x v="0"/>
    <x v="1"/>
    <s v="2-SERVICIOS ECONÓMICOS"/>
    <s v="2.6-Transporte"/>
    <s v="2.6.01-Transporte por carretera"/>
    <s v="07-ELIAS PINA"/>
    <s v="94-RECONSTRUCCIÓN DE LA INFRAESTRUCTURA VIAL URBANA DEL MUNICIPIO DE COMENDADOR, PROVINCIA ELIAS PIÑA"/>
    <s v="0001-MINISTERIO DE OBRAS PUBLICAS Y COMUNICACIONES"/>
    <s v="01-MINISTERIO DE OBRAS PUBLICAS Y COMUNICACIONES"/>
    <x v="0"/>
    <s v="2.7-OBRAS"/>
    <s v="2.7.2-INFRAESTRUCTURA"/>
    <s v="10-FONDO GENERAL"/>
    <s v="15334-RECONSTRUCCIÓN DE LA INFRAESTRUCTURA VIAL URBANA DEL MUNICIPIO DE COMENDADOR, PROVINCIA ELIAS PIÑA"/>
  </r>
  <r>
    <n v="112982941.73"/>
    <n v="120888119"/>
    <s v="0211-MINISTERIO DE OBRAS PÚBLICAS Y COMUNICACIONES"/>
    <x v="6"/>
    <x v="0"/>
    <x v="1"/>
    <s v="2-SERVICIOS ECONÓMICOS"/>
    <s v="2.6-Transporte"/>
    <s v="2.6.01-Transporte por carretera"/>
    <s v="08-EL SEIBO"/>
    <s v="67-RECONSTRUCCIÓN DE LA INFRAESTRUCTURA VIAL URBANA DEL MUNICIPIO EL SEIBO, PROVINCIA EL SEIBO"/>
    <s v="0001-MINISTERIO DE OBRAS PUBLICAS Y COMUNICACIONES"/>
    <s v="01-MINISTERIO DE OBRAS PUBLICAS Y COMUNICACIONES"/>
    <x v="0"/>
    <s v="2.7-OBRAS"/>
    <s v="2.7.2-INFRAESTRUCTURA"/>
    <s v="50-CRÉDITO INTERNO"/>
    <s v="16084-RECONSTRUCCIÓN DE LA INFRAESTRUCTURA VIAL URBANA DEL MUNICIPIO EL SEIBO, PROVINCIA EL SEIBO"/>
  </r>
  <r>
    <n v="5904900"/>
    <n v="5904900"/>
    <s v="0211-MINISTERIO DE OBRAS PÚBLICAS Y COMUNICACIONES"/>
    <x v="6"/>
    <x v="0"/>
    <x v="1"/>
    <s v="2-SERVICIOS ECONÓMICOS"/>
    <s v="2.6-Transporte"/>
    <s v="2.6.01-Transporte por carretera"/>
    <s v="08-EL SEIBO"/>
    <s v="68-RECONSTRUCCIÓN DE LA INFRAESTRUCTURA VIAL URBANA DEL MUNICIPIO MICHES, PROVINCIA EL SEIBO"/>
    <s v="0001-MINISTERIO DE OBRAS PUBLICAS Y COMUNICACIONES"/>
    <s v="01-MINISTERIO DE OBRAS PUBLICAS Y COMUNICACIONES"/>
    <x v="0"/>
    <s v="2.7-OBRAS"/>
    <s v="2.7.2-INFRAESTRUCTURA"/>
    <s v="10-FONDO GENERAL"/>
    <s v="16085-RECONSTRUCCIÓN DE LA INFRAESTRUCTURA VIAL URBANA DEL MUNICIPIO MICHES, PROVINCIA EL SEIBO"/>
  </r>
  <r>
    <n v="0"/>
    <n v="0"/>
    <s v="0211-MINISTERIO DE OBRAS PÚBLICAS Y COMUNICACIONES"/>
    <x v="6"/>
    <x v="0"/>
    <x v="1"/>
    <s v="2-SERVICIOS ECONÓMICOS"/>
    <s v="2.6-Transporte"/>
    <s v="2.6.01-Transporte por carretera"/>
    <s v="08-EL SEIBO"/>
    <s v="90-RECONSTRUCCIÓN DEL CAMINO VECINAL EL CUEY - EL PALMAR - LOS PRIETOS, MUNICIPIO SANTA CRUZ DE EL SEIBO, PROVINCIA EL SEIBO"/>
    <s v="0001-MINISTERIO DE OBRAS PUBLICAS Y COMUNICACIONES"/>
    <s v="01-MINISTERIO DE OBRAS PUBLICAS Y COMUNICACIONES"/>
    <x v="0"/>
    <s v="2.7-OBRAS"/>
    <s v="2.7.2-INFRAESTRUCTURA"/>
    <s v="10-FONDO GENERAL"/>
    <s v="16335-RECONSTRUCCIÓN DEL CAMINO VECINAL EL CUEY - EL PALMAR - LOS PRIETOS, MUNICIPIO SANTA CRUZ DE EL SEIBO, PROVINCIA EL SEIBO"/>
  </r>
  <r>
    <n v="0"/>
    <n v="10275573"/>
    <s v="0211-MINISTERIO DE OBRAS PÚBLICAS Y COMUNICACIONES"/>
    <x v="6"/>
    <x v="0"/>
    <x v="1"/>
    <s v="2-SERVICIOS ECONÓMICOS"/>
    <s v="2.6-Transporte"/>
    <s v="2.6.01-Transporte por carretera"/>
    <s v="09-ESPAILLAT"/>
    <s v="57-RECONSTRUCCIÓN DE LA INFRAESTRUCTURA VIAL URBANA DEL MUNICIPIO DE MOCA, PROVINCIA ESPAILLAT"/>
    <s v="0001-MINISTERIO DE OBRAS PUBLICAS Y COMUNICACIONES"/>
    <s v="01-MINISTERIO DE OBRAS PUBLICAS Y COMUNICACIONES"/>
    <x v="0"/>
    <s v="2.7-OBRAS"/>
    <s v="2.7.2-INFRAESTRUCTURA"/>
    <s v="10-FONDO GENERAL"/>
    <s v="15061-RECONSTRUCCIÓN DE LA INFRAESTRUCTURA VIAL URBANA DEL MUNICIPIO DE MOCA, PROVINCIA ESPAILLAT"/>
  </r>
  <r>
    <n v="197123697.63"/>
    <n v="0"/>
    <s v="0211-MINISTERIO DE OBRAS PÚBLICAS Y COMUNICACIONES"/>
    <x v="6"/>
    <x v="0"/>
    <x v="1"/>
    <s v="2-SERVICIOS ECONÓMICOS"/>
    <s v="2.6-Transporte"/>
    <s v="2.6.01-Transporte por carretera"/>
    <s v="09-ESPAILLAT"/>
    <s v="88-CONSTRUCCIÓN  DEL TRAMO DE CARRETERA ENLACE VIAL ESTANCIA NUEVA HASTA EL CRUCE DE CHERO MUNICIPIO MOCA, PROVINCIA ESPAILLAT"/>
    <s v="0001-MINISTERIO DE OBRAS PUBLICAS Y COMUNICACIONES"/>
    <s v="01-MINISTERIO DE OBRAS PUBLICAS Y COMUNICACIONES"/>
    <x v="0"/>
    <s v="2.7-OBRAS"/>
    <s v="2.7.2-INFRAESTRUCTURA"/>
    <s v="10-FONDO GENERAL"/>
    <s v="16337-CONSTRUCCIÓN  DEL TRAMO DE CARRETERA ENLACE VIAL ESTANCIA NUEVA HASTA EL CRUCE DE CHERO MUNICIPIO MOCA, PROVINCIA ESPAILLAT"/>
  </r>
  <r>
    <n v="5392601"/>
    <n v="5793525"/>
    <s v="0211-MINISTERIO DE OBRAS PÚBLICAS Y COMUNICACIONES"/>
    <x v="6"/>
    <x v="0"/>
    <x v="1"/>
    <s v="2-SERVICIOS ECONÓMICOS"/>
    <s v="2.6-Transporte"/>
    <s v="2.6.01-Transporte por carretera"/>
    <s v="10-INDEPENDENCIA"/>
    <s v="45-RECONSTRUCCIÓN DE INFRAESTRUCTURA VIAL URBANA DEL MUNICIPIO JIMANI, PROVINCIA INDEPENDENCIA"/>
    <s v="0001-MINISTERIO DE OBRAS PUBLICAS Y COMUNICACIONES"/>
    <s v="01-MINISTERIO DE OBRAS PUBLICAS Y COMUNICACIONES"/>
    <x v="0"/>
    <s v="2.7-OBRAS"/>
    <s v="2.7.2-INFRAESTRUCTURA"/>
    <s v="10-FONDO GENERAL"/>
    <s v="15034-RECONSTRUCCIÓN DE INFRAESTRUCTURA VIAL URBANA DEL MUNICIPIO JIMANI, PROVINCIA INDEPENDENCIA"/>
  </r>
  <r>
    <n v="15000000"/>
    <n v="16418632"/>
    <s v="0211-MINISTERIO DE OBRAS PÚBLICAS Y COMUNICACIONES"/>
    <x v="6"/>
    <x v="0"/>
    <x v="1"/>
    <s v="2-SERVICIOS ECONÓMICOS"/>
    <s v="2.6-Transporte"/>
    <s v="2.6.01-Transporte por carretera"/>
    <s v="10-INDEPENDENCIA"/>
    <s v="87-RECONSTRUCCIÓN DE LA INFRAESTRUCTURA VIAL URBANA DEL MUNICIPIO CRISTÓBAL, PROVINCIA INDEPENDENCIA"/>
    <s v="0001-MINISTERIO DE OBRAS PUBLICAS Y COMUNICACIONES"/>
    <s v="01-MINISTERIO DE OBRAS PUBLICAS Y COMUNICACIONES"/>
    <x v="0"/>
    <s v="2.7-OBRAS"/>
    <s v="2.7.2-INFRAESTRUCTURA"/>
    <s v="10-FONDO GENERAL"/>
    <s v="16104-RECONSTRUCCIÓN DE LA INFRAESTRUCTURA VIAL URBANA DEL MUNICIPIO CRISTÓBAL, PROVINCIA INDEPENDENCIA"/>
  </r>
  <r>
    <n v="0"/>
    <n v="7380509"/>
    <s v="0211-MINISTERIO DE OBRAS PÚBLICAS Y COMUNICACIONES"/>
    <x v="6"/>
    <x v="0"/>
    <x v="1"/>
    <s v="2-SERVICIOS ECONÓMICOS"/>
    <s v="2.6-Transporte"/>
    <s v="2.6.01-Transporte por carretera"/>
    <s v="10-INDEPENDENCIA"/>
    <s v="89-RECONSTRUCCIÓN DE LA INFRAESTRUCTURA VIAL URBANA DEL MUNICIPIO DUVERGÉ, PROVINCIA INDEPENDENCIA"/>
    <s v="0001-MINISTERIO DE OBRAS PUBLICAS Y COMUNICACIONES"/>
    <s v="01-MINISTERIO DE OBRAS PUBLICAS Y COMUNICACIONES"/>
    <x v="0"/>
    <s v="2.7-OBRAS"/>
    <s v="2.7.2-INFRAESTRUCTURA"/>
    <s v="10-FONDO GENERAL"/>
    <s v="15329-RECONSTRUCCIÓN DE LA INFRAESTRUCTURA VIAL URBANA DEL MUNICIPIO DUVERGÉ, PROVINCIA INDEPENDENCIA"/>
  </r>
  <r>
    <n v="0"/>
    <n v="4650321"/>
    <s v="0211-MINISTERIO DE OBRAS PÚBLICAS Y COMUNICACIONES"/>
    <x v="6"/>
    <x v="0"/>
    <x v="1"/>
    <s v="2-SERVICIOS ECONÓMICOS"/>
    <s v="2.6-Transporte"/>
    <s v="2.6.01-Transporte por carretera"/>
    <s v="10-INDEPENDENCIA"/>
    <s v="89-RECONSTRUCCIÓN DE LA INFRAESTRUCTURA VIAL URBANA DEL MUNICIPIO DUVERGÉ, PROVINCIA INDEPENDENCIA"/>
    <s v="0001-MINISTERIO DE OBRAS PUBLICAS Y COMUNICACIONES"/>
    <s v="01-MINISTERIO DE OBRAS PUBLICAS Y COMUNICACIONES"/>
    <x v="0"/>
    <s v="2.7-OBRAS"/>
    <s v="2.7.2-INFRAESTRUCTURA"/>
    <s v="10-FONDO GENERAL"/>
    <s v="16106-RECONSTRUCCIÓN DE LA INFRAESTRUCTURA VIAL URBANA DEL MUNICIPIO MELLA, PROVINCIA INDEPENDENCIA"/>
  </r>
  <r>
    <n v="0"/>
    <n v="10656771"/>
    <s v="0211-MINISTERIO DE OBRAS PÚBLICAS Y COMUNICACIONES"/>
    <x v="6"/>
    <x v="0"/>
    <x v="1"/>
    <s v="2-SERVICIOS ECONÓMICOS"/>
    <s v="2.6-Transporte"/>
    <s v="2.6.01-Transporte por carretera"/>
    <s v="10-INDEPENDENCIA"/>
    <s v="90-RECONSTRUCCIÓN DE LA INFRAESTRUCTURA VIAL URBANA DEL MUNICIPIO POSTRER RÍO, PROVINCIA INDEPENDENCIA"/>
    <s v="0001-MINISTERIO DE OBRAS PUBLICAS Y COMUNICACIONES"/>
    <s v="01-MINISTERIO DE OBRAS PUBLICAS Y COMUNICACIONES"/>
    <x v="0"/>
    <s v="2.7-OBRAS"/>
    <s v="2.7.2-INFRAESTRUCTURA"/>
    <s v="10-FONDO GENERAL"/>
    <s v="16107-RECONSTRUCCIÓN DE LA INFRAESTRUCTURA VIAL URBANA DEL MUNICIPIO POSTRER RÍO, PROVINCIA INDEPENDENCIA"/>
  </r>
  <r>
    <n v="0"/>
    <n v="0"/>
    <s v="0211-MINISTERIO DE OBRAS PÚBLICAS Y COMUNICACIONES"/>
    <x v="6"/>
    <x v="0"/>
    <x v="1"/>
    <s v="2-SERVICIOS ECONÓMICOS"/>
    <s v="2.6-Transporte"/>
    <s v="2.6.01-Transporte por carretera"/>
    <s v="11-LA ALTAGRACIA"/>
    <s v="35-CONSTRUCCIÓN CIRCUNVALACION LA OTRA BANDA (ENTRE LAS CARRETERAS HIGUEY - LA OTRA BANDA -VERON), PROVINCIA LA ALTAGRACIA"/>
    <s v="0001-MINISTERIO DE OBRAS PUBLICAS Y COMUNICACIONES"/>
    <s v="01-MINISTERIO DE OBRAS PUBLICAS Y COMUNICACIONES"/>
    <x v="0"/>
    <s v="2.7-OBRAS"/>
    <s v="2.7.2-INFRAESTRUCTURA"/>
    <s v="20-FONDOS CON DESTINO ESPECÍFICO"/>
    <s v="14305-CONSTRUCCIÓN CIRCUNVALACION LA OTRA BANDA (ENTRE LAS CARRETERAS HIGUEY - LA OTRA BANDA -VERON), PROVINCIA LA ALTAGRACIA"/>
  </r>
  <r>
    <n v="5402862"/>
    <n v="5922686"/>
    <s v="0211-MINISTERIO DE OBRAS PÚBLICAS Y COMUNICACIONES"/>
    <x v="6"/>
    <x v="0"/>
    <x v="1"/>
    <s v="2-SERVICIOS ECONÓMICOS"/>
    <s v="2.6-Transporte"/>
    <s v="2.6.01-Transporte por carretera"/>
    <s v="11-LA ALTAGRACIA"/>
    <s v="51-RECONSTRUCCIÓN DE LA INFRAESTRUCTURA VIAL URBANA DEL MUNICIPIO DE HIGUEY, PROVINCIA LA ALTAGRACIA"/>
    <s v="0001-MINISTERIO DE OBRAS PUBLICAS Y COMUNICACIONES"/>
    <s v="01-MINISTERIO DE OBRAS PUBLICAS Y COMUNICACIONES"/>
    <x v="0"/>
    <s v="2.7-OBRAS"/>
    <s v="2.7.2-INFRAESTRUCTURA"/>
    <s v="10-FONDO GENERAL"/>
    <s v="15055-RECONSTRUCCIÓN DE LA INFRAESTRUCTURA VIAL URBANA DEL MUNICIPIO DE HIGUEY, PROVINCIA LA ALTAGRACIA"/>
  </r>
  <r>
    <n v="4645412"/>
    <n v="4645412"/>
    <s v="0211-MINISTERIO DE OBRAS PÚBLICAS Y COMUNICACIONES"/>
    <x v="6"/>
    <x v="0"/>
    <x v="1"/>
    <s v="2-SERVICIOS ECONÓMICOS"/>
    <s v="2.6-Transporte"/>
    <s v="2.6.01-Transporte por carretera"/>
    <s v="11-LA ALTAGRACIA"/>
    <s v="66-RECONSTRUCCIÓN DE LA INFRAESTRUCTURA VIAL URBANA DEL MUNICIPIO SAN RAFAEL DE YUMA, PROVINCIA LA ALTAGRACIA"/>
    <s v="0001-MINISTERIO DE OBRAS PUBLICAS Y COMUNICACIONES"/>
    <s v="01-MINISTERIO DE OBRAS PUBLICAS Y COMUNICACIONES"/>
    <x v="0"/>
    <s v="2.7-OBRAS"/>
    <s v="2.7.2-INFRAESTRUCTURA"/>
    <s v="10-FONDO GENERAL"/>
    <s v="16083-RECONSTRUCCIÓN DE LA INFRAESTRUCTURA VIAL URBANA DEL MUNICIPIO SAN RAFAEL DE YUMA, PROVINCIA LA ALTAGRACIA"/>
  </r>
  <r>
    <n v="17400000"/>
    <n v="19586399"/>
    <s v="0211-MINISTERIO DE OBRAS PÚBLICAS Y COMUNICACIONES"/>
    <x v="6"/>
    <x v="0"/>
    <x v="1"/>
    <s v="2-SERVICIOS ECONÓMICOS"/>
    <s v="2.6-Transporte"/>
    <s v="2.6.01-Transporte por carretera"/>
    <s v="12-LA ROMANA"/>
    <s v="63-RECONSTRUCCIÓN DE LA INFRAESTRUCTURA VIAL URBANA DEL MUNICIPIO DE LA ROMANA, PROVINCIA LA ROMANA"/>
    <s v="0001-MINISTERIO DE OBRAS PUBLICAS Y COMUNICACIONES"/>
    <s v="01-MINISTERIO DE OBRAS PUBLICAS Y COMUNICACIONES"/>
    <x v="0"/>
    <s v="2.7-OBRAS"/>
    <s v="2.7.2-INFRAESTRUCTURA"/>
    <s v="10-FONDO GENERAL"/>
    <s v="15067-RECONSTRUCCIÓN DE LA INFRAESTRUCTURA VIAL URBANA DEL MUNICIPIO DE LA ROMANA, PROVINCIA LA ROMANA"/>
  </r>
  <r>
    <n v="2875000"/>
    <n v="3042679"/>
    <s v="0211-MINISTERIO DE OBRAS PÚBLICAS Y COMUNICACIONES"/>
    <x v="6"/>
    <x v="0"/>
    <x v="1"/>
    <s v="2-SERVICIOS ECONÓMICOS"/>
    <s v="2.6-Transporte"/>
    <s v="2.6.01-Transporte por carretera"/>
    <s v="12-LA ROMANA"/>
    <s v="64-RECONSTRUCCIÓN  DE LA INFRAESTRUCTURA VIAL URBANA DEL MUNICIPIO GUAYMATE, PROVINCIA LA ROMANA"/>
    <s v="0001-MINISTERIO DE OBRAS PUBLICAS Y COMUNICACIONES"/>
    <s v="01-MINISTERIO DE OBRAS PUBLICAS Y COMUNICACIONES"/>
    <x v="0"/>
    <s v="2.7-OBRAS"/>
    <s v="2.7.2-INFRAESTRUCTURA"/>
    <s v="10-FONDO GENERAL"/>
    <s v="16081-RECONSTRUCCIÓN  DE LA INFRAESTRUCTURA VIAL URBANA DEL MUNICIPIO GUAYMATE, PROVINCIA LA ROMANA"/>
  </r>
  <r>
    <n v="6475000"/>
    <n v="6475292"/>
    <s v="0211-MINISTERIO DE OBRAS PÚBLICAS Y COMUNICACIONES"/>
    <x v="6"/>
    <x v="0"/>
    <x v="1"/>
    <s v="2-SERVICIOS ECONÓMICOS"/>
    <s v="2.6-Transporte"/>
    <s v="2.6.01-Transporte por carretera"/>
    <s v="12-LA ROMANA"/>
    <s v="65-RECONSTRUCCIÓN DE LA INFRAESTRUCTURA VIAL URBANA DEL MUNICIPIO VILLA HERMOSA, PROVINCIA LA ROMANA"/>
    <s v="0001-MINISTERIO DE OBRAS PUBLICAS Y COMUNICACIONES"/>
    <s v="01-MINISTERIO DE OBRAS PUBLICAS Y COMUNICACIONES"/>
    <x v="0"/>
    <s v="2.7-OBRAS"/>
    <s v="2.7.2-INFRAESTRUCTURA"/>
    <s v="10-FONDO GENERAL"/>
    <s v="16082-RECONSTRUCCIÓN DE LA INFRAESTRUCTURA VIAL URBANA DEL MUNICIPIO VILLA HERMOSA, PROVINCIA LA ROMANA"/>
  </r>
  <r>
    <n v="0"/>
    <n v="551260"/>
    <s v="0211-MINISTERIO DE OBRAS PÚBLICAS Y COMUNICACIONES"/>
    <x v="6"/>
    <x v="0"/>
    <x v="1"/>
    <s v="2-SERVICIOS ECONÓMICOS"/>
    <s v="2.6-Transporte"/>
    <s v="2.6.01-Transporte por carretera"/>
    <s v="13-LA VEGA"/>
    <s v="35-RECONSTRUCCIÓN DE PUENTE AFECTADO POR LA VAGUADA DE ABRIL 2022, SOBRE EL RIO ARROYO LOS CHARCOS, MUNICIPIO CONCEPCIÓN DE LA VEGA, PROVINCIA LA VEGA"/>
    <s v="0001-MINISTERIO DE OBRAS PUBLICAS Y COMUNICACIONES"/>
    <s v="01-MINISTERIO DE OBRAS PUBLICAS Y COMUNICACIONES"/>
    <x v="0"/>
    <s v="2.7-OBRAS"/>
    <s v="2.7.2-INFRAESTRUCTURA"/>
    <s v="10-FONDO GENERAL"/>
    <s v="16213-RECONSTRUCCIÓN DE PUENTE AFECTADO POR LA VAGUADA DE ABRIL 2022, SOBRE EL RIO ARROYO LOS CHARCOS, MUNICIPIO CONCEPCIÓN DE LA VEGA, PROVINCIA LA VEGA"/>
  </r>
  <r>
    <n v="23500000"/>
    <n v="25351749"/>
    <s v="0211-MINISTERIO DE OBRAS PÚBLICAS Y COMUNICACIONES"/>
    <x v="6"/>
    <x v="0"/>
    <x v="1"/>
    <s v="2-SERVICIOS ECONÓMICOS"/>
    <s v="2.6-Transporte"/>
    <s v="2.6.01-Transporte por carretera"/>
    <s v="13-LA VEGA"/>
    <s v="46-RECONSTRUCCIÓN DE LA INFRAESTRUCTURA VIAL URBANA DEL MUNICIPIO CONSTANZA, PROVINCIA LA VEGA"/>
    <s v="0001-MINISTERIO DE OBRAS PUBLICAS Y COMUNICACIONES"/>
    <s v="01-MINISTERIO DE OBRAS PUBLICAS Y COMUNICACIONES"/>
    <x v="0"/>
    <s v="2.7-OBRAS"/>
    <s v="2.7.2-INFRAESTRUCTURA"/>
    <s v="10-FONDO GENERAL"/>
    <s v="15932-RECONSTRUCCIÓN DE LA INFRAESTRUCTURA VIAL URBANA DEL MUNICIPIO CONSTANZA, PROVINCIA LA VEGA"/>
  </r>
  <r>
    <n v="0"/>
    <n v="12733792"/>
    <s v="0211-MINISTERIO DE OBRAS PÚBLICAS Y COMUNICACIONES"/>
    <x v="6"/>
    <x v="0"/>
    <x v="1"/>
    <s v="2-SERVICIOS ECONÓMICOS"/>
    <s v="2.6-Transporte"/>
    <s v="2.6.01-Transporte por carretera"/>
    <s v="13-LA VEGA"/>
    <s v="50-RECONSTRUCCIÓN DE LA INFRAESTRUCTURA VIAL URBANA DEL MUNICIPIO JIMA ABAJO, PROVINCIA LA VEGA"/>
    <s v="0001-MINISTERIO DE OBRAS PUBLICAS Y COMUNICACIONES"/>
    <s v="01-MINISTERIO DE OBRAS PUBLICAS Y COMUNICACIONES"/>
    <x v="0"/>
    <s v="2.7-OBRAS"/>
    <s v="2.7.2-INFRAESTRUCTURA"/>
    <s v="10-FONDO GENERAL"/>
    <s v="15936-RECONSTRUCCIÓN DE LA INFRAESTRUCTURA VIAL URBANA DEL MUNICIPIO JIMA ABAJO, PROVINCIA LA VEGA"/>
  </r>
  <r>
    <n v="11343108"/>
    <n v="12271996"/>
    <s v="0211-MINISTERIO DE OBRAS PÚBLICAS Y COMUNICACIONES"/>
    <x v="6"/>
    <x v="0"/>
    <x v="1"/>
    <s v="2-SERVICIOS ECONÓMICOS"/>
    <s v="2.6-Transporte"/>
    <s v="2.6.01-Transporte por carretera"/>
    <s v="13-LA VEGA"/>
    <s v="65-RECONSTRUCCIÓN DE INFRAESTRUCTURA VIAL URBANA DEL MUNICIPIO LA VEGA, PROVINCIA LA VEGA"/>
    <s v="0001-MINISTERIO DE OBRAS PUBLICAS Y COMUNICACIONES"/>
    <s v="01-MINISTERIO DE OBRAS PUBLICAS Y COMUNICACIONES"/>
    <x v="0"/>
    <s v="2.7-OBRAS"/>
    <s v="2.7.2-INFRAESTRUCTURA"/>
    <s v="10-FONDO GENERAL"/>
    <s v="15069-RECONSTRUCCIÓN DE INFRAESTRUCTURA VIAL URBANA DEL MUNICIPIO LA VEGA, PROVINCIA LA VEGA"/>
  </r>
  <r>
    <n v="0"/>
    <n v="0"/>
    <s v="0211-MINISTERIO DE OBRAS PÚBLICAS Y COMUNICACIONES"/>
    <x v="6"/>
    <x v="0"/>
    <x v="1"/>
    <s v="2-SERVICIOS ECONÓMICOS"/>
    <s v="2.6-Transporte"/>
    <s v="2.6.01-Transporte por carretera"/>
    <s v="13-LA VEGA"/>
    <s v="94-RECONSTRUCCIÓN RECONSTRUCCIÓN CARRETERA JARABACOA (DESDE C/ FEDERICO BASILIS) HASTA JUNUMUCÚ, MUNICIPIO JARABACOA, PROVINCIA LA VEGA"/>
    <s v="0001-MINISTERIO DE OBRAS PUBLICAS Y COMUNICACIONES"/>
    <s v="01-MINISTERIO DE OBRAS PUBLICAS Y COMUNICACIONES"/>
    <x v="0"/>
    <s v="2.7-OBRAS"/>
    <s v="2.7.2-INFRAESTRUCTURA"/>
    <s v="10-FONDO GENERAL"/>
    <s v="16378-RECONSTRUCCIÓN RECONSTRUCCIÓN CARRETERA JARABACOA (DESDE C/ FEDERICO BASILIS) HASTA JUNUMUCÚ, MUNICIPIO JARABACOA, PROVINCIA LA VEGA"/>
  </r>
  <r>
    <n v="10831604"/>
    <n v="11664804"/>
    <s v="0211-MINISTERIO DE OBRAS PÚBLICAS Y COMUNICACIONES"/>
    <x v="6"/>
    <x v="0"/>
    <x v="1"/>
    <s v="2-SERVICIOS ECONÓMICOS"/>
    <s v="2.6-Transporte"/>
    <s v="2.6.01-Transporte por carretera"/>
    <s v="13-LA VEGA"/>
    <s v="95-RECONSTRUCCIÓN DE LA INFRAESTRUCTURA VIAL URBANA DEL MUNICIPIO JARABACOA, PROVINCIA LA VEGA"/>
    <s v="0001-MINISTERIO DE OBRAS PUBLICAS Y COMUNICACIONES"/>
    <s v="01-MINISTERIO DE OBRAS PUBLICAS Y COMUNICACIONES"/>
    <x v="0"/>
    <s v="2.7-OBRAS"/>
    <s v="2.7.2-INFRAESTRUCTURA"/>
    <s v="10-FONDO GENERAL"/>
    <s v="15335-RECONSTRUCCIÓN DE LA INFRAESTRUCTURA VIAL URBANA DEL MUNICIPIO JARABACOA, PROVINCIA LA VEGA"/>
  </r>
  <r>
    <n v="5580876.2400000002"/>
    <n v="10751224"/>
    <s v="0211-MINISTERIO DE OBRAS PÚBLICAS Y COMUNICACIONES"/>
    <x v="6"/>
    <x v="0"/>
    <x v="1"/>
    <s v="2-SERVICIOS ECONÓMICOS"/>
    <s v="2.6-Transporte"/>
    <s v="2.6.01-Transporte por carretera"/>
    <s v="14-MARIA TRINIDAD SANCHEZ"/>
    <s v="10-RECONSTRUCCIÓN DE LA INFRAESTRUCTURA VIAL URBANA DEL MUNICIPIO RIO SAN JUAN PROVINCIA MARÍA TRINIDAD SÁNCHEZ"/>
    <s v="0001-MINISTERIO DE OBRAS PUBLICAS Y COMUNICACIONES"/>
    <s v="01-MINISTERIO DE OBRAS PUBLICAS Y COMUNICACIONES"/>
    <x v="0"/>
    <s v="2.7-OBRAS"/>
    <s v="2.7.2-INFRAESTRUCTURA"/>
    <s v="10-FONDO GENERAL"/>
    <s v="15393-RECONSTRUCCIÓN DE LA INFRAESTRUCTURA VIAL URBANA DEL MUNICIPIO RIO SAN JUAN PROVINCIA MARÍA TRINIDAD SÁNCHEZ"/>
  </r>
  <r>
    <n v="3103028"/>
    <n v="3103028"/>
    <s v="0211-MINISTERIO DE OBRAS PÚBLICAS Y COMUNICACIONES"/>
    <x v="6"/>
    <x v="0"/>
    <x v="1"/>
    <s v="2-SERVICIOS ECONÓMICOS"/>
    <s v="2.6-Transporte"/>
    <s v="2.6.01-Transporte por carretera"/>
    <s v="14-MARIA TRINIDAD SANCHEZ"/>
    <s v="28-RECONSTRUCCIÓN CAMINO VECINAL MATA BONITA - LOS MEMISOS, PROVINCIA MARÍA TRINIDAD SÁNCHEZ"/>
    <s v="0001-MINISTERIO DE OBRAS PUBLICAS Y COMUNICACIONES"/>
    <s v="01-MINISTERIO DE OBRAS PUBLICAS Y COMUNICACIONES"/>
    <x v="0"/>
    <s v="2.7-OBRAS"/>
    <s v="2.7.2-INFRAESTRUCTURA"/>
    <s v="10-FONDO GENERAL"/>
    <s v="15104-RECONSTRUCCIÓN CAMINO VECINAL MATA BONITA - LOS MEMISOS, PROVINCIA MARÍA TRINIDAD SÁNCHEZ"/>
  </r>
  <r>
    <n v="13329593"/>
    <n v="9329593"/>
    <s v="0211-MINISTERIO DE OBRAS PÚBLICAS Y COMUNICACIONES"/>
    <x v="6"/>
    <x v="0"/>
    <x v="1"/>
    <s v="2-SERVICIOS ECONÓMICOS"/>
    <s v="2.6-Transporte"/>
    <s v="2.6.01-Transporte por carretera"/>
    <s v="14-MARIA TRINIDAD SANCHEZ"/>
    <s v="29-RECONSTRUCCIÓN DE LA INFRAESTRUCTURA VIAL DE LAS COMUNIDADES LA CIMARRA Y EL FACTOR, PROV. MARÍA TRINIDAD SÁNCHEZ"/>
    <s v="0001-MINISTERIO DE OBRAS PUBLICAS Y COMUNICACIONES"/>
    <s v="01-MINISTERIO DE OBRAS PUBLICAS Y COMUNICACIONES"/>
    <x v="0"/>
    <s v="2.7-OBRAS"/>
    <s v="2.7.2-INFRAESTRUCTURA"/>
    <s v="10-FONDO GENERAL"/>
    <s v="15105-RECONSTRUCCIÓN DE LA INFRAESTRUCTURA VIAL DE LAS COMUNIDADES LA CIMARRA Y EL FACTOR, PROV. MARÍA TRINIDAD SÁNCHEZ"/>
  </r>
  <r>
    <n v="0"/>
    <n v="10525786"/>
    <s v="0211-MINISTERIO DE OBRAS PÚBLICAS Y COMUNICACIONES"/>
    <x v="6"/>
    <x v="0"/>
    <x v="1"/>
    <s v="2-SERVICIOS ECONÓMICOS"/>
    <s v="2.6-Transporte"/>
    <s v="2.6.01-Transporte por carretera"/>
    <s v="14-MARIA TRINIDAD SANCHEZ"/>
    <s v="32-RECONSTRUCCIÓN DE LA INFRAESTRUCTURA VIAL URBANA DEL MUNICIPIO DE CABRERA, PROVINCIA MARÍA TRINIDAD SÁNCHEZ"/>
    <s v="0001-MINISTERIO DE OBRAS PUBLICAS Y COMUNICACIONES"/>
    <s v="01-MINISTERIO DE OBRAS PUBLICAS Y COMUNICACIONES"/>
    <x v="0"/>
    <s v="2.7-OBRAS"/>
    <s v="2.7.2-INFRAESTRUCTURA"/>
    <s v="10-FONDO GENERAL"/>
    <s v="15108-RECONSTRUCCIÓN DE LA INFRAESTRUCTURA VIAL URBANA DEL MUNICIPIO DE CABRERA, PROVINCIA MARÍA TRINIDAD SÁNCHEZ"/>
  </r>
  <r>
    <n v="1596267.76"/>
    <n v="6840472"/>
    <s v="0211-MINISTERIO DE OBRAS PÚBLICAS Y COMUNICACIONES"/>
    <x v="6"/>
    <x v="0"/>
    <x v="1"/>
    <s v="2-SERVICIOS ECONÓMICOS"/>
    <s v="2.6-Transporte"/>
    <s v="2.6.01-Transporte por carretera"/>
    <s v="14-MARIA TRINIDAD SANCHEZ"/>
    <s v="73-RECONSTRUCCIÓN DE LA INFRAESTRUCTURA VIAL URBANA DEL MUNICIPIO CABRERA, PROVINCIA MARÍA TRINIDAD SÁNCHEZ"/>
    <s v="0001-MINISTERIO DE OBRAS PUBLICAS Y COMUNICACIONES"/>
    <s v="01-MINISTERIO DE OBRAS PUBLICAS Y COMUNICACIONES"/>
    <x v="0"/>
    <s v="2.7-OBRAS"/>
    <s v="2.7.2-INFRAESTRUCTURA"/>
    <s v="10-FONDO GENERAL"/>
    <s v="16090-RECONSTRUCCIÓN DE LA INFRAESTRUCTURA VIAL URBANA DEL MUNICIPIO CABRERA, PROVINCIA MARÍA TRINIDAD SÁNCHEZ"/>
  </r>
  <r>
    <n v="11313081.48"/>
    <n v="11565798"/>
    <s v="0211-MINISTERIO DE OBRAS PÚBLICAS Y COMUNICACIONES"/>
    <x v="6"/>
    <x v="0"/>
    <x v="1"/>
    <s v="2-SERVICIOS ECONÓMICOS"/>
    <s v="2.6-Transporte"/>
    <s v="2.6.01-Transporte por carretera"/>
    <s v="14-MARIA TRINIDAD SANCHEZ"/>
    <s v="91-RECONSTRUCCIÓN DE LA INFRAESTRUCTURA VIAL URBANA DEL MUNICIPIO DE NAGUA, PROVINCIA MARÍA TRINIDAD SÁNCHEZ"/>
    <s v="0001-MINISTERIO DE OBRAS PUBLICAS Y COMUNICACIONES"/>
    <s v="01-MINISTERIO DE OBRAS PUBLICAS Y COMUNICACIONES"/>
    <x v="0"/>
    <s v="2.7-OBRAS"/>
    <s v="2.7.2-INFRAESTRUCTURA"/>
    <s v="10-FONDO GENERAL"/>
    <s v="15331-RECONSTRUCCIÓN DE LA INFRAESTRUCTURA VIAL URBANA DEL MUNICIPIO DE NAGUA, PROVINCIA MARÍA TRINIDAD SÁNCHEZ"/>
  </r>
  <r>
    <n v="4875336"/>
    <n v="5250362"/>
    <s v="0211-MINISTERIO DE OBRAS PÚBLICAS Y COMUNICACIONES"/>
    <x v="6"/>
    <x v="0"/>
    <x v="1"/>
    <s v="2-SERVICIOS ECONÓMICOS"/>
    <s v="2.6-Transporte"/>
    <s v="2.6.01-Transporte por carretera"/>
    <s v="14-MARIA TRINIDAD SANCHEZ"/>
    <s v="97-RECONSTRUCCIÓN DE LA INFRAESTRUCTURA VIAL URBANA DEL MUNICIPIO EL FACTOR, PROVINCIA MARÍA TRINIDAD SÁNCHEZ"/>
    <s v="0001-MINISTERIO DE OBRAS PUBLICAS Y COMUNICACIONES"/>
    <s v="01-MINISTERIO DE OBRAS PUBLICAS Y COMUNICACIONES"/>
    <x v="0"/>
    <s v="2.7-OBRAS"/>
    <s v="2.7.2-INFRAESTRUCTURA"/>
    <s v="10-FONDO GENERAL"/>
    <s v="16162-RECONSTRUCCIÓN DE LA INFRAESTRUCTURA VIAL URBANA DEL MUNICIPIO EL FACTOR, PROVINCIA MARÍA TRINIDAD SÁNCHEZ"/>
  </r>
  <r>
    <n v="6897016.9699999997"/>
    <n v="13650942"/>
    <s v="0211-MINISTERIO DE OBRAS PÚBLICAS Y COMUNICACIONES"/>
    <x v="6"/>
    <x v="0"/>
    <x v="1"/>
    <s v="2-SERVICIOS ECONÓMICOS"/>
    <s v="2.6-Transporte"/>
    <s v="2.6.01-Transporte por carretera"/>
    <s v="15-MONTE CRISTI"/>
    <s v="79-RECONSTRUCCIÓN DE LA INFRAESTRUCTURA VIAL URBANA DEL MUNICIPIO GUAYUBIN, PROVINCIA MONTE CRISTI"/>
    <s v="0001-MINISTERIO DE OBRAS PUBLICAS Y COMUNICACIONES"/>
    <s v="01-MINISTERIO DE OBRAS PUBLICAS Y COMUNICACIONES"/>
    <x v="0"/>
    <s v="2.7-OBRAS"/>
    <s v="2.7.2-INFRAESTRUCTURA"/>
    <s v="10-FONDO GENERAL"/>
    <s v="16096-RECONSTRUCCIÓN DE LA INFRAESTRUCTURA VIAL URBANA DEL MUNICIPIO GUAYUBIN, PROVINCIA MONTE CRISTI"/>
  </r>
  <r>
    <n v="0"/>
    <n v="6030416"/>
    <s v="0211-MINISTERIO DE OBRAS PÚBLICAS Y COMUNICACIONES"/>
    <x v="6"/>
    <x v="0"/>
    <x v="1"/>
    <s v="2-SERVICIOS ECONÓMICOS"/>
    <s v="2.6-Transporte"/>
    <s v="2.6.01-Transporte por carretera"/>
    <s v="15-MONTE CRISTI"/>
    <s v="85-RECONSTRUCCIÓN DE LA INFRAESTRUCTURA VIAL URBANA DEL MUNICIPIO CASTAÑUELAS, PROVINCIA MONTE CRISTI"/>
    <s v="0001-MINISTERIO DE OBRAS PUBLICAS Y COMUNICACIONES"/>
    <s v="01-MINISTERIO DE OBRAS PUBLICAS Y COMUNICACIONES"/>
    <x v="0"/>
    <s v="2.7-OBRAS"/>
    <s v="2.7.2-INFRAESTRUCTURA"/>
    <s v="10-FONDO GENERAL"/>
    <s v="16102-RECONSTRUCCIÓN DE LA INFRAESTRUCTURA VIAL URBANA DEL MUNICIPIO CASTAÑUELAS, PROVINCIA MONTE CRISTI"/>
  </r>
  <r>
    <n v="0"/>
    <n v="1620112"/>
    <s v="0211-MINISTERIO DE OBRAS PÚBLICAS Y COMUNICACIONES"/>
    <x v="6"/>
    <x v="0"/>
    <x v="1"/>
    <s v="2-SERVICIOS ECONÓMICOS"/>
    <s v="2.6-Transporte"/>
    <s v="2.6.01-Transporte por carretera"/>
    <s v="15-MONTE CRISTI"/>
    <s v="91-RECONSTRUCCIÓN DE LA INFRAESTRUCTURA VIAL URBANA DEL MUNICIPIO PEPILLO SALCEDO, PROVINCIA MONTE CRISTI"/>
    <s v="0001-MINISTERIO DE OBRAS PUBLICAS Y COMUNICACIONES"/>
    <s v="01-MINISTERIO DE OBRAS PUBLICAS Y COMUNICACIONES"/>
    <x v="0"/>
    <s v="2.7-OBRAS"/>
    <s v="2.7.2-INFRAESTRUCTURA"/>
    <s v="10-FONDO GENERAL"/>
    <s v="16108-RECONSTRUCCIÓN DE LA INFRAESTRUCTURA VIAL URBANA DEL MUNICIPIO PEPILLO SALCEDO, PROVINCIA MONTE CRISTI"/>
  </r>
  <r>
    <n v="358236111.27999997"/>
    <n v="0"/>
    <s v="0211-MINISTERIO DE OBRAS PÚBLICAS Y COMUNICACIONES"/>
    <x v="6"/>
    <x v="0"/>
    <x v="1"/>
    <s v="2-SERVICIOS ECONÓMICOS"/>
    <s v="2.6-Transporte"/>
    <s v="2.6.01-Transporte por carretera"/>
    <s v="16-PEDERNALES"/>
    <s v="10-CONSTRUCCIÓN DE INFRAESTRUCTURA VIAL PARA EL DESARROLLO TURÍSTICO DE CABO ROJO, MUNICIPIO PEDERNALES, PROVINCIA PEDERNALES"/>
    <s v="0001-MINISTERIO DE OBRAS PUBLICAS Y COMUNICACIONES"/>
    <s v="01-MINISTERIO DE OBRAS PUBLICAS Y COMUNICACIONES"/>
    <x v="0"/>
    <s v="2.7-OBRAS"/>
    <s v="2.7.2-INFRAESTRUCTURA"/>
    <s v="10-FONDO GENERAL"/>
    <s v="16370-CONSTRUCCIÓN DE INFRAESTRUCTURA VIAL PARA EL DESARROLLO TURÍSTICO DE CABO ROJO, MUNICIPIO PEDERNALES, PROVINCIA PEDERNALES"/>
  </r>
  <r>
    <n v="4854969.2699999996"/>
    <n v="6979141"/>
    <s v="0211-MINISTERIO DE OBRAS PÚBLICAS Y COMUNICACIONES"/>
    <x v="6"/>
    <x v="0"/>
    <x v="1"/>
    <s v="2-SERVICIOS ECONÓMICOS"/>
    <s v="2.6-Transporte"/>
    <s v="2.6.01-Transporte por carretera"/>
    <s v="16-PEDERNALES"/>
    <s v="37-RECONSTRUCCIÓN DE LA INFRAESTRUCTURA VIAL URBANA DEL MUNICIPIO OVIEDO, PROVINCIA PEDERNALES"/>
    <s v="0001-MINISTERIO DE OBRAS PUBLICAS Y COMUNICACIONES"/>
    <s v="01-MINISTERIO DE OBRAS PUBLICAS Y COMUNICACIONES"/>
    <x v="0"/>
    <s v="2.7-OBRAS"/>
    <s v="2.7.2-INFRAESTRUCTURA"/>
    <s v="10-FONDO GENERAL"/>
    <s v="15815-RECONSTRUCCIÓN DE LA INFRAESTRUCTURA VIAL URBANA DEL MUNICIPIO OVIEDO, PROVINCIA PEDERNALES"/>
  </r>
  <r>
    <n v="12000000"/>
    <n v="13950962"/>
    <s v="0211-MINISTERIO DE OBRAS PÚBLICAS Y COMUNICACIONES"/>
    <x v="6"/>
    <x v="0"/>
    <x v="1"/>
    <s v="2-SERVICIOS ECONÓMICOS"/>
    <s v="2.6-Transporte"/>
    <s v="2.6.01-Transporte por carretera"/>
    <s v="16-PEDERNALES"/>
    <s v="93-RECONSTRUCCIÓN DE LA INFRAESTRUCTURA VIAL URBANA DEL MUNICIPIO PEDERNALES, PROVINCIA PEDERNALES"/>
    <s v="0001-MINISTERIO DE OBRAS PUBLICAS Y COMUNICACIONES"/>
    <s v="01-MINISTERIO DE OBRAS PUBLICAS Y COMUNICACIONES"/>
    <x v="0"/>
    <s v="2.7-OBRAS"/>
    <s v="2.7.2-INFRAESTRUCTURA"/>
    <s v="10-FONDO GENERAL"/>
    <s v="15333-RECONSTRUCCIÓN DE LA INFRAESTRUCTURA VIAL URBANA DEL MUNICIPIO PEDERNALES, PROVINCIA PEDERNALES"/>
  </r>
  <r>
    <n v="0"/>
    <n v="0"/>
    <s v="0211-MINISTERIO DE OBRAS PÚBLICAS Y COMUNICACIONES"/>
    <x v="6"/>
    <x v="0"/>
    <x v="1"/>
    <s v="2-SERVICIOS ECONÓMICOS"/>
    <s v="2.6-Transporte"/>
    <s v="2.6.01-Transporte por carretera"/>
    <s v="17-PERAVIA"/>
    <s v="25-RECONSTRUCCIÓN PUENTE SOBRE ARROYO BAHÍA, CARRETERA BANI - CALDERA, MUNICIPIO BANI, PROVINCIA PERAVIA"/>
    <s v="0001-MINISTERIO DE OBRAS PUBLICAS Y COMUNICACIONES"/>
    <s v="01-MINISTERIO DE OBRAS PUBLICAS Y COMUNICACIONES"/>
    <x v="0"/>
    <s v="2.7-OBRAS"/>
    <s v="2.7.2-INFRAESTRUCTURA"/>
    <s v="50-CRÉDITO INTERNO"/>
    <s v="16571-RECONSTRUCCIÓN PUENTE SOBRE ARROYO BAHÍA, CARRETERA BANI - CALDERA, MUNICIPIO BANI, PROVINCIA PERAVIA"/>
  </r>
  <r>
    <n v="7194458"/>
    <n v="7194458"/>
    <s v="0211-MINISTERIO DE OBRAS PÚBLICAS Y COMUNICACIONES"/>
    <x v="6"/>
    <x v="0"/>
    <x v="1"/>
    <s v="2-SERVICIOS ECONÓMICOS"/>
    <s v="2.6-Transporte"/>
    <s v="2.6.01-Transporte por carretera"/>
    <s v="17-PERAVIA"/>
    <s v="57-RECONSTRUCCIÓN DE LA INFRAESTRUCTURA VIAL URBANA DEL MUNICIPIO NIZAO, PROVINCIA PERAVIA"/>
    <s v="0001-MINISTERIO DE OBRAS PUBLICAS Y COMUNICACIONES"/>
    <s v="01-MINISTERIO DE OBRAS PUBLICAS Y COMUNICACIONES"/>
    <x v="0"/>
    <s v="2.7-OBRAS"/>
    <s v="2.7.2-INFRAESTRUCTURA"/>
    <s v="10-FONDO GENERAL"/>
    <s v="15943-RECONSTRUCCIÓN DE LA INFRAESTRUCTURA VIAL URBANA DEL MUNICIPIO NIZAO, PROVINCIA PERAVIA"/>
  </r>
  <r>
    <n v="55669056"/>
    <n v="57974009"/>
    <s v="0211-MINISTERIO DE OBRAS PÚBLICAS Y COMUNICACIONES"/>
    <x v="6"/>
    <x v="0"/>
    <x v="1"/>
    <s v="2-SERVICIOS ECONÓMICOS"/>
    <s v="2.6-Transporte"/>
    <s v="2.6.01-Transporte por carretera"/>
    <s v="17-PERAVIA"/>
    <s v="61-RECONSTRUCCIÓN  DE INFRAESTRUCTURA VIAL URBANA DEL MUNICIPIO DE BANÍ, PROVINCIA PERAVIA"/>
    <s v="0001-MINISTERIO DE OBRAS PUBLICAS Y COMUNICACIONES"/>
    <s v="01-MINISTERIO DE OBRAS PUBLICAS Y COMUNICACIONES"/>
    <x v="0"/>
    <s v="2.7-OBRAS"/>
    <s v="2.7.2-INFRAESTRUCTURA"/>
    <s v="50-CRÉDITO INTERNO"/>
    <s v="15065-RECONSTRUCCIÓN  DE INFRAESTRUCTURA VIAL URBANA DEL MUNICIPIO DE BANÍ, PROVINCIA PERAVIA"/>
  </r>
  <r>
    <n v="0"/>
    <n v="5435943"/>
    <s v="0211-MINISTERIO DE OBRAS PÚBLICAS Y COMUNICACIONES"/>
    <x v="6"/>
    <x v="0"/>
    <x v="1"/>
    <s v="2-SERVICIOS ECONÓMICOS"/>
    <s v="2.6-Transporte"/>
    <s v="2.6.01-Transporte por carretera"/>
    <s v="18-PUERTO PLATA"/>
    <s v="41-RECONSTRUCCIÓN DE LA INFRAESTRUCTURA VIAL URBANA DEL MUNICIPIO LOS HIDALGOS DE LA PROVINCIA PUERTO PLATA"/>
    <s v="0001-MINISTERIO DE OBRAS PUBLICAS Y COMUNICACIONES"/>
    <s v="01-MINISTERIO DE OBRAS PUBLICAS Y COMUNICACIONES"/>
    <x v="0"/>
    <s v="2.7-OBRAS"/>
    <s v="2.7.2-INFRAESTRUCTURA"/>
    <s v="10-FONDO GENERAL"/>
    <s v="15030-RECONSTRUCCIÓN DE LA INFRAESTRUCTURA VIAL URBANA DEL MUNICIPIO LOS HIDALGOS DE LA PROVINCIA PUERTO PLATA"/>
  </r>
  <r>
    <n v="2992000"/>
    <n v="3278448"/>
    <s v="0211-MINISTERIO DE OBRAS PÚBLICAS Y COMUNICACIONES"/>
    <x v="6"/>
    <x v="0"/>
    <x v="1"/>
    <s v="2-SERVICIOS ECONÓMICOS"/>
    <s v="2.6-Transporte"/>
    <s v="2.6.01-Transporte por carretera"/>
    <s v="18-PUERTO PLATA"/>
    <s v="46-RECONSTRUCCIÓN DE LA INFRAESTRUCTURA VIAL URBANA DEL MUNICIPIO VILLA ISABELA DE LA PROVINCIA PUERTO PLATA"/>
    <s v="0001-MINISTERIO DE OBRAS PUBLICAS Y COMUNICACIONES"/>
    <s v="01-MINISTERIO DE OBRAS PUBLICAS Y COMUNICACIONES"/>
    <x v="0"/>
    <s v="2.7-OBRAS"/>
    <s v="2.7.2-INFRAESTRUCTURA"/>
    <s v="10-FONDO GENERAL"/>
    <s v="15035-RECONSTRUCCIÓN DE LA INFRAESTRUCTURA VIAL URBANA DEL MUNICIPIO VILLA ISABELA DE LA PROVINCIA PUERTO PLATA"/>
  </r>
  <r>
    <n v="4287000"/>
    <n v="4640120"/>
    <s v="0211-MINISTERIO DE OBRAS PÚBLICAS Y COMUNICACIONES"/>
    <x v="6"/>
    <x v="0"/>
    <x v="1"/>
    <s v="2-SERVICIOS ECONÓMICOS"/>
    <s v="2.6-Transporte"/>
    <s v="2.6.01-Transporte por carretera"/>
    <s v="18-PUERTO PLATA"/>
    <s v="48-RECONSTRUCCIÓN DE LA INFRAESTRUCTURA VIAL URBANA DEL MUNICIPIO GUANANICO, PROVINCIA PUERTO PLATA"/>
    <s v="0001-MINISTERIO DE OBRAS PUBLICAS Y COMUNICACIONES"/>
    <s v="01-MINISTERIO DE OBRAS PUBLICAS Y COMUNICACIONES"/>
    <x v="0"/>
    <s v="2.7-OBRAS"/>
    <s v="2.7.2-INFRAESTRUCTURA"/>
    <s v="10-FONDO GENERAL"/>
    <s v="15039-RECONSTRUCCIÓN DE LA INFRAESTRUCTURA VIAL URBANA DEL MUNICIPIO GUANANICO, PROVINCIA PUERTO PLATA"/>
  </r>
  <r>
    <n v="5276000"/>
    <n v="5710494"/>
    <s v="0211-MINISTERIO DE OBRAS PÚBLICAS Y COMUNICACIONES"/>
    <x v="6"/>
    <x v="0"/>
    <x v="1"/>
    <s v="2-SERVICIOS ECONÓMICOS"/>
    <s v="2.6-Transporte"/>
    <s v="2.6.01-Transporte por carretera"/>
    <s v="18-PUERTO PLATA"/>
    <s v="50-RECONSTRUCCIÓN DE LA INFRAESTRUCTURA VIAL URBANA DEL MUNICIPIO ALTAMIRA, PROVINCIA PUERTO PLATA"/>
    <s v="0001-MINISTERIO DE OBRAS PUBLICAS Y COMUNICACIONES"/>
    <s v="01-MINISTERIO DE OBRAS PUBLICAS Y COMUNICACIONES"/>
    <x v="0"/>
    <s v="2.7-OBRAS"/>
    <s v="2.7.2-INFRAESTRUCTURA"/>
    <s v="10-FONDO GENERAL"/>
    <s v="15054-RECONSTRUCCIÓN DE LA INFRAESTRUCTURA VIAL URBANA DEL MUNICIPIO ALTAMIRA, PROVINCIA PUERTO PLATA"/>
  </r>
  <r>
    <n v="10200000"/>
    <n v="11146914"/>
    <s v="0211-MINISTERIO DE OBRAS PÚBLICAS Y COMUNICACIONES"/>
    <x v="6"/>
    <x v="0"/>
    <x v="1"/>
    <s v="2-SERVICIOS ECONÓMICOS"/>
    <s v="2.6-Transporte"/>
    <s v="2.6.01-Transporte por carretera"/>
    <s v="18-PUERTO PLATA"/>
    <s v="66-RECONSTRUCCIÓN DE INFRAESTRUCTURA VIAL URBANA DEL MUNICIPIO DE SAN FELIPE DE PUERTO PLATA, PROVINCIA PUERTO PLATA"/>
    <s v="0001-MINISTERIO DE OBRAS PUBLICAS Y COMUNICACIONES"/>
    <s v="01-MINISTERIO DE OBRAS PUBLICAS Y COMUNICACIONES"/>
    <x v="0"/>
    <s v="2.7-OBRAS"/>
    <s v="2.7.2-INFRAESTRUCTURA"/>
    <s v="10-FONDO GENERAL"/>
    <s v="15070-RECONSTRUCCIÓN DE INFRAESTRUCTURA VIAL URBANA DEL MUNICIPIO DE SAN FELIPE DE PUERTO PLATA, PROVINCIA PUERTO PLATA"/>
  </r>
  <r>
    <n v="1268226.46"/>
    <n v="6750466"/>
    <s v="0211-MINISTERIO DE OBRAS PÚBLICAS Y COMUNICACIONES"/>
    <x v="6"/>
    <x v="0"/>
    <x v="1"/>
    <s v="2-SERVICIOS ECONÓMICOS"/>
    <s v="2.6-Transporte"/>
    <s v="2.6.01-Transporte por carretera"/>
    <s v="18-PUERTO PLATA"/>
    <s v="82-RECONSTRUCCIÓN DE LA INFRAESTRUCTURA VIAL URBANA DEL MUNICIPIO LUPERÓN, PROVINCIA PUERTO PLATA"/>
    <s v="0001-MINISTERIO DE OBRAS PUBLICAS Y COMUNICACIONES"/>
    <s v="01-MINISTERIO DE OBRAS PUBLICAS Y COMUNICACIONES"/>
    <x v="0"/>
    <s v="2.7-OBRAS"/>
    <s v="2.7.2-INFRAESTRUCTURA"/>
    <s v="10-FONDO GENERAL"/>
    <s v="16099-RECONSTRUCCIÓN DE LA INFRAESTRUCTURA VIAL URBANA DEL MUNICIPIO LUPERÓN, PROVINCIA PUERTO PLATA"/>
  </r>
  <r>
    <n v="0"/>
    <n v="8550590"/>
    <s v="0211-MINISTERIO DE OBRAS PÚBLICAS Y COMUNICACIONES"/>
    <x v="6"/>
    <x v="0"/>
    <x v="1"/>
    <s v="2-SERVICIOS ECONÓMICOS"/>
    <s v="2.6-Transporte"/>
    <s v="2.6.01-Transporte por carretera"/>
    <s v="18-PUERTO PLATA"/>
    <s v="86-RECONSTRUCCIÓN DE LA INFRAESTRUCTURA VIAL URBANA DEL MUNICIPIO SOSÚA, PROVINCIA PUERTO PLATA"/>
    <s v="0001-MINISTERIO DE OBRAS PUBLICAS Y COMUNICACIONES"/>
    <s v="01-MINISTERIO DE OBRAS PUBLICAS Y COMUNICACIONES"/>
    <x v="0"/>
    <s v="2.7-OBRAS"/>
    <s v="2.7.2-INFRAESTRUCTURA"/>
    <s v="10-FONDO GENERAL"/>
    <s v="16103-RECONSTRUCCIÓN DE LA INFRAESTRUCTURA VIAL URBANA DEL MUNICIPIO SOSÚA, PROVINCIA PUERTO PLATA"/>
  </r>
  <r>
    <n v="0"/>
    <n v="239761"/>
    <s v="0211-MINISTERIO DE OBRAS PÚBLICAS Y COMUNICACIONES"/>
    <x v="6"/>
    <x v="0"/>
    <x v="1"/>
    <s v="2-SERVICIOS ECONÓMICOS"/>
    <s v="2.6-Transporte"/>
    <s v="2.6.01-Transporte por carretera"/>
    <s v="19-HERMANAS MIRABAL"/>
    <s v="37-RECONSTRUCCIÓN DEL PUENTE SOBRE EL RIO JAYABO AFECTADO POR LA VAGUADA DE ABRIL 2022, EN LA COMUNIDAD CRUZ DE CENOVI, MUNICIPIO VILLA TAPIA, PROVINCIA HERMANAS MIRABAL"/>
    <s v="0001-MINISTERIO DE OBRAS PUBLICAS Y COMUNICACIONES"/>
    <s v="01-MINISTERIO DE OBRAS PUBLICAS Y COMUNICACIONES"/>
    <x v="0"/>
    <s v="2.7-OBRAS"/>
    <s v="2.7.2-INFRAESTRUCTURA"/>
    <s v="10-FONDO GENERAL"/>
    <s v="16215-RECONSTRUCCIÓN DEL PUENTE SOBRE EL RIO JAYABO AFECTADO POR LA VAGUADA DE ABRIL 2022, EN LA COMUNIDAD CRUZ DE CENOVI, MUNICIPIO VILLA TAPIA, PROVINCIA HERMANAS MIRABAL"/>
  </r>
  <r>
    <n v="6000000"/>
    <n v="6311336"/>
    <s v="0211-MINISTERIO DE OBRAS PÚBLICAS Y COMUNICACIONES"/>
    <x v="6"/>
    <x v="0"/>
    <x v="1"/>
    <s v="2-SERVICIOS ECONÓMICOS"/>
    <s v="2.6-Transporte"/>
    <s v="2.6.01-Transporte por carretera"/>
    <s v="19-HERMANAS MIRABAL"/>
    <s v="40-RECONSTRUCCIÓN DE LA INFRAESTRUCTURA VIAL URBANA DEL MUNICIPIO DE SALCEDO, PROVINCIA HERMANAS MIRABAL"/>
    <s v="0001-MINISTERIO DE OBRAS PUBLICAS Y COMUNICACIONES"/>
    <s v="01-MINISTERIO DE OBRAS PUBLICAS Y COMUNICACIONES"/>
    <x v="0"/>
    <s v="2.7-OBRAS"/>
    <s v="2.7.2-INFRAESTRUCTURA"/>
    <s v="10-FONDO GENERAL"/>
    <s v="15029-RECONSTRUCCIÓN DE LA INFRAESTRUCTURA VIAL URBANA DEL MUNICIPIO DE SALCEDO, PROVINCIA HERMANAS MIRABAL"/>
  </r>
  <r>
    <n v="0"/>
    <n v="504356"/>
    <s v="0211-MINISTERIO DE OBRAS PÚBLICAS Y COMUNICACIONES"/>
    <x v="6"/>
    <x v="0"/>
    <x v="1"/>
    <s v="2-SERVICIOS ECONÓMICOS"/>
    <s v="2.6-Transporte"/>
    <s v="2.6.01-Transporte por carretera"/>
    <s v="19-HERMANAS MIRABAL"/>
    <s v="64-CONSTRUCCIÓN PUENTE SOBRE EL RIO ARROYO SECO AFECTADO POR LA VAGUADA DE ABRIL 2022, CALLE 9-VILLA CAMPO, MUNICIPIO TENARES, PROVINCIA HERMANAS MIRABAL"/>
    <s v="0001-MINISTERIO DE OBRAS PUBLICAS Y COMUNICACIONES"/>
    <s v="01-MINISTERIO DE OBRAS PUBLICAS Y COMUNICACIONES"/>
    <x v="0"/>
    <s v="2.7-OBRAS"/>
    <s v="2.7.2-INFRAESTRUCTURA"/>
    <s v="10-FONDO GENERAL"/>
    <s v="16245-CONSTRUCCIÓN PUENTE SOBRE EL RIO ARROYO SECO AFECTADO POR LA VAGUADA DE ABRIL 2022, CALLE 9-VILLA CAMPO, MUNICIPIO TENARES, PROVINCIA HERMANAS MIRABAL"/>
  </r>
  <r>
    <n v="0"/>
    <n v="7065488"/>
    <s v="0211-MINISTERIO DE OBRAS PÚBLICAS Y COMUNICACIONES"/>
    <x v="6"/>
    <x v="0"/>
    <x v="1"/>
    <s v="2-SERVICIOS ECONÓMICOS"/>
    <s v="2.6-Transporte"/>
    <s v="2.6.01-Transporte por carretera"/>
    <s v="19-HERMANAS MIRABAL"/>
    <s v="85-RECONSTRUCCIÓN DE LA INFRAESTRUCTURA VIAL URBANA DEL MUNICIPIO TENARES, PROVINCIA HERMANAS MIRABAL"/>
    <s v="0001-MINISTERIO DE OBRAS PUBLICAS Y COMUNICACIONES"/>
    <s v="01-MINISTERIO DE OBRAS PUBLICAS Y COMUNICACIONES"/>
    <x v="0"/>
    <s v="2.7-OBRAS"/>
    <s v="2.7.2-INFRAESTRUCTURA"/>
    <s v="10-FONDO GENERAL"/>
    <s v="15325-RECONSTRUCCIÓN DE LA INFRAESTRUCTURA VIAL URBANA DEL MUNICIPIO TENARES, PROVINCIA HERMANAS MIRABAL"/>
  </r>
  <r>
    <n v="687436.18"/>
    <n v="5040348"/>
    <s v="0211-MINISTERIO DE OBRAS PÚBLICAS Y COMUNICACIONES"/>
    <x v="6"/>
    <x v="0"/>
    <x v="1"/>
    <s v="2-SERVICIOS ECONÓMICOS"/>
    <s v="2.6-Transporte"/>
    <s v="2.6.01-Transporte por carretera"/>
    <s v="20-SAMANA"/>
    <s v="01-RECONSTRUCCIÓN DE LA INFRAESTRUCTURA VIAL URBANA DEL MUNICIPIO SANTA BÁRBARA DE SAMANÁ, PROVINCIA SAMANÁ"/>
    <s v="0001-MINISTERIO DE OBRAS PUBLICAS Y COMUNICACIONES"/>
    <s v="01-MINISTERIO DE OBRAS PUBLICAS Y COMUNICACIONES"/>
    <x v="0"/>
    <s v="2.7-OBRAS"/>
    <s v="2.7.2-INFRAESTRUCTURA"/>
    <s v="10-FONDO GENERAL"/>
    <s v="15340-RECONSTRUCCIÓN DE LA INFRAESTRUCTURA VIAL URBANA DEL MUNICIPIO SANTA BÁRBARA DE SAMANÁ, PROVINCIA SAMANÁ"/>
  </r>
  <r>
    <n v="73595723.829999998"/>
    <n v="78224688"/>
    <s v="0211-MINISTERIO DE OBRAS PÚBLICAS Y COMUNICACIONES"/>
    <x v="6"/>
    <x v="0"/>
    <x v="1"/>
    <s v="2-SERVICIOS ECONÓMICOS"/>
    <s v="2.6-Transporte"/>
    <s v="2.6.01-Transporte por carretera"/>
    <s v="21-SAN CRISTOBAL"/>
    <s v="49-RECONSTRUCCIÓN DE LA INFRAESTRUCTURA VIAL URBANA DEL MUNICIPIO DE SAN CRISTÓBAL, PROVINCIA SAN CRISTÓBAL"/>
    <s v="0001-MINISTERIO DE OBRAS PUBLICAS Y COMUNICACIONES"/>
    <s v="01-MINISTERIO DE OBRAS PUBLICAS Y COMUNICACIONES"/>
    <x v="0"/>
    <s v="2.7-OBRAS"/>
    <s v="2.7.2-INFRAESTRUCTURA"/>
    <s v="10-FONDO GENERAL"/>
    <s v="15053-RECONSTRUCCIÓN DE LA INFRAESTRUCTURA VIAL URBANA DEL MUNICIPIO DE SAN CRISTÓBAL, PROVINCIA SAN CRISTÓBAL"/>
  </r>
  <r>
    <n v="56002018.850000001"/>
    <n v="62260423"/>
    <s v="0211-MINISTERIO DE OBRAS PÚBLICAS Y COMUNICACIONES"/>
    <x v="6"/>
    <x v="0"/>
    <x v="1"/>
    <s v="2-SERVICIOS ECONÓMICOS"/>
    <s v="2.6-Transporte"/>
    <s v="2.6.01-Transporte por carretera"/>
    <s v="21-SAN CRISTOBAL"/>
    <s v="62-RECONSTRUCCIÓN DE LA INFRAESTRUCTURA VIAL URBANA DEL MUNICIPIO VILLA ALTAGRACIA, PROVINCIA SAN CRISTÓBAL"/>
    <s v="0001-MINISTERIO DE OBRAS PUBLICAS Y COMUNICACIONES"/>
    <s v="01-MINISTERIO DE OBRAS PUBLICAS Y COMUNICACIONES"/>
    <x v="0"/>
    <s v="2.7-OBRAS"/>
    <s v="2.7.2-INFRAESTRUCTURA"/>
    <s v="10-FONDO GENERAL"/>
    <s v="15948-RECONSTRUCCIÓN DE LA INFRAESTRUCTURA VIAL URBANA DEL MUNICIPIO VILLA ALTAGRACIA, PROVINCIA SAN CRISTÓBAL"/>
  </r>
  <r>
    <n v="10925793.93"/>
    <n v="18532794"/>
    <s v="0211-MINISTERIO DE OBRAS PÚBLICAS Y COMUNICACIONES"/>
    <x v="6"/>
    <x v="0"/>
    <x v="1"/>
    <s v="2-SERVICIOS ECONÓMICOS"/>
    <s v="2.6-Transporte"/>
    <s v="2.6.01-Transporte por carretera"/>
    <s v="21-SAN CRISTOBAL"/>
    <s v="63-RECONSTRUCCIÓN DE LA INFRAESTRUCTURA VIAL URBANA DEL MUNICIPIO BAJOS DE HAINA, PROVINCIA SAN CRISTÓBAL"/>
    <s v="0001-MINISTERIO DE OBRAS PUBLICAS Y COMUNICACIONES"/>
    <s v="01-MINISTERIO DE OBRAS PUBLICAS Y COMUNICACIONES"/>
    <x v="0"/>
    <s v="2.7-OBRAS"/>
    <s v="2.7.2-INFRAESTRUCTURA"/>
    <s v="10-FONDO GENERAL"/>
    <s v="15949-RECONSTRUCCIÓN DE LA INFRAESTRUCTURA VIAL URBANA DEL MUNICIPIO BAJOS DE HAINA, PROVINCIA SAN CRISTÓBAL"/>
  </r>
  <r>
    <n v="2001886.44"/>
    <n v="4200290"/>
    <s v="0211-MINISTERIO DE OBRAS PÚBLICAS Y COMUNICACIONES"/>
    <x v="6"/>
    <x v="0"/>
    <x v="1"/>
    <s v="2-SERVICIOS ECONÓMICOS"/>
    <s v="2.6-Transporte"/>
    <s v="2.6.01-Transporte por carretera"/>
    <s v="22-SAN JUAN"/>
    <s v="18-RECONSTRUCCIÓN DE LA INFRAESTRUCTURA VIAL URBANA DEL MUNICIPIO VALLEJUELO, PROVINCIA SAN JUAN"/>
    <s v="0001-MINISTERIO DE OBRAS PUBLICAS Y COMUNICACIONES"/>
    <s v="01-MINISTERIO DE OBRAS PUBLICAS Y COMUNICACIONES"/>
    <x v="0"/>
    <s v="2.7-OBRAS"/>
    <s v="2.7.2-INFRAESTRUCTURA"/>
    <s v="10-FONDO GENERAL"/>
    <s v="15403-RECONSTRUCCIÓN DE LA INFRAESTRUCTURA VIAL URBANA DEL MUNICIPIO VALLEJUELO, PROVINCIA SAN JUAN"/>
  </r>
  <r>
    <n v="13883431"/>
    <n v="13883431"/>
    <s v="0211-MINISTERIO DE OBRAS PÚBLICAS Y COMUNICACIONES"/>
    <x v="6"/>
    <x v="0"/>
    <x v="1"/>
    <s v="2-SERVICIOS ECONÓMICOS"/>
    <s v="2.6-Transporte"/>
    <s v="2.6.01-Transporte por carretera"/>
    <s v="22-SAN JUAN"/>
    <s v="19-RECONSTRUCCIÓN DE LA INFRAESTRUCTURA VIAL URBANA DEL MUNICIPIO LAS MATAS DE FARFÁN, PROVINCIA SAN JUAN."/>
    <s v="0001-MINISTERIO DE OBRAS PUBLICAS Y COMUNICACIONES"/>
    <s v="01-MINISTERIO DE OBRAS PUBLICAS Y COMUNICACIONES"/>
    <x v="0"/>
    <s v="2.7-OBRAS"/>
    <s v="2.7.2-INFRAESTRUCTURA"/>
    <s v="10-FONDO GENERAL"/>
    <s v="15404-RECONSTRUCCIÓN DE LA INFRAESTRUCTURA VIAL URBANA DEL MUNICIPIO LAS MATAS DE FARFÁN, PROVINCIA SAN JUAN."/>
  </r>
  <r>
    <n v="0"/>
    <n v="4050280"/>
    <s v="0211-MINISTERIO DE OBRAS PÚBLICAS Y COMUNICACIONES"/>
    <x v="6"/>
    <x v="0"/>
    <x v="1"/>
    <s v="2-SERVICIOS ECONÓMICOS"/>
    <s v="2.6-Transporte"/>
    <s v="2.6.01-Transporte por carretera"/>
    <s v="22-SAN JUAN"/>
    <s v="44-RECONSTRUCCIÓN  DE LA INFRAESTRUCTURA VIAL URBANA DEL MUNICIPIO EL CERCADO, PROVINCIA SAN JUAN"/>
    <s v="0001-MINISTERIO DE OBRAS PUBLICAS Y COMUNICACIONES"/>
    <s v="01-MINISTERIO DE OBRAS PUBLICAS Y COMUNICACIONES"/>
    <x v="0"/>
    <s v="2.7-OBRAS"/>
    <s v="2.7.2-INFRAESTRUCTURA"/>
    <s v="10-FONDO GENERAL"/>
    <s v="15822-RECONSTRUCCIÓN  DE LA INFRAESTRUCTURA VIAL URBANA DEL MUNICIPIO EL CERCADO, PROVINCIA SAN JUAN"/>
  </r>
  <r>
    <n v="0"/>
    <n v="3330230"/>
    <s v="0211-MINISTERIO DE OBRAS PÚBLICAS Y COMUNICACIONES"/>
    <x v="6"/>
    <x v="0"/>
    <x v="1"/>
    <s v="2-SERVICIOS ECONÓMICOS"/>
    <s v="2.6-Transporte"/>
    <s v="2.6.01-Transporte por carretera"/>
    <s v="22-SAN JUAN"/>
    <s v="45-RECONSTRUCCIÓN DE LA INFRAESTRUCTURA VIAL URBANA DEL MUNICIPIO JUAN DE HERRERA, PROVINCIA SAN JUAN"/>
    <s v="0001-MINISTERIO DE OBRAS PUBLICAS Y COMUNICACIONES"/>
    <s v="01-MINISTERIO DE OBRAS PUBLICAS Y COMUNICACIONES"/>
    <x v="0"/>
    <s v="2.7-OBRAS"/>
    <s v="2.7.2-INFRAESTRUCTURA"/>
    <s v="10-FONDO GENERAL"/>
    <s v="15823-RECONSTRUCCIÓN DE LA INFRAESTRUCTURA VIAL URBANA DEL MUNICIPIO JUAN DE HERRERA, PROVINCIA SAN JUAN"/>
  </r>
  <r>
    <n v="1300000"/>
    <n v="7343834"/>
    <s v="0211-MINISTERIO DE OBRAS PÚBLICAS Y COMUNICACIONES"/>
    <x v="6"/>
    <x v="0"/>
    <x v="1"/>
    <s v="2-SERVICIOS ECONÓMICOS"/>
    <s v="2.6-Transporte"/>
    <s v="2.6.01-Transporte por carretera"/>
    <s v="22-SAN JUAN"/>
    <s v="54-RECONSTRUCCIÓN DE LA INFRAESTRUCTURA VIAL URBANA DE SAN JUAN DE LA MAGUANA, PROVINCIA SAN JUAN"/>
    <s v="0001-MINISTERIO DE OBRAS PUBLICAS Y COMUNICACIONES"/>
    <s v="01-MINISTERIO DE OBRAS PUBLICAS Y COMUNICACIONES"/>
    <x v="0"/>
    <s v="2.7-OBRAS"/>
    <s v="2.7.2-INFRAESTRUCTURA"/>
    <s v="10-FONDO GENERAL"/>
    <s v="15058-RECONSTRUCCIÓN DE LA INFRAESTRUCTURA VIAL URBANA DE SAN JUAN DE LA MAGUANA, PROVINCIA SAN JUAN"/>
  </r>
  <r>
    <n v="3635608"/>
    <n v="3915270"/>
    <s v="0211-MINISTERIO DE OBRAS PÚBLICAS Y COMUNICACIONES"/>
    <x v="6"/>
    <x v="0"/>
    <x v="1"/>
    <s v="2-SERVICIOS ECONÓMICOS"/>
    <s v="2.6-Transporte"/>
    <s v="2.6.01-Transporte por carretera"/>
    <s v="22-SAN JUAN"/>
    <s v="71-RECONSTRUCCIÓN DE LA INFRAESTRUCTURA VIAL URBANA DEL MUNICIPIO BOHECHIO, PROVINCIA SAN JUAN"/>
    <s v="0001-MINISTERIO DE OBRAS PUBLICAS Y COMUNICACIONES"/>
    <s v="01-MINISTERIO DE OBRAS PUBLICAS Y COMUNICACIONES"/>
    <x v="0"/>
    <s v="2.7-OBRAS"/>
    <s v="2.7.2-INFRAESTRUCTURA"/>
    <s v="10-FONDO GENERAL"/>
    <s v="15311-RECONSTRUCCIÓN DE LA INFRAESTRUCTURA VIAL URBANA DEL MUNICIPIO BOHECHIO, PROVINCIA SAN JUAN"/>
  </r>
  <r>
    <n v="3099922.17"/>
    <n v="3822892"/>
    <s v="0211-MINISTERIO DE OBRAS PÚBLICAS Y COMUNICACIONES"/>
    <x v="6"/>
    <x v="0"/>
    <x v="1"/>
    <s v="2-SERVICIOS ECONÓMICOS"/>
    <s v="2.6-Transporte"/>
    <s v="2.6.01-Transporte por carretera"/>
    <s v="23-SAN PEDRO DE MACORIS"/>
    <s v="52-RECONSTRUCCIÓN  DE LA INFRAESTRUCTURA VIAL URBANA DEL MUNICIPIO SAN PEDRO DE MACORÍS, PROVINCIA SAN PEDRO DE MACORIS"/>
    <s v="0001-MINISTERIO DE OBRAS PUBLICAS Y COMUNICACIONES"/>
    <s v="01-MINISTERIO DE OBRAS PUBLICAS Y COMUNICACIONES"/>
    <x v="0"/>
    <s v="2.7-OBRAS"/>
    <s v="2.7.2-INFRAESTRUCTURA"/>
    <s v="10-FONDO GENERAL"/>
    <s v="15056-RECONSTRUCCIÓN  DE LA INFRAESTRUCTURA VIAL URBANA DEL MUNICIPIO SAN PEDRO DE MACORÍS, PROVINCIA SAN PEDRO DE MACORIS"/>
  </r>
  <r>
    <n v="9260220"/>
    <n v="9260220"/>
    <s v="0211-MINISTERIO DE OBRAS PÚBLICAS Y COMUNICACIONES"/>
    <x v="6"/>
    <x v="0"/>
    <x v="1"/>
    <s v="2-SERVICIOS ECONÓMICOS"/>
    <s v="2.6-Transporte"/>
    <s v="2.6.01-Transporte por carretera"/>
    <s v="23-SAN PEDRO DE MACORIS"/>
    <s v="56-RECONSTRUCCIÓN DE LA INFRAESTRUCTURA VIAL URBANA DEL MUNICIPIO CONSUELO, PROVINCIA SAN PEDRO DE MACORIS"/>
    <s v="0001-MINISTERIO DE OBRAS PUBLICAS Y COMUNICACIONES"/>
    <s v="01-MINISTERIO DE OBRAS PUBLICAS Y COMUNICACIONES"/>
    <x v="0"/>
    <s v="2.7-OBRAS"/>
    <s v="2.7.2-INFRAESTRUCTURA"/>
    <s v="10-FONDO GENERAL"/>
    <s v="15060-RECONSTRUCCIÓN DE LA INFRAESTRUCTURA VIAL URBANA DEL MUNICIPIO CONSUELO, PROVINCIA SAN PEDRO DE MACORIS"/>
  </r>
  <r>
    <n v="20754299"/>
    <n v="23301138"/>
    <s v="0211-MINISTERIO DE OBRAS PÚBLICAS Y COMUNICACIONES"/>
    <x v="6"/>
    <x v="0"/>
    <x v="1"/>
    <s v="2-SERVICIOS ECONÓMICOS"/>
    <s v="2.6-Transporte"/>
    <s v="2.6.01-Transporte por carretera"/>
    <s v="23-SAN PEDRO DE MACORIS"/>
    <s v="61-RECONSTRUCCIÓN DE LA INFRAESTRUCTURA VIAL URBANA DEL MUNICIPIO LOS LLANOS, PROVINCIA SAN PEDRO DE MACORÍS"/>
    <s v="0001-MINISTERIO DE OBRAS PUBLICAS Y COMUNICACIONES"/>
    <s v="01-MINISTERIO DE OBRAS PUBLICAS Y COMUNICACIONES"/>
    <x v="0"/>
    <s v="2.7-OBRAS"/>
    <s v="2.7.2-INFRAESTRUCTURA"/>
    <s v="10-FONDO GENERAL"/>
    <s v="15947-RECONSTRUCCIÓN DE LA INFRAESTRUCTURA VIAL URBANA DEL MUNICIPIO LOS LLANOS, PROVINCIA SAN PEDRO DE MACORÍS"/>
  </r>
  <r>
    <n v="9109914"/>
    <n v="9810677"/>
    <s v="0211-MINISTERIO DE OBRAS PÚBLICAS Y COMUNICACIONES"/>
    <x v="6"/>
    <x v="0"/>
    <x v="1"/>
    <s v="2-SERVICIOS ECONÓMICOS"/>
    <s v="2.6-Transporte"/>
    <s v="2.6.01-Transporte por carretera"/>
    <s v="24-SANCHEZ RAMIREZ"/>
    <s v="56-RECONSTRUCCIÓN DE LA INFRAESTRUCTURA VIAL URBANA DEL MUNICIPIO VILLA LA MATA, PROVINCIA SANCHEZ RAMIREZ"/>
    <s v="0001-MINISTERIO DE OBRAS PUBLICAS Y COMUNICACIONES"/>
    <s v="01-MINISTERIO DE OBRAS PUBLICAS Y COMUNICACIONES"/>
    <x v="0"/>
    <s v="2.7-OBRAS"/>
    <s v="2.7.2-INFRAESTRUCTURA"/>
    <s v="10-FONDO GENERAL"/>
    <s v="15942-RECONSTRUCCIÓN DE LA INFRAESTRUCTURA VIAL URBANA DEL MUNICIPIO VILLA LA MATA, PROVINCIA SANCHEZ RAMIREZ"/>
  </r>
  <r>
    <n v="0"/>
    <n v="8839405"/>
    <s v="0211-MINISTERIO DE OBRAS PÚBLICAS Y COMUNICACIONES"/>
    <x v="6"/>
    <x v="0"/>
    <x v="1"/>
    <s v="2-SERVICIOS ECONÓMICOS"/>
    <s v="2.6-Transporte"/>
    <s v="2.6.01-Transporte por carretera"/>
    <s v="24-SANCHEZ RAMIREZ"/>
    <s v="71-RECONSTRUCCIÓN DE INFRAESTRUCTURA VIAL URBANA DEL MUNICIPIO CEVICOS, PROVINCIA SÁNCHEZ RAMÍREZ."/>
    <s v="0001-MINISTERIO DE OBRAS PUBLICAS Y COMUNICACIONES"/>
    <s v="01-MINISTERIO DE OBRAS PUBLICAS Y COMUNICACIONES"/>
    <x v="0"/>
    <s v="2.7-OBRAS"/>
    <s v="2.7.2-INFRAESTRUCTURA"/>
    <s v="10-FONDO GENERAL"/>
    <s v="16088-RECONSTRUCCIÓN DE INFRAESTRUCTURA VIAL URBANA DEL MUNICIPIO CEVICOS, PROVINCIA SÁNCHEZ RAMÍREZ."/>
  </r>
  <r>
    <n v="0"/>
    <n v="4095282"/>
    <s v="0211-MINISTERIO DE OBRAS PÚBLICAS Y COMUNICACIONES"/>
    <x v="6"/>
    <x v="0"/>
    <x v="1"/>
    <s v="2-SERVICIOS ECONÓMICOS"/>
    <s v="2.6-Transporte"/>
    <s v="2.6.01-Transporte por carretera"/>
    <s v="24-SANCHEZ RAMIREZ"/>
    <s v="88-RECONSTRUCCIÓN DE LA INFRAESTRUCTURA VIAL URBANA DEL MUNICIPIO COTUÍ, PROVINCIA SÁNCHEZ RAMÍREZ"/>
    <s v="0001-MINISTERIO DE OBRAS PUBLICAS Y COMUNICACIONES"/>
    <s v="01-MINISTERIO DE OBRAS PUBLICAS Y COMUNICACIONES"/>
    <x v="0"/>
    <s v="2.7-OBRAS"/>
    <s v="2.7.2-INFRAESTRUCTURA"/>
    <s v="10-FONDO GENERAL"/>
    <s v="15328-RECONSTRUCCIÓN DE LA INFRAESTRUCTURA VIAL URBANA DEL MUNICIPIO COTUÍ, PROVINCIA SÁNCHEZ RAMÍREZ"/>
  </r>
  <r>
    <n v="128384027"/>
    <n v="128384027"/>
    <s v="0211-MINISTERIO DE OBRAS PÚBLICAS Y COMUNICACIONES"/>
    <x v="6"/>
    <x v="0"/>
    <x v="1"/>
    <s v="2-SERVICIOS ECONÓMICOS"/>
    <s v="2.6-Transporte"/>
    <s v="2.6.01-Transporte por carretera"/>
    <s v="25-SANTIAGO"/>
    <s v="02-AMPLIACIÓN DE LA AVENIDA GREGORIO LUPERÓN DESDE LA AVENIDA ESTRELLA SADHALÁ HASTA LA AVENIDA CIRCUNVALACIÓN NORTE, MUNICIPIO SANTIAGO DE LOS CABALLEROS, PROVINCIA SANTIAGO"/>
    <s v="0001-MINISTERIO DE OBRAS PUBLICAS Y COMUNICACIONES"/>
    <s v="01-MINISTERIO DE OBRAS PUBLICAS Y COMUNICACIONES"/>
    <x v="0"/>
    <s v="2.7-OBRAS"/>
    <s v="2.7.2-INFRAESTRUCTURA"/>
    <s v="10-FONDO GENERAL"/>
    <s v="16303-AMPLIACIÓN DE LA AVENIDA GREGORIO LUPERÓN DESDE LA AVENIDA ESTRELLA SADHALÁ HASTA LA AVENIDA CIRCUNVALACIÓN NORTE, MUNICIPIO SANTIAGO DE LOS CABALLEROS, PROVINCIA SANTIAGO"/>
  </r>
  <r>
    <n v="22000000"/>
    <n v="39660945"/>
    <s v="0211-MINISTERIO DE OBRAS PÚBLICAS Y COMUNICACIONES"/>
    <x v="6"/>
    <x v="0"/>
    <x v="1"/>
    <s v="2-SERVICIOS ECONÓMICOS"/>
    <s v="2.6-Transporte"/>
    <s v="2.6.01-Transporte por carretera"/>
    <s v="25-SANTIAGO"/>
    <s v="20-RECONSTRUCCIÓN DE LA INFRAESTRUCTURA VIAL URBANA DEL MUNICIPIO TAMBORIL, PROVINCIA SANTIAGO"/>
    <s v="0001-MINISTERIO DE OBRAS PUBLICAS Y COMUNICACIONES"/>
    <s v="01-MINISTERIO DE OBRAS PUBLICAS Y COMUNICACIONES"/>
    <x v="0"/>
    <s v="2.7-OBRAS"/>
    <s v="2.7.2-INFRAESTRUCTURA"/>
    <s v="10-FONDO GENERAL"/>
    <s v="15405-RECONSTRUCCIÓN DE LA INFRAESTRUCTURA VIAL URBANA DEL MUNICIPIO TAMBORIL, PROVINCIA SANTIAGO"/>
  </r>
  <r>
    <n v="36000000"/>
    <n v="39495599"/>
    <s v="0211-MINISTERIO DE OBRAS PÚBLICAS Y COMUNICACIONES"/>
    <x v="6"/>
    <x v="0"/>
    <x v="1"/>
    <s v="2-SERVICIOS ECONÓMICOS"/>
    <s v="2.6-Transporte"/>
    <s v="2.6.01-Transporte por carretera"/>
    <s v="25-SANTIAGO"/>
    <s v="21-RECONSTRUCCIÓN DE LA INFRAESTRUCTURA VIAL URBANA DEL MUNICIPIO PUÑAL, PROVINCIA SANTIAGO"/>
    <s v="0001-MINISTERIO DE OBRAS PUBLICAS Y COMUNICACIONES"/>
    <s v="01-MINISTERIO DE OBRAS PUBLICAS Y COMUNICACIONES"/>
    <x v="0"/>
    <s v="2.7-OBRAS"/>
    <s v="2.7.2-INFRAESTRUCTURA"/>
    <s v="10-FONDO GENERAL"/>
    <s v="15406-RECONSTRUCCIÓN DE LA INFRAESTRUCTURA VIAL URBANA DEL MUNICIPIO PUÑAL, PROVINCIA SANTIAGO"/>
  </r>
  <r>
    <n v="0"/>
    <n v="20844899"/>
    <s v="0211-MINISTERIO DE OBRAS PÚBLICAS Y COMUNICACIONES"/>
    <x v="6"/>
    <x v="0"/>
    <x v="1"/>
    <s v="2-SERVICIOS ECONÓMICOS"/>
    <s v="2.6-Transporte"/>
    <s v="2.6.01-Transporte por carretera"/>
    <s v="25-SANTIAGO"/>
    <s v="22-RECONSTRUCCIÓN DE LA INFRAESTRUCTURA VIAL URBANA DEL MUNICIPIO VILLA GONZÁLEZ, PROVINCIA SANTIAGO"/>
    <s v="0001-MINISTERIO DE OBRAS PUBLICAS Y COMUNICACIONES"/>
    <s v="01-MINISTERIO DE OBRAS PUBLICAS Y COMUNICACIONES"/>
    <x v="0"/>
    <s v="2.7-OBRAS"/>
    <s v="2.7.2-INFRAESTRUCTURA"/>
    <s v="10-FONDO GENERAL"/>
    <s v="15407-RECONSTRUCCIÓN DE LA INFRAESTRUCTURA VIAL URBANA DEL MUNICIPIO VILLA GONZÁLEZ, PROVINCIA SANTIAGO"/>
  </r>
  <r>
    <n v="0"/>
    <n v="0"/>
    <s v="0211-MINISTERIO DE OBRAS PÚBLICAS Y COMUNICACIONES"/>
    <x v="6"/>
    <x v="0"/>
    <x v="1"/>
    <s v="2-SERVICIOS ECONÓMICOS"/>
    <s v="2.6-Transporte"/>
    <s v="2.6.01-Transporte por carretera"/>
    <s v="25-SANTIAGO"/>
    <s v="26-RECONSTRUCCIÓN DE PUENTE PEATONAL EN LA AUTOPISTA JOAQUÍN BALAGUER, ESTANCIA DEL YAQUE, MUNICIPIO VILLA GONZÁLEZ, PROVINCIA SANTIAGO"/>
    <s v="0001-MINISTERIO DE OBRAS PUBLICAS Y COMUNICACIONES"/>
    <s v="01-MINISTERIO DE OBRAS PUBLICAS Y COMUNICACIONES"/>
    <x v="0"/>
    <s v="2.7-OBRAS"/>
    <s v="2.7.2-INFRAESTRUCTURA"/>
    <s v="50-CRÉDITO INTERNO"/>
    <s v="16586-RECONSTRUCCIÓN DE PUENTE PEATONAL EN LA AUTOPISTA JOAQUÍN BALAGUER, ESTANCIA DEL YAQUE, MUNICIPIO VILLA GONZÁLEZ, PROVINCIA SANTIAGO"/>
  </r>
  <r>
    <n v="0"/>
    <n v="76934135"/>
    <s v="0211-MINISTERIO DE OBRAS PÚBLICAS Y COMUNICACIONES"/>
    <x v="6"/>
    <x v="0"/>
    <x v="1"/>
    <s v="2-SERVICIOS ECONÓMICOS"/>
    <s v="2.6-Transporte"/>
    <s v="2.6.01-Transporte por carretera"/>
    <s v="25-SANTIAGO"/>
    <s v="30-RECONSTRUCCIÓN DE LA INFRAESTRUCTURA VIAL URBANA DEL MUNICIPIO LICEY AL MEDIO, PROVINCIA SANTIAGO"/>
    <s v="0001-MINISTERIO DE OBRAS PUBLICAS Y COMUNICACIONES"/>
    <s v="01-MINISTERIO DE OBRAS PUBLICAS Y COMUNICACIONES"/>
    <x v="0"/>
    <s v="2.7-OBRAS"/>
    <s v="2.7.2-INFRAESTRUCTURA"/>
    <s v="10-FONDO GENERAL"/>
    <s v="15808-RECONSTRUCCIÓN DE LA INFRAESTRUCTURA VIAL URBANA DEL MUNICIPIO LICEY AL MEDIO, PROVINCIA SANTIAGO"/>
  </r>
  <r>
    <n v="40000000"/>
    <n v="48382109"/>
    <s v="0211-MINISTERIO DE OBRAS PÚBLICAS Y COMUNICACIONES"/>
    <x v="6"/>
    <x v="0"/>
    <x v="1"/>
    <s v="2-SERVICIOS ECONÓMICOS"/>
    <s v="2.6-Transporte"/>
    <s v="2.6.01-Transporte por carretera"/>
    <s v="25-SANTIAGO"/>
    <s v="31-RECONSTRUCCIÓN DE LA INFRAESTRUCTURA VIAL URBANA DEL MUNICIPIO JÁNICO, PROVINCIA SANTIAGO"/>
    <s v="0001-MINISTERIO DE OBRAS PUBLICAS Y COMUNICACIONES"/>
    <s v="01-MINISTERIO DE OBRAS PUBLICAS Y COMUNICACIONES"/>
    <x v="0"/>
    <s v="2.7-OBRAS"/>
    <s v="2.7.2-INFRAESTRUCTURA"/>
    <s v="10-FONDO GENERAL"/>
    <s v="15809-RECONSTRUCCIÓN DE LA INFRAESTRUCTURA VIAL URBANA DEL MUNICIPIO JÁNICO, PROVINCIA SANTIAGO"/>
  </r>
  <r>
    <n v="1825129.65"/>
    <n v="8820608"/>
    <s v="0211-MINISTERIO DE OBRAS PÚBLICAS Y COMUNICACIONES"/>
    <x v="6"/>
    <x v="0"/>
    <x v="1"/>
    <s v="2-SERVICIOS ECONÓMICOS"/>
    <s v="2.6-Transporte"/>
    <s v="2.6.01-Transporte por carretera"/>
    <s v="25-SANTIAGO"/>
    <s v="77-RECONSTRUCCIÓN  DE LA INFRAESTRUCTURA VIAL URBANA DEL MUNICIPIO SANTIAGO DE LOS CABALLEROS, PROVINCIA SANTIAGO"/>
    <s v="0001-MINISTERIO DE OBRAS PUBLICAS Y COMUNICACIONES"/>
    <s v="01-MINISTERIO DE OBRAS PUBLICAS Y COMUNICACIONES"/>
    <x v="0"/>
    <s v="2.7-OBRAS"/>
    <s v="2.7.2-INFRAESTRUCTURA"/>
    <s v="50-CRÉDITO INTERNO"/>
    <s v="15317-RECONSTRUCCIÓN  DE LA INFRAESTRUCTURA VIAL URBANA DEL MUNICIPIO SANTIAGO DE LOS CABALLEROS, PROVINCIA SANTIAGO"/>
  </r>
  <r>
    <n v="56464919"/>
    <n v="0"/>
    <s v="0211-MINISTERIO DE OBRAS PÚBLICAS Y COMUNICACIONES"/>
    <x v="6"/>
    <x v="0"/>
    <x v="1"/>
    <s v="2-SERVICIOS ECONÓMICOS"/>
    <s v="2.6-Transporte"/>
    <s v="2.6.01-Transporte por carretera"/>
    <s v="25-SANTIAGO"/>
    <s v="83-RECONSTRUCCIÓN DE OBRAS COMPLEMENTARIAS CARRETERA TURÍSTICA GREGORIO LUPERÓN, PROVINCIAS SANTIAGO- PUERTO PLATA"/>
    <s v="0001-MINISTERIO DE OBRAS PUBLICAS Y COMUNICACIONES"/>
    <s v="01-MINISTERIO DE OBRAS PUBLICAS Y COMUNICACIONES"/>
    <x v="0"/>
    <s v="2.7-OBRAS"/>
    <s v="2.7.2-INFRAESTRUCTURA"/>
    <s v="20-FONDOS CON DESTINO ESPECÍFICO"/>
    <s v="16305-RECONSTRUCCIÓN DE OBRAS COMPLEMENTARIAS CARRETERA TURÍSTICA GREGORIO LUPERÓN, PROVINCIAS SANTIAGO- PUERTO PLATA"/>
  </r>
  <r>
    <n v="21370550"/>
    <n v="0"/>
    <s v="0211-MINISTERIO DE OBRAS PÚBLICAS Y COMUNICACIONES"/>
    <x v="6"/>
    <x v="0"/>
    <x v="1"/>
    <s v="2-SERVICIOS ECONÓMICOS"/>
    <s v="2.6-Transporte"/>
    <s v="2.6.01-Transporte por carretera"/>
    <s v="25-SANTIAGO"/>
    <s v="85-RECONSTRUCCIÓN DE OBRAS COMPLEMENTARIAS CARRETERA TURÍSTICA GREGORIO LUPERÓN, PROVINCIAS SANTIAGO- PUERTO PLATA"/>
    <s v="0001-MINISTERIO DE OBRAS PUBLICAS Y COMUNICACIONES"/>
    <s v="01-MINISTERIO DE OBRAS PUBLICAS Y COMUNICACIONES"/>
    <x v="0"/>
    <s v="2.7-OBRAS"/>
    <s v="2.7.2-INFRAESTRUCTURA"/>
    <s v="20-FONDOS CON DESTINO ESPECÍFICO"/>
    <s v="16305-RECONSTRUCCIÓN DE OBRAS COMPLEMENTARIAS CARRETERA TURÍSTICA GREGORIO LUPERÓN, PROVINCIAS SANTIAGO- PUERTO PLATA"/>
  </r>
  <r>
    <n v="12000000"/>
    <n v="16456499"/>
    <s v="0211-MINISTERIO DE OBRAS PÚBLICAS Y COMUNICACIONES"/>
    <x v="6"/>
    <x v="0"/>
    <x v="1"/>
    <s v="2-SERVICIOS ECONÓMICOS"/>
    <s v="2.6-Transporte"/>
    <s v="2.6.01-Transporte por carretera"/>
    <s v="25-SANTIAGO"/>
    <s v="88-RECONSTRUCCIÓN DE LA INFRAESTRUCTURA VIAL URBANA DEL MUNICIPIO SAN JOSÉ DE LAS MATAS, PROVINCIA SANTIAGO"/>
    <s v="0001-MINISTERIO DE OBRAS PUBLICAS Y COMUNICACIONES"/>
    <s v="01-MINISTERIO DE OBRAS PUBLICAS Y COMUNICACIONES"/>
    <x v="0"/>
    <s v="2.7-OBRAS"/>
    <s v="2.7.2-INFRAESTRUCTURA"/>
    <s v="10-FONDO GENERAL"/>
    <s v="16105-RECONSTRUCCIÓN DE LA INFRAESTRUCTURA VIAL URBANA DEL MUNICIPIO SAN JOSÉ DE LAS MATAS, PROVINCIA SANTIAGO"/>
  </r>
  <r>
    <n v="2949992.06"/>
    <n v="5792439"/>
    <s v="0211-MINISTERIO DE OBRAS PÚBLICAS Y COMUNICACIONES"/>
    <x v="6"/>
    <x v="0"/>
    <x v="1"/>
    <s v="2-SERVICIOS ECONÓMICOS"/>
    <s v="2.6-Transporte"/>
    <s v="2.6.01-Transporte por carretera"/>
    <s v="27-VALVERDE"/>
    <s v="42-RECONSTRUCCIÓN DE LA INFRAESTRUCTURA VIAL URBANA DEL MUNICIPIO DE MAO, PROVINCIA VALVERDE"/>
    <s v="0001-MINISTERIO DE OBRAS PUBLICAS Y COMUNICACIONES"/>
    <s v="01-MINISTERIO DE OBRAS PUBLICAS Y COMUNICACIONES"/>
    <x v="0"/>
    <s v="2.7-OBRAS"/>
    <s v="2.7.2-INFRAESTRUCTURA"/>
    <s v="10-FONDO GENERAL"/>
    <s v="15031-RECONSTRUCCIÓN DE LA INFRAESTRUCTURA VIAL URBANA DEL MUNICIPIO DE MAO, PROVINCIA VALVERDE"/>
  </r>
  <r>
    <n v="0"/>
    <n v="7789061"/>
    <s v="0211-MINISTERIO DE OBRAS PÚBLICAS Y COMUNICACIONES"/>
    <x v="6"/>
    <x v="0"/>
    <x v="1"/>
    <s v="2-SERVICIOS ECONÓMICOS"/>
    <s v="2.6-Transporte"/>
    <s v="2.6.01-Transporte por carretera"/>
    <s v="27-VALVERDE"/>
    <s v="55-RECONSTRUCCIÓN DE LA INFRAESTRUCTURA VIAL URBANA DEL MUNICIPIO LAGUNA SALADA, PROVINCIA VALVERDE."/>
    <s v="0001-MINISTERIO DE OBRAS PUBLICAS Y COMUNICACIONES"/>
    <s v="01-MINISTERIO DE OBRAS PUBLICAS Y COMUNICACIONES"/>
    <x v="0"/>
    <s v="2.7-OBRAS"/>
    <s v="2.7.2-INFRAESTRUCTURA"/>
    <s v="10-FONDO GENERAL"/>
    <s v="15059-RECONSTRUCCIÓN DE LA INFRAESTRUCTURA VIAL URBANA DEL MUNICIPIO LAGUNA SALADA, PROVINCIA VALVERDE."/>
  </r>
  <r>
    <n v="4568020"/>
    <n v="4944557"/>
    <s v="0211-MINISTERIO DE OBRAS PÚBLICAS Y COMUNICACIONES"/>
    <x v="6"/>
    <x v="0"/>
    <x v="1"/>
    <s v="2-SERVICIOS ECONÓMICOS"/>
    <s v="2.6-Transporte"/>
    <s v="2.6.01-Transporte por carretera"/>
    <s v="27-VALVERDE"/>
    <s v="64-RECONSTRUCCIÓN DE INFRAESTRUCTURA VIAL URBANA DEL MUNICIPIO ESPERANZA, PROVINCIA VALVERDE"/>
    <s v="0001-MINISTERIO DE OBRAS PUBLICAS Y COMUNICACIONES"/>
    <s v="01-MINISTERIO DE OBRAS PUBLICAS Y COMUNICACIONES"/>
    <x v="0"/>
    <s v="2.7-OBRAS"/>
    <s v="2.7.2-INFRAESTRUCTURA"/>
    <s v="10-FONDO GENERAL"/>
    <s v="15068-RECONSTRUCCIÓN DE INFRAESTRUCTURA VIAL URBANA DEL MUNICIPIO ESPERANZA, PROVINCIA VALVERDE"/>
  </r>
  <r>
    <n v="0"/>
    <n v="0"/>
    <s v="0211-MINISTERIO DE OBRAS PÚBLICAS Y COMUNICACIONES"/>
    <x v="6"/>
    <x v="0"/>
    <x v="1"/>
    <s v="2-SERVICIOS ECONÓMICOS"/>
    <s v="2.6-Transporte"/>
    <s v="2.6.01-Transporte por carretera"/>
    <s v="27-VALVERDE"/>
    <s v="96-REPARACIÓN PUENTE PEATONAL EN LA AVENIDA MARÍA TRINIDAD SÁNCHEZ, MUNICIPIO ESPERANZA, PROVINCIA VALVERDE"/>
    <s v="0001-MINISTERIO DE OBRAS PUBLICAS Y COMUNICACIONES"/>
    <s v="01-MINISTERIO DE OBRAS PUBLICAS Y COMUNICACIONES"/>
    <x v="0"/>
    <s v="2.7-OBRAS"/>
    <s v="2.7.2-INFRAESTRUCTURA"/>
    <s v="50-CRÉDITO INTERNO"/>
    <s v="16385-REPARACIÓN PUENTE PEATONAL EN LA AVENIDA MARÍA TRINIDAD SÁNCHEZ, MUNICIPIO ESPERANZA, PROVINCIA VALVERDE"/>
  </r>
  <r>
    <n v="6652293.79"/>
    <n v="7401591"/>
    <s v="0211-MINISTERIO DE OBRAS PÚBLICAS Y COMUNICACIONES"/>
    <x v="6"/>
    <x v="0"/>
    <x v="1"/>
    <s v="2-SERVICIOS ECONÓMICOS"/>
    <s v="2.6-Transporte"/>
    <s v="2.6.01-Transporte por carretera"/>
    <s v="28-MONSENOR NOUEL"/>
    <s v="48-RECONSTRUCCIÓN DE LA INFRAESTRUCTURA VIAL URBANA DEL MUNICIPIO PIEDRA BLANCA, PROVINCIA MONSEÑOR NOUEL"/>
    <s v="0001-MINISTERIO DE OBRAS PUBLICAS Y COMUNICACIONES"/>
    <s v="01-MINISTERIO DE OBRAS PUBLICAS Y COMUNICACIONES"/>
    <x v="0"/>
    <s v="2.7-OBRAS"/>
    <s v="2.7.2-INFRAESTRUCTURA"/>
    <s v="10-FONDO GENERAL"/>
    <s v="15934-RECONSTRUCCIÓN DE LA INFRAESTRUCTURA VIAL URBANA DEL MUNICIPIO PIEDRA BLANCA, PROVINCIA MONSEÑOR NOUEL"/>
  </r>
  <r>
    <n v="0"/>
    <n v="1532422"/>
    <s v="0211-MINISTERIO DE OBRAS PÚBLICAS Y COMUNICACIONES"/>
    <x v="6"/>
    <x v="0"/>
    <x v="1"/>
    <s v="2-SERVICIOS ECONÓMICOS"/>
    <s v="2.6-Transporte"/>
    <s v="2.6.01-Transporte por carretera"/>
    <s v="28-MONSENOR NOUEL"/>
    <s v="81-CONSTRUCCIÓN PUENTE BADEN TUBULAR AFECTADO POR LA VAGUADA DE ABRIL 2022 EN ARROYO TORO, MUNICIPIO BONAO, PROVINCIA MONSEÑOR NOUEL"/>
    <s v="0001-MINISTERIO DE OBRAS PUBLICAS Y COMUNICACIONES"/>
    <s v="01-MINISTERIO DE OBRAS PUBLICAS Y COMUNICACIONES"/>
    <x v="0"/>
    <s v="2.7-OBRAS"/>
    <s v="2.7.2-INFRAESTRUCTURA"/>
    <s v="10-FONDO GENERAL"/>
    <s v="16293-CONSTRUCCIÓN PUENTE BADEN TUBULAR AFECTADO POR LA VAGUADA DE ABRIL 2022 EN ARROYO TORO, MUNICIPIO BONAO, PROVINCIA MONSEÑOR NOUEL"/>
  </r>
  <r>
    <n v="5933981"/>
    <n v="6390441"/>
    <s v="0211-MINISTERIO DE OBRAS PÚBLICAS Y COMUNICACIONES"/>
    <x v="6"/>
    <x v="0"/>
    <x v="1"/>
    <s v="2-SERVICIOS ECONÓMICOS"/>
    <s v="2.6-Transporte"/>
    <s v="2.6.01-Transporte por carretera"/>
    <s v="28-MONSENOR NOUEL"/>
    <s v="86-RECONSTRUCCIÓN DE LA INFRAESTRUCTURA VIAL URBANA DEL MUNICIPIO BONAO, PROVINCIA MONSEÑOR NOUEL"/>
    <s v="0001-MINISTERIO DE OBRAS PUBLICAS Y COMUNICACIONES"/>
    <s v="01-MINISTERIO DE OBRAS PUBLICAS Y COMUNICACIONES"/>
    <x v="0"/>
    <s v="2.7-OBRAS"/>
    <s v="2.7.2-INFRAESTRUCTURA"/>
    <s v="10-FONDO GENERAL"/>
    <s v="15326-RECONSTRUCCIÓN DE LA INFRAESTRUCTURA VIAL URBANA DEL MUNICIPIO BONAO, PROVINCIA MONSEÑOR NOUEL"/>
  </r>
  <r>
    <n v="2000000"/>
    <n v="14109541"/>
    <s v="0211-MINISTERIO DE OBRAS PÚBLICAS Y COMUNICACIONES"/>
    <x v="6"/>
    <x v="0"/>
    <x v="1"/>
    <s v="2-SERVICIOS ECONÓMICOS"/>
    <s v="2.6-Transporte"/>
    <s v="2.6.01-Transporte por carretera"/>
    <s v="29-MONTE PLATA"/>
    <s v="47-RECONSTRUCCIÓN DE LA INFRAESTRUCTURA VIAL URBANA DEL MUNICIPIO DE MONTE PLATA, PROVINCIA MONTE PLATA"/>
    <s v="0001-MINISTERIO DE OBRAS PUBLICAS Y COMUNICACIONES"/>
    <s v="01-MINISTERIO DE OBRAS PUBLICAS Y COMUNICACIONES"/>
    <x v="0"/>
    <s v="2.7-OBRAS"/>
    <s v="2.7.2-INFRAESTRUCTURA"/>
    <s v="10-FONDO GENERAL"/>
    <s v="15036-RECONSTRUCCIÓN DE LA INFRAESTRUCTURA VIAL URBANA DEL MUNICIPIO DE MONTE PLATA, PROVINCIA MONTE PLATA"/>
  </r>
  <r>
    <n v="6184712"/>
    <n v="6660459"/>
    <s v="0211-MINISTERIO DE OBRAS PÚBLICAS Y COMUNICACIONES"/>
    <x v="6"/>
    <x v="0"/>
    <x v="1"/>
    <s v="2-SERVICIOS ECONÓMICOS"/>
    <s v="2.6-Transporte"/>
    <s v="2.6.01-Transporte por carretera"/>
    <s v="29-MONTE PLATA"/>
    <s v="54-RECONSTRUCCIÓN DE LA INFRAESTRUCTURA VIAL URBANA DEL MUNICIPIO SABANA GRANDE DE BOYÁ, PROVINCIA MONTE PLATA"/>
    <s v="0001-MINISTERIO DE OBRAS PUBLICAS Y COMUNICACIONES"/>
    <s v="01-MINISTERIO DE OBRAS PUBLICAS Y COMUNICACIONES"/>
    <x v="0"/>
    <s v="2.7-OBRAS"/>
    <s v="2.7.2-INFRAESTRUCTURA"/>
    <s v="10-FONDO GENERAL"/>
    <s v="15940-RECONSTRUCCIÓN DE LA INFRAESTRUCTURA VIAL URBANA DEL MUNICIPIO SABANA GRANDE DE BOYÁ, PROVINCIA MONTE PLATA"/>
  </r>
  <r>
    <n v="3760974"/>
    <n v="4291368"/>
    <s v="0211-MINISTERIO DE OBRAS PÚBLICAS Y COMUNICACIONES"/>
    <x v="6"/>
    <x v="0"/>
    <x v="1"/>
    <s v="2-SERVICIOS ECONÓMICOS"/>
    <s v="2.6-Transporte"/>
    <s v="2.6.01-Transporte por carretera"/>
    <s v="29-MONTE PLATA"/>
    <s v="55-RECONSTRUCCIÓN DE LA INFRAESTRUCTURA VIAL URBANA DEL MUNICIPIO YAMASÁ, PROVINCIA MONTE PLATA"/>
    <s v="0001-MINISTERIO DE OBRAS PUBLICAS Y COMUNICACIONES"/>
    <s v="01-MINISTERIO DE OBRAS PUBLICAS Y COMUNICACIONES"/>
    <x v="0"/>
    <s v="2.7-OBRAS"/>
    <s v="2.7.2-INFRAESTRUCTURA"/>
    <s v="10-FONDO GENERAL"/>
    <s v="15941-RECONSTRUCCIÓN DE LA INFRAESTRUCTURA VIAL URBANA DEL MUNICIPIO YAMASÁ, PROVINCIA MONTE PLATA"/>
  </r>
  <r>
    <n v="5734024.3399999999"/>
    <n v="6844036"/>
    <s v="0211-MINISTERIO DE OBRAS PÚBLICAS Y COMUNICACIONES"/>
    <x v="6"/>
    <x v="0"/>
    <x v="1"/>
    <s v="2-SERVICIOS ECONÓMICOS"/>
    <s v="2.6-Transporte"/>
    <s v="2.6.01-Transporte por carretera"/>
    <s v="30-HATO MAYOR"/>
    <s v="06-RECONSTRUCCIÓN CARRETERA HATO MAYOR - EL PUERTO, PROVINCIA HATO MAYOR"/>
    <s v="0001-MINISTERIO DE OBRAS PUBLICAS Y COMUNICACIONES"/>
    <s v="01-MINISTERIO DE OBRAS PUBLICAS Y COMUNICACIONES"/>
    <x v="0"/>
    <s v="2.7-OBRAS"/>
    <s v="2.7.2-INFRAESTRUCTURA"/>
    <s v="10-FONDO GENERAL"/>
    <s v="12720-RECONSTRUCCIÓN CARRETERA HATO MAYOR - EL PUERTO, PROVINCIA HATO MAYOR"/>
  </r>
  <r>
    <n v="30644000"/>
    <n v="33002278"/>
    <s v="0211-MINISTERIO DE OBRAS PÚBLICAS Y COMUNICACIONES"/>
    <x v="6"/>
    <x v="0"/>
    <x v="1"/>
    <s v="2-SERVICIOS ECONÓMICOS"/>
    <s v="2.6-Transporte"/>
    <s v="2.6.01-Transporte por carretera"/>
    <s v="30-HATO MAYOR"/>
    <s v="16-RECONSTRUCCIÓN DE LA INFRAESTRUCTURA VIAL URBANA DEL MUNICIPIO DE SABANA LA MAR, PROVINCIA HATO MAYOR"/>
    <s v="0001-MINISTERIO DE OBRAS PUBLICAS Y COMUNICACIONES"/>
    <s v="01-MINISTERIO DE OBRAS PUBLICAS Y COMUNICACIONES"/>
    <x v="0"/>
    <s v="2.7-OBRAS"/>
    <s v="2.7.2-INFRAESTRUCTURA"/>
    <s v="10-FONDO GENERAL"/>
    <s v="15401-RECONSTRUCCIÓN DE LA INFRAESTRUCTURA VIAL URBANA DEL MUNICIPIO DE SABANA LA MAR, PROVINCIA HATO MAYOR"/>
  </r>
  <r>
    <n v="7385863"/>
    <n v="7954006"/>
    <s v="0211-MINISTERIO DE OBRAS PÚBLICAS Y COMUNICACIONES"/>
    <x v="6"/>
    <x v="0"/>
    <x v="1"/>
    <s v="2-SERVICIOS ECONÓMICOS"/>
    <s v="2.6-Transporte"/>
    <s v="2.6.01-Transporte por carretera"/>
    <s v="30-HATO MAYOR"/>
    <s v="84-RECONSTRUCCIÓN DE LA INFRAESTRUCTURA VIAL URBANA DEL MUNICIPIO DE HATO MAYOR DEL REY, PROVINCIA HATO MAYOR"/>
    <s v="0001-MINISTERIO DE OBRAS PUBLICAS Y COMUNICACIONES"/>
    <s v="01-MINISTERIO DE OBRAS PUBLICAS Y COMUNICACIONES"/>
    <x v="0"/>
    <s v="2.7-OBRAS"/>
    <s v="2.7.2-INFRAESTRUCTURA"/>
    <s v="10-FONDO GENERAL"/>
    <s v="15324-RECONSTRUCCIÓN DE LA INFRAESTRUCTURA VIAL URBANA DEL MUNICIPIO DE HATO MAYOR DEL REY, PROVINCIA HATO MAYOR"/>
  </r>
  <r>
    <n v="0"/>
    <n v="926631"/>
    <s v="0211-MINISTERIO DE OBRAS PÚBLICAS Y COMUNICACIONES"/>
    <x v="6"/>
    <x v="0"/>
    <x v="1"/>
    <s v="2-SERVICIOS ECONÓMICOS"/>
    <s v="2.6-Transporte"/>
    <s v="2.6.01-Transporte por carretera"/>
    <s v="31-SAN JOSE DE OCOA"/>
    <s v="33-CONSTRUCCIÓN DE PUENTE BADÉN TUBULAR AFECTADO POR LA VAGUADA DE ABRIL 2022 SOBRE EL RÍO NIZAO, MUNICIPIO RANCHO ARRIBA, PROVINCIA SAN JOSÉ DE OCOA"/>
    <s v="0001-MINISTERIO DE OBRAS PUBLICAS Y COMUNICACIONES"/>
    <s v="01-MINISTERIO DE OBRAS PUBLICAS Y COMUNICACIONES"/>
    <x v="0"/>
    <s v="2.7-OBRAS"/>
    <s v="2.7.2-INFRAESTRUCTURA"/>
    <s v="10-FONDO GENERAL"/>
    <s v="16208-CONSTRUCCIÓN DE PUENTE BADÉN TUBULAR AFECTADO POR LA VAGUADA DE ABRIL 2022 SOBRE EL RÍO NIZAO, MUNICIPIO RANCHO ARRIBA, PROVINCIA SAN JOSÉ DE OCOA"/>
  </r>
  <r>
    <n v="0"/>
    <n v="11160770"/>
    <s v="0211-MINISTERIO DE OBRAS PÚBLICAS Y COMUNICACIONES"/>
    <x v="6"/>
    <x v="0"/>
    <x v="1"/>
    <s v="2-SERVICIOS ECONÓMICOS"/>
    <s v="2.6-Transporte"/>
    <s v="2.6.01-Transporte por carretera"/>
    <s v="31-SAN JOSE DE OCOA"/>
    <s v="35-RECONSTRUCCIÓN DE LA INFRAESTRUCTURA VIAL URBANA DEL MUNICIPIO SAN JOSE DE OCOA, PROVINCIA SAN JOSE DE OCOA"/>
    <s v="0001-MINISTERIO DE OBRAS PUBLICAS Y COMUNICACIONES"/>
    <s v="01-MINISTERIO DE OBRAS PUBLICAS Y COMUNICACIONES"/>
    <x v="0"/>
    <s v="2.7-OBRAS"/>
    <s v="2.7.2-INFRAESTRUCTURA"/>
    <s v="10-FONDO GENERAL"/>
    <s v="15813-RECONSTRUCCIÓN DE LA INFRAESTRUCTURA VIAL URBANA DEL MUNICIPIO SAN JOSE DE OCOA, PROVINCIA SAN JOSE DE OCOA"/>
  </r>
  <r>
    <n v="22248690.280000001"/>
    <n v="244091702"/>
    <s v="0211-MINISTERIO DE OBRAS PÚBLICAS Y COMUNICACIONES"/>
    <x v="6"/>
    <x v="0"/>
    <x v="1"/>
    <s v="2-SERVICIOS ECONÓMICOS"/>
    <s v="2.6-Transporte"/>
    <s v="2.6.01-Transporte por carretera"/>
    <s v="32-SANTO DOMINGO"/>
    <s v="02-RECONSTRUCCIÓN  DE LA INFRAESTRUCTURA VIAL URBANA DEL MUNICIPIO SANTO DOMINGO ESTE"/>
    <s v="0001-MINISTERIO DE OBRAS PUBLICAS Y COMUNICACIONES"/>
    <s v="01-MINISTERIO DE OBRAS PUBLICAS Y COMUNICACIONES"/>
    <x v="0"/>
    <s v="2.7-OBRAS"/>
    <s v="2.7.2-INFRAESTRUCTURA"/>
    <s v="10-FONDO GENERAL"/>
    <s v="15347-RECONSTRUCCIÓN  DE LA INFRAESTRUCTURA VIAL URBANA DEL MUNICIPIO SANTO DOMINGO ESTE"/>
  </r>
  <r>
    <n v="0"/>
    <n v="32842586"/>
    <s v="0211-MINISTERIO DE OBRAS PÚBLICAS Y COMUNICACIONES"/>
    <x v="6"/>
    <x v="0"/>
    <x v="1"/>
    <s v="2-SERVICIOS ECONÓMICOS"/>
    <s v="2.6-Transporte"/>
    <s v="2.6.01-Transporte por carretera"/>
    <s v="32-SANTO DOMINGO"/>
    <s v="02-RECONSTRUCCIÓN  DE LA INFRAESTRUCTURA VIAL URBANA DEL MUNICIPIO SANTO DOMINGO ESTE"/>
    <s v="0001-MINISTERIO DE OBRAS PUBLICAS Y COMUNICACIONES"/>
    <s v="01-MINISTERIO DE OBRAS PUBLICAS Y COMUNICACIONES"/>
    <x v="0"/>
    <s v="2.7-OBRAS"/>
    <s v="2.7.2-INFRAESTRUCTURA"/>
    <s v="50-CRÉDITO INTERNO"/>
    <s v="15347-RECONSTRUCCIÓN  DE LA INFRAESTRUCTURA VIAL URBANA DEL MUNICIPIO SANTO DOMINGO ESTE"/>
  </r>
  <r>
    <n v="0"/>
    <n v="96400000"/>
    <s v="0211-MINISTERIO DE OBRAS PÚBLICAS Y COMUNICACIONES"/>
    <x v="6"/>
    <x v="0"/>
    <x v="1"/>
    <s v="2-SERVICIOS ECONÓMICOS"/>
    <s v="2.6-Transporte"/>
    <s v="2.6.01-Transporte por carretera"/>
    <s v="32-SANTO DOMINGO"/>
    <s v="10-CONSTRUCCIÓN DE PASO A DESNIVEL SOTERRADO EN LA INTERSECCIÓN DE LA AV. LUPERÓN CON AV. 27 DE FEBRERO, PROVINCIA SANTO DOMINGO"/>
    <s v="0001-MINISTERIO DE OBRAS PUBLICAS Y COMUNICACIONES"/>
    <s v="01-MINISTERIO DE OBRAS PUBLICAS Y COMUNICACIONES"/>
    <x v="0"/>
    <s v="2.7-OBRAS"/>
    <s v="2.7.2-INFRAESTRUCTURA"/>
    <s v="10-FONDO GENERAL"/>
    <s v="16365-CONSTRUCCIÓN DE PASO A DESNIVEL SOTERRADO EN LA INTERSECCIÓN DE LA AV. LUPERÓN CON AV. 27 DE FEBRERO, PROVINCIA SANTO DOMINGO"/>
  </r>
  <r>
    <n v="0"/>
    <n v="60311215"/>
    <s v="0211-MINISTERIO DE OBRAS PÚBLICAS Y COMUNICACIONES"/>
    <x v="6"/>
    <x v="0"/>
    <x v="1"/>
    <s v="2-SERVICIOS ECONÓMICOS"/>
    <s v="2.6-Transporte"/>
    <s v="2.6.01-Transporte por carretera"/>
    <s v="32-SANTO DOMINGO"/>
    <s v="48-CONSTRUCCIÓN DE PASO A DESNIVEL EN LA AVENIDA 27 DE FEBRERO CON AVENIDA ISABEL AGUIAR (PINTURA) EN SANTO DOMINGO"/>
    <s v="0001-MINISTERIO DE OBRAS PUBLICAS Y COMUNICACIONES"/>
    <s v="01-MINISTERIO DE OBRAS PUBLICAS Y COMUNICACIONES"/>
    <x v="0"/>
    <s v="2.7-OBRAS"/>
    <s v="2.7.2-INFRAESTRUCTURA"/>
    <s v="10-FONDO GENERAL"/>
    <s v="13829-CONSTRUCCIÓN DE PASO A DESNIVEL EN LA AVENIDA 27 DE FEBRERO CON AVENIDA ISABEL AGUIAR (PINTURA) EN SANTO DOMINGO"/>
  </r>
  <r>
    <n v="0"/>
    <n v="1672531"/>
    <s v="0211-MINISTERIO DE OBRAS PÚBLICAS Y COMUNICACIONES"/>
    <x v="6"/>
    <x v="0"/>
    <x v="1"/>
    <s v="2-SERVICIOS ECONÓMICOS"/>
    <s v="2.6-Transporte"/>
    <s v="2.6.01-Transporte por carretera"/>
    <s v="32-SANTO DOMINGO"/>
    <s v="51-RECONSTRUCCIÓN AVENIDA ECOLÓGICA HASTA LA CIUDAD JUAN BOSCH, SANTO DOMINGO"/>
    <s v="0001-MINISTERIO DE OBRAS PUBLICAS Y COMUNICACIONES"/>
    <s v="01-MINISTERIO DE OBRAS PUBLICAS Y COMUNICACIONES"/>
    <x v="0"/>
    <s v="2.7-OBRAS"/>
    <s v="2.7.2-INFRAESTRUCTURA"/>
    <s v="10-FONDO GENERAL"/>
    <s v="13633-RECONSTRUCCIÓN AVENIDA ECOLÓGICA HASTA LA CIUDAD JUAN BOSCH, SANTO DOMINGO"/>
  </r>
  <r>
    <n v="0"/>
    <n v="7782092"/>
    <s v="0211-MINISTERIO DE OBRAS PÚBLICAS Y COMUNICACIONES"/>
    <x v="6"/>
    <x v="0"/>
    <x v="1"/>
    <s v="2-SERVICIOS ECONÓMICOS"/>
    <s v="2.6-Transporte"/>
    <s v="2.6.01-Transporte por carretera"/>
    <s v="32-SANTO DOMINGO"/>
    <s v="54-CONSTRUCCIÓN AVENIDA DEL NUEVO CAMINO"/>
    <s v="0001-MINISTERIO DE OBRAS PUBLICAS Y COMUNICACIONES"/>
    <s v="01-MINISTERIO DE OBRAS PUBLICAS Y COMUNICACIONES"/>
    <x v="0"/>
    <s v="2.7-OBRAS"/>
    <s v="2.7.2-INFRAESTRUCTURA"/>
    <s v="10-FONDO GENERAL"/>
    <s v="14109-CONSTRUCCIÓN AVENIDA DEL NUEVO CAMINO"/>
  </r>
  <r>
    <n v="123008593.5"/>
    <n v="134129176"/>
    <s v="0211-MINISTERIO DE OBRAS PÚBLICAS Y COMUNICACIONES"/>
    <x v="6"/>
    <x v="0"/>
    <x v="1"/>
    <s v="2-SERVICIOS ECONÓMICOS"/>
    <s v="2.6-Transporte"/>
    <s v="2.6.01-Transporte por carretera"/>
    <s v="32-SANTO DOMINGO"/>
    <s v="72-RECONSTRUCCIÓN DE LA INFRAESTRUCTURA VIAL URBANA DEL MUNICIPIO SANTO DOMINGO NORTE, PROVINCIA SANTO DOMINGO"/>
    <s v="0001-MINISTERIO DE OBRAS PUBLICAS Y COMUNICACIONES"/>
    <s v="01-MINISTERIO DE OBRAS PUBLICAS Y COMUNICACIONES"/>
    <x v="0"/>
    <s v="2.7-OBRAS"/>
    <s v="2.7.2-INFRAESTRUCTURA"/>
    <s v="10-FONDO GENERAL"/>
    <s v="15312-RECONSTRUCCIÓN DE LA INFRAESTRUCTURA VIAL URBANA DEL MUNICIPIO SANTO DOMINGO NORTE, PROVINCIA SANTO DOMINGO"/>
  </r>
  <r>
    <n v="0"/>
    <n v="17686220"/>
    <s v="0211-MINISTERIO DE OBRAS PÚBLICAS Y COMUNICACIONES"/>
    <x v="6"/>
    <x v="0"/>
    <x v="1"/>
    <s v="2-SERVICIOS ECONÓMICOS"/>
    <s v="2.6-Transporte"/>
    <s v="2.6.01-Transporte por carretera"/>
    <s v="32-SANTO DOMINGO"/>
    <s v="72-RECONSTRUCCIÓN DE LA INFRAESTRUCTURA VIAL URBANA DEL MUNICIPIO SANTO DOMINGO NORTE, PROVINCIA SANTO DOMINGO"/>
    <s v="0001-MINISTERIO DE OBRAS PUBLICAS Y COMUNICACIONES"/>
    <s v="01-MINISTERIO DE OBRAS PUBLICAS Y COMUNICACIONES"/>
    <x v="0"/>
    <s v="2.7-OBRAS"/>
    <s v="2.7.2-INFRAESTRUCTURA"/>
    <s v="50-CRÉDITO INTERNO"/>
    <s v="15312-RECONSTRUCCIÓN DE LA INFRAESTRUCTURA VIAL URBANA DEL MUNICIPIO SANTO DOMINGO NORTE, PROVINCIA SANTO DOMINGO"/>
  </r>
  <r>
    <n v="34445534.5"/>
    <n v="76877850"/>
    <s v="0211-MINISTERIO DE OBRAS PÚBLICAS Y COMUNICACIONES"/>
    <x v="6"/>
    <x v="0"/>
    <x v="1"/>
    <s v="2-SERVICIOS ECONÓMICOS"/>
    <s v="2.6-Transporte"/>
    <s v="2.6.01-Transporte por carretera"/>
    <s v="32-SANTO DOMINGO"/>
    <s v="83-RECONSTRUCCIÓN DE LA INFRAESTRUCTURA VIAL URBANA DEL MUNICIPIO BOCA CHICA, PROVINCIA SANTO DOMINGO"/>
    <s v="0001-MINISTERIO DE OBRAS PUBLICAS Y COMUNICACIONES"/>
    <s v="01-MINISTERIO DE OBRAS PUBLICAS Y COMUNICACIONES"/>
    <x v="0"/>
    <s v="2.7-OBRAS"/>
    <s v="2.7.2-INFRAESTRUCTURA"/>
    <s v="10-FONDO GENERAL"/>
    <s v="15323-RECONSTRUCCIÓN DE LA INFRAESTRUCTURA VIAL URBANA DEL MUNICIPIO BOCA CHICA, PROVINCIA SANTO DOMINGO"/>
  </r>
  <r>
    <n v="0"/>
    <n v="68044934"/>
    <s v="0211-MINISTERIO DE OBRAS PÚBLICAS Y COMUNICACIONES"/>
    <x v="6"/>
    <x v="0"/>
    <x v="1"/>
    <s v="2-SERVICIOS ECONÓMICOS"/>
    <s v="2.6-Transporte"/>
    <s v="2.6.01-Transporte por carretera"/>
    <s v="32-SANTO DOMINGO"/>
    <s v="90-RECONSTRUCCIÓN DE LA INFRAESTRUCTURA VIAL URBANA DEL MUNICIPIO SAN ANTONIO DE GUERRA, PROVINCIA SANTO DOMINGO"/>
    <s v="0001-MINISTERIO DE OBRAS PUBLICAS Y COMUNICACIONES"/>
    <s v="01-MINISTERIO DE OBRAS PUBLICAS Y COMUNICACIONES"/>
    <x v="0"/>
    <s v="2.7-OBRAS"/>
    <s v="2.7.2-INFRAESTRUCTURA"/>
    <s v="10-FONDO GENERAL"/>
    <s v="15330-RECONSTRUCCIÓN DE LA INFRAESTRUCTURA VIAL URBANA DEL MUNICIPIO SAN ANTONIO DE GUERRA, PROVINCIA SANTO DOMINGO"/>
  </r>
  <r>
    <n v="0"/>
    <n v="233688938"/>
    <s v="0211-MINISTERIO DE OBRAS PÚBLICAS Y COMUNICACIONES"/>
    <x v="6"/>
    <x v="0"/>
    <x v="1"/>
    <s v="2-SERVICIOS ECONÓMICOS"/>
    <s v="2.6-Transporte"/>
    <s v="2.6.01-Transporte por carretera"/>
    <s v="32-SANTO DOMINGO"/>
    <s v="92-AMPLIACIÓN DEL PUENTE FRANCISCO JACINTO PEYNADO QUE UNE AL DISTRITO NACIONAL CON EL MUNICIPIO SANTO DOMINGO NORTE, PROVINCIA SANTO DOMINGO"/>
    <s v="0001-MINISTERIO DE OBRAS PUBLICAS Y COMUNICACIONES"/>
    <s v="01-MINISTERIO DE OBRAS PUBLICAS Y COMUNICACIONES"/>
    <x v="0"/>
    <s v="2.7-OBRAS"/>
    <s v="2.7.2-INFRAESTRUCTURA"/>
    <s v="10-FONDO GENERAL"/>
    <s v="16351-AMPLIACIÓN DEL PUENTE FRANCISCO JACINTO PEYNADO QUE UNE AL DISTRITO NACIONAL CON EL MUNICIPIO SANTO DOMINGO NORTE, PROVINCIA SANTO DOMINGO"/>
  </r>
  <r>
    <n v="1158411.83"/>
    <n v="32354383"/>
    <s v="0211-MINISTERIO DE OBRAS PÚBLICAS Y COMUNICACIONES"/>
    <x v="6"/>
    <x v="0"/>
    <x v="1"/>
    <s v="2-SERVICIOS ECONÓMICOS"/>
    <s v="2.6-Transporte"/>
    <s v="2.6.01-Transporte por carretera"/>
    <s v="32-SANTO DOMINGO"/>
    <s v="96-RECONSTRUCCIÓN DE LA INFRAESTRUCTURA VIAL URBANA DEL MUNICIPIO DE LOS ALCARRIZOS, PROVINCIA SANTO DOMINGO"/>
    <s v="0001-MINISTERIO DE OBRAS PUBLICAS Y COMUNICACIONES"/>
    <s v="01-MINISTERIO DE OBRAS PUBLICAS Y COMUNICACIONES"/>
    <x v="0"/>
    <s v="2.7-OBRAS"/>
    <s v="2.7.2-INFRAESTRUCTURA"/>
    <s v="10-FONDO GENERAL"/>
    <s v="15336-RECONSTRUCCIÓN DE LA INFRAESTRUCTURA VIAL URBANA DEL MUNICIPIO DE LOS ALCARRIZOS, PROVINCIA SANTO DOMINGO"/>
  </r>
  <r>
    <n v="0"/>
    <n v="69075789"/>
    <s v="0211-MINISTERIO DE OBRAS PÚBLICAS Y COMUNICACIONES"/>
    <x v="6"/>
    <x v="0"/>
    <x v="1"/>
    <s v="2-SERVICIOS ECONÓMICOS"/>
    <s v="2.6-Transporte"/>
    <s v="2.6.01-Transporte por carretera"/>
    <s v="32-SANTO DOMINGO"/>
    <s v="99-RECONSTRUCCIÓN DE LA INFRAESTRUCTURA VIAL URBANA DEL MUNICIPIO DE PEDRO BRAND, PROVINCIA SANTO DOMINGO"/>
    <s v="0001-MINISTERIO DE OBRAS PUBLICAS Y COMUNICACIONES"/>
    <s v="01-MINISTERIO DE OBRAS PUBLICAS Y COMUNICACIONES"/>
    <x v="0"/>
    <s v="2.7-OBRAS"/>
    <s v="2.7.2-INFRAESTRUCTURA"/>
    <s v="10-FONDO GENERAL"/>
    <s v="15339-RECONSTRUCCIÓN DE LA INFRAESTRUCTURA VIAL URBANA DEL MUNICIPIO DE PEDRO BRAND, PROVINCIA SANTO DOMINGO"/>
  </r>
  <r>
    <n v="4000000"/>
    <n v="6120422"/>
    <s v="0211-MINISTERIO DE OBRAS PÚBLICAS Y COMUNICACIONES"/>
    <x v="6"/>
    <x v="0"/>
    <x v="1"/>
    <s v="2-SERVICIOS ECONÓMICOS"/>
    <s v="2.6-Transporte"/>
    <s v="2.6.01-Transporte por carretera"/>
    <s v="99-MULTIPROVINCIAL"/>
    <s v="87-RECONSTRUCCIÓN DE LA INFRAESTRUCTURA VIAL URBANA DEL MUNICIPIO MATANZAS, PROVINCIA PERAVIA"/>
    <s v="0001-MINISTERIO DE OBRAS PUBLICAS Y COMUNICACIONES"/>
    <s v="01-MINISTERIO DE OBRAS PUBLICAS Y COMUNICACIONES"/>
    <x v="0"/>
    <s v="2.7-OBRAS"/>
    <s v="2.7.2-INFRAESTRUCTURA"/>
    <s v="10-FONDO GENERAL"/>
    <s v="15327-RECONSTRUCCIÓN DE LA INFRAESTRUCTURA VIAL URBANA DEL MUNICIPIO MATANZAS, PROVINCIA PERAVIA"/>
  </r>
  <r>
    <n v="0"/>
    <n v="29956671"/>
    <s v="0211-MINISTERIO DE OBRAS PÚBLICAS Y COMUNICACIONES"/>
    <x v="6"/>
    <x v="0"/>
    <x v="1"/>
    <s v="2-SERVICIOS ECONÓMICOS"/>
    <s v="2.6-Transporte"/>
    <s v="2.6.01-Transporte por carretera"/>
    <s v="01-DISTRITO NACIONAL"/>
    <s v="31-RECONSTRUCCIÓN DE LA INFRAESTRUCTURA VIAL URBANA DE LA CIRCUNSCRIPCIÓN 2 DEL DISTRITO NACIONAL"/>
    <s v="0001-MINISTERIO DE OBRAS PUBLICAS Y COMUNICACIONES"/>
    <s v="01-MINISTERIO DE OBRAS PUBLICAS Y COMUNICACIONES"/>
    <x v="0"/>
    <s v="2.7-OBRAS"/>
    <s v="2.7.2-INFRAESTRUCTURA"/>
    <s v="10-FONDO GENERAL"/>
    <s v="15074-RECONSTRUCCIÓN DE LA INFRAESTRUCTURA VIAL URBANA DE LA CIRCUNSCRIPCIÓN 2 DEL DISTRITO NACIONAL"/>
  </r>
  <r>
    <n v="0"/>
    <n v="5275562"/>
    <s v="0211-MINISTERIO DE OBRAS PÚBLICAS Y COMUNICACIONES"/>
    <x v="6"/>
    <x v="0"/>
    <x v="1"/>
    <s v="2-SERVICIOS ECONÓMICOS"/>
    <s v="2.6-Transporte"/>
    <s v="2.6.01-Transporte por carretera"/>
    <s v="01-DISTRITO NACIONAL"/>
    <s v="31-RECONSTRUCCIÓN DE LA INFRAESTRUCTURA VIAL URBANA DE LA CIRCUNSCRIPCIÓN 2 DEL DISTRITO NACIONAL"/>
    <s v="0001-MINISTERIO DE OBRAS PUBLICAS Y COMUNICACIONES"/>
    <s v="01-MINISTERIO DE OBRAS PUBLICAS Y COMUNICACIONES"/>
    <x v="0"/>
    <s v="2.7-OBRAS"/>
    <s v="2.7.2-INFRAESTRUCTURA"/>
    <s v="50-CRÉDITO INTERNO"/>
    <s v="15074-RECONSTRUCCIÓN DE LA INFRAESTRUCTURA VIAL URBANA DE LA CIRCUNSCRIPCIÓN 2 DEL DISTRITO NACIONAL"/>
  </r>
  <r>
    <n v="0"/>
    <n v="21315374"/>
    <s v="0211-MINISTERIO DE OBRAS PÚBLICAS Y COMUNICACIONES"/>
    <x v="6"/>
    <x v="0"/>
    <x v="1"/>
    <s v="2-SERVICIOS ECONÓMICOS"/>
    <s v="2.6-Transporte"/>
    <s v="2.6.01-Transporte por carretera"/>
    <s v="01-DISTRITO NACIONAL"/>
    <s v="62-RECONSTRUCCIÓN DE INFRAESTRUCTURA VIAL URBANA EN LA CIRCUNSCRIPCIÓN 1 DEL DISTRITO NACIONAL"/>
    <s v="0001-MINISTERIO DE OBRAS PUBLICAS Y COMUNICACIONES"/>
    <s v="01-MINISTERIO DE OBRAS PUBLICAS Y COMUNICACIONES"/>
    <x v="0"/>
    <s v="2.7-OBRAS"/>
    <s v="2.7.2-INFRAESTRUCTURA"/>
    <s v="10-FONDO GENERAL"/>
    <s v="15066-RECONSTRUCCIÓN DE INFRAESTRUCTURA VIAL URBANA EN LA CIRCUNSCRIPCIÓN 1 DEL DISTRITO NACIONAL"/>
  </r>
  <r>
    <n v="3482000"/>
    <n v="3750259"/>
    <s v="0211-MINISTERIO DE OBRAS PÚBLICAS Y COMUNICACIONES"/>
    <x v="6"/>
    <x v="0"/>
    <x v="1"/>
    <s v="2-SERVICIOS ECONÓMICOS"/>
    <s v="2.6-Transporte"/>
    <s v="2.6.01-Transporte por carretera"/>
    <s v="02-AZUA"/>
    <s v="36-RECONSTRUCCIÓN DE LA INFRAESTRUCTURA VIAL URBANA DEL MUNICIPIO GUAYABAL, PROVINCIA AZUA"/>
    <s v="0001-MINISTERIO DE OBRAS PUBLICAS Y COMUNICACIONES"/>
    <s v="01-MINISTERIO DE OBRAS PUBLICAS Y COMUNICACIONES"/>
    <x v="0"/>
    <s v="2.7-OBRAS"/>
    <s v="2.7.2-INFRAESTRUCTURA"/>
    <s v="10-FONDO GENERAL"/>
    <s v="15814-RECONSTRUCCIÓN DE LA INFRAESTRUCTURA VIAL URBANA DEL MUNICIPIO GUAYABAL, PROVINCIA AZUA"/>
  </r>
  <r>
    <n v="3510242"/>
    <n v="3780261"/>
    <s v="0211-MINISTERIO DE OBRAS PÚBLICAS Y COMUNICACIONES"/>
    <x v="6"/>
    <x v="0"/>
    <x v="1"/>
    <s v="2-SERVICIOS ECONÓMICOS"/>
    <s v="2.6-Transporte"/>
    <s v="2.6.01-Transporte por carretera"/>
    <s v="02-AZUA"/>
    <s v="40-RECONSTRUCCIÓN DE LA INFRAESTRUCTURA VIAL URBANA DEL MUNICIPIO SABANA YEGUA, PROVINCIA AZUA."/>
    <s v="0001-MINISTERIO DE OBRAS PUBLICAS Y COMUNICACIONES"/>
    <s v="01-MINISTERIO DE OBRAS PUBLICAS Y COMUNICACIONES"/>
    <x v="0"/>
    <s v="2.7-OBRAS"/>
    <s v="2.7.2-INFRAESTRUCTURA"/>
    <s v="10-FONDO GENERAL"/>
    <s v="15818-RECONSTRUCCIÓN DE LA INFRAESTRUCTURA VIAL URBANA DEL MUNICIPIO SABANA YEGUA, PROVINCIA AZUA."/>
  </r>
  <r>
    <n v="0"/>
    <n v="3150218"/>
    <s v="0211-MINISTERIO DE OBRAS PÚBLICAS Y COMUNICACIONES"/>
    <x v="6"/>
    <x v="0"/>
    <x v="1"/>
    <s v="2-SERVICIOS ECONÓMICOS"/>
    <s v="2.6-Transporte"/>
    <s v="2.6.01-Transporte por carretera"/>
    <s v="02-AZUA"/>
    <s v="43-RECONSTRUCCIÓN DE LA INFRAESTRUCTURA VIAL URBANA DEL MUNICIPIO TÁBARA ARRIBA, PROVINCIA AZUA"/>
    <s v="0001-MINISTERIO DE OBRAS PUBLICAS Y COMUNICACIONES"/>
    <s v="01-MINISTERIO DE OBRAS PUBLICAS Y COMUNICACIONES"/>
    <x v="0"/>
    <s v="2.7-OBRAS"/>
    <s v="2.7.2-INFRAESTRUCTURA"/>
    <s v="10-FONDO GENERAL"/>
    <s v="15821-RECONSTRUCCIÓN DE LA INFRAESTRUCTURA VIAL URBANA DEL MUNICIPIO TÁBARA ARRIBA, PROVINCIA AZUA"/>
  </r>
  <r>
    <n v="13948992.140000001"/>
    <n v="15104964"/>
    <s v="0211-MINISTERIO DE OBRAS PÚBLICAS Y COMUNICACIONES"/>
    <x v="6"/>
    <x v="0"/>
    <x v="1"/>
    <s v="2-SERVICIOS ECONÓMICOS"/>
    <s v="2.6-Transporte"/>
    <s v="2.6.01-Transporte por carretera"/>
    <s v="02-AZUA"/>
    <s v="59-RECONSTRUCCIÓN DE LA INFRAESTRUCTURA VIAL URBANA DEL MUNICIPIO LAS CHARCAS, PROVINCIA AZUA"/>
    <s v="0001-MINISTERIO DE OBRAS PUBLICAS Y COMUNICACIONES"/>
    <s v="01-MINISTERIO DE OBRAS PUBLICAS Y COMUNICACIONES"/>
    <x v="0"/>
    <s v="2.7-OBRAS"/>
    <s v="2.7.2-INFRAESTRUCTURA"/>
    <s v="10-FONDO GENERAL"/>
    <s v="15063-RECONSTRUCCIÓN DE LA INFRAESTRUCTURA VIAL URBANA DEL MUNICIPIO LAS CHARCAS, PROVINCIA AZUA"/>
  </r>
  <r>
    <n v="5000000"/>
    <n v="6102027"/>
    <s v="0211-MINISTERIO DE OBRAS PÚBLICAS Y COMUNICACIONES"/>
    <x v="6"/>
    <x v="0"/>
    <x v="1"/>
    <s v="2-SERVICIOS ECONÓMICOS"/>
    <s v="2.6-Transporte"/>
    <s v="2.6.01-Transporte por carretera"/>
    <s v="02-AZUA"/>
    <s v="67-RECONSTRUCCIÓN DE INFRAESTRUCTURA VIAL URBANA DEL MUNICIPIO AZUA DE COMPOSTELA, PROVINCIA AZUA"/>
    <s v="0001-MINISTERIO DE OBRAS PUBLICAS Y COMUNICACIONES"/>
    <s v="01-MINISTERIO DE OBRAS PUBLICAS Y COMUNICACIONES"/>
    <x v="0"/>
    <s v="2.7-OBRAS"/>
    <s v="2.7.2-INFRAESTRUCTURA"/>
    <s v="10-FONDO GENERAL"/>
    <s v="15071-RECONSTRUCCIÓN DE INFRAESTRUCTURA VIAL URBANA DEL MUNICIPIO AZUA DE COMPOSTELA, PROVINCIA AZUA"/>
  </r>
  <r>
    <n v="0"/>
    <n v="375776"/>
    <s v="0211-MINISTERIO DE OBRAS PÚBLICAS Y COMUNICACIONES"/>
    <x v="6"/>
    <x v="0"/>
    <x v="1"/>
    <s v="2-SERVICIOS ECONÓMICOS"/>
    <s v="2.6-Transporte"/>
    <s v="2.6.01-Transporte por carretera"/>
    <s v="02-AZUA"/>
    <s v="93-RECONSTRUCCIÓN DE LA INFRAESTRUCTURA VIAL URBANA DEL MUNICIPIO LAS YAYAS DE VIAJAMA, PROVINCIA AZUA"/>
    <s v="0001-MINISTERIO DE OBRAS PUBLICAS Y COMUNICACIONES"/>
    <s v="01-MINISTERIO DE OBRAS PUBLICAS Y COMUNICACIONES"/>
    <x v="0"/>
    <s v="2.7-OBRAS"/>
    <s v="2.7.2-INFRAESTRUCTURA"/>
    <s v="10-FONDO GENERAL"/>
    <s v="16110-RECONSTRUCCIÓN DE LA INFRAESTRUCTURA VIAL URBANA DEL MUNICIPIO LAS YAYAS DE VIAJAMA, PROVINCIA AZUA"/>
  </r>
  <r>
    <n v="3175933"/>
    <n v="27606190"/>
    <s v="0211-MINISTERIO DE OBRAS PÚBLICAS Y COMUNICACIONES"/>
    <x v="6"/>
    <x v="0"/>
    <x v="1"/>
    <s v="2-SERVICIOS ECONÓMICOS"/>
    <s v="2.6-Transporte"/>
    <s v="2.6.01-Transporte por carretera"/>
    <s v="02-AZUA"/>
    <s v="97-RECONSTRUCCIÓN DE LA INFRAESTRUCTURA VIAL URBANA DEL MUNICIPIO PADRE LAS CASAS, PROVINCIA AZUA"/>
    <s v="0001-MINISTERIO DE OBRAS PUBLICAS Y COMUNICACIONES"/>
    <s v="01-MINISTERIO DE OBRAS PUBLICAS Y COMUNICACIONES"/>
    <x v="0"/>
    <s v="2.7-OBRAS"/>
    <s v="2.7.2-INFRAESTRUCTURA"/>
    <s v="10-FONDO GENERAL"/>
    <s v="15337-RECONSTRUCCIÓN DE LA INFRAESTRUCTURA VIAL URBANA DEL MUNICIPIO PADRE LAS CASAS, PROVINCIA AZUA"/>
  </r>
  <r>
    <n v="3175933"/>
    <n v="5293222"/>
    <s v="0211-MINISTERIO DE OBRAS PÚBLICAS Y COMUNICACIONES"/>
    <x v="6"/>
    <x v="0"/>
    <x v="1"/>
    <s v="2-SERVICIOS ECONÓMICOS"/>
    <s v="2.6-Transporte"/>
    <s v="2.6.01-Transporte por carretera"/>
    <s v="03-BAHORUCO"/>
    <s v="74-RECONSTRUCCIÓN DE LA INFRAESTRUCTURA VIAL URBANA DEL MUNICIPIO TAMAYO, PROVINCIA BAHORUCO"/>
    <s v="0001-MINISTERIO DE OBRAS PUBLICAS Y COMUNICACIONES"/>
    <s v="01-MINISTERIO DE OBRAS PUBLICAS Y COMUNICACIONES"/>
    <x v="0"/>
    <s v="2.7-OBRAS"/>
    <s v="2.7.2-INFRAESTRUCTURA"/>
    <s v="10-FONDO GENERAL"/>
    <s v="16091-RECONSTRUCCIÓN DE LA INFRAESTRUCTURA VIAL URBANA DEL MUNICIPIO TAMAYO, PROVINCIA BAHORUCO"/>
  </r>
  <r>
    <n v="4261827"/>
    <n v="4441355"/>
    <s v="0211-MINISTERIO DE OBRAS PÚBLICAS Y COMUNICACIONES"/>
    <x v="6"/>
    <x v="0"/>
    <x v="1"/>
    <s v="2-SERVICIOS ECONÓMICOS"/>
    <s v="2.6-Transporte"/>
    <s v="2.6.01-Transporte por carretera"/>
    <s v="04-BARAHONA"/>
    <s v="28-RECONSTRUCCIÓN DE LA INFRAESTRUCTURA VIAL URBANA DEL MUNICIPIO DE VICENTE NOBLE, PROVINCIA BARAHONA"/>
    <s v="0001-MINISTERIO DE OBRAS PUBLICAS Y COMUNICACIONES"/>
    <s v="01-MINISTERIO DE OBRAS PUBLICAS Y COMUNICACIONES"/>
    <x v="0"/>
    <s v="2.7-OBRAS"/>
    <s v="2.7.2-INFRAESTRUCTURA"/>
    <s v="10-FONDO GENERAL"/>
    <s v="15073-RECONSTRUCCIÓN DE LA INFRAESTRUCTURA VIAL URBANA DEL MUNICIPIO DE VICENTE NOBLE, PROVINCIA BARAHONA"/>
  </r>
  <r>
    <n v="7606234"/>
    <n v="8257208"/>
    <s v="0211-MINISTERIO DE OBRAS PÚBLICAS Y COMUNICACIONES"/>
    <x v="6"/>
    <x v="0"/>
    <x v="1"/>
    <s v="2-SERVICIOS ECONÓMICOS"/>
    <s v="2.6-Transporte"/>
    <s v="2.6.01-Transporte por carretera"/>
    <s v="04-BARAHONA"/>
    <s v="39-RECONSTRUCCIÓN DE INFRAESTRUCTURA VIAL URBANA DEL MUNICIPIO SANTA CRUZ DE BARAHONA, PROVINCIA BARAHONA"/>
    <s v="0001-MINISTERIO DE OBRAS PUBLICAS Y COMUNICACIONES"/>
    <s v="01-MINISTERIO DE OBRAS PUBLICAS Y COMUNICACIONES"/>
    <x v="0"/>
    <s v="2.7-OBRAS"/>
    <s v="2.7.2-INFRAESTRUCTURA"/>
    <s v="10-FONDO GENERAL"/>
    <s v="15028-RECONSTRUCCIÓN DE INFRAESTRUCTURA VIAL URBANA DEL MUNICIPIO SANTA CRUZ DE BARAHONA, PROVINCIA BARAHONA"/>
  </r>
  <r>
    <n v="3229141.1"/>
    <n v="3503587"/>
    <s v="0211-MINISTERIO DE OBRAS PÚBLICAS Y COMUNICACIONES"/>
    <x v="6"/>
    <x v="0"/>
    <x v="1"/>
    <s v="2-SERVICIOS ECONÓMICOS"/>
    <s v="2.6-Transporte"/>
    <s v="2.6.01-Transporte por carretera"/>
    <s v="04-BARAHONA"/>
    <s v="53-RECONSTRUCCIÓN DE LA INFRAESTRUCTURA VIAL URBANA DEL MUNICIPIO DE CABRAL, PROVINCIA BARAHONA"/>
    <s v="0001-MINISTERIO DE OBRAS PUBLICAS Y COMUNICACIONES"/>
    <s v="01-MINISTERIO DE OBRAS PUBLICAS Y COMUNICACIONES"/>
    <x v="0"/>
    <s v="2.7-OBRAS"/>
    <s v="2.7.2-INFRAESTRUCTURA"/>
    <s v="10-FONDO GENERAL"/>
    <s v="15057-RECONSTRUCCIÓN DE LA INFRAESTRUCTURA VIAL URBANA DEL MUNICIPIO DE CABRAL, PROVINCIA BARAHONA"/>
  </r>
  <r>
    <n v="0"/>
    <n v="2062648"/>
    <s v="0211-MINISTERIO DE OBRAS PÚBLICAS Y COMUNICACIONES"/>
    <x v="6"/>
    <x v="0"/>
    <x v="1"/>
    <s v="2-SERVICIOS ECONÓMICOS"/>
    <s v="2.6-Transporte"/>
    <s v="2.6.01-Transporte por carretera"/>
    <s v="04-BARAHONA"/>
    <s v="58-RECONSTRUCCIÓN DE INFRAESTRUCTURA VIAL URBANA DEL MUNICIPIO DE PARAISO, PROVINCIA BARAHONA"/>
    <s v="0001-MINISTERIO DE OBRAS PUBLICAS Y COMUNICACIONES"/>
    <s v="01-MINISTERIO DE OBRAS PUBLICAS Y COMUNICACIONES"/>
    <x v="0"/>
    <s v="2.7-OBRAS"/>
    <s v="2.7.2-INFRAESTRUCTURA"/>
    <s v="10-FONDO GENERAL"/>
    <s v="15062-RECONSTRUCCIÓN DE INFRAESTRUCTURA VIAL URBANA DEL MUNICIPIO DE PARAISO, PROVINCIA BARAHONA"/>
  </r>
  <r>
    <n v="0"/>
    <n v="11850818"/>
    <s v="0211-MINISTERIO DE OBRAS PÚBLICAS Y COMUNICACIONES"/>
    <x v="6"/>
    <x v="0"/>
    <x v="1"/>
    <s v="2-SERVICIOS ECONÓMICOS"/>
    <s v="2.6-Transporte"/>
    <s v="2.6.01-Transporte por carretera"/>
    <s v="05-DAJABON"/>
    <s v="11-RECONSTRUCCIÓN DE LA INFRAESTRUCTURA VIAL URBANA DEL MUNICIPIO LOMA DE CABRERA, PROVINCIA DAJABÓN"/>
    <s v="0001-MINISTERIO DE OBRAS PUBLICAS Y COMUNICACIONES"/>
    <s v="01-MINISTERIO DE OBRAS PUBLICAS Y COMUNICACIONES"/>
    <x v="0"/>
    <s v="2.7-OBRAS"/>
    <s v="2.7.2-INFRAESTRUCTURA"/>
    <s v="10-FONDO GENERAL"/>
    <s v="15394-RECONSTRUCCIÓN DE LA INFRAESTRUCTURA VIAL URBANA DEL MUNICIPIO LOMA DE CABRERA, PROVINCIA DAJABÓN"/>
  </r>
  <r>
    <n v="0"/>
    <n v="12975256"/>
    <s v="0211-MINISTERIO DE OBRAS PÚBLICAS Y COMUNICACIONES"/>
    <x v="6"/>
    <x v="0"/>
    <x v="1"/>
    <s v="2-SERVICIOS ECONÓMICOS"/>
    <s v="2.6-Transporte"/>
    <s v="2.6.01-Transporte por carretera"/>
    <s v="06-DUARTE"/>
    <s v="25-REHABILITACIÓN DEL CAMINO VECINAL CRUCE DE PIMENTEL-CASA DE ALTO-SAN FELIPE ABAJO, MUNICIPIO PIMENTEL PROVINCIA DUARTE"/>
    <s v="0001-MINISTERIO DE OBRAS PUBLICAS Y COMUNICACIONES"/>
    <s v="01-MINISTERIO DE OBRAS PUBLICAS Y COMUNICACIONES"/>
    <x v="0"/>
    <s v="2.7-OBRAS"/>
    <s v="2.7.2-INFRAESTRUCTURA"/>
    <s v="10-FONDO GENERAL"/>
    <s v="16119-REHABILITACIÓN DEL CAMINO VECINAL CRUCE DE PIMENTEL-CASA DE ALTO-SAN FELIPE ABAJO, MUNICIPIO PIMENTEL PROVINCIA DUARTE"/>
  </r>
  <r>
    <n v="0"/>
    <n v="28467422"/>
    <s v="0211-MINISTERIO DE OBRAS PÚBLICAS Y COMUNICACIONES"/>
    <x v="6"/>
    <x v="0"/>
    <x v="1"/>
    <s v="2-SERVICIOS ECONÓMICOS"/>
    <s v="2.6-Transporte"/>
    <s v="2.6.01-Transporte por carretera"/>
    <s v="06-DUARTE"/>
    <s v="46-REHABILITACIÓN DEL CAMINO VECINAL CRUCE DE PIMENTEL-CASA DE ALTO-SAN FELIPE ABAJO, MUNICIPIO PIMENTEL PROVINCIA DUARTE"/>
    <s v="0001-MINISTERIO DE OBRAS PUBLICAS Y COMUNICACIONES"/>
    <s v="01-MINISTERIO DE OBRAS PUBLICAS Y COMUNICACIONES"/>
    <x v="0"/>
    <s v="2.7-OBRAS"/>
    <s v="2.7.2-INFRAESTRUCTURA"/>
    <s v="10-FONDO GENERAL"/>
    <s v="16119-REHABILITACIÓN DEL CAMINO VECINAL CRUCE DE PIMENTEL-CASA DE ALTO-SAN FELIPE ABAJO, MUNICIPIO PIMENTEL PROVINCIA DUARTE"/>
  </r>
  <r>
    <n v="17646127.760000002"/>
    <n v="21013846"/>
    <s v="0211-MINISTERIO DE OBRAS PÚBLICAS Y COMUNICACIONES"/>
    <x v="6"/>
    <x v="0"/>
    <x v="1"/>
    <s v="2-SERVICIOS ECONÓMICOS"/>
    <s v="2.6-Transporte"/>
    <s v="2.6.01-Transporte por carretera"/>
    <s v="06-DUARTE"/>
    <s v="60-RECONSTRUCCIÓN DE INFRAESTRUCTURA VIAL URBANA DEL MUNICIPIO SAN FRANCISCO DE MACORIS, PROVINCIA DUARTE"/>
    <s v="0001-MINISTERIO DE OBRAS PUBLICAS Y COMUNICACIONES"/>
    <s v="01-MINISTERIO DE OBRAS PUBLICAS Y COMUNICACIONES"/>
    <x v="0"/>
    <s v="2.7-OBRAS"/>
    <s v="2.7.2-INFRAESTRUCTURA"/>
    <s v="10-FONDO GENERAL"/>
    <s v="15064-RECONSTRUCCIÓN DE INFRAESTRUCTURA VIAL URBANA DEL MUNICIPIO SAN FRANCISCO DE MACORIS, PROVINCIA DUARTE"/>
  </r>
  <r>
    <n v="30880364.420000002"/>
    <n v="39824728"/>
    <s v="0211-MINISTERIO DE OBRAS PÚBLICAS Y COMUNICACIONES"/>
    <x v="6"/>
    <x v="0"/>
    <x v="1"/>
    <s v="2-SERVICIOS ECONÓMICOS"/>
    <s v="2.6-Transporte"/>
    <s v="2.6.01-Transporte por carretera"/>
    <s v="06-DUARTE"/>
    <s v="83-RECONSTRUCCIÓN DE LA INFRAESTRUCTURA VIAL URBANA DEL MUNICIPIO VILLA RIVA, PROVINCIA DUARTE"/>
    <s v="0001-MINISTERIO DE OBRAS PUBLICAS Y COMUNICACIONES"/>
    <s v="01-MINISTERIO DE OBRAS PUBLICAS Y COMUNICACIONES"/>
    <x v="0"/>
    <s v="2.7-OBRAS"/>
    <s v="2.7.2-INFRAESTRUCTURA"/>
    <s v="10-FONDO GENERAL"/>
    <s v="16100-RECONSTRUCCIÓN DE LA INFRAESTRUCTURA VIAL URBANA DEL MUNICIPIO VILLA RIVA, PROVINCIA DUARTE"/>
  </r>
  <r>
    <n v="20000000"/>
    <n v="31596479"/>
    <s v="0211-MINISTERIO DE OBRAS PÚBLICAS Y COMUNICACIONES"/>
    <x v="6"/>
    <x v="0"/>
    <x v="1"/>
    <s v="2-SERVICIOS ECONÓMICOS"/>
    <s v="2.6-Transporte"/>
    <s v="2.6.01-Transporte por carretera"/>
    <s v="06-DUARTE"/>
    <s v="98-RECONSTRUCCIÓN  DE LA INFRAESTRUCTURA VIAL URBANA DEL MUNICIPIO ARENOSO, PROVINCIA DUARTE"/>
    <s v="0001-MINISTERIO DE OBRAS PUBLICAS Y COMUNICACIONES"/>
    <s v="01-MINISTERIO DE OBRAS PUBLICAS Y COMUNICACIONES"/>
    <x v="0"/>
    <s v="2.7-OBRAS"/>
    <s v="2.7.2-INFRAESTRUCTURA"/>
    <s v="10-FONDO GENERAL"/>
    <s v="15338-RECONSTRUCCIÓN  DE LA INFRAESTRUCTURA VIAL URBANA DEL MUNICIPIO ARENOSO, PROVINCIA DUARTE"/>
  </r>
  <r>
    <n v="0"/>
    <n v="2017128"/>
    <s v="0211-MINISTERIO DE OBRAS PÚBLICAS Y COMUNICACIONES"/>
    <x v="6"/>
    <x v="0"/>
    <x v="1"/>
    <s v="2-SERVICIOS ECONÓMICOS"/>
    <s v="2.6-Transporte"/>
    <s v="2.6.01-Transporte por carretera"/>
    <s v="08-EL SEIBO"/>
    <s v="67-RECONSTRUCCIÓN DE LA INFRAESTRUCTURA VIAL URBANA DEL MUNICIPIO EL SEIBO, PROVINCIA EL SEIBO"/>
    <s v="0001-MINISTERIO DE OBRAS PUBLICAS Y COMUNICACIONES"/>
    <s v="01-MINISTERIO DE OBRAS PUBLICAS Y COMUNICACIONES"/>
    <x v="0"/>
    <s v="2.7-OBRAS"/>
    <s v="2.7.2-INFRAESTRUCTURA"/>
    <s v="50-CRÉDITO INTERNO"/>
    <s v="16084-RECONSTRUCCIÓN DE LA INFRAESTRUCTURA VIAL URBANA DEL MUNICIPIO EL SEIBO, PROVINCIA EL SEIBO"/>
  </r>
  <r>
    <n v="0"/>
    <n v="0"/>
    <s v="0211-MINISTERIO DE OBRAS PÚBLICAS Y COMUNICACIONES"/>
    <x v="6"/>
    <x v="0"/>
    <x v="1"/>
    <s v="2-SERVICIOS ECONÓMICOS"/>
    <s v="2.6-Transporte"/>
    <s v="2.6.01-Transporte por carretera"/>
    <s v="08-EL SEIBO"/>
    <s v="90-RECONSTRUCCIÓN DEL CAMINO VECINAL EL CUEY - EL PALMAR - LOS PRIETOS, MUNICIPIO SANTA CRUZ DE EL SEIBO, PROVINCIA EL SEIBO"/>
    <s v="0001-MINISTERIO DE OBRAS PUBLICAS Y COMUNICACIONES"/>
    <s v="01-MINISTERIO DE OBRAS PUBLICAS Y COMUNICACIONES"/>
    <x v="0"/>
    <s v="2.7-OBRAS"/>
    <s v="2.7.2-INFRAESTRUCTURA"/>
    <s v="10-FONDO GENERAL"/>
    <s v="16335-RECONSTRUCCIÓN DEL CAMINO VECINAL EL CUEY - EL PALMAR - LOS PRIETOS, MUNICIPIO SANTA CRUZ DE EL SEIBO, PROVINCIA EL SEIBO"/>
  </r>
  <r>
    <n v="0"/>
    <n v="5756087"/>
    <s v="0211-MINISTERIO DE OBRAS PÚBLICAS Y COMUNICACIONES"/>
    <x v="6"/>
    <x v="0"/>
    <x v="1"/>
    <s v="2-SERVICIOS ECONÓMICOS"/>
    <s v="2.6-Transporte"/>
    <s v="2.6.01-Transporte por carretera"/>
    <s v="09-ESPAILLAT"/>
    <s v="57-RECONSTRUCCIÓN DE LA INFRAESTRUCTURA VIAL URBANA DEL MUNICIPIO DE MOCA, PROVINCIA ESPAILLAT"/>
    <s v="0001-MINISTERIO DE OBRAS PUBLICAS Y COMUNICACIONES"/>
    <s v="01-MINISTERIO DE OBRAS PUBLICAS Y COMUNICACIONES"/>
    <x v="0"/>
    <s v="2.7-OBRAS"/>
    <s v="2.7.2-INFRAESTRUCTURA"/>
    <s v="10-FONDO GENERAL"/>
    <s v="15061-RECONSTRUCCIÓN DE LA INFRAESTRUCTURA VIAL URBANA DEL MUNICIPIO DE MOCA, PROVINCIA ESPAILLAT"/>
  </r>
  <r>
    <n v="8072948"/>
    <n v="8673148"/>
    <s v="0211-MINISTERIO DE OBRAS PÚBLICAS Y COMUNICACIONES"/>
    <x v="6"/>
    <x v="0"/>
    <x v="1"/>
    <s v="2-SERVICIOS ECONÓMICOS"/>
    <s v="2.6-Transporte"/>
    <s v="2.6.01-Transporte por carretera"/>
    <s v="10-INDEPENDENCIA"/>
    <s v="45-RECONSTRUCCIÓN DE INFRAESTRUCTURA VIAL URBANA DEL MUNICIPIO JIMANI, PROVINCIA INDEPENDENCIA"/>
    <s v="0001-MINISTERIO DE OBRAS PUBLICAS Y COMUNICACIONES"/>
    <s v="01-MINISTERIO DE OBRAS PUBLICAS Y COMUNICACIONES"/>
    <x v="0"/>
    <s v="2.7-OBRAS"/>
    <s v="2.7.2-INFRAESTRUCTURA"/>
    <s v="10-FONDO GENERAL"/>
    <s v="15034-RECONSTRUCCIÓN DE INFRAESTRUCTURA VIAL URBANA DEL MUNICIPIO JIMANI, PROVINCIA INDEPENDENCIA"/>
  </r>
  <r>
    <n v="5402862"/>
    <n v="5922686"/>
    <s v="0211-MINISTERIO DE OBRAS PÚBLICAS Y COMUNICACIONES"/>
    <x v="6"/>
    <x v="0"/>
    <x v="1"/>
    <s v="2-SERVICIOS ECONÓMICOS"/>
    <s v="2.6-Transporte"/>
    <s v="2.6.01-Transporte por carretera"/>
    <s v="11-LA ALTAGRACIA"/>
    <s v="51-RECONSTRUCCIÓN DE LA INFRAESTRUCTURA VIAL URBANA DEL MUNICIPIO DE HIGUEY, PROVINCIA LA ALTAGRACIA"/>
    <s v="0001-MINISTERIO DE OBRAS PUBLICAS Y COMUNICACIONES"/>
    <s v="01-MINISTERIO DE OBRAS PUBLICAS Y COMUNICACIONES"/>
    <x v="0"/>
    <s v="2.7-OBRAS"/>
    <s v="2.7.2-INFRAESTRUCTURA"/>
    <s v="10-FONDO GENERAL"/>
    <s v="15055-RECONSTRUCCIÓN DE LA INFRAESTRUCTURA VIAL URBANA DEL MUNICIPIO DE HIGUEY, PROVINCIA LA ALTAGRACIA"/>
  </r>
  <r>
    <n v="4349792.6399999997"/>
    <n v="4645412"/>
    <s v="0211-MINISTERIO DE OBRAS PÚBLICAS Y COMUNICACIONES"/>
    <x v="6"/>
    <x v="0"/>
    <x v="1"/>
    <s v="2-SERVICIOS ECONÓMICOS"/>
    <s v="2.6-Transporte"/>
    <s v="2.6.01-Transporte por carretera"/>
    <s v="11-LA ALTAGRACIA"/>
    <s v="66-RECONSTRUCCIÓN DE LA INFRAESTRUCTURA VIAL URBANA DEL MUNICIPIO SAN RAFAEL DE YUMA, PROVINCIA LA ALTAGRACIA"/>
    <s v="0001-MINISTERIO DE OBRAS PUBLICAS Y COMUNICACIONES"/>
    <s v="01-MINISTERIO DE OBRAS PUBLICAS Y COMUNICACIONES"/>
    <x v="0"/>
    <s v="2.7-OBRAS"/>
    <s v="2.7.2-INFRAESTRUCTURA"/>
    <s v="10-FONDO GENERAL"/>
    <s v="16083-RECONSTRUCCIÓN DE LA INFRAESTRUCTURA VIAL URBANA DEL MUNICIPIO SAN RAFAEL DE YUMA, PROVINCIA LA ALTAGRACIA"/>
  </r>
  <r>
    <n v="17400000"/>
    <n v="19586399"/>
    <s v="0211-MINISTERIO DE OBRAS PÚBLICAS Y COMUNICACIONES"/>
    <x v="6"/>
    <x v="0"/>
    <x v="1"/>
    <s v="2-SERVICIOS ECONÓMICOS"/>
    <s v="2.6-Transporte"/>
    <s v="2.6.01-Transporte por carretera"/>
    <s v="12-LA ROMANA"/>
    <s v="63-RECONSTRUCCIÓN DE LA INFRAESTRUCTURA VIAL URBANA DEL MUNICIPIO DE LA ROMANA, PROVINCIA LA ROMANA"/>
    <s v="0001-MINISTERIO DE OBRAS PUBLICAS Y COMUNICACIONES"/>
    <s v="01-MINISTERIO DE OBRAS PUBLICAS Y COMUNICACIONES"/>
    <x v="0"/>
    <s v="2.7-OBRAS"/>
    <s v="2.7.2-INFRAESTRUCTURA"/>
    <s v="10-FONDO GENERAL"/>
    <s v="15067-RECONSTRUCCIÓN DE LA INFRAESTRUCTURA VIAL URBANA DEL MUNICIPIO DE LA ROMANA, PROVINCIA LA ROMANA"/>
  </r>
  <r>
    <n v="3159999.05"/>
    <n v="3335599"/>
    <s v="0211-MINISTERIO DE OBRAS PÚBLICAS Y COMUNICACIONES"/>
    <x v="6"/>
    <x v="0"/>
    <x v="1"/>
    <s v="2-SERVICIOS ECONÓMICOS"/>
    <s v="2.6-Transporte"/>
    <s v="2.6.01-Transporte por carretera"/>
    <s v="12-LA ROMANA"/>
    <s v="64-RECONSTRUCCIÓN  DE LA INFRAESTRUCTURA VIAL URBANA DEL MUNICIPIO GUAYMATE, PROVINCIA LA ROMANA"/>
    <s v="0001-MINISTERIO DE OBRAS PUBLICAS Y COMUNICACIONES"/>
    <s v="01-MINISTERIO DE OBRAS PUBLICAS Y COMUNICACIONES"/>
    <x v="0"/>
    <s v="2.7-OBRAS"/>
    <s v="2.7.2-INFRAESTRUCTURA"/>
    <s v="10-FONDO GENERAL"/>
    <s v="16081-RECONSTRUCCIÓN  DE LA INFRAESTRUCTURA VIAL URBANA DEL MUNICIPIO GUAYMATE, PROVINCIA LA ROMANA"/>
  </r>
  <r>
    <n v="19000000"/>
    <n v="20551418"/>
    <s v="0211-MINISTERIO DE OBRAS PÚBLICAS Y COMUNICACIONES"/>
    <x v="6"/>
    <x v="0"/>
    <x v="1"/>
    <s v="2-SERVICIOS ECONÓMICOS"/>
    <s v="2.6-Transporte"/>
    <s v="2.6.01-Transporte por carretera"/>
    <s v="13-LA VEGA"/>
    <s v="46-RECONSTRUCCIÓN DE LA INFRAESTRUCTURA VIAL URBANA DEL MUNICIPIO CONSTANZA, PROVINCIA LA VEGA"/>
    <s v="0001-MINISTERIO DE OBRAS PUBLICAS Y COMUNICACIONES"/>
    <s v="01-MINISTERIO DE OBRAS PUBLICAS Y COMUNICACIONES"/>
    <x v="0"/>
    <s v="2.7-OBRAS"/>
    <s v="2.7.2-INFRAESTRUCTURA"/>
    <s v="10-FONDO GENERAL"/>
    <s v="15932-RECONSTRUCCIÓN DE LA INFRAESTRUCTURA VIAL URBANA DEL MUNICIPIO CONSTANZA, PROVINCIA LA VEGA"/>
  </r>
  <r>
    <n v="11343108"/>
    <n v="12271996"/>
    <s v="0211-MINISTERIO DE OBRAS PÚBLICAS Y COMUNICACIONES"/>
    <x v="6"/>
    <x v="0"/>
    <x v="1"/>
    <s v="2-SERVICIOS ECONÓMICOS"/>
    <s v="2.6-Transporte"/>
    <s v="2.6.01-Transporte por carretera"/>
    <s v="13-LA VEGA"/>
    <s v="65-RECONSTRUCCIÓN DE INFRAESTRUCTURA VIAL URBANA DEL MUNICIPIO LA VEGA, PROVINCIA LA VEGA"/>
    <s v="0001-MINISTERIO DE OBRAS PUBLICAS Y COMUNICACIONES"/>
    <s v="01-MINISTERIO DE OBRAS PUBLICAS Y COMUNICACIONES"/>
    <x v="0"/>
    <s v="2.7-OBRAS"/>
    <s v="2.7.2-INFRAESTRUCTURA"/>
    <s v="10-FONDO GENERAL"/>
    <s v="15069-RECONSTRUCCIÓN DE INFRAESTRUCTURA VIAL URBANA DEL MUNICIPIO LA VEGA, PROVINCIA LA VEGA"/>
  </r>
  <r>
    <n v="11073000"/>
    <n v="11925822"/>
    <s v="0211-MINISTERIO DE OBRAS PÚBLICAS Y COMUNICACIONES"/>
    <x v="6"/>
    <x v="0"/>
    <x v="1"/>
    <s v="2-SERVICIOS ECONÓMICOS"/>
    <s v="2.6-Transporte"/>
    <s v="2.6.01-Transporte por carretera"/>
    <s v="13-LA VEGA"/>
    <s v="95-RECONSTRUCCIÓN DE LA INFRAESTRUCTURA VIAL URBANA DEL MUNICIPIO JARABACOA, PROVINCIA LA VEGA"/>
    <s v="0001-MINISTERIO DE OBRAS PUBLICAS Y COMUNICACIONES"/>
    <s v="01-MINISTERIO DE OBRAS PUBLICAS Y COMUNICACIONES"/>
    <x v="0"/>
    <s v="2.7-OBRAS"/>
    <s v="2.7.2-INFRAESTRUCTURA"/>
    <s v="10-FONDO GENERAL"/>
    <s v="15335-RECONSTRUCCIÓN DE LA INFRAESTRUCTURA VIAL URBANA DEL MUNICIPIO JARABACOA, PROVINCIA LA VEGA"/>
  </r>
  <r>
    <n v="2802400"/>
    <n v="2802400"/>
    <s v="0211-MINISTERIO DE OBRAS PÚBLICAS Y COMUNICACIONES"/>
    <x v="6"/>
    <x v="0"/>
    <x v="1"/>
    <s v="2-SERVICIOS ECONÓMICOS"/>
    <s v="2.6-Transporte"/>
    <s v="2.6.01-Transporte por carretera"/>
    <s v="14-MARIA TRINIDAD SANCHEZ"/>
    <s v="28-RECONSTRUCCIÓN CAMINO VECINAL MATA BONITA - LOS MEMISOS, PROVINCIA MARÍA TRINIDAD SÁNCHEZ"/>
    <s v="0001-MINISTERIO DE OBRAS PUBLICAS Y COMUNICACIONES"/>
    <s v="01-MINISTERIO DE OBRAS PUBLICAS Y COMUNICACIONES"/>
    <x v="0"/>
    <s v="2.7-OBRAS"/>
    <s v="2.7.2-INFRAESTRUCTURA"/>
    <s v="10-FONDO GENERAL"/>
    <s v="15104-RECONSTRUCCIÓN CAMINO VECINAL MATA BONITA - LOS MEMISOS, PROVINCIA MARÍA TRINIDAD SÁNCHEZ"/>
  </r>
  <r>
    <n v="7208584"/>
    <n v="7208584"/>
    <s v="0211-MINISTERIO DE OBRAS PÚBLICAS Y COMUNICACIONES"/>
    <x v="6"/>
    <x v="0"/>
    <x v="1"/>
    <s v="2-SERVICIOS ECONÓMICOS"/>
    <s v="2.6-Transporte"/>
    <s v="2.6.01-Transporte por carretera"/>
    <s v="14-MARIA TRINIDAD SANCHEZ"/>
    <s v="29-RECONSTRUCCIÓN DE LA INFRAESTRUCTURA VIAL DE LAS COMUNIDADES LA CIMARRA Y EL FACTOR, PROV. MARÍA TRINIDAD SÁNCHEZ"/>
    <s v="0001-MINISTERIO DE OBRAS PUBLICAS Y COMUNICACIONES"/>
    <s v="01-MINISTERIO DE OBRAS PUBLICAS Y COMUNICACIONES"/>
    <x v="0"/>
    <s v="2.7-OBRAS"/>
    <s v="2.7.2-INFRAESTRUCTURA"/>
    <s v="10-FONDO GENERAL"/>
    <s v="15105-RECONSTRUCCIÓN DE LA INFRAESTRUCTURA VIAL DE LAS COMUNIDADES LA CIMARRA Y EL FACTOR, PROV. MARÍA TRINIDAD SÁNCHEZ"/>
  </r>
  <r>
    <n v="0"/>
    <n v="5094351"/>
    <s v="0211-MINISTERIO DE OBRAS PÚBLICAS Y COMUNICACIONES"/>
    <x v="6"/>
    <x v="0"/>
    <x v="1"/>
    <s v="2-SERVICIOS ECONÓMICOS"/>
    <s v="2.6-Transporte"/>
    <s v="2.6.01-Transporte por carretera"/>
    <s v="14-MARIA TRINIDAD SANCHEZ"/>
    <s v="73-RECONSTRUCCIÓN DE LA INFRAESTRUCTURA VIAL URBANA DEL MUNICIPIO CABRERA, PROVINCIA MARÍA TRINIDAD SÁNCHEZ"/>
    <s v="0001-MINISTERIO DE OBRAS PUBLICAS Y COMUNICACIONES"/>
    <s v="01-MINISTERIO DE OBRAS PUBLICAS Y COMUNICACIONES"/>
    <x v="0"/>
    <s v="2.7-OBRAS"/>
    <s v="2.7.2-INFRAESTRUCTURA"/>
    <s v="10-FONDO GENERAL"/>
    <s v="16090-RECONSTRUCCIÓN DE LA INFRAESTRUCTURA VIAL URBANA DEL MUNICIPIO CABRERA, PROVINCIA MARÍA TRINIDAD SÁNCHEZ"/>
  </r>
  <r>
    <n v="7940786.3300000001"/>
    <n v="9450652"/>
    <s v="0211-MINISTERIO DE OBRAS PÚBLICAS Y COMUNICACIONES"/>
    <x v="6"/>
    <x v="0"/>
    <x v="1"/>
    <s v="2-SERVICIOS ECONÓMICOS"/>
    <s v="2.6-Transporte"/>
    <s v="2.6.01-Transporte por carretera"/>
    <s v="14-MARIA TRINIDAD SANCHEZ"/>
    <s v="91-RECONSTRUCCIÓN DE LA INFRAESTRUCTURA VIAL URBANA DEL MUNICIPIO DE NAGUA, PROVINCIA MARÍA TRINIDAD SÁNCHEZ"/>
    <s v="0001-MINISTERIO DE OBRAS PUBLICAS Y COMUNICACIONES"/>
    <s v="01-MINISTERIO DE OBRAS PUBLICAS Y COMUNICACIONES"/>
    <x v="0"/>
    <s v="2.7-OBRAS"/>
    <s v="2.7.2-INFRAESTRUCTURA"/>
    <s v="10-FONDO GENERAL"/>
    <s v="15331-RECONSTRUCCIÓN DE LA INFRAESTRUCTURA VIAL URBANA DEL MUNICIPIO DE NAGUA, PROVINCIA MARÍA TRINIDAD SÁNCHEZ"/>
  </r>
  <r>
    <n v="0"/>
    <n v="10950756"/>
    <s v="0211-MINISTERIO DE OBRAS PÚBLICAS Y COMUNICACIONES"/>
    <x v="6"/>
    <x v="0"/>
    <x v="1"/>
    <s v="2-SERVICIOS ECONÓMICOS"/>
    <s v="2.6-Transporte"/>
    <s v="2.6.01-Transporte por carretera"/>
    <s v="15-MONTE CRISTI"/>
    <s v="79-RECONSTRUCCIÓN DE LA INFRAESTRUCTURA VIAL URBANA DEL MUNICIPIO GUAYUBIN, PROVINCIA MONTE CRISTI"/>
    <s v="0001-MINISTERIO DE OBRAS PUBLICAS Y COMUNICACIONES"/>
    <s v="01-MINISTERIO DE OBRAS PUBLICAS Y COMUNICACIONES"/>
    <x v="0"/>
    <s v="2.7-OBRAS"/>
    <s v="2.7.2-INFRAESTRUCTURA"/>
    <s v="10-FONDO GENERAL"/>
    <s v="16096-RECONSTRUCCIÓN DE LA INFRAESTRUCTURA VIAL URBANA DEL MUNICIPIO GUAYUBIN, PROVINCIA MONTE CRISTI"/>
  </r>
  <r>
    <n v="196561365.88"/>
    <n v="0"/>
    <s v="0211-MINISTERIO DE OBRAS PÚBLICAS Y COMUNICACIONES"/>
    <x v="6"/>
    <x v="0"/>
    <x v="1"/>
    <s v="2-SERVICIOS ECONÓMICOS"/>
    <s v="2.6-Transporte"/>
    <s v="2.6.01-Transporte por carretera"/>
    <s v="16-PEDERNALES"/>
    <s v="10-CONSTRUCCIÓN DE INFRAESTRUCTURA VIAL PARA EL DESARROLLO TURÍSTICO DE CABO ROJO, MUNICIPIO PEDERNALES, PROVINCIA PEDERNALES"/>
    <s v="0001-MINISTERIO DE OBRAS PUBLICAS Y COMUNICACIONES"/>
    <s v="01-MINISTERIO DE OBRAS PUBLICAS Y COMUNICACIONES"/>
    <x v="0"/>
    <s v="2.7-OBRAS"/>
    <s v="2.7.2-INFRAESTRUCTURA"/>
    <s v="10-FONDO GENERAL"/>
    <s v="16370-CONSTRUCCIÓN DE INFRAESTRUCTURA VIAL PARA EL DESARROLLO TURÍSTICO DE CABO ROJO, MUNICIPIO PEDERNALES, PROVINCIA PEDERNALES"/>
  </r>
  <r>
    <n v="34083095"/>
    <n v="36905486"/>
    <s v="0211-MINISTERIO DE OBRAS PÚBLICAS Y COMUNICACIONES"/>
    <x v="6"/>
    <x v="0"/>
    <x v="1"/>
    <s v="2-SERVICIOS ECONÓMICOS"/>
    <s v="2.6-Transporte"/>
    <s v="2.6.01-Transporte por carretera"/>
    <s v="17-PERAVIA"/>
    <s v="61-RECONSTRUCCIÓN  DE INFRAESTRUCTURA VIAL URBANA DEL MUNICIPIO DE BANÍ, PROVINCIA PERAVIA"/>
    <s v="0001-MINISTERIO DE OBRAS PUBLICAS Y COMUNICACIONES"/>
    <s v="01-MINISTERIO DE OBRAS PUBLICAS Y COMUNICACIONES"/>
    <x v="0"/>
    <s v="2.7-OBRAS"/>
    <s v="2.7.2-INFRAESTRUCTURA"/>
    <s v="50-CRÉDITO INTERNO"/>
    <s v="15065-RECONSTRUCCIÓN  DE INFRAESTRUCTURA VIAL URBANA DEL MUNICIPIO DE BANÍ, PROVINCIA PERAVIA"/>
  </r>
  <r>
    <n v="10200000"/>
    <n v="11146914"/>
    <s v="0211-MINISTERIO DE OBRAS PÚBLICAS Y COMUNICACIONES"/>
    <x v="6"/>
    <x v="0"/>
    <x v="1"/>
    <s v="2-SERVICIOS ECONÓMICOS"/>
    <s v="2.6-Transporte"/>
    <s v="2.6.01-Transporte por carretera"/>
    <s v="18-PUERTO PLATA"/>
    <s v="66-RECONSTRUCCIÓN DE INFRAESTRUCTURA VIAL URBANA DEL MUNICIPIO DE SAN FELIPE DE PUERTO PLATA, PROVINCIA PUERTO PLATA"/>
    <s v="0001-MINISTERIO DE OBRAS PUBLICAS Y COMUNICACIONES"/>
    <s v="01-MINISTERIO DE OBRAS PUBLICAS Y COMUNICACIONES"/>
    <x v="0"/>
    <s v="2.7-OBRAS"/>
    <s v="2.7.2-INFRAESTRUCTURA"/>
    <s v="10-FONDO GENERAL"/>
    <s v="15070-RECONSTRUCCIÓN DE INFRAESTRUCTURA VIAL URBANA DEL MUNICIPIO DE SAN FELIPE DE PUERTO PLATA, PROVINCIA PUERTO PLATA"/>
  </r>
  <r>
    <n v="7661225.6600000001"/>
    <n v="8250569"/>
    <s v="0211-MINISTERIO DE OBRAS PÚBLICAS Y COMUNICACIONES"/>
    <x v="6"/>
    <x v="0"/>
    <x v="1"/>
    <s v="2-SERVICIOS ECONÓMICOS"/>
    <s v="2.6-Transporte"/>
    <s v="2.6.01-Transporte por carretera"/>
    <s v="18-PUERTO PLATA"/>
    <s v="82-RECONSTRUCCIÓN DE LA INFRAESTRUCTURA VIAL URBANA DEL MUNICIPIO LUPERÓN, PROVINCIA PUERTO PLATA"/>
    <s v="0001-MINISTERIO DE OBRAS PUBLICAS Y COMUNICACIONES"/>
    <s v="01-MINISTERIO DE OBRAS PUBLICAS Y COMUNICACIONES"/>
    <x v="0"/>
    <s v="2.7-OBRAS"/>
    <s v="2.7.2-INFRAESTRUCTURA"/>
    <s v="10-FONDO GENERAL"/>
    <s v="16099-RECONSTRUCCIÓN DE LA INFRAESTRUCTURA VIAL URBANA DEL MUNICIPIO LUPERÓN, PROVINCIA PUERTO PLATA"/>
  </r>
  <r>
    <n v="0"/>
    <n v="6030416"/>
    <s v="0211-MINISTERIO DE OBRAS PÚBLICAS Y COMUNICACIONES"/>
    <x v="6"/>
    <x v="0"/>
    <x v="1"/>
    <s v="2-SERVICIOS ECONÓMICOS"/>
    <s v="2.6-Transporte"/>
    <s v="2.6.01-Transporte por carretera"/>
    <s v="18-PUERTO PLATA"/>
    <s v="86-RECONSTRUCCIÓN DE LA INFRAESTRUCTURA VIAL URBANA DEL MUNICIPIO SOSÚA, PROVINCIA PUERTO PLATA"/>
    <s v="0001-MINISTERIO DE OBRAS PUBLICAS Y COMUNICACIONES"/>
    <s v="01-MINISTERIO DE OBRAS PUBLICAS Y COMUNICACIONES"/>
    <x v="0"/>
    <s v="2.7-OBRAS"/>
    <s v="2.7.2-INFRAESTRUCTURA"/>
    <s v="10-FONDO GENERAL"/>
    <s v="16103-RECONSTRUCCIÓN DE LA INFRAESTRUCTURA VIAL URBANA DEL MUNICIPIO SOSÚA, PROVINCIA PUERTO PLATA"/>
  </r>
  <r>
    <n v="0"/>
    <n v="3556966"/>
    <s v="0211-MINISTERIO DE OBRAS PÚBLICAS Y COMUNICACIONES"/>
    <x v="6"/>
    <x v="0"/>
    <x v="1"/>
    <s v="2-SERVICIOS ECONÓMICOS"/>
    <s v="2.6-Transporte"/>
    <s v="2.6.01-Transporte por carretera"/>
    <s v="19-HERMANAS MIRABAL"/>
    <s v="40-RECONSTRUCCIÓN DE LA INFRAESTRUCTURA VIAL URBANA DEL MUNICIPIO DE SALCEDO, PROVINCIA HERMANAS MIRABAL"/>
    <s v="0001-MINISTERIO DE OBRAS PUBLICAS Y COMUNICACIONES"/>
    <s v="01-MINISTERIO DE OBRAS PUBLICAS Y COMUNICACIONES"/>
    <x v="0"/>
    <s v="2.7-OBRAS"/>
    <s v="2.7.2-INFRAESTRUCTURA"/>
    <s v="10-FONDO GENERAL"/>
    <s v="15029-RECONSTRUCCIÓN DE LA INFRAESTRUCTURA VIAL URBANA DEL MUNICIPIO DE SALCEDO, PROVINCIA HERMANAS MIRABAL"/>
  </r>
  <r>
    <n v="6230595.9299999997"/>
    <n v="7470515"/>
    <s v="0211-MINISTERIO DE OBRAS PÚBLICAS Y COMUNICACIONES"/>
    <x v="6"/>
    <x v="0"/>
    <x v="1"/>
    <s v="2-SERVICIOS ECONÓMICOS"/>
    <s v="2.6-Transporte"/>
    <s v="2.6.01-Transporte por carretera"/>
    <s v="20-SAMANA"/>
    <s v="01-RECONSTRUCCIÓN DE LA INFRAESTRUCTURA VIAL URBANA DEL MUNICIPIO SANTA BÁRBARA DE SAMANÁ, PROVINCIA SAMANÁ"/>
    <s v="0001-MINISTERIO DE OBRAS PUBLICAS Y COMUNICACIONES"/>
    <s v="01-MINISTERIO DE OBRAS PUBLICAS Y COMUNICACIONES"/>
    <x v="0"/>
    <s v="2.7-OBRAS"/>
    <s v="2.7.2-INFRAESTRUCTURA"/>
    <s v="10-FONDO GENERAL"/>
    <s v="15340-RECONSTRUCCIÓN DE LA INFRAESTRUCTURA VIAL URBANA DEL MUNICIPIO SANTA BÁRBARA DE SAMANÁ, PROVINCIA SAMANÁ"/>
  </r>
  <r>
    <n v="21449730.140000001"/>
    <n v="32568782"/>
    <s v="0211-MINISTERIO DE OBRAS PÚBLICAS Y COMUNICACIONES"/>
    <x v="6"/>
    <x v="0"/>
    <x v="1"/>
    <s v="2-SERVICIOS ECONÓMICOS"/>
    <s v="2.6-Transporte"/>
    <s v="2.6.01-Transporte por carretera"/>
    <s v="21-SAN CRISTOBAL"/>
    <s v="49-RECONSTRUCCIÓN DE LA INFRAESTRUCTURA VIAL URBANA DEL MUNICIPIO DE SAN CRISTÓBAL, PROVINCIA SAN CRISTÓBAL"/>
    <s v="0001-MINISTERIO DE OBRAS PUBLICAS Y COMUNICACIONES"/>
    <s v="01-MINISTERIO DE OBRAS PUBLICAS Y COMUNICACIONES"/>
    <x v="0"/>
    <s v="2.7-OBRAS"/>
    <s v="2.7.2-INFRAESTRUCTURA"/>
    <s v="10-FONDO GENERAL"/>
    <s v="15053-RECONSTRUCCIÓN DE LA INFRAESTRUCTURA VIAL URBANA DEL MUNICIPIO DE SAN CRISTÓBAL, PROVINCIA SAN CRISTÓBAL"/>
  </r>
  <r>
    <n v="0"/>
    <n v="71100056"/>
    <s v="0211-MINISTERIO DE OBRAS PÚBLICAS Y COMUNICACIONES"/>
    <x v="6"/>
    <x v="0"/>
    <x v="1"/>
    <s v="2-SERVICIOS ECONÓMICOS"/>
    <s v="2.6-Transporte"/>
    <s v="2.6.01-Transporte por carretera"/>
    <s v="21-SAN CRISTOBAL"/>
    <s v="62-RECONSTRUCCIÓN DE LA INFRAESTRUCTURA VIAL URBANA DEL MUNICIPIO VILLA ALTAGRACIA, PROVINCIA SAN CRISTÓBAL"/>
    <s v="0001-MINISTERIO DE OBRAS PUBLICAS Y COMUNICACIONES"/>
    <s v="01-MINISTERIO DE OBRAS PUBLICAS Y COMUNICACIONES"/>
    <x v="0"/>
    <s v="2.7-OBRAS"/>
    <s v="2.7.2-INFRAESTRUCTURA"/>
    <s v="10-FONDO GENERAL"/>
    <s v="15948-RECONSTRUCCIÓN DE LA INFRAESTRUCTURA VIAL URBANA DEL MUNICIPIO VILLA ALTAGRACIA, PROVINCIA SAN CRISTÓBAL"/>
  </r>
  <r>
    <n v="13425927"/>
    <n v="13425927"/>
    <s v="0211-MINISTERIO DE OBRAS PÚBLICAS Y COMUNICACIONES"/>
    <x v="6"/>
    <x v="0"/>
    <x v="1"/>
    <s v="2-SERVICIOS ECONÓMICOS"/>
    <s v="2.6-Transporte"/>
    <s v="2.6.01-Transporte por carretera"/>
    <s v="22-SAN JUAN"/>
    <s v="19-RECONSTRUCCIÓN DE LA INFRAESTRUCTURA VIAL URBANA DEL MUNICIPIO LAS MATAS DE FARFÁN, PROVINCIA SAN JUAN."/>
    <s v="0001-MINISTERIO DE OBRAS PUBLICAS Y COMUNICACIONES"/>
    <s v="01-MINISTERIO DE OBRAS PUBLICAS Y COMUNICACIONES"/>
    <x v="0"/>
    <s v="2.7-OBRAS"/>
    <s v="2.7.2-INFRAESTRUCTURA"/>
    <s v="10-FONDO GENERAL"/>
    <s v="15404-RECONSTRUCCIÓN DE LA INFRAESTRUCTURA VIAL URBANA DEL MUNICIPIO LAS MATAS DE FARFÁN, PROVINCIA SAN JUAN."/>
  </r>
  <r>
    <n v="0"/>
    <n v="1755121"/>
    <s v="0211-MINISTERIO DE OBRAS PÚBLICAS Y COMUNICACIONES"/>
    <x v="6"/>
    <x v="0"/>
    <x v="1"/>
    <s v="2-SERVICIOS ECONÓMICOS"/>
    <s v="2.6-Transporte"/>
    <s v="2.6.01-Transporte por carretera"/>
    <s v="22-SAN JUAN"/>
    <s v="44-RECONSTRUCCIÓN  DE LA INFRAESTRUCTURA VIAL URBANA DEL MUNICIPIO EL CERCADO, PROVINCIA SAN JUAN"/>
    <s v="0001-MINISTERIO DE OBRAS PUBLICAS Y COMUNICACIONES"/>
    <s v="01-MINISTERIO DE OBRAS PUBLICAS Y COMUNICACIONES"/>
    <x v="0"/>
    <s v="2.7-OBRAS"/>
    <s v="2.7.2-INFRAESTRUCTURA"/>
    <s v="10-FONDO GENERAL"/>
    <s v="15822-RECONSTRUCCIÓN  DE LA INFRAESTRUCTURA VIAL URBANA DEL MUNICIPIO EL CERCADO, PROVINCIA SAN JUAN"/>
  </r>
  <r>
    <n v="1300000"/>
    <n v="7343834"/>
    <s v="0211-MINISTERIO DE OBRAS PÚBLICAS Y COMUNICACIONES"/>
    <x v="6"/>
    <x v="0"/>
    <x v="1"/>
    <s v="2-SERVICIOS ECONÓMICOS"/>
    <s v="2.6-Transporte"/>
    <s v="2.6.01-Transporte por carretera"/>
    <s v="22-SAN JUAN"/>
    <s v="54-RECONSTRUCCIÓN DE LA INFRAESTRUCTURA VIAL URBANA DE SAN JUAN DE LA MAGUANA, PROVINCIA SAN JUAN"/>
    <s v="0001-MINISTERIO DE OBRAS PUBLICAS Y COMUNICACIONES"/>
    <s v="01-MINISTERIO DE OBRAS PUBLICAS Y COMUNICACIONES"/>
    <x v="0"/>
    <s v="2.7-OBRAS"/>
    <s v="2.7.2-INFRAESTRUCTURA"/>
    <s v="10-FONDO GENERAL"/>
    <s v="15058-RECONSTRUCCIÓN DE LA INFRAESTRUCTURA VIAL URBANA DE SAN JUAN DE LA MAGUANA, PROVINCIA SAN JUAN"/>
  </r>
  <r>
    <n v="5265363"/>
    <n v="5265363"/>
    <s v="0211-MINISTERIO DE OBRAS PÚBLICAS Y COMUNICACIONES"/>
    <x v="6"/>
    <x v="0"/>
    <x v="1"/>
    <s v="2-SERVICIOS ECONÓMICOS"/>
    <s v="2.6-Transporte"/>
    <s v="2.6.01-Transporte por carretera"/>
    <s v="22-SAN JUAN"/>
    <s v="71-RECONSTRUCCIÓN DE LA INFRAESTRUCTURA VIAL URBANA DEL MUNICIPIO BOHECHIO, PROVINCIA SAN JUAN"/>
    <s v="0001-MINISTERIO DE OBRAS PUBLICAS Y COMUNICACIONES"/>
    <s v="01-MINISTERIO DE OBRAS PUBLICAS Y COMUNICACIONES"/>
    <x v="0"/>
    <s v="2.7-OBRAS"/>
    <s v="2.7.2-INFRAESTRUCTURA"/>
    <s v="10-FONDO GENERAL"/>
    <s v="15311-RECONSTRUCCIÓN DE LA INFRAESTRUCTURA VIAL URBANA DEL MUNICIPIO BOHECHIO, PROVINCIA SAN JUAN"/>
  </r>
  <r>
    <n v="14936264"/>
    <n v="16156594"/>
    <s v="0211-MINISTERIO DE OBRAS PÚBLICAS Y COMUNICACIONES"/>
    <x v="6"/>
    <x v="0"/>
    <x v="1"/>
    <s v="2-SERVICIOS ECONÓMICOS"/>
    <s v="2.6-Transporte"/>
    <s v="2.6.01-Transporte por carretera"/>
    <s v="23-SAN PEDRO DE MACORIS"/>
    <s v="52-RECONSTRUCCIÓN  DE LA INFRAESTRUCTURA VIAL URBANA DEL MUNICIPIO SAN PEDRO DE MACORÍS, PROVINCIA SAN PEDRO DE MACORIS"/>
    <s v="0001-MINISTERIO DE OBRAS PUBLICAS Y COMUNICACIONES"/>
    <s v="01-MINISTERIO DE OBRAS PUBLICAS Y COMUNICACIONES"/>
    <x v="0"/>
    <s v="2.7-OBRAS"/>
    <s v="2.7.2-INFRAESTRUCTURA"/>
    <s v="10-FONDO GENERAL"/>
    <s v="15056-RECONSTRUCCIÓN  DE LA INFRAESTRUCTURA VIAL URBANA DEL MUNICIPIO SAN PEDRO DE MACORÍS, PROVINCIA SAN PEDRO DE MACORIS"/>
  </r>
  <r>
    <n v="9260220"/>
    <n v="9260220"/>
    <s v="0211-MINISTERIO DE OBRAS PÚBLICAS Y COMUNICACIONES"/>
    <x v="6"/>
    <x v="0"/>
    <x v="1"/>
    <s v="2-SERVICIOS ECONÓMICOS"/>
    <s v="2.6-Transporte"/>
    <s v="2.6.01-Transporte por carretera"/>
    <s v="23-SAN PEDRO DE MACORIS"/>
    <s v="56-RECONSTRUCCIÓN DE LA INFRAESTRUCTURA VIAL URBANA DEL MUNICIPIO CONSUELO, PROVINCIA SAN PEDRO DE MACORIS"/>
    <s v="0001-MINISTERIO DE OBRAS PUBLICAS Y COMUNICACIONES"/>
    <s v="01-MINISTERIO DE OBRAS PUBLICAS Y COMUNICACIONES"/>
    <x v="0"/>
    <s v="2.7-OBRAS"/>
    <s v="2.7.2-INFRAESTRUCTURA"/>
    <s v="10-FONDO GENERAL"/>
    <s v="15060-RECONSTRUCCIÓN DE LA INFRAESTRUCTURA VIAL URBANA DEL MUNICIPIO CONSUELO, PROVINCIA SAN PEDRO DE MACORIS"/>
  </r>
  <r>
    <n v="9426078.4800000004"/>
    <n v="11206093"/>
    <s v="0211-MINISTERIO DE OBRAS PÚBLICAS Y COMUNICACIONES"/>
    <x v="6"/>
    <x v="0"/>
    <x v="1"/>
    <s v="2-SERVICIOS ECONÓMICOS"/>
    <s v="2.6-Transporte"/>
    <s v="2.6.01-Transporte por carretera"/>
    <s v="23-SAN PEDRO DE MACORIS"/>
    <s v="61-RECONSTRUCCIÓN DE LA INFRAESTRUCTURA VIAL URBANA DEL MUNICIPIO LOS LLANOS, PROVINCIA SAN PEDRO DE MACORÍS"/>
    <s v="0001-MINISTERIO DE OBRAS PUBLICAS Y COMUNICACIONES"/>
    <s v="01-MINISTERIO DE OBRAS PUBLICAS Y COMUNICACIONES"/>
    <x v="0"/>
    <s v="2.7-OBRAS"/>
    <s v="2.7.2-INFRAESTRUCTURA"/>
    <s v="10-FONDO GENERAL"/>
    <s v="15947-RECONSTRUCCIÓN DE LA INFRAESTRUCTURA VIAL URBANA DEL MUNICIPIO LOS LLANOS, PROVINCIA SAN PEDRO DE MACORÍS"/>
  </r>
  <r>
    <n v="0"/>
    <n v="11880820"/>
    <s v="0211-MINISTERIO DE OBRAS PÚBLICAS Y COMUNICACIONES"/>
    <x v="6"/>
    <x v="0"/>
    <x v="1"/>
    <s v="2-SERVICIOS ECONÓMICOS"/>
    <s v="2.6-Transporte"/>
    <s v="2.6.01-Transporte por carretera"/>
    <s v="24-SANCHEZ RAMIREZ"/>
    <s v="56-RECONSTRUCCIÓN DE LA INFRAESTRUCTURA VIAL URBANA DEL MUNICIPIO VILLA LA MATA, PROVINCIA SANCHEZ RAMIREZ"/>
    <s v="0001-MINISTERIO DE OBRAS PUBLICAS Y COMUNICACIONES"/>
    <s v="01-MINISTERIO DE OBRAS PUBLICAS Y COMUNICACIONES"/>
    <x v="0"/>
    <s v="2.7-OBRAS"/>
    <s v="2.7.2-INFRAESTRUCTURA"/>
    <s v="10-FONDO GENERAL"/>
    <s v="15942-RECONSTRUCCIÓN DE LA INFRAESTRUCTURA VIAL URBANA DEL MUNICIPIO VILLA LA MATA, PROVINCIA SANCHEZ RAMIREZ"/>
  </r>
  <r>
    <n v="5574870.3399999999"/>
    <n v="6210428"/>
    <s v="0211-MINISTERIO DE OBRAS PÚBLICAS Y COMUNICACIONES"/>
    <x v="6"/>
    <x v="0"/>
    <x v="1"/>
    <s v="2-SERVICIOS ECONÓMICOS"/>
    <s v="2.6-Transporte"/>
    <s v="2.6.01-Transporte por carretera"/>
    <s v="24-SANCHEZ RAMIREZ"/>
    <s v="88-RECONSTRUCCIÓN DE LA INFRAESTRUCTURA VIAL URBANA DEL MUNICIPIO COTUÍ, PROVINCIA SÁNCHEZ RAMÍREZ"/>
    <s v="0001-MINISTERIO DE OBRAS PUBLICAS Y COMUNICACIONES"/>
    <s v="01-MINISTERIO DE OBRAS PUBLICAS Y COMUNICACIONES"/>
    <x v="0"/>
    <s v="2.7-OBRAS"/>
    <s v="2.7.2-INFRAESTRUCTURA"/>
    <s v="10-FONDO GENERAL"/>
    <s v="15328-RECONSTRUCCIÓN DE LA INFRAESTRUCTURA VIAL URBANA DEL MUNICIPIO COTUÍ, PROVINCIA SÁNCHEZ RAMÍREZ"/>
  </r>
  <r>
    <n v="1368779"/>
    <n v="1368779"/>
    <s v="0211-MINISTERIO DE OBRAS PÚBLICAS Y COMUNICACIONES"/>
    <x v="6"/>
    <x v="0"/>
    <x v="1"/>
    <s v="2-SERVICIOS ECONÓMICOS"/>
    <s v="2.6-Transporte"/>
    <s v="2.6.01-Transporte por carretera"/>
    <s v="25-SANTIAGO"/>
    <s v="02-AMPLIACIÓN DE LA AVENIDA GREGORIO LUPERÓN DESDE LA AVENIDA ESTRELLA SADHALÁ HASTA LA AVENIDA CIRCUNVALACIÓN NORTE, MUNICIPIO SANTIAGO DE LOS CABALLEROS, PROVINCIA SANTIAGO"/>
    <s v="0001-MINISTERIO DE OBRAS PUBLICAS Y COMUNICACIONES"/>
    <s v="01-MINISTERIO DE OBRAS PUBLICAS Y COMUNICACIONES"/>
    <x v="0"/>
    <s v="2.7-OBRAS"/>
    <s v="2.7.2-INFRAESTRUCTURA"/>
    <s v="10-FONDO GENERAL"/>
    <s v="16303-AMPLIACIÓN DE LA AVENIDA GREGORIO LUPERÓN DESDE LA AVENIDA ESTRELLA SADHALÁ HASTA LA AVENIDA CIRCUNVALACIÓN NORTE, MUNICIPIO SANTIAGO DE LOS CABALLEROS, PROVINCIA SANTIAGO"/>
  </r>
  <r>
    <n v="14000000"/>
    <n v="16456499"/>
    <s v="0211-MINISTERIO DE OBRAS PÚBLICAS Y COMUNICACIONES"/>
    <x v="6"/>
    <x v="0"/>
    <x v="1"/>
    <s v="2-SERVICIOS ECONÓMICOS"/>
    <s v="2.6-Transporte"/>
    <s v="2.6.01-Transporte por carretera"/>
    <s v="25-SANTIAGO"/>
    <s v="21-RECONSTRUCCIÓN DE LA INFRAESTRUCTURA VIAL URBANA DEL MUNICIPIO PUÑAL, PROVINCIA SANTIAGO"/>
    <s v="0001-MINISTERIO DE OBRAS PUBLICAS Y COMUNICACIONES"/>
    <s v="01-MINISTERIO DE OBRAS PUBLICAS Y COMUNICACIONES"/>
    <x v="0"/>
    <s v="2.7-OBRAS"/>
    <s v="2.7.2-INFRAESTRUCTURA"/>
    <s v="10-FONDO GENERAL"/>
    <s v="15406-RECONSTRUCCIÓN DE LA INFRAESTRUCTURA VIAL URBANA DEL MUNICIPIO PUÑAL, PROVINCIA SANTIAGO"/>
  </r>
  <r>
    <n v="0"/>
    <n v="28546674"/>
    <s v="0211-MINISTERIO DE OBRAS PÚBLICAS Y COMUNICACIONES"/>
    <x v="6"/>
    <x v="0"/>
    <x v="1"/>
    <s v="2-SERVICIOS ECONÓMICOS"/>
    <s v="2.6-Transporte"/>
    <s v="2.6.01-Transporte por carretera"/>
    <s v="25-SANTIAGO"/>
    <s v="22-RECONSTRUCCIÓN DE LA INFRAESTRUCTURA VIAL URBANA DEL MUNICIPIO VILLA GONZÁLEZ, PROVINCIA SANTIAGO"/>
    <s v="0001-MINISTERIO DE OBRAS PUBLICAS Y COMUNICACIONES"/>
    <s v="01-MINISTERIO DE OBRAS PUBLICAS Y COMUNICACIONES"/>
    <x v="0"/>
    <s v="2.7-OBRAS"/>
    <s v="2.7.2-INFRAESTRUCTURA"/>
    <s v="10-FONDO GENERAL"/>
    <s v="15407-RECONSTRUCCIÓN DE LA INFRAESTRUCTURA VIAL URBANA DEL MUNICIPIO VILLA GONZÁLEZ, PROVINCIA SANTIAGO"/>
  </r>
  <r>
    <n v="28713359.469999999"/>
    <n v="43774289"/>
    <s v="0211-MINISTERIO DE OBRAS PÚBLICAS Y COMUNICACIONES"/>
    <x v="6"/>
    <x v="0"/>
    <x v="1"/>
    <s v="2-SERVICIOS ECONÓMICOS"/>
    <s v="2.6-Transporte"/>
    <s v="2.6.01-Transporte por carretera"/>
    <s v="25-SANTIAGO"/>
    <s v="31-RECONSTRUCCIÓN DE LA INFRAESTRUCTURA VIAL URBANA DEL MUNICIPIO JÁNICO, PROVINCIA SANTIAGO"/>
    <s v="0001-MINISTERIO DE OBRAS PUBLICAS Y COMUNICACIONES"/>
    <s v="01-MINISTERIO DE OBRAS PUBLICAS Y COMUNICACIONES"/>
    <x v="0"/>
    <s v="2.7-OBRAS"/>
    <s v="2.7.2-INFRAESTRUCTURA"/>
    <s v="10-FONDO GENERAL"/>
    <s v="15809-RECONSTRUCCIÓN DE LA INFRAESTRUCTURA VIAL URBANA DEL MUNICIPIO JÁNICO, PROVINCIA SANTIAGO"/>
  </r>
  <r>
    <n v="0"/>
    <n v="6885475"/>
    <s v="0211-MINISTERIO DE OBRAS PÚBLICAS Y COMUNICACIONES"/>
    <x v="6"/>
    <x v="0"/>
    <x v="1"/>
    <s v="2-SERVICIOS ECONÓMICOS"/>
    <s v="2.6-Transporte"/>
    <s v="2.6.01-Transporte por carretera"/>
    <s v="25-SANTIAGO"/>
    <s v="77-RECONSTRUCCIÓN  DE LA INFRAESTRUCTURA VIAL URBANA DEL MUNICIPIO SANTIAGO DE LOS CABALLEROS, PROVINCIA SANTIAGO"/>
    <s v="0001-MINISTERIO DE OBRAS PUBLICAS Y COMUNICACIONES"/>
    <s v="01-MINISTERIO DE OBRAS PUBLICAS Y COMUNICACIONES"/>
    <x v="0"/>
    <s v="2.7-OBRAS"/>
    <s v="2.7.2-INFRAESTRUCTURA"/>
    <s v="50-CRÉDITO INTERNO"/>
    <s v="15317-RECONSTRUCCIÓN  DE LA INFRAESTRUCTURA VIAL URBANA DEL MUNICIPIO SANTIAGO DE LOS CABALLEROS, PROVINCIA SANTIAGO"/>
  </r>
  <r>
    <n v="203644761"/>
    <n v="0"/>
    <s v="0211-MINISTERIO DE OBRAS PÚBLICAS Y COMUNICACIONES"/>
    <x v="6"/>
    <x v="0"/>
    <x v="1"/>
    <s v="2-SERVICIOS ECONÓMICOS"/>
    <s v="2.6-Transporte"/>
    <s v="2.6.01-Transporte por carretera"/>
    <s v="25-SANTIAGO"/>
    <s v="83-RECONSTRUCCIÓN DE OBRAS COMPLEMENTARIAS CARRETERA TURÍSTICA GREGORIO LUPERÓN, PROVINCIAS SANTIAGO- PUERTO PLATA"/>
    <s v="0001-MINISTERIO DE OBRAS PUBLICAS Y COMUNICACIONES"/>
    <s v="01-MINISTERIO DE OBRAS PUBLICAS Y COMUNICACIONES"/>
    <x v="0"/>
    <s v="2.7-OBRAS"/>
    <s v="2.7.2-INFRAESTRUCTURA"/>
    <s v="20-FONDOS CON DESTINO ESPECÍFICO"/>
    <s v="16305-RECONSTRUCCIÓN DE OBRAS COMPLEMENTARIAS CARRETERA TURÍSTICA GREGORIO LUPERÓN, PROVINCIAS SANTIAGO- PUERTO PLATA"/>
  </r>
  <r>
    <n v="6579215"/>
    <n v="0"/>
    <s v="0211-MINISTERIO DE OBRAS PÚBLICAS Y COMUNICACIONES"/>
    <x v="6"/>
    <x v="0"/>
    <x v="1"/>
    <s v="2-SERVICIOS ECONÓMICOS"/>
    <s v="2.6-Transporte"/>
    <s v="2.6.01-Transporte por carretera"/>
    <s v="25-SANTIAGO"/>
    <s v="85-RECONSTRUCCIÓN DE OBRAS COMPLEMENTARIAS CARRETERA TURÍSTICA GREGORIO LUPERÓN, PROVINCIAS SANTIAGO- PUERTO PLATA"/>
    <s v="0001-MINISTERIO DE OBRAS PUBLICAS Y COMUNICACIONES"/>
    <s v="01-MINISTERIO DE OBRAS PUBLICAS Y COMUNICACIONES"/>
    <x v="0"/>
    <s v="2.7-OBRAS"/>
    <s v="2.7.2-INFRAESTRUCTURA"/>
    <s v="20-FONDOS CON DESTINO ESPECÍFICO"/>
    <s v="16305-RECONSTRUCCIÓN DE OBRAS COMPLEMENTARIAS CARRETERA TURÍSTICA GREGORIO LUPERÓN, PROVINCIAS SANTIAGO- PUERTO PLATA"/>
  </r>
  <r>
    <n v="0"/>
    <n v="75425622"/>
    <s v="0211-MINISTERIO DE OBRAS PÚBLICAS Y COMUNICACIONES"/>
    <x v="6"/>
    <x v="0"/>
    <x v="1"/>
    <s v="2-SERVICIOS ECONÓMICOS"/>
    <s v="2.6-Transporte"/>
    <s v="2.6.01-Transporte por carretera"/>
    <s v="25-SANTIAGO"/>
    <s v="88-RECONSTRUCCIÓN DE LA INFRAESTRUCTURA VIAL URBANA DEL MUNICIPIO SAN JOSÉ DE LAS MATAS, PROVINCIA SANTIAGO"/>
    <s v="0001-MINISTERIO DE OBRAS PUBLICAS Y COMUNICACIONES"/>
    <s v="01-MINISTERIO DE OBRAS PUBLICAS Y COMUNICACIONES"/>
    <x v="0"/>
    <s v="2.7-OBRAS"/>
    <s v="2.7.2-INFRAESTRUCTURA"/>
    <s v="10-FONDO GENERAL"/>
    <s v="16105-RECONSTRUCCIÓN DE LA INFRAESTRUCTURA VIAL URBANA DEL MUNICIPIO SAN JOSÉ DE LAS MATAS, PROVINCIA SANTIAGO"/>
  </r>
  <r>
    <n v="0"/>
    <n v="5448139"/>
    <s v="0211-MINISTERIO DE OBRAS PÚBLICAS Y COMUNICACIONES"/>
    <x v="6"/>
    <x v="0"/>
    <x v="1"/>
    <s v="2-SERVICIOS ECONÓMICOS"/>
    <s v="2.6-Transporte"/>
    <s v="2.6.01-Transporte por carretera"/>
    <s v="27-VALVERDE"/>
    <s v="42-RECONSTRUCCIÓN DE LA INFRAESTRUCTURA VIAL URBANA DEL MUNICIPIO DE MAO, PROVINCIA VALVERDE"/>
    <s v="0001-MINISTERIO DE OBRAS PUBLICAS Y COMUNICACIONES"/>
    <s v="01-MINISTERIO DE OBRAS PUBLICAS Y COMUNICACIONES"/>
    <x v="0"/>
    <s v="2.7-OBRAS"/>
    <s v="2.7.2-INFRAESTRUCTURA"/>
    <s v="10-FONDO GENERAL"/>
    <s v="15031-RECONSTRUCCIÓN DE LA INFRAESTRUCTURA VIAL URBANA DEL MUNICIPIO DE MAO, PROVINCIA VALVERDE"/>
  </r>
  <r>
    <n v="0"/>
    <n v="3630791"/>
    <s v="0211-MINISTERIO DE OBRAS PÚBLICAS Y COMUNICACIONES"/>
    <x v="6"/>
    <x v="0"/>
    <x v="1"/>
    <s v="2-SERVICIOS ECONÓMICOS"/>
    <s v="2.6-Transporte"/>
    <s v="2.6.01-Transporte por carretera"/>
    <s v="27-VALVERDE"/>
    <s v="55-RECONSTRUCCIÓN DE LA INFRAESTRUCTURA VIAL URBANA DEL MUNICIPIO LAGUNA SALADA, PROVINCIA VALVERDE."/>
    <s v="0001-MINISTERIO DE OBRAS PUBLICAS Y COMUNICACIONES"/>
    <s v="01-MINISTERIO DE OBRAS PUBLICAS Y COMUNICACIONES"/>
    <x v="0"/>
    <s v="2.7-OBRAS"/>
    <s v="2.7.2-INFRAESTRUCTURA"/>
    <s v="10-FONDO GENERAL"/>
    <s v="15059-RECONSTRUCCIÓN DE LA INFRAESTRUCTURA VIAL URBANA DEL MUNICIPIO LAGUNA SALADA, PROVINCIA VALVERDE."/>
  </r>
  <r>
    <n v="1136057.6299999999"/>
    <n v="4944557"/>
    <s v="0211-MINISTERIO DE OBRAS PÚBLICAS Y COMUNICACIONES"/>
    <x v="6"/>
    <x v="0"/>
    <x v="1"/>
    <s v="2-SERVICIOS ECONÓMICOS"/>
    <s v="2.6-Transporte"/>
    <s v="2.6.01-Transporte por carretera"/>
    <s v="27-VALVERDE"/>
    <s v="64-RECONSTRUCCIÓN DE INFRAESTRUCTURA VIAL URBANA DEL MUNICIPIO ESPERANZA, PROVINCIA VALVERDE"/>
    <s v="0001-MINISTERIO DE OBRAS PUBLICAS Y COMUNICACIONES"/>
    <s v="01-MINISTERIO DE OBRAS PUBLICAS Y COMUNICACIONES"/>
    <x v="0"/>
    <s v="2.7-OBRAS"/>
    <s v="2.7.2-INFRAESTRUCTURA"/>
    <s v="10-FONDO GENERAL"/>
    <s v="15068-RECONSTRUCCIÓN DE INFRAESTRUCTURA VIAL URBANA DEL MUNICIPIO ESPERANZA, PROVINCIA VALVERDE"/>
  </r>
  <r>
    <n v="0"/>
    <n v="12750880"/>
    <s v="0211-MINISTERIO DE OBRAS PÚBLICAS Y COMUNICACIONES"/>
    <x v="6"/>
    <x v="0"/>
    <x v="1"/>
    <s v="2-SERVICIOS ECONÓMICOS"/>
    <s v="2.6-Transporte"/>
    <s v="2.6.01-Transporte por carretera"/>
    <s v="28-MONSENOR NOUEL"/>
    <s v="48-RECONSTRUCCIÓN DE LA INFRAESTRUCTURA VIAL URBANA DEL MUNICIPIO PIEDRA BLANCA, PROVINCIA MONSEÑOR NOUEL"/>
    <s v="0001-MINISTERIO DE OBRAS PUBLICAS Y COMUNICACIONES"/>
    <s v="01-MINISTERIO DE OBRAS PUBLICAS Y COMUNICACIONES"/>
    <x v="0"/>
    <s v="2.7-OBRAS"/>
    <s v="2.7.2-INFRAESTRUCTURA"/>
    <s v="10-FONDO GENERAL"/>
    <s v="15934-RECONSTRUCCIÓN DE LA INFRAESTRUCTURA VIAL URBANA DEL MUNICIPIO PIEDRA BLANCA, PROVINCIA MONSEÑOR NOUEL"/>
  </r>
  <r>
    <n v="0"/>
    <n v="1600344"/>
    <s v="0211-MINISTERIO DE OBRAS PÚBLICAS Y COMUNICACIONES"/>
    <x v="6"/>
    <x v="0"/>
    <x v="1"/>
    <s v="2-SERVICIOS ECONÓMICOS"/>
    <s v="2.6-Transporte"/>
    <s v="2.6.01-Transporte por carretera"/>
    <s v="28-MONSENOR NOUEL"/>
    <s v="81-CONSTRUCCIÓN PUENTE BADEN TUBULAR AFECTADO POR LA VAGUADA DE ABRIL 2022 EN ARROYO TORO, MUNICIPIO BONAO, PROVINCIA MONSEÑOR NOUEL"/>
    <s v="0001-MINISTERIO DE OBRAS PUBLICAS Y COMUNICACIONES"/>
    <s v="01-MINISTERIO DE OBRAS PUBLICAS Y COMUNICACIONES"/>
    <x v="0"/>
    <s v="2.7-OBRAS"/>
    <s v="2.7.2-INFRAESTRUCTURA"/>
    <s v="10-FONDO GENERAL"/>
    <s v="16293-CONSTRUCCIÓN PUENTE BADEN TUBULAR AFECTADO POR LA VAGUADA DE ABRIL 2022 EN ARROYO TORO, MUNICIPIO BONAO, PROVINCIA MONSEÑOR NOUEL"/>
  </r>
  <r>
    <n v="9026337"/>
    <n v="9720671"/>
    <s v="0211-MINISTERIO DE OBRAS PÚBLICAS Y COMUNICACIONES"/>
    <x v="6"/>
    <x v="0"/>
    <x v="1"/>
    <s v="2-SERVICIOS ECONÓMICOS"/>
    <s v="2.6-Transporte"/>
    <s v="2.6.01-Transporte por carretera"/>
    <s v="28-MONSENOR NOUEL"/>
    <s v="86-RECONSTRUCCIÓN DE LA INFRAESTRUCTURA VIAL URBANA DEL MUNICIPIO BONAO, PROVINCIA MONSEÑOR NOUEL"/>
    <s v="0001-MINISTERIO DE OBRAS PUBLICAS Y COMUNICACIONES"/>
    <s v="01-MINISTERIO DE OBRAS PUBLICAS Y COMUNICACIONES"/>
    <x v="0"/>
    <s v="2.7-OBRAS"/>
    <s v="2.7.2-INFRAESTRUCTURA"/>
    <s v="10-FONDO GENERAL"/>
    <s v="15326-RECONSTRUCCIÓN DE LA INFRAESTRUCTURA VIAL URBANA DEL MUNICIPIO BONAO, PROVINCIA MONSEÑOR NOUEL"/>
  </r>
  <r>
    <n v="5000000"/>
    <n v="5666853"/>
    <s v="0211-MINISTERIO DE OBRAS PÚBLICAS Y COMUNICACIONES"/>
    <x v="6"/>
    <x v="0"/>
    <x v="1"/>
    <s v="2-SERVICIOS ECONÓMICOS"/>
    <s v="2.6-Transporte"/>
    <s v="2.6.01-Transporte por carretera"/>
    <s v="29-MONTE PLATA"/>
    <s v="47-RECONSTRUCCIÓN DE LA INFRAESTRUCTURA VIAL URBANA DEL MUNICIPIO DE MONTE PLATA, PROVINCIA MONTE PLATA"/>
    <s v="0001-MINISTERIO DE OBRAS PUBLICAS Y COMUNICACIONES"/>
    <s v="01-MINISTERIO DE OBRAS PUBLICAS Y COMUNICACIONES"/>
    <x v="0"/>
    <s v="2.7-OBRAS"/>
    <s v="2.7.2-INFRAESTRUCTURA"/>
    <s v="10-FONDO GENERAL"/>
    <s v="15036-RECONSTRUCCIÓN DE LA INFRAESTRUCTURA VIAL URBANA DEL MUNICIPIO DE MONTE PLATA, PROVINCIA MONTE PLATA"/>
  </r>
  <r>
    <n v="5332225"/>
    <n v="5742396"/>
    <s v="0211-MINISTERIO DE OBRAS PÚBLICAS Y COMUNICACIONES"/>
    <x v="6"/>
    <x v="0"/>
    <x v="1"/>
    <s v="2-SERVICIOS ECONÓMICOS"/>
    <s v="2.6-Transporte"/>
    <s v="2.6.01-Transporte por carretera"/>
    <s v="29-MONTE PLATA"/>
    <s v="54-RECONSTRUCCIÓN DE LA INFRAESTRUCTURA VIAL URBANA DEL MUNICIPIO SABANA GRANDE DE BOYÁ, PROVINCIA MONTE PLATA"/>
    <s v="0001-MINISTERIO DE OBRAS PUBLICAS Y COMUNICACIONES"/>
    <s v="01-MINISTERIO DE OBRAS PUBLICAS Y COMUNICACIONES"/>
    <x v="0"/>
    <s v="2.7-OBRAS"/>
    <s v="2.7.2-INFRAESTRUCTURA"/>
    <s v="10-FONDO GENERAL"/>
    <s v="15940-RECONSTRUCCIÓN DE LA INFRAESTRUCTURA VIAL URBANA DEL MUNICIPIO SABANA GRANDE DE BOYÁ, PROVINCIA MONTE PLATA"/>
  </r>
  <r>
    <n v="4277756"/>
    <n v="4737431"/>
    <s v="0211-MINISTERIO DE OBRAS PÚBLICAS Y COMUNICACIONES"/>
    <x v="6"/>
    <x v="0"/>
    <x v="1"/>
    <s v="2-SERVICIOS ECONÓMICOS"/>
    <s v="2.6-Transporte"/>
    <s v="2.6.01-Transporte por carretera"/>
    <s v="29-MONTE PLATA"/>
    <s v="55-RECONSTRUCCIÓN DE LA INFRAESTRUCTURA VIAL URBANA DEL MUNICIPIO YAMASÁ, PROVINCIA MONTE PLATA"/>
    <s v="0001-MINISTERIO DE OBRAS PUBLICAS Y COMUNICACIONES"/>
    <s v="01-MINISTERIO DE OBRAS PUBLICAS Y COMUNICACIONES"/>
    <x v="0"/>
    <s v="2.7-OBRAS"/>
    <s v="2.7.2-INFRAESTRUCTURA"/>
    <s v="10-FONDO GENERAL"/>
    <s v="15941-RECONSTRUCCIÓN DE LA INFRAESTRUCTURA VIAL URBANA DEL MUNICIPIO YAMASÁ, PROVINCIA MONTE PLATA"/>
  </r>
  <r>
    <n v="9774790.4100000001"/>
    <n v="10605341"/>
    <s v="0211-MINISTERIO DE OBRAS PÚBLICAS Y COMUNICACIONES"/>
    <x v="6"/>
    <x v="0"/>
    <x v="1"/>
    <s v="2-SERVICIOS ECONÓMICOS"/>
    <s v="2.6-Transporte"/>
    <s v="2.6.01-Transporte por carretera"/>
    <s v="30-HATO MAYOR"/>
    <s v="84-RECONSTRUCCIÓN DE LA INFRAESTRUCTURA VIAL URBANA DEL MUNICIPIO DE HATO MAYOR DEL REY, PROVINCIA HATO MAYOR"/>
    <s v="0001-MINISTERIO DE OBRAS PUBLICAS Y COMUNICACIONES"/>
    <s v="01-MINISTERIO DE OBRAS PUBLICAS Y COMUNICACIONES"/>
    <x v="0"/>
    <s v="2.7-OBRAS"/>
    <s v="2.7.2-INFRAESTRUCTURA"/>
    <s v="10-FONDO GENERAL"/>
    <s v="15324-RECONSTRUCCIÓN DE LA INFRAESTRUCTURA VIAL URBANA DEL MUNICIPIO DE HATO MAYOR DEL REY, PROVINCIA HATO MAYOR"/>
  </r>
  <r>
    <n v="0"/>
    <n v="8865612"/>
    <s v="0211-MINISTERIO DE OBRAS PÚBLICAS Y COMUNICACIONES"/>
    <x v="6"/>
    <x v="0"/>
    <x v="1"/>
    <s v="2-SERVICIOS ECONÓMICOS"/>
    <s v="2.6-Transporte"/>
    <s v="2.6.01-Transporte por carretera"/>
    <s v="31-SAN JOSE DE OCOA"/>
    <s v="35-RECONSTRUCCIÓN DE LA INFRAESTRUCTURA VIAL URBANA DEL MUNICIPIO SAN JOSE DE OCOA, PROVINCIA SAN JOSE DE OCOA"/>
    <s v="0001-MINISTERIO DE OBRAS PUBLICAS Y COMUNICACIONES"/>
    <s v="01-MINISTERIO DE OBRAS PUBLICAS Y COMUNICACIONES"/>
    <x v="0"/>
    <s v="2.7-OBRAS"/>
    <s v="2.7.2-INFRAESTRUCTURA"/>
    <s v="10-FONDO GENERAL"/>
    <s v="15813-RECONSTRUCCIÓN DE LA INFRAESTRUCTURA VIAL URBANA DEL MUNICIPIO SAN JOSE DE OCOA, PROVINCIA SAN JOSE DE OCOA"/>
  </r>
  <r>
    <n v="63753436.439999998"/>
    <n v="323594314"/>
    <s v="0211-MINISTERIO DE OBRAS PÚBLICAS Y COMUNICACIONES"/>
    <x v="6"/>
    <x v="0"/>
    <x v="1"/>
    <s v="2-SERVICIOS ECONÓMICOS"/>
    <s v="2.6-Transporte"/>
    <s v="2.6.01-Transporte por carretera"/>
    <s v="32-SANTO DOMINGO"/>
    <s v="02-RECONSTRUCCIÓN  DE LA INFRAESTRUCTURA VIAL URBANA DEL MUNICIPIO SANTO DOMINGO ESTE"/>
    <s v="0001-MINISTERIO DE OBRAS PUBLICAS Y COMUNICACIONES"/>
    <s v="01-MINISTERIO DE OBRAS PUBLICAS Y COMUNICACIONES"/>
    <x v="0"/>
    <s v="2.7-OBRAS"/>
    <s v="2.7.2-INFRAESTRUCTURA"/>
    <s v="10-FONDO GENERAL"/>
    <s v="15347-RECONSTRUCCIÓN  DE LA INFRAESTRUCTURA VIAL URBANA DEL MUNICIPIO SANTO DOMINGO ESTE"/>
  </r>
  <r>
    <n v="0"/>
    <n v="56054000"/>
    <s v="0211-MINISTERIO DE OBRAS PÚBLICAS Y COMUNICACIONES"/>
    <x v="6"/>
    <x v="0"/>
    <x v="1"/>
    <s v="2-SERVICIOS ECONÓMICOS"/>
    <s v="2.6-Transporte"/>
    <s v="2.6.01-Transporte por carretera"/>
    <s v="32-SANTO DOMINGO"/>
    <s v="02-RECONSTRUCCIÓN  DE LA INFRAESTRUCTURA VIAL URBANA DEL MUNICIPIO SANTO DOMINGO ESTE"/>
    <s v="0001-MINISTERIO DE OBRAS PUBLICAS Y COMUNICACIONES"/>
    <s v="01-MINISTERIO DE OBRAS PUBLICAS Y COMUNICACIONES"/>
    <x v="0"/>
    <s v="2.7-OBRAS"/>
    <s v="2.7.2-INFRAESTRUCTURA"/>
    <s v="50-CRÉDITO INTERNO"/>
    <s v="15347-RECONSTRUCCIÓN  DE LA INFRAESTRUCTURA VIAL URBANA DEL MUNICIPIO SANTO DOMINGO ESTE"/>
  </r>
  <r>
    <n v="0"/>
    <n v="237905037"/>
    <s v="0211-MINISTERIO DE OBRAS PÚBLICAS Y COMUNICACIONES"/>
    <x v="6"/>
    <x v="0"/>
    <x v="1"/>
    <s v="2-SERVICIOS ECONÓMICOS"/>
    <s v="2.6-Transporte"/>
    <s v="2.6.01-Transporte por carretera"/>
    <s v="32-SANTO DOMINGO"/>
    <s v="92-AMPLIACIÓN DEL PUENTE FRANCISCO JACINTO PEYNADO QUE UNE AL DISTRITO NACIONAL CON EL MUNICIPIO SANTO DOMINGO NORTE, PROVINCIA SANTO DOMINGO"/>
    <s v="0001-MINISTERIO DE OBRAS PUBLICAS Y COMUNICACIONES"/>
    <s v="01-MINISTERIO DE OBRAS PUBLICAS Y COMUNICACIONES"/>
    <x v="0"/>
    <s v="2.7-OBRAS"/>
    <s v="2.7.2-INFRAESTRUCTURA"/>
    <s v="10-FONDO GENERAL"/>
    <s v="16351-AMPLIACIÓN DEL PUENTE FRANCISCO JACINTO PEYNADO QUE UNE AL DISTRITO NACIONAL CON EL MUNICIPIO SANTO DOMINGO NORTE, PROVINCIA SANTO DOMINGO"/>
  </r>
  <r>
    <n v="6812226.3200000003"/>
    <n v="47050900"/>
    <s v="0211-MINISTERIO DE OBRAS PÚBLICAS Y COMUNICACIONES"/>
    <x v="6"/>
    <x v="0"/>
    <x v="1"/>
    <s v="2-SERVICIOS ECONÓMICOS"/>
    <s v="2.6-Transporte"/>
    <s v="2.6.01-Transporte por carretera"/>
    <s v="32-SANTO DOMINGO"/>
    <s v="96-RECONSTRUCCIÓN DE LA INFRAESTRUCTURA VIAL URBANA DEL MUNICIPIO DE LOS ALCARRIZOS, PROVINCIA SANTO DOMINGO"/>
    <s v="0001-MINISTERIO DE OBRAS PUBLICAS Y COMUNICACIONES"/>
    <s v="01-MINISTERIO DE OBRAS PUBLICAS Y COMUNICACIONES"/>
    <x v="0"/>
    <s v="2.7-OBRAS"/>
    <s v="2.7.2-INFRAESTRUCTURA"/>
    <s v="10-FONDO GENERAL"/>
    <s v="15336-RECONSTRUCCIÓN DE LA INFRAESTRUCTURA VIAL URBANA DEL MUNICIPIO DE LOS ALCARRIZOS, PROVINCIA SANTO DOMINGO"/>
  </r>
  <r>
    <n v="0"/>
    <n v="132641784"/>
    <s v="0211-MINISTERIO DE OBRAS PÚBLICAS Y COMUNICACIONES"/>
    <x v="6"/>
    <x v="0"/>
    <x v="1"/>
    <s v="2-SERVICIOS ECONÓMICOS"/>
    <s v="2.6-Transporte"/>
    <s v="2.6.01-Transporte por carretera"/>
    <s v="32-SANTO DOMINGO"/>
    <s v="99-RECONSTRUCCIÓN DE LA INFRAESTRUCTURA VIAL URBANA DEL MUNICIPIO DE PEDRO BRAND, PROVINCIA SANTO DOMINGO"/>
    <s v="0001-MINISTERIO DE OBRAS PUBLICAS Y COMUNICACIONES"/>
    <s v="01-MINISTERIO DE OBRAS PUBLICAS Y COMUNICACIONES"/>
    <x v="0"/>
    <s v="2.7-OBRAS"/>
    <s v="2.7.2-INFRAESTRUCTURA"/>
    <s v="10-FONDO GENERAL"/>
    <s v="15339-RECONSTRUCCIÓN DE LA INFRAESTRUCTURA VIAL URBANA DEL MUNICIPIO DE PEDRO BRAND, PROVINCIA SANTO DOMINGO"/>
  </r>
  <r>
    <n v="20000000"/>
    <n v="31511327"/>
    <s v="0211-MINISTERIO DE OBRAS PÚBLICAS Y COMUNICACIONES"/>
    <x v="6"/>
    <x v="0"/>
    <x v="1"/>
    <s v="2-SERVICIOS ECONÓMICOS"/>
    <s v="2.6-Transporte"/>
    <s v="2.6.01-Transporte por carretera"/>
    <s v="01-DISTRITO NACIONAL"/>
    <s v="31-RECONSTRUCCIÓN DE LA INFRAESTRUCTURA VIAL URBANA DE LA CIRCUNSCRIPCIÓN 2 DEL DISTRITO NACIONAL"/>
    <s v="0001-MINISTERIO DE OBRAS PUBLICAS Y COMUNICACIONES"/>
    <s v="01-MINISTERIO DE OBRAS PUBLICAS Y COMUNICACIONES"/>
    <x v="0"/>
    <s v="2.7-OBRAS"/>
    <s v="2.7.2-INFRAESTRUCTURA"/>
    <s v="10-FONDO GENERAL"/>
    <s v="15074-RECONSTRUCCIÓN DE LA INFRAESTRUCTURA VIAL URBANA DE LA CIRCUNSCRIPCIÓN 2 DEL DISTRITO NACIONAL"/>
  </r>
  <r>
    <n v="0"/>
    <n v="5549346"/>
    <s v="0211-MINISTERIO DE OBRAS PÚBLICAS Y COMUNICACIONES"/>
    <x v="6"/>
    <x v="0"/>
    <x v="1"/>
    <s v="2-SERVICIOS ECONÓMICOS"/>
    <s v="2.6-Transporte"/>
    <s v="2.6.01-Transporte por carretera"/>
    <s v="01-DISTRITO NACIONAL"/>
    <s v="31-RECONSTRUCCIÓN DE LA INFRAESTRUCTURA VIAL URBANA DE LA CIRCUNSCRIPCIÓN 2 DEL DISTRITO NACIONAL"/>
    <s v="0001-MINISTERIO DE OBRAS PUBLICAS Y COMUNICACIONES"/>
    <s v="01-MINISTERIO DE OBRAS PUBLICAS Y COMUNICACIONES"/>
    <x v="0"/>
    <s v="2.7-OBRAS"/>
    <s v="2.7.2-INFRAESTRUCTURA"/>
    <s v="50-CRÉDITO INTERNO"/>
    <s v="15074-RECONSTRUCCIÓN DE LA INFRAESTRUCTURA VIAL URBANA DE LA CIRCUNSCRIPCIÓN 2 DEL DISTRITO NACIONAL"/>
  </r>
  <r>
    <n v="19762139.489999998"/>
    <n v="21652766"/>
    <s v="0211-MINISTERIO DE OBRAS PÚBLICAS Y COMUNICACIONES"/>
    <x v="6"/>
    <x v="0"/>
    <x v="1"/>
    <s v="2-SERVICIOS ECONÓMICOS"/>
    <s v="2.6-Transporte"/>
    <s v="2.6.01-Transporte por carretera"/>
    <s v="01-DISTRITO NACIONAL"/>
    <s v="62-RECONSTRUCCIÓN DE INFRAESTRUCTURA VIAL URBANA EN LA CIRCUNSCRIPCIÓN 1 DEL DISTRITO NACIONAL"/>
    <s v="0001-MINISTERIO DE OBRAS PUBLICAS Y COMUNICACIONES"/>
    <s v="01-MINISTERIO DE OBRAS PUBLICAS Y COMUNICACIONES"/>
    <x v="0"/>
    <s v="2.7-OBRAS"/>
    <s v="2.7.2-INFRAESTRUCTURA"/>
    <s v="10-FONDO GENERAL"/>
    <s v="15066-RECONSTRUCCIÓN DE INFRAESTRUCTURA VIAL URBANA EN LA CIRCUNSCRIPCIÓN 1 DEL DISTRITO NACIONAL"/>
  </r>
  <r>
    <n v="4736000"/>
    <n v="5100352"/>
    <s v="0211-MINISTERIO DE OBRAS PÚBLICAS Y COMUNICACIONES"/>
    <x v="6"/>
    <x v="0"/>
    <x v="1"/>
    <s v="2-SERVICIOS ECONÓMICOS"/>
    <s v="2.6-Transporte"/>
    <s v="2.6.01-Transporte por carretera"/>
    <s v="02-AZUA"/>
    <s v="36-RECONSTRUCCIÓN DE LA INFRAESTRUCTURA VIAL URBANA DEL MUNICIPIO GUAYABAL, PROVINCIA AZUA"/>
    <s v="0001-MINISTERIO DE OBRAS PUBLICAS Y COMUNICACIONES"/>
    <s v="01-MINISTERIO DE OBRAS PUBLICAS Y COMUNICACIONES"/>
    <x v="0"/>
    <s v="2.7-OBRAS"/>
    <s v="2.7.2-INFRAESTRUCTURA"/>
    <s v="10-FONDO GENERAL"/>
    <s v="15814-RECONSTRUCCIÓN DE LA INFRAESTRUCTURA VIAL URBANA DEL MUNICIPIO GUAYABAL, PROVINCIA AZUA"/>
  </r>
  <r>
    <n v="2590893"/>
    <n v="2790192"/>
    <s v="0211-MINISTERIO DE OBRAS PÚBLICAS Y COMUNICACIONES"/>
    <x v="6"/>
    <x v="0"/>
    <x v="1"/>
    <s v="2-SERVICIOS ECONÓMICOS"/>
    <s v="2.6-Transporte"/>
    <s v="2.6.01-Transporte por carretera"/>
    <s v="02-AZUA"/>
    <s v="40-RECONSTRUCCIÓN DE LA INFRAESTRUCTURA VIAL URBANA DEL MUNICIPIO SABANA YEGUA, PROVINCIA AZUA."/>
    <s v="0001-MINISTERIO DE OBRAS PUBLICAS Y COMUNICACIONES"/>
    <s v="01-MINISTERIO DE OBRAS PUBLICAS Y COMUNICACIONES"/>
    <x v="0"/>
    <s v="2.7-OBRAS"/>
    <s v="2.7.2-INFRAESTRUCTURA"/>
    <s v="10-FONDO GENERAL"/>
    <s v="15818-RECONSTRUCCIÓN DE LA INFRAESTRUCTURA VIAL URBANA DEL MUNICIPIO SABANA YEGUA, PROVINCIA AZUA."/>
  </r>
  <r>
    <n v="4000000"/>
    <n v="5040348"/>
    <s v="0211-MINISTERIO DE OBRAS PÚBLICAS Y COMUNICACIONES"/>
    <x v="6"/>
    <x v="0"/>
    <x v="1"/>
    <s v="2-SERVICIOS ECONÓMICOS"/>
    <s v="2.6-Transporte"/>
    <s v="2.6.01-Transporte por carretera"/>
    <s v="02-AZUA"/>
    <s v="43-RECONSTRUCCIÓN DE LA INFRAESTRUCTURA VIAL URBANA DEL MUNICIPIO TÁBARA ARRIBA, PROVINCIA AZUA"/>
    <s v="0001-MINISTERIO DE OBRAS PUBLICAS Y COMUNICACIONES"/>
    <s v="01-MINISTERIO DE OBRAS PUBLICAS Y COMUNICACIONES"/>
    <x v="0"/>
    <s v="2.7-OBRAS"/>
    <s v="2.7.2-INFRAESTRUCTURA"/>
    <s v="10-FONDO GENERAL"/>
    <s v="15821-RECONSTRUCCIÓN DE LA INFRAESTRUCTURA VIAL URBANA DEL MUNICIPIO TÁBARA ARRIBA, PROVINCIA AZUA"/>
  </r>
  <r>
    <n v="5362090.53"/>
    <n v="6102027"/>
    <s v="0211-MINISTERIO DE OBRAS PÚBLICAS Y COMUNICACIONES"/>
    <x v="6"/>
    <x v="0"/>
    <x v="1"/>
    <s v="2-SERVICIOS ECONÓMICOS"/>
    <s v="2.6-Transporte"/>
    <s v="2.6.01-Transporte por carretera"/>
    <s v="02-AZUA"/>
    <s v="67-RECONSTRUCCIÓN DE INFRAESTRUCTURA VIAL URBANA DEL MUNICIPIO AZUA DE COMPOSTELA, PROVINCIA AZUA"/>
    <s v="0001-MINISTERIO DE OBRAS PUBLICAS Y COMUNICACIONES"/>
    <s v="01-MINISTERIO DE OBRAS PUBLICAS Y COMUNICACIONES"/>
    <x v="0"/>
    <s v="2.7-OBRAS"/>
    <s v="2.7.2-INFRAESTRUCTURA"/>
    <s v="10-FONDO GENERAL"/>
    <s v="15071-RECONSTRUCCIÓN DE INFRAESTRUCTURA VIAL URBANA DEL MUNICIPIO AZUA DE COMPOSTELA, PROVINCIA AZUA"/>
  </r>
  <r>
    <n v="0"/>
    <n v="375776"/>
    <s v="0211-MINISTERIO DE OBRAS PÚBLICAS Y COMUNICACIONES"/>
    <x v="6"/>
    <x v="0"/>
    <x v="1"/>
    <s v="2-SERVICIOS ECONÓMICOS"/>
    <s v="2.6-Transporte"/>
    <s v="2.6.01-Transporte por carretera"/>
    <s v="02-AZUA"/>
    <s v="93-RECONSTRUCCIÓN DE LA INFRAESTRUCTURA VIAL URBANA DEL MUNICIPIO LAS YAYAS DE VIAJAMA, PROVINCIA AZUA"/>
    <s v="0001-MINISTERIO DE OBRAS PUBLICAS Y COMUNICACIONES"/>
    <s v="01-MINISTERIO DE OBRAS PUBLICAS Y COMUNICACIONES"/>
    <x v="0"/>
    <s v="2.7-OBRAS"/>
    <s v="2.7.2-INFRAESTRUCTURA"/>
    <s v="10-FONDO GENERAL"/>
    <s v="16110-RECONSTRUCCIÓN DE LA INFRAESTRUCTURA VIAL URBANA DEL MUNICIPIO LAS YAYAS DE VIAJAMA, PROVINCIA AZUA"/>
  </r>
  <r>
    <n v="8859182.3699999992"/>
    <n v="9540659"/>
    <s v="0211-MINISTERIO DE OBRAS PÚBLICAS Y COMUNICACIONES"/>
    <x v="6"/>
    <x v="0"/>
    <x v="1"/>
    <s v="2-SERVICIOS ECONÓMICOS"/>
    <s v="2.6-Transporte"/>
    <s v="2.6.01-Transporte por carretera"/>
    <s v="02-AZUA"/>
    <s v="97-RECONSTRUCCIÓN DE LA INFRAESTRUCTURA VIAL URBANA DEL MUNICIPIO PADRE LAS CASAS, PROVINCIA AZUA"/>
    <s v="0001-MINISTERIO DE OBRAS PUBLICAS Y COMUNICACIONES"/>
    <s v="01-MINISTERIO DE OBRAS PUBLICAS Y COMUNICACIONES"/>
    <x v="0"/>
    <s v="2.7-OBRAS"/>
    <s v="2.7.2-INFRAESTRUCTURA"/>
    <s v="10-FONDO GENERAL"/>
    <s v="15337-RECONSTRUCCIÓN DE LA INFRAESTRUCTURA VIAL URBANA DEL MUNICIPIO PADRE LAS CASAS, PROVINCIA AZUA"/>
  </r>
  <r>
    <n v="2507316"/>
    <n v="4178860"/>
    <s v="0211-MINISTERIO DE OBRAS PÚBLICAS Y COMUNICACIONES"/>
    <x v="6"/>
    <x v="0"/>
    <x v="1"/>
    <s v="2-SERVICIOS ECONÓMICOS"/>
    <s v="2.6-Transporte"/>
    <s v="2.6.01-Transporte por carretera"/>
    <s v="03-BAHORUCO"/>
    <s v="74-RECONSTRUCCIÓN DE LA INFRAESTRUCTURA VIAL URBANA DEL MUNICIPIO TAMAYO, PROVINCIA BAHORUCO"/>
    <s v="0001-MINISTERIO DE OBRAS PUBLICAS Y COMUNICACIONES"/>
    <s v="01-MINISTERIO DE OBRAS PUBLICAS Y COMUNICACIONES"/>
    <x v="0"/>
    <s v="2.7-OBRAS"/>
    <s v="2.7.2-INFRAESTRUCTURA"/>
    <s v="10-FONDO GENERAL"/>
    <s v="16091-RECONSTRUCCIÓN DE LA INFRAESTRUCTURA VIAL URBANA DEL MUNICIPIO TAMAYO, PROVINCIA BAHORUCO"/>
  </r>
  <r>
    <n v="7606234"/>
    <n v="8257208"/>
    <s v="0211-MINISTERIO DE OBRAS PÚBLICAS Y COMUNICACIONES"/>
    <x v="6"/>
    <x v="0"/>
    <x v="1"/>
    <s v="2-SERVICIOS ECONÓMICOS"/>
    <s v="2.6-Transporte"/>
    <s v="2.6.01-Transporte por carretera"/>
    <s v="04-BARAHONA"/>
    <s v="39-RECONSTRUCCIÓN DE INFRAESTRUCTURA VIAL URBANA DEL MUNICIPIO SANTA CRUZ DE BARAHONA, PROVINCIA BARAHONA"/>
    <s v="0001-MINISTERIO DE OBRAS PUBLICAS Y COMUNICACIONES"/>
    <s v="01-MINISTERIO DE OBRAS PUBLICAS Y COMUNICACIONES"/>
    <x v="0"/>
    <s v="2.7-OBRAS"/>
    <s v="2.7.2-INFRAESTRUCTURA"/>
    <s v="10-FONDO GENERAL"/>
    <s v="15028-RECONSTRUCCIÓN DE INFRAESTRUCTURA VIAL URBANA DEL MUNICIPIO SANTA CRUZ DE BARAHONA, PROVINCIA BARAHONA"/>
  </r>
  <r>
    <n v="1242739.6000000001"/>
    <n v="18451182"/>
    <s v="0211-MINISTERIO DE OBRAS PÚBLICAS Y COMUNICACIONES"/>
    <x v="6"/>
    <x v="0"/>
    <x v="1"/>
    <s v="2-SERVICIOS ECONÓMICOS"/>
    <s v="2.6-Transporte"/>
    <s v="2.6.01-Transporte por carretera"/>
    <s v="06-DUARTE"/>
    <s v="60-RECONSTRUCCIÓN DE INFRAESTRUCTURA VIAL URBANA DEL MUNICIPIO SAN FRANCISCO DE MACORIS, PROVINCIA DUARTE"/>
    <s v="0001-MINISTERIO DE OBRAS PUBLICAS Y COMUNICACIONES"/>
    <s v="01-MINISTERIO DE OBRAS PUBLICAS Y COMUNICACIONES"/>
    <x v="0"/>
    <s v="2.7-OBRAS"/>
    <s v="2.7.2-INFRAESTRUCTURA"/>
    <s v="10-FONDO GENERAL"/>
    <s v="15064-RECONSTRUCCIÓN DE INFRAESTRUCTURA VIAL URBANA DEL MUNICIPIO SAN FRANCISCO DE MACORIS, PROVINCIA DUARTE"/>
  </r>
  <r>
    <n v="43000000"/>
    <n v="51015148"/>
    <s v="0211-MINISTERIO DE OBRAS PÚBLICAS Y COMUNICACIONES"/>
    <x v="6"/>
    <x v="0"/>
    <x v="1"/>
    <s v="2-SERVICIOS ECONÓMICOS"/>
    <s v="2.6-Transporte"/>
    <s v="2.6.01-Transporte por carretera"/>
    <s v="06-DUARTE"/>
    <s v="83-RECONSTRUCCIÓN DE LA INFRAESTRUCTURA VIAL URBANA DEL MUNICIPIO VILLA RIVA, PROVINCIA DUARTE"/>
    <s v="0001-MINISTERIO DE OBRAS PUBLICAS Y COMUNICACIONES"/>
    <s v="01-MINISTERIO DE OBRAS PUBLICAS Y COMUNICACIONES"/>
    <x v="0"/>
    <s v="2.7-OBRAS"/>
    <s v="2.7.2-INFRAESTRUCTURA"/>
    <s v="10-FONDO GENERAL"/>
    <s v="16100-RECONSTRUCCIÓN DE LA INFRAESTRUCTURA VIAL URBANA DEL MUNICIPIO VILLA RIVA, PROVINCIA DUARTE"/>
  </r>
  <r>
    <n v="0"/>
    <n v="2870683"/>
    <s v="0211-MINISTERIO DE OBRAS PÚBLICAS Y COMUNICACIONES"/>
    <x v="6"/>
    <x v="0"/>
    <x v="1"/>
    <s v="2-SERVICIOS ECONÓMICOS"/>
    <s v="2.6-Transporte"/>
    <s v="2.6.01-Transporte por carretera"/>
    <s v="09-ESPAILLAT"/>
    <s v="57-RECONSTRUCCIÓN DE LA INFRAESTRUCTURA VIAL URBANA DEL MUNICIPIO DE MOCA, PROVINCIA ESPAILLAT"/>
    <s v="0001-MINISTERIO DE OBRAS PUBLICAS Y COMUNICACIONES"/>
    <s v="01-MINISTERIO DE OBRAS PUBLICAS Y COMUNICACIONES"/>
    <x v="0"/>
    <s v="2.7-OBRAS"/>
    <s v="2.7.2-INFRAESTRUCTURA"/>
    <s v="10-FONDO GENERAL"/>
    <s v="15061-RECONSTRUCCIÓN DE LA INFRAESTRUCTURA VIAL URBANA DEL MUNICIPIO DE MOCA, PROVINCIA ESPAILLAT"/>
  </r>
  <r>
    <n v="8658308.6099999994"/>
    <n v="8673148"/>
    <s v="0211-MINISTERIO DE OBRAS PÚBLICAS Y COMUNICACIONES"/>
    <x v="6"/>
    <x v="0"/>
    <x v="1"/>
    <s v="2-SERVICIOS ECONÓMICOS"/>
    <s v="2.6-Transporte"/>
    <s v="2.6.01-Transporte por carretera"/>
    <s v="10-INDEPENDENCIA"/>
    <s v="45-RECONSTRUCCIÓN DE INFRAESTRUCTURA VIAL URBANA DEL MUNICIPIO JIMANI, PROVINCIA INDEPENDENCIA"/>
    <s v="0001-MINISTERIO DE OBRAS PUBLICAS Y COMUNICACIONES"/>
    <s v="01-MINISTERIO DE OBRAS PUBLICAS Y COMUNICACIONES"/>
    <x v="0"/>
    <s v="2.7-OBRAS"/>
    <s v="2.7.2-INFRAESTRUCTURA"/>
    <s v="10-FONDO GENERAL"/>
    <s v="15034-RECONSTRUCCIÓN DE INFRAESTRUCTURA VIAL URBANA DEL MUNICIPIO JIMANI, PROVINCIA INDEPENDENCIA"/>
  </r>
  <r>
    <n v="5402862"/>
    <n v="5922686"/>
    <s v="0211-MINISTERIO DE OBRAS PÚBLICAS Y COMUNICACIONES"/>
    <x v="6"/>
    <x v="0"/>
    <x v="1"/>
    <s v="2-SERVICIOS ECONÓMICOS"/>
    <s v="2.6-Transporte"/>
    <s v="2.6.01-Transporte por carretera"/>
    <s v="11-LA ALTAGRACIA"/>
    <s v="51-RECONSTRUCCIÓN DE LA INFRAESTRUCTURA VIAL URBANA DEL MUNICIPIO DE HIGUEY, PROVINCIA LA ALTAGRACIA"/>
    <s v="0001-MINISTERIO DE OBRAS PUBLICAS Y COMUNICACIONES"/>
    <s v="01-MINISTERIO DE OBRAS PUBLICAS Y COMUNICACIONES"/>
    <x v="0"/>
    <s v="2.7-OBRAS"/>
    <s v="2.7.2-INFRAESTRUCTURA"/>
    <s v="10-FONDO GENERAL"/>
    <s v="15055-RECONSTRUCCIÓN DE LA INFRAESTRUCTURA VIAL URBANA DEL MUNICIPIO DE HIGUEY, PROVINCIA LA ALTAGRACIA"/>
  </r>
  <r>
    <n v="6080046.0999999996"/>
    <n v="12271996"/>
    <s v="0211-MINISTERIO DE OBRAS PÚBLICAS Y COMUNICACIONES"/>
    <x v="6"/>
    <x v="0"/>
    <x v="1"/>
    <s v="2-SERVICIOS ECONÓMICOS"/>
    <s v="2.6-Transporte"/>
    <s v="2.6.01-Transporte por carretera"/>
    <s v="13-LA VEGA"/>
    <s v="65-RECONSTRUCCIÓN DE INFRAESTRUCTURA VIAL URBANA DEL MUNICIPIO LA VEGA, PROVINCIA LA VEGA"/>
    <s v="0001-MINISTERIO DE OBRAS PUBLICAS Y COMUNICACIONES"/>
    <s v="01-MINISTERIO DE OBRAS PUBLICAS Y COMUNICACIONES"/>
    <x v="0"/>
    <s v="2.7-OBRAS"/>
    <s v="2.7.2-INFRAESTRUCTURA"/>
    <s v="10-FONDO GENERAL"/>
    <s v="15069-RECONSTRUCCIÓN DE INFRAESTRUCTURA VIAL URBANA DEL MUNICIPIO LA VEGA, PROVINCIA LA VEGA"/>
  </r>
  <r>
    <n v="10023050"/>
    <n v="10023050"/>
    <s v="0211-MINISTERIO DE OBRAS PÚBLICAS Y COMUNICACIONES"/>
    <x v="6"/>
    <x v="0"/>
    <x v="1"/>
    <s v="2-SERVICIOS ECONÓMICOS"/>
    <s v="2.6-Transporte"/>
    <s v="2.6.01-Transporte por carretera"/>
    <s v="14-MARIA TRINIDAD SANCHEZ"/>
    <s v="29-RECONSTRUCCIÓN DE LA INFRAESTRUCTURA VIAL DE LAS COMUNIDADES LA CIMARRA Y EL FACTOR, PROV. MARÍA TRINIDAD SÁNCHEZ"/>
    <s v="0001-MINISTERIO DE OBRAS PUBLICAS Y COMUNICACIONES"/>
    <s v="01-MINISTERIO DE OBRAS PUBLICAS Y COMUNICACIONES"/>
    <x v="0"/>
    <s v="2.7-OBRAS"/>
    <s v="2.7.2-INFRAESTRUCTURA"/>
    <s v="10-FONDO GENERAL"/>
    <s v="15105-RECONSTRUCCIÓN DE LA INFRAESTRUCTURA VIAL DE LAS COMUNIDADES LA CIMARRA Y EL FACTOR, PROV. MARÍA TRINIDAD SÁNCHEZ"/>
  </r>
  <r>
    <n v="9603433"/>
    <n v="6529100"/>
    <s v="0211-MINISTERIO DE OBRAS PÚBLICAS Y COMUNICACIONES"/>
    <x v="6"/>
    <x v="0"/>
    <x v="1"/>
    <s v="2-SERVICIOS ECONÓMICOS"/>
    <s v="2.6-Transporte"/>
    <s v="2.6.01-Transporte por carretera"/>
    <s v="14-MARIA TRINIDAD SANCHEZ"/>
    <s v="61-RECONSTRUCCIÓN CARRETERA EL PAPAYO DEL  MUNICIPIO EL FACTOR, PROVINCIA MARÍA TRINIDAD SÁNCHEZ"/>
    <s v="0001-MINISTERIO DE OBRAS PUBLICAS Y COMUNICACIONES"/>
    <s v="01-MINISTERIO DE OBRAS PUBLICAS Y COMUNICACIONES"/>
    <x v="0"/>
    <s v="2.7-OBRAS"/>
    <s v="2.7.2-INFRAESTRUCTURA"/>
    <s v="10-FONDO GENERAL"/>
    <s v="15109-RECONSTRUCCIÓN CARRETERA EL PAPAYO DEL  MUNICIPIO EL FACTOR, PROVINCIA MARÍA TRINIDAD SÁNCHEZ"/>
  </r>
  <r>
    <n v="14834952"/>
    <n v="15976102"/>
    <s v="0211-MINISTERIO DE OBRAS PÚBLICAS Y COMUNICACIONES"/>
    <x v="6"/>
    <x v="0"/>
    <x v="1"/>
    <s v="2-SERVICIOS ECONÓMICOS"/>
    <s v="2.6-Transporte"/>
    <s v="2.6.01-Transporte por carretera"/>
    <s v="14-MARIA TRINIDAD SANCHEZ"/>
    <s v="91-RECONSTRUCCIÓN DE LA INFRAESTRUCTURA VIAL URBANA DEL MUNICIPIO DE NAGUA, PROVINCIA MARÍA TRINIDAD SÁNCHEZ"/>
    <s v="0001-MINISTERIO DE OBRAS PUBLICAS Y COMUNICACIONES"/>
    <s v="01-MINISTERIO DE OBRAS PUBLICAS Y COMUNICACIONES"/>
    <x v="0"/>
    <s v="2.7-OBRAS"/>
    <s v="2.7.2-INFRAESTRUCTURA"/>
    <s v="10-FONDO GENERAL"/>
    <s v="15331-RECONSTRUCCIÓN DE LA INFRAESTRUCTURA VIAL URBANA DEL MUNICIPIO DE NAGUA, PROVINCIA MARÍA TRINIDAD SÁNCHEZ"/>
  </r>
  <r>
    <n v="0"/>
    <n v="11250776"/>
    <s v="0211-MINISTERIO DE OBRAS PÚBLICAS Y COMUNICACIONES"/>
    <x v="6"/>
    <x v="0"/>
    <x v="1"/>
    <s v="2-SERVICIOS ECONÓMICOS"/>
    <s v="2.6-Transporte"/>
    <s v="2.6.01-Transporte por carretera"/>
    <s v="15-MONTE CRISTI"/>
    <s v="79-RECONSTRUCCIÓN DE LA INFRAESTRUCTURA VIAL URBANA DEL MUNICIPIO GUAYUBIN, PROVINCIA MONTE CRISTI"/>
    <s v="0001-MINISTERIO DE OBRAS PUBLICAS Y COMUNICACIONES"/>
    <s v="01-MINISTERIO DE OBRAS PUBLICAS Y COMUNICACIONES"/>
    <x v="0"/>
    <s v="2.7-OBRAS"/>
    <s v="2.7.2-INFRAESTRUCTURA"/>
    <s v="10-FONDO GENERAL"/>
    <s v="16096-RECONSTRUCCIÓN DE LA INFRAESTRUCTURA VIAL URBANA DEL MUNICIPIO GUAYUBIN, PROVINCIA MONTE CRISTI"/>
  </r>
  <r>
    <n v="0"/>
    <n v="0"/>
    <s v="0211-MINISTERIO DE OBRAS PÚBLICAS Y COMUNICACIONES"/>
    <x v="6"/>
    <x v="0"/>
    <x v="1"/>
    <s v="2-SERVICIOS ECONÓMICOS"/>
    <s v="2.6-Transporte"/>
    <s v="2.6.01-Transporte por carretera"/>
    <s v="16-PEDERNALES"/>
    <s v="10-CONSTRUCCIÓN DE INFRAESTRUCTURA VIAL PARA EL DESARROLLO TURÍSTICO DE CABO ROJO, MUNICIPIO PEDERNALES, PROVINCIA PEDERNALES"/>
    <s v="0001-MINISTERIO DE OBRAS PUBLICAS Y COMUNICACIONES"/>
    <s v="01-MINISTERIO DE OBRAS PUBLICAS Y COMUNICACIONES"/>
    <x v="0"/>
    <s v="2.7-OBRAS"/>
    <s v="2.7.2-INFRAESTRUCTURA"/>
    <s v="10-FONDO GENERAL"/>
    <s v="16370-CONSTRUCCIÓN DE INFRAESTRUCTURA VIAL PARA EL DESARROLLO TURÍSTICO DE CABO ROJO, MUNICIPIO PEDERNALES, PROVINCIA PEDERNALES"/>
  </r>
  <r>
    <n v="15177494.699999999"/>
    <n v="23373474"/>
    <s v="0211-MINISTERIO DE OBRAS PÚBLICAS Y COMUNICACIONES"/>
    <x v="6"/>
    <x v="0"/>
    <x v="1"/>
    <s v="2-SERVICIOS ECONÓMICOS"/>
    <s v="2.6-Transporte"/>
    <s v="2.6.01-Transporte por carretera"/>
    <s v="17-PERAVIA"/>
    <s v="61-RECONSTRUCCIÓN  DE INFRAESTRUCTURA VIAL URBANA DEL MUNICIPIO DE BANÍ, PROVINCIA PERAVIA"/>
    <s v="0001-MINISTERIO DE OBRAS PUBLICAS Y COMUNICACIONES"/>
    <s v="01-MINISTERIO DE OBRAS PUBLICAS Y COMUNICACIONES"/>
    <x v="0"/>
    <s v="2.7-OBRAS"/>
    <s v="2.7.2-INFRAESTRUCTURA"/>
    <s v="50-CRÉDITO INTERNO"/>
    <s v="15065-RECONSTRUCCIÓN  DE INFRAESTRUCTURA VIAL URBANA DEL MUNICIPIO DE BANÍ, PROVINCIA PERAVIA"/>
  </r>
  <r>
    <n v="10264057.189999999"/>
    <n v="11146914"/>
    <s v="0211-MINISTERIO DE OBRAS PÚBLICAS Y COMUNICACIONES"/>
    <x v="6"/>
    <x v="0"/>
    <x v="1"/>
    <s v="2-SERVICIOS ECONÓMICOS"/>
    <s v="2.6-Transporte"/>
    <s v="2.6.01-Transporte por carretera"/>
    <s v="18-PUERTO PLATA"/>
    <s v="66-RECONSTRUCCIÓN DE INFRAESTRUCTURA VIAL URBANA DEL MUNICIPIO DE SAN FELIPE DE PUERTO PLATA, PROVINCIA PUERTO PLATA"/>
    <s v="0001-MINISTERIO DE OBRAS PUBLICAS Y COMUNICACIONES"/>
    <s v="01-MINISTERIO DE OBRAS PUBLICAS Y COMUNICACIONES"/>
    <x v="0"/>
    <s v="2.7-OBRAS"/>
    <s v="2.7.2-INFRAESTRUCTURA"/>
    <s v="10-FONDO GENERAL"/>
    <s v="15070-RECONSTRUCCIÓN DE INFRAESTRUCTURA VIAL URBANA DEL MUNICIPIO DE SAN FELIPE DE PUERTO PLATA, PROVINCIA PUERTO PLATA"/>
  </r>
  <r>
    <n v="11004300"/>
    <n v="11850818"/>
    <s v="0211-MINISTERIO DE OBRAS PÚBLICAS Y COMUNICACIONES"/>
    <x v="6"/>
    <x v="0"/>
    <x v="1"/>
    <s v="2-SERVICIOS ECONÓMICOS"/>
    <s v="2.6-Transporte"/>
    <s v="2.6.01-Transporte por carretera"/>
    <s v="18-PUERTO PLATA"/>
    <s v="82-RECONSTRUCCIÓN DE LA INFRAESTRUCTURA VIAL URBANA DEL MUNICIPIO LUPERÓN, PROVINCIA PUERTO PLATA"/>
    <s v="0001-MINISTERIO DE OBRAS PUBLICAS Y COMUNICACIONES"/>
    <s v="01-MINISTERIO DE OBRAS PUBLICAS Y COMUNICACIONES"/>
    <x v="0"/>
    <s v="2.7-OBRAS"/>
    <s v="2.7.2-INFRAESTRUCTURA"/>
    <s v="10-FONDO GENERAL"/>
    <s v="16099-RECONSTRUCCIÓN DE LA INFRAESTRUCTURA VIAL URBANA DEL MUNICIPIO LUPERÓN, PROVINCIA PUERTO PLATA"/>
  </r>
  <r>
    <n v="4044348.37"/>
    <n v="5122083"/>
    <s v="0211-MINISTERIO DE OBRAS PÚBLICAS Y COMUNICACIONES"/>
    <x v="6"/>
    <x v="0"/>
    <x v="1"/>
    <s v="2-SERVICIOS ECONÓMICOS"/>
    <s v="2.6-Transporte"/>
    <s v="2.6.01-Transporte por carretera"/>
    <s v="19-HERMANAS MIRABAL"/>
    <s v="40-RECONSTRUCCIÓN DE LA INFRAESTRUCTURA VIAL URBANA DEL MUNICIPIO DE SALCEDO, PROVINCIA HERMANAS MIRABAL"/>
    <s v="0001-MINISTERIO DE OBRAS PUBLICAS Y COMUNICACIONES"/>
    <s v="01-MINISTERIO DE OBRAS PUBLICAS Y COMUNICACIONES"/>
    <x v="0"/>
    <s v="2.7-OBRAS"/>
    <s v="2.7.2-INFRAESTRUCTURA"/>
    <s v="10-FONDO GENERAL"/>
    <s v="15029-RECONSTRUCCIÓN DE LA INFRAESTRUCTURA VIAL URBANA DEL MUNICIPIO DE SALCEDO, PROVINCIA HERMANAS MIRABAL"/>
  </r>
  <r>
    <n v="6000000"/>
    <n v="9630665"/>
    <s v="0211-MINISTERIO DE OBRAS PÚBLICAS Y COMUNICACIONES"/>
    <x v="6"/>
    <x v="0"/>
    <x v="1"/>
    <s v="2-SERVICIOS ECONÓMICOS"/>
    <s v="2.6-Transporte"/>
    <s v="2.6.01-Transporte por carretera"/>
    <s v="20-SAMANA"/>
    <s v="01-RECONSTRUCCIÓN DE LA INFRAESTRUCTURA VIAL URBANA DEL MUNICIPIO SANTA BÁRBARA DE SAMANÁ, PROVINCIA SAMANÁ"/>
    <s v="0001-MINISTERIO DE OBRAS PUBLICAS Y COMUNICACIONES"/>
    <s v="01-MINISTERIO DE OBRAS PUBLICAS Y COMUNICACIONES"/>
    <x v="0"/>
    <s v="2.7-OBRAS"/>
    <s v="2.7.2-INFRAESTRUCTURA"/>
    <s v="10-FONDO GENERAL"/>
    <s v="15340-RECONSTRUCCIÓN DE LA INFRAESTRUCTURA VIAL URBANA DEL MUNICIPIO SANTA BÁRBARA DE SAMANÁ, PROVINCIA SAMANÁ"/>
  </r>
  <r>
    <n v="22568474.859999999"/>
    <n v="24426586"/>
    <s v="0211-MINISTERIO DE OBRAS PÚBLICAS Y COMUNICACIONES"/>
    <x v="6"/>
    <x v="0"/>
    <x v="1"/>
    <s v="2-SERVICIOS ECONÓMICOS"/>
    <s v="2.6-Transporte"/>
    <s v="2.6.01-Transporte por carretera"/>
    <s v="21-SAN CRISTOBAL"/>
    <s v="49-RECONSTRUCCIÓN DE LA INFRAESTRUCTURA VIAL URBANA DEL MUNICIPIO DE SAN CRISTÓBAL, PROVINCIA SAN CRISTÓBAL"/>
    <s v="0001-MINISTERIO DE OBRAS PUBLICAS Y COMUNICACIONES"/>
    <s v="01-MINISTERIO DE OBRAS PUBLICAS Y COMUNICACIONES"/>
    <x v="0"/>
    <s v="2.7-OBRAS"/>
    <s v="2.7.2-INFRAESTRUCTURA"/>
    <s v="10-FONDO GENERAL"/>
    <s v="15053-RECONSTRUCCIÓN DE LA INFRAESTRUCTURA VIAL URBANA DEL MUNICIPIO DE SAN CRISTÓBAL, PROVINCIA SAN CRISTÓBAL"/>
  </r>
  <r>
    <n v="40000000"/>
    <n v="83928148"/>
    <s v="0211-MINISTERIO DE OBRAS PÚBLICAS Y COMUNICACIONES"/>
    <x v="6"/>
    <x v="0"/>
    <x v="1"/>
    <s v="2-SERVICIOS ECONÓMICOS"/>
    <s v="2.6-Transporte"/>
    <s v="2.6.01-Transporte por carretera"/>
    <s v="21-SAN CRISTOBAL"/>
    <s v="62-RECONSTRUCCIÓN DE LA INFRAESTRUCTURA VIAL URBANA DEL MUNICIPIO VILLA ALTAGRACIA, PROVINCIA SAN CRISTÓBAL"/>
    <s v="0001-MINISTERIO DE OBRAS PUBLICAS Y COMUNICACIONES"/>
    <s v="01-MINISTERIO DE OBRAS PUBLICAS Y COMUNICACIONES"/>
    <x v="0"/>
    <s v="2.7-OBRAS"/>
    <s v="2.7.2-INFRAESTRUCTURA"/>
    <s v="10-FONDO GENERAL"/>
    <s v="15948-RECONSTRUCCIÓN DE LA INFRAESTRUCTURA VIAL URBANA DEL MUNICIPIO VILLA ALTAGRACIA, PROVINCIA SAN CRISTÓBAL"/>
  </r>
  <r>
    <n v="0"/>
    <n v="2880198"/>
    <s v="0211-MINISTERIO DE OBRAS PÚBLICAS Y COMUNICACIONES"/>
    <x v="6"/>
    <x v="0"/>
    <x v="1"/>
    <s v="2-SERVICIOS ECONÓMICOS"/>
    <s v="2.6-Transporte"/>
    <s v="2.6.01-Transporte por carretera"/>
    <s v="22-SAN JUAN"/>
    <s v="44-RECONSTRUCCIÓN  DE LA INFRAESTRUCTURA VIAL URBANA DEL MUNICIPIO EL CERCADO, PROVINCIA SAN JUAN"/>
    <s v="0001-MINISTERIO DE OBRAS PUBLICAS Y COMUNICACIONES"/>
    <s v="01-MINISTERIO DE OBRAS PUBLICAS Y COMUNICACIONES"/>
    <x v="0"/>
    <s v="2.7-OBRAS"/>
    <s v="2.7.2-INFRAESTRUCTURA"/>
    <s v="10-FONDO GENERAL"/>
    <s v="15822-RECONSTRUCCIÓN  DE LA INFRAESTRUCTURA VIAL URBANA DEL MUNICIPIO EL CERCADO, PROVINCIA SAN JUAN"/>
  </r>
  <r>
    <n v="1300000"/>
    <n v="7343834"/>
    <s v="0211-MINISTERIO DE OBRAS PÚBLICAS Y COMUNICACIONES"/>
    <x v="6"/>
    <x v="0"/>
    <x v="1"/>
    <s v="2-SERVICIOS ECONÓMICOS"/>
    <s v="2.6-Transporte"/>
    <s v="2.6.01-Transporte por carretera"/>
    <s v="22-SAN JUAN"/>
    <s v="54-RECONSTRUCCIÓN DE LA INFRAESTRUCTURA VIAL URBANA DE SAN JUAN DE LA MAGUANA, PROVINCIA SAN JUAN"/>
    <s v="0001-MINISTERIO DE OBRAS PUBLICAS Y COMUNICACIONES"/>
    <s v="01-MINISTERIO DE OBRAS PUBLICAS Y COMUNICACIONES"/>
    <x v="0"/>
    <s v="2.7-OBRAS"/>
    <s v="2.7.2-INFRAESTRUCTURA"/>
    <s v="10-FONDO GENERAL"/>
    <s v="15058-RECONSTRUCCIÓN DE LA INFRAESTRUCTURA VIAL URBANA DE SAN JUAN DE LA MAGUANA, PROVINCIA SAN JUAN"/>
  </r>
  <r>
    <n v="13907409.810000001"/>
    <n v="15229575"/>
    <s v="0211-MINISTERIO DE OBRAS PÚBLICAS Y COMUNICACIONES"/>
    <x v="6"/>
    <x v="0"/>
    <x v="1"/>
    <s v="2-SERVICIOS ECONÓMICOS"/>
    <s v="2.6-Transporte"/>
    <s v="2.6.01-Transporte por carretera"/>
    <s v="23-SAN PEDRO DE MACORIS"/>
    <s v="52-RECONSTRUCCIÓN  DE LA INFRAESTRUCTURA VIAL URBANA DEL MUNICIPIO SAN PEDRO DE MACORÍS, PROVINCIA SAN PEDRO DE MACORIS"/>
    <s v="0001-MINISTERIO DE OBRAS PUBLICAS Y COMUNICACIONES"/>
    <s v="01-MINISTERIO DE OBRAS PUBLICAS Y COMUNICACIONES"/>
    <x v="0"/>
    <s v="2.7-OBRAS"/>
    <s v="2.7.2-INFRAESTRUCTURA"/>
    <s v="10-FONDO GENERAL"/>
    <s v="15056-RECONSTRUCCIÓN  DE LA INFRAESTRUCTURA VIAL URBANA DEL MUNICIPIO SAN PEDRO DE MACORÍS, PROVINCIA SAN PEDRO DE MACORIS"/>
  </r>
  <r>
    <n v="20000000"/>
    <n v="20588288"/>
    <s v="0211-MINISTERIO DE OBRAS PÚBLICAS Y COMUNICACIONES"/>
    <x v="6"/>
    <x v="0"/>
    <x v="1"/>
    <s v="2-SERVICIOS ECONÓMICOS"/>
    <s v="2.6-Transporte"/>
    <s v="2.6.01-Transporte por carretera"/>
    <s v="23-SAN PEDRO DE MACORIS"/>
    <s v="56-RECONSTRUCCIÓN DE LA INFRAESTRUCTURA VIAL URBANA DEL MUNICIPIO CONSUELO, PROVINCIA SAN PEDRO DE MACORIS"/>
    <s v="0001-MINISTERIO DE OBRAS PUBLICAS Y COMUNICACIONES"/>
    <s v="01-MINISTERIO DE OBRAS PUBLICAS Y COMUNICACIONES"/>
    <x v="0"/>
    <s v="2.7-OBRAS"/>
    <s v="2.7.2-INFRAESTRUCTURA"/>
    <s v="10-FONDO GENERAL"/>
    <s v="15060-RECONSTRUCCIÓN DE LA INFRAESTRUCTURA VIAL URBANA DEL MUNICIPIO CONSUELO, PROVINCIA SAN PEDRO DE MACORIS"/>
  </r>
  <r>
    <n v="8106988"/>
    <n v="8730602"/>
    <s v="0211-MINISTERIO DE OBRAS PÚBLICAS Y COMUNICACIONES"/>
    <x v="6"/>
    <x v="0"/>
    <x v="1"/>
    <s v="2-SERVICIOS ECONÓMICOS"/>
    <s v="2.6-Transporte"/>
    <s v="2.6.01-Transporte por carretera"/>
    <s v="24-SANCHEZ RAMIREZ"/>
    <s v="56-RECONSTRUCCIÓN DE LA INFRAESTRUCTURA VIAL URBANA DEL MUNICIPIO VILLA LA MATA, PROVINCIA SANCHEZ RAMIREZ"/>
    <s v="0001-MINISTERIO DE OBRAS PUBLICAS Y COMUNICACIONES"/>
    <s v="01-MINISTERIO DE OBRAS PUBLICAS Y COMUNICACIONES"/>
    <x v="0"/>
    <s v="2.7-OBRAS"/>
    <s v="2.7.2-INFRAESTRUCTURA"/>
    <s v="10-FONDO GENERAL"/>
    <s v="15942-RECONSTRUCCIÓN DE LA INFRAESTRUCTURA VIAL URBANA DEL MUNICIPIO VILLA LA MATA, PROVINCIA SANCHEZ RAMIREZ"/>
  </r>
  <r>
    <n v="7000000"/>
    <n v="7785537"/>
    <s v="0211-MINISTERIO DE OBRAS PÚBLICAS Y COMUNICACIONES"/>
    <x v="6"/>
    <x v="0"/>
    <x v="1"/>
    <s v="2-SERVICIOS ECONÓMICOS"/>
    <s v="2.6-Transporte"/>
    <s v="2.6.01-Transporte por carretera"/>
    <s v="24-SANCHEZ RAMIREZ"/>
    <s v="88-RECONSTRUCCIÓN DE LA INFRAESTRUCTURA VIAL URBANA DEL MUNICIPIO COTUÍ, PROVINCIA SÁNCHEZ RAMÍREZ"/>
    <s v="0001-MINISTERIO DE OBRAS PUBLICAS Y COMUNICACIONES"/>
    <s v="01-MINISTERIO DE OBRAS PUBLICAS Y COMUNICACIONES"/>
    <x v="0"/>
    <s v="2.7-OBRAS"/>
    <s v="2.7.2-INFRAESTRUCTURA"/>
    <s v="10-FONDO GENERAL"/>
    <s v="15328-RECONSTRUCCIÓN DE LA INFRAESTRUCTURA VIAL URBANA DEL MUNICIPIO COTUÍ, PROVINCIA SÁNCHEZ RAMÍREZ"/>
  </r>
  <r>
    <n v="0"/>
    <n v="4860336"/>
    <s v="0211-MINISTERIO DE OBRAS PÚBLICAS Y COMUNICACIONES"/>
    <x v="6"/>
    <x v="0"/>
    <x v="1"/>
    <s v="2-SERVICIOS ECONÓMICOS"/>
    <s v="2.6-Transporte"/>
    <s v="2.6.01-Transporte por carretera"/>
    <s v="25-SANTIAGO"/>
    <s v="77-RECONSTRUCCIÓN  DE LA INFRAESTRUCTURA VIAL URBANA DEL MUNICIPIO SANTIAGO DE LOS CABALLEROS, PROVINCIA SANTIAGO"/>
    <s v="0001-MINISTERIO DE OBRAS PUBLICAS Y COMUNICACIONES"/>
    <s v="01-MINISTERIO DE OBRAS PUBLICAS Y COMUNICACIONES"/>
    <x v="0"/>
    <s v="2.7-OBRAS"/>
    <s v="2.7.2-INFRAESTRUCTURA"/>
    <s v="50-CRÉDITO INTERNO"/>
    <s v="15317-RECONSTRUCCIÓN  DE LA INFRAESTRUCTURA VIAL URBANA DEL MUNICIPIO SANTIAGO DE LOS CABALLEROS, PROVINCIA SANTIAGO"/>
  </r>
  <r>
    <n v="130537457"/>
    <n v="0"/>
    <s v="0211-MINISTERIO DE OBRAS PÚBLICAS Y COMUNICACIONES"/>
    <x v="6"/>
    <x v="0"/>
    <x v="1"/>
    <s v="2-SERVICIOS ECONÓMICOS"/>
    <s v="2.6-Transporte"/>
    <s v="2.6.01-Transporte por carretera"/>
    <s v="25-SANTIAGO"/>
    <s v="83-RECONSTRUCCIÓN DE OBRAS COMPLEMENTARIAS CARRETERA TURÍSTICA GREGORIO LUPERÓN, PROVINCIAS SANTIAGO- PUERTO PLATA"/>
    <s v="0001-MINISTERIO DE OBRAS PUBLICAS Y COMUNICACIONES"/>
    <s v="01-MINISTERIO DE OBRAS PUBLICAS Y COMUNICACIONES"/>
    <x v="0"/>
    <s v="2.7-OBRAS"/>
    <s v="2.7.2-INFRAESTRUCTURA"/>
    <s v="20-FONDOS CON DESTINO ESPECÍFICO"/>
    <s v="16305-RECONSTRUCCIÓN DE OBRAS COMPLEMENTARIAS CARRETERA TURÍSTICA GREGORIO LUPERÓN, PROVINCIAS SANTIAGO- PUERTO PLATA"/>
  </r>
  <r>
    <n v="0"/>
    <n v="15907949"/>
    <s v="0211-MINISTERIO DE OBRAS PÚBLICAS Y COMUNICACIONES"/>
    <x v="6"/>
    <x v="0"/>
    <x v="1"/>
    <s v="2-SERVICIOS ECONÓMICOS"/>
    <s v="2.6-Transporte"/>
    <s v="2.6.01-Transporte por carretera"/>
    <s v="25-SANTIAGO"/>
    <s v="88-RECONSTRUCCIÓN DE LA INFRAESTRUCTURA VIAL URBANA DEL MUNICIPIO SAN JOSÉ DE LAS MATAS, PROVINCIA SANTIAGO"/>
    <s v="0001-MINISTERIO DE OBRAS PUBLICAS Y COMUNICACIONES"/>
    <s v="01-MINISTERIO DE OBRAS PUBLICAS Y COMUNICACIONES"/>
    <x v="0"/>
    <s v="2.7-OBRAS"/>
    <s v="2.7.2-INFRAESTRUCTURA"/>
    <s v="10-FONDO GENERAL"/>
    <s v="16105-RECONSTRUCCIÓN DE LA INFRAESTRUCTURA VIAL URBANA DEL MUNICIPIO SAN JOSÉ DE LAS MATAS, PROVINCIA SANTIAGO"/>
  </r>
  <r>
    <n v="6000000"/>
    <n v="7063652"/>
    <s v="0211-MINISTERIO DE OBRAS PÚBLICAS Y COMUNICACIONES"/>
    <x v="6"/>
    <x v="0"/>
    <x v="1"/>
    <s v="2-SERVICIOS ECONÓMICOS"/>
    <s v="2.6-Transporte"/>
    <s v="2.6.01-Transporte por carretera"/>
    <s v="27-VALVERDE"/>
    <s v="64-RECONSTRUCCIÓN DE INFRAESTRUCTURA VIAL URBANA DEL MUNICIPIO ESPERANZA, PROVINCIA VALVERDE"/>
    <s v="0001-MINISTERIO DE OBRAS PUBLICAS Y COMUNICACIONES"/>
    <s v="01-MINISTERIO DE OBRAS PUBLICAS Y COMUNICACIONES"/>
    <x v="0"/>
    <s v="2.7-OBRAS"/>
    <s v="2.7.2-INFRAESTRUCTURA"/>
    <s v="10-FONDO GENERAL"/>
    <s v="15068-RECONSTRUCCIÓN DE INFRAESTRUCTURA VIAL URBANA DEL MUNICIPIO ESPERANZA, PROVINCIA VALVERDE"/>
  </r>
  <r>
    <n v="4037298"/>
    <n v="4249787"/>
    <s v="0211-MINISTERIO DE OBRAS PÚBLICAS Y COMUNICACIONES"/>
    <x v="6"/>
    <x v="0"/>
    <x v="1"/>
    <s v="2-SERVICIOS ECONÓMICOS"/>
    <s v="2.6-Transporte"/>
    <s v="2.6.01-Transporte por carretera"/>
    <s v="28-MONSENOR NOUEL"/>
    <s v="81-CONSTRUCCIÓN PUENTE BADEN TUBULAR AFECTADO POR LA VAGUADA DE ABRIL 2022 EN ARROYO TORO, MUNICIPIO BONAO, PROVINCIA MONSEÑOR NOUEL"/>
    <s v="0001-MINISTERIO DE OBRAS PUBLICAS Y COMUNICACIONES"/>
    <s v="01-MINISTERIO DE OBRAS PUBLICAS Y COMUNICACIONES"/>
    <x v="0"/>
    <s v="2.7-OBRAS"/>
    <s v="2.7.2-INFRAESTRUCTURA"/>
    <s v="10-FONDO GENERAL"/>
    <s v="16293-CONSTRUCCIÓN PUENTE BADEN TUBULAR AFECTADO POR LA VAGUADA DE ABRIL 2022 EN ARROYO TORO, MUNICIPIO BONAO, PROVINCIA MONSEÑOR NOUEL"/>
  </r>
  <r>
    <n v="13790237"/>
    <n v="14851024"/>
    <s v="0211-MINISTERIO DE OBRAS PÚBLICAS Y COMUNICACIONES"/>
    <x v="6"/>
    <x v="0"/>
    <x v="1"/>
    <s v="2-SERVICIOS ECONÓMICOS"/>
    <s v="2.6-Transporte"/>
    <s v="2.6.01-Transporte por carretera"/>
    <s v="28-MONSENOR NOUEL"/>
    <s v="86-RECONSTRUCCIÓN DE LA INFRAESTRUCTURA VIAL URBANA DEL MUNICIPIO BONAO, PROVINCIA MONSEÑOR NOUEL"/>
    <s v="0001-MINISTERIO DE OBRAS PUBLICAS Y COMUNICACIONES"/>
    <s v="01-MINISTERIO DE OBRAS PUBLICAS Y COMUNICACIONES"/>
    <x v="0"/>
    <s v="2.7-OBRAS"/>
    <s v="2.7.2-INFRAESTRUCTURA"/>
    <s v="10-FONDO GENERAL"/>
    <s v="15326-RECONSTRUCCIÓN DE LA INFRAESTRUCTURA VIAL URBANA DEL MUNICIPIO BONAO, PROVINCIA MONSEÑOR NOUEL"/>
  </r>
  <r>
    <n v="8756929.8399999999"/>
    <n v="8765193"/>
    <s v="0211-MINISTERIO DE OBRAS PÚBLICAS Y COMUNICACIONES"/>
    <x v="6"/>
    <x v="0"/>
    <x v="1"/>
    <s v="2-SERVICIOS ECONÓMICOS"/>
    <s v="2.6-Transporte"/>
    <s v="2.6.01-Transporte por carretera"/>
    <s v="29-MONTE PLATA"/>
    <s v="47-RECONSTRUCCIÓN DE LA INFRAESTRUCTURA VIAL URBANA DEL MUNICIPIO DE MONTE PLATA, PROVINCIA MONTE PLATA"/>
    <s v="0001-MINISTERIO DE OBRAS PUBLICAS Y COMUNICACIONES"/>
    <s v="01-MINISTERIO DE OBRAS PUBLICAS Y COMUNICACIONES"/>
    <x v="0"/>
    <s v="2.7-OBRAS"/>
    <s v="2.7.2-INFRAESTRUCTURA"/>
    <s v="10-FONDO GENERAL"/>
    <s v="15036-RECONSTRUCCIÓN DE LA INFRAESTRUCTURA VIAL URBANA DEL MUNICIPIO DE MONTE PLATA, PROVINCIA MONTE PLATA"/>
  </r>
  <r>
    <n v="7561133.5800000001"/>
    <n v="9544808"/>
    <s v="0211-MINISTERIO DE OBRAS PÚBLICAS Y COMUNICACIONES"/>
    <x v="6"/>
    <x v="0"/>
    <x v="1"/>
    <s v="2-SERVICIOS ECONÓMICOS"/>
    <s v="2.6-Transporte"/>
    <s v="2.6.01-Transporte por carretera"/>
    <s v="30-HATO MAYOR"/>
    <s v="84-RECONSTRUCCIÓN DE LA INFRAESTRUCTURA VIAL URBANA DEL MUNICIPIO DE HATO MAYOR DEL REY, PROVINCIA HATO MAYOR"/>
    <s v="0001-MINISTERIO DE OBRAS PUBLICAS Y COMUNICACIONES"/>
    <s v="01-MINISTERIO DE OBRAS PUBLICAS Y COMUNICACIONES"/>
    <x v="0"/>
    <s v="2.7-OBRAS"/>
    <s v="2.7.2-INFRAESTRUCTURA"/>
    <s v="10-FONDO GENERAL"/>
    <s v="15324-RECONSTRUCCIÓN DE LA INFRAESTRUCTURA VIAL URBANA DEL MUNICIPIO DE HATO MAYOR DEL REY, PROVINCIA HATO MAYOR"/>
  </r>
  <r>
    <n v="0"/>
    <n v="6750466"/>
    <s v="0211-MINISTERIO DE OBRAS PÚBLICAS Y COMUNICACIONES"/>
    <x v="6"/>
    <x v="0"/>
    <x v="1"/>
    <s v="2-SERVICIOS ECONÓMICOS"/>
    <s v="2.6-Transporte"/>
    <s v="2.6.01-Transporte por carretera"/>
    <s v="31-SAN JOSE DE OCOA"/>
    <s v="35-RECONSTRUCCIÓN DE LA INFRAESTRUCTURA VIAL URBANA DEL MUNICIPIO SAN JOSE DE OCOA, PROVINCIA SAN JOSE DE OCOA"/>
    <s v="0001-MINISTERIO DE OBRAS PUBLICAS Y COMUNICACIONES"/>
    <s v="01-MINISTERIO DE OBRAS PUBLICAS Y COMUNICACIONES"/>
    <x v="0"/>
    <s v="2.7-OBRAS"/>
    <s v="2.7.2-INFRAESTRUCTURA"/>
    <s v="10-FONDO GENERAL"/>
    <s v="15813-RECONSTRUCCIÓN DE LA INFRAESTRUCTURA VIAL URBANA DEL MUNICIPIO SAN JOSE DE OCOA, PROVINCIA SAN JOSE DE OCOA"/>
  </r>
  <r>
    <n v="45933650.43"/>
    <n v="113363134"/>
    <s v="0211-MINISTERIO DE OBRAS PÚBLICAS Y COMUNICACIONES"/>
    <x v="6"/>
    <x v="0"/>
    <x v="1"/>
    <s v="2-SERVICIOS ECONÓMICOS"/>
    <s v="2.6-Transporte"/>
    <s v="2.6.01-Transporte por carretera"/>
    <s v="32-SANTO DOMINGO"/>
    <s v="02-RECONSTRUCCIÓN  DE LA INFRAESTRUCTURA VIAL URBANA DEL MUNICIPIO SANTO DOMINGO ESTE"/>
    <s v="0001-MINISTERIO DE OBRAS PUBLICAS Y COMUNICACIONES"/>
    <s v="01-MINISTERIO DE OBRAS PUBLICAS Y COMUNICACIONES"/>
    <x v="0"/>
    <s v="2.7-OBRAS"/>
    <s v="2.7.2-INFRAESTRUCTURA"/>
    <s v="10-FONDO GENERAL"/>
    <s v="15347-RECONSTRUCCIÓN  DE LA INFRAESTRUCTURA VIAL URBANA DEL MUNICIPIO SANTO DOMINGO ESTE"/>
  </r>
  <r>
    <n v="0"/>
    <n v="19637110"/>
    <s v="0211-MINISTERIO DE OBRAS PÚBLICAS Y COMUNICACIONES"/>
    <x v="6"/>
    <x v="0"/>
    <x v="1"/>
    <s v="2-SERVICIOS ECONÓMICOS"/>
    <s v="2.6-Transporte"/>
    <s v="2.6.01-Transporte por carretera"/>
    <s v="32-SANTO DOMINGO"/>
    <s v="02-RECONSTRUCCIÓN  DE LA INFRAESTRUCTURA VIAL URBANA DEL MUNICIPIO SANTO DOMINGO ESTE"/>
    <s v="0001-MINISTERIO DE OBRAS PUBLICAS Y COMUNICACIONES"/>
    <s v="01-MINISTERIO DE OBRAS PUBLICAS Y COMUNICACIONES"/>
    <x v="0"/>
    <s v="2.7-OBRAS"/>
    <s v="2.7.2-INFRAESTRUCTURA"/>
    <s v="50-CRÉDITO INTERNO"/>
    <s v="15347-RECONSTRUCCIÓN  DE LA INFRAESTRUCTURA VIAL URBANA DEL MUNICIPIO SANTO DOMINGO ESTE"/>
  </r>
  <r>
    <n v="0"/>
    <n v="38147532"/>
    <s v="0211-MINISTERIO DE OBRAS PÚBLICAS Y COMUNICACIONES"/>
    <x v="6"/>
    <x v="0"/>
    <x v="1"/>
    <s v="2-SERVICIOS ECONÓMICOS"/>
    <s v="2.6-Transporte"/>
    <s v="2.6.01-Transporte por carretera"/>
    <s v="32-SANTO DOMINGO"/>
    <s v="92-AMPLIACIÓN DEL PUENTE FRANCISCO JACINTO PEYNADO QUE UNE AL DISTRITO NACIONAL CON EL MUNICIPIO SANTO DOMINGO NORTE, PROVINCIA SANTO DOMINGO"/>
    <s v="0001-MINISTERIO DE OBRAS PUBLICAS Y COMUNICACIONES"/>
    <s v="01-MINISTERIO DE OBRAS PUBLICAS Y COMUNICACIONES"/>
    <x v="0"/>
    <s v="2.7-OBRAS"/>
    <s v="2.7.2-INFRAESTRUCTURA"/>
    <s v="10-FONDO GENERAL"/>
    <s v="16351-AMPLIACIÓN DEL PUENTE FRANCISCO JACINTO PEYNADO QUE UNE AL DISTRITO NACIONAL CON EL MUNICIPIO SANTO DOMINGO NORTE, PROVINCIA SANTO DOMINGO"/>
  </r>
  <r>
    <n v="0"/>
    <n v="5116294"/>
    <s v="0211-MINISTERIO DE OBRAS PÚBLICAS Y COMUNICACIONES"/>
    <x v="6"/>
    <x v="0"/>
    <x v="1"/>
    <s v="2-SERVICIOS ECONÓMICOS"/>
    <s v="2.6-Transporte"/>
    <s v="2.6.01-Transporte por carretera"/>
    <s v="01-DISTRITO NACIONAL"/>
    <s v="31-RECONSTRUCCIÓN DE LA INFRAESTRUCTURA VIAL URBANA DE LA CIRCUNSCRIPCIÓN 2 DEL DISTRITO NACIONAL"/>
    <s v="0001-MINISTERIO DE OBRAS PUBLICAS Y COMUNICACIONES"/>
    <s v="01-MINISTERIO DE OBRAS PUBLICAS Y COMUNICACIONES"/>
    <x v="0"/>
    <s v="2.7-OBRAS"/>
    <s v="2.7.2-INFRAESTRUCTURA"/>
    <s v="10-FONDO GENERAL"/>
    <s v="15074-RECONSTRUCCIÓN DE LA INFRAESTRUCTURA VIAL URBANA DE LA CIRCUNSCRIPCIÓN 2 DEL DISTRITO NACIONAL"/>
  </r>
  <r>
    <n v="0"/>
    <n v="901012"/>
    <s v="0211-MINISTERIO DE OBRAS PÚBLICAS Y COMUNICACIONES"/>
    <x v="6"/>
    <x v="0"/>
    <x v="1"/>
    <s v="2-SERVICIOS ECONÓMICOS"/>
    <s v="2.6-Transporte"/>
    <s v="2.6.01-Transporte por carretera"/>
    <s v="01-DISTRITO NACIONAL"/>
    <s v="31-RECONSTRUCCIÓN DE LA INFRAESTRUCTURA VIAL URBANA DE LA CIRCUNSCRIPCIÓN 2 DEL DISTRITO NACIONAL"/>
    <s v="0001-MINISTERIO DE OBRAS PUBLICAS Y COMUNICACIONES"/>
    <s v="01-MINISTERIO DE OBRAS PUBLICAS Y COMUNICACIONES"/>
    <x v="0"/>
    <s v="2.7-OBRAS"/>
    <s v="2.7.2-INFRAESTRUCTURA"/>
    <s v="50-CRÉDITO INTERNO"/>
    <s v="15074-RECONSTRUCCIÓN DE LA INFRAESTRUCTURA VIAL URBANA DE LA CIRCUNSCRIPCIÓN 2 DEL DISTRITO NACIONAL"/>
  </r>
  <r>
    <n v="0"/>
    <n v="22075276"/>
    <s v="0211-MINISTERIO DE OBRAS PÚBLICAS Y COMUNICACIONES"/>
    <x v="6"/>
    <x v="0"/>
    <x v="1"/>
    <s v="2-SERVICIOS ECONÓMICOS"/>
    <s v="2.6-Transporte"/>
    <s v="2.6.01-Transporte por carretera"/>
    <s v="01-DISTRITO NACIONAL"/>
    <s v="62-RECONSTRUCCIÓN DE INFRAESTRUCTURA VIAL URBANA EN LA CIRCUNSCRIPCIÓN 1 DEL DISTRITO NACIONAL"/>
    <s v="0001-MINISTERIO DE OBRAS PUBLICAS Y COMUNICACIONES"/>
    <s v="01-MINISTERIO DE OBRAS PUBLICAS Y COMUNICACIONES"/>
    <x v="0"/>
    <s v="2.7-OBRAS"/>
    <s v="2.7.2-INFRAESTRUCTURA"/>
    <s v="10-FONDO GENERAL"/>
    <s v="15066-RECONSTRUCCIÓN DE INFRAESTRUCTURA VIAL URBANA EN LA CIRCUNSCRIPCIÓN 1 DEL DISTRITO NACIONAL"/>
  </r>
  <r>
    <n v="0"/>
    <n v="7782092"/>
    <s v="0211-MINISTERIO DE OBRAS PÚBLICAS Y COMUNICACIONES"/>
    <x v="6"/>
    <x v="0"/>
    <x v="1"/>
    <s v="2-SERVICIOS ECONÓMICOS"/>
    <s v="2.6-Transporte"/>
    <s v="2.6.01-Transporte por carretera"/>
    <s v="02-AZUA"/>
    <s v="28-CONSTRUCCIÓN DE LA CIRCUNVALACION DE AZUA 1RA. ETAPA, EN LA PROVINCIA AZUA"/>
    <s v="0001-MINISTERIO DE OBRAS PUBLICAS Y COMUNICACIONES"/>
    <s v="01-MINISTERIO DE OBRAS PUBLICAS Y COMUNICACIONES"/>
    <x v="0"/>
    <s v="2.7-OBRAS"/>
    <s v="2.7.2-INFRAESTRUCTURA"/>
    <s v="10-FONDO GENERAL"/>
    <s v="12628-CONSTRUCCIÓN DE LA CIRCUNVALACION DE AZUA 1RA. ETAPA, EN LA PROVINCIA AZUA"/>
  </r>
  <r>
    <n v="4039000"/>
    <n v="4350300"/>
    <s v="0211-MINISTERIO DE OBRAS PÚBLICAS Y COMUNICACIONES"/>
    <x v="6"/>
    <x v="0"/>
    <x v="1"/>
    <s v="2-SERVICIOS ECONÓMICOS"/>
    <s v="2.6-Transporte"/>
    <s v="2.6.01-Transporte por carretera"/>
    <s v="02-AZUA"/>
    <s v="36-RECONSTRUCCIÓN DE LA INFRAESTRUCTURA VIAL URBANA DEL MUNICIPIO GUAYABAL, PROVINCIA AZUA"/>
    <s v="0001-MINISTERIO DE OBRAS PUBLICAS Y COMUNICACIONES"/>
    <s v="01-MINISTERIO DE OBRAS PUBLICAS Y COMUNICACIONES"/>
    <x v="0"/>
    <s v="2.7-OBRAS"/>
    <s v="2.7.2-INFRAESTRUCTURA"/>
    <s v="10-FONDO GENERAL"/>
    <s v="15814-RECONSTRUCCIÓN DE LA INFRAESTRUCTURA VIAL URBANA DEL MUNICIPIO GUAYABAL, PROVINCIA AZUA"/>
  </r>
  <r>
    <n v="5635000"/>
    <n v="6102027"/>
    <s v="0211-MINISTERIO DE OBRAS PÚBLICAS Y COMUNICACIONES"/>
    <x v="6"/>
    <x v="0"/>
    <x v="1"/>
    <s v="2-SERVICIOS ECONÓMICOS"/>
    <s v="2.6-Transporte"/>
    <s v="2.6.01-Transporte por carretera"/>
    <s v="02-AZUA"/>
    <s v="67-RECONSTRUCCIÓN DE INFRAESTRUCTURA VIAL URBANA DEL MUNICIPIO AZUA DE COMPOSTELA, PROVINCIA AZUA"/>
    <s v="0001-MINISTERIO DE OBRAS PUBLICAS Y COMUNICACIONES"/>
    <s v="01-MINISTERIO DE OBRAS PUBLICAS Y COMUNICACIONES"/>
    <x v="0"/>
    <s v="2.7-OBRAS"/>
    <s v="2.7.2-INFRAESTRUCTURA"/>
    <s v="10-FONDO GENERAL"/>
    <s v="15071-RECONSTRUCCIÓN DE INFRAESTRUCTURA VIAL URBANA DEL MUNICIPIO AZUA DE COMPOSTELA, PROVINCIA AZUA"/>
  </r>
  <r>
    <n v="0"/>
    <n v="396992"/>
    <s v="0211-MINISTERIO DE OBRAS PÚBLICAS Y COMUNICACIONES"/>
    <x v="6"/>
    <x v="0"/>
    <x v="1"/>
    <s v="2-SERVICIOS ECONÓMICOS"/>
    <s v="2.6-Transporte"/>
    <s v="2.6.01-Transporte por carretera"/>
    <s v="02-AZUA"/>
    <s v="93-RECONSTRUCCIÓN DE LA INFRAESTRUCTURA VIAL URBANA DEL MUNICIPIO LAS YAYAS DE VIAJAMA, PROVINCIA AZUA"/>
    <s v="0001-MINISTERIO DE OBRAS PUBLICAS Y COMUNICACIONES"/>
    <s v="01-MINISTERIO DE OBRAS PUBLICAS Y COMUNICACIONES"/>
    <x v="0"/>
    <s v="2.7-OBRAS"/>
    <s v="2.7.2-INFRAESTRUCTURA"/>
    <s v="10-FONDO GENERAL"/>
    <s v="16110-RECONSTRUCCIÓN DE LA INFRAESTRUCTURA VIAL URBANA DEL MUNICIPIO LAS YAYAS DE VIAJAMA, PROVINCIA AZUA"/>
  </r>
  <r>
    <n v="7396000"/>
    <n v="7965550"/>
    <s v="0211-MINISTERIO DE OBRAS PÚBLICAS Y COMUNICACIONES"/>
    <x v="6"/>
    <x v="0"/>
    <x v="1"/>
    <s v="2-SERVICIOS ECONÓMICOS"/>
    <s v="2.6-Transporte"/>
    <s v="2.6.01-Transporte por carretera"/>
    <s v="02-AZUA"/>
    <s v="97-RECONSTRUCCIÓN DE LA INFRAESTRUCTURA VIAL URBANA DEL MUNICIPIO PADRE LAS CASAS, PROVINCIA AZUA"/>
    <s v="0001-MINISTERIO DE OBRAS PUBLICAS Y COMUNICACIONES"/>
    <s v="01-MINISTERIO DE OBRAS PUBLICAS Y COMUNICACIONES"/>
    <x v="0"/>
    <s v="2.7-OBRAS"/>
    <s v="2.7.2-INFRAESTRUCTURA"/>
    <s v="10-FONDO GENERAL"/>
    <s v="15337-RECONSTRUCCIÓN DE LA INFRAESTRUCTURA VIAL URBANA DEL MUNICIPIO PADRE LAS CASAS, PROVINCIA AZUA"/>
  </r>
  <r>
    <n v="1587967"/>
    <n v="2646611"/>
    <s v="0211-MINISTERIO DE OBRAS PÚBLICAS Y COMUNICACIONES"/>
    <x v="6"/>
    <x v="0"/>
    <x v="1"/>
    <s v="2-SERVICIOS ECONÓMICOS"/>
    <s v="2.6-Transporte"/>
    <s v="2.6.01-Transporte por carretera"/>
    <s v="03-BAHORUCO"/>
    <s v="74-RECONSTRUCCIÓN DE LA INFRAESTRUCTURA VIAL URBANA DEL MUNICIPIO TAMAYO, PROVINCIA BAHORUCO"/>
    <s v="0001-MINISTERIO DE OBRAS PUBLICAS Y COMUNICACIONES"/>
    <s v="01-MINISTERIO DE OBRAS PUBLICAS Y COMUNICACIONES"/>
    <x v="0"/>
    <s v="2.7-OBRAS"/>
    <s v="2.7.2-INFRAESTRUCTURA"/>
    <s v="10-FONDO GENERAL"/>
    <s v="16091-RECONSTRUCCIÓN DE LA INFRAESTRUCTURA VIAL URBANA DEL MUNICIPIO TAMAYO, PROVINCIA BAHORUCO"/>
  </r>
  <r>
    <n v="1947000"/>
    <n v="8257208"/>
    <s v="0211-MINISTERIO DE OBRAS PÚBLICAS Y COMUNICACIONES"/>
    <x v="6"/>
    <x v="0"/>
    <x v="1"/>
    <s v="2-SERVICIOS ECONÓMICOS"/>
    <s v="2.6-Transporte"/>
    <s v="2.6.01-Transporte por carretera"/>
    <s v="04-BARAHONA"/>
    <s v="39-RECONSTRUCCIÓN DE INFRAESTRUCTURA VIAL URBANA DEL MUNICIPIO SANTA CRUZ DE BARAHONA, PROVINCIA BARAHONA"/>
    <s v="0001-MINISTERIO DE OBRAS PUBLICAS Y COMUNICACIONES"/>
    <s v="01-MINISTERIO DE OBRAS PUBLICAS Y COMUNICACIONES"/>
    <x v="0"/>
    <s v="2.7-OBRAS"/>
    <s v="2.7.2-INFRAESTRUCTURA"/>
    <s v="10-FONDO GENERAL"/>
    <s v="15028-RECONSTRUCCIÓN DE INFRAESTRUCTURA VIAL URBANA DEL MUNICIPIO SANTA CRUZ DE BARAHONA, PROVINCIA BARAHONA"/>
  </r>
  <r>
    <n v="15000000"/>
    <n v="16465116"/>
    <s v="0211-MINISTERIO DE OBRAS PÚBLICAS Y COMUNICACIONES"/>
    <x v="6"/>
    <x v="0"/>
    <x v="1"/>
    <s v="2-SERVICIOS ECONÓMICOS"/>
    <s v="2.6-Transporte"/>
    <s v="2.6.01-Transporte por carretera"/>
    <s v="06-DUARTE"/>
    <s v="60-RECONSTRUCCIÓN DE INFRAESTRUCTURA VIAL URBANA DEL MUNICIPIO SAN FRANCISCO DE MACORIS, PROVINCIA DUARTE"/>
    <s v="0001-MINISTERIO DE OBRAS PUBLICAS Y COMUNICACIONES"/>
    <s v="01-MINISTERIO DE OBRAS PUBLICAS Y COMUNICACIONES"/>
    <x v="0"/>
    <s v="2.7-OBRAS"/>
    <s v="2.7.2-INFRAESTRUCTURA"/>
    <s v="10-FONDO GENERAL"/>
    <s v="15064-RECONSTRUCCIÓN DE INFRAESTRUCTURA VIAL URBANA DEL MUNICIPIO SAN FRANCISCO DE MACORIS, PROVINCIA DUARTE"/>
  </r>
  <r>
    <n v="19000000"/>
    <n v="21393450"/>
    <s v="0211-MINISTERIO DE OBRAS PÚBLICAS Y COMUNICACIONES"/>
    <x v="6"/>
    <x v="0"/>
    <x v="1"/>
    <s v="2-SERVICIOS ECONÓMICOS"/>
    <s v="2.6-Transporte"/>
    <s v="2.6.01-Transporte por carretera"/>
    <s v="06-DUARTE"/>
    <s v="83-RECONSTRUCCIÓN DE LA INFRAESTRUCTURA VIAL URBANA DEL MUNICIPIO VILLA RIVA, PROVINCIA DUARTE"/>
    <s v="0001-MINISTERIO DE OBRAS PUBLICAS Y COMUNICACIONES"/>
    <s v="01-MINISTERIO DE OBRAS PUBLICAS Y COMUNICACIONES"/>
    <x v="0"/>
    <s v="2.7-OBRAS"/>
    <s v="2.7.2-INFRAESTRUCTURA"/>
    <s v="10-FONDO GENERAL"/>
    <s v="16100-RECONSTRUCCIÓN DE LA INFRAESTRUCTURA VIAL URBANA DEL MUNICIPIO VILLA RIVA, PROVINCIA DUARTE"/>
  </r>
  <r>
    <n v="0"/>
    <n v="454714"/>
    <s v="0211-MINISTERIO DE OBRAS PÚBLICAS Y COMUNICACIONES"/>
    <x v="6"/>
    <x v="0"/>
    <x v="1"/>
    <s v="2-SERVICIOS ECONÓMICOS"/>
    <s v="2.6-Transporte"/>
    <s v="2.6.01-Transporte por carretera"/>
    <s v="08-EL SEIBO"/>
    <s v="68-RECONSTRUCCIÓN DE LA INFRAESTRUCTURA VIAL URBANA DEL MUNICIPIO MICHES, PROVINCIA EL SEIBO"/>
    <s v="0001-MINISTERIO DE OBRAS PUBLICAS Y COMUNICACIONES"/>
    <s v="01-MINISTERIO DE OBRAS PUBLICAS Y COMUNICACIONES"/>
    <x v="0"/>
    <s v="2.7-OBRAS"/>
    <s v="2.7.2-INFRAESTRUCTURA"/>
    <s v="10-FONDO GENERAL"/>
    <s v="16085-RECONSTRUCCIÓN DE LA INFRAESTRUCTURA VIAL URBANA DEL MUNICIPIO MICHES, PROVINCIA EL SEIBO"/>
  </r>
  <r>
    <n v="0"/>
    <n v="2061003"/>
    <s v="0211-MINISTERIO DE OBRAS PÚBLICAS Y COMUNICACIONES"/>
    <x v="6"/>
    <x v="0"/>
    <x v="1"/>
    <s v="2-SERVICIOS ECONÓMICOS"/>
    <s v="2.6-Transporte"/>
    <s v="2.6.01-Transporte por carretera"/>
    <s v="09-ESPAILLAT"/>
    <s v="57-RECONSTRUCCIÓN DE LA INFRAESTRUCTURA VIAL URBANA DEL MUNICIPIO DE MOCA, PROVINCIA ESPAILLAT"/>
    <s v="0001-MINISTERIO DE OBRAS PUBLICAS Y COMUNICACIONES"/>
    <s v="01-MINISTERIO DE OBRAS PUBLICAS Y COMUNICACIONES"/>
    <x v="0"/>
    <s v="2.7-OBRAS"/>
    <s v="2.7.2-INFRAESTRUCTURA"/>
    <s v="10-FONDO GENERAL"/>
    <s v="15061-RECONSTRUCCIÓN DE LA INFRAESTRUCTURA VIAL URBANA DEL MUNICIPIO DE MOCA, PROVINCIA ESPAILLAT"/>
  </r>
  <r>
    <n v="5402862"/>
    <n v="5922686"/>
    <s v="0211-MINISTERIO DE OBRAS PÚBLICAS Y COMUNICACIONES"/>
    <x v="6"/>
    <x v="0"/>
    <x v="1"/>
    <s v="2-SERVICIOS ECONÓMICOS"/>
    <s v="2.6-Transporte"/>
    <s v="2.6.01-Transporte por carretera"/>
    <s v="11-LA ALTAGRACIA"/>
    <s v="51-RECONSTRUCCIÓN DE LA INFRAESTRUCTURA VIAL URBANA DEL MUNICIPIO DE HIGUEY, PROVINCIA LA ALTAGRACIA"/>
    <s v="0001-MINISTERIO DE OBRAS PUBLICAS Y COMUNICACIONES"/>
    <s v="01-MINISTERIO DE OBRAS PUBLICAS Y COMUNICACIONES"/>
    <x v="0"/>
    <s v="2.7-OBRAS"/>
    <s v="2.7.2-INFRAESTRUCTURA"/>
    <s v="10-FONDO GENERAL"/>
    <s v="15055-RECONSTRUCCIÓN DE LA INFRAESTRUCTURA VIAL URBANA DEL MUNICIPIO DE HIGUEY, PROVINCIA LA ALTAGRACIA"/>
  </r>
  <r>
    <n v="0"/>
    <n v="407492"/>
    <s v="0211-MINISTERIO DE OBRAS PÚBLICAS Y COMUNICACIONES"/>
    <x v="6"/>
    <x v="0"/>
    <x v="1"/>
    <s v="2-SERVICIOS ECONÓMICOS"/>
    <s v="2.6-Transporte"/>
    <s v="2.6.01-Transporte por carretera"/>
    <s v="11-LA ALTAGRACIA"/>
    <s v="66-RECONSTRUCCIÓN DE LA INFRAESTRUCTURA VIAL URBANA DEL MUNICIPIO SAN RAFAEL DE YUMA, PROVINCIA LA ALTAGRACIA"/>
    <s v="0001-MINISTERIO DE OBRAS PUBLICAS Y COMUNICACIONES"/>
    <s v="01-MINISTERIO DE OBRAS PUBLICAS Y COMUNICACIONES"/>
    <x v="0"/>
    <s v="2.7-OBRAS"/>
    <s v="2.7.2-INFRAESTRUCTURA"/>
    <s v="10-FONDO GENERAL"/>
    <s v="16083-RECONSTRUCCIÓN DE LA INFRAESTRUCTURA VIAL URBANA DEL MUNICIPIO SAN RAFAEL DE YUMA, PROVINCIA LA ALTAGRACIA"/>
  </r>
  <r>
    <n v="0"/>
    <n v="568008"/>
    <s v="0211-MINISTERIO DE OBRAS PÚBLICAS Y COMUNICACIONES"/>
    <x v="6"/>
    <x v="0"/>
    <x v="1"/>
    <s v="2-SERVICIOS ECONÓMICOS"/>
    <s v="2.6-Transporte"/>
    <s v="2.6.01-Transporte por carretera"/>
    <s v="12-LA ROMANA"/>
    <s v="65-RECONSTRUCCIÓN DE LA INFRAESTRUCTURA VIAL URBANA DEL MUNICIPIO VILLA HERMOSA, PROVINCIA LA ROMANA"/>
    <s v="0001-MINISTERIO DE OBRAS PUBLICAS Y COMUNICACIONES"/>
    <s v="01-MINISTERIO DE OBRAS PUBLICAS Y COMUNICACIONES"/>
    <x v="0"/>
    <s v="2.7-OBRAS"/>
    <s v="2.7.2-INFRAESTRUCTURA"/>
    <s v="10-FONDO GENERAL"/>
    <s v="16082-RECONSTRUCCIÓN DE LA INFRAESTRUCTURA VIAL URBANA DEL MUNICIPIO VILLA HERMOSA, PROVINCIA LA ROMANA"/>
  </r>
  <r>
    <n v="3781036"/>
    <n v="4090665"/>
    <s v="0211-MINISTERIO DE OBRAS PÚBLICAS Y COMUNICACIONES"/>
    <x v="6"/>
    <x v="0"/>
    <x v="1"/>
    <s v="2-SERVICIOS ECONÓMICOS"/>
    <s v="2.6-Transporte"/>
    <s v="2.6.01-Transporte por carretera"/>
    <s v="13-LA VEGA"/>
    <s v="65-RECONSTRUCCIÓN DE INFRAESTRUCTURA VIAL URBANA DEL MUNICIPIO LA VEGA, PROVINCIA LA VEGA"/>
    <s v="0001-MINISTERIO DE OBRAS PUBLICAS Y COMUNICACIONES"/>
    <s v="01-MINISTERIO DE OBRAS PUBLICAS Y COMUNICACIONES"/>
    <x v="0"/>
    <s v="2.7-OBRAS"/>
    <s v="2.7.2-INFRAESTRUCTURA"/>
    <s v="10-FONDO GENERAL"/>
    <s v="15069-RECONSTRUCCIÓN DE INFRAESTRUCTURA VIAL URBANA DEL MUNICIPIO LA VEGA, PROVINCIA LA VEGA"/>
  </r>
  <r>
    <n v="10775831"/>
    <n v="10775831"/>
    <s v="0211-MINISTERIO DE OBRAS PÚBLICAS Y COMUNICACIONES"/>
    <x v="6"/>
    <x v="0"/>
    <x v="1"/>
    <s v="2-SERVICIOS ECONÓMICOS"/>
    <s v="2.6-Transporte"/>
    <s v="2.6.01-Transporte por carretera"/>
    <s v="14-MARIA TRINIDAD SANCHEZ"/>
    <s v="29-RECONSTRUCCIÓN DE LA INFRAESTRUCTURA VIAL DE LAS COMUNIDADES LA CIMARRA Y EL FACTOR, PROV. MARÍA TRINIDAD SÁNCHEZ"/>
    <s v="0001-MINISTERIO DE OBRAS PUBLICAS Y COMUNICACIONES"/>
    <s v="01-MINISTERIO DE OBRAS PUBLICAS Y COMUNICACIONES"/>
    <x v="0"/>
    <s v="2.7-OBRAS"/>
    <s v="2.7.2-INFRAESTRUCTURA"/>
    <s v="10-FONDO GENERAL"/>
    <s v="15105-RECONSTRUCCIÓN DE LA INFRAESTRUCTURA VIAL DE LAS COMUNIDADES LA CIMARRA Y EL FACTOR, PROV. MARÍA TRINIDAD SÁNCHEZ"/>
  </r>
  <r>
    <n v="1589428"/>
    <n v="1589428"/>
    <s v="0211-MINISTERIO DE OBRAS PÚBLICAS Y COMUNICACIONES"/>
    <x v="6"/>
    <x v="0"/>
    <x v="1"/>
    <s v="2-SERVICIOS ECONÓMICOS"/>
    <s v="2.6-Transporte"/>
    <s v="2.6.01-Transporte por carretera"/>
    <s v="14-MARIA TRINIDAD SANCHEZ"/>
    <s v="31-REHABILITACIÓN DE LA INFRAESTRUCTURA VIAL URBANA DE LOS SECTORES DEL MUNICIPIO DE NAGUA, PROVINCIA MARÍA TRINIDAD SÁNCHEZ"/>
    <s v="0001-MINISTERIO DE OBRAS PUBLICAS Y COMUNICACIONES"/>
    <s v="01-MINISTERIO DE OBRAS PUBLICAS Y COMUNICACIONES"/>
    <x v="0"/>
    <s v="2.7-OBRAS"/>
    <s v="2.7.2-INFRAESTRUCTURA"/>
    <s v="10-FONDO GENERAL"/>
    <s v="15107-REHABILITACIÓN DE LA INFRAESTRUCTURA VIAL URBANA DE LOS SECTORES DEL MUNICIPIO DE NAGUA, PROVINCIA MARÍA TRINIDAD SÁNCHEZ"/>
  </r>
  <r>
    <n v="2809139"/>
    <n v="2809139"/>
    <s v="0211-MINISTERIO DE OBRAS PÚBLICAS Y COMUNICACIONES"/>
    <x v="6"/>
    <x v="0"/>
    <x v="1"/>
    <s v="2-SERVICIOS ECONÓMICOS"/>
    <s v="2.6-Transporte"/>
    <s v="2.6.01-Transporte por carretera"/>
    <s v="14-MARIA TRINIDAD SANCHEZ"/>
    <s v="61-RECONSTRUCCIÓN CARRETERA EL PAPAYO DEL  MUNICIPIO EL FACTOR, PROVINCIA MARÍA TRINIDAD SÁNCHEZ"/>
    <s v="0001-MINISTERIO DE OBRAS PUBLICAS Y COMUNICACIONES"/>
    <s v="01-MINISTERIO DE OBRAS PUBLICAS Y COMUNICACIONES"/>
    <x v="0"/>
    <s v="2.7-OBRAS"/>
    <s v="2.7.2-INFRAESTRUCTURA"/>
    <s v="10-FONDO GENERAL"/>
    <s v="15109-RECONSTRUCCIÓN CARRETERA EL PAPAYO DEL  MUNICIPIO EL FACTOR, PROVINCIA MARÍA TRINIDAD SÁNCHEZ"/>
  </r>
  <r>
    <n v="23528697"/>
    <n v="25477087"/>
    <s v="0211-MINISTERIO DE OBRAS PÚBLICAS Y COMUNICACIONES"/>
    <x v="6"/>
    <x v="0"/>
    <x v="1"/>
    <s v="2-SERVICIOS ECONÓMICOS"/>
    <s v="2.6-Transporte"/>
    <s v="2.6.01-Transporte por carretera"/>
    <s v="17-PERAVIA"/>
    <s v="61-RECONSTRUCCIÓN  DE INFRAESTRUCTURA VIAL URBANA DEL MUNICIPIO DE BANÍ, PROVINCIA PERAVIA"/>
    <s v="0001-MINISTERIO DE OBRAS PUBLICAS Y COMUNICACIONES"/>
    <s v="01-MINISTERIO DE OBRAS PUBLICAS Y COMUNICACIONES"/>
    <x v="0"/>
    <s v="2.7-OBRAS"/>
    <s v="2.7.2-INFRAESTRUCTURA"/>
    <s v="50-CRÉDITO INTERNO"/>
    <s v="15065-RECONSTRUCCIÓN  DE INFRAESTRUCTURA VIAL URBANA DEL MUNICIPIO DE BANÍ, PROVINCIA PERAVIA"/>
  </r>
  <r>
    <n v="10264000"/>
    <n v="11146914"/>
    <s v="0211-MINISTERIO DE OBRAS PÚBLICAS Y COMUNICACIONES"/>
    <x v="6"/>
    <x v="0"/>
    <x v="1"/>
    <s v="2-SERVICIOS ECONÓMICOS"/>
    <s v="2.6-Transporte"/>
    <s v="2.6.01-Transporte por carretera"/>
    <s v="18-PUERTO PLATA"/>
    <s v="66-RECONSTRUCCIÓN DE INFRAESTRUCTURA VIAL URBANA DEL MUNICIPIO DE SAN FELIPE DE PUERTO PLATA, PROVINCIA PUERTO PLATA"/>
    <s v="0001-MINISTERIO DE OBRAS PUBLICAS Y COMUNICACIONES"/>
    <s v="01-MINISTERIO DE OBRAS PUBLICAS Y COMUNICACIONES"/>
    <x v="0"/>
    <s v="2.7-OBRAS"/>
    <s v="2.7.2-INFRAESTRUCTURA"/>
    <s v="10-FONDO GENERAL"/>
    <s v="15070-RECONSTRUCCIÓN DE INFRAESTRUCTURA VIAL URBANA DEL MUNICIPIO DE SAN FELIPE DE PUERTO PLATA, PROVINCIA PUERTO PLATA"/>
  </r>
  <r>
    <n v="1300000"/>
    <n v="7343834"/>
    <s v="0211-MINISTERIO DE OBRAS PÚBLICAS Y COMUNICACIONES"/>
    <x v="6"/>
    <x v="0"/>
    <x v="1"/>
    <s v="2-SERVICIOS ECONÓMICOS"/>
    <s v="2.6-Transporte"/>
    <s v="2.6.01-Transporte por carretera"/>
    <s v="22-SAN JUAN"/>
    <s v="54-RECONSTRUCCIÓN DE LA INFRAESTRUCTURA VIAL URBANA DE SAN JUAN DE LA MAGUANA, PROVINCIA SAN JUAN"/>
    <s v="0001-MINISTERIO DE OBRAS PUBLICAS Y COMUNICACIONES"/>
    <s v="01-MINISTERIO DE OBRAS PUBLICAS Y COMUNICACIONES"/>
    <x v="0"/>
    <s v="2.7-OBRAS"/>
    <s v="2.7.2-INFRAESTRUCTURA"/>
    <s v="10-FONDO GENERAL"/>
    <s v="15058-RECONSTRUCCIÓN DE LA INFRAESTRUCTURA VIAL URBANA DE SAN JUAN DE LA MAGUANA, PROVINCIA SAN JUAN"/>
  </r>
  <r>
    <n v="12242839"/>
    <n v="13243109"/>
    <s v="0211-MINISTERIO DE OBRAS PÚBLICAS Y COMUNICACIONES"/>
    <x v="6"/>
    <x v="0"/>
    <x v="1"/>
    <s v="2-SERVICIOS ECONÓMICOS"/>
    <s v="2.6-Transporte"/>
    <s v="2.6.01-Transporte por carretera"/>
    <s v="23-SAN PEDRO DE MACORIS"/>
    <s v="52-RECONSTRUCCIÓN  DE LA INFRAESTRUCTURA VIAL URBANA DEL MUNICIPIO SAN PEDRO DE MACORÍS, PROVINCIA SAN PEDRO DE MACORIS"/>
    <s v="0001-MINISTERIO DE OBRAS PUBLICAS Y COMUNICACIONES"/>
    <s v="01-MINISTERIO DE OBRAS PUBLICAS Y COMUNICACIONES"/>
    <x v="0"/>
    <s v="2.7-OBRAS"/>
    <s v="2.7.2-INFRAESTRUCTURA"/>
    <s v="10-FONDO GENERAL"/>
    <s v="15056-RECONSTRUCCIÓN  DE LA INFRAESTRUCTURA VIAL URBANA DEL MUNICIPIO SAN PEDRO DE MACORÍS, PROVINCIA SAN PEDRO DE MACORIS"/>
  </r>
  <r>
    <n v="0"/>
    <n v="6570454"/>
    <s v="0211-MINISTERIO DE OBRAS PÚBLICAS Y COMUNICACIONES"/>
    <x v="6"/>
    <x v="0"/>
    <x v="1"/>
    <s v="2-SERVICIOS ECONÓMICOS"/>
    <s v="2.6-Transporte"/>
    <s v="2.6.01-Transporte por carretera"/>
    <s v="24-SANCHEZ RAMIREZ"/>
    <s v="88-RECONSTRUCCIÓN DE LA INFRAESTRUCTURA VIAL URBANA DEL MUNICIPIO COTUÍ, PROVINCIA SÁNCHEZ RAMÍREZ"/>
    <s v="0001-MINISTERIO DE OBRAS PUBLICAS Y COMUNICACIONES"/>
    <s v="01-MINISTERIO DE OBRAS PUBLICAS Y COMUNICACIONES"/>
    <x v="0"/>
    <s v="2.7-OBRAS"/>
    <s v="2.7.2-INFRAESTRUCTURA"/>
    <s v="10-FONDO GENERAL"/>
    <s v="15328-RECONSTRUCCIÓN DE LA INFRAESTRUCTURA VIAL URBANA DEL MUNICIPIO COTUÍ, PROVINCIA SÁNCHEZ RAMÍREZ"/>
  </r>
  <r>
    <n v="0"/>
    <n v="9360646"/>
    <s v="0211-MINISTERIO DE OBRAS PÚBLICAS Y COMUNICACIONES"/>
    <x v="6"/>
    <x v="0"/>
    <x v="1"/>
    <s v="2-SERVICIOS ECONÓMICOS"/>
    <s v="2.6-Transporte"/>
    <s v="2.6.01-Transporte por carretera"/>
    <s v="25-SANTIAGO"/>
    <s v="77-RECONSTRUCCIÓN  DE LA INFRAESTRUCTURA VIAL URBANA DEL MUNICIPIO SANTIAGO DE LOS CABALLEROS, PROVINCIA SANTIAGO"/>
    <s v="0001-MINISTERIO DE OBRAS PUBLICAS Y COMUNICACIONES"/>
    <s v="01-MINISTERIO DE OBRAS PUBLICAS Y COMUNICACIONES"/>
    <x v="0"/>
    <s v="2.7-OBRAS"/>
    <s v="2.7.2-INFRAESTRUCTURA"/>
    <s v="50-CRÉDITO INTERNO"/>
    <s v="15317-RECONSTRUCCIÓN  DE LA INFRAESTRUCTURA VIAL URBANA DEL MUNICIPIO SANTIAGO DE LOS CABALLEROS, PROVINCIA SANTIAGO"/>
  </r>
  <r>
    <n v="46140948"/>
    <n v="0"/>
    <s v="0211-MINISTERIO DE OBRAS PÚBLICAS Y COMUNICACIONES"/>
    <x v="6"/>
    <x v="0"/>
    <x v="1"/>
    <s v="2-SERVICIOS ECONÓMICOS"/>
    <s v="2.6-Transporte"/>
    <s v="2.6.01-Transporte por carretera"/>
    <s v="25-SANTIAGO"/>
    <s v="83-RECONSTRUCCIÓN DE OBRAS COMPLEMENTARIAS CARRETERA TURÍSTICA GREGORIO LUPERÓN, PROVINCIAS SANTIAGO- PUERTO PLATA"/>
    <s v="0001-MINISTERIO DE OBRAS PUBLICAS Y COMUNICACIONES"/>
    <s v="01-MINISTERIO DE OBRAS PUBLICAS Y COMUNICACIONES"/>
    <x v="0"/>
    <s v="2.7-OBRAS"/>
    <s v="2.7.2-INFRAESTRUCTURA"/>
    <s v="20-FONDOS CON DESTINO ESPECÍFICO"/>
    <s v="16305-RECONSTRUCCIÓN DE OBRAS COMPLEMENTARIAS CARRETERA TURÍSTICA GREGORIO LUPERÓN, PROVINCIAS SANTIAGO- PUERTO PLATA"/>
  </r>
  <r>
    <n v="27177235"/>
    <n v="0"/>
    <s v="0211-MINISTERIO DE OBRAS PÚBLICAS Y COMUNICACIONES"/>
    <x v="6"/>
    <x v="0"/>
    <x v="1"/>
    <s v="2-SERVICIOS ECONÓMICOS"/>
    <s v="2.6-Transporte"/>
    <s v="2.6.01-Transporte por carretera"/>
    <s v="25-SANTIAGO"/>
    <s v="85-RECONSTRUCCIÓN DE OBRAS COMPLEMENTARIAS CARRETERA TURÍSTICA GREGORIO LUPERÓN, PROVINCIAS SANTIAGO- PUERTO PLATA"/>
    <s v="0001-MINISTERIO DE OBRAS PUBLICAS Y COMUNICACIONES"/>
    <s v="01-MINISTERIO DE OBRAS PUBLICAS Y COMUNICACIONES"/>
    <x v="0"/>
    <s v="2.7-OBRAS"/>
    <s v="2.7.2-INFRAESTRUCTURA"/>
    <s v="20-FONDOS CON DESTINO ESPECÍFICO"/>
    <s v="16305-RECONSTRUCCIÓN DE OBRAS COMPLEMENTARIAS CARRETERA TURÍSTICA GREGORIO LUPERÓN, PROVINCIAS SANTIAGO- PUERTO PLATA"/>
  </r>
  <r>
    <n v="6000000"/>
    <n v="7063652"/>
    <s v="0211-MINISTERIO DE OBRAS PÚBLICAS Y COMUNICACIONES"/>
    <x v="6"/>
    <x v="0"/>
    <x v="1"/>
    <s v="2-SERVICIOS ECONÓMICOS"/>
    <s v="2.6-Transporte"/>
    <s v="2.6.01-Transporte por carretera"/>
    <s v="27-VALVERDE"/>
    <s v="64-RECONSTRUCCIÓN DE INFRAESTRUCTURA VIAL URBANA DEL MUNICIPIO ESPERANZA, PROVINCIA VALVERDE"/>
    <s v="0001-MINISTERIO DE OBRAS PUBLICAS Y COMUNICACIONES"/>
    <s v="01-MINISTERIO DE OBRAS PUBLICAS Y COMUNICACIONES"/>
    <x v="0"/>
    <s v="2.7-OBRAS"/>
    <s v="2.7.2-INFRAESTRUCTURA"/>
    <s v="10-FONDO GENERAL"/>
    <s v="15068-RECONSTRUCCIÓN DE INFRAESTRUCTURA VIAL URBANA DEL MUNICIPIO ESPERANZA, PROVINCIA VALVERDE"/>
  </r>
  <r>
    <n v="7355215"/>
    <n v="7742332"/>
    <s v="0211-MINISTERIO DE OBRAS PÚBLICAS Y COMUNICACIONES"/>
    <x v="6"/>
    <x v="0"/>
    <x v="1"/>
    <s v="2-SERVICIOS ECONÓMICOS"/>
    <s v="2.6-Transporte"/>
    <s v="2.6.01-Transporte por carretera"/>
    <s v="28-MONSENOR NOUEL"/>
    <s v="81-CONSTRUCCIÓN PUENTE BADEN TUBULAR AFECTADO POR LA VAGUADA DE ABRIL 2022 EN ARROYO TORO, MUNICIPIO BONAO, PROVINCIA MONSEÑOR NOUEL"/>
    <s v="0001-MINISTERIO DE OBRAS PUBLICAS Y COMUNICACIONES"/>
    <s v="01-MINISTERIO DE OBRAS PUBLICAS Y COMUNICACIONES"/>
    <x v="0"/>
    <s v="2.7-OBRAS"/>
    <s v="2.7.2-INFRAESTRUCTURA"/>
    <s v="10-FONDO GENERAL"/>
    <s v="16293-CONSTRUCCIÓN PUENTE BADEN TUBULAR AFECTADO POR LA VAGUADA DE ABRIL 2022 EN ARROYO TORO, MUNICIPIO BONAO, PROVINCIA MONSEÑOR NOUEL"/>
  </r>
  <r>
    <n v="12035116"/>
    <n v="12960894"/>
    <s v="0211-MINISTERIO DE OBRAS PÚBLICAS Y COMUNICACIONES"/>
    <x v="6"/>
    <x v="0"/>
    <x v="1"/>
    <s v="2-SERVICIOS ECONÓMICOS"/>
    <s v="2.6-Transporte"/>
    <s v="2.6.01-Transporte por carretera"/>
    <s v="28-MONSENOR NOUEL"/>
    <s v="86-RECONSTRUCCIÓN DE LA INFRAESTRUCTURA VIAL URBANA DEL MUNICIPIO BONAO, PROVINCIA MONSEÑOR NOUEL"/>
    <s v="0001-MINISTERIO DE OBRAS PUBLICAS Y COMUNICACIONES"/>
    <s v="01-MINISTERIO DE OBRAS PUBLICAS Y COMUNICACIONES"/>
    <x v="0"/>
    <s v="2.7-OBRAS"/>
    <s v="2.7.2-INFRAESTRUCTURA"/>
    <s v="10-FONDO GENERAL"/>
    <s v="15326-RECONSTRUCCIÓN DE LA INFRAESTRUCTURA VIAL URBANA DEL MUNICIPIO BONAO, PROVINCIA MONSEÑOR NOUEL"/>
  </r>
  <r>
    <n v="5137342.46"/>
    <n v="8465726"/>
    <s v="0211-MINISTERIO DE OBRAS PÚBLICAS Y COMUNICACIONES"/>
    <x v="6"/>
    <x v="0"/>
    <x v="1"/>
    <s v="2-SERVICIOS ECONÓMICOS"/>
    <s v="2.6-Transporte"/>
    <s v="2.6.01-Transporte por carretera"/>
    <s v="29-MONTE PLATA"/>
    <s v="47-RECONSTRUCCIÓN DE LA INFRAESTRUCTURA VIAL URBANA DEL MUNICIPIO DE MONTE PLATA, PROVINCIA MONTE PLATA"/>
    <s v="0001-MINISTERIO DE OBRAS PUBLICAS Y COMUNICACIONES"/>
    <s v="01-MINISTERIO DE OBRAS PUBLICAS Y COMUNICACIONES"/>
    <x v="0"/>
    <s v="2.7-OBRAS"/>
    <s v="2.7.2-INFRAESTRUCTURA"/>
    <s v="10-FONDO GENERAL"/>
    <s v="15036-RECONSTRUCCIÓN DE LA INFRAESTRUCTURA VIAL URBANA DEL MUNICIPIO DE MONTE PLATA, PROVINCIA MONTE PLATA"/>
  </r>
  <r>
    <n v="1499999.72"/>
    <n v="3150218"/>
    <s v="0211-MINISTERIO DE OBRAS PÚBLICAS Y COMUNICACIONES"/>
    <x v="6"/>
    <x v="0"/>
    <x v="1"/>
    <s v="2-SERVICIOS ECONÓMICOS"/>
    <s v="2.6-Transporte"/>
    <s v="2.6.01-Transporte por carretera"/>
    <s v="31-SAN JOSE DE OCOA"/>
    <s v="35-RECONSTRUCCIÓN DE LA INFRAESTRUCTURA VIAL URBANA DEL MUNICIPIO SAN JOSE DE OCOA, PROVINCIA SAN JOSE DE OCOA"/>
    <s v="0001-MINISTERIO DE OBRAS PUBLICAS Y COMUNICACIONES"/>
    <s v="01-MINISTERIO DE OBRAS PUBLICAS Y COMUNICACIONES"/>
    <x v="0"/>
    <s v="2.7-OBRAS"/>
    <s v="2.7.2-INFRAESTRUCTURA"/>
    <s v="10-FONDO GENERAL"/>
    <s v="15813-RECONSTRUCCIÓN DE LA INFRAESTRUCTURA VIAL URBANA DEL MUNICIPIO SAN JOSE DE OCOA, PROVINCIA SAN JOSE DE OCOA"/>
  </r>
  <r>
    <n v="40000000"/>
    <n v="74436267"/>
    <s v="0211-MINISTERIO DE OBRAS PÚBLICAS Y COMUNICACIONES"/>
    <x v="6"/>
    <x v="0"/>
    <x v="1"/>
    <s v="2-SERVICIOS ECONÓMICOS"/>
    <s v="2.6-Transporte"/>
    <s v="2.6.01-Transporte por carretera"/>
    <s v="32-SANTO DOMINGO"/>
    <s v="02-RECONSTRUCCIÓN  DE LA INFRAESTRUCTURA VIAL URBANA DEL MUNICIPIO SANTO DOMINGO ESTE"/>
    <s v="0001-MINISTERIO DE OBRAS PUBLICAS Y COMUNICACIONES"/>
    <s v="01-MINISTERIO DE OBRAS PUBLICAS Y COMUNICACIONES"/>
    <x v="0"/>
    <s v="2.7-OBRAS"/>
    <s v="2.7.2-INFRAESTRUCTURA"/>
    <s v="10-FONDO GENERAL"/>
    <s v="15347-RECONSTRUCCIÓN  DE LA INFRAESTRUCTURA VIAL URBANA DEL MUNICIPIO SANTO DOMINGO ESTE"/>
  </r>
  <r>
    <n v="0"/>
    <n v="12894079"/>
    <s v="0211-MINISTERIO DE OBRAS PÚBLICAS Y COMUNICACIONES"/>
    <x v="6"/>
    <x v="0"/>
    <x v="1"/>
    <s v="2-SERVICIOS ECONÓMICOS"/>
    <s v="2.6-Transporte"/>
    <s v="2.6.01-Transporte por carretera"/>
    <s v="32-SANTO DOMINGO"/>
    <s v="02-RECONSTRUCCIÓN  DE LA INFRAESTRUCTURA VIAL URBANA DEL MUNICIPIO SANTO DOMINGO ESTE"/>
    <s v="0001-MINISTERIO DE OBRAS PUBLICAS Y COMUNICACIONES"/>
    <s v="01-MINISTERIO DE OBRAS PUBLICAS Y COMUNICACIONES"/>
    <x v="0"/>
    <s v="2.7-OBRAS"/>
    <s v="2.7.2-INFRAESTRUCTURA"/>
    <s v="50-CRÉDITO INTERNO"/>
    <s v="15347-RECONSTRUCCIÓN  DE LA INFRAESTRUCTURA VIAL URBANA DEL MUNICIPIO SANTO DOMINGO ESTE"/>
  </r>
  <r>
    <n v="6305422.6500000004"/>
    <n v="4252757"/>
    <s v="0211-MINISTERIO DE OBRAS PÚBLICAS Y COMUNICACIONES"/>
    <x v="6"/>
    <x v="0"/>
    <x v="1"/>
    <s v="2-SERVICIOS ECONÓMICOS"/>
    <s v="2.6-Transporte"/>
    <s v="2.6.01-Transporte por carretera"/>
    <s v="99-MULTIPROVINCIAL"/>
    <s v="05-CONSTRUCCIÓN DE PUENTES PEATONALES Y DE MOTOCICLETAS A NIVEL NACIONAL"/>
    <s v="0001-MINISTERIO DE OBRAS PUBLICAS Y COMUNICACIONES"/>
    <s v="01-MINISTERIO DE OBRAS PUBLICAS Y COMUNICACIONES"/>
    <x v="0"/>
    <s v="2.7-OBRAS"/>
    <s v="2.7.2-INFRAESTRUCTURA"/>
    <s v="10-FONDO GENERAL"/>
    <s v="14110-CONSTRUCCIÓN DE PUENTES PEATONALES Y DE MOTOCICLETAS A NIVEL NACIONAL"/>
  </r>
  <r>
    <n v="0"/>
    <n v="29030273"/>
    <s v="0211-MINISTERIO DE OBRAS PÚBLICAS Y COMUNICACIONES"/>
    <x v="6"/>
    <x v="0"/>
    <x v="1"/>
    <s v="2-SERVICIOS ECONÓMICOS"/>
    <s v="2.6-Transporte"/>
    <s v="2.6.01-Transporte por carretera"/>
    <s v="01-DISTRITO NACIONAL"/>
    <s v="31-RECONSTRUCCIÓN DE LA INFRAESTRUCTURA VIAL URBANA DE LA CIRCUNSCRIPCIÓN 2 DEL DISTRITO NACIONAL"/>
    <s v="0001-MINISTERIO DE OBRAS PUBLICAS Y COMUNICACIONES"/>
    <s v="01-MINISTERIO DE OBRAS PUBLICAS Y COMUNICACIONES"/>
    <x v="0"/>
    <s v="2.7-OBRAS"/>
    <s v="2.7.2-INFRAESTRUCTURA"/>
    <s v="10-FONDO GENERAL"/>
    <s v="15074-RECONSTRUCCIÓN DE LA INFRAESTRUCTURA VIAL URBANA DE LA CIRCUNSCRIPCIÓN 2 DEL DISTRITO NACIONAL"/>
  </r>
  <r>
    <n v="0"/>
    <n v="5112417"/>
    <s v="0211-MINISTERIO DE OBRAS PÚBLICAS Y COMUNICACIONES"/>
    <x v="6"/>
    <x v="0"/>
    <x v="1"/>
    <s v="2-SERVICIOS ECONÓMICOS"/>
    <s v="2.6-Transporte"/>
    <s v="2.6.01-Transporte por carretera"/>
    <s v="01-DISTRITO NACIONAL"/>
    <s v="31-RECONSTRUCCIÓN DE LA INFRAESTRUCTURA VIAL URBANA DE LA CIRCUNSCRIPCIÓN 2 DEL DISTRITO NACIONAL"/>
    <s v="0001-MINISTERIO DE OBRAS PUBLICAS Y COMUNICACIONES"/>
    <s v="01-MINISTERIO DE OBRAS PUBLICAS Y COMUNICACIONES"/>
    <x v="0"/>
    <s v="2.7-OBRAS"/>
    <s v="2.7.2-INFRAESTRUCTURA"/>
    <s v="50-CRÉDITO INTERNO"/>
    <s v="15074-RECONSTRUCCIÓN DE LA INFRAESTRUCTURA VIAL URBANA DE LA CIRCUNSCRIPCIÓN 2 DEL DISTRITO NACIONAL"/>
  </r>
  <r>
    <n v="19168370"/>
    <n v="20947495"/>
    <s v="0211-MINISTERIO DE OBRAS PÚBLICAS Y COMUNICACIONES"/>
    <x v="6"/>
    <x v="0"/>
    <x v="1"/>
    <s v="2-SERVICIOS ECONÓMICOS"/>
    <s v="2.6-Transporte"/>
    <s v="2.6.01-Transporte por carretera"/>
    <s v="01-DISTRITO NACIONAL"/>
    <s v="62-RECONSTRUCCIÓN DE INFRAESTRUCTURA VIAL URBANA EN LA CIRCUNSCRIPCIÓN 1 DEL DISTRITO NACIONAL"/>
    <s v="0001-MINISTERIO DE OBRAS PUBLICAS Y COMUNICACIONES"/>
    <s v="01-MINISTERIO DE OBRAS PUBLICAS Y COMUNICACIONES"/>
    <x v="0"/>
    <s v="2.7-OBRAS"/>
    <s v="2.7.2-INFRAESTRUCTURA"/>
    <s v="10-FONDO GENERAL"/>
    <s v="15066-RECONSTRUCCIÓN DE INFRAESTRUCTURA VIAL URBANA EN LA CIRCUNSCRIPCIÓN 1 DEL DISTRITO NACIONAL"/>
  </r>
  <r>
    <n v="5635000"/>
    <n v="6102027"/>
    <s v="0211-MINISTERIO DE OBRAS PÚBLICAS Y COMUNICACIONES"/>
    <x v="6"/>
    <x v="0"/>
    <x v="1"/>
    <s v="2-SERVICIOS ECONÓMICOS"/>
    <s v="2.6-Transporte"/>
    <s v="2.6.01-Transporte por carretera"/>
    <s v="02-AZUA"/>
    <s v="67-RECONSTRUCCIÓN DE INFRAESTRUCTURA VIAL URBANA DEL MUNICIPIO AZUA DE COMPOSTELA, PROVINCIA AZUA"/>
    <s v="0001-MINISTERIO DE OBRAS PUBLICAS Y COMUNICACIONES"/>
    <s v="01-MINISTERIO DE OBRAS PUBLICAS Y COMUNICACIONES"/>
    <x v="0"/>
    <s v="2.7-OBRAS"/>
    <s v="2.7.2-INFRAESTRUCTURA"/>
    <s v="10-FONDO GENERAL"/>
    <s v="15071-RECONSTRUCCIÓN DE INFRAESTRUCTURA VIAL URBANA DEL MUNICIPIO AZUA DE COMPOSTELA, PROVINCIA AZUA"/>
  </r>
  <r>
    <n v="0"/>
    <n v="396992"/>
    <s v="0211-MINISTERIO DE OBRAS PÚBLICAS Y COMUNICACIONES"/>
    <x v="6"/>
    <x v="0"/>
    <x v="1"/>
    <s v="2-SERVICIOS ECONÓMICOS"/>
    <s v="2.6-Transporte"/>
    <s v="2.6.01-Transporte por carretera"/>
    <s v="02-AZUA"/>
    <s v="93-RECONSTRUCCIÓN DE LA INFRAESTRUCTURA VIAL URBANA DEL MUNICIPIO LAS YAYAS DE VIAJAMA, PROVINCIA AZUA"/>
    <s v="0001-MINISTERIO DE OBRAS PUBLICAS Y COMUNICACIONES"/>
    <s v="01-MINISTERIO DE OBRAS PUBLICAS Y COMUNICACIONES"/>
    <x v="0"/>
    <s v="2.7-OBRAS"/>
    <s v="2.7.2-INFRAESTRUCTURA"/>
    <s v="10-FONDO GENERAL"/>
    <s v="16110-RECONSTRUCCIÓN DE LA INFRAESTRUCTURA VIAL URBANA DEL MUNICIPIO LAS YAYAS DE VIAJAMA, PROVINCIA AZUA"/>
  </r>
  <r>
    <n v="2340161"/>
    <n v="3900269"/>
    <s v="0211-MINISTERIO DE OBRAS PÚBLICAS Y COMUNICACIONES"/>
    <x v="6"/>
    <x v="0"/>
    <x v="1"/>
    <s v="2-SERVICIOS ECONÓMICOS"/>
    <s v="2.6-Transporte"/>
    <s v="2.6.01-Transporte por carretera"/>
    <s v="03-BAHORUCO"/>
    <s v="74-RECONSTRUCCIÓN DE LA INFRAESTRUCTURA VIAL URBANA DEL MUNICIPIO TAMAYO, PROVINCIA BAHORUCO"/>
    <s v="0001-MINISTERIO DE OBRAS PUBLICAS Y COMUNICACIONES"/>
    <s v="01-MINISTERIO DE OBRAS PUBLICAS Y COMUNICACIONES"/>
    <x v="0"/>
    <s v="2.7-OBRAS"/>
    <s v="2.7.2-INFRAESTRUCTURA"/>
    <s v="10-FONDO GENERAL"/>
    <s v="16091-RECONSTRUCCIÓN DE LA INFRAESTRUCTURA VIAL URBANA DEL MUNICIPIO TAMAYO, PROVINCIA BAHORUCO"/>
  </r>
  <r>
    <n v="13000000"/>
    <n v="14607186"/>
    <s v="0211-MINISTERIO DE OBRAS PÚBLICAS Y COMUNICACIONES"/>
    <x v="6"/>
    <x v="0"/>
    <x v="1"/>
    <s v="2-SERVICIOS ECONÓMICOS"/>
    <s v="2.6-Transporte"/>
    <s v="2.6.01-Transporte por carretera"/>
    <s v="06-DUARTE"/>
    <s v="60-RECONSTRUCCIÓN DE INFRAESTRUCTURA VIAL URBANA DEL MUNICIPIO SAN FRANCISCO DE MACORIS, PROVINCIA DUARTE"/>
    <s v="0001-MINISTERIO DE OBRAS PUBLICAS Y COMUNICACIONES"/>
    <s v="01-MINISTERIO DE OBRAS PUBLICAS Y COMUNICACIONES"/>
    <x v="0"/>
    <s v="2.7-OBRAS"/>
    <s v="2.7.2-INFRAESTRUCTURA"/>
    <s v="10-FONDO GENERAL"/>
    <s v="15064-RECONSTRUCCIÓN DE INFRAESTRUCTURA VIAL URBANA DEL MUNICIPIO SAN FRANCISCO DE MACORIS, PROVINCIA DUARTE"/>
  </r>
  <r>
    <n v="0"/>
    <n v="454714"/>
    <s v="0211-MINISTERIO DE OBRAS PÚBLICAS Y COMUNICACIONES"/>
    <x v="6"/>
    <x v="0"/>
    <x v="1"/>
    <s v="2-SERVICIOS ECONÓMICOS"/>
    <s v="2.6-Transporte"/>
    <s v="2.6.01-Transporte por carretera"/>
    <s v="08-EL SEIBO"/>
    <s v="68-RECONSTRUCCIÓN DE LA INFRAESTRUCTURA VIAL URBANA DEL MUNICIPIO MICHES, PROVINCIA EL SEIBO"/>
    <s v="0001-MINISTERIO DE OBRAS PUBLICAS Y COMUNICACIONES"/>
    <s v="01-MINISTERIO DE OBRAS PUBLICAS Y COMUNICACIONES"/>
    <x v="0"/>
    <s v="2.7-OBRAS"/>
    <s v="2.7.2-INFRAESTRUCTURA"/>
    <s v="10-FONDO GENERAL"/>
    <s v="16085-RECONSTRUCCIÓN DE LA INFRAESTRUCTURA VIAL URBANA DEL MUNICIPIO MICHES, PROVINCIA EL SEIBO"/>
  </r>
  <r>
    <n v="0"/>
    <n v="1648802"/>
    <s v="0211-MINISTERIO DE OBRAS PÚBLICAS Y COMUNICACIONES"/>
    <x v="6"/>
    <x v="0"/>
    <x v="1"/>
    <s v="2-SERVICIOS ECONÓMICOS"/>
    <s v="2.6-Transporte"/>
    <s v="2.6.01-Transporte por carretera"/>
    <s v="09-ESPAILLAT"/>
    <s v="57-RECONSTRUCCIÓN DE LA INFRAESTRUCTURA VIAL URBANA DEL MUNICIPIO DE MOCA, PROVINCIA ESPAILLAT"/>
    <s v="0001-MINISTERIO DE OBRAS PUBLICAS Y COMUNICACIONES"/>
    <s v="01-MINISTERIO DE OBRAS PUBLICAS Y COMUNICACIONES"/>
    <x v="0"/>
    <s v="2.7-OBRAS"/>
    <s v="2.7.2-INFRAESTRUCTURA"/>
    <s v="10-FONDO GENERAL"/>
    <s v="15061-RECONSTRUCCIÓN DE LA INFRAESTRUCTURA VIAL URBANA DEL MUNICIPIO DE MOCA, PROVINCIA ESPAILLAT"/>
  </r>
  <r>
    <n v="1804556"/>
    <n v="1978178"/>
    <s v="0211-MINISTERIO DE OBRAS PÚBLICAS Y COMUNICACIONES"/>
    <x v="6"/>
    <x v="0"/>
    <x v="1"/>
    <s v="2-SERVICIOS ECONÓMICOS"/>
    <s v="2.6-Transporte"/>
    <s v="2.6.01-Transporte por carretera"/>
    <s v="11-LA ALTAGRACIA"/>
    <s v="51-RECONSTRUCCIÓN DE LA INFRAESTRUCTURA VIAL URBANA DEL MUNICIPIO DE HIGUEY, PROVINCIA LA ALTAGRACIA"/>
    <s v="0001-MINISTERIO DE OBRAS PUBLICAS Y COMUNICACIONES"/>
    <s v="01-MINISTERIO DE OBRAS PUBLICAS Y COMUNICACIONES"/>
    <x v="0"/>
    <s v="2.7-OBRAS"/>
    <s v="2.7.2-INFRAESTRUCTURA"/>
    <s v="10-FONDO GENERAL"/>
    <s v="15055-RECONSTRUCCIÓN DE LA INFRAESTRUCTURA VIAL URBANA DEL MUNICIPIO DE HIGUEY, PROVINCIA LA ALTAGRACIA"/>
  </r>
  <r>
    <n v="0"/>
    <n v="568008"/>
    <s v="0211-MINISTERIO DE OBRAS PÚBLICAS Y COMUNICACIONES"/>
    <x v="6"/>
    <x v="0"/>
    <x v="1"/>
    <s v="2-SERVICIOS ECONÓMICOS"/>
    <s v="2.6-Transporte"/>
    <s v="2.6.01-Transporte por carretera"/>
    <s v="12-LA ROMANA"/>
    <s v="65-RECONSTRUCCIÓN DE LA INFRAESTRUCTURA VIAL URBANA DEL MUNICIPIO VILLA HERMOSA, PROVINCIA LA ROMANA"/>
    <s v="0001-MINISTERIO DE OBRAS PUBLICAS Y COMUNICACIONES"/>
    <s v="01-MINISTERIO DE OBRAS PUBLICAS Y COMUNICACIONES"/>
    <x v="0"/>
    <s v="2.7-OBRAS"/>
    <s v="2.7.2-INFRAESTRUCTURA"/>
    <s v="10-FONDO GENERAL"/>
    <s v="16082-RECONSTRUCCIÓN DE LA INFRAESTRUCTURA VIAL URBANA DEL MUNICIPIO VILLA HERMOSA, PROVINCIA LA ROMANA"/>
  </r>
  <r>
    <n v="3781036"/>
    <n v="4090665"/>
    <s v="0211-MINISTERIO DE OBRAS PÚBLICAS Y COMUNICACIONES"/>
    <x v="6"/>
    <x v="0"/>
    <x v="1"/>
    <s v="2-SERVICIOS ECONÓMICOS"/>
    <s v="2.6-Transporte"/>
    <s v="2.6.01-Transporte por carretera"/>
    <s v="13-LA VEGA"/>
    <s v="65-RECONSTRUCCIÓN DE INFRAESTRUCTURA VIAL URBANA DEL MUNICIPIO LA VEGA, PROVINCIA LA VEGA"/>
    <s v="0001-MINISTERIO DE OBRAS PUBLICAS Y COMUNICACIONES"/>
    <s v="01-MINISTERIO DE OBRAS PUBLICAS Y COMUNICACIONES"/>
    <x v="0"/>
    <s v="2.7-OBRAS"/>
    <s v="2.7.2-INFRAESTRUCTURA"/>
    <s v="10-FONDO GENERAL"/>
    <s v="15069-RECONSTRUCCIÓN DE INFRAESTRUCTURA VIAL URBANA DEL MUNICIPIO LA VEGA, PROVINCIA LA VEGA"/>
  </r>
  <r>
    <n v="369177.69"/>
    <n v="7343834"/>
    <s v="0211-MINISTERIO DE OBRAS PÚBLICAS Y COMUNICACIONES"/>
    <x v="6"/>
    <x v="0"/>
    <x v="1"/>
    <s v="2-SERVICIOS ECONÓMICOS"/>
    <s v="2.6-Transporte"/>
    <s v="2.6.01-Transporte por carretera"/>
    <s v="22-SAN JUAN"/>
    <s v="54-RECONSTRUCCIÓN DE LA INFRAESTRUCTURA VIAL URBANA DE SAN JUAN DE LA MAGUANA, PROVINCIA SAN JUAN"/>
    <s v="0001-MINISTERIO DE OBRAS PUBLICAS Y COMUNICACIONES"/>
    <s v="01-MINISTERIO DE OBRAS PUBLICAS Y COMUNICACIONES"/>
    <x v="0"/>
    <s v="2.7-OBRAS"/>
    <s v="2.7.2-INFRAESTRUCTURA"/>
    <s v="10-FONDO GENERAL"/>
    <s v="15058-RECONSTRUCCIÓN DE LA INFRAESTRUCTURA VIAL URBANA DE SAN JUAN DE LA MAGUANA, PROVINCIA SAN JUAN"/>
  </r>
  <r>
    <n v="12854981"/>
    <n v="13905265"/>
    <s v="0211-MINISTERIO DE OBRAS PÚBLICAS Y COMUNICACIONES"/>
    <x v="6"/>
    <x v="0"/>
    <x v="1"/>
    <s v="2-SERVICIOS ECONÓMICOS"/>
    <s v="2.6-Transporte"/>
    <s v="2.6.01-Transporte por carretera"/>
    <s v="23-SAN PEDRO DE MACORIS"/>
    <s v="52-RECONSTRUCCIÓN  DE LA INFRAESTRUCTURA VIAL URBANA DEL MUNICIPIO SAN PEDRO DE MACORÍS, PROVINCIA SAN PEDRO DE MACORIS"/>
    <s v="0001-MINISTERIO DE OBRAS PUBLICAS Y COMUNICACIONES"/>
    <s v="01-MINISTERIO DE OBRAS PUBLICAS Y COMUNICACIONES"/>
    <x v="0"/>
    <s v="2.7-OBRAS"/>
    <s v="2.7.2-INFRAESTRUCTURA"/>
    <s v="10-FONDO GENERAL"/>
    <s v="15056-RECONSTRUCCIÓN  DE LA INFRAESTRUCTURA VIAL URBANA DEL MUNICIPIO SAN PEDRO DE MACORÍS, PROVINCIA SAN PEDRO DE MACORIS"/>
  </r>
  <r>
    <n v="0"/>
    <n v="17641217"/>
    <s v="0211-MINISTERIO DE OBRAS PÚBLICAS Y COMUNICACIONES"/>
    <x v="6"/>
    <x v="0"/>
    <x v="1"/>
    <s v="2-SERVICIOS ECONÓMICOS"/>
    <s v="2.6-Transporte"/>
    <s v="2.6.01-Transporte por carretera"/>
    <s v="24-SANCHEZ RAMIREZ"/>
    <s v="88-RECONSTRUCCIÓN DE LA INFRAESTRUCTURA VIAL URBANA DEL MUNICIPIO COTUÍ, PROVINCIA SÁNCHEZ RAMÍREZ"/>
    <s v="0001-MINISTERIO DE OBRAS PUBLICAS Y COMUNICACIONES"/>
    <s v="01-MINISTERIO DE OBRAS PUBLICAS Y COMUNICACIONES"/>
    <x v="0"/>
    <s v="2.7-OBRAS"/>
    <s v="2.7.2-INFRAESTRUCTURA"/>
    <s v="10-FONDO GENERAL"/>
    <s v="15328-RECONSTRUCCIÓN DE LA INFRAESTRUCTURA VIAL URBANA DEL MUNICIPIO COTUÍ, PROVINCIA SÁNCHEZ RAMÍREZ"/>
  </r>
  <r>
    <n v="0"/>
    <n v="7605525"/>
    <s v="0211-MINISTERIO DE OBRAS PÚBLICAS Y COMUNICACIONES"/>
    <x v="6"/>
    <x v="0"/>
    <x v="1"/>
    <s v="2-SERVICIOS ECONÓMICOS"/>
    <s v="2.6-Transporte"/>
    <s v="2.6.01-Transporte por carretera"/>
    <s v="25-SANTIAGO"/>
    <s v="77-RECONSTRUCCIÓN  DE LA INFRAESTRUCTURA VIAL URBANA DEL MUNICIPIO SANTIAGO DE LOS CABALLEROS, PROVINCIA SANTIAGO"/>
    <s v="0001-MINISTERIO DE OBRAS PUBLICAS Y COMUNICACIONES"/>
    <s v="01-MINISTERIO DE OBRAS PUBLICAS Y COMUNICACIONES"/>
    <x v="0"/>
    <s v="2.7-OBRAS"/>
    <s v="2.7.2-INFRAESTRUCTURA"/>
    <s v="50-CRÉDITO INTERNO"/>
    <s v="15317-RECONSTRUCCIÓN  DE LA INFRAESTRUCTURA VIAL URBANA DEL MUNICIPIO SANTIAGO DE LOS CABALLEROS, PROVINCIA SANTIAGO"/>
  </r>
  <r>
    <n v="32329035"/>
    <n v="0"/>
    <s v="0211-MINISTERIO DE OBRAS PÚBLICAS Y COMUNICACIONES"/>
    <x v="6"/>
    <x v="0"/>
    <x v="1"/>
    <s v="2-SERVICIOS ECONÓMICOS"/>
    <s v="2.6-Transporte"/>
    <s v="2.6.01-Transporte por carretera"/>
    <s v="25-SANTIAGO"/>
    <s v="85-RECONSTRUCCIÓN DE OBRAS COMPLEMENTARIAS CARRETERA TURÍSTICA GREGORIO LUPERÓN, PROVINCIAS SANTIAGO- PUERTO PLATA"/>
    <s v="0001-MINISTERIO DE OBRAS PUBLICAS Y COMUNICACIONES"/>
    <s v="01-MINISTERIO DE OBRAS PUBLICAS Y COMUNICACIONES"/>
    <x v="0"/>
    <s v="2.7-OBRAS"/>
    <s v="2.7.2-INFRAESTRUCTURA"/>
    <s v="20-FONDOS CON DESTINO ESPECÍFICO"/>
    <s v="16305-RECONSTRUCCIÓN DE OBRAS COMPLEMENTARIAS CARRETERA TURÍSTICA GREGORIO LUPERÓN, PROVINCIAS SANTIAGO- PUERTO PLATA"/>
  </r>
  <r>
    <n v="0"/>
    <n v="4831538"/>
    <s v="0211-MINISTERIO DE OBRAS PÚBLICAS Y COMUNICACIONES"/>
    <x v="6"/>
    <x v="0"/>
    <x v="1"/>
    <s v="2-SERVICIOS ECONÓMICOS"/>
    <s v="2.6-Transporte"/>
    <s v="2.6.01-Transporte por carretera"/>
    <s v="27-VALVERDE"/>
    <s v="64-RECONSTRUCCIÓN DE INFRAESTRUCTURA VIAL URBANA DEL MUNICIPIO ESPERANZA, PROVINCIA VALVERDE"/>
    <s v="0001-MINISTERIO DE OBRAS PUBLICAS Y COMUNICACIONES"/>
    <s v="01-MINISTERIO DE OBRAS PUBLICAS Y COMUNICACIONES"/>
    <x v="0"/>
    <s v="2.7-OBRAS"/>
    <s v="2.7.2-INFRAESTRUCTURA"/>
    <s v="10-FONDO GENERAL"/>
    <s v="15068-RECONSTRUCCIÓN DE INFRAESTRUCTURA VIAL URBANA DEL MUNICIPIO ESPERANZA, PROVINCIA VALVERDE"/>
  </r>
  <r>
    <n v="0"/>
    <n v="2830100"/>
    <s v="0211-MINISTERIO DE OBRAS PÚBLICAS Y COMUNICACIONES"/>
    <x v="6"/>
    <x v="0"/>
    <x v="1"/>
    <s v="2-SERVICIOS ECONÓMICOS"/>
    <s v="2.6-Transporte"/>
    <s v="2.6.01-Transporte por carretera"/>
    <s v="28-MONSENOR NOUEL"/>
    <s v="81-CONSTRUCCIÓN PUENTE BADEN TUBULAR AFECTADO POR LA VAGUADA DE ABRIL 2022 EN ARROYO TORO, MUNICIPIO BONAO, PROVINCIA MONSEÑOR NOUEL"/>
    <s v="0001-MINISTERIO DE OBRAS PUBLICAS Y COMUNICACIONES"/>
    <s v="01-MINISTERIO DE OBRAS PUBLICAS Y COMUNICACIONES"/>
    <x v="0"/>
    <s v="2.7-OBRAS"/>
    <s v="2.7.2-INFRAESTRUCTURA"/>
    <s v="10-FONDO GENERAL"/>
    <s v="16293-CONSTRUCCIÓN PUENTE BADEN TUBULAR AFECTADO POR LA VAGUADA DE ABRIL 2022 EN ARROYO TORO, MUNICIPIO BONAO, PROVINCIA MONSEÑOR NOUEL"/>
  </r>
  <r>
    <n v="7211564.9000000004"/>
    <n v="8550590"/>
    <s v="0211-MINISTERIO DE OBRAS PÚBLICAS Y COMUNICACIONES"/>
    <x v="6"/>
    <x v="0"/>
    <x v="1"/>
    <s v="2-SERVICIOS ECONÓMICOS"/>
    <s v="2.6-Transporte"/>
    <s v="2.6.01-Transporte por carretera"/>
    <s v="28-MONSENOR NOUEL"/>
    <s v="86-RECONSTRUCCIÓN DE LA INFRAESTRUCTURA VIAL URBANA DEL MUNICIPIO BONAO, PROVINCIA MONSEÑOR NOUEL"/>
    <s v="0001-MINISTERIO DE OBRAS PUBLICAS Y COMUNICACIONES"/>
    <s v="01-MINISTERIO DE OBRAS PUBLICAS Y COMUNICACIONES"/>
    <x v="0"/>
    <s v="2.7-OBRAS"/>
    <s v="2.7.2-INFRAESTRUCTURA"/>
    <s v="10-FONDO GENERAL"/>
    <s v="15326-RECONSTRUCCIÓN DE LA INFRAESTRUCTURA VIAL URBANA DEL MUNICIPIO BONAO, PROVINCIA MONSEÑOR NOUEL"/>
  </r>
  <r>
    <n v="0"/>
    <n v="34847301"/>
    <s v="0211-MINISTERIO DE OBRAS PÚBLICAS Y COMUNICACIONES"/>
    <x v="6"/>
    <x v="0"/>
    <x v="1"/>
    <s v="2-SERVICIOS ECONÓMICOS"/>
    <s v="2.6-Transporte"/>
    <s v="2.6.01-Transporte por carretera"/>
    <s v="32-SANTO DOMINGO"/>
    <s v="02-RECONSTRUCCIÓN  DE LA INFRAESTRUCTURA VIAL URBANA DEL MUNICIPIO SANTO DOMINGO ESTE"/>
    <s v="0001-MINISTERIO DE OBRAS PUBLICAS Y COMUNICACIONES"/>
    <s v="01-MINISTERIO DE OBRAS PUBLICAS Y COMUNICACIONES"/>
    <x v="0"/>
    <s v="2.7-OBRAS"/>
    <s v="2.7.2-INFRAESTRUCTURA"/>
    <s v="10-FONDO GENERAL"/>
    <s v="15347-RECONSTRUCCIÓN  DE LA INFRAESTRUCTURA VIAL URBANA DEL MUNICIPIO SANTO DOMINGO ESTE"/>
  </r>
  <r>
    <n v="0"/>
    <n v="6036356"/>
    <s v="0211-MINISTERIO DE OBRAS PÚBLICAS Y COMUNICACIONES"/>
    <x v="6"/>
    <x v="0"/>
    <x v="1"/>
    <s v="2-SERVICIOS ECONÓMICOS"/>
    <s v="2.6-Transporte"/>
    <s v="2.6.01-Transporte por carretera"/>
    <s v="32-SANTO DOMINGO"/>
    <s v="02-RECONSTRUCCIÓN  DE LA INFRAESTRUCTURA VIAL URBANA DEL MUNICIPIO SANTO DOMINGO ESTE"/>
    <s v="0001-MINISTERIO DE OBRAS PUBLICAS Y COMUNICACIONES"/>
    <s v="01-MINISTERIO DE OBRAS PUBLICAS Y COMUNICACIONES"/>
    <x v="0"/>
    <s v="2.7-OBRAS"/>
    <s v="2.7.2-INFRAESTRUCTURA"/>
    <s v="50-CRÉDITO INTERNO"/>
    <s v="15347-RECONSTRUCCIÓN  DE LA INFRAESTRUCTURA VIAL URBANA DEL MUNICIPIO SANTO DOMINGO ESTE"/>
  </r>
  <r>
    <n v="2306693.83"/>
    <n v="5077409"/>
    <s v="0211-MINISTERIO DE OBRAS PÚBLICAS Y COMUNICACIONES"/>
    <x v="6"/>
    <x v="0"/>
    <x v="1"/>
    <s v="2-SERVICIOS ECONÓMICOS"/>
    <s v="2.6-Transporte"/>
    <s v="2.6.01-Transporte por carretera"/>
    <s v="01-DISTRITO NACIONAL"/>
    <s v="31-RECONSTRUCCIÓN DE LA INFRAESTRUCTURA VIAL URBANA DE LA CIRCUNSCRIPCIÓN 2 DEL DISTRITO NACIONAL"/>
    <s v="0001-MINISTERIO DE OBRAS PUBLICAS Y COMUNICACIONES"/>
    <s v="01-MINISTERIO DE OBRAS PUBLICAS Y COMUNICACIONES"/>
    <x v="0"/>
    <s v="2.7-OBRAS"/>
    <s v="2.7.2-INFRAESTRUCTURA"/>
    <s v="10-FONDO GENERAL"/>
    <s v="15074-RECONSTRUCCIÓN DE LA INFRAESTRUCTURA VIAL URBANA DE LA CIRCUNSCRIPCIÓN 2 DEL DISTRITO NACIONAL"/>
  </r>
  <r>
    <n v="0"/>
    <n v="894164"/>
    <s v="0211-MINISTERIO DE OBRAS PÚBLICAS Y COMUNICACIONES"/>
    <x v="6"/>
    <x v="0"/>
    <x v="1"/>
    <s v="2-SERVICIOS ECONÓMICOS"/>
    <s v="2.6-Transporte"/>
    <s v="2.6.01-Transporte por carretera"/>
    <s v="01-DISTRITO NACIONAL"/>
    <s v="31-RECONSTRUCCIÓN DE LA INFRAESTRUCTURA VIAL URBANA DE LA CIRCUNSCRIPCIÓN 2 DEL DISTRITO NACIONAL"/>
    <s v="0001-MINISTERIO DE OBRAS PUBLICAS Y COMUNICACIONES"/>
    <s v="01-MINISTERIO DE OBRAS PUBLICAS Y COMUNICACIONES"/>
    <x v="0"/>
    <s v="2.7-OBRAS"/>
    <s v="2.7.2-INFRAESTRUCTURA"/>
    <s v="50-CRÉDITO INTERNO"/>
    <s v="15074-RECONSTRUCCIÓN DE LA INFRAESTRUCTURA VIAL URBANA DE LA CIRCUNSCRIPCIÓN 2 DEL DISTRITO NACIONAL"/>
  </r>
  <r>
    <n v="18130581.809999999"/>
    <n v="21042153"/>
    <s v="0211-MINISTERIO DE OBRAS PÚBLICAS Y COMUNICACIONES"/>
    <x v="6"/>
    <x v="0"/>
    <x v="1"/>
    <s v="2-SERVICIOS ECONÓMICOS"/>
    <s v="2.6-Transporte"/>
    <s v="2.6.01-Transporte por carretera"/>
    <s v="01-DISTRITO NACIONAL"/>
    <s v="62-RECONSTRUCCIÓN DE INFRAESTRUCTURA VIAL URBANA EN LA CIRCUNSCRIPCIÓN 1 DEL DISTRITO NACIONAL"/>
    <s v="0001-MINISTERIO DE OBRAS PUBLICAS Y COMUNICACIONES"/>
    <s v="01-MINISTERIO DE OBRAS PUBLICAS Y COMUNICACIONES"/>
    <x v="0"/>
    <s v="2.7-OBRAS"/>
    <s v="2.7.2-INFRAESTRUCTURA"/>
    <s v="10-FONDO GENERAL"/>
    <s v="15066-RECONSTRUCCIÓN DE INFRAESTRUCTURA VIAL URBANA EN LA CIRCUNSCRIPCIÓN 1 DEL DISTRITO NACIONAL"/>
  </r>
  <r>
    <n v="5635000"/>
    <n v="6102027"/>
    <s v="0211-MINISTERIO DE OBRAS PÚBLICAS Y COMUNICACIONES"/>
    <x v="6"/>
    <x v="0"/>
    <x v="1"/>
    <s v="2-SERVICIOS ECONÓMICOS"/>
    <s v="2.6-Transporte"/>
    <s v="2.6.01-Transporte por carretera"/>
    <s v="02-AZUA"/>
    <s v="67-RECONSTRUCCIÓN DE INFRAESTRUCTURA VIAL URBANA DEL MUNICIPIO AZUA DE COMPOSTELA, PROVINCIA AZUA"/>
    <s v="0001-MINISTERIO DE OBRAS PUBLICAS Y COMUNICACIONES"/>
    <s v="01-MINISTERIO DE OBRAS PUBLICAS Y COMUNICACIONES"/>
    <x v="0"/>
    <s v="2.7-OBRAS"/>
    <s v="2.7.2-INFRAESTRUCTURA"/>
    <s v="10-FONDO GENERAL"/>
    <s v="15071-RECONSTRUCCIÓN DE INFRAESTRUCTURA VIAL URBANA DEL MUNICIPIO AZUA DE COMPOSTELA, PROVINCIA AZUA"/>
  </r>
  <r>
    <n v="0"/>
    <n v="407599"/>
    <s v="0211-MINISTERIO DE OBRAS PÚBLICAS Y COMUNICACIONES"/>
    <x v="6"/>
    <x v="0"/>
    <x v="1"/>
    <s v="2-SERVICIOS ECONÓMICOS"/>
    <s v="2.6-Transporte"/>
    <s v="2.6.01-Transporte por carretera"/>
    <s v="02-AZUA"/>
    <s v="93-RECONSTRUCCIÓN DE LA INFRAESTRUCTURA VIAL URBANA DEL MUNICIPIO LAS YAYAS DE VIAJAMA, PROVINCIA AZUA"/>
    <s v="0001-MINISTERIO DE OBRAS PUBLICAS Y COMUNICACIONES"/>
    <s v="01-MINISTERIO DE OBRAS PUBLICAS Y COMUNICACIONES"/>
    <x v="0"/>
    <s v="2.7-OBRAS"/>
    <s v="2.7.2-INFRAESTRUCTURA"/>
    <s v="10-FONDO GENERAL"/>
    <s v="16110-RECONSTRUCCIÓN DE LA INFRAESTRUCTURA VIAL URBANA DEL MUNICIPIO LAS YAYAS DE VIAJAMA, PROVINCIA AZUA"/>
  </r>
  <r>
    <n v="1967444.83"/>
    <n v="3482383"/>
    <s v="0211-MINISTERIO DE OBRAS PÚBLICAS Y COMUNICACIONES"/>
    <x v="6"/>
    <x v="0"/>
    <x v="1"/>
    <s v="2-SERVICIOS ECONÓMICOS"/>
    <s v="2.6-Transporte"/>
    <s v="2.6.01-Transporte por carretera"/>
    <s v="03-BAHORUCO"/>
    <s v="74-RECONSTRUCCIÓN DE LA INFRAESTRUCTURA VIAL URBANA DEL MUNICIPIO TAMAYO, PROVINCIA BAHORUCO"/>
    <s v="0001-MINISTERIO DE OBRAS PUBLICAS Y COMUNICACIONES"/>
    <s v="01-MINISTERIO DE OBRAS PUBLICAS Y COMUNICACIONES"/>
    <x v="0"/>
    <s v="2.7-OBRAS"/>
    <s v="2.7.2-INFRAESTRUCTURA"/>
    <s v="10-FONDO GENERAL"/>
    <s v="16091-RECONSTRUCCIÓN DE LA INFRAESTRUCTURA VIAL URBANA DEL MUNICIPIO TAMAYO, PROVINCIA BAHORUCO"/>
  </r>
  <r>
    <n v="9000000"/>
    <n v="14607186"/>
    <s v="0211-MINISTERIO DE OBRAS PÚBLICAS Y COMUNICACIONES"/>
    <x v="6"/>
    <x v="0"/>
    <x v="1"/>
    <s v="2-SERVICIOS ECONÓMICOS"/>
    <s v="2.6-Transporte"/>
    <s v="2.6.01-Transporte por carretera"/>
    <s v="06-DUARTE"/>
    <s v="60-RECONSTRUCCIÓN DE INFRAESTRUCTURA VIAL URBANA DEL MUNICIPIO SAN FRANCISCO DE MACORIS, PROVINCIA DUARTE"/>
    <s v="0001-MINISTERIO DE OBRAS PUBLICAS Y COMUNICACIONES"/>
    <s v="01-MINISTERIO DE OBRAS PUBLICAS Y COMUNICACIONES"/>
    <x v="0"/>
    <s v="2.7-OBRAS"/>
    <s v="2.7.2-INFRAESTRUCTURA"/>
    <s v="10-FONDO GENERAL"/>
    <s v="15064-RECONSTRUCCIÓN DE INFRAESTRUCTURA VIAL URBANA DEL MUNICIPIO SAN FRANCISCO DE MACORIS, PROVINCIA DUARTE"/>
  </r>
  <r>
    <n v="0"/>
    <n v="980626"/>
    <s v="0211-MINISTERIO DE OBRAS PÚBLICAS Y COMUNICACIONES"/>
    <x v="6"/>
    <x v="0"/>
    <x v="1"/>
    <s v="2-SERVICIOS ECONÓMICOS"/>
    <s v="2.6-Transporte"/>
    <s v="2.6.01-Transporte por carretera"/>
    <s v="08-EL SEIBO"/>
    <s v="67-RECONSTRUCCIÓN DE LA INFRAESTRUCTURA VIAL URBANA DEL MUNICIPIO EL SEIBO, PROVINCIA EL SEIBO"/>
    <s v="0001-MINISTERIO DE OBRAS PUBLICAS Y COMUNICACIONES"/>
    <s v="01-MINISTERIO DE OBRAS PUBLICAS Y COMUNICACIONES"/>
    <x v="0"/>
    <s v="2.7-OBRAS"/>
    <s v="2.7.2-INFRAESTRUCTURA"/>
    <s v="50-CRÉDITO INTERNO"/>
    <s v="16084-RECONSTRUCCIÓN DE LA INFRAESTRUCTURA VIAL URBANA DEL MUNICIPIO EL SEIBO, PROVINCIA EL SEIBO"/>
  </r>
  <r>
    <n v="5402862"/>
    <n v="5922686"/>
    <s v="0211-MINISTERIO DE OBRAS PÚBLICAS Y COMUNICACIONES"/>
    <x v="6"/>
    <x v="0"/>
    <x v="1"/>
    <s v="2-SERVICIOS ECONÓMICOS"/>
    <s v="2.6-Transporte"/>
    <s v="2.6.01-Transporte por carretera"/>
    <s v="11-LA ALTAGRACIA"/>
    <s v="51-RECONSTRUCCIÓN DE LA INFRAESTRUCTURA VIAL URBANA DEL MUNICIPIO DE HIGUEY, PROVINCIA LA ALTAGRACIA"/>
    <s v="0001-MINISTERIO DE OBRAS PUBLICAS Y COMUNICACIONES"/>
    <s v="01-MINISTERIO DE OBRAS PUBLICAS Y COMUNICACIONES"/>
    <x v="0"/>
    <s v="2.7-OBRAS"/>
    <s v="2.7.2-INFRAESTRUCTURA"/>
    <s v="10-FONDO GENERAL"/>
    <s v="15055-RECONSTRUCCIÓN DE LA INFRAESTRUCTURA VIAL URBANA DEL MUNICIPIO DE HIGUEY, PROVINCIA LA ALTAGRACIA"/>
  </r>
  <r>
    <n v="0"/>
    <n v="407492"/>
    <s v="0211-MINISTERIO DE OBRAS PÚBLICAS Y COMUNICACIONES"/>
    <x v="6"/>
    <x v="0"/>
    <x v="1"/>
    <s v="2-SERVICIOS ECONÓMICOS"/>
    <s v="2.6-Transporte"/>
    <s v="2.6.01-Transporte por carretera"/>
    <s v="11-LA ALTAGRACIA"/>
    <s v="66-RECONSTRUCCIÓN DE LA INFRAESTRUCTURA VIAL URBANA DEL MUNICIPIO SAN RAFAEL DE YUMA, PROVINCIA LA ALTAGRACIA"/>
    <s v="0001-MINISTERIO DE OBRAS PUBLICAS Y COMUNICACIONES"/>
    <s v="01-MINISTERIO DE OBRAS PUBLICAS Y COMUNICACIONES"/>
    <x v="0"/>
    <s v="2.7-OBRAS"/>
    <s v="2.7.2-INFRAESTRUCTURA"/>
    <s v="10-FONDO GENERAL"/>
    <s v="16083-RECONSTRUCCIÓN DE LA INFRAESTRUCTURA VIAL URBANA DEL MUNICIPIO SAN RAFAEL DE YUMA, PROVINCIA LA ALTAGRACIA"/>
  </r>
  <r>
    <n v="3781036"/>
    <n v="4090665"/>
    <s v="0211-MINISTERIO DE OBRAS PÚBLICAS Y COMUNICACIONES"/>
    <x v="6"/>
    <x v="0"/>
    <x v="1"/>
    <s v="2-SERVICIOS ECONÓMICOS"/>
    <s v="2.6-Transporte"/>
    <s v="2.6.01-Transporte por carretera"/>
    <s v="13-LA VEGA"/>
    <s v="65-RECONSTRUCCIÓN DE INFRAESTRUCTURA VIAL URBANA DEL MUNICIPIO LA VEGA, PROVINCIA LA VEGA"/>
    <s v="0001-MINISTERIO DE OBRAS PUBLICAS Y COMUNICACIONES"/>
    <s v="01-MINISTERIO DE OBRAS PUBLICAS Y COMUNICACIONES"/>
    <x v="0"/>
    <s v="2.7-OBRAS"/>
    <s v="2.7.2-INFRAESTRUCTURA"/>
    <s v="10-FONDO GENERAL"/>
    <s v="15069-RECONSTRUCCIÓN DE INFRAESTRUCTURA VIAL URBANA DEL MUNICIPIO LA VEGA, PROVINCIA LA VEGA"/>
  </r>
  <r>
    <n v="2020000"/>
    <n v="2020000"/>
    <s v="0211-MINISTERIO DE OBRAS PÚBLICAS Y COMUNICACIONES"/>
    <x v="6"/>
    <x v="0"/>
    <x v="1"/>
    <s v="2-SERVICIOS ECONÓMICOS"/>
    <s v="2.6-Transporte"/>
    <s v="2.6.01-Transporte por carretera"/>
    <s v="14-MARIA TRINIDAD SANCHEZ"/>
    <s v="07-CONSTRUCCIÓN BARRERA DE PROTECCIÓN MARINA, TRAMO VIAL, OBRAS CONEXAS Y COMPLEMENTARIAS EN NAGUA, PROVINCIA MARÍA TRINIDAD SANCHEZ."/>
    <s v="0001-MINISTERIO DE OBRAS PUBLICAS Y COMUNICACIONES"/>
    <s v="01-MINISTERIO DE OBRAS PUBLICAS Y COMUNICACIONES"/>
    <x v="0"/>
    <s v="2.7-OBRAS"/>
    <s v="2.7.2-INFRAESTRUCTURA"/>
    <s v="50-CRÉDITO INTERNO"/>
    <s v="14790-CONSTRUCCIÓN BARRERA DE PROTECCIÓN MARINA, TRAMO VIAL, OBRAS CONEXAS Y COMPLEMENTARIAS EN NAGUA, PROVINCIA MARÍA TRINIDAD SANCHEZ."/>
  </r>
  <r>
    <n v="1474428"/>
    <n v="1474428"/>
    <s v="0211-MINISTERIO DE OBRAS PÚBLICAS Y COMUNICACIONES"/>
    <x v="6"/>
    <x v="0"/>
    <x v="1"/>
    <s v="2-SERVICIOS ECONÓMICOS"/>
    <s v="2.6-Transporte"/>
    <s v="2.6.01-Transporte por carretera"/>
    <s v="14-MARIA TRINIDAD SANCHEZ"/>
    <s v="29-RECONSTRUCCIÓN DE LA INFRAESTRUCTURA VIAL DE LAS COMUNIDADES LA CIMARRA Y EL FACTOR, PROV. MARÍA TRINIDAD SÁNCHEZ"/>
    <s v="0001-MINISTERIO DE OBRAS PUBLICAS Y COMUNICACIONES"/>
    <s v="01-MINISTERIO DE OBRAS PUBLICAS Y COMUNICACIONES"/>
    <x v="0"/>
    <s v="2.7-OBRAS"/>
    <s v="2.7.2-INFRAESTRUCTURA"/>
    <s v="10-FONDO GENERAL"/>
    <s v="15105-RECONSTRUCCIÓN DE LA INFRAESTRUCTURA VIAL DE LAS COMUNIDADES LA CIMARRA Y EL FACTOR, PROV. MARÍA TRINIDAD SÁNCHEZ"/>
  </r>
  <r>
    <n v="0"/>
    <n v="7343834"/>
    <s v="0211-MINISTERIO DE OBRAS PÚBLICAS Y COMUNICACIONES"/>
    <x v="6"/>
    <x v="0"/>
    <x v="1"/>
    <s v="2-SERVICIOS ECONÓMICOS"/>
    <s v="2.6-Transporte"/>
    <s v="2.6.01-Transporte por carretera"/>
    <s v="22-SAN JUAN"/>
    <s v="54-RECONSTRUCCIÓN DE LA INFRAESTRUCTURA VIAL URBANA DE SAN JUAN DE LA MAGUANA, PROVINCIA SAN JUAN"/>
    <s v="0001-MINISTERIO DE OBRAS PUBLICAS Y COMUNICACIONES"/>
    <s v="01-MINISTERIO DE OBRAS PUBLICAS Y COMUNICACIONES"/>
    <x v="0"/>
    <s v="2.7-OBRAS"/>
    <s v="2.7.2-INFRAESTRUCTURA"/>
    <s v="10-FONDO GENERAL"/>
    <s v="15058-RECONSTRUCCIÓN DE LA INFRAESTRUCTURA VIAL URBANA DE SAN JUAN DE LA MAGUANA, PROVINCIA SAN JUAN"/>
  </r>
  <r>
    <n v="12854981"/>
    <n v="13905265"/>
    <s v="0211-MINISTERIO DE OBRAS PÚBLICAS Y COMUNICACIONES"/>
    <x v="6"/>
    <x v="0"/>
    <x v="1"/>
    <s v="2-SERVICIOS ECONÓMICOS"/>
    <s v="2.6-Transporte"/>
    <s v="2.6.01-Transporte por carretera"/>
    <s v="23-SAN PEDRO DE MACORIS"/>
    <s v="52-RECONSTRUCCIÓN  DE LA INFRAESTRUCTURA VIAL URBANA DEL MUNICIPIO SAN PEDRO DE MACORÍS, PROVINCIA SAN PEDRO DE MACORIS"/>
    <s v="0001-MINISTERIO DE OBRAS PUBLICAS Y COMUNICACIONES"/>
    <s v="01-MINISTERIO DE OBRAS PUBLICAS Y COMUNICACIONES"/>
    <x v="0"/>
    <s v="2.7-OBRAS"/>
    <s v="2.7.2-INFRAESTRUCTURA"/>
    <s v="10-FONDO GENERAL"/>
    <s v="15056-RECONSTRUCCIÓN  DE LA INFRAESTRUCTURA VIAL URBANA DEL MUNICIPIO SAN PEDRO DE MACORÍS, PROVINCIA SAN PEDRO DE MACORIS"/>
  </r>
  <r>
    <n v="26803093"/>
    <n v="0"/>
    <s v="0211-MINISTERIO DE OBRAS PÚBLICAS Y COMUNICACIONES"/>
    <x v="6"/>
    <x v="0"/>
    <x v="1"/>
    <s v="2-SERVICIOS ECONÓMICOS"/>
    <s v="2.6-Transporte"/>
    <s v="2.6.01-Transporte por carretera"/>
    <s v="25-SANTIAGO"/>
    <s v="85-RECONSTRUCCIÓN DE OBRAS COMPLEMENTARIAS CARRETERA TURÍSTICA GREGORIO LUPERÓN, PROVINCIAS SANTIAGO- PUERTO PLATA"/>
    <s v="0001-MINISTERIO DE OBRAS PUBLICAS Y COMUNICACIONES"/>
    <s v="01-MINISTERIO DE OBRAS PUBLICAS Y COMUNICACIONES"/>
    <x v="0"/>
    <s v="2.7-OBRAS"/>
    <s v="2.7.2-INFRAESTRUCTURA"/>
    <s v="20-FONDOS CON DESTINO ESPECÍFICO"/>
    <s v="16305-RECONSTRUCCIÓN DE OBRAS COMPLEMENTARIAS CARRETERA TURÍSTICA GREGORIO LUPERÓN, PROVINCIAS SANTIAGO- PUERTO PLATA"/>
  </r>
  <r>
    <n v="6502569.6600000001"/>
    <n v="6815763"/>
    <s v="0211-MINISTERIO DE OBRAS PÚBLICAS Y COMUNICACIONES"/>
    <x v="6"/>
    <x v="0"/>
    <x v="1"/>
    <s v="2-SERVICIOS ECONÓMICOS"/>
    <s v="2.6-Transporte"/>
    <s v="2.6.01-Transporte por carretera"/>
    <s v="28-MONSENOR NOUEL"/>
    <s v="81-CONSTRUCCIÓN PUENTE BADEN TUBULAR AFECTADO POR LA VAGUADA DE ABRIL 2022 EN ARROYO TORO, MUNICIPIO BONAO, PROVINCIA MONSEÑOR NOUEL"/>
    <s v="0001-MINISTERIO DE OBRAS PUBLICAS Y COMUNICACIONES"/>
    <s v="01-MINISTERIO DE OBRAS PUBLICAS Y COMUNICACIONES"/>
    <x v="0"/>
    <s v="2.7-OBRAS"/>
    <s v="2.7.2-INFRAESTRUCTURA"/>
    <s v="10-FONDO GENERAL"/>
    <s v="16293-CONSTRUCCIÓN PUENTE BADEN TUBULAR AFECTADO POR LA VAGUADA DE ABRIL 2022 EN ARROYO TORO, MUNICIPIO BONAO, PROVINCIA MONSEÑOR NOUEL"/>
  </r>
  <r>
    <n v="43471824.759999998"/>
    <n v="173853720"/>
    <s v="0211-MINISTERIO DE OBRAS PÚBLICAS Y COMUNICACIONES"/>
    <x v="6"/>
    <x v="0"/>
    <x v="1"/>
    <s v="2-SERVICIOS ECONÓMICOS"/>
    <s v="2.6-Transporte"/>
    <s v="2.6.01-Transporte por carretera"/>
    <s v="32-SANTO DOMINGO"/>
    <s v="02-RECONSTRUCCIÓN  DE LA INFRAESTRUCTURA VIAL URBANA DEL MUNICIPIO SANTO DOMINGO ESTE"/>
    <s v="0001-MINISTERIO DE OBRAS PUBLICAS Y COMUNICACIONES"/>
    <s v="01-MINISTERIO DE OBRAS PUBLICAS Y COMUNICACIONES"/>
    <x v="0"/>
    <s v="2.7-OBRAS"/>
    <s v="2.7.2-INFRAESTRUCTURA"/>
    <s v="10-FONDO GENERAL"/>
    <s v="15347-RECONSTRUCCIÓN  DE LA INFRAESTRUCTURA VIAL URBANA DEL MUNICIPIO SANTO DOMINGO ESTE"/>
  </r>
  <r>
    <n v="0"/>
    <n v="30115475"/>
    <s v="0211-MINISTERIO DE OBRAS PÚBLICAS Y COMUNICACIONES"/>
    <x v="6"/>
    <x v="0"/>
    <x v="1"/>
    <s v="2-SERVICIOS ECONÓMICOS"/>
    <s v="2.6-Transporte"/>
    <s v="2.6.01-Transporte por carretera"/>
    <s v="32-SANTO DOMINGO"/>
    <s v="02-RECONSTRUCCIÓN  DE LA INFRAESTRUCTURA VIAL URBANA DEL MUNICIPIO SANTO DOMINGO ESTE"/>
    <s v="0001-MINISTERIO DE OBRAS PUBLICAS Y COMUNICACIONES"/>
    <s v="01-MINISTERIO DE OBRAS PUBLICAS Y COMUNICACIONES"/>
    <x v="0"/>
    <s v="2.7-OBRAS"/>
    <s v="2.7.2-INFRAESTRUCTURA"/>
    <s v="50-CRÉDITO INTERNO"/>
    <s v="15347-RECONSTRUCCIÓN  DE LA INFRAESTRUCTURA VIAL URBANA DEL MUNICIPIO SANTO DOMINGO ESTE"/>
  </r>
  <r>
    <n v="0"/>
    <n v="5641566"/>
    <s v="0211-MINISTERIO DE OBRAS PÚBLICAS Y COMUNICACIONES"/>
    <x v="6"/>
    <x v="0"/>
    <x v="1"/>
    <s v="2-SERVICIOS ECONÓMICOS"/>
    <s v="2.6-Transporte"/>
    <s v="2.6.01-Transporte por carretera"/>
    <s v="01-DISTRITO NACIONAL"/>
    <s v="31-RECONSTRUCCIÓN DE LA INFRAESTRUCTURA VIAL URBANA DE LA CIRCUNSCRIPCIÓN 2 DEL DISTRITO NACIONAL"/>
    <s v="0001-MINISTERIO DE OBRAS PUBLICAS Y COMUNICACIONES"/>
    <s v="01-MINISTERIO DE OBRAS PUBLICAS Y COMUNICACIONES"/>
    <x v="0"/>
    <s v="2.7-OBRAS"/>
    <s v="2.7.2-INFRAESTRUCTURA"/>
    <s v="10-FONDO GENERAL"/>
    <s v="15074-RECONSTRUCCIÓN DE LA INFRAESTRUCTURA VIAL URBANA DE LA CIRCUNSCRIPCIÓN 2 DEL DISTRITO NACIONAL"/>
  </r>
  <r>
    <n v="0"/>
    <n v="993516"/>
    <s v="0211-MINISTERIO DE OBRAS PÚBLICAS Y COMUNICACIONES"/>
    <x v="6"/>
    <x v="0"/>
    <x v="1"/>
    <s v="2-SERVICIOS ECONÓMICOS"/>
    <s v="2.6-Transporte"/>
    <s v="2.6.01-Transporte por carretera"/>
    <s v="01-DISTRITO NACIONAL"/>
    <s v="31-RECONSTRUCCIÓN DE LA INFRAESTRUCTURA VIAL URBANA DE LA CIRCUNSCRIPCIÓN 2 DEL DISTRITO NACIONAL"/>
    <s v="0001-MINISTERIO DE OBRAS PUBLICAS Y COMUNICACIONES"/>
    <s v="01-MINISTERIO DE OBRAS PUBLICAS Y COMUNICACIONES"/>
    <x v="0"/>
    <s v="2.7-OBRAS"/>
    <s v="2.7.2-INFRAESTRUCTURA"/>
    <s v="50-CRÉDITO INTERNO"/>
    <s v="15074-RECONSTRUCCIÓN DE LA INFRAESTRUCTURA VIAL URBANA DE LA CIRCUNSCRIPCIÓN 2 DEL DISTRITO NACIONAL"/>
  </r>
  <r>
    <n v="0"/>
    <n v="21254134"/>
    <s v="0211-MINISTERIO DE OBRAS PÚBLICAS Y COMUNICACIONES"/>
    <x v="6"/>
    <x v="0"/>
    <x v="1"/>
    <s v="2-SERVICIOS ECONÓMICOS"/>
    <s v="2.6-Transporte"/>
    <s v="2.6.01-Transporte por carretera"/>
    <s v="01-DISTRITO NACIONAL"/>
    <s v="62-RECONSTRUCCIÓN DE INFRAESTRUCTURA VIAL URBANA EN LA CIRCUNSCRIPCIÓN 1 DEL DISTRITO NACIONAL"/>
    <s v="0001-MINISTERIO DE OBRAS PUBLICAS Y COMUNICACIONES"/>
    <s v="01-MINISTERIO DE OBRAS PUBLICAS Y COMUNICACIONES"/>
    <x v="0"/>
    <s v="2.7-OBRAS"/>
    <s v="2.7.2-INFRAESTRUCTURA"/>
    <s v="10-FONDO GENERAL"/>
    <s v="15066-RECONSTRUCCIÓN DE INFRAESTRUCTURA VIAL URBANA EN LA CIRCUNSCRIPCIÓN 1 DEL DISTRITO NACIONAL"/>
  </r>
  <r>
    <n v="5635000"/>
    <n v="6102027"/>
    <s v="0211-MINISTERIO DE OBRAS PÚBLICAS Y COMUNICACIONES"/>
    <x v="6"/>
    <x v="0"/>
    <x v="1"/>
    <s v="2-SERVICIOS ECONÓMICOS"/>
    <s v="2.6-Transporte"/>
    <s v="2.6.01-Transporte por carretera"/>
    <s v="02-AZUA"/>
    <s v="67-RECONSTRUCCIÓN DE INFRAESTRUCTURA VIAL URBANA DEL MUNICIPIO AZUA DE COMPOSTELA, PROVINCIA AZUA"/>
    <s v="0001-MINISTERIO DE OBRAS PUBLICAS Y COMUNICACIONES"/>
    <s v="01-MINISTERIO DE OBRAS PUBLICAS Y COMUNICACIONES"/>
    <x v="0"/>
    <s v="2.7-OBRAS"/>
    <s v="2.7.2-INFRAESTRUCTURA"/>
    <s v="10-FONDO GENERAL"/>
    <s v="15071-RECONSTRUCCIÓN DE INFRAESTRUCTURA VIAL URBANA DEL MUNICIPIO AZUA DE COMPOSTELA, PROVINCIA AZUA"/>
  </r>
  <r>
    <n v="10051584.199999999"/>
    <n v="386384"/>
    <s v="0211-MINISTERIO DE OBRAS PÚBLICAS Y COMUNICACIONES"/>
    <x v="6"/>
    <x v="0"/>
    <x v="1"/>
    <s v="2-SERVICIOS ECONÓMICOS"/>
    <s v="2.6-Transporte"/>
    <s v="2.6.01-Transporte por carretera"/>
    <s v="02-AZUA"/>
    <s v="93-RECONSTRUCCIÓN DE LA INFRAESTRUCTURA VIAL URBANA DEL MUNICIPIO LAS YAYAS DE VIAJAMA, PROVINCIA AZUA"/>
    <s v="0001-MINISTERIO DE OBRAS PUBLICAS Y COMUNICACIONES"/>
    <s v="01-MINISTERIO DE OBRAS PUBLICAS Y COMUNICACIONES"/>
    <x v="0"/>
    <s v="2.7-OBRAS"/>
    <s v="2.7.2-INFRAESTRUCTURA"/>
    <s v="10-FONDO GENERAL"/>
    <s v="16110-RECONSTRUCCIÓN DE LA INFRAESTRUCTURA VIAL URBANA DEL MUNICIPIO LAS YAYAS DE VIAJAMA, PROVINCIA AZUA"/>
  </r>
  <r>
    <n v="0"/>
    <n v="19162716"/>
    <s v="0211-MINISTERIO DE OBRAS PÚBLICAS Y COMUNICACIONES"/>
    <x v="6"/>
    <x v="0"/>
    <x v="1"/>
    <s v="2-SERVICIOS ECONÓMICOS"/>
    <s v="2.6-Transporte"/>
    <s v="2.6.01-Transporte por carretera"/>
    <s v="08-EL SEIBO"/>
    <s v="67-RECONSTRUCCIÓN DE LA INFRAESTRUCTURA VIAL URBANA DEL MUNICIPIO EL SEIBO, PROVINCIA EL SEIBO"/>
    <s v="0001-MINISTERIO DE OBRAS PUBLICAS Y COMUNICACIONES"/>
    <s v="01-MINISTERIO DE OBRAS PUBLICAS Y COMUNICACIONES"/>
    <x v="0"/>
    <s v="2.7-OBRAS"/>
    <s v="2.7.2-INFRAESTRUCTURA"/>
    <s v="50-CRÉDITO INTERNO"/>
    <s v="16084-RECONSTRUCCIÓN DE LA INFRAESTRUCTURA VIAL URBANA DEL MUNICIPIO EL SEIBO, PROVINCIA EL SEIBO"/>
  </r>
  <r>
    <n v="1793750"/>
    <n v="1880041"/>
    <s v="0211-MINISTERIO DE OBRAS PÚBLICAS Y COMUNICACIONES"/>
    <x v="6"/>
    <x v="0"/>
    <x v="1"/>
    <s v="2-SERVICIOS ECONÓMICOS"/>
    <s v="2.6-Transporte"/>
    <s v="2.6.01-Transporte por carretera"/>
    <s v="11-LA ALTAGRACIA"/>
    <s v="51-RECONSTRUCCIÓN DE LA INFRAESTRUCTURA VIAL URBANA DEL MUNICIPIO DE HIGUEY, PROVINCIA LA ALTAGRACIA"/>
    <s v="0001-MINISTERIO DE OBRAS PUBLICAS Y COMUNICACIONES"/>
    <s v="01-MINISTERIO DE OBRAS PUBLICAS Y COMUNICACIONES"/>
    <x v="0"/>
    <s v="2.7-OBRAS"/>
    <s v="2.7.2-INFRAESTRUCTURA"/>
    <s v="10-FONDO GENERAL"/>
    <s v="15055-RECONSTRUCCIÓN DE LA INFRAESTRUCTURA VIAL URBANA DEL MUNICIPIO DE HIGUEY, PROVINCIA LA ALTAGRACIA"/>
  </r>
  <r>
    <n v="3781036"/>
    <n v="4090665"/>
    <s v="0211-MINISTERIO DE OBRAS PÚBLICAS Y COMUNICACIONES"/>
    <x v="6"/>
    <x v="0"/>
    <x v="1"/>
    <s v="2-SERVICIOS ECONÓMICOS"/>
    <s v="2.6-Transporte"/>
    <s v="2.6.01-Transporte por carretera"/>
    <s v="13-LA VEGA"/>
    <s v="65-RECONSTRUCCIÓN DE INFRAESTRUCTURA VIAL URBANA DEL MUNICIPIO LA VEGA, PROVINCIA LA VEGA"/>
    <s v="0001-MINISTERIO DE OBRAS PUBLICAS Y COMUNICACIONES"/>
    <s v="01-MINISTERIO DE OBRAS PUBLICAS Y COMUNICACIONES"/>
    <x v="0"/>
    <s v="2.7-OBRAS"/>
    <s v="2.7.2-INFRAESTRUCTURA"/>
    <s v="10-FONDO GENERAL"/>
    <s v="15069-RECONSTRUCCIÓN DE INFRAESTRUCTURA VIAL URBANA DEL MUNICIPIO LA VEGA, PROVINCIA LA VEGA"/>
  </r>
  <r>
    <n v="4050000"/>
    <n v="4050000"/>
    <s v="0211-MINISTERIO DE OBRAS PÚBLICAS Y COMUNICACIONES"/>
    <x v="6"/>
    <x v="0"/>
    <x v="1"/>
    <s v="2-SERVICIOS ECONÓMICOS"/>
    <s v="2.6-Transporte"/>
    <s v="2.6.01-Transporte por carretera"/>
    <s v="14-MARIA TRINIDAD SANCHEZ"/>
    <s v="07-CONSTRUCCIÓN BARRERA DE PROTECCIÓN MARINA, TRAMO VIAL, OBRAS CONEXAS Y COMPLEMENTARIAS EN NAGUA, PROVINCIA MARÍA TRINIDAD SANCHEZ."/>
    <s v="0001-MINISTERIO DE OBRAS PUBLICAS Y COMUNICACIONES"/>
    <s v="01-MINISTERIO DE OBRAS PUBLICAS Y COMUNICACIONES"/>
    <x v="0"/>
    <s v="2.7-OBRAS"/>
    <s v="2.7.2-INFRAESTRUCTURA"/>
    <s v="50-CRÉDITO INTERNO"/>
    <s v="14790-CONSTRUCCIÓN BARRERA DE PROTECCIÓN MARINA, TRAMO VIAL, OBRAS CONEXAS Y COMPLEMENTARIAS EN NAGUA, PROVINCIA MARÍA TRINIDAD SANCHEZ."/>
  </r>
  <r>
    <n v="7853337"/>
    <n v="3853337"/>
    <s v="0211-MINISTERIO DE OBRAS PÚBLICAS Y COMUNICACIONES"/>
    <x v="6"/>
    <x v="0"/>
    <x v="1"/>
    <s v="2-SERVICIOS ECONÓMICOS"/>
    <s v="2.6-Transporte"/>
    <s v="2.6.01-Transporte por carretera"/>
    <s v="14-MARIA TRINIDAD SANCHEZ"/>
    <s v="28-RECONSTRUCCIÓN CAMINO VECINAL MATA BONITA - LOS MEMISOS, PROVINCIA MARÍA TRINIDAD SÁNCHEZ"/>
    <s v="0001-MINISTERIO DE OBRAS PUBLICAS Y COMUNICACIONES"/>
    <s v="01-MINISTERIO DE OBRAS PUBLICAS Y COMUNICACIONES"/>
    <x v="0"/>
    <s v="2.7-OBRAS"/>
    <s v="2.7.2-INFRAESTRUCTURA"/>
    <s v="10-FONDO GENERAL"/>
    <s v="15104-RECONSTRUCCIÓN CAMINO VECINAL MATA BONITA - LOS MEMISOS, PROVINCIA MARÍA TRINIDAD SÁNCHEZ"/>
  </r>
  <r>
    <n v="0"/>
    <n v="7343834"/>
    <s v="0211-MINISTERIO DE OBRAS PÚBLICAS Y COMUNICACIONES"/>
    <x v="6"/>
    <x v="0"/>
    <x v="1"/>
    <s v="2-SERVICIOS ECONÓMICOS"/>
    <s v="2.6-Transporte"/>
    <s v="2.6.01-Transporte por carretera"/>
    <s v="22-SAN JUAN"/>
    <s v="54-RECONSTRUCCIÓN DE LA INFRAESTRUCTURA VIAL URBANA DE SAN JUAN DE LA MAGUANA, PROVINCIA SAN JUAN"/>
    <s v="0001-MINISTERIO DE OBRAS PUBLICAS Y COMUNICACIONES"/>
    <s v="01-MINISTERIO DE OBRAS PUBLICAS Y COMUNICACIONES"/>
    <x v="0"/>
    <s v="2.7-OBRAS"/>
    <s v="2.7.2-INFRAESTRUCTURA"/>
    <s v="10-FONDO GENERAL"/>
    <s v="15058-RECONSTRUCCIÓN DE LA INFRAESTRUCTURA VIAL URBANA DE SAN JUAN DE LA MAGUANA, PROVINCIA SAN JUAN"/>
  </r>
  <r>
    <n v="11630697"/>
    <n v="12580953"/>
    <s v="0211-MINISTERIO DE OBRAS PÚBLICAS Y COMUNICACIONES"/>
    <x v="6"/>
    <x v="0"/>
    <x v="1"/>
    <s v="2-SERVICIOS ECONÓMICOS"/>
    <s v="2.6-Transporte"/>
    <s v="2.6.01-Transporte por carretera"/>
    <s v="23-SAN PEDRO DE MACORIS"/>
    <s v="52-RECONSTRUCCIÓN  DE LA INFRAESTRUCTURA VIAL URBANA DEL MUNICIPIO SAN PEDRO DE MACORÍS, PROVINCIA SAN PEDRO DE MACORIS"/>
    <s v="0001-MINISTERIO DE OBRAS PUBLICAS Y COMUNICACIONES"/>
    <s v="01-MINISTERIO DE OBRAS PUBLICAS Y COMUNICACIONES"/>
    <x v="0"/>
    <s v="2.7-OBRAS"/>
    <s v="2.7.2-INFRAESTRUCTURA"/>
    <s v="10-FONDO GENERAL"/>
    <s v="15056-RECONSTRUCCIÓN  DE LA INFRAESTRUCTURA VIAL URBANA DEL MUNICIPIO SAN PEDRO DE MACORÍS, PROVINCIA SAN PEDRO DE MACORIS"/>
  </r>
  <r>
    <n v="33007086"/>
    <n v="0"/>
    <s v="0211-MINISTERIO DE OBRAS PÚBLICAS Y COMUNICACIONES"/>
    <x v="6"/>
    <x v="0"/>
    <x v="1"/>
    <s v="2-SERVICIOS ECONÓMICOS"/>
    <s v="2.6-Transporte"/>
    <s v="2.6.01-Transporte por carretera"/>
    <s v="25-SANTIAGO"/>
    <s v="85-RECONSTRUCCIÓN DE OBRAS COMPLEMENTARIAS CARRETERA TURÍSTICA GREGORIO LUPERÓN, PROVINCIAS SANTIAGO- PUERTO PLATA"/>
    <s v="0001-MINISTERIO DE OBRAS PUBLICAS Y COMUNICACIONES"/>
    <s v="01-MINISTERIO DE OBRAS PUBLICAS Y COMUNICACIONES"/>
    <x v="0"/>
    <s v="2.7-OBRAS"/>
    <s v="2.7.2-INFRAESTRUCTURA"/>
    <s v="20-FONDOS CON DESTINO ESPECÍFICO"/>
    <s v="16305-RECONSTRUCCIÓN DE OBRAS COMPLEMENTARIAS CARRETERA TURÍSTICA GREGORIO LUPERÓN, PROVINCIAS SANTIAGO- PUERTO PLATA"/>
  </r>
  <r>
    <n v="0"/>
    <n v="167905706"/>
    <s v="0211-MINISTERIO DE OBRAS PÚBLICAS Y COMUNICACIONES"/>
    <x v="6"/>
    <x v="0"/>
    <x v="1"/>
    <s v="2-SERVICIOS ECONÓMICOS"/>
    <s v="2.6-Transporte"/>
    <s v="2.6.01-Transporte por carretera"/>
    <s v="32-SANTO DOMINGO"/>
    <s v="02-RECONSTRUCCIÓN  DE LA INFRAESTRUCTURA VIAL URBANA DEL MUNICIPIO SANTO DOMINGO ESTE"/>
    <s v="0001-MINISTERIO DE OBRAS PUBLICAS Y COMUNICACIONES"/>
    <s v="01-MINISTERIO DE OBRAS PUBLICAS Y COMUNICACIONES"/>
    <x v="0"/>
    <s v="2.7-OBRAS"/>
    <s v="2.7.2-INFRAESTRUCTURA"/>
    <s v="10-FONDO GENERAL"/>
    <s v="15347-RECONSTRUCCIÓN  DE LA INFRAESTRUCTURA VIAL URBANA DEL MUNICIPIO SANTO DOMINGO ESTE"/>
  </r>
  <r>
    <n v="0"/>
    <n v="29085142"/>
    <s v="0211-MINISTERIO DE OBRAS PÚBLICAS Y COMUNICACIONES"/>
    <x v="6"/>
    <x v="0"/>
    <x v="1"/>
    <s v="2-SERVICIOS ECONÓMICOS"/>
    <s v="2.6-Transporte"/>
    <s v="2.6.01-Transporte por carretera"/>
    <s v="32-SANTO DOMINGO"/>
    <s v="02-RECONSTRUCCIÓN  DE LA INFRAESTRUCTURA VIAL URBANA DEL MUNICIPIO SANTO DOMINGO ESTE"/>
    <s v="0001-MINISTERIO DE OBRAS PUBLICAS Y COMUNICACIONES"/>
    <s v="01-MINISTERIO DE OBRAS PUBLICAS Y COMUNICACIONES"/>
    <x v="0"/>
    <s v="2.7-OBRAS"/>
    <s v="2.7.2-INFRAESTRUCTURA"/>
    <s v="50-CRÉDITO INTERNO"/>
    <s v="15347-RECONSTRUCCIÓN  DE LA INFRAESTRUCTURA VIAL URBANA DEL MUNICIPIO SANTO DOMINGO ESTE"/>
  </r>
  <r>
    <n v="0"/>
    <n v="5077409"/>
    <s v="0211-MINISTERIO DE OBRAS PÚBLICAS Y COMUNICACIONES"/>
    <x v="6"/>
    <x v="0"/>
    <x v="1"/>
    <s v="2-SERVICIOS ECONÓMICOS"/>
    <s v="2.6-Transporte"/>
    <s v="2.6.01-Transporte por carretera"/>
    <s v="01-DISTRITO NACIONAL"/>
    <s v="31-RECONSTRUCCIÓN DE LA INFRAESTRUCTURA VIAL URBANA DE LA CIRCUNSCRIPCIÓN 2 DEL DISTRITO NACIONAL"/>
    <s v="0001-MINISTERIO DE OBRAS PUBLICAS Y COMUNICACIONES"/>
    <s v="01-MINISTERIO DE OBRAS PUBLICAS Y COMUNICACIONES"/>
    <x v="0"/>
    <s v="2.7-OBRAS"/>
    <s v="2.7.2-INFRAESTRUCTURA"/>
    <s v="10-FONDO GENERAL"/>
    <s v="15074-RECONSTRUCCIÓN DE LA INFRAESTRUCTURA VIAL URBANA DE LA CIRCUNSCRIPCIÓN 2 DEL DISTRITO NACIONAL"/>
  </r>
  <r>
    <n v="0"/>
    <n v="894164"/>
    <s v="0211-MINISTERIO DE OBRAS PÚBLICAS Y COMUNICACIONES"/>
    <x v="6"/>
    <x v="0"/>
    <x v="1"/>
    <s v="2-SERVICIOS ECONÓMICOS"/>
    <s v="2.6-Transporte"/>
    <s v="2.6.01-Transporte por carretera"/>
    <s v="01-DISTRITO NACIONAL"/>
    <s v="31-RECONSTRUCCIÓN DE LA INFRAESTRUCTURA VIAL URBANA DE LA CIRCUNSCRIPCIÓN 2 DEL DISTRITO NACIONAL"/>
    <s v="0001-MINISTERIO DE OBRAS PUBLICAS Y COMUNICACIONES"/>
    <s v="01-MINISTERIO DE OBRAS PUBLICAS Y COMUNICACIONES"/>
    <x v="0"/>
    <s v="2.7-OBRAS"/>
    <s v="2.7.2-INFRAESTRUCTURA"/>
    <s v="50-CRÉDITO INTERNO"/>
    <s v="15074-RECONSTRUCCIÓN DE LA INFRAESTRUCTURA VIAL URBANA DE LA CIRCUNSCRIPCIÓN 2 DEL DISTRITO NACIONAL"/>
  </r>
  <r>
    <n v="35000000"/>
    <n v="43070889"/>
    <s v="0211-MINISTERIO DE OBRAS PÚBLICAS Y COMUNICACIONES"/>
    <x v="6"/>
    <x v="0"/>
    <x v="1"/>
    <s v="2-SERVICIOS ECONÓMICOS"/>
    <s v="2.6-Transporte"/>
    <s v="2.6.01-Transporte por carretera"/>
    <s v="01-DISTRITO NACIONAL"/>
    <s v="62-RECONSTRUCCIÓN DE INFRAESTRUCTURA VIAL URBANA EN LA CIRCUNSCRIPCIÓN 1 DEL DISTRITO NACIONAL"/>
    <s v="0001-MINISTERIO DE OBRAS PUBLICAS Y COMUNICACIONES"/>
    <s v="01-MINISTERIO DE OBRAS PUBLICAS Y COMUNICACIONES"/>
    <x v="0"/>
    <s v="2.7-OBRAS"/>
    <s v="2.7.2-INFRAESTRUCTURA"/>
    <s v="10-FONDO GENERAL"/>
    <s v="15066-RECONSTRUCCIÓN DE INFRAESTRUCTURA VIAL URBANA EN LA CIRCUNSCRIPCIÓN 1 DEL DISTRITO NACIONAL"/>
  </r>
  <r>
    <n v="5635000"/>
    <n v="6102027"/>
    <s v="0211-MINISTERIO DE OBRAS PÚBLICAS Y COMUNICACIONES"/>
    <x v="6"/>
    <x v="0"/>
    <x v="1"/>
    <s v="2-SERVICIOS ECONÓMICOS"/>
    <s v="2.6-Transporte"/>
    <s v="2.6.01-Transporte por carretera"/>
    <s v="02-AZUA"/>
    <s v="67-RECONSTRUCCIÓN DE INFRAESTRUCTURA VIAL URBANA DEL MUNICIPIO AZUA DE COMPOSTELA, PROVINCIA AZUA"/>
    <s v="0001-MINISTERIO DE OBRAS PUBLICAS Y COMUNICACIONES"/>
    <s v="01-MINISTERIO DE OBRAS PUBLICAS Y COMUNICACIONES"/>
    <x v="0"/>
    <s v="2.7-OBRAS"/>
    <s v="2.7.2-INFRAESTRUCTURA"/>
    <s v="10-FONDO GENERAL"/>
    <s v="15071-RECONSTRUCCIÓN DE INFRAESTRUCTURA VIAL URBANA DEL MUNICIPIO AZUA DE COMPOSTELA, PROVINCIA AZUA"/>
  </r>
  <r>
    <n v="0"/>
    <n v="1008564"/>
    <s v="0211-MINISTERIO DE OBRAS PÚBLICAS Y COMUNICACIONES"/>
    <x v="6"/>
    <x v="0"/>
    <x v="1"/>
    <s v="2-SERVICIOS ECONÓMICOS"/>
    <s v="2.6-Transporte"/>
    <s v="2.6.01-Transporte por carretera"/>
    <s v="08-EL SEIBO"/>
    <s v="67-RECONSTRUCCIÓN DE LA INFRAESTRUCTURA VIAL URBANA DEL MUNICIPIO EL SEIBO, PROVINCIA EL SEIBO"/>
    <s v="0001-MINISTERIO DE OBRAS PUBLICAS Y COMUNICACIONES"/>
    <s v="01-MINISTERIO DE OBRAS PUBLICAS Y COMUNICACIONES"/>
    <x v="0"/>
    <s v="2.7-OBRAS"/>
    <s v="2.7.2-INFRAESTRUCTURA"/>
    <s v="50-CRÉDITO INTERNO"/>
    <s v="16084-RECONSTRUCCIÓN DE LA INFRAESTRUCTURA VIAL URBANA DEL MUNICIPIO EL SEIBO, PROVINCIA EL SEIBO"/>
  </r>
  <r>
    <n v="1793750"/>
    <n v="1880041"/>
    <s v="0211-MINISTERIO DE OBRAS PÚBLICAS Y COMUNICACIONES"/>
    <x v="6"/>
    <x v="0"/>
    <x v="1"/>
    <s v="2-SERVICIOS ECONÓMICOS"/>
    <s v="2.6-Transporte"/>
    <s v="2.6.01-Transporte por carretera"/>
    <s v="11-LA ALTAGRACIA"/>
    <s v="51-RECONSTRUCCIÓN DE LA INFRAESTRUCTURA VIAL URBANA DEL MUNICIPIO DE HIGUEY, PROVINCIA LA ALTAGRACIA"/>
    <s v="0001-MINISTERIO DE OBRAS PUBLICAS Y COMUNICACIONES"/>
    <s v="01-MINISTERIO DE OBRAS PUBLICAS Y COMUNICACIONES"/>
    <x v="0"/>
    <s v="2.7-OBRAS"/>
    <s v="2.7.2-INFRAESTRUCTURA"/>
    <s v="10-FONDO GENERAL"/>
    <s v="15055-RECONSTRUCCIÓN DE LA INFRAESTRUCTURA VIAL URBANA DEL MUNICIPIO DE HIGUEY, PROVINCIA LA ALTAGRACIA"/>
  </r>
  <r>
    <n v="0"/>
    <n v="407492"/>
    <s v="0211-MINISTERIO DE OBRAS PÚBLICAS Y COMUNICACIONES"/>
    <x v="6"/>
    <x v="0"/>
    <x v="1"/>
    <s v="2-SERVICIOS ECONÓMICOS"/>
    <s v="2.6-Transporte"/>
    <s v="2.6.01-Transporte por carretera"/>
    <s v="11-LA ALTAGRACIA"/>
    <s v="66-RECONSTRUCCIÓN DE LA INFRAESTRUCTURA VIAL URBANA DEL MUNICIPIO SAN RAFAEL DE YUMA, PROVINCIA LA ALTAGRACIA"/>
    <s v="0001-MINISTERIO DE OBRAS PUBLICAS Y COMUNICACIONES"/>
    <s v="01-MINISTERIO DE OBRAS PUBLICAS Y COMUNICACIONES"/>
    <x v="0"/>
    <s v="2.7-OBRAS"/>
    <s v="2.7.2-INFRAESTRUCTURA"/>
    <s v="10-FONDO GENERAL"/>
    <s v="16083-RECONSTRUCCIÓN DE LA INFRAESTRUCTURA VIAL URBANA DEL MUNICIPIO SAN RAFAEL DE YUMA, PROVINCIA LA ALTAGRACIA"/>
  </r>
  <r>
    <n v="3781036"/>
    <n v="4090665"/>
    <s v="0211-MINISTERIO DE OBRAS PÚBLICAS Y COMUNICACIONES"/>
    <x v="6"/>
    <x v="0"/>
    <x v="1"/>
    <s v="2-SERVICIOS ECONÓMICOS"/>
    <s v="2.6-Transporte"/>
    <s v="2.6.01-Transporte por carretera"/>
    <s v="13-LA VEGA"/>
    <s v="65-RECONSTRUCCIÓN DE INFRAESTRUCTURA VIAL URBANA DEL MUNICIPIO LA VEGA, PROVINCIA LA VEGA"/>
    <s v="0001-MINISTERIO DE OBRAS PUBLICAS Y COMUNICACIONES"/>
    <s v="01-MINISTERIO DE OBRAS PUBLICAS Y COMUNICACIONES"/>
    <x v="0"/>
    <s v="2.7-OBRAS"/>
    <s v="2.7.2-INFRAESTRUCTURA"/>
    <s v="10-FONDO GENERAL"/>
    <s v="15069-RECONSTRUCCIÓN DE INFRAESTRUCTURA VIAL URBANA DEL MUNICIPIO LA VEGA, PROVINCIA LA VEGA"/>
  </r>
  <r>
    <n v="4465000"/>
    <n v="4465000"/>
    <s v="0211-MINISTERIO DE OBRAS PÚBLICAS Y COMUNICACIONES"/>
    <x v="6"/>
    <x v="0"/>
    <x v="1"/>
    <s v="2-SERVICIOS ECONÓMICOS"/>
    <s v="2.6-Transporte"/>
    <s v="2.6.01-Transporte por carretera"/>
    <s v="14-MARIA TRINIDAD SANCHEZ"/>
    <s v="07-CONSTRUCCIÓN BARRERA DE PROTECCIÓN MARINA, TRAMO VIAL, OBRAS CONEXAS Y COMPLEMENTARIAS EN NAGUA, PROVINCIA MARÍA TRINIDAD SANCHEZ."/>
    <s v="0001-MINISTERIO DE OBRAS PUBLICAS Y COMUNICACIONES"/>
    <s v="01-MINISTERIO DE OBRAS PUBLICAS Y COMUNICACIONES"/>
    <x v="0"/>
    <s v="2.7-OBRAS"/>
    <s v="2.7.2-INFRAESTRUCTURA"/>
    <s v="50-CRÉDITO INTERNO"/>
    <s v="14790-CONSTRUCCIÓN BARRERA DE PROTECCIÓN MARINA, TRAMO VIAL, OBRAS CONEXAS Y COMPLEMENTARIAS EN NAGUA, PROVINCIA MARÍA TRINIDAD SANCHEZ."/>
  </r>
  <r>
    <n v="0"/>
    <n v="1535336"/>
    <s v="0211-MINISTERIO DE OBRAS PÚBLICAS Y COMUNICACIONES"/>
    <x v="6"/>
    <x v="0"/>
    <x v="1"/>
    <s v="2-SERVICIOS ECONÓMICOS"/>
    <s v="2.6-Transporte"/>
    <s v="2.6.01-Transporte por carretera"/>
    <s v="14-MARIA TRINIDAD SANCHEZ"/>
    <s v="29-RECONSTRUCCIÓN DE LA INFRAESTRUCTURA VIAL DE LAS COMUNIDADES LA CIMARRA Y EL FACTOR, PROV. MARÍA TRINIDAD SÁNCHEZ"/>
    <s v="0001-MINISTERIO DE OBRAS PUBLICAS Y COMUNICACIONES"/>
    <s v="01-MINISTERIO DE OBRAS PUBLICAS Y COMUNICACIONES"/>
    <x v="0"/>
    <s v="2.7-OBRAS"/>
    <s v="2.7.2-INFRAESTRUCTURA"/>
    <s v="10-FONDO GENERAL"/>
    <s v="15105-RECONSTRUCCIÓN DE LA INFRAESTRUCTURA VIAL DE LAS COMUNIDADES LA CIMARRA Y EL FACTOR, PROV. MARÍA TRINIDAD SÁNCHEZ"/>
  </r>
  <r>
    <n v="11630697"/>
    <n v="12580953"/>
    <s v="0211-MINISTERIO DE OBRAS PÚBLICAS Y COMUNICACIONES"/>
    <x v="6"/>
    <x v="0"/>
    <x v="1"/>
    <s v="2-SERVICIOS ECONÓMICOS"/>
    <s v="2.6-Transporte"/>
    <s v="2.6.01-Transporte por carretera"/>
    <s v="23-SAN PEDRO DE MACORIS"/>
    <s v="52-RECONSTRUCCIÓN  DE LA INFRAESTRUCTURA VIAL URBANA DEL MUNICIPIO SAN PEDRO DE MACORÍS, PROVINCIA SAN PEDRO DE MACORIS"/>
    <s v="0001-MINISTERIO DE OBRAS PUBLICAS Y COMUNICACIONES"/>
    <s v="01-MINISTERIO DE OBRAS PUBLICAS Y COMUNICACIONES"/>
    <x v="0"/>
    <s v="2.7-OBRAS"/>
    <s v="2.7.2-INFRAESTRUCTURA"/>
    <s v="10-FONDO GENERAL"/>
    <s v="15056-RECONSTRUCCIÓN  DE LA INFRAESTRUCTURA VIAL URBANA DEL MUNICIPIO SAN PEDRO DE MACORÍS, PROVINCIA SAN PEDRO DE MACORIS"/>
  </r>
  <r>
    <n v="26688946"/>
    <n v="0"/>
    <s v="0211-MINISTERIO DE OBRAS PÚBLICAS Y COMUNICACIONES"/>
    <x v="6"/>
    <x v="0"/>
    <x v="1"/>
    <s v="2-SERVICIOS ECONÓMICOS"/>
    <s v="2.6-Transporte"/>
    <s v="2.6.01-Transporte por carretera"/>
    <s v="25-SANTIAGO"/>
    <s v="85-RECONSTRUCCIÓN DE OBRAS COMPLEMENTARIAS CARRETERA TURÍSTICA GREGORIO LUPERÓN, PROVINCIAS SANTIAGO- PUERTO PLATA"/>
    <s v="0001-MINISTERIO DE OBRAS PUBLICAS Y COMUNICACIONES"/>
    <s v="01-MINISTERIO DE OBRAS PUBLICAS Y COMUNICACIONES"/>
    <x v="0"/>
    <s v="2.7-OBRAS"/>
    <s v="2.7.2-INFRAESTRUCTURA"/>
    <s v="20-FONDOS CON DESTINO ESPECÍFICO"/>
    <s v="16305-RECONSTRUCCIÓN DE OBRAS COMPLEMENTARIAS CARRETERA TURÍSTICA GREGORIO LUPERÓN, PROVINCIAS SANTIAGO- PUERTO PLATA"/>
  </r>
  <r>
    <n v="0"/>
    <n v="133297183"/>
    <s v="0211-MINISTERIO DE OBRAS PÚBLICAS Y COMUNICACIONES"/>
    <x v="6"/>
    <x v="0"/>
    <x v="1"/>
    <s v="2-SERVICIOS ECONÓMICOS"/>
    <s v="2.6-Transporte"/>
    <s v="2.6.01-Transporte por carretera"/>
    <s v="32-SANTO DOMINGO"/>
    <s v="02-RECONSTRUCCIÓN  DE LA INFRAESTRUCTURA VIAL URBANA DEL MUNICIPIO SANTO DOMINGO ESTE"/>
    <s v="0001-MINISTERIO DE OBRAS PUBLICAS Y COMUNICACIONES"/>
    <s v="01-MINISTERIO DE OBRAS PUBLICAS Y COMUNICACIONES"/>
    <x v="0"/>
    <s v="2.7-OBRAS"/>
    <s v="2.7.2-INFRAESTRUCTURA"/>
    <s v="10-FONDO GENERAL"/>
    <s v="15347-RECONSTRUCCIÓN  DE LA INFRAESTRUCTURA VIAL URBANA DEL MUNICIPIO SANTO DOMINGO ESTE"/>
  </r>
  <r>
    <n v="0"/>
    <n v="23090147"/>
    <s v="0211-MINISTERIO DE OBRAS PÚBLICAS Y COMUNICACIONES"/>
    <x v="6"/>
    <x v="0"/>
    <x v="1"/>
    <s v="2-SERVICIOS ECONÓMICOS"/>
    <s v="2.6-Transporte"/>
    <s v="2.6.01-Transporte por carretera"/>
    <s v="32-SANTO DOMINGO"/>
    <s v="02-RECONSTRUCCIÓN  DE LA INFRAESTRUCTURA VIAL URBANA DEL MUNICIPIO SANTO DOMINGO ESTE"/>
    <s v="0001-MINISTERIO DE OBRAS PUBLICAS Y COMUNICACIONES"/>
    <s v="01-MINISTERIO DE OBRAS PUBLICAS Y COMUNICACIONES"/>
    <x v="0"/>
    <s v="2.7-OBRAS"/>
    <s v="2.7.2-INFRAESTRUCTURA"/>
    <s v="50-CRÉDITO INTERNO"/>
    <s v="15347-RECONSTRUCCIÓN  DE LA INFRAESTRUCTURA VIAL URBANA DEL MUNICIPIO SANTO DOMINGO ESTE"/>
  </r>
  <r>
    <n v="0"/>
    <n v="38794082"/>
    <s v="0211-MINISTERIO DE OBRAS PÚBLICAS Y COMUNICACIONES"/>
    <x v="6"/>
    <x v="0"/>
    <x v="1"/>
    <s v="2-SERVICIOS ECONÓMICOS"/>
    <s v="2.6-Transporte"/>
    <s v="2.6.01-Transporte por carretera"/>
    <s v="01-DISTRITO NACIONAL"/>
    <s v="31-RECONSTRUCCIÓN DE LA INFRAESTRUCTURA VIAL URBANA DE LA CIRCUNSCRIPCIÓN 2 DEL DISTRITO NACIONAL"/>
    <s v="0001-MINISTERIO DE OBRAS PUBLICAS Y COMUNICACIONES"/>
    <s v="01-MINISTERIO DE OBRAS PUBLICAS Y COMUNICACIONES"/>
    <x v="0"/>
    <s v="2.7-OBRAS"/>
    <s v="2.7.2-INFRAESTRUCTURA"/>
    <s v="10-FONDO GENERAL"/>
    <s v="15074-RECONSTRUCCIÓN DE LA INFRAESTRUCTURA VIAL URBANA DE LA CIRCUNSCRIPCIÓN 2 DEL DISTRITO NACIONAL"/>
  </r>
  <r>
    <n v="0"/>
    <n v="6831886"/>
    <s v="0211-MINISTERIO DE OBRAS PÚBLICAS Y COMUNICACIONES"/>
    <x v="6"/>
    <x v="0"/>
    <x v="1"/>
    <s v="2-SERVICIOS ECONÓMICOS"/>
    <s v="2.6-Transporte"/>
    <s v="2.6.01-Transporte por carretera"/>
    <s v="01-DISTRITO NACIONAL"/>
    <s v="31-RECONSTRUCCIÓN DE LA INFRAESTRUCTURA VIAL URBANA DE LA CIRCUNSCRIPCIÓN 2 DEL DISTRITO NACIONAL"/>
    <s v="0001-MINISTERIO DE OBRAS PUBLICAS Y COMUNICACIONES"/>
    <s v="01-MINISTERIO DE OBRAS PUBLICAS Y COMUNICACIONES"/>
    <x v="0"/>
    <s v="2.7-OBRAS"/>
    <s v="2.7.2-INFRAESTRUCTURA"/>
    <s v="50-CRÉDITO INTERNO"/>
    <s v="15074-RECONSTRUCCIÓN DE LA INFRAESTRUCTURA VIAL URBANA DE LA CIRCUNSCRIPCIÓN 2 DEL DISTRITO NACIONAL"/>
  </r>
  <r>
    <n v="0"/>
    <n v="21787421"/>
    <s v="0211-MINISTERIO DE OBRAS PÚBLICAS Y COMUNICACIONES"/>
    <x v="6"/>
    <x v="0"/>
    <x v="1"/>
    <s v="2-SERVICIOS ECONÓMICOS"/>
    <s v="2.6-Transporte"/>
    <s v="2.6.01-Transporte por carretera"/>
    <s v="01-DISTRITO NACIONAL"/>
    <s v="62-RECONSTRUCCIÓN DE INFRAESTRUCTURA VIAL URBANA EN LA CIRCUNSCRIPCIÓN 1 DEL DISTRITO NACIONAL"/>
    <s v="0001-MINISTERIO DE OBRAS PUBLICAS Y COMUNICACIONES"/>
    <s v="01-MINISTERIO DE OBRAS PUBLICAS Y COMUNICACIONES"/>
    <x v="0"/>
    <s v="2.7-OBRAS"/>
    <s v="2.7.2-INFRAESTRUCTURA"/>
    <s v="10-FONDO GENERAL"/>
    <s v="15066-RECONSTRUCCIÓN DE INFRAESTRUCTURA VIAL URBANA EN LA CIRCUNSCRIPCIÓN 1 DEL DISTRITO NACIONAL"/>
  </r>
  <r>
    <n v="5635000"/>
    <n v="6102027"/>
    <s v="0211-MINISTERIO DE OBRAS PÚBLICAS Y COMUNICACIONES"/>
    <x v="6"/>
    <x v="0"/>
    <x v="1"/>
    <s v="2-SERVICIOS ECONÓMICOS"/>
    <s v="2.6-Transporte"/>
    <s v="2.6.01-Transporte por carretera"/>
    <s v="02-AZUA"/>
    <s v="67-RECONSTRUCCIÓN DE INFRAESTRUCTURA VIAL URBANA DEL MUNICIPIO AZUA DE COMPOSTELA, PROVINCIA AZUA"/>
    <s v="0001-MINISTERIO DE OBRAS PUBLICAS Y COMUNICACIONES"/>
    <s v="01-MINISTERIO DE OBRAS PUBLICAS Y COMUNICACIONES"/>
    <x v="0"/>
    <s v="2.7-OBRAS"/>
    <s v="2.7.2-INFRAESTRUCTURA"/>
    <s v="10-FONDO GENERAL"/>
    <s v="15071-RECONSTRUCCIÓN DE INFRAESTRUCTURA VIAL URBANA DEL MUNICIPIO AZUA DE COMPOSTELA, PROVINCIA AZUA"/>
  </r>
  <r>
    <n v="2258396"/>
    <n v="2475683"/>
    <s v="0211-MINISTERIO DE OBRAS PÚBLICAS Y COMUNICACIONES"/>
    <x v="6"/>
    <x v="0"/>
    <x v="1"/>
    <s v="2-SERVICIOS ECONÓMICOS"/>
    <s v="2.6-Transporte"/>
    <s v="2.6.01-Transporte por carretera"/>
    <s v="11-LA ALTAGRACIA"/>
    <s v="51-RECONSTRUCCIÓN DE LA INFRAESTRUCTURA VIAL URBANA DEL MUNICIPIO DE HIGUEY, PROVINCIA LA ALTAGRACIA"/>
    <s v="0001-MINISTERIO DE OBRAS PUBLICAS Y COMUNICACIONES"/>
    <s v="01-MINISTERIO DE OBRAS PUBLICAS Y COMUNICACIONES"/>
    <x v="0"/>
    <s v="2.7-OBRAS"/>
    <s v="2.7.2-INFRAESTRUCTURA"/>
    <s v="10-FONDO GENERAL"/>
    <s v="15055-RECONSTRUCCIÓN DE LA INFRAESTRUCTURA VIAL URBANA DEL MUNICIPIO DE HIGUEY, PROVINCIA LA ALTAGRACIA"/>
  </r>
  <r>
    <n v="7412228"/>
    <n v="7412228"/>
    <s v="0211-MINISTERIO DE OBRAS PÚBLICAS Y COMUNICACIONES"/>
    <x v="6"/>
    <x v="0"/>
    <x v="1"/>
    <s v="2-SERVICIOS ECONÓMICOS"/>
    <s v="2.6-Transporte"/>
    <s v="2.6.01-Transporte por carretera"/>
    <s v="11-LA ALTAGRACIA"/>
    <s v="66-RECONSTRUCCIÓN DE LA INFRAESTRUCTURA VIAL URBANA DEL MUNICIPIO SAN RAFAEL DE YUMA, PROVINCIA LA ALTAGRACIA"/>
    <s v="0001-MINISTERIO DE OBRAS PUBLICAS Y COMUNICACIONES"/>
    <s v="01-MINISTERIO DE OBRAS PUBLICAS Y COMUNICACIONES"/>
    <x v="0"/>
    <s v="2.7-OBRAS"/>
    <s v="2.7.2-INFRAESTRUCTURA"/>
    <s v="10-FONDO GENERAL"/>
    <s v="16083-RECONSTRUCCIÓN DE LA INFRAESTRUCTURA VIAL URBANA DEL MUNICIPIO SAN RAFAEL DE YUMA, PROVINCIA LA ALTAGRACIA"/>
  </r>
  <r>
    <n v="3781000"/>
    <n v="4090665"/>
    <s v="0211-MINISTERIO DE OBRAS PÚBLICAS Y COMUNICACIONES"/>
    <x v="6"/>
    <x v="0"/>
    <x v="1"/>
    <s v="2-SERVICIOS ECONÓMICOS"/>
    <s v="2.6-Transporte"/>
    <s v="2.6.01-Transporte por carretera"/>
    <s v="13-LA VEGA"/>
    <s v="65-RECONSTRUCCIÓN DE INFRAESTRUCTURA VIAL URBANA DEL MUNICIPIO LA VEGA, PROVINCIA LA VEGA"/>
    <s v="0001-MINISTERIO DE OBRAS PUBLICAS Y COMUNICACIONES"/>
    <s v="01-MINISTERIO DE OBRAS PUBLICAS Y COMUNICACIONES"/>
    <x v="0"/>
    <s v="2.7-OBRAS"/>
    <s v="2.7.2-INFRAESTRUCTURA"/>
    <s v="10-FONDO GENERAL"/>
    <s v="15069-RECONSTRUCCIÓN DE INFRAESTRUCTURA VIAL URBANA DEL MUNICIPIO LA VEGA, PROVINCIA LA VEGA"/>
  </r>
  <r>
    <n v="0"/>
    <n v="82955"/>
    <s v="0211-MINISTERIO DE OBRAS PÚBLICAS Y COMUNICACIONES"/>
    <x v="6"/>
    <x v="0"/>
    <x v="1"/>
    <s v="2-SERVICIOS ECONÓMICOS"/>
    <s v="2.6-Transporte"/>
    <s v="2.6.01-Transporte por carretera"/>
    <s v="14-MARIA TRINIDAD SANCHEZ"/>
    <s v="31-REHABILITACIÓN DE LA INFRAESTRUCTURA VIAL URBANA DE LOS SECTORES DEL MUNICIPIO DE NAGUA, PROVINCIA MARÍA TRINIDAD SÁNCHEZ"/>
    <s v="0001-MINISTERIO DE OBRAS PUBLICAS Y COMUNICACIONES"/>
    <s v="01-MINISTERIO DE OBRAS PUBLICAS Y COMUNICACIONES"/>
    <x v="0"/>
    <s v="2.7-OBRAS"/>
    <s v="2.7.2-INFRAESTRUCTURA"/>
    <s v="10-FONDO GENERAL"/>
    <s v="15107-REHABILITACIÓN DE LA INFRAESTRUCTURA VIAL URBANA DE LOS SECTORES DEL MUNICIPIO DE NAGUA, PROVINCIA MARÍA TRINIDAD SÁNCHEZ"/>
  </r>
  <r>
    <n v="11018555"/>
    <n v="11918799"/>
    <s v="0211-MINISTERIO DE OBRAS PÚBLICAS Y COMUNICACIONES"/>
    <x v="6"/>
    <x v="0"/>
    <x v="1"/>
    <s v="2-SERVICIOS ECONÓMICOS"/>
    <s v="2.6-Transporte"/>
    <s v="2.6.01-Transporte por carretera"/>
    <s v="23-SAN PEDRO DE MACORIS"/>
    <s v="52-RECONSTRUCCIÓN  DE LA INFRAESTRUCTURA VIAL URBANA DEL MUNICIPIO SAN PEDRO DE MACORÍS, PROVINCIA SAN PEDRO DE MACORIS"/>
    <s v="0001-MINISTERIO DE OBRAS PUBLICAS Y COMUNICACIONES"/>
    <s v="01-MINISTERIO DE OBRAS PUBLICAS Y COMUNICACIONES"/>
    <x v="0"/>
    <s v="2.7-OBRAS"/>
    <s v="2.7.2-INFRAESTRUCTURA"/>
    <s v="10-FONDO GENERAL"/>
    <s v="15056-RECONSTRUCCIÓN  DE LA INFRAESTRUCTURA VIAL URBANA DEL MUNICIPIO SAN PEDRO DE MACORÍS, PROVINCIA SAN PEDRO DE MACORIS"/>
  </r>
  <r>
    <n v="29190099"/>
    <n v="0"/>
    <s v="0211-MINISTERIO DE OBRAS PÚBLICAS Y COMUNICACIONES"/>
    <x v="6"/>
    <x v="0"/>
    <x v="1"/>
    <s v="2-SERVICIOS ECONÓMICOS"/>
    <s v="2.6-Transporte"/>
    <s v="2.6.01-Transporte por carretera"/>
    <s v="25-SANTIAGO"/>
    <s v="85-RECONSTRUCCIÓN DE OBRAS COMPLEMENTARIAS CARRETERA TURÍSTICA GREGORIO LUPERÓN, PROVINCIAS SANTIAGO- PUERTO PLATA"/>
    <s v="0001-MINISTERIO DE OBRAS PUBLICAS Y COMUNICACIONES"/>
    <s v="01-MINISTERIO DE OBRAS PUBLICAS Y COMUNICACIONES"/>
    <x v="0"/>
    <s v="2.7-OBRAS"/>
    <s v="2.7.2-INFRAESTRUCTURA"/>
    <s v="20-FONDOS CON DESTINO ESPECÍFICO"/>
    <s v="16305-RECONSTRUCCIÓN DE OBRAS COMPLEMENTARIAS CARRETERA TURÍSTICA GREGORIO LUPERÓN, PROVINCIAS SANTIAGO- PUERTO PLATA"/>
  </r>
  <r>
    <n v="0"/>
    <n v="196420290"/>
    <s v="0211-MINISTERIO DE OBRAS PÚBLICAS Y COMUNICACIONES"/>
    <x v="6"/>
    <x v="0"/>
    <x v="1"/>
    <s v="2-SERVICIOS ECONÓMICOS"/>
    <s v="2.6-Transporte"/>
    <s v="2.6.01-Transporte por carretera"/>
    <s v="32-SANTO DOMINGO"/>
    <s v="02-RECONSTRUCCIÓN  DE LA INFRAESTRUCTURA VIAL URBANA DEL MUNICIPIO SANTO DOMINGO ESTE"/>
    <s v="0001-MINISTERIO DE OBRAS PUBLICAS Y COMUNICACIONES"/>
    <s v="01-MINISTERIO DE OBRAS PUBLICAS Y COMUNICACIONES"/>
    <x v="0"/>
    <s v="2.7-OBRAS"/>
    <s v="2.7.2-INFRAESTRUCTURA"/>
    <s v="10-FONDO GENERAL"/>
    <s v="15347-RECONSTRUCCIÓN  DE LA INFRAESTRUCTURA VIAL URBANA DEL MUNICIPIO SANTO DOMINGO ESTE"/>
  </r>
  <r>
    <n v="0"/>
    <n v="34024525"/>
    <s v="0211-MINISTERIO DE OBRAS PÚBLICAS Y COMUNICACIONES"/>
    <x v="6"/>
    <x v="0"/>
    <x v="1"/>
    <s v="2-SERVICIOS ECONÓMICOS"/>
    <s v="2.6-Transporte"/>
    <s v="2.6.01-Transporte por carretera"/>
    <s v="32-SANTO DOMINGO"/>
    <s v="02-RECONSTRUCCIÓN  DE LA INFRAESTRUCTURA VIAL URBANA DEL MUNICIPIO SANTO DOMINGO ESTE"/>
    <s v="0001-MINISTERIO DE OBRAS PUBLICAS Y COMUNICACIONES"/>
    <s v="01-MINISTERIO DE OBRAS PUBLICAS Y COMUNICACIONES"/>
    <x v="0"/>
    <s v="2.7-OBRAS"/>
    <s v="2.7.2-INFRAESTRUCTURA"/>
    <s v="50-CRÉDITO INTERNO"/>
    <s v="15347-RECONSTRUCCIÓN  DE LA INFRAESTRUCTURA VIAL URBANA DEL MUNICIPIO SANTO DOMINGO ESTE"/>
  </r>
  <r>
    <n v="29703820.829999998"/>
    <n v="33970458"/>
    <s v="0211-MINISTERIO DE OBRAS PÚBLICAS Y COMUNICACIONES"/>
    <x v="6"/>
    <x v="0"/>
    <x v="1"/>
    <s v="2-SERVICIOS ECONÓMICOS"/>
    <s v="2.6-Transporte"/>
    <s v="2.6.01-Transporte por carretera"/>
    <s v="01-DISTRITO NACIONAL"/>
    <s v="31-RECONSTRUCCIÓN DE LA INFRAESTRUCTURA VIAL URBANA DE LA CIRCUNSCRIPCIÓN 2 DEL DISTRITO NACIONAL"/>
    <s v="0001-MINISTERIO DE OBRAS PUBLICAS Y COMUNICACIONES"/>
    <s v="01-MINISTERIO DE OBRAS PUBLICAS Y COMUNICACIONES"/>
    <x v="0"/>
    <s v="2.7-OBRAS"/>
    <s v="2.7.2-INFRAESTRUCTURA"/>
    <s v="10-FONDO GENERAL"/>
    <s v="15074-RECONSTRUCCIÓN DE LA INFRAESTRUCTURA VIAL URBANA DE LA CIRCUNSCRIPCIÓN 2 DEL DISTRITO NACIONAL"/>
  </r>
  <r>
    <n v="0"/>
    <n v="5982416"/>
    <s v="0211-MINISTERIO DE OBRAS PÚBLICAS Y COMUNICACIONES"/>
    <x v="6"/>
    <x v="0"/>
    <x v="1"/>
    <s v="2-SERVICIOS ECONÓMICOS"/>
    <s v="2.6-Transporte"/>
    <s v="2.6.01-Transporte por carretera"/>
    <s v="01-DISTRITO NACIONAL"/>
    <s v="31-RECONSTRUCCIÓN DE LA INFRAESTRUCTURA VIAL URBANA DE LA CIRCUNSCRIPCIÓN 2 DEL DISTRITO NACIONAL"/>
    <s v="0001-MINISTERIO DE OBRAS PUBLICAS Y COMUNICACIONES"/>
    <s v="01-MINISTERIO DE OBRAS PUBLICAS Y COMUNICACIONES"/>
    <x v="0"/>
    <s v="2.7-OBRAS"/>
    <s v="2.7.2-INFRAESTRUCTURA"/>
    <s v="50-CRÉDITO INTERNO"/>
    <s v="15074-RECONSTRUCCIÓN DE LA INFRAESTRUCTURA VIAL URBANA DE LA CIRCUNSCRIPCIÓN 2 DEL DISTRITO NACIONAL"/>
  </r>
  <r>
    <n v="2517891.4300000002"/>
    <n v="22609616"/>
    <s v="0211-MINISTERIO DE OBRAS PÚBLICAS Y COMUNICACIONES"/>
    <x v="6"/>
    <x v="0"/>
    <x v="1"/>
    <s v="2-SERVICIOS ECONÓMICOS"/>
    <s v="2.6-Transporte"/>
    <s v="2.6.01-Transporte por carretera"/>
    <s v="01-DISTRITO NACIONAL"/>
    <s v="62-RECONSTRUCCIÓN DE INFRAESTRUCTURA VIAL URBANA EN LA CIRCUNSCRIPCIÓN 1 DEL DISTRITO NACIONAL"/>
    <s v="0001-MINISTERIO DE OBRAS PUBLICAS Y COMUNICACIONES"/>
    <s v="01-MINISTERIO DE OBRAS PUBLICAS Y COMUNICACIONES"/>
    <x v="0"/>
    <s v="2.7-OBRAS"/>
    <s v="2.7.2-INFRAESTRUCTURA"/>
    <s v="10-FONDO GENERAL"/>
    <s v="15066-RECONSTRUCCIÓN DE INFRAESTRUCTURA VIAL URBANA EN LA CIRCUNSCRIPCIÓN 1 DEL DISTRITO NACIONAL"/>
  </r>
  <r>
    <n v="1793000"/>
    <n v="1880041"/>
    <s v="0211-MINISTERIO DE OBRAS PÚBLICAS Y COMUNICACIONES"/>
    <x v="6"/>
    <x v="0"/>
    <x v="1"/>
    <s v="2-SERVICIOS ECONÓMICOS"/>
    <s v="2.6-Transporte"/>
    <s v="2.6.01-Transporte por carretera"/>
    <s v="11-LA ALTAGRACIA"/>
    <s v="51-RECONSTRUCCIÓN DE LA INFRAESTRUCTURA VIAL URBANA DEL MUNICIPIO DE HIGUEY, PROVINCIA LA ALTAGRACIA"/>
    <s v="0001-MINISTERIO DE OBRAS PUBLICAS Y COMUNICACIONES"/>
    <s v="01-MINISTERIO DE OBRAS PUBLICAS Y COMUNICACIONES"/>
    <x v="0"/>
    <s v="2.7-OBRAS"/>
    <s v="2.7.2-INFRAESTRUCTURA"/>
    <s v="10-FONDO GENERAL"/>
    <s v="15055-RECONSTRUCCIÓN DE LA INFRAESTRUCTURA VIAL URBANA DEL MUNICIPIO DE HIGUEY, PROVINCIA LA ALTAGRACIA"/>
  </r>
  <r>
    <n v="4540000"/>
    <n v="4912152"/>
    <s v="0211-MINISTERIO DE OBRAS PÚBLICAS Y COMUNICACIONES"/>
    <x v="6"/>
    <x v="0"/>
    <x v="1"/>
    <s v="2-SERVICIOS ECONÓMICOS"/>
    <s v="2.6-Transporte"/>
    <s v="2.6.01-Transporte por carretera"/>
    <s v="13-LA VEGA"/>
    <s v="65-RECONSTRUCCIÓN DE INFRAESTRUCTURA VIAL URBANA DEL MUNICIPIO LA VEGA, PROVINCIA LA VEGA"/>
    <s v="0001-MINISTERIO DE OBRAS PUBLICAS Y COMUNICACIONES"/>
    <s v="01-MINISTERIO DE OBRAS PUBLICAS Y COMUNICACIONES"/>
    <x v="0"/>
    <s v="2.7-OBRAS"/>
    <s v="2.7.2-INFRAESTRUCTURA"/>
    <s v="10-FONDO GENERAL"/>
    <s v="15069-RECONSTRUCCIÓN DE INFRAESTRUCTURA VIAL URBANA DEL MUNICIPIO LA VEGA, PROVINCIA LA VEGA"/>
  </r>
  <r>
    <n v="8786000"/>
    <n v="9932332"/>
    <s v="0211-MINISTERIO DE OBRAS PÚBLICAS Y COMUNICACIONES"/>
    <x v="6"/>
    <x v="0"/>
    <x v="1"/>
    <s v="2-SERVICIOS ECONÓMICOS"/>
    <s v="2.6-Transporte"/>
    <s v="2.6.01-Transporte por carretera"/>
    <s v="23-SAN PEDRO DE MACORIS"/>
    <s v="52-RECONSTRUCCIÓN  DE LA INFRAESTRUCTURA VIAL URBANA DEL MUNICIPIO SAN PEDRO DE MACORÍS, PROVINCIA SAN PEDRO DE MACORIS"/>
    <s v="0001-MINISTERIO DE OBRAS PUBLICAS Y COMUNICACIONES"/>
    <s v="01-MINISTERIO DE OBRAS PUBLICAS Y COMUNICACIONES"/>
    <x v="0"/>
    <s v="2.7-OBRAS"/>
    <s v="2.7.2-INFRAESTRUCTURA"/>
    <s v="10-FONDO GENERAL"/>
    <s v="15056-RECONSTRUCCIÓN  DE LA INFRAESTRUCTURA VIAL URBANA DEL MUNICIPIO SAN PEDRO DE MACORÍS, PROVINCIA SAN PEDRO DE MACORIS"/>
  </r>
  <r>
    <n v="26747363"/>
    <n v="0"/>
    <s v="0211-MINISTERIO DE OBRAS PÚBLICAS Y COMUNICACIONES"/>
    <x v="6"/>
    <x v="0"/>
    <x v="1"/>
    <s v="2-SERVICIOS ECONÓMICOS"/>
    <s v="2.6-Transporte"/>
    <s v="2.6.01-Transporte por carretera"/>
    <s v="25-SANTIAGO"/>
    <s v="85-RECONSTRUCCIÓN DE OBRAS COMPLEMENTARIAS CARRETERA TURÍSTICA GREGORIO LUPERÓN, PROVINCIAS SANTIAGO- PUERTO PLATA"/>
    <s v="0001-MINISTERIO DE OBRAS PUBLICAS Y COMUNICACIONES"/>
    <s v="01-MINISTERIO DE OBRAS PUBLICAS Y COMUNICACIONES"/>
    <x v="0"/>
    <s v="2.7-OBRAS"/>
    <s v="2.7.2-INFRAESTRUCTURA"/>
    <s v="20-FONDOS CON DESTINO ESPECÍFICO"/>
    <s v="16305-RECONSTRUCCIÓN DE OBRAS COMPLEMENTARIAS CARRETERA TURÍSTICA GREGORIO LUPERÓN, PROVINCIAS SANTIAGO- PUERTO PLATA"/>
  </r>
  <r>
    <n v="0"/>
    <n v="122147189"/>
    <s v="0211-MINISTERIO DE OBRAS PÚBLICAS Y COMUNICACIONES"/>
    <x v="6"/>
    <x v="0"/>
    <x v="1"/>
    <s v="2-SERVICIOS ECONÓMICOS"/>
    <s v="2.6-Transporte"/>
    <s v="2.6.01-Transporte por carretera"/>
    <s v="32-SANTO DOMINGO"/>
    <s v="02-RECONSTRUCCIÓN  DE LA INFRAESTRUCTURA VIAL URBANA DEL MUNICIPIO SANTO DOMINGO ESTE"/>
    <s v="0001-MINISTERIO DE OBRAS PUBLICAS Y COMUNICACIONES"/>
    <s v="01-MINISTERIO DE OBRAS PUBLICAS Y COMUNICACIONES"/>
    <x v="0"/>
    <s v="2.7-OBRAS"/>
    <s v="2.7.2-INFRAESTRUCTURA"/>
    <s v="10-FONDO GENERAL"/>
    <s v="15347-RECONSTRUCCIÓN  DE LA INFRAESTRUCTURA VIAL URBANA DEL MUNICIPIO SANTO DOMINGO ESTE"/>
  </r>
  <r>
    <n v="0"/>
    <n v="21158711"/>
    <s v="0211-MINISTERIO DE OBRAS PÚBLICAS Y COMUNICACIONES"/>
    <x v="6"/>
    <x v="0"/>
    <x v="1"/>
    <s v="2-SERVICIOS ECONÓMICOS"/>
    <s v="2.6-Transporte"/>
    <s v="2.6.01-Transporte por carretera"/>
    <s v="32-SANTO DOMINGO"/>
    <s v="02-RECONSTRUCCIÓN  DE LA INFRAESTRUCTURA VIAL URBANA DEL MUNICIPIO SANTO DOMINGO ESTE"/>
    <s v="0001-MINISTERIO DE OBRAS PUBLICAS Y COMUNICACIONES"/>
    <s v="01-MINISTERIO DE OBRAS PUBLICAS Y COMUNICACIONES"/>
    <x v="0"/>
    <s v="2.7-OBRAS"/>
    <s v="2.7.2-INFRAESTRUCTURA"/>
    <s v="50-CRÉDITO INTERNO"/>
    <s v="15347-RECONSTRUCCIÓN  DE LA INFRAESTRUCTURA VIAL URBANA DEL MUNICIPIO SANTO DOMINGO ESTE"/>
  </r>
  <r>
    <n v="0"/>
    <n v="25931695"/>
    <s v="0211-MINISTERIO DE OBRAS PÚBLICAS Y COMUNICACIONES"/>
    <x v="6"/>
    <x v="0"/>
    <x v="1"/>
    <s v="2-SERVICIOS ECONÓMICOS"/>
    <s v="2.6-Transporte"/>
    <s v="2.6.01-Transporte por carretera"/>
    <s v="01-DISTRITO NACIONAL"/>
    <s v="31-RECONSTRUCCIÓN DE LA INFRAESTRUCTURA VIAL URBANA DE LA CIRCUNSCRIPCIÓN 2 DEL DISTRITO NACIONAL"/>
    <s v="0001-MINISTERIO DE OBRAS PUBLICAS Y COMUNICACIONES"/>
    <s v="01-MINISTERIO DE OBRAS PUBLICAS Y COMUNICACIONES"/>
    <x v="0"/>
    <s v="2.7-OBRAS"/>
    <s v="2.7.2-INFRAESTRUCTURA"/>
    <s v="10-FONDO GENERAL"/>
    <s v="15074-RECONSTRUCCIÓN DE LA INFRAESTRUCTURA VIAL URBANA DE LA CIRCUNSCRIPCIÓN 2 DEL DISTRITO NACIONAL"/>
  </r>
  <r>
    <n v="0"/>
    <n v="4566738"/>
    <s v="0211-MINISTERIO DE OBRAS PÚBLICAS Y COMUNICACIONES"/>
    <x v="6"/>
    <x v="0"/>
    <x v="1"/>
    <s v="2-SERVICIOS ECONÓMICOS"/>
    <s v="2.6-Transporte"/>
    <s v="2.6.01-Transporte por carretera"/>
    <s v="01-DISTRITO NACIONAL"/>
    <s v="31-RECONSTRUCCIÓN DE LA INFRAESTRUCTURA VIAL URBANA DE LA CIRCUNSCRIPCIÓN 2 DEL DISTRITO NACIONAL"/>
    <s v="0001-MINISTERIO DE OBRAS PUBLICAS Y COMUNICACIONES"/>
    <s v="01-MINISTERIO DE OBRAS PUBLICAS Y COMUNICACIONES"/>
    <x v="0"/>
    <s v="2.7-OBRAS"/>
    <s v="2.7.2-INFRAESTRUCTURA"/>
    <s v="50-CRÉDITO INTERNO"/>
    <s v="15074-RECONSTRUCCIÓN DE LA INFRAESTRUCTURA VIAL URBANA DE LA CIRCUNSCRIPCIÓN 2 DEL DISTRITO NACIONAL"/>
  </r>
  <r>
    <n v="0"/>
    <n v="1494424"/>
    <s v="0211-MINISTERIO DE OBRAS PÚBLICAS Y COMUNICACIONES"/>
    <x v="6"/>
    <x v="0"/>
    <x v="1"/>
    <s v="2-SERVICIOS ECONÓMICOS"/>
    <s v="2.6-Transporte"/>
    <s v="2.6.01-Transporte por carretera"/>
    <s v="01-DISTRITO NACIONAL"/>
    <s v="62-RECONSTRUCCIÓN DE INFRAESTRUCTURA VIAL URBANA EN LA CIRCUNSCRIPCIÓN 1 DEL DISTRITO NACIONAL"/>
    <s v="0001-MINISTERIO DE OBRAS PUBLICAS Y COMUNICACIONES"/>
    <s v="01-MINISTERIO DE OBRAS PUBLICAS Y COMUNICACIONES"/>
    <x v="0"/>
    <s v="2.7-OBRAS"/>
    <s v="2.7.2-INFRAESTRUCTURA"/>
    <s v="10-FONDO GENERAL"/>
    <s v="15066-RECONSTRUCCIÓN DE INFRAESTRUCTURA VIAL URBANA EN LA CIRCUNSCRIPCIÓN 1 DEL DISTRITO NACIONAL"/>
  </r>
  <r>
    <n v="1793000"/>
    <n v="1880041"/>
    <s v="0211-MINISTERIO DE OBRAS PÚBLICAS Y COMUNICACIONES"/>
    <x v="6"/>
    <x v="0"/>
    <x v="1"/>
    <s v="2-SERVICIOS ECONÓMICOS"/>
    <s v="2.6-Transporte"/>
    <s v="2.6.01-Transporte por carretera"/>
    <s v="11-LA ALTAGRACIA"/>
    <s v="51-RECONSTRUCCIÓN DE LA INFRAESTRUCTURA VIAL URBANA DEL MUNICIPIO DE HIGUEY, PROVINCIA LA ALTAGRACIA"/>
    <s v="0001-MINISTERIO DE OBRAS PUBLICAS Y COMUNICACIONES"/>
    <s v="01-MINISTERIO DE OBRAS PUBLICAS Y COMUNICACIONES"/>
    <x v="0"/>
    <s v="2.7-OBRAS"/>
    <s v="2.7.2-INFRAESTRUCTURA"/>
    <s v="10-FONDO GENERAL"/>
    <s v="15055-RECONSTRUCCIÓN DE LA INFRAESTRUCTURA VIAL URBANA DEL MUNICIPIO DE HIGUEY, PROVINCIA LA ALTAGRACIA"/>
  </r>
  <r>
    <n v="0"/>
    <n v="407492"/>
    <s v="0211-MINISTERIO DE OBRAS PÚBLICAS Y COMUNICACIONES"/>
    <x v="6"/>
    <x v="0"/>
    <x v="1"/>
    <s v="2-SERVICIOS ECONÓMICOS"/>
    <s v="2.6-Transporte"/>
    <s v="2.6.01-Transporte por carretera"/>
    <s v="11-LA ALTAGRACIA"/>
    <s v="66-RECONSTRUCCIÓN DE LA INFRAESTRUCTURA VIAL URBANA DEL MUNICIPIO SAN RAFAEL DE YUMA, PROVINCIA LA ALTAGRACIA"/>
    <s v="0001-MINISTERIO DE OBRAS PUBLICAS Y COMUNICACIONES"/>
    <s v="01-MINISTERIO DE OBRAS PUBLICAS Y COMUNICACIONES"/>
    <x v="0"/>
    <s v="2.7-OBRAS"/>
    <s v="2.7.2-INFRAESTRUCTURA"/>
    <s v="10-FONDO GENERAL"/>
    <s v="16083-RECONSTRUCCIÓN DE LA INFRAESTRUCTURA VIAL URBANA DEL MUNICIPIO SAN RAFAEL DE YUMA, PROVINCIA LA ALTAGRACIA"/>
  </r>
  <r>
    <n v="1518000"/>
    <n v="1642972"/>
    <s v="0211-MINISTERIO DE OBRAS PÚBLICAS Y COMUNICACIONES"/>
    <x v="6"/>
    <x v="0"/>
    <x v="1"/>
    <s v="2-SERVICIOS ECONÓMICOS"/>
    <s v="2.6-Transporte"/>
    <s v="2.6.01-Transporte por carretera"/>
    <s v="13-LA VEGA"/>
    <s v="65-RECONSTRUCCIÓN DE INFRAESTRUCTURA VIAL URBANA DEL MUNICIPIO LA VEGA, PROVINCIA LA VEGA"/>
    <s v="0001-MINISTERIO DE OBRAS PUBLICAS Y COMUNICACIONES"/>
    <s v="01-MINISTERIO DE OBRAS PUBLICAS Y COMUNICACIONES"/>
    <x v="0"/>
    <s v="2.7-OBRAS"/>
    <s v="2.7.2-INFRAESTRUCTURA"/>
    <s v="10-FONDO GENERAL"/>
    <s v="15069-RECONSTRUCCIÓN DE INFRAESTRUCTURA VIAL URBANA DEL MUNICIPIO LA VEGA, PROVINCIA LA VEGA"/>
  </r>
  <r>
    <n v="8569988"/>
    <n v="9270178"/>
    <s v="0211-MINISTERIO DE OBRAS PÚBLICAS Y COMUNICACIONES"/>
    <x v="6"/>
    <x v="0"/>
    <x v="1"/>
    <s v="2-SERVICIOS ECONÓMICOS"/>
    <s v="2.6-Transporte"/>
    <s v="2.6.01-Transporte por carretera"/>
    <s v="23-SAN PEDRO DE MACORIS"/>
    <s v="52-RECONSTRUCCIÓN  DE LA INFRAESTRUCTURA VIAL URBANA DEL MUNICIPIO SAN PEDRO DE MACORÍS, PROVINCIA SAN PEDRO DE MACORIS"/>
    <s v="0001-MINISTERIO DE OBRAS PUBLICAS Y COMUNICACIONES"/>
    <s v="01-MINISTERIO DE OBRAS PUBLICAS Y COMUNICACIONES"/>
    <x v="0"/>
    <s v="2.7-OBRAS"/>
    <s v="2.7.2-INFRAESTRUCTURA"/>
    <s v="10-FONDO GENERAL"/>
    <s v="15056-RECONSTRUCCIÓN  DE LA INFRAESTRUCTURA VIAL URBANA DEL MUNICIPIO SAN PEDRO DE MACORÍS, PROVINCIA SAN PEDRO DE MACORIS"/>
  </r>
  <r>
    <n v="0"/>
    <n v="53868759"/>
    <s v="0211-MINISTERIO DE OBRAS PÚBLICAS Y COMUNICACIONES"/>
    <x v="6"/>
    <x v="0"/>
    <x v="1"/>
    <s v="2-SERVICIOS ECONÓMICOS"/>
    <s v="2.6-Transporte"/>
    <s v="2.6.01-Transporte por carretera"/>
    <s v="32-SANTO DOMINGO"/>
    <s v="02-RECONSTRUCCIÓN  DE LA INFRAESTRUCTURA VIAL URBANA DEL MUNICIPIO SANTO DOMINGO ESTE"/>
    <s v="0001-MINISTERIO DE OBRAS PUBLICAS Y COMUNICACIONES"/>
    <s v="01-MINISTERIO DE OBRAS PUBLICAS Y COMUNICACIONES"/>
    <x v="0"/>
    <s v="2.7-OBRAS"/>
    <s v="2.7.2-INFRAESTRUCTURA"/>
    <s v="10-FONDO GENERAL"/>
    <s v="15347-RECONSTRUCCIÓN  DE LA INFRAESTRUCTURA VIAL URBANA DEL MUNICIPIO SANTO DOMINGO ESTE"/>
  </r>
  <r>
    <n v="0"/>
    <n v="9331312"/>
    <s v="0211-MINISTERIO DE OBRAS PÚBLICAS Y COMUNICACIONES"/>
    <x v="6"/>
    <x v="0"/>
    <x v="1"/>
    <s v="2-SERVICIOS ECONÓMICOS"/>
    <s v="2.6-Transporte"/>
    <s v="2.6.01-Transporte por carretera"/>
    <s v="32-SANTO DOMINGO"/>
    <s v="02-RECONSTRUCCIÓN  DE LA INFRAESTRUCTURA VIAL URBANA DEL MUNICIPIO SANTO DOMINGO ESTE"/>
    <s v="0001-MINISTERIO DE OBRAS PUBLICAS Y COMUNICACIONES"/>
    <s v="01-MINISTERIO DE OBRAS PUBLICAS Y COMUNICACIONES"/>
    <x v="0"/>
    <s v="2.7-OBRAS"/>
    <s v="2.7.2-INFRAESTRUCTURA"/>
    <s v="50-CRÉDITO INTERNO"/>
    <s v="15347-RECONSTRUCCIÓN  DE LA INFRAESTRUCTURA VIAL URBANA DEL MUNICIPIO SANTO DOMINGO ESTE"/>
  </r>
  <r>
    <n v="0"/>
    <n v="36615942"/>
    <s v="0211-MINISTERIO DE OBRAS PÚBLICAS Y COMUNICACIONES"/>
    <x v="6"/>
    <x v="0"/>
    <x v="1"/>
    <s v="2-SERVICIOS ECONÓMICOS"/>
    <s v="2.6-Transporte"/>
    <s v="2.6.01-Transporte por carretera"/>
    <s v="01-DISTRITO NACIONAL"/>
    <s v="31-RECONSTRUCCIÓN DE LA INFRAESTRUCTURA VIAL URBANA DE LA CIRCUNSCRIPCIÓN 2 DEL DISTRITO NACIONAL"/>
    <s v="0001-MINISTERIO DE OBRAS PUBLICAS Y COMUNICACIONES"/>
    <s v="01-MINISTERIO DE OBRAS PUBLICAS Y COMUNICACIONES"/>
    <x v="0"/>
    <s v="2.7-OBRAS"/>
    <s v="2.7.2-INFRAESTRUCTURA"/>
    <s v="10-FONDO GENERAL"/>
    <s v="15074-RECONSTRUCCIÓN DE LA INFRAESTRUCTURA VIAL URBANA DE LA CIRCUNSCRIPCIÓN 2 DEL DISTRITO NACIONAL"/>
  </r>
  <r>
    <n v="0"/>
    <n v="6448302"/>
    <s v="0211-MINISTERIO DE OBRAS PÚBLICAS Y COMUNICACIONES"/>
    <x v="6"/>
    <x v="0"/>
    <x v="1"/>
    <s v="2-SERVICIOS ECONÓMICOS"/>
    <s v="2.6-Transporte"/>
    <s v="2.6.01-Transporte por carretera"/>
    <s v="01-DISTRITO NACIONAL"/>
    <s v="31-RECONSTRUCCIÓN DE LA INFRAESTRUCTURA VIAL URBANA DE LA CIRCUNSCRIPCIÓN 2 DEL DISTRITO NACIONAL"/>
    <s v="0001-MINISTERIO DE OBRAS PUBLICAS Y COMUNICACIONES"/>
    <s v="01-MINISTERIO DE OBRAS PUBLICAS Y COMUNICACIONES"/>
    <x v="0"/>
    <s v="2.7-OBRAS"/>
    <s v="2.7.2-INFRAESTRUCTURA"/>
    <s v="50-CRÉDITO INTERNO"/>
    <s v="15074-RECONSTRUCCIÓN DE LA INFRAESTRUCTURA VIAL URBANA DE LA CIRCUNSCRIPCIÓN 2 DEL DISTRITO NACIONAL"/>
  </r>
  <r>
    <n v="0"/>
    <n v="1494424"/>
    <s v="0211-MINISTERIO DE OBRAS PÚBLICAS Y COMUNICACIONES"/>
    <x v="6"/>
    <x v="0"/>
    <x v="1"/>
    <s v="2-SERVICIOS ECONÓMICOS"/>
    <s v="2.6-Transporte"/>
    <s v="2.6.01-Transporte por carretera"/>
    <s v="01-DISTRITO NACIONAL"/>
    <s v="62-RECONSTRUCCIÓN DE INFRAESTRUCTURA VIAL URBANA EN LA CIRCUNSCRIPCIÓN 1 DEL DISTRITO NACIONAL"/>
    <s v="0001-MINISTERIO DE OBRAS PUBLICAS Y COMUNICACIONES"/>
    <s v="01-MINISTERIO DE OBRAS PUBLICAS Y COMUNICACIONES"/>
    <x v="0"/>
    <s v="2.7-OBRAS"/>
    <s v="2.7.2-INFRAESTRUCTURA"/>
    <s v="10-FONDO GENERAL"/>
    <s v="15066-RECONSTRUCCIÓN DE INFRAESTRUCTURA VIAL URBANA EN LA CIRCUNSCRIPCIÓN 1 DEL DISTRITO NACIONAL"/>
  </r>
  <r>
    <n v="1793000"/>
    <n v="1880041"/>
    <s v="0211-MINISTERIO DE OBRAS PÚBLICAS Y COMUNICACIONES"/>
    <x v="6"/>
    <x v="0"/>
    <x v="1"/>
    <s v="2-SERVICIOS ECONÓMICOS"/>
    <s v="2.6-Transporte"/>
    <s v="2.6.01-Transporte por carretera"/>
    <s v="11-LA ALTAGRACIA"/>
    <s v="51-RECONSTRUCCIÓN DE LA INFRAESTRUCTURA VIAL URBANA DEL MUNICIPIO DE HIGUEY, PROVINCIA LA ALTAGRACIA"/>
    <s v="0001-MINISTERIO DE OBRAS PUBLICAS Y COMUNICACIONES"/>
    <s v="01-MINISTERIO DE OBRAS PUBLICAS Y COMUNICACIONES"/>
    <x v="0"/>
    <s v="2.7-OBRAS"/>
    <s v="2.7.2-INFRAESTRUCTURA"/>
    <s v="10-FONDO GENERAL"/>
    <s v="15055-RECONSTRUCCIÓN DE LA INFRAESTRUCTURA VIAL URBANA DEL MUNICIPIO DE HIGUEY, PROVINCIA LA ALTAGRACIA"/>
  </r>
  <r>
    <n v="1518000"/>
    <n v="1642972"/>
    <s v="0211-MINISTERIO DE OBRAS PÚBLICAS Y COMUNICACIONES"/>
    <x v="6"/>
    <x v="0"/>
    <x v="1"/>
    <s v="2-SERVICIOS ECONÓMICOS"/>
    <s v="2.6-Transporte"/>
    <s v="2.6.01-Transporte por carretera"/>
    <s v="13-LA VEGA"/>
    <s v="65-RECONSTRUCCIÓN DE INFRAESTRUCTURA VIAL URBANA DEL MUNICIPIO LA VEGA, PROVINCIA LA VEGA"/>
    <s v="0001-MINISTERIO DE OBRAS PUBLICAS Y COMUNICACIONES"/>
    <s v="01-MINISTERIO DE OBRAS PUBLICAS Y COMUNICACIONES"/>
    <x v="0"/>
    <s v="2.7-OBRAS"/>
    <s v="2.7.2-INFRAESTRUCTURA"/>
    <s v="10-FONDO GENERAL"/>
    <s v="15069-RECONSTRUCCIÓN DE INFRAESTRUCTURA VIAL URBANA DEL MUNICIPIO LA VEGA, PROVINCIA LA VEGA"/>
  </r>
  <r>
    <n v="9794271"/>
    <n v="10594487"/>
    <s v="0211-MINISTERIO DE OBRAS PÚBLICAS Y COMUNICACIONES"/>
    <x v="6"/>
    <x v="0"/>
    <x v="1"/>
    <s v="2-SERVICIOS ECONÓMICOS"/>
    <s v="2.6-Transporte"/>
    <s v="2.6.01-Transporte por carretera"/>
    <s v="23-SAN PEDRO DE MACORIS"/>
    <s v="52-RECONSTRUCCIÓN  DE LA INFRAESTRUCTURA VIAL URBANA DEL MUNICIPIO SAN PEDRO DE MACORÍS, PROVINCIA SAN PEDRO DE MACORIS"/>
    <s v="0001-MINISTERIO DE OBRAS PUBLICAS Y COMUNICACIONES"/>
    <s v="01-MINISTERIO DE OBRAS PUBLICAS Y COMUNICACIONES"/>
    <x v="0"/>
    <s v="2.7-OBRAS"/>
    <s v="2.7.2-INFRAESTRUCTURA"/>
    <s v="10-FONDO GENERAL"/>
    <s v="15056-RECONSTRUCCIÓN  DE LA INFRAESTRUCTURA VIAL URBANA DEL MUNICIPIO SAN PEDRO DE MACORÍS, PROVINCIA SAN PEDRO DE MACORIS"/>
  </r>
  <r>
    <n v="0"/>
    <n v="476135198"/>
    <s v="0211-MINISTERIO DE OBRAS PÚBLICAS Y COMUNICACIONES"/>
    <x v="6"/>
    <x v="0"/>
    <x v="1"/>
    <s v="2-SERVICIOS ECONÓMICOS"/>
    <s v="2.6-Transporte"/>
    <s v="2.6.01-Transporte por carretera"/>
    <s v="32-SANTO DOMINGO"/>
    <s v="02-RECONSTRUCCIÓN  DE LA INFRAESTRUCTURA VIAL URBANA DEL MUNICIPIO SANTO DOMINGO ESTE"/>
    <s v="0001-MINISTERIO DE OBRAS PUBLICAS Y COMUNICACIONES"/>
    <s v="01-MINISTERIO DE OBRAS PUBLICAS Y COMUNICACIONES"/>
    <x v="0"/>
    <s v="2.7-OBRAS"/>
    <s v="2.7.2-INFRAESTRUCTURA"/>
    <s v="10-FONDO GENERAL"/>
    <s v="15347-RECONSTRUCCIÓN  DE LA INFRAESTRUCTURA VIAL URBANA DEL MUNICIPIO SANTO DOMINGO ESTE"/>
  </r>
  <r>
    <n v="0"/>
    <n v="82477600"/>
    <s v="0211-MINISTERIO DE OBRAS PÚBLICAS Y COMUNICACIONES"/>
    <x v="6"/>
    <x v="0"/>
    <x v="1"/>
    <s v="2-SERVICIOS ECONÓMICOS"/>
    <s v="2.6-Transporte"/>
    <s v="2.6.01-Transporte por carretera"/>
    <s v="32-SANTO DOMINGO"/>
    <s v="02-RECONSTRUCCIÓN  DE LA INFRAESTRUCTURA VIAL URBANA DEL MUNICIPIO SANTO DOMINGO ESTE"/>
    <s v="0001-MINISTERIO DE OBRAS PUBLICAS Y COMUNICACIONES"/>
    <s v="01-MINISTERIO DE OBRAS PUBLICAS Y COMUNICACIONES"/>
    <x v="0"/>
    <s v="2.7-OBRAS"/>
    <s v="2.7.2-INFRAESTRUCTURA"/>
    <s v="50-CRÉDITO INTERNO"/>
    <s v="15347-RECONSTRUCCIÓN  DE LA INFRAESTRUCTURA VIAL URBANA DEL MUNICIPIO SANTO DOMINGO ESTE"/>
  </r>
  <r>
    <n v="0"/>
    <n v="28675838"/>
    <s v="0211-MINISTERIO DE OBRAS PÚBLICAS Y COMUNICACIONES"/>
    <x v="6"/>
    <x v="0"/>
    <x v="1"/>
    <s v="2-SERVICIOS ECONÓMICOS"/>
    <s v="2.6-Transporte"/>
    <s v="2.6.01-Transporte por carretera"/>
    <s v="01-DISTRITO NACIONAL"/>
    <s v="31-RECONSTRUCCIÓN DE LA INFRAESTRUCTURA VIAL URBANA DE LA CIRCUNSCRIPCIÓN 2 DEL DISTRITO NACIONAL"/>
    <s v="0001-MINISTERIO DE OBRAS PUBLICAS Y COMUNICACIONES"/>
    <s v="01-MINISTERIO DE OBRAS PUBLICAS Y COMUNICACIONES"/>
    <x v="0"/>
    <s v="2.7-OBRAS"/>
    <s v="2.7.2-INFRAESTRUCTURA"/>
    <s v="10-FONDO GENERAL"/>
    <s v="15074-RECONSTRUCCIÓN DE LA INFRAESTRUCTURA VIAL URBANA DE LA CIRCUNSCRIPCIÓN 2 DEL DISTRITO NACIONAL"/>
  </r>
  <r>
    <n v="0"/>
    <n v="5049999"/>
    <s v="0211-MINISTERIO DE OBRAS PÚBLICAS Y COMUNICACIONES"/>
    <x v="6"/>
    <x v="0"/>
    <x v="1"/>
    <s v="2-SERVICIOS ECONÓMICOS"/>
    <s v="2.6-Transporte"/>
    <s v="2.6.01-Transporte por carretera"/>
    <s v="01-DISTRITO NACIONAL"/>
    <s v="31-RECONSTRUCCIÓN DE LA INFRAESTRUCTURA VIAL URBANA DE LA CIRCUNSCRIPCIÓN 2 DEL DISTRITO NACIONAL"/>
    <s v="0001-MINISTERIO DE OBRAS PUBLICAS Y COMUNICACIONES"/>
    <s v="01-MINISTERIO DE OBRAS PUBLICAS Y COMUNICACIONES"/>
    <x v="0"/>
    <s v="2.7-OBRAS"/>
    <s v="2.7.2-INFRAESTRUCTURA"/>
    <s v="50-CRÉDITO INTERNO"/>
    <s v="15074-RECONSTRUCCIÓN DE LA INFRAESTRUCTURA VIAL URBANA DE LA CIRCUNSCRIPCIÓN 2 DEL DISTRITO NACIONAL"/>
  </r>
  <r>
    <n v="0"/>
    <n v="1494424"/>
    <s v="0211-MINISTERIO DE OBRAS PÚBLICAS Y COMUNICACIONES"/>
    <x v="6"/>
    <x v="0"/>
    <x v="1"/>
    <s v="2-SERVICIOS ECONÓMICOS"/>
    <s v="2.6-Transporte"/>
    <s v="2.6.01-Transporte por carretera"/>
    <s v="01-DISTRITO NACIONAL"/>
    <s v="62-RECONSTRUCCIÓN DE INFRAESTRUCTURA VIAL URBANA EN LA CIRCUNSCRIPCIÓN 1 DEL DISTRITO NACIONAL"/>
    <s v="0001-MINISTERIO DE OBRAS PUBLICAS Y COMUNICACIONES"/>
    <s v="01-MINISTERIO DE OBRAS PUBLICAS Y COMUNICACIONES"/>
    <x v="0"/>
    <s v="2.7-OBRAS"/>
    <s v="2.7.2-INFRAESTRUCTURA"/>
    <s v="10-FONDO GENERAL"/>
    <s v="15066-RECONSTRUCCIÓN DE INFRAESTRUCTURA VIAL URBANA EN LA CIRCUNSCRIPCIÓN 1 DEL DISTRITO NACIONAL"/>
  </r>
  <r>
    <n v="1793000"/>
    <n v="1880041"/>
    <s v="0211-MINISTERIO DE OBRAS PÚBLICAS Y COMUNICACIONES"/>
    <x v="6"/>
    <x v="0"/>
    <x v="1"/>
    <s v="2-SERVICIOS ECONÓMICOS"/>
    <s v="2.6-Transporte"/>
    <s v="2.6.01-Transporte por carretera"/>
    <s v="11-LA ALTAGRACIA"/>
    <s v="51-RECONSTRUCCIÓN DE LA INFRAESTRUCTURA VIAL URBANA DEL MUNICIPIO DE HIGUEY, PROVINCIA LA ALTAGRACIA"/>
    <s v="0001-MINISTERIO DE OBRAS PUBLICAS Y COMUNICACIONES"/>
    <s v="01-MINISTERIO DE OBRAS PUBLICAS Y COMUNICACIONES"/>
    <x v="0"/>
    <s v="2.7-OBRAS"/>
    <s v="2.7.2-INFRAESTRUCTURA"/>
    <s v="10-FONDO GENERAL"/>
    <s v="15055-RECONSTRUCCIÓN DE LA INFRAESTRUCTURA VIAL URBANA DEL MUNICIPIO DE HIGUEY, PROVINCIA LA ALTAGRACIA"/>
  </r>
  <r>
    <n v="8569988"/>
    <n v="9270178"/>
    <s v="0211-MINISTERIO DE OBRAS PÚBLICAS Y COMUNICACIONES"/>
    <x v="6"/>
    <x v="0"/>
    <x v="1"/>
    <s v="2-SERVICIOS ECONÓMICOS"/>
    <s v="2.6-Transporte"/>
    <s v="2.6.01-Transporte por carretera"/>
    <s v="23-SAN PEDRO DE MACORIS"/>
    <s v="52-RECONSTRUCCIÓN  DE LA INFRAESTRUCTURA VIAL URBANA DEL MUNICIPIO SAN PEDRO DE MACORÍS, PROVINCIA SAN PEDRO DE MACORIS"/>
    <s v="0001-MINISTERIO DE OBRAS PUBLICAS Y COMUNICACIONES"/>
    <s v="01-MINISTERIO DE OBRAS PUBLICAS Y COMUNICACIONES"/>
    <x v="0"/>
    <s v="2.7-OBRAS"/>
    <s v="2.7.2-INFRAESTRUCTURA"/>
    <s v="10-FONDO GENERAL"/>
    <s v="15056-RECONSTRUCCIÓN  DE LA INFRAESTRUCTURA VIAL URBANA DEL MUNICIPIO SAN PEDRO DE MACORÍS, PROVINCIA SAN PEDRO DE MACORIS"/>
  </r>
  <r>
    <n v="16392963.380000001"/>
    <n v="34202823"/>
    <s v="0211-MINISTERIO DE OBRAS PÚBLICAS Y COMUNICACIONES"/>
    <x v="6"/>
    <x v="0"/>
    <x v="1"/>
    <s v="2-SERVICIOS ECONÓMICOS"/>
    <s v="2.6-Transporte"/>
    <s v="2.6.01-Transporte por carretera"/>
    <s v="32-SANTO DOMINGO"/>
    <s v="02-RECONSTRUCCIÓN  DE LA INFRAESTRUCTURA VIAL URBANA DEL MUNICIPIO SANTO DOMINGO ESTE"/>
    <s v="0001-MINISTERIO DE OBRAS PUBLICAS Y COMUNICACIONES"/>
    <s v="01-MINISTERIO DE OBRAS PUBLICAS Y COMUNICACIONES"/>
    <x v="0"/>
    <s v="2.7-OBRAS"/>
    <s v="2.7.2-INFRAESTRUCTURA"/>
    <s v="10-FONDO GENERAL"/>
    <s v="15347-RECONSTRUCCIÓN  DE LA INFRAESTRUCTURA VIAL URBANA DEL MUNICIPIO SANTO DOMINGO ESTE"/>
  </r>
  <r>
    <n v="0"/>
    <n v="5924717"/>
    <s v="0211-MINISTERIO DE OBRAS PÚBLICAS Y COMUNICACIONES"/>
    <x v="6"/>
    <x v="0"/>
    <x v="1"/>
    <s v="2-SERVICIOS ECONÓMICOS"/>
    <s v="2.6-Transporte"/>
    <s v="2.6.01-Transporte por carretera"/>
    <s v="32-SANTO DOMINGO"/>
    <s v="02-RECONSTRUCCIÓN  DE LA INFRAESTRUCTURA VIAL URBANA DEL MUNICIPIO SANTO DOMINGO ESTE"/>
    <s v="0001-MINISTERIO DE OBRAS PUBLICAS Y COMUNICACIONES"/>
    <s v="01-MINISTERIO DE OBRAS PUBLICAS Y COMUNICACIONES"/>
    <x v="0"/>
    <s v="2.7-OBRAS"/>
    <s v="2.7.2-INFRAESTRUCTURA"/>
    <s v="50-CRÉDITO INTERNO"/>
    <s v="15347-RECONSTRUCCIÓN  DE LA INFRAESTRUCTURA VIAL URBANA DEL MUNICIPIO SANTO DOMINGO ESTE"/>
  </r>
  <r>
    <n v="0"/>
    <n v="26242284"/>
    <s v="0211-MINISTERIO DE OBRAS PÚBLICAS Y COMUNICACIONES"/>
    <x v="6"/>
    <x v="0"/>
    <x v="1"/>
    <s v="2-SERVICIOS ECONÓMICOS"/>
    <s v="2.6-Transporte"/>
    <s v="2.6.01-Transporte por carretera"/>
    <s v="01-DISTRITO NACIONAL"/>
    <s v="31-RECONSTRUCCIÓN DE LA INFRAESTRUCTURA VIAL URBANA DE LA CIRCUNSCRIPCIÓN 2 DEL DISTRITO NACIONAL"/>
    <s v="0001-MINISTERIO DE OBRAS PUBLICAS Y COMUNICACIONES"/>
    <s v="01-MINISTERIO DE OBRAS PUBLICAS Y COMUNICACIONES"/>
    <x v="0"/>
    <s v="2.7-OBRAS"/>
    <s v="2.7.2-INFRAESTRUCTURA"/>
    <s v="10-FONDO GENERAL"/>
    <s v="15074-RECONSTRUCCIÓN DE LA INFRAESTRUCTURA VIAL URBANA DE LA CIRCUNSCRIPCIÓN 2 DEL DISTRITO NACIONAL"/>
  </r>
  <r>
    <n v="0"/>
    <n v="4621434"/>
    <s v="0211-MINISTERIO DE OBRAS PÚBLICAS Y COMUNICACIONES"/>
    <x v="6"/>
    <x v="0"/>
    <x v="1"/>
    <s v="2-SERVICIOS ECONÓMICOS"/>
    <s v="2.6-Transporte"/>
    <s v="2.6.01-Transporte por carretera"/>
    <s v="01-DISTRITO NACIONAL"/>
    <s v="31-RECONSTRUCCIÓN DE LA INFRAESTRUCTURA VIAL URBANA DE LA CIRCUNSCRIPCIÓN 2 DEL DISTRITO NACIONAL"/>
    <s v="0001-MINISTERIO DE OBRAS PUBLICAS Y COMUNICACIONES"/>
    <s v="01-MINISTERIO DE OBRAS PUBLICAS Y COMUNICACIONES"/>
    <x v="0"/>
    <s v="2.7-OBRAS"/>
    <s v="2.7.2-INFRAESTRUCTURA"/>
    <s v="50-CRÉDITO INTERNO"/>
    <s v="15074-RECONSTRUCCIÓN DE LA INFRAESTRUCTURA VIAL URBANA DE LA CIRCUNSCRIPCIÓN 2 DEL DISTRITO NACIONAL"/>
  </r>
  <r>
    <n v="0"/>
    <n v="1494424"/>
    <s v="0211-MINISTERIO DE OBRAS PÚBLICAS Y COMUNICACIONES"/>
    <x v="6"/>
    <x v="0"/>
    <x v="1"/>
    <s v="2-SERVICIOS ECONÓMICOS"/>
    <s v="2.6-Transporte"/>
    <s v="2.6.01-Transporte por carretera"/>
    <s v="01-DISTRITO NACIONAL"/>
    <s v="62-RECONSTRUCCIÓN DE INFRAESTRUCTURA VIAL URBANA EN LA CIRCUNSCRIPCIÓN 1 DEL DISTRITO NACIONAL"/>
    <s v="0001-MINISTERIO DE OBRAS PUBLICAS Y COMUNICACIONES"/>
    <s v="01-MINISTERIO DE OBRAS PUBLICAS Y COMUNICACIONES"/>
    <x v="0"/>
    <s v="2.7-OBRAS"/>
    <s v="2.7.2-INFRAESTRUCTURA"/>
    <s v="10-FONDO GENERAL"/>
    <s v="15066-RECONSTRUCCIÓN DE INFRAESTRUCTURA VIAL URBANA EN LA CIRCUNSCRIPCIÓN 1 DEL DISTRITO NACIONAL"/>
  </r>
  <r>
    <n v="2258396"/>
    <n v="2475683"/>
    <s v="0211-MINISTERIO DE OBRAS PÚBLICAS Y COMUNICACIONES"/>
    <x v="6"/>
    <x v="0"/>
    <x v="1"/>
    <s v="2-SERVICIOS ECONÓMICOS"/>
    <s v="2.6-Transporte"/>
    <s v="2.6.01-Transporte por carretera"/>
    <s v="11-LA ALTAGRACIA"/>
    <s v="51-RECONSTRUCCIÓN DE LA INFRAESTRUCTURA VIAL URBANA DEL MUNICIPIO DE HIGUEY, PROVINCIA LA ALTAGRACIA"/>
    <s v="0001-MINISTERIO DE OBRAS PUBLICAS Y COMUNICACIONES"/>
    <s v="01-MINISTERIO DE OBRAS PUBLICAS Y COMUNICACIONES"/>
    <x v="0"/>
    <s v="2.7-OBRAS"/>
    <s v="2.7.2-INFRAESTRUCTURA"/>
    <s v="10-FONDO GENERAL"/>
    <s v="15055-RECONSTRUCCIÓN DE LA INFRAESTRUCTURA VIAL URBANA DEL MUNICIPIO DE HIGUEY, PROVINCIA LA ALTAGRACIA"/>
  </r>
  <r>
    <n v="8537899.1400000006"/>
    <n v="9270178"/>
    <s v="0211-MINISTERIO DE OBRAS PÚBLICAS Y COMUNICACIONES"/>
    <x v="6"/>
    <x v="0"/>
    <x v="1"/>
    <s v="2-SERVICIOS ECONÓMICOS"/>
    <s v="2.6-Transporte"/>
    <s v="2.6.01-Transporte por carretera"/>
    <s v="23-SAN PEDRO DE MACORIS"/>
    <s v="52-RECONSTRUCCIÓN  DE LA INFRAESTRUCTURA VIAL URBANA DEL MUNICIPIO SAN PEDRO DE MACORÍS, PROVINCIA SAN PEDRO DE MACORIS"/>
    <s v="0001-MINISTERIO DE OBRAS PUBLICAS Y COMUNICACIONES"/>
    <s v="01-MINISTERIO DE OBRAS PUBLICAS Y COMUNICACIONES"/>
    <x v="0"/>
    <s v="2.7-OBRAS"/>
    <s v="2.7.2-INFRAESTRUCTURA"/>
    <s v="10-FONDO GENERAL"/>
    <s v="15056-RECONSTRUCCIÓN  DE LA INFRAESTRUCTURA VIAL URBANA DEL MUNICIPIO SAN PEDRO DE MACORÍS, PROVINCIA SAN PEDRO DE MACORIS"/>
  </r>
  <r>
    <n v="0"/>
    <n v="19715446"/>
    <s v="0211-MINISTERIO DE OBRAS PÚBLICAS Y COMUNICACIONES"/>
    <x v="6"/>
    <x v="0"/>
    <x v="1"/>
    <s v="2-SERVICIOS ECONÓMICOS"/>
    <s v="2.6-Transporte"/>
    <s v="2.6.01-Transporte por carretera"/>
    <s v="32-SANTO DOMINGO"/>
    <s v="02-RECONSTRUCCIÓN  DE LA INFRAESTRUCTURA VIAL URBANA DEL MUNICIPIO SANTO DOMINGO ESTE"/>
    <s v="0001-MINISTERIO DE OBRAS PUBLICAS Y COMUNICACIONES"/>
    <s v="01-MINISTERIO DE OBRAS PUBLICAS Y COMUNICACIONES"/>
    <x v="0"/>
    <s v="2.7-OBRAS"/>
    <s v="2.7.2-INFRAESTRUCTURA"/>
    <s v="10-FONDO GENERAL"/>
    <s v="15347-RECONSTRUCCIÓN  DE LA INFRAESTRUCTURA VIAL URBANA DEL MUNICIPIO SANTO DOMINGO ESTE"/>
  </r>
  <r>
    <n v="0"/>
    <n v="3415170"/>
    <s v="0211-MINISTERIO DE OBRAS PÚBLICAS Y COMUNICACIONES"/>
    <x v="6"/>
    <x v="0"/>
    <x v="1"/>
    <s v="2-SERVICIOS ECONÓMICOS"/>
    <s v="2.6-Transporte"/>
    <s v="2.6.01-Transporte por carretera"/>
    <s v="32-SANTO DOMINGO"/>
    <s v="02-RECONSTRUCCIÓN  DE LA INFRAESTRUCTURA VIAL URBANA DEL MUNICIPIO SANTO DOMINGO ESTE"/>
    <s v="0001-MINISTERIO DE OBRAS PUBLICAS Y COMUNICACIONES"/>
    <s v="01-MINISTERIO DE OBRAS PUBLICAS Y COMUNICACIONES"/>
    <x v="0"/>
    <s v="2.7-OBRAS"/>
    <s v="2.7.2-INFRAESTRUCTURA"/>
    <s v="50-CRÉDITO INTERNO"/>
    <s v="15347-RECONSTRUCCIÓN  DE LA INFRAESTRUCTURA VIAL URBANA DEL MUNICIPIO SANTO DOMINGO ESTE"/>
  </r>
  <r>
    <n v="30000000"/>
    <n v="57027090"/>
    <s v="0211-MINISTERIO DE OBRAS PÚBLICAS Y COMUNICACIONES"/>
    <x v="6"/>
    <x v="0"/>
    <x v="1"/>
    <s v="2-SERVICIOS ECONÓMICOS"/>
    <s v="2.6-Transporte"/>
    <s v="2.6.01-Transporte por carretera"/>
    <s v="01-DISTRITO NACIONAL"/>
    <s v="31-RECONSTRUCCIÓN DE LA INFRAESTRUCTURA VIAL URBANA DE LA CIRCUNSCRIPCIÓN 2 DEL DISTRITO NACIONAL"/>
    <s v="0001-MINISTERIO DE OBRAS PUBLICAS Y COMUNICACIONES"/>
    <s v="01-MINISTERIO DE OBRAS PUBLICAS Y COMUNICACIONES"/>
    <x v="0"/>
    <s v="2.7-OBRAS"/>
    <s v="2.7.2-INFRAESTRUCTURA"/>
    <s v="10-FONDO GENERAL"/>
    <s v="15074-RECONSTRUCCIÓN DE LA INFRAESTRUCTURA VIAL URBANA DE LA CIRCUNSCRIPCIÓN 2 DEL DISTRITO NACIONAL"/>
  </r>
  <r>
    <n v="0"/>
    <n v="10042836"/>
    <s v="0211-MINISTERIO DE OBRAS PÚBLICAS Y COMUNICACIONES"/>
    <x v="6"/>
    <x v="0"/>
    <x v="1"/>
    <s v="2-SERVICIOS ECONÓMICOS"/>
    <s v="2.6-Transporte"/>
    <s v="2.6.01-Transporte por carretera"/>
    <s v="01-DISTRITO NACIONAL"/>
    <s v="31-RECONSTRUCCIÓN DE LA INFRAESTRUCTURA VIAL URBANA DE LA CIRCUNSCRIPCIÓN 2 DEL DISTRITO NACIONAL"/>
    <s v="0001-MINISTERIO DE OBRAS PUBLICAS Y COMUNICACIONES"/>
    <s v="01-MINISTERIO DE OBRAS PUBLICAS Y COMUNICACIONES"/>
    <x v="0"/>
    <s v="2.7-OBRAS"/>
    <s v="2.7.2-INFRAESTRUCTURA"/>
    <s v="50-CRÉDITO INTERNO"/>
    <s v="15074-RECONSTRUCCIÓN DE LA INFRAESTRUCTURA VIAL URBANA DE LA CIRCUNSCRIPCIÓN 2 DEL DISTRITO NACIONAL"/>
  </r>
  <r>
    <n v="0"/>
    <n v="996284"/>
    <s v="0211-MINISTERIO DE OBRAS PÚBLICAS Y COMUNICACIONES"/>
    <x v="6"/>
    <x v="0"/>
    <x v="1"/>
    <s v="2-SERVICIOS ECONÓMICOS"/>
    <s v="2.6-Transporte"/>
    <s v="2.6.01-Transporte por carretera"/>
    <s v="01-DISTRITO NACIONAL"/>
    <s v="62-RECONSTRUCCIÓN DE INFRAESTRUCTURA VIAL URBANA EN LA CIRCUNSCRIPCIÓN 1 DEL DISTRITO NACIONAL"/>
    <s v="0001-MINISTERIO DE OBRAS PUBLICAS Y COMUNICACIONES"/>
    <s v="01-MINISTERIO DE OBRAS PUBLICAS Y COMUNICACIONES"/>
    <x v="0"/>
    <s v="2.7-OBRAS"/>
    <s v="2.7.2-INFRAESTRUCTURA"/>
    <s v="10-FONDO GENERAL"/>
    <s v="15066-RECONSTRUCCIÓN DE INFRAESTRUCTURA VIAL URBANA EN LA CIRCUNSCRIPCIÓN 1 DEL DISTRITO NACIONAL"/>
  </r>
  <r>
    <n v="1282667.6000000001"/>
    <n v="1880041"/>
    <s v="0211-MINISTERIO DE OBRAS PÚBLICAS Y COMUNICACIONES"/>
    <x v="6"/>
    <x v="0"/>
    <x v="1"/>
    <s v="2-SERVICIOS ECONÓMICOS"/>
    <s v="2.6-Transporte"/>
    <s v="2.6.01-Transporte por carretera"/>
    <s v="11-LA ALTAGRACIA"/>
    <s v="51-RECONSTRUCCIÓN DE LA INFRAESTRUCTURA VIAL URBANA DEL MUNICIPIO DE HIGUEY, PROVINCIA LA ALTAGRACIA"/>
    <s v="0001-MINISTERIO DE OBRAS PUBLICAS Y COMUNICACIONES"/>
    <s v="01-MINISTERIO DE OBRAS PUBLICAS Y COMUNICACIONES"/>
    <x v="0"/>
    <s v="2.7-OBRAS"/>
    <s v="2.7.2-INFRAESTRUCTURA"/>
    <s v="10-FONDO GENERAL"/>
    <s v="15055-RECONSTRUCCIÓN DE LA INFRAESTRUCTURA VIAL URBANA DEL MUNICIPIO DE HIGUEY, PROVINCIA LA ALTAGRACIA"/>
  </r>
  <r>
    <n v="7345704"/>
    <n v="7645785"/>
    <s v="0211-MINISTERIO DE OBRAS PÚBLICAS Y COMUNICACIONES"/>
    <x v="6"/>
    <x v="0"/>
    <x v="1"/>
    <s v="2-SERVICIOS ECONÓMICOS"/>
    <s v="2.6-Transporte"/>
    <s v="2.6.01-Transporte por carretera"/>
    <s v="23-SAN PEDRO DE MACORIS"/>
    <s v="52-RECONSTRUCCIÓN  DE LA INFRAESTRUCTURA VIAL URBANA DEL MUNICIPIO SAN PEDRO DE MACORÍS, PROVINCIA SAN PEDRO DE MACORIS"/>
    <s v="0001-MINISTERIO DE OBRAS PUBLICAS Y COMUNICACIONES"/>
    <s v="01-MINISTERIO DE OBRAS PUBLICAS Y COMUNICACIONES"/>
    <x v="0"/>
    <s v="2.7-OBRAS"/>
    <s v="2.7.2-INFRAESTRUCTURA"/>
    <s v="10-FONDO GENERAL"/>
    <s v="15056-RECONSTRUCCIÓN  DE LA INFRAESTRUCTURA VIAL URBANA DEL MUNICIPIO SAN PEDRO DE MACORÍS, PROVINCIA SAN PEDRO DE MACORIS"/>
  </r>
  <r>
    <n v="0"/>
    <n v="742381520"/>
    <s v="0211-MINISTERIO DE OBRAS PÚBLICAS Y COMUNICACIONES"/>
    <x v="6"/>
    <x v="0"/>
    <x v="1"/>
    <s v="2-SERVICIOS ECONÓMICOS"/>
    <s v="2.6-Transporte"/>
    <s v="2.6.01-Transporte por carretera"/>
    <s v="32-SANTO DOMINGO"/>
    <s v="02-RECONSTRUCCIÓN  DE LA INFRAESTRUCTURA VIAL URBANA DEL MUNICIPIO SANTO DOMINGO ESTE"/>
    <s v="0001-MINISTERIO DE OBRAS PUBLICAS Y COMUNICACIONES"/>
    <s v="01-MINISTERIO DE OBRAS PUBLICAS Y COMUNICACIONES"/>
    <x v="0"/>
    <s v="2.7-OBRAS"/>
    <s v="2.7.2-INFRAESTRUCTURA"/>
    <s v="10-FONDO GENERAL"/>
    <s v="15347-RECONSTRUCCIÓN  DE LA INFRAESTRUCTURA VIAL URBANA DEL MUNICIPIO SANTO DOMINGO ESTE"/>
  </r>
  <r>
    <n v="0"/>
    <n v="128597605"/>
    <s v="0211-MINISTERIO DE OBRAS PÚBLICAS Y COMUNICACIONES"/>
    <x v="6"/>
    <x v="0"/>
    <x v="1"/>
    <s v="2-SERVICIOS ECONÓMICOS"/>
    <s v="2.6-Transporte"/>
    <s v="2.6.01-Transporte por carretera"/>
    <s v="32-SANTO DOMINGO"/>
    <s v="02-RECONSTRUCCIÓN  DE LA INFRAESTRUCTURA VIAL URBANA DEL MUNICIPIO SANTO DOMINGO ESTE"/>
    <s v="0001-MINISTERIO DE OBRAS PUBLICAS Y COMUNICACIONES"/>
    <s v="01-MINISTERIO DE OBRAS PUBLICAS Y COMUNICACIONES"/>
    <x v="0"/>
    <s v="2.7-OBRAS"/>
    <s v="2.7.2-INFRAESTRUCTURA"/>
    <s v="50-CRÉDITO INTERNO"/>
    <s v="15347-RECONSTRUCCIÓN  DE LA INFRAESTRUCTURA VIAL URBANA DEL MUNICIPIO SANTO DOMINGO ESTE"/>
  </r>
  <r>
    <n v="30000000"/>
    <n v="50047982"/>
    <s v="0211-MINISTERIO DE OBRAS PÚBLICAS Y COMUNICACIONES"/>
    <x v="6"/>
    <x v="0"/>
    <x v="1"/>
    <s v="2-SERVICIOS ECONÓMICOS"/>
    <s v="2.6-Transporte"/>
    <s v="2.6.01-Transporte por carretera"/>
    <s v="01-DISTRITO NACIONAL"/>
    <s v="31-RECONSTRUCCIÓN DE LA INFRAESTRUCTURA VIAL URBANA DE LA CIRCUNSCRIPCIÓN 2 DEL DISTRITO NACIONAL"/>
    <s v="0001-MINISTERIO DE OBRAS PUBLICAS Y COMUNICACIONES"/>
    <s v="01-MINISTERIO DE OBRAS PUBLICAS Y COMUNICACIONES"/>
    <x v="0"/>
    <s v="2.7-OBRAS"/>
    <s v="2.7.2-INFRAESTRUCTURA"/>
    <s v="10-FONDO GENERAL"/>
    <s v="15074-RECONSTRUCCIÓN DE LA INFRAESTRUCTURA VIAL URBANA DE LA CIRCUNSCRIPCIÓN 2 DEL DISTRITO NACIONAL"/>
  </r>
  <r>
    <n v="0"/>
    <n v="8813770"/>
    <s v="0211-MINISTERIO DE OBRAS PÚBLICAS Y COMUNICACIONES"/>
    <x v="6"/>
    <x v="0"/>
    <x v="1"/>
    <s v="2-SERVICIOS ECONÓMICOS"/>
    <s v="2.6-Transporte"/>
    <s v="2.6.01-Transporte por carretera"/>
    <s v="01-DISTRITO NACIONAL"/>
    <s v="31-RECONSTRUCCIÓN DE LA INFRAESTRUCTURA VIAL URBANA DE LA CIRCUNSCRIPCIÓN 2 DEL DISTRITO NACIONAL"/>
    <s v="0001-MINISTERIO DE OBRAS PUBLICAS Y COMUNICACIONES"/>
    <s v="01-MINISTERIO DE OBRAS PUBLICAS Y COMUNICACIONES"/>
    <x v="0"/>
    <s v="2.7-OBRAS"/>
    <s v="2.7.2-INFRAESTRUCTURA"/>
    <s v="50-CRÉDITO INTERNO"/>
    <s v="15074-RECONSTRUCCIÓN DE LA INFRAESTRUCTURA VIAL URBANA DE LA CIRCUNSCRIPCIÓN 2 DEL DISTRITO NACIONAL"/>
  </r>
  <r>
    <n v="0"/>
    <n v="1992567"/>
    <s v="0211-MINISTERIO DE OBRAS PÚBLICAS Y COMUNICACIONES"/>
    <x v="6"/>
    <x v="0"/>
    <x v="1"/>
    <s v="2-SERVICIOS ECONÓMICOS"/>
    <s v="2.6-Transporte"/>
    <s v="2.6.01-Transporte por carretera"/>
    <s v="01-DISTRITO NACIONAL"/>
    <s v="62-RECONSTRUCCIÓN DE INFRAESTRUCTURA VIAL URBANA EN LA CIRCUNSCRIPCIÓN 1 DEL DISTRITO NACIONAL"/>
    <s v="0001-MINISTERIO DE OBRAS PUBLICAS Y COMUNICACIONES"/>
    <s v="01-MINISTERIO DE OBRAS PUBLICAS Y COMUNICACIONES"/>
    <x v="0"/>
    <s v="2.7-OBRAS"/>
    <s v="2.7.2-INFRAESTRUCTURA"/>
    <s v="10-FONDO GENERAL"/>
    <s v="15066-RECONSTRUCCIÓN DE INFRAESTRUCTURA VIAL URBANA EN LA CIRCUNSCRIPCIÓN 1 DEL DISTRITO NACIONAL"/>
  </r>
  <r>
    <n v="10732038.470000001"/>
    <n v="11842733"/>
    <s v="0211-MINISTERIO DE OBRAS PÚBLICAS Y COMUNICACIONES"/>
    <x v="6"/>
    <x v="0"/>
    <x v="1"/>
    <s v="2-SERVICIOS ECONÓMICOS"/>
    <s v="2.6-Transporte"/>
    <s v="2.6.01-Transporte por carretera"/>
    <s v="23-SAN PEDRO DE MACORIS"/>
    <s v="52-RECONSTRUCCIÓN  DE LA INFRAESTRUCTURA VIAL URBANA DEL MUNICIPIO SAN PEDRO DE MACORÍS, PROVINCIA SAN PEDRO DE MACORIS"/>
    <s v="0001-MINISTERIO DE OBRAS PUBLICAS Y COMUNICACIONES"/>
    <s v="01-MINISTERIO DE OBRAS PUBLICAS Y COMUNICACIONES"/>
    <x v="0"/>
    <s v="2.7-OBRAS"/>
    <s v="2.7.2-INFRAESTRUCTURA"/>
    <s v="10-FONDO GENERAL"/>
    <s v="15056-RECONSTRUCCIÓN  DE LA INFRAESTRUCTURA VIAL URBANA DEL MUNICIPIO SAN PEDRO DE MACORÍS, PROVINCIA SAN PEDRO DE MACORIS"/>
  </r>
  <r>
    <n v="0"/>
    <n v="360638784"/>
    <s v="0211-MINISTERIO DE OBRAS PÚBLICAS Y COMUNICACIONES"/>
    <x v="6"/>
    <x v="0"/>
    <x v="1"/>
    <s v="2-SERVICIOS ECONÓMICOS"/>
    <s v="2.6-Transporte"/>
    <s v="2.6.01-Transporte por carretera"/>
    <s v="32-SANTO DOMINGO"/>
    <s v="02-RECONSTRUCCIÓN  DE LA INFRAESTRUCTURA VIAL URBANA DEL MUNICIPIO SANTO DOMINGO ESTE"/>
    <s v="0001-MINISTERIO DE OBRAS PUBLICAS Y COMUNICACIONES"/>
    <s v="01-MINISTERIO DE OBRAS PUBLICAS Y COMUNICACIONES"/>
    <x v="0"/>
    <s v="2.7-OBRAS"/>
    <s v="2.7.2-INFRAESTRUCTURA"/>
    <s v="10-FONDO GENERAL"/>
    <s v="15347-RECONSTRUCCIÓN  DE LA INFRAESTRUCTURA VIAL URBANA DEL MUNICIPIO SANTO DOMINGO ESTE"/>
  </r>
  <r>
    <n v="0"/>
    <n v="62470957"/>
    <s v="0211-MINISTERIO DE OBRAS PÚBLICAS Y COMUNICACIONES"/>
    <x v="6"/>
    <x v="0"/>
    <x v="1"/>
    <s v="2-SERVICIOS ECONÓMICOS"/>
    <s v="2.6-Transporte"/>
    <s v="2.6.01-Transporte por carretera"/>
    <s v="32-SANTO DOMINGO"/>
    <s v="02-RECONSTRUCCIÓN  DE LA INFRAESTRUCTURA VIAL URBANA DEL MUNICIPIO SANTO DOMINGO ESTE"/>
    <s v="0001-MINISTERIO DE OBRAS PUBLICAS Y COMUNICACIONES"/>
    <s v="01-MINISTERIO DE OBRAS PUBLICAS Y COMUNICACIONES"/>
    <x v="0"/>
    <s v="2.7-OBRAS"/>
    <s v="2.7.2-INFRAESTRUCTURA"/>
    <s v="50-CRÉDITO INTERNO"/>
    <s v="15347-RECONSTRUCCIÓN  DE LA INFRAESTRUCTURA VIAL URBANA DEL MUNICIPIO SANTO DOMINGO ESTE"/>
  </r>
  <r>
    <n v="18000000"/>
    <n v="27839075"/>
    <s v="0211-MINISTERIO DE OBRAS PÚBLICAS Y COMUNICACIONES"/>
    <x v="6"/>
    <x v="0"/>
    <x v="1"/>
    <s v="2-SERVICIOS ECONÓMICOS"/>
    <s v="2.6-Transporte"/>
    <s v="2.6.01-Transporte por carretera"/>
    <s v="01-DISTRITO NACIONAL"/>
    <s v="31-RECONSTRUCCIÓN DE LA INFRAESTRUCTURA VIAL URBANA DE LA CIRCUNSCRIPCIÓN 2 DEL DISTRITO NACIONAL"/>
    <s v="0001-MINISTERIO DE OBRAS PUBLICAS Y COMUNICACIONES"/>
    <s v="01-MINISTERIO DE OBRAS PUBLICAS Y COMUNICACIONES"/>
    <x v="0"/>
    <s v="2.7-OBRAS"/>
    <s v="2.7.2-INFRAESTRUCTURA"/>
    <s v="10-FONDO GENERAL"/>
    <s v="15074-RECONSTRUCCIÓN DE LA INFRAESTRUCTURA VIAL URBANA DE LA CIRCUNSCRIPCIÓN 2 DEL DISTRITO NACIONAL"/>
  </r>
  <r>
    <n v="0"/>
    <n v="4902639"/>
    <s v="0211-MINISTERIO DE OBRAS PÚBLICAS Y COMUNICACIONES"/>
    <x v="6"/>
    <x v="0"/>
    <x v="1"/>
    <s v="2-SERVICIOS ECONÓMICOS"/>
    <s v="2.6-Transporte"/>
    <s v="2.6.01-Transporte por carretera"/>
    <s v="01-DISTRITO NACIONAL"/>
    <s v="31-RECONSTRUCCIÓN DE LA INFRAESTRUCTURA VIAL URBANA DE LA CIRCUNSCRIPCIÓN 2 DEL DISTRITO NACIONAL"/>
    <s v="0001-MINISTERIO DE OBRAS PUBLICAS Y COMUNICACIONES"/>
    <s v="01-MINISTERIO DE OBRAS PUBLICAS Y COMUNICACIONES"/>
    <x v="0"/>
    <s v="2.7-OBRAS"/>
    <s v="2.7.2-INFRAESTRUCTURA"/>
    <s v="50-CRÉDITO INTERNO"/>
    <s v="15074-RECONSTRUCCIÓN DE LA INFRAESTRUCTURA VIAL URBANA DE LA CIRCUNSCRIPCIÓN 2 DEL DISTRITO NACIONAL"/>
  </r>
  <r>
    <n v="0"/>
    <n v="1494424"/>
    <s v="0211-MINISTERIO DE OBRAS PÚBLICAS Y COMUNICACIONES"/>
    <x v="6"/>
    <x v="0"/>
    <x v="1"/>
    <s v="2-SERVICIOS ECONÓMICOS"/>
    <s v="2.6-Transporte"/>
    <s v="2.6.01-Transporte por carretera"/>
    <s v="01-DISTRITO NACIONAL"/>
    <s v="62-RECONSTRUCCIÓN DE INFRAESTRUCTURA VIAL URBANA EN LA CIRCUNSCRIPCIÓN 1 DEL DISTRITO NACIONAL"/>
    <s v="0001-MINISTERIO DE OBRAS PUBLICAS Y COMUNICACIONES"/>
    <s v="01-MINISTERIO DE OBRAS PUBLICAS Y COMUNICACIONES"/>
    <x v="0"/>
    <s v="2.7-OBRAS"/>
    <s v="2.7.2-INFRAESTRUCTURA"/>
    <s v="10-FONDO GENERAL"/>
    <s v="15066-RECONSTRUCCIÓN DE INFRAESTRUCTURA VIAL URBANA EN LA CIRCUNSCRIPCIÓN 1 DEL DISTRITO NACIONAL"/>
  </r>
  <r>
    <n v="1095000"/>
    <n v="11842733"/>
    <s v="0211-MINISTERIO DE OBRAS PÚBLICAS Y COMUNICACIONES"/>
    <x v="6"/>
    <x v="0"/>
    <x v="1"/>
    <s v="2-SERVICIOS ECONÓMICOS"/>
    <s v="2.6-Transporte"/>
    <s v="2.6.01-Transporte por carretera"/>
    <s v="23-SAN PEDRO DE MACORIS"/>
    <s v="52-RECONSTRUCCIÓN  DE LA INFRAESTRUCTURA VIAL URBANA DEL MUNICIPIO SAN PEDRO DE MACORÍS, PROVINCIA SAN PEDRO DE MACORIS"/>
    <s v="0001-MINISTERIO DE OBRAS PUBLICAS Y COMUNICACIONES"/>
    <s v="01-MINISTERIO DE OBRAS PUBLICAS Y COMUNICACIONES"/>
    <x v="0"/>
    <s v="2.7-OBRAS"/>
    <s v="2.7.2-INFRAESTRUCTURA"/>
    <s v="10-FONDO GENERAL"/>
    <s v="15056-RECONSTRUCCIÓN  DE LA INFRAESTRUCTURA VIAL URBANA DEL MUNICIPIO SAN PEDRO DE MACORÍS, PROVINCIA SAN PEDRO DE MACORIS"/>
  </r>
  <r>
    <n v="24105220.670000002"/>
    <n v="108170648"/>
    <s v="0211-MINISTERIO DE OBRAS PÚBLICAS Y COMUNICACIONES"/>
    <x v="6"/>
    <x v="0"/>
    <x v="1"/>
    <s v="2-SERVICIOS ECONÓMICOS"/>
    <s v="2.6-Transporte"/>
    <s v="2.6.01-Transporte por carretera"/>
    <s v="32-SANTO DOMINGO"/>
    <s v="02-RECONSTRUCCIÓN  DE LA INFRAESTRUCTURA VIAL URBANA DEL MUNICIPIO SANTO DOMINGO ESTE"/>
    <s v="0001-MINISTERIO DE OBRAS PUBLICAS Y COMUNICACIONES"/>
    <s v="01-MINISTERIO DE OBRAS PUBLICAS Y COMUNICACIONES"/>
    <x v="0"/>
    <s v="2.7-OBRAS"/>
    <s v="2.7.2-INFRAESTRUCTURA"/>
    <s v="10-FONDO GENERAL"/>
    <s v="15347-RECONSTRUCCIÓN  DE LA INFRAESTRUCTURA VIAL URBANA DEL MUNICIPIO SANTO DOMINGO ESTE"/>
  </r>
  <r>
    <n v="0"/>
    <n v="18737651"/>
    <s v="0211-MINISTERIO DE OBRAS PÚBLICAS Y COMUNICACIONES"/>
    <x v="6"/>
    <x v="0"/>
    <x v="1"/>
    <s v="2-SERVICIOS ECONÓMICOS"/>
    <s v="2.6-Transporte"/>
    <s v="2.6.01-Transporte por carretera"/>
    <s v="32-SANTO DOMINGO"/>
    <s v="02-RECONSTRUCCIÓN  DE LA INFRAESTRUCTURA VIAL URBANA DEL MUNICIPIO SANTO DOMINGO ESTE"/>
    <s v="0001-MINISTERIO DE OBRAS PUBLICAS Y COMUNICACIONES"/>
    <s v="01-MINISTERIO DE OBRAS PUBLICAS Y COMUNICACIONES"/>
    <x v="0"/>
    <s v="2.7-OBRAS"/>
    <s v="2.7.2-INFRAESTRUCTURA"/>
    <s v="50-CRÉDITO INTERNO"/>
    <s v="15347-RECONSTRUCCIÓN  DE LA INFRAESTRUCTURA VIAL URBANA DEL MUNICIPIO SANTO DOMINGO ESTE"/>
  </r>
  <r>
    <n v="74000000"/>
    <n v="86100617"/>
    <s v="0211-MINISTERIO DE OBRAS PÚBLICAS Y COMUNICACIONES"/>
    <x v="6"/>
    <x v="0"/>
    <x v="1"/>
    <s v="2-SERVICIOS ECONÓMICOS"/>
    <s v="2.6-Transporte"/>
    <s v="2.6.01-Transporte por carretera"/>
    <s v="01-DISTRITO NACIONAL"/>
    <s v="31-RECONSTRUCCIÓN DE LA INFRAESTRUCTURA VIAL URBANA DE LA CIRCUNSCRIPCIÓN 2 DEL DISTRITO NACIONAL"/>
    <s v="0001-MINISTERIO DE OBRAS PUBLICAS Y COMUNICACIONES"/>
    <s v="01-MINISTERIO DE OBRAS PUBLICAS Y COMUNICACIONES"/>
    <x v="0"/>
    <s v="2.7-OBRAS"/>
    <s v="2.7.2-INFRAESTRUCTURA"/>
    <s v="10-FONDO GENERAL"/>
    <s v="15074-RECONSTRUCCIÓN DE LA INFRAESTRUCTURA VIAL URBANA DE LA CIRCUNSCRIPCIÓN 2 DEL DISTRITO NACIONAL"/>
  </r>
  <r>
    <n v="0"/>
    <n v="15162870"/>
    <s v="0211-MINISTERIO DE OBRAS PÚBLICAS Y COMUNICACIONES"/>
    <x v="6"/>
    <x v="0"/>
    <x v="1"/>
    <s v="2-SERVICIOS ECONÓMICOS"/>
    <s v="2.6-Transporte"/>
    <s v="2.6.01-Transporte por carretera"/>
    <s v="01-DISTRITO NACIONAL"/>
    <s v="31-RECONSTRUCCIÓN DE LA INFRAESTRUCTURA VIAL URBANA DE LA CIRCUNSCRIPCIÓN 2 DEL DISTRITO NACIONAL"/>
    <s v="0001-MINISTERIO DE OBRAS PUBLICAS Y COMUNICACIONES"/>
    <s v="01-MINISTERIO DE OBRAS PUBLICAS Y COMUNICACIONES"/>
    <x v="0"/>
    <s v="2.7-OBRAS"/>
    <s v="2.7.2-INFRAESTRUCTURA"/>
    <s v="50-CRÉDITO INTERNO"/>
    <s v="15074-RECONSTRUCCIÓN DE LA INFRAESTRUCTURA VIAL URBANA DE LA CIRCUNSCRIPCIÓN 2 DEL DISTRITO NACIONAL"/>
  </r>
  <r>
    <n v="0"/>
    <n v="1494424"/>
    <s v="0211-MINISTERIO DE OBRAS PÚBLICAS Y COMUNICACIONES"/>
    <x v="6"/>
    <x v="0"/>
    <x v="1"/>
    <s v="2-SERVICIOS ECONÓMICOS"/>
    <s v="2.6-Transporte"/>
    <s v="2.6.01-Transporte por carretera"/>
    <s v="01-DISTRITO NACIONAL"/>
    <s v="62-RECONSTRUCCIÓN DE INFRAESTRUCTURA VIAL URBANA EN LA CIRCUNSCRIPCIÓN 1 DEL DISTRITO NACIONAL"/>
    <s v="0001-MINISTERIO DE OBRAS PUBLICAS Y COMUNICACIONES"/>
    <s v="01-MINISTERIO DE OBRAS PUBLICAS Y COMUNICACIONES"/>
    <x v="0"/>
    <s v="2.7-OBRAS"/>
    <s v="2.7.2-INFRAESTRUCTURA"/>
    <s v="10-FONDO GENERAL"/>
    <s v="15066-RECONSTRUCCIÓN DE INFRAESTRUCTURA VIAL URBANA EN LA CIRCUNSCRIPCIÓN 1 DEL DISTRITO NACIONAL"/>
  </r>
  <r>
    <n v="11000000"/>
    <n v="11842733"/>
    <s v="0211-MINISTERIO DE OBRAS PÚBLICAS Y COMUNICACIONES"/>
    <x v="6"/>
    <x v="0"/>
    <x v="1"/>
    <s v="2-SERVICIOS ECONÓMICOS"/>
    <s v="2.6-Transporte"/>
    <s v="2.6.01-Transporte por carretera"/>
    <s v="23-SAN PEDRO DE MACORIS"/>
    <s v="52-RECONSTRUCCIÓN  DE LA INFRAESTRUCTURA VIAL URBANA DEL MUNICIPIO SAN PEDRO DE MACORÍS, PROVINCIA SAN PEDRO DE MACORIS"/>
    <s v="0001-MINISTERIO DE OBRAS PUBLICAS Y COMUNICACIONES"/>
    <s v="01-MINISTERIO DE OBRAS PUBLICAS Y COMUNICACIONES"/>
    <x v="0"/>
    <s v="2.7-OBRAS"/>
    <s v="2.7.2-INFRAESTRUCTURA"/>
    <s v="10-FONDO GENERAL"/>
    <s v="15056-RECONSTRUCCIÓN  DE LA INFRAESTRUCTURA VIAL URBANA DEL MUNICIPIO SAN PEDRO DE MACORÍS, PROVINCIA SAN PEDRO DE MACORIS"/>
  </r>
  <r>
    <n v="0"/>
    <n v="28414569"/>
    <s v="0211-MINISTERIO DE OBRAS PÚBLICAS Y COMUNICACIONES"/>
    <x v="6"/>
    <x v="0"/>
    <x v="1"/>
    <s v="2-SERVICIOS ECONÓMICOS"/>
    <s v="2.6-Transporte"/>
    <s v="2.6.01-Transporte por carretera"/>
    <s v="32-SANTO DOMINGO"/>
    <s v="02-RECONSTRUCCIÓN  DE LA INFRAESTRUCTURA VIAL URBANA DEL MUNICIPIO SANTO DOMINGO ESTE"/>
    <s v="0001-MINISTERIO DE OBRAS PUBLICAS Y COMUNICACIONES"/>
    <s v="01-MINISTERIO DE OBRAS PUBLICAS Y COMUNICACIONES"/>
    <x v="0"/>
    <s v="2.7-OBRAS"/>
    <s v="2.7.2-INFRAESTRUCTURA"/>
    <s v="10-FONDO GENERAL"/>
    <s v="15347-RECONSTRUCCIÓN  DE LA INFRAESTRUCTURA VIAL URBANA DEL MUNICIPIO SANTO DOMINGO ESTE"/>
  </r>
  <r>
    <n v="0"/>
    <n v="4922059"/>
    <s v="0211-MINISTERIO DE OBRAS PÚBLICAS Y COMUNICACIONES"/>
    <x v="6"/>
    <x v="0"/>
    <x v="1"/>
    <s v="2-SERVICIOS ECONÓMICOS"/>
    <s v="2.6-Transporte"/>
    <s v="2.6.01-Transporte por carretera"/>
    <s v="32-SANTO DOMINGO"/>
    <s v="02-RECONSTRUCCIÓN  DE LA INFRAESTRUCTURA VIAL URBANA DEL MUNICIPIO SANTO DOMINGO ESTE"/>
    <s v="0001-MINISTERIO DE OBRAS PUBLICAS Y COMUNICACIONES"/>
    <s v="01-MINISTERIO DE OBRAS PUBLICAS Y COMUNICACIONES"/>
    <x v="0"/>
    <s v="2.7-OBRAS"/>
    <s v="2.7.2-INFRAESTRUCTURA"/>
    <s v="50-CRÉDITO INTERNO"/>
    <s v="15347-RECONSTRUCCIÓN  DE LA INFRAESTRUCTURA VIAL URBANA DEL MUNICIPIO SANTO DOMINGO ESTE"/>
  </r>
  <r>
    <n v="51684139.399999999"/>
    <n v="54432762"/>
    <s v="0211-MINISTERIO DE OBRAS PÚBLICAS Y COMUNICACIONES"/>
    <x v="6"/>
    <x v="0"/>
    <x v="1"/>
    <s v="2-SERVICIOS ECONÓMICOS"/>
    <s v="2.6-Transporte"/>
    <s v="2.6.01-Transporte por carretera"/>
    <s v="01-DISTRITO NACIONAL"/>
    <s v="31-RECONSTRUCCIÓN DE LA INFRAESTRUCTURA VIAL URBANA DE LA CIRCUNSCRIPCIÓN 2 DEL DISTRITO NACIONAL"/>
    <s v="0001-MINISTERIO DE OBRAS PUBLICAS Y COMUNICACIONES"/>
    <s v="01-MINISTERIO DE OBRAS PUBLICAS Y COMUNICACIONES"/>
    <x v="0"/>
    <s v="2.7-OBRAS"/>
    <s v="2.7.2-INFRAESTRUCTURA"/>
    <s v="10-FONDO GENERAL"/>
    <s v="15074-RECONSTRUCCIÓN DE LA INFRAESTRUCTURA VIAL URBANA DE LA CIRCUNSCRIPCIÓN 2 DEL DISTRITO NACIONAL"/>
  </r>
  <r>
    <n v="0"/>
    <n v="9585958"/>
    <s v="0211-MINISTERIO DE OBRAS PÚBLICAS Y COMUNICACIONES"/>
    <x v="6"/>
    <x v="0"/>
    <x v="1"/>
    <s v="2-SERVICIOS ECONÓMICOS"/>
    <s v="2.6-Transporte"/>
    <s v="2.6.01-Transporte por carretera"/>
    <s v="01-DISTRITO NACIONAL"/>
    <s v="31-RECONSTRUCCIÓN DE LA INFRAESTRUCTURA VIAL URBANA DE LA CIRCUNSCRIPCIÓN 2 DEL DISTRITO NACIONAL"/>
    <s v="0001-MINISTERIO DE OBRAS PUBLICAS Y COMUNICACIONES"/>
    <s v="01-MINISTERIO DE OBRAS PUBLICAS Y COMUNICACIONES"/>
    <x v="0"/>
    <s v="2.7-OBRAS"/>
    <s v="2.7.2-INFRAESTRUCTURA"/>
    <s v="50-CRÉDITO INTERNO"/>
    <s v="15074-RECONSTRUCCIÓN DE LA INFRAESTRUCTURA VIAL URBANA DE LA CIRCUNSCRIPCIÓN 2 DEL DISTRITO NACIONAL"/>
  </r>
  <r>
    <n v="0"/>
    <n v="1992567"/>
    <s v="0211-MINISTERIO DE OBRAS PÚBLICAS Y COMUNICACIONES"/>
    <x v="6"/>
    <x v="0"/>
    <x v="1"/>
    <s v="2-SERVICIOS ECONÓMICOS"/>
    <s v="2.6-Transporte"/>
    <s v="2.6.01-Transporte por carretera"/>
    <s v="01-DISTRITO NACIONAL"/>
    <s v="62-RECONSTRUCCIÓN DE INFRAESTRUCTURA VIAL URBANA EN LA CIRCUNSCRIPCIÓN 1 DEL DISTRITO NACIONAL"/>
    <s v="0001-MINISTERIO DE OBRAS PUBLICAS Y COMUNICACIONES"/>
    <s v="01-MINISTERIO DE OBRAS PUBLICAS Y COMUNICACIONES"/>
    <x v="0"/>
    <s v="2.7-OBRAS"/>
    <s v="2.7.2-INFRAESTRUCTURA"/>
    <s v="10-FONDO GENERAL"/>
    <s v="15066-RECONSTRUCCIÓN DE INFRAESTRUCTURA VIAL URBANA EN LA CIRCUNSCRIPCIÓN 1 DEL DISTRITO NACIONAL"/>
  </r>
  <r>
    <n v="0"/>
    <n v="31024417"/>
    <s v="0211-MINISTERIO DE OBRAS PÚBLICAS Y COMUNICACIONES"/>
    <x v="6"/>
    <x v="0"/>
    <x v="1"/>
    <s v="2-SERVICIOS ECONÓMICOS"/>
    <s v="2.6-Transporte"/>
    <s v="2.6.01-Transporte por carretera"/>
    <s v="32-SANTO DOMINGO"/>
    <s v="02-RECONSTRUCCIÓN  DE LA INFRAESTRUCTURA VIAL URBANA DEL MUNICIPIO SANTO DOMINGO ESTE"/>
    <s v="0001-MINISTERIO DE OBRAS PUBLICAS Y COMUNICACIONES"/>
    <s v="01-MINISTERIO DE OBRAS PUBLICAS Y COMUNICACIONES"/>
    <x v="0"/>
    <s v="2.7-OBRAS"/>
    <s v="2.7.2-INFRAESTRUCTURA"/>
    <s v="10-FONDO GENERAL"/>
    <s v="15347-RECONSTRUCCIÓN  DE LA INFRAESTRUCTURA VIAL URBANA DEL MUNICIPIO SANTO DOMINGO ESTE"/>
  </r>
  <r>
    <n v="0"/>
    <n v="5374145"/>
    <s v="0211-MINISTERIO DE OBRAS PÚBLICAS Y COMUNICACIONES"/>
    <x v="6"/>
    <x v="0"/>
    <x v="1"/>
    <s v="2-SERVICIOS ECONÓMICOS"/>
    <s v="2.6-Transporte"/>
    <s v="2.6.01-Transporte por carretera"/>
    <s v="32-SANTO DOMINGO"/>
    <s v="02-RECONSTRUCCIÓN  DE LA INFRAESTRUCTURA VIAL URBANA DEL MUNICIPIO SANTO DOMINGO ESTE"/>
    <s v="0001-MINISTERIO DE OBRAS PUBLICAS Y COMUNICACIONES"/>
    <s v="01-MINISTERIO DE OBRAS PUBLICAS Y COMUNICACIONES"/>
    <x v="0"/>
    <s v="2.7-OBRAS"/>
    <s v="2.7.2-INFRAESTRUCTURA"/>
    <s v="50-CRÉDITO INTERNO"/>
    <s v="15347-RECONSTRUCCIÓN  DE LA INFRAESTRUCTURA VIAL URBANA DEL MUNICIPIO SANTO DOMINGO ESTE"/>
  </r>
  <r>
    <n v="0"/>
    <n v="26154588"/>
    <s v="0211-MINISTERIO DE OBRAS PÚBLICAS Y COMUNICACIONES"/>
    <x v="6"/>
    <x v="0"/>
    <x v="1"/>
    <s v="2-SERVICIOS ECONÓMICOS"/>
    <s v="2.6-Transporte"/>
    <s v="2.6.01-Transporte por carretera"/>
    <s v="01-DISTRITO NACIONAL"/>
    <s v="31-RECONSTRUCCIÓN DE LA INFRAESTRUCTURA VIAL URBANA DE LA CIRCUNSCRIPCIÓN 2 DEL DISTRITO NACIONAL"/>
    <s v="0001-MINISTERIO DE OBRAS PUBLICAS Y COMUNICACIONES"/>
    <s v="01-MINISTERIO DE OBRAS PUBLICAS Y COMUNICACIONES"/>
    <x v="0"/>
    <s v="2.7-OBRAS"/>
    <s v="2.7.2-INFRAESTRUCTURA"/>
    <s v="10-FONDO GENERAL"/>
    <s v="15074-RECONSTRUCCIÓN DE LA INFRAESTRUCTURA VIAL URBANA DE LA CIRCUNSCRIPCIÓN 2 DEL DISTRITO NACIONAL"/>
  </r>
  <r>
    <n v="0"/>
    <n v="4605991"/>
    <s v="0211-MINISTERIO DE OBRAS PÚBLICAS Y COMUNICACIONES"/>
    <x v="6"/>
    <x v="0"/>
    <x v="1"/>
    <s v="2-SERVICIOS ECONÓMICOS"/>
    <s v="2.6-Transporte"/>
    <s v="2.6.01-Transporte por carretera"/>
    <s v="01-DISTRITO NACIONAL"/>
    <s v="31-RECONSTRUCCIÓN DE LA INFRAESTRUCTURA VIAL URBANA DE LA CIRCUNSCRIPCIÓN 2 DEL DISTRITO NACIONAL"/>
    <s v="0001-MINISTERIO DE OBRAS PUBLICAS Y COMUNICACIONES"/>
    <s v="01-MINISTERIO DE OBRAS PUBLICAS Y COMUNICACIONES"/>
    <x v="0"/>
    <s v="2.7-OBRAS"/>
    <s v="2.7.2-INFRAESTRUCTURA"/>
    <s v="50-CRÉDITO INTERNO"/>
    <s v="15074-RECONSTRUCCIÓN DE LA INFRAESTRUCTURA VIAL URBANA DE LA CIRCUNSCRIPCIÓN 2 DEL DISTRITO NACIONAL"/>
  </r>
  <r>
    <n v="0"/>
    <n v="2490706"/>
    <s v="0211-MINISTERIO DE OBRAS PÚBLICAS Y COMUNICACIONES"/>
    <x v="6"/>
    <x v="0"/>
    <x v="1"/>
    <s v="2-SERVICIOS ECONÓMICOS"/>
    <s v="2.6-Transporte"/>
    <s v="2.6.01-Transporte por carretera"/>
    <s v="01-DISTRITO NACIONAL"/>
    <s v="62-RECONSTRUCCIÓN DE INFRAESTRUCTURA VIAL URBANA EN LA CIRCUNSCRIPCIÓN 1 DEL DISTRITO NACIONAL"/>
    <s v="0001-MINISTERIO DE OBRAS PUBLICAS Y COMUNICACIONES"/>
    <s v="01-MINISTERIO DE OBRAS PUBLICAS Y COMUNICACIONES"/>
    <x v="0"/>
    <s v="2.7-OBRAS"/>
    <s v="2.7.2-INFRAESTRUCTURA"/>
    <s v="10-FONDO GENERAL"/>
    <s v="15066-RECONSTRUCCIÓN DE INFRAESTRUCTURA VIAL URBANA EN LA CIRCUNSCRIPCIÓN 1 DEL DISTRITO NACIONAL"/>
  </r>
  <r>
    <n v="0"/>
    <n v="317066073"/>
    <s v="0211-MINISTERIO DE OBRAS PÚBLICAS Y COMUNICACIONES"/>
    <x v="6"/>
    <x v="0"/>
    <x v="1"/>
    <s v="2-SERVICIOS ECONÓMICOS"/>
    <s v="2.6-Transporte"/>
    <s v="2.6.01-Transporte por carretera"/>
    <s v="32-SANTO DOMINGO"/>
    <s v="02-RECONSTRUCCIÓN  DE LA INFRAESTRUCTURA VIAL URBANA DEL MUNICIPIO SANTO DOMINGO ESTE"/>
    <s v="0001-MINISTERIO DE OBRAS PUBLICAS Y COMUNICACIONES"/>
    <s v="01-MINISTERIO DE OBRAS PUBLICAS Y COMUNICACIONES"/>
    <x v="0"/>
    <s v="2.7-OBRAS"/>
    <s v="2.7.2-INFRAESTRUCTURA"/>
    <s v="10-FONDO GENERAL"/>
    <s v="15347-RECONSTRUCCIÓN  DE LA INFRAESTRUCTURA VIAL URBANA DEL MUNICIPIO SANTO DOMINGO ESTE"/>
  </r>
  <r>
    <n v="0"/>
    <n v="54923158"/>
    <s v="0211-MINISTERIO DE OBRAS PÚBLICAS Y COMUNICACIONES"/>
    <x v="6"/>
    <x v="0"/>
    <x v="1"/>
    <s v="2-SERVICIOS ECONÓMICOS"/>
    <s v="2.6-Transporte"/>
    <s v="2.6.01-Transporte por carretera"/>
    <s v="32-SANTO DOMINGO"/>
    <s v="02-RECONSTRUCCIÓN  DE LA INFRAESTRUCTURA VIAL URBANA DEL MUNICIPIO SANTO DOMINGO ESTE"/>
    <s v="0001-MINISTERIO DE OBRAS PUBLICAS Y COMUNICACIONES"/>
    <s v="01-MINISTERIO DE OBRAS PUBLICAS Y COMUNICACIONES"/>
    <x v="0"/>
    <s v="2.7-OBRAS"/>
    <s v="2.7.2-INFRAESTRUCTURA"/>
    <s v="50-CRÉDITO INTERNO"/>
    <s v="15347-RECONSTRUCCIÓN  DE LA INFRAESTRUCTURA VIAL URBANA DEL MUNICIPIO SANTO DOMINGO ESTE"/>
  </r>
  <r>
    <n v="72000000"/>
    <n v="148130714"/>
    <s v="0211-MINISTERIO DE OBRAS PÚBLICAS Y COMUNICACIONES"/>
    <x v="6"/>
    <x v="0"/>
    <x v="1"/>
    <s v="2-SERVICIOS ECONÓMICOS"/>
    <s v="2.6-Transporte"/>
    <s v="2.6.01-Transporte por carretera"/>
    <s v="01-DISTRITO NACIONAL"/>
    <s v="31-RECONSTRUCCIÓN DE LA INFRAESTRUCTURA VIAL URBANA DE LA CIRCUNSCRIPCIÓN 2 DEL DISTRITO NACIONAL"/>
    <s v="0001-MINISTERIO DE OBRAS PUBLICAS Y COMUNICACIONES"/>
    <s v="01-MINISTERIO DE OBRAS PUBLICAS Y COMUNICACIONES"/>
    <x v="0"/>
    <s v="2.7-OBRAS"/>
    <s v="2.7.2-INFRAESTRUCTURA"/>
    <s v="10-FONDO GENERAL"/>
    <s v="15074-RECONSTRUCCIÓN DE LA INFRAESTRUCTURA VIAL URBANA DE LA CIRCUNSCRIPCIÓN 2 DEL DISTRITO NACIONAL"/>
  </r>
  <r>
    <n v="0"/>
    <n v="26086768"/>
    <s v="0211-MINISTERIO DE OBRAS PÚBLICAS Y COMUNICACIONES"/>
    <x v="6"/>
    <x v="0"/>
    <x v="1"/>
    <s v="2-SERVICIOS ECONÓMICOS"/>
    <s v="2.6-Transporte"/>
    <s v="2.6.01-Transporte por carretera"/>
    <s v="01-DISTRITO NACIONAL"/>
    <s v="31-RECONSTRUCCIÓN DE LA INFRAESTRUCTURA VIAL URBANA DE LA CIRCUNSCRIPCIÓN 2 DEL DISTRITO NACIONAL"/>
    <s v="0001-MINISTERIO DE OBRAS PUBLICAS Y COMUNICACIONES"/>
    <s v="01-MINISTERIO DE OBRAS PUBLICAS Y COMUNICACIONES"/>
    <x v="0"/>
    <s v="2.7-OBRAS"/>
    <s v="2.7.2-INFRAESTRUCTURA"/>
    <s v="50-CRÉDITO INTERNO"/>
    <s v="15074-RECONSTRUCCIÓN DE LA INFRAESTRUCTURA VIAL URBANA DE LA CIRCUNSCRIPCIÓN 2 DEL DISTRITO NACIONAL"/>
  </r>
  <r>
    <n v="0"/>
    <n v="2490706"/>
    <s v="0211-MINISTERIO DE OBRAS PÚBLICAS Y COMUNICACIONES"/>
    <x v="6"/>
    <x v="0"/>
    <x v="1"/>
    <s v="2-SERVICIOS ECONÓMICOS"/>
    <s v="2.6-Transporte"/>
    <s v="2.6.01-Transporte por carretera"/>
    <s v="01-DISTRITO NACIONAL"/>
    <s v="62-RECONSTRUCCIÓN DE INFRAESTRUCTURA VIAL URBANA EN LA CIRCUNSCRIPCIÓN 1 DEL DISTRITO NACIONAL"/>
    <s v="0001-MINISTERIO DE OBRAS PUBLICAS Y COMUNICACIONES"/>
    <s v="01-MINISTERIO DE OBRAS PUBLICAS Y COMUNICACIONES"/>
    <x v="0"/>
    <s v="2.7-OBRAS"/>
    <s v="2.7.2-INFRAESTRUCTURA"/>
    <s v="10-FONDO GENERAL"/>
    <s v="15066-RECONSTRUCCIÓN DE INFRAESTRUCTURA VIAL URBANA EN LA CIRCUNSCRIPCIÓN 1 DEL DISTRITO NACIONAL"/>
  </r>
  <r>
    <n v="0"/>
    <n v="177884143"/>
    <s v="0211-MINISTERIO DE OBRAS PÚBLICAS Y COMUNICACIONES"/>
    <x v="6"/>
    <x v="0"/>
    <x v="1"/>
    <s v="2-SERVICIOS ECONÓMICOS"/>
    <s v="2.6-Transporte"/>
    <s v="2.6.01-Transporte por carretera"/>
    <s v="32-SANTO DOMINGO"/>
    <s v="02-RECONSTRUCCIÓN  DE LA INFRAESTRUCTURA VIAL URBANA DEL MUNICIPIO SANTO DOMINGO ESTE"/>
    <s v="0001-MINISTERIO DE OBRAS PUBLICAS Y COMUNICACIONES"/>
    <s v="01-MINISTERIO DE OBRAS PUBLICAS Y COMUNICACIONES"/>
    <x v="0"/>
    <s v="2.7-OBRAS"/>
    <s v="2.7.2-INFRAESTRUCTURA"/>
    <s v="10-FONDO GENERAL"/>
    <s v="15347-RECONSTRUCCIÓN  DE LA INFRAESTRUCTURA VIAL URBANA DEL MUNICIPIO SANTO DOMINGO ESTE"/>
  </r>
  <r>
    <n v="0"/>
    <n v="30813637"/>
    <s v="0211-MINISTERIO DE OBRAS PÚBLICAS Y COMUNICACIONES"/>
    <x v="6"/>
    <x v="0"/>
    <x v="1"/>
    <s v="2-SERVICIOS ECONÓMICOS"/>
    <s v="2.6-Transporte"/>
    <s v="2.6.01-Transporte por carretera"/>
    <s v="32-SANTO DOMINGO"/>
    <s v="02-RECONSTRUCCIÓN  DE LA INFRAESTRUCTURA VIAL URBANA DEL MUNICIPIO SANTO DOMINGO ESTE"/>
    <s v="0001-MINISTERIO DE OBRAS PUBLICAS Y COMUNICACIONES"/>
    <s v="01-MINISTERIO DE OBRAS PUBLICAS Y COMUNICACIONES"/>
    <x v="0"/>
    <s v="2.7-OBRAS"/>
    <s v="2.7.2-INFRAESTRUCTURA"/>
    <s v="50-CRÉDITO INTERNO"/>
    <s v="15347-RECONSTRUCCIÓN  DE LA INFRAESTRUCTURA VIAL URBANA DEL MUNICIPIO SANTO DOMINGO ESTE"/>
  </r>
  <r>
    <n v="23521548.219999999"/>
    <n v="33007161"/>
    <s v="0211-MINISTERIO DE OBRAS PÚBLICAS Y COMUNICACIONES"/>
    <x v="6"/>
    <x v="0"/>
    <x v="1"/>
    <s v="2-SERVICIOS ECONÓMICOS"/>
    <s v="2.6-Transporte"/>
    <s v="2.6.01-Transporte por carretera"/>
    <s v="01-DISTRITO NACIONAL"/>
    <s v="31-RECONSTRUCCIÓN DE LA INFRAESTRUCTURA VIAL URBANA DE LA CIRCUNSCRIPCIÓN 2 DEL DISTRITO NACIONAL"/>
    <s v="0001-MINISTERIO DE OBRAS PUBLICAS Y COMUNICACIONES"/>
    <s v="01-MINISTERIO DE OBRAS PUBLICAS Y COMUNICACIONES"/>
    <x v="0"/>
    <s v="2.7-OBRAS"/>
    <s v="2.7.2-INFRAESTRUCTURA"/>
    <s v="10-FONDO GENERAL"/>
    <s v="15074-RECONSTRUCCIÓN DE LA INFRAESTRUCTURA VIAL URBANA DE LA CIRCUNSCRIPCIÓN 2 DEL DISTRITO NACIONAL"/>
  </r>
  <r>
    <n v="0"/>
    <n v="5812773"/>
    <s v="0211-MINISTERIO DE OBRAS PÚBLICAS Y COMUNICACIONES"/>
    <x v="6"/>
    <x v="0"/>
    <x v="1"/>
    <s v="2-SERVICIOS ECONÓMICOS"/>
    <s v="2.6-Transporte"/>
    <s v="2.6.01-Transporte por carretera"/>
    <s v="01-DISTRITO NACIONAL"/>
    <s v="31-RECONSTRUCCIÓN DE LA INFRAESTRUCTURA VIAL URBANA DE LA CIRCUNSCRIPCIÓN 2 DEL DISTRITO NACIONAL"/>
    <s v="0001-MINISTERIO DE OBRAS PUBLICAS Y COMUNICACIONES"/>
    <s v="01-MINISTERIO DE OBRAS PUBLICAS Y COMUNICACIONES"/>
    <x v="0"/>
    <s v="2.7-OBRAS"/>
    <s v="2.7.2-INFRAESTRUCTURA"/>
    <s v="50-CRÉDITO INTERNO"/>
    <s v="15074-RECONSTRUCCIÓN DE LA INFRAESTRUCTURA VIAL URBANA DE LA CIRCUNSCRIPCIÓN 2 DEL DISTRITO NACIONAL"/>
  </r>
  <r>
    <n v="0"/>
    <n v="2490706"/>
    <s v="0211-MINISTERIO DE OBRAS PÚBLICAS Y COMUNICACIONES"/>
    <x v="6"/>
    <x v="0"/>
    <x v="1"/>
    <s v="2-SERVICIOS ECONÓMICOS"/>
    <s v="2.6-Transporte"/>
    <s v="2.6.01-Transporte por carretera"/>
    <s v="01-DISTRITO NACIONAL"/>
    <s v="62-RECONSTRUCCIÓN DE INFRAESTRUCTURA VIAL URBANA EN LA CIRCUNSCRIPCIÓN 1 DEL DISTRITO NACIONAL"/>
    <s v="0001-MINISTERIO DE OBRAS PUBLICAS Y COMUNICACIONES"/>
    <s v="01-MINISTERIO DE OBRAS PUBLICAS Y COMUNICACIONES"/>
    <x v="0"/>
    <s v="2.7-OBRAS"/>
    <s v="2.7.2-INFRAESTRUCTURA"/>
    <s v="10-FONDO GENERAL"/>
    <s v="15066-RECONSTRUCCIÓN DE INFRAESTRUCTURA VIAL URBANA EN LA CIRCUNSCRIPCIÓN 1 DEL DISTRITO NACIONAL"/>
  </r>
  <r>
    <n v="0"/>
    <n v="186179989"/>
    <s v="0211-MINISTERIO DE OBRAS PÚBLICAS Y COMUNICACIONES"/>
    <x v="6"/>
    <x v="0"/>
    <x v="1"/>
    <s v="2-SERVICIOS ECONÓMICOS"/>
    <s v="2.6-Transporte"/>
    <s v="2.6.01-Transporte por carretera"/>
    <s v="32-SANTO DOMINGO"/>
    <s v="02-RECONSTRUCCIÓN  DE LA INFRAESTRUCTURA VIAL URBANA DEL MUNICIPIO SANTO DOMINGO ESTE"/>
    <s v="0001-MINISTERIO DE OBRAS PUBLICAS Y COMUNICACIONES"/>
    <s v="01-MINISTERIO DE OBRAS PUBLICAS Y COMUNICACIONES"/>
    <x v="0"/>
    <s v="2.7-OBRAS"/>
    <s v="2.7.2-INFRAESTRUCTURA"/>
    <s v="10-FONDO GENERAL"/>
    <s v="15347-RECONSTRUCCIÓN  DE LA INFRAESTRUCTURA VIAL URBANA DEL MUNICIPIO SANTO DOMINGO ESTE"/>
  </r>
  <r>
    <n v="0"/>
    <n v="32250669"/>
    <s v="0211-MINISTERIO DE OBRAS PÚBLICAS Y COMUNICACIONES"/>
    <x v="6"/>
    <x v="0"/>
    <x v="1"/>
    <s v="2-SERVICIOS ECONÓMICOS"/>
    <s v="2.6-Transporte"/>
    <s v="2.6.01-Transporte por carretera"/>
    <s v="32-SANTO DOMINGO"/>
    <s v="02-RECONSTRUCCIÓN  DE LA INFRAESTRUCTURA VIAL URBANA DEL MUNICIPIO SANTO DOMINGO ESTE"/>
    <s v="0001-MINISTERIO DE OBRAS PUBLICAS Y COMUNICACIONES"/>
    <s v="01-MINISTERIO DE OBRAS PUBLICAS Y COMUNICACIONES"/>
    <x v="0"/>
    <s v="2.7-OBRAS"/>
    <s v="2.7.2-INFRAESTRUCTURA"/>
    <s v="50-CRÉDITO INTERNO"/>
    <s v="15347-RECONSTRUCCIÓN  DE LA INFRAESTRUCTURA VIAL URBANA DEL MUNICIPIO SANTO DOMINGO ESTE"/>
  </r>
  <r>
    <n v="0"/>
    <n v="6672174"/>
    <s v="0211-MINISTERIO DE OBRAS PÚBLICAS Y COMUNICACIONES"/>
    <x v="6"/>
    <x v="0"/>
    <x v="1"/>
    <s v="2-SERVICIOS ECONÓMICOS"/>
    <s v="2.6-Transporte"/>
    <s v="2.6.01-Transporte por carretera"/>
    <s v="01-DISTRITO NACIONAL"/>
    <s v="31-RECONSTRUCCIÓN DE LA INFRAESTRUCTURA VIAL URBANA DE LA CIRCUNSCRIPCIÓN 2 DEL DISTRITO NACIONAL"/>
    <s v="0001-MINISTERIO DE OBRAS PUBLICAS Y COMUNICACIONES"/>
    <s v="01-MINISTERIO DE OBRAS PUBLICAS Y COMUNICACIONES"/>
    <x v="0"/>
    <s v="2.7-OBRAS"/>
    <s v="2.7.2-INFRAESTRUCTURA"/>
    <s v="10-FONDO GENERAL"/>
    <s v="15074-RECONSTRUCCIÓN DE LA INFRAESTRUCTURA VIAL URBANA DE LA CIRCUNSCRIPCIÓN 2 DEL DISTRITO NACIONAL"/>
  </r>
  <r>
    <n v="0"/>
    <n v="1175012"/>
    <s v="0211-MINISTERIO DE OBRAS PÚBLICAS Y COMUNICACIONES"/>
    <x v="6"/>
    <x v="0"/>
    <x v="1"/>
    <s v="2-SERVICIOS ECONÓMICOS"/>
    <s v="2.6-Transporte"/>
    <s v="2.6.01-Transporte por carretera"/>
    <s v="01-DISTRITO NACIONAL"/>
    <s v="31-RECONSTRUCCIÓN DE LA INFRAESTRUCTURA VIAL URBANA DE LA CIRCUNSCRIPCIÓN 2 DEL DISTRITO NACIONAL"/>
    <s v="0001-MINISTERIO DE OBRAS PUBLICAS Y COMUNICACIONES"/>
    <s v="01-MINISTERIO DE OBRAS PUBLICAS Y COMUNICACIONES"/>
    <x v="0"/>
    <s v="2.7-OBRAS"/>
    <s v="2.7.2-INFRAESTRUCTURA"/>
    <s v="50-CRÉDITO INTERNO"/>
    <s v="15074-RECONSTRUCCIÓN DE LA INFRAESTRUCTURA VIAL URBANA DE LA CIRCUNSCRIPCIÓN 2 DEL DISTRITO NACIONAL"/>
  </r>
  <r>
    <n v="0"/>
    <n v="2490706"/>
    <s v="0211-MINISTERIO DE OBRAS PÚBLICAS Y COMUNICACIONES"/>
    <x v="6"/>
    <x v="0"/>
    <x v="1"/>
    <s v="2-SERVICIOS ECONÓMICOS"/>
    <s v="2.6-Transporte"/>
    <s v="2.6.01-Transporte por carretera"/>
    <s v="01-DISTRITO NACIONAL"/>
    <s v="62-RECONSTRUCCIÓN DE INFRAESTRUCTURA VIAL URBANA EN LA CIRCUNSCRIPCIÓN 1 DEL DISTRITO NACIONAL"/>
    <s v="0001-MINISTERIO DE OBRAS PUBLICAS Y COMUNICACIONES"/>
    <s v="01-MINISTERIO DE OBRAS PUBLICAS Y COMUNICACIONES"/>
    <x v="0"/>
    <s v="2.7-OBRAS"/>
    <s v="2.7.2-INFRAESTRUCTURA"/>
    <s v="10-FONDO GENERAL"/>
    <s v="15066-RECONSTRUCCIÓN DE INFRAESTRUCTURA VIAL URBANA EN LA CIRCUNSCRIPCIÓN 1 DEL DISTRITO NACIONAL"/>
  </r>
  <r>
    <n v="0"/>
    <n v="66841025"/>
    <s v="0211-MINISTERIO DE OBRAS PÚBLICAS Y COMUNICACIONES"/>
    <x v="6"/>
    <x v="0"/>
    <x v="1"/>
    <s v="2-SERVICIOS ECONÓMICOS"/>
    <s v="2.6-Transporte"/>
    <s v="2.6.01-Transporte por carretera"/>
    <s v="32-SANTO DOMINGO"/>
    <s v="02-RECONSTRUCCIÓN  DE LA INFRAESTRUCTURA VIAL URBANA DEL MUNICIPIO SANTO DOMINGO ESTE"/>
    <s v="0001-MINISTERIO DE OBRAS PUBLICAS Y COMUNICACIONES"/>
    <s v="01-MINISTERIO DE OBRAS PUBLICAS Y COMUNICACIONES"/>
    <x v="0"/>
    <s v="2.7-OBRAS"/>
    <s v="2.7.2-INFRAESTRUCTURA"/>
    <s v="10-FONDO GENERAL"/>
    <s v="15347-RECONSTRUCCIÓN  DE LA INFRAESTRUCTURA VIAL URBANA DEL MUNICIPIO SANTO DOMINGO ESTE"/>
  </r>
  <r>
    <n v="0"/>
    <n v="11578407"/>
    <s v="0211-MINISTERIO DE OBRAS PÚBLICAS Y COMUNICACIONES"/>
    <x v="6"/>
    <x v="0"/>
    <x v="1"/>
    <s v="2-SERVICIOS ECONÓMICOS"/>
    <s v="2.6-Transporte"/>
    <s v="2.6.01-Transporte por carretera"/>
    <s v="32-SANTO DOMINGO"/>
    <s v="02-RECONSTRUCCIÓN  DE LA INFRAESTRUCTURA VIAL URBANA DEL MUNICIPIO SANTO DOMINGO ESTE"/>
    <s v="0001-MINISTERIO DE OBRAS PUBLICAS Y COMUNICACIONES"/>
    <s v="01-MINISTERIO DE OBRAS PUBLICAS Y COMUNICACIONES"/>
    <x v="0"/>
    <s v="2.7-OBRAS"/>
    <s v="2.7.2-INFRAESTRUCTURA"/>
    <s v="50-CRÉDITO INTERNO"/>
    <s v="15347-RECONSTRUCCIÓN  DE LA INFRAESTRUCTURA VIAL URBANA DEL MUNICIPIO SANTO DOMINGO ESTE"/>
  </r>
  <r>
    <n v="0"/>
    <n v="7360641"/>
    <s v="0211-MINISTERIO DE OBRAS PÚBLICAS Y COMUNICACIONES"/>
    <x v="6"/>
    <x v="0"/>
    <x v="1"/>
    <s v="2-SERVICIOS ECONÓMICOS"/>
    <s v="2.6-Transporte"/>
    <s v="2.6.01-Transporte por carretera"/>
    <s v="01-DISTRITO NACIONAL"/>
    <s v="31-RECONSTRUCCIÓN DE LA INFRAESTRUCTURA VIAL URBANA DE LA CIRCUNSCRIPCIÓN 2 DEL DISTRITO NACIONAL"/>
    <s v="0001-MINISTERIO DE OBRAS PUBLICAS Y COMUNICACIONES"/>
    <s v="01-MINISTERIO DE OBRAS PUBLICAS Y COMUNICACIONES"/>
    <x v="0"/>
    <s v="2.7-OBRAS"/>
    <s v="2.7.2-INFRAESTRUCTURA"/>
    <s v="10-FONDO GENERAL"/>
    <s v="15074-RECONSTRUCCIÓN DE LA INFRAESTRUCTURA VIAL URBANA DE LA CIRCUNSCRIPCIÓN 2 DEL DISTRITO NACIONAL"/>
  </r>
  <r>
    <n v="0"/>
    <n v="1296256"/>
    <s v="0211-MINISTERIO DE OBRAS PÚBLICAS Y COMUNICACIONES"/>
    <x v="6"/>
    <x v="0"/>
    <x v="1"/>
    <s v="2-SERVICIOS ECONÓMICOS"/>
    <s v="2.6-Transporte"/>
    <s v="2.6.01-Transporte por carretera"/>
    <s v="01-DISTRITO NACIONAL"/>
    <s v="31-RECONSTRUCCIÓN DE LA INFRAESTRUCTURA VIAL URBANA DE LA CIRCUNSCRIPCIÓN 2 DEL DISTRITO NACIONAL"/>
    <s v="0001-MINISTERIO DE OBRAS PUBLICAS Y COMUNICACIONES"/>
    <s v="01-MINISTERIO DE OBRAS PUBLICAS Y COMUNICACIONES"/>
    <x v="0"/>
    <s v="2.7-OBRAS"/>
    <s v="2.7.2-INFRAESTRUCTURA"/>
    <s v="50-CRÉDITO INTERNO"/>
    <s v="15074-RECONSTRUCCIÓN DE LA INFRAESTRUCTURA VIAL URBANA DE LA CIRCUNSCRIPCIÓN 2 DEL DISTRITO NACIONAL"/>
  </r>
  <r>
    <n v="0"/>
    <n v="2490706"/>
    <s v="0211-MINISTERIO DE OBRAS PÚBLICAS Y COMUNICACIONES"/>
    <x v="6"/>
    <x v="0"/>
    <x v="1"/>
    <s v="2-SERVICIOS ECONÓMICOS"/>
    <s v="2.6-Transporte"/>
    <s v="2.6.01-Transporte por carretera"/>
    <s v="01-DISTRITO NACIONAL"/>
    <s v="62-RECONSTRUCCIÓN DE INFRAESTRUCTURA VIAL URBANA EN LA CIRCUNSCRIPCIÓN 1 DEL DISTRITO NACIONAL"/>
    <s v="0001-MINISTERIO DE OBRAS PUBLICAS Y COMUNICACIONES"/>
    <s v="01-MINISTERIO DE OBRAS PUBLICAS Y COMUNICACIONES"/>
    <x v="0"/>
    <s v="2.7-OBRAS"/>
    <s v="2.7.2-INFRAESTRUCTURA"/>
    <s v="10-FONDO GENERAL"/>
    <s v="15066-RECONSTRUCCIÓN DE INFRAESTRUCTURA VIAL URBANA EN LA CIRCUNSCRIPCIÓN 1 DEL DISTRITO NACIONAL"/>
  </r>
  <r>
    <n v="80458936.879999995"/>
    <n v="84648959"/>
    <s v="0211-MINISTERIO DE OBRAS PÚBLICAS Y COMUNICACIONES"/>
    <x v="6"/>
    <x v="0"/>
    <x v="1"/>
    <s v="2-SERVICIOS ECONÓMICOS"/>
    <s v="2.6-Transporte"/>
    <s v="2.6.01-Transporte por carretera"/>
    <s v="32-SANTO DOMINGO"/>
    <s v="02-RECONSTRUCCIÓN  DE LA INFRAESTRUCTURA VIAL URBANA DEL MUNICIPIO SANTO DOMINGO ESTE"/>
    <s v="0001-MINISTERIO DE OBRAS PUBLICAS Y COMUNICACIONES"/>
    <s v="01-MINISTERIO DE OBRAS PUBLICAS Y COMUNICACIONES"/>
    <x v="0"/>
    <s v="2.7-OBRAS"/>
    <s v="2.7.2-INFRAESTRUCTURA"/>
    <s v="10-FONDO GENERAL"/>
    <s v="15347-RECONSTRUCCIÓN  DE LA INFRAESTRUCTURA VIAL URBANA DEL MUNICIPIO SANTO DOMINGO ESTE"/>
  </r>
  <r>
    <n v="0"/>
    <n v="14663153"/>
    <s v="0211-MINISTERIO DE OBRAS PÚBLICAS Y COMUNICACIONES"/>
    <x v="6"/>
    <x v="0"/>
    <x v="1"/>
    <s v="2-SERVICIOS ECONÓMICOS"/>
    <s v="2.6-Transporte"/>
    <s v="2.6.01-Transporte por carretera"/>
    <s v="32-SANTO DOMINGO"/>
    <s v="02-RECONSTRUCCIÓN  DE LA INFRAESTRUCTURA VIAL URBANA DEL MUNICIPIO SANTO DOMINGO ESTE"/>
    <s v="0001-MINISTERIO DE OBRAS PUBLICAS Y COMUNICACIONES"/>
    <s v="01-MINISTERIO DE OBRAS PUBLICAS Y COMUNICACIONES"/>
    <x v="0"/>
    <s v="2.7-OBRAS"/>
    <s v="2.7.2-INFRAESTRUCTURA"/>
    <s v="50-CRÉDITO INTERNO"/>
    <s v="15347-RECONSTRUCCIÓN  DE LA INFRAESTRUCTURA VIAL URBANA DEL MUNICIPIO SANTO DOMINGO ESTE"/>
  </r>
  <r>
    <n v="7101449.96"/>
    <n v="9059250"/>
    <s v="0211-MINISTERIO DE OBRAS PÚBLICAS Y COMUNICACIONES"/>
    <x v="6"/>
    <x v="0"/>
    <x v="1"/>
    <s v="2-SERVICIOS ECONÓMICOS"/>
    <s v="2.6-Transporte"/>
    <s v="2.6.01-Transporte por carretera"/>
    <s v="01-DISTRITO NACIONAL"/>
    <s v="31-RECONSTRUCCIÓN DE LA INFRAESTRUCTURA VIAL URBANA DE LA CIRCUNSCRIPCIÓN 2 DEL DISTRITO NACIONAL"/>
    <s v="0001-MINISTERIO DE OBRAS PUBLICAS Y COMUNICACIONES"/>
    <s v="01-MINISTERIO DE OBRAS PUBLICAS Y COMUNICACIONES"/>
    <x v="0"/>
    <s v="2.7-OBRAS"/>
    <s v="2.7.2-INFRAESTRUCTURA"/>
    <s v="10-FONDO GENERAL"/>
    <s v="15074-RECONSTRUCCIÓN DE LA INFRAESTRUCTURA VIAL URBANA DE LA CIRCUNSCRIPCIÓN 2 DEL DISTRITO NACIONAL"/>
  </r>
  <r>
    <n v="0"/>
    <n v="1595392"/>
    <s v="0211-MINISTERIO DE OBRAS PÚBLICAS Y COMUNICACIONES"/>
    <x v="6"/>
    <x v="0"/>
    <x v="1"/>
    <s v="2-SERVICIOS ECONÓMICOS"/>
    <s v="2.6-Transporte"/>
    <s v="2.6.01-Transporte por carretera"/>
    <s v="01-DISTRITO NACIONAL"/>
    <s v="31-RECONSTRUCCIÓN DE LA INFRAESTRUCTURA VIAL URBANA DE LA CIRCUNSCRIPCIÓN 2 DEL DISTRITO NACIONAL"/>
    <s v="0001-MINISTERIO DE OBRAS PUBLICAS Y COMUNICACIONES"/>
    <s v="01-MINISTERIO DE OBRAS PUBLICAS Y COMUNICACIONES"/>
    <x v="0"/>
    <s v="2.7-OBRAS"/>
    <s v="2.7.2-INFRAESTRUCTURA"/>
    <s v="50-CRÉDITO INTERNO"/>
    <s v="15074-RECONSTRUCCIÓN DE LA INFRAESTRUCTURA VIAL URBANA DE LA CIRCUNSCRIPCIÓN 2 DEL DISTRITO NACIONAL"/>
  </r>
  <r>
    <n v="0"/>
    <n v="3985130"/>
    <s v="0211-MINISTERIO DE OBRAS PÚBLICAS Y COMUNICACIONES"/>
    <x v="6"/>
    <x v="0"/>
    <x v="1"/>
    <s v="2-SERVICIOS ECONÓMICOS"/>
    <s v="2.6-Transporte"/>
    <s v="2.6.01-Transporte por carretera"/>
    <s v="01-DISTRITO NACIONAL"/>
    <s v="62-RECONSTRUCCIÓN DE INFRAESTRUCTURA VIAL URBANA EN LA CIRCUNSCRIPCIÓN 1 DEL DISTRITO NACIONAL"/>
    <s v="0001-MINISTERIO DE OBRAS PUBLICAS Y COMUNICACIONES"/>
    <s v="01-MINISTERIO DE OBRAS PUBLICAS Y COMUNICACIONES"/>
    <x v="0"/>
    <s v="2.7-OBRAS"/>
    <s v="2.7.2-INFRAESTRUCTURA"/>
    <s v="10-FONDO GENERAL"/>
    <s v="15066-RECONSTRUCCIÓN DE INFRAESTRUCTURA VIAL URBANA EN LA CIRCUNSCRIPCIÓN 1 DEL DISTRITO NACIONAL"/>
  </r>
  <r>
    <n v="0"/>
    <n v="346801546"/>
    <s v="0211-MINISTERIO DE OBRAS PÚBLICAS Y COMUNICACIONES"/>
    <x v="6"/>
    <x v="0"/>
    <x v="1"/>
    <s v="2-SERVICIOS ECONÓMICOS"/>
    <s v="2.6-Transporte"/>
    <s v="2.6.01-Transporte por carretera"/>
    <s v="32-SANTO DOMINGO"/>
    <s v="02-RECONSTRUCCIÓN  DE LA INFRAESTRUCTURA VIAL URBANA DEL MUNICIPIO SANTO DOMINGO ESTE"/>
    <s v="0001-MINISTERIO DE OBRAS PUBLICAS Y COMUNICACIONES"/>
    <s v="01-MINISTERIO DE OBRAS PUBLICAS Y COMUNICACIONES"/>
    <x v="0"/>
    <s v="2.7-OBRAS"/>
    <s v="2.7.2-INFRAESTRUCTURA"/>
    <s v="10-FONDO GENERAL"/>
    <s v="15347-RECONSTRUCCIÓN  DE LA INFRAESTRUCTURA VIAL URBANA DEL MUNICIPIO SANTO DOMINGO ESTE"/>
  </r>
  <r>
    <n v="0"/>
    <n v="60067109"/>
    <s v="0211-MINISTERIO DE OBRAS PÚBLICAS Y COMUNICACIONES"/>
    <x v="6"/>
    <x v="0"/>
    <x v="1"/>
    <s v="2-SERVICIOS ECONÓMICOS"/>
    <s v="2.6-Transporte"/>
    <s v="2.6.01-Transporte por carretera"/>
    <s v="32-SANTO DOMINGO"/>
    <s v="02-RECONSTRUCCIÓN  DE LA INFRAESTRUCTURA VIAL URBANA DEL MUNICIPIO SANTO DOMINGO ESTE"/>
    <s v="0001-MINISTERIO DE OBRAS PUBLICAS Y COMUNICACIONES"/>
    <s v="01-MINISTERIO DE OBRAS PUBLICAS Y COMUNICACIONES"/>
    <x v="0"/>
    <s v="2.7-OBRAS"/>
    <s v="2.7.2-INFRAESTRUCTURA"/>
    <s v="50-CRÉDITO INTERNO"/>
    <s v="15347-RECONSTRUCCIÓN  DE LA INFRAESTRUCTURA VIAL URBANA DEL MUNICIPIO SANTO DOMINGO ESTE"/>
  </r>
  <r>
    <n v="3705836.1"/>
    <n v="9059250"/>
    <s v="0211-MINISTERIO DE OBRAS PÚBLICAS Y COMUNICACIONES"/>
    <x v="6"/>
    <x v="0"/>
    <x v="1"/>
    <s v="2-SERVICIOS ECONÓMICOS"/>
    <s v="2.6-Transporte"/>
    <s v="2.6.01-Transporte por carretera"/>
    <s v="01-DISTRITO NACIONAL"/>
    <s v="31-RECONSTRUCCIÓN DE LA INFRAESTRUCTURA VIAL URBANA DE LA CIRCUNSCRIPCIÓN 2 DEL DISTRITO NACIONAL"/>
    <s v="0001-MINISTERIO DE OBRAS PUBLICAS Y COMUNICACIONES"/>
    <s v="01-MINISTERIO DE OBRAS PUBLICAS Y COMUNICACIONES"/>
    <x v="0"/>
    <s v="2.7-OBRAS"/>
    <s v="2.7.2-INFRAESTRUCTURA"/>
    <s v="10-FONDO GENERAL"/>
    <s v="15074-RECONSTRUCCIÓN DE LA INFRAESTRUCTURA VIAL URBANA DE LA CIRCUNSCRIPCIÓN 2 DEL DISTRITO NACIONAL"/>
  </r>
  <r>
    <n v="0"/>
    <n v="1595392"/>
    <s v="0211-MINISTERIO DE OBRAS PÚBLICAS Y COMUNICACIONES"/>
    <x v="6"/>
    <x v="0"/>
    <x v="1"/>
    <s v="2-SERVICIOS ECONÓMICOS"/>
    <s v="2.6-Transporte"/>
    <s v="2.6.01-Transporte por carretera"/>
    <s v="01-DISTRITO NACIONAL"/>
    <s v="31-RECONSTRUCCIÓN DE LA INFRAESTRUCTURA VIAL URBANA DE LA CIRCUNSCRIPCIÓN 2 DEL DISTRITO NACIONAL"/>
    <s v="0001-MINISTERIO DE OBRAS PUBLICAS Y COMUNICACIONES"/>
    <s v="01-MINISTERIO DE OBRAS PUBLICAS Y COMUNICACIONES"/>
    <x v="0"/>
    <s v="2.7-OBRAS"/>
    <s v="2.7.2-INFRAESTRUCTURA"/>
    <s v="50-CRÉDITO INTERNO"/>
    <s v="15074-RECONSTRUCCIÓN DE LA INFRAESTRUCTURA VIAL URBANA DE LA CIRCUNSCRIPCIÓN 2 DEL DISTRITO NACIONAL"/>
  </r>
  <r>
    <n v="0"/>
    <n v="3486990"/>
    <s v="0211-MINISTERIO DE OBRAS PÚBLICAS Y COMUNICACIONES"/>
    <x v="6"/>
    <x v="0"/>
    <x v="1"/>
    <s v="2-SERVICIOS ECONÓMICOS"/>
    <s v="2.6-Transporte"/>
    <s v="2.6.01-Transporte por carretera"/>
    <s v="01-DISTRITO NACIONAL"/>
    <s v="62-RECONSTRUCCIÓN DE INFRAESTRUCTURA VIAL URBANA EN LA CIRCUNSCRIPCIÓN 1 DEL DISTRITO NACIONAL"/>
    <s v="0001-MINISTERIO DE OBRAS PUBLICAS Y COMUNICACIONES"/>
    <s v="01-MINISTERIO DE OBRAS PUBLICAS Y COMUNICACIONES"/>
    <x v="0"/>
    <s v="2.7-OBRAS"/>
    <s v="2.7.2-INFRAESTRUCTURA"/>
    <s v="10-FONDO GENERAL"/>
    <s v="15066-RECONSTRUCCIÓN DE INFRAESTRUCTURA VIAL URBANA EN LA CIRCUNSCRIPCIÓN 1 DEL DISTRITO NACIONAL"/>
  </r>
  <r>
    <n v="5236274.29"/>
    <n v="474366734"/>
    <s v="0211-MINISTERIO DE OBRAS PÚBLICAS Y COMUNICACIONES"/>
    <x v="6"/>
    <x v="0"/>
    <x v="1"/>
    <s v="2-SERVICIOS ECONÓMICOS"/>
    <s v="2.6-Transporte"/>
    <s v="2.6.01-Transporte por carretera"/>
    <s v="32-SANTO DOMINGO"/>
    <s v="02-RECONSTRUCCIÓN  DE LA INFRAESTRUCTURA VIAL URBANA DEL MUNICIPIO SANTO DOMINGO ESTE"/>
    <s v="0001-MINISTERIO DE OBRAS PUBLICAS Y COMUNICACIONES"/>
    <s v="01-MINISTERIO DE OBRAS PUBLICAS Y COMUNICACIONES"/>
    <x v="0"/>
    <s v="2.7-OBRAS"/>
    <s v="2.7.2-INFRAESTRUCTURA"/>
    <s v="10-FONDO GENERAL"/>
    <s v="15347-RECONSTRUCCIÓN  DE LA INFRAESTRUCTURA VIAL URBANA DEL MUNICIPIO SANTO DOMINGO ESTE"/>
  </r>
  <r>
    <n v="0"/>
    <n v="53066342"/>
    <s v="0211-MINISTERIO DE OBRAS PÚBLICAS Y COMUNICACIONES"/>
    <x v="6"/>
    <x v="0"/>
    <x v="1"/>
    <s v="2-SERVICIOS ECONÓMICOS"/>
    <s v="2.6-Transporte"/>
    <s v="2.6.01-Transporte por carretera"/>
    <s v="32-SANTO DOMINGO"/>
    <s v="02-RECONSTRUCCIÓN  DE LA INFRAESTRUCTURA VIAL URBANA DEL MUNICIPIO SANTO DOMINGO ESTE"/>
    <s v="0001-MINISTERIO DE OBRAS PUBLICAS Y COMUNICACIONES"/>
    <s v="01-MINISTERIO DE OBRAS PUBLICAS Y COMUNICACIONES"/>
    <x v="0"/>
    <s v="2.7-OBRAS"/>
    <s v="2.7.2-INFRAESTRUCTURA"/>
    <s v="50-CRÉDITO INTERNO"/>
    <s v="15347-RECONSTRUCCIÓN  DE LA INFRAESTRUCTURA VIAL URBANA DEL MUNICIPIO SANTO DOMINGO ESTE"/>
  </r>
  <r>
    <n v="0"/>
    <n v="26687232"/>
    <s v="0211-MINISTERIO DE OBRAS PÚBLICAS Y COMUNICACIONES"/>
    <x v="6"/>
    <x v="0"/>
    <x v="1"/>
    <s v="2-SERVICIOS ECONÓMICOS"/>
    <s v="2.6-Transporte"/>
    <s v="2.6.01-Transporte por carretera"/>
    <s v="01-DISTRITO NACIONAL"/>
    <s v="31-RECONSTRUCCIÓN DE LA INFRAESTRUCTURA VIAL URBANA DE LA CIRCUNSCRIPCIÓN 2 DEL DISTRITO NACIONAL"/>
    <s v="0001-MINISTERIO DE OBRAS PUBLICAS Y COMUNICACIONES"/>
    <s v="01-MINISTERIO DE OBRAS PUBLICAS Y COMUNICACIONES"/>
    <x v="0"/>
    <s v="2.7-OBRAS"/>
    <s v="2.7.2-INFRAESTRUCTURA"/>
    <s v="10-FONDO GENERAL"/>
    <s v="15074-RECONSTRUCCIÓN DE LA INFRAESTRUCTURA VIAL URBANA DE LA CIRCUNSCRIPCIÓN 2 DEL DISTRITO NACIONAL"/>
  </r>
  <r>
    <n v="0"/>
    <n v="4699793"/>
    <s v="0211-MINISTERIO DE OBRAS PÚBLICAS Y COMUNICACIONES"/>
    <x v="6"/>
    <x v="0"/>
    <x v="1"/>
    <s v="2-SERVICIOS ECONÓMICOS"/>
    <s v="2.6-Transporte"/>
    <s v="2.6.01-Transporte por carretera"/>
    <s v="01-DISTRITO NACIONAL"/>
    <s v="31-RECONSTRUCCIÓN DE LA INFRAESTRUCTURA VIAL URBANA DE LA CIRCUNSCRIPCIÓN 2 DEL DISTRITO NACIONAL"/>
    <s v="0001-MINISTERIO DE OBRAS PUBLICAS Y COMUNICACIONES"/>
    <s v="01-MINISTERIO DE OBRAS PUBLICAS Y COMUNICACIONES"/>
    <x v="0"/>
    <s v="2.7-OBRAS"/>
    <s v="2.7.2-INFRAESTRUCTURA"/>
    <s v="50-CRÉDITO INTERNO"/>
    <s v="15074-RECONSTRUCCIÓN DE LA INFRAESTRUCTURA VIAL URBANA DE LA CIRCUNSCRIPCIÓN 2 DEL DISTRITO NACIONAL"/>
  </r>
  <r>
    <n v="10301149.83"/>
    <n v="48521169"/>
    <s v="0211-MINISTERIO DE OBRAS PÚBLICAS Y COMUNICACIONES"/>
    <x v="6"/>
    <x v="0"/>
    <x v="1"/>
    <s v="2-SERVICIOS ECONÓMICOS"/>
    <s v="2.6-Transporte"/>
    <s v="2.6.01-Transporte por carretera"/>
    <s v="01-DISTRITO NACIONAL"/>
    <s v="62-RECONSTRUCCIÓN DE INFRAESTRUCTURA VIAL URBANA EN LA CIRCUNSCRIPCIÓN 1 DEL DISTRITO NACIONAL"/>
    <s v="0001-MINISTERIO DE OBRAS PUBLICAS Y COMUNICACIONES"/>
    <s v="01-MINISTERIO DE OBRAS PUBLICAS Y COMUNICACIONES"/>
    <x v="0"/>
    <s v="2.7-OBRAS"/>
    <s v="2.7.2-INFRAESTRUCTURA"/>
    <s v="10-FONDO GENERAL"/>
    <s v="15066-RECONSTRUCCIÓN DE INFRAESTRUCTURA VIAL URBANA EN LA CIRCUNSCRIPCIÓN 1 DEL DISTRITO NACIONAL"/>
  </r>
  <r>
    <n v="24000000"/>
    <n v="25858616"/>
    <s v="0211-MINISTERIO DE OBRAS PÚBLICAS Y COMUNICACIONES"/>
    <x v="6"/>
    <x v="0"/>
    <x v="1"/>
    <s v="2-SERVICIOS ECONÓMICOS"/>
    <s v="2.6-Transporte"/>
    <s v="2.6.01-Transporte por carretera"/>
    <s v="01-DISTRITO NACIONAL"/>
    <s v="31-RECONSTRUCCIÓN DE LA INFRAESTRUCTURA VIAL URBANA DE LA CIRCUNSCRIPCIÓN 2 DEL DISTRITO NACIONAL"/>
    <s v="0001-MINISTERIO DE OBRAS PUBLICAS Y COMUNICACIONES"/>
    <s v="01-MINISTERIO DE OBRAS PUBLICAS Y COMUNICACIONES"/>
    <x v="0"/>
    <s v="2.7-OBRAS"/>
    <s v="2.7.2-INFRAESTRUCTURA"/>
    <s v="10-FONDO GENERAL"/>
    <s v="15074-RECONSTRUCCIÓN DE LA INFRAESTRUCTURA VIAL URBANA DE LA CIRCUNSCRIPCIÓN 2 DEL DISTRITO NACIONAL"/>
  </r>
  <r>
    <n v="0"/>
    <n v="4553869"/>
    <s v="0211-MINISTERIO DE OBRAS PÚBLICAS Y COMUNICACIONES"/>
    <x v="6"/>
    <x v="0"/>
    <x v="1"/>
    <s v="2-SERVICIOS ECONÓMICOS"/>
    <s v="2.6-Transporte"/>
    <s v="2.6.01-Transporte por carretera"/>
    <s v="01-DISTRITO NACIONAL"/>
    <s v="31-RECONSTRUCCIÓN DE LA INFRAESTRUCTURA VIAL URBANA DE LA CIRCUNSCRIPCIÓN 2 DEL DISTRITO NACIONAL"/>
    <s v="0001-MINISTERIO DE OBRAS PUBLICAS Y COMUNICACIONES"/>
    <s v="01-MINISTERIO DE OBRAS PUBLICAS Y COMUNICACIONES"/>
    <x v="0"/>
    <s v="2.7-OBRAS"/>
    <s v="2.7.2-INFRAESTRUCTURA"/>
    <s v="50-CRÉDITO INTERNO"/>
    <s v="15074-RECONSTRUCCIÓN DE LA INFRAESTRUCTURA VIAL URBANA DE LA CIRCUNSCRIPCIÓN 2 DEL DISTRITO NACIONAL"/>
  </r>
  <r>
    <n v="0"/>
    <n v="719403"/>
    <s v="0211-MINISTERIO DE OBRAS PÚBLICAS Y COMUNICACIONES"/>
    <x v="6"/>
    <x v="0"/>
    <x v="1"/>
    <s v="2-SERVICIOS ECONÓMICOS"/>
    <s v="2.6-Transporte"/>
    <s v="2.6.01-Transporte por carretera"/>
    <s v="01-DISTRITO NACIONAL"/>
    <s v="62-RECONSTRUCCIÓN DE INFRAESTRUCTURA VIAL URBANA EN LA CIRCUNSCRIPCIÓN 1 DEL DISTRITO NACIONAL"/>
    <s v="0001-MINISTERIO DE OBRAS PUBLICAS Y COMUNICACIONES"/>
    <s v="01-MINISTERIO DE OBRAS PUBLICAS Y COMUNICACIONES"/>
    <x v="0"/>
    <s v="2.7-OBRAS"/>
    <s v="2.7.2-INFRAESTRUCTURA"/>
    <s v="10-FONDO GENERAL"/>
    <s v="15066-RECONSTRUCCIÓN DE INFRAESTRUCTURA VIAL URBANA EN LA CIRCUNSCRIPCIÓN 1 DEL DISTRITO NACIONAL"/>
  </r>
  <r>
    <n v="0"/>
    <n v="26052277"/>
    <s v="0211-MINISTERIO DE OBRAS PÚBLICAS Y COMUNICACIONES"/>
    <x v="6"/>
    <x v="0"/>
    <x v="1"/>
    <s v="2-SERVICIOS ECONÓMICOS"/>
    <s v="2.6-Transporte"/>
    <s v="2.6.01-Transporte por carretera"/>
    <s v="01-DISTRITO NACIONAL"/>
    <s v="31-RECONSTRUCCIÓN DE LA INFRAESTRUCTURA VIAL URBANA DE LA CIRCUNSCRIPCIÓN 2 DEL DISTRITO NACIONAL"/>
    <s v="0001-MINISTERIO DE OBRAS PUBLICAS Y COMUNICACIONES"/>
    <s v="01-MINISTERIO DE OBRAS PUBLICAS Y COMUNICACIONES"/>
    <x v="0"/>
    <s v="2.7-OBRAS"/>
    <s v="2.7.2-INFRAESTRUCTURA"/>
    <s v="10-FONDO GENERAL"/>
    <s v="15074-RECONSTRUCCIÓN DE LA INFRAESTRUCTURA VIAL URBANA DE LA CIRCUNSCRIPCIÓN 2 DEL DISTRITO NACIONAL"/>
  </r>
  <r>
    <n v="0"/>
    <n v="4587973"/>
    <s v="0211-MINISTERIO DE OBRAS PÚBLICAS Y COMUNICACIONES"/>
    <x v="6"/>
    <x v="0"/>
    <x v="1"/>
    <s v="2-SERVICIOS ECONÓMICOS"/>
    <s v="2.6-Transporte"/>
    <s v="2.6.01-Transporte por carretera"/>
    <s v="01-DISTRITO NACIONAL"/>
    <s v="31-RECONSTRUCCIÓN DE LA INFRAESTRUCTURA VIAL URBANA DE LA CIRCUNSCRIPCIÓN 2 DEL DISTRITO NACIONAL"/>
    <s v="0001-MINISTERIO DE OBRAS PUBLICAS Y COMUNICACIONES"/>
    <s v="01-MINISTERIO DE OBRAS PUBLICAS Y COMUNICACIONES"/>
    <x v="0"/>
    <s v="2.7-OBRAS"/>
    <s v="2.7.2-INFRAESTRUCTURA"/>
    <s v="50-CRÉDITO INTERNO"/>
    <s v="15074-RECONSTRUCCIÓN DE LA INFRAESTRUCTURA VIAL URBANA DE LA CIRCUNSCRIPCIÓN 2 DEL DISTRITO NACIONAL"/>
  </r>
  <r>
    <n v="0"/>
    <n v="2988849"/>
    <s v="0211-MINISTERIO DE OBRAS PÚBLICAS Y COMUNICACIONES"/>
    <x v="6"/>
    <x v="0"/>
    <x v="1"/>
    <s v="2-SERVICIOS ECONÓMICOS"/>
    <s v="2.6-Transporte"/>
    <s v="2.6.01-Transporte por carretera"/>
    <s v="01-DISTRITO NACIONAL"/>
    <s v="62-RECONSTRUCCIÓN DE INFRAESTRUCTURA VIAL URBANA EN LA CIRCUNSCRIPCIÓN 1 DEL DISTRITO NACIONAL"/>
    <s v="0001-MINISTERIO DE OBRAS PUBLICAS Y COMUNICACIONES"/>
    <s v="01-MINISTERIO DE OBRAS PUBLICAS Y COMUNICACIONES"/>
    <x v="0"/>
    <s v="2.7-OBRAS"/>
    <s v="2.7.2-INFRAESTRUCTURA"/>
    <s v="10-FONDO GENERAL"/>
    <s v="15066-RECONSTRUCCIÓN DE INFRAESTRUCTURA VIAL URBANA EN LA CIRCUNSCRIPCIÓN 1 DEL DISTRITO NACIONAL"/>
  </r>
  <r>
    <n v="0"/>
    <n v="26929233"/>
    <s v="0211-MINISTERIO DE OBRAS PÚBLICAS Y COMUNICACIONES"/>
    <x v="6"/>
    <x v="0"/>
    <x v="1"/>
    <s v="2-SERVICIOS ECONÓMICOS"/>
    <s v="2.6-Transporte"/>
    <s v="2.6.01-Transporte por carretera"/>
    <s v="01-DISTRITO NACIONAL"/>
    <s v="31-RECONSTRUCCIÓN DE LA INFRAESTRUCTURA VIAL URBANA DE LA CIRCUNSCRIPCIÓN 2 DEL DISTRITO NACIONAL"/>
    <s v="0001-MINISTERIO DE OBRAS PUBLICAS Y COMUNICACIONES"/>
    <s v="01-MINISTERIO DE OBRAS PUBLICAS Y COMUNICACIONES"/>
    <x v="0"/>
    <s v="2.7-OBRAS"/>
    <s v="2.7.2-INFRAESTRUCTURA"/>
    <s v="10-FONDO GENERAL"/>
    <s v="15074-RECONSTRUCCIÓN DE LA INFRAESTRUCTURA VIAL URBANA DE LA CIRCUNSCRIPCIÓN 2 DEL DISTRITO NACIONAL"/>
  </r>
  <r>
    <n v="0"/>
    <n v="4742411"/>
    <s v="0211-MINISTERIO DE OBRAS PÚBLICAS Y COMUNICACIONES"/>
    <x v="6"/>
    <x v="0"/>
    <x v="1"/>
    <s v="2-SERVICIOS ECONÓMICOS"/>
    <s v="2.6-Transporte"/>
    <s v="2.6.01-Transporte por carretera"/>
    <s v="01-DISTRITO NACIONAL"/>
    <s v="31-RECONSTRUCCIÓN DE LA INFRAESTRUCTURA VIAL URBANA DE LA CIRCUNSCRIPCIÓN 2 DEL DISTRITO NACIONAL"/>
    <s v="0001-MINISTERIO DE OBRAS PUBLICAS Y COMUNICACIONES"/>
    <s v="01-MINISTERIO DE OBRAS PUBLICAS Y COMUNICACIONES"/>
    <x v="0"/>
    <s v="2.7-OBRAS"/>
    <s v="2.7.2-INFRAESTRUCTURA"/>
    <s v="50-CRÉDITO INTERNO"/>
    <s v="15074-RECONSTRUCCIÓN DE LA INFRAESTRUCTURA VIAL URBANA DE LA CIRCUNSCRIPCIÓN 2 DEL DISTRITO NACIONAL"/>
  </r>
  <r>
    <n v="0"/>
    <n v="1992567"/>
    <s v="0211-MINISTERIO DE OBRAS PÚBLICAS Y COMUNICACIONES"/>
    <x v="6"/>
    <x v="0"/>
    <x v="1"/>
    <s v="2-SERVICIOS ECONÓMICOS"/>
    <s v="2.6-Transporte"/>
    <s v="2.6.01-Transporte por carretera"/>
    <s v="01-DISTRITO NACIONAL"/>
    <s v="62-RECONSTRUCCIÓN DE INFRAESTRUCTURA VIAL URBANA EN LA CIRCUNSCRIPCIÓN 1 DEL DISTRITO NACIONAL"/>
    <s v="0001-MINISTERIO DE OBRAS PUBLICAS Y COMUNICACIONES"/>
    <s v="01-MINISTERIO DE OBRAS PUBLICAS Y COMUNICACIONES"/>
    <x v="0"/>
    <s v="2.7-OBRAS"/>
    <s v="2.7.2-INFRAESTRUCTURA"/>
    <s v="10-FONDO GENERAL"/>
    <s v="15066-RECONSTRUCCIÓN DE INFRAESTRUCTURA VIAL URBANA EN LA CIRCUNSCRIPCIÓN 1 DEL DISTRITO NACIONAL"/>
  </r>
  <r>
    <n v="0"/>
    <n v="2490706"/>
    <s v="0211-MINISTERIO DE OBRAS PÚBLICAS Y COMUNICACIONES"/>
    <x v="6"/>
    <x v="0"/>
    <x v="1"/>
    <s v="2-SERVICIOS ECONÓMICOS"/>
    <s v="2.6-Transporte"/>
    <s v="2.6.01-Transporte por carretera"/>
    <s v="01-DISTRITO NACIONAL"/>
    <s v="62-RECONSTRUCCIÓN DE INFRAESTRUCTURA VIAL URBANA EN LA CIRCUNSCRIPCIÓN 1 DEL DISTRITO NACIONAL"/>
    <s v="0001-MINISTERIO DE OBRAS PUBLICAS Y COMUNICACIONES"/>
    <s v="01-MINISTERIO DE OBRAS PUBLICAS Y COMUNICACIONES"/>
    <x v="0"/>
    <s v="2.7-OBRAS"/>
    <s v="2.7.2-INFRAESTRUCTURA"/>
    <s v="10-FONDO GENERAL"/>
    <s v="15066-RECONSTRUCCIÓN DE INFRAESTRUCTURA VIAL URBANA EN LA CIRCUNSCRIPCIÓN 1 DEL DISTRITO NACIONAL"/>
  </r>
  <r>
    <n v="0"/>
    <n v="1992567"/>
    <s v="0211-MINISTERIO DE OBRAS PÚBLICAS Y COMUNICACIONES"/>
    <x v="6"/>
    <x v="0"/>
    <x v="1"/>
    <s v="2-SERVICIOS ECONÓMICOS"/>
    <s v="2.6-Transporte"/>
    <s v="2.6.01-Transporte por carretera"/>
    <s v="01-DISTRITO NACIONAL"/>
    <s v="62-RECONSTRUCCIÓN DE INFRAESTRUCTURA VIAL URBANA EN LA CIRCUNSCRIPCIÓN 1 DEL DISTRITO NACIONAL"/>
    <s v="0001-MINISTERIO DE OBRAS PUBLICAS Y COMUNICACIONES"/>
    <s v="01-MINISTERIO DE OBRAS PUBLICAS Y COMUNICACIONES"/>
    <x v="0"/>
    <s v="2.7-OBRAS"/>
    <s v="2.7.2-INFRAESTRUCTURA"/>
    <s v="10-FONDO GENERAL"/>
    <s v="15066-RECONSTRUCCIÓN DE INFRAESTRUCTURA VIAL URBANA EN LA CIRCUNSCRIPCIÓN 1 DEL DISTRITO NACIONAL"/>
  </r>
  <r>
    <n v="0"/>
    <n v="72384183"/>
    <s v="0211-MINISTERIO DE OBRAS PÚBLICAS Y COMUNICACIONES"/>
    <x v="6"/>
    <x v="0"/>
    <x v="1"/>
    <s v="2-SERVICIOS ECONÓMICOS"/>
    <s v="2.6-Transporte"/>
    <s v="2.6.01-Transporte por carretera"/>
    <s v="01-DISTRITO NACIONAL"/>
    <s v="62-RECONSTRUCCIÓN DE INFRAESTRUCTURA VIAL URBANA EN LA CIRCUNSCRIPCIÓN 1 DEL DISTRITO NACIONAL"/>
    <s v="0001-MINISTERIO DE OBRAS PUBLICAS Y COMUNICACIONES"/>
    <s v="01-MINISTERIO DE OBRAS PUBLICAS Y COMUNICACIONES"/>
    <x v="0"/>
    <s v="2.7-OBRAS"/>
    <s v="2.7.2-INFRAESTRUCTURA"/>
    <s v="10-FONDO GENERAL"/>
    <s v="15066-RECONSTRUCCIÓN DE INFRAESTRUCTURA VIAL URBANA EN LA CIRCUNSCRIPCIÓN 1 DEL DISTRITO NACIONAL"/>
  </r>
  <r>
    <n v="35000000"/>
    <n v="43114435"/>
    <s v="0211-MINISTERIO DE OBRAS PÚBLICAS Y COMUNICACIONES"/>
    <x v="6"/>
    <x v="0"/>
    <x v="1"/>
    <s v="2-SERVICIOS ECONÓMICOS"/>
    <s v="2.6-Transporte"/>
    <s v="2.6.01-Transporte por carretera"/>
    <s v="01-DISTRITO NACIONAL"/>
    <s v="62-RECONSTRUCCIÓN DE INFRAESTRUCTURA VIAL URBANA EN LA CIRCUNSCRIPCIÓN 1 DEL DISTRITO NACIONAL"/>
    <s v="0001-MINISTERIO DE OBRAS PUBLICAS Y COMUNICACIONES"/>
    <s v="01-MINISTERIO DE OBRAS PUBLICAS Y COMUNICACIONES"/>
    <x v="0"/>
    <s v="2.7-OBRAS"/>
    <s v="2.7.2-INFRAESTRUCTURA"/>
    <s v="10-FONDO GENERAL"/>
    <s v="15066-RECONSTRUCCIÓN DE INFRAESTRUCTURA VIAL URBANA EN LA CIRCUNSCRIPCIÓN 1 DEL DISTRITO NACIONAL"/>
  </r>
  <r>
    <n v="12831909.98"/>
    <n v="30000000"/>
    <s v="0211-MINISTERIO DE OBRAS PÚBLICAS Y COMUNICACIONES"/>
    <x v="6"/>
    <x v="0"/>
    <x v="1"/>
    <s v="2-SERVICIOS ECONÓMICOS"/>
    <s v="2.6-Transporte"/>
    <s v="2.6.03-Transporte por ferrocarril"/>
    <s v="99-MULTIPROVINCIAL"/>
    <s v="00-N/A"/>
    <s v="0003-OFICINA PARA EL REORDENAMIENTO DEL TRANSPORTE"/>
    <s v="01-MINISTERIO DE OBRAS PUBLICAS Y COMUNICACIONES"/>
    <x v="0"/>
    <s v="2.7-OBRAS"/>
    <s v="2.7.2-INFRAESTRUCTURA"/>
    <s v="10-FONDO GENERAL"/>
    <s v="No Informado-"/>
  </r>
  <r>
    <n v="866326523.80999994"/>
    <n v="0"/>
    <s v="0211-MINISTERIO DE OBRAS PÚBLICAS Y COMUNICACIONES"/>
    <x v="6"/>
    <x v="0"/>
    <x v="1"/>
    <s v="2-SERVICIOS ECONÓMICOS"/>
    <s v="2.6-Transporte"/>
    <s v="2.6.03-Transporte por ferrocarril"/>
    <s v="32-SANTO DOMINGO"/>
    <s v="03-CONSTRUCCIÓN LÍNEA 2C DEL METRO DE SANTO DOMINGO TRAMOS:  ALCARRIZOS- LUPERÓN"/>
    <s v="0003-OFICINA PARA EL REORDENAMIENTO DEL TRANSPORTE"/>
    <s v="01-MINISTERIO DE OBRAS PUBLICAS Y COMUNICACIONES"/>
    <x v="0"/>
    <s v="2.7-OBRAS"/>
    <s v="2.7.2-INFRAESTRUCTURA"/>
    <s v="10-FONDO GENERAL"/>
    <s v="14558-CONSTRUCCIÓN LÍNEA 2C DEL METRO DE SANTO DOMINGO TRAMOS:  ALCARRIZOS- LUPERÓN"/>
  </r>
  <r>
    <n v="775883919.49000001"/>
    <n v="2000000000"/>
    <s v="0211-MINISTERIO DE OBRAS PÚBLICAS Y COMUNICACIONES"/>
    <x v="6"/>
    <x v="0"/>
    <x v="1"/>
    <s v="2-SERVICIOS ECONÓMICOS"/>
    <s v="2.6-Transporte"/>
    <s v="2.6.03-Transporte por ferrocarril"/>
    <s v="32-SANTO DOMINGO"/>
    <s v="03-CONSTRUCCIÓN LÍNEA 2C DEL METRO DE SANTO DOMINGO TRAMOS:  ALCARRIZOS- LUPERÓN"/>
    <s v="0003-OFICINA PARA EL REORDENAMIENTO DEL TRANSPORTE"/>
    <s v="01-MINISTERIO DE OBRAS PUBLICAS Y COMUNICACIONES"/>
    <x v="0"/>
    <s v="2.7-OBRAS"/>
    <s v="2.7.2-INFRAESTRUCTURA"/>
    <s v="60-CREDITO EXTERNO"/>
    <s v="14558-CONSTRUCCIÓN LÍNEA 2C DEL METRO DE SANTO DOMINGO TRAMOS:  ALCARRIZOS- LUPERÓN"/>
  </r>
  <r>
    <n v="0"/>
    <n v="979654470"/>
    <s v="0211-MINISTERIO DE OBRAS PÚBLICAS Y COMUNICACIONES"/>
    <x v="6"/>
    <x v="0"/>
    <x v="1"/>
    <s v="2-SERVICIOS ECONÓMICOS"/>
    <s v="2.6-Transporte"/>
    <s v="2.6.03-Transporte por ferrocarril"/>
    <s v="32-SANTO DOMINGO"/>
    <s v="04-CONSTRUCCIÓN DE LA LÍNEA 1B DEL METRO DE SANTO DOMINGO, TRAMO VILLA MELLA - PUNTA, SANTO DOMINGO NORTE"/>
    <s v="0003-OFICINA PARA EL REORDENAMIENTO DEL TRANSPORTE"/>
    <s v="01-MINISTERIO DE OBRAS PUBLICAS Y COMUNICACIONES"/>
    <x v="0"/>
    <s v="2.7-OBRAS"/>
    <s v="2.7.2-INFRAESTRUCTURA"/>
    <s v="10-FONDO GENERAL"/>
    <s v="15024-CONSTRUCCIÓN DE LA LÍNEA 1B DEL METRO DE SANTO DOMINGO, TRAMO VILLA MELLA - PUNTA, SANTO DOMINGO NORTE"/>
  </r>
  <r>
    <n v="0"/>
    <n v="100000000"/>
    <s v="0211-MINISTERIO DE OBRAS PÚBLICAS Y COMUNICACIONES"/>
    <x v="6"/>
    <x v="0"/>
    <x v="1"/>
    <s v="2-SERVICIOS ECONÓMICOS"/>
    <s v="2.6-Transporte"/>
    <s v="2.6.03-Transporte por ferrocarril"/>
    <s v="01-DISTRITO NACIONAL"/>
    <s v="05-AMPLIACIÓN DE LA CAPACIDAD DE TRANSPORTE DE LA LÍNEA 2 DEL METRO DE SANTO DOMINGO"/>
    <s v="0003-OFICINA PARA EL REORDENAMIENTO DEL TRANSPORTE"/>
    <s v="01-MINISTERIO DE OBRAS PUBLICAS Y COMUNICACIONES"/>
    <x v="0"/>
    <s v="2.7-OBRAS"/>
    <s v="2.7.2-INFRAESTRUCTURA"/>
    <s v="10-FONDO GENERAL"/>
    <s v="15025-AMPLIACIÓN DE LA CAPACIDAD DE TRANSPORTE DE LA LÍNEA 2 DEL METRO DE SANTO DOMINGO"/>
  </r>
  <r>
    <n v="448144048.98000002"/>
    <n v="530500000"/>
    <s v="0211-MINISTERIO DE OBRAS PÚBLICAS Y COMUNICACIONES"/>
    <x v="6"/>
    <x v="0"/>
    <x v="1"/>
    <s v="2-SERVICIOS ECONÓMICOS"/>
    <s v="2.6-Transporte"/>
    <s v="2.6.03-Transporte por ferrocarril"/>
    <s v="32-SANTO DOMINGO"/>
    <s v="03-CONSTRUCCIÓN LÍNEA 2C DEL METRO DE SANTO DOMINGO TRAMOS:  ALCARRIZOS- LUPERÓN"/>
    <s v="0003-OFICINA PARA EL REORDENAMIENTO DEL TRANSPORTE"/>
    <s v="01-MINISTERIO DE OBRAS PUBLICAS Y COMUNICACIONES"/>
    <x v="0"/>
    <s v="2.7-OBRAS"/>
    <s v="2.7.2-INFRAESTRUCTURA"/>
    <s v="60-CREDITO EXTERNO"/>
    <s v="14558-CONSTRUCCIÓN LÍNEA 2C DEL METRO DE SANTO DOMINGO TRAMOS:  ALCARRIZOS- LUPERÓN"/>
  </r>
  <r>
    <n v="47034265"/>
    <n v="150000000"/>
    <s v="0211-MINISTERIO DE OBRAS PÚBLICAS Y COMUNICACIONES"/>
    <x v="6"/>
    <x v="0"/>
    <x v="1"/>
    <s v="2-SERVICIOS ECONÓMICOS"/>
    <s v="2.6-Transporte"/>
    <s v="2.6.03-Transporte por ferrocarril"/>
    <s v="32-SANTO DOMINGO"/>
    <s v="02-AMPLIACIÓN DEL SERVICIO DE LA LINEA 1 DEL METRO DE SANTO DOMINGO"/>
    <s v="0003-OFICINA PARA EL REORDENAMIENTO DEL TRANSPORTE"/>
    <s v="01-MINISTERIO DE OBRAS PUBLICAS Y COMUNICACIONES"/>
    <x v="0"/>
    <s v="2.7-OBRAS"/>
    <s v="2.7.2-INFRAESTRUCTURA"/>
    <s v="60-CREDITO EXTERNO"/>
    <s v="14054-AMPLIACIÓN DEL SERVICIO DE LA LINEA 1 DEL METRO DE SANTO DOMINGO"/>
  </r>
  <r>
    <n v="0"/>
    <n v="4166980000"/>
    <s v="0211-MINISTERIO DE OBRAS PÚBLICAS Y COMUNICACIONES"/>
    <x v="6"/>
    <x v="0"/>
    <x v="1"/>
    <s v="2-SERVICIOS ECONÓMICOS"/>
    <s v="2.6-Transporte"/>
    <s v="2.6.03-Transporte por ferrocarril"/>
    <s v="32-SANTO DOMINGO"/>
    <s v="03-CONSTRUCCIÓN LÍNEA 2C DEL METRO DE SANTO DOMINGO TRAMOS:  ALCARRIZOS- LUPERÓN"/>
    <s v="0003-OFICINA PARA EL REORDENAMIENTO DEL TRANSPORTE"/>
    <s v="01-MINISTERIO DE OBRAS PUBLICAS Y COMUNICACIONES"/>
    <x v="0"/>
    <s v="2.7-OBRAS"/>
    <s v="2.7.2-INFRAESTRUCTURA"/>
    <s v="60-CREDITO EXTERNO"/>
    <s v="14558-CONSTRUCCIÓN LÍNEA 2C DEL METRO DE SANTO DOMINGO TRAMOS:  ALCARRIZOS- LUPERÓN"/>
  </r>
  <r>
    <n v="0"/>
    <n v="20000000"/>
    <s v="0211-MINISTERIO DE OBRAS PÚBLICAS Y COMUNICACIONES"/>
    <x v="6"/>
    <x v="0"/>
    <x v="1"/>
    <s v="2-SERVICIOS ECONÓMICOS"/>
    <s v="2.6-Transporte"/>
    <s v="2.6.03-Transporte por ferrocarril"/>
    <s v="01-DISTRITO NACIONAL"/>
    <s v="05-AMPLIACIÓN DE LA CAPACIDAD DE TRANSPORTE DE LA LÍNEA 2 DEL METRO DE SANTO DOMINGO"/>
    <s v="0003-OFICINA PARA EL REORDENAMIENTO DEL TRANSPORTE"/>
    <s v="01-MINISTERIO DE OBRAS PUBLICAS Y COMUNICACIONES"/>
    <x v="0"/>
    <s v="2.7-OBRAS"/>
    <s v="2.7.2-INFRAESTRUCTURA"/>
    <s v="10-FONDO GENERAL"/>
    <s v="15025-AMPLIACIÓN DE LA CAPACIDAD DE TRANSPORTE DE LA LÍNEA 2 DEL METRO DE SANTO DOMINGO"/>
  </r>
  <r>
    <n v="0"/>
    <n v="234600000"/>
    <s v="0211-MINISTERIO DE OBRAS PÚBLICAS Y COMUNICACIONES"/>
    <x v="6"/>
    <x v="0"/>
    <x v="1"/>
    <s v="2-SERVICIOS ECONÓMICOS"/>
    <s v="2.6-Transporte"/>
    <s v="2.6.03-Transporte por ferrocarril"/>
    <s v="32-SANTO DOMINGO"/>
    <s v="04-CONSTRUCCIÓN DE LA LÍNEA 1B DEL METRO DE SANTO DOMINGO, TRAMO VILLA MELLA - PUNTA, SANTO DOMINGO NORTE"/>
    <s v="0003-OFICINA PARA EL REORDENAMIENTO DEL TRANSPORTE"/>
    <s v="01-MINISTERIO DE OBRAS PUBLICAS Y COMUNICACIONES"/>
    <x v="0"/>
    <s v="2.7-OBRAS"/>
    <s v="2.7.2-INFRAESTRUCTURA"/>
    <s v="10-FONDO GENERAL"/>
    <s v="15024-CONSTRUCCIÓN DE LA LÍNEA 1B DEL METRO DE SANTO DOMINGO, TRAMO VILLA MELLA - PUNTA, SANTO DOMINGO NORTE"/>
  </r>
  <r>
    <n v="82635243.599999994"/>
    <n v="73549939"/>
    <s v="0211-MINISTERIO DE OBRAS PÚBLICAS Y COMUNICACIONES"/>
    <x v="6"/>
    <x v="0"/>
    <x v="1"/>
    <s v="2-SERVICIOS ECONÓMICOS"/>
    <s v="2.6-Transporte"/>
    <s v="2.6.99-Planificación, gestión y supervisión del transporte"/>
    <s v="01-DISTRITO NACIONAL"/>
    <s v="43-AMPLIACIÓN CONSTRUCCIÓN TRES (3) EDIFICIOS DE PARQUEOS EN LA CIUDAD DE SANTO DOMINGO"/>
    <s v="0001-MINISTERIO DE OBRAS PUBLICAS Y COMUNICACIONES"/>
    <s v="01-MINISTERIO DE OBRAS PUBLICAS Y COMUNICACIONES"/>
    <x v="0"/>
    <s v="2.7-OBRAS"/>
    <s v="2.7.2-INFRAESTRUCTURA"/>
    <s v="10-FONDO GENERAL"/>
    <s v="14279-AMPLIACIÓN CONSTRUCCIÓN TRES (3) EDIFICIOS DE PARQUEOS EN LA CIUDAD DE SANTO DOMINGO"/>
  </r>
  <r>
    <n v="0"/>
    <n v="373550000"/>
    <s v="0211-MINISTERIO DE OBRAS PÚBLICAS Y COMUNICACIONES"/>
    <x v="6"/>
    <x v="0"/>
    <x v="1"/>
    <s v="2-SERVICIOS ECONÓMICOS"/>
    <s v="2.6-Transporte"/>
    <s v="2.6.99-Planificación, gestión y supervisión del transporte"/>
    <s v="99-MULTIPROVINCIAL"/>
    <s v="15-MEJORAMIENTO DE OBRAS PÚBLICAS RESILIENTES PARA REDUCIR RIESGOS DE DESASTRES EN EL CONTEXTO DEL CAMBIO CLIMÁTICO  A NIVEL NACIONAL"/>
    <s v="0001-MINISTERIO DE OBRAS PUBLICAS Y COMUNICACIONES"/>
    <s v="01-MINISTERIO DE OBRAS PUBLICAS Y COMUNICACIONES"/>
    <x v="0"/>
    <s v="2.7-OBRAS"/>
    <s v="2.7.2-INFRAESTRUCTURA"/>
    <s v="60-CREDITO EXTERNO"/>
    <s v="13932-MEJORAMIENTO DE OBRAS PÚBLICAS RESILIENTES PARA REDUCIR RIESGOS DE DESASTRES EN EL CONTEXTO DEL CAMBIO CLIMÁTICO  A NIVEL NACIONAL"/>
  </r>
  <r>
    <n v="0"/>
    <n v="10896287"/>
    <s v="0211-MINISTERIO DE OBRAS PÚBLICAS Y COMUNICACIONES"/>
    <x v="6"/>
    <x v="0"/>
    <x v="1"/>
    <s v="2-SERVICIOS ECONÓMICOS"/>
    <s v="2.9-Otros servicios económicos"/>
    <s v="2.9.01-Comercio de distribución almacenamiento y depósito"/>
    <s v="04-BARAHONA"/>
    <s v="27-CONSTRUCCIÓN DE UN MERCADO EN LA PROVINCIA DE BARAHONA"/>
    <s v="0001-MINISTERIO DE OBRAS PUBLICAS Y COMUNICACIONES"/>
    <s v="01-MINISTERIO DE OBRAS PUBLICAS Y COMUNICACIONES"/>
    <x v="0"/>
    <s v="2.7-OBRAS"/>
    <s v="2.7.2-INFRAESTRUCTURA"/>
    <s v="10-FONDO GENERAL"/>
    <s v="13963-CONSTRUCCIÓN DE UN MERCADO EN LA PROVINCIA DE BARAHONA"/>
  </r>
  <r>
    <n v="0"/>
    <n v="13620359"/>
    <s v="0211-MINISTERIO DE OBRAS PÚBLICAS Y COMUNICACIONES"/>
    <x v="6"/>
    <x v="0"/>
    <x v="1"/>
    <s v="2-SERVICIOS ECONÓMICOS"/>
    <s v="2.9-Otros servicios económicos"/>
    <s v="2.9.01-Comercio de distribución almacenamiento y depósito"/>
    <s v="11-LA ALTAGRACIA"/>
    <s v="28-CONSTRUCCIÓN DEL  MERCADO MUNICIPAL  DE HIGUEY, PROVINCIA LA ALTAGRACIA"/>
    <s v="0001-MINISTERIO DE OBRAS PUBLICAS Y COMUNICACIONES"/>
    <s v="01-MINISTERIO DE OBRAS PUBLICAS Y COMUNICACIONES"/>
    <x v="0"/>
    <s v="2.7-OBRAS"/>
    <s v="2.7.2-INFRAESTRUCTURA"/>
    <s v="10-FONDO GENERAL"/>
    <s v="13964-CONSTRUCCIÓN DEL  MERCADO MUNICIPAL  DE HIGUEY, PROVINCIA LA ALTAGRACIA"/>
  </r>
  <r>
    <n v="0"/>
    <n v="13620359"/>
    <s v="0211-MINISTERIO DE OBRAS PÚBLICAS Y COMUNICACIONES"/>
    <x v="6"/>
    <x v="0"/>
    <x v="1"/>
    <s v="2-SERVICIOS ECONÓMICOS"/>
    <s v="2.9-Otros servicios económicos"/>
    <s v="2.9.01-Comercio de distribución almacenamiento y depósito"/>
    <s v="17-PERAVIA"/>
    <s v="32-REHABILITACIÓN Y CONSTRUCCIÓN PLAZA DE LOS PILONES BANÍ"/>
    <s v="0001-MINISTERIO DE OBRAS PUBLICAS Y COMUNICACIONES"/>
    <s v="01-MINISTERIO DE OBRAS PUBLICAS Y COMUNICACIONES"/>
    <x v="0"/>
    <s v="2.7-OBRAS"/>
    <s v="2.7.2-INFRAESTRUCTURA"/>
    <s v="10-FONDO GENERAL"/>
    <s v="13972-REHABILITACIÓN Y CONSTRUCCIÓN PLAZA DE LOS PILONES BANÍ"/>
  </r>
  <r>
    <n v="30142800"/>
    <n v="0"/>
    <s v="0211-MINISTERIO DE OBRAS PÚBLICAS Y COMUNICACIONES"/>
    <x v="6"/>
    <x v="0"/>
    <x v="1"/>
    <s v="3-PROTECCIÓN DEL MEDIO AMBIENTE"/>
    <s v="3.2-Protección de la biodiversidad y ordenación de desechos"/>
    <s v="3.2.99-Planificación, gestión y supervisión de la protección del medio ambiente"/>
    <s v="02-AZUA"/>
    <s v="01-RECUPERACIÓN DE LA COBERTURA VEGETAL EN CUENCAS HIDROGRÁFICAS DE LA REPÚBLICA DOMINICANA - MOPC."/>
    <s v="0001-MINISTERIO DE OBRAS PUBLICAS Y COMUNICACIONES"/>
    <s v="01-MINISTERIO DE OBRAS PUBLICAS Y COMUNICACIONES"/>
    <x v="0"/>
    <s v="2.7-OBRAS"/>
    <s v="2.7.2-INFRAESTRUCTURA"/>
    <s v="60-CREDITO EXTERNO"/>
    <s v="13928-RECUPERACIÓN DE LA COBERTURA VEGETAL EN CUENCAS HIDROGRÁFICAS DE LA REPÚBLICA DOMINICANA - MOPC."/>
  </r>
  <r>
    <n v="30142800"/>
    <n v="0"/>
    <s v="0211-MINISTERIO DE OBRAS PÚBLICAS Y COMUNICACIONES"/>
    <x v="6"/>
    <x v="0"/>
    <x v="1"/>
    <s v="3-PROTECCIÓN DEL MEDIO AMBIENTE"/>
    <s v="3.2-Protección de la biodiversidad y ordenación de desechos"/>
    <s v="3.2.99-Planificación, gestión y supervisión de la protección del medio ambiente"/>
    <s v="02-AZUA"/>
    <s v="01-RECUPERACIÓN DE LA COBERTURA VEGETAL EN CUENCAS HIDROGRÁFICAS DE LA REPÚBLICA DOMINICANA - MOPC."/>
    <s v="0001-MINISTERIO DE OBRAS PUBLICAS Y COMUNICACIONES"/>
    <s v="01-MINISTERIO DE OBRAS PUBLICAS Y COMUNICACIONES"/>
    <x v="0"/>
    <s v="2.7-OBRAS"/>
    <s v="2.7.2-INFRAESTRUCTURA"/>
    <s v="60-CREDITO EXTERNO"/>
    <s v="13928-RECUPERACIÓN DE LA COBERTURA VEGETAL EN CUENCAS HIDROGRÁFICAS DE LA REPÚBLICA DOMINICANA - MOPC."/>
  </r>
  <r>
    <n v="30142856.170000002"/>
    <n v="0"/>
    <s v="0211-MINISTERIO DE OBRAS PÚBLICAS Y COMUNICACIONES"/>
    <x v="6"/>
    <x v="0"/>
    <x v="1"/>
    <s v="3-PROTECCIÓN DEL MEDIO AMBIENTE"/>
    <s v="3.2-Protección de la biodiversidad y ordenación de desechos"/>
    <s v="3.2.99-Planificación, gestión y supervisión de la protección del medio ambiente"/>
    <s v="02-AZUA"/>
    <s v="01-RECUPERACIÓN DE LA COBERTURA VEGETAL EN CUENCAS HIDROGRÁFICAS DE LA REPÚBLICA DOMINICANA - MOPC."/>
    <s v="0001-MINISTERIO DE OBRAS PUBLICAS Y COMUNICACIONES"/>
    <s v="01-MINISTERIO DE OBRAS PUBLICAS Y COMUNICACIONES"/>
    <x v="0"/>
    <s v="2.7-OBRAS"/>
    <s v="2.7.2-INFRAESTRUCTURA"/>
    <s v="60-CREDITO EXTERNO"/>
    <s v="13928-RECUPERACIÓN DE LA COBERTURA VEGETAL EN CUENCAS HIDROGRÁFICAS DE LA REPÚBLICA DOMINICANA - MOPC."/>
  </r>
  <r>
    <n v="3525751.32"/>
    <n v="0"/>
    <s v="0211-MINISTERIO DE OBRAS PÚBLICAS Y COMUNICACIONES"/>
    <x v="6"/>
    <x v="0"/>
    <x v="1"/>
    <s v="3-PROTECCIÓN DEL MEDIO AMBIENTE"/>
    <s v="3.2-Protección de la biodiversidad y ordenación de desechos"/>
    <s v="3.2.99-Planificación, gestión y supervisión de la protección del medio ambiente"/>
    <s v="02-AZUA"/>
    <s v="01-RECUPERACIÓN DE LA COBERTURA VEGETAL EN CUENCAS HIDROGRÁFICAS DE LA REPÚBLICA DOMINICANA - MOPC."/>
    <s v="0001-MINISTERIO DE OBRAS PUBLICAS Y COMUNICACIONES"/>
    <s v="01-MINISTERIO DE OBRAS PUBLICAS Y COMUNICACIONES"/>
    <x v="0"/>
    <s v="2.7-OBRAS"/>
    <s v="2.7.2-INFRAESTRUCTURA"/>
    <s v="60-CREDITO EXTERNO"/>
    <s v="13928-RECUPERACIÓN DE LA COBERTURA VEGETAL EN CUENCAS HIDROGRÁFICAS DE LA REPÚBLICA DOMINICANA - MOPC."/>
  </r>
  <r>
    <n v="856088.52"/>
    <n v="0"/>
    <s v="0211-MINISTERIO DE OBRAS PÚBLICAS Y COMUNICACIONES"/>
    <x v="6"/>
    <x v="0"/>
    <x v="1"/>
    <s v="3-PROTECCIÓN DEL MEDIO AMBIENTE"/>
    <s v="3.2-Protección de la biodiversidad y ordenación de desechos"/>
    <s v="3.2.99-Planificación, gestión y supervisión de la protección del medio ambiente"/>
    <s v="02-AZUA"/>
    <s v="01-RECUPERACIÓN DE LA COBERTURA VEGETAL EN CUENCAS HIDROGRÁFICAS DE LA REPÚBLICA DOMINICANA - MOPC."/>
    <s v="0001-MINISTERIO DE OBRAS PUBLICAS Y COMUNICACIONES"/>
    <s v="01-MINISTERIO DE OBRAS PUBLICAS Y COMUNICACIONES"/>
    <x v="0"/>
    <s v="2.7-OBRAS"/>
    <s v="2.7.2-INFRAESTRUCTURA"/>
    <s v="60-CREDITO EXTERNO"/>
    <s v="13928-RECUPERACIÓN DE LA COBERTURA VEGETAL EN CUENCAS HIDROGRÁFICAS DE LA REPÚBLICA DOMINICANA - MOPC."/>
  </r>
  <r>
    <n v="53262337.020000003"/>
    <n v="0"/>
    <s v="0211-MINISTERIO DE OBRAS PÚBLICAS Y COMUNICACIONES"/>
    <x v="6"/>
    <x v="0"/>
    <x v="1"/>
    <s v="3-PROTECCIÓN DEL MEDIO AMBIENTE"/>
    <s v="3.2-Protección de la biodiversidad y ordenación de desechos"/>
    <s v="3.2.99-Planificación, gestión y supervisión de la protección del medio ambiente"/>
    <s v="02-AZUA"/>
    <s v="01-RECUPERACIÓN DE LA COBERTURA VEGETAL EN CUENCAS HIDROGRÁFICAS DE LA REPÚBLICA DOMINICANA - MOPC."/>
    <s v="0001-MINISTERIO DE OBRAS PUBLICAS Y COMUNICACIONES"/>
    <s v="01-MINISTERIO DE OBRAS PUBLICAS Y COMUNICACIONES"/>
    <x v="0"/>
    <s v="2.7-OBRAS"/>
    <s v="2.7.2-INFRAESTRUCTURA"/>
    <s v="60-CREDITO EXTERNO"/>
    <s v="13928-RECUPERACIÓN DE LA COBERTURA VEGETAL EN CUENCAS HIDROGRÁFICAS DE LA REPÚBLICA DOMINICANA - MOPC."/>
  </r>
  <r>
    <n v="0"/>
    <n v="11213"/>
    <s v="0211-MINISTERIO DE OBRAS PÚBLICAS Y COMUNICACIONES"/>
    <x v="6"/>
    <x v="0"/>
    <x v="1"/>
    <s v="4-SERVICIOS SOCIALES"/>
    <s v="4.1-Vivienda y servicios comunitarios"/>
    <s v="4.1.01-Urbanización y servicios comunitarios"/>
    <s v="32-SANTO DOMINGO"/>
    <s v="38-CONSTRUCCIÓN DE 31 VIVIENDAS A NIVEL NACIONAL (PRESENCIA DOMINICANA)"/>
    <s v="0001-MINISTERIO DE OBRAS PUBLICAS Y COMUNICACIONES"/>
    <s v="01-MINISTERIO DE OBRAS PUBLICAS Y COMUNICACIONES"/>
    <x v="0"/>
    <s v="2.7-OBRAS"/>
    <s v="2.7.2-INFRAESTRUCTURA"/>
    <s v="10-FONDO GENERAL"/>
    <s v="13988-CONSTRUCCIÓN DE 31 VIVIENDAS A NIVEL NACIONAL (PRESENCIA DOMINICANA)"/>
  </r>
  <r>
    <n v="10000000"/>
    <n v="7182588"/>
    <s v="0211-MINISTERIO DE OBRAS PÚBLICAS Y COMUNICACIONES"/>
    <x v="6"/>
    <x v="0"/>
    <x v="1"/>
    <s v="4-SERVICIOS SOCIALES"/>
    <s v="4.1-Vivienda y servicios comunitarios"/>
    <s v="4.1.02-Desarrollo comunitario"/>
    <s v="02-AZUA"/>
    <s v="36-RECONSTRUCCIÓN DEL PUENTE AFECTADO POR LA VAGUADA DE ABRIL 2022, SOBRE EL RIO VIAJAMA, MUNICIPIO DE LAS YAYAS DE VIAJAMAS, PROVINCIA AZUA"/>
    <s v="0001-MINISTERIO DE OBRAS PUBLICAS Y COMUNICACIONES"/>
    <s v="01-MINISTERIO DE OBRAS PUBLICAS Y COMUNICACIONES"/>
    <x v="0"/>
    <s v="2.7-OBRAS"/>
    <s v="2.7.2-INFRAESTRUCTURA"/>
    <s v="10-FONDO GENERAL"/>
    <s v="16214-RECONSTRUCCIÓN DEL PUENTE AFECTADO POR LA VAGUADA DE ABRIL 2022, SOBRE EL RIO VIAJAMA, MUNICIPIO DE LAS YAYAS DE VIAJAMAS, PROVINCIA AZUA"/>
  </r>
  <r>
    <n v="17000000"/>
    <n v="17247191"/>
    <s v="0211-MINISTERIO DE OBRAS PÚBLICAS Y COMUNICACIONES"/>
    <x v="6"/>
    <x v="0"/>
    <x v="1"/>
    <s v="4-SERVICIOS SOCIALES"/>
    <s v="4.1-Vivienda y servicios comunitarios"/>
    <s v="4.1.02-Desarrollo comunitario"/>
    <s v="09-ESPAILLAT"/>
    <s v="52-RECONSTRUCCIÓN DEL CAMINO VECINAL EL CACIQUE AFECTADO POR LA VAGUADA DE ABRIL 2022, MUNICIPIO MOCA, PROVINCIA ESPAILLAT"/>
    <s v="0001-MINISTERIO DE OBRAS PUBLICAS Y COMUNICACIONES"/>
    <s v="01-MINISTERIO DE OBRAS PUBLICAS Y COMUNICACIONES"/>
    <x v="0"/>
    <s v="2.7-OBRAS"/>
    <s v="2.7.2-INFRAESTRUCTURA"/>
    <s v="10-FONDO GENERAL"/>
    <s v="16209-RECONSTRUCCIÓN DEL CAMINO VECINAL EL CACIQUE AFECTADO POR LA VAGUADA DE ABRIL 2022, MUNICIPIO MOCA, PROVINCIA ESPAILLAT"/>
  </r>
  <r>
    <n v="0"/>
    <n v="2216381"/>
    <s v="0211-MINISTERIO DE OBRAS PÚBLICAS Y COMUNICACIONES"/>
    <x v="6"/>
    <x v="0"/>
    <x v="1"/>
    <s v="4-SERVICIOS SOCIALES"/>
    <s v="4.1-Vivienda y servicios comunitarios"/>
    <s v="4.1.02-Desarrollo comunitario"/>
    <s v="14-MARIA TRINIDAD SANCHEZ"/>
    <s v="77-RECONSTRUCCIÓN DEL CAMINO VECINAL NAGUA - LAS CORCOVAS AFECTADO POR LA VAGUADA DE ABRIL 2022, MUNICIPIO DE NAGUA, PROVINCIA MARÍA TRINIDAD SANCHEZ"/>
    <s v="0001-MINISTERIO DE OBRAS PUBLICAS Y COMUNICACIONES"/>
    <s v="01-MINISTERIO DE OBRAS PUBLICAS Y COMUNICACIONES"/>
    <x v="0"/>
    <s v="2.7-OBRAS"/>
    <s v="2.7.2-INFRAESTRUCTURA"/>
    <s v="10-FONDO GENERAL"/>
    <s v="16212-RECONSTRUCCIÓN DEL CAMINO VECINAL NAGUA - LAS CORCOVAS AFECTADO POR LA VAGUADA DE ABRIL 2022, MUNICIPIO DE NAGUA, PROVINCIA MARÍA TRINIDAD SANCHEZ"/>
  </r>
  <r>
    <n v="25000000"/>
    <n v="12325016"/>
    <s v="0211-MINISTERIO DE OBRAS PÚBLICAS Y COMUNICACIONES"/>
    <x v="6"/>
    <x v="0"/>
    <x v="1"/>
    <s v="4-SERVICIOS SOCIALES"/>
    <s v="4.1-Vivienda y servicios comunitarios"/>
    <s v="4.1.02-Desarrollo comunitario"/>
    <s v="24-SANCHEZ RAMIREZ"/>
    <s v="79-CONSTRUCCIÓN PUENTE MIXTO SOBRE RIO MAGUACA AFECTADO POR LA VAGUADA DE ABRIL 2022, CARRETERA COTUI PLATANAL, MUNICIPIO COTUI, PROVINCIA SANCHEZ RAMIREZ"/>
    <s v="0001-MINISTERIO DE OBRAS PUBLICAS Y COMUNICACIONES"/>
    <s v="01-MINISTERIO DE OBRAS PUBLICAS Y COMUNICACIONES"/>
    <x v="0"/>
    <s v="2.7-OBRAS"/>
    <s v="2.7.2-INFRAESTRUCTURA"/>
    <s v="10-FONDO GENERAL"/>
    <s v="16290-CONSTRUCCIÓN PUENTE MIXTO SOBRE RIO MAGUACA AFECTADO POR LA VAGUADA DE ABRIL 2022, CARRETERA COTUI PLATANAL, MUNICIPIO COTUI, PROVINCIA SANCHEZ RAMIREZ"/>
  </r>
  <r>
    <n v="4367357.8899999997"/>
    <n v="11548427"/>
    <s v="0211-MINISTERIO DE OBRAS PÚBLICAS Y COMUNICACIONES"/>
    <x v="6"/>
    <x v="0"/>
    <x v="1"/>
    <s v="4-SERVICIOS SOCIALES"/>
    <s v="4.1-Vivienda y servicios comunitarios"/>
    <s v="4.1.02-Desarrollo comunitario"/>
    <s v="28-MONSENOR NOUEL"/>
    <s v="51-RECONSTRUCCIÓN CAMINO LOS BLEOS AFECTADO POR LA VAGUADA DE ABRIL 2022, ARROYO TORO, MUNICIPIO BONAO, PROVINCIA MONSEÑOR NOUEL"/>
    <s v="0001-MINISTERIO DE OBRAS PUBLICAS Y COMUNICACIONES"/>
    <s v="01-MINISTERIO DE OBRAS PUBLICAS Y COMUNICACIONES"/>
    <x v="0"/>
    <s v="2.7-OBRAS"/>
    <s v="2.7.2-INFRAESTRUCTURA"/>
    <s v="10-FONDO GENERAL"/>
    <s v="16207-RECONSTRUCCIÓN CAMINO LOS BLEOS AFECTADO POR LA VAGUADA DE ABRIL 2022, ARROYO TORO, MUNICIPIO BONAO, PROVINCIA MONSEÑOR NOUEL"/>
  </r>
  <r>
    <n v="0"/>
    <n v="5448144"/>
    <s v="0211-MINISTERIO DE OBRAS PÚBLICAS Y COMUNICACIONES"/>
    <x v="6"/>
    <x v="0"/>
    <x v="1"/>
    <s v="4-SERVICIOS SOCIALES"/>
    <s v="4.2-Salud"/>
    <s v="4.2.03-Servicios de la salud pública y prevención de la salud"/>
    <s v="01-DISTRITO NACIONAL"/>
    <s v="14-CONSTRUCCIÓN LABORATORIO NACIONAL DE TAMIZ NEONATAL Y ALTO RIESGO EN SANTO DOMINGO, DISTRITO NACIONAL"/>
    <s v="0001-MINISTERIO DE OBRAS PUBLICAS Y COMUNICACIONES"/>
    <s v="01-MINISTERIO DE OBRAS PUBLICAS Y COMUNICACIONES"/>
    <x v="0"/>
    <s v="2.7-OBRAS"/>
    <s v="2.7.2-INFRAESTRUCTURA"/>
    <s v="10-FONDO GENERAL"/>
    <s v="13710-CONSTRUCCIÓN LABORATORIO NACIONAL DE TAMIZ NEONATAL Y ALTO RIESGO EN SANTO DOMINGO, DISTRITO NACIONAL"/>
  </r>
  <r>
    <n v="0"/>
    <n v="8172215"/>
    <s v="0211-MINISTERIO DE OBRAS PÚBLICAS Y COMUNICACIONES"/>
    <x v="6"/>
    <x v="0"/>
    <x v="1"/>
    <s v="4-SERVICIOS SOCIALES"/>
    <s v="4.2-Salud"/>
    <s v="4.2.03-Servicios de la salud pública y prevención de la salud"/>
    <s v="99-MULTIPROVINCIAL"/>
    <s v="51-CONSTRUCCIÓN SEGUNDA ETAPA CENTROS DE ATENCIÓN INTEGRAL PARA NIÑOS DISCAPACITADOS(CAID) (COORDINADO CON EL DESPACHO DE LA PRIMERA DAM"/>
    <s v="0001-MINISTERIO DE OBRAS PUBLICAS Y COMUNICACIONES"/>
    <s v="01-MINISTERIO DE OBRAS PUBLICAS Y COMUNICACIONES"/>
    <x v="0"/>
    <s v="2.7-OBRAS"/>
    <s v="2.7.2-INFRAESTRUCTURA"/>
    <s v="10-FONDO GENERAL"/>
    <s v="14112-CONSTRUCCIÓN SEGUNDA ETAPA CENTROS DE ATENCIÓN INTEGRAL PARA NIÑOS DISCAPACITADOS(CAID) (COORDINADO CON EL DESPACHO DE LA PRIMERA DAM"/>
  </r>
  <r>
    <n v="0"/>
    <n v="2116959"/>
    <s v="0211-MINISTERIO DE OBRAS PÚBLICAS Y COMUNICACIONES"/>
    <x v="6"/>
    <x v="0"/>
    <x v="1"/>
    <s v="4-SERVICIOS SOCIALES"/>
    <s v="4.3-Actividades deportivas, recreativas, culturales y religiosas"/>
    <s v="4.3.02-Servicios recreativos y deportivos"/>
    <s v="01-DISTRITO NACIONAL"/>
    <s v="52-CONSTRUCCIÓN DEL PARQUE JULIO NUÑEZ, JARDINES DEL NORTE, DISTRITO NACIONAL"/>
    <s v="0001-MINISTERIO DE OBRAS PUBLICAS Y COMUNICACIONES"/>
    <s v="01-MINISTERIO DE OBRAS PUBLICAS Y COMUNICACIONES"/>
    <x v="0"/>
    <s v="2.7-OBRAS"/>
    <s v="2.7.2-INFRAESTRUCTURA"/>
    <s v="10-FONDO GENERAL"/>
    <s v="14902-CONSTRUCCIÓN DEL PARQUE JULIO NUÑEZ, JARDINES DEL NORTE, DISTRITO NACIONAL"/>
  </r>
  <r>
    <n v="2522402.6"/>
    <n v="0"/>
    <s v="0211-MINISTERIO DE OBRAS PÚBLICAS Y COMUNICACIONES"/>
    <x v="6"/>
    <x v="0"/>
    <x v="1"/>
    <s v="4-SERVICIOS SOCIALES"/>
    <s v="4.3-Actividades deportivas, recreativas, culturales y religiosas"/>
    <s v="4.3.02-Servicios recreativos y deportivos"/>
    <s v="21-SAN CRISTOBAL"/>
    <s v="80-CONSTRUCCIÓN DE 6 CANCHAS DEPORTIVAS EN LA PROVINCIA DE SAN CRISTÓBAL"/>
    <s v="0001-MINISTERIO DE OBRAS PUBLICAS Y COMUNICACIONES"/>
    <s v="01-MINISTERIO DE OBRAS PUBLICAS Y COMUNICACIONES"/>
    <x v="0"/>
    <s v="2.7-OBRAS"/>
    <s v="2.7.2-INFRAESTRUCTURA"/>
    <s v="10-FONDO GENERAL"/>
    <s v="16307-CONSTRUCCIÓN DE 6 CANCHAS DEPORTIVAS EN LA PROVINCIA DE SAN CRISTÓBAL"/>
  </r>
  <r>
    <n v="0"/>
    <n v="2323954"/>
    <s v="0211-MINISTERIO DE OBRAS PÚBLICAS Y COMUNICACIONES"/>
    <x v="6"/>
    <x v="0"/>
    <x v="1"/>
    <s v="4-SERVICIOS SOCIALES"/>
    <s v="4.3-Actividades deportivas, recreativas, culturales y religiosas"/>
    <s v="4.3.02-Servicios recreativos y deportivos"/>
    <s v="31-SAN JOSE DE OCOA"/>
    <s v="73-CONSTRUCCIÓN DEL PLAY DE BÉISBOL DEL MUNICIPIO DE SABANA LARGA, PROVINCIA SAN JOSÉ DE OCOA"/>
    <s v="0001-MINISTERIO DE OBRAS PUBLICAS Y COMUNICACIONES"/>
    <s v="01-MINISTERIO DE OBRAS PUBLICAS Y COMUNICACIONES"/>
    <x v="0"/>
    <s v="2.7-OBRAS"/>
    <s v="2.7.2-INFRAESTRUCTURA"/>
    <s v="10-FONDO GENERAL"/>
    <s v="16159-CONSTRUCCIÓN DEL PLAY DE BÉISBOL DEL MUNICIPIO DE SABANA LARGA, PROVINCIA SAN JOSÉ DE OCOA"/>
  </r>
  <r>
    <n v="0"/>
    <n v="709263"/>
    <s v="0211-MINISTERIO DE OBRAS PÚBLICAS Y COMUNICACIONES"/>
    <x v="6"/>
    <x v="0"/>
    <x v="1"/>
    <s v="4-SERVICIOS SOCIALES"/>
    <s v="4.3-Actividades deportivas, recreativas, culturales y religiosas"/>
    <s v="4.3.04-Servicios de radio, televisión y servicios editoriales"/>
    <s v="18-PUERTO PLATA"/>
    <s v="26-CONSTRUCCIÓN CASA DE LOS PERIODISTAS, PUERTO PLATA."/>
    <s v="0001-MINISTERIO DE OBRAS PUBLICAS Y COMUNICACIONES"/>
    <s v="01-MINISTERIO DE OBRAS PUBLICAS Y COMUNICACIONES"/>
    <x v="0"/>
    <s v="2.7-OBRAS"/>
    <s v="2.7.2-INFRAESTRUCTURA"/>
    <s v="10-FONDO GENERAL"/>
    <s v="13962-CONSTRUCCIÓN CASA DE LOS PERIODISTAS, PUERTO PLATA."/>
  </r>
  <r>
    <n v="0"/>
    <n v="3541293"/>
    <s v="0211-MINISTERIO DE OBRAS PÚBLICAS Y COMUNICACIONES"/>
    <x v="6"/>
    <x v="0"/>
    <x v="1"/>
    <s v="4-SERVICIOS SOCIALES"/>
    <s v="4.3-Actividades deportivas, recreativas, culturales y religiosas"/>
    <s v="4.3.05-Servicios religiosos y otros servicios comunitarios religiosos"/>
    <s v="02-AZUA"/>
    <s v="17-CONSTRUCCIÓN REHABILITACION Y REMODELACIÓN DE LA IGLESIA EL BUEN PASTOR, PROVINCIA AZUA."/>
    <s v="0001-MINISTERIO DE OBRAS PUBLICAS Y COMUNICACIONES"/>
    <s v="01-MINISTERIO DE OBRAS PUBLICAS Y COMUNICACIONES"/>
    <x v="0"/>
    <s v="2.7-OBRAS"/>
    <s v="2.7.2-INFRAESTRUCTURA"/>
    <s v="10-FONDO GENERAL"/>
    <s v="13952-CONSTRUCCIÓN REHABILITACION Y REMODELACIÓN DE LA IGLESIA EL BUEN PASTOR, PROVINCIA AZUA."/>
  </r>
  <r>
    <n v="0"/>
    <n v="2577611"/>
    <s v="0211-MINISTERIO DE OBRAS PÚBLICAS Y COMUNICACIONES"/>
    <x v="6"/>
    <x v="0"/>
    <x v="1"/>
    <s v="4-SERVICIOS SOCIALES"/>
    <s v="4.3-Actividades deportivas, recreativas, culturales y religiosas"/>
    <s v="4.3.05-Servicios religiosos y otros servicios comunitarios religiosos"/>
    <s v="02-AZUA"/>
    <s v="24-CONSTRUCCIÓN Y REHABILITACION MONASTERIO DE LAS CARMELITAS, PROVINCIA AZUA"/>
    <s v="0001-MINISTERIO DE OBRAS PUBLICAS Y COMUNICACIONES"/>
    <s v="01-MINISTERIO DE OBRAS PUBLICAS Y COMUNICACIONES"/>
    <x v="0"/>
    <s v="2.7-OBRAS"/>
    <s v="2.7.2-INFRAESTRUCTURA"/>
    <s v="10-FONDO GENERAL"/>
    <s v="13960-CONSTRUCCIÓN Y REHABILITACION MONASTERIO DE LAS CARMELITAS, PROVINCIA AZUA"/>
  </r>
  <r>
    <n v="0"/>
    <n v="0"/>
    <s v="0211-MINISTERIO DE OBRAS PÚBLICAS Y COMUNICACIONES"/>
    <x v="6"/>
    <x v="0"/>
    <x v="1"/>
    <s v="4-SERVICIOS SOCIALES"/>
    <s v="4.3-Actividades deportivas, recreativas, culturales y religiosas"/>
    <s v="4.3.05-Servicios religiosos y otros servicios comunitarios religiosos"/>
    <s v="18-PUERTO PLATA"/>
    <s v="23-CONSTRUCCIÓN Y REHABILITACION CATEDRAL SAN FELIPE APÓSTOL, PROVINCIA PUERTO PLATA."/>
    <s v="0001-MINISTERIO DE OBRAS PUBLICAS Y COMUNICACIONES"/>
    <s v="01-MINISTERIO DE OBRAS PUBLICAS Y COMUNICACIONES"/>
    <x v="0"/>
    <s v="2.7-OBRAS"/>
    <s v="2.7.2-INFRAESTRUCTURA"/>
    <s v="50-CRÉDITO INTERNO"/>
    <s v="13958-CONSTRUCCIÓN Y REHABILITACION CATEDRAL SAN FELIPE APÓSTOL, PROVINCIA PUERTO PLATA."/>
  </r>
  <r>
    <n v="0"/>
    <n v="2179257"/>
    <s v="0211-MINISTERIO DE OBRAS PÚBLICAS Y COMUNICACIONES"/>
    <x v="6"/>
    <x v="0"/>
    <x v="1"/>
    <s v="4-SERVICIOS SOCIALES"/>
    <s v="4.3-Actividades deportivas, recreativas, culturales y religiosas"/>
    <s v="4.3.05-Servicios religiosos y otros servicios comunitarios religiosos"/>
    <s v="18-PUERTO PLATA"/>
    <s v="37-REHABILITACIÓN DE LA IGLESIA CATÓLICA DE YÁSICA, PUERTO PLATA"/>
    <s v="0001-MINISTERIO DE OBRAS PUBLICAS Y COMUNICACIONES"/>
    <s v="01-MINISTERIO DE OBRAS PUBLICAS Y COMUNICACIONES"/>
    <x v="0"/>
    <s v="2.7-OBRAS"/>
    <s v="2.7.2-INFRAESTRUCTURA"/>
    <s v="10-FONDO GENERAL"/>
    <s v="13987-REHABILITACIÓN DE LA IGLESIA CATÓLICA DE YÁSICA, PUERTO PLATA"/>
  </r>
  <r>
    <n v="0"/>
    <n v="2724072"/>
    <s v="0211-MINISTERIO DE OBRAS PÚBLICAS Y COMUNICACIONES"/>
    <x v="6"/>
    <x v="0"/>
    <x v="1"/>
    <s v="4-SERVICIOS SOCIALES"/>
    <s v="4.4-Educación"/>
    <s v="4.4.02-Educación primaria"/>
    <s v="29-MONTE PLATA"/>
    <s v="31-REHABILITACIÓN CONSTRUCCIÓN AMPLIACIÓN DE LA ESCUELA DE MONTE PLATA"/>
    <s v="0001-MINISTERIO DE OBRAS PUBLICAS Y COMUNICACIONES"/>
    <s v="01-MINISTERIO DE OBRAS PUBLICAS Y COMUNICACIONES"/>
    <x v="0"/>
    <s v="2.7-OBRAS"/>
    <s v="2.7.2-INFRAESTRUCTURA"/>
    <s v="10-FONDO GENERAL"/>
    <s v="13970-REHABILITACIÓN CONSTRUCCIÓN AMPLIACIÓN DE LA ESCUELA DE MONTE PLATA"/>
  </r>
  <r>
    <n v="0"/>
    <n v="23939986"/>
    <s v="0211-MINISTERIO DE OBRAS PÚBLICAS Y COMUNICACIONES"/>
    <x v="6"/>
    <x v="0"/>
    <x v="1"/>
    <s v="4-SERVICIOS SOCIALES"/>
    <s v="4.5-Protección social"/>
    <s v="4.5.05-Familia e hijos"/>
    <s v="13-LA VEGA"/>
    <s v="15-CONSTRUCCIÓN DEL MERCADO EN EL MUNICIPIO LA VEGA"/>
    <s v="0001-MINISTERIO DE OBRAS PUBLICAS Y COMUNICACIONES"/>
    <s v="01-MINISTERIO DE OBRAS PUBLICAS Y COMUNICACIONES"/>
    <x v="0"/>
    <s v="2.7-OBRAS"/>
    <s v="2.7.2-INFRAESTRUCTURA"/>
    <s v="10-FONDO GENERAL"/>
    <s v="13838-CONSTRUCCIÓN DEL MERCADO EN EL MUNICIPIO LA VEGA"/>
  </r>
  <r>
    <n v="0"/>
    <n v="21792574"/>
    <s v="0211-MINISTERIO DE OBRAS PÚBLICAS Y COMUNICACIONES"/>
    <x v="6"/>
    <x v="0"/>
    <x v="1"/>
    <s v="4-SERVICIOS SOCIALES"/>
    <s v="4.5-Protección social"/>
    <s v="4.5.06-Desempleo"/>
    <s v="04-BARAHONA"/>
    <s v="10-CONSTRUCCIÓN DE LA CIUDAD ESPERANZA DE LOS BARRANCONES, PROVINCIA BARAHONA"/>
    <s v="0001-MINISTERIO DE OBRAS PUBLICAS Y COMUNICACIONES"/>
    <s v="01-MINISTERIO DE OBRAS PUBLICAS Y COMUNICACIONES"/>
    <x v="0"/>
    <s v="2.7-OBRAS"/>
    <s v="2.7.2-INFRAESTRUCTURA"/>
    <s v="10-FONDO GENERAL"/>
    <s v="13652-CONSTRUCCIÓN DE LA CIUDAD ESPERANZA DE LOS BARRANCONES, PROVINCIA BARAHONA"/>
  </r>
  <r>
    <n v="4999999.99"/>
    <n v="6632939"/>
    <s v="0211-MINISTERIO DE OBRAS PÚBLICAS Y COMUNICACIONES"/>
    <x v="6"/>
    <x v="0"/>
    <x v="1"/>
    <s v="2-SERVICIOS ECONÓMICOS"/>
    <s v="2.6-Transporte"/>
    <s v="2.6.01-Transporte por carretera"/>
    <s v="01-DISTRITO NACIONAL"/>
    <s v="31-RECONSTRUCCIÓN DE LA INFRAESTRUCTURA VIAL URBANA DE LA CIRCUNSCRIPCIÓN 2 DEL DISTRITO NACIONAL"/>
    <s v="0001-MINISTERIO DE OBRAS PUBLICAS Y COMUNICACIONES"/>
    <s v="01-MINISTERIO DE OBRAS PUBLICAS Y COMUNICACIONES"/>
    <x v="0"/>
    <s v="2.3-MATERIALES Y SUMINISTROS"/>
    <s v="2.3.6-PRODUCTOS DE MINERALES, METÁLICOS Y NO METÁLICOS"/>
    <s v="10-FONDO GENERAL"/>
    <s v="15074-RECONSTRUCCIÓN DE LA INFRAESTRUCTURA VIAL URBANA DE LA CIRCUNSCRIPCIÓN 2 DEL DISTRITO NACIONAL"/>
  </r>
  <r>
    <n v="0"/>
    <n v="1168103"/>
    <s v="0211-MINISTERIO DE OBRAS PÚBLICAS Y COMUNICACIONES"/>
    <x v="6"/>
    <x v="0"/>
    <x v="1"/>
    <s v="2-SERVICIOS ECONÓMICOS"/>
    <s v="2.6-Transporte"/>
    <s v="2.6.01-Transporte por carretera"/>
    <s v="01-DISTRITO NACIONAL"/>
    <s v="31-RECONSTRUCCIÓN DE LA INFRAESTRUCTURA VIAL URBANA DE LA CIRCUNSCRIPCIÓN 2 DEL DISTRITO NACIONAL"/>
    <s v="0001-MINISTERIO DE OBRAS PUBLICAS Y COMUNICACIONES"/>
    <s v="01-MINISTERIO DE OBRAS PUBLICAS Y COMUNICACIONES"/>
    <x v="0"/>
    <s v="2.3-MATERIALES Y SUMINISTROS"/>
    <s v="2.3.6-PRODUCTOS DE MINERALES, METÁLICOS Y NO METÁLICOS"/>
    <s v="50-CRÉDITO INTERNO"/>
    <s v="15074-RECONSTRUCCIÓN DE LA INFRAESTRUCTURA VIAL URBANA DE LA CIRCUNSCRIPCIÓN 2 DEL DISTRITO NACIONAL"/>
  </r>
  <r>
    <n v="6525314.2699999996"/>
    <n v="6525330"/>
    <s v="0211-MINISTERIO DE OBRAS PÚBLICAS Y COMUNICACIONES"/>
    <x v="6"/>
    <x v="0"/>
    <x v="1"/>
    <s v="2-SERVICIOS ECONÓMICOS"/>
    <s v="2.6-Transporte"/>
    <s v="2.6.01-Transporte por carretera"/>
    <s v="01-DISTRITO NACIONAL"/>
    <s v="62-RECONSTRUCCIÓN DE INFRAESTRUCTURA VIAL URBANA EN LA CIRCUNSCRIPCIÓN 1 DEL DISTRITO NACIONAL"/>
    <s v="0001-MINISTERIO DE OBRAS PUBLICAS Y COMUNICACIONES"/>
    <s v="01-MINISTERIO DE OBRAS PUBLICAS Y COMUNICACIONES"/>
    <x v="0"/>
    <s v="2.3-MATERIALES Y SUMINISTROS"/>
    <s v="2.3.6-PRODUCTOS DE MINERALES, METÁLICOS Y NO METÁLICOS"/>
    <s v="10-FONDO GENERAL"/>
    <s v="15066-RECONSTRUCCIÓN DE INFRAESTRUCTURA VIAL URBANA EN LA CIRCUNSCRIPCIÓN 1 DEL DISTRITO NACIONAL"/>
  </r>
  <r>
    <n v="324281424.35000002"/>
    <n v="337790220"/>
    <s v="0211-MINISTERIO DE OBRAS PÚBLICAS Y COMUNICACIONES"/>
    <x v="6"/>
    <x v="0"/>
    <x v="1"/>
    <s v="2-SERVICIOS ECONÓMICOS"/>
    <s v="2.6-Transporte"/>
    <s v="2.6.01-Transporte por carretera"/>
    <s v="01-DISTRITO NACIONAL"/>
    <s v="81-RECONSTRUCCIÓN DE LA INFRAESTRUCTURA VIAL URBANA DE LA CIRCUNSCRIPCIÓN 3 DEL DISTRITO NACIONAL"/>
    <s v="0001-MINISTERIO DE OBRAS PUBLICAS Y COMUNICACIONES"/>
    <s v="01-MINISTERIO DE OBRAS PUBLICAS Y COMUNICACIONES"/>
    <x v="0"/>
    <s v="2.3-MATERIALES Y SUMINISTROS"/>
    <s v="2.3.6-PRODUCTOS DE MINERALES, METÁLICOS Y NO METÁLICOS"/>
    <s v="10-FONDO GENERAL"/>
    <s v="15321-RECONSTRUCCIÓN DE LA INFRAESTRUCTURA VIAL URBANA DE LA CIRCUNSCRIPCIÓN 3 DEL DISTRITO NACIONAL"/>
  </r>
  <r>
    <n v="0"/>
    <n v="5496808"/>
    <s v="0211-MINISTERIO DE OBRAS PÚBLICAS Y COMUNICACIONES"/>
    <x v="6"/>
    <x v="0"/>
    <x v="1"/>
    <s v="2-SERVICIOS ECONÓMICOS"/>
    <s v="2.6-Transporte"/>
    <s v="2.6.01-Transporte por carretera"/>
    <s v="02-AZUA"/>
    <s v="36-RECONSTRUCCIÓN DE LA INFRAESTRUCTURA VIAL URBANA DEL MUNICIPIO GUAYABAL, PROVINCIA AZUA"/>
    <s v="0001-MINISTERIO DE OBRAS PUBLICAS Y COMUNICACIONES"/>
    <s v="01-MINISTERIO DE OBRAS PUBLICAS Y COMUNICACIONES"/>
    <x v="0"/>
    <s v="2.3-MATERIALES Y SUMINISTROS"/>
    <s v="2.3.6-PRODUCTOS DE MINERALES, METÁLICOS Y NO METÁLICOS"/>
    <s v="10-FONDO GENERAL"/>
    <s v="15814-RECONSTRUCCIÓN DE LA INFRAESTRUCTURA VIAL URBANA DEL MUNICIPIO GUAYABAL, PROVINCIA AZUA"/>
  </r>
  <r>
    <n v="9475808"/>
    <n v="9514942"/>
    <s v="0211-MINISTERIO DE OBRAS PÚBLICAS Y COMUNICACIONES"/>
    <x v="6"/>
    <x v="0"/>
    <x v="1"/>
    <s v="2-SERVICIOS ECONÓMICOS"/>
    <s v="2.6-Transporte"/>
    <s v="2.6.01-Transporte por carretera"/>
    <s v="02-AZUA"/>
    <s v="39-RECONSTRUCCIÓN DE LA INFRAESTRUCTURA VIAL URBANA DEL MUNICIPIO ESTEBANIA, PROVINCIA AZUA"/>
    <s v="0001-MINISTERIO DE OBRAS PUBLICAS Y COMUNICACIONES"/>
    <s v="01-MINISTERIO DE OBRAS PUBLICAS Y COMUNICACIONES"/>
    <x v="0"/>
    <s v="2.3-MATERIALES Y SUMINISTROS"/>
    <s v="2.3.6-PRODUCTOS DE MINERALES, METÁLICOS Y NO METÁLICOS"/>
    <s v="10-FONDO GENERAL"/>
    <s v="15817-RECONSTRUCCIÓN DE LA INFRAESTRUCTURA VIAL URBANA DEL MUNICIPIO ESTEBANIA, PROVINCIA AZUA"/>
  </r>
  <r>
    <n v="0"/>
    <n v="1982708"/>
    <s v="0211-MINISTERIO DE OBRAS PÚBLICAS Y COMUNICACIONES"/>
    <x v="6"/>
    <x v="0"/>
    <x v="1"/>
    <s v="2-SERVICIOS ECONÓMICOS"/>
    <s v="2.6-Transporte"/>
    <s v="2.6.01-Transporte por carretera"/>
    <s v="02-AZUA"/>
    <s v="40-RECONSTRUCCIÓN DE LA INFRAESTRUCTURA VIAL URBANA DEL MUNICIPIO SABANA YEGUA, PROVINCIA AZUA."/>
    <s v="0001-MINISTERIO DE OBRAS PUBLICAS Y COMUNICACIONES"/>
    <s v="01-MINISTERIO DE OBRAS PUBLICAS Y COMUNICACIONES"/>
    <x v="0"/>
    <s v="2.3-MATERIALES Y SUMINISTROS"/>
    <s v="2.3.6-PRODUCTOS DE MINERALES, METÁLICOS Y NO METÁLICOS"/>
    <s v="10-FONDO GENERAL"/>
    <s v="15818-RECONSTRUCCIÓN DE LA INFRAESTRUCTURA VIAL URBANA DEL MUNICIPIO SABANA YEGUA, PROVINCIA AZUA."/>
  </r>
  <r>
    <n v="5389365.7999999998"/>
    <n v="5408552"/>
    <s v="0211-MINISTERIO DE OBRAS PÚBLICAS Y COMUNICACIONES"/>
    <x v="6"/>
    <x v="0"/>
    <x v="1"/>
    <s v="2-SERVICIOS ECONÓMICOS"/>
    <s v="2.6-Transporte"/>
    <s v="2.6.01-Transporte por carretera"/>
    <s v="02-AZUA"/>
    <s v="41-RECONSTRUCCIÓN DE LA INFRAESTRUCTURA VIAL URBANA DEL MUNICIPIO PUEBLO VIEJO, PROVINCIA AZUA"/>
    <s v="0001-MINISTERIO DE OBRAS PUBLICAS Y COMUNICACIONES"/>
    <s v="01-MINISTERIO DE OBRAS PUBLICAS Y COMUNICACIONES"/>
    <x v="0"/>
    <s v="2.3-MATERIALES Y SUMINISTROS"/>
    <s v="2.3.6-PRODUCTOS DE MINERALES, METÁLICOS Y NO METÁLICOS"/>
    <s v="10-FONDO GENERAL"/>
    <s v="15819-RECONSTRUCCIÓN DE LA INFRAESTRUCTURA VIAL URBANA DEL MUNICIPIO PUEBLO VIEJO, PROVINCIA AZUA"/>
  </r>
  <r>
    <n v="0"/>
    <n v="6816042"/>
    <s v="0211-MINISTERIO DE OBRAS PÚBLICAS Y COMUNICACIONES"/>
    <x v="6"/>
    <x v="0"/>
    <x v="1"/>
    <s v="2-SERVICIOS ECONÓMICOS"/>
    <s v="2.6-Transporte"/>
    <s v="2.6.01-Transporte por carretera"/>
    <s v="02-AZUA"/>
    <s v="42-RECONSTRUCCIÓN DE LA INFRAESTRUCTURA VIAL URBANA DEL MUNICIPIO PERALTA, PROVINCIA AZUA"/>
    <s v="0001-MINISTERIO DE OBRAS PUBLICAS Y COMUNICACIONES"/>
    <s v="01-MINISTERIO DE OBRAS PUBLICAS Y COMUNICACIONES"/>
    <x v="0"/>
    <s v="2.3-MATERIALES Y SUMINISTROS"/>
    <s v="2.3.6-PRODUCTOS DE MINERALES, METÁLICOS Y NO METÁLICOS"/>
    <s v="10-FONDO GENERAL"/>
    <s v="15820-RECONSTRUCCIÓN DE LA INFRAESTRUCTURA VIAL URBANA DEL MUNICIPIO PERALTA, PROVINCIA AZUA"/>
  </r>
  <r>
    <n v="0"/>
    <n v="1581538"/>
    <s v="0211-MINISTERIO DE OBRAS PÚBLICAS Y COMUNICACIONES"/>
    <x v="6"/>
    <x v="0"/>
    <x v="1"/>
    <s v="2-SERVICIOS ECONÓMICOS"/>
    <s v="2.6-Transporte"/>
    <s v="2.6.01-Transporte por carretera"/>
    <s v="02-AZUA"/>
    <s v="43-RECONSTRUCCIÓN DE LA INFRAESTRUCTURA VIAL URBANA DEL MUNICIPIO TÁBARA ARRIBA, PROVINCIA AZUA"/>
    <s v="0001-MINISTERIO DE OBRAS PUBLICAS Y COMUNICACIONES"/>
    <s v="01-MINISTERIO DE OBRAS PUBLICAS Y COMUNICACIONES"/>
    <x v="0"/>
    <s v="2.3-MATERIALES Y SUMINISTROS"/>
    <s v="2.3.6-PRODUCTOS DE MINERALES, METÁLICOS Y NO METÁLICOS"/>
    <s v="10-FONDO GENERAL"/>
    <s v="15821-RECONSTRUCCIÓN DE LA INFRAESTRUCTURA VIAL URBANA DEL MUNICIPIO TÁBARA ARRIBA, PROVINCIA AZUA"/>
  </r>
  <r>
    <n v="0"/>
    <n v="1232526"/>
    <s v="0211-MINISTERIO DE OBRAS PÚBLICAS Y COMUNICACIONES"/>
    <x v="6"/>
    <x v="0"/>
    <x v="1"/>
    <s v="2-SERVICIOS ECONÓMICOS"/>
    <s v="2.6-Transporte"/>
    <s v="2.6.01-Transporte por carretera"/>
    <s v="02-AZUA"/>
    <s v="59-RECONSTRUCCIÓN DE LA INFRAESTRUCTURA VIAL URBANA DEL MUNICIPIO LAS CHARCAS, PROVINCIA AZUA"/>
    <s v="0001-MINISTERIO DE OBRAS PUBLICAS Y COMUNICACIONES"/>
    <s v="01-MINISTERIO DE OBRAS PUBLICAS Y COMUNICACIONES"/>
    <x v="0"/>
    <s v="2.3-MATERIALES Y SUMINISTROS"/>
    <s v="2.3.6-PRODUCTOS DE MINERALES, METÁLICOS Y NO METÁLICOS"/>
    <s v="10-FONDO GENERAL"/>
    <s v="15063-RECONSTRUCCIÓN DE LA INFRAESTRUCTURA VIAL URBANA DEL MUNICIPIO LAS CHARCAS, PROVINCIA AZUA"/>
  </r>
  <r>
    <n v="0"/>
    <n v="491729"/>
    <s v="0211-MINISTERIO DE OBRAS PÚBLICAS Y COMUNICACIONES"/>
    <x v="6"/>
    <x v="0"/>
    <x v="1"/>
    <s v="2-SERVICIOS ECONÓMICOS"/>
    <s v="2.6-Transporte"/>
    <s v="2.6.01-Transporte por carretera"/>
    <s v="02-AZUA"/>
    <s v="67-RECONSTRUCCIÓN DE INFRAESTRUCTURA VIAL URBANA DEL MUNICIPIO AZUA DE COMPOSTELA, PROVINCIA AZUA"/>
    <s v="0001-MINISTERIO DE OBRAS PUBLICAS Y COMUNICACIONES"/>
    <s v="01-MINISTERIO DE OBRAS PUBLICAS Y COMUNICACIONES"/>
    <x v="0"/>
    <s v="2.3-MATERIALES Y SUMINISTROS"/>
    <s v="2.3.6-PRODUCTOS DE MINERALES, METÁLICOS Y NO METÁLICOS"/>
    <s v="10-FONDO GENERAL"/>
    <s v="15071-RECONSTRUCCIÓN DE INFRAESTRUCTURA VIAL URBANA DEL MUNICIPIO AZUA DE COMPOSTELA, PROVINCIA AZUA"/>
  </r>
  <r>
    <n v="0"/>
    <n v="216015"/>
    <s v="0211-MINISTERIO DE OBRAS PÚBLICAS Y COMUNICACIONES"/>
    <x v="6"/>
    <x v="0"/>
    <x v="1"/>
    <s v="2-SERVICIOS ECONÓMICOS"/>
    <s v="2.6-Transporte"/>
    <s v="2.6.01-Transporte por carretera"/>
    <s v="02-AZUA"/>
    <s v="93-RECONSTRUCCIÓN DE LA INFRAESTRUCTURA VIAL URBANA DEL MUNICIPIO LAS YAYAS DE VIAJAMA, PROVINCIA AZUA"/>
    <s v="0001-MINISTERIO DE OBRAS PUBLICAS Y COMUNICACIONES"/>
    <s v="01-MINISTERIO DE OBRAS PUBLICAS Y COMUNICACIONES"/>
    <x v="0"/>
    <s v="2.3-MATERIALES Y SUMINISTROS"/>
    <s v="2.3.6-PRODUCTOS DE MINERALES, METÁLICOS Y NO METÁLICOS"/>
    <s v="10-FONDO GENERAL"/>
    <s v="16110-RECONSTRUCCIÓN DE LA INFRAESTRUCTURA VIAL URBANA DEL MUNICIPIO LAS YAYAS DE VIAJAMA, PROVINCIA AZUA"/>
  </r>
  <r>
    <n v="1999958.01"/>
    <n v="3780261"/>
    <s v="0211-MINISTERIO DE OBRAS PÚBLICAS Y COMUNICACIONES"/>
    <x v="6"/>
    <x v="0"/>
    <x v="1"/>
    <s v="2-SERVICIOS ECONÓMICOS"/>
    <s v="2.6-Transporte"/>
    <s v="2.6.01-Transporte por carretera"/>
    <s v="02-AZUA"/>
    <s v="97-RECONSTRUCCIÓN DE LA INFRAESTRUCTURA VIAL URBANA DEL MUNICIPIO PADRE LAS CASAS, PROVINCIA AZUA"/>
    <s v="0001-MINISTERIO DE OBRAS PUBLICAS Y COMUNICACIONES"/>
    <s v="01-MINISTERIO DE OBRAS PUBLICAS Y COMUNICACIONES"/>
    <x v="0"/>
    <s v="2.3-MATERIALES Y SUMINISTROS"/>
    <s v="2.3.6-PRODUCTOS DE MINERALES, METÁLICOS Y NO METÁLICOS"/>
    <s v="10-FONDO GENERAL"/>
    <s v="15337-RECONSTRUCCIÓN DE LA INFRAESTRUCTURA VIAL URBANA DEL MUNICIPIO PADRE LAS CASAS, PROVINCIA AZUA"/>
  </r>
  <r>
    <n v="1816456.81"/>
    <n v="14726137"/>
    <s v="0211-MINISTERIO DE OBRAS PÚBLICAS Y COMUNICACIONES"/>
    <x v="6"/>
    <x v="0"/>
    <x v="1"/>
    <s v="2-SERVICIOS ECONÓMICOS"/>
    <s v="2.6-Transporte"/>
    <s v="2.6.01-Transporte por carretera"/>
    <s v="03-BAHORUCO"/>
    <s v="05-RECONSTRUCCIÓN DE LA INFRAESTRUCTURA VIAL URBANA DEL MUNICIPIO DE VILLA JARAGUA, PROVINCIA BAHORUCO"/>
    <s v="0001-MINISTERIO DE OBRAS PUBLICAS Y COMUNICACIONES"/>
    <s v="01-MINISTERIO DE OBRAS PUBLICAS Y COMUNICACIONES"/>
    <x v="0"/>
    <s v="2.3-MATERIALES Y SUMINISTROS"/>
    <s v="2.3.6-PRODUCTOS DE MINERALES, METÁLICOS Y NO METÁLICOS"/>
    <s v="10-FONDO GENERAL"/>
    <s v="15388-RECONSTRUCCIÓN DE LA INFRAESTRUCTURA VIAL URBANA DEL MUNICIPIO DE VILLA JARAGUA, PROVINCIA BAHORUCO"/>
  </r>
  <r>
    <n v="0"/>
    <n v="8743508"/>
    <s v="0211-MINISTERIO DE OBRAS PÚBLICAS Y COMUNICACIONES"/>
    <x v="6"/>
    <x v="0"/>
    <x v="1"/>
    <s v="2-SERVICIOS ECONÓMICOS"/>
    <s v="2.6-Transporte"/>
    <s v="2.6.01-Transporte por carretera"/>
    <s v="03-BAHORUCO"/>
    <s v="06-RECONSTRUCCIÓN DE LA INFRAESTRUCTURA VIAL URBANA DEL MUNICIPIO DE GALVAN, PROVINCIA BAHORUCO"/>
    <s v="0001-MINISTERIO DE OBRAS PUBLICAS Y COMUNICACIONES"/>
    <s v="01-MINISTERIO DE OBRAS PUBLICAS Y COMUNICACIONES"/>
    <x v="0"/>
    <s v="2.3-MATERIALES Y SUMINISTROS"/>
    <s v="2.3.6-PRODUCTOS DE MINERALES, METÁLICOS Y NO METÁLICOS"/>
    <s v="10-FONDO GENERAL"/>
    <s v="15389-RECONSTRUCCIÓN DE LA INFRAESTRUCTURA VIAL URBANA DEL MUNICIPIO DE GALVAN, PROVINCIA BAHORUCO"/>
  </r>
  <r>
    <n v="9999967.3100000005"/>
    <n v="10168559"/>
    <s v="0211-MINISTERIO DE OBRAS PÚBLICAS Y COMUNICACIONES"/>
    <x v="6"/>
    <x v="0"/>
    <x v="1"/>
    <s v="2-SERVICIOS ECONÓMICOS"/>
    <s v="2.6-Transporte"/>
    <s v="2.6.01-Transporte por carretera"/>
    <s v="03-BAHORUCO"/>
    <s v="74-RECONSTRUCCIÓN DE LA INFRAESTRUCTURA VIAL URBANA DEL MUNICIPIO TAMAYO, PROVINCIA BAHORUCO"/>
    <s v="0001-MINISTERIO DE OBRAS PUBLICAS Y COMUNICACIONES"/>
    <s v="01-MINISTERIO DE OBRAS PUBLICAS Y COMUNICACIONES"/>
    <x v="0"/>
    <s v="2.3-MATERIALES Y SUMINISTROS"/>
    <s v="2.3.6-PRODUCTOS DE MINERALES, METÁLICOS Y NO METÁLICOS"/>
    <s v="10-FONDO GENERAL"/>
    <s v="16091-RECONSTRUCCIÓN DE LA INFRAESTRUCTURA VIAL URBANA DEL MUNICIPIO TAMAYO, PROVINCIA BAHORUCO"/>
  </r>
  <r>
    <n v="0"/>
    <n v="5303937"/>
    <s v="0211-MINISTERIO DE OBRAS PÚBLICAS Y COMUNICACIONES"/>
    <x v="6"/>
    <x v="0"/>
    <x v="1"/>
    <s v="2-SERVICIOS ECONÓMICOS"/>
    <s v="2.6-Transporte"/>
    <s v="2.6.01-Transporte por carretera"/>
    <s v="03-BAHORUCO"/>
    <s v="75-RECONSTRUCCIÓN DE LA INFRAESTRUCTURA VIAL URBANA DEL MUNICIPIO LOS RIOS, PROVINCIA BAHORUCO"/>
    <s v="0001-MINISTERIO DE OBRAS PUBLICAS Y COMUNICACIONES"/>
    <s v="01-MINISTERIO DE OBRAS PUBLICAS Y COMUNICACIONES"/>
    <x v="0"/>
    <s v="2.3-MATERIALES Y SUMINISTROS"/>
    <s v="2.3.6-PRODUCTOS DE MINERALES, METÁLICOS Y NO METÁLICOS"/>
    <s v="10-FONDO GENERAL"/>
    <s v="16092-RECONSTRUCCIÓN DE LA INFRAESTRUCTURA VIAL URBANA DEL MUNICIPIO LOS RIOS, PROVINCIA BAHORUCO"/>
  </r>
  <r>
    <n v="6999941.6600000001"/>
    <n v="7290503"/>
    <s v="0211-MINISTERIO DE OBRAS PÚBLICAS Y COMUNICACIONES"/>
    <x v="6"/>
    <x v="0"/>
    <x v="1"/>
    <s v="2-SERVICIOS ECONÓMICOS"/>
    <s v="2.6-Transporte"/>
    <s v="2.6.01-Transporte por carretera"/>
    <s v="03-BAHORUCO"/>
    <s v="92-RECONSTRUCCIÓN DE LA INFRAESTRUCTURA VIAL URBANA DEL MUNICIPIO DE NEYBA, PROVINCIA BAHORUCO"/>
    <s v="0001-MINISTERIO DE OBRAS PUBLICAS Y COMUNICACIONES"/>
    <s v="01-MINISTERIO DE OBRAS PUBLICAS Y COMUNICACIONES"/>
    <x v="0"/>
    <s v="2.3-MATERIALES Y SUMINISTROS"/>
    <s v="2.3.6-PRODUCTOS DE MINERALES, METÁLICOS Y NO METÁLICOS"/>
    <s v="10-FONDO GENERAL"/>
    <s v="15332-RECONSTRUCCIÓN DE LA INFRAESTRUCTURA VIAL URBANA DEL MUNICIPIO DE NEYBA, PROVINCIA BAHORUCO"/>
  </r>
  <r>
    <n v="0"/>
    <n v="4853906"/>
    <s v="0211-MINISTERIO DE OBRAS PÚBLICAS Y COMUNICACIONES"/>
    <x v="6"/>
    <x v="0"/>
    <x v="1"/>
    <s v="2-SERVICIOS ECONÓMICOS"/>
    <s v="2.6-Transporte"/>
    <s v="2.6.01-Transporte por carretera"/>
    <s v="04-BARAHONA"/>
    <s v="03-RECONSTRUCCIÓN DE LA INFRAESTRUCTURA VIAL URBANA DEL MUNICIPIO JAQUIMEYES, PROVINCIA BARAHONA"/>
    <s v="0001-MINISTERIO DE OBRAS PUBLICAS Y COMUNICACIONES"/>
    <s v="01-MINISTERIO DE OBRAS PUBLICAS Y COMUNICACIONES"/>
    <x v="0"/>
    <s v="2.3-MATERIALES Y SUMINISTROS"/>
    <s v="2.3.6-PRODUCTOS DE MINERALES, METÁLICOS Y NO METÁLICOS"/>
    <s v="10-FONDO GENERAL"/>
    <s v="15386-RECONSTRUCCIÓN DE LA INFRAESTRUCTURA VIAL URBANA DEL MUNICIPIO JAQUIMEYES, PROVINCIA BARAHONA"/>
  </r>
  <r>
    <n v="0"/>
    <n v="7203537"/>
    <s v="0211-MINISTERIO DE OBRAS PÚBLICAS Y COMUNICACIONES"/>
    <x v="6"/>
    <x v="0"/>
    <x v="1"/>
    <s v="2-SERVICIOS ECONÓMICOS"/>
    <s v="2.6-Transporte"/>
    <s v="2.6.01-Transporte por carretera"/>
    <s v="04-BARAHONA"/>
    <s v="04-RECONSTRUCCIÓN DE LA INFRAESTRUCTURA VIAL URBANA DEL MUNICIPIO LA CIENAGA, PROVINCIA BARAHONA"/>
    <s v="0001-MINISTERIO DE OBRAS PUBLICAS Y COMUNICACIONES"/>
    <s v="01-MINISTERIO DE OBRAS PUBLICAS Y COMUNICACIONES"/>
    <x v="0"/>
    <s v="2.3-MATERIALES Y SUMINISTROS"/>
    <s v="2.3.6-PRODUCTOS DE MINERALES, METÁLICOS Y NO METÁLICOS"/>
    <s v="10-FONDO GENERAL"/>
    <s v="15387-RECONSTRUCCIÓN DE LA INFRAESTRUCTURA VIAL URBANA DEL MUNICIPIO LA CIENAGA, PROVINCIA BARAHONA"/>
  </r>
  <r>
    <n v="0"/>
    <n v="753320"/>
    <s v="0211-MINISTERIO DE OBRAS PÚBLICAS Y COMUNICACIONES"/>
    <x v="6"/>
    <x v="0"/>
    <x v="1"/>
    <s v="2-SERVICIOS ECONÓMICOS"/>
    <s v="2.6-Transporte"/>
    <s v="2.6.01-Transporte por carretera"/>
    <s v="04-BARAHONA"/>
    <s v="26-REHABILITACIÓN DE LA INFRAESTRUCTURA VIAL URBANA DEL MUNICIPIO DE FUNDACION, PROVINCIA BARAHONA"/>
    <s v="0001-MINISTERIO DE OBRAS PUBLICAS Y COMUNICACIONES"/>
    <s v="01-MINISTERIO DE OBRAS PUBLICAS Y COMUNICACIONES"/>
    <x v="0"/>
    <s v="2.3-MATERIALES Y SUMINISTROS"/>
    <s v="2.3.6-PRODUCTOS DE MINERALES, METÁLICOS Y NO METÁLICOS"/>
    <s v="10-FONDO GENERAL"/>
    <s v="15072-REHABILITACIÓN DE LA INFRAESTRUCTURA VIAL URBANA DEL MUNICIPIO DE FUNDACION, PROVINCIA BARAHONA"/>
  </r>
  <r>
    <n v="0"/>
    <n v="526543"/>
    <s v="0211-MINISTERIO DE OBRAS PÚBLICAS Y COMUNICACIONES"/>
    <x v="6"/>
    <x v="0"/>
    <x v="1"/>
    <s v="2-SERVICIOS ECONÓMICOS"/>
    <s v="2.6-Transporte"/>
    <s v="2.6.01-Transporte por carretera"/>
    <s v="04-BARAHONA"/>
    <s v="28-RECONSTRUCCIÓN DE LA INFRAESTRUCTURA VIAL URBANA DEL MUNICIPIO DE VICENTE NOBLE, PROVINCIA BARAHONA"/>
    <s v="0001-MINISTERIO DE OBRAS PUBLICAS Y COMUNICACIONES"/>
    <s v="01-MINISTERIO DE OBRAS PUBLICAS Y COMUNICACIONES"/>
    <x v="0"/>
    <s v="2.3-MATERIALES Y SUMINISTROS"/>
    <s v="2.3.6-PRODUCTOS DE MINERALES, METÁLICOS Y NO METÁLICOS"/>
    <s v="10-FONDO GENERAL"/>
    <s v="15073-RECONSTRUCCIÓN DE LA INFRAESTRUCTURA VIAL URBANA DEL MUNICIPIO DE VICENTE NOBLE, PROVINCIA BARAHONA"/>
  </r>
  <r>
    <n v="0"/>
    <n v="82008"/>
    <s v="0211-MINISTERIO DE OBRAS PÚBLICAS Y COMUNICACIONES"/>
    <x v="6"/>
    <x v="0"/>
    <x v="1"/>
    <s v="2-SERVICIOS ECONÓMICOS"/>
    <s v="2.6-Transporte"/>
    <s v="2.6.01-Transporte por carretera"/>
    <s v="04-BARAHONA"/>
    <s v="43-RECONSTRUCCIÓN DE LA INFRAESTRUCTURA VIAL URBANA DEL MUNICIPIO DE POLO, PROVINCIA BARAHONA"/>
    <s v="0001-MINISTERIO DE OBRAS PUBLICAS Y COMUNICACIONES"/>
    <s v="01-MINISTERIO DE OBRAS PUBLICAS Y COMUNICACIONES"/>
    <x v="0"/>
    <s v="2.3-MATERIALES Y SUMINISTROS"/>
    <s v="2.3.6-PRODUCTOS DE MINERALES, METÁLICOS Y NO METÁLICOS"/>
    <s v="10-FONDO GENERAL"/>
    <s v="15032-RECONSTRUCCIÓN DE LA INFRAESTRUCTURA VIAL URBANA DEL MUNICIPIO DE POLO, PROVINCIA BARAHONA"/>
  </r>
  <r>
    <n v="0"/>
    <n v="420045"/>
    <s v="0211-MINISTERIO DE OBRAS PÚBLICAS Y COMUNICACIONES"/>
    <x v="6"/>
    <x v="0"/>
    <x v="1"/>
    <s v="2-SERVICIOS ECONÓMICOS"/>
    <s v="2.6-Transporte"/>
    <s v="2.6.01-Transporte por carretera"/>
    <s v="04-BARAHONA"/>
    <s v="44-RECONSTRUCCIÓN DE LA INFRAESTRUCTURA VIAL URBANA DEL MUNICIPIO DE ENRIQUILLO, PROVINCIA BARAHONA"/>
    <s v="0001-MINISTERIO DE OBRAS PUBLICAS Y COMUNICACIONES"/>
    <s v="01-MINISTERIO DE OBRAS PUBLICAS Y COMUNICACIONES"/>
    <x v="0"/>
    <s v="2.3-MATERIALES Y SUMINISTROS"/>
    <s v="2.3.6-PRODUCTOS DE MINERALES, METÁLICOS Y NO METÁLICOS"/>
    <s v="10-FONDO GENERAL"/>
    <s v="15033-RECONSTRUCCIÓN DE LA INFRAESTRUCTURA VIAL URBANA DEL MUNICIPIO DE ENRIQUILLO, PROVINCIA BARAHONA"/>
  </r>
  <r>
    <n v="0"/>
    <n v="667470"/>
    <s v="0211-MINISTERIO DE OBRAS PÚBLICAS Y COMUNICACIONES"/>
    <x v="6"/>
    <x v="0"/>
    <x v="1"/>
    <s v="2-SERVICIOS ECONÓMICOS"/>
    <s v="2.6-Transporte"/>
    <s v="2.6.01-Transporte por carretera"/>
    <s v="04-BARAHONA"/>
    <s v="53-RECONSTRUCCIÓN DE LA INFRAESTRUCTURA VIAL URBANA DEL MUNICIPIO DE CABRAL, PROVINCIA BARAHONA"/>
    <s v="0001-MINISTERIO DE OBRAS PUBLICAS Y COMUNICACIONES"/>
    <s v="01-MINISTERIO DE OBRAS PUBLICAS Y COMUNICACIONES"/>
    <x v="0"/>
    <s v="2.3-MATERIALES Y SUMINISTROS"/>
    <s v="2.3.6-PRODUCTOS DE MINERALES, METÁLICOS Y NO METÁLICOS"/>
    <s v="10-FONDO GENERAL"/>
    <s v="15057-RECONSTRUCCIÓN DE LA INFRAESTRUCTURA VIAL URBANA DEL MUNICIPIO DE CABRAL, PROVINCIA BARAHONA"/>
  </r>
  <r>
    <n v="0"/>
    <n v="444925"/>
    <s v="0211-MINISTERIO DE OBRAS PÚBLICAS Y COMUNICACIONES"/>
    <x v="6"/>
    <x v="0"/>
    <x v="1"/>
    <s v="2-SERVICIOS ECONÓMICOS"/>
    <s v="2.6-Transporte"/>
    <s v="2.6.01-Transporte por carretera"/>
    <s v="04-BARAHONA"/>
    <s v="58-RECONSTRUCCIÓN DE INFRAESTRUCTURA VIAL URBANA DEL MUNICIPIO DE PARAISO, PROVINCIA BARAHONA"/>
    <s v="0001-MINISTERIO DE OBRAS PUBLICAS Y COMUNICACIONES"/>
    <s v="01-MINISTERIO DE OBRAS PUBLICAS Y COMUNICACIONES"/>
    <x v="0"/>
    <s v="2.3-MATERIALES Y SUMINISTROS"/>
    <s v="2.3.6-PRODUCTOS DE MINERALES, METÁLICOS Y NO METÁLICOS"/>
    <s v="10-FONDO GENERAL"/>
    <s v="15062-RECONSTRUCCIÓN DE INFRAESTRUCTURA VIAL URBANA DEL MUNICIPIO DE PARAISO, PROVINCIA BARAHONA"/>
  </r>
  <r>
    <n v="0"/>
    <n v="1002926"/>
    <s v="0211-MINISTERIO DE OBRAS PÚBLICAS Y COMUNICACIONES"/>
    <x v="6"/>
    <x v="0"/>
    <x v="1"/>
    <s v="2-SERVICIOS ECONÓMICOS"/>
    <s v="2.6-Transporte"/>
    <s v="2.6.01-Transporte por carretera"/>
    <s v="04-BARAHONA"/>
    <s v="68-RECONSTRUCCIÓN DE LA INFRAESTRUCTURA VIAL URBANA DEL MUNICIPIO EL PEÑON, PROVINCIA BARAHONA"/>
    <s v="0001-MINISTERIO DE OBRAS PUBLICAS Y COMUNICACIONES"/>
    <s v="01-MINISTERIO DE OBRAS PUBLICAS Y COMUNICACIONES"/>
    <x v="0"/>
    <s v="2.3-MATERIALES Y SUMINISTROS"/>
    <s v="2.3.6-PRODUCTOS DE MINERALES, METÁLICOS Y NO METÁLICOS"/>
    <s v="10-FONDO GENERAL"/>
    <s v="15308-RECONSTRUCCIÓN DE LA INFRAESTRUCTURA VIAL URBANA DEL MUNICIPIO EL PEÑON, PROVINCIA BARAHONA"/>
  </r>
  <r>
    <n v="0"/>
    <n v="2507316"/>
    <s v="0211-MINISTERIO DE OBRAS PÚBLICAS Y COMUNICACIONES"/>
    <x v="6"/>
    <x v="0"/>
    <x v="1"/>
    <s v="2-SERVICIOS ECONÓMICOS"/>
    <s v="2.6-Transporte"/>
    <s v="2.6.01-Transporte por carretera"/>
    <s v="04-BARAHONA"/>
    <s v="72-RECONSTRUCCIÓN DE LA INFRAESTRUCTURA VIAL URBANA DEL MUNICIPIO LAS SALINAS, PROVINCIA BARAHONA"/>
    <s v="0001-MINISTERIO DE OBRAS PUBLICAS Y COMUNICACIONES"/>
    <s v="01-MINISTERIO DE OBRAS PUBLICAS Y COMUNICACIONES"/>
    <x v="0"/>
    <s v="2.3-MATERIALES Y SUMINISTROS"/>
    <s v="2.3.6-PRODUCTOS DE MINERALES, METÁLICOS Y NO METÁLICOS"/>
    <s v="10-FONDO GENERAL"/>
    <s v="16089-RECONSTRUCCIÓN DE LA INFRAESTRUCTURA VIAL URBANA DEL MUNICIPIO LAS SALINAS, PROVINCIA BARAHONA"/>
  </r>
  <r>
    <n v="0"/>
    <n v="3061554"/>
    <s v="0211-MINISTERIO DE OBRAS PÚBLICAS Y COMUNICACIONES"/>
    <x v="6"/>
    <x v="0"/>
    <x v="1"/>
    <s v="2-SERVICIOS ECONÓMICOS"/>
    <s v="2.6-Transporte"/>
    <s v="2.6.01-Transporte por carretera"/>
    <s v="05-DAJABON"/>
    <s v="09-RECONSTRUCCIÓN DE LA INFRAESTRUCTURA VIAL URBANA DEL MUNICIPIO EL PINO, PROVINCIA DAJABÓN"/>
    <s v="0001-MINISTERIO DE OBRAS PUBLICAS Y COMUNICACIONES"/>
    <s v="01-MINISTERIO DE OBRAS PUBLICAS Y COMUNICACIONES"/>
    <x v="0"/>
    <s v="2.3-MATERIALES Y SUMINISTROS"/>
    <s v="2.3.6-PRODUCTOS DE MINERALES, METÁLICOS Y NO METÁLICOS"/>
    <s v="10-FONDO GENERAL"/>
    <s v="15392-RECONSTRUCCIÓN DE LA INFRAESTRUCTURA VIAL URBANA DEL MUNICIPIO EL PINO, PROVINCIA DAJABÓN"/>
  </r>
  <r>
    <n v="5032913.74"/>
    <n v="5116595"/>
    <s v="0211-MINISTERIO DE OBRAS PÚBLICAS Y COMUNICACIONES"/>
    <x v="6"/>
    <x v="0"/>
    <x v="1"/>
    <s v="2-SERVICIOS ECONÓMICOS"/>
    <s v="2.6-Transporte"/>
    <s v="2.6.01-Transporte por carretera"/>
    <s v="05-DAJABON"/>
    <s v="11-RECONSTRUCCIÓN DE LA INFRAESTRUCTURA VIAL URBANA DEL MUNICIPIO LOMA DE CABRERA, PROVINCIA DAJABÓN"/>
    <s v="0001-MINISTERIO DE OBRAS PUBLICAS Y COMUNICACIONES"/>
    <s v="01-MINISTERIO DE OBRAS PUBLICAS Y COMUNICACIONES"/>
    <x v="0"/>
    <s v="2.3-MATERIALES Y SUMINISTROS"/>
    <s v="2.3.6-PRODUCTOS DE MINERALES, METÁLICOS Y NO METÁLICOS"/>
    <s v="10-FONDO GENERAL"/>
    <s v="15394-RECONSTRUCCIÓN DE LA INFRAESTRUCTURA VIAL URBANA DEL MUNICIPIO LOMA DE CABRERA, PROVINCIA DAJABÓN"/>
  </r>
  <r>
    <n v="5507813.4000000004"/>
    <n v="5528953"/>
    <s v="0211-MINISTERIO DE OBRAS PÚBLICAS Y COMUNICACIONES"/>
    <x v="6"/>
    <x v="0"/>
    <x v="1"/>
    <s v="2-SERVICIOS ECONÓMICOS"/>
    <s v="2.6-Transporte"/>
    <s v="2.6.01-Transporte por carretera"/>
    <s v="05-DAJABON"/>
    <s v="13-RECONSTRUCCIÓN DE LA INFRAESTRUCTURA VIAL URBANA DEL MUNICIPIO PARTIDO, PROVINCIA DAJABÓN"/>
    <s v="0001-MINISTERIO DE OBRAS PUBLICAS Y COMUNICACIONES"/>
    <s v="01-MINISTERIO DE OBRAS PUBLICAS Y COMUNICACIONES"/>
    <x v="0"/>
    <s v="2.3-MATERIALES Y SUMINISTROS"/>
    <s v="2.3.6-PRODUCTOS DE MINERALES, METÁLICOS Y NO METÁLICOS"/>
    <s v="10-FONDO GENERAL"/>
    <s v="15396-RECONSTRUCCIÓN DE LA INFRAESTRUCTURA VIAL URBANA DEL MUNICIPIO PARTIDO, PROVINCIA DAJABÓN"/>
  </r>
  <r>
    <n v="9949598.4000000004"/>
    <n v="9964973"/>
    <s v="0211-MINISTERIO DE OBRAS PÚBLICAS Y COMUNICACIONES"/>
    <x v="6"/>
    <x v="0"/>
    <x v="1"/>
    <s v="2-SERVICIOS ECONÓMICOS"/>
    <s v="2.6-Transporte"/>
    <s v="2.6.01-Transporte por carretera"/>
    <s v="05-DAJABON"/>
    <s v="14-RECONSTRUCCIÓN DE LA INFRAESTRUCTURA VIAL URBANA DEL MUNICIPIO RESTAURACIÓN, PROVINCIA DAJABÓN"/>
    <s v="0001-MINISTERIO DE OBRAS PUBLICAS Y COMUNICACIONES"/>
    <s v="01-MINISTERIO DE OBRAS PUBLICAS Y COMUNICACIONES"/>
    <x v="0"/>
    <s v="2.3-MATERIALES Y SUMINISTROS"/>
    <s v="2.3.6-PRODUCTOS DE MINERALES, METÁLICOS Y NO METÁLICOS"/>
    <s v="10-FONDO GENERAL"/>
    <s v="15397-RECONSTRUCCIÓN DE LA INFRAESTRUCTURA VIAL URBANA DEL MUNICIPIO RESTAURACIÓN, PROVINCIA DAJABÓN"/>
  </r>
  <r>
    <n v="6751513.2000000002"/>
    <n v="6808327"/>
    <s v="0211-MINISTERIO DE OBRAS PÚBLICAS Y COMUNICACIONES"/>
    <x v="6"/>
    <x v="0"/>
    <x v="1"/>
    <s v="2-SERVICIOS ECONÓMICOS"/>
    <s v="2.6-Transporte"/>
    <s v="2.6.01-Transporte por carretera"/>
    <s v="05-DAJABON"/>
    <s v="80-RECONSTRUCCIÓN DE LA INFRAESTRUCTURA VIAL URBANA DEL MUNICIPIO DAJABON, PROVINCIA DAJABON"/>
    <s v="0001-MINISTERIO DE OBRAS PUBLICAS Y COMUNICACIONES"/>
    <s v="01-MINISTERIO DE OBRAS PUBLICAS Y COMUNICACIONES"/>
    <x v="0"/>
    <s v="2.3-MATERIALES Y SUMINISTROS"/>
    <s v="2.3.6-PRODUCTOS DE MINERALES, METÁLICOS Y NO METÁLICOS"/>
    <s v="10-FONDO GENERAL"/>
    <s v="15320-RECONSTRUCCIÓN DE LA INFRAESTRUCTURA VIAL URBANA DEL MUNICIPIO DAJABON, PROVINCIA DAJABON"/>
  </r>
  <r>
    <n v="0"/>
    <n v="8100559"/>
    <s v="0211-MINISTERIO DE OBRAS PÚBLICAS Y COMUNICACIONES"/>
    <x v="6"/>
    <x v="0"/>
    <x v="1"/>
    <s v="2-SERVICIOS ECONÓMICOS"/>
    <s v="2.6-Transporte"/>
    <s v="2.6.01-Transporte por carretera"/>
    <s v="06-DUARTE"/>
    <s v="27-RECONSTRUCCIÓN DE LA INFRAESTRUCTURA VIAL URBANA DEL MUNICIPIO LAS GUARANAS, PROVINCIA DUARTE"/>
    <s v="0001-MINISTERIO DE OBRAS PUBLICAS Y COMUNICACIONES"/>
    <s v="01-MINISTERIO DE OBRAS PUBLICAS Y COMUNICACIONES"/>
    <x v="0"/>
    <s v="2.3-MATERIALES Y SUMINISTROS"/>
    <s v="2.3.6-PRODUCTOS DE MINERALES, METÁLICOS Y NO METÁLICOS"/>
    <s v="10-FONDO GENERAL"/>
    <s v="15805-RECONSTRUCCIÓN DE LA INFRAESTRUCTURA VIAL URBANA DEL MUNICIPIO LAS GUARANAS, PROVINCIA DUARTE"/>
  </r>
  <r>
    <n v="6336946.5999999996"/>
    <n v="6364725"/>
    <s v="0211-MINISTERIO DE OBRAS PÚBLICAS Y COMUNICACIONES"/>
    <x v="6"/>
    <x v="0"/>
    <x v="1"/>
    <s v="2-SERVICIOS ECONÓMICOS"/>
    <s v="2.6-Transporte"/>
    <s v="2.6.01-Transporte por carretera"/>
    <s v="06-DUARTE"/>
    <s v="28-RECONSTRUCCIÓN DE LA INFRAESTRUCTURA VIAL URBANA DEL MUNICIPIO PIMENTEL, PROVINCIA DUARTE"/>
    <s v="0001-MINISTERIO DE OBRAS PUBLICAS Y COMUNICACIONES"/>
    <s v="01-MINISTERIO DE OBRAS PUBLICAS Y COMUNICACIONES"/>
    <x v="0"/>
    <s v="2.3-MATERIALES Y SUMINISTROS"/>
    <s v="2.3.6-PRODUCTOS DE MINERALES, METÁLICOS Y NO METÁLICOS"/>
    <s v="10-FONDO GENERAL"/>
    <s v="15806-RECONSTRUCCIÓN DE LA INFRAESTRUCTURA VIAL URBANA DEL MUNICIPIO PIMENTEL, PROVINCIA DUARTE"/>
  </r>
  <r>
    <n v="0"/>
    <n v="1791208"/>
    <s v="0211-MINISTERIO DE OBRAS PÚBLICAS Y COMUNICACIONES"/>
    <x v="6"/>
    <x v="0"/>
    <x v="1"/>
    <s v="2-SERVICIOS ECONÓMICOS"/>
    <s v="2.6-Transporte"/>
    <s v="2.6.01-Transporte por carretera"/>
    <s v="06-DUARTE"/>
    <s v="60-RECONSTRUCCIÓN DE INFRAESTRUCTURA VIAL URBANA DEL MUNICIPIO SAN FRANCISCO DE MACORIS, PROVINCIA DUARTE"/>
    <s v="0001-MINISTERIO DE OBRAS PUBLICAS Y COMUNICACIONES"/>
    <s v="01-MINISTERIO DE OBRAS PUBLICAS Y COMUNICACIONES"/>
    <x v="0"/>
    <s v="2.3-MATERIALES Y SUMINISTROS"/>
    <s v="2.3.6-PRODUCTOS DE MINERALES, METÁLICOS Y NO METÁLICOS"/>
    <s v="10-FONDO GENERAL"/>
    <s v="15064-RECONSTRUCCIÓN DE INFRAESTRUCTURA VIAL URBANA DEL MUNICIPIO SAN FRANCISCO DE MACORIS, PROVINCIA DUARTE"/>
  </r>
  <r>
    <n v="4915575.4000000004"/>
    <n v="4956771"/>
    <s v="0211-MINISTERIO DE OBRAS PÚBLICAS Y COMUNICACIONES"/>
    <x v="6"/>
    <x v="0"/>
    <x v="1"/>
    <s v="2-SERVICIOS ECONÓMICOS"/>
    <s v="2.6-Transporte"/>
    <s v="2.6.01-Transporte por carretera"/>
    <s v="06-DUARTE"/>
    <s v="80-RECONSTRUCCIÓN DE LA INFRAESTRUCTURA VIAL URBANA DEL MUNICIPIO EUGENIO MARIA DE HOSTOS, PROVINCIA DUARTE"/>
    <s v="0001-MINISTERIO DE OBRAS PUBLICAS Y COMUNICACIONES"/>
    <s v="01-MINISTERIO DE OBRAS PUBLICAS Y COMUNICACIONES"/>
    <x v="0"/>
    <s v="2.3-MATERIALES Y SUMINISTROS"/>
    <s v="2.3.6-PRODUCTOS DE MINERALES, METÁLICOS Y NO METÁLICOS"/>
    <s v="10-FONDO GENERAL"/>
    <s v="16097-RECONSTRUCCIÓN DE LA INFRAESTRUCTURA VIAL URBANA DEL MUNICIPIO EUGENIO MARIA DE HOSTOS, PROVINCIA DUARTE"/>
  </r>
  <r>
    <n v="0"/>
    <n v="12909407"/>
    <s v="0211-MINISTERIO DE OBRAS PÚBLICAS Y COMUNICACIONES"/>
    <x v="6"/>
    <x v="0"/>
    <x v="1"/>
    <s v="2-SERVICIOS ECONÓMICOS"/>
    <s v="2.6-Transporte"/>
    <s v="2.6.01-Transporte por carretera"/>
    <s v="06-DUARTE"/>
    <s v="81-RECONSTRUCCIÓN DE LA INFRAESTRUCTURA VIAL URBANA DEL MUNICIPIO CASTILLO, PROVINCIA DUARTE"/>
    <s v="0001-MINISTERIO DE OBRAS PUBLICAS Y COMUNICACIONES"/>
    <s v="01-MINISTERIO DE OBRAS PUBLICAS Y COMUNICACIONES"/>
    <x v="0"/>
    <s v="2.3-MATERIALES Y SUMINISTROS"/>
    <s v="2.3.6-PRODUCTOS DE MINERALES, METÁLICOS Y NO METÁLICOS"/>
    <s v="10-FONDO GENERAL"/>
    <s v="16098-RECONSTRUCCIÓN DE LA INFRAESTRUCTURA VIAL URBANA DEL MUNICIPIO CASTILLO, PROVINCIA DUARTE"/>
  </r>
  <r>
    <n v="6633065.5999999996"/>
    <n v="6654031"/>
    <s v="0211-MINISTERIO DE OBRAS PÚBLICAS Y COMUNICACIONES"/>
    <x v="6"/>
    <x v="0"/>
    <x v="1"/>
    <s v="2-SERVICIOS ECONÓMICOS"/>
    <s v="2.6-Transporte"/>
    <s v="2.6.01-Transporte por carretera"/>
    <s v="06-DUARTE"/>
    <s v="83-RECONSTRUCCIÓN DE LA INFRAESTRUCTURA VIAL URBANA DEL MUNICIPIO VILLA RIVA, PROVINCIA DUARTE"/>
    <s v="0001-MINISTERIO DE OBRAS PUBLICAS Y COMUNICACIONES"/>
    <s v="01-MINISTERIO DE OBRAS PUBLICAS Y COMUNICACIONES"/>
    <x v="0"/>
    <s v="2.3-MATERIALES Y SUMINISTROS"/>
    <s v="2.3.6-PRODUCTOS DE MINERALES, METÁLICOS Y NO METÁLICOS"/>
    <s v="10-FONDO GENERAL"/>
    <s v="16100-RECONSTRUCCIÓN DE LA INFRAESTRUCTURA VIAL URBANA DEL MUNICIPIO VILLA RIVA, PROVINCIA DUARTE"/>
  </r>
  <r>
    <n v="0"/>
    <n v="3973131"/>
    <s v="0211-MINISTERIO DE OBRAS PÚBLICAS Y COMUNICACIONES"/>
    <x v="6"/>
    <x v="0"/>
    <x v="1"/>
    <s v="2-SERVICIOS ECONÓMICOS"/>
    <s v="2.6-Transporte"/>
    <s v="2.6.01-Transporte por carretera"/>
    <s v="06-DUARTE"/>
    <s v="98-RECONSTRUCCIÓN  DE LA INFRAESTRUCTURA VIAL URBANA DEL MUNICIPIO ARENOSO, PROVINCIA DUARTE"/>
    <s v="0001-MINISTERIO DE OBRAS PUBLICAS Y COMUNICACIONES"/>
    <s v="01-MINISTERIO DE OBRAS PUBLICAS Y COMUNICACIONES"/>
    <x v="0"/>
    <s v="2.3-MATERIALES Y SUMINISTROS"/>
    <s v="2.3.6-PRODUCTOS DE MINERALES, METÁLICOS Y NO METÁLICOS"/>
    <s v="10-FONDO GENERAL"/>
    <s v="15338-RECONSTRUCCIÓN  DE LA INFRAESTRUCTURA VIAL URBANA DEL MUNICIPIO ARENOSO, PROVINCIA DUARTE"/>
  </r>
  <r>
    <n v="0"/>
    <n v="9418507"/>
    <s v="0211-MINISTERIO DE OBRAS PÚBLICAS Y COMUNICACIONES"/>
    <x v="6"/>
    <x v="0"/>
    <x v="1"/>
    <s v="2-SERVICIOS ECONÓMICOS"/>
    <s v="2.6-Transporte"/>
    <s v="2.6.01-Transporte por carretera"/>
    <s v="07-ELIAS PINA"/>
    <s v="07-RECONSTRUCCIÓN DE LA INFRAESTRUCTURA VIAL URBANA DEL MUNICIPIO BANICA, PROVINCIA ELIAS PIÑA"/>
    <s v="0001-MINISTERIO DE OBRAS PUBLICAS Y COMUNICACIONES"/>
    <s v="01-MINISTERIO DE OBRAS PUBLICAS Y COMUNICACIONES"/>
    <x v="0"/>
    <s v="2.3-MATERIALES Y SUMINISTROS"/>
    <s v="2.3.6-PRODUCTOS DE MINERALES, METÁLICOS Y NO METÁLICOS"/>
    <s v="10-FONDO GENERAL"/>
    <s v="15390-RECONSTRUCCIÓN DE LA INFRAESTRUCTURA VIAL URBANA DEL MUNICIPIO BANICA, PROVINCIA ELIAS PIÑA"/>
  </r>
  <r>
    <n v="5863156.2000000002"/>
    <n v="5901836"/>
    <s v="0211-MINISTERIO DE OBRAS PÚBLICAS Y COMUNICACIONES"/>
    <x v="6"/>
    <x v="0"/>
    <x v="1"/>
    <s v="2-SERVICIOS ECONÓMICOS"/>
    <s v="2.6-Transporte"/>
    <s v="2.6.01-Transporte por carretera"/>
    <s v="07-ELIAS PINA"/>
    <s v="08-RECONSTRUCCIÓN DE LA INFRAESTRUCTURA VIAL URBANA DEL MUNICIPIO EL LLANO, PROVINCIA ELIAS PIÑA"/>
    <s v="0001-MINISTERIO DE OBRAS PUBLICAS Y COMUNICACIONES"/>
    <s v="01-MINISTERIO DE OBRAS PUBLICAS Y COMUNICACIONES"/>
    <x v="0"/>
    <s v="2.3-MATERIALES Y SUMINISTROS"/>
    <s v="2.3.6-PRODUCTOS DE MINERALES, METÁLICOS Y NO METÁLICOS"/>
    <s v="10-FONDO GENERAL"/>
    <s v="15391-RECONSTRUCCIÓN DE LA INFRAESTRUCTURA VIAL URBANA DEL MUNICIPIO EL LLANO, PROVINCIA ELIAS PIÑA"/>
  </r>
  <r>
    <n v="0"/>
    <n v="5284650"/>
    <s v="0211-MINISTERIO DE OBRAS PÚBLICAS Y COMUNICACIONES"/>
    <x v="6"/>
    <x v="0"/>
    <x v="1"/>
    <s v="2-SERVICIOS ECONÓMICOS"/>
    <s v="2.6-Transporte"/>
    <s v="2.6.01-Transporte por carretera"/>
    <s v="07-ELIAS PINA"/>
    <s v="76-RECONSTRUCCIÓN DE LA INFRAESTRUCTURA VIAL URBANA DEL MUNICIPIO JUAN SANTIAGO, PROVINCIA DE ELIAS PIÑA"/>
    <s v="0001-MINISTERIO DE OBRAS PUBLICAS Y COMUNICACIONES"/>
    <s v="01-MINISTERIO DE OBRAS PUBLICAS Y COMUNICACIONES"/>
    <x v="0"/>
    <s v="2.3-MATERIALES Y SUMINISTROS"/>
    <s v="2.3.6-PRODUCTOS DE MINERALES, METÁLICOS Y NO METÁLICOS"/>
    <s v="10-FONDO GENERAL"/>
    <s v="16093-RECONSTRUCCIÓN DE LA INFRAESTRUCTURA VIAL URBANA DEL MUNICIPIO JUAN SANTIAGO, PROVINCIA DE ELIAS PIÑA"/>
  </r>
  <r>
    <n v="0"/>
    <n v="5901836"/>
    <s v="0211-MINISTERIO DE OBRAS PÚBLICAS Y COMUNICACIONES"/>
    <x v="6"/>
    <x v="0"/>
    <x v="1"/>
    <s v="2-SERVICIOS ECONÓMICOS"/>
    <s v="2.6-Transporte"/>
    <s v="2.6.01-Transporte por carretera"/>
    <s v="07-ELIAS PINA"/>
    <s v="77-RECONSTRUCCIÓN DE LA INFRAESTRUCTURA VIAL URBANA DEL MUNICIPIO PEDRO SANTANA, PROVINCIA ELIAS PIÑA"/>
    <s v="0001-MINISTERIO DE OBRAS PUBLICAS Y COMUNICACIONES"/>
    <s v="01-MINISTERIO DE OBRAS PUBLICAS Y COMUNICACIONES"/>
    <x v="0"/>
    <s v="2.3-MATERIALES Y SUMINISTROS"/>
    <s v="2.3.6-PRODUCTOS DE MINERALES, METÁLICOS Y NO METÁLICOS"/>
    <s v="10-FONDO GENERAL"/>
    <s v="16094-RECONSTRUCCIÓN DE LA INFRAESTRUCTURA VIAL URBANA DEL MUNICIPIO PEDRO SANTANA, PROVINCIA ELIAS PIÑA"/>
  </r>
  <r>
    <n v="7166079.7999999998"/>
    <n v="7213355"/>
    <s v="0211-MINISTERIO DE OBRAS PÚBLICAS Y COMUNICACIONES"/>
    <x v="6"/>
    <x v="0"/>
    <x v="1"/>
    <s v="2-SERVICIOS ECONÓMICOS"/>
    <s v="2.6-Transporte"/>
    <s v="2.6.01-Transporte por carretera"/>
    <s v="07-ELIAS PINA"/>
    <s v="78-RECONSTRUCCIÓN DE LA INFRAESTRUCTURA VIAL URBANA DEL MUNICIPIO HONDO VALLE, PROVINCIA ELIAS PIÑA"/>
    <s v="0001-MINISTERIO DE OBRAS PUBLICAS Y COMUNICACIONES"/>
    <s v="01-MINISTERIO DE OBRAS PUBLICAS Y COMUNICACIONES"/>
    <x v="0"/>
    <s v="2.3-MATERIALES Y SUMINISTROS"/>
    <s v="2.3.6-PRODUCTOS DE MINERALES, METÁLICOS Y NO METÁLICOS"/>
    <s v="10-FONDO GENERAL"/>
    <s v="16095-RECONSTRUCCIÓN DE LA INFRAESTRUCTURA VIAL URBANA DEL MUNICIPIO HONDO VALLE, PROVINCIA ELIAS PIÑA"/>
  </r>
  <r>
    <n v="3999975.11"/>
    <n v="4879622"/>
    <s v="0211-MINISTERIO DE OBRAS PÚBLICAS Y COMUNICACIONES"/>
    <x v="6"/>
    <x v="0"/>
    <x v="1"/>
    <s v="2-SERVICIOS ECONÓMICOS"/>
    <s v="2.6-Transporte"/>
    <s v="2.6.01-Transporte por carretera"/>
    <s v="07-ELIAS PINA"/>
    <s v="94-RECONSTRUCCIÓN DE LA INFRAESTRUCTURA VIAL URBANA DEL MUNICIPIO DE COMENDADOR, PROVINCIA ELIAS PIÑA"/>
    <s v="0001-MINISTERIO DE OBRAS PUBLICAS Y COMUNICACIONES"/>
    <s v="01-MINISTERIO DE OBRAS PUBLICAS Y COMUNICACIONES"/>
    <x v="0"/>
    <s v="2.3-MATERIALES Y SUMINISTROS"/>
    <s v="2.3.6-PRODUCTOS DE MINERALES, METÁLICOS Y NO METÁLICOS"/>
    <s v="10-FONDO GENERAL"/>
    <s v="15334-RECONSTRUCCIÓN DE LA INFRAESTRUCTURA VIAL URBANA DEL MUNICIPIO DE COMENDADOR, PROVINCIA ELIAS PIÑA"/>
  </r>
  <r>
    <n v="6692289.4000000004"/>
    <n v="6702248"/>
    <s v="0211-MINISTERIO DE OBRAS PÚBLICAS Y COMUNICACIONES"/>
    <x v="6"/>
    <x v="0"/>
    <x v="1"/>
    <s v="2-SERVICIOS ECONÓMICOS"/>
    <s v="2.6-Transporte"/>
    <s v="2.6.01-Transporte por carretera"/>
    <s v="09-ESPAILLAT"/>
    <s v="25-RECONSTRUCCIÓN DE LA INFRAESTRUCTURA VIAL URBANA DEL MUNICIPIO GASPAR HERNANDEZ, PROVINCIA ESPAILLAT"/>
    <s v="0001-MINISTERIO DE OBRAS PUBLICAS Y COMUNICACIONES"/>
    <s v="01-MINISTERIO DE OBRAS PUBLICAS Y COMUNICACIONES"/>
    <x v="0"/>
    <s v="2.3-MATERIALES Y SUMINISTROS"/>
    <s v="2.3.6-PRODUCTOS DE MINERALES, METÁLICOS Y NO METÁLICOS"/>
    <s v="10-FONDO GENERAL"/>
    <s v="15803-RECONSTRUCCIÓN DE LA INFRAESTRUCTURA VIAL URBANA DEL MUNICIPIO GASPAR HERNANDEZ, PROVINCIA ESPAILLAT"/>
  </r>
  <r>
    <n v="7047632.2000000002"/>
    <n v="7102590"/>
    <s v="0211-MINISTERIO DE OBRAS PÚBLICAS Y COMUNICACIONES"/>
    <x v="6"/>
    <x v="0"/>
    <x v="1"/>
    <s v="2-SERVICIOS ECONÓMICOS"/>
    <s v="2.6-Transporte"/>
    <s v="2.6.01-Transporte por carretera"/>
    <s v="09-ESPAILLAT"/>
    <s v="26-RECONSTRUCCIÓN DE LA INFRAESTRUCTURA VIAL URBANA DEL MUNICIPIO SAN VICTOR, PROVINCIA ESPAILLAT"/>
    <s v="0001-MINISTERIO DE OBRAS PUBLICAS Y COMUNICACIONES"/>
    <s v="01-MINISTERIO DE OBRAS PUBLICAS Y COMUNICACIONES"/>
    <x v="0"/>
    <s v="2.3-MATERIALES Y SUMINISTROS"/>
    <s v="2.3.6-PRODUCTOS DE MINERALES, METÁLICOS Y NO METÁLICOS"/>
    <s v="10-FONDO GENERAL"/>
    <s v="15804-RECONSTRUCCIÓN DE LA INFRAESTRUCTURA VIAL URBANA DEL MUNICIPIO SAN VICTOR, PROVINCIA ESPAILLAT"/>
  </r>
  <r>
    <n v="0"/>
    <n v="1261617"/>
    <s v="0211-MINISTERIO DE OBRAS PÚBLICAS Y COMUNICACIONES"/>
    <x v="6"/>
    <x v="0"/>
    <x v="1"/>
    <s v="2-SERVICIOS ECONÓMICOS"/>
    <s v="2.6-Transporte"/>
    <s v="2.6.01-Transporte por carretera"/>
    <s v="09-ESPAILLAT"/>
    <s v="57-RECONSTRUCCIÓN DE LA INFRAESTRUCTURA VIAL URBANA DEL MUNICIPIO DE MOCA, PROVINCIA ESPAILLAT"/>
    <s v="0001-MINISTERIO DE OBRAS PUBLICAS Y COMUNICACIONES"/>
    <s v="01-MINISTERIO DE OBRAS PUBLICAS Y COMUNICACIONES"/>
    <x v="0"/>
    <s v="2.3-MATERIALES Y SUMINISTROS"/>
    <s v="2.3.6-PRODUCTOS DE MINERALES, METÁLICOS Y NO METÁLICOS"/>
    <s v="10-FONDO GENERAL"/>
    <s v="15061-RECONSTRUCCIÓN DE LA INFRAESTRUCTURA VIAL URBANA DEL MUNICIPIO DE MOCA, PROVINCIA ESPAILLAT"/>
  </r>
  <r>
    <n v="0"/>
    <n v="4860335"/>
    <s v="0211-MINISTERIO DE OBRAS PÚBLICAS Y COMUNICACIONES"/>
    <x v="6"/>
    <x v="0"/>
    <x v="1"/>
    <s v="2-SERVICIOS ECONÓMICOS"/>
    <s v="2.6-Transporte"/>
    <s v="2.6.01-Transporte por carretera"/>
    <s v="09-ESPAILLAT"/>
    <s v="70-RECONSTRUCCIÓN DE LA INFRAESTRUCTURA VIAL URBANA DEL MUNICIPIO CAYETANO GERMOSEN, PROVINCIA ESPAILLAT"/>
    <s v="0001-MINISTERIO DE OBRAS PUBLICAS Y COMUNICACIONES"/>
    <s v="01-MINISTERIO DE OBRAS PUBLICAS Y COMUNICACIONES"/>
    <x v="0"/>
    <s v="2.3-MATERIALES Y SUMINISTROS"/>
    <s v="2.3.6-PRODUCTOS DE MINERALES, METÁLICOS Y NO METÁLICOS"/>
    <s v="10-FONDO GENERAL"/>
    <s v="15310-RECONSTRUCCIÓN DE LA INFRAESTRUCTURA VIAL URBANA DEL MUNICIPIO CAYETANO GERMOSEN, PROVINCIA ESPAILLAT"/>
  </r>
  <r>
    <n v="0"/>
    <n v="6236145"/>
    <s v="0211-MINISTERIO DE OBRAS PÚBLICAS Y COMUNICACIONES"/>
    <x v="6"/>
    <x v="0"/>
    <x v="1"/>
    <s v="2-SERVICIOS ECONÓMICOS"/>
    <s v="2.6-Transporte"/>
    <s v="2.6.01-Transporte por carretera"/>
    <s v="09-ESPAILLAT"/>
    <s v="84-RECONSTRUCCIÓN DE LA INFRAESTRUCTURA VIAL URBANA DEL MUNICIPIO JAMAO AL NORTE, PROVINCIA ESPAILLAT"/>
    <s v="0001-MINISTERIO DE OBRAS PUBLICAS Y COMUNICACIONES"/>
    <s v="01-MINISTERIO DE OBRAS PUBLICAS Y COMUNICACIONES"/>
    <x v="0"/>
    <s v="2.3-MATERIALES Y SUMINISTROS"/>
    <s v="2.3.6-PRODUCTOS DE MINERALES, METÁLICOS Y NO METÁLICOS"/>
    <s v="10-FONDO GENERAL"/>
    <s v="16101-RECONSTRUCCIÓN DE LA INFRAESTRUCTURA VIAL URBANA DEL MUNICIPIO JAMAO AL NORTE, PROVINCIA ESPAILLAT"/>
  </r>
  <r>
    <n v="0"/>
    <n v="10940255"/>
    <s v="0211-MINISTERIO DE OBRAS PÚBLICAS Y COMUNICACIONES"/>
    <x v="6"/>
    <x v="0"/>
    <x v="1"/>
    <s v="2-SERVICIOS ECONÓMICOS"/>
    <s v="2.6-Transporte"/>
    <s v="2.6.01-Transporte por carretera"/>
    <s v="10-INDEPENDENCIA"/>
    <s v="38-RECONSTRUCCIÓN DE LA INFRAESTRUCTURA VIAL URBANA DEL MUNICIPIO LA DESCUBIERTA, PROVINCIA INDEPENDENCIA"/>
    <s v="0001-MINISTERIO DE OBRAS PUBLICAS Y COMUNICACIONES"/>
    <s v="01-MINISTERIO DE OBRAS PUBLICAS Y COMUNICACIONES"/>
    <x v="0"/>
    <s v="2.3-MATERIALES Y SUMINISTROS"/>
    <s v="2.3.6-PRODUCTOS DE MINERALES, METÁLICOS Y NO METÁLICOS"/>
    <s v="10-FONDO GENERAL"/>
    <s v="15816-RECONSTRUCCIÓN DE LA INFRAESTRUCTURA VIAL URBANA DEL MUNICIPIO LA DESCUBIERTA, PROVINCIA INDEPENDENCIA"/>
  </r>
  <r>
    <n v="0"/>
    <n v="166440"/>
    <s v="0211-MINISTERIO DE OBRAS PÚBLICAS Y COMUNICACIONES"/>
    <x v="6"/>
    <x v="0"/>
    <x v="1"/>
    <s v="2-SERVICIOS ECONÓMICOS"/>
    <s v="2.6-Transporte"/>
    <s v="2.6.01-Transporte por carretera"/>
    <s v="10-INDEPENDENCIA"/>
    <s v="45-RECONSTRUCCIÓN DE INFRAESTRUCTURA VIAL URBANA DEL MUNICIPIO JIMANI, PROVINCIA INDEPENDENCIA"/>
    <s v="0001-MINISTERIO DE OBRAS PUBLICAS Y COMUNICACIONES"/>
    <s v="01-MINISTERIO DE OBRAS PUBLICAS Y COMUNICACIONES"/>
    <x v="0"/>
    <s v="2.3-MATERIALES Y SUMINISTROS"/>
    <s v="2.3.6-PRODUCTOS DE MINERALES, METÁLICOS Y NO METÁLICOS"/>
    <s v="10-FONDO GENERAL"/>
    <s v="15034-RECONSTRUCCIÓN DE INFRAESTRUCTURA VIAL URBANA DEL MUNICIPIO JIMANI, PROVINCIA INDEPENDENCIA"/>
  </r>
  <r>
    <n v="0"/>
    <n v="1350093"/>
    <s v="0211-MINISTERIO DE OBRAS PÚBLICAS Y COMUNICACIONES"/>
    <x v="6"/>
    <x v="0"/>
    <x v="1"/>
    <s v="2-SERVICIOS ECONÓMICOS"/>
    <s v="2.6-Transporte"/>
    <s v="2.6.01-Transporte por carretera"/>
    <s v="10-INDEPENDENCIA"/>
    <s v="87-RECONSTRUCCIÓN DE LA INFRAESTRUCTURA VIAL URBANA DEL MUNICIPIO CRISTÓBAL, PROVINCIA INDEPENDENCIA"/>
    <s v="0001-MINISTERIO DE OBRAS PUBLICAS Y COMUNICACIONES"/>
    <s v="01-MINISTERIO DE OBRAS PUBLICAS Y COMUNICACIONES"/>
    <x v="0"/>
    <s v="2.3-MATERIALES Y SUMINISTROS"/>
    <s v="2.3.6-PRODUCTOS DE MINERALES, METÁLICOS Y NO METÁLICOS"/>
    <s v="10-FONDO GENERAL"/>
    <s v="16104-RECONSTRUCCIÓN DE LA INFRAESTRUCTURA VIAL URBANA DEL MUNICIPIO CRISTÓBAL, PROVINCIA INDEPENDENCIA"/>
  </r>
  <r>
    <n v="6336946.5999999996"/>
    <n v="6345438"/>
    <s v="0211-MINISTERIO DE OBRAS PÚBLICAS Y COMUNICACIONES"/>
    <x v="6"/>
    <x v="0"/>
    <x v="1"/>
    <s v="2-SERVICIOS ECONÓMICOS"/>
    <s v="2.6-Transporte"/>
    <s v="2.6.01-Transporte por carretera"/>
    <s v="10-INDEPENDENCIA"/>
    <s v="89-RECONSTRUCCIÓN DE LA INFRAESTRUCTURA VIAL URBANA DEL MUNICIPIO DUVERGÉ, PROVINCIA INDEPENDENCIA"/>
    <s v="0001-MINISTERIO DE OBRAS PUBLICAS Y COMUNICACIONES"/>
    <s v="01-MINISTERIO DE OBRAS PUBLICAS Y COMUNICACIONES"/>
    <x v="0"/>
    <s v="2.3-MATERIALES Y SUMINISTROS"/>
    <s v="2.3.6-PRODUCTOS DE MINERALES, METÁLICOS Y NO METÁLICOS"/>
    <s v="10-FONDO GENERAL"/>
    <s v="15329-RECONSTRUCCIÓN DE LA INFRAESTRUCTURA VIAL URBANA DEL MUNICIPIO DUVERGÉ, PROVINCIA INDEPENDENCIA"/>
  </r>
  <r>
    <n v="0"/>
    <n v="5464663"/>
    <s v="0211-MINISTERIO DE OBRAS PÚBLICAS Y COMUNICACIONES"/>
    <x v="6"/>
    <x v="0"/>
    <x v="1"/>
    <s v="2-SERVICIOS ECONÓMICOS"/>
    <s v="2.6-Transporte"/>
    <s v="2.6.01-Transporte por carretera"/>
    <s v="10-INDEPENDENCIA"/>
    <s v="89-RECONSTRUCCIÓN DE LA INFRAESTRUCTURA VIAL URBANA DEL MUNICIPIO DUVERGÉ, PROVINCIA INDEPENDENCIA"/>
    <s v="0001-MINISTERIO DE OBRAS PUBLICAS Y COMUNICACIONES"/>
    <s v="01-MINISTERIO DE OBRAS PUBLICAS Y COMUNICACIONES"/>
    <x v="0"/>
    <s v="2.3-MATERIALES Y SUMINISTROS"/>
    <s v="2.3.6-PRODUCTOS DE MINERALES, METÁLICOS Y NO METÁLICOS"/>
    <s v="10-FONDO GENERAL"/>
    <s v="16106-RECONSTRUCCIÓN DE LA INFRAESTRUCTURA VIAL URBANA DEL MUNICIPIO MELLA, PROVINCIA INDEPENDENCIA"/>
  </r>
  <r>
    <n v="0"/>
    <n v="3921699"/>
    <s v="0211-MINISTERIO DE OBRAS PÚBLICAS Y COMUNICACIONES"/>
    <x v="6"/>
    <x v="0"/>
    <x v="1"/>
    <s v="2-SERVICIOS ECONÓMICOS"/>
    <s v="2.6-Transporte"/>
    <s v="2.6.01-Transporte por carretera"/>
    <s v="10-INDEPENDENCIA"/>
    <s v="90-RECONSTRUCCIÓN DE LA INFRAESTRUCTURA VIAL URBANA DEL MUNICIPIO POSTRER RÍO, PROVINCIA INDEPENDENCIA"/>
    <s v="0001-MINISTERIO DE OBRAS PUBLICAS Y COMUNICACIONES"/>
    <s v="01-MINISTERIO DE OBRAS PUBLICAS Y COMUNICACIONES"/>
    <x v="0"/>
    <s v="2.3-MATERIALES Y SUMINISTROS"/>
    <s v="2.3.6-PRODUCTOS DE MINERALES, METÁLICOS Y NO METÁLICOS"/>
    <s v="10-FONDO GENERAL"/>
    <s v="16107-RECONSTRUCCIÓN DE LA INFRAESTRUCTURA VIAL URBANA DEL MUNICIPIO POSTRER RÍO, PROVINCIA INDEPENDENCIA"/>
  </r>
  <r>
    <n v="0"/>
    <n v="422479"/>
    <s v="0211-MINISTERIO DE OBRAS PÚBLICAS Y COMUNICACIONES"/>
    <x v="6"/>
    <x v="0"/>
    <x v="1"/>
    <s v="2-SERVICIOS ECONÓMICOS"/>
    <s v="2.6-Transporte"/>
    <s v="2.6.01-Transporte por carretera"/>
    <s v="11-LA ALTAGRACIA"/>
    <s v="51-RECONSTRUCCIÓN DE LA INFRAESTRUCTURA VIAL URBANA DEL MUNICIPIO DE HIGUEY, PROVINCIA LA ALTAGRACIA"/>
    <s v="0001-MINISTERIO DE OBRAS PUBLICAS Y COMUNICACIONES"/>
    <s v="01-MINISTERIO DE OBRAS PUBLICAS Y COMUNICACIONES"/>
    <x v="0"/>
    <s v="2.3-MATERIALES Y SUMINISTROS"/>
    <s v="2.3.6-PRODUCTOS DE MINERALES, METÁLICOS Y NO METÁLICOS"/>
    <s v="10-FONDO GENERAL"/>
    <s v="15055-RECONSTRUCCIÓN DE LA INFRAESTRUCTURA VIAL URBANA DEL MUNICIPIO DE HIGUEY, PROVINCIA LA ALTAGRACIA"/>
  </r>
  <r>
    <n v="0"/>
    <n v="1131643"/>
    <s v="0211-MINISTERIO DE OBRAS PÚBLICAS Y COMUNICACIONES"/>
    <x v="6"/>
    <x v="0"/>
    <x v="1"/>
    <s v="2-SERVICIOS ECONÓMICOS"/>
    <s v="2.6-Transporte"/>
    <s v="2.6.01-Transporte por carretera"/>
    <s v="12-LA ROMANA"/>
    <s v="63-RECONSTRUCCIÓN DE LA INFRAESTRUCTURA VIAL URBANA DEL MUNICIPIO DE LA ROMANA, PROVINCIA LA ROMANA"/>
    <s v="0001-MINISTERIO DE OBRAS PUBLICAS Y COMUNICACIONES"/>
    <s v="01-MINISTERIO DE OBRAS PUBLICAS Y COMUNICACIONES"/>
    <x v="0"/>
    <s v="2.3-MATERIALES Y SUMINISTROS"/>
    <s v="2.3.6-PRODUCTOS DE MINERALES, METÁLICOS Y NO METÁLICOS"/>
    <s v="10-FONDO GENERAL"/>
    <s v="15067-RECONSTRUCCIÓN DE LA INFRAESTRUCTURA VIAL URBANA DEL MUNICIPIO DE LA ROMANA, PROVINCIA LA ROMANA"/>
  </r>
  <r>
    <n v="0"/>
    <n v="154270"/>
    <s v="0211-MINISTERIO DE OBRAS PÚBLICAS Y COMUNICACIONES"/>
    <x v="6"/>
    <x v="0"/>
    <x v="1"/>
    <s v="2-SERVICIOS ECONÓMICOS"/>
    <s v="2.6-Transporte"/>
    <s v="2.6.01-Transporte por carretera"/>
    <s v="12-LA ROMANA"/>
    <s v="64-RECONSTRUCCIÓN  DE LA INFRAESTRUCTURA VIAL URBANA DEL MUNICIPIO GUAYMATE, PROVINCIA LA ROMANA"/>
    <s v="0001-MINISTERIO DE OBRAS PUBLICAS Y COMUNICACIONES"/>
    <s v="01-MINISTERIO DE OBRAS PUBLICAS Y COMUNICACIONES"/>
    <x v="0"/>
    <s v="2.3-MATERIALES Y SUMINISTROS"/>
    <s v="2.3.6-PRODUCTOS DE MINERALES, METÁLICOS Y NO METÁLICOS"/>
    <s v="10-FONDO GENERAL"/>
    <s v="16081-RECONSTRUCCIÓN  DE LA INFRAESTRUCTURA VIAL URBANA DEL MUNICIPIO GUAYMATE, PROVINCIA LA ROMANA"/>
  </r>
  <r>
    <n v="23714134.370000001"/>
    <n v="23719368"/>
    <s v="0211-MINISTERIO DE OBRAS PÚBLICAS Y COMUNICACIONES"/>
    <x v="6"/>
    <x v="0"/>
    <x v="1"/>
    <s v="2-SERVICIOS ECONÓMICOS"/>
    <s v="2.6-Transporte"/>
    <s v="2.6.01-Transporte por carretera"/>
    <s v="13-LA VEGA"/>
    <s v="46-RECONSTRUCCIÓN DE LA INFRAESTRUCTURA VIAL URBANA DEL MUNICIPIO CONSTANZA, PROVINCIA LA VEGA"/>
    <s v="0001-MINISTERIO DE OBRAS PUBLICAS Y COMUNICACIONES"/>
    <s v="01-MINISTERIO DE OBRAS PUBLICAS Y COMUNICACIONES"/>
    <x v="0"/>
    <s v="2.3-MATERIALES Y SUMINISTROS"/>
    <s v="2.3.6-PRODUCTOS DE MINERALES, METÁLICOS Y NO METÁLICOS"/>
    <s v="10-FONDO GENERAL"/>
    <s v="15932-RECONSTRUCCIÓN DE LA INFRAESTRUCTURA VIAL URBANA DEL MUNICIPIO CONSTANZA, PROVINCIA LA VEGA"/>
  </r>
  <r>
    <n v="19709059.969999999"/>
    <n v="28788572"/>
    <s v="0211-MINISTERIO DE OBRAS PÚBLICAS Y COMUNICACIONES"/>
    <x v="6"/>
    <x v="0"/>
    <x v="1"/>
    <s v="2-SERVICIOS ECONÓMICOS"/>
    <s v="2.6-Transporte"/>
    <s v="2.6.01-Transporte por carretera"/>
    <s v="13-LA VEGA"/>
    <s v="50-RECONSTRUCCIÓN DE LA INFRAESTRUCTURA VIAL URBANA DEL MUNICIPIO JIMA ABAJO, PROVINCIA LA VEGA"/>
    <s v="0001-MINISTERIO DE OBRAS PUBLICAS Y COMUNICACIONES"/>
    <s v="01-MINISTERIO DE OBRAS PUBLICAS Y COMUNICACIONES"/>
    <x v="0"/>
    <s v="2.3-MATERIALES Y SUMINISTROS"/>
    <s v="2.3.6-PRODUCTOS DE MINERALES, METÁLICOS Y NO METÁLICOS"/>
    <s v="10-FONDO GENERAL"/>
    <s v="15936-RECONSTRUCCIÓN DE LA INFRAESTRUCTURA VIAL URBANA DEL MUNICIPIO JIMA ABAJO, PROVINCIA LA VEGA"/>
  </r>
  <r>
    <n v="0"/>
    <n v="721768"/>
    <s v="0211-MINISTERIO DE OBRAS PÚBLICAS Y COMUNICACIONES"/>
    <x v="6"/>
    <x v="0"/>
    <x v="1"/>
    <s v="2-SERVICIOS ECONÓMICOS"/>
    <s v="2.6-Transporte"/>
    <s v="2.6.01-Transporte por carretera"/>
    <s v="13-LA VEGA"/>
    <s v="65-RECONSTRUCCIÓN DE INFRAESTRUCTURA VIAL URBANA DEL MUNICIPIO LA VEGA, PROVINCIA LA VEGA"/>
    <s v="0001-MINISTERIO DE OBRAS PUBLICAS Y COMUNICACIONES"/>
    <s v="01-MINISTERIO DE OBRAS PUBLICAS Y COMUNICACIONES"/>
    <x v="0"/>
    <s v="2.3-MATERIALES Y SUMINISTROS"/>
    <s v="2.3.6-PRODUCTOS DE MINERALES, METÁLICOS Y NO METÁLICOS"/>
    <s v="10-FONDO GENERAL"/>
    <s v="15069-RECONSTRUCCIÓN DE INFRAESTRUCTURA VIAL URBANA DEL MUNICIPIO LA VEGA, PROVINCIA LA VEGA"/>
  </r>
  <r>
    <n v="9999967.3100000005"/>
    <n v="11109338"/>
    <s v="0211-MINISTERIO DE OBRAS PÚBLICAS Y COMUNICACIONES"/>
    <x v="6"/>
    <x v="0"/>
    <x v="1"/>
    <s v="2-SERVICIOS ECONÓMICOS"/>
    <s v="2.6-Transporte"/>
    <s v="2.6.01-Transporte por carretera"/>
    <s v="13-LA VEGA"/>
    <s v="95-RECONSTRUCCIÓN DE LA INFRAESTRUCTURA VIAL URBANA DEL MUNICIPIO JARABACOA, PROVINCIA LA VEGA"/>
    <s v="0001-MINISTERIO DE OBRAS PUBLICAS Y COMUNICACIONES"/>
    <s v="01-MINISTERIO DE OBRAS PUBLICAS Y COMUNICACIONES"/>
    <x v="0"/>
    <s v="2.3-MATERIALES Y SUMINISTROS"/>
    <s v="2.3.6-PRODUCTOS DE MINERALES, METÁLICOS Y NO METÁLICOS"/>
    <s v="10-FONDO GENERAL"/>
    <s v="15335-RECONSTRUCCIÓN DE LA INFRAESTRUCTURA VIAL URBANA DEL MUNICIPIO JARABACOA, PROVINCIA LA VEGA"/>
  </r>
  <r>
    <n v="5567037.2000000002"/>
    <n v="5573956"/>
    <s v="0211-MINISTERIO DE OBRAS PÚBLICAS Y COMUNICACIONES"/>
    <x v="6"/>
    <x v="0"/>
    <x v="1"/>
    <s v="2-SERVICIOS ECONÓMICOS"/>
    <s v="2.6-Transporte"/>
    <s v="2.6.01-Transporte por carretera"/>
    <s v="14-MARIA TRINIDAD SANCHEZ"/>
    <s v="73-RECONSTRUCCIÓN DE LA INFRAESTRUCTURA VIAL URBANA DEL MUNICIPIO CABRERA, PROVINCIA MARÍA TRINIDAD SÁNCHEZ"/>
    <s v="0001-MINISTERIO DE OBRAS PUBLICAS Y COMUNICACIONES"/>
    <s v="01-MINISTERIO DE OBRAS PUBLICAS Y COMUNICACIONES"/>
    <x v="0"/>
    <s v="2.3-MATERIALES Y SUMINISTROS"/>
    <s v="2.3.6-PRODUCTOS DE MINERALES, METÁLICOS Y NO METÁLICOS"/>
    <s v="10-FONDO GENERAL"/>
    <s v="16090-RECONSTRUCCIÓN DE LA INFRAESTRUCTURA VIAL URBANA DEL MUNICIPIO CABRERA, PROVINCIA MARÍA TRINIDAD SÁNCHEZ"/>
  </r>
  <r>
    <n v="9599963.8900000006"/>
    <n v="9643523"/>
    <s v="0211-MINISTERIO DE OBRAS PÚBLICAS Y COMUNICACIONES"/>
    <x v="6"/>
    <x v="0"/>
    <x v="1"/>
    <s v="2-SERVICIOS ECONÓMICOS"/>
    <s v="2.6-Transporte"/>
    <s v="2.6.01-Transporte por carretera"/>
    <s v="14-MARIA TRINIDAD SANCHEZ"/>
    <s v="91-RECONSTRUCCIÓN DE LA INFRAESTRUCTURA VIAL URBANA DEL MUNICIPIO DE NAGUA, PROVINCIA MARÍA TRINIDAD SÁNCHEZ"/>
    <s v="0001-MINISTERIO DE OBRAS PUBLICAS Y COMUNICACIONES"/>
    <s v="01-MINISTERIO DE OBRAS PUBLICAS Y COMUNICACIONES"/>
    <x v="0"/>
    <s v="2.3-MATERIALES Y SUMINISTROS"/>
    <s v="2.3.6-PRODUCTOS DE MINERALES, METÁLICOS Y NO METÁLICOS"/>
    <s v="10-FONDO GENERAL"/>
    <s v="15331-RECONSTRUCCIÓN DE LA INFRAESTRUCTURA VIAL URBANA DEL MUNICIPIO DE NAGUA, PROVINCIA MARÍA TRINIDAD SÁNCHEZ"/>
  </r>
  <r>
    <n v="7402975"/>
    <n v="7404631"/>
    <s v="0211-MINISTERIO DE OBRAS PÚBLICAS Y COMUNICACIONES"/>
    <x v="6"/>
    <x v="0"/>
    <x v="1"/>
    <s v="2-SERVICIOS ECONÓMICOS"/>
    <s v="2.6-Transporte"/>
    <s v="2.6.01-Transporte por carretera"/>
    <s v="14-MARIA TRINIDAD SANCHEZ"/>
    <s v="97-RECONSTRUCCIÓN DE LA INFRAESTRUCTURA VIAL URBANA DEL MUNICIPIO EL FACTOR, PROVINCIA MARÍA TRINIDAD SÁNCHEZ"/>
    <s v="0001-MINISTERIO DE OBRAS PUBLICAS Y COMUNICACIONES"/>
    <s v="01-MINISTERIO DE OBRAS PUBLICAS Y COMUNICACIONES"/>
    <x v="0"/>
    <s v="2.3-MATERIALES Y SUMINISTROS"/>
    <s v="2.3.6-PRODUCTOS DE MINERALES, METÁLICOS Y NO METÁLICOS"/>
    <s v="10-FONDO GENERAL"/>
    <s v="16162-RECONSTRUCCIÓN DE LA INFRAESTRUCTURA VIAL URBANA DEL MUNICIPIO EL FACTOR, PROVINCIA MARÍA TRINIDAD SÁNCHEZ"/>
  </r>
  <r>
    <n v="0"/>
    <n v="4250867"/>
    <s v="0211-MINISTERIO DE OBRAS PÚBLICAS Y COMUNICACIONES"/>
    <x v="6"/>
    <x v="0"/>
    <x v="1"/>
    <s v="2-SERVICIOS ECONÓMICOS"/>
    <s v="2.6-Transporte"/>
    <s v="2.6.01-Transporte por carretera"/>
    <s v="15-MONTE CRISTI"/>
    <s v="17-RECONSTRUCCIÓN DE LA INFRAESTRUCTURA VIAL URBANA DEL MUNICIPIO LAS MATAS DE SANTA CRUZ, PROVINCIA MONTE CRISTI"/>
    <s v="0001-MINISTERIO DE OBRAS PUBLICAS Y COMUNICACIONES"/>
    <s v="01-MINISTERIO DE OBRAS PUBLICAS Y COMUNICACIONES"/>
    <x v="0"/>
    <s v="2.3-MATERIALES Y SUMINISTROS"/>
    <s v="2.3.6-PRODUCTOS DE MINERALES, METÁLICOS Y NO METÁLICOS"/>
    <s v="10-FONDO GENERAL"/>
    <s v="15402-RECONSTRUCCIÓN DE LA INFRAESTRUCTURA VIAL URBANA DEL MUNICIPIO LAS MATAS DE SANTA CRUZ, PROVINCIA MONTE CRISTI"/>
  </r>
  <r>
    <n v="8054436.7999999998"/>
    <n v="8061985"/>
    <s v="0211-MINISTERIO DE OBRAS PÚBLICAS Y COMUNICACIONES"/>
    <x v="6"/>
    <x v="0"/>
    <x v="1"/>
    <s v="2-SERVICIOS ECONÓMICOS"/>
    <s v="2.6-Transporte"/>
    <s v="2.6.01-Transporte por carretera"/>
    <s v="15-MONTE CRISTI"/>
    <s v="78-RECONSTRUCCIÓN DE LA INFRAESTRUCTURA VIAL URBANA  DEL MUNICIPIO SAN FERNANDO, PROVINCIA MONTE CRISTI"/>
    <s v="0001-MINISTERIO DE OBRAS PUBLICAS Y COMUNICACIONES"/>
    <s v="01-MINISTERIO DE OBRAS PUBLICAS Y COMUNICACIONES"/>
    <x v="0"/>
    <s v="2.3-MATERIALES Y SUMINISTROS"/>
    <s v="2.3.6-PRODUCTOS DE MINERALES, METÁLICOS Y NO METÁLICOS"/>
    <s v="10-FONDO GENERAL"/>
    <s v="15318-RECONSTRUCCIÓN DE LA INFRAESTRUCTURA VIAL URBANA  DEL MUNICIPIO SAN FERNANDO, PROVINCIA MONTE CRISTI"/>
  </r>
  <r>
    <n v="0"/>
    <n v="3375233"/>
    <s v="0211-MINISTERIO DE OBRAS PÚBLICAS Y COMUNICACIONES"/>
    <x v="6"/>
    <x v="0"/>
    <x v="1"/>
    <s v="2-SERVICIOS ECONÓMICOS"/>
    <s v="2.6-Transporte"/>
    <s v="2.6.01-Transporte por carretera"/>
    <s v="15-MONTE CRISTI"/>
    <s v="79-RECONSTRUCCIÓN DE LA INFRAESTRUCTURA VIAL URBANA DEL MUNICIPIO GUAYUBIN, PROVINCIA MONTE CRISTI"/>
    <s v="0001-MINISTERIO DE OBRAS PUBLICAS Y COMUNICACIONES"/>
    <s v="01-MINISTERIO DE OBRAS PUBLICAS Y COMUNICACIONES"/>
    <x v="0"/>
    <s v="2.3-MATERIALES Y SUMINISTROS"/>
    <s v="2.3.6-PRODUCTOS DE MINERALES, METÁLICOS Y NO METÁLICOS"/>
    <s v="10-FONDO GENERAL"/>
    <s v="16096-RECONSTRUCCIÓN DE LA INFRAESTRUCTURA VIAL URBANA DEL MUNICIPIO GUAYUBIN, PROVINCIA MONTE CRISTI"/>
  </r>
  <r>
    <n v="0"/>
    <n v="3201649"/>
    <s v="0211-MINISTERIO DE OBRAS PÚBLICAS Y COMUNICACIONES"/>
    <x v="6"/>
    <x v="0"/>
    <x v="1"/>
    <s v="2-SERVICIOS ECONÓMICOS"/>
    <s v="2.6-Transporte"/>
    <s v="2.6.01-Transporte por carretera"/>
    <s v="15-MONTE CRISTI"/>
    <s v="85-RECONSTRUCCIÓN DE LA INFRAESTRUCTURA VIAL URBANA DEL MUNICIPIO CASTAÑUELAS, PROVINCIA MONTE CRISTI"/>
    <s v="0001-MINISTERIO DE OBRAS PUBLICAS Y COMUNICACIONES"/>
    <s v="01-MINISTERIO DE OBRAS PUBLICAS Y COMUNICACIONES"/>
    <x v="0"/>
    <s v="2.3-MATERIALES Y SUMINISTROS"/>
    <s v="2.3.6-PRODUCTOS DE MINERALES, METÁLICOS Y NO METÁLICOS"/>
    <s v="10-FONDO GENERAL"/>
    <s v="16102-RECONSTRUCCIÓN DE LA INFRAESTRUCTURA VIAL URBANA DEL MUNICIPIO CASTAÑUELAS, PROVINCIA MONTE CRISTI"/>
  </r>
  <r>
    <n v="0"/>
    <n v="2198723"/>
    <s v="0211-MINISTERIO DE OBRAS PÚBLICAS Y COMUNICACIONES"/>
    <x v="6"/>
    <x v="0"/>
    <x v="1"/>
    <s v="2-SERVICIOS ECONÓMICOS"/>
    <s v="2.6-Transporte"/>
    <s v="2.6.01-Transporte por carretera"/>
    <s v="15-MONTE CRISTI"/>
    <s v="91-RECONSTRUCCIÓN DE LA INFRAESTRUCTURA VIAL URBANA DEL MUNICIPIO PEPILLO SALCEDO, PROVINCIA MONTE CRISTI"/>
    <s v="0001-MINISTERIO DE OBRAS PUBLICAS Y COMUNICACIONES"/>
    <s v="01-MINISTERIO DE OBRAS PUBLICAS Y COMUNICACIONES"/>
    <x v="0"/>
    <s v="2.3-MATERIALES Y SUMINISTROS"/>
    <s v="2.3.6-PRODUCTOS DE MINERALES, METÁLICOS Y NO METÁLICOS"/>
    <s v="10-FONDO GENERAL"/>
    <s v="16108-RECONSTRUCCIÓN DE LA INFRAESTRUCTURA VIAL URBANA DEL MUNICIPIO PEPILLO SALCEDO, PROVINCIA MONTE CRISTI"/>
  </r>
  <r>
    <n v="0"/>
    <n v="8036269"/>
    <s v="0211-MINISTERIO DE OBRAS PÚBLICAS Y COMUNICACIONES"/>
    <x v="6"/>
    <x v="0"/>
    <x v="1"/>
    <s v="2-SERVICIOS ECONÓMICOS"/>
    <s v="2.6-Transporte"/>
    <s v="2.6.01-Transporte por carretera"/>
    <s v="15-MONTE CRISTI"/>
    <s v="92-RECONSTRUCCIÓN DE LA INFRAESTRUCTURA VIAL URBANA DEL MUNICIPIO VILLA VÁZQUEZ, PROVINCIA MONTE CRISTI"/>
    <s v="0001-MINISTERIO DE OBRAS PUBLICAS Y COMUNICACIONES"/>
    <s v="01-MINISTERIO DE OBRAS PUBLICAS Y COMUNICACIONES"/>
    <x v="0"/>
    <s v="2.3-MATERIALES Y SUMINISTROS"/>
    <s v="2.3.6-PRODUCTOS DE MINERALES, METÁLICOS Y NO METÁLICOS"/>
    <s v="10-FONDO GENERAL"/>
    <s v="16109-RECONSTRUCCIÓN DE LA INFRAESTRUCTURA VIAL URBANA DEL MUNICIPIO VILLA VÁZQUEZ, PROVINCIA MONTE CRISTI"/>
  </r>
  <r>
    <n v="0"/>
    <n v="6782853"/>
    <s v="0211-MINISTERIO DE OBRAS PÚBLICAS Y COMUNICACIONES"/>
    <x v="6"/>
    <x v="0"/>
    <x v="1"/>
    <s v="2-SERVICIOS ECONÓMICOS"/>
    <s v="2.6-Transporte"/>
    <s v="2.6.01-Transporte por carretera"/>
    <s v="16-PEDERNALES"/>
    <s v="37-RECONSTRUCCIÓN DE LA INFRAESTRUCTURA VIAL URBANA DEL MUNICIPIO OVIEDO, PROVINCIA PEDERNALES"/>
    <s v="0001-MINISTERIO DE OBRAS PUBLICAS Y COMUNICACIONES"/>
    <s v="01-MINISTERIO DE OBRAS PUBLICAS Y COMUNICACIONES"/>
    <x v="0"/>
    <s v="2.3-MATERIALES Y SUMINISTROS"/>
    <s v="2.3.6-PRODUCTOS DE MINERALES, METÁLICOS Y NO METÁLICOS"/>
    <s v="10-FONDO GENERAL"/>
    <s v="15815-RECONSTRUCCIÓN DE LA INFRAESTRUCTURA VIAL URBANA DEL MUNICIPIO OVIEDO, PROVINCIA PEDERNALES"/>
  </r>
  <r>
    <n v="4999983.6500000004"/>
    <n v="9836393"/>
    <s v="0211-MINISTERIO DE OBRAS PÚBLICAS Y COMUNICACIONES"/>
    <x v="6"/>
    <x v="0"/>
    <x v="1"/>
    <s v="2-SERVICIOS ECONÓMICOS"/>
    <s v="2.6-Transporte"/>
    <s v="2.6.01-Transporte por carretera"/>
    <s v="16-PEDERNALES"/>
    <s v="93-RECONSTRUCCIÓN DE LA INFRAESTRUCTURA VIAL URBANA DEL MUNICIPIO PEDERNALES, PROVINCIA PEDERNALES"/>
    <s v="0001-MINISTERIO DE OBRAS PUBLICAS Y COMUNICACIONES"/>
    <s v="01-MINISTERIO DE OBRAS PUBLICAS Y COMUNICACIONES"/>
    <x v="0"/>
    <s v="2.3-MATERIALES Y SUMINISTROS"/>
    <s v="2.3.6-PRODUCTOS DE MINERALES, METÁLICOS Y NO METÁLICOS"/>
    <s v="10-FONDO GENERAL"/>
    <s v="15333-RECONSTRUCCIÓN DE LA INFRAESTRUCTURA VIAL URBANA DEL MUNICIPIO PEDERNALES, PROVINCIA PEDERNALES"/>
  </r>
  <r>
    <n v="0"/>
    <n v="8036269"/>
    <s v="0211-MINISTERIO DE OBRAS PÚBLICAS Y COMUNICACIONES"/>
    <x v="6"/>
    <x v="0"/>
    <x v="1"/>
    <s v="2-SERVICIOS ECONÓMICOS"/>
    <s v="2.6-Transporte"/>
    <s v="2.6.01-Transporte por carretera"/>
    <s v="17-PERAVIA"/>
    <s v="57-RECONSTRUCCIÓN DE LA INFRAESTRUCTURA VIAL URBANA DEL MUNICIPIO NIZAO, PROVINCIA PERAVIA"/>
    <s v="0001-MINISTERIO DE OBRAS PUBLICAS Y COMUNICACIONES"/>
    <s v="01-MINISTERIO DE OBRAS PUBLICAS Y COMUNICACIONES"/>
    <x v="0"/>
    <s v="2.3-MATERIALES Y SUMINISTROS"/>
    <s v="2.3.6-PRODUCTOS DE MINERALES, METÁLICOS Y NO METÁLICOS"/>
    <s v="10-FONDO GENERAL"/>
    <s v="15943-RECONSTRUCCIÓN DE LA INFRAESTRUCTURA VIAL URBANA DEL MUNICIPIO NIZAO, PROVINCIA PERAVIA"/>
  </r>
  <r>
    <n v="0"/>
    <n v="3894783"/>
    <s v="0211-MINISTERIO DE OBRAS PÚBLICAS Y COMUNICACIONES"/>
    <x v="6"/>
    <x v="0"/>
    <x v="1"/>
    <s v="2-SERVICIOS ECONÓMICOS"/>
    <s v="2.6-Transporte"/>
    <s v="2.6.01-Transporte por carretera"/>
    <s v="17-PERAVIA"/>
    <s v="61-RECONSTRUCCIÓN  DE INFRAESTRUCTURA VIAL URBANA DEL MUNICIPIO DE BANÍ, PROVINCIA PERAVIA"/>
    <s v="0001-MINISTERIO DE OBRAS PUBLICAS Y COMUNICACIONES"/>
    <s v="01-MINISTERIO DE OBRAS PUBLICAS Y COMUNICACIONES"/>
    <x v="0"/>
    <s v="2.3-MATERIALES Y SUMINISTROS"/>
    <s v="2.3.6-PRODUCTOS DE MINERALES, METÁLICOS Y NO METÁLICOS"/>
    <s v="50-CRÉDITO INTERNO"/>
    <s v="15065-RECONSTRUCCIÓN  DE INFRAESTRUCTURA VIAL URBANA DEL MUNICIPIO DE BANÍ, PROVINCIA PERAVIA"/>
  </r>
  <r>
    <n v="9999967.3100000005"/>
    <n v="11138269"/>
    <s v="0211-MINISTERIO DE OBRAS PÚBLICAS Y COMUNICACIONES"/>
    <x v="6"/>
    <x v="0"/>
    <x v="1"/>
    <s v="2-SERVICIOS ECONÓMICOS"/>
    <s v="2.6-Transporte"/>
    <s v="2.6.01-Transporte por carretera"/>
    <s v="18-PUERTO PLATA"/>
    <s v="24-RECONSTRUCCIÓN DE LA INFRAESTRUCTURA VIAL URBANA DEL MUNICIPIO VILLA MONTELLANO, PROVINCIA PUERTO PLATA"/>
    <s v="0001-MINISTERIO DE OBRAS PUBLICAS Y COMUNICACIONES"/>
    <s v="01-MINISTERIO DE OBRAS PUBLICAS Y COMUNICACIONES"/>
    <x v="0"/>
    <s v="2.3-MATERIALES Y SUMINISTROS"/>
    <s v="2.3.6-PRODUCTOS DE MINERALES, METÁLICOS Y NO METÁLICOS"/>
    <s v="10-FONDO GENERAL"/>
    <s v="15802-RECONSTRUCCIÓN DE LA INFRAESTRUCTURA VIAL URBANA DEL MUNICIPIO VILLA MONTELLANO, PROVINCIA PUERTO PLATA"/>
  </r>
  <r>
    <n v="0"/>
    <n v="354475"/>
    <s v="0211-MINISTERIO DE OBRAS PÚBLICAS Y COMUNICACIONES"/>
    <x v="6"/>
    <x v="0"/>
    <x v="1"/>
    <s v="2-SERVICIOS ECONÓMICOS"/>
    <s v="2.6-Transporte"/>
    <s v="2.6.01-Transporte por carretera"/>
    <s v="18-PUERTO PLATA"/>
    <s v="41-RECONSTRUCCIÓN DE LA INFRAESTRUCTURA VIAL URBANA DEL MUNICIPIO LOS HIDALGOS DE LA PROVINCIA PUERTO PLATA"/>
    <s v="0001-MINISTERIO DE OBRAS PUBLICAS Y COMUNICACIONES"/>
    <s v="01-MINISTERIO DE OBRAS PUBLICAS Y COMUNICACIONES"/>
    <x v="0"/>
    <s v="2.3-MATERIALES Y SUMINISTROS"/>
    <s v="2.3.6-PRODUCTOS DE MINERALES, METÁLICOS Y NO METÁLICOS"/>
    <s v="10-FONDO GENERAL"/>
    <s v="15030-RECONSTRUCCIÓN DE LA INFRAESTRUCTURA VIAL URBANA DEL MUNICIPIO LOS HIDALGOS DE LA PROVINCIA PUERTO PLATA"/>
  </r>
  <r>
    <n v="0"/>
    <n v="575866"/>
    <s v="0211-MINISTERIO DE OBRAS PÚBLICAS Y COMUNICACIONES"/>
    <x v="6"/>
    <x v="0"/>
    <x v="1"/>
    <s v="2-SERVICIOS ECONÓMICOS"/>
    <s v="2.6-Transporte"/>
    <s v="2.6.01-Transporte por carretera"/>
    <s v="18-PUERTO PLATA"/>
    <s v="46-RECONSTRUCCIÓN DE LA INFRAESTRUCTURA VIAL URBANA DEL MUNICIPIO VILLA ISABELA DE LA PROVINCIA PUERTO PLATA"/>
    <s v="0001-MINISTERIO DE OBRAS PUBLICAS Y COMUNICACIONES"/>
    <s v="01-MINISTERIO DE OBRAS PUBLICAS Y COMUNICACIONES"/>
    <x v="0"/>
    <s v="2.3-MATERIALES Y SUMINISTROS"/>
    <s v="2.3.6-PRODUCTOS DE MINERALES, METÁLICOS Y NO METÁLICOS"/>
    <s v="10-FONDO GENERAL"/>
    <s v="15035-RECONSTRUCCIÓN DE LA INFRAESTRUCTURA VIAL URBANA DEL MUNICIPIO VILLA ISABELA DE LA PROVINCIA PUERTO PLATA"/>
  </r>
  <r>
    <n v="0"/>
    <n v="313062"/>
    <s v="0211-MINISTERIO DE OBRAS PÚBLICAS Y COMUNICACIONES"/>
    <x v="6"/>
    <x v="0"/>
    <x v="1"/>
    <s v="2-SERVICIOS ECONÓMICOS"/>
    <s v="2.6-Transporte"/>
    <s v="2.6.01-Transporte por carretera"/>
    <s v="18-PUERTO PLATA"/>
    <s v="48-RECONSTRUCCIÓN DE LA INFRAESTRUCTURA VIAL URBANA DEL MUNICIPIO GUANANICO, PROVINCIA PUERTO PLATA"/>
    <s v="0001-MINISTERIO DE OBRAS PUBLICAS Y COMUNICACIONES"/>
    <s v="01-MINISTERIO DE OBRAS PUBLICAS Y COMUNICACIONES"/>
    <x v="0"/>
    <s v="2.3-MATERIALES Y SUMINISTROS"/>
    <s v="2.3.6-PRODUCTOS DE MINERALES, METÁLICOS Y NO METÁLICOS"/>
    <s v="10-FONDO GENERAL"/>
    <s v="15039-RECONSTRUCCIÓN DE LA INFRAESTRUCTURA VIAL URBANA DEL MUNICIPIO GUANANICO, PROVINCIA PUERTO PLATA"/>
  </r>
  <r>
    <n v="0"/>
    <n v="395887"/>
    <s v="0211-MINISTERIO DE OBRAS PÚBLICAS Y COMUNICACIONES"/>
    <x v="6"/>
    <x v="0"/>
    <x v="1"/>
    <s v="2-SERVICIOS ECONÓMICOS"/>
    <s v="2.6-Transporte"/>
    <s v="2.6.01-Transporte por carretera"/>
    <s v="18-PUERTO PLATA"/>
    <s v="50-RECONSTRUCCIÓN DE LA INFRAESTRUCTURA VIAL URBANA DEL MUNICIPIO ALTAMIRA, PROVINCIA PUERTO PLATA"/>
    <s v="0001-MINISTERIO DE OBRAS PUBLICAS Y COMUNICACIONES"/>
    <s v="01-MINISTERIO DE OBRAS PUBLICAS Y COMUNICACIONES"/>
    <x v="0"/>
    <s v="2.3-MATERIALES Y SUMINISTROS"/>
    <s v="2.3.6-PRODUCTOS DE MINERALES, METÁLICOS Y NO METÁLICOS"/>
    <s v="10-FONDO GENERAL"/>
    <s v="15054-RECONSTRUCCIÓN DE LA INFRAESTRUCTURA VIAL URBANA DEL MUNICIPIO ALTAMIRA, PROVINCIA PUERTO PLATA"/>
  </r>
  <r>
    <n v="0"/>
    <n v="1186183"/>
    <s v="0211-MINISTERIO DE OBRAS PÚBLICAS Y COMUNICACIONES"/>
    <x v="6"/>
    <x v="0"/>
    <x v="1"/>
    <s v="2-SERVICIOS ECONÓMICOS"/>
    <s v="2.6-Transporte"/>
    <s v="2.6.01-Transporte por carretera"/>
    <s v="18-PUERTO PLATA"/>
    <s v="66-RECONSTRUCCIÓN DE INFRAESTRUCTURA VIAL URBANA DEL MUNICIPIO DE SAN FELIPE DE PUERTO PLATA, PROVINCIA PUERTO PLATA"/>
    <s v="0001-MINISTERIO DE OBRAS PUBLICAS Y COMUNICACIONES"/>
    <s v="01-MINISTERIO DE OBRAS PUBLICAS Y COMUNICACIONES"/>
    <x v="0"/>
    <s v="2.3-MATERIALES Y SUMINISTROS"/>
    <s v="2.3.6-PRODUCTOS DE MINERALES, METÁLICOS Y NO METÁLICOS"/>
    <s v="10-FONDO GENERAL"/>
    <s v="15070-RECONSTRUCCIÓN DE INFRAESTRUCTURA VIAL URBANA DEL MUNICIPIO DE SAN FELIPE DE PUERTO PLATA, PROVINCIA PUERTO PLATA"/>
  </r>
  <r>
    <n v="0"/>
    <n v="8409152"/>
    <s v="0211-MINISTERIO DE OBRAS PÚBLICAS Y COMUNICACIONES"/>
    <x v="6"/>
    <x v="0"/>
    <x v="1"/>
    <s v="2-SERVICIOS ECONÓMICOS"/>
    <s v="2.6-Transporte"/>
    <s v="2.6.01-Transporte por carretera"/>
    <s v="18-PUERTO PLATA"/>
    <s v="82-RECONSTRUCCIÓN DE LA INFRAESTRUCTURA VIAL URBANA DEL MUNICIPIO IMBERT, PROVINCIA PUERTO PLATA"/>
    <s v="0001-MINISTERIO DE OBRAS PUBLICAS Y COMUNICACIONES"/>
    <s v="01-MINISTERIO DE OBRAS PUBLICAS Y COMUNICACIONES"/>
    <x v="0"/>
    <s v="2.3-MATERIALES Y SUMINISTROS"/>
    <s v="2.3.6-PRODUCTOS DE MINERALES, METÁLICOS Y NO METÁLICOS"/>
    <s v="10-FONDO GENERAL"/>
    <s v="15322-RECONSTRUCCIÓN DE LA INFRAESTRUCTURA VIAL URBANA DEL MUNICIPIO IMBERT, PROVINCIA PUERTO PLATA"/>
  </r>
  <r>
    <n v="0"/>
    <n v="5978984"/>
    <s v="0211-MINISTERIO DE OBRAS PÚBLICAS Y COMUNICACIONES"/>
    <x v="6"/>
    <x v="0"/>
    <x v="1"/>
    <s v="2-SERVICIOS ECONÓMICOS"/>
    <s v="2.6-Transporte"/>
    <s v="2.6.01-Transporte por carretera"/>
    <s v="18-PUERTO PLATA"/>
    <s v="82-RECONSTRUCCIÓN DE LA INFRAESTRUCTURA VIAL URBANA DEL MUNICIPIO IMBERT, PROVINCIA PUERTO PLATA"/>
    <s v="0001-MINISTERIO DE OBRAS PUBLICAS Y COMUNICACIONES"/>
    <s v="01-MINISTERIO DE OBRAS PUBLICAS Y COMUNICACIONES"/>
    <x v="0"/>
    <s v="2.3-MATERIALES Y SUMINISTROS"/>
    <s v="2.3.6-PRODUCTOS DE MINERALES, METÁLICOS Y NO METÁLICOS"/>
    <s v="10-FONDO GENERAL"/>
    <s v="16099-RECONSTRUCCIÓN DE LA INFRAESTRUCTURA VIAL URBANA DEL MUNICIPIO LUPERÓN, PROVINCIA PUERTO PLATA"/>
  </r>
  <r>
    <n v="6455394.2000000002"/>
    <n v="6499734"/>
    <s v="0211-MINISTERIO DE OBRAS PÚBLICAS Y COMUNICACIONES"/>
    <x v="6"/>
    <x v="0"/>
    <x v="1"/>
    <s v="2-SERVICIOS ECONÓMICOS"/>
    <s v="2.6-Transporte"/>
    <s v="2.6.01-Transporte por carretera"/>
    <s v="18-PUERTO PLATA"/>
    <s v="86-RECONSTRUCCIÓN DE LA INFRAESTRUCTURA VIAL URBANA DEL MUNICIPIO SOSÚA, PROVINCIA PUERTO PLATA"/>
    <s v="0001-MINISTERIO DE OBRAS PUBLICAS Y COMUNICACIONES"/>
    <s v="01-MINISTERIO DE OBRAS PUBLICAS Y COMUNICACIONES"/>
    <x v="0"/>
    <s v="2.3-MATERIALES Y SUMINISTROS"/>
    <s v="2.3.6-PRODUCTOS DE MINERALES, METÁLICOS Y NO METÁLICOS"/>
    <s v="10-FONDO GENERAL"/>
    <s v="16103-RECONSTRUCCIÓN DE LA INFRAESTRUCTURA VIAL URBANA DEL MUNICIPIO SOSÚA, PROVINCIA PUERTO PLATA"/>
  </r>
  <r>
    <n v="7995213"/>
    <n v="8036269"/>
    <s v="0211-MINISTERIO DE OBRAS PÚBLICAS Y COMUNICACIONES"/>
    <x v="6"/>
    <x v="0"/>
    <x v="1"/>
    <s v="2-SERVICIOS ECONÓMICOS"/>
    <s v="2.6-Transporte"/>
    <s v="2.6.01-Transporte por carretera"/>
    <s v="19-HERMANAS MIRABAL"/>
    <s v="23-RECONSTRUCCIÓN DE LA INFRAESTRUCTURA VIAL URBANA DEL MUNICIPIO VILLA TAPIA, PROVINCIA HERMANAS MIRABAL"/>
    <s v="0001-MINISTERIO DE OBRAS PUBLICAS Y COMUNICACIONES"/>
    <s v="01-MINISTERIO DE OBRAS PUBLICAS Y COMUNICACIONES"/>
    <x v="0"/>
    <s v="2.3-MATERIALES Y SUMINISTROS"/>
    <s v="2.3.6-PRODUCTOS DE MINERALES, METÁLICOS Y NO METÁLICOS"/>
    <s v="10-FONDO GENERAL"/>
    <s v="15801-RECONSTRUCCIÓN DE LA INFRAESTRUCTURA VIAL URBANA DEL MUNICIPIO VILLA TAPIA, PROVINCIA HERMANAS MIRABAL"/>
  </r>
  <r>
    <n v="0"/>
    <n v="3018645"/>
    <s v="0211-MINISTERIO DE OBRAS PÚBLICAS Y COMUNICACIONES"/>
    <x v="6"/>
    <x v="0"/>
    <x v="1"/>
    <s v="2-SERVICIOS ECONÓMICOS"/>
    <s v="2.6-Transporte"/>
    <s v="2.6.01-Transporte por carretera"/>
    <s v="19-HERMANAS MIRABAL"/>
    <s v="40-RECONSTRUCCIÓN DE LA INFRAESTRUCTURA VIAL URBANA DEL MUNICIPIO DE SALCEDO, PROVINCIA HERMANAS MIRABAL"/>
    <s v="0001-MINISTERIO DE OBRAS PUBLICAS Y COMUNICACIONES"/>
    <s v="01-MINISTERIO DE OBRAS PUBLICAS Y COMUNICACIONES"/>
    <x v="0"/>
    <s v="2.3-MATERIALES Y SUMINISTROS"/>
    <s v="2.3.6-PRODUCTOS DE MINERALES, METÁLICOS Y NO METÁLICOS"/>
    <s v="10-FONDO GENERAL"/>
    <s v="15029-RECONSTRUCCIÓN DE LA INFRAESTRUCTURA VIAL URBANA DEL MUNICIPIO DE SALCEDO, PROVINCIA HERMANAS MIRABAL"/>
  </r>
  <r>
    <n v="5922380"/>
    <n v="5940410"/>
    <s v="0211-MINISTERIO DE OBRAS PÚBLICAS Y COMUNICACIONES"/>
    <x v="6"/>
    <x v="0"/>
    <x v="1"/>
    <s v="2-SERVICIOS ECONÓMICOS"/>
    <s v="2.6-Transporte"/>
    <s v="2.6.01-Transporte por carretera"/>
    <s v="19-HERMANAS MIRABAL"/>
    <s v="85-RECONSTRUCCIÓN DE LA INFRAESTRUCTURA VIAL URBANA DEL MUNICIPIO TENARES, PROVINCIA HERMANAS MIRABAL"/>
    <s v="0001-MINISTERIO DE OBRAS PUBLICAS Y COMUNICACIONES"/>
    <s v="01-MINISTERIO DE OBRAS PUBLICAS Y COMUNICACIONES"/>
    <x v="0"/>
    <s v="2.3-MATERIALES Y SUMINISTROS"/>
    <s v="2.3.6-PRODUCTOS DE MINERALES, METÁLICOS Y NO METÁLICOS"/>
    <s v="10-FONDO GENERAL"/>
    <s v="15325-RECONSTRUCCIÓN DE LA INFRAESTRUCTURA VIAL URBANA DEL MUNICIPIO TENARES, PROVINCIA HERMANAS MIRABAL"/>
  </r>
  <r>
    <n v="6999941.6600000001"/>
    <n v="7232642"/>
    <s v="0211-MINISTERIO DE OBRAS PÚBLICAS Y COMUNICACIONES"/>
    <x v="6"/>
    <x v="0"/>
    <x v="1"/>
    <s v="2-SERVICIOS ECONÓMICOS"/>
    <s v="2.6-Transporte"/>
    <s v="2.6.01-Transporte por carretera"/>
    <s v="20-SAMANA"/>
    <s v="01-RECONSTRUCCIÓN DE LA INFRAESTRUCTURA VIAL URBANA DEL MUNICIPIO SANTA BÁRBARA DE SAMANÁ, PROVINCIA SAMANÁ"/>
    <s v="0001-MINISTERIO DE OBRAS PUBLICAS Y COMUNICACIONES"/>
    <s v="01-MINISTERIO DE OBRAS PUBLICAS Y COMUNICACIONES"/>
    <x v="0"/>
    <s v="2.3-MATERIALES Y SUMINISTROS"/>
    <s v="2.3.6-PRODUCTOS DE MINERALES, METÁLICOS Y NO METÁLICOS"/>
    <s v="10-FONDO GENERAL"/>
    <s v="15340-RECONSTRUCCIÓN DE LA INFRAESTRUCTURA VIAL URBANA DEL MUNICIPIO SANTA BÁRBARA DE SAMANÁ, PROVINCIA SAMANÁ"/>
  </r>
  <r>
    <n v="12946462.199999999"/>
    <n v="13083046"/>
    <s v="0211-MINISTERIO DE OBRAS PÚBLICAS Y COMUNICACIONES"/>
    <x v="6"/>
    <x v="0"/>
    <x v="1"/>
    <s v="2-SERVICIOS ECONÓMICOS"/>
    <s v="2.6-Transporte"/>
    <s v="2.6.01-Transporte por carretera"/>
    <s v="20-SAMANA"/>
    <s v="12-RECONSTRUCCIÓN DE LA INFRAESTRUCTURA VIAL URBANA DEL MUNICIPIO SÁNCHEZ, PROVINCIA SAMANÁ"/>
    <s v="0001-MINISTERIO DE OBRAS PUBLICAS Y COMUNICACIONES"/>
    <s v="01-MINISTERIO DE OBRAS PUBLICAS Y COMUNICACIONES"/>
    <x v="0"/>
    <s v="2.3-MATERIALES Y SUMINISTROS"/>
    <s v="2.3.6-PRODUCTOS DE MINERALES, METÁLICOS Y NO METÁLICOS"/>
    <s v="10-FONDO GENERAL"/>
    <s v="15395-RECONSTRUCCIÓN DE LA INFRAESTRUCTURA VIAL URBANA DEL MUNICIPIO SÁNCHEZ, PROVINCIA SAMANÁ"/>
  </r>
  <r>
    <n v="0"/>
    <n v="6560293"/>
    <s v="0211-MINISTERIO DE OBRAS PÚBLICAS Y COMUNICACIONES"/>
    <x v="6"/>
    <x v="0"/>
    <x v="1"/>
    <s v="2-SERVICIOS ECONÓMICOS"/>
    <s v="2.6-Transporte"/>
    <s v="2.6.01-Transporte por carretera"/>
    <s v="20-SAMANA"/>
    <s v="96-RECONSTRUCCIÓN DE LA INFRAESTRUCTURA VIAL URBANA DEL MUNICIPIO DE LAS TERRENAS, PROVINCIA SAMANÁ"/>
    <s v="0001-MINISTERIO DE OBRAS PUBLICAS Y COMUNICACIONES"/>
    <s v="01-MINISTERIO DE OBRAS PUBLICAS Y COMUNICACIONES"/>
    <x v="0"/>
    <s v="2.3-MATERIALES Y SUMINISTROS"/>
    <s v="2.3.6-PRODUCTOS DE MINERALES, METÁLICOS Y NO METÁLICOS"/>
    <s v="10-FONDO GENERAL"/>
    <s v="16163-RECONSTRUCCIÓN DE LA INFRAESTRUCTURA VIAL URBANA DEL MUNICIPIO DE LAS TERRENAS, PROVINCIA SAMANÁ"/>
  </r>
  <r>
    <n v="0"/>
    <n v="1230554"/>
    <s v="0211-MINISTERIO DE OBRAS PÚBLICAS Y COMUNICACIONES"/>
    <x v="6"/>
    <x v="0"/>
    <x v="1"/>
    <s v="2-SERVICIOS ECONÓMICOS"/>
    <s v="2.6-Transporte"/>
    <s v="2.6.01-Transporte por carretera"/>
    <s v="21-SAN CRISTOBAL"/>
    <s v="49-RECONSTRUCCIÓN DE LA INFRAESTRUCTURA VIAL URBANA DEL MUNICIPIO DE SAN CRISTÓBAL, PROVINCIA SAN CRISTÓBAL"/>
    <s v="0001-MINISTERIO DE OBRAS PUBLICAS Y COMUNICACIONES"/>
    <s v="01-MINISTERIO DE OBRAS PUBLICAS Y COMUNICACIONES"/>
    <x v="0"/>
    <s v="2.3-MATERIALES Y SUMINISTROS"/>
    <s v="2.3.6-PRODUCTOS DE MINERALES, METÁLICOS Y NO METÁLICOS"/>
    <s v="10-FONDO GENERAL"/>
    <s v="15053-RECONSTRUCCIÓN DE LA INFRAESTRUCTURA VIAL URBANA DEL MUNICIPIO DE SAN CRISTÓBAL, PROVINCIA SAN CRISTÓBAL"/>
  </r>
  <r>
    <n v="4678680.2"/>
    <n v="4686752"/>
    <s v="0211-MINISTERIO DE OBRAS PÚBLICAS Y COMUNICACIONES"/>
    <x v="6"/>
    <x v="0"/>
    <x v="1"/>
    <s v="2-SERVICIOS ECONÓMICOS"/>
    <s v="2.6-Transporte"/>
    <s v="2.6.01-Transporte por carretera"/>
    <s v="21-SAN CRISTOBAL"/>
    <s v="59-RECONSTRUCCIÓN DE LA INFRAESTRUCTURA VIAL URBANA DEL MUNICIPIO SAN GREGORIO DE NIGUA, PROVINCIA SAN CRISTOBAL"/>
    <s v="0001-MINISTERIO DE OBRAS PUBLICAS Y COMUNICACIONES"/>
    <s v="01-MINISTERIO DE OBRAS PUBLICAS Y COMUNICACIONES"/>
    <x v="0"/>
    <s v="2.3-MATERIALES Y SUMINISTROS"/>
    <s v="2.3.6-PRODUCTOS DE MINERALES, METÁLICOS Y NO METÁLICOS"/>
    <s v="10-FONDO GENERAL"/>
    <s v="15945-RECONSTRUCCIÓN DE LA INFRAESTRUCTURA VIAL URBANA DEL MUNICIPIO SAN GREGORIO DE NIGUA, PROVINCIA SAN CRISTOBAL"/>
  </r>
  <r>
    <n v="4086442.2"/>
    <n v="4088628"/>
    <s v="0211-MINISTERIO DE OBRAS PÚBLICAS Y COMUNICACIONES"/>
    <x v="6"/>
    <x v="0"/>
    <x v="1"/>
    <s v="2-SERVICIOS ECONÓMICOS"/>
    <s v="2.6-Transporte"/>
    <s v="2.6.01-Transporte por carretera"/>
    <s v="21-SAN CRISTOBAL"/>
    <s v="60-RECONSTRUCCIÓN DE LA INFRAESTRUCTURA VIAL URBANA DEL MUNICIPIO SABANA GRANDE DE PALENQUE, PROVINCIA SAN CRISTÓBAL."/>
    <s v="0001-MINISTERIO DE OBRAS PUBLICAS Y COMUNICACIONES"/>
    <s v="01-MINISTERIO DE OBRAS PUBLICAS Y COMUNICACIONES"/>
    <x v="0"/>
    <s v="2.3-MATERIALES Y SUMINISTROS"/>
    <s v="2.3.6-PRODUCTOS DE MINERALES, METÁLICOS Y NO METÁLICOS"/>
    <s v="10-FONDO GENERAL"/>
    <s v="15946-RECONSTRUCCIÓN DE LA INFRAESTRUCTURA VIAL URBANA DEL MUNICIPIO SABANA GRANDE DE PALENQUE, PROVINCIA SAN CRISTÓBAL."/>
  </r>
  <r>
    <n v="0"/>
    <n v="10532249"/>
    <s v="0211-MINISTERIO DE OBRAS PÚBLICAS Y COMUNICACIONES"/>
    <x v="6"/>
    <x v="0"/>
    <x v="1"/>
    <s v="2-SERVICIOS ECONÓMICOS"/>
    <s v="2.6-Transporte"/>
    <s v="2.6.01-Transporte por carretera"/>
    <s v="21-SAN CRISTOBAL"/>
    <s v="62-RECONSTRUCCIÓN DE LA INFRAESTRUCTURA VIAL URBANA DEL MUNICIPIO VILLA ALTAGRACIA, PROVINCIA SAN CRISTÓBAL"/>
    <s v="0001-MINISTERIO DE OBRAS PUBLICAS Y COMUNICACIONES"/>
    <s v="01-MINISTERIO DE OBRAS PUBLICAS Y COMUNICACIONES"/>
    <x v="0"/>
    <s v="2.3-MATERIALES Y SUMINISTROS"/>
    <s v="2.3.6-PRODUCTOS DE MINERALES, METÁLICOS Y NO METÁLICOS"/>
    <s v="10-FONDO GENERAL"/>
    <s v="15948-RECONSTRUCCIÓN DE LA INFRAESTRUCTURA VIAL URBANA DEL MUNICIPIO VILLA ALTAGRACIA, PROVINCIA SAN CRISTÓBAL"/>
  </r>
  <r>
    <n v="0"/>
    <n v="10989758"/>
    <s v="0211-MINISTERIO DE OBRAS PÚBLICAS Y COMUNICACIONES"/>
    <x v="6"/>
    <x v="0"/>
    <x v="1"/>
    <s v="2-SERVICIOS ECONÓMICOS"/>
    <s v="2.6-Transporte"/>
    <s v="2.6.01-Transporte por carretera"/>
    <s v="21-SAN CRISTOBAL"/>
    <s v="63-RECONSTRUCCIÓN DE LA INFRAESTRUCTURA VIAL URBANA DEL MUNICIPIO BAJOS DE HAINA, PROVINCIA SAN CRISTÓBAL"/>
    <s v="0001-MINISTERIO DE OBRAS PUBLICAS Y COMUNICACIONES"/>
    <s v="01-MINISTERIO DE OBRAS PUBLICAS Y COMUNICACIONES"/>
    <x v="0"/>
    <s v="2.3-MATERIALES Y SUMINISTROS"/>
    <s v="2.3.6-PRODUCTOS DE MINERALES, METÁLICOS Y NO METÁLICOS"/>
    <s v="10-FONDO GENERAL"/>
    <s v="15949-RECONSTRUCCIÓN DE LA INFRAESTRUCTURA VIAL URBANA DEL MUNICIPIO BAJOS DE HAINA, PROVINCIA SAN CRISTÓBAL"/>
  </r>
  <r>
    <n v="0"/>
    <n v="4571030"/>
    <s v="0211-MINISTERIO DE OBRAS PÚBLICAS Y COMUNICACIONES"/>
    <x v="6"/>
    <x v="0"/>
    <x v="1"/>
    <s v="2-SERVICIOS ECONÓMICOS"/>
    <s v="2.6-Transporte"/>
    <s v="2.6.01-Transporte por carretera"/>
    <s v="21-SAN CRISTOBAL"/>
    <s v="69-RECONSTRUCCIÓN DE LA INFRAESTRUCTURA VIAL URBANA DEL MUNICIPIO YAGUATE, PROVINCIA SAN CRISTÓBAL"/>
    <s v="0001-MINISTERIO DE OBRAS PUBLICAS Y COMUNICACIONES"/>
    <s v="01-MINISTERIO DE OBRAS PUBLICAS Y COMUNICACIONES"/>
    <x v="0"/>
    <s v="2.3-MATERIALES Y SUMINISTROS"/>
    <s v="2.3.6-PRODUCTOS DE MINERALES, METÁLICOS Y NO METÁLICOS"/>
    <s v="10-FONDO GENERAL"/>
    <s v="16086-RECONSTRUCCIÓN DE LA INFRAESTRUCTURA VIAL URBANA DEL MUNICIPIO YAGUATE, PROVINCIA SAN CRISTÓBAL"/>
  </r>
  <r>
    <n v="6988408.4000000004"/>
    <n v="7039771"/>
    <s v="0211-MINISTERIO DE OBRAS PÚBLICAS Y COMUNICACIONES"/>
    <x v="6"/>
    <x v="0"/>
    <x v="1"/>
    <s v="2-SERVICIOS ECONÓMICOS"/>
    <s v="2.6-Transporte"/>
    <s v="2.6.01-Transporte por carretera"/>
    <s v="21-SAN CRISTOBAL"/>
    <s v="70-RECONSTRUCCIÓN DE INFRAESTRUCTURA VIAL URBANA DEL MUNICIPIO LOS CACAOS, PROVINCIA SAN CRISTÓBAL"/>
    <s v="0001-MINISTERIO DE OBRAS PUBLICAS Y COMUNICACIONES"/>
    <s v="01-MINISTERIO DE OBRAS PUBLICAS Y COMUNICACIONES"/>
    <x v="0"/>
    <s v="2.3-MATERIALES Y SUMINISTROS"/>
    <s v="2.3.6-PRODUCTOS DE MINERALES, METÁLICOS Y NO METÁLICOS"/>
    <s v="10-FONDO GENERAL"/>
    <s v="16087-RECONSTRUCCIÓN DE INFRAESTRUCTURA VIAL URBANA DEL MUNICIPIO LOS CACAOS, PROVINCIA SAN CRISTÓBAL"/>
  </r>
  <r>
    <n v="7580646.4000000004"/>
    <n v="7633812"/>
    <s v="0211-MINISTERIO DE OBRAS PÚBLICAS Y COMUNICACIONES"/>
    <x v="6"/>
    <x v="0"/>
    <x v="1"/>
    <s v="2-SERVICIOS ECONÓMICOS"/>
    <s v="2.6-Transporte"/>
    <s v="2.6.01-Transporte por carretera"/>
    <s v="21-SAN CRISTOBAL"/>
    <s v="76-RECONSTRUCCIÓN DE LA INFRAESTRUCTURA VIAL URBANA DEL MUNICIPIO CAMBITA GARABITOS, PROVINCIA SAN CRISTÓBAL."/>
    <s v="0001-MINISTERIO DE OBRAS PUBLICAS Y COMUNICACIONES"/>
    <s v="01-MINISTERIO DE OBRAS PUBLICAS Y COMUNICACIONES"/>
    <x v="0"/>
    <s v="2.3-MATERIALES Y SUMINISTROS"/>
    <s v="2.3.6-PRODUCTOS DE MINERALES, METÁLICOS Y NO METÁLICOS"/>
    <s v="10-FONDO GENERAL"/>
    <s v="15316-RECONSTRUCCIÓN DE LA INFRAESTRUCTURA VIAL URBANA DEL MUNICIPIO CAMBITA GARABITOS, PROVINCIA SAN CRISTÓBAL."/>
  </r>
  <r>
    <n v="0"/>
    <n v="4339585"/>
    <s v="0211-MINISTERIO DE OBRAS PÚBLICAS Y COMUNICACIONES"/>
    <x v="6"/>
    <x v="0"/>
    <x v="1"/>
    <s v="2-SERVICIOS ECONÓMICOS"/>
    <s v="2.6-Transporte"/>
    <s v="2.6.01-Transporte por carretera"/>
    <s v="22-SAN JUAN"/>
    <s v="18-RECONSTRUCCIÓN DE LA INFRAESTRUCTURA VIAL URBANA DEL MUNICIPIO VALLEJUELO, PROVINCIA SAN JUAN"/>
    <s v="0001-MINISTERIO DE OBRAS PUBLICAS Y COMUNICACIONES"/>
    <s v="01-MINISTERIO DE OBRAS PUBLICAS Y COMUNICACIONES"/>
    <x v="0"/>
    <s v="2.3-MATERIALES Y SUMINISTROS"/>
    <s v="2.3.6-PRODUCTOS DE MINERALES, METÁLICOS Y NO METÁLICOS"/>
    <s v="10-FONDO GENERAL"/>
    <s v="15403-RECONSTRUCCIÓN DE LA INFRAESTRUCTURA VIAL URBANA DEL MUNICIPIO VALLEJUELO, PROVINCIA SAN JUAN"/>
  </r>
  <r>
    <n v="9999967.3100000005"/>
    <n v="13693802"/>
    <s v="0211-MINISTERIO DE OBRAS PÚBLICAS Y COMUNICACIONES"/>
    <x v="6"/>
    <x v="0"/>
    <x v="1"/>
    <s v="2-SERVICIOS ECONÓMICOS"/>
    <s v="2.6-Transporte"/>
    <s v="2.6.01-Transporte por carretera"/>
    <s v="22-SAN JUAN"/>
    <s v="19-RECONSTRUCCIÓN DE LA INFRAESTRUCTURA VIAL URBANA DEL MUNICIPIO LAS MATAS DE FARFÁN, PROVINCIA SAN JUAN."/>
    <s v="0001-MINISTERIO DE OBRAS PUBLICAS Y COMUNICACIONES"/>
    <s v="01-MINISTERIO DE OBRAS PUBLICAS Y COMUNICACIONES"/>
    <x v="0"/>
    <s v="2.3-MATERIALES Y SUMINISTROS"/>
    <s v="2.3.6-PRODUCTOS DE MINERALES, METÁLICOS Y NO METÁLICOS"/>
    <s v="10-FONDO GENERAL"/>
    <s v="15404-RECONSTRUCCIÓN DE LA INFRAESTRUCTURA VIAL URBANA DEL MUNICIPIO LAS MATAS DE FARFÁN, PROVINCIA SAN JUAN."/>
  </r>
  <r>
    <n v="0"/>
    <n v="3267225"/>
    <s v="0211-MINISTERIO DE OBRAS PÚBLICAS Y COMUNICACIONES"/>
    <x v="6"/>
    <x v="0"/>
    <x v="1"/>
    <s v="2-SERVICIOS ECONÓMICOS"/>
    <s v="2.6-Transporte"/>
    <s v="2.6.01-Transporte por carretera"/>
    <s v="22-SAN JUAN"/>
    <s v="44-RECONSTRUCCIÓN  DE LA INFRAESTRUCTURA VIAL URBANA DEL MUNICIPIO EL CERCADO, PROVINCIA SAN JUAN"/>
    <s v="0001-MINISTERIO DE OBRAS PUBLICAS Y COMUNICACIONES"/>
    <s v="01-MINISTERIO DE OBRAS PUBLICAS Y COMUNICACIONES"/>
    <x v="0"/>
    <s v="2.3-MATERIALES Y SUMINISTROS"/>
    <s v="2.3.6-PRODUCTOS DE MINERALES, METÁLICOS Y NO METÁLICOS"/>
    <s v="10-FONDO GENERAL"/>
    <s v="15822-RECONSTRUCCIÓN  DE LA INFRAESTRUCTURA VIAL URBANA DEL MUNICIPIO EL CERCADO, PROVINCIA SAN JUAN"/>
  </r>
  <r>
    <n v="0"/>
    <n v="2275871"/>
    <s v="0211-MINISTERIO DE OBRAS PÚBLICAS Y COMUNICACIONES"/>
    <x v="6"/>
    <x v="0"/>
    <x v="1"/>
    <s v="2-SERVICIOS ECONÓMICOS"/>
    <s v="2.6-Transporte"/>
    <s v="2.6.01-Transporte por carretera"/>
    <s v="22-SAN JUAN"/>
    <s v="45-RECONSTRUCCIÓN DE LA INFRAESTRUCTURA VIAL URBANA DEL MUNICIPIO JUAN DE HERRERA, PROVINCIA SAN JUAN"/>
    <s v="0001-MINISTERIO DE OBRAS PUBLICAS Y COMUNICACIONES"/>
    <s v="01-MINISTERIO DE OBRAS PUBLICAS Y COMUNICACIONES"/>
    <x v="0"/>
    <s v="2.3-MATERIALES Y SUMINISTROS"/>
    <s v="2.3.6-PRODUCTOS DE MINERALES, METÁLICOS Y NO METÁLICOS"/>
    <s v="10-FONDO GENERAL"/>
    <s v="15823-RECONSTRUCCIÓN DE LA INFRAESTRUCTURA VIAL URBANA DEL MUNICIPIO JUAN DE HERRERA, PROVINCIA SAN JUAN"/>
  </r>
  <r>
    <n v="0"/>
    <n v="456774"/>
    <s v="0211-MINISTERIO DE OBRAS PÚBLICAS Y COMUNICACIONES"/>
    <x v="6"/>
    <x v="0"/>
    <x v="1"/>
    <s v="2-SERVICIOS ECONÓMICOS"/>
    <s v="2.6-Transporte"/>
    <s v="2.6.01-Transporte por carretera"/>
    <s v="22-SAN JUAN"/>
    <s v="54-RECONSTRUCCIÓN DE LA INFRAESTRUCTURA VIAL URBANA DE SAN JUAN DE LA MAGUANA, PROVINCIA SAN JUAN"/>
    <s v="0001-MINISTERIO DE OBRAS PUBLICAS Y COMUNICACIONES"/>
    <s v="01-MINISTERIO DE OBRAS PUBLICAS Y COMUNICACIONES"/>
    <x v="0"/>
    <s v="2.3-MATERIALES Y SUMINISTROS"/>
    <s v="2.3.6-PRODUCTOS DE MINERALES, METÁLICOS Y NO METÁLICOS"/>
    <s v="10-FONDO GENERAL"/>
    <s v="15058-RECONSTRUCCIÓN DE LA INFRAESTRUCTURA VIAL URBANA DE SAN JUAN DE LA MAGUANA, PROVINCIA SAN JUAN"/>
  </r>
  <r>
    <n v="0"/>
    <n v="1022213"/>
    <s v="0211-MINISTERIO DE OBRAS PÚBLICAS Y COMUNICACIONES"/>
    <x v="6"/>
    <x v="0"/>
    <x v="1"/>
    <s v="2-SERVICIOS ECONÓMICOS"/>
    <s v="2.6-Transporte"/>
    <s v="2.6.01-Transporte por carretera"/>
    <s v="22-SAN JUAN"/>
    <s v="71-RECONSTRUCCIÓN DE LA INFRAESTRUCTURA VIAL URBANA DEL MUNICIPIO BOHECHIO, PROVINCIA SAN JUAN"/>
    <s v="0001-MINISTERIO DE OBRAS PUBLICAS Y COMUNICACIONES"/>
    <s v="01-MINISTERIO DE OBRAS PUBLICAS Y COMUNICACIONES"/>
    <x v="0"/>
    <s v="2.3-MATERIALES Y SUMINISTROS"/>
    <s v="2.3.6-PRODUCTOS DE MINERALES, METÁLICOS Y NO METÁLICOS"/>
    <s v="10-FONDO GENERAL"/>
    <s v="15311-RECONSTRUCCIÓN DE LA INFRAESTRUCTURA VIAL URBANA DEL MUNICIPIO BOHECHIO, PROVINCIA SAN JUAN"/>
  </r>
  <r>
    <n v="0"/>
    <n v="7714818"/>
    <s v="0211-MINISTERIO DE OBRAS PÚBLICAS Y COMUNICACIONES"/>
    <x v="6"/>
    <x v="0"/>
    <x v="1"/>
    <s v="2-SERVICIOS ECONÓMICOS"/>
    <s v="2.6-Transporte"/>
    <s v="2.6.01-Transporte por carretera"/>
    <s v="23-SAN PEDRO DE MACORIS"/>
    <s v="49-RECONSTRUCCIÓN DE LA INFRAESTRUCTURA VIAL URBANA DEL MUNICIPIO QUISQUEYA, PROVINCIA SAN PEDRO DE MACORÍS"/>
    <s v="0001-MINISTERIO DE OBRAS PUBLICAS Y COMUNICACIONES"/>
    <s v="01-MINISTERIO DE OBRAS PUBLICAS Y COMUNICACIONES"/>
    <x v="0"/>
    <s v="2.3-MATERIALES Y SUMINISTROS"/>
    <s v="2.3.6-PRODUCTOS DE MINERALES, METÁLICOS Y NO METÁLICOS"/>
    <s v="10-FONDO GENERAL"/>
    <s v="15935-RECONSTRUCCIÓN DE LA INFRAESTRUCTURA VIAL URBANA DEL MUNICIPIO QUISQUEYA, PROVINCIA SAN PEDRO DE MACORÍS"/>
  </r>
  <r>
    <n v="5507813.4000000004"/>
    <n v="5528896"/>
    <s v="0211-MINISTERIO DE OBRAS PÚBLICAS Y COMUNICACIONES"/>
    <x v="6"/>
    <x v="0"/>
    <x v="1"/>
    <s v="2-SERVICIOS ECONÓMICOS"/>
    <s v="2.6-Transporte"/>
    <s v="2.6.01-Transporte por carretera"/>
    <s v="23-SAN PEDRO DE MACORIS"/>
    <s v="51-RECONSTRUCCIÓN DE LA INFRAESTRUCTURA VIAL URBANA DEL MUNICIPIO RAMÓN SANTANA, PROVINCIA SAN PEDRO DE MACORÍS."/>
    <s v="0001-MINISTERIO DE OBRAS PUBLICAS Y COMUNICACIONES"/>
    <s v="01-MINISTERIO DE OBRAS PUBLICAS Y COMUNICACIONES"/>
    <x v="0"/>
    <s v="2.3-MATERIALES Y SUMINISTROS"/>
    <s v="2.3.6-PRODUCTOS DE MINERALES, METÁLICOS Y NO METÁLICOS"/>
    <s v="10-FONDO GENERAL"/>
    <s v="15937-RECONSTRUCCIÓN DE LA INFRAESTRUCTURA VIAL URBANA DEL MUNICIPIO RAMÓN SANTANA, PROVINCIA SAN PEDRO DE MACORÍS."/>
  </r>
  <r>
    <n v="0"/>
    <n v="532451"/>
    <s v="0211-MINISTERIO DE OBRAS PÚBLICAS Y COMUNICACIONES"/>
    <x v="6"/>
    <x v="0"/>
    <x v="1"/>
    <s v="2-SERVICIOS ECONÓMICOS"/>
    <s v="2.6-Transporte"/>
    <s v="2.6.01-Transporte por carretera"/>
    <s v="23-SAN PEDRO DE MACORIS"/>
    <s v="52-RECONSTRUCCIÓN  DE LA INFRAESTRUCTURA VIAL URBANA DEL MUNICIPIO SAN PEDRO DE MACORÍS, PROVINCIA SAN PEDRO DE MACORIS"/>
    <s v="0001-MINISTERIO DE OBRAS PUBLICAS Y COMUNICACIONES"/>
    <s v="01-MINISTERIO DE OBRAS PUBLICAS Y COMUNICACIONES"/>
    <x v="0"/>
    <s v="2.3-MATERIALES Y SUMINISTROS"/>
    <s v="2.3.6-PRODUCTOS DE MINERALES, METÁLICOS Y NO METÁLICOS"/>
    <s v="10-FONDO GENERAL"/>
    <s v="15056-RECONSTRUCCIÓN  DE LA INFRAESTRUCTURA VIAL URBANA DEL MUNICIPIO SAN PEDRO DE MACORÍS, PROVINCIA SAN PEDRO DE MACORIS"/>
  </r>
  <r>
    <n v="7699094"/>
    <n v="7714818"/>
    <s v="0211-MINISTERIO DE OBRAS PÚBLICAS Y COMUNICACIONES"/>
    <x v="6"/>
    <x v="0"/>
    <x v="1"/>
    <s v="2-SERVICIOS ECONÓMICOS"/>
    <s v="2.6-Transporte"/>
    <s v="2.6.01-Transporte por carretera"/>
    <s v="23-SAN PEDRO DE MACORIS"/>
    <s v="61-RECONSTRUCCIÓN DE LA INFRAESTRUCTURA VIAL URBANA DEL MUNICIPIO LOS LLANOS, PROVINCIA SAN PEDRO DE MACORÍS"/>
    <s v="0001-MINISTERIO DE OBRAS PUBLICAS Y COMUNICACIONES"/>
    <s v="01-MINISTERIO DE OBRAS PUBLICAS Y COMUNICACIONES"/>
    <x v="0"/>
    <s v="2.3-MATERIALES Y SUMINISTROS"/>
    <s v="2.3.6-PRODUCTOS DE MINERALES, METÁLICOS Y NO METÁLICOS"/>
    <s v="10-FONDO GENERAL"/>
    <s v="15947-RECONSTRUCCIÓN DE LA INFRAESTRUCTURA VIAL URBANA DEL MUNICIPIO LOS LLANOS, PROVINCIA SAN PEDRO DE MACORÍS"/>
  </r>
  <r>
    <n v="5922380"/>
    <n v="5978984"/>
    <s v="0211-MINISTERIO DE OBRAS PÚBLICAS Y COMUNICACIONES"/>
    <x v="6"/>
    <x v="0"/>
    <x v="1"/>
    <s v="2-SERVICIOS ECONÓMICOS"/>
    <s v="2.6-Transporte"/>
    <s v="2.6.01-Transporte por carretera"/>
    <s v="23-SAN PEDRO DE MACORIS"/>
    <s v="74-RECONSTRUCCIÓN DE LA INFRAESTRUCTURA VIAL URBANA DEL MUNICIPIO GUAYACANES, PROVINCIA SAN PEDRO DE MACORÍS."/>
    <s v="0001-MINISTERIO DE OBRAS PUBLICAS Y COMUNICACIONES"/>
    <s v="01-MINISTERIO DE OBRAS PUBLICAS Y COMUNICACIONES"/>
    <x v="0"/>
    <s v="2.3-MATERIALES Y SUMINISTROS"/>
    <s v="2.3.6-PRODUCTOS DE MINERALES, METÁLICOS Y NO METÁLICOS"/>
    <s v="10-FONDO GENERAL"/>
    <s v="15314-RECONSTRUCCIÓN DE LA INFRAESTRUCTURA VIAL URBANA DEL MUNICIPIO GUAYACANES, PROVINCIA SAN PEDRO DE MACORÍS."/>
  </r>
  <r>
    <n v="6514618"/>
    <n v="6538308"/>
    <s v="0211-MINISTERIO DE OBRAS PÚBLICAS Y COMUNICACIONES"/>
    <x v="6"/>
    <x v="0"/>
    <x v="1"/>
    <s v="2-SERVICIOS ECONÓMICOS"/>
    <s v="2.6-Transporte"/>
    <s v="2.6.01-Transporte por carretera"/>
    <s v="24-SANCHEZ RAMIREZ"/>
    <s v="52-RECONSTRUCCIÓN DE LA INFRAESTRUCTURA VIAL URBANA DEL MUNICIPIO FANTINO, PROVINCIA SÁNCHEZ RAMÍREZ"/>
    <s v="0001-MINISTERIO DE OBRAS PUBLICAS Y COMUNICACIONES"/>
    <s v="01-MINISTERIO DE OBRAS PUBLICAS Y COMUNICACIONES"/>
    <x v="0"/>
    <s v="2.3-MATERIALES Y SUMINISTROS"/>
    <s v="2.3.6-PRODUCTOS DE MINERALES, METÁLICOS Y NO METÁLICOS"/>
    <s v="10-FONDO GENERAL"/>
    <s v="15938-RECONSTRUCCIÓN DE LA INFRAESTRUCTURA VIAL URBANA DEL MUNICIPIO FANTINO, PROVINCIA SÁNCHEZ RAMÍREZ"/>
  </r>
  <r>
    <n v="0"/>
    <n v="2997207"/>
    <s v="0211-MINISTERIO DE OBRAS PÚBLICAS Y COMUNICACIONES"/>
    <x v="6"/>
    <x v="0"/>
    <x v="1"/>
    <s v="2-SERVICIOS ECONÓMICOS"/>
    <s v="2.6-Transporte"/>
    <s v="2.6.01-Transporte por carretera"/>
    <s v="24-SANCHEZ RAMIREZ"/>
    <s v="56-RECONSTRUCCIÓN DE LA INFRAESTRUCTURA VIAL URBANA DEL MUNICIPIO VILLA LA MATA, PROVINCIA SANCHEZ RAMIREZ"/>
    <s v="0001-MINISTERIO DE OBRAS PUBLICAS Y COMUNICACIONES"/>
    <s v="01-MINISTERIO DE OBRAS PUBLICAS Y COMUNICACIONES"/>
    <x v="0"/>
    <s v="2.3-MATERIALES Y SUMINISTROS"/>
    <s v="2.3.6-PRODUCTOS DE MINERALES, METÁLICOS Y NO METÁLICOS"/>
    <s v="10-FONDO GENERAL"/>
    <s v="15942-RECONSTRUCCIÓN DE LA INFRAESTRUCTURA VIAL URBANA DEL MUNICIPIO VILLA LA MATA, PROVINCIA SANCHEZ RAMIREZ"/>
  </r>
  <r>
    <n v="0"/>
    <n v="6714014"/>
    <s v="0211-MINISTERIO DE OBRAS PÚBLICAS Y COMUNICACIONES"/>
    <x v="6"/>
    <x v="0"/>
    <x v="1"/>
    <s v="2-SERVICIOS ECONÓMICOS"/>
    <s v="2.6-Transporte"/>
    <s v="2.6.01-Transporte por carretera"/>
    <s v="24-SANCHEZ RAMIREZ"/>
    <s v="71-RECONSTRUCCIÓN DE INFRAESTRUCTURA VIAL URBANA DEL MUNICIPIO CEVICOS, PROVINCIA SÁNCHEZ RAMÍREZ."/>
    <s v="0001-MINISTERIO DE OBRAS PUBLICAS Y COMUNICACIONES"/>
    <s v="01-MINISTERIO DE OBRAS PUBLICAS Y COMUNICACIONES"/>
    <x v="0"/>
    <s v="2.3-MATERIALES Y SUMINISTROS"/>
    <s v="2.3.6-PRODUCTOS DE MINERALES, METÁLICOS Y NO METÁLICOS"/>
    <s v="10-FONDO GENERAL"/>
    <s v="16088-RECONSTRUCCIÓN DE INFRAESTRUCTURA VIAL URBANA DEL MUNICIPIO CEVICOS, PROVINCIA SÁNCHEZ RAMÍREZ."/>
  </r>
  <r>
    <n v="10999975.85"/>
    <n v="11147912"/>
    <s v="0211-MINISTERIO DE OBRAS PÚBLICAS Y COMUNICACIONES"/>
    <x v="6"/>
    <x v="0"/>
    <x v="1"/>
    <s v="2-SERVICIOS ECONÓMICOS"/>
    <s v="2.6-Transporte"/>
    <s v="2.6.01-Transporte por carretera"/>
    <s v="24-SANCHEZ RAMIREZ"/>
    <s v="88-RECONSTRUCCIÓN DE LA INFRAESTRUCTURA VIAL URBANA DEL MUNICIPIO COTUÍ, PROVINCIA SÁNCHEZ RAMÍREZ"/>
    <s v="0001-MINISTERIO DE OBRAS PUBLICAS Y COMUNICACIONES"/>
    <s v="01-MINISTERIO DE OBRAS PUBLICAS Y COMUNICACIONES"/>
    <x v="0"/>
    <s v="2.3-MATERIALES Y SUMINISTROS"/>
    <s v="2.3.6-PRODUCTOS DE MINERALES, METÁLICOS Y NO METÁLICOS"/>
    <s v="10-FONDO GENERAL"/>
    <s v="15328-RECONSTRUCCIÓN DE LA INFRAESTRUCTURA VIAL URBANA DEL MUNICIPIO COTUÍ, PROVINCIA SÁNCHEZ RAMÍREZ"/>
  </r>
  <r>
    <n v="9712703.1999999993"/>
    <n v="9759245"/>
    <s v="0211-MINISTERIO DE OBRAS PÚBLICAS Y COMUNICACIONES"/>
    <x v="6"/>
    <x v="0"/>
    <x v="1"/>
    <s v="2-SERVICIOS ECONÓMICOS"/>
    <s v="2.6-Transporte"/>
    <s v="2.6.01-Transporte por carretera"/>
    <s v="25-SANTIAGO"/>
    <s v="20-RECONSTRUCCIÓN DE LA INFRAESTRUCTURA VIAL URBANA DEL MUNICIPIO TAMBORIL, PROVINCIA SANTIAGO"/>
    <s v="0001-MINISTERIO DE OBRAS PUBLICAS Y COMUNICACIONES"/>
    <s v="01-MINISTERIO DE OBRAS PUBLICAS Y COMUNICACIONES"/>
    <x v="0"/>
    <s v="2.3-MATERIALES Y SUMINISTROS"/>
    <s v="2.3.6-PRODUCTOS DE MINERALES, METÁLICOS Y NO METÁLICOS"/>
    <s v="10-FONDO GENERAL"/>
    <s v="15405-RECONSTRUCCIÓN DE LA INFRAESTRUCTURA VIAL URBANA DEL MUNICIPIO TAMBORIL, PROVINCIA SANTIAGO"/>
  </r>
  <r>
    <n v="0"/>
    <n v="4436020"/>
    <s v="0211-MINISTERIO DE OBRAS PÚBLICAS Y COMUNICACIONES"/>
    <x v="6"/>
    <x v="0"/>
    <x v="1"/>
    <s v="2-SERVICIOS ECONÓMICOS"/>
    <s v="2.6-Transporte"/>
    <s v="2.6.01-Transporte por carretera"/>
    <s v="25-SANTIAGO"/>
    <s v="21-RECONSTRUCCIÓN DE LA INFRAESTRUCTURA VIAL URBANA DEL MUNICIPIO PUÑAL, PROVINCIA SANTIAGO"/>
    <s v="0001-MINISTERIO DE OBRAS PUBLICAS Y COMUNICACIONES"/>
    <s v="01-MINISTERIO DE OBRAS PUBLICAS Y COMUNICACIONES"/>
    <x v="0"/>
    <s v="2.3-MATERIALES Y SUMINISTROS"/>
    <s v="2.3.6-PRODUCTOS DE MINERALES, METÁLICOS Y NO METÁLICOS"/>
    <s v="10-FONDO GENERAL"/>
    <s v="15406-RECONSTRUCCIÓN DE LA INFRAESTRUCTURA VIAL URBANA DEL MUNICIPIO PUÑAL, PROVINCIA SANTIAGO"/>
  </r>
  <r>
    <n v="6040827.5999999996"/>
    <n v="6043274"/>
    <s v="0211-MINISTERIO DE OBRAS PÚBLICAS Y COMUNICACIONES"/>
    <x v="6"/>
    <x v="0"/>
    <x v="1"/>
    <s v="2-SERVICIOS ECONÓMICOS"/>
    <s v="2.6-Transporte"/>
    <s v="2.6.01-Transporte por carretera"/>
    <s v="25-SANTIAGO"/>
    <s v="22-RECONSTRUCCIÓN DE LA INFRAESTRUCTURA VIAL URBANA DEL MUNICIPIO VILLA GONZÁLEZ, PROVINCIA SANTIAGO"/>
    <s v="0001-MINISTERIO DE OBRAS PUBLICAS Y COMUNICACIONES"/>
    <s v="01-MINISTERIO DE OBRAS PUBLICAS Y COMUNICACIONES"/>
    <x v="0"/>
    <s v="2.3-MATERIALES Y SUMINISTROS"/>
    <s v="2.3.6-PRODUCTOS DE MINERALES, METÁLICOS Y NO METÁLICOS"/>
    <s v="10-FONDO GENERAL"/>
    <s v="15407-RECONSTRUCCIÓN DE LA INFRAESTRUCTURA VIAL URBANA DEL MUNICIPIO VILLA GONZÁLEZ, PROVINCIA SANTIAGO"/>
  </r>
  <r>
    <n v="0"/>
    <n v="8023411"/>
    <s v="0211-MINISTERIO DE OBRAS PÚBLICAS Y COMUNICACIONES"/>
    <x v="6"/>
    <x v="0"/>
    <x v="1"/>
    <s v="2-SERVICIOS ECONÓMICOS"/>
    <s v="2.6-Transporte"/>
    <s v="2.6.01-Transporte por carretera"/>
    <s v="25-SANTIAGO"/>
    <s v="29-RECONSTRUCCIÓN DE LA INFRAESTRUCTURA VIAL URBANA DEL MUNICIPIO BISONÓ, PROVINCIA SANTIAGO"/>
    <s v="0001-MINISTERIO DE OBRAS PUBLICAS Y COMUNICACIONES"/>
    <s v="01-MINISTERIO DE OBRAS PUBLICAS Y COMUNICACIONES"/>
    <x v="0"/>
    <s v="2.3-MATERIALES Y SUMINISTROS"/>
    <s v="2.3.6-PRODUCTOS DE MINERALES, METÁLICOS Y NO METÁLICOS"/>
    <s v="10-FONDO GENERAL"/>
    <s v="15807-RECONSTRUCCIÓN DE LA INFRAESTRUCTURA VIAL URBANA DEL MUNICIPIO BISONÓ, PROVINCIA SANTIAGO"/>
  </r>
  <r>
    <n v="0"/>
    <n v="6011129"/>
    <s v="0211-MINISTERIO DE OBRAS PÚBLICAS Y COMUNICACIONES"/>
    <x v="6"/>
    <x v="0"/>
    <x v="1"/>
    <s v="2-SERVICIOS ECONÓMICOS"/>
    <s v="2.6-Transporte"/>
    <s v="2.6.01-Transporte por carretera"/>
    <s v="25-SANTIAGO"/>
    <s v="30-RECONSTRUCCIÓN DE LA INFRAESTRUCTURA VIAL URBANA DEL MUNICIPIO LICEY AL MEDIO, PROVINCIA SANTIAGO"/>
    <s v="0001-MINISTERIO DE OBRAS PUBLICAS Y COMUNICACIONES"/>
    <s v="01-MINISTERIO DE OBRAS PUBLICAS Y COMUNICACIONES"/>
    <x v="0"/>
    <s v="2.3-MATERIALES Y SUMINISTROS"/>
    <s v="2.3.6-PRODUCTOS DE MINERALES, METÁLICOS Y NO METÁLICOS"/>
    <s v="10-FONDO GENERAL"/>
    <s v="15808-RECONSTRUCCIÓN DE LA INFRAESTRUCTURA VIAL URBANA DEL MUNICIPIO LICEY AL MEDIO, PROVINCIA SANTIAGO"/>
  </r>
  <r>
    <n v="0"/>
    <n v="5246076"/>
    <s v="0211-MINISTERIO DE OBRAS PÚBLICAS Y COMUNICACIONES"/>
    <x v="6"/>
    <x v="0"/>
    <x v="1"/>
    <s v="2-SERVICIOS ECONÓMICOS"/>
    <s v="2.6-Transporte"/>
    <s v="2.6.01-Transporte por carretera"/>
    <s v="25-SANTIAGO"/>
    <s v="31-RECONSTRUCCIÓN DE LA INFRAESTRUCTURA VIAL URBANA DEL MUNICIPIO JÁNICO, PROVINCIA SANTIAGO"/>
    <s v="0001-MINISTERIO DE OBRAS PUBLICAS Y COMUNICACIONES"/>
    <s v="01-MINISTERIO DE OBRAS PUBLICAS Y COMUNICACIONES"/>
    <x v="0"/>
    <s v="2.3-MATERIALES Y SUMINISTROS"/>
    <s v="2.3.6-PRODUCTOS DE MINERALES, METÁLICOS Y NO METÁLICOS"/>
    <s v="10-FONDO GENERAL"/>
    <s v="15809-RECONSTRUCCIÓN DE LA INFRAESTRUCTURA VIAL URBANA DEL MUNICIPIO JÁNICO, PROVINCIA SANTIAGO"/>
  </r>
  <r>
    <n v="0"/>
    <n v="4069567"/>
    <s v="0211-MINISTERIO DE OBRAS PÚBLICAS Y COMUNICACIONES"/>
    <x v="6"/>
    <x v="0"/>
    <x v="1"/>
    <s v="2-SERVICIOS ECONÓMICOS"/>
    <s v="2.6-Transporte"/>
    <s v="2.6.01-Transporte por carretera"/>
    <s v="25-SANTIAGO"/>
    <s v="33-RECONSTRUCCIÓN DE LA INFRAESTRUCTURA VIAL URBANA DEL MUNICIPIO SABANA IGLESIA, PROVINCIA SANTIAGO"/>
    <s v="0001-MINISTERIO DE OBRAS PUBLICAS Y COMUNICACIONES"/>
    <s v="01-MINISTERIO DE OBRAS PUBLICAS Y COMUNICACIONES"/>
    <x v="0"/>
    <s v="2.3-MATERIALES Y SUMINISTROS"/>
    <s v="2.3.6-PRODUCTOS DE MINERALES, METÁLICOS Y NO METÁLICOS"/>
    <s v="10-FONDO GENERAL"/>
    <s v="15811-RECONSTRUCCIÓN DE LA INFRAESTRUCTURA VIAL URBANA DEL MUNICIPIO SABANA IGLESIA, PROVINCIA SANTIAGO"/>
  </r>
  <r>
    <n v="0"/>
    <n v="40695665"/>
    <s v="0211-MINISTERIO DE OBRAS PÚBLICAS Y COMUNICACIONES"/>
    <x v="6"/>
    <x v="0"/>
    <x v="1"/>
    <s v="2-SERVICIOS ECONÓMICOS"/>
    <s v="2.6-Transporte"/>
    <s v="2.6.01-Transporte por carretera"/>
    <s v="25-SANTIAGO"/>
    <s v="77-RECONSTRUCCIÓN  DE LA INFRAESTRUCTURA VIAL URBANA DEL MUNICIPIO SANTIAGO DE LOS CABALLEROS, PROVINCIA SANTIAGO"/>
    <s v="0001-MINISTERIO DE OBRAS PUBLICAS Y COMUNICACIONES"/>
    <s v="01-MINISTERIO DE OBRAS PUBLICAS Y COMUNICACIONES"/>
    <x v="0"/>
    <s v="2.3-MATERIALES Y SUMINISTROS"/>
    <s v="2.3.6-PRODUCTOS DE MINERALES, METÁLICOS Y NO METÁLICOS"/>
    <s v="50-CRÉDITO INTERNO"/>
    <s v="15317-RECONSTRUCCIÓN  DE LA INFRAESTRUCTURA VIAL URBANA DEL MUNICIPIO SANTIAGO DE LOS CABALLEROS, PROVINCIA SANTIAGO"/>
  </r>
  <r>
    <n v="10795956.380000001"/>
    <n v="10796002"/>
    <s v="0211-MINISTERIO DE OBRAS PÚBLICAS Y COMUNICACIONES"/>
    <x v="6"/>
    <x v="0"/>
    <x v="1"/>
    <s v="2-SERVICIOS ECONÓMICOS"/>
    <s v="2.6-Transporte"/>
    <s v="2.6.01-Transporte por carretera"/>
    <s v="25-SANTIAGO"/>
    <s v="88-RECONSTRUCCIÓN DE LA INFRAESTRUCTURA VIAL URBANA DEL MUNICIPIO SAN JOSÉ DE LAS MATAS, PROVINCIA SANTIAGO"/>
    <s v="0001-MINISTERIO DE OBRAS PUBLICAS Y COMUNICACIONES"/>
    <s v="01-MINISTERIO DE OBRAS PUBLICAS Y COMUNICACIONES"/>
    <x v="0"/>
    <s v="2.3-MATERIALES Y SUMINISTROS"/>
    <s v="2.3.6-PRODUCTOS DE MINERALES, METÁLICOS Y NO METÁLICOS"/>
    <s v="10-FONDO GENERAL"/>
    <s v="16105-RECONSTRUCCIÓN DE LA INFRAESTRUCTURA VIAL URBANA DEL MUNICIPIO SAN JOSÉ DE LAS MATAS, PROVINCIA SANTIAGO"/>
  </r>
  <r>
    <n v="0"/>
    <n v="4371730"/>
    <s v="0211-MINISTERIO DE OBRAS PÚBLICAS Y COMUNICACIONES"/>
    <x v="6"/>
    <x v="0"/>
    <x v="1"/>
    <s v="2-SERVICIOS ECONÓMICOS"/>
    <s v="2.6-Transporte"/>
    <s v="2.6.01-Transporte por carretera"/>
    <s v="26-SANTIAGO RODRIGUEZ"/>
    <s v="32-RECONSTRUCCIÓN DE LA INFRAESTRUCTURA VIAL URBANA DEL MUNICIPIO MONCIÓN, PROVINCIA SANTIAGO RODRÍGUEZ"/>
    <s v="0001-MINISTERIO DE OBRAS PUBLICAS Y COMUNICACIONES"/>
    <s v="01-MINISTERIO DE OBRAS PUBLICAS Y COMUNICACIONES"/>
    <x v="0"/>
    <s v="2.3-MATERIALES Y SUMINISTROS"/>
    <s v="2.3.6-PRODUCTOS DE MINERALES, METÁLICOS Y NO METÁLICOS"/>
    <s v="10-FONDO GENERAL"/>
    <s v="15810-RECONSTRUCCIÓN DE LA INFRAESTRUCTURA VIAL URBANA DEL MUNICIPIO MONCIÓN, PROVINCIA SANTIAGO RODRÍGUEZ"/>
  </r>
  <r>
    <n v="0"/>
    <n v="5901836"/>
    <s v="0211-MINISTERIO DE OBRAS PÚBLICAS Y COMUNICACIONES"/>
    <x v="6"/>
    <x v="0"/>
    <x v="1"/>
    <s v="2-SERVICIOS ECONÓMICOS"/>
    <s v="2.6-Transporte"/>
    <s v="2.6.01-Transporte por carretera"/>
    <s v="26-SANTIAGO RODRIGUEZ"/>
    <s v="34-RECONSTRUCCIÓN DE LA INFRAESTRUCTURA VIAL URBANA DEL MUNICIPIO VILLA LOS ALMÁCIGOS, PROVINCIA SANTIAGO RODRÍGUEZ"/>
    <s v="0001-MINISTERIO DE OBRAS PUBLICAS Y COMUNICACIONES"/>
    <s v="01-MINISTERIO DE OBRAS PUBLICAS Y COMUNICACIONES"/>
    <x v="0"/>
    <s v="2.3-MATERIALES Y SUMINISTROS"/>
    <s v="2.3.6-PRODUCTOS DE MINERALES, METÁLICOS Y NO METÁLICOS"/>
    <s v="10-FONDO GENERAL"/>
    <s v="15812-RECONSTRUCCIÓN DE LA INFRAESTRUCTURA VIAL URBANA DEL MUNICIPIO VILLA LOS ALMÁCIGOS, PROVINCIA SANTIAGO RODRÍGUEZ"/>
  </r>
  <r>
    <n v="5270918.2"/>
    <n v="5303937"/>
    <s v="0211-MINISTERIO DE OBRAS PÚBLICAS Y COMUNICACIONES"/>
    <x v="6"/>
    <x v="0"/>
    <x v="1"/>
    <s v="2-SERVICIOS ECONÓMICOS"/>
    <s v="2.6-Transporte"/>
    <s v="2.6.01-Transporte por carretera"/>
    <s v="26-SANTIAGO RODRIGUEZ"/>
    <s v="73-RECONSTRUCCIÓN DE LA INFRAESTRUCTURA VIAL URBANA DEL MUNICIPIO SAN IGNACIO DE SABANETA, PROVINCIA SANTIAGO RODRÍGUEZ"/>
    <s v="0001-MINISTERIO DE OBRAS PUBLICAS Y COMUNICACIONES"/>
    <s v="01-MINISTERIO DE OBRAS PUBLICAS Y COMUNICACIONES"/>
    <x v="0"/>
    <s v="2.3-MATERIALES Y SUMINISTROS"/>
    <s v="2.3.6-PRODUCTOS DE MINERALES, METÁLICOS Y NO METÁLICOS"/>
    <s v="10-FONDO GENERAL"/>
    <s v="15313-RECONSTRUCCIÓN DE LA INFRAESTRUCTURA VIAL URBANA DEL MUNICIPIO SAN IGNACIO DE SABANETA, PROVINCIA SANTIAGO RODRÍGUEZ"/>
  </r>
  <r>
    <n v="0"/>
    <n v="847934"/>
    <s v="0211-MINISTERIO DE OBRAS PÚBLICAS Y COMUNICACIONES"/>
    <x v="6"/>
    <x v="0"/>
    <x v="1"/>
    <s v="2-SERVICIOS ECONÓMICOS"/>
    <s v="2.6-Transporte"/>
    <s v="2.6.01-Transporte por carretera"/>
    <s v="27-VALVERDE"/>
    <s v="42-RECONSTRUCCIÓN DE LA INFRAESTRUCTURA VIAL URBANA DEL MUNICIPIO DE MAO, PROVINCIA VALVERDE"/>
    <s v="0001-MINISTERIO DE OBRAS PUBLICAS Y COMUNICACIONES"/>
    <s v="01-MINISTERIO DE OBRAS PUBLICAS Y COMUNICACIONES"/>
    <x v="0"/>
    <s v="2.3-MATERIALES Y SUMINISTROS"/>
    <s v="2.3.6-PRODUCTOS DE MINERALES, METÁLICOS Y NO METÁLICOS"/>
    <s v="10-FONDO GENERAL"/>
    <s v="15031-RECONSTRUCCIÓN DE LA INFRAESTRUCTURA VIAL URBANA DEL MUNICIPIO DE MAO, PROVINCIA VALVERDE"/>
  </r>
  <r>
    <n v="0"/>
    <n v="2992755"/>
    <s v="0211-MINISTERIO DE OBRAS PÚBLICAS Y COMUNICACIONES"/>
    <x v="6"/>
    <x v="0"/>
    <x v="1"/>
    <s v="2-SERVICIOS ECONÓMICOS"/>
    <s v="2.6-Transporte"/>
    <s v="2.6.01-Transporte por carretera"/>
    <s v="27-VALVERDE"/>
    <s v="64-RECONSTRUCCIÓN DE INFRAESTRUCTURA VIAL URBANA DEL MUNICIPIO ESPERANZA, PROVINCIA VALVERDE"/>
    <s v="0001-MINISTERIO DE OBRAS PUBLICAS Y COMUNICACIONES"/>
    <s v="01-MINISTERIO DE OBRAS PUBLICAS Y COMUNICACIONES"/>
    <x v="0"/>
    <s v="2.3-MATERIALES Y SUMINISTROS"/>
    <s v="2.3.6-PRODUCTOS DE MINERALES, METÁLICOS Y NO METÁLICOS"/>
    <s v="10-FONDO GENERAL"/>
    <s v="15068-RECONSTRUCCIÓN DE INFRAESTRUCTURA VIAL URBANA DEL MUNICIPIO ESPERANZA, PROVINCIA VALVERDE"/>
  </r>
  <r>
    <n v="4145666"/>
    <n v="4204576"/>
    <s v="0211-MINISTERIO DE OBRAS PÚBLICAS Y COMUNICACIONES"/>
    <x v="6"/>
    <x v="0"/>
    <x v="1"/>
    <s v="2-SERVICIOS ECONÓMICOS"/>
    <s v="2.6-Transporte"/>
    <s v="2.6.01-Transporte por carretera"/>
    <s v="28-MONSENOR NOUEL"/>
    <s v="47-RECONSTRUCCIÓN DE LA INFRAESTRUCTURA VIAL URBANA DEL MUNICIPIO MAIMÓN, PROVINCIA MONSEÑOR NOUEL"/>
    <s v="0001-MINISTERIO DE OBRAS PUBLICAS Y COMUNICACIONES"/>
    <s v="01-MINISTERIO DE OBRAS PUBLICAS Y COMUNICACIONES"/>
    <x v="0"/>
    <s v="2.3-MATERIALES Y SUMINISTROS"/>
    <s v="2.3.6-PRODUCTOS DE MINERALES, METÁLICOS Y NO METÁLICOS"/>
    <s v="10-FONDO GENERAL"/>
    <s v="15933-RECONSTRUCCIÓN DE LA INFRAESTRUCTURA VIAL URBANA DEL MUNICIPIO MAIMÓN, PROVINCIA MONSEÑOR NOUEL"/>
  </r>
  <r>
    <n v="9999967.3100000005"/>
    <n v="10865035"/>
    <s v="0211-MINISTERIO DE OBRAS PÚBLICAS Y COMUNICACIONES"/>
    <x v="6"/>
    <x v="0"/>
    <x v="1"/>
    <s v="2-SERVICIOS ECONÓMICOS"/>
    <s v="2.6-Transporte"/>
    <s v="2.6.01-Transporte por carretera"/>
    <s v="28-MONSENOR NOUEL"/>
    <s v="48-RECONSTRUCCIÓN DE LA INFRAESTRUCTURA VIAL URBANA DEL MUNICIPIO PIEDRA BLANCA, PROVINCIA MONSEÑOR NOUEL"/>
    <s v="0001-MINISTERIO DE OBRAS PUBLICAS Y COMUNICACIONES"/>
    <s v="01-MINISTERIO DE OBRAS PUBLICAS Y COMUNICACIONES"/>
    <x v="0"/>
    <s v="2.3-MATERIALES Y SUMINISTROS"/>
    <s v="2.3.6-PRODUCTOS DE MINERALES, METÁLICOS Y NO METÁLICOS"/>
    <s v="10-FONDO GENERAL"/>
    <s v="15934-RECONSTRUCCIÓN DE LA INFRAESTRUCTURA VIAL URBANA DEL MUNICIPIO PIEDRA BLANCA, PROVINCIA MONSEÑOR NOUEL"/>
  </r>
  <r>
    <n v="9999967.3100000005"/>
    <n v="10376430"/>
    <s v="0211-MINISTERIO DE OBRAS PÚBLICAS Y COMUNICACIONES"/>
    <x v="6"/>
    <x v="0"/>
    <x v="1"/>
    <s v="2-SERVICIOS ECONÓMICOS"/>
    <s v="2.6-Transporte"/>
    <s v="2.6.01-Transporte por carretera"/>
    <s v="28-MONSENOR NOUEL"/>
    <s v="86-RECONSTRUCCIÓN DE LA INFRAESTRUCTURA VIAL URBANA DEL MUNICIPIO BONAO, PROVINCIA MONSEÑOR NOUEL"/>
    <s v="0001-MINISTERIO DE OBRAS PUBLICAS Y COMUNICACIONES"/>
    <s v="01-MINISTERIO DE OBRAS PUBLICAS Y COMUNICACIONES"/>
    <x v="0"/>
    <s v="2.3-MATERIALES Y SUMINISTROS"/>
    <s v="2.3.6-PRODUCTOS DE MINERALES, METÁLICOS Y NO METÁLICOS"/>
    <s v="10-FONDO GENERAL"/>
    <s v="15326-RECONSTRUCCIÓN DE LA INFRAESTRUCTURA VIAL URBANA DEL MUNICIPIO BONAO, PROVINCIA MONSEÑOR NOUEL"/>
  </r>
  <r>
    <n v="0"/>
    <n v="893552"/>
    <s v="0211-MINISTERIO DE OBRAS PÚBLICAS Y COMUNICACIONES"/>
    <x v="6"/>
    <x v="0"/>
    <x v="1"/>
    <s v="2-SERVICIOS ECONÓMICOS"/>
    <s v="2.6-Transporte"/>
    <s v="2.6.01-Transporte por carretera"/>
    <s v="29-MONTE PLATA"/>
    <s v="47-RECONSTRUCCIÓN DE LA INFRAESTRUCTURA VIAL URBANA DEL MUNICIPIO DE MONTE PLATA, PROVINCIA MONTE PLATA"/>
    <s v="0001-MINISTERIO DE OBRAS PUBLICAS Y COMUNICACIONES"/>
    <s v="01-MINISTERIO DE OBRAS PUBLICAS Y COMUNICACIONES"/>
    <x v="0"/>
    <s v="2.3-MATERIALES Y SUMINISTROS"/>
    <s v="2.3.6-PRODUCTOS DE MINERALES, METÁLICOS Y NO METÁLICOS"/>
    <s v="10-FONDO GENERAL"/>
    <s v="15036-RECONSTRUCCIÓN DE LA INFRAESTRUCTURA VIAL URBANA DEL MUNICIPIO DE MONTE PLATA, PROVINCIA MONTE PLATA"/>
  </r>
  <r>
    <n v="0"/>
    <n v="8196994"/>
    <s v="0211-MINISTERIO DE OBRAS PÚBLICAS Y COMUNICACIONES"/>
    <x v="6"/>
    <x v="0"/>
    <x v="1"/>
    <s v="2-SERVICIOS ECONÓMICOS"/>
    <s v="2.6-Transporte"/>
    <s v="2.6.01-Transporte por carretera"/>
    <s v="29-MONTE PLATA"/>
    <s v="53-RECONSTRUCCIÓN DE LA INFRAESTRUCTURA VIAL URBANA DEL MUNICIPIO PERALVILLO, PROVINCIA MONTE PLATA"/>
    <s v="0001-MINISTERIO DE OBRAS PUBLICAS Y COMUNICACIONES"/>
    <s v="01-MINISTERIO DE OBRAS PUBLICAS Y COMUNICACIONES"/>
    <x v="0"/>
    <s v="2.3-MATERIALES Y SUMINISTROS"/>
    <s v="2.3.6-PRODUCTOS DE MINERALES, METÁLICOS Y NO METÁLICOS"/>
    <s v="10-FONDO GENERAL"/>
    <s v="15939-RECONSTRUCCIÓN DE LA INFRAESTRUCTURA VIAL URBANA DEL MUNICIPIO PERALVILLO, PROVINCIA MONTE PLATA"/>
  </r>
  <r>
    <n v="5863156.2000000002"/>
    <n v="5882549"/>
    <s v="0211-MINISTERIO DE OBRAS PÚBLICAS Y COMUNICACIONES"/>
    <x v="6"/>
    <x v="0"/>
    <x v="1"/>
    <s v="2-SERVICIOS ECONÓMICOS"/>
    <s v="2.6-Transporte"/>
    <s v="2.6.01-Transporte por carretera"/>
    <s v="29-MONTE PLATA"/>
    <s v="54-RECONSTRUCCIÓN DE LA INFRAESTRUCTURA VIAL URBANA DEL MUNICIPIO SABANA GRANDE DE BOYÁ, PROVINCIA MONTE PLATA"/>
    <s v="0001-MINISTERIO DE OBRAS PUBLICAS Y COMUNICACIONES"/>
    <s v="01-MINISTERIO DE OBRAS PUBLICAS Y COMUNICACIONES"/>
    <x v="0"/>
    <s v="2.3-MATERIALES Y SUMINISTROS"/>
    <s v="2.3.6-PRODUCTOS DE MINERALES, METÁLICOS Y NO METÁLICOS"/>
    <s v="10-FONDO GENERAL"/>
    <s v="15940-RECONSTRUCCIÓN DE LA INFRAESTRUCTURA VIAL URBANA DEL MUNICIPIO SABANA GRANDE DE BOYÁ, PROVINCIA MONTE PLATA"/>
  </r>
  <r>
    <n v="0"/>
    <n v="11018046"/>
    <s v="0211-MINISTERIO DE OBRAS PÚBLICAS Y COMUNICACIONES"/>
    <x v="6"/>
    <x v="0"/>
    <x v="1"/>
    <s v="2-SERVICIOS ECONÓMICOS"/>
    <s v="2.6-Transporte"/>
    <s v="2.6.01-Transporte por carretera"/>
    <s v="29-MONTE PLATA"/>
    <s v="55-RECONSTRUCCIÓN DE LA INFRAESTRUCTURA VIAL URBANA DEL MUNICIPIO YAMASÁ, PROVINCIA MONTE PLATA"/>
    <s v="0001-MINISTERIO DE OBRAS PUBLICAS Y COMUNICACIONES"/>
    <s v="01-MINISTERIO DE OBRAS PUBLICAS Y COMUNICACIONES"/>
    <x v="0"/>
    <s v="2.3-MATERIALES Y SUMINISTROS"/>
    <s v="2.3.6-PRODUCTOS DE MINERALES, METÁLICOS Y NO METÁLICOS"/>
    <s v="10-FONDO GENERAL"/>
    <s v="15941-RECONSTRUCCIÓN DE LA INFRAESTRUCTURA VIAL URBANA DEL MUNICIPIO YAMASÁ, PROVINCIA MONTE PLATA"/>
  </r>
  <r>
    <n v="7521422.5999999996"/>
    <n v="7521948"/>
    <s v="0211-MINISTERIO DE OBRAS PÚBLICAS Y COMUNICACIONES"/>
    <x v="6"/>
    <x v="0"/>
    <x v="1"/>
    <s v="2-SERVICIOS ECONÓMICOS"/>
    <s v="2.6-Transporte"/>
    <s v="2.6.01-Transporte por carretera"/>
    <s v="29-MONTE PLATA"/>
    <s v="75-RECONSTRUCCIÓN DE LA INFRAESTRUCTURA VIAL URBANA DEL MUNICIPIO BAYAGUANA, PROVINCIA MONTE PLATA"/>
    <s v="0001-MINISTERIO DE OBRAS PUBLICAS Y COMUNICACIONES"/>
    <s v="01-MINISTERIO DE OBRAS PUBLICAS Y COMUNICACIONES"/>
    <x v="0"/>
    <s v="2.3-MATERIALES Y SUMINISTROS"/>
    <s v="2.3.6-PRODUCTOS DE MINERALES, METÁLICOS Y NO METÁLICOS"/>
    <s v="10-FONDO GENERAL"/>
    <s v="15315-RECONSTRUCCIÓN DE LA INFRAESTRUCTURA VIAL URBANA DEL MUNICIPIO BAYAGUANA, PROVINCIA MONTE PLATA"/>
  </r>
  <r>
    <n v="19555977.800000001"/>
    <n v="19679215"/>
    <s v="0211-MINISTERIO DE OBRAS PÚBLICAS Y COMUNICACIONES"/>
    <x v="6"/>
    <x v="0"/>
    <x v="1"/>
    <s v="2-SERVICIOS ECONÓMICOS"/>
    <s v="2.6-Transporte"/>
    <s v="2.6.01-Transporte por carretera"/>
    <s v="30-HATO MAYOR"/>
    <s v="15-RECONSTRUCCIÓN DE LA INFRAESTRUCTURA VIAL URBANA DEL MUNICIPIO EL VALLE, PROVINCIA HATO MAYOR"/>
    <s v="0001-MINISTERIO DE OBRAS PUBLICAS Y COMUNICACIONES"/>
    <s v="01-MINISTERIO DE OBRAS PUBLICAS Y COMUNICACIONES"/>
    <x v="0"/>
    <s v="2.3-MATERIALES Y SUMINISTROS"/>
    <s v="2.3.6-PRODUCTOS DE MINERALES, METÁLICOS Y NO METÁLICOS"/>
    <s v="10-FONDO GENERAL"/>
    <s v="15398-RECONSTRUCCIÓN DE LA INFRAESTRUCTURA VIAL URBANA DEL MUNICIPIO EL VALLE, PROVINCIA HATO MAYOR"/>
  </r>
  <r>
    <n v="24507227"/>
    <n v="24537346"/>
    <s v="0211-MINISTERIO DE OBRAS PÚBLICAS Y COMUNICACIONES"/>
    <x v="6"/>
    <x v="0"/>
    <x v="1"/>
    <s v="2-SERVICIOS ECONÓMICOS"/>
    <s v="2.6-Transporte"/>
    <s v="2.6.01-Transporte por carretera"/>
    <s v="30-HATO MAYOR"/>
    <s v="16-RECONSTRUCCIÓN DE LA INFRAESTRUCTURA VIAL URBANA DEL MUNICIPIO DE SABANA LA MAR, PROVINCIA HATO MAYOR"/>
    <s v="0001-MINISTERIO DE OBRAS PUBLICAS Y COMUNICACIONES"/>
    <s v="01-MINISTERIO DE OBRAS PUBLICAS Y COMUNICACIONES"/>
    <x v="0"/>
    <s v="2.3-MATERIALES Y SUMINISTROS"/>
    <s v="2.3.6-PRODUCTOS DE MINERALES, METÁLICOS Y NO METÁLICOS"/>
    <s v="10-FONDO GENERAL"/>
    <s v="15401-RECONSTRUCCIÓN DE LA INFRAESTRUCTURA VIAL URBANA DEL MUNICIPIO DE SABANA LA MAR, PROVINCIA HATO MAYOR"/>
  </r>
  <r>
    <n v="19999993.699999999"/>
    <n v="22725732"/>
    <s v="0211-MINISTERIO DE OBRAS PÚBLICAS Y COMUNICACIONES"/>
    <x v="6"/>
    <x v="0"/>
    <x v="1"/>
    <s v="2-SERVICIOS ECONÓMICOS"/>
    <s v="2.6-Transporte"/>
    <s v="2.6.01-Transporte por carretera"/>
    <s v="30-HATO MAYOR"/>
    <s v="84-RECONSTRUCCIÓN DE LA INFRAESTRUCTURA VIAL URBANA DEL MUNICIPIO DE HATO MAYOR DEL REY, PROVINCIA HATO MAYOR"/>
    <s v="0001-MINISTERIO DE OBRAS PUBLICAS Y COMUNICACIONES"/>
    <s v="01-MINISTERIO DE OBRAS PUBLICAS Y COMUNICACIONES"/>
    <x v="0"/>
    <s v="2.3-MATERIALES Y SUMINISTROS"/>
    <s v="2.3.6-PRODUCTOS DE MINERALES, METÁLICOS Y NO METÁLICOS"/>
    <s v="10-FONDO GENERAL"/>
    <s v="15324-RECONSTRUCCIÓN DE LA INFRAESTRUCTURA VIAL URBANA DEL MUNICIPIO DE HATO MAYOR DEL REY, PROVINCIA HATO MAYOR"/>
  </r>
  <r>
    <n v="6455394.2000000002"/>
    <n v="6483340"/>
    <s v="0211-MINISTERIO DE OBRAS PÚBLICAS Y COMUNICACIONES"/>
    <x v="6"/>
    <x v="0"/>
    <x v="1"/>
    <s v="2-SERVICIOS ECONÓMICOS"/>
    <s v="2.6-Transporte"/>
    <s v="2.6.01-Transporte por carretera"/>
    <s v="31-SAN JOSE DE OCOA"/>
    <s v="35-RECONSTRUCCIÓN DE LA INFRAESTRUCTURA VIAL URBANA DEL MUNICIPIO SAN JOSE DE OCOA, PROVINCIA SAN JOSE DE OCOA"/>
    <s v="0001-MINISTERIO DE OBRAS PUBLICAS Y COMUNICACIONES"/>
    <s v="01-MINISTERIO DE OBRAS PUBLICAS Y COMUNICACIONES"/>
    <x v="0"/>
    <s v="2.3-MATERIALES Y SUMINISTROS"/>
    <s v="2.3.6-PRODUCTOS DE MINERALES, METÁLICOS Y NO METÁLICOS"/>
    <s v="10-FONDO GENERAL"/>
    <s v="15813-RECONSTRUCCIÓN DE LA INFRAESTRUCTURA VIAL URBANA DEL MUNICIPIO SAN JOSE DE OCOA, PROVINCIA SAN JOSE DE OCOA"/>
  </r>
  <r>
    <n v="6336946.5999999996"/>
    <n v="6364725"/>
    <s v="0211-MINISTERIO DE OBRAS PÚBLICAS Y COMUNICACIONES"/>
    <x v="6"/>
    <x v="0"/>
    <x v="1"/>
    <s v="2-SERVICIOS ECONÓMICOS"/>
    <s v="2.6-Transporte"/>
    <s v="2.6.01-Transporte por carretera"/>
    <s v="31-SAN JOSE DE OCOA"/>
    <s v="58-RECONSTRUCCIÓN DE LA INFRAESTRUCTURA VIAL URBANA DEL MUNICIPIO RANCHO ARRIBA, PROVINCIA SAN JOSE DE OCOA"/>
    <s v="0001-MINISTERIO DE OBRAS PUBLICAS Y COMUNICACIONES"/>
    <s v="01-MINISTERIO DE OBRAS PUBLICAS Y COMUNICACIONES"/>
    <x v="0"/>
    <s v="2.3-MATERIALES Y SUMINISTROS"/>
    <s v="2.3.6-PRODUCTOS DE MINERALES, METÁLICOS Y NO METÁLICOS"/>
    <s v="10-FONDO GENERAL"/>
    <s v="15944-RECONSTRUCCIÓN DE LA INFRAESTRUCTURA VIAL URBANA DEL MUNICIPIO RANCHO ARRIBA, PROVINCIA SAN JOSE DE OCOA"/>
  </r>
  <r>
    <n v="9999967.3100000005"/>
    <n v="12960894"/>
    <s v="0211-MINISTERIO DE OBRAS PÚBLICAS Y COMUNICACIONES"/>
    <x v="6"/>
    <x v="0"/>
    <x v="1"/>
    <s v="2-SERVICIOS ECONÓMICOS"/>
    <s v="2.6-Transporte"/>
    <s v="2.6.01-Transporte por carretera"/>
    <s v="31-SAN JOSE DE OCOA"/>
    <s v="69-RECONSTRUCCIÓN DE LA INFRAESTRUCTURA VIAL URBANA DEL MUNICIPIO DE SABANA LARGA, PROVINCIA SAN JOSÉ DE OCOA"/>
    <s v="0001-MINISTERIO DE OBRAS PUBLICAS Y COMUNICACIONES"/>
    <s v="01-MINISTERIO DE OBRAS PUBLICAS Y COMUNICACIONES"/>
    <x v="0"/>
    <s v="2.3-MATERIALES Y SUMINISTROS"/>
    <s v="2.3.6-PRODUCTOS DE MINERALES, METÁLICOS Y NO METÁLICOS"/>
    <s v="10-FONDO GENERAL"/>
    <s v="15309-RECONSTRUCCIÓN DE LA INFRAESTRUCTURA VIAL URBANA DEL MUNICIPIO DE SABANA LARGA, PROVINCIA SAN JOSÉ DE OCOA"/>
  </r>
  <r>
    <n v="0"/>
    <n v="3607434"/>
    <s v="0211-MINISTERIO DE OBRAS PÚBLICAS Y COMUNICACIONES"/>
    <x v="6"/>
    <x v="0"/>
    <x v="1"/>
    <s v="2-SERVICIOS ECONÓMICOS"/>
    <s v="2.6-Transporte"/>
    <s v="2.6.01-Transporte por carretera"/>
    <s v="32-SANTO DOMINGO"/>
    <s v="02-RECONSTRUCCIÓN  DE LA INFRAESTRUCTURA VIAL URBANA DEL MUNICIPIO SANTO DOMINGO ESTE"/>
    <s v="0001-MINISTERIO DE OBRAS PUBLICAS Y COMUNICACIONES"/>
    <s v="01-MINISTERIO DE OBRAS PUBLICAS Y COMUNICACIONES"/>
    <x v="0"/>
    <s v="2.3-MATERIALES Y SUMINISTROS"/>
    <s v="2.3.6-PRODUCTOS DE MINERALES, METÁLICOS Y NO METÁLICOS"/>
    <s v="10-FONDO GENERAL"/>
    <s v="15347-RECONSTRUCCIÓN  DE LA INFRAESTRUCTURA VIAL URBANA DEL MUNICIPIO SANTO DOMINGO ESTE"/>
  </r>
  <r>
    <n v="0"/>
    <n v="624891"/>
    <s v="0211-MINISTERIO DE OBRAS PÚBLICAS Y COMUNICACIONES"/>
    <x v="6"/>
    <x v="0"/>
    <x v="1"/>
    <s v="2-SERVICIOS ECONÓMICOS"/>
    <s v="2.6-Transporte"/>
    <s v="2.6.01-Transporte por carretera"/>
    <s v="32-SANTO DOMINGO"/>
    <s v="02-RECONSTRUCCIÓN  DE LA INFRAESTRUCTURA VIAL URBANA DEL MUNICIPIO SANTO DOMINGO ESTE"/>
    <s v="0001-MINISTERIO DE OBRAS PUBLICAS Y COMUNICACIONES"/>
    <s v="01-MINISTERIO DE OBRAS PUBLICAS Y COMUNICACIONES"/>
    <x v="0"/>
    <s v="2.3-MATERIALES Y SUMINISTROS"/>
    <s v="2.3.6-PRODUCTOS DE MINERALES, METÁLICOS Y NO METÁLICOS"/>
    <s v="50-CRÉDITO INTERNO"/>
    <s v="15347-RECONSTRUCCIÓN  DE LA INFRAESTRUCTURA VIAL URBANA DEL MUNICIPIO SANTO DOMINGO ESTE"/>
  </r>
  <r>
    <n v="9406956.0199999996"/>
    <n v="11418688"/>
    <s v="0211-MINISTERIO DE OBRAS PÚBLICAS Y COMUNICACIONES"/>
    <x v="6"/>
    <x v="0"/>
    <x v="1"/>
    <s v="2-SERVICIOS ECONÓMICOS"/>
    <s v="2.6-Transporte"/>
    <s v="2.6.01-Transporte por carretera"/>
    <s v="32-SANTO DOMINGO"/>
    <s v="14-CONSTRUCCIÓN  NUEVO PUENTE FLOTANTE SOBRE EL RLO OZAMA, DISTRITO NACIONAL"/>
    <s v="0001-MINISTERIO DE OBRAS PUBLICAS Y COMUNICACIONES"/>
    <s v="01-MINISTERIO DE OBRAS PUBLICAS Y COMUNICACIONES"/>
    <x v="0"/>
    <s v="2.2-CONTRATACIÓN DE SERVICIOS"/>
    <s v="2.2.8-OTROS SERVICIOS NO INCLUIDOS EN CONCEPTOS ANTERIORES"/>
    <s v="10-FONDO GENERAL"/>
    <s v="14574-CONSTRUCCIÓN  NUEVO PUENTE FLOTANTE SOBRE EL RLO OZAMA, DISTRITO NACIONAL"/>
  </r>
  <r>
    <n v="186032799.99000001"/>
    <n v="420963763"/>
    <s v="0211-MINISTERIO DE OBRAS PÚBLICAS Y COMUNICACIONES"/>
    <x v="6"/>
    <x v="0"/>
    <x v="1"/>
    <s v="2-SERVICIOS ECONÓMICOS"/>
    <s v="2.6-Transporte"/>
    <s v="2.6.01-Transporte por carretera"/>
    <s v="32-SANTO DOMINGO"/>
    <s v="72-RECONSTRUCCIÓN DE LA INFRAESTRUCTURA VIAL URBANA DEL MUNICIPIO SANTO DOMINGO NORTE, PROVINCIA SANTO DOMINGO"/>
    <s v="0001-MINISTERIO DE OBRAS PUBLICAS Y COMUNICACIONES"/>
    <s v="01-MINISTERIO DE OBRAS PUBLICAS Y COMUNICACIONES"/>
    <x v="0"/>
    <s v="2.3-MATERIALES Y SUMINISTROS"/>
    <s v="2.3.6-PRODUCTOS DE MINERALES, METÁLICOS Y NO METÁLICOS"/>
    <s v="10-FONDO GENERAL"/>
    <s v="15312-RECONSTRUCCIÓN DE LA INFRAESTRUCTURA VIAL URBANA DEL MUNICIPIO SANTO DOMINGO NORTE, PROVINCIA SANTO DOMINGO"/>
  </r>
  <r>
    <n v="0"/>
    <n v="55508116"/>
    <s v="0211-MINISTERIO DE OBRAS PÚBLICAS Y COMUNICACIONES"/>
    <x v="6"/>
    <x v="0"/>
    <x v="1"/>
    <s v="2-SERVICIOS ECONÓMICOS"/>
    <s v="2.6-Transporte"/>
    <s v="2.6.01-Transporte por carretera"/>
    <s v="32-SANTO DOMINGO"/>
    <s v="72-RECONSTRUCCIÓN DE LA INFRAESTRUCTURA VIAL URBANA DEL MUNICIPIO SANTO DOMINGO NORTE, PROVINCIA SANTO DOMINGO"/>
    <s v="0001-MINISTERIO DE OBRAS PUBLICAS Y COMUNICACIONES"/>
    <s v="01-MINISTERIO DE OBRAS PUBLICAS Y COMUNICACIONES"/>
    <x v="0"/>
    <s v="2.3-MATERIALES Y SUMINISTROS"/>
    <s v="2.3.6-PRODUCTOS DE MINERALES, METÁLICOS Y NO METÁLICOS"/>
    <s v="50-CRÉDITO INTERNO"/>
    <s v="15312-RECONSTRUCCIÓN DE LA INFRAESTRUCTURA VIAL URBANA DEL MUNICIPIO SANTO DOMINGO NORTE, PROVINCIA SANTO DOMINGO"/>
  </r>
  <r>
    <n v="195450919.97"/>
    <n v="424882928"/>
    <s v="0211-MINISTERIO DE OBRAS PÚBLICAS Y COMUNICACIONES"/>
    <x v="6"/>
    <x v="0"/>
    <x v="1"/>
    <s v="2-SERVICIOS ECONÓMICOS"/>
    <s v="2.6-Transporte"/>
    <s v="2.6.01-Transporte por carretera"/>
    <s v="32-SANTO DOMINGO"/>
    <s v="79-RECONSTRUCCIÓN DE LA INFRAESTRUCTURA VIAL URBANA DEL MUNICIPIO SANTO DOMINGO OESTE, PROVINCIA SANTO DOMINGO"/>
    <s v="0001-MINISTERIO DE OBRAS PUBLICAS Y COMUNICACIONES"/>
    <s v="01-MINISTERIO DE OBRAS PUBLICAS Y COMUNICACIONES"/>
    <x v="0"/>
    <s v="2.3-MATERIALES Y SUMINISTROS"/>
    <s v="2.3.6-PRODUCTOS DE MINERALES, METÁLICOS Y NO METÁLICOS"/>
    <s v="10-FONDO GENERAL"/>
    <s v="15319-RECONSTRUCCIÓN DE LA INFRAESTRUCTURA VIAL URBANA DEL MUNICIPIO SANTO DOMINGO OESTE, PROVINCIA SANTO DOMINGO"/>
  </r>
  <r>
    <n v="24183716.600000001"/>
    <n v="64036358"/>
    <s v="0211-MINISTERIO DE OBRAS PÚBLICAS Y COMUNICACIONES"/>
    <x v="6"/>
    <x v="0"/>
    <x v="1"/>
    <s v="2-SERVICIOS ECONÓMICOS"/>
    <s v="2.6-Transporte"/>
    <s v="2.6.01-Transporte por carretera"/>
    <s v="32-SANTO DOMINGO"/>
    <s v="83-RECONSTRUCCIÓN DE LA INFRAESTRUCTURA VIAL URBANA DEL MUNICIPIO BOCA CHICA, PROVINCIA SANTO DOMINGO"/>
    <s v="0001-MINISTERIO DE OBRAS PUBLICAS Y COMUNICACIONES"/>
    <s v="01-MINISTERIO DE OBRAS PUBLICAS Y COMUNICACIONES"/>
    <x v="0"/>
    <s v="2.3-MATERIALES Y SUMINISTROS"/>
    <s v="2.3.6-PRODUCTOS DE MINERALES, METÁLICOS Y NO METÁLICOS"/>
    <s v="10-FONDO GENERAL"/>
    <s v="15323-RECONSTRUCCIÓN DE LA INFRAESTRUCTURA VIAL URBANA DEL MUNICIPIO BOCA CHICA, PROVINCIA SANTO DOMINGO"/>
  </r>
  <r>
    <n v="51291809.990000002"/>
    <n v="55706281"/>
    <s v="0211-MINISTERIO DE OBRAS PÚBLICAS Y COMUNICACIONES"/>
    <x v="6"/>
    <x v="0"/>
    <x v="1"/>
    <s v="2-SERVICIOS ECONÓMICOS"/>
    <s v="2.6-Transporte"/>
    <s v="2.6.01-Transporte por carretera"/>
    <s v="32-SANTO DOMINGO"/>
    <s v="90-RECONSTRUCCIÓN DE LA INFRAESTRUCTURA VIAL URBANA DEL MUNICIPIO SAN ANTONIO DE GUERRA, PROVINCIA SANTO DOMINGO"/>
    <s v="0001-MINISTERIO DE OBRAS PUBLICAS Y COMUNICACIONES"/>
    <s v="01-MINISTERIO DE OBRAS PUBLICAS Y COMUNICACIONES"/>
    <x v="0"/>
    <s v="2.3-MATERIALES Y SUMINISTROS"/>
    <s v="2.3.6-PRODUCTOS DE MINERALES, METÁLICOS Y NO METÁLICOS"/>
    <s v="10-FONDO GENERAL"/>
    <s v="15330-RECONSTRUCCIÓN DE LA INFRAESTRUCTURA VIAL URBANA DEL MUNICIPIO SAN ANTONIO DE GUERRA, PROVINCIA SANTO DOMINGO"/>
  </r>
  <r>
    <n v="47190640"/>
    <n v="69712432"/>
    <s v="0211-MINISTERIO DE OBRAS PÚBLICAS Y COMUNICACIONES"/>
    <x v="6"/>
    <x v="0"/>
    <x v="1"/>
    <s v="2-SERVICIOS ECONÓMICOS"/>
    <s v="2.6-Transporte"/>
    <s v="2.6.01-Transporte por carretera"/>
    <s v="32-SANTO DOMINGO"/>
    <s v="96-RECONSTRUCCIÓN DE LA INFRAESTRUCTURA VIAL URBANA DEL MUNICIPIO DE LOS ALCARRIZOS, PROVINCIA SANTO DOMINGO"/>
    <s v="0001-MINISTERIO DE OBRAS PUBLICAS Y COMUNICACIONES"/>
    <s v="01-MINISTERIO DE OBRAS PUBLICAS Y COMUNICACIONES"/>
    <x v="0"/>
    <s v="2.3-MATERIALES Y SUMINISTROS"/>
    <s v="2.3.6-PRODUCTOS DE MINERALES, METÁLICOS Y NO METÁLICOS"/>
    <s v="10-FONDO GENERAL"/>
    <s v="15336-RECONSTRUCCIÓN DE LA INFRAESTRUCTURA VIAL URBANA DEL MUNICIPIO DE LOS ALCARRIZOS, PROVINCIA SANTO DOMINGO"/>
  </r>
  <r>
    <n v="40392979.990000002"/>
    <n v="42973417"/>
    <s v="0211-MINISTERIO DE OBRAS PÚBLICAS Y COMUNICACIONES"/>
    <x v="6"/>
    <x v="0"/>
    <x v="1"/>
    <s v="2-SERVICIOS ECONÓMICOS"/>
    <s v="2.6-Transporte"/>
    <s v="2.6.01-Transporte por carretera"/>
    <s v="32-SANTO DOMINGO"/>
    <s v="99-RECONSTRUCCIÓN DE LA INFRAESTRUCTURA VIAL URBANA DEL MUNICIPIO DE PEDRO BRAND, PROVINCIA SANTO DOMINGO"/>
    <s v="0001-MINISTERIO DE OBRAS PUBLICAS Y COMUNICACIONES"/>
    <s v="01-MINISTERIO DE OBRAS PUBLICAS Y COMUNICACIONES"/>
    <x v="0"/>
    <s v="2.3-MATERIALES Y SUMINISTROS"/>
    <s v="2.3.6-PRODUCTOS DE MINERALES, METÁLICOS Y NO METÁLICOS"/>
    <s v="10-FONDO GENERAL"/>
    <s v="15339-RECONSTRUCCIÓN DE LA INFRAESTRUCTURA VIAL URBANA DEL MUNICIPIO DE PEDRO BRAND, PROVINCIA SANTO DOMINGO"/>
  </r>
  <r>
    <n v="6396170.4000000004"/>
    <n v="6453445"/>
    <s v="0211-MINISTERIO DE OBRAS PÚBLICAS Y COMUNICACIONES"/>
    <x v="6"/>
    <x v="0"/>
    <x v="1"/>
    <s v="2-SERVICIOS ECONÓMICOS"/>
    <s v="2.6-Transporte"/>
    <s v="2.6.01-Transporte por carretera"/>
    <s v="99-MULTIPROVINCIAL"/>
    <s v="87-RECONSTRUCCIÓN DE LA INFRAESTRUCTURA VIAL URBANA DEL MUNICIPIO MATANZAS, PROVINCIA PERAVIA"/>
    <s v="0001-MINISTERIO DE OBRAS PUBLICAS Y COMUNICACIONES"/>
    <s v="01-MINISTERIO DE OBRAS PUBLICAS Y COMUNICACIONES"/>
    <x v="0"/>
    <s v="2.3-MATERIALES Y SUMINISTROS"/>
    <s v="2.3.6-PRODUCTOS DE MINERALES, METÁLICOS Y NO METÁLICOS"/>
    <s v="10-FONDO GENERAL"/>
    <s v="15327-RECONSTRUCCIÓN DE LA INFRAESTRUCTURA VIAL URBANA DEL MUNICIPIO MATANZAS, PROVINCIA PERAVIA"/>
  </r>
  <r>
    <n v="0"/>
    <n v="4528072"/>
    <s v="0211-MINISTERIO DE OBRAS PÚBLICAS Y COMUNICACIONES"/>
    <x v="6"/>
    <x v="0"/>
    <x v="1"/>
    <s v="2-SERVICIOS ECONÓMICOS"/>
    <s v="2.6-Transporte"/>
    <s v="2.6.01-Transporte por carretera"/>
    <s v="01-DISTRITO NACIONAL"/>
    <s v="31-RECONSTRUCCIÓN DE LA INFRAESTRUCTURA VIAL URBANA DE LA CIRCUNSCRIPCIÓN 2 DEL DISTRITO NACIONAL"/>
    <s v="0001-MINISTERIO DE OBRAS PUBLICAS Y COMUNICACIONES"/>
    <s v="01-MINISTERIO DE OBRAS PUBLICAS Y COMUNICACIONES"/>
    <x v="0"/>
    <s v="2.3-MATERIALES Y SUMINISTROS"/>
    <s v="2.3.6-PRODUCTOS DE MINERALES, METÁLICOS Y NO METÁLICOS"/>
    <s v="10-FONDO GENERAL"/>
    <s v="15074-RECONSTRUCCIÓN DE LA INFRAESTRUCTURA VIAL URBANA DE LA CIRCUNSCRIPCIÓN 2 DEL DISTRITO NACIONAL"/>
  </r>
  <r>
    <n v="0"/>
    <n v="797423"/>
    <s v="0211-MINISTERIO DE OBRAS PÚBLICAS Y COMUNICACIONES"/>
    <x v="6"/>
    <x v="0"/>
    <x v="1"/>
    <s v="2-SERVICIOS ECONÓMICOS"/>
    <s v="2.6-Transporte"/>
    <s v="2.6.01-Transporte por carretera"/>
    <s v="01-DISTRITO NACIONAL"/>
    <s v="31-RECONSTRUCCIÓN DE LA INFRAESTRUCTURA VIAL URBANA DE LA CIRCUNSCRIPCIÓN 2 DEL DISTRITO NACIONAL"/>
    <s v="0001-MINISTERIO DE OBRAS PUBLICAS Y COMUNICACIONES"/>
    <s v="01-MINISTERIO DE OBRAS PUBLICAS Y COMUNICACIONES"/>
    <x v="0"/>
    <s v="2.3-MATERIALES Y SUMINISTROS"/>
    <s v="2.3.6-PRODUCTOS DE MINERALES, METÁLICOS Y NO METÁLICOS"/>
    <s v="50-CRÉDITO INTERNO"/>
    <s v="15074-RECONSTRUCCIÓN DE LA INFRAESTRUCTURA VIAL URBANA DE LA CIRCUNSCRIPCIÓN 2 DEL DISTRITO NACIONAL"/>
  </r>
  <r>
    <n v="6550129.8399999999"/>
    <n v="6550143"/>
    <s v="0211-MINISTERIO DE OBRAS PÚBLICAS Y COMUNICACIONES"/>
    <x v="6"/>
    <x v="0"/>
    <x v="1"/>
    <s v="2-SERVICIOS ECONÓMICOS"/>
    <s v="2.6-Transporte"/>
    <s v="2.6.01-Transporte por carretera"/>
    <s v="01-DISTRITO NACIONAL"/>
    <s v="62-RECONSTRUCCIÓN DE INFRAESTRUCTURA VIAL URBANA EN LA CIRCUNSCRIPCIÓN 1 DEL DISTRITO NACIONAL"/>
    <s v="0001-MINISTERIO DE OBRAS PUBLICAS Y COMUNICACIONES"/>
    <s v="01-MINISTERIO DE OBRAS PUBLICAS Y COMUNICACIONES"/>
    <x v="0"/>
    <s v="2.3-MATERIALES Y SUMINISTROS"/>
    <s v="2.3.6-PRODUCTOS DE MINERALES, METÁLICOS Y NO METÁLICOS"/>
    <s v="10-FONDO GENERAL"/>
    <s v="15066-RECONSTRUCCIÓN DE INFRAESTRUCTURA VIAL URBANA EN LA CIRCUNSCRIPCIÓN 1 DEL DISTRITO NACIONAL"/>
  </r>
  <r>
    <n v="0"/>
    <n v="1607254"/>
    <s v="0211-MINISTERIO DE OBRAS PÚBLICAS Y COMUNICACIONES"/>
    <x v="6"/>
    <x v="0"/>
    <x v="1"/>
    <s v="2-SERVICIOS ECONÓMICOS"/>
    <s v="2.6-Transporte"/>
    <s v="2.6.01-Transporte por carretera"/>
    <s v="02-AZUA"/>
    <s v="36-RECONSTRUCCIÓN DE LA INFRAESTRUCTURA VIAL URBANA DEL MUNICIPIO GUAYABAL, PROVINCIA AZUA"/>
    <s v="0001-MINISTERIO DE OBRAS PUBLICAS Y COMUNICACIONES"/>
    <s v="01-MINISTERIO DE OBRAS PUBLICAS Y COMUNICACIONES"/>
    <x v="0"/>
    <s v="2.3-MATERIALES Y SUMINISTROS"/>
    <s v="2.3.6-PRODUCTOS DE MINERALES, METÁLICOS Y NO METÁLICOS"/>
    <s v="10-FONDO GENERAL"/>
    <s v="15814-RECONSTRUCCIÓN DE LA INFRAESTRUCTURA VIAL URBANA DEL MUNICIPIO GUAYABAL, PROVINCIA AZUA"/>
  </r>
  <r>
    <n v="0"/>
    <n v="964352"/>
    <s v="0211-MINISTERIO DE OBRAS PÚBLICAS Y COMUNICACIONES"/>
    <x v="6"/>
    <x v="0"/>
    <x v="1"/>
    <s v="2-SERVICIOS ECONÓMICOS"/>
    <s v="2.6-Transporte"/>
    <s v="2.6.01-Transporte por carretera"/>
    <s v="02-AZUA"/>
    <s v="40-RECONSTRUCCIÓN DE LA INFRAESTRUCTURA VIAL URBANA DEL MUNICIPIO SABANA YEGUA, PROVINCIA AZUA."/>
    <s v="0001-MINISTERIO DE OBRAS PUBLICAS Y COMUNICACIONES"/>
    <s v="01-MINISTERIO DE OBRAS PUBLICAS Y COMUNICACIONES"/>
    <x v="0"/>
    <s v="2.3-MATERIALES Y SUMINISTROS"/>
    <s v="2.3.6-PRODUCTOS DE MINERALES, METÁLICOS Y NO METÁLICOS"/>
    <s v="10-FONDO GENERAL"/>
    <s v="15818-RECONSTRUCCIÓN DE LA INFRAESTRUCTURA VIAL URBANA DEL MUNICIPIO SABANA YEGUA, PROVINCIA AZUA."/>
  </r>
  <r>
    <n v="0"/>
    <n v="3873816"/>
    <s v="0211-MINISTERIO DE OBRAS PÚBLICAS Y COMUNICACIONES"/>
    <x v="6"/>
    <x v="0"/>
    <x v="1"/>
    <s v="2-SERVICIOS ECONÓMICOS"/>
    <s v="2.6-Transporte"/>
    <s v="2.6.01-Transporte por carretera"/>
    <s v="02-AZUA"/>
    <s v="41-RECONSTRUCCIÓN DE LA INFRAESTRUCTURA VIAL URBANA DEL MUNICIPIO PUEBLO VIEJO, PROVINCIA AZUA"/>
    <s v="0001-MINISTERIO DE OBRAS PUBLICAS Y COMUNICACIONES"/>
    <s v="01-MINISTERIO DE OBRAS PUBLICAS Y COMUNICACIONES"/>
    <x v="0"/>
    <s v="2.3-MATERIALES Y SUMINISTROS"/>
    <s v="2.3.6-PRODUCTOS DE MINERALES, METÁLICOS Y NO METÁLICOS"/>
    <s v="10-FONDO GENERAL"/>
    <s v="15819-RECONSTRUCCIÓN DE LA INFRAESTRUCTURA VIAL URBANA DEL MUNICIPIO PUEBLO VIEJO, PROVINCIA AZUA"/>
  </r>
  <r>
    <n v="0"/>
    <n v="1504390"/>
    <s v="0211-MINISTERIO DE OBRAS PÚBLICAS Y COMUNICACIONES"/>
    <x v="6"/>
    <x v="0"/>
    <x v="1"/>
    <s v="2-SERVICIOS ECONÓMICOS"/>
    <s v="2.6-Transporte"/>
    <s v="2.6.01-Transporte por carretera"/>
    <s v="02-AZUA"/>
    <s v="43-RECONSTRUCCIÓN DE LA INFRAESTRUCTURA VIAL URBANA DEL MUNICIPIO TÁBARA ARRIBA, PROVINCIA AZUA"/>
    <s v="0001-MINISTERIO DE OBRAS PUBLICAS Y COMUNICACIONES"/>
    <s v="01-MINISTERIO DE OBRAS PUBLICAS Y COMUNICACIONES"/>
    <x v="0"/>
    <s v="2.3-MATERIALES Y SUMINISTROS"/>
    <s v="2.3.6-PRODUCTOS DE MINERALES, METÁLICOS Y NO METÁLICOS"/>
    <s v="10-FONDO GENERAL"/>
    <s v="15821-RECONSTRUCCIÓN DE LA INFRAESTRUCTURA VIAL URBANA DEL MUNICIPIO TÁBARA ARRIBA, PROVINCIA AZUA"/>
  </r>
  <r>
    <n v="0"/>
    <n v="1232526"/>
    <s v="0211-MINISTERIO DE OBRAS PÚBLICAS Y COMUNICACIONES"/>
    <x v="6"/>
    <x v="0"/>
    <x v="1"/>
    <s v="2-SERVICIOS ECONÓMICOS"/>
    <s v="2.6-Transporte"/>
    <s v="2.6.01-Transporte por carretera"/>
    <s v="02-AZUA"/>
    <s v="59-RECONSTRUCCIÓN DE LA INFRAESTRUCTURA VIAL URBANA DEL MUNICIPIO LAS CHARCAS, PROVINCIA AZUA"/>
    <s v="0001-MINISTERIO DE OBRAS PUBLICAS Y COMUNICACIONES"/>
    <s v="01-MINISTERIO DE OBRAS PUBLICAS Y COMUNICACIONES"/>
    <x v="0"/>
    <s v="2.3-MATERIALES Y SUMINISTROS"/>
    <s v="2.3.6-PRODUCTOS DE MINERALES, METÁLICOS Y NO METÁLICOS"/>
    <s v="10-FONDO GENERAL"/>
    <s v="15063-RECONSTRUCCIÓN DE LA INFRAESTRUCTURA VIAL URBANA DEL MUNICIPIO LAS CHARCAS, PROVINCIA AZUA"/>
  </r>
  <r>
    <n v="0"/>
    <n v="491729"/>
    <s v="0211-MINISTERIO DE OBRAS PÚBLICAS Y COMUNICACIONES"/>
    <x v="6"/>
    <x v="0"/>
    <x v="1"/>
    <s v="2-SERVICIOS ECONÓMICOS"/>
    <s v="2.6-Transporte"/>
    <s v="2.6.01-Transporte por carretera"/>
    <s v="02-AZUA"/>
    <s v="67-RECONSTRUCCIÓN DE INFRAESTRUCTURA VIAL URBANA DEL MUNICIPIO AZUA DE COMPOSTELA, PROVINCIA AZUA"/>
    <s v="0001-MINISTERIO DE OBRAS PUBLICAS Y COMUNICACIONES"/>
    <s v="01-MINISTERIO DE OBRAS PUBLICAS Y COMUNICACIONES"/>
    <x v="0"/>
    <s v="2.3-MATERIALES Y SUMINISTROS"/>
    <s v="2.3.6-PRODUCTOS DE MINERALES, METÁLICOS Y NO METÁLICOS"/>
    <s v="10-FONDO GENERAL"/>
    <s v="15071-RECONSTRUCCIÓN DE INFRAESTRUCTURA VIAL URBANA DEL MUNICIPIO AZUA DE COMPOSTELA, PROVINCIA AZUA"/>
  </r>
  <r>
    <n v="0"/>
    <n v="135009"/>
    <s v="0211-MINISTERIO DE OBRAS PÚBLICAS Y COMUNICACIONES"/>
    <x v="6"/>
    <x v="0"/>
    <x v="1"/>
    <s v="2-SERVICIOS ECONÓMICOS"/>
    <s v="2.6-Transporte"/>
    <s v="2.6.01-Transporte por carretera"/>
    <s v="02-AZUA"/>
    <s v="93-RECONSTRUCCIÓN DE LA INFRAESTRUCTURA VIAL URBANA DEL MUNICIPIO LAS YAYAS DE VIAJAMA, PROVINCIA AZUA"/>
    <s v="0001-MINISTERIO DE OBRAS PUBLICAS Y COMUNICACIONES"/>
    <s v="01-MINISTERIO DE OBRAS PUBLICAS Y COMUNICACIONES"/>
    <x v="0"/>
    <s v="2.3-MATERIALES Y SUMINISTROS"/>
    <s v="2.3.6-PRODUCTOS DE MINERALES, METÁLICOS Y NO METÁLICOS"/>
    <s v="10-FONDO GENERAL"/>
    <s v="16110-RECONSTRUCCIÓN DE LA INFRAESTRUCTURA VIAL URBANA DEL MUNICIPIO LAS YAYAS DE VIAJAMA, PROVINCIA AZUA"/>
  </r>
  <r>
    <n v="3999975.11"/>
    <n v="4821761"/>
    <s v="0211-MINISTERIO DE OBRAS PÚBLICAS Y COMUNICACIONES"/>
    <x v="6"/>
    <x v="0"/>
    <x v="1"/>
    <s v="2-SERVICIOS ECONÓMICOS"/>
    <s v="2.6-Transporte"/>
    <s v="2.6.01-Transporte por carretera"/>
    <s v="02-AZUA"/>
    <s v="97-RECONSTRUCCIÓN DE LA INFRAESTRUCTURA VIAL URBANA DEL MUNICIPIO PADRE LAS CASAS, PROVINCIA AZUA"/>
    <s v="0001-MINISTERIO DE OBRAS PUBLICAS Y COMUNICACIONES"/>
    <s v="01-MINISTERIO DE OBRAS PUBLICAS Y COMUNICACIONES"/>
    <x v="0"/>
    <s v="2.3-MATERIALES Y SUMINISTROS"/>
    <s v="2.3.6-PRODUCTOS DE MINERALES, METÁLICOS Y NO METÁLICOS"/>
    <s v="10-FONDO GENERAL"/>
    <s v="15337-RECONSTRUCCIÓN DE LA INFRAESTRUCTURA VIAL URBANA DEL MUNICIPIO PADRE LAS CASAS, PROVINCIA AZUA"/>
  </r>
  <r>
    <n v="0"/>
    <n v="1928705"/>
    <s v="0211-MINISTERIO DE OBRAS PÚBLICAS Y COMUNICACIONES"/>
    <x v="6"/>
    <x v="0"/>
    <x v="1"/>
    <s v="2-SERVICIOS ECONÓMICOS"/>
    <s v="2.6-Transporte"/>
    <s v="2.6.01-Transporte por carretera"/>
    <s v="03-BAHORUCO"/>
    <s v="06-RECONSTRUCCIÓN DE LA INFRAESTRUCTURA VIAL URBANA DEL MUNICIPIO DE GALVAN, PROVINCIA BAHORUCO"/>
    <s v="0001-MINISTERIO DE OBRAS PUBLICAS Y COMUNICACIONES"/>
    <s v="01-MINISTERIO DE OBRAS PUBLICAS Y COMUNICACIONES"/>
    <x v="0"/>
    <s v="2.3-MATERIALES Y SUMINISTROS"/>
    <s v="2.3.6-PRODUCTOS DE MINERALES, METÁLICOS Y NO METÁLICOS"/>
    <s v="10-FONDO GENERAL"/>
    <s v="15389-RECONSTRUCCIÓN DE LA INFRAESTRUCTURA VIAL URBANA DEL MUNICIPIO DE GALVAN, PROVINCIA BAHORUCO"/>
  </r>
  <r>
    <n v="3999975.11"/>
    <n v="4457450"/>
    <s v="0211-MINISTERIO DE OBRAS PÚBLICAS Y COMUNICACIONES"/>
    <x v="6"/>
    <x v="0"/>
    <x v="1"/>
    <s v="2-SERVICIOS ECONÓMICOS"/>
    <s v="2.6-Transporte"/>
    <s v="2.6.01-Transporte por carretera"/>
    <s v="03-BAHORUCO"/>
    <s v="74-RECONSTRUCCIÓN DE LA INFRAESTRUCTURA VIAL URBANA DEL MUNICIPIO TAMAYO, PROVINCIA BAHORUCO"/>
    <s v="0001-MINISTERIO DE OBRAS PUBLICAS Y COMUNICACIONES"/>
    <s v="01-MINISTERIO DE OBRAS PUBLICAS Y COMUNICACIONES"/>
    <x v="0"/>
    <s v="2.3-MATERIALES Y SUMINISTROS"/>
    <s v="2.3.6-PRODUCTOS DE MINERALES, METÁLICOS Y NO METÁLICOS"/>
    <s v="10-FONDO GENERAL"/>
    <s v="16091-RECONSTRUCCIÓN DE LA INFRAESTRUCTURA VIAL URBANA DEL MUNICIPIO TAMAYO, PROVINCIA BAHORUCO"/>
  </r>
  <r>
    <n v="0"/>
    <n v="1253658"/>
    <s v="0211-MINISTERIO DE OBRAS PÚBLICAS Y COMUNICACIONES"/>
    <x v="6"/>
    <x v="0"/>
    <x v="1"/>
    <s v="2-SERVICIOS ECONÓMICOS"/>
    <s v="2.6-Transporte"/>
    <s v="2.6.01-Transporte por carretera"/>
    <s v="03-BAHORUCO"/>
    <s v="75-RECONSTRUCCIÓN DE LA INFRAESTRUCTURA VIAL URBANA DEL MUNICIPIO LOS RIOS, PROVINCIA BAHORUCO"/>
    <s v="0001-MINISTERIO DE OBRAS PUBLICAS Y COMUNICACIONES"/>
    <s v="01-MINISTERIO DE OBRAS PUBLICAS Y COMUNICACIONES"/>
    <x v="0"/>
    <s v="2.3-MATERIALES Y SUMINISTROS"/>
    <s v="2.3.6-PRODUCTOS DE MINERALES, METÁLICOS Y NO METÁLICOS"/>
    <s v="10-FONDO GENERAL"/>
    <s v="16092-RECONSTRUCCIÓN DE LA INFRAESTRUCTURA VIAL URBANA DEL MUNICIPIO LOS RIOS, PROVINCIA BAHORUCO"/>
  </r>
  <r>
    <n v="2999966.56"/>
    <n v="5933981"/>
    <s v="0211-MINISTERIO DE OBRAS PÚBLICAS Y COMUNICACIONES"/>
    <x v="6"/>
    <x v="0"/>
    <x v="1"/>
    <s v="2-SERVICIOS ECONÓMICOS"/>
    <s v="2.6-Transporte"/>
    <s v="2.6.01-Transporte por carretera"/>
    <s v="03-BAHORUCO"/>
    <s v="92-RECONSTRUCCIÓN DE LA INFRAESTRUCTURA VIAL URBANA DEL MUNICIPIO DE NEYBA, PROVINCIA BAHORUCO"/>
    <s v="0001-MINISTERIO DE OBRAS PUBLICAS Y COMUNICACIONES"/>
    <s v="01-MINISTERIO DE OBRAS PUBLICAS Y COMUNICACIONES"/>
    <x v="0"/>
    <s v="2.3-MATERIALES Y SUMINISTROS"/>
    <s v="2.3.6-PRODUCTOS DE MINERALES, METÁLICOS Y NO METÁLICOS"/>
    <s v="10-FONDO GENERAL"/>
    <s v="15332-RECONSTRUCCIÓN DE LA INFRAESTRUCTURA VIAL URBANA DEL MUNICIPIO DE NEYBA, PROVINCIA BAHORUCO"/>
  </r>
  <r>
    <n v="0"/>
    <n v="4599960"/>
    <s v="0211-MINISTERIO DE OBRAS PÚBLICAS Y COMUNICACIONES"/>
    <x v="6"/>
    <x v="0"/>
    <x v="1"/>
    <s v="2-SERVICIOS ECONÓMICOS"/>
    <s v="2.6-Transporte"/>
    <s v="2.6.01-Transporte por carretera"/>
    <s v="04-BARAHONA"/>
    <s v="04-RECONSTRUCCIÓN DE LA INFRAESTRUCTURA VIAL URBANA DEL MUNICIPIO LA CIENAGA, PROVINCIA BARAHONA"/>
    <s v="0001-MINISTERIO DE OBRAS PUBLICAS Y COMUNICACIONES"/>
    <s v="01-MINISTERIO DE OBRAS PUBLICAS Y COMUNICACIONES"/>
    <x v="0"/>
    <s v="2.3-MATERIALES Y SUMINISTROS"/>
    <s v="2.3.6-PRODUCTOS DE MINERALES, METÁLICOS Y NO METÁLICOS"/>
    <s v="10-FONDO GENERAL"/>
    <s v="15387-RECONSTRUCCIÓN DE LA INFRAESTRUCTURA VIAL URBANA DEL MUNICIPIO LA CIENAGA, PROVINCIA BARAHONA"/>
  </r>
  <r>
    <n v="0"/>
    <n v="262278"/>
    <s v="0211-MINISTERIO DE OBRAS PÚBLICAS Y COMUNICACIONES"/>
    <x v="6"/>
    <x v="0"/>
    <x v="1"/>
    <s v="2-SERVICIOS ECONÓMICOS"/>
    <s v="2.6-Transporte"/>
    <s v="2.6.01-Transporte por carretera"/>
    <s v="04-BARAHONA"/>
    <s v="28-RECONSTRUCCIÓN DE LA INFRAESTRUCTURA VIAL URBANA DEL MUNICIPIO DE VICENTE NOBLE, PROVINCIA BARAHONA"/>
    <s v="0001-MINISTERIO DE OBRAS PUBLICAS Y COMUNICACIONES"/>
    <s v="01-MINISTERIO DE OBRAS PUBLICAS Y COMUNICACIONES"/>
    <x v="0"/>
    <s v="2.3-MATERIALES Y SUMINISTROS"/>
    <s v="2.3.6-PRODUCTOS DE MINERALES, METÁLICOS Y NO METÁLICOS"/>
    <s v="10-FONDO GENERAL"/>
    <s v="15073-RECONSTRUCCIÓN DE LA INFRAESTRUCTURA VIAL URBANA DEL MUNICIPIO DE VICENTE NOBLE, PROVINCIA BARAHONA"/>
  </r>
  <r>
    <n v="0"/>
    <n v="533414"/>
    <s v="0211-MINISTERIO DE OBRAS PÚBLICAS Y COMUNICACIONES"/>
    <x v="6"/>
    <x v="0"/>
    <x v="1"/>
    <s v="2-SERVICIOS ECONÓMICOS"/>
    <s v="2.6-Transporte"/>
    <s v="2.6.01-Transporte por carretera"/>
    <s v="04-BARAHONA"/>
    <s v="39-RECONSTRUCCIÓN DE INFRAESTRUCTURA VIAL URBANA DEL MUNICIPIO SANTA CRUZ DE BARAHONA, PROVINCIA BARAHONA"/>
    <s v="0001-MINISTERIO DE OBRAS PUBLICAS Y COMUNICACIONES"/>
    <s v="01-MINISTERIO DE OBRAS PUBLICAS Y COMUNICACIONES"/>
    <x v="0"/>
    <s v="2.3-MATERIALES Y SUMINISTROS"/>
    <s v="2.3.6-PRODUCTOS DE MINERALES, METÁLICOS Y NO METÁLICOS"/>
    <s v="10-FONDO GENERAL"/>
    <s v="15028-RECONSTRUCCIÓN DE INFRAESTRUCTURA VIAL URBANA DEL MUNICIPIO SANTA CRUZ DE BARAHONA, PROVINCIA BARAHONA"/>
  </r>
  <r>
    <n v="0"/>
    <n v="420045"/>
    <s v="0211-MINISTERIO DE OBRAS PÚBLICAS Y COMUNICACIONES"/>
    <x v="6"/>
    <x v="0"/>
    <x v="1"/>
    <s v="2-SERVICIOS ECONÓMICOS"/>
    <s v="2.6-Transporte"/>
    <s v="2.6.01-Transporte por carretera"/>
    <s v="04-BARAHONA"/>
    <s v="44-RECONSTRUCCIÓN DE LA INFRAESTRUCTURA VIAL URBANA DEL MUNICIPIO DE ENRIQUILLO, PROVINCIA BARAHONA"/>
    <s v="0001-MINISTERIO DE OBRAS PUBLICAS Y COMUNICACIONES"/>
    <s v="01-MINISTERIO DE OBRAS PUBLICAS Y COMUNICACIONES"/>
    <x v="0"/>
    <s v="2.3-MATERIALES Y SUMINISTROS"/>
    <s v="2.3.6-PRODUCTOS DE MINERALES, METÁLICOS Y NO METÁLICOS"/>
    <s v="10-FONDO GENERAL"/>
    <s v="15033-RECONSTRUCCIÓN DE LA INFRAESTRUCTURA VIAL URBANA DEL MUNICIPIO DE ENRIQUILLO, PROVINCIA BARAHONA"/>
  </r>
  <r>
    <n v="0"/>
    <n v="332815"/>
    <s v="0211-MINISTERIO DE OBRAS PÚBLICAS Y COMUNICACIONES"/>
    <x v="6"/>
    <x v="0"/>
    <x v="1"/>
    <s v="2-SERVICIOS ECONÓMICOS"/>
    <s v="2.6-Transporte"/>
    <s v="2.6.01-Transporte por carretera"/>
    <s v="04-BARAHONA"/>
    <s v="53-RECONSTRUCCIÓN DE LA INFRAESTRUCTURA VIAL URBANA DEL MUNICIPIO DE CABRAL, PROVINCIA BARAHONA"/>
    <s v="0001-MINISTERIO DE OBRAS PUBLICAS Y COMUNICACIONES"/>
    <s v="01-MINISTERIO DE OBRAS PUBLICAS Y COMUNICACIONES"/>
    <x v="0"/>
    <s v="2.3-MATERIALES Y SUMINISTROS"/>
    <s v="2.3.6-PRODUCTOS DE MINERALES, METÁLICOS Y NO METÁLICOS"/>
    <s v="10-FONDO GENERAL"/>
    <s v="15057-RECONSTRUCCIÓN DE LA INFRAESTRUCTURA VIAL URBANA DEL MUNICIPIO DE CABRAL, PROVINCIA BARAHONA"/>
  </r>
  <r>
    <n v="0"/>
    <n v="221247"/>
    <s v="0211-MINISTERIO DE OBRAS PÚBLICAS Y COMUNICACIONES"/>
    <x v="6"/>
    <x v="0"/>
    <x v="1"/>
    <s v="2-SERVICIOS ECONÓMICOS"/>
    <s v="2.6-Transporte"/>
    <s v="2.6.01-Transporte por carretera"/>
    <s v="04-BARAHONA"/>
    <s v="58-RECONSTRUCCIÓN DE INFRAESTRUCTURA VIAL URBANA DEL MUNICIPIO DE PARAISO, PROVINCIA BARAHONA"/>
    <s v="0001-MINISTERIO DE OBRAS PUBLICAS Y COMUNICACIONES"/>
    <s v="01-MINISTERIO DE OBRAS PUBLICAS Y COMUNICACIONES"/>
    <x v="0"/>
    <s v="2.3-MATERIALES Y SUMINISTROS"/>
    <s v="2.3.6-PRODUCTOS DE MINERALES, METÁLICOS Y NO METÁLICOS"/>
    <s v="10-FONDO GENERAL"/>
    <s v="15062-RECONSTRUCCIÓN DE INFRAESTRUCTURA VIAL URBANA DEL MUNICIPIO DE PARAISO, PROVINCIA BARAHONA"/>
  </r>
  <r>
    <n v="0"/>
    <n v="3487741"/>
    <s v="0211-MINISTERIO DE OBRAS PÚBLICAS Y COMUNICACIONES"/>
    <x v="6"/>
    <x v="0"/>
    <x v="1"/>
    <s v="2-SERVICIOS ECONÓMICOS"/>
    <s v="2.6-Transporte"/>
    <s v="2.6.01-Transporte por carretera"/>
    <s v="05-DAJABON"/>
    <s v="09-RECONSTRUCCIÓN DE LA INFRAESTRUCTURA VIAL URBANA DEL MUNICIPIO EL PINO, PROVINCIA DAJABÓN"/>
    <s v="0001-MINISTERIO DE OBRAS PUBLICAS Y COMUNICACIONES"/>
    <s v="01-MINISTERIO DE OBRAS PUBLICAS Y COMUNICACIONES"/>
    <x v="0"/>
    <s v="2.3-MATERIALES Y SUMINISTROS"/>
    <s v="2.3.6-PRODUCTOS DE MINERALES, METÁLICOS Y NO METÁLICOS"/>
    <s v="10-FONDO GENERAL"/>
    <s v="15392-RECONSTRUCCIÓN DE LA INFRAESTRUCTURA VIAL URBANA DEL MUNICIPIO EL PINO, PROVINCIA DAJABÓN"/>
  </r>
  <r>
    <n v="0"/>
    <n v="4950342"/>
    <s v="0211-MINISTERIO DE OBRAS PÚBLICAS Y COMUNICACIONES"/>
    <x v="6"/>
    <x v="0"/>
    <x v="1"/>
    <s v="2-SERVICIOS ECONÓMICOS"/>
    <s v="2.6-Transporte"/>
    <s v="2.6.01-Transporte por carretera"/>
    <s v="05-DAJABON"/>
    <s v="11-RECONSTRUCCIÓN DE LA INFRAESTRUCTURA VIAL URBANA DEL MUNICIPIO LOMA DE CABRERA, PROVINCIA DAJABÓN"/>
    <s v="0001-MINISTERIO DE OBRAS PUBLICAS Y COMUNICACIONES"/>
    <s v="01-MINISTERIO DE OBRAS PUBLICAS Y COMUNICACIONES"/>
    <x v="0"/>
    <s v="2.3-MATERIALES Y SUMINISTROS"/>
    <s v="2.3.6-PRODUCTOS DE MINERALES, METÁLICOS Y NO METÁLICOS"/>
    <s v="10-FONDO GENERAL"/>
    <s v="15394-RECONSTRUCCIÓN DE LA INFRAESTRUCTURA VIAL URBANA DEL MUNICIPIO LOMA DE CABRERA, PROVINCIA DAJABÓN"/>
  </r>
  <r>
    <n v="0"/>
    <n v="1311519"/>
    <s v="0211-MINISTERIO DE OBRAS PÚBLICAS Y COMUNICACIONES"/>
    <x v="6"/>
    <x v="0"/>
    <x v="1"/>
    <s v="2-SERVICIOS ECONÓMICOS"/>
    <s v="2.6-Transporte"/>
    <s v="2.6.01-Transporte por carretera"/>
    <s v="05-DAJABON"/>
    <s v="80-RECONSTRUCCIÓN DE LA INFRAESTRUCTURA VIAL URBANA DEL MUNICIPIO DAJABON, PROVINCIA DAJABON"/>
    <s v="0001-MINISTERIO DE OBRAS PUBLICAS Y COMUNICACIONES"/>
    <s v="01-MINISTERIO DE OBRAS PUBLICAS Y COMUNICACIONES"/>
    <x v="0"/>
    <s v="2.3-MATERIALES Y SUMINISTROS"/>
    <s v="2.3.6-PRODUCTOS DE MINERALES, METÁLICOS Y NO METÁLICOS"/>
    <s v="10-FONDO GENERAL"/>
    <s v="15320-RECONSTRUCCIÓN DE LA INFRAESTRUCTURA VIAL URBANA DEL MUNICIPIO DAJABON, PROVINCIA DAJABON"/>
  </r>
  <r>
    <n v="0"/>
    <n v="379740"/>
    <s v="0211-MINISTERIO DE OBRAS PÚBLICAS Y COMUNICACIONES"/>
    <x v="6"/>
    <x v="0"/>
    <x v="1"/>
    <s v="2-SERVICIOS ECONÓMICOS"/>
    <s v="2.6-Transporte"/>
    <s v="2.6.01-Transporte por carretera"/>
    <s v="06-DUARTE"/>
    <s v="60-RECONSTRUCCIÓN DE INFRAESTRUCTURA VIAL URBANA DEL MUNICIPIO SAN FRANCISCO DE MACORIS, PROVINCIA DUARTE"/>
    <s v="0001-MINISTERIO DE OBRAS PUBLICAS Y COMUNICACIONES"/>
    <s v="01-MINISTERIO DE OBRAS PUBLICAS Y COMUNICACIONES"/>
    <x v="0"/>
    <s v="2.3-MATERIALES Y SUMINISTROS"/>
    <s v="2.3.6-PRODUCTOS DE MINERALES, METÁLICOS Y NO METÁLICOS"/>
    <s v="10-FONDO GENERAL"/>
    <s v="15064-RECONSTRUCCIÓN DE INFRAESTRUCTURA VIAL URBANA DEL MUNICIPIO SAN FRANCISCO DE MACORIS, PROVINCIA DUARTE"/>
  </r>
  <r>
    <n v="4027218.4"/>
    <n v="4050279"/>
    <s v="0211-MINISTERIO DE OBRAS PÚBLICAS Y COMUNICACIONES"/>
    <x v="6"/>
    <x v="0"/>
    <x v="1"/>
    <s v="2-SERVICIOS ECONÓMICOS"/>
    <s v="2.6-Transporte"/>
    <s v="2.6.01-Transporte por carretera"/>
    <s v="06-DUARTE"/>
    <s v="83-RECONSTRUCCIÓN DE LA INFRAESTRUCTURA VIAL URBANA DEL MUNICIPIO VILLA RIVA, PROVINCIA DUARTE"/>
    <s v="0001-MINISTERIO DE OBRAS PUBLICAS Y COMUNICACIONES"/>
    <s v="01-MINISTERIO DE OBRAS PUBLICAS Y COMUNICACIONES"/>
    <x v="0"/>
    <s v="2.3-MATERIALES Y SUMINISTROS"/>
    <s v="2.3.6-PRODUCTOS DE MINERALES, METÁLICOS Y NO METÁLICOS"/>
    <s v="10-FONDO GENERAL"/>
    <s v="16100-RECONSTRUCCIÓN DE LA INFRAESTRUCTURA VIAL URBANA DEL MUNICIPIO VILLA RIVA, PROVINCIA DUARTE"/>
  </r>
  <r>
    <n v="5330142"/>
    <n v="5342511"/>
    <s v="0211-MINISTERIO DE OBRAS PÚBLICAS Y COMUNICACIONES"/>
    <x v="6"/>
    <x v="0"/>
    <x v="1"/>
    <s v="2-SERVICIOS ECONÓMICOS"/>
    <s v="2.6-Transporte"/>
    <s v="2.6.01-Transporte por carretera"/>
    <s v="06-DUARTE"/>
    <s v="98-RECONSTRUCCIÓN  DE LA INFRAESTRUCTURA VIAL URBANA DEL MUNICIPIO ARENOSO, PROVINCIA DUARTE"/>
    <s v="0001-MINISTERIO DE OBRAS PUBLICAS Y COMUNICACIONES"/>
    <s v="01-MINISTERIO DE OBRAS PUBLICAS Y COMUNICACIONES"/>
    <x v="0"/>
    <s v="2.3-MATERIALES Y SUMINISTROS"/>
    <s v="2.3.6-PRODUCTOS DE MINERALES, METÁLICOS Y NO METÁLICOS"/>
    <s v="10-FONDO GENERAL"/>
    <s v="15338-RECONSTRUCCIÓN  DE LA INFRAESTRUCTURA VIAL URBANA DEL MUNICIPIO ARENOSO, PROVINCIA DUARTE"/>
  </r>
  <r>
    <n v="2999966.56"/>
    <n v="3201649"/>
    <s v="0211-MINISTERIO DE OBRAS PÚBLICAS Y COMUNICACIONES"/>
    <x v="6"/>
    <x v="0"/>
    <x v="1"/>
    <s v="2-SERVICIOS ECONÓMICOS"/>
    <s v="2.6-Transporte"/>
    <s v="2.6.01-Transporte por carretera"/>
    <s v="07-ELIAS PINA"/>
    <s v="94-RECONSTRUCCIÓN DE LA INFRAESTRUCTURA VIAL URBANA DEL MUNICIPIO DE COMENDADOR, PROVINCIA ELIAS PIÑA"/>
    <s v="0001-MINISTERIO DE OBRAS PUBLICAS Y COMUNICACIONES"/>
    <s v="01-MINISTERIO DE OBRAS PUBLICAS Y COMUNICACIONES"/>
    <x v="0"/>
    <s v="2.3-MATERIALES Y SUMINISTROS"/>
    <s v="2.3.6-PRODUCTOS DE MINERALES, METÁLICOS Y NO METÁLICOS"/>
    <s v="10-FONDO GENERAL"/>
    <s v="15334-RECONSTRUCCIÓN DE LA INFRAESTRUCTURA VIAL URBANA DEL MUNICIPIO DE COMENDADOR, PROVINCIA ELIAS PIÑA"/>
  </r>
  <r>
    <n v="0"/>
    <n v="700564"/>
    <s v="0211-MINISTERIO DE OBRAS PÚBLICAS Y COMUNICACIONES"/>
    <x v="6"/>
    <x v="0"/>
    <x v="1"/>
    <s v="2-SERVICIOS ECONÓMICOS"/>
    <s v="2.6-Transporte"/>
    <s v="2.6.01-Transporte por carretera"/>
    <s v="09-ESPAILLAT"/>
    <s v="57-RECONSTRUCCIÓN DE LA INFRAESTRUCTURA VIAL URBANA DEL MUNICIPIO DE MOCA, PROVINCIA ESPAILLAT"/>
    <s v="0001-MINISTERIO DE OBRAS PUBLICAS Y COMUNICACIONES"/>
    <s v="01-MINISTERIO DE OBRAS PUBLICAS Y COMUNICACIONES"/>
    <x v="0"/>
    <s v="2.3-MATERIALES Y SUMINISTROS"/>
    <s v="2.3.6-PRODUCTOS DE MINERALES, METÁLICOS Y NO METÁLICOS"/>
    <s v="10-FONDO GENERAL"/>
    <s v="15061-RECONSTRUCCIÓN DE LA INFRAESTRUCTURA VIAL URBANA DEL MUNICIPIO DE MOCA, PROVINCIA ESPAILLAT"/>
  </r>
  <r>
    <n v="0"/>
    <n v="166440"/>
    <s v="0211-MINISTERIO DE OBRAS PÚBLICAS Y COMUNICACIONES"/>
    <x v="6"/>
    <x v="0"/>
    <x v="1"/>
    <s v="2-SERVICIOS ECONÓMICOS"/>
    <s v="2.6-Transporte"/>
    <s v="2.6.01-Transporte por carretera"/>
    <s v="10-INDEPENDENCIA"/>
    <s v="45-RECONSTRUCCIÓN DE INFRAESTRUCTURA VIAL URBANA DEL MUNICIPIO JIMANI, PROVINCIA INDEPENDENCIA"/>
    <s v="0001-MINISTERIO DE OBRAS PUBLICAS Y COMUNICACIONES"/>
    <s v="01-MINISTERIO DE OBRAS PUBLICAS Y COMUNICACIONES"/>
    <x v="0"/>
    <s v="2.3-MATERIALES Y SUMINISTROS"/>
    <s v="2.3.6-PRODUCTOS DE MINERALES, METÁLICOS Y NO METÁLICOS"/>
    <s v="10-FONDO GENERAL"/>
    <s v="15034-RECONSTRUCCIÓN DE INFRAESTRUCTURA VIAL URBANA DEL MUNICIPIO JIMANI, PROVINCIA INDEPENDENCIA"/>
  </r>
  <r>
    <n v="0"/>
    <n v="7036557"/>
    <s v="0211-MINISTERIO DE OBRAS PÚBLICAS Y COMUNICACIONES"/>
    <x v="6"/>
    <x v="0"/>
    <x v="1"/>
    <s v="2-SERVICIOS ECONÓMICOS"/>
    <s v="2.6-Transporte"/>
    <s v="2.6.01-Transporte por carretera"/>
    <s v="10-INDEPENDENCIA"/>
    <s v="87-RECONSTRUCCIÓN DE LA INFRAESTRUCTURA VIAL URBANA DEL MUNICIPIO CRISTÓBAL, PROVINCIA INDEPENDENCIA"/>
    <s v="0001-MINISTERIO DE OBRAS PUBLICAS Y COMUNICACIONES"/>
    <s v="01-MINISTERIO DE OBRAS PUBLICAS Y COMUNICACIONES"/>
    <x v="0"/>
    <s v="2.3-MATERIALES Y SUMINISTROS"/>
    <s v="2.3.6-PRODUCTOS DE MINERALES, METÁLICOS Y NO METÁLICOS"/>
    <s v="10-FONDO GENERAL"/>
    <s v="16104-RECONSTRUCCIÓN DE LA INFRAESTRUCTURA VIAL URBANA DEL MUNICIPIO CRISTÓBAL, PROVINCIA INDEPENDENCIA"/>
  </r>
  <r>
    <n v="0"/>
    <n v="3163075"/>
    <s v="0211-MINISTERIO DE OBRAS PÚBLICAS Y COMUNICACIONES"/>
    <x v="6"/>
    <x v="0"/>
    <x v="1"/>
    <s v="2-SERVICIOS ECONÓMICOS"/>
    <s v="2.6-Transporte"/>
    <s v="2.6.01-Transporte por carretera"/>
    <s v="10-INDEPENDENCIA"/>
    <s v="89-RECONSTRUCCIÓN DE LA INFRAESTRUCTURA VIAL URBANA DEL MUNICIPIO DUVERGÉ, PROVINCIA INDEPENDENCIA"/>
    <s v="0001-MINISTERIO DE OBRAS PUBLICAS Y COMUNICACIONES"/>
    <s v="01-MINISTERIO DE OBRAS PUBLICAS Y COMUNICACIONES"/>
    <x v="0"/>
    <s v="2.3-MATERIALES Y SUMINISTROS"/>
    <s v="2.3.6-PRODUCTOS DE MINERALES, METÁLICOS Y NO METÁLICOS"/>
    <s v="10-FONDO GENERAL"/>
    <s v="15329-RECONSTRUCCIÓN DE LA INFRAESTRUCTURA VIAL URBANA DEL MUNICIPIO DUVERGÉ, PROVINCIA INDEPENDENCIA"/>
  </r>
  <r>
    <n v="0"/>
    <n v="1992995"/>
    <s v="0211-MINISTERIO DE OBRAS PÚBLICAS Y COMUNICACIONES"/>
    <x v="6"/>
    <x v="0"/>
    <x v="1"/>
    <s v="2-SERVICIOS ECONÓMICOS"/>
    <s v="2.6-Transporte"/>
    <s v="2.6.01-Transporte por carretera"/>
    <s v="10-INDEPENDENCIA"/>
    <s v="89-RECONSTRUCCIÓN DE LA INFRAESTRUCTURA VIAL URBANA DEL MUNICIPIO DUVERGÉ, PROVINCIA INDEPENDENCIA"/>
    <s v="0001-MINISTERIO DE OBRAS PUBLICAS Y COMUNICACIONES"/>
    <s v="01-MINISTERIO DE OBRAS PUBLICAS Y COMUNICACIONES"/>
    <x v="0"/>
    <s v="2.3-MATERIALES Y SUMINISTROS"/>
    <s v="2.3.6-PRODUCTOS DE MINERALES, METÁLICOS Y NO METÁLICOS"/>
    <s v="10-FONDO GENERAL"/>
    <s v="16106-RECONSTRUCCIÓN DE LA INFRAESTRUCTURA VIAL URBANA DEL MUNICIPIO MELLA, PROVINCIA INDEPENDENCIA"/>
  </r>
  <r>
    <n v="0"/>
    <n v="6911191"/>
    <s v="0211-MINISTERIO DE OBRAS PÚBLICAS Y COMUNICACIONES"/>
    <x v="6"/>
    <x v="0"/>
    <x v="1"/>
    <s v="2-SERVICIOS ECONÓMICOS"/>
    <s v="2.6-Transporte"/>
    <s v="2.6.01-Transporte por carretera"/>
    <s v="10-INDEPENDENCIA"/>
    <s v="90-RECONSTRUCCIÓN DE LA INFRAESTRUCTURA VIAL URBANA DEL MUNICIPIO POSTRER RÍO, PROVINCIA INDEPENDENCIA"/>
    <s v="0001-MINISTERIO DE OBRAS PUBLICAS Y COMUNICACIONES"/>
    <s v="01-MINISTERIO DE OBRAS PUBLICAS Y COMUNICACIONES"/>
    <x v="0"/>
    <s v="2.3-MATERIALES Y SUMINISTROS"/>
    <s v="2.3.6-PRODUCTOS DE MINERALES, METÁLICOS Y NO METÁLICOS"/>
    <s v="10-FONDO GENERAL"/>
    <s v="16107-RECONSTRUCCIÓN DE LA INFRAESTRUCTURA VIAL URBANA DEL MUNICIPIO POSTRER RÍO, PROVINCIA INDEPENDENCIA"/>
  </r>
  <r>
    <n v="0"/>
    <n v="422479"/>
    <s v="0211-MINISTERIO DE OBRAS PÚBLICAS Y COMUNICACIONES"/>
    <x v="6"/>
    <x v="0"/>
    <x v="1"/>
    <s v="2-SERVICIOS ECONÓMICOS"/>
    <s v="2.6-Transporte"/>
    <s v="2.6.01-Transporte por carretera"/>
    <s v="11-LA ALTAGRACIA"/>
    <s v="51-RECONSTRUCCIÓN DE LA INFRAESTRUCTURA VIAL URBANA DEL MUNICIPIO DE HIGUEY, PROVINCIA LA ALTAGRACIA"/>
    <s v="0001-MINISTERIO DE OBRAS PUBLICAS Y COMUNICACIONES"/>
    <s v="01-MINISTERIO DE OBRAS PUBLICAS Y COMUNICACIONES"/>
    <x v="0"/>
    <s v="2.3-MATERIALES Y SUMINISTROS"/>
    <s v="2.3.6-PRODUCTOS DE MINERALES, METÁLICOS Y NO METÁLICOS"/>
    <s v="10-FONDO GENERAL"/>
    <s v="15055-RECONSTRUCCIÓN DE LA INFRAESTRUCTURA VIAL URBANA DEL MUNICIPIO DE HIGUEY, PROVINCIA LA ALTAGRACIA"/>
  </r>
  <r>
    <n v="0"/>
    <n v="1459804"/>
    <s v="0211-MINISTERIO DE OBRAS PÚBLICAS Y COMUNICACIONES"/>
    <x v="6"/>
    <x v="0"/>
    <x v="1"/>
    <s v="2-SERVICIOS ECONÓMICOS"/>
    <s v="2.6-Transporte"/>
    <s v="2.6.01-Transporte por carretera"/>
    <s v="12-LA ROMANA"/>
    <s v="63-RECONSTRUCCIÓN DE LA INFRAESTRUCTURA VIAL URBANA DEL MUNICIPIO DE LA ROMANA, PROVINCIA LA ROMANA"/>
    <s v="0001-MINISTERIO DE OBRAS PUBLICAS Y COMUNICACIONES"/>
    <s v="01-MINISTERIO DE OBRAS PUBLICAS Y COMUNICACIONES"/>
    <x v="0"/>
    <s v="2.3-MATERIALES Y SUMINISTROS"/>
    <s v="2.3.6-PRODUCTOS DE MINERALES, METÁLICOS Y NO METÁLICOS"/>
    <s v="10-FONDO GENERAL"/>
    <s v="15067-RECONSTRUCCIÓN DE LA INFRAESTRUCTURA VIAL URBANA DEL MUNICIPIO DE LA ROMANA, PROVINCIA LA ROMANA"/>
  </r>
  <r>
    <n v="0"/>
    <n v="154270"/>
    <s v="0211-MINISTERIO DE OBRAS PÚBLICAS Y COMUNICACIONES"/>
    <x v="6"/>
    <x v="0"/>
    <x v="1"/>
    <s v="2-SERVICIOS ECONÓMICOS"/>
    <s v="2.6-Transporte"/>
    <s v="2.6.01-Transporte por carretera"/>
    <s v="12-LA ROMANA"/>
    <s v="64-RECONSTRUCCIÓN  DE LA INFRAESTRUCTURA VIAL URBANA DEL MUNICIPIO GUAYMATE, PROVINCIA LA ROMANA"/>
    <s v="0001-MINISTERIO DE OBRAS PUBLICAS Y COMUNICACIONES"/>
    <s v="01-MINISTERIO DE OBRAS PUBLICAS Y COMUNICACIONES"/>
    <x v="0"/>
    <s v="2.3-MATERIALES Y SUMINISTROS"/>
    <s v="2.3.6-PRODUCTOS DE MINERALES, METÁLICOS Y NO METÁLICOS"/>
    <s v="10-FONDO GENERAL"/>
    <s v="16081-RECONSTRUCCIÓN  DE LA INFRAESTRUCTURA VIAL URBANA DEL MUNICIPIO GUAYMATE, PROVINCIA LA ROMANA"/>
  </r>
  <r>
    <n v="0"/>
    <n v="10865035"/>
    <s v="0211-MINISTERIO DE OBRAS PÚBLICAS Y COMUNICACIONES"/>
    <x v="6"/>
    <x v="0"/>
    <x v="1"/>
    <s v="2-SERVICIOS ECONÓMICOS"/>
    <s v="2.6-Transporte"/>
    <s v="2.6.01-Transporte por carretera"/>
    <s v="13-LA VEGA"/>
    <s v="46-RECONSTRUCCIÓN DE LA INFRAESTRUCTURA VIAL URBANA DEL MUNICIPIO CONSTANZA, PROVINCIA LA VEGA"/>
    <s v="0001-MINISTERIO DE OBRAS PUBLICAS Y COMUNICACIONES"/>
    <s v="01-MINISTERIO DE OBRAS PUBLICAS Y COMUNICACIONES"/>
    <x v="0"/>
    <s v="2.3-MATERIALES Y SUMINISTROS"/>
    <s v="2.3.6-PRODUCTOS DE MINERALES, METÁLICOS Y NO METÁLICOS"/>
    <s v="10-FONDO GENERAL"/>
    <s v="15932-RECONSTRUCCIÓN DE LA INFRAESTRUCTURA VIAL URBANA DEL MUNICIPIO CONSTANZA, PROVINCIA LA VEGA"/>
  </r>
  <r>
    <n v="20609882.399999999"/>
    <n v="20615770"/>
    <s v="0211-MINISTERIO DE OBRAS PÚBLICAS Y COMUNICACIONES"/>
    <x v="6"/>
    <x v="0"/>
    <x v="1"/>
    <s v="2-SERVICIOS ECONÓMICOS"/>
    <s v="2.6-Transporte"/>
    <s v="2.6.01-Transporte por carretera"/>
    <s v="13-LA VEGA"/>
    <s v="50-RECONSTRUCCIÓN DE LA INFRAESTRUCTURA VIAL URBANA DEL MUNICIPIO JIMA ABAJO, PROVINCIA LA VEGA"/>
    <s v="0001-MINISTERIO DE OBRAS PUBLICAS Y COMUNICACIONES"/>
    <s v="01-MINISTERIO DE OBRAS PUBLICAS Y COMUNICACIONES"/>
    <x v="0"/>
    <s v="2.3-MATERIALES Y SUMINISTROS"/>
    <s v="2.3.6-PRODUCTOS DE MINERALES, METÁLICOS Y NO METÁLICOS"/>
    <s v="10-FONDO GENERAL"/>
    <s v="15936-RECONSTRUCCIÓN DE LA INFRAESTRUCTURA VIAL URBANA DEL MUNICIPIO JIMA ABAJO, PROVINCIA LA VEGA"/>
  </r>
  <r>
    <n v="0"/>
    <n v="721768"/>
    <s v="0211-MINISTERIO DE OBRAS PÚBLICAS Y COMUNICACIONES"/>
    <x v="6"/>
    <x v="0"/>
    <x v="1"/>
    <s v="2-SERVICIOS ECONÓMICOS"/>
    <s v="2.6-Transporte"/>
    <s v="2.6.01-Transporte por carretera"/>
    <s v="13-LA VEGA"/>
    <s v="65-RECONSTRUCCIÓN DE INFRAESTRUCTURA VIAL URBANA DEL MUNICIPIO LA VEGA, PROVINCIA LA VEGA"/>
    <s v="0001-MINISTERIO DE OBRAS PUBLICAS Y COMUNICACIONES"/>
    <s v="01-MINISTERIO DE OBRAS PUBLICAS Y COMUNICACIONES"/>
    <x v="0"/>
    <s v="2.3-MATERIALES Y SUMINISTROS"/>
    <s v="2.3.6-PRODUCTOS DE MINERALES, METÁLICOS Y NO METÁLICOS"/>
    <s v="10-FONDO GENERAL"/>
    <s v="15069-RECONSTRUCCIÓN DE INFRAESTRUCTURA VIAL URBANA DEL MUNICIPIO LA VEGA, PROVINCIA LA VEGA"/>
  </r>
  <r>
    <n v="0"/>
    <n v="4999202"/>
    <s v="0211-MINISTERIO DE OBRAS PÚBLICAS Y COMUNICACIONES"/>
    <x v="6"/>
    <x v="0"/>
    <x v="1"/>
    <s v="2-SERVICIOS ECONÓMICOS"/>
    <s v="2.6-Transporte"/>
    <s v="2.6.01-Transporte por carretera"/>
    <s v="13-LA VEGA"/>
    <s v="95-RECONSTRUCCIÓN DE LA INFRAESTRUCTURA VIAL URBANA DEL MUNICIPIO JARABACOA, PROVINCIA LA VEGA"/>
    <s v="0001-MINISTERIO DE OBRAS PUBLICAS Y COMUNICACIONES"/>
    <s v="01-MINISTERIO DE OBRAS PUBLICAS Y COMUNICACIONES"/>
    <x v="0"/>
    <s v="2.3-MATERIALES Y SUMINISTROS"/>
    <s v="2.3.6-PRODUCTOS DE MINERALES, METÁLICOS Y NO METÁLICOS"/>
    <s v="10-FONDO GENERAL"/>
    <s v="15335-RECONSTRUCCIÓN DE LA INFRAESTRUCTURA VIAL URBANA DEL MUNICIPIO JARABACOA, PROVINCIA LA VEGA"/>
  </r>
  <r>
    <n v="5448589.5999999996"/>
    <n v="5464663"/>
    <s v="0211-MINISTERIO DE OBRAS PÚBLICAS Y COMUNICACIONES"/>
    <x v="6"/>
    <x v="0"/>
    <x v="1"/>
    <s v="2-SERVICIOS ECONÓMICOS"/>
    <s v="2.6-Transporte"/>
    <s v="2.6.01-Transporte por carretera"/>
    <s v="14-MARIA TRINIDAD SANCHEZ"/>
    <s v="10-RECONSTRUCCIÓN DE LA INFRAESTRUCTURA VIAL URBANA DEL MUNICIPIO RIO SAN JUAN PROVINCIA MARÍA TRINIDAD SÁNCHEZ"/>
    <s v="0001-MINISTERIO DE OBRAS PUBLICAS Y COMUNICACIONES"/>
    <s v="01-MINISTERIO DE OBRAS PUBLICAS Y COMUNICACIONES"/>
    <x v="0"/>
    <s v="2.3-MATERIALES Y SUMINISTROS"/>
    <s v="2.3.6-PRODUCTOS DE MINERALES, METÁLICOS Y NO METÁLICOS"/>
    <s v="10-FONDO GENERAL"/>
    <s v="15393-RECONSTRUCCIÓN DE LA INFRAESTRUCTURA VIAL URBANA DEL MUNICIPIO RIO SAN JUAN PROVINCIA MARÍA TRINIDAD SÁNCHEZ"/>
  </r>
  <r>
    <n v="0"/>
    <n v="2931631"/>
    <s v="0211-MINISTERIO DE OBRAS PÚBLICAS Y COMUNICACIONES"/>
    <x v="6"/>
    <x v="0"/>
    <x v="1"/>
    <s v="2-SERVICIOS ECONÓMICOS"/>
    <s v="2.6-Transporte"/>
    <s v="2.6.01-Transporte por carretera"/>
    <s v="14-MARIA TRINIDAD SANCHEZ"/>
    <s v="73-RECONSTRUCCIÓN DE LA INFRAESTRUCTURA VIAL URBANA DEL MUNICIPIO CABRERA, PROVINCIA MARÍA TRINIDAD SÁNCHEZ"/>
    <s v="0001-MINISTERIO DE OBRAS PUBLICAS Y COMUNICACIONES"/>
    <s v="01-MINISTERIO DE OBRAS PUBLICAS Y COMUNICACIONES"/>
    <x v="0"/>
    <s v="2.3-MATERIALES Y SUMINISTROS"/>
    <s v="2.3.6-PRODUCTOS DE MINERALES, METÁLICOS Y NO METÁLICOS"/>
    <s v="10-FONDO GENERAL"/>
    <s v="16090-RECONSTRUCCIÓN DE LA INFRAESTRUCTURA VIAL URBANA DEL MUNICIPIO CABRERA, PROVINCIA MARÍA TRINIDAD SÁNCHEZ"/>
  </r>
  <r>
    <n v="0"/>
    <n v="4956771"/>
    <s v="0211-MINISTERIO DE OBRAS PÚBLICAS Y COMUNICACIONES"/>
    <x v="6"/>
    <x v="0"/>
    <x v="1"/>
    <s v="2-SERVICIOS ECONÓMICOS"/>
    <s v="2.6-Transporte"/>
    <s v="2.6.01-Transporte por carretera"/>
    <s v="14-MARIA TRINIDAD SANCHEZ"/>
    <s v="91-RECONSTRUCCIÓN DE LA INFRAESTRUCTURA VIAL URBANA DEL MUNICIPIO DE NAGUA, PROVINCIA MARÍA TRINIDAD SÁNCHEZ"/>
    <s v="0001-MINISTERIO DE OBRAS PUBLICAS Y COMUNICACIONES"/>
    <s v="01-MINISTERIO DE OBRAS PUBLICAS Y COMUNICACIONES"/>
    <x v="0"/>
    <s v="2.3-MATERIALES Y SUMINISTROS"/>
    <s v="2.3.6-PRODUCTOS DE MINERALES, METÁLICOS Y NO METÁLICOS"/>
    <s v="10-FONDO GENERAL"/>
    <s v="15331-RECONSTRUCCIÓN DE LA INFRAESTRUCTURA VIAL URBANA DEL MUNICIPIO DE NAGUA, PROVINCIA MARÍA TRINIDAD SÁNCHEZ"/>
  </r>
  <r>
    <n v="0"/>
    <n v="2250155"/>
    <s v="0211-MINISTERIO DE OBRAS PÚBLICAS Y COMUNICACIONES"/>
    <x v="6"/>
    <x v="0"/>
    <x v="1"/>
    <s v="2-SERVICIOS ECONÓMICOS"/>
    <s v="2.6-Transporte"/>
    <s v="2.6.01-Transporte por carretera"/>
    <s v="14-MARIA TRINIDAD SANCHEZ"/>
    <s v="97-RECONSTRUCCIÓN DE LA INFRAESTRUCTURA VIAL URBANA DEL MUNICIPIO EL FACTOR, PROVINCIA MARÍA TRINIDAD SÁNCHEZ"/>
    <s v="0001-MINISTERIO DE OBRAS PUBLICAS Y COMUNICACIONES"/>
    <s v="01-MINISTERIO DE OBRAS PUBLICAS Y COMUNICACIONES"/>
    <x v="0"/>
    <s v="2.3-MATERIALES Y SUMINISTROS"/>
    <s v="2.3.6-PRODUCTOS DE MINERALES, METÁLICOS Y NO METÁLICOS"/>
    <s v="10-FONDO GENERAL"/>
    <s v="16162-RECONSTRUCCIÓN DE LA INFRAESTRUCTURA VIAL URBANA DEL MUNICIPIO EL FACTOR, PROVINCIA MARÍA TRINIDAD SÁNCHEZ"/>
  </r>
  <r>
    <n v="1999958.01"/>
    <n v="3338149"/>
    <s v="0211-MINISTERIO DE OBRAS PÚBLICAS Y COMUNICACIONES"/>
    <x v="6"/>
    <x v="0"/>
    <x v="1"/>
    <s v="2-SERVICIOS ECONÓMICOS"/>
    <s v="2.6-Transporte"/>
    <s v="2.6.01-Transporte por carretera"/>
    <s v="15-MONTE CRISTI"/>
    <s v="79-RECONSTRUCCIÓN DE LA INFRAESTRUCTURA VIAL URBANA DEL MUNICIPIO GUAYUBIN, PROVINCIA MONTE CRISTI"/>
    <s v="0001-MINISTERIO DE OBRAS PUBLICAS Y COMUNICACIONES"/>
    <s v="01-MINISTERIO DE OBRAS PUBLICAS Y COMUNICACIONES"/>
    <x v="0"/>
    <s v="2.3-MATERIALES Y SUMINISTROS"/>
    <s v="2.3.6-PRODUCTOS DE MINERALES, METÁLICOS Y NO METÁLICOS"/>
    <s v="10-FONDO GENERAL"/>
    <s v="16096-RECONSTRUCCIÓN DE LA INFRAESTRUCTURA VIAL URBANA DEL MUNICIPIO GUAYUBIN, PROVINCIA MONTE CRISTI"/>
  </r>
  <r>
    <n v="0"/>
    <n v="2584464"/>
    <s v="0211-MINISTERIO DE OBRAS PÚBLICAS Y COMUNICACIONES"/>
    <x v="6"/>
    <x v="0"/>
    <x v="1"/>
    <s v="2-SERVICIOS ECONÓMICOS"/>
    <s v="2.6-Transporte"/>
    <s v="2.6.01-Transporte por carretera"/>
    <s v="15-MONTE CRISTI"/>
    <s v="85-RECONSTRUCCIÓN DE LA INFRAESTRUCTURA VIAL URBANA DEL MUNICIPIO CASTAÑUELAS, PROVINCIA MONTE CRISTI"/>
    <s v="0001-MINISTERIO DE OBRAS PUBLICAS Y COMUNICACIONES"/>
    <s v="01-MINISTERIO DE OBRAS PUBLICAS Y COMUNICACIONES"/>
    <x v="0"/>
    <s v="2.3-MATERIALES Y SUMINISTROS"/>
    <s v="2.3.6-PRODUCTOS DE MINERALES, METÁLICOS Y NO METÁLICOS"/>
    <s v="10-FONDO GENERAL"/>
    <s v="16102-RECONSTRUCCIÓN DE LA INFRAESTRUCTURA VIAL URBANA DEL MUNICIPIO CASTAÑUELAS, PROVINCIA MONTE CRISTI"/>
  </r>
  <r>
    <n v="0"/>
    <n v="694334"/>
    <s v="0211-MINISTERIO DE OBRAS PÚBLICAS Y COMUNICACIONES"/>
    <x v="6"/>
    <x v="0"/>
    <x v="1"/>
    <s v="2-SERVICIOS ECONÓMICOS"/>
    <s v="2.6-Transporte"/>
    <s v="2.6.01-Transporte por carretera"/>
    <s v="15-MONTE CRISTI"/>
    <s v="91-RECONSTRUCCIÓN DE LA INFRAESTRUCTURA VIAL URBANA DEL MUNICIPIO PEPILLO SALCEDO, PROVINCIA MONTE CRISTI"/>
    <s v="0001-MINISTERIO DE OBRAS PUBLICAS Y COMUNICACIONES"/>
    <s v="01-MINISTERIO DE OBRAS PUBLICAS Y COMUNICACIONES"/>
    <x v="0"/>
    <s v="2.3-MATERIALES Y SUMINISTROS"/>
    <s v="2.3.6-PRODUCTOS DE MINERALES, METÁLICOS Y NO METÁLICOS"/>
    <s v="10-FONDO GENERAL"/>
    <s v="16108-RECONSTRUCCIÓN DE LA INFRAESTRUCTURA VIAL URBANA DEL MUNICIPIO PEPILLO SALCEDO, PROVINCIA MONTE CRISTI"/>
  </r>
  <r>
    <n v="4382561.2"/>
    <n v="4436020"/>
    <s v="0211-MINISTERIO DE OBRAS PÚBLICAS Y COMUNICACIONES"/>
    <x v="6"/>
    <x v="0"/>
    <x v="1"/>
    <s v="2-SERVICIOS ECONÓMICOS"/>
    <s v="2.6-Transporte"/>
    <s v="2.6.01-Transporte por carretera"/>
    <s v="16-PEDERNALES"/>
    <s v="37-RECONSTRUCCIÓN DE LA INFRAESTRUCTURA VIAL URBANA DEL MUNICIPIO OVIEDO, PROVINCIA PEDERNALES"/>
    <s v="0001-MINISTERIO DE OBRAS PUBLICAS Y COMUNICACIONES"/>
    <s v="01-MINISTERIO DE OBRAS PUBLICAS Y COMUNICACIONES"/>
    <x v="0"/>
    <s v="2.3-MATERIALES Y SUMINISTROS"/>
    <s v="2.3.6-PRODUCTOS DE MINERALES, METÁLICOS Y NO METÁLICOS"/>
    <s v="10-FONDO GENERAL"/>
    <s v="15815-RECONSTRUCCIÓN DE LA INFRAESTRUCTURA VIAL URBANA DEL MUNICIPIO OVIEDO, PROVINCIA PEDERNALES"/>
  </r>
  <r>
    <n v="4999983.6500000004"/>
    <n v="5978984"/>
    <s v="0211-MINISTERIO DE OBRAS PÚBLICAS Y COMUNICACIONES"/>
    <x v="6"/>
    <x v="0"/>
    <x v="1"/>
    <s v="2-SERVICIOS ECONÓMICOS"/>
    <s v="2.6-Transporte"/>
    <s v="2.6.01-Transporte por carretera"/>
    <s v="16-PEDERNALES"/>
    <s v="93-RECONSTRUCCIÓN DE LA INFRAESTRUCTURA VIAL URBANA DEL MUNICIPIO PEDERNALES, PROVINCIA PEDERNALES"/>
    <s v="0001-MINISTERIO DE OBRAS PUBLICAS Y COMUNICACIONES"/>
    <s v="01-MINISTERIO DE OBRAS PUBLICAS Y COMUNICACIONES"/>
    <x v="0"/>
    <s v="2.3-MATERIALES Y SUMINISTROS"/>
    <s v="2.3.6-PRODUCTOS DE MINERALES, METÁLICOS Y NO METÁLICOS"/>
    <s v="10-FONDO GENERAL"/>
    <s v="15333-RECONSTRUCCIÓN DE LA INFRAESTRUCTURA VIAL URBANA DEL MUNICIPIO PEDERNALES, PROVINCIA PEDERNALES"/>
  </r>
  <r>
    <n v="0"/>
    <n v="3851009"/>
    <s v="0211-MINISTERIO DE OBRAS PÚBLICAS Y COMUNICACIONES"/>
    <x v="6"/>
    <x v="0"/>
    <x v="1"/>
    <s v="2-SERVICIOS ECONÓMICOS"/>
    <s v="2.6-Transporte"/>
    <s v="2.6.01-Transporte por carretera"/>
    <s v="17-PERAVIA"/>
    <s v="57-RECONSTRUCCIÓN DE LA INFRAESTRUCTURA VIAL URBANA DEL MUNICIPIO NIZAO, PROVINCIA PERAVIA"/>
    <s v="0001-MINISTERIO DE OBRAS PUBLICAS Y COMUNICACIONES"/>
    <s v="01-MINISTERIO DE OBRAS PUBLICAS Y COMUNICACIONES"/>
    <x v="0"/>
    <s v="2.3-MATERIALES Y SUMINISTROS"/>
    <s v="2.3.6-PRODUCTOS DE MINERALES, METÁLICOS Y NO METÁLICOS"/>
    <s v="10-FONDO GENERAL"/>
    <s v="15943-RECONSTRUCCIÓN DE LA INFRAESTRUCTURA VIAL URBANA DEL MUNICIPIO NIZAO, PROVINCIA PERAVIA"/>
  </r>
  <r>
    <n v="0"/>
    <n v="2415752"/>
    <s v="0211-MINISTERIO DE OBRAS PÚBLICAS Y COMUNICACIONES"/>
    <x v="6"/>
    <x v="0"/>
    <x v="1"/>
    <s v="2-SERVICIOS ECONÓMICOS"/>
    <s v="2.6-Transporte"/>
    <s v="2.6.01-Transporte por carretera"/>
    <s v="17-PERAVIA"/>
    <s v="61-RECONSTRUCCIÓN  DE INFRAESTRUCTURA VIAL URBANA DEL MUNICIPIO DE BANÍ, PROVINCIA PERAVIA"/>
    <s v="0001-MINISTERIO DE OBRAS PUBLICAS Y COMUNICACIONES"/>
    <s v="01-MINISTERIO DE OBRAS PUBLICAS Y COMUNICACIONES"/>
    <x v="0"/>
    <s v="2.3-MATERIALES Y SUMINISTROS"/>
    <s v="2.3.6-PRODUCTOS DE MINERALES, METÁLICOS Y NO METÁLICOS"/>
    <s v="50-CRÉDITO INTERNO"/>
    <s v="15065-RECONSTRUCCIÓN  DE INFRAESTRUCTURA VIAL URBANA DEL MUNICIPIO DE BANÍ, PROVINCIA PERAVIA"/>
  </r>
  <r>
    <n v="0"/>
    <n v="354475"/>
    <s v="0211-MINISTERIO DE OBRAS PÚBLICAS Y COMUNICACIONES"/>
    <x v="6"/>
    <x v="0"/>
    <x v="1"/>
    <s v="2-SERVICIOS ECONÓMICOS"/>
    <s v="2.6-Transporte"/>
    <s v="2.6.01-Transporte por carretera"/>
    <s v="18-PUERTO PLATA"/>
    <s v="41-RECONSTRUCCIÓN DE LA INFRAESTRUCTURA VIAL URBANA DEL MUNICIPIO LOS HIDALGOS DE LA PROVINCIA PUERTO PLATA"/>
    <s v="0001-MINISTERIO DE OBRAS PUBLICAS Y COMUNICACIONES"/>
    <s v="01-MINISTERIO DE OBRAS PUBLICAS Y COMUNICACIONES"/>
    <x v="0"/>
    <s v="2.3-MATERIALES Y SUMINISTROS"/>
    <s v="2.3.6-PRODUCTOS DE MINERALES, METÁLICOS Y NO METÁLICOS"/>
    <s v="10-FONDO GENERAL"/>
    <s v="15030-RECONSTRUCCIÓN DE LA INFRAESTRUCTURA VIAL URBANA DEL MUNICIPIO LOS HIDALGOS DE LA PROVINCIA PUERTO PLATA"/>
  </r>
  <r>
    <n v="0"/>
    <n v="193231"/>
    <s v="0211-MINISTERIO DE OBRAS PÚBLICAS Y COMUNICACIONES"/>
    <x v="6"/>
    <x v="0"/>
    <x v="1"/>
    <s v="2-SERVICIOS ECONÓMICOS"/>
    <s v="2.6-Transporte"/>
    <s v="2.6.01-Transporte por carretera"/>
    <s v="18-PUERTO PLATA"/>
    <s v="46-RECONSTRUCCIÓN DE LA INFRAESTRUCTURA VIAL URBANA DEL MUNICIPIO VILLA ISABELA DE LA PROVINCIA PUERTO PLATA"/>
    <s v="0001-MINISTERIO DE OBRAS PUBLICAS Y COMUNICACIONES"/>
    <s v="01-MINISTERIO DE OBRAS PUBLICAS Y COMUNICACIONES"/>
    <x v="0"/>
    <s v="2.3-MATERIALES Y SUMINISTROS"/>
    <s v="2.3.6-PRODUCTOS DE MINERALES, METÁLICOS Y NO METÁLICOS"/>
    <s v="10-FONDO GENERAL"/>
    <s v="15035-RECONSTRUCCIÓN DE LA INFRAESTRUCTURA VIAL URBANA DEL MUNICIPIO VILLA ISABELA DE LA PROVINCIA PUERTO PLATA"/>
  </r>
  <r>
    <n v="0"/>
    <n v="313062"/>
    <s v="0211-MINISTERIO DE OBRAS PÚBLICAS Y COMUNICACIONES"/>
    <x v="6"/>
    <x v="0"/>
    <x v="1"/>
    <s v="2-SERVICIOS ECONÓMICOS"/>
    <s v="2.6-Transporte"/>
    <s v="2.6.01-Transporte por carretera"/>
    <s v="18-PUERTO PLATA"/>
    <s v="48-RECONSTRUCCIÓN DE LA INFRAESTRUCTURA VIAL URBANA DEL MUNICIPIO GUANANICO, PROVINCIA PUERTO PLATA"/>
    <s v="0001-MINISTERIO DE OBRAS PUBLICAS Y COMUNICACIONES"/>
    <s v="01-MINISTERIO DE OBRAS PUBLICAS Y COMUNICACIONES"/>
    <x v="0"/>
    <s v="2.3-MATERIALES Y SUMINISTROS"/>
    <s v="2.3.6-PRODUCTOS DE MINERALES, METÁLICOS Y NO METÁLICOS"/>
    <s v="10-FONDO GENERAL"/>
    <s v="15039-RECONSTRUCCIÓN DE LA INFRAESTRUCTURA VIAL URBANA DEL MUNICIPIO GUANANICO, PROVINCIA PUERTO PLATA"/>
  </r>
  <r>
    <n v="0"/>
    <n v="395887"/>
    <s v="0211-MINISTERIO DE OBRAS PÚBLICAS Y COMUNICACIONES"/>
    <x v="6"/>
    <x v="0"/>
    <x v="1"/>
    <s v="2-SERVICIOS ECONÓMICOS"/>
    <s v="2.6-Transporte"/>
    <s v="2.6.01-Transporte por carretera"/>
    <s v="18-PUERTO PLATA"/>
    <s v="50-RECONSTRUCCIÓN DE LA INFRAESTRUCTURA VIAL URBANA DEL MUNICIPIO ALTAMIRA, PROVINCIA PUERTO PLATA"/>
    <s v="0001-MINISTERIO DE OBRAS PUBLICAS Y COMUNICACIONES"/>
    <s v="01-MINISTERIO DE OBRAS PUBLICAS Y COMUNICACIONES"/>
    <x v="0"/>
    <s v="2.3-MATERIALES Y SUMINISTROS"/>
    <s v="2.3.6-PRODUCTOS DE MINERALES, METÁLICOS Y NO METÁLICOS"/>
    <s v="10-FONDO GENERAL"/>
    <s v="15054-RECONSTRUCCIÓN DE LA INFRAESTRUCTURA VIAL URBANA DEL MUNICIPIO ALTAMIRA, PROVINCIA PUERTO PLATA"/>
  </r>
  <r>
    <n v="0"/>
    <n v="444696"/>
    <s v="0211-MINISTERIO DE OBRAS PÚBLICAS Y COMUNICACIONES"/>
    <x v="6"/>
    <x v="0"/>
    <x v="1"/>
    <s v="2-SERVICIOS ECONÓMICOS"/>
    <s v="2.6-Transporte"/>
    <s v="2.6.01-Transporte por carretera"/>
    <s v="18-PUERTO PLATA"/>
    <s v="66-RECONSTRUCCIÓN DE INFRAESTRUCTURA VIAL URBANA DEL MUNICIPIO DE SAN FELIPE DE PUERTO PLATA, PROVINCIA PUERTO PLATA"/>
    <s v="0001-MINISTERIO DE OBRAS PUBLICAS Y COMUNICACIONES"/>
    <s v="01-MINISTERIO DE OBRAS PUBLICAS Y COMUNICACIONES"/>
    <x v="0"/>
    <s v="2.3-MATERIALES Y SUMINISTROS"/>
    <s v="2.3.6-PRODUCTOS DE MINERALES, METÁLICOS Y NO METÁLICOS"/>
    <s v="10-FONDO GENERAL"/>
    <s v="15070-RECONSTRUCCIÓN DE INFRAESTRUCTURA VIAL URBANA DEL MUNICIPIO DE SAN FELIPE DE PUERTO PLATA, PROVINCIA PUERTO PLATA"/>
  </r>
  <r>
    <n v="0"/>
    <n v="2182665"/>
    <s v="0211-MINISTERIO DE OBRAS PÚBLICAS Y COMUNICACIONES"/>
    <x v="6"/>
    <x v="0"/>
    <x v="1"/>
    <s v="2-SERVICIOS ECONÓMICOS"/>
    <s v="2.6-Transporte"/>
    <s v="2.6.01-Transporte por carretera"/>
    <s v="18-PUERTO PLATA"/>
    <s v="82-RECONSTRUCCIÓN DE LA INFRAESTRUCTURA VIAL URBANA DEL MUNICIPIO LUPERÓN, PROVINCIA PUERTO PLATA"/>
    <s v="0001-MINISTERIO DE OBRAS PUBLICAS Y COMUNICACIONES"/>
    <s v="01-MINISTERIO DE OBRAS PUBLICAS Y COMUNICACIONES"/>
    <x v="0"/>
    <s v="2.3-MATERIALES Y SUMINISTROS"/>
    <s v="2.3.6-PRODUCTOS DE MINERALES, METÁLICOS Y NO METÁLICOS"/>
    <s v="10-FONDO GENERAL"/>
    <s v="16099-RECONSTRUCCIÓN DE LA INFRAESTRUCTURA VIAL URBANA DEL MUNICIPIO LUPERÓN, PROVINCIA PUERTO PLATA"/>
  </r>
  <r>
    <n v="0"/>
    <n v="3664539"/>
    <s v="0211-MINISTERIO DE OBRAS PÚBLICAS Y COMUNICACIONES"/>
    <x v="6"/>
    <x v="0"/>
    <x v="1"/>
    <s v="2-SERVICIOS ECONÓMICOS"/>
    <s v="2.6-Transporte"/>
    <s v="2.6.01-Transporte por carretera"/>
    <s v="18-PUERTO PLATA"/>
    <s v="86-RECONSTRUCCIÓN DE LA INFRAESTRUCTURA VIAL URBANA DEL MUNICIPIO SOSÚA, PROVINCIA PUERTO PLATA"/>
    <s v="0001-MINISTERIO DE OBRAS PUBLICAS Y COMUNICACIONES"/>
    <s v="01-MINISTERIO DE OBRAS PUBLICAS Y COMUNICACIONES"/>
    <x v="0"/>
    <s v="2.3-MATERIALES Y SUMINISTROS"/>
    <s v="2.3.6-PRODUCTOS DE MINERALES, METÁLICOS Y NO METÁLICOS"/>
    <s v="10-FONDO GENERAL"/>
    <s v="16103-RECONSTRUCCIÓN DE LA INFRAESTRUCTURA VIAL URBANA DEL MUNICIPIO SOSÚA, PROVINCIA PUERTO PLATA"/>
  </r>
  <r>
    <n v="0"/>
    <n v="341163"/>
    <s v="0211-MINISTERIO DE OBRAS PÚBLICAS Y COMUNICACIONES"/>
    <x v="6"/>
    <x v="0"/>
    <x v="1"/>
    <s v="2-SERVICIOS ECONÓMICOS"/>
    <s v="2.6-Transporte"/>
    <s v="2.6.01-Transporte por carretera"/>
    <s v="19-HERMANAS MIRABAL"/>
    <s v="40-RECONSTRUCCIÓN DE LA INFRAESTRUCTURA VIAL URBANA DEL MUNICIPIO DE SALCEDO, PROVINCIA HERMANAS MIRABAL"/>
    <s v="0001-MINISTERIO DE OBRAS PUBLICAS Y COMUNICACIONES"/>
    <s v="01-MINISTERIO DE OBRAS PUBLICAS Y COMUNICACIONES"/>
    <x v="0"/>
    <s v="2.3-MATERIALES Y SUMINISTROS"/>
    <s v="2.3.6-PRODUCTOS DE MINERALES, METÁLICOS Y NO METÁLICOS"/>
    <s v="10-FONDO GENERAL"/>
    <s v="15029-RECONSTRUCCIÓN DE LA INFRAESTRUCTURA VIAL URBANA DEL MUNICIPIO DE SALCEDO, PROVINCIA HERMANAS MIRABAL"/>
  </r>
  <r>
    <n v="0"/>
    <n v="3028066"/>
    <s v="0211-MINISTERIO DE OBRAS PÚBLICAS Y COMUNICACIONES"/>
    <x v="6"/>
    <x v="0"/>
    <x v="1"/>
    <s v="2-SERVICIOS ECONÓMICOS"/>
    <s v="2.6-Transporte"/>
    <s v="2.6.01-Transporte por carretera"/>
    <s v="19-HERMANAS MIRABAL"/>
    <s v="85-RECONSTRUCCIÓN DE LA INFRAESTRUCTURA VIAL URBANA DEL MUNICIPIO TENARES, PROVINCIA HERMANAS MIRABAL"/>
    <s v="0001-MINISTERIO DE OBRAS PUBLICAS Y COMUNICACIONES"/>
    <s v="01-MINISTERIO DE OBRAS PUBLICAS Y COMUNICACIONES"/>
    <x v="0"/>
    <s v="2.3-MATERIALES Y SUMINISTROS"/>
    <s v="2.3.6-PRODUCTOS DE MINERALES, METÁLICOS Y NO METÁLICOS"/>
    <s v="10-FONDO GENERAL"/>
    <s v="15325-RECONSTRUCCIÓN DE LA INFRAESTRUCTURA VIAL URBANA DEL MUNICIPIO TENARES, PROVINCIA HERMANAS MIRABAL"/>
  </r>
  <r>
    <n v="0"/>
    <n v="2160149"/>
    <s v="0211-MINISTERIO DE OBRAS PÚBLICAS Y COMUNICACIONES"/>
    <x v="6"/>
    <x v="0"/>
    <x v="1"/>
    <s v="2-SERVICIOS ECONÓMICOS"/>
    <s v="2.6-Transporte"/>
    <s v="2.6.01-Transporte por carretera"/>
    <s v="20-SAMANA"/>
    <s v="01-RECONSTRUCCIÓN DE LA INFRAESTRUCTURA VIAL URBANA DEL MUNICIPIO SANTA BÁRBARA DE SAMANÁ, PROVINCIA SAMANÁ"/>
    <s v="0001-MINISTERIO DE OBRAS PUBLICAS Y COMUNICACIONES"/>
    <s v="01-MINISTERIO DE OBRAS PUBLICAS Y COMUNICACIONES"/>
    <x v="0"/>
    <s v="2.3-MATERIALES Y SUMINISTROS"/>
    <s v="2.3.6-PRODUCTOS DE MINERALES, METÁLICOS Y NO METÁLICOS"/>
    <s v="10-FONDO GENERAL"/>
    <s v="15340-RECONSTRUCCIÓN DE LA INFRAESTRUCTURA VIAL URBANA DEL MUNICIPIO SANTA BÁRBARA DE SAMANÁ, PROVINCIA SAMANÁ"/>
  </r>
  <r>
    <n v="0"/>
    <n v="768110"/>
    <s v="0211-MINISTERIO DE OBRAS PÚBLICAS Y COMUNICACIONES"/>
    <x v="6"/>
    <x v="0"/>
    <x v="1"/>
    <s v="2-SERVICIOS ECONÓMICOS"/>
    <s v="2.6-Transporte"/>
    <s v="2.6.01-Transporte por carretera"/>
    <s v="21-SAN CRISTOBAL"/>
    <s v="49-RECONSTRUCCIÓN DE LA INFRAESTRUCTURA VIAL URBANA DEL MUNICIPIO DE SAN CRISTÓBAL, PROVINCIA SAN CRISTÓBAL"/>
    <s v="0001-MINISTERIO DE OBRAS PUBLICAS Y COMUNICACIONES"/>
    <s v="01-MINISTERIO DE OBRAS PUBLICAS Y COMUNICACIONES"/>
    <x v="0"/>
    <s v="2.3-MATERIALES Y SUMINISTROS"/>
    <s v="2.3.6-PRODUCTOS DE MINERALES, METÁLICOS Y NO METÁLICOS"/>
    <s v="10-FONDO GENERAL"/>
    <s v="15053-RECONSTRUCCIÓN DE LA INFRAESTRUCTURA VIAL URBANA DEL MUNICIPIO DE SAN CRISTÓBAL, PROVINCIA SAN CRISTÓBAL"/>
  </r>
  <r>
    <n v="0"/>
    <n v="7296932"/>
    <s v="0211-MINISTERIO DE OBRAS PÚBLICAS Y COMUNICACIONES"/>
    <x v="6"/>
    <x v="0"/>
    <x v="1"/>
    <s v="2-SERVICIOS ECONÓMICOS"/>
    <s v="2.6-Transporte"/>
    <s v="2.6.01-Transporte por carretera"/>
    <s v="21-SAN CRISTOBAL"/>
    <s v="62-RECONSTRUCCIÓN DE LA INFRAESTRUCTURA VIAL URBANA DEL MUNICIPIO VILLA ALTAGRACIA, PROVINCIA SAN CRISTÓBAL"/>
    <s v="0001-MINISTERIO DE OBRAS PUBLICAS Y COMUNICACIONES"/>
    <s v="01-MINISTERIO DE OBRAS PUBLICAS Y COMUNICACIONES"/>
    <x v="0"/>
    <s v="2.3-MATERIALES Y SUMINISTROS"/>
    <s v="2.3.6-PRODUCTOS DE MINERALES, METÁLICOS Y NO METÁLICOS"/>
    <s v="10-FONDO GENERAL"/>
    <s v="15948-RECONSTRUCCIÓN DE LA INFRAESTRUCTURA VIAL URBANA DEL MUNICIPIO VILLA ALTAGRACIA, PROVINCIA SAN CRISTÓBAL"/>
  </r>
  <r>
    <n v="0"/>
    <n v="2758047"/>
    <s v="0211-MINISTERIO DE OBRAS PÚBLICAS Y COMUNICACIONES"/>
    <x v="6"/>
    <x v="0"/>
    <x v="1"/>
    <s v="2-SERVICIOS ECONÓMICOS"/>
    <s v="2.6-Transporte"/>
    <s v="2.6.01-Transporte por carretera"/>
    <s v="21-SAN CRISTOBAL"/>
    <s v="63-RECONSTRUCCIÓN DE LA INFRAESTRUCTURA VIAL URBANA DEL MUNICIPIO BAJOS DE HAINA, PROVINCIA SAN CRISTÓBAL"/>
    <s v="0001-MINISTERIO DE OBRAS PUBLICAS Y COMUNICACIONES"/>
    <s v="01-MINISTERIO DE OBRAS PUBLICAS Y COMUNICACIONES"/>
    <x v="0"/>
    <s v="2.3-MATERIALES Y SUMINISTROS"/>
    <s v="2.3.6-PRODUCTOS DE MINERALES, METÁLICOS Y NO METÁLICOS"/>
    <s v="10-FONDO GENERAL"/>
    <s v="15949-RECONSTRUCCIÓN DE LA INFRAESTRUCTURA VIAL URBANA DEL MUNICIPIO BAJOS DE HAINA, PROVINCIA SAN CRISTÓBAL"/>
  </r>
  <r>
    <n v="0"/>
    <n v="970585"/>
    <s v="0211-MINISTERIO DE OBRAS PÚBLICAS Y COMUNICACIONES"/>
    <x v="6"/>
    <x v="0"/>
    <x v="1"/>
    <s v="2-SERVICIOS ECONÓMICOS"/>
    <s v="2.6-Transporte"/>
    <s v="2.6.01-Transporte por carretera"/>
    <s v="22-SAN JUAN"/>
    <s v="18-RECONSTRUCCIÓN DE LA INFRAESTRUCTURA VIAL URBANA DEL MUNICIPIO VALLEJUELO, PROVINCIA SAN JUAN"/>
    <s v="0001-MINISTERIO DE OBRAS PUBLICAS Y COMUNICACIONES"/>
    <s v="01-MINISTERIO DE OBRAS PUBLICAS Y COMUNICACIONES"/>
    <x v="0"/>
    <s v="2.3-MATERIALES Y SUMINISTROS"/>
    <s v="2.3.6-PRODUCTOS DE MINERALES, METÁLICOS Y NO METÁLICOS"/>
    <s v="10-FONDO GENERAL"/>
    <s v="15403-RECONSTRUCCIÓN DE LA INFRAESTRUCTURA VIAL URBANA DEL MUNICIPIO VALLEJUELO, PROVINCIA SAN JUAN"/>
  </r>
  <r>
    <n v="4999983.6500000004"/>
    <n v="5094295"/>
    <s v="0211-MINISTERIO DE OBRAS PÚBLICAS Y COMUNICACIONES"/>
    <x v="6"/>
    <x v="0"/>
    <x v="1"/>
    <s v="2-SERVICIOS ECONÓMICOS"/>
    <s v="2.6-Transporte"/>
    <s v="2.6.01-Transporte por carretera"/>
    <s v="22-SAN JUAN"/>
    <s v="19-RECONSTRUCCIÓN DE LA INFRAESTRUCTURA VIAL URBANA DEL MUNICIPIO LAS MATAS DE FARFÁN, PROVINCIA SAN JUAN."/>
    <s v="0001-MINISTERIO DE OBRAS PUBLICAS Y COMUNICACIONES"/>
    <s v="01-MINISTERIO DE OBRAS PUBLICAS Y COMUNICACIONES"/>
    <x v="0"/>
    <s v="2.3-MATERIALES Y SUMINISTROS"/>
    <s v="2.3.6-PRODUCTOS DE MINERALES, METÁLICOS Y NO METÁLICOS"/>
    <s v="10-FONDO GENERAL"/>
    <s v="15404-RECONSTRUCCIÓN DE LA INFRAESTRUCTURA VIAL URBANA DEL MUNICIPIO LAS MATAS DE FARFÁN, PROVINCIA SAN JUAN."/>
  </r>
  <r>
    <n v="0"/>
    <n v="1735834"/>
    <s v="0211-MINISTERIO DE OBRAS PÚBLICAS Y COMUNICACIONES"/>
    <x v="6"/>
    <x v="0"/>
    <x v="1"/>
    <s v="2-SERVICIOS ECONÓMICOS"/>
    <s v="2.6-Transporte"/>
    <s v="2.6.01-Transporte por carretera"/>
    <s v="22-SAN JUAN"/>
    <s v="44-RECONSTRUCCIÓN  DE LA INFRAESTRUCTURA VIAL URBANA DEL MUNICIPIO EL CERCADO, PROVINCIA SAN JUAN"/>
    <s v="0001-MINISTERIO DE OBRAS PUBLICAS Y COMUNICACIONES"/>
    <s v="01-MINISTERIO DE OBRAS PUBLICAS Y COMUNICACIONES"/>
    <x v="0"/>
    <s v="2.3-MATERIALES Y SUMINISTROS"/>
    <s v="2.3.6-PRODUCTOS DE MINERALES, METÁLICOS Y NO METÁLICOS"/>
    <s v="10-FONDO GENERAL"/>
    <s v="15822-RECONSTRUCCIÓN  DE LA INFRAESTRUCTURA VIAL URBANA DEL MUNICIPIO EL CERCADO, PROVINCIA SAN JUAN"/>
  </r>
  <r>
    <n v="0"/>
    <n v="1427241"/>
    <s v="0211-MINISTERIO DE OBRAS PÚBLICAS Y COMUNICACIONES"/>
    <x v="6"/>
    <x v="0"/>
    <x v="1"/>
    <s v="2-SERVICIOS ECONÓMICOS"/>
    <s v="2.6-Transporte"/>
    <s v="2.6.01-Transporte por carretera"/>
    <s v="22-SAN JUAN"/>
    <s v="45-RECONSTRUCCIÓN DE LA INFRAESTRUCTURA VIAL URBANA DEL MUNICIPIO JUAN DE HERRERA, PROVINCIA SAN JUAN"/>
    <s v="0001-MINISTERIO DE OBRAS PUBLICAS Y COMUNICACIONES"/>
    <s v="01-MINISTERIO DE OBRAS PUBLICAS Y COMUNICACIONES"/>
    <x v="0"/>
    <s v="2.3-MATERIALES Y SUMINISTROS"/>
    <s v="2.3.6-PRODUCTOS DE MINERALES, METÁLICOS Y NO METÁLICOS"/>
    <s v="10-FONDO GENERAL"/>
    <s v="15823-RECONSTRUCCIÓN DE LA INFRAESTRUCTURA VIAL URBANA DEL MUNICIPIO JUAN DE HERRERA, PROVINCIA SAN JUAN"/>
  </r>
  <r>
    <n v="0"/>
    <n v="456774"/>
    <s v="0211-MINISTERIO DE OBRAS PÚBLICAS Y COMUNICACIONES"/>
    <x v="6"/>
    <x v="0"/>
    <x v="1"/>
    <s v="2-SERVICIOS ECONÓMICOS"/>
    <s v="2.6-Transporte"/>
    <s v="2.6.01-Transporte por carretera"/>
    <s v="22-SAN JUAN"/>
    <s v="54-RECONSTRUCCIÓN DE LA INFRAESTRUCTURA VIAL URBANA DE SAN JUAN DE LA MAGUANA, PROVINCIA SAN JUAN"/>
    <s v="0001-MINISTERIO DE OBRAS PUBLICAS Y COMUNICACIONES"/>
    <s v="01-MINISTERIO DE OBRAS PUBLICAS Y COMUNICACIONES"/>
    <x v="0"/>
    <s v="2.3-MATERIALES Y SUMINISTROS"/>
    <s v="2.3.6-PRODUCTOS DE MINERALES, METÁLICOS Y NO METÁLICOS"/>
    <s v="10-FONDO GENERAL"/>
    <s v="15058-RECONSTRUCCIÓN DE LA INFRAESTRUCTURA VIAL URBANA DE SAN JUAN DE LA MAGUANA, PROVINCIA SAN JUAN"/>
  </r>
  <r>
    <n v="0"/>
    <n v="1677973"/>
    <s v="0211-MINISTERIO DE OBRAS PÚBLICAS Y COMUNICACIONES"/>
    <x v="6"/>
    <x v="0"/>
    <x v="1"/>
    <s v="2-SERVICIOS ECONÓMICOS"/>
    <s v="2.6-Transporte"/>
    <s v="2.6.01-Transporte por carretera"/>
    <s v="22-SAN JUAN"/>
    <s v="71-RECONSTRUCCIÓN DE LA INFRAESTRUCTURA VIAL URBANA DEL MUNICIPIO BOHECHIO, PROVINCIA SAN JUAN"/>
    <s v="0001-MINISTERIO DE OBRAS PUBLICAS Y COMUNICACIONES"/>
    <s v="01-MINISTERIO DE OBRAS PUBLICAS Y COMUNICACIONES"/>
    <x v="0"/>
    <s v="2.3-MATERIALES Y SUMINISTROS"/>
    <s v="2.3.6-PRODUCTOS DE MINERALES, METÁLICOS Y NO METÁLICOS"/>
    <s v="10-FONDO GENERAL"/>
    <s v="15311-RECONSTRUCCIÓN DE LA INFRAESTRUCTURA VIAL URBANA DEL MUNICIPIO BOHECHIO, PROVINCIA SAN JUAN"/>
  </r>
  <r>
    <n v="0"/>
    <n v="29580"/>
    <s v="0211-MINISTERIO DE OBRAS PÚBLICAS Y COMUNICACIONES"/>
    <x v="6"/>
    <x v="0"/>
    <x v="1"/>
    <s v="2-SERVICIOS ECONÓMICOS"/>
    <s v="2.6-Transporte"/>
    <s v="2.6.01-Transporte por carretera"/>
    <s v="23-SAN PEDRO DE MACORIS"/>
    <s v="52-RECONSTRUCCIÓN  DE LA INFRAESTRUCTURA VIAL URBANA DEL MUNICIPIO SAN PEDRO DE MACORÍS, PROVINCIA SAN PEDRO DE MACORIS"/>
    <s v="0001-MINISTERIO DE OBRAS PUBLICAS Y COMUNICACIONES"/>
    <s v="01-MINISTERIO DE OBRAS PUBLICAS Y COMUNICACIONES"/>
    <x v="0"/>
    <s v="2.3-MATERIALES Y SUMINISTROS"/>
    <s v="2.3.6-PRODUCTOS DE MINERALES, METÁLICOS Y NO METÁLICOS"/>
    <s v="10-FONDO GENERAL"/>
    <s v="15056-RECONSTRUCCIÓN  DE LA INFRAESTRUCTURA VIAL URBANA DEL MUNICIPIO SAN PEDRO DE MACORÍS, PROVINCIA SAN PEDRO DE MACORIS"/>
  </r>
  <r>
    <n v="0"/>
    <n v="4178860"/>
    <s v="0211-MINISTERIO DE OBRAS PÚBLICAS Y COMUNICACIONES"/>
    <x v="6"/>
    <x v="0"/>
    <x v="1"/>
    <s v="2-SERVICIOS ECONÓMICOS"/>
    <s v="2.6-Transporte"/>
    <s v="2.6.01-Transporte por carretera"/>
    <s v="23-SAN PEDRO DE MACORIS"/>
    <s v="61-RECONSTRUCCIÓN DE LA INFRAESTRUCTURA VIAL URBANA DEL MUNICIPIO LOS LLANOS, PROVINCIA SAN PEDRO DE MACORÍS"/>
    <s v="0001-MINISTERIO DE OBRAS PUBLICAS Y COMUNICACIONES"/>
    <s v="01-MINISTERIO DE OBRAS PUBLICAS Y COMUNICACIONES"/>
    <x v="0"/>
    <s v="2.3-MATERIALES Y SUMINISTROS"/>
    <s v="2.3.6-PRODUCTOS DE MINERALES, METÁLICOS Y NO METÁLICOS"/>
    <s v="10-FONDO GENERAL"/>
    <s v="15947-RECONSTRUCCIÓN DE LA INFRAESTRUCTURA VIAL URBANA DEL MUNICIPIO LOS LLANOS, PROVINCIA SAN PEDRO DE MACORÍS"/>
  </r>
  <r>
    <n v="0"/>
    <n v="4204576"/>
    <s v="0211-MINISTERIO DE OBRAS PÚBLICAS Y COMUNICACIONES"/>
    <x v="6"/>
    <x v="0"/>
    <x v="1"/>
    <s v="2-SERVICIOS ECONÓMICOS"/>
    <s v="2.6-Transporte"/>
    <s v="2.6.01-Transporte por carretera"/>
    <s v="24-SANCHEZ RAMIREZ"/>
    <s v="56-RECONSTRUCCIÓN DE LA INFRAESTRUCTURA VIAL URBANA DEL MUNICIPIO VILLA LA MATA, PROVINCIA SANCHEZ RAMIREZ"/>
    <s v="0001-MINISTERIO DE OBRAS PUBLICAS Y COMUNICACIONES"/>
    <s v="01-MINISTERIO DE OBRAS PUBLICAS Y COMUNICACIONES"/>
    <x v="0"/>
    <s v="2.3-MATERIALES Y SUMINISTROS"/>
    <s v="2.3.6-PRODUCTOS DE MINERALES, METÁLICOS Y NO METÁLICOS"/>
    <s v="10-FONDO GENERAL"/>
    <s v="15942-RECONSTRUCCIÓN DE LA INFRAESTRUCTURA VIAL URBANA DEL MUNICIPIO VILLA LA MATA, PROVINCIA SANCHEZ RAMIREZ"/>
  </r>
  <r>
    <n v="0"/>
    <n v="6718321"/>
    <s v="0211-MINISTERIO DE OBRAS PÚBLICAS Y COMUNICACIONES"/>
    <x v="6"/>
    <x v="0"/>
    <x v="1"/>
    <s v="2-SERVICIOS ECONÓMICOS"/>
    <s v="2.6-Transporte"/>
    <s v="2.6.01-Transporte por carretera"/>
    <s v="24-SANCHEZ RAMIREZ"/>
    <s v="71-RECONSTRUCCIÓN DE INFRAESTRUCTURA VIAL URBANA DEL MUNICIPIO CEVICOS, PROVINCIA SÁNCHEZ RAMÍREZ."/>
    <s v="0001-MINISTERIO DE OBRAS PUBLICAS Y COMUNICACIONES"/>
    <s v="01-MINISTERIO DE OBRAS PUBLICAS Y COMUNICACIONES"/>
    <x v="0"/>
    <s v="2.3-MATERIALES Y SUMINISTROS"/>
    <s v="2.3.6-PRODUCTOS DE MINERALES, METÁLICOS Y NO METÁLICOS"/>
    <s v="10-FONDO GENERAL"/>
    <s v="16088-RECONSTRUCCIÓN DE INFRAESTRUCTURA VIAL URBANA DEL MUNICIPIO CEVICOS, PROVINCIA SÁNCHEZ RAMÍREZ."/>
  </r>
  <r>
    <n v="0"/>
    <n v="1755121"/>
    <s v="0211-MINISTERIO DE OBRAS PÚBLICAS Y COMUNICACIONES"/>
    <x v="6"/>
    <x v="0"/>
    <x v="1"/>
    <s v="2-SERVICIOS ECONÓMICOS"/>
    <s v="2.6-Transporte"/>
    <s v="2.6.01-Transporte por carretera"/>
    <s v="24-SANCHEZ RAMIREZ"/>
    <s v="88-RECONSTRUCCIÓN DE LA INFRAESTRUCTURA VIAL URBANA DEL MUNICIPIO COTUÍ, PROVINCIA SÁNCHEZ RAMÍREZ"/>
    <s v="0001-MINISTERIO DE OBRAS PUBLICAS Y COMUNICACIONES"/>
    <s v="01-MINISTERIO DE OBRAS PUBLICAS Y COMUNICACIONES"/>
    <x v="0"/>
    <s v="2.3-MATERIALES Y SUMINISTROS"/>
    <s v="2.3.6-PRODUCTOS DE MINERALES, METÁLICOS Y NO METÁLICOS"/>
    <s v="10-FONDO GENERAL"/>
    <s v="15328-RECONSTRUCCIÓN DE LA INFRAESTRUCTURA VIAL URBANA DEL MUNICIPIO COTUÍ, PROVINCIA SÁNCHEZ RAMÍREZ"/>
  </r>
  <r>
    <n v="5211694.4000000004"/>
    <n v="5233218"/>
    <s v="0211-MINISTERIO DE OBRAS PÚBLICAS Y COMUNICACIONES"/>
    <x v="6"/>
    <x v="0"/>
    <x v="1"/>
    <s v="2-SERVICIOS ECONÓMICOS"/>
    <s v="2.6-Transporte"/>
    <s v="2.6.01-Transporte por carretera"/>
    <s v="25-SANTIAGO"/>
    <s v="20-RECONSTRUCCIÓN DE LA INFRAESTRUCTURA VIAL URBANA DEL MUNICIPIO TAMBORIL, PROVINCIA SANTIAGO"/>
    <s v="0001-MINISTERIO DE OBRAS PUBLICAS Y COMUNICACIONES"/>
    <s v="01-MINISTERIO DE OBRAS PUBLICAS Y COMUNICACIONES"/>
    <x v="0"/>
    <s v="2.3-MATERIALES Y SUMINISTROS"/>
    <s v="2.3.6-PRODUCTOS DE MINERALES, METÁLICOS Y NO METÁLICOS"/>
    <s v="10-FONDO GENERAL"/>
    <s v="15405-RECONSTRUCCIÓN DE LA INFRAESTRUCTURA VIAL URBANA DEL MUNICIPIO TAMBORIL, PROVINCIA SANTIAGO"/>
  </r>
  <r>
    <n v="0"/>
    <n v="4628891"/>
    <s v="0211-MINISTERIO DE OBRAS PÚBLICAS Y COMUNICACIONES"/>
    <x v="6"/>
    <x v="0"/>
    <x v="1"/>
    <s v="2-SERVICIOS ECONÓMICOS"/>
    <s v="2.6-Transporte"/>
    <s v="2.6.01-Transporte por carretera"/>
    <s v="25-SANTIAGO"/>
    <s v="21-RECONSTRUCCIÓN DE LA INFRAESTRUCTURA VIAL URBANA DEL MUNICIPIO PUÑAL, PROVINCIA SANTIAGO"/>
    <s v="0001-MINISTERIO DE OBRAS PUBLICAS Y COMUNICACIONES"/>
    <s v="01-MINISTERIO DE OBRAS PUBLICAS Y COMUNICACIONES"/>
    <x v="0"/>
    <s v="2.3-MATERIALES Y SUMINISTROS"/>
    <s v="2.3.6-PRODUCTOS DE MINERALES, METÁLICOS Y NO METÁLICOS"/>
    <s v="10-FONDO GENERAL"/>
    <s v="15406-RECONSTRUCCIÓN DE LA INFRAESTRUCTURA VIAL URBANA DEL MUNICIPIO PUÑAL, PROVINCIA SANTIAGO"/>
  </r>
  <r>
    <n v="0"/>
    <n v="2443026"/>
    <s v="0211-MINISTERIO DE OBRAS PÚBLICAS Y COMUNICACIONES"/>
    <x v="6"/>
    <x v="0"/>
    <x v="1"/>
    <s v="2-SERVICIOS ECONÓMICOS"/>
    <s v="2.6-Transporte"/>
    <s v="2.6.01-Transporte por carretera"/>
    <s v="25-SANTIAGO"/>
    <s v="22-RECONSTRUCCIÓN DE LA INFRAESTRUCTURA VIAL URBANA DEL MUNICIPIO VILLA GONZÁLEZ, PROVINCIA SANTIAGO"/>
    <s v="0001-MINISTERIO DE OBRAS PUBLICAS Y COMUNICACIONES"/>
    <s v="01-MINISTERIO DE OBRAS PUBLICAS Y COMUNICACIONES"/>
    <x v="0"/>
    <s v="2.3-MATERIALES Y SUMINISTROS"/>
    <s v="2.3.6-PRODUCTOS DE MINERALES, METÁLICOS Y NO METÁLICOS"/>
    <s v="10-FONDO GENERAL"/>
    <s v="15407-RECONSTRUCCIÓN DE LA INFRAESTRUCTURA VIAL URBANA DEL MUNICIPIO VILLA GONZÁLEZ, PROVINCIA SANTIAGO"/>
  </r>
  <r>
    <n v="0"/>
    <n v="9016694"/>
    <s v="0211-MINISTERIO DE OBRAS PÚBLICAS Y COMUNICACIONES"/>
    <x v="6"/>
    <x v="0"/>
    <x v="1"/>
    <s v="2-SERVICIOS ECONÓMICOS"/>
    <s v="2.6-Transporte"/>
    <s v="2.6.01-Transporte por carretera"/>
    <s v="25-SANTIAGO"/>
    <s v="30-RECONSTRUCCIÓN DE LA INFRAESTRUCTURA VIAL URBANA DEL MUNICIPIO LICEY AL MEDIO, PROVINCIA SANTIAGO"/>
    <s v="0001-MINISTERIO DE OBRAS PUBLICAS Y COMUNICACIONES"/>
    <s v="01-MINISTERIO DE OBRAS PUBLICAS Y COMUNICACIONES"/>
    <x v="0"/>
    <s v="2.3-MATERIALES Y SUMINISTROS"/>
    <s v="2.3.6-PRODUCTOS DE MINERALES, METÁLICOS Y NO METÁLICOS"/>
    <s v="10-FONDO GENERAL"/>
    <s v="15808-RECONSTRUCCIÓN DE LA INFRAESTRUCTURA VIAL URBANA DEL MUNICIPIO LICEY AL MEDIO, PROVINCIA SANTIAGO"/>
  </r>
  <r>
    <n v="0"/>
    <n v="5670391"/>
    <s v="0211-MINISTERIO DE OBRAS PÚBLICAS Y COMUNICACIONES"/>
    <x v="6"/>
    <x v="0"/>
    <x v="1"/>
    <s v="2-SERVICIOS ECONÓMICOS"/>
    <s v="2.6-Transporte"/>
    <s v="2.6.01-Transporte por carretera"/>
    <s v="25-SANTIAGO"/>
    <s v="31-RECONSTRUCCIÓN DE LA INFRAESTRUCTURA VIAL URBANA DEL MUNICIPIO JÁNICO, PROVINCIA SANTIAGO"/>
    <s v="0001-MINISTERIO DE OBRAS PUBLICAS Y COMUNICACIONES"/>
    <s v="01-MINISTERIO DE OBRAS PUBLICAS Y COMUNICACIONES"/>
    <x v="0"/>
    <s v="2.3-MATERIALES Y SUMINISTROS"/>
    <s v="2.3.6-PRODUCTOS DE MINERALES, METÁLICOS Y NO METÁLICOS"/>
    <s v="10-FONDO GENERAL"/>
    <s v="15809-RECONSTRUCCIÓN DE LA INFRAESTRUCTURA VIAL URBANA DEL MUNICIPIO JÁNICO, PROVINCIA SANTIAGO"/>
  </r>
  <r>
    <n v="0"/>
    <n v="3780261"/>
    <s v="0211-MINISTERIO DE OBRAS PÚBLICAS Y COMUNICACIONES"/>
    <x v="6"/>
    <x v="0"/>
    <x v="1"/>
    <s v="2-SERVICIOS ECONÓMICOS"/>
    <s v="2.6-Transporte"/>
    <s v="2.6.01-Transporte por carretera"/>
    <s v="25-SANTIAGO"/>
    <s v="77-RECONSTRUCCIÓN  DE LA INFRAESTRUCTURA VIAL URBANA DEL MUNICIPIO SANTIAGO DE LOS CABALLEROS, PROVINCIA SANTIAGO"/>
    <s v="0001-MINISTERIO DE OBRAS PUBLICAS Y COMUNICACIONES"/>
    <s v="01-MINISTERIO DE OBRAS PUBLICAS Y COMUNICACIONES"/>
    <x v="0"/>
    <s v="2.3-MATERIALES Y SUMINISTROS"/>
    <s v="2.3.6-PRODUCTOS DE MINERALES, METÁLICOS Y NO METÁLICOS"/>
    <s v="50-CRÉDITO INTERNO"/>
    <s v="15317-RECONSTRUCCIÓN  DE LA INFRAESTRUCTURA VIAL URBANA DEL MUNICIPIO SANTIAGO DE LOS CABALLEROS, PROVINCIA SANTIAGO"/>
  </r>
  <r>
    <n v="1928701.86"/>
    <n v="1928705"/>
    <s v="0211-MINISTERIO DE OBRAS PÚBLICAS Y COMUNICACIONES"/>
    <x v="6"/>
    <x v="0"/>
    <x v="1"/>
    <s v="2-SERVICIOS ECONÓMICOS"/>
    <s v="2.6-Transporte"/>
    <s v="2.6.01-Transporte por carretera"/>
    <s v="25-SANTIAGO"/>
    <s v="88-RECONSTRUCCIÓN DE LA INFRAESTRUCTURA VIAL URBANA DEL MUNICIPIO SAN JOSÉ DE LAS MATAS, PROVINCIA SANTIAGO"/>
    <s v="0001-MINISTERIO DE OBRAS PUBLICAS Y COMUNICACIONES"/>
    <s v="01-MINISTERIO DE OBRAS PUBLICAS Y COMUNICACIONES"/>
    <x v="0"/>
    <s v="2.3-MATERIALES Y SUMINISTROS"/>
    <s v="2.3.6-PRODUCTOS DE MINERALES, METÁLICOS Y NO METÁLICOS"/>
    <s v="10-FONDO GENERAL"/>
    <s v="16105-RECONSTRUCCIÓN DE LA INFRAESTRUCTURA VIAL URBANA DEL MUNICIPIO SAN JOSÉ DE LAS MATAS, PROVINCIA SANTIAGO"/>
  </r>
  <r>
    <n v="0"/>
    <n v="383097"/>
    <s v="0211-MINISTERIO DE OBRAS PÚBLICAS Y COMUNICACIONES"/>
    <x v="6"/>
    <x v="0"/>
    <x v="1"/>
    <s v="2-SERVICIOS ECONÓMICOS"/>
    <s v="2.6-Transporte"/>
    <s v="2.6.01-Transporte por carretera"/>
    <s v="27-VALVERDE"/>
    <s v="42-RECONSTRUCCIÓN DE LA INFRAESTRUCTURA VIAL URBANA DEL MUNICIPIO DE MAO, PROVINCIA VALVERDE"/>
    <s v="0001-MINISTERIO DE OBRAS PUBLICAS Y COMUNICACIONES"/>
    <s v="01-MINISTERIO DE OBRAS PUBLICAS Y COMUNICACIONES"/>
    <x v="0"/>
    <s v="2.3-MATERIALES Y SUMINISTROS"/>
    <s v="2.3.6-PRODUCTOS DE MINERALES, METÁLICOS Y NO METÁLICOS"/>
    <s v="10-FONDO GENERAL"/>
    <s v="15031-RECONSTRUCCIÓN DE LA INFRAESTRUCTURA VIAL URBANA DEL MUNICIPIO DE MAO, PROVINCIA VALVERDE"/>
  </r>
  <r>
    <n v="0"/>
    <n v="352682"/>
    <s v="0211-MINISTERIO DE OBRAS PÚBLICAS Y COMUNICACIONES"/>
    <x v="6"/>
    <x v="0"/>
    <x v="1"/>
    <s v="2-SERVICIOS ECONÓMICOS"/>
    <s v="2.6-Transporte"/>
    <s v="2.6.01-Transporte por carretera"/>
    <s v="27-VALVERDE"/>
    <s v="64-RECONSTRUCCIÓN DE INFRAESTRUCTURA VIAL URBANA DEL MUNICIPIO ESPERANZA, PROVINCIA VALVERDE"/>
    <s v="0001-MINISTERIO DE OBRAS PUBLICAS Y COMUNICACIONES"/>
    <s v="01-MINISTERIO DE OBRAS PUBLICAS Y COMUNICACIONES"/>
    <x v="0"/>
    <s v="2.3-MATERIALES Y SUMINISTROS"/>
    <s v="2.3.6-PRODUCTOS DE MINERALES, METÁLICOS Y NO METÁLICOS"/>
    <s v="10-FONDO GENERAL"/>
    <s v="15068-RECONSTRUCCIÓN DE INFRAESTRUCTURA VIAL URBANA DEL MUNICIPIO ESPERANZA, PROVINCIA VALVERDE"/>
  </r>
  <r>
    <n v="3063458.84"/>
    <n v="4307440"/>
    <s v="0211-MINISTERIO DE OBRAS PÚBLICAS Y COMUNICACIONES"/>
    <x v="6"/>
    <x v="0"/>
    <x v="1"/>
    <s v="2-SERVICIOS ECONÓMICOS"/>
    <s v="2.6-Transporte"/>
    <s v="2.6.01-Transporte por carretera"/>
    <s v="28-MONSENOR NOUEL"/>
    <s v="48-RECONSTRUCCIÓN DE LA INFRAESTRUCTURA VIAL URBANA DEL MUNICIPIO PIEDRA BLANCA, PROVINCIA MONSEÑOR NOUEL"/>
    <s v="0001-MINISTERIO DE OBRAS PUBLICAS Y COMUNICACIONES"/>
    <s v="01-MINISTERIO DE OBRAS PUBLICAS Y COMUNICACIONES"/>
    <x v="0"/>
    <s v="2.3-MATERIALES Y SUMINISTROS"/>
    <s v="2.3.6-PRODUCTOS DE MINERALES, METÁLICOS Y NO METÁLICOS"/>
    <s v="10-FONDO GENERAL"/>
    <s v="15934-RECONSTRUCCIÓN DE LA INFRAESTRUCTURA VIAL URBANA DEL MUNICIPIO PIEDRA BLANCA, PROVINCIA MONSEÑOR NOUEL"/>
  </r>
  <r>
    <n v="0"/>
    <n v="2738760"/>
    <s v="0211-MINISTERIO DE OBRAS PÚBLICAS Y COMUNICACIONES"/>
    <x v="6"/>
    <x v="0"/>
    <x v="1"/>
    <s v="2-SERVICIOS ECONÓMICOS"/>
    <s v="2.6-Transporte"/>
    <s v="2.6.01-Transporte por carretera"/>
    <s v="28-MONSENOR NOUEL"/>
    <s v="86-RECONSTRUCCIÓN DE LA INFRAESTRUCTURA VIAL URBANA DEL MUNICIPIO BONAO, PROVINCIA MONSEÑOR NOUEL"/>
    <s v="0001-MINISTERIO DE OBRAS PUBLICAS Y COMUNICACIONES"/>
    <s v="01-MINISTERIO DE OBRAS PUBLICAS Y COMUNICACIONES"/>
    <x v="0"/>
    <s v="2.3-MATERIALES Y SUMINISTROS"/>
    <s v="2.3.6-PRODUCTOS DE MINERALES, METÁLICOS Y NO METÁLICOS"/>
    <s v="10-FONDO GENERAL"/>
    <s v="15326-RECONSTRUCCIÓN DE LA INFRAESTRUCTURA VIAL URBANA DEL MUNICIPIO BONAO, PROVINCIA MONSEÑOR NOUEL"/>
  </r>
  <r>
    <n v="0"/>
    <n v="1208169"/>
    <s v="0211-MINISTERIO DE OBRAS PÚBLICAS Y COMUNICACIONES"/>
    <x v="6"/>
    <x v="0"/>
    <x v="1"/>
    <s v="2-SERVICIOS ECONÓMICOS"/>
    <s v="2.6-Transporte"/>
    <s v="2.6.01-Transporte por carretera"/>
    <s v="29-MONTE PLATA"/>
    <s v="47-RECONSTRUCCIÓN DE LA INFRAESTRUCTURA VIAL URBANA DEL MUNICIPIO DE MONTE PLATA, PROVINCIA MONTE PLATA"/>
    <s v="0001-MINISTERIO DE OBRAS PUBLICAS Y COMUNICACIONES"/>
    <s v="01-MINISTERIO DE OBRAS PUBLICAS Y COMUNICACIONES"/>
    <x v="0"/>
    <s v="2.3-MATERIALES Y SUMINISTROS"/>
    <s v="2.3.6-PRODUCTOS DE MINERALES, METÁLICOS Y NO METÁLICOS"/>
    <s v="10-FONDO GENERAL"/>
    <s v="15036-RECONSTRUCCIÓN DE LA INFRAESTRUCTURA VIAL URBANA DEL MUNICIPIO DE MONTE PLATA, PROVINCIA MONTE PLATA"/>
  </r>
  <r>
    <n v="0"/>
    <n v="2854483"/>
    <s v="0211-MINISTERIO DE OBRAS PÚBLICAS Y COMUNICACIONES"/>
    <x v="6"/>
    <x v="0"/>
    <x v="1"/>
    <s v="2-SERVICIOS ECONÓMICOS"/>
    <s v="2.6-Transporte"/>
    <s v="2.6.01-Transporte por carretera"/>
    <s v="29-MONTE PLATA"/>
    <s v="54-RECONSTRUCCIÓN DE LA INFRAESTRUCTURA VIAL URBANA DEL MUNICIPIO SABANA GRANDE DE BOYÁ, PROVINCIA MONTE PLATA"/>
    <s v="0001-MINISTERIO DE OBRAS PUBLICAS Y COMUNICACIONES"/>
    <s v="01-MINISTERIO DE OBRAS PUBLICAS Y COMUNICACIONES"/>
    <x v="0"/>
    <s v="2.3-MATERIALES Y SUMINISTROS"/>
    <s v="2.3.6-PRODUCTOS DE MINERALES, METÁLICOS Y NO METÁLICOS"/>
    <s v="10-FONDO GENERAL"/>
    <s v="15940-RECONSTRUCCIÓN DE LA INFRAESTRUCTURA VIAL URBANA DEL MUNICIPIO SABANA GRANDE DE BOYÁ, PROVINCIA MONTE PLATA"/>
  </r>
  <r>
    <n v="0"/>
    <n v="3182362"/>
    <s v="0211-MINISTERIO DE OBRAS PÚBLICAS Y COMUNICACIONES"/>
    <x v="6"/>
    <x v="0"/>
    <x v="1"/>
    <s v="2-SERVICIOS ECONÓMICOS"/>
    <s v="2.6-Transporte"/>
    <s v="2.6.01-Transporte por carretera"/>
    <s v="29-MONTE PLATA"/>
    <s v="55-RECONSTRUCCIÓN DE LA INFRAESTRUCTURA VIAL URBANA DEL MUNICIPIO YAMASÁ, PROVINCIA MONTE PLATA"/>
    <s v="0001-MINISTERIO DE OBRAS PUBLICAS Y COMUNICACIONES"/>
    <s v="01-MINISTERIO DE OBRAS PUBLICAS Y COMUNICACIONES"/>
    <x v="0"/>
    <s v="2.3-MATERIALES Y SUMINISTROS"/>
    <s v="2.3.6-PRODUCTOS DE MINERALES, METÁLICOS Y NO METÁLICOS"/>
    <s v="10-FONDO GENERAL"/>
    <s v="15941-RECONSTRUCCIÓN DE LA INFRAESTRUCTURA VIAL URBANA DEL MUNICIPIO YAMASÁ, PROVINCIA MONTE PLATA"/>
  </r>
  <r>
    <n v="0"/>
    <n v="14143833"/>
    <s v="0211-MINISTERIO DE OBRAS PÚBLICAS Y COMUNICACIONES"/>
    <x v="6"/>
    <x v="0"/>
    <x v="1"/>
    <s v="2-SERVICIOS ECONÓMICOS"/>
    <s v="2.6-Transporte"/>
    <s v="2.6.01-Transporte por carretera"/>
    <s v="30-HATO MAYOR"/>
    <s v="16-RECONSTRUCCIÓN DE LA INFRAESTRUCTURA VIAL URBANA DEL MUNICIPIO DE SABANA LA MAR, PROVINCIA HATO MAYOR"/>
    <s v="0001-MINISTERIO DE OBRAS PUBLICAS Y COMUNICACIONES"/>
    <s v="01-MINISTERIO DE OBRAS PUBLICAS Y COMUNICACIONES"/>
    <x v="0"/>
    <s v="2.3-MATERIALES Y SUMINISTROS"/>
    <s v="2.3.6-PRODUCTOS DE MINERALES, METÁLICOS Y NO METÁLICOS"/>
    <s v="10-FONDO GENERAL"/>
    <s v="15401-RECONSTRUCCIÓN DE LA INFRAESTRUCTURA VIAL URBANA DEL MUNICIPIO DE SABANA LA MAR, PROVINCIA HATO MAYOR"/>
  </r>
  <r>
    <n v="0"/>
    <n v="3408860"/>
    <s v="0211-MINISTERIO DE OBRAS PÚBLICAS Y COMUNICACIONES"/>
    <x v="6"/>
    <x v="0"/>
    <x v="1"/>
    <s v="2-SERVICIOS ECONÓMICOS"/>
    <s v="2.6-Transporte"/>
    <s v="2.6.01-Transporte por carretera"/>
    <s v="30-HATO MAYOR"/>
    <s v="84-RECONSTRUCCIÓN DE LA INFRAESTRUCTURA VIAL URBANA DEL MUNICIPIO DE HATO MAYOR DEL REY, PROVINCIA HATO MAYOR"/>
    <s v="0001-MINISTERIO DE OBRAS PUBLICAS Y COMUNICACIONES"/>
    <s v="01-MINISTERIO DE OBRAS PUBLICAS Y COMUNICACIONES"/>
    <x v="0"/>
    <s v="2.3-MATERIALES Y SUMINISTROS"/>
    <s v="2.3.6-PRODUCTOS DE MINERALES, METÁLICOS Y NO METÁLICOS"/>
    <s v="10-FONDO GENERAL"/>
    <s v="15324-RECONSTRUCCIÓN DE LA INFRAESTRUCTURA VIAL URBANA DEL MUNICIPIO DE HATO MAYOR DEL REY, PROVINCIA HATO MAYOR"/>
  </r>
  <r>
    <n v="0"/>
    <n v="4783187"/>
    <s v="0211-MINISTERIO DE OBRAS PÚBLICAS Y COMUNICACIONES"/>
    <x v="6"/>
    <x v="0"/>
    <x v="1"/>
    <s v="2-SERVICIOS ECONÓMICOS"/>
    <s v="2.6-Transporte"/>
    <s v="2.6.01-Transporte por carretera"/>
    <s v="31-SAN JOSE DE OCOA"/>
    <s v="35-RECONSTRUCCIÓN DE LA INFRAESTRUCTURA VIAL URBANA DEL MUNICIPIO SAN JOSE DE OCOA, PROVINCIA SAN JOSE DE OCOA"/>
    <s v="0001-MINISTERIO DE OBRAS PUBLICAS Y COMUNICACIONES"/>
    <s v="01-MINISTERIO DE OBRAS PUBLICAS Y COMUNICACIONES"/>
    <x v="0"/>
    <s v="2.3-MATERIALES Y SUMINISTROS"/>
    <s v="2.3.6-PRODUCTOS DE MINERALES, METÁLICOS Y NO METÁLICOS"/>
    <s v="10-FONDO GENERAL"/>
    <s v="15813-RECONSTRUCCIÓN DE LA INFRAESTRUCTURA VIAL URBANA DEL MUNICIPIO SAN JOSE DE OCOA, PROVINCIA SAN JOSE DE OCOA"/>
  </r>
  <r>
    <n v="9999999.9900000002"/>
    <n v="15407373"/>
    <s v="0211-MINISTERIO DE OBRAS PÚBLICAS Y COMUNICACIONES"/>
    <x v="6"/>
    <x v="0"/>
    <x v="1"/>
    <s v="2-SERVICIOS ECONÓMICOS"/>
    <s v="2.6-Transporte"/>
    <s v="2.6.01-Transporte por carretera"/>
    <s v="32-SANTO DOMINGO"/>
    <s v="02-RECONSTRUCCIÓN  DE LA INFRAESTRUCTURA VIAL URBANA DEL MUNICIPIO SANTO DOMINGO ESTE"/>
    <s v="0001-MINISTERIO DE OBRAS PUBLICAS Y COMUNICACIONES"/>
    <s v="01-MINISTERIO DE OBRAS PUBLICAS Y COMUNICACIONES"/>
    <x v="0"/>
    <s v="2.3-MATERIALES Y SUMINISTROS"/>
    <s v="2.3.6-PRODUCTOS DE MINERALES, METÁLICOS Y NO METÁLICOS"/>
    <s v="10-FONDO GENERAL"/>
    <s v="15347-RECONSTRUCCIÓN  DE LA INFRAESTRUCTURA VIAL URBANA DEL MUNICIPIO SANTO DOMINGO ESTE"/>
  </r>
  <r>
    <n v="0"/>
    <n v="2668912"/>
    <s v="0211-MINISTERIO DE OBRAS PÚBLICAS Y COMUNICACIONES"/>
    <x v="6"/>
    <x v="0"/>
    <x v="1"/>
    <s v="2-SERVICIOS ECONÓMICOS"/>
    <s v="2.6-Transporte"/>
    <s v="2.6.01-Transporte por carretera"/>
    <s v="32-SANTO DOMINGO"/>
    <s v="02-RECONSTRUCCIÓN  DE LA INFRAESTRUCTURA VIAL URBANA DEL MUNICIPIO SANTO DOMINGO ESTE"/>
    <s v="0001-MINISTERIO DE OBRAS PUBLICAS Y COMUNICACIONES"/>
    <s v="01-MINISTERIO DE OBRAS PUBLICAS Y COMUNICACIONES"/>
    <x v="0"/>
    <s v="2.3-MATERIALES Y SUMINISTROS"/>
    <s v="2.3.6-PRODUCTOS DE MINERALES, METÁLICOS Y NO METÁLICOS"/>
    <s v="50-CRÉDITO INTERNO"/>
    <s v="15347-RECONSTRUCCIÓN  DE LA INFRAESTRUCTURA VIAL URBANA DEL MUNICIPIO SANTO DOMINGO ESTE"/>
  </r>
  <r>
    <n v="19658260.100000001"/>
    <n v="57483933"/>
    <s v="0211-MINISTERIO DE OBRAS PÚBLICAS Y COMUNICACIONES"/>
    <x v="6"/>
    <x v="0"/>
    <x v="1"/>
    <s v="2-SERVICIOS ECONÓMICOS"/>
    <s v="2.6-Transporte"/>
    <s v="2.6.01-Transporte por carretera"/>
    <s v="32-SANTO DOMINGO"/>
    <s v="72-RECONSTRUCCIÓN DE LA INFRAESTRUCTURA VIAL URBANA DEL MUNICIPIO SANTO DOMINGO NORTE, PROVINCIA SANTO DOMINGO"/>
    <s v="0001-MINISTERIO DE OBRAS PUBLICAS Y COMUNICACIONES"/>
    <s v="01-MINISTERIO DE OBRAS PUBLICAS Y COMUNICACIONES"/>
    <x v="0"/>
    <s v="2.3-MATERIALES Y SUMINISTROS"/>
    <s v="2.3.6-PRODUCTOS DE MINERALES, METÁLICOS Y NO METÁLICOS"/>
    <s v="10-FONDO GENERAL"/>
    <s v="15312-RECONSTRUCCIÓN DE LA INFRAESTRUCTURA VIAL URBANA DEL MUNICIPIO SANTO DOMINGO NORTE, PROVINCIA SANTO DOMINGO"/>
  </r>
  <r>
    <n v="0"/>
    <n v="7579809"/>
    <s v="0211-MINISTERIO DE OBRAS PÚBLICAS Y COMUNICACIONES"/>
    <x v="6"/>
    <x v="0"/>
    <x v="1"/>
    <s v="2-SERVICIOS ECONÓMICOS"/>
    <s v="2.6-Transporte"/>
    <s v="2.6.01-Transporte por carretera"/>
    <s v="32-SANTO DOMINGO"/>
    <s v="72-RECONSTRUCCIÓN DE LA INFRAESTRUCTURA VIAL URBANA DEL MUNICIPIO SANTO DOMINGO NORTE, PROVINCIA SANTO DOMINGO"/>
    <s v="0001-MINISTERIO DE OBRAS PUBLICAS Y COMUNICACIONES"/>
    <s v="01-MINISTERIO DE OBRAS PUBLICAS Y COMUNICACIONES"/>
    <x v="0"/>
    <s v="2.3-MATERIALES Y SUMINISTROS"/>
    <s v="2.3.6-PRODUCTOS DE MINERALES, METÁLICOS Y NO METÁLICOS"/>
    <s v="50-CRÉDITO INTERNO"/>
    <s v="15312-RECONSTRUCCIÓN DE LA INFRAESTRUCTURA VIAL URBANA DEL MUNICIPIO SANTO DOMINGO NORTE, PROVINCIA SANTO DOMINGO"/>
  </r>
  <r>
    <n v="19999999.969999999"/>
    <n v="30376221"/>
    <s v="0211-MINISTERIO DE OBRAS PÚBLICAS Y COMUNICACIONES"/>
    <x v="6"/>
    <x v="0"/>
    <x v="1"/>
    <s v="2-SERVICIOS ECONÓMICOS"/>
    <s v="2.6-Transporte"/>
    <s v="2.6.01-Transporte por carretera"/>
    <s v="32-SANTO DOMINGO"/>
    <s v="83-RECONSTRUCCIÓN DE LA INFRAESTRUCTURA VIAL URBANA DEL MUNICIPIO BOCA CHICA, PROVINCIA SANTO DOMINGO"/>
    <s v="0001-MINISTERIO DE OBRAS PUBLICAS Y COMUNICACIONES"/>
    <s v="01-MINISTERIO DE OBRAS PUBLICAS Y COMUNICACIONES"/>
    <x v="0"/>
    <s v="2.3-MATERIALES Y SUMINISTROS"/>
    <s v="2.3.6-PRODUCTOS DE MINERALES, METÁLICOS Y NO METÁLICOS"/>
    <s v="10-FONDO GENERAL"/>
    <s v="15323-RECONSTRUCCIÓN DE LA INFRAESTRUCTURA VIAL URBANA DEL MUNICIPIO BOCA CHICA, PROVINCIA SANTO DOMINGO"/>
  </r>
  <r>
    <n v="17696490"/>
    <n v="24510764"/>
    <s v="0211-MINISTERIO DE OBRAS PÚBLICAS Y COMUNICACIONES"/>
    <x v="6"/>
    <x v="0"/>
    <x v="1"/>
    <s v="2-SERVICIOS ECONÓMICOS"/>
    <s v="2.6-Transporte"/>
    <s v="2.6.01-Transporte por carretera"/>
    <s v="32-SANTO DOMINGO"/>
    <s v="90-RECONSTRUCCIÓN DE LA INFRAESTRUCTURA VIAL URBANA DEL MUNICIPIO SAN ANTONIO DE GUERRA, PROVINCIA SANTO DOMINGO"/>
    <s v="0001-MINISTERIO DE OBRAS PUBLICAS Y COMUNICACIONES"/>
    <s v="01-MINISTERIO DE OBRAS PUBLICAS Y COMUNICACIONES"/>
    <x v="0"/>
    <s v="2.3-MATERIALES Y SUMINISTROS"/>
    <s v="2.3.6-PRODUCTOS DE MINERALES, METÁLICOS Y NO METÁLICOS"/>
    <s v="10-FONDO GENERAL"/>
    <s v="15330-RECONSTRUCCIÓN DE LA INFRAESTRUCTURA VIAL URBANA DEL MUNICIPIO SAN ANTONIO DE GUERRA, PROVINCIA SANTO DOMINGO"/>
  </r>
  <r>
    <n v="11816940"/>
    <n v="12414543"/>
    <s v="0211-MINISTERIO DE OBRAS PÚBLICAS Y COMUNICACIONES"/>
    <x v="6"/>
    <x v="0"/>
    <x v="1"/>
    <s v="2-SERVICIOS ECONÓMICOS"/>
    <s v="2.6-Transporte"/>
    <s v="2.6.01-Transporte por carretera"/>
    <s v="32-SANTO DOMINGO"/>
    <s v="96-RECONSTRUCCIÓN DE LA INFRAESTRUCTURA VIAL URBANA DEL MUNICIPIO DE LOS ALCARRIZOS, PROVINCIA SANTO DOMINGO"/>
    <s v="0001-MINISTERIO DE OBRAS PUBLICAS Y COMUNICACIONES"/>
    <s v="01-MINISTERIO DE OBRAS PUBLICAS Y COMUNICACIONES"/>
    <x v="0"/>
    <s v="2.3-MATERIALES Y SUMINISTROS"/>
    <s v="2.3.6-PRODUCTOS DE MINERALES, METÁLICOS Y NO METÁLICOS"/>
    <s v="10-FONDO GENERAL"/>
    <s v="15336-RECONSTRUCCIÓN DE LA INFRAESTRUCTURA VIAL URBANA DEL MUNICIPIO DE LOS ALCARRIZOS, PROVINCIA SANTO DOMINGO"/>
  </r>
  <r>
    <n v="28013439.989999998"/>
    <n v="29603910"/>
    <s v="0211-MINISTERIO DE OBRAS PÚBLICAS Y COMUNICACIONES"/>
    <x v="6"/>
    <x v="0"/>
    <x v="1"/>
    <s v="2-SERVICIOS ECONÓMICOS"/>
    <s v="2.6-Transporte"/>
    <s v="2.6.01-Transporte por carretera"/>
    <s v="32-SANTO DOMINGO"/>
    <s v="99-RECONSTRUCCIÓN DE LA INFRAESTRUCTURA VIAL URBANA DEL MUNICIPIO DE PEDRO BRAND, PROVINCIA SANTO DOMINGO"/>
    <s v="0001-MINISTERIO DE OBRAS PUBLICAS Y COMUNICACIONES"/>
    <s v="01-MINISTERIO DE OBRAS PUBLICAS Y COMUNICACIONES"/>
    <x v="0"/>
    <s v="2.3-MATERIALES Y SUMINISTROS"/>
    <s v="2.3.6-PRODUCTOS DE MINERALES, METÁLICOS Y NO METÁLICOS"/>
    <s v="10-FONDO GENERAL"/>
    <s v="15339-RECONSTRUCCIÓN DE LA INFRAESTRUCTURA VIAL URBANA DEL MUNICIPIO DE PEDRO BRAND, PROVINCIA SANTO DOMINGO"/>
  </r>
  <r>
    <n v="0"/>
    <n v="2623038"/>
    <s v="0211-MINISTERIO DE OBRAS PÚBLICAS Y COMUNICACIONES"/>
    <x v="6"/>
    <x v="0"/>
    <x v="1"/>
    <s v="2-SERVICIOS ECONÓMICOS"/>
    <s v="2.6-Transporte"/>
    <s v="2.6.01-Transporte por carretera"/>
    <s v="99-MULTIPROVINCIAL"/>
    <s v="87-RECONSTRUCCIÓN DE LA INFRAESTRUCTURA VIAL URBANA DEL MUNICIPIO MATANZAS, PROVINCIA PERAVIA"/>
    <s v="0001-MINISTERIO DE OBRAS PUBLICAS Y COMUNICACIONES"/>
    <s v="01-MINISTERIO DE OBRAS PUBLICAS Y COMUNICACIONES"/>
    <x v="0"/>
    <s v="2.3-MATERIALES Y SUMINISTROS"/>
    <s v="2.3.6-PRODUCTOS DE MINERALES, METÁLICOS Y NO METÁLICOS"/>
    <s v="10-FONDO GENERAL"/>
    <s v="15327-RECONSTRUCCIÓN DE LA INFRAESTRUCTURA VIAL URBANA DEL MUNICIPIO MATANZAS, PROVINCIA PERAVIA"/>
  </r>
  <r>
    <n v="0"/>
    <n v="4574676"/>
    <s v="0211-MINISTERIO DE OBRAS PÚBLICAS Y COMUNICACIONES"/>
    <x v="6"/>
    <x v="0"/>
    <x v="1"/>
    <s v="2-SERVICIOS ECONÓMICOS"/>
    <s v="2.6-Transporte"/>
    <s v="2.6.01-Transporte por carretera"/>
    <s v="01-DISTRITO NACIONAL"/>
    <s v="31-RECONSTRUCCIÓN DE LA INFRAESTRUCTURA VIAL URBANA DE LA CIRCUNSCRIPCIÓN 2 DEL DISTRITO NACIONAL"/>
    <s v="0001-MINISTERIO DE OBRAS PUBLICAS Y COMUNICACIONES"/>
    <s v="01-MINISTERIO DE OBRAS PUBLICAS Y COMUNICACIONES"/>
    <x v="0"/>
    <s v="2.3-MATERIALES Y SUMINISTROS"/>
    <s v="2.3.6-PRODUCTOS DE MINERALES, METÁLICOS Y NO METÁLICOS"/>
    <s v="10-FONDO GENERAL"/>
    <s v="15074-RECONSTRUCCIÓN DE LA INFRAESTRUCTURA VIAL URBANA DE LA CIRCUNSCRIPCIÓN 2 DEL DISTRITO NACIONAL"/>
  </r>
  <r>
    <n v="0"/>
    <n v="805630"/>
    <s v="0211-MINISTERIO DE OBRAS PÚBLICAS Y COMUNICACIONES"/>
    <x v="6"/>
    <x v="0"/>
    <x v="1"/>
    <s v="2-SERVICIOS ECONÓMICOS"/>
    <s v="2.6-Transporte"/>
    <s v="2.6.01-Transporte por carretera"/>
    <s v="01-DISTRITO NACIONAL"/>
    <s v="31-RECONSTRUCCIÓN DE LA INFRAESTRUCTURA VIAL URBANA DE LA CIRCUNSCRIPCIÓN 2 DEL DISTRITO NACIONAL"/>
    <s v="0001-MINISTERIO DE OBRAS PUBLICAS Y COMUNICACIONES"/>
    <s v="01-MINISTERIO DE OBRAS PUBLICAS Y COMUNICACIONES"/>
    <x v="0"/>
    <s v="2.3-MATERIALES Y SUMINISTROS"/>
    <s v="2.3.6-PRODUCTOS DE MINERALES, METÁLICOS Y NO METÁLICOS"/>
    <s v="50-CRÉDITO INTERNO"/>
    <s v="15074-RECONSTRUCCIÓN DE LA INFRAESTRUCTURA VIAL URBANA DE LA CIRCUNSCRIPCIÓN 2 DEL DISTRITO NACIONAL"/>
  </r>
  <r>
    <n v="6611282.5099999998"/>
    <n v="6611316"/>
    <s v="0211-MINISTERIO DE OBRAS PÚBLICAS Y COMUNICACIONES"/>
    <x v="6"/>
    <x v="0"/>
    <x v="1"/>
    <s v="2-SERVICIOS ECONÓMICOS"/>
    <s v="2.6-Transporte"/>
    <s v="2.6.01-Transporte por carretera"/>
    <s v="01-DISTRITO NACIONAL"/>
    <s v="62-RECONSTRUCCIÓN DE INFRAESTRUCTURA VIAL URBANA EN LA CIRCUNSCRIPCIÓN 1 DEL DISTRITO NACIONAL"/>
    <s v="0001-MINISTERIO DE OBRAS PUBLICAS Y COMUNICACIONES"/>
    <s v="01-MINISTERIO DE OBRAS PUBLICAS Y COMUNICACIONES"/>
    <x v="0"/>
    <s v="2.3-MATERIALES Y SUMINISTROS"/>
    <s v="2.3.6-PRODUCTOS DE MINERALES, METÁLICOS Y NO METÁLICOS"/>
    <s v="10-FONDO GENERAL"/>
    <s v="15066-RECONSTRUCCIÓN DE INFRAESTRUCTURA VIAL URBANA EN LA CIRCUNSCRIPCIÓN 1 DEL DISTRITO NACIONAL"/>
  </r>
  <r>
    <n v="0"/>
    <n v="1607254"/>
    <s v="0211-MINISTERIO DE OBRAS PÚBLICAS Y COMUNICACIONES"/>
    <x v="6"/>
    <x v="0"/>
    <x v="1"/>
    <s v="2-SERVICIOS ECONÓMICOS"/>
    <s v="2.6-Transporte"/>
    <s v="2.6.01-Transporte por carretera"/>
    <s v="02-AZUA"/>
    <s v="36-RECONSTRUCCIÓN DE LA INFRAESTRUCTURA VIAL URBANA DEL MUNICIPIO GUAYABAL, PROVINCIA AZUA"/>
    <s v="0001-MINISTERIO DE OBRAS PUBLICAS Y COMUNICACIONES"/>
    <s v="01-MINISTERIO DE OBRAS PUBLICAS Y COMUNICACIONES"/>
    <x v="0"/>
    <s v="2.3-MATERIALES Y SUMINISTROS"/>
    <s v="2.3.6-PRODUCTOS DE MINERALES, METÁLICOS Y NO METÁLICOS"/>
    <s v="10-FONDO GENERAL"/>
    <s v="15814-RECONSTRUCCIÓN DE LA INFRAESTRUCTURA VIAL URBANA DEL MUNICIPIO GUAYABAL, PROVINCIA AZUA"/>
  </r>
  <r>
    <n v="0"/>
    <n v="1620112"/>
    <s v="0211-MINISTERIO DE OBRAS PÚBLICAS Y COMUNICACIONES"/>
    <x v="6"/>
    <x v="0"/>
    <x v="1"/>
    <s v="2-SERVICIOS ECONÓMICOS"/>
    <s v="2.6-Transporte"/>
    <s v="2.6.01-Transporte por carretera"/>
    <s v="02-AZUA"/>
    <s v="40-RECONSTRUCCIÓN DE LA INFRAESTRUCTURA VIAL URBANA DEL MUNICIPIO SABANA YEGUA, PROVINCIA AZUA."/>
    <s v="0001-MINISTERIO DE OBRAS PUBLICAS Y COMUNICACIONES"/>
    <s v="01-MINISTERIO DE OBRAS PUBLICAS Y COMUNICACIONES"/>
    <x v="0"/>
    <s v="2.3-MATERIALES Y SUMINISTROS"/>
    <s v="2.3.6-PRODUCTOS DE MINERALES, METÁLICOS Y NO METÁLICOS"/>
    <s v="10-FONDO GENERAL"/>
    <s v="15818-RECONSTRUCCIÓN DE LA INFRAESTRUCTURA VIAL URBANA DEL MUNICIPIO SABANA YEGUA, PROVINCIA AZUA."/>
  </r>
  <r>
    <n v="0"/>
    <n v="1350093"/>
    <s v="0211-MINISTERIO DE OBRAS PÚBLICAS Y COMUNICACIONES"/>
    <x v="6"/>
    <x v="0"/>
    <x v="1"/>
    <s v="2-SERVICIOS ECONÓMICOS"/>
    <s v="2.6-Transporte"/>
    <s v="2.6.01-Transporte por carretera"/>
    <s v="02-AZUA"/>
    <s v="43-RECONSTRUCCIÓN DE LA INFRAESTRUCTURA VIAL URBANA DEL MUNICIPIO TÁBARA ARRIBA, PROVINCIA AZUA"/>
    <s v="0001-MINISTERIO DE OBRAS PUBLICAS Y COMUNICACIONES"/>
    <s v="01-MINISTERIO DE OBRAS PUBLICAS Y COMUNICACIONES"/>
    <x v="0"/>
    <s v="2.3-MATERIALES Y SUMINISTROS"/>
    <s v="2.3.6-PRODUCTOS DE MINERALES, METÁLICOS Y NO METÁLICOS"/>
    <s v="10-FONDO GENERAL"/>
    <s v="15821-RECONSTRUCCIÓN DE LA INFRAESTRUCTURA VIAL URBANA DEL MUNICIPIO TÁBARA ARRIBA, PROVINCIA AZUA"/>
  </r>
  <r>
    <n v="0"/>
    <n v="1232526"/>
    <s v="0211-MINISTERIO DE OBRAS PÚBLICAS Y COMUNICACIONES"/>
    <x v="6"/>
    <x v="0"/>
    <x v="1"/>
    <s v="2-SERVICIOS ECONÓMICOS"/>
    <s v="2.6-Transporte"/>
    <s v="2.6.01-Transporte por carretera"/>
    <s v="02-AZUA"/>
    <s v="59-RECONSTRUCCIÓN DE LA INFRAESTRUCTURA VIAL URBANA DEL MUNICIPIO LAS CHARCAS, PROVINCIA AZUA"/>
    <s v="0001-MINISTERIO DE OBRAS PUBLICAS Y COMUNICACIONES"/>
    <s v="01-MINISTERIO DE OBRAS PUBLICAS Y COMUNICACIONES"/>
    <x v="0"/>
    <s v="2.3-MATERIALES Y SUMINISTROS"/>
    <s v="2.3.6-PRODUCTOS DE MINERALES, METÁLICOS Y NO METÁLICOS"/>
    <s v="10-FONDO GENERAL"/>
    <s v="15063-RECONSTRUCCIÓN DE LA INFRAESTRUCTURA VIAL URBANA DEL MUNICIPIO LAS CHARCAS, PROVINCIA AZUA"/>
  </r>
  <r>
    <n v="0"/>
    <n v="491729"/>
    <s v="0211-MINISTERIO DE OBRAS PÚBLICAS Y COMUNICACIONES"/>
    <x v="6"/>
    <x v="0"/>
    <x v="1"/>
    <s v="2-SERVICIOS ECONÓMICOS"/>
    <s v="2.6-Transporte"/>
    <s v="2.6.01-Transporte por carretera"/>
    <s v="02-AZUA"/>
    <s v="67-RECONSTRUCCIÓN DE INFRAESTRUCTURA VIAL URBANA DEL MUNICIPIO AZUA DE COMPOSTELA, PROVINCIA AZUA"/>
    <s v="0001-MINISTERIO DE OBRAS PUBLICAS Y COMUNICACIONES"/>
    <s v="01-MINISTERIO DE OBRAS PUBLICAS Y COMUNICACIONES"/>
    <x v="0"/>
    <s v="2.3-MATERIALES Y SUMINISTROS"/>
    <s v="2.3.6-PRODUCTOS DE MINERALES, METÁLICOS Y NO METÁLICOS"/>
    <s v="10-FONDO GENERAL"/>
    <s v="15071-RECONSTRUCCIÓN DE INFRAESTRUCTURA VIAL URBANA DEL MUNICIPIO AZUA DE COMPOSTELA, PROVINCIA AZUA"/>
  </r>
  <r>
    <n v="0"/>
    <n v="148510"/>
    <s v="0211-MINISTERIO DE OBRAS PÚBLICAS Y COMUNICACIONES"/>
    <x v="6"/>
    <x v="0"/>
    <x v="1"/>
    <s v="2-SERVICIOS ECONÓMICOS"/>
    <s v="2.6-Transporte"/>
    <s v="2.6.01-Transporte por carretera"/>
    <s v="02-AZUA"/>
    <s v="93-RECONSTRUCCIÓN DE LA INFRAESTRUCTURA VIAL URBANA DEL MUNICIPIO LAS YAYAS DE VIAJAMA, PROVINCIA AZUA"/>
    <s v="0001-MINISTERIO DE OBRAS PUBLICAS Y COMUNICACIONES"/>
    <s v="01-MINISTERIO DE OBRAS PUBLICAS Y COMUNICACIONES"/>
    <x v="0"/>
    <s v="2.3-MATERIALES Y SUMINISTROS"/>
    <s v="2.3.6-PRODUCTOS DE MINERALES, METÁLICOS Y NO METÁLICOS"/>
    <s v="10-FONDO GENERAL"/>
    <s v="16110-RECONSTRUCCIÓN DE LA INFRAESTRUCTURA VIAL URBANA DEL MUNICIPIO LAS YAYAS DE VIAJAMA, PROVINCIA AZUA"/>
  </r>
  <r>
    <n v="0"/>
    <n v="1465815"/>
    <s v="0211-MINISTERIO DE OBRAS PÚBLICAS Y COMUNICACIONES"/>
    <x v="6"/>
    <x v="0"/>
    <x v="1"/>
    <s v="2-SERVICIOS ECONÓMICOS"/>
    <s v="2.6-Transporte"/>
    <s v="2.6.01-Transporte por carretera"/>
    <s v="02-AZUA"/>
    <s v="97-RECONSTRUCCIÓN DE LA INFRAESTRUCTURA VIAL URBANA DEL MUNICIPIO PADRE LAS CASAS, PROVINCIA AZUA"/>
    <s v="0001-MINISTERIO DE OBRAS PUBLICAS Y COMUNICACIONES"/>
    <s v="01-MINISTERIO DE OBRAS PUBLICAS Y COMUNICACIONES"/>
    <x v="0"/>
    <s v="2.3-MATERIALES Y SUMINISTROS"/>
    <s v="2.3.6-PRODUCTOS DE MINERALES, METÁLICOS Y NO METÁLICOS"/>
    <s v="10-FONDO GENERAL"/>
    <s v="15337-RECONSTRUCCIÓN DE LA INFRAESTRUCTURA VIAL URBANA DEL MUNICIPIO PADRE LAS CASAS, PROVINCIA AZUA"/>
  </r>
  <r>
    <n v="4999983.6500000004"/>
    <n v="5293222"/>
    <s v="0211-MINISTERIO DE OBRAS PÚBLICAS Y COMUNICACIONES"/>
    <x v="6"/>
    <x v="0"/>
    <x v="1"/>
    <s v="2-SERVICIOS ECONÓMICOS"/>
    <s v="2.6-Transporte"/>
    <s v="2.6.01-Transporte por carretera"/>
    <s v="03-BAHORUCO"/>
    <s v="74-RECONSTRUCCIÓN DE LA INFRAESTRUCTURA VIAL URBANA DEL MUNICIPIO TAMAYO, PROVINCIA BAHORUCO"/>
    <s v="0001-MINISTERIO DE OBRAS PUBLICAS Y COMUNICACIONES"/>
    <s v="01-MINISTERIO DE OBRAS PUBLICAS Y COMUNICACIONES"/>
    <x v="0"/>
    <s v="2.3-MATERIALES Y SUMINISTROS"/>
    <s v="2.3.6-PRODUCTOS DE MINERALES, METÁLICOS Y NO METÁLICOS"/>
    <s v="10-FONDO GENERAL"/>
    <s v="16091-RECONSTRUCCIÓN DE LA INFRAESTRUCTURA VIAL URBANA DEL MUNICIPIO TAMAYO, PROVINCIA BAHORUCO"/>
  </r>
  <r>
    <n v="0"/>
    <n v="262278"/>
    <s v="0211-MINISTERIO DE OBRAS PÚBLICAS Y COMUNICACIONES"/>
    <x v="6"/>
    <x v="0"/>
    <x v="1"/>
    <s v="2-SERVICIOS ECONÓMICOS"/>
    <s v="2.6-Transporte"/>
    <s v="2.6.01-Transporte por carretera"/>
    <s v="04-BARAHONA"/>
    <s v="28-RECONSTRUCCIÓN DE LA INFRAESTRUCTURA VIAL URBANA DEL MUNICIPIO DE VICENTE NOBLE, PROVINCIA BARAHONA"/>
    <s v="0001-MINISTERIO DE OBRAS PUBLICAS Y COMUNICACIONES"/>
    <s v="01-MINISTERIO DE OBRAS PUBLICAS Y COMUNICACIONES"/>
    <x v="0"/>
    <s v="2.3-MATERIALES Y SUMINISTROS"/>
    <s v="2.3.6-PRODUCTOS DE MINERALES, METÁLICOS Y NO METÁLICOS"/>
    <s v="10-FONDO GENERAL"/>
    <s v="15073-RECONSTRUCCIÓN DE LA INFRAESTRUCTURA VIAL URBANA DEL MUNICIPIO DE VICENTE NOBLE, PROVINCIA BARAHONA"/>
  </r>
  <r>
    <n v="0"/>
    <n v="533414"/>
    <s v="0211-MINISTERIO DE OBRAS PÚBLICAS Y COMUNICACIONES"/>
    <x v="6"/>
    <x v="0"/>
    <x v="1"/>
    <s v="2-SERVICIOS ECONÓMICOS"/>
    <s v="2.6-Transporte"/>
    <s v="2.6.01-Transporte por carretera"/>
    <s v="04-BARAHONA"/>
    <s v="39-RECONSTRUCCIÓN DE INFRAESTRUCTURA VIAL URBANA DEL MUNICIPIO SANTA CRUZ DE BARAHONA, PROVINCIA BARAHONA"/>
    <s v="0001-MINISTERIO DE OBRAS PUBLICAS Y COMUNICACIONES"/>
    <s v="01-MINISTERIO DE OBRAS PUBLICAS Y COMUNICACIONES"/>
    <x v="0"/>
    <s v="2.3-MATERIALES Y SUMINISTROS"/>
    <s v="2.3.6-PRODUCTOS DE MINERALES, METÁLICOS Y NO METÁLICOS"/>
    <s v="10-FONDO GENERAL"/>
    <s v="15028-RECONSTRUCCIÓN DE INFRAESTRUCTURA VIAL URBANA DEL MUNICIPIO SANTA CRUZ DE BARAHONA, PROVINCIA BARAHONA"/>
  </r>
  <r>
    <n v="0"/>
    <n v="332815"/>
    <s v="0211-MINISTERIO DE OBRAS PÚBLICAS Y COMUNICACIONES"/>
    <x v="6"/>
    <x v="0"/>
    <x v="1"/>
    <s v="2-SERVICIOS ECONÓMICOS"/>
    <s v="2.6-Transporte"/>
    <s v="2.6.01-Transporte por carretera"/>
    <s v="04-BARAHONA"/>
    <s v="53-RECONSTRUCCIÓN DE LA INFRAESTRUCTURA VIAL URBANA DEL MUNICIPIO DE CABRAL, PROVINCIA BARAHONA"/>
    <s v="0001-MINISTERIO DE OBRAS PUBLICAS Y COMUNICACIONES"/>
    <s v="01-MINISTERIO DE OBRAS PUBLICAS Y COMUNICACIONES"/>
    <x v="0"/>
    <s v="2.3-MATERIALES Y SUMINISTROS"/>
    <s v="2.3.6-PRODUCTOS DE MINERALES, METÁLICOS Y NO METÁLICOS"/>
    <s v="10-FONDO GENERAL"/>
    <s v="15057-RECONSTRUCCIÓN DE LA INFRAESTRUCTURA VIAL URBANA DEL MUNICIPIO DE CABRAL, PROVINCIA BARAHONA"/>
  </r>
  <r>
    <n v="0"/>
    <n v="221247"/>
    <s v="0211-MINISTERIO DE OBRAS PÚBLICAS Y COMUNICACIONES"/>
    <x v="6"/>
    <x v="0"/>
    <x v="1"/>
    <s v="2-SERVICIOS ECONÓMICOS"/>
    <s v="2.6-Transporte"/>
    <s v="2.6.01-Transporte por carretera"/>
    <s v="04-BARAHONA"/>
    <s v="58-RECONSTRUCCIÓN DE INFRAESTRUCTURA VIAL URBANA DEL MUNICIPIO DE PARAISO, PROVINCIA BARAHONA"/>
    <s v="0001-MINISTERIO DE OBRAS PUBLICAS Y COMUNICACIONES"/>
    <s v="01-MINISTERIO DE OBRAS PUBLICAS Y COMUNICACIONES"/>
    <x v="0"/>
    <s v="2.3-MATERIALES Y SUMINISTROS"/>
    <s v="2.3.6-PRODUCTOS DE MINERALES, METÁLICOS Y NO METÁLICOS"/>
    <s v="10-FONDO GENERAL"/>
    <s v="15062-RECONSTRUCCIÓN DE INFRAESTRUCTURA VIAL URBANA DEL MUNICIPIO DE PARAISO, PROVINCIA BARAHONA"/>
  </r>
  <r>
    <n v="5034023"/>
    <n v="5078922"/>
    <s v="0211-MINISTERIO DE OBRAS PÚBLICAS Y COMUNICACIONES"/>
    <x v="6"/>
    <x v="0"/>
    <x v="1"/>
    <s v="2-SERVICIOS ECONÓMICOS"/>
    <s v="2.6-Transporte"/>
    <s v="2.6.01-Transporte por carretera"/>
    <s v="05-DAJABON"/>
    <s v="11-RECONSTRUCCIÓN DE LA INFRAESTRUCTURA VIAL URBANA DEL MUNICIPIO LOMA DE CABRERA, PROVINCIA DAJABÓN"/>
    <s v="0001-MINISTERIO DE OBRAS PUBLICAS Y COMUNICACIONES"/>
    <s v="01-MINISTERIO DE OBRAS PUBLICAS Y COMUNICACIONES"/>
    <x v="0"/>
    <s v="2.3-MATERIALES Y SUMINISTROS"/>
    <s v="2.3.6-PRODUCTOS DE MINERALES, METÁLICOS Y NO METÁLICOS"/>
    <s v="10-FONDO GENERAL"/>
    <s v="15394-RECONSTRUCCIÓN DE LA INFRAESTRUCTURA VIAL URBANA DEL MUNICIPIO LOMA DE CABRERA, PROVINCIA DAJABÓN"/>
  </r>
  <r>
    <n v="0"/>
    <n v="323518"/>
    <s v="0211-MINISTERIO DE OBRAS PÚBLICAS Y COMUNICACIONES"/>
    <x v="6"/>
    <x v="0"/>
    <x v="1"/>
    <s v="2-SERVICIOS ECONÓMICOS"/>
    <s v="2.6-Transporte"/>
    <s v="2.6.01-Transporte por carretera"/>
    <s v="06-DUARTE"/>
    <s v="60-RECONSTRUCCIÓN DE INFRAESTRUCTURA VIAL URBANA DEL MUNICIPIO SAN FRANCISCO DE MACORIS, PROVINCIA DUARTE"/>
    <s v="0001-MINISTERIO DE OBRAS PUBLICAS Y COMUNICACIONES"/>
    <s v="01-MINISTERIO DE OBRAS PUBLICAS Y COMUNICACIONES"/>
    <x v="0"/>
    <s v="2.3-MATERIALES Y SUMINISTROS"/>
    <s v="2.3.6-PRODUCTOS DE MINERALES, METÁLICOS Y NO METÁLICOS"/>
    <s v="10-FONDO GENERAL"/>
    <s v="15064-RECONSTRUCCIÓN DE INFRAESTRUCTURA VIAL URBANA DEL MUNICIPIO SAN FRANCISCO DE MACORIS, PROVINCIA DUARTE"/>
  </r>
  <r>
    <n v="4619456.4000000004"/>
    <n v="4667465"/>
    <s v="0211-MINISTERIO DE OBRAS PÚBLICAS Y COMUNICACIONES"/>
    <x v="6"/>
    <x v="0"/>
    <x v="1"/>
    <s v="2-SERVICIOS ECONÓMICOS"/>
    <s v="2.6-Transporte"/>
    <s v="2.6.01-Transporte por carretera"/>
    <s v="06-DUARTE"/>
    <s v="83-RECONSTRUCCIÓN DE LA INFRAESTRUCTURA VIAL URBANA DEL MUNICIPIO VILLA RIVA, PROVINCIA DUARTE"/>
    <s v="0001-MINISTERIO DE OBRAS PUBLICAS Y COMUNICACIONES"/>
    <s v="01-MINISTERIO DE OBRAS PUBLICAS Y COMUNICACIONES"/>
    <x v="0"/>
    <s v="2.3-MATERIALES Y SUMINISTROS"/>
    <s v="2.3.6-PRODUCTOS DE MINERALES, METÁLICOS Y NO METÁLICOS"/>
    <s v="10-FONDO GENERAL"/>
    <s v="16100-RECONSTRUCCIÓN DE LA INFRAESTRUCTURA VIAL URBANA DEL MUNICIPIO VILLA RIVA, PROVINCIA DUARTE"/>
  </r>
  <r>
    <n v="0"/>
    <n v="3703113"/>
    <s v="0211-MINISTERIO DE OBRAS PÚBLICAS Y COMUNICACIONES"/>
    <x v="6"/>
    <x v="0"/>
    <x v="1"/>
    <s v="2-SERVICIOS ECONÓMICOS"/>
    <s v="2.6-Transporte"/>
    <s v="2.6.01-Transporte por carretera"/>
    <s v="06-DUARTE"/>
    <s v="98-RECONSTRUCCIÓN  DE LA INFRAESTRUCTURA VIAL URBANA DEL MUNICIPIO ARENOSO, PROVINCIA DUARTE"/>
    <s v="0001-MINISTERIO DE OBRAS PUBLICAS Y COMUNICACIONES"/>
    <s v="01-MINISTERIO DE OBRAS PUBLICAS Y COMUNICACIONES"/>
    <x v="0"/>
    <s v="2.3-MATERIALES Y SUMINISTROS"/>
    <s v="2.3.6-PRODUCTOS DE MINERALES, METÁLICOS Y NO METÁLICOS"/>
    <s v="10-FONDO GENERAL"/>
    <s v="15338-RECONSTRUCCIÓN  DE LA INFRAESTRUCTURA VIAL URBANA DEL MUNICIPIO ARENOSO, PROVINCIA DUARTE"/>
  </r>
  <r>
    <n v="2999966.56"/>
    <n v="3047353"/>
    <s v="0211-MINISTERIO DE OBRAS PÚBLICAS Y COMUNICACIONES"/>
    <x v="6"/>
    <x v="0"/>
    <x v="1"/>
    <s v="2-SERVICIOS ECONÓMICOS"/>
    <s v="2.6-Transporte"/>
    <s v="2.6.01-Transporte por carretera"/>
    <s v="07-ELIAS PINA"/>
    <s v="94-RECONSTRUCCIÓN DE LA INFRAESTRUCTURA VIAL URBANA DEL MUNICIPIO DE COMENDADOR, PROVINCIA ELIAS PIÑA"/>
    <s v="0001-MINISTERIO DE OBRAS PUBLICAS Y COMUNICACIONES"/>
    <s v="01-MINISTERIO DE OBRAS PUBLICAS Y COMUNICACIONES"/>
    <x v="0"/>
    <s v="2.3-MATERIALES Y SUMINISTROS"/>
    <s v="2.3.6-PRODUCTOS DE MINERALES, METÁLICOS Y NO METÁLICOS"/>
    <s v="10-FONDO GENERAL"/>
    <s v="15334-RECONSTRUCCIÓN DE LA INFRAESTRUCTURA VIAL URBANA DEL MUNICIPIO DE COMENDADOR, PROVINCIA ELIAS PIÑA"/>
  </r>
  <r>
    <n v="0"/>
    <n v="306277"/>
    <s v="0211-MINISTERIO DE OBRAS PÚBLICAS Y COMUNICACIONES"/>
    <x v="6"/>
    <x v="0"/>
    <x v="1"/>
    <s v="2-SERVICIOS ECONÓMICOS"/>
    <s v="2.6-Transporte"/>
    <s v="2.6.01-Transporte por carretera"/>
    <s v="08-EL SEIBO"/>
    <s v="68-RECONSTRUCCIÓN DE LA INFRAESTRUCTURA VIAL URBANA DEL MUNICIPIO MICHES, PROVINCIA EL SEIBO"/>
    <s v="0001-MINISTERIO DE OBRAS PUBLICAS Y COMUNICACIONES"/>
    <s v="01-MINISTERIO DE OBRAS PUBLICAS Y COMUNICACIONES"/>
    <x v="0"/>
    <s v="2.3-MATERIALES Y SUMINISTROS"/>
    <s v="2.3.6-PRODUCTOS DE MINERALES, METÁLICOS Y NO METÁLICOS"/>
    <s v="10-FONDO GENERAL"/>
    <s v="16085-RECONSTRUCCIÓN DE LA INFRAESTRUCTURA VIAL URBANA DEL MUNICIPIO MICHES, PROVINCIA EL SEIBO"/>
  </r>
  <r>
    <n v="0"/>
    <n v="392436"/>
    <s v="0211-MINISTERIO DE OBRAS PÚBLICAS Y COMUNICACIONES"/>
    <x v="6"/>
    <x v="0"/>
    <x v="1"/>
    <s v="2-SERVICIOS ECONÓMICOS"/>
    <s v="2.6-Transporte"/>
    <s v="2.6.01-Transporte por carretera"/>
    <s v="09-ESPAILLAT"/>
    <s v="57-RECONSTRUCCIÓN DE LA INFRAESTRUCTURA VIAL URBANA DEL MUNICIPIO DE MOCA, PROVINCIA ESPAILLAT"/>
    <s v="0001-MINISTERIO DE OBRAS PUBLICAS Y COMUNICACIONES"/>
    <s v="01-MINISTERIO DE OBRAS PUBLICAS Y COMUNICACIONES"/>
    <x v="0"/>
    <s v="2.3-MATERIALES Y SUMINISTROS"/>
    <s v="2.3.6-PRODUCTOS DE MINERALES, METÁLICOS Y NO METÁLICOS"/>
    <s v="10-FONDO GENERAL"/>
    <s v="15061-RECONSTRUCCIÓN DE LA INFRAESTRUCTURA VIAL URBANA DEL MUNICIPIO DE MOCA, PROVINCIA ESPAILLAT"/>
  </r>
  <r>
    <n v="0"/>
    <n v="249168"/>
    <s v="0211-MINISTERIO DE OBRAS PÚBLICAS Y COMUNICACIONES"/>
    <x v="6"/>
    <x v="0"/>
    <x v="1"/>
    <s v="2-SERVICIOS ECONÓMICOS"/>
    <s v="2.6-Transporte"/>
    <s v="2.6.01-Transporte por carretera"/>
    <s v="10-INDEPENDENCIA"/>
    <s v="45-RECONSTRUCCIÓN DE INFRAESTRUCTURA VIAL URBANA DEL MUNICIPIO JIMANI, PROVINCIA INDEPENDENCIA"/>
    <s v="0001-MINISTERIO DE OBRAS PUBLICAS Y COMUNICACIONES"/>
    <s v="01-MINISTERIO DE OBRAS PUBLICAS Y COMUNICACIONES"/>
    <x v="0"/>
    <s v="2.3-MATERIALES Y SUMINISTROS"/>
    <s v="2.3.6-PRODUCTOS DE MINERALES, METÁLICOS Y NO METÁLICOS"/>
    <s v="10-FONDO GENERAL"/>
    <s v="15034-RECONSTRUCCIÓN DE INFRAESTRUCTURA VIAL URBANA DEL MUNICIPIO JIMANI, PROVINCIA INDEPENDENCIA"/>
  </r>
  <r>
    <n v="0"/>
    <n v="422479"/>
    <s v="0211-MINISTERIO DE OBRAS PÚBLICAS Y COMUNICACIONES"/>
    <x v="6"/>
    <x v="0"/>
    <x v="1"/>
    <s v="2-SERVICIOS ECONÓMICOS"/>
    <s v="2.6-Transporte"/>
    <s v="2.6.01-Transporte por carretera"/>
    <s v="11-LA ALTAGRACIA"/>
    <s v="51-RECONSTRUCCIÓN DE LA INFRAESTRUCTURA VIAL URBANA DEL MUNICIPIO DE HIGUEY, PROVINCIA LA ALTAGRACIA"/>
    <s v="0001-MINISTERIO DE OBRAS PUBLICAS Y COMUNICACIONES"/>
    <s v="01-MINISTERIO DE OBRAS PUBLICAS Y COMUNICACIONES"/>
    <x v="0"/>
    <s v="2.3-MATERIALES Y SUMINISTROS"/>
    <s v="2.3.6-PRODUCTOS DE MINERALES, METÁLICOS Y NO METÁLICOS"/>
    <s v="10-FONDO GENERAL"/>
    <s v="15055-RECONSTRUCCIÓN DE LA INFRAESTRUCTURA VIAL URBANA DEL MUNICIPIO DE HIGUEY, PROVINCIA LA ALTAGRACIA"/>
  </r>
  <r>
    <n v="0"/>
    <n v="1459804"/>
    <s v="0211-MINISTERIO DE OBRAS PÚBLICAS Y COMUNICACIONES"/>
    <x v="6"/>
    <x v="0"/>
    <x v="1"/>
    <s v="2-SERVICIOS ECONÓMICOS"/>
    <s v="2.6-Transporte"/>
    <s v="2.6.01-Transporte por carretera"/>
    <s v="12-LA ROMANA"/>
    <s v="63-RECONSTRUCCIÓN DE LA INFRAESTRUCTURA VIAL URBANA DEL MUNICIPIO DE LA ROMANA, PROVINCIA LA ROMANA"/>
    <s v="0001-MINISTERIO DE OBRAS PUBLICAS Y COMUNICACIONES"/>
    <s v="01-MINISTERIO DE OBRAS PUBLICAS Y COMUNICACIONES"/>
    <x v="0"/>
    <s v="2.3-MATERIALES Y SUMINISTROS"/>
    <s v="2.3.6-PRODUCTOS DE MINERALES, METÁLICOS Y NO METÁLICOS"/>
    <s v="10-FONDO GENERAL"/>
    <s v="15067-RECONSTRUCCIÓN DE LA INFRAESTRUCTURA VIAL URBANA DEL MUNICIPIO DE LA ROMANA, PROVINCIA LA ROMANA"/>
  </r>
  <r>
    <n v="0"/>
    <n v="154270"/>
    <s v="0211-MINISTERIO DE OBRAS PÚBLICAS Y COMUNICACIONES"/>
    <x v="6"/>
    <x v="0"/>
    <x v="1"/>
    <s v="2-SERVICIOS ECONÓMICOS"/>
    <s v="2.6-Transporte"/>
    <s v="2.6.01-Transporte por carretera"/>
    <s v="12-LA ROMANA"/>
    <s v="64-RECONSTRUCCIÓN  DE LA INFRAESTRUCTURA VIAL URBANA DEL MUNICIPIO GUAYMATE, PROVINCIA LA ROMANA"/>
    <s v="0001-MINISTERIO DE OBRAS PUBLICAS Y COMUNICACIONES"/>
    <s v="01-MINISTERIO DE OBRAS PUBLICAS Y COMUNICACIONES"/>
    <x v="0"/>
    <s v="2.3-MATERIALES Y SUMINISTROS"/>
    <s v="2.3.6-PRODUCTOS DE MINERALES, METÁLICOS Y NO METÁLICOS"/>
    <s v="10-FONDO GENERAL"/>
    <s v="16081-RECONSTRUCCIÓN  DE LA INFRAESTRUCTURA VIAL URBANA DEL MUNICIPIO GUAYMATE, PROVINCIA LA ROMANA"/>
  </r>
  <r>
    <n v="0"/>
    <n v="326218"/>
    <s v="0211-MINISTERIO DE OBRAS PÚBLICAS Y COMUNICACIONES"/>
    <x v="6"/>
    <x v="0"/>
    <x v="1"/>
    <s v="2-SERVICIOS ECONÓMICOS"/>
    <s v="2.6-Transporte"/>
    <s v="2.6.01-Transporte por carretera"/>
    <s v="12-LA ROMANA"/>
    <s v="65-RECONSTRUCCIÓN DE LA INFRAESTRUCTURA VIAL URBANA DEL MUNICIPIO VILLA HERMOSA, PROVINCIA LA ROMANA"/>
    <s v="0001-MINISTERIO DE OBRAS PUBLICAS Y COMUNICACIONES"/>
    <s v="01-MINISTERIO DE OBRAS PUBLICAS Y COMUNICACIONES"/>
    <x v="0"/>
    <s v="2.3-MATERIALES Y SUMINISTROS"/>
    <s v="2.3.6-PRODUCTOS DE MINERALES, METÁLICOS Y NO METÁLICOS"/>
    <s v="10-FONDO GENERAL"/>
    <s v="16082-RECONSTRUCCIÓN DE LA INFRAESTRUCTURA VIAL URBANA DEL MUNICIPIO VILLA HERMOSA, PROVINCIA LA ROMANA"/>
  </r>
  <r>
    <n v="8765122.4000000004"/>
    <n v="8807751"/>
    <s v="0211-MINISTERIO DE OBRAS PÚBLICAS Y COMUNICACIONES"/>
    <x v="6"/>
    <x v="0"/>
    <x v="1"/>
    <s v="2-SERVICIOS ECONÓMICOS"/>
    <s v="2.6-Transporte"/>
    <s v="2.6.01-Transporte por carretera"/>
    <s v="13-LA VEGA"/>
    <s v="46-RECONSTRUCCIÓN DE LA INFRAESTRUCTURA VIAL URBANA DEL MUNICIPIO CONSTANZA, PROVINCIA LA VEGA"/>
    <s v="0001-MINISTERIO DE OBRAS PUBLICAS Y COMUNICACIONES"/>
    <s v="01-MINISTERIO DE OBRAS PUBLICAS Y COMUNICACIONES"/>
    <x v="0"/>
    <s v="2.3-MATERIALES Y SUMINISTROS"/>
    <s v="2.3.6-PRODUCTOS DE MINERALES, METÁLICOS Y NO METÁLICOS"/>
    <s v="10-FONDO GENERAL"/>
    <s v="15932-RECONSTRUCCIÓN DE LA INFRAESTRUCTURA VIAL URBANA DEL MUNICIPIO CONSTANZA, PROVINCIA LA VEGA"/>
  </r>
  <r>
    <n v="0"/>
    <n v="721768"/>
    <s v="0211-MINISTERIO DE OBRAS PÚBLICAS Y COMUNICACIONES"/>
    <x v="6"/>
    <x v="0"/>
    <x v="1"/>
    <s v="2-SERVICIOS ECONÓMICOS"/>
    <s v="2.6-Transporte"/>
    <s v="2.6.01-Transporte por carretera"/>
    <s v="13-LA VEGA"/>
    <s v="65-RECONSTRUCCIÓN DE INFRAESTRUCTURA VIAL URBANA DEL MUNICIPIO LA VEGA, PROVINCIA LA VEGA"/>
    <s v="0001-MINISTERIO DE OBRAS PUBLICAS Y COMUNICACIONES"/>
    <s v="01-MINISTERIO DE OBRAS PUBLICAS Y COMUNICACIONES"/>
    <x v="0"/>
    <s v="2.3-MATERIALES Y SUMINISTROS"/>
    <s v="2.3.6-PRODUCTOS DE MINERALES, METÁLICOS Y NO METÁLICOS"/>
    <s v="10-FONDO GENERAL"/>
    <s v="15069-RECONSTRUCCIÓN DE INFRAESTRUCTURA VIAL URBANA DEL MUNICIPIO LA VEGA, PROVINCIA LA VEGA"/>
  </r>
  <r>
    <n v="5093246.8"/>
    <n v="5111067"/>
    <s v="0211-MINISTERIO DE OBRAS PÚBLICAS Y COMUNICACIONES"/>
    <x v="6"/>
    <x v="0"/>
    <x v="1"/>
    <s v="2-SERVICIOS ECONÓMICOS"/>
    <s v="2.6-Transporte"/>
    <s v="2.6.01-Transporte por carretera"/>
    <s v="13-LA VEGA"/>
    <s v="95-RECONSTRUCCIÓN DE LA INFRAESTRUCTURA VIAL URBANA DEL MUNICIPIO JARABACOA, PROVINCIA LA VEGA"/>
    <s v="0001-MINISTERIO DE OBRAS PUBLICAS Y COMUNICACIONES"/>
    <s v="01-MINISTERIO DE OBRAS PUBLICAS Y COMUNICACIONES"/>
    <x v="0"/>
    <s v="2.3-MATERIALES Y SUMINISTROS"/>
    <s v="2.3.6-PRODUCTOS DE MINERALES, METÁLICOS Y NO METÁLICOS"/>
    <s v="10-FONDO GENERAL"/>
    <s v="15335-RECONSTRUCCIÓN DE LA INFRAESTRUCTURA VIAL URBANA DEL MUNICIPIO JARABACOA, PROVINCIA LA VEGA"/>
  </r>
  <r>
    <n v="0"/>
    <n v="2183294"/>
    <s v="0211-MINISTERIO DE OBRAS PÚBLICAS Y COMUNICACIONES"/>
    <x v="6"/>
    <x v="0"/>
    <x v="1"/>
    <s v="2-SERVICIOS ECONÓMICOS"/>
    <s v="2.6-Transporte"/>
    <s v="2.6.01-Transporte por carretera"/>
    <s v="14-MARIA TRINIDAD SANCHEZ"/>
    <s v="73-RECONSTRUCCIÓN DE LA INFRAESTRUCTURA VIAL URBANA DEL MUNICIPIO CABRERA, PROVINCIA MARÍA TRINIDAD SÁNCHEZ"/>
    <s v="0001-MINISTERIO DE OBRAS PUBLICAS Y COMUNICACIONES"/>
    <s v="01-MINISTERIO DE OBRAS PUBLICAS Y COMUNICACIONES"/>
    <x v="0"/>
    <s v="2.3-MATERIALES Y SUMINISTROS"/>
    <s v="2.3.6-PRODUCTOS DE MINERALES, METÁLICOS Y NO METÁLICOS"/>
    <s v="10-FONDO GENERAL"/>
    <s v="16090-RECONSTRUCCIÓN DE LA INFRAESTRUCTURA VIAL URBANA DEL MUNICIPIO CABRERA, PROVINCIA MARÍA TRINIDAD SÁNCHEZ"/>
  </r>
  <r>
    <n v="3599971.69"/>
    <n v="4050279"/>
    <s v="0211-MINISTERIO DE OBRAS PÚBLICAS Y COMUNICACIONES"/>
    <x v="6"/>
    <x v="0"/>
    <x v="1"/>
    <s v="2-SERVICIOS ECONÓMICOS"/>
    <s v="2.6-Transporte"/>
    <s v="2.6.01-Transporte por carretera"/>
    <s v="14-MARIA TRINIDAD SANCHEZ"/>
    <s v="91-RECONSTRUCCIÓN DE LA INFRAESTRUCTURA VIAL URBANA DEL MUNICIPIO DE NAGUA, PROVINCIA MARÍA TRINIDAD SÁNCHEZ"/>
    <s v="0001-MINISTERIO DE OBRAS PUBLICAS Y COMUNICACIONES"/>
    <s v="01-MINISTERIO DE OBRAS PUBLICAS Y COMUNICACIONES"/>
    <x v="0"/>
    <s v="2.3-MATERIALES Y SUMINISTROS"/>
    <s v="2.3.6-PRODUCTOS DE MINERALES, METÁLICOS Y NO METÁLICOS"/>
    <s v="10-FONDO GENERAL"/>
    <s v="15331-RECONSTRUCCIÓN DE LA INFRAESTRUCTURA VIAL URBANA DEL MUNICIPIO DE NAGUA, PROVINCIA MARÍA TRINIDAD SÁNCHEZ"/>
  </r>
  <r>
    <n v="3999975.11"/>
    <n v="4693181"/>
    <s v="0211-MINISTERIO DE OBRAS PÚBLICAS Y COMUNICACIONES"/>
    <x v="6"/>
    <x v="0"/>
    <x v="1"/>
    <s v="2-SERVICIOS ECONÓMICOS"/>
    <s v="2.6-Transporte"/>
    <s v="2.6.01-Transporte por carretera"/>
    <s v="15-MONTE CRISTI"/>
    <s v="79-RECONSTRUCCIÓN DE LA INFRAESTRUCTURA VIAL URBANA DEL MUNICIPIO GUAYUBIN, PROVINCIA MONTE CRISTI"/>
    <s v="0001-MINISTERIO DE OBRAS PUBLICAS Y COMUNICACIONES"/>
    <s v="01-MINISTERIO DE OBRAS PUBLICAS Y COMUNICACIONES"/>
    <x v="0"/>
    <s v="2.3-MATERIALES Y SUMINISTROS"/>
    <s v="2.3.6-PRODUCTOS DE MINERALES, METÁLICOS Y NO METÁLICOS"/>
    <s v="10-FONDO GENERAL"/>
    <s v="16096-RECONSTRUCCIÓN DE LA INFRAESTRUCTURA VIAL URBANA DEL MUNICIPIO GUAYUBIN, PROVINCIA MONTE CRISTI"/>
  </r>
  <r>
    <n v="0"/>
    <n v="2958063"/>
    <s v="0211-MINISTERIO DE OBRAS PÚBLICAS Y COMUNICACIONES"/>
    <x v="6"/>
    <x v="0"/>
    <x v="1"/>
    <s v="2-SERVICIOS ECONÓMICOS"/>
    <s v="2.6-Transporte"/>
    <s v="2.6.01-Transporte por carretera"/>
    <s v="17-PERAVIA"/>
    <s v="61-RECONSTRUCCIÓN  DE INFRAESTRUCTURA VIAL URBANA DEL MUNICIPIO DE BANÍ, PROVINCIA PERAVIA"/>
    <s v="0001-MINISTERIO DE OBRAS PUBLICAS Y COMUNICACIONES"/>
    <s v="01-MINISTERIO DE OBRAS PUBLICAS Y COMUNICACIONES"/>
    <x v="0"/>
    <s v="2.3-MATERIALES Y SUMINISTROS"/>
    <s v="2.3.6-PRODUCTOS DE MINERALES, METÁLICOS Y NO METÁLICOS"/>
    <s v="50-CRÉDITO INTERNO"/>
    <s v="15065-RECONSTRUCCIÓN  DE INFRAESTRUCTURA VIAL URBANA DEL MUNICIPIO DE BANÍ, PROVINCIA PERAVIA"/>
  </r>
  <r>
    <n v="0"/>
    <n v="444696"/>
    <s v="0211-MINISTERIO DE OBRAS PÚBLICAS Y COMUNICACIONES"/>
    <x v="6"/>
    <x v="0"/>
    <x v="1"/>
    <s v="2-SERVICIOS ECONÓMICOS"/>
    <s v="2.6-Transporte"/>
    <s v="2.6.01-Transporte por carretera"/>
    <s v="18-PUERTO PLATA"/>
    <s v="66-RECONSTRUCCIÓN DE INFRAESTRUCTURA VIAL URBANA DEL MUNICIPIO DE SAN FELIPE DE PUERTO PLATA, PROVINCIA PUERTO PLATA"/>
    <s v="0001-MINISTERIO DE OBRAS PUBLICAS Y COMUNICACIONES"/>
    <s v="01-MINISTERIO DE OBRAS PUBLICAS Y COMUNICACIONES"/>
    <x v="0"/>
    <s v="2.3-MATERIALES Y SUMINISTROS"/>
    <s v="2.3.6-PRODUCTOS DE MINERALES, METÁLICOS Y NO METÁLICOS"/>
    <s v="10-FONDO GENERAL"/>
    <s v="15070-RECONSTRUCCIÓN DE INFRAESTRUCTURA VIAL URBANA DEL MUNICIPIO DE SAN FELIPE DE PUERTO PLATA, PROVINCIA PUERTO PLATA"/>
  </r>
  <r>
    <n v="0"/>
    <n v="2093280"/>
    <s v="0211-MINISTERIO DE OBRAS PÚBLICAS Y COMUNICACIONES"/>
    <x v="6"/>
    <x v="0"/>
    <x v="1"/>
    <s v="2-SERVICIOS ECONÓMICOS"/>
    <s v="2.6-Transporte"/>
    <s v="2.6.01-Transporte por carretera"/>
    <s v="18-PUERTO PLATA"/>
    <s v="82-RECONSTRUCCIÓN DE LA INFRAESTRUCTURA VIAL URBANA DEL MUNICIPIO LUPERÓN, PROVINCIA PUERTO PLATA"/>
    <s v="0001-MINISTERIO DE OBRAS PUBLICAS Y COMUNICACIONES"/>
    <s v="01-MINISTERIO DE OBRAS PUBLICAS Y COMUNICACIONES"/>
    <x v="0"/>
    <s v="2.3-MATERIALES Y SUMINISTROS"/>
    <s v="2.3.6-PRODUCTOS DE MINERALES, METÁLICOS Y NO METÁLICOS"/>
    <s v="10-FONDO GENERAL"/>
    <s v="16099-RECONSTRUCCIÓN DE LA INFRAESTRUCTURA VIAL URBANA DEL MUNICIPIO LUPERÓN, PROVINCIA PUERTO PLATA"/>
  </r>
  <r>
    <n v="0"/>
    <n v="2584464"/>
    <s v="0211-MINISTERIO DE OBRAS PÚBLICAS Y COMUNICACIONES"/>
    <x v="6"/>
    <x v="0"/>
    <x v="1"/>
    <s v="2-SERVICIOS ECONÓMICOS"/>
    <s v="2.6-Transporte"/>
    <s v="2.6.01-Transporte por carretera"/>
    <s v="18-PUERTO PLATA"/>
    <s v="86-RECONSTRUCCIÓN DE LA INFRAESTRUCTURA VIAL URBANA DEL MUNICIPIO SOSÚA, PROVINCIA PUERTO PLATA"/>
    <s v="0001-MINISTERIO DE OBRAS PUBLICAS Y COMUNICACIONES"/>
    <s v="01-MINISTERIO DE OBRAS PUBLICAS Y COMUNICACIONES"/>
    <x v="0"/>
    <s v="2.3-MATERIALES Y SUMINISTROS"/>
    <s v="2.3.6-PRODUCTOS DE MINERALES, METÁLICOS Y NO METÁLICOS"/>
    <s v="10-FONDO GENERAL"/>
    <s v="16103-RECONSTRUCCIÓN DE LA INFRAESTRUCTURA VIAL URBANA DEL MUNICIPIO SOSÚA, PROVINCIA PUERTO PLATA"/>
  </r>
  <r>
    <n v="0"/>
    <n v="192274"/>
    <s v="0211-MINISTERIO DE OBRAS PÚBLICAS Y COMUNICACIONES"/>
    <x v="6"/>
    <x v="0"/>
    <x v="1"/>
    <s v="2-SERVICIOS ECONÓMICOS"/>
    <s v="2.6-Transporte"/>
    <s v="2.6.01-Transporte por carretera"/>
    <s v="19-HERMANAS MIRABAL"/>
    <s v="40-RECONSTRUCCIÓN DE LA INFRAESTRUCTURA VIAL URBANA DEL MUNICIPIO DE SALCEDO, PROVINCIA HERMANAS MIRABAL"/>
    <s v="0001-MINISTERIO DE OBRAS PUBLICAS Y COMUNICACIONES"/>
    <s v="01-MINISTERIO DE OBRAS PUBLICAS Y COMUNICACIONES"/>
    <x v="0"/>
    <s v="2.3-MATERIALES Y SUMINISTROS"/>
    <s v="2.3.6-PRODUCTOS DE MINERALES, METÁLICOS Y NO METÁLICOS"/>
    <s v="10-FONDO GENERAL"/>
    <s v="15029-RECONSTRUCCIÓN DE LA INFRAESTRUCTURA VIAL URBANA DEL MUNICIPIO DE SALCEDO, PROVINCIA HERMANAS MIRABAL"/>
  </r>
  <r>
    <n v="0"/>
    <n v="3201649"/>
    <s v="0211-MINISTERIO DE OBRAS PÚBLICAS Y COMUNICACIONES"/>
    <x v="6"/>
    <x v="0"/>
    <x v="1"/>
    <s v="2-SERVICIOS ECONÓMICOS"/>
    <s v="2.6-Transporte"/>
    <s v="2.6.01-Transporte por carretera"/>
    <s v="20-SAMANA"/>
    <s v="01-RECONSTRUCCIÓN DE LA INFRAESTRUCTURA VIAL URBANA DEL MUNICIPIO SANTA BÁRBARA DE SAMANÁ, PROVINCIA SAMANÁ"/>
    <s v="0001-MINISTERIO DE OBRAS PUBLICAS Y COMUNICACIONES"/>
    <s v="01-MINISTERIO DE OBRAS PUBLICAS Y COMUNICACIONES"/>
    <x v="0"/>
    <s v="2.3-MATERIALES Y SUMINISTROS"/>
    <s v="2.3.6-PRODUCTOS DE MINERALES, METÁLICOS Y NO METÁLICOS"/>
    <s v="10-FONDO GENERAL"/>
    <s v="15340-RECONSTRUCCIÓN DE LA INFRAESTRUCTURA VIAL URBANA DEL MUNICIPIO SANTA BÁRBARA DE SAMANÁ, PROVINCIA SAMANÁ"/>
  </r>
  <r>
    <n v="0"/>
    <n v="615277"/>
    <s v="0211-MINISTERIO DE OBRAS PÚBLICAS Y COMUNICACIONES"/>
    <x v="6"/>
    <x v="0"/>
    <x v="1"/>
    <s v="2-SERVICIOS ECONÓMICOS"/>
    <s v="2.6-Transporte"/>
    <s v="2.6.01-Transporte por carretera"/>
    <s v="21-SAN CRISTOBAL"/>
    <s v="49-RECONSTRUCCIÓN DE LA INFRAESTRUCTURA VIAL URBANA DEL MUNICIPIO DE SAN CRISTÓBAL, PROVINCIA SAN CRISTÓBAL"/>
    <s v="0001-MINISTERIO DE OBRAS PUBLICAS Y COMUNICACIONES"/>
    <s v="01-MINISTERIO DE OBRAS PUBLICAS Y COMUNICACIONES"/>
    <x v="0"/>
    <s v="2.3-MATERIALES Y SUMINISTROS"/>
    <s v="2.3.6-PRODUCTOS DE MINERALES, METÁLICOS Y NO METÁLICOS"/>
    <s v="10-FONDO GENERAL"/>
    <s v="15053-RECONSTRUCCIÓN DE LA INFRAESTRUCTURA VIAL URBANA DEL MUNICIPIO DE SAN CRISTÓBAL, PROVINCIA SAN CRISTÓBAL"/>
  </r>
  <r>
    <n v="0"/>
    <n v="8807751"/>
    <s v="0211-MINISTERIO DE OBRAS PÚBLICAS Y COMUNICACIONES"/>
    <x v="6"/>
    <x v="0"/>
    <x v="1"/>
    <s v="2-SERVICIOS ECONÓMICOS"/>
    <s v="2.6-Transporte"/>
    <s v="2.6.01-Transporte por carretera"/>
    <s v="21-SAN CRISTOBAL"/>
    <s v="62-RECONSTRUCCIÓN DE LA INFRAESTRUCTURA VIAL URBANA DEL MUNICIPIO VILLA ALTAGRACIA, PROVINCIA SAN CRISTÓBAL"/>
    <s v="0001-MINISTERIO DE OBRAS PUBLICAS Y COMUNICACIONES"/>
    <s v="01-MINISTERIO DE OBRAS PUBLICAS Y COMUNICACIONES"/>
    <x v="0"/>
    <s v="2.3-MATERIALES Y SUMINISTROS"/>
    <s v="2.3.6-PRODUCTOS DE MINERALES, METÁLICOS Y NO METÁLICOS"/>
    <s v="10-FONDO GENERAL"/>
    <s v="15948-RECONSTRUCCIÓN DE LA INFRAESTRUCTURA VIAL URBANA DEL MUNICIPIO VILLA ALTAGRACIA, PROVINCIA SAN CRISTÓBAL"/>
  </r>
  <r>
    <n v="4999983.6500000004"/>
    <n v="5753968"/>
    <s v="0211-MINISTERIO DE OBRAS PÚBLICAS Y COMUNICACIONES"/>
    <x v="6"/>
    <x v="0"/>
    <x v="1"/>
    <s v="2-SERVICIOS ECONÓMICOS"/>
    <s v="2.6-Transporte"/>
    <s v="2.6.01-Transporte por carretera"/>
    <s v="22-SAN JUAN"/>
    <s v="19-RECONSTRUCCIÓN DE LA INFRAESTRUCTURA VIAL URBANA DEL MUNICIPIO LAS MATAS DE FARFÁN, PROVINCIA SAN JUAN."/>
    <s v="0001-MINISTERIO DE OBRAS PUBLICAS Y COMUNICACIONES"/>
    <s v="01-MINISTERIO DE OBRAS PUBLICAS Y COMUNICACIONES"/>
    <x v="0"/>
    <s v="2.3-MATERIALES Y SUMINISTROS"/>
    <s v="2.3.6-PRODUCTOS DE MINERALES, METÁLICOS Y NO METÁLICOS"/>
    <s v="10-FONDO GENERAL"/>
    <s v="15404-RECONSTRUCCIÓN DE LA INFRAESTRUCTURA VIAL URBANA DEL MUNICIPIO LAS MATAS DE FARFÁN, PROVINCIA SAN JUAN."/>
  </r>
  <r>
    <n v="0"/>
    <n v="752195"/>
    <s v="0211-MINISTERIO DE OBRAS PÚBLICAS Y COMUNICACIONES"/>
    <x v="6"/>
    <x v="0"/>
    <x v="1"/>
    <s v="2-SERVICIOS ECONÓMICOS"/>
    <s v="2.6-Transporte"/>
    <s v="2.6.01-Transporte por carretera"/>
    <s v="22-SAN JUAN"/>
    <s v="44-RECONSTRUCCIÓN  DE LA INFRAESTRUCTURA VIAL URBANA DEL MUNICIPIO EL CERCADO, PROVINCIA SAN JUAN"/>
    <s v="0001-MINISTERIO DE OBRAS PUBLICAS Y COMUNICACIONES"/>
    <s v="01-MINISTERIO DE OBRAS PUBLICAS Y COMUNICACIONES"/>
    <x v="0"/>
    <s v="2.3-MATERIALES Y SUMINISTROS"/>
    <s v="2.3.6-PRODUCTOS DE MINERALES, METÁLICOS Y NO METÁLICOS"/>
    <s v="10-FONDO GENERAL"/>
    <s v="15822-RECONSTRUCCIÓN  DE LA INFRAESTRUCTURA VIAL URBANA DEL MUNICIPIO EL CERCADO, PROVINCIA SAN JUAN"/>
  </r>
  <r>
    <n v="0"/>
    <n v="456774"/>
    <s v="0211-MINISTERIO DE OBRAS PÚBLICAS Y COMUNICACIONES"/>
    <x v="6"/>
    <x v="0"/>
    <x v="1"/>
    <s v="2-SERVICIOS ECONÓMICOS"/>
    <s v="2.6-Transporte"/>
    <s v="2.6.01-Transporte por carretera"/>
    <s v="22-SAN JUAN"/>
    <s v="54-RECONSTRUCCIÓN DE LA INFRAESTRUCTURA VIAL URBANA DE SAN JUAN DE LA MAGUANA, PROVINCIA SAN JUAN"/>
    <s v="0001-MINISTERIO DE OBRAS PUBLICAS Y COMUNICACIONES"/>
    <s v="01-MINISTERIO DE OBRAS PUBLICAS Y COMUNICACIONES"/>
    <x v="0"/>
    <s v="2.3-MATERIALES Y SUMINISTROS"/>
    <s v="2.3.6-PRODUCTOS DE MINERALES, METÁLICOS Y NO METÁLICOS"/>
    <s v="10-FONDO GENERAL"/>
    <s v="15058-RECONSTRUCCIÓN DE LA INFRAESTRUCTURA VIAL URBANA DE SAN JUAN DE LA MAGUANA, PROVINCIA SAN JUAN"/>
  </r>
  <r>
    <n v="0"/>
    <n v="2256584"/>
    <s v="0211-MINISTERIO DE OBRAS PÚBLICAS Y COMUNICACIONES"/>
    <x v="6"/>
    <x v="0"/>
    <x v="1"/>
    <s v="2-SERVICIOS ECONÓMICOS"/>
    <s v="2.6-Transporte"/>
    <s v="2.6.01-Transporte por carretera"/>
    <s v="22-SAN JUAN"/>
    <s v="71-RECONSTRUCCIÓN DE LA INFRAESTRUCTURA VIAL URBANA DEL MUNICIPIO BOHECHIO, PROVINCIA SAN JUAN"/>
    <s v="0001-MINISTERIO DE OBRAS PUBLICAS Y COMUNICACIONES"/>
    <s v="01-MINISTERIO DE OBRAS PUBLICAS Y COMUNICACIONES"/>
    <x v="0"/>
    <s v="2.3-MATERIALES Y SUMINISTROS"/>
    <s v="2.3.6-PRODUCTOS DE MINERALES, METÁLICOS Y NO METÁLICOS"/>
    <s v="10-FONDO GENERAL"/>
    <s v="15311-RECONSTRUCCIÓN DE LA INFRAESTRUCTURA VIAL URBANA DEL MUNICIPIO BOHECHIO, PROVINCIA SAN JUAN"/>
  </r>
  <r>
    <n v="0"/>
    <n v="240589"/>
    <s v="0211-MINISTERIO DE OBRAS PÚBLICAS Y COMUNICACIONES"/>
    <x v="6"/>
    <x v="0"/>
    <x v="1"/>
    <s v="2-SERVICIOS ECONÓMICOS"/>
    <s v="2.6-Transporte"/>
    <s v="2.6.01-Transporte por carretera"/>
    <s v="23-SAN PEDRO DE MACORIS"/>
    <s v="52-RECONSTRUCCIÓN  DE LA INFRAESTRUCTURA VIAL URBANA DEL MUNICIPIO SAN PEDRO DE MACORÍS, PROVINCIA SAN PEDRO DE MACORIS"/>
    <s v="0001-MINISTERIO DE OBRAS PUBLICAS Y COMUNICACIONES"/>
    <s v="01-MINISTERIO DE OBRAS PUBLICAS Y COMUNICACIONES"/>
    <x v="0"/>
    <s v="2.3-MATERIALES Y SUMINISTROS"/>
    <s v="2.3.6-PRODUCTOS DE MINERALES, METÁLICOS Y NO METÁLICOS"/>
    <s v="10-FONDO GENERAL"/>
    <s v="15056-RECONSTRUCCIÓN  DE LA INFRAESTRUCTURA VIAL URBANA DEL MUNICIPIO SAN PEDRO DE MACORÍS, PROVINCIA SAN PEDRO DE MACORIS"/>
  </r>
  <r>
    <n v="0"/>
    <n v="2089430"/>
    <s v="0211-MINISTERIO DE OBRAS PÚBLICAS Y COMUNICACIONES"/>
    <x v="6"/>
    <x v="0"/>
    <x v="1"/>
    <s v="2-SERVICIOS ECONÓMICOS"/>
    <s v="2.6-Transporte"/>
    <s v="2.6.01-Transporte por carretera"/>
    <s v="23-SAN PEDRO DE MACORIS"/>
    <s v="61-RECONSTRUCCIÓN DE LA INFRAESTRUCTURA VIAL URBANA DEL MUNICIPIO LOS LLANOS, PROVINCIA SAN PEDRO DE MACORÍS"/>
    <s v="0001-MINISTERIO DE OBRAS PUBLICAS Y COMUNICACIONES"/>
    <s v="01-MINISTERIO DE OBRAS PUBLICAS Y COMUNICACIONES"/>
    <x v="0"/>
    <s v="2.3-MATERIALES Y SUMINISTROS"/>
    <s v="2.3.6-PRODUCTOS DE MINERALES, METÁLICOS Y NO METÁLICOS"/>
    <s v="10-FONDO GENERAL"/>
    <s v="15947-RECONSTRUCCIÓN DE LA INFRAESTRUCTURA VIAL URBANA DEL MUNICIPIO LOS LLANOS, PROVINCIA SAN PEDRO DE MACORÍS"/>
  </r>
  <r>
    <n v="5034023"/>
    <n v="5091780"/>
    <s v="0211-MINISTERIO DE OBRAS PÚBLICAS Y COMUNICACIONES"/>
    <x v="6"/>
    <x v="0"/>
    <x v="1"/>
    <s v="2-SERVICIOS ECONÓMICOS"/>
    <s v="2.6-Transporte"/>
    <s v="2.6.01-Transporte por carretera"/>
    <s v="24-SANCHEZ RAMIREZ"/>
    <s v="56-RECONSTRUCCIÓN DE LA INFRAESTRUCTURA VIAL URBANA DEL MUNICIPIO VILLA LA MATA, PROVINCIA SANCHEZ RAMIREZ"/>
    <s v="0001-MINISTERIO DE OBRAS PUBLICAS Y COMUNICACIONES"/>
    <s v="01-MINISTERIO DE OBRAS PUBLICAS Y COMUNICACIONES"/>
    <x v="0"/>
    <s v="2.3-MATERIALES Y SUMINISTROS"/>
    <s v="2.3.6-PRODUCTOS DE MINERALES, METÁLICOS Y NO METÁLICOS"/>
    <s v="10-FONDO GENERAL"/>
    <s v="15942-RECONSTRUCCIÓN DE LA INFRAESTRUCTURA VIAL URBANA DEL MUNICIPIO VILLA LA MATA, PROVINCIA SANCHEZ RAMIREZ"/>
  </r>
  <r>
    <n v="1999958.01"/>
    <n v="2661612"/>
    <s v="0211-MINISTERIO DE OBRAS PÚBLICAS Y COMUNICACIONES"/>
    <x v="6"/>
    <x v="0"/>
    <x v="1"/>
    <s v="2-SERVICIOS ECONÓMICOS"/>
    <s v="2.6-Transporte"/>
    <s v="2.6.01-Transporte por carretera"/>
    <s v="24-SANCHEZ RAMIREZ"/>
    <s v="88-RECONSTRUCCIÓN DE LA INFRAESTRUCTURA VIAL URBANA DEL MUNICIPIO COTUÍ, PROVINCIA SÁNCHEZ RAMÍREZ"/>
    <s v="0001-MINISTERIO DE OBRAS PUBLICAS Y COMUNICACIONES"/>
    <s v="01-MINISTERIO DE OBRAS PUBLICAS Y COMUNICACIONES"/>
    <x v="0"/>
    <s v="2.3-MATERIALES Y SUMINISTROS"/>
    <s v="2.3.6-PRODUCTOS DE MINERALES, METÁLICOS Y NO METÁLICOS"/>
    <s v="10-FONDO GENERAL"/>
    <s v="15328-RECONSTRUCCIÓN DE LA INFRAESTRUCTURA VIAL URBANA DEL MUNICIPIO COTUÍ, PROVINCIA SÁNCHEZ RAMÍREZ"/>
  </r>
  <r>
    <n v="0"/>
    <n v="1928705"/>
    <s v="0211-MINISTERIO DE OBRAS PÚBLICAS Y COMUNICACIONES"/>
    <x v="6"/>
    <x v="0"/>
    <x v="1"/>
    <s v="2-SERVICIOS ECONÓMICOS"/>
    <s v="2.6-Transporte"/>
    <s v="2.6.01-Transporte por carretera"/>
    <s v="25-SANTIAGO"/>
    <s v="21-RECONSTRUCCIÓN DE LA INFRAESTRUCTURA VIAL URBANA DEL MUNICIPIO PUÑAL, PROVINCIA SANTIAGO"/>
    <s v="0001-MINISTERIO DE OBRAS PUBLICAS Y COMUNICACIONES"/>
    <s v="01-MINISTERIO DE OBRAS PUBLICAS Y COMUNICACIONES"/>
    <x v="0"/>
    <s v="2.3-MATERIALES Y SUMINISTROS"/>
    <s v="2.3.6-PRODUCTOS DE MINERALES, METÁLICOS Y NO METÁLICOS"/>
    <s v="10-FONDO GENERAL"/>
    <s v="15406-RECONSTRUCCIÓN DE LA INFRAESTRUCTURA VIAL URBANA DEL MUNICIPIO PUÑAL, PROVINCIA SANTIAGO"/>
  </r>
  <r>
    <n v="5685484.7999999998"/>
    <n v="5689678"/>
    <s v="0211-MINISTERIO DE OBRAS PÚBLICAS Y COMUNICACIONES"/>
    <x v="6"/>
    <x v="0"/>
    <x v="1"/>
    <s v="2-SERVICIOS ECONÓMICOS"/>
    <s v="2.6-Transporte"/>
    <s v="2.6.01-Transporte por carretera"/>
    <s v="25-SANTIAGO"/>
    <s v="22-RECONSTRUCCIÓN DE LA INFRAESTRUCTURA VIAL URBANA DEL MUNICIPIO VILLA GONZÁLEZ, PROVINCIA SANTIAGO"/>
    <s v="0001-MINISTERIO DE OBRAS PUBLICAS Y COMUNICACIONES"/>
    <s v="01-MINISTERIO DE OBRAS PUBLICAS Y COMUNICACIONES"/>
    <x v="0"/>
    <s v="2.3-MATERIALES Y SUMINISTROS"/>
    <s v="2.3.6-PRODUCTOS DE MINERALES, METÁLICOS Y NO METÁLICOS"/>
    <s v="10-FONDO GENERAL"/>
    <s v="15407-RECONSTRUCCIÓN DE LA INFRAESTRUCTURA VIAL URBANA DEL MUNICIPIO VILLA GONZÁLEZ, PROVINCIA SANTIAGO"/>
  </r>
  <r>
    <n v="0"/>
    <n v="5130354"/>
    <s v="0211-MINISTERIO DE OBRAS PÚBLICAS Y COMUNICACIONES"/>
    <x v="6"/>
    <x v="0"/>
    <x v="1"/>
    <s v="2-SERVICIOS ECONÓMICOS"/>
    <s v="2.6-Transporte"/>
    <s v="2.6.01-Transporte por carretera"/>
    <s v="25-SANTIAGO"/>
    <s v="31-RECONSTRUCCIÓN DE LA INFRAESTRUCTURA VIAL URBANA DEL MUNICIPIO JÁNICO, PROVINCIA SANTIAGO"/>
    <s v="0001-MINISTERIO DE OBRAS PUBLICAS Y COMUNICACIONES"/>
    <s v="01-MINISTERIO DE OBRAS PUBLICAS Y COMUNICACIONES"/>
    <x v="0"/>
    <s v="2.3-MATERIALES Y SUMINISTROS"/>
    <s v="2.3.6-PRODUCTOS DE MINERALES, METÁLICOS Y NO METÁLICOS"/>
    <s v="10-FONDO GENERAL"/>
    <s v="15809-RECONSTRUCCIÓN DE LA INFRAESTRUCTURA VIAL URBANA DEL MUNICIPIO JÁNICO, PROVINCIA SANTIAGO"/>
  </r>
  <r>
    <n v="0"/>
    <n v="2950918"/>
    <s v="0211-MINISTERIO DE OBRAS PÚBLICAS Y COMUNICACIONES"/>
    <x v="6"/>
    <x v="0"/>
    <x v="1"/>
    <s v="2-SERVICIOS ECONÓMICOS"/>
    <s v="2.6-Transporte"/>
    <s v="2.6.01-Transporte por carretera"/>
    <s v="25-SANTIAGO"/>
    <s v="77-RECONSTRUCCIÓN  DE LA INFRAESTRUCTURA VIAL URBANA DEL MUNICIPIO SANTIAGO DE LOS CABALLEROS, PROVINCIA SANTIAGO"/>
    <s v="0001-MINISTERIO DE OBRAS PUBLICAS Y COMUNICACIONES"/>
    <s v="01-MINISTERIO DE OBRAS PUBLICAS Y COMUNICACIONES"/>
    <x v="0"/>
    <s v="2.3-MATERIALES Y SUMINISTROS"/>
    <s v="2.3.6-PRODUCTOS DE MINERALES, METÁLICOS Y NO METÁLICOS"/>
    <s v="50-CRÉDITO INTERNO"/>
    <s v="15317-RECONSTRUCCIÓN  DE LA INFRAESTRUCTURA VIAL URBANA DEL MUNICIPIO SANTIAGO DE LOS CABALLEROS, PROVINCIA SANTIAGO"/>
  </r>
  <r>
    <n v="8839839.2200000007"/>
    <n v="8839896"/>
    <s v="0211-MINISTERIO DE OBRAS PÚBLICAS Y COMUNICACIONES"/>
    <x v="6"/>
    <x v="0"/>
    <x v="1"/>
    <s v="2-SERVICIOS ECONÓMICOS"/>
    <s v="2.6-Transporte"/>
    <s v="2.6.01-Transporte por carretera"/>
    <s v="25-SANTIAGO"/>
    <s v="88-RECONSTRUCCIÓN DE LA INFRAESTRUCTURA VIAL URBANA DEL MUNICIPIO SAN JOSÉ DE LAS MATAS, PROVINCIA SANTIAGO"/>
    <s v="0001-MINISTERIO DE OBRAS PUBLICAS Y COMUNICACIONES"/>
    <s v="01-MINISTERIO DE OBRAS PUBLICAS Y COMUNICACIONES"/>
    <x v="0"/>
    <s v="2.3-MATERIALES Y SUMINISTROS"/>
    <s v="2.3.6-PRODUCTOS DE MINERALES, METÁLICOS Y NO METÁLICOS"/>
    <s v="10-FONDO GENERAL"/>
    <s v="16105-RECONSTRUCCIÓN DE LA INFRAESTRUCTURA VIAL URBANA DEL MUNICIPIO SAN JOSÉ DE LAS MATAS, PROVINCIA SANTIAGO"/>
  </r>
  <r>
    <n v="0"/>
    <n v="391960"/>
    <s v="0211-MINISTERIO DE OBRAS PÚBLICAS Y COMUNICACIONES"/>
    <x v="6"/>
    <x v="0"/>
    <x v="1"/>
    <s v="2-SERVICIOS ECONÓMICOS"/>
    <s v="2.6-Transporte"/>
    <s v="2.6.01-Transporte por carretera"/>
    <s v="27-VALVERDE"/>
    <s v="42-RECONSTRUCCIÓN DE LA INFRAESTRUCTURA VIAL URBANA DEL MUNICIPIO DE MAO, PROVINCIA VALVERDE"/>
    <s v="0001-MINISTERIO DE OBRAS PUBLICAS Y COMUNICACIONES"/>
    <s v="01-MINISTERIO DE OBRAS PUBLICAS Y COMUNICACIONES"/>
    <x v="0"/>
    <s v="2.3-MATERIALES Y SUMINISTROS"/>
    <s v="2.3.6-PRODUCTOS DE MINERALES, METÁLICOS Y NO METÁLICOS"/>
    <s v="10-FONDO GENERAL"/>
    <s v="15031-RECONSTRUCCIÓN DE LA INFRAESTRUCTURA VIAL URBANA DEL MUNICIPIO DE MAO, PROVINCIA VALVERDE"/>
  </r>
  <r>
    <n v="0"/>
    <n v="352682"/>
    <s v="0211-MINISTERIO DE OBRAS PÚBLICAS Y COMUNICACIONES"/>
    <x v="6"/>
    <x v="0"/>
    <x v="1"/>
    <s v="2-SERVICIOS ECONÓMICOS"/>
    <s v="2.6-Transporte"/>
    <s v="2.6.01-Transporte por carretera"/>
    <s v="27-VALVERDE"/>
    <s v="64-RECONSTRUCCIÓN DE INFRAESTRUCTURA VIAL URBANA DEL MUNICIPIO ESPERANZA, PROVINCIA VALVERDE"/>
    <s v="0001-MINISTERIO DE OBRAS PUBLICAS Y COMUNICACIONES"/>
    <s v="01-MINISTERIO DE OBRAS PUBLICAS Y COMUNICACIONES"/>
    <x v="0"/>
    <s v="2.3-MATERIALES Y SUMINISTROS"/>
    <s v="2.3.6-PRODUCTOS DE MINERALES, METÁLICOS Y NO METÁLICOS"/>
    <s v="10-FONDO GENERAL"/>
    <s v="15068-RECONSTRUCCIÓN DE INFRAESTRUCTURA VIAL URBANA DEL MUNICIPIO ESPERANZA, PROVINCIA VALVERDE"/>
  </r>
  <r>
    <n v="5448589.5999999996"/>
    <n v="5464663"/>
    <s v="0211-MINISTERIO DE OBRAS PÚBLICAS Y COMUNICACIONES"/>
    <x v="6"/>
    <x v="0"/>
    <x v="1"/>
    <s v="2-SERVICIOS ECONÓMICOS"/>
    <s v="2.6-Transporte"/>
    <s v="2.6.01-Transporte por carretera"/>
    <s v="28-MONSENOR NOUEL"/>
    <s v="48-RECONSTRUCCIÓN DE LA INFRAESTRUCTURA VIAL URBANA DEL MUNICIPIO PIEDRA BLANCA, PROVINCIA MONSEÑOR NOUEL"/>
    <s v="0001-MINISTERIO DE OBRAS PUBLICAS Y COMUNICACIONES"/>
    <s v="01-MINISTERIO DE OBRAS PUBLICAS Y COMUNICACIONES"/>
    <x v="0"/>
    <s v="2.3-MATERIALES Y SUMINISTROS"/>
    <s v="2.3.6-PRODUCTOS DE MINERALES, METÁLICOS Y NO METÁLICOS"/>
    <s v="10-FONDO GENERAL"/>
    <s v="15934-RECONSTRUCCIÓN DE LA INFRAESTRUCTURA VIAL URBANA DEL MUNICIPIO PIEDRA BLANCA, PROVINCIA MONSEÑOR NOUEL"/>
  </r>
  <r>
    <n v="3999975.11"/>
    <n v="4166002"/>
    <s v="0211-MINISTERIO DE OBRAS PÚBLICAS Y COMUNICACIONES"/>
    <x v="6"/>
    <x v="0"/>
    <x v="1"/>
    <s v="2-SERVICIOS ECONÓMICOS"/>
    <s v="2.6-Transporte"/>
    <s v="2.6.01-Transporte por carretera"/>
    <s v="28-MONSENOR NOUEL"/>
    <s v="86-RECONSTRUCCIÓN DE LA INFRAESTRUCTURA VIAL URBANA DEL MUNICIPIO BONAO, PROVINCIA MONSEÑOR NOUEL"/>
    <s v="0001-MINISTERIO DE OBRAS PUBLICAS Y COMUNICACIONES"/>
    <s v="01-MINISTERIO DE OBRAS PUBLICAS Y COMUNICACIONES"/>
    <x v="0"/>
    <s v="2.3-MATERIALES Y SUMINISTROS"/>
    <s v="2.3.6-PRODUCTOS DE MINERALES, METÁLICOS Y NO METÁLICOS"/>
    <s v="10-FONDO GENERAL"/>
    <s v="15326-RECONSTRUCCIÓN DE LA INFRAESTRUCTURA VIAL URBANA DEL MUNICIPIO BONAO, PROVINCIA MONSEÑOR NOUEL"/>
  </r>
  <r>
    <n v="0"/>
    <n v="485240"/>
    <s v="0211-MINISTERIO DE OBRAS PÚBLICAS Y COMUNICACIONES"/>
    <x v="6"/>
    <x v="0"/>
    <x v="1"/>
    <s v="2-SERVICIOS ECONÓMICOS"/>
    <s v="2.6-Transporte"/>
    <s v="2.6.01-Transporte por carretera"/>
    <s v="29-MONTE PLATA"/>
    <s v="47-RECONSTRUCCIÓN DE LA INFRAESTRUCTURA VIAL URBANA DEL MUNICIPIO DE MONTE PLATA, PROVINCIA MONTE PLATA"/>
    <s v="0001-MINISTERIO DE OBRAS PUBLICAS Y COMUNICACIONES"/>
    <s v="01-MINISTERIO DE OBRAS PUBLICAS Y COMUNICACIONES"/>
    <x v="0"/>
    <s v="2.3-MATERIALES Y SUMINISTROS"/>
    <s v="2.3.6-PRODUCTOS DE MINERALES, METÁLICOS Y NO METÁLICOS"/>
    <s v="10-FONDO GENERAL"/>
    <s v="15036-RECONSTRUCCIÓN DE LA INFRAESTRUCTURA VIAL URBANA DEL MUNICIPIO DE MONTE PLATA, PROVINCIA MONTE PLATA"/>
  </r>
  <r>
    <n v="0"/>
    <n v="2461027"/>
    <s v="0211-MINISTERIO DE OBRAS PÚBLICAS Y COMUNICACIONES"/>
    <x v="6"/>
    <x v="0"/>
    <x v="1"/>
    <s v="2-SERVICIOS ECONÓMICOS"/>
    <s v="2.6-Transporte"/>
    <s v="2.6.01-Transporte por carretera"/>
    <s v="29-MONTE PLATA"/>
    <s v="54-RECONSTRUCCIÓN DE LA INFRAESTRUCTURA VIAL URBANA DEL MUNICIPIO SABANA GRANDE DE BOYÁ, PROVINCIA MONTE PLATA"/>
    <s v="0001-MINISTERIO DE OBRAS PUBLICAS Y COMUNICACIONES"/>
    <s v="01-MINISTERIO DE OBRAS PUBLICAS Y COMUNICACIONES"/>
    <x v="0"/>
    <s v="2.3-MATERIALES Y SUMINISTROS"/>
    <s v="2.3.6-PRODUCTOS DE MINERALES, METÁLICOS Y NO METÁLICOS"/>
    <s v="10-FONDO GENERAL"/>
    <s v="15940-RECONSTRUCCIÓN DE LA INFRAESTRUCTURA VIAL URBANA DEL MUNICIPIO SABANA GRANDE DE BOYÁ, PROVINCIA MONTE PLATA"/>
  </r>
  <r>
    <n v="0"/>
    <n v="1724456"/>
    <s v="0211-MINISTERIO DE OBRAS PÚBLICAS Y COMUNICACIONES"/>
    <x v="6"/>
    <x v="0"/>
    <x v="1"/>
    <s v="2-SERVICIOS ECONÓMICOS"/>
    <s v="2.6-Transporte"/>
    <s v="2.6.01-Transporte por carretera"/>
    <s v="29-MONTE PLATA"/>
    <s v="55-RECONSTRUCCIÓN DE LA INFRAESTRUCTURA VIAL URBANA DEL MUNICIPIO YAMASÁ, PROVINCIA MONTE PLATA"/>
    <s v="0001-MINISTERIO DE OBRAS PUBLICAS Y COMUNICACIONES"/>
    <s v="01-MINISTERIO DE OBRAS PUBLICAS Y COMUNICACIONES"/>
    <x v="0"/>
    <s v="2.3-MATERIALES Y SUMINISTROS"/>
    <s v="2.3.6-PRODUCTOS DE MINERALES, METÁLICOS Y NO METÁLICOS"/>
    <s v="10-FONDO GENERAL"/>
    <s v="15941-RECONSTRUCCIÓN DE LA INFRAESTRUCTURA VIAL URBANA DEL MUNICIPIO YAMASÁ, PROVINCIA MONTE PLATA"/>
  </r>
  <r>
    <n v="0"/>
    <n v="4545146"/>
    <s v="0211-MINISTERIO DE OBRAS PÚBLICAS Y COMUNICACIONES"/>
    <x v="6"/>
    <x v="0"/>
    <x v="1"/>
    <s v="2-SERVICIOS ECONÓMICOS"/>
    <s v="2.6-Transporte"/>
    <s v="2.6.01-Transporte por carretera"/>
    <s v="30-HATO MAYOR"/>
    <s v="84-RECONSTRUCCIÓN DE LA INFRAESTRUCTURA VIAL URBANA DEL MUNICIPIO DE HATO MAYOR DEL REY, PROVINCIA HATO MAYOR"/>
    <s v="0001-MINISTERIO DE OBRAS PUBLICAS Y COMUNICACIONES"/>
    <s v="01-MINISTERIO DE OBRAS PUBLICAS Y COMUNICACIONES"/>
    <x v="0"/>
    <s v="2.3-MATERIALES Y SUMINISTROS"/>
    <s v="2.3.6-PRODUCTOS DE MINERALES, METÁLICOS Y NO METÁLICOS"/>
    <s v="10-FONDO GENERAL"/>
    <s v="15324-RECONSTRUCCIÓN DE LA INFRAESTRUCTURA VIAL URBANA DEL MUNICIPIO DE HATO MAYOR DEL REY, PROVINCIA HATO MAYOR"/>
  </r>
  <r>
    <n v="0"/>
    <n v="3799548"/>
    <s v="0211-MINISTERIO DE OBRAS PÚBLICAS Y COMUNICACIONES"/>
    <x v="6"/>
    <x v="0"/>
    <x v="1"/>
    <s v="2-SERVICIOS ECONÓMICOS"/>
    <s v="2.6-Transporte"/>
    <s v="2.6.01-Transporte por carretera"/>
    <s v="31-SAN JOSE DE OCOA"/>
    <s v="35-RECONSTRUCCIÓN DE LA INFRAESTRUCTURA VIAL URBANA DEL MUNICIPIO SAN JOSE DE OCOA, PROVINCIA SAN JOSE DE OCOA"/>
    <s v="0001-MINISTERIO DE OBRAS PUBLICAS Y COMUNICACIONES"/>
    <s v="01-MINISTERIO DE OBRAS PUBLICAS Y COMUNICACIONES"/>
    <x v="0"/>
    <s v="2.3-MATERIALES Y SUMINISTROS"/>
    <s v="2.3.6-PRODUCTOS DE MINERALES, METÁLICOS Y NO METÁLICOS"/>
    <s v="10-FONDO GENERAL"/>
    <s v="15813-RECONSTRUCCIÓN DE LA INFRAESTRUCTURA VIAL URBANA DEL MUNICIPIO SAN JOSE DE OCOA, PROVINCIA SAN JOSE DE OCOA"/>
  </r>
  <r>
    <n v="9127179.9900000002"/>
    <n v="17759676"/>
    <s v="0211-MINISTERIO DE OBRAS PÚBLICAS Y COMUNICACIONES"/>
    <x v="6"/>
    <x v="0"/>
    <x v="1"/>
    <s v="2-SERVICIOS ECONÓMICOS"/>
    <s v="2.6-Transporte"/>
    <s v="2.6.01-Transporte por carretera"/>
    <s v="32-SANTO DOMINGO"/>
    <s v="02-RECONSTRUCCIÓN  DE LA INFRAESTRUCTURA VIAL URBANA DEL MUNICIPIO SANTO DOMINGO ESTE"/>
    <s v="0001-MINISTERIO DE OBRAS PUBLICAS Y COMUNICACIONES"/>
    <s v="01-MINISTERIO DE OBRAS PUBLICAS Y COMUNICACIONES"/>
    <x v="0"/>
    <s v="2.3-MATERIALES Y SUMINISTROS"/>
    <s v="2.3.6-PRODUCTOS DE MINERALES, METÁLICOS Y NO METÁLICOS"/>
    <s v="10-FONDO GENERAL"/>
    <s v="15347-RECONSTRUCCIÓN  DE LA INFRAESTRUCTURA VIAL URBANA DEL MUNICIPIO SANTO DOMINGO ESTE"/>
  </r>
  <r>
    <n v="0"/>
    <n v="3076386"/>
    <s v="0211-MINISTERIO DE OBRAS PÚBLICAS Y COMUNICACIONES"/>
    <x v="6"/>
    <x v="0"/>
    <x v="1"/>
    <s v="2-SERVICIOS ECONÓMICOS"/>
    <s v="2.6-Transporte"/>
    <s v="2.6.01-Transporte por carretera"/>
    <s v="32-SANTO DOMINGO"/>
    <s v="02-RECONSTRUCCIÓN  DE LA INFRAESTRUCTURA VIAL URBANA DEL MUNICIPIO SANTO DOMINGO ESTE"/>
    <s v="0001-MINISTERIO DE OBRAS PUBLICAS Y COMUNICACIONES"/>
    <s v="01-MINISTERIO DE OBRAS PUBLICAS Y COMUNICACIONES"/>
    <x v="0"/>
    <s v="2.3-MATERIALES Y SUMINISTROS"/>
    <s v="2.3.6-PRODUCTOS DE MINERALES, METÁLICOS Y NO METÁLICOS"/>
    <s v="50-CRÉDITO INTERNO"/>
    <s v="15347-RECONSTRUCCIÓN  DE LA INFRAESTRUCTURA VIAL URBANA DEL MUNICIPIO SANTO DOMINGO ESTE"/>
  </r>
  <r>
    <n v="11803479.369999999"/>
    <n v="18621814"/>
    <s v="0211-MINISTERIO DE OBRAS PÚBLICAS Y COMUNICACIONES"/>
    <x v="6"/>
    <x v="0"/>
    <x v="1"/>
    <s v="2-SERVICIOS ECONÓMICOS"/>
    <s v="2.6-Transporte"/>
    <s v="2.6.01-Transporte por carretera"/>
    <s v="32-SANTO DOMINGO"/>
    <s v="96-RECONSTRUCCIÓN DE LA INFRAESTRUCTURA VIAL URBANA DEL MUNICIPIO DE LOS ALCARRIZOS, PROVINCIA SANTO DOMINGO"/>
    <s v="0001-MINISTERIO DE OBRAS PUBLICAS Y COMUNICACIONES"/>
    <s v="01-MINISTERIO DE OBRAS PUBLICAS Y COMUNICACIONES"/>
    <x v="0"/>
    <s v="2.3-MATERIALES Y SUMINISTROS"/>
    <s v="2.3.6-PRODUCTOS DE MINERALES, METÁLICOS Y NO METÁLICOS"/>
    <s v="10-FONDO GENERAL"/>
    <s v="15336-RECONSTRUCCIÓN DE LA INFRAESTRUCTURA VIAL URBANA DEL MUNICIPIO DE LOS ALCARRIZOS, PROVINCIA SANTO DOMINGO"/>
  </r>
  <r>
    <n v="39493983.57"/>
    <n v="40904327"/>
    <s v="0211-MINISTERIO DE OBRAS PÚBLICAS Y COMUNICACIONES"/>
    <x v="6"/>
    <x v="0"/>
    <x v="1"/>
    <s v="2-SERVICIOS ECONÓMICOS"/>
    <s v="2.6-Transporte"/>
    <s v="2.6.01-Transporte por carretera"/>
    <s v="32-SANTO DOMINGO"/>
    <s v="99-RECONSTRUCCIÓN DE LA INFRAESTRUCTURA VIAL URBANA DEL MUNICIPIO DE PEDRO BRAND, PROVINCIA SANTO DOMINGO"/>
    <s v="0001-MINISTERIO DE OBRAS PUBLICAS Y COMUNICACIONES"/>
    <s v="01-MINISTERIO DE OBRAS PUBLICAS Y COMUNICACIONES"/>
    <x v="0"/>
    <s v="2.3-MATERIALES Y SUMINISTROS"/>
    <s v="2.3.6-PRODUCTOS DE MINERALES, METÁLICOS Y NO METÁLICOS"/>
    <s v="10-FONDO GENERAL"/>
    <s v="15339-RECONSTRUCCIÓN DE LA INFRAESTRUCTURA VIAL URBANA DEL MUNICIPIO DE PEDRO BRAND, PROVINCIA SANTO DOMINGO"/>
  </r>
  <r>
    <n v="4812035.22"/>
    <n v="4812089"/>
    <s v="0211-MINISTERIO DE OBRAS PÚBLICAS Y COMUNICACIONES"/>
    <x v="6"/>
    <x v="0"/>
    <x v="1"/>
    <s v="2-SERVICIOS ECONÓMICOS"/>
    <s v="2.6-Transporte"/>
    <s v="2.6.01-Transporte por carretera"/>
    <s v="01-DISTRITO NACIONAL"/>
    <s v="31-RECONSTRUCCIÓN DE LA INFRAESTRUCTURA VIAL URBANA DE LA CIRCUNSCRIPCIÓN 2 DEL DISTRITO NACIONAL"/>
    <s v="0001-MINISTERIO DE OBRAS PUBLICAS Y COMUNICACIONES"/>
    <s v="01-MINISTERIO DE OBRAS PUBLICAS Y COMUNICACIONES"/>
    <x v="0"/>
    <s v="2.3-MATERIALES Y SUMINISTROS"/>
    <s v="2.3.6-PRODUCTOS DE MINERALES, METÁLICOS Y NO METÁLICOS"/>
    <s v="10-FONDO GENERAL"/>
    <s v="15074-RECONSTRUCCIÓN DE LA INFRAESTRUCTURA VIAL URBANA DE LA CIRCUNSCRIPCIÓN 2 DEL DISTRITO NACIONAL"/>
  </r>
  <r>
    <n v="0"/>
    <n v="847440"/>
    <s v="0211-MINISTERIO DE OBRAS PÚBLICAS Y COMUNICACIONES"/>
    <x v="6"/>
    <x v="0"/>
    <x v="1"/>
    <s v="2-SERVICIOS ECONÓMICOS"/>
    <s v="2.6-Transporte"/>
    <s v="2.6.01-Transporte por carretera"/>
    <s v="01-DISTRITO NACIONAL"/>
    <s v="31-RECONSTRUCCIÓN DE LA INFRAESTRUCTURA VIAL URBANA DE LA CIRCUNSCRIPCIÓN 2 DEL DISTRITO NACIONAL"/>
    <s v="0001-MINISTERIO DE OBRAS PUBLICAS Y COMUNICACIONES"/>
    <s v="01-MINISTERIO DE OBRAS PUBLICAS Y COMUNICACIONES"/>
    <x v="0"/>
    <s v="2.3-MATERIALES Y SUMINISTROS"/>
    <s v="2.3.6-PRODUCTOS DE MINERALES, METÁLICOS Y NO METÁLICOS"/>
    <s v="50-CRÉDITO INTERNO"/>
    <s v="15074-RECONSTRUCCIÓN DE LA INFRAESTRUCTURA VIAL URBANA DE LA CIRCUNSCRIPCIÓN 2 DEL DISTRITO NACIONAL"/>
  </r>
  <r>
    <n v="6715921.5099999998"/>
    <n v="6715963"/>
    <s v="0211-MINISTERIO DE OBRAS PÚBLICAS Y COMUNICACIONES"/>
    <x v="6"/>
    <x v="0"/>
    <x v="1"/>
    <s v="2-SERVICIOS ECONÓMICOS"/>
    <s v="2.6-Transporte"/>
    <s v="2.6.01-Transporte por carretera"/>
    <s v="01-DISTRITO NACIONAL"/>
    <s v="62-RECONSTRUCCIÓN DE INFRAESTRUCTURA VIAL URBANA EN LA CIRCUNSCRIPCIÓN 1 DEL DISTRITO NACIONAL"/>
    <s v="0001-MINISTERIO DE OBRAS PUBLICAS Y COMUNICACIONES"/>
    <s v="01-MINISTERIO DE OBRAS PUBLICAS Y COMUNICACIONES"/>
    <x v="0"/>
    <s v="2.3-MATERIALES Y SUMINISTROS"/>
    <s v="2.3.6-PRODUCTOS DE MINERALES, METÁLICOS Y NO METÁLICOS"/>
    <s v="10-FONDO GENERAL"/>
    <s v="15066-RECONSTRUCCIÓN DE INFRAESTRUCTURA VIAL URBANA EN LA CIRCUNSCRIPCIÓN 1 DEL DISTRITO NACIONAL"/>
  </r>
  <r>
    <n v="0"/>
    <n v="2185865"/>
    <s v="0211-MINISTERIO DE OBRAS PÚBLICAS Y COMUNICACIONES"/>
    <x v="6"/>
    <x v="0"/>
    <x v="1"/>
    <s v="2-SERVICIOS ECONÓMICOS"/>
    <s v="2.6-Transporte"/>
    <s v="2.6.01-Transporte por carretera"/>
    <s v="02-AZUA"/>
    <s v="36-RECONSTRUCCIÓN DE LA INFRAESTRUCTURA VIAL URBANA DEL MUNICIPIO GUAYABAL, PROVINCIA AZUA"/>
    <s v="0001-MINISTERIO DE OBRAS PUBLICAS Y COMUNICACIONES"/>
    <s v="01-MINISTERIO DE OBRAS PUBLICAS Y COMUNICACIONES"/>
    <x v="0"/>
    <s v="2.3-MATERIALES Y SUMINISTROS"/>
    <s v="2.3.6-PRODUCTOS DE MINERALES, METÁLICOS Y NO METÁLICOS"/>
    <s v="10-FONDO GENERAL"/>
    <s v="15814-RECONSTRUCCIÓN DE LA INFRAESTRUCTURA VIAL URBANA DEL MUNICIPIO GUAYABAL, PROVINCIA AZUA"/>
  </r>
  <r>
    <n v="0"/>
    <n v="1195797"/>
    <s v="0211-MINISTERIO DE OBRAS PÚBLICAS Y COMUNICACIONES"/>
    <x v="6"/>
    <x v="0"/>
    <x v="1"/>
    <s v="2-SERVICIOS ECONÓMICOS"/>
    <s v="2.6-Transporte"/>
    <s v="2.6.01-Transporte por carretera"/>
    <s v="02-AZUA"/>
    <s v="40-RECONSTRUCCIÓN DE LA INFRAESTRUCTURA VIAL URBANA DEL MUNICIPIO SABANA YEGUA, PROVINCIA AZUA."/>
    <s v="0001-MINISTERIO DE OBRAS PUBLICAS Y COMUNICACIONES"/>
    <s v="01-MINISTERIO DE OBRAS PUBLICAS Y COMUNICACIONES"/>
    <x v="0"/>
    <s v="2.3-MATERIALES Y SUMINISTROS"/>
    <s v="2.3.6-PRODUCTOS DE MINERALES, METÁLICOS Y NO METÁLICOS"/>
    <s v="10-FONDO GENERAL"/>
    <s v="15818-RECONSTRUCCIÓN DE LA INFRAESTRUCTURA VIAL URBANA DEL MUNICIPIO SABANA YEGUA, PROVINCIA AZUA."/>
  </r>
  <r>
    <n v="0"/>
    <n v="2160149"/>
    <s v="0211-MINISTERIO DE OBRAS PÚBLICAS Y COMUNICACIONES"/>
    <x v="6"/>
    <x v="0"/>
    <x v="1"/>
    <s v="2-SERVICIOS ECONÓMICOS"/>
    <s v="2.6-Transporte"/>
    <s v="2.6.01-Transporte por carretera"/>
    <s v="02-AZUA"/>
    <s v="43-RECONSTRUCCIÓN DE LA INFRAESTRUCTURA VIAL URBANA DEL MUNICIPIO TÁBARA ARRIBA, PROVINCIA AZUA"/>
    <s v="0001-MINISTERIO DE OBRAS PUBLICAS Y COMUNICACIONES"/>
    <s v="01-MINISTERIO DE OBRAS PUBLICAS Y COMUNICACIONES"/>
    <x v="0"/>
    <s v="2.3-MATERIALES Y SUMINISTROS"/>
    <s v="2.3.6-PRODUCTOS DE MINERALES, METÁLICOS Y NO METÁLICOS"/>
    <s v="10-FONDO GENERAL"/>
    <s v="15821-RECONSTRUCCIÓN DE LA INFRAESTRUCTURA VIAL URBANA DEL MUNICIPIO TÁBARA ARRIBA, PROVINCIA AZUA"/>
  </r>
  <r>
    <n v="0"/>
    <n v="491729"/>
    <s v="0211-MINISTERIO DE OBRAS PÚBLICAS Y COMUNICACIONES"/>
    <x v="6"/>
    <x v="0"/>
    <x v="1"/>
    <s v="2-SERVICIOS ECONÓMICOS"/>
    <s v="2.6-Transporte"/>
    <s v="2.6.01-Transporte por carretera"/>
    <s v="02-AZUA"/>
    <s v="67-RECONSTRUCCIÓN DE INFRAESTRUCTURA VIAL URBANA DEL MUNICIPIO AZUA DE COMPOSTELA, PROVINCIA AZUA"/>
    <s v="0001-MINISTERIO DE OBRAS PUBLICAS Y COMUNICACIONES"/>
    <s v="01-MINISTERIO DE OBRAS PUBLICAS Y COMUNICACIONES"/>
    <x v="0"/>
    <s v="2.3-MATERIALES Y SUMINISTROS"/>
    <s v="2.3.6-PRODUCTOS DE MINERALES, METÁLICOS Y NO METÁLICOS"/>
    <s v="10-FONDO GENERAL"/>
    <s v="15071-RECONSTRUCCIÓN DE INFRAESTRUCTURA VIAL URBANA DEL MUNICIPIO AZUA DE COMPOSTELA, PROVINCIA AZUA"/>
  </r>
  <r>
    <n v="0"/>
    <n v="148510"/>
    <s v="0211-MINISTERIO DE OBRAS PÚBLICAS Y COMUNICACIONES"/>
    <x v="6"/>
    <x v="0"/>
    <x v="1"/>
    <s v="2-SERVICIOS ECONÓMICOS"/>
    <s v="2.6-Transporte"/>
    <s v="2.6.01-Transporte por carretera"/>
    <s v="02-AZUA"/>
    <s v="93-RECONSTRUCCIÓN DE LA INFRAESTRUCTURA VIAL URBANA DEL MUNICIPIO LAS YAYAS DE VIAJAMA, PROVINCIA AZUA"/>
    <s v="0001-MINISTERIO DE OBRAS PUBLICAS Y COMUNICACIONES"/>
    <s v="01-MINISTERIO DE OBRAS PUBLICAS Y COMUNICACIONES"/>
    <x v="0"/>
    <s v="2.3-MATERIALES Y SUMINISTROS"/>
    <s v="2.3.6-PRODUCTOS DE MINERALES, METÁLICOS Y NO METÁLICOS"/>
    <s v="10-FONDO GENERAL"/>
    <s v="16110-RECONSTRUCCIÓN DE LA INFRAESTRUCTURA VIAL URBANA DEL MUNICIPIO LAS YAYAS DE VIAJAMA, PROVINCIA AZUA"/>
  </r>
  <r>
    <n v="3999975.11"/>
    <n v="4088854"/>
    <s v="0211-MINISTERIO DE OBRAS PÚBLICAS Y COMUNICACIONES"/>
    <x v="6"/>
    <x v="0"/>
    <x v="1"/>
    <s v="2-SERVICIOS ECONÓMICOS"/>
    <s v="2.6-Transporte"/>
    <s v="2.6.01-Transporte por carretera"/>
    <s v="02-AZUA"/>
    <s v="97-RECONSTRUCCIÓN DE LA INFRAESTRUCTURA VIAL URBANA DEL MUNICIPIO PADRE LAS CASAS, PROVINCIA AZUA"/>
    <s v="0001-MINISTERIO DE OBRAS PUBLICAS Y COMUNICACIONES"/>
    <s v="01-MINISTERIO DE OBRAS PUBLICAS Y COMUNICACIONES"/>
    <x v="0"/>
    <s v="2.3-MATERIALES Y SUMINISTROS"/>
    <s v="2.3.6-PRODUCTOS DE MINERALES, METÁLICOS Y NO METÁLICOS"/>
    <s v="10-FONDO GENERAL"/>
    <s v="15337-RECONSTRUCCIÓN DE LA INFRAESTRUCTURA VIAL URBANA DEL MUNICIPIO PADRE LAS CASAS, PROVINCIA AZUA"/>
  </r>
  <r>
    <n v="4145666"/>
    <n v="4178860"/>
    <s v="0211-MINISTERIO DE OBRAS PÚBLICAS Y COMUNICACIONES"/>
    <x v="6"/>
    <x v="0"/>
    <x v="1"/>
    <s v="2-SERVICIOS ECONÓMICOS"/>
    <s v="2.6-Transporte"/>
    <s v="2.6.01-Transporte por carretera"/>
    <s v="03-BAHORUCO"/>
    <s v="74-RECONSTRUCCIÓN DE LA INFRAESTRUCTURA VIAL URBANA DEL MUNICIPIO TAMAYO, PROVINCIA BAHORUCO"/>
    <s v="0001-MINISTERIO DE OBRAS PUBLICAS Y COMUNICACIONES"/>
    <s v="01-MINISTERIO DE OBRAS PUBLICAS Y COMUNICACIONES"/>
    <x v="0"/>
    <s v="2.3-MATERIALES Y SUMINISTROS"/>
    <s v="2.3.6-PRODUCTOS DE MINERALES, METÁLICOS Y NO METÁLICOS"/>
    <s v="10-FONDO GENERAL"/>
    <s v="16091-RECONSTRUCCIÓN DE LA INFRAESTRUCTURA VIAL URBANA DEL MUNICIPIO TAMAYO, PROVINCIA BAHORUCO"/>
  </r>
  <r>
    <n v="0"/>
    <n v="284065"/>
    <s v="0211-MINISTERIO DE OBRAS PÚBLICAS Y COMUNICACIONES"/>
    <x v="6"/>
    <x v="0"/>
    <x v="1"/>
    <s v="2-SERVICIOS ECONÓMICOS"/>
    <s v="2.6-Transporte"/>
    <s v="2.6.01-Transporte por carretera"/>
    <s v="06-DUARTE"/>
    <s v="60-RECONSTRUCCIÓN DE INFRAESTRUCTURA VIAL URBANA DEL MUNICIPIO SAN FRANCISCO DE MACORIS, PROVINCIA DUARTE"/>
    <s v="0001-MINISTERIO DE OBRAS PUBLICAS Y COMUNICACIONES"/>
    <s v="01-MINISTERIO DE OBRAS PUBLICAS Y COMUNICACIONES"/>
    <x v="0"/>
    <s v="2.3-MATERIALES Y SUMINISTROS"/>
    <s v="2.3.6-PRODUCTOS DE MINERALES, METÁLICOS Y NO METÁLICOS"/>
    <s v="10-FONDO GENERAL"/>
    <s v="15064-RECONSTRUCCIÓN DE INFRAESTRUCTURA VIAL URBANA DEL MUNICIPIO SAN FRANCISCO DE MACORIS, PROVINCIA DUARTE"/>
  </r>
  <r>
    <n v="0"/>
    <n v="5978984"/>
    <s v="0211-MINISTERIO DE OBRAS PÚBLICAS Y COMUNICACIONES"/>
    <x v="6"/>
    <x v="0"/>
    <x v="1"/>
    <s v="2-SERVICIOS ECONÓMICOS"/>
    <s v="2.6-Transporte"/>
    <s v="2.6.01-Transporte por carretera"/>
    <s v="06-DUARTE"/>
    <s v="83-RECONSTRUCCIÓN DE LA INFRAESTRUCTURA VIAL URBANA DEL MUNICIPIO VILLA RIVA, PROVINCIA DUARTE"/>
    <s v="0001-MINISTERIO DE OBRAS PUBLICAS Y COMUNICACIONES"/>
    <s v="01-MINISTERIO DE OBRAS PUBLICAS Y COMUNICACIONES"/>
    <x v="0"/>
    <s v="2.3-MATERIALES Y SUMINISTROS"/>
    <s v="2.3.6-PRODUCTOS DE MINERALES, METÁLICOS Y NO METÁLICOS"/>
    <s v="10-FONDO GENERAL"/>
    <s v="16100-RECONSTRUCCIÓN DE LA INFRAESTRUCTURA VIAL URBANA DEL MUNICIPIO VILLA RIVA, PROVINCIA DUARTE"/>
  </r>
  <r>
    <n v="0"/>
    <n v="980626"/>
    <s v="0211-MINISTERIO DE OBRAS PÚBLICAS Y COMUNICACIONES"/>
    <x v="6"/>
    <x v="0"/>
    <x v="1"/>
    <s v="2-SERVICIOS ECONÓMICOS"/>
    <s v="2.6-Transporte"/>
    <s v="2.6.01-Transporte por carretera"/>
    <s v="08-EL SEIBO"/>
    <s v="67-RECONSTRUCCIÓN DE LA INFRAESTRUCTURA VIAL URBANA DEL MUNICIPIO EL SEIBO, PROVINCIA EL SEIBO"/>
    <s v="0001-MINISTERIO DE OBRAS PUBLICAS Y COMUNICACIONES"/>
    <s v="01-MINISTERIO DE OBRAS PUBLICAS Y COMUNICACIONES"/>
    <x v="0"/>
    <s v="2.3-MATERIALES Y SUMINISTROS"/>
    <s v="2.3.6-PRODUCTOS DE MINERALES, METÁLICOS Y NO METÁLICOS"/>
    <s v="50-CRÉDITO INTERNO"/>
    <s v="16084-RECONSTRUCCIÓN DE LA INFRAESTRUCTURA VIAL URBANA DEL MUNICIPIO EL SEIBO, PROVINCIA EL SEIBO"/>
  </r>
  <r>
    <n v="0"/>
    <n v="663311"/>
    <s v="0211-MINISTERIO DE OBRAS PÚBLICAS Y COMUNICACIONES"/>
    <x v="6"/>
    <x v="0"/>
    <x v="1"/>
    <s v="2-SERVICIOS ECONÓMICOS"/>
    <s v="2.6-Transporte"/>
    <s v="2.6.01-Transporte por carretera"/>
    <s v="08-EL SEIBO"/>
    <s v="68-RECONSTRUCCIÓN DE LA INFRAESTRUCTURA VIAL URBANA DEL MUNICIPIO MICHES, PROVINCIA EL SEIBO"/>
    <s v="0001-MINISTERIO DE OBRAS PUBLICAS Y COMUNICACIONES"/>
    <s v="01-MINISTERIO DE OBRAS PUBLICAS Y COMUNICACIONES"/>
    <x v="0"/>
    <s v="2.3-MATERIALES Y SUMINISTROS"/>
    <s v="2.3.6-PRODUCTOS DE MINERALES, METÁLICOS Y NO METÁLICOS"/>
    <s v="10-FONDO GENERAL"/>
    <s v="16085-RECONSTRUCCIÓN DE LA INFRAESTRUCTURA VIAL URBANA DEL MUNICIPIO MICHES, PROVINCIA EL SEIBO"/>
  </r>
  <r>
    <n v="0"/>
    <n v="195716"/>
    <s v="0211-MINISTERIO DE OBRAS PÚBLICAS Y COMUNICACIONES"/>
    <x v="6"/>
    <x v="0"/>
    <x v="1"/>
    <s v="2-SERVICIOS ECONÓMICOS"/>
    <s v="2.6-Transporte"/>
    <s v="2.6.01-Transporte por carretera"/>
    <s v="09-ESPAILLAT"/>
    <s v="57-RECONSTRUCCIÓN DE LA INFRAESTRUCTURA VIAL URBANA DEL MUNICIPIO DE MOCA, PROVINCIA ESPAILLAT"/>
    <s v="0001-MINISTERIO DE OBRAS PUBLICAS Y COMUNICACIONES"/>
    <s v="01-MINISTERIO DE OBRAS PUBLICAS Y COMUNICACIONES"/>
    <x v="0"/>
    <s v="2.3-MATERIALES Y SUMINISTROS"/>
    <s v="2.3.6-PRODUCTOS DE MINERALES, METÁLICOS Y NO METÁLICOS"/>
    <s v="10-FONDO GENERAL"/>
    <s v="15061-RECONSTRUCCIÓN DE LA INFRAESTRUCTURA VIAL URBANA DEL MUNICIPIO DE MOCA, PROVINCIA ESPAILLAT"/>
  </r>
  <r>
    <n v="0"/>
    <n v="247527"/>
    <s v="0211-MINISTERIO DE OBRAS PÚBLICAS Y COMUNICACIONES"/>
    <x v="6"/>
    <x v="0"/>
    <x v="1"/>
    <s v="2-SERVICIOS ECONÓMICOS"/>
    <s v="2.6-Transporte"/>
    <s v="2.6.01-Transporte por carretera"/>
    <s v="10-INDEPENDENCIA"/>
    <s v="45-RECONSTRUCCIÓN DE INFRAESTRUCTURA VIAL URBANA DEL MUNICIPIO JIMANI, PROVINCIA INDEPENDENCIA"/>
    <s v="0001-MINISTERIO DE OBRAS PUBLICAS Y COMUNICACIONES"/>
    <s v="01-MINISTERIO DE OBRAS PUBLICAS Y COMUNICACIONES"/>
    <x v="0"/>
    <s v="2.3-MATERIALES Y SUMINISTROS"/>
    <s v="2.3.6-PRODUCTOS DE MINERALES, METÁLICOS Y NO METÁLICOS"/>
    <s v="10-FONDO GENERAL"/>
    <s v="15034-RECONSTRUCCIÓN DE INFRAESTRUCTURA VIAL URBANA DEL MUNICIPIO JIMANI, PROVINCIA INDEPENDENCIA"/>
  </r>
  <r>
    <n v="0"/>
    <n v="422479"/>
    <s v="0211-MINISTERIO DE OBRAS PÚBLICAS Y COMUNICACIONES"/>
    <x v="6"/>
    <x v="0"/>
    <x v="1"/>
    <s v="2-SERVICIOS ECONÓMICOS"/>
    <s v="2.6-Transporte"/>
    <s v="2.6.01-Transporte por carretera"/>
    <s v="11-LA ALTAGRACIA"/>
    <s v="51-RECONSTRUCCIÓN DE LA INFRAESTRUCTURA VIAL URBANA DEL MUNICIPIO DE HIGUEY, PROVINCIA LA ALTAGRACIA"/>
    <s v="0001-MINISTERIO DE OBRAS PUBLICAS Y COMUNICACIONES"/>
    <s v="01-MINISTERIO DE OBRAS PUBLICAS Y COMUNICACIONES"/>
    <x v="0"/>
    <s v="2.3-MATERIALES Y SUMINISTROS"/>
    <s v="2.3.6-PRODUCTOS DE MINERALES, METÁLICOS Y NO METÁLICOS"/>
    <s v="10-FONDO GENERAL"/>
    <s v="15055-RECONSTRUCCIÓN DE LA INFRAESTRUCTURA VIAL URBANA DEL MUNICIPIO DE HIGUEY, PROVINCIA LA ALTAGRACIA"/>
  </r>
  <r>
    <n v="0"/>
    <n v="345208"/>
    <s v="0211-MINISTERIO DE OBRAS PÚBLICAS Y COMUNICACIONES"/>
    <x v="6"/>
    <x v="0"/>
    <x v="1"/>
    <s v="2-SERVICIOS ECONÓMICOS"/>
    <s v="2.6-Transporte"/>
    <s v="2.6.01-Transporte por carretera"/>
    <s v="11-LA ALTAGRACIA"/>
    <s v="66-RECONSTRUCCIÓN DE LA INFRAESTRUCTURA VIAL URBANA DEL MUNICIPIO SAN RAFAEL DE YUMA, PROVINCIA LA ALTAGRACIA"/>
    <s v="0001-MINISTERIO DE OBRAS PUBLICAS Y COMUNICACIONES"/>
    <s v="01-MINISTERIO DE OBRAS PUBLICAS Y COMUNICACIONES"/>
    <x v="0"/>
    <s v="2.3-MATERIALES Y SUMINISTROS"/>
    <s v="2.3.6-PRODUCTOS DE MINERALES, METÁLICOS Y NO METÁLICOS"/>
    <s v="10-FONDO GENERAL"/>
    <s v="16083-RECONSTRUCCIÓN DE LA INFRAESTRUCTURA VIAL URBANA DEL MUNICIPIO SAN RAFAEL DE YUMA, PROVINCIA LA ALTAGRACIA"/>
  </r>
  <r>
    <n v="0"/>
    <n v="347107"/>
    <s v="0211-MINISTERIO DE OBRAS PÚBLICAS Y COMUNICACIONES"/>
    <x v="6"/>
    <x v="0"/>
    <x v="1"/>
    <s v="2-SERVICIOS ECONÓMICOS"/>
    <s v="2.6-Transporte"/>
    <s v="2.6.01-Transporte por carretera"/>
    <s v="12-LA ROMANA"/>
    <s v="65-RECONSTRUCCIÓN DE LA INFRAESTRUCTURA VIAL URBANA DEL MUNICIPIO VILLA HERMOSA, PROVINCIA LA ROMANA"/>
    <s v="0001-MINISTERIO DE OBRAS PUBLICAS Y COMUNICACIONES"/>
    <s v="01-MINISTERIO DE OBRAS PUBLICAS Y COMUNICACIONES"/>
    <x v="0"/>
    <s v="2.3-MATERIALES Y SUMINISTROS"/>
    <s v="2.3.6-PRODUCTOS DE MINERALES, METÁLICOS Y NO METÁLICOS"/>
    <s v="10-FONDO GENERAL"/>
    <s v="16082-RECONSTRUCCIÓN DE LA INFRAESTRUCTURA VIAL URBANA DEL MUNICIPIO VILLA HERMOSA, PROVINCIA LA ROMANA"/>
  </r>
  <r>
    <n v="0"/>
    <n v="721768"/>
    <s v="0211-MINISTERIO DE OBRAS PÚBLICAS Y COMUNICACIONES"/>
    <x v="6"/>
    <x v="0"/>
    <x v="1"/>
    <s v="2-SERVICIOS ECONÓMICOS"/>
    <s v="2.6-Transporte"/>
    <s v="2.6.01-Transporte por carretera"/>
    <s v="13-LA VEGA"/>
    <s v="65-RECONSTRUCCIÓN DE INFRAESTRUCTURA VIAL URBANA DEL MUNICIPIO LA VEGA, PROVINCIA LA VEGA"/>
    <s v="0001-MINISTERIO DE OBRAS PUBLICAS Y COMUNICACIONES"/>
    <s v="01-MINISTERIO DE OBRAS PUBLICAS Y COMUNICACIONES"/>
    <x v="0"/>
    <s v="2.3-MATERIALES Y SUMINISTROS"/>
    <s v="2.3.6-PRODUCTOS DE MINERALES, METÁLICOS Y NO METÁLICOS"/>
    <s v="10-FONDO GENERAL"/>
    <s v="15069-RECONSTRUCCIÓN DE INFRAESTRUCTURA VIAL URBANA DEL MUNICIPIO LA VEGA, PROVINCIA LA VEGA"/>
  </r>
  <r>
    <n v="6799999.04"/>
    <n v="6846901"/>
    <s v="0211-MINISTERIO DE OBRAS PÚBLICAS Y COMUNICACIONES"/>
    <x v="6"/>
    <x v="0"/>
    <x v="1"/>
    <s v="2-SERVICIOS ECONÓMICOS"/>
    <s v="2.6-Transporte"/>
    <s v="2.6.01-Transporte por carretera"/>
    <s v="14-MARIA TRINIDAD SANCHEZ"/>
    <s v="91-RECONSTRUCCIÓN DE LA INFRAESTRUCTURA VIAL URBANA DEL MUNICIPIO DE NAGUA, PROVINCIA MARÍA TRINIDAD SÁNCHEZ"/>
    <s v="0001-MINISTERIO DE OBRAS PUBLICAS Y COMUNICACIONES"/>
    <s v="01-MINISTERIO DE OBRAS PUBLICAS Y COMUNICACIONES"/>
    <x v="0"/>
    <s v="2.3-MATERIALES Y SUMINISTROS"/>
    <s v="2.3.6-PRODUCTOS DE MINERALES, METÁLICOS Y NO METÁLICOS"/>
    <s v="10-FONDO GENERAL"/>
    <s v="15331-RECONSTRUCCIÓN DE LA INFRAESTRUCTURA VIAL URBANA DEL MUNICIPIO DE NAGUA, PROVINCIA MARÍA TRINIDAD SÁNCHEZ"/>
  </r>
  <r>
    <n v="3999975.11"/>
    <n v="4821761"/>
    <s v="0211-MINISTERIO DE OBRAS PÚBLICAS Y COMUNICACIONES"/>
    <x v="6"/>
    <x v="0"/>
    <x v="1"/>
    <s v="2-SERVICIOS ECONÓMICOS"/>
    <s v="2.6-Transporte"/>
    <s v="2.6.01-Transporte por carretera"/>
    <s v="15-MONTE CRISTI"/>
    <s v="79-RECONSTRUCCIÓN DE LA INFRAESTRUCTURA VIAL URBANA DEL MUNICIPIO GUAYUBIN, PROVINCIA MONTE CRISTI"/>
    <s v="0001-MINISTERIO DE OBRAS PUBLICAS Y COMUNICACIONES"/>
    <s v="01-MINISTERIO DE OBRAS PUBLICAS Y COMUNICACIONES"/>
    <x v="0"/>
    <s v="2.3-MATERIALES Y SUMINISTROS"/>
    <s v="2.3.6-PRODUCTOS DE MINERALES, METÁLICOS Y NO METÁLICOS"/>
    <s v="10-FONDO GENERAL"/>
    <s v="16096-RECONSTRUCCIÓN DE LA INFRAESTRUCTURA VIAL URBANA DEL MUNICIPIO GUAYUBIN, PROVINCIA MONTE CRISTI"/>
  </r>
  <r>
    <n v="0"/>
    <n v="1873440"/>
    <s v="0211-MINISTERIO DE OBRAS PÚBLICAS Y COMUNICACIONES"/>
    <x v="6"/>
    <x v="0"/>
    <x v="1"/>
    <s v="2-SERVICIOS ECONÓMICOS"/>
    <s v="2.6-Transporte"/>
    <s v="2.6.01-Transporte por carretera"/>
    <s v="17-PERAVIA"/>
    <s v="61-RECONSTRUCCIÓN  DE INFRAESTRUCTURA VIAL URBANA DEL MUNICIPIO DE BANÍ, PROVINCIA PERAVIA"/>
    <s v="0001-MINISTERIO DE OBRAS PUBLICAS Y COMUNICACIONES"/>
    <s v="01-MINISTERIO DE OBRAS PUBLICAS Y COMUNICACIONES"/>
    <x v="0"/>
    <s v="2.3-MATERIALES Y SUMINISTROS"/>
    <s v="2.3.6-PRODUCTOS DE MINERALES, METÁLICOS Y NO METÁLICOS"/>
    <s v="50-CRÉDITO INTERNO"/>
    <s v="15065-RECONSTRUCCIÓN  DE INFRAESTRUCTURA VIAL URBANA DEL MUNICIPIO DE BANÍ, PROVINCIA PERAVIA"/>
  </r>
  <r>
    <n v="0"/>
    <n v="444696"/>
    <s v="0211-MINISTERIO DE OBRAS PÚBLICAS Y COMUNICACIONES"/>
    <x v="6"/>
    <x v="0"/>
    <x v="1"/>
    <s v="2-SERVICIOS ECONÓMICOS"/>
    <s v="2.6-Transporte"/>
    <s v="2.6.01-Transporte por carretera"/>
    <s v="18-PUERTO PLATA"/>
    <s v="66-RECONSTRUCCIÓN DE INFRAESTRUCTURA VIAL URBANA DEL MUNICIPIO DE SAN FELIPE DE PUERTO PLATA, PROVINCIA PUERTO PLATA"/>
    <s v="0001-MINISTERIO DE OBRAS PUBLICAS Y COMUNICACIONES"/>
    <s v="01-MINISTERIO DE OBRAS PUBLICAS Y COMUNICACIONES"/>
    <x v="0"/>
    <s v="2.3-MATERIALES Y SUMINISTROS"/>
    <s v="2.3.6-PRODUCTOS DE MINERALES, METÁLICOS Y NO METÁLICOS"/>
    <s v="10-FONDO GENERAL"/>
    <s v="15070-RECONSTRUCCIÓN DE INFRAESTRUCTURA VIAL URBANA DEL MUNICIPIO DE SAN FELIPE DE PUERTO PLATA, PROVINCIA PUERTO PLATA"/>
  </r>
  <r>
    <n v="0"/>
    <n v="5078922"/>
    <s v="0211-MINISTERIO DE OBRAS PÚBLICAS Y COMUNICACIONES"/>
    <x v="6"/>
    <x v="0"/>
    <x v="1"/>
    <s v="2-SERVICIOS ECONÓMICOS"/>
    <s v="2.6-Transporte"/>
    <s v="2.6.01-Transporte por carretera"/>
    <s v="18-PUERTO PLATA"/>
    <s v="82-RECONSTRUCCIÓN DE LA INFRAESTRUCTURA VIAL URBANA DEL MUNICIPIO LUPERÓN, PROVINCIA PUERTO PLATA"/>
    <s v="0001-MINISTERIO DE OBRAS PUBLICAS Y COMUNICACIONES"/>
    <s v="01-MINISTERIO DE OBRAS PUBLICAS Y COMUNICACIONES"/>
    <x v="0"/>
    <s v="2.3-MATERIALES Y SUMINISTROS"/>
    <s v="2.3.6-PRODUCTOS DE MINERALES, METÁLICOS Y NO METÁLICOS"/>
    <s v="10-FONDO GENERAL"/>
    <s v="16099-RECONSTRUCCIÓN DE LA INFRAESTRUCTURA VIAL URBANA DEL MUNICIPIO LUPERÓN, PROVINCIA PUERTO PLATA"/>
  </r>
  <r>
    <n v="0"/>
    <n v="154805"/>
    <s v="0211-MINISTERIO DE OBRAS PÚBLICAS Y COMUNICACIONES"/>
    <x v="6"/>
    <x v="0"/>
    <x v="1"/>
    <s v="2-SERVICIOS ECONÓMICOS"/>
    <s v="2.6-Transporte"/>
    <s v="2.6.01-Transporte por carretera"/>
    <s v="19-HERMANAS MIRABAL"/>
    <s v="40-RECONSTRUCCIÓN DE LA INFRAESTRUCTURA VIAL URBANA DEL MUNICIPIO DE SALCEDO, PROVINCIA HERMANAS MIRABAL"/>
    <s v="0001-MINISTERIO DE OBRAS PUBLICAS Y COMUNICACIONES"/>
    <s v="01-MINISTERIO DE OBRAS PUBLICAS Y COMUNICACIONES"/>
    <x v="0"/>
    <s v="2.3-MATERIALES Y SUMINISTROS"/>
    <s v="2.3.6-PRODUCTOS DE MINERALES, METÁLICOS Y NO METÁLICOS"/>
    <s v="10-FONDO GENERAL"/>
    <s v="15029-RECONSTRUCCIÓN DE LA INFRAESTRUCTURA VIAL URBANA DEL MUNICIPIO DE SALCEDO, PROVINCIA HERMANAS MIRABAL"/>
  </r>
  <r>
    <n v="2999966.56"/>
    <n v="4127428"/>
    <s v="0211-MINISTERIO DE OBRAS PÚBLICAS Y COMUNICACIONES"/>
    <x v="6"/>
    <x v="0"/>
    <x v="1"/>
    <s v="2-SERVICIOS ECONÓMICOS"/>
    <s v="2.6-Transporte"/>
    <s v="2.6.01-Transporte por carretera"/>
    <s v="20-SAMANA"/>
    <s v="01-RECONSTRUCCIÓN DE LA INFRAESTRUCTURA VIAL URBANA DEL MUNICIPIO SANTA BÁRBARA DE SAMANÁ, PROVINCIA SAMANÁ"/>
    <s v="0001-MINISTERIO DE OBRAS PUBLICAS Y COMUNICACIONES"/>
    <s v="01-MINISTERIO DE OBRAS PUBLICAS Y COMUNICACIONES"/>
    <x v="0"/>
    <s v="2.3-MATERIALES Y SUMINISTROS"/>
    <s v="2.3.6-PRODUCTOS DE MINERALES, METÁLICOS Y NO METÁLICOS"/>
    <s v="10-FONDO GENERAL"/>
    <s v="15340-RECONSTRUCCIÓN DE LA INFRAESTRUCTURA VIAL URBANA DEL MUNICIPIO SANTA BÁRBARA DE SAMANÁ, PROVINCIA SAMANÁ"/>
  </r>
  <r>
    <n v="0"/>
    <n v="461458"/>
    <s v="0211-MINISTERIO DE OBRAS PÚBLICAS Y COMUNICACIONES"/>
    <x v="6"/>
    <x v="0"/>
    <x v="1"/>
    <s v="2-SERVICIOS ECONÓMICOS"/>
    <s v="2.6-Transporte"/>
    <s v="2.6.01-Transporte por carretera"/>
    <s v="21-SAN CRISTOBAL"/>
    <s v="49-RECONSTRUCCIÓN DE LA INFRAESTRUCTURA VIAL URBANA DEL MUNICIPIO DE SAN CRISTÓBAL, PROVINCIA SAN CRISTÓBAL"/>
    <s v="0001-MINISTERIO DE OBRAS PUBLICAS Y COMUNICACIONES"/>
    <s v="01-MINISTERIO DE OBRAS PUBLICAS Y COMUNICACIONES"/>
    <x v="0"/>
    <s v="2.3-MATERIALES Y SUMINISTROS"/>
    <s v="2.3.6-PRODUCTOS DE MINERALES, METÁLICOS Y NO METÁLICOS"/>
    <s v="10-FONDO GENERAL"/>
    <s v="15053-RECONSTRUCCIÓN DE LA INFRAESTRUCTURA VIAL URBANA DEL MUNICIPIO DE SAN CRISTÓBAL, PROVINCIA SAN CRISTÓBAL"/>
  </r>
  <r>
    <n v="9831150.8000000007"/>
    <n v="9836393"/>
    <s v="0211-MINISTERIO DE OBRAS PÚBLICAS Y COMUNICACIONES"/>
    <x v="6"/>
    <x v="0"/>
    <x v="1"/>
    <s v="2-SERVICIOS ECONÓMICOS"/>
    <s v="2.6-Transporte"/>
    <s v="2.6.01-Transporte por carretera"/>
    <s v="21-SAN CRISTOBAL"/>
    <s v="62-RECONSTRUCCIÓN DE LA INFRAESTRUCTURA VIAL URBANA DEL MUNICIPIO VILLA ALTAGRACIA, PROVINCIA SAN CRISTÓBAL"/>
    <s v="0001-MINISTERIO DE OBRAS PUBLICAS Y COMUNICACIONES"/>
    <s v="01-MINISTERIO DE OBRAS PUBLICAS Y COMUNICACIONES"/>
    <x v="0"/>
    <s v="2.3-MATERIALES Y SUMINISTROS"/>
    <s v="2.3.6-PRODUCTOS DE MINERALES, METÁLICOS Y NO METÁLICOS"/>
    <s v="10-FONDO GENERAL"/>
    <s v="15948-RECONSTRUCCIÓN DE LA INFRAESTRUCTURA VIAL URBANA DEL MUNICIPIO VILLA ALTAGRACIA, PROVINCIA SAN CRISTÓBAL"/>
  </r>
  <r>
    <n v="0"/>
    <n v="1234371"/>
    <s v="0211-MINISTERIO DE OBRAS PÚBLICAS Y COMUNICACIONES"/>
    <x v="6"/>
    <x v="0"/>
    <x v="1"/>
    <s v="2-SERVICIOS ECONÓMICOS"/>
    <s v="2.6-Transporte"/>
    <s v="2.6.01-Transporte por carretera"/>
    <s v="22-SAN JUAN"/>
    <s v="44-RECONSTRUCCIÓN  DE LA INFRAESTRUCTURA VIAL URBANA DEL MUNICIPIO EL CERCADO, PROVINCIA SAN JUAN"/>
    <s v="0001-MINISTERIO DE OBRAS PUBLICAS Y COMUNICACIONES"/>
    <s v="01-MINISTERIO DE OBRAS PUBLICAS Y COMUNICACIONES"/>
    <x v="0"/>
    <s v="2.3-MATERIALES Y SUMINISTROS"/>
    <s v="2.3.6-PRODUCTOS DE MINERALES, METÁLICOS Y NO METÁLICOS"/>
    <s v="10-FONDO GENERAL"/>
    <s v="15822-RECONSTRUCCIÓN  DE LA INFRAESTRUCTURA VIAL URBANA DEL MUNICIPIO EL CERCADO, PROVINCIA SAN JUAN"/>
  </r>
  <r>
    <n v="0"/>
    <n v="456774"/>
    <s v="0211-MINISTERIO DE OBRAS PÚBLICAS Y COMUNICACIONES"/>
    <x v="6"/>
    <x v="0"/>
    <x v="1"/>
    <s v="2-SERVICIOS ECONÓMICOS"/>
    <s v="2.6-Transporte"/>
    <s v="2.6.01-Transporte por carretera"/>
    <s v="22-SAN JUAN"/>
    <s v="54-RECONSTRUCCIÓN DE LA INFRAESTRUCTURA VIAL URBANA DE SAN JUAN DE LA MAGUANA, PROVINCIA SAN JUAN"/>
    <s v="0001-MINISTERIO DE OBRAS PUBLICAS Y COMUNICACIONES"/>
    <s v="01-MINISTERIO DE OBRAS PUBLICAS Y COMUNICACIONES"/>
    <x v="0"/>
    <s v="2.3-MATERIALES Y SUMINISTROS"/>
    <s v="2.3.6-PRODUCTOS DE MINERALES, METÁLICOS Y NO METÁLICOS"/>
    <s v="10-FONDO GENERAL"/>
    <s v="15058-RECONSTRUCCIÓN DE LA INFRAESTRUCTURA VIAL URBANA DE SAN JUAN DE LA MAGUANA, PROVINCIA SAN JUAN"/>
  </r>
  <r>
    <n v="0"/>
    <n v="226785"/>
    <s v="0211-MINISTERIO DE OBRAS PÚBLICAS Y COMUNICACIONES"/>
    <x v="6"/>
    <x v="0"/>
    <x v="1"/>
    <s v="2-SERVICIOS ECONÓMICOS"/>
    <s v="2.6-Transporte"/>
    <s v="2.6.01-Transporte por carretera"/>
    <s v="23-SAN PEDRO DE MACORIS"/>
    <s v="52-RECONSTRUCCIÓN  DE LA INFRAESTRUCTURA VIAL URBANA DEL MUNICIPIO SAN PEDRO DE MACORÍS, PROVINCIA SAN PEDRO DE MACORIS"/>
    <s v="0001-MINISTERIO DE OBRAS PUBLICAS Y COMUNICACIONES"/>
    <s v="01-MINISTERIO DE OBRAS PUBLICAS Y COMUNICACIONES"/>
    <x v="0"/>
    <s v="2.3-MATERIALES Y SUMINISTROS"/>
    <s v="2.3.6-PRODUCTOS DE MINERALES, METÁLICOS Y NO METÁLICOS"/>
    <s v="10-FONDO GENERAL"/>
    <s v="15056-RECONSTRUCCIÓN  DE LA INFRAESTRUCTURA VIAL URBANA DEL MUNICIPIO SAN PEDRO DE MACORÍS, PROVINCIA SAN PEDRO DE MACORIS"/>
  </r>
  <r>
    <n v="0"/>
    <n v="3741687"/>
    <s v="0211-MINISTERIO DE OBRAS PÚBLICAS Y COMUNICACIONES"/>
    <x v="6"/>
    <x v="0"/>
    <x v="1"/>
    <s v="2-SERVICIOS ECONÓMICOS"/>
    <s v="2.6-Transporte"/>
    <s v="2.6.01-Transporte por carretera"/>
    <s v="24-SANCHEZ RAMIREZ"/>
    <s v="56-RECONSTRUCCIÓN DE LA INFRAESTRUCTURA VIAL URBANA DEL MUNICIPIO VILLA LA MATA, PROVINCIA SANCHEZ RAMIREZ"/>
    <s v="0001-MINISTERIO DE OBRAS PUBLICAS Y COMUNICACIONES"/>
    <s v="01-MINISTERIO DE OBRAS PUBLICAS Y COMUNICACIONES"/>
    <x v="0"/>
    <s v="2.3-MATERIALES Y SUMINISTROS"/>
    <s v="2.3.6-PRODUCTOS DE MINERALES, METÁLICOS Y NO METÁLICOS"/>
    <s v="10-FONDO GENERAL"/>
    <s v="15942-RECONSTRUCCIÓN DE LA INFRAESTRUCTURA VIAL URBANA DEL MUNICIPIO VILLA LA MATA, PROVINCIA SANCHEZ RAMIREZ"/>
  </r>
  <r>
    <n v="0"/>
    <n v="3336659"/>
    <s v="0211-MINISTERIO DE OBRAS PÚBLICAS Y COMUNICACIONES"/>
    <x v="6"/>
    <x v="0"/>
    <x v="1"/>
    <s v="2-SERVICIOS ECONÓMICOS"/>
    <s v="2.6-Transporte"/>
    <s v="2.6.01-Transporte por carretera"/>
    <s v="24-SANCHEZ RAMIREZ"/>
    <s v="88-RECONSTRUCCIÓN DE LA INFRAESTRUCTURA VIAL URBANA DEL MUNICIPIO COTUÍ, PROVINCIA SÁNCHEZ RAMÍREZ"/>
    <s v="0001-MINISTERIO DE OBRAS PUBLICAS Y COMUNICACIONES"/>
    <s v="01-MINISTERIO DE OBRAS PUBLICAS Y COMUNICACIONES"/>
    <x v="0"/>
    <s v="2.3-MATERIALES Y SUMINISTROS"/>
    <s v="2.3.6-PRODUCTOS DE MINERALES, METÁLICOS Y NO METÁLICOS"/>
    <s v="10-FONDO GENERAL"/>
    <s v="15328-RECONSTRUCCIÓN DE LA INFRAESTRUCTURA VIAL URBANA DEL MUNICIPIO COTUÍ, PROVINCIA SÁNCHEZ RAMÍREZ"/>
  </r>
  <r>
    <n v="0"/>
    <n v="2083001"/>
    <s v="0211-MINISTERIO DE OBRAS PÚBLICAS Y COMUNICACIONES"/>
    <x v="6"/>
    <x v="0"/>
    <x v="1"/>
    <s v="2-SERVICIOS ECONÓMICOS"/>
    <s v="2.6-Transporte"/>
    <s v="2.6.01-Transporte por carretera"/>
    <s v="25-SANTIAGO"/>
    <s v="77-RECONSTRUCCIÓN  DE LA INFRAESTRUCTURA VIAL URBANA DEL MUNICIPIO SANTIAGO DE LOS CABALLEROS, PROVINCIA SANTIAGO"/>
    <s v="0001-MINISTERIO DE OBRAS PUBLICAS Y COMUNICACIONES"/>
    <s v="01-MINISTERIO DE OBRAS PUBLICAS Y COMUNICACIONES"/>
    <x v="0"/>
    <s v="2.3-MATERIALES Y SUMINISTROS"/>
    <s v="2.3.6-PRODUCTOS DE MINERALES, METÁLICOS Y NO METÁLICOS"/>
    <s v="50-CRÉDITO INTERNO"/>
    <s v="15317-RECONSTRUCCIÓN  DE LA INFRAESTRUCTURA VIAL URBANA DEL MUNICIPIO SANTIAGO DE LOS CABALLEROS, PROVINCIA SANTIAGO"/>
  </r>
  <r>
    <n v="1864358.62"/>
    <n v="1864414"/>
    <s v="0211-MINISTERIO DE OBRAS PÚBLICAS Y COMUNICACIONES"/>
    <x v="6"/>
    <x v="0"/>
    <x v="1"/>
    <s v="2-SERVICIOS ECONÓMICOS"/>
    <s v="2.6-Transporte"/>
    <s v="2.6.01-Transporte por carretera"/>
    <s v="25-SANTIAGO"/>
    <s v="88-RECONSTRUCCIÓN DE LA INFRAESTRUCTURA VIAL URBANA DEL MUNICIPIO SAN JOSÉ DE LAS MATAS, PROVINCIA SANTIAGO"/>
    <s v="0001-MINISTERIO DE OBRAS PUBLICAS Y COMUNICACIONES"/>
    <s v="01-MINISTERIO DE OBRAS PUBLICAS Y COMUNICACIONES"/>
    <x v="0"/>
    <s v="2.3-MATERIALES Y SUMINISTROS"/>
    <s v="2.3.6-PRODUCTOS DE MINERALES, METÁLICOS Y NO METÁLICOS"/>
    <s v="10-FONDO GENERAL"/>
    <s v="16105-RECONSTRUCCIÓN DE LA INFRAESTRUCTURA VIAL URBANA DEL MUNICIPIO SAN JOSÉ DE LAS MATAS, PROVINCIA SANTIAGO"/>
  </r>
  <r>
    <n v="0"/>
    <n v="503831"/>
    <s v="0211-MINISTERIO DE OBRAS PÚBLICAS Y COMUNICACIONES"/>
    <x v="6"/>
    <x v="0"/>
    <x v="1"/>
    <s v="2-SERVICIOS ECONÓMICOS"/>
    <s v="2.6-Transporte"/>
    <s v="2.6.01-Transporte por carretera"/>
    <s v="27-VALVERDE"/>
    <s v="64-RECONSTRUCCIÓN DE INFRAESTRUCTURA VIAL URBANA DEL MUNICIPIO ESPERANZA, PROVINCIA VALVERDE"/>
    <s v="0001-MINISTERIO DE OBRAS PUBLICAS Y COMUNICACIONES"/>
    <s v="01-MINISTERIO DE OBRAS PUBLICAS Y COMUNICACIONES"/>
    <x v="0"/>
    <s v="2.3-MATERIALES Y SUMINISTROS"/>
    <s v="2.3.6-PRODUCTOS DE MINERALES, METÁLICOS Y NO METÁLICOS"/>
    <s v="10-FONDO GENERAL"/>
    <s v="15068-RECONSTRUCCIÓN DE INFRAESTRUCTURA VIAL URBANA DEL MUNICIPIO ESPERANZA, PROVINCIA VALVERDE"/>
  </r>
  <r>
    <n v="5999992.2000000002"/>
    <n v="6364725"/>
    <s v="0211-MINISTERIO DE OBRAS PÚBLICAS Y COMUNICACIONES"/>
    <x v="6"/>
    <x v="0"/>
    <x v="1"/>
    <s v="2-SERVICIOS ECONÓMICOS"/>
    <s v="2.6-Transporte"/>
    <s v="2.6.01-Transporte por carretera"/>
    <s v="28-MONSENOR NOUEL"/>
    <s v="86-RECONSTRUCCIÓN DE LA INFRAESTRUCTURA VIAL URBANA DEL MUNICIPIO BONAO, PROVINCIA MONSEÑOR NOUEL"/>
    <s v="0001-MINISTERIO DE OBRAS PUBLICAS Y COMUNICACIONES"/>
    <s v="01-MINISTERIO DE OBRAS PUBLICAS Y COMUNICACIONES"/>
    <x v="0"/>
    <s v="2.3-MATERIALES Y SUMINISTROS"/>
    <s v="2.3.6-PRODUCTOS DE MINERALES, METÁLICOS Y NO METÁLICOS"/>
    <s v="10-FONDO GENERAL"/>
    <s v="15326-RECONSTRUCCIÓN DE LA INFRAESTRUCTURA VIAL URBANA DEL MUNICIPIO BONAO, PROVINCIA MONSEÑOR NOUEL"/>
  </r>
  <r>
    <n v="0"/>
    <n v="750544"/>
    <s v="0211-MINISTERIO DE OBRAS PÚBLICAS Y COMUNICACIONES"/>
    <x v="6"/>
    <x v="0"/>
    <x v="1"/>
    <s v="2-SERVICIOS ECONÓMICOS"/>
    <s v="2.6-Transporte"/>
    <s v="2.6.01-Transporte por carretera"/>
    <s v="29-MONTE PLATA"/>
    <s v="47-RECONSTRUCCIÓN DE LA INFRAESTRUCTURA VIAL URBANA DEL MUNICIPIO DE MONTE PLATA, PROVINCIA MONTE PLATA"/>
    <s v="0001-MINISTERIO DE OBRAS PUBLICAS Y COMUNICACIONES"/>
    <s v="01-MINISTERIO DE OBRAS PUBLICAS Y COMUNICACIONES"/>
    <x v="0"/>
    <s v="2.3-MATERIALES Y SUMINISTROS"/>
    <s v="2.3.6-PRODUCTOS DE MINERALES, METÁLICOS Y NO METÁLICOS"/>
    <s v="10-FONDO GENERAL"/>
    <s v="15036-RECONSTRUCCIÓN DE LA INFRAESTRUCTURA VIAL URBANA DEL MUNICIPIO DE MONTE PLATA, PROVINCIA MONTE PLATA"/>
  </r>
  <r>
    <n v="0"/>
    <n v="4090632"/>
    <s v="0211-MINISTERIO DE OBRAS PÚBLICAS Y COMUNICACIONES"/>
    <x v="6"/>
    <x v="0"/>
    <x v="1"/>
    <s v="2-SERVICIOS ECONÓMICOS"/>
    <s v="2.6-Transporte"/>
    <s v="2.6.01-Transporte por carretera"/>
    <s v="30-HATO MAYOR"/>
    <s v="84-RECONSTRUCCIÓN DE LA INFRAESTRUCTURA VIAL URBANA DEL MUNICIPIO DE HATO MAYOR DEL REY, PROVINCIA HATO MAYOR"/>
    <s v="0001-MINISTERIO DE OBRAS PUBLICAS Y COMUNICACIONES"/>
    <s v="01-MINISTERIO DE OBRAS PUBLICAS Y COMUNICACIONES"/>
    <x v="0"/>
    <s v="2.3-MATERIALES Y SUMINISTROS"/>
    <s v="2.3.6-PRODUCTOS DE MINERALES, METÁLICOS Y NO METÁLICOS"/>
    <s v="10-FONDO GENERAL"/>
    <s v="15324-RECONSTRUCCIÓN DE LA INFRAESTRUCTURA VIAL URBANA DEL MUNICIPIO DE HATO MAYOR DEL REY, PROVINCIA HATO MAYOR"/>
  </r>
  <r>
    <n v="0"/>
    <n v="2893057"/>
    <s v="0211-MINISTERIO DE OBRAS PÚBLICAS Y COMUNICACIONES"/>
    <x v="6"/>
    <x v="0"/>
    <x v="1"/>
    <s v="2-SERVICIOS ECONÓMICOS"/>
    <s v="2.6-Transporte"/>
    <s v="2.6.01-Transporte por carretera"/>
    <s v="31-SAN JOSE DE OCOA"/>
    <s v="35-RECONSTRUCCIÓN DE LA INFRAESTRUCTURA VIAL URBANA DEL MUNICIPIO SAN JOSE DE OCOA, PROVINCIA SAN JOSE DE OCOA"/>
    <s v="0001-MINISTERIO DE OBRAS PUBLICAS Y COMUNICACIONES"/>
    <s v="01-MINISTERIO DE OBRAS PUBLICAS Y COMUNICACIONES"/>
    <x v="0"/>
    <s v="2.3-MATERIALES Y SUMINISTROS"/>
    <s v="2.3.6-PRODUCTOS DE MINERALES, METÁLICOS Y NO METÁLICOS"/>
    <s v="10-FONDO GENERAL"/>
    <s v="15813-RECONSTRUCCIÓN DE LA INFRAESTRUCTURA VIAL URBANA DEL MUNICIPIO SAN JOSE DE OCOA, PROVINCIA SAN JOSE DE OCOA"/>
  </r>
  <r>
    <n v="4999999.99"/>
    <n v="7167908"/>
    <s v="0211-MINISTERIO DE OBRAS PÚBLICAS Y COMUNICACIONES"/>
    <x v="6"/>
    <x v="0"/>
    <x v="1"/>
    <s v="2-SERVICIOS ECONÓMICOS"/>
    <s v="2.6-Transporte"/>
    <s v="2.6.01-Transporte por carretera"/>
    <s v="32-SANTO DOMINGO"/>
    <s v="02-RECONSTRUCCIÓN  DE LA INFRAESTRUCTURA VIAL URBANA DEL MUNICIPIO SANTO DOMINGO ESTE"/>
    <s v="0001-MINISTERIO DE OBRAS PUBLICAS Y COMUNICACIONES"/>
    <s v="01-MINISTERIO DE OBRAS PUBLICAS Y COMUNICACIONES"/>
    <x v="0"/>
    <s v="2.3-MATERIALES Y SUMINISTROS"/>
    <s v="2.3.6-PRODUCTOS DE MINERALES, METÁLICOS Y NO METÁLICOS"/>
    <s v="10-FONDO GENERAL"/>
    <s v="15347-RECONSTRUCCIÓN  DE LA INFRAESTRUCTURA VIAL URBANA DEL MUNICIPIO SANTO DOMINGO ESTE"/>
  </r>
  <r>
    <n v="0"/>
    <n v="1241647"/>
    <s v="0211-MINISTERIO DE OBRAS PÚBLICAS Y COMUNICACIONES"/>
    <x v="6"/>
    <x v="0"/>
    <x v="1"/>
    <s v="2-SERVICIOS ECONÓMICOS"/>
    <s v="2.6-Transporte"/>
    <s v="2.6.01-Transporte por carretera"/>
    <s v="32-SANTO DOMINGO"/>
    <s v="02-RECONSTRUCCIÓN  DE LA INFRAESTRUCTURA VIAL URBANA DEL MUNICIPIO SANTO DOMINGO ESTE"/>
    <s v="0001-MINISTERIO DE OBRAS PUBLICAS Y COMUNICACIONES"/>
    <s v="01-MINISTERIO DE OBRAS PUBLICAS Y COMUNICACIONES"/>
    <x v="0"/>
    <s v="2.3-MATERIALES Y SUMINISTROS"/>
    <s v="2.3.6-PRODUCTOS DE MINERALES, METÁLICOS Y NO METÁLICOS"/>
    <s v="50-CRÉDITO INTERNO"/>
    <s v="15347-RECONSTRUCCIÓN  DE LA INFRAESTRUCTURA VIAL URBANA DEL MUNICIPIO SANTO DOMINGO ESTE"/>
  </r>
  <r>
    <n v="0"/>
    <n v="836999"/>
    <s v="0211-MINISTERIO DE OBRAS PÚBLICAS Y COMUNICACIONES"/>
    <x v="6"/>
    <x v="0"/>
    <x v="1"/>
    <s v="2-SERVICIOS ECONÓMICOS"/>
    <s v="2.6-Transporte"/>
    <s v="2.6.01-Transporte por carretera"/>
    <s v="01-DISTRITO NACIONAL"/>
    <s v="31-RECONSTRUCCIÓN DE LA INFRAESTRUCTURA VIAL URBANA DE LA CIRCUNSCRIPCIÓN 2 DEL DISTRITO NACIONAL"/>
    <s v="0001-MINISTERIO DE OBRAS PUBLICAS Y COMUNICACIONES"/>
    <s v="01-MINISTERIO DE OBRAS PUBLICAS Y COMUNICACIONES"/>
    <x v="0"/>
    <s v="2.3-MATERIALES Y SUMINISTROS"/>
    <s v="2.3.6-PRODUCTOS DE MINERALES, METÁLICOS Y NO METÁLICOS"/>
    <s v="10-FONDO GENERAL"/>
    <s v="15074-RECONSTRUCCIÓN DE LA INFRAESTRUCTURA VIAL URBANA DE LA CIRCUNSCRIPCIÓN 2 DEL DISTRITO NACIONAL"/>
  </r>
  <r>
    <n v="0"/>
    <n v="147401"/>
    <s v="0211-MINISTERIO DE OBRAS PÚBLICAS Y COMUNICACIONES"/>
    <x v="6"/>
    <x v="0"/>
    <x v="1"/>
    <s v="2-SERVICIOS ECONÓMICOS"/>
    <s v="2.6-Transporte"/>
    <s v="2.6.01-Transporte por carretera"/>
    <s v="01-DISTRITO NACIONAL"/>
    <s v="31-RECONSTRUCCIÓN DE LA INFRAESTRUCTURA VIAL URBANA DE LA CIRCUNSCRIPCIÓN 2 DEL DISTRITO NACIONAL"/>
    <s v="0001-MINISTERIO DE OBRAS PUBLICAS Y COMUNICACIONES"/>
    <s v="01-MINISTERIO DE OBRAS PUBLICAS Y COMUNICACIONES"/>
    <x v="0"/>
    <s v="2.3-MATERIALES Y SUMINISTROS"/>
    <s v="2.3.6-PRODUCTOS DE MINERALES, METÁLICOS Y NO METÁLICOS"/>
    <s v="50-CRÉDITO INTERNO"/>
    <s v="15074-RECONSTRUCCIÓN DE LA INFRAESTRUCTURA VIAL URBANA DE LA CIRCUNSCRIPCIÓN 2 DEL DISTRITO NACIONAL"/>
  </r>
  <r>
    <n v="684909.84"/>
    <n v="684937"/>
    <s v="0211-MINISTERIO DE OBRAS PÚBLICAS Y COMUNICACIONES"/>
    <x v="6"/>
    <x v="0"/>
    <x v="1"/>
    <s v="2-SERVICIOS ECONÓMICOS"/>
    <s v="2.6-Transporte"/>
    <s v="2.6.01-Transporte por carretera"/>
    <s v="01-DISTRITO NACIONAL"/>
    <s v="62-RECONSTRUCCIÓN DE INFRAESTRUCTURA VIAL URBANA EN LA CIRCUNSCRIPCIÓN 1 DEL DISTRITO NACIONAL"/>
    <s v="0001-MINISTERIO DE OBRAS PUBLICAS Y COMUNICACIONES"/>
    <s v="01-MINISTERIO DE OBRAS PUBLICAS Y COMUNICACIONES"/>
    <x v="0"/>
    <s v="2.3-MATERIALES Y SUMINISTROS"/>
    <s v="2.3.6-PRODUCTOS DE MINERALES, METÁLICOS Y NO METÁLICOS"/>
    <s v="10-FONDO GENERAL"/>
    <s v="15066-RECONSTRUCCIÓN DE INFRAESTRUCTURA VIAL URBANA EN LA CIRCUNSCRIPCIÓN 1 DEL DISTRITO NACIONAL"/>
  </r>
  <r>
    <n v="0"/>
    <n v="1864414"/>
    <s v="0211-MINISTERIO DE OBRAS PÚBLICAS Y COMUNICACIONES"/>
    <x v="6"/>
    <x v="0"/>
    <x v="1"/>
    <s v="2-SERVICIOS ECONÓMICOS"/>
    <s v="2.6-Transporte"/>
    <s v="2.6.01-Transporte por carretera"/>
    <s v="02-AZUA"/>
    <s v="36-RECONSTRUCCIÓN DE LA INFRAESTRUCTURA VIAL URBANA DEL MUNICIPIO GUAYABAL, PROVINCIA AZUA"/>
    <s v="0001-MINISTERIO DE OBRAS PUBLICAS Y COMUNICACIONES"/>
    <s v="01-MINISTERIO DE OBRAS PUBLICAS Y COMUNICACIONES"/>
    <x v="0"/>
    <s v="2.3-MATERIALES Y SUMINISTROS"/>
    <s v="2.3.6-PRODUCTOS DE MINERALES, METÁLICOS Y NO METÁLICOS"/>
    <s v="10-FONDO GENERAL"/>
    <s v="15814-RECONSTRUCCIÓN DE LA INFRAESTRUCTURA VIAL URBANA DEL MUNICIPIO GUAYABAL, PROVINCIA AZUA"/>
  </r>
  <r>
    <n v="0"/>
    <n v="491729"/>
    <s v="0211-MINISTERIO DE OBRAS PÚBLICAS Y COMUNICACIONES"/>
    <x v="6"/>
    <x v="0"/>
    <x v="1"/>
    <s v="2-SERVICIOS ECONÓMICOS"/>
    <s v="2.6-Transporte"/>
    <s v="2.6.01-Transporte por carretera"/>
    <s v="02-AZUA"/>
    <s v="67-RECONSTRUCCIÓN DE INFRAESTRUCTURA VIAL URBANA DEL MUNICIPIO AZUA DE COMPOSTELA, PROVINCIA AZUA"/>
    <s v="0001-MINISTERIO DE OBRAS PUBLICAS Y COMUNICACIONES"/>
    <s v="01-MINISTERIO DE OBRAS PUBLICAS Y COMUNICACIONES"/>
    <x v="0"/>
    <s v="2.3-MATERIALES Y SUMINISTROS"/>
    <s v="2.3.6-PRODUCTOS DE MINERALES, METÁLICOS Y NO METÁLICOS"/>
    <s v="10-FONDO GENERAL"/>
    <s v="15071-RECONSTRUCCIÓN DE INFRAESTRUCTURA VIAL URBANA DEL MUNICIPIO AZUA DE COMPOSTELA, PROVINCIA AZUA"/>
  </r>
  <r>
    <n v="0"/>
    <n v="175512"/>
    <s v="0211-MINISTERIO DE OBRAS PÚBLICAS Y COMUNICACIONES"/>
    <x v="6"/>
    <x v="0"/>
    <x v="1"/>
    <s v="2-SERVICIOS ECONÓMICOS"/>
    <s v="2.6-Transporte"/>
    <s v="2.6.01-Transporte por carretera"/>
    <s v="02-AZUA"/>
    <s v="93-RECONSTRUCCIÓN DE LA INFRAESTRUCTURA VIAL URBANA DEL MUNICIPIO LAS YAYAS DE VIAJAMA, PROVINCIA AZUA"/>
    <s v="0001-MINISTERIO DE OBRAS PUBLICAS Y COMUNICACIONES"/>
    <s v="01-MINISTERIO DE OBRAS PUBLICAS Y COMUNICACIONES"/>
    <x v="0"/>
    <s v="2.3-MATERIALES Y SUMINISTROS"/>
    <s v="2.3.6-PRODUCTOS DE MINERALES, METÁLICOS Y NO METÁLICOS"/>
    <s v="10-FONDO GENERAL"/>
    <s v="16110-RECONSTRUCCIÓN DE LA INFRAESTRUCTURA VIAL URBANA DEL MUNICIPIO LAS YAYAS DE VIAJAMA, PROVINCIA AZUA"/>
  </r>
  <r>
    <n v="0"/>
    <n v="3413807"/>
    <s v="0211-MINISTERIO DE OBRAS PÚBLICAS Y COMUNICACIONES"/>
    <x v="6"/>
    <x v="0"/>
    <x v="1"/>
    <s v="2-SERVICIOS ECONÓMICOS"/>
    <s v="2.6-Transporte"/>
    <s v="2.6.01-Transporte por carretera"/>
    <s v="02-AZUA"/>
    <s v="97-RECONSTRUCCIÓN DE LA INFRAESTRUCTURA VIAL URBANA DEL MUNICIPIO PADRE LAS CASAS, PROVINCIA AZUA"/>
    <s v="0001-MINISTERIO DE OBRAS PUBLICAS Y COMUNICACIONES"/>
    <s v="01-MINISTERIO DE OBRAS PUBLICAS Y COMUNICACIONES"/>
    <x v="0"/>
    <s v="2.3-MATERIALES Y SUMINISTROS"/>
    <s v="2.3.6-PRODUCTOS DE MINERALES, METÁLICOS Y NO METÁLICOS"/>
    <s v="10-FONDO GENERAL"/>
    <s v="15337-RECONSTRUCCIÓN DE LA INFRAESTRUCTURA VIAL URBANA DEL MUNICIPIO PADRE LAS CASAS, PROVINCIA AZUA"/>
  </r>
  <r>
    <n v="0"/>
    <n v="2646611"/>
    <s v="0211-MINISTERIO DE OBRAS PÚBLICAS Y COMUNICACIONES"/>
    <x v="6"/>
    <x v="0"/>
    <x v="1"/>
    <s v="2-SERVICIOS ECONÓMICOS"/>
    <s v="2.6-Transporte"/>
    <s v="2.6.01-Transporte por carretera"/>
    <s v="03-BAHORUCO"/>
    <s v="74-RECONSTRUCCIÓN DE LA INFRAESTRUCTURA VIAL URBANA DEL MUNICIPIO TAMAYO, PROVINCIA BAHORUCO"/>
    <s v="0001-MINISTERIO DE OBRAS PUBLICAS Y COMUNICACIONES"/>
    <s v="01-MINISTERIO DE OBRAS PUBLICAS Y COMUNICACIONES"/>
    <x v="0"/>
    <s v="2.3-MATERIALES Y SUMINISTROS"/>
    <s v="2.3.6-PRODUCTOS DE MINERALES, METÁLICOS Y NO METÁLICOS"/>
    <s v="10-FONDO GENERAL"/>
    <s v="16091-RECONSTRUCCIÓN DE LA INFRAESTRUCTURA VIAL URBANA DEL MUNICIPIO TAMAYO, PROVINCIA BAHORUCO"/>
  </r>
  <r>
    <n v="0"/>
    <n v="533414"/>
    <s v="0211-MINISTERIO DE OBRAS PÚBLICAS Y COMUNICACIONES"/>
    <x v="6"/>
    <x v="0"/>
    <x v="1"/>
    <s v="2-SERVICIOS ECONÓMICOS"/>
    <s v="2.6-Transporte"/>
    <s v="2.6.01-Transporte por carretera"/>
    <s v="04-BARAHONA"/>
    <s v="39-RECONSTRUCCIÓN DE INFRAESTRUCTURA VIAL URBANA DEL MUNICIPIO SANTA CRUZ DE BARAHONA, PROVINCIA BARAHONA"/>
    <s v="0001-MINISTERIO DE OBRAS PUBLICAS Y COMUNICACIONES"/>
    <s v="01-MINISTERIO DE OBRAS PUBLICAS Y COMUNICACIONES"/>
    <x v="0"/>
    <s v="2.3-MATERIALES Y SUMINISTROS"/>
    <s v="2.3.6-PRODUCTOS DE MINERALES, METÁLICOS Y NO METÁLICOS"/>
    <s v="10-FONDO GENERAL"/>
    <s v="15028-RECONSTRUCCIÓN DE INFRAESTRUCTURA VIAL URBANA DEL MUNICIPIO SANTA CRUZ DE BARAHONA, PROVINCIA BARAHONA"/>
  </r>
  <r>
    <n v="0"/>
    <n v="226142"/>
    <s v="0211-MINISTERIO DE OBRAS PÚBLICAS Y COMUNICACIONES"/>
    <x v="6"/>
    <x v="0"/>
    <x v="1"/>
    <s v="2-SERVICIOS ECONÓMICOS"/>
    <s v="2.6-Transporte"/>
    <s v="2.6.01-Transporte por carretera"/>
    <s v="06-DUARTE"/>
    <s v="60-RECONSTRUCCIÓN DE INFRAESTRUCTURA VIAL URBANA DEL MUNICIPIO SAN FRANCISCO DE MACORIS, PROVINCIA DUARTE"/>
    <s v="0001-MINISTERIO DE OBRAS PUBLICAS Y COMUNICACIONES"/>
    <s v="01-MINISTERIO DE OBRAS PUBLICAS Y COMUNICACIONES"/>
    <x v="0"/>
    <s v="2.3-MATERIALES Y SUMINISTROS"/>
    <s v="2.3.6-PRODUCTOS DE MINERALES, METÁLICOS Y NO METÁLICOS"/>
    <s v="10-FONDO GENERAL"/>
    <s v="15064-RECONSTRUCCIÓN DE INFRAESTRUCTURA VIAL URBANA DEL MUNICIPIO SAN FRANCISCO DE MACORIS, PROVINCIA DUARTE"/>
  </r>
  <r>
    <n v="0"/>
    <n v="2507316"/>
    <s v="0211-MINISTERIO DE OBRAS PÚBLICAS Y COMUNICACIONES"/>
    <x v="6"/>
    <x v="0"/>
    <x v="1"/>
    <s v="2-SERVICIOS ECONÓMICOS"/>
    <s v="2.6-Transporte"/>
    <s v="2.6.01-Transporte por carretera"/>
    <s v="06-DUARTE"/>
    <s v="83-RECONSTRUCCIÓN DE LA INFRAESTRUCTURA VIAL URBANA DEL MUNICIPIO VILLA RIVA, PROVINCIA DUARTE"/>
    <s v="0001-MINISTERIO DE OBRAS PUBLICAS Y COMUNICACIONES"/>
    <s v="01-MINISTERIO DE OBRAS PUBLICAS Y COMUNICACIONES"/>
    <x v="0"/>
    <s v="2.3-MATERIALES Y SUMINISTROS"/>
    <s v="2.3.6-PRODUCTOS DE MINERALES, METÁLICOS Y NO METÁLICOS"/>
    <s v="10-FONDO GENERAL"/>
    <s v="16100-RECONSTRUCCIÓN DE LA INFRAESTRUCTURA VIAL URBANA DEL MUNICIPIO VILLA RIVA, PROVINCIA DUARTE"/>
  </r>
  <r>
    <n v="0"/>
    <n v="38325432"/>
    <s v="0211-MINISTERIO DE OBRAS PÚBLICAS Y COMUNICACIONES"/>
    <x v="6"/>
    <x v="0"/>
    <x v="1"/>
    <s v="2-SERVICIOS ECONÓMICOS"/>
    <s v="2.6-Transporte"/>
    <s v="2.6.01-Transporte por carretera"/>
    <s v="08-EL SEIBO"/>
    <s v="67-RECONSTRUCCIÓN DE LA INFRAESTRUCTURA VIAL URBANA DEL MUNICIPIO EL SEIBO, PROVINCIA EL SEIBO"/>
    <s v="0001-MINISTERIO DE OBRAS PUBLICAS Y COMUNICACIONES"/>
    <s v="01-MINISTERIO DE OBRAS PUBLICAS Y COMUNICACIONES"/>
    <x v="0"/>
    <s v="2.3-MATERIALES Y SUMINISTROS"/>
    <s v="2.3.6-PRODUCTOS DE MINERALES, METÁLICOS Y NO METÁLICOS"/>
    <s v="50-CRÉDITO INTERNO"/>
    <s v="16084-RECONSTRUCCIÓN DE LA INFRAESTRUCTURA VIAL URBANA DEL MUNICIPIO EL SEIBO, PROVINCIA EL SEIBO"/>
  </r>
  <r>
    <n v="0"/>
    <n v="140514"/>
    <s v="0211-MINISTERIO DE OBRAS PÚBLICAS Y COMUNICACIONES"/>
    <x v="6"/>
    <x v="0"/>
    <x v="1"/>
    <s v="2-SERVICIOS ECONÓMICOS"/>
    <s v="2.6-Transporte"/>
    <s v="2.6.01-Transporte por carretera"/>
    <s v="09-ESPAILLAT"/>
    <s v="57-RECONSTRUCCIÓN DE LA INFRAESTRUCTURA VIAL URBANA DEL MUNICIPIO DE MOCA, PROVINCIA ESPAILLAT"/>
    <s v="0001-MINISTERIO DE OBRAS PUBLICAS Y COMUNICACIONES"/>
    <s v="01-MINISTERIO DE OBRAS PUBLICAS Y COMUNICACIONES"/>
    <x v="0"/>
    <s v="2.3-MATERIALES Y SUMINISTROS"/>
    <s v="2.3.6-PRODUCTOS DE MINERALES, METÁLICOS Y NO METÁLICOS"/>
    <s v="10-FONDO GENERAL"/>
    <s v="15061-RECONSTRUCCIÓN DE LA INFRAESTRUCTURA VIAL URBANA DEL MUNICIPIO DE MOCA, PROVINCIA ESPAILLAT"/>
  </r>
  <r>
    <n v="0"/>
    <n v="422479"/>
    <s v="0211-MINISTERIO DE OBRAS PÚBLICAS Y COMUNICACIONES"/>
    <x v="6"/>
    <x v="0"/>
    <x v="1"/>
    <s v="2-SERVICIOS ECONÓMICOS"/>
    <s v="2.6-Transporte"/>
    <s v="2.6.01-Transporte por carretera"/>
    <s v="11-LA ALTAGRACIA"/>
    <s v="51-RECONSTRUCCIÓN DE LA INFRAESTRUCTURA VIAL URBANA DEL MUNICIPIO DE HIGUEY, PROVINCIA LA ALTAGRACIA"/>
    <s v="0001-MINISTERIO DE OBRAS PUBLICAS Y COMUNICACIONES"/>
    <s v="01-MINISTERIO DE OBRAS PUBLICAS Y COMUNICACIONES"/>
    <x v="0"/>
    <s v="2.3-MATERIALES Y SUMINISTROS"/>
    <s v="2.3.6-PRODUCTOS DE MINERALES, METÁLICOS Y NO METÁLICOS"/>
    <s v="10-FONDO GENERAL"/>
    <s v="15055-RECONSTRUCCIÓN DE LA INFRAESTRUCTURA VIAL URBANA DEL MUNICIPIO DE HIGUEY, PROVINCIA LA ALTAGRACIA"/>
  </r>
  <r>
    <n v="0"/>
    <n v="240589"/>
    <s v="0211-MINISTERIO DE OBRAS PÚBLICAS Y COMUNICACIONES"/>
    <x v="6"/>
    <x v="0"/>
    <x v="1"/>
    <s v="2-SERVICIOS ECONÓMICOS"/>
    <s v="2.6-Transporte"/>
    <s v="2.6.01-Transporte por carretera"/>
    <s v="13-LA VEGA"/>
    <s v="65-RECONSTRUCCIÓN DE INFRAESTRUCTURA VIAL URBANA DEL MUNICIPIO LA VEGA, PROVINCIA LA VEGA"/>
    <s v="0001-MINISTERIO DE OBRAS PUBLICAS Y COMUNICACIONES"/>
    <s v="01-MINISTERIO DE OBRAS PUBLICAS Y COMUNICACIONES"/>
    <x v="0"/>
    <s v="2.3-MATERIALES Y SUMINISTROS"/>
    <s v="2.3.6-PRODUCTOS DE MINERALES, METÁLICOS Y NO METÁLICOS"/>
    <s v="10-FONDO GENERAL"/>
    <s v="15069-RECONSTRUCCIÓN DE INFRAESTRUCTURA VIAL URBANA DEL MUNICIPIO LA VEGA, PROVINCIA LA VEGA"/>
  </r>
  <r>
    <n v="0"/>
    <n v="2042050"/>
    <s v="0211-MINISTERIO DE OBRAS PÚBLICAS Y COMUNICACIONES"/>
    <x v="6"/>
    <x v="0"/>
    <x v="1"/>
    <s v="2-SERVICIOS ECONÓMICOS"/>
    <s v="2.6-Transporte"/>
    <s v="2.6.01-Transporte por carretera"/>
    <s v="17-PERAVIA"/>
    <s v="61-RECONSTRUCCIÓN  DE INFRAESTRUCTURA VIAL URBANA DEL MUNICIPIO DE BANÍ, PROVINCIA PERAVIA"/>
    <s v="0001-MINISTERIO DE OBRAS PUBLICAS Y COMUNICACIONES"/>
    <s v="01-MINISTERIO DE OBRAS PUBLICAS Y COMUNICACIONES"/>
    <x v="0"/>
    <s v="2.3-MATERIALES Y SUMINISTROS"/>
    <s v="2.3.6-PRODUCTOS DE MINERALES, METÁLICOS Y NO METÁLICOS"/>
    <s v="50-CRÉDITO INTERNO"/>
    <s v="15065-RECONSTRUCCIÓN  DE INFRAESTRUCTURA VIAL URBANA DEL MUNICIPIO DE BANÍ, PROVINCIA PERAVIA"/>
  </r>
  <r>
    <n v="0"/>
    <n v="444696"/>
    <s v="0211-MINISTERIO DE OBRAS PÚBLICAS Y COMUNICACIONES"/>
    <x v="6"/>
    <x v="0"/>
    <x v="1"/>
    <s v="2-SERVICIOS ECONÓMICOS"/>
    <s v="2.6-Transporte"/>
    <s v="2.6.01-Transporte por carretera"/>
    <s v="18-PUERTO PLATA"/>
    <s v="66-RECONSTRUCCIÓN DE INFRAESTRUCTURA VIAL URBANA DEL MUNICIPIO DE SAN FELIPE DE PUERTO PLATA, PROVINCIA PUERTO PLATA"/>
    <s v="0001-MINISTERIO DE OBRAS PUBLICAS Y COMUNICACIONES"/>
    <s v="01-MINISTERIO DE OBRAS PUBLICAS Y COMUNICACIONES"/>
    <x v="0"/>
    <s v="2.3-MATERIALES Y SUMINISTROS"/>
    <s v="2.3.6-PRODUCTOS DE MINERALES, METÁLICOS Y NO METÁLICOS"/>
    <s v="10-FONDO GENERAL"/>
    <s v="15070-RECONSTRUCCIÓN DE INFRAESTRUCTURA VIAL URBANA DEL MUNICIPIO DE SAN FELIPE DE PUERTO PLATA, PROVINCIA PUERTO PLATA"/>
  </r>
  <r>
    <n v="0"/>
    <n v="456774"/>
    <s v="0211-MINISTERIO DE OBRAS PÚBLICAS Y COMUNICACIONES"/>
    <x v="6"/>
    <x v="0"/>
    <x v="1"/>
    <s v="2-SERVICIOS ECONÓMICOS"/>
    <s v="2.6-Transporte"/>
    <s v="2.6.01-Transporte por carretera"/>
    <s v="22-SAN JUAN"/>
    <s v="54-RECONSTRUCCIÓN DE LA INFRAESTRUCTURA VIAL URBANA DE SAN JUAN DE LA MAGUANA, PROVINCIA SAN JUAN"/>
    <s v="0001-MINISTERIO DE OBRAS PUBLICAS Y COMUNICACIONES"/>
    <s v="01-MINISTERIO DE OBRAS PUBLICAS Y COMUNICACIONES"/>
    <x v="0"/>
    <s v="2.3-MATERIALES Y SUMINISTROS"/>
    <s v="2.3.6-PRODUCTOS DE MINERALES, METÁLICOS Y NO METÁLICOS"/>
    <s v="10-FONDO GENERAL"/>
    <s v="15058-RECONSTRUCCIÓN DE LA INFRAESTRUCTURA VIAL URBANA DE SAN JUAN DE LA MAGUANA, PROVINCIA SAN JUAN"/>
  </r>
  <r>
    <n v="0"/>
    <n v="197204"/>
    <s v="0211-MINISTERIO DE OBRAS PÚBLICAS Y COMUNICACIONES"/>
    <x v="6"/>
    <x v="0"/>
    <x v="1"/>
    <s v="2-SERVICIOS ECONÓMICOS"/>
    <s v="2.6-Transporte"/>
    <s v="2.6.01-Transporte por carretera"/>
    <s v="23-SAN PEDRO DE MACORIS"/>
    <s v="52-RECONSTRUCCIÓN  DE LA INFRAESTRUCTURA VIAL URBANA DEL MUNICIPIO SAN PEDRO DE MACORÍS, PROVINCIA SAN PEDRO DE MACORIS"/>
    <s v="0001-MINISTERIO DE OBRAS PUBLICAS Y COMUNICACIONES"/>
    <s v="01-MINISTERIO DE OBRAS PUBLICAS Y COMUNICACIONES"/>
    <x v="0"/>
    <s v="2.3-MATERIALES Y SUMINISTROS"/>
    <s v="2.3.6-PRODUCTOS DE MINERALES, METÁLICOS Y NO METÁLICOS"/>
    <s v="10-FONDO GENERAL"/>
    <s v="15056-RECONSTRUCCIÓN  DE LA INFRAESTRUCTURA VIAL URBANA DEL MUNICIPIO SAN PEDRO DE MACORÍS, PROVINCIA SAN PEDRO DE MACORIS"/>
  </r>
  <r>
    <n v="0"/>
    <n v="2815909"/>
    <s v="0211-MINISTERIO DE OBRAS PÚBLICAS Y COMUNICACIONES"/>
    <x v="6"/>
    <x v="0"/>
    <x v="1"/>
    <s v="2-SERVICIOS ECONÓMICOS"/>
    <s v="2.6-Transporte"/>
    <s v="2.6.01-Transporte por carretera"/>
    <s v="24-SANCHEZ RAMIREZ"/>
    <s v="88-RECONSTRUCCIÓN DE LA INFRAESTRUCTURA VIAL URBANA DEL MUNICIPIO COTUÍ, PROVINCIA SÁNCHEZ RAMÍREZ"/>
    <s v="0001-MINISTERIO DE OBRAS PUBLICAS Y COMUNICACIONES"/>
    <s v="01-MINISTERIO DE OBRAS PUBLICAS Y COMUNICACIONES"/>
    <x v="0"/>
    <s v="2.3-MATERIALES Y SUMINISTROS"/>
    <s v="2.3.6-PRODUCTOS DE MINERALES, METÁLICOS Y NO METÁLICOS"/>
    <s v="10-FONDO GENERAL"/>
    <s v="15328-RECONSTRUCCIÓN DE LA INFRAESTRUCTURA VIAL URBANA DEL MUNICIPIO COTUÍ, PROVINCIA SÁNCHEZ RAMÍREZ"/>
  </r>
  <r>
    <n v="0"/>
    <n v="4011705"/>
    <s v="0211-MINISTERIO DE OBRAS PÚBLICAS Y COMUNICACIONES"/>
    <x v="6"/>
    <x v="0"/>
    <x v="1"/>
    <s v="2-SERVICIOS ECONÓMICOS"/>
    <s v="2.6-Transporte"/>
    <s v="2.6.01-Transporte por carretera"/>
    <s v="25-SANTIAGO"/>
    <s v="77-RECONSTRUCCIÓN  DE LA INFRAESTRUCTURA VIAL URBANA DEL MUNICIPIO SANTIAGO DE LOS CABALLEROS, PROVINCIA SANTIAGO"/>
    <s v="0001-MINISTERIO DE OBRAS PUBLICAS Y COMUNICACIONES"/>
    <s v="01-MINISTERIO DE OBRAS PUBLICAS Y COMUNICACIONES"/>
    <x v="0"/>
    <s v="2.3-MATERIALES Y SUMINISTROS"/>
    <s v="2.3.6-PRODUCTOS DE MINERALES, METÁLICOS Y NO METÁLICOS"/>
    <s v="50-CRÉDITO INTERNO"/>
    <s v="15317-RECONSTRUCCIÓN  DE LA INFRAESTRUCTURA VIAL URBANA DEL MUNICIPIO SANTIAGO DE LOS CABALLEROS, PROVINCIA SANTIAGO"/>
  </r>
  <r>
    <n v="0"/>
    <n v="503831"/>
    <s v="0211-MINISTERIO DE OBRAS PÚBLICAS Y COMUNICACIONES"/>
    <x v="6"/>
    <x v="0"/>
    <x v="1"/>
    <s v="2-SERVICIOS ECONÓMICOS"/>
    <s v="2.6-Transporte"/>
    <s v="2.6.01-Transporte por carretera"/>
    <s v="27-VALVERDE"/>
    <s v="64-RECONSTRUCCIÓN DE INFRAESTRUCTURA VIAL URBANA DEL MUNICIPIO ESPERANZA, PROVINCIA VALVERDE"/>
    <s v="0001-MINISTERIO DE OBRAS PUBLICAS Y COMUNICACIONES"/>
    <s v="01-MINISTERIO DE OBRAS PUBLICAS Y COMUNICACIONES"/>
    <x v="0"/>
    <s v="2.3-MATERIALES Y SUMINISTROS"/>
    <s v="2.3.6-PRODUCTOS DE MINERALES, METÁLICOS Y NO METÁLICOS"/>
    <s v="10-FONDO GENERAL"/>
    <s v="15068-RECONSTRUCCIÓN DE INFRAESTRUCTURA VIAL URBANA DEL MUNICIPIO ESPERANZA, PROVINCIA VALVERDE"/>
  </r>
  <r>
    <n v="5507813.4000000004"/>
    <n v="5554669"/>
    <s v="0211-MINISTERIO DE OBRAS PÚBLICAS Y COMUNICACIONES"/>
    <x v="6"/>
    <x v="0"/>
    <x v="1"/>
    <s v="2-SERVICIOS ECONÓMICOS"/>
    <s v="2.6-Transporte"/>
    <s v="2.6.01-Transporte por carretera"/>
    <s v="28-MONSENOR NOUEL"/>
    <s v="86-RECONSTRUCCIÓN DE LA INFRAESTRUCTURA VIAL URBANA DEL MUNICIPIO BONAO, PROVINCIA MONSEÑOR NOUEL"/>
    <s v="0001-MINISTERIO DE OBRAS PUBLICAS Y COMUNICACIONES"/>
    <s v="01-MINISTERIO DE OBRAS PUBLICAS Y COMUNICACIONES"/>
    <x v="0"/>
    <s v="2.3-MATERIALES Y SUMINISTROS"/>
    <s v="2.3.6-PRODUCTOS DE MINERALES, METÁLICOS Y NO METÁLICOS"/>
    <s v="10-FONDO GENERAL"/>
    <s v="15326-RECONSTRUCCIÓN DE LA INFRAESTRUCTURA VIAL URBANA DEL MUNICIPIO BONAO, PROVINCIA MONSEÑOR NOUEL"/>
  </r>
  <r>
    <n v="0"/>
    <n v="724902"/>
    <s v="0211-MINISTERIO DE OBRAS PÚBLICAS Y COMUNICACIONES"/>
    <x v="6"/>
    <x v="0"/>
    <x v="1"/>
    <s v="2-SERVICIOS ECONÓMICOS"/>
    <s v="2.6-Transporte"/>
    <s v="2.6.01-Transporte por carretera"/>
    <s v="29-MONTE PLATA"/>
    <s v="47-RECONSTRUCCIÓN DE LA INFRAESTRUCTURA VIAL URBANA DEL MUNICIPIO DE MONTE PLATA, PROVINCIA MONTE PLATA"/>
    <s v="0001-MINISTERIO DE OBRAS PUBLICAS Y COMUNICACIONES"/>
    <s v="01-MINISTERIO DE OBRAS PUBLICAS Y COMUNICACIONES"/>
    <x v="0"/>
    <s v="2.3-MATERIALES Y SUMINISTROS"/>
    <s v="2.3.6-PRODUCTOS DE MINERALES, METÁLICOS Y NO METÁLICOS"/>
    <s v="10-FONDO GENERAL"/>
    <s v="15036-RECONSTRUCCIÓN DE LA INFRAESTRUCTURA VIAL URBANA DEL MUNICIPIO DE MONTE PLATA, PROVINCIA MONTE PLATA"/>
  </r>
  <r>
    <n v="0"/>
    <n v="1350093"/>
    <s v="0211-MINISTERIO DE OBRAS PÚBLICAS Y COMUNICACIONES"/>
    <x v="6"/>
    <x v="0"/>
    <x v="1"/>
    <s v="2-SERVICIOS ECONÓMICOS"/>
    <s v="2.6-Transporte"/>
    <s v="2.6.01-Transporte por carretera"/>
    <s v="31-SAN JOSE DE OCOA"/>
    <s v="35-RECONSTRUCCIÓN DE LA INFRAESTRUCTURA VIAL URBANA DEL MUNICIPIO SAN JOSE DE OCOA, PROVINCIA SAN JOSE DE OCOA"/>
    <s v="0001-MINISTERIO DE OBRAS PUBLICAS Y COMUNICACIONES"/>
    <s v="01-MINISTERIO DE OBRAS PUBLICAS Y COMUNICACIONES"/>
    <x v="0"/>
    <s v="2.3-MATERIALES Y SUMINISTROS"/>
    <s v="2.3.6-PRODUCTOS DE MINERALES, METÁLICOS Y NO METÁLICOS"/>
    <s v="10-FONDO GENERAL"/>
    <s v="15813-RECONSTRUCCIÓN DE LA INFRAESTRUCTURA VIAL URBANA DEL MUNICIPIO SAN JOSE DE OCOA, PROVINCIA SAN JOSE DE OCOA"/>
  </r>
  <r>
    <n v="0"/>
    <n v="4427112"/>
    <s v="0211-MINISTERIO DE OBRAS PÚBLICAS Y COMUNICACIONES"/>
    <x v="6"/>
    <x v="0"/>
    <x v="1"/>
    <s v="2-SERVICIOS ECONÓMICOS"/>
    <s v="2.6-Transporte"/>
    <s v="2.6.01-Transporte por carretera"/>
    <s v="32-SANTO DOMINGO"/>
    <s v="02-RECONSTRUCCIÓN  DE LA INFRAESTRUCTURA VIAL URBANA DEL MUNICIPIO SANTO DOMINGO ESTE"/>
    <s v="0001-MINISTERIO DE OBRAS PUBLICAS Y COMUNICACIONES"/>
    <s v="01-MINISTERIO DE OBRAS PUBLICAS Y COMUNICACIONES"/>
    <x v="0"/>
    <s v="2.3-MATERIALES Y SUMINISTROS"/>
    <s v="2.3.6-PRODUCTOS DE MINERALES, METÁLICOS Y NO METÁLICOS"/>
    <s v="10-FONDO GENERAL"/>
    <s v="15347-RECONSTRUCCIÓN  DE LA INFRAESTRUCTURA VIAL URBANA DEL MUNICIPIO SANTO DOMINGO ESTE"/>
  </r>
  <r>
    <n v="0"/>
    <n v="766878"/>
    <s v="0211-MINISTERIO DE OBRAS PÚBLICAS Y COMUNICACIONES"/>
    <x v="6"/>
    <x v="0"/>
    <x v="1"/>
    <s v="2-SERVICIOS ECONÓMICOS"/>
    <s v="2.6-Transporte"/>
    <s v="2.6.01-Transporte por carretera"/>
    <s v="32-SANTO DOMINGO"/>
    <s v="02-RECONSTRUCCIÓN  DE LA INFRAESTRUCTURA VIAL URBANA DEL MUNICIPIO SANTO DOMINGO ESTE"/>
    <s v="0001-MINISTERIO DE OBRAS PUBLICAS Y COMUNICACIONES"/>
    <s v="01-MINISTERIO DE OBRAS PUBLICAS Y COMUNICACIONES"/>
    <x v="0"/>
    <s v="2.3-MATERIALES Y SUMINISTROS"/>
    <s v="2.3.6-PRODUCTOS DE MINERALES, METÁLICOS Y NO METÁLICOS"/>
    <s v="50-CRÉDITO INTERNO"/>
    <s v="15347-RECONSTRUCCIÓN  DE LA INFRAESTRUCTURA VIAL URBANA DEL MUNICIPIO SANTO DOMINGO ESTE"/>
  </r>
  <r>
    <n v="4433184.13"/>
    <n v="4433207"/>
    <s v="0211-MINISTERIO DE OBRAS PÚBLICAS Y COMUNICACIONES"/>
    <x v="6"/>
    <x v="0"/>
    <x v="1"/>
    <s v="2-SERVICIOS ECONÓMICOS"/>
    <s v="2.6-Transporte"/>
    <s v="2.6.01-Transporte por carretera"/>
    <s v="01-DISTRITO NACIONAL"/>
    <s v="31-RECONSTRUCCIÓN DE LA INFRAESTRUCTURA VIAL URBANA DE LA CIRCUNSCRIPCIÓN 2 DEL DISTRITO NACIONAL"/>
    <s v="0001-MINISTERIO DE OBRAS PUBLICAS Y COMUNICACIONES"/>
    <s v="01-MINISTERIO DE OBRAS PUBLICAS Y COMUNICACIONES"/>
    <x v="0"/>
    <s v="2.3-MATERIALES Y SUMINISTROS"/>
    <s v="2.3.6-PRODUCTOS DE MINERALES, METÁLICOS Y NO METÁLICOS"/>
    <s v="10-FONDO GENERAL"/>
    <s v="15074-RECONSTRUCCIÓN DE LA INFRAESTRUCTURA VIAL URBANA DE LA CIRCUNSCRIPCIÓN 2 DEL DISTRITO NACIONAL"/>
  </r>
  <r>
    <n v="0"/>
    <n v="780716"/>
    <s v="0211-MINISTERIO DE OBRAS PÚBLICAS Y COMUNICACIONES"/>
    <x v="6"/>
    <x v="0"/>
    <x v="1"/>
    <s v="2-SERVICIOS ECONÓMICOS"/>
    <s v="2.6-Transporte"/>
    <s v="2.6.01-Transporte por carretera"/>
    <s v="01-DISTRITO NACIONAL"/>
    <s v="31-RECONSTRUCCIÓN DE LA INFRAESTRUCTURA VIAL URBANA DE LA CIRCUNSCRIPCIÓN 2 DEL DISTRITO NACIONAL"/>
    <s v="0001-MINISTERIO DE OBRAS PUBLICAS Y COMUNICACIONES"/>
    <s v="01-MINISTERIO DE OBRAS PUBLICAS Y COMUNICACIONES"/>
    <x v="0"/>
    <s v="2.3-MATERIALES Y SUMINISTROS"/>
    <s v="2.3.6-PRODUCTOS DE MINERALES, METÁLICOS Y NO METÁLICOS"/>
    <s v="50-CRÉDITO INTERNO"/>
    <s v="15074-RECONSTRUCCIÓN DE LA INFRAESTRUCTURA VIAL URBANA DE LA CIRCUNSCRIPCIÓN 2 DEL DISTRITO NACIONAL"/>
  </r>
  <r>
    <n v="6497189.9500000002"/>
    <n v="6497212"/>
    <s v="0211-MINISTERIO DE OBRAS PÚBLICAS Y COMUNICACIONES"/>
    <x v="6"/>
    <x v="0"/>
    <x v="1"/>
    <s v="2-SERVICIOS ECONÓMICOS"/>
    <s v="2.6-Transporte"/>
    <s v="2.6.01-Transporte por carretera"/>
    <s v="01-DISTRITO NACIONAL"/>
    <s v="62-RECONSTRUCCIÓN DE INFRAESTRUCTURA VIAL URBANA EN LA CIRCUNSCRIPCIÓN 1 DEL DISTRITO NACIONAL"/>
    <s v="0001-MINISTERIO DE OBRAS PUBLICAS Y COMUNICACIONES"/>
    <s v="01-MINISTERIO DE OBRAS PUBLICAS Y COMUNICACIONES"/>
    <x v="0"/>
    <s v="2.3-MATERIALES Y SUMINISTROS"/>
    <s v="2.3.6-PRODUCTOS DE MINERALES, METÁLICOS Y NO METÁLICOS"/>
    <s v="10-FONDO GENERAL"/>
    <s v="15066-RECONSTRUCCIÓN DE INFRAESTRUCTURA VIAL URBANA EN LA CIRCUNSCRIPCIÓN 1 DEL DISTRITO NACIONAL"/>
  </r>
  <r>
    <n v="0"/>
    <n v="491729"/>
    <s v="0211-MINISTERIO DE OBRAS PÚBLICAS Y COMUNICACIONES"/>
    <x v="6"/>
    <x v="0"/>
    <x v="1"/>
    <s v="2-SERVICIOS ECONÓMICOS"/>
    <s v="2.6-Transporte"/>
    <s v="2.6.01-Transporte por carretera"/>
    <s v="02-AZUA"/>
    <s v="67-RECONSTRUCCIÓN DE INFRAESTRUCTURA VIAL URBANA DEL MUNICIPIO AZUA DE COMPOSTELA, PROVINCIA AZUA"/>
    <s v="0001-MINISTERIO DE OBRAS PUBLICAS Y COMUNICACIONES"/>
    <s v="01-MINISTERIO DE OBRAS PUBLICAS Y COMUNICACIONES"/>
    <x v="0"/>
    <s v="2.3-MATERIALES Y SUMINISTROS"/>
    <s v="2.3.6-PRODUCTOS DE MINERALES, METÁLICOS Y NO METÁLICOS"/>
    <s v="10-FONDO GENERAL"/>
    <s v="15071-RECONSTRUCCIÓN DE INFRAESTRUCTURA VIAL URBANA DEL MUNICIPIO AZUA DE COMPOSTELA, PROVINCIA AZUA"/>
  </r>
  <r>
    <n v="0"/>
    <n v="175512"/>
    <s v="0211-MINISTERIO DE OBRAS PÚBLICAS Y COMUNICACIONES"/>
    <x v="6"/>
    <x v="0"/>
    <x v="1"/>
    <s v="2-SERVICIOS ECONÓMICOS"/>
    <s v="2.6-Transporte"/>
    <s v="2.6.01-Transporte por carretera"/>
    <s v="02-AZUA"/>
    <s v="93-RECONSTRUCCIÓN DE LA INFRAESTRUCTURA VIAL URBANA DEL MUNICIPIO LAS YAYAS DE VIAJAMA, PROVINCIA AZUA"/>
    <s v="0001-MINISTERIO DE OBRAS PUBLICAS Y COMUNICACIONES"/>
    <s v="01-MINISTERIO DE OBRAS PUBLICAS Y COMUNICACIONES"/>
    <x v="0"/>
    <s v="2.3-MATERIALES Y SUMINISTROS"/>
    <s v="2.3.6-PRODUCTOS DE MINERALES, METÁLICOS Y NO METÁLICOS"/>
    <s v="10-FONDO GENERAL"/>
    <s v="16110-RECONSTRUCCIÓN DE LA INFRAESTRUCTURA VIAL URBANA DEL MUNICIPIO LAS YAYAS DE VIAJAMA, PROVINCIA AZUA"/>
  </r>
  <r>
    <n v="0"/>
    <n v="3900269"/>
    <s v="0211-MINISTERIO DE OBRAS PÚBLICAS Y COMUNICACIONES"/>
    <x v="6"/>
    <x v="0"/>
    <x v="1"/>
    <s v="2-SERVICIOS ECONÓMICOS"/>
    <s v="2.6-Transporte"/>
    <s v="2.6.01-Transporte por carretera"/>
    <s v="03-BAHORUCO"/>
    <s v="74-RECONSTRUCCIÓN DE LA INFRAESTRUCTURA VIAL URBANA DEL MUNICIPIO TAMAYO, PROVINCIA BAHORUCO"/>
    <s v="0001-MINISTERIO DE OBRAS PUBLICAS Y COMUNICACIONES"/>
    <s v="01-MINISTERIO DE OBRAS PUBLICAS Y COMUNICACIONES"/>
    <x v="0"/>
    <s v="2.3-MATERIALES Y SUMINISTROS"/>
    <s v="2.3.6-PRODUCTOS DE MINERALES, METÁLICOS Y NO METÁLICOS"/>
    <s v="10-FONDO GENERAL"/>
    <s v="16091-RECONSTRUCCIÓN DE LA INFRAESTRUCTURA VIAL URBANA DEL MUNICIPIO TAMAYO, PROVINCIA BAHORUCO"/>
  </r>
  <r>
    <n v="0"/>
    <n v="224885"/>
    <s v="0211-MINISTERIO DE OBRAS PÚBLICAS Y COMUNICACIONES"/>
    <x v="6"/>
    <x v="0"/>
    <x v="1"/>
    <s v="2-SERVICIOS ECONÓMICOS"/>
    <s v="2.6-Transporte"/>
    <s v="2.6.01-Transporte por carretera"/>
    <s v="06-DUARTE"/>
    <s v="60-RECONSTRUCCIÓN DE INFRAESTRUCTURA VIAL URBANA DEL MUNICIPIO SAN FRANCISCO DE MACORIS, PROVINCIA DUARTE"/>
    <s v="0001-MINISTERIO DE OBRAS PUBLICAS Y COMUNICACIONES"/>
    <s v="01-MINISTERIO DE OBRAS PUBLICAS Y COMUNICACIONES"/>
    <x v="0"/>
    <s v="2.3-MATERIALES Y SUMINISTROS"/>
    <s v="2.3.6-PRODUCTOS DE MINERALES, METÁLICOS Y NO METÁLICOS"/>
    <s v="10-FONDO GENERAL"/>
    <s v="15064-RECONSTRUCCIÓN DE INFRAESTRUCTURA VIAL URBANA DEL MUNICIPIO SAN FRANCISCO DE MACORIS, PROVINCIA DUARTE"/>
  </r>
  <r>
    <n v="0"/>
    <n v="1008564"/>
    <s v="0211-MINISTERIO DE OBRAS PÚBLICAS Y COMUNICACIONES"/>
    <x v="6"/>
    <x v="0"/>
    <x v="1"/>
    <s v="2-SERVICIOS ECONÓMICOS"/>
    <s v="2.6-Transporte"/>
    <s v="2.6.01-Transporte por carretera"/>
    <s v="08-EL SEIBO"/>
    <s v="67-RECONSTRUCCIÓN DE LA INFRAESTRUCTURA VIAL URBANA DEL MUNICIPIO EL SEIBO, PROVINCIA EL SEIBO"/>
    <s v="0001-MINISTERIO DE OBRAS PUBLICAS Y COMUNICACIONES"/>
    <s v="01-MINISTERIO DE OBRAS PUBLICAS Y COMUNICACIONES"/>
    <x v="0"/>
    <s v="2.3-MATERIALES Y SUMINISTROS"/>
    <s v="2.3.6-PRODUCTOS DE MINERALES, METÁLICOS Y NO METÁLICOS"/>
    <s v="50-CRÉDITO INTERNO"/>
    <s v="16084-RECONSTRUCCIÓN DE LA INFRAESTRUCTURA VIAL URBANA DEL MUNICIPIO EL SEIBO, PROVINCIA EL SEIBO"/>
  </r>
  <r>
    <n v="0"/>
    <n v="112411"/>
    <s v="0211-MINISTERIO DE OBRAS PÚBLICAS Y COMUNICACIONES"/>
    <x v="6"/>
    <x v="0"/>
    <x v="1"/>
    <s v="2-SERVICIOS ECONÓMICOS"/>
    <s v="2.6-Transporte"/>
    <s v="2.6.01-Transporte por carretera"/>
    <s v="09-ESPAILLAT"/>
    <s v="57-RECONSTRUCCIÓN DE LA INFRAESTRUCTURA VIAL URBANA DEL MUNICIPIO DE MOCA, PROVINCIA ESPAILLAT"/>
    <s v="0001-MINISTERIO DE OBRAS PUBLICAS Y COMUNICACIONES"/>
    <s v="01-MINISTERIO DE OBRAS PUBLICAS Y COMUNICACIONES"/>
    <x v="0"/>
    <s v="2.3-MATERIALES Y SUMINISTROS"/>
    <s v="2.3.6-PRODUCTOS DE MINERALES, METÁLICOS Y NO METÁLICOS"/>
    <s v="10-FONDO GENERAL"/>
    <s v="15061-RECONSTRUCCIÓN DE LA INFRAESTRUCTURA VIAL URBANA DEL MUNICIPIO DE MOCA, PROVINCIA ESPAILLAT"/>
  </r>
  <r>
    <n v="0"/>
    <n v="141108"/>
    <s v="0211-MINISTERIO DE OBRAS PÚBLICAS Y COMUNICACIONES"/>
    <x v="6"/>
    <x v="0"/>
    <x v="1"/>
    <s v="2-SERVICIOS ECONÓMICOS"/>
    <s v="2.6-Transporte"/>
    <s v="2.6.01-Transporte por carretera"/>
    <s v="11-LA ALTAGRACIA"/>
    <s v="51-RECONSTRUCCIÓN DE LA INFRAESTRUCTURA VIAL URBANA DEL MUNICIPIO DE HIGUEY, PROVINCIA LA ALTAGRACIA"/>
    <s v="0001-MINISTERIO DE OBRAS PUBLICAS Y COMUNICACIONES"/>
    <s v="01-MINISTERIO DE OBRAS PUBLICAS Y COMUNICACIONES"/>
    <x v="0"/>
    <s v="2.3-MATERIALES Y SUMINISTROS"/>
    <s v="2.3.6-PRODUCTOS DE MINERALES, METÁLICOS Y NO METÁLICOS"/>
    <s v="10-FONDO GENERAL"/>
    <s v="15055-RECONSTRUCCIÓN DE LA INFRAESTRUCTURA VIAL URBANA DEL MUNICIPIO DE HIGUEY, PROVINCIA LA ALTAGRACIA"/>
  </r>
  <r>
    <n v="0"/>
    <n v="345208"/>
    <s v="0211-MINISTERIO DE OBRAS PÚBLICAS Y COMUNICACIONES"/>
    <x v="6"/>
    <x v="0"/>
    <x v="1"/>
    <s v="2-SERVICIOS ECONÓMICOS"/>
    <s v="2.6-Transporte"/>
    <s v="2.6.01-Transporte por carretera"/>
    <s v="11-LA ALTAGRACIA"/>
    <s v="66-RECONSTRUCCIÓN DE LA INFRAESTRUCTURA VIAL URBANA DEL MUNICIPIO SAN RAFAEL DE YUMA, PROVINCIA LA ALTAGRACIA"/>
    <s v="0001-MINISTERIO DE OBRAS PUBLICAS Y COMUNICACIONES"/>
    <s v="01-MINISTERIO DE OBRAS PUBLICAS Y COMUNICACIONES"/>
    <x v="0"/>
    <s v="2.3-MATERIALES Y SUMINISTROS"/>
    <s v="2.3.6-PRODUCTOS DE MINERALES, METÁLICOS Y NO METÁLICOS"/>
    <s v="10-FONDO GENERAL"/>
    <s v="16083-RECONSTRUCCIÓN DE LA INFRAESTRUCTURA VIAL URBANA DEL MUNICIPIO SAN RAFAEL DE YUMA, PROVINCIA LA ALTAGRACIA"/>
  </r>
  <r>
    <n v="0"/>
    <n v="240589"/>
    <s v="0211-MINISTERIO DE OBRAS PÚBLICAS Y COMUNICACIONES"/>
    <x v="6"/>
    <x v="0"/>
    <x v="1"/>
    <s v="2-SERVICIOS ECONÓMICOS"/>
    <s v="2.6-Transporte"/>
    <s v="2.6.01-Transporte por carretera"/>
    <s v="13-LA VEGA"/>
    <s v="65-RECONSTRUCCIÓN DE INFRAESTRUCTURA VIAL URBANA DEL MUNICIPIO LA VEGA, PROVINCIA LA VEGA"/>
    <s v="0001-MINISTERIO DE OBRAS PUBLICAS Y COMUNICACIONES"/>
    <s v="01-MINISTERIO DE OBRAS PUBLICAS Y COMUNICACIONES"/>
    <x v="0"/>
    <s v="2.3-MATERIALES Y SUMINISTROS"/>
    <s v="2.3.6-PRODUCTOS DE MINERALES, METÁLICOS Y NO METÁLICOS"/>
    <s v="10-FONDO GENERAL"/>
    <s v="15069-RECONSTRUCCIÓN DE INFRAESTRUCTURA VIAL URBANA DEL MUNICIPIO LA VEGA, PROVINCIA LA VEGA"/>
  </r>
  <r>
    <n v="0"/>
    <n v="456774"/>
    <s v="0211-MINISTERIO DE OBRAS PÚBLICAS Y COMUNICACIONES"/>
    <x v="6"/>
    <x v="0"/>
    <x v="1"/>
    <s v="2-SERVICIOS ECONÓMICOS"/>
    <s v="2.6-Transporte"/>
    <s v="2.6.01-Transporte por carretera"/>
    <s v="22-SAN JUAN"/>
    <s v="54-RECONSTRUCCIÓN DE LA INFRAESTRUCTURA VIAL URBANA DE SAN JUAN DE LA MAGUANA, PROVINCIA SAN JUAN"/>
    <s v="0001-MINISTERIO DE OBRAS PUBLICAS Y COMUNICACIONES"/>
    <s v="01-MINISTERIO DE OBRAS PUBLICAS Y COMUNICACIONES"/>
    <x v="0"/>
    <s v="2.3-MATERIALES Y SUMINISTROS"/>
    <s v="2.3.6-PRODUCTOS DE MINERALES, METÁLICOS Y NO METÁLICOS"/>
    <s v="10-FONDO GENERAL"/>
    <s v="15058-RECONSTRUCCIÓN DE LA INFRAESTRUCTURA VIAL URBANA DE SAN JUAN DE LA MAGUANA, PROVINCIA SAN JUAN"/>
  </r>
  <r>
    <n v="0"/>
    <n v="207064"/>
    <s v="0211-MINISTERIO DE OBRAS PÚBLICAS Y COMUNICACIONES"/>
    <x v="6"/>
    <x v="0"/>
    <x v="1"/>
    <s v="2-SERVICIOS ECONÓMICOS"/>
    <s v="2.6-Transporte"/>
    <s v="2.6.01-Transporte por carretera"/>
    <s v="23-SAN PEDRO DE MACORIS"/>
    <s v="52-RECONSTRUCCIÓN  DE LA INFRAESTRUCTURA VIAL URBANA DEL MUNICIPIO SAN PEDRO DE MACORÍS, PROVINCIA SAN PEDRO DE MACORIS"/>
    <s v="0001-MINISTERIO DE OBRAS PUBLICAS Y COMUNICACIONES"/>
    <s v="01-MINISTERIO DE OBRAS PUBLICAS Y COMUNICACIONES"/>
    <x v="0"/>
    <s v="2.3-MATERIALES Y SUMINISTROS"/>
    <s v="2.3.6-PRODUCTOS DE MINERALES, METÁLICOS Y NO METÁLICOS"/>
    <s v="10-FONDO GENERAL"/>
    <s v="15056-RECONSTRUCCIÓN  DE LA INFRAESTRUCTURA VIAL URBANA DEL MUNICIPIO SAN PEDRO DE MACORÍS, PROVINCIA SAN PEDRO DE MACORIS"/>
  </r>
  <r>
    <n v="6999941.6600000001"/>
    <n v="7560522"/>
    <s v="0211-MINISTERIO DE OBRAS PÚBLICAS Y COMUNICACIONES"/>
    <x v="6"/>
    <x v="0"/>
    <x v="1"/>
    <s v="2-SERVICIOS ECONÓMICOS"/>
    <s v="2.6-Transporte"/>
    <s v="2.6.01-Transporte por carretera"/>
    <s v="24-SANCHEZ RAMIREZ"/>
    <s v="88-RECONSTRUCCIÓN DE LA INFRAESTRUCTURA VIAL URBANA DEL MUNICIPIO COTUÍ, PROVINCIA SÁNCHEZ RAMÍREZ"/>
    <s v="0001-MINISTERIO DE OBRAS PUBLICAS Y COMUNICACIONES"/>
    <s v="01-MINISTERIO DE OBRAS PUBLICAS Y COMUNICACIONES"/>
    <x v="0"/>
    <s v="2.3-MATERIALES Y SUMINISTROS"/>
    <s v="2.3.6-PRODUCTOS DE MINERALES, METÁLICOS Y NO METÁLICOS"/>
    <s v="10-FONDO GENERAL"/>
    <s v="15328-RECONSTRUCCIÓN DE LA INFRAESTRUCTURA VIAL URBANA DEL MUNICIPIO COTUÍ, PROVINCIA SÁNCHEZ RAMÍREZ"/>
  </r>
  <r>
    <n v="0"/>
    <n v="3259511"/>
    <s v="0211-MINISTERIO DE OBRAS PÚBLICAS Y COMUNICACIONES"/>
    <x v="6"/>
    <x v="0"/>
    <x v="1"/>
    <s v="2-SERVICIOS ECONÓMICOS"/>
    <s v="2.6-Transporte"/>
    <s v="2.6.01-Transporte por carretera"/>
    <s v="25-SANTIAGO"/>
    <s v="77-RECONSTRUCCIÓN  DE LA INFRAESTRUCTURA VIAL URBANA DEL MUNICIPIO SANTIAGO DE LOS CABALLEROS, PROVINCIA SANTIAGO"/>
    <s v="0001-MINISTERIO DE OBRAS PUBLICAS Y COMUNICACIONES"/>
    <s v="01-MINISTERIO DE OBRAS PUBLICAS Y COMUNICACIONES"/>
    <x v="0"/>
    <s v="2.3-MATERIALES Y SUMINISTROS"/>
    <s v="2.3.6-PRODUCTOS DE MINERALES, METÁLICOS Y NO METÁLICOS"/>
    <s v="50-CRÉDITO INTERNO"/>
    <s v="15317-RECONSTRUCCIÓN  DE LA INFRAESTRUCTURA VIAL URBANA DEL MUNICIPIO SANTIAGO DE LOS CABALLEROS, PROVINCIA SANTIAGO"/>
  </r>
  <r>
    <n v="0"/>
    <n v="344620"/>
    <s v="0211-MINISTERIO DE OBRAS PÚBLICAS Y COMUNICACIONES"/>
    <x v="6"/>
    <x v="0"/>
    <x v="1"/>
    <s v="2-SERVICIOS ECONÓMICOS"/>
    <s v="2.6-Transporte"/>
    <s v="2.6.01-Transporte por carretera"/>
    <s v="27-VALVERDE"/>
    <s v="64-RECONSTRUCCIÓN DE INFRAESTRUCTURA VIAL URBANA DEL MUNICIPIO ESPERANZA, PROVINCIA VALVERDE"/>
    <s v="0001-MINISTERIO DE OBRAS PUBLICAS Y COMUNICACIONES"/>
    <s v="01-MINISTERIO DE OBRAS PUBLICAS Y COMUNICACIONES"/>
    <x v="0"/>
    <s v="2.3-MATERIALES Y SUMINISTROS"/>
    <s v="2.3.6-PRODUCTOS DE MINERALES, METÁLICOS Y NO METÁLICOS"/>
    <s v="10-FONDO GENERAL"/>
    <s v="15068-RECONSTRUCCIÓN DE INFRAESTRUCTURA VIAL URBANA DEL MUNICIPIO ESPERANZA, PROVINCIA VALVERDE"/>
  </r>
  <r>
    <n v="0"/>
    <n v="3664539"/>
    <s v="0211-MINISTERIO DE OBRAS PÚBLICAS Y COMUNICACIONES"/>
    <x v="6"/>
    <x v="0"/>
    <x v="1"/>
    <s v="2-SERVICIOS ECONÓMICOS"/>
    <s v="2.6-Transporte"/>
    <s v="2.6.01-Transporte por carretera"/>
    <s v="28-MONSENOR NOUEL"/>
    <s v="86-RECONSTRUCCIÓN DE LA INFRAESTRUCTURA VIAL URBANA DEL MUNICIPIO BONAO, PROVINCIA MONSEÑOR NOUEL"/>
    <s v="0001-MINISTERIO DE OBRAS PUBLICAS Y COMUNICACIONES"/>
    <s v="01-MINISTERIO DE OBRAS PUBLICAS Y COMUNICACIONES"/>
    <x v="0"/>
    <s v="2.3-MATERIALES Y SUMINISTROS"/>
    <s v="2.3.6-PRODUCTOS DE MINERALES, METÁLICOS Y NO METÁLICOS"/>
    <s v="10-FONDO GENERAL"/>
    <s v="15326-RECONSTRUCCIÓN DE LA INFRAESTRUCTURA VIAL URBANA DEL MUNICIPIO BONAO, PROVINCIA MONSEÑOR NOUEL"/>
  </r>
  <r>
    <n v="0"/>
    <n v="1737545"/>
    <s v="0211-MINISTERIO DE OBRAS PÚBLICAS Y COMUNICACIONES"/>
    <x v="6"/>
    <x v="0"/>
    <x v="1"/>
    <s v="2-SERVICIOS ECONÓMICOS"/>
    <s v="2.6-Transporte"/>
    <s v="2.6.01-Transporte por carretera"/>
    <s v="32-SANTO DOMINGO"/>
    <s v="02-RECONSTRUCCIÓN  DE LA INFRAESTRUCTURA VIAL URBANA DEL MUNICIPIO SANTO DOMINGO ESTE"/>
    <s v="0001-MINISTERIO DE OBRAS PUBLICAS Y COMUNICACIONES"/>
    <s v="01-MINISTERIO DE OBRAS PUBLICAS Y COMUNICACIONES"/>
    <x v="0"/>
    <s v="2.3-MATERIALES Y SUMINISTROS"/>
    <s v="2.3.6-PRODUCTOS DE MINERALES, METÁLICOS Y NO METÁLICOS"/>
    <s v="10-FONDO GENERAL"/>
    <s v="15347-RECONSTRUCCIÓN  DE LA INFRAESTRUCTURA VIAL URBANA DEL MUNICIPIO SANTO DOMINGO ESTE"/>
  </r>
  <r>
    <n v="0"/>
    <n v="300983"/>
    <s v="0211-MINISTERIO DE OBRAS PÚBLICAS Y COMUNICACIONES"/>
    <x v="6"/>
    <x v="0"/>
    <x v="1"/>
    <s v="2-SERVICIOS ECONÓMICOS"/>
    <s v="2.6-Transporte"/>
    <s v="2.6.01-Transporte por carretera"/>
    <s v="32-SANTO DOMINGO"/>
    <s v="02-RECONSTRUCCIÓN  DE LA INFRAESTRUCTURA VIAL URBANA DEL MUNICIPIO SANTO DOMINGO ESTE"/>
    <s v="0001-MINISTERIO DE OBRAS PUBLICAS Y COMUNICACIONES"/>
    <s v="01-MINISTERIO DE OBRAS PUBLICAS Y COMUNICACIONES"/>
    <x v="0"/>
    <s v="2.3-MATERIALES Y SUMINISTROS"/>
    <s v="2.3.6-PRODUCTOS DE MINERALES, METÁLICOS Y NO METÁLICOS"/>
    <s v="50-CRÉDITO INTERNO"/>
    <s v="15347-RECONSTRUCCIÓN  DE LA INFRAESTRUCTURA VIAL URBANA DEL MUNICIPIO SANTO DOMINGO ESTE"/>
  </r>
  <r>
    <n v="0"/>
    <n v="830639"/>
    <s v="0211-MINISTERIO DE OBRAS PÚBLICAS Y COMUNICACIONES"/>
    <x v="6"/>
    <x v="0"/>
    <x v="1"/>
    <s v="2-SERVICIOS ECONÓMICOS"/>
    <s v="2.6-Transporte"/>
    <s v="2.6.01-Transporte por carretera"/>
    <s v="01-DISTRITO NACIONAL"/>
    <s v="31-RECONSTRUCCIÓN DE LA INFRAESTRUCTURA VIAL URBANA DE LA CIRCUNSCRIPCIÓN 2 DEL DISTRITO NACIONAL"/>
    <s v="0001-MINISTERIO DE OBRAS PUBLICAS Y COMUNICACIONES"/>
    <s v="01-MINISTERIO DE OBRAS PUBLICAS Y COMUNICACIONES"/>
    <x v="0"/>
    <s v="2.3-MATERIALES Y SUMINISTROS"/>
    <s v="2.3.6-PRODUCTOS DE MINERALES, METÁLICOS Y NO METÁLICOS"/>
    <s v="10-FONDO GENERAL"/>
    <s v="15074-RECONSTRUCCIÓN DE LA INFRAESTRUCTURA VIAL URBANA DE LA CIRCUNSCRIPCIÓN 2 DEL DISTRITO NACIONAL"/>
  </r>
  <r>
    <n v="0"/>
    <n v="146281"/>
    <s v="0211-MINISTERIO DE OBRAS PÚBLICAS Y COMUNICACIONES"/>
    <x v="6"/>
    <x v="0"/>
    <x v="1"/>
    <s v="2-SERVICIOS ECONÓMICOS"/>
    <s v="2.6-Transporte"/>
    <s v="2.6.01-Transporte por carretera"/>
    <s v="01-DISTRITO NACIONAL"/>
    <s v="31-RECONSTRUCCIÓN DE LA INFRAESTRUCTURA VIAL URBANA DE LA CIRCUNSCRIPCIÓN 2 DEL DISTRITO NACIONAL"/>
    <s v="0001-MINISTERIO DE OBRAS PUBLICAS Y COMUNICACIONES"/>
    <s v="01-MINISTERIO DE OBRAS PUBLICAS Y COMUNICACIONES"/>
    <x v="0"/>
    <s v="2.3-MATERIALES Y SUMINISTROS"/>
    <s v="2.3.6-PRODUCTOS DE MINERALES, METÁLICOS Y NO METÁLICOS"/>
    <s v="50-CRÉDITO INTERNO"/>
    <s v="15074-RECONSTRUCCIÓN DE LA INFRAESTRUCTURA VIAL URBANA DE LA CIRCUNSCRIPCIÓN 2 DEL DISTRITO NACIONAL"/>
  </r>
  <r>
    <n v="6526555.0499999998"/>
    <n v="6526573"/>
    <s v="0211-MINISTERIO DE OBRAS PÚBLICAS Y COMUNICACIONES"/>
    <x v="6"/>
    <x v="0"/>
    <x v="1"/>
    <s v="2-SERVICIOS ECONÓMICOS"/>
    <s v="2.6-Transporte"/>
    <s v="2.6.01-Transporte por carretera"/>
    <s v="01-DISTRITO NACIONAL"/>
    <s v="62-RECONSTRUCCIÓN DE INFRAESTRUCTURA VIAL URBANA EN LA CIRCUNSCRIPCIÓN 1 DEL DISTRITO NACIONAL"/>
    <s v="0001-MINISTERIO DE OBRAS PUBLICAS Y COMUNICACIONES"/>
    <s v="01-MINISTERIO DE OBRAS PUBLICAS Y COMUNICACIONES"/>
    <x v="0"/>
    <s v="2.3-MATERIALES Y SUMINISTROS"/>
    <s v="2.3.6-PRODUCTOS DE MINERALES, METÁLICOS Y NO METÁLICOS"/>
    <s v="10-FONDO GENERAL"/>
    <s v="15066-RECONSTRUCCIÓN DE INFRAESTRUCTURA VIAL URBANA EN LA CIRCUNSCRIPCIÓN 1 DEL DISTRITO NACIONAL"/>
  </r>
  <r>
    <n v="0"/>
    <n v="491729"/>
    <s v="0211-MINISTERIO DE OBRAS PÚBLICAS Y COMUNICACIONES"/>
    <x v="6"/>
    <x v="0"/>
    <x v="1"/>
    <s v="2-SERVICIOS ECONÓMICOS"/>
    <s v="2.6-Transporte"/>
    <s v="2.6.01-Transporte por carretera"/>
    <s v="02-AZUA"/>
    <s v="67-RECONSTRUCCIÓN DE INFRAESTRUCTURA VIAL URBANA DEL MUNICIPIO AZUA DE COMPOSTELA, PROVINCIA AZUA"/>
    <s v="0001-MINISTERIO DE OBRAS PUBLICAS Y COMUNICACIONES"/>
    <s v="01-MINISTERIO DE OBRAS PUBLICAS Y COMUNICACIONES"/>
    <x v="0"/>
    <s v="2.3-MATERIALES Y SUMINISTROS"/>
    <s v="2.3.6-PRODUCTOS DE MINERALES, METÁLICOS Y NO METÁLICOS"/>
    <s v="10-FONDO GENERAL"/>
    <s v="15071-RECONSTRUCCIÓN DE INFRAESTRUCTURA VIAL URBANA DEL MUNICIPIO AZUA DE COMPOSTELA, PROVINCIA AZUA"/>
  </r>
  <r>
    <n v="0"/>
    <n v="189013"/>
    <s v="0211-MINISTERIO DE OBRAS PÚBLICAS Y COMUNICACIONES"/>
    <x v="6"/>
    <x v="0"/>
    <x v="1"/>
    <s v="2-SERVICIOS ECONÓMICOS"/>
    <s v="2.6-Transporte"/>
    <s v="2.6.01-Transporte por carretera"/>
    <s v="02-AZUA"/>
    <s v="93-RECONSTRUCCIÓN DE LA INFRAESTRUCTURA VIAL URBANA DEL MUNICIPIO LAS YAYAS DE VIAJAMA, PROVINCIA AZUA"/>
    <s v="0001-MINISTERIO DE OBRAS PUBLICAS Y COMUNICACIONES"/>
    <s v="01-MINISTERIO DE OBRAS PUBLICAS Y COMUNICACIONES"/>
    <x v="0"/>
    <s v="2.3-MATERIALES Y SUMINISTROS"/>
    <s v="2.3.6-PRODUCTOS DE MINERALES, METÁLICOS Y NO METÁLICOS"/>
    <s v="10-FONDO GENERAL"/>
    <s v="16110-RECONSTRUCCIÓN DE LA INFRAESTRUCTURA VIAL URBANA DEL MUNICIPIO LAS YAYAS DE VIAJAMA, PROVINCIA AZUA"/>
  </r>
  <r>
    <n v="0"/>
    <n v="3482383"/>
    <s v="0211-MINISTERIO DE OBRAS PÚBLICAS Y COMUNICACIONES"/>
    <x v="6"/>
    <x v="0"/>
    <x v="1"/>
    <s v="2-SERVICIOS ECONÓMICOS"/>
    <s v="2.6-Transporte"/>
    <s v="2.6.01-Transporte por carretera"/>
    <s v="03-BAHORUCO"/>
    <s v="74-RECONSTRUCCIÓN DE LA INFRAESTRUCTURA VIAL URBANA DEL MUNICIPIO TAMAYO, PROVINCIA BAHORUCO"/>
    <s v="0001-MINISTERIO DE OBRAS PUBLICAS Y COMUNICACIONES"/>
    <s v="01-MINISTERIO DE OBRAS PUBLICAS Y COMUNICACIONES"/>
    <x v="0"/>
    <s v="2.3-MATERIALES Y SUMINISTROS"/>
    <s v="2.3.6-PRODUCTOS DE MINERALES, METÁLICOS Y NO METÁLICOS"/>
    <s v="10-FONDO GENERAL"/>
    <s v="16091-RECONSTRUCCIÓN DE LA INFRAESTRUCTURA VIAL URBANA DEL MUNICIPIO TAMAYO, PROVINCIA BAHORUCO"/>
  </r>
  <r>
    <n v="0"/>
    <n v="224885"/>
    <s v="0211-MINISTERIO DE OBRAS PÚBLICAS Y COMUNICACIONES"/>
    <x v="6"/>
    <x v="0"/>
    <x v="1"/>
    <s v="2-SERVICIOS ECONÓMICOS"/>
    <s v="2.6-Transporte"/>
    <s v="2.6.01-Transporte por carretera"/>
    <s v="06-DUARTE"/>
    <s v="60-RECONSTRUCCIÓN DE INFRAESTRUCTURA VIAL URBANA DEL MUNICIPIO SAN FRANCISCO DE MACORIS, PROVINCIA DUARTE"/>
    <s v="0001-MINISTERIO DE OBRAS PUBLICAS Y COMUNICACIONES"/>
    <s v="01-MINISTERIO DE OBRAS PUBLICAS Y COMUNICACIONES"/>
    <x v="0"/>
    <s v="2.3-MATERIALES Y SUMINISTROS"/>
    <s v="2.3.6-PRODUCTOS DE MINERALES, METÁLICOS Y NO METÁLICOS"/>
    <s v="10-FONDO GENERAL"/>
    <s v="15064-RECONSTRUCCIÓN DE INFRAESTRUCTURA VIAL URBANA DEL MUNICIPIO SAN FRANCISCO DE MACORIS, PROVINCIA DUARTE"/>
  </r>
  <r>
    <n v="0"/>
    <n v="422479"/>
    <s v="0211-MINISTERIO DE OBRAS PÚBLICAS Y COMUNICACIONES"/>
    <x v="6"/>
    <x v="0"/>
    <x v="1"/>
    <s v="2-SERVICIOS ECONÓMICOS"/>
    <s v="2.6-Transporte"/>
    <s v="2.6.01-Transporte por carretera"/>
    <s v="11-LA ALTAGRACIA"/>
    <s v="51-RECONSTRUCCIÓN DE LA INFRAESTRUCTURA VIAL URBANA DEL MUNICIPIO DE HIGUEY, PROVINCIA LA ALTAGRACIA"/>
    <s v="0001-MINISTERIO DE OBRAS PUBLICAS Y COMUNICACIONES"/>
    <s v="01-MINISTERIO DE OBRAS PUBLICAS Y COMUNICACIONES"/>
    <x v="0"/>
    <s v="2.3-MATERIALES Y SUMINISTROS"/>
    <s v="2.3.6-PRODUCTOS DE MINERALES, METÁLICOS Y NO METÁLICOS"/>
    <s v="10-FONDO GENERAL"/>
    <s v="15055-RECONSTRUCCIÓN DE LA INFRAESTRUCTURA VIAL URBANA DEL MUNICIPIO DE HIGUEY, PROVINCIA LA ALTAGRACIA"/>
  </r>
  <r>
    <n v="0"/>
    <n v="240589"/>
    <s v="0211-MINISTERIO DE OBRAS PÚBLICAS Y COMUNICACIONES"/>
    <x v="6"/>
    <x v="0"/>
    <x v="1"/>
    <s v="2-SERVICIOS ECONÓMICOS"/>
    <s v="2.6-Transporte"/>
    <s v="2.6.01-Transporte por carretera"/>
    <s v="13-LA VEGA"/>
    <s v="65-RECONSTRUCCIÓN DE INFRAESTRUCTURA VIAL URBANA DEL MUNICIPIO LA VEGA, PROVINCIA LA VEGA"/>
    <s v="0001-MINISTERIO DE OBRAS PUBLICAS Y COMUNICACIONES"/>
    <s v="01-MINISTERIO DE OBRAS PUBLICAS Y COMUNICACIONES"/>
    <x v="0"/>
    <s v="2.3-MATERIALES Y SUMINISTROS"/>
    <s v="2.3.6-PRODUCTOS DE MINERALES, METÁLICOS Y NO METÁLICOS"/>
    <s v="10-FONDO GENERAL"/>
    <s v="15069-RECONSTRUCCIÓN DE INFRAESTRUCTURA VIAL URBANA DEL MUNICIPIO LA VEGA, PROVINCIA LA VEGA"/>
  </r>
  <r>
    <n v="0"/>
    <n v="456774"/>
    <s v="0211-MINISTERIO DE OBRAS PÚBLICAS Y COMUNICACIONES"/>
    <x v="6"/>
    <x v="0"/>
    <x v="1"/>
    <s v="2-SERVICIOS ECONÓMICOS"/>
    <s v="2.6-Transporte"/>
    <s v="2.6.01-Transporte por carretera"/>
    <s v="22-SAN JUAN"/>
    <s v="54-RECONSTRUCCIÓN DE LA INFRAESTRUCTURA VIAL URBANA DE SAN JUAN DE LA MAGUANA, PROVINCIA SAN JUAN"/>
    <s v="0001-MINISTERIO DE OBRAS PUBLICAS Y COMUNICACIONES"/>
    <s v="01-MINISTERIO DE OBRAS PUBLICAS Y COMUNICACIONES"/>
    <x v="0"/>
    <s v="2.3-MATERIALES Y SUMINISTROS"/>
    <s v="2.3.6-PRODUCTOS DE MINERALES, METÁLICOS Y NO METÁLICOS"/>
    <s v="10-FONDO GENERAL"/>
    <s v="15058-RECONSTRUCCIÓN DE LA INFRAESTRUCTURA VIAL URBANA DE SAN JUAN DE LA MAGUANA, PROVINCIA SAN JUAN"/>
  </r>
  <r>
    <n v="0"/>
    <n v="207064"/>
    <s v="0211-MINISTERIO DE OBRAS PÚBLICAS Y COMUNICACIONES"/>
    <x v="6"/>
    <x v="0"/>
    <x v="1"/>
    <s v="2-SERVICIOS ECONÓMICOS"/>
    <s v="2.6-Transporte"/>
    <s v="2.6.01-Transporte por carretera"/>
    <s v="23-SAN PEDRO DE MACORIS"/>
    <s v="52-RECONSTRUCCIÓN  DE LA INFRAESTRUCTURA VIAL URBANA DEL MUNICIPIO SAN PEDRO DE MACORÍS, PROVINCIA SAN PEDRO DE MACORIS"/>
    <s v="0001-MINISTERIO DE OBRAS PUBLICAS Y COMUNICACIONES"/>
    <s v="01-MINISTERIO DE OBRAS PUBLICAS Y COMUNICACIONES"/>
    <x v="0"/>
    <s v="2.3-MATERIALES Y SUMINISTROS"/>
    <s v="2.3.6-PRODUCTOS DE MINERALES, METÁLICOS Y NO METÁLICOS"/>
    <s v="10-FONDO GENERAL"/>
    <s v="15056-RECONSTRUCCIÓN  DE LA INFRAESTRUCTURA VIAL URBANA DEL MUNICIPIO SAN PEDRO DE MACORÍS, PROVINCIA SAN PEDRO DE MACORIS"/>
  </r>
  <r>
    <n v="0"/>
    <n v="6612918"/>
    <s v="0211-MINISTERIO DE OBRAS PÚBLICAS Y COMUNICACIONES"/>
    <x v="6"/>
    <x v="0"/>
    <x v="1"/>
    <s v="2-SERVICIOS ECONÓMICOS"/>
    <s v="2.6-Transporte"/>
    <s v="2.6.01-Transporte por carretera"/>
    <s v="32-SANTO DOMINGO"/>
    <s v="02-RECONSTRUCCIÓN  DE LA INFRAESTRUCTURA VIAL URBANA DEL MUNICIPIO SANTO DOMINGO ESTE"/>
    <s v="0001-MINISTERIO DE OBRAS PUBLICAS Y COMUNICACIONES"/>
    <s v="01-MINISTERIO DE OBRAS PUBLICAS Y COMUNICACIONES"/>
    <x v="0"/>
    <s v="2.3-MATERIALES Y SUMINISTROS"/>
    <s v="2.3.6-PRODUCTOS DE MINERALES, METÁLICOS Y NO METÁLICOS"/>
    <s v="10-FONDO GENERAL"/>
    <s v="15347-RECONSTRUCCIÓN  DE LA INFRAESTRUCTURA VIAL URBANA DEL MUNICIPIO SANTO DOMINGO ESTE"/>
  </r>
  <r>
    <n v="0"/>
    <n v="1145510"/>
    <s v="0211-MINISTERIO DE OBRAS PÚBLICAS Y COMUNICACIONES"/>
    <x v="6"/>
    <x v="0"/>
    <x v="1"/>
    <s v="2-SERVICIOS ECONÓMICOS"/>
    <s v="2.6-Transporte"/>
    <s v="2.6.01-Transporte por carretera"/>
    <s v="32-SANTO DOMINGO"/>
    <s v="02-RECONSTRUCCIÓN  DE LA INFRAESTRUCTURA VIAL URBANA DEL MUNICIPIO SANTO DOMINGO ESTE"/>
    <s v="0001-MINISTERIO DE OBRAS PUBLICAS Y COMUNICACIONES"/>
    <s v="01-MINISTERIO DE OBRAS PUBLICAS Y COMUNICACIONES"/>
    <x v="0"/>
    <s v="2.3-MATERIALES Y SUMINISTROS"/>
    <s v="2.3.6-PRODUCTOS DE MINERALES, METÁLICOS Y NO METÁLICOS"/>
    <s v="50-CRÉDITO INTERNO"/>
    <s v="15347-RECONSTRUCCIÓN  DE LA INFRAESTRUCTURA VIAL URBANA DEL MUNICIPIO SANTO DOMINGO ESTE"/>
  </r>
  <r>
    <n v="0"/>
    <n v="922931"/>
    <s v="0211-MINISTERIO DE OBRAS PÚBLICAS Y COMUNICACIONES"/>
    <x v="6"/>
    <x v="0"/>
    <x v="1"/>
    <s v="2-SERVICIOS ECONÓMICOS"/>
    <s v="2.6-Transporte"/>
    <s v="2.6.01-Transporte por carretera"/>
    <s v="01-DISTRITO NACIONAL"/>
    <s v="31-RECONSTRUCCIÓN DE LA INFRAESTRUCTURA VIAL URBANA DE LA CIRCUNSCRIPCIÓN 2 DEL DISTRITO NACIONAL"/>
    <s v="0001-MINISTERIO DE OBRAS PUBLICAS Y COMUNICACIONES"/>
    <s v="01-MINISTERIO DE OBRAS PUBLICAS Y COMUNICACIONES"/>
    <x v="0"/>
    <s v="2.3-MATERIALES Y SUMINISTROS"/>
    <s v="2.3.6-PRODUCTOS DE MINERALES, METÁLICOS Y NO METÁLICOS"/>
    <s v="10-FONDO GENERAL"/>
    <s v="15074-RECONSTRUCCIÓN DE LA INFRAESTRUCTURA VIAL URBANA DE LA CIRCUNSCRIPCIÓN 2 DEL DISTRITO NACIONAL"/>
  </r>
  <r>
    <n v="0"/>
    <n v="162534"/>
    <s v="0211-MINISTERIO DE OBRAS PÚBLICAS Y COMUNICACIONES"/>
    <x v="6"/>
    <x v="0"/>
    <x v="1"/>
    <s v="2-SERVICIOS ECONÓMICOS"/>
    <s v="2.6-Transporte"/>
    <s v="2.6.01-Transporte por carretera"/>
    <s v="01-DISTRITO NACIONAL"/>
    <s v="31-RECONSTRUCCIÓN DE LA INFRAESTRUCTURA VIAL URBANA DE LA CIRCUNSCRIPCIÓN 2 DEL DISTRITO NACIONAL"/>
    <s v="0001-MINISTERIO DE OBRAS PUBLICAS Y COMUNICACIONES"/>
    <s v="01-MINISTERIO DE OBRAS PUBLICAS Y COMUNICACIONES"/>
    <x v="0"/>
    <s v="2.3-MATERIALES Y SUMINISTROS"/>
    <s v="2.3.6-PRODUCTOS DE MINERALES, METÁLICOS Y NO METÁLICOS"/>
    <s v="50-CRÉDITO INTERNO"/>
    <s v="15074-RECONSTRUCCIÓN DE LA INFRAESTRUCTURA VIAL URBANA DE LA CIRCUNSCRIPCIÓN 2 DEL DISTRITO NACIONAL"/>
  </r>
  <r>
    <n v="6592316.3200000003"/>
    <n v="6592322"/>
    <s v="0211-MINISTERIO DE OBRAS PÚBLICAS Y COMUNICACIONES"/>
    <x v="6"/>
    <x v="0"/>
    <x v="1"/>
    <s v="2-SERVICIOS ECONÓMICOS"/>
    <s v="2.6-Transporte"/>
    <s v="2.6.01-Transporte por carretera"/>
    <s v="01-DISTRITO NACIONAL"/>
    <s v="62-RECONSTRUCCIÓN DE INFRAESTRUCTURA VIAL URBANA EN LA CIRCUNSCRIPCIÓN 1 DEL DISTRITO NACIONAL"/>
    <s v="0001-MINISTERIO DE OBRAS PUBLICAS Y COMUNICACIONES"/>
    <s v="01-MINISTERIO DE OBRAS PUBLICAS Y COMUNICACIONES"/>
    <x v="0"/>
    <s v="2.3-MATERIALES Y SUMINISTROS"/>
    <s v="2.3.6-PRODUCTOS DE MINERALES, METÁLICOS Y NO METÁLICOS"/>
    <s v="10-FONDO GENERAL"/>
    <s v="15066-RECONSTRUCCIÓN DE INFRAESTRUCTURA VIAL URBANA EN LA CIRCUNSCRIPCIÓN 1 DEL DISTRITO NACIONAL"/>
  </r>
  <r>
    <n v="0"/>
    <n v="491729"/>
    <s v="0211-MINISTERIO DE OBRAS PÚBLICAS Y COMUNICACIONES"/>
    <x v="6"/>
    <x v="0"/>
    <x v="1"/>
    <s v="2-SERVICIOS ECONÓMICOS"/>
    <s v="2.6-Transporte"/>
    <s v="2.6.01-Transporte por carretera"/>
    <s v="02-AZUA"/>
    <s v="67-RECONSTRUCCIÓN DE INFRAESTRUCTURA VIAL URBANA DEL MUNICIPIO AZUA DE COMPOSTELA, PROVINCIA AZUA"/>
    <s v="0001-MINISTERIO DE OBRAS PUBLICAS Y COMUNICACIONES"/>
    <s v="01-MINISTERIO DE OBRAS PUBLICAS Y COMUNICACIONES"/>
    <x v="0"/>
    <s v="2.3-MATERIALES Y SUMINISTROS"/>
    <s v="2.3.6-PRODUCTOS DE MINERALES, METÁLICOS Y NO METÁLICOS"/>
    <s v="10-FONDO GENERAL"/>
    <s v="15071-RECONSTRUCCIÓN DE INFRAESTRUCTURA VIAL URBANA DEL MUNICIPIO AZUA DE COMPOSTELA, PROVINCIA AZUA"/>
  </r>
  <r>
    <n v="0"/>
    <n v="162011"/>
    <s v="0211-MINISTERIO DE OBRAS PÚBLICAS Y COMUNICACIONES"/>
    <x v="6"/>
    <x v="0"/>
    <x v="1"/>
    <s v="2-SERVICIOS ECONÓMICOS"/>
    <s v="2.6-Transporte"/>
    <s v="2.6.01-Transporte por carretera"/>
    <s v="02-AZUA"/>
    <s v="93-RECONSTRUCCIÓN DE LA INFRAESTRUCTURA VIAL URBANA DEL MUNICIPIO LAS YAYAS DE VIAJAMA, PROVINCIA AZUA"/>
    <s v="0001-MINISTERIO DE OBRAS PUBLICAS Y COMUNICACIONES"/>
    <s v="01-MINISTERIO DE OBRAS PUBLICAS Y COMUNICACIONES"/>
    <x v="0"/>
    <s v="2.3-MATERIALES Y SUMINISTROS"/>
    <s v="2.3.6-PRODUCTOS DE MINERALES, METÁLICOS Y NO METÁLICOS"/>
    <s v="10-FONDO GENERAL"/>
    <s v="16110-RECONSTRUCCIÓN DE LA INFRAESTRUCTURA VIAL URBANA DEL MUNICIPIO LAS YAYAS DE VIAJAMA, PROVINCIA AZUA"/>
  </r>
  <r>
    <n v="0"/>
    <n v="70132"/>
    <s v="0211-MINISTERIO DE OBRAS PÚBLICAS Y COMUNICACIONES"/>
    <x v="6"/>
    <x v="0"/>
    <x v="1"/>
    <s v="2-SERVICIOS ECONÓMICOS"/>
    <s v="2.6-Transporte"/>
    <s v="2.6.01-Transporte por carretera"/>
    <s v="11-LA ALTAGRACIA"/>
    <s v="51-RECONSTRUCCIÓN DE LA INFRAESTRUCTURA VIAL URBANA DEL MUNICIPIO DE HIGUEY, PROVINCIA LA ALTAGRACIA"/>
    <s v="0001-MINISTERIO DE OBRAS PUBLICAS Y COMUNICACIONES"/>
    <s v="01-MINISTERIO DE OBRAS PUBLICAS Y COMUNICACIONES"/>
    <x v="0"/>
    <s v="2.3-MATERIALES Y SUMINISTROS"/>
    <s v="2.3.6-PRODUCTOS DE MINERALES, METÁLICOS Y NO METÁLICOS"/>
    <s v="10-FONDO GENERAL"/>
    <s v="15055-RECONSTRUCCIÓN DE LA INFRAESTRUCTURA VIAL URBANA DEL MUNICIPIO DE HIGUEY, PROVINCIA LA ALTAGRACIA"/>
  </r>
  <r>
    <n v="0"/>
    <n v="345208"/>
    <s v="0211-MINISTERIO DE OBRAS PÚBLICAS Y COMUNICACIONES"/>
    <x v="6"/>
    <x v="0"/>
    <x v="1"/>
    <s v="2-SERVICIOS ECONÓMICOS"/>
    <s v="2.6-Transporte"/>
    <s v="2.6.01-Transporte por carretera"/>
    <s v="11-LA ALTAGRACIA"/>
    <s v="66-RECONSTRUCCIÓN DE LA INFRAESTRUCTURA VIAL URBANA DEL MUNICIPIO SAN RAFAEL DE YUMA, PROVINCIA LA ALTAGRACIA"/>
    <s v="0001-MINISTERIO DE OBRAS PUBLICAS Y COMUNICACIONES"/>
    <s v="01-MINISTERIO DE OBRAS PUBLICAS Y COMUNICACIONES"/>
    <x v="0"/>
    <s v="2.3-MATERIALES Y SUMINISTROS"/>
    <s v="2.3.6-PRODUCTOS DE MINERALES, METÁLICOS Y NO METÁLICOS"/>
    <s v="10-FONDO GENERAL"/>
    <s v="16083-RECONSTRUCCIÓN DE LA INFRAESTRUCTURA VIAL URBANA DEL MUNICIPIO SAN RAFAEL DE YUMA, PROVINCIA LA ALTAGRACIA"/>
  </r>
  <r>
    <n v="0"/>
    <n v="240589"/>
    <s v="0211-MINISTERIO DE OBRAS PÚBLICAS Y COMUNICACIONES"/>
    <x v="6"/>
    <x v="0"/>
    <x v="1"/>
    <s v="2-SERVICIOS ECONÓMICOS"/>
    <s v="2.6-Transporte"/>
    <s v="2.6.01-Transporte por carretera"/>
    <s v="13-LA VEGA"/>
    <s v="65-RECONSTRUCCIÓN DE INFRAESTRUCTURA VIAL URBANA DEL MUNICIPIO LA VEGA, PROVINCIA LA VEGA"/>
    <s v="0001-MINISTERIO DE OBRAS PUBLICAS Y COMUNICACIONES"/>
    <s v="01-MINISTERIO DE OBRAS PUBLICAS Y COMUNICACIONES"/>
    <x v="0"/>
    <s v="2.3-MATERIALES Y SUMINISTROS"/>
    <s v="2.3.6-PRODUCTOS DE MINERALES, METÁLICOS Y NO METÁLICOS"/>
    <s v="10-FONDO GENERAL"/>
    <s v="15069-RECONSTRUCCIÓN DE INFRAESTRUCTURA VIAL URBANA DEL MUNICIPIO LA VEGA, PROVINCIA LA VEGA"/>
  </r>
  <r>
    <n v="0"/>
    <n v="456774"/>
    <s v="0211-MINISTERIO DE OBRAS PÚBLICAS Y COMUNICACIONES"/>
    <x v="6"/>
    <x v="0"/>
    <x v="1"/>
    <s v="2-SERVICIOS ECONÓMICOS"/>
    <s v="2.6-Transporte"/>
    <s v="2.6.01-Transporte por carretera"/>
    <s v="22-SAN JUAN"/>
    <s v="54-RECONSTRUCCIÓN DE LA INFRAESTRUCTURA VIAL URBANA DE SAN JUAN DE LA MAGUANA, PROVINCIA SAN JUAN"/>
    <s v="0001-MINISTERIO DE OBRAS PUBLICAS Y COMUNICACIONES"/>
    <s v="01-MINISTERIO DE OBRAS PUBLICAS Y COMUNICACIONES"/>
    <x v="0"/>
    <s v="2.3-MATERIALES Y SUMINISTROS"/>
    <s v="2.3.6-PRODUCTOS DE MINERALES, METÁLICOS Y NO METÁLICOS"/>
    <s v="10-FONDO GENERAL"/>
    <s v="15058-RECONSTRUCCIÓN DE LA INFRAESTRUCTURA VIAL URBANA DE SAN JUAN DE LA MAGUANA, PROVINCIA SAN JUAN"/>
  </r>
  <r>
    <n v="0"/>
    <n v="187344"/>
    <s v="0211-MINISTERIO DE OBRAS PÚBLICAS Y COMUNICACIONES"/>
    <x v="6"/>
    <x v="0"/>
    <x v="1"/>
    <s v="2-SERVICIOS ECONÓMICOS"/>
    <s v="2.6-Transporte"/>
    <s v="2.6.01-Transporte por carretera"/>
    <s v="23-SAN PEDRO DE MACORIS"/>
    <s v="52-RECONSTRUCCIÓN  DE LA INFRAESTRUCTURA VIAL URBANA DEL MUNICIPIO SAN PEDRO DE MACORÍS, PROVINCIA SAN PEDRO DE MACORIS"/>
    <s v="0001-MINISTERIO DE OBRAS PUBLICAS Y COMUNICACIONES"/>
    <s v="01-MINISTERIO DE OBRAS PUBLICAS Y COMUNICACIONES"/>
    <x v="0"/>
    <s v="2.3-MATERIALES Y SUMINISTROS"/>
    <s v="2.3.6-PRODUCTOS DE MINERALES, METÁLICOS Y NO METÁLICOS"/>
    <s v="10-FONDO GENERAL"/>
    <s v="15056-RECONSTRUCCIÓN  DE LA INFRAESTRUCTURA VIAL URBANA DEL MUNICIPIO SAN PEDRO DE MACORÍS, PROVINCIA SAN PEDRO DE MACORIS"/>
  </r>
  <r>
    <n v="4999999.99"/>
    <n v="6036582"/>
    <s v="0211-MINISTERIO DE OBRAS PÚBLICAS Y COMUNICACIONES"/>
    <x v="6"/>
    <x v="0"/>
    <x v="1"/>
    <s v="2-SERVICIOS ECONÓMICOS"/>
    <s v="2.6-Transporte"/>
    <s v="2.6.01-Transporte por carretera"/>
    <s v="32-SANTO DOMINGO"/>
    <s v="02-RECONSTRUCCIÓN  DE LA INFRAESTRUCTURA VIAL URBANA DEL MUNICIPIO SANTO DOMINGO ESTE"/>
    <s v="0001-MINISTERIO DE OBRAS PUBLICAS Y COMUNICACIONES"/>
    <s v="01-MINISTERIO DE OBRAS PUBLICAS Y COMUNICACIONES"/>
    <x v="0"/>
    <s v="2.3-MATERIALES Y SUMINISTROS"/>
    <s v="2.3.6-PRODUCTOS DE MINERALES, METÁLICOS Y NO METÁLICOS"/>
    <s v="10-FONDO GENERAL"/>
    <s v="15347-RECONSTRUCCIÓN  DE LA INFRAESTRUCTURA VIAL URBANA DEL MUNICIPIO SANTO DOMINGO ESTE"/>
  </r>
  <r>
    <n v="0"/>
    <n v="1045675"/>
    <s v="0211-MINISTERIO DE OBRAS PÚBLICAS Y COMUNICACIONES"/>
    <x v="6"/>
    <x v="0"/>
    <x v="1"/>
    <s v="2-SERVICIOS ECONÓMICOS"/>
    <s v="2.6-Transporte"/>
    <s v="2.6.01-Transporte por carretera"/>
    <s v="32-SANTO DOMINGO"/>
    <s v="02-RECONSTRUCCIÓN  DE LA INFRAESTRUCTURA VIAL URBANA DEL MUNICIPIO SANTO DOMINGO ESTE"/>
    <s v="0001-MINISTERIO DE OBRAS PUBLICAS Y COMUNICACIONES"/>
    <s v="01-MINISTERIO DE OBRAS PUBLICAS Y COMUNICACIONES"/>
    <x v="0"/>
    <s v="2.3-MATERIALES Y SUMINISTROS"/>
    <s v="2.3.6-PRODUCTOS DE MINERALES, METÁLICOS Y NO METÁLICOS"/>
    <s v="50-CRÉDITO INTERNO"/>
    <s v="15347-RECONSTRUCCIÓN  DE LA INFRAESTRUCTURA VIAL URBANA DEL MUNICIPIO SANTO DOMINGO ESTE"/>
  </r>
  <r>
    <n v="0"/>
    <n v="830639"/>
    <s v="0211-MINISTERIO DE OBRAS PÚBLICAS Y COMUNICACIONES"/>
    <x v="6"/>
    <x v="0"/>
    <x v="1"/>
    <s v="2-SERVICIOS ECONÓMICOS"/>
    <s v="2.6-Transporte"/>
    <s v="2.6.01-Transporte por carretera"/>
    <s v="01-DISTRITO NACIONAL"/>
    <s v="31-RECONSTRUCCIÓN DE LA INFRAESTRUCTURA VIAL URBANA DE LA CIRCUNSCRIPCIÓN 2 DEL DISTRITO NACIONAL"/>
    <s v="0001-MINISTERIO DE OBRAS PUBLICAS Y COMUNICACIONES"/>
    <s v="01-MINISTERIO DE OBRAS PUBLICAS Y COMUNICACIONES"/>
    <x v="0"/>
    <s v="2.3-MATERIALES Y SUMINISTROS"/>
    <s v="2.3.6-PRODUCTOS DE MINERALES, METÁLICOS Y NO METÁLICOS"/>
    <s v="10-FONDO GENERAL"/>
    <s v="15074-RECONSTRUCCIÓN DE LA INFRAESTRUCTURA VIAL URBANA DE LA CIRCUNSCRIPCIÓN 2 DEL DISTRITO NACIONAL"/>
  </r>
  <r>
    <n v="0"/>
    <n v="146281"/>
    <s v="0211-MINISTERIO DE OBRAS PÚBLICAS Y COMUNICACIONES"/>
    <x v="6"/>
    <x v="0"/>
    <x v="1"/>
    <s v="2-SERVICIOS ECONÓMICOS"/>
    <s v="2.6-Transporte"/>
    <s v="2.6.01-Transporte por carretera"/>
    <s v="01-DISTRITO NACIONAL"/>
    <s v="31-RECONSTRUCCIÓN DE LA INFRAESTRUCTURA VIAL URBANA DE LA CIRCUNSCRIPCIÓN 2 DEL DISTRITO NACIONAL"/>
    <s v="0001-MINISTERIO DE OBRAS PUBLICAS Y COMUNICACIONES"/>
    <s v="01-MINISTERIO DE OBRAS PUBLICAS Y COMUNICACIONES"/>
    <x v="0"/>
    <s v="2.3-MATERIALES Y SUMINISTROS"/>
    <s v="2.3.6-PRODUCTOS DE MINERALES, METÁLICOS Y NO METÁLICOS"/>
    <s v="50-CRÉDITO INTERNO"/>
    <s v="15074-RECONSTRUCCIÓN DE LA INFRAESTRUCTURA VIAL URBANA DE LA CIRCUNSCRIPCIÓN 2 DEL DISTRITO NACIONAL"/>
  </r>
  <r>
    <n v="13359109.75"/>
    <n v="13359149"/>
    <s v="0211-MINISTERIO DE OBRAS PÚBLICAS Y COMUNICACIONES"/>
    <x v="6"/>
    <x v="0"/>
    <x v="1"/>
    <s v="2-SERVICIOS ECONÓMICOS"/>
    <s v="2.6-Transporte"/>
    <s v="2.6.01-Transporte por carretera"/>
    <s v="01-DISTRITO NACIONAL"/>
    <s v="62-RECONSTRUCCIÓN DE INFRAESTRUCTURA VIAL URBANA EN LA CIRCUNSCRIPCIÓN 1 DEL DISTRITO NACIONAL"/>
    <s v="0001-MINISTERIO DE OBRAS PUBLICAS Y COMUNICACIONES"/>
    <s v="01-MINISTERIO DE OBRAS PUBLICAS Y COMUNICACIONES"/>
    <x v="0"/>
    <s v="2.3-MATERIALES Y SUMINISTROS"/>
    <s v="2.3.6-PRODUCTOS DE MINERALES, METÁLICOS Y NO METÁLICOS"/>
    <s v="10-FONDO GENERAL"/>
    <s v="15066-RECONSTRUCCIÓN DE INFRAESTRUCTURA VIAL URBANA EN LA CIRCUNSCRIPCIÓN 1 DEL DISTRITO NACIONAL"/>
  </r>
  <r>
    <n v="0"/>
    <n v="491729"/>
    <s v="0211-MINISTERIO DE OBRAS PÚBLICAS Y COMUNICACIONES"/>
    <x v="6"/>
    <x v="0"/>
    <x v="1"/>
    <s v="2-SERVICIOS ECONÓMICOS"/>
    <s v="2.6-Transporte"/>
    <s v="2.6.01-Transporte por carretera"/>
    <s v="02-AZUA"/>
    <s v="67-RECONSTRUCCIÓN DE INFRAESTRUCTURA VIAL URBANA DEL MUNICIPIO AZUA DE COMPOSTELA, PROVINCIA AZUA"/>
    <s v="0001-MINISTERIO DE OBRAS PUBLICAS Y COMUNICACIONES"/>
    <s v="01-MINISTERIO DE OBRAS PUBLICAS Y COMUNICACIONES"/>
    <x v="0"/>
    <s v="2.3-MATERIALES Y SUMINISTROS"/>
    <s v="2.3.6-PRODUCTOS DE MINERALES, METÁLICOS Y NO METÁLICOS"/>
    <s v="10-FONDO GENERAL"/>
    <s v="15071-RECONSTRUCCIÓN DE INFRAESTRUCTURA VIAL URBANA DEL MUNICIPIO AZUA DE COMPOSTELA, PROVINCIA AZUA"/>
  </r>
  <r>
    <n v="0"/>
    <n v="70132"/>
    <s v="0211-MINISTERIO DE OBRAS PÚBLICAS Y COMUNICACIONES"/>
    <x v="6"/>
    <x v="0"/>
    <x v="1"/>
    <s v="2-SERVICIOS ECONÓMICOS"/>
    <s v="2.6-Transporte"/>
    <s v="2.6.01-Transporte por carretera"/>
    <s v="11-LA ALTAGRACIA"/>
    <s v="51-RECONSTRUCCIÓN DE LA INFRAESTRUCTURA VIAL URBANA DEL MUNICIPIO DE HIGUEY, PROVINCIA LA ALTAGRACIA"/>
    <s v="0001-MINISTERIO DE OBRAS PUBLICAS Y COMUNICACIONES"/>
    <s v="01-MINISTERIO DE OBRAS PUBLICAS Y COMUNICACIONES"/>
    <x v="0"/>
    <s v="2.3-MATERIALES Y SUMINISTROS"/>
    <s v="2.3.6-PRODUCTOS DE MINERALES, METÁLICOS Y NO METÁLICOS"/>
    <s v="10-FONDO GENERAL"/>
    <s v="15055-RECONSTRUCCIÓN DE LA INFRAESTRUCTURA VIAL URBANA DEL MUNICIPIO DE HIGUEY, PROVINCIA LA ALTAGRACIA"/>
  </r>
  <r>
    <n v="0"/>
    <n v="240589"/>
    <s v="0211-MINISTERIO DE OBRAS PÚBLICAS Y COMUNICACIONES"/>
    <x v="6"/>
    <x v="0"/>
    <x v="1"/>
    <s v="2-SERVICIOS ECONÓMICOS"/>
    <s v="2.6-Transporte"/>
    <s v="2.6.01-Transporte por carretera"/>
    <s v="13-LA VEGA"/>
    <s v="65-RECONSTRUCCIÓN DE INFRAESTRUCTURA VIAL URBANA DEL MUNICIPIO LA VEGA, PROVINCIA LA VEGA"/>
    <s v="0001-MINISTERIO DE OBRAS PUBLICAS Y COMUNICACIONES"/>
    <s v="01-MINISTERIO DE OBRAS PUBLICAS Y COMUNICACIONES"/>
    <x v="0"/>
    <s v="2.3-MATERIALES Y SUMINISTROS"/>
    <s v="2.3.6-PRODUCTOS DE MINERALES, METÁLICOS Y NO METÁLICOS"/>
    <s v="10-FONDO GENERAL"/>
    <s v="15069-RECONSTRUCCIÓN DE INFRAESTRUCTURA VIAL URBANA DEL MUNICIPIO LA VEGA, PROVINCIA LA VEGA"/>
  </r>
  <r>
    <n v="0"/>
    <n v="187344"/>
    <s v="0211-MINISTERIO DE OBRAS PÚBLICAS Y COMUNICACIONES"/>
    <x v="6"/>
    <x v="0"/>
    <x v="1"/>
    <s v="2-SERVICIOS ECONÓMICOS"/>
    <s v="2.6-Transporte"/>
    <s v="2.6.01-Transporte por carretera"/>
    <s v="23-SAN PEDRO DE MACORIS"/>
    <s v="52-RECONSTRUCCIÓN  DE LA INFRAESTRUCTURA VIAL URBANA DEL MUNICIPIO SAN PEDRO DE MACORÍS, PROVINCIA SAN PEDRO DE MACORIS"/>
    <s v="0001-MINISTERIO DE OBRAS PUBLICAS Y COMUNICACIONES"/>
    <s v="01-MINISTERIO DE OBRAS PUBLICAS Y COMUNICACIONES"/>
    <x v="0"/>
    <s v="2.3-MATERIALES Y SUMINISTROS"/>
    <s v="2.3.6-PRODUCTOS DE MINERALES, METÁLICOS Y NO METÁLICOS"/>
    <s v="10-FONDO GENERAL"/>
    <s v="15056-RECONSTRUCCIÓN  DE LA INFRAESTRUCTURA VIAL URBANA DEL MUNICIPIO SAN PEDRO DE MACORÍS, PROVINCIA SAN PEDRO DE MACORIS"/>
  </r>
  <r>
    <n v="0"/>
    <n v="4969294"/>
    <s v="0211-MINISTERIO DE OBRAS PÚBLICAS Y COMUNICACIONES"/>
    <x v="6"/>
    <x v="0"/>
    <x v="1"/>
    <s v="2-SERVICIOS ECONÓMICOS"/>
    <s v="2.6-Transporte"/>
    <s v="2.6.01-Transporte por carretera"/>
    <s v="32-SANTO DOMINGO"/>
    <s v="02-RECONSTRUCCIÓN  DE LA INFRAESTRUCTURA VIAL URBANA DEL MUNICIPIO SANTO DOMINGO ESTE"/>
    <s v="0001-MINISTERIO DE OBRAS PUBLICAS Y COMUNICACIONES"/>
    <s v="01-MINISTERIO DE OBRAS PUBLICAS Y COMUNICACIONES"/>
    <x v="0"/>
    <s v="2.3-MATERIALES Y SUMINISTROS"/>
    <s v="2.3.6-PRODUCTOS DE MINERALES, METÁLICOS Y NO METÁLICOS"/>
    <s v="10-FONDO GENERAL"/>
    <s v="15347-RECONSTRUCCIÓN  DE LA INFRAESTRUCTURA VIAL URBANA DEL MUNICIPIO SANTO DOMINGO ESTE"/>
  </r>
  <r>
    <n v="0"/>
    <n v="860796"/>
    <s v="0211-MINISTERIO DE OBRAS PÚBLICAS Y COMUNICACIONES"/>
    <x v="6"/>
    <x v="0"/>
    <x v="1"/>
    <s v="2-SERVICIOS ECONÓMICOS"/>
    <s v="2.6-Transporte"/>
    <s v="2.6.01-Transporte por carretera"/>
    <s v="32-SANTO DOMINGO"/>
    <s v="02-RECONSTRUCCIÓN  DE LA INFRAESTRUCTURA VIAL URBANA DEL MUNICIPIO SANTO DOMINGO ESTE"/>
    <s v="0001-MINISTERIO DE OBRAS PUBLICAS Y COMUNICACIONES"/>
    <s v="01-MINISTERIO DE OBRAS PUBLICAS Y COMUNICACIONES"/>
    <x v="0"/>
    <s v="2.3-MATERIALES Y SUMINISTROS"/>
    <s v="2.3.6-PRODUCTOS DE MINERALES, METÁLICOS Y NO METÁLICOS"/>
    <s v="50-CRÉDITO INTERNO"/>
    <s v="15347-RECONSTRUCCIÓN  DE LA INFRAESTRUCTURA VIAL URBANA DEL MUNICIPIO SANTO DOMINGO ESTE"/>
  </r>
  <r>
    <n v="5924186.5300000003"/>
    <n v="5924236"/>
    <s v="0211-MINISTERIO DE OBRAS PÚBLICAS Y COMUNICACIONES"/>
    <x v="6"/>
    <x v="0"/>
    <x v="1"/>
    <s v="2-SERVICIOS ECONÓMICOS"/>
    <s v="2.6-Transporte"/>
    <s v="2.6.01-Transporte por carretera"/>
    <s v="01-DISTRITO NACIONAL"/>
    <s v="31-RECONSTRUCCIÓN DE LA INFRAESTRUCTURA VIAL URBANA DE LA CIRCUNSCRIPCIÓN 2 DEL DISTRITO NACIONAL"/>
    <s v="0001-MINISTERIO DE OBRAS PUBLICAS Y COMUNICACIONES"/>
    <s v="01-MINISTERIO DE OBRAS PUBLICAS Y COMUNICACIONES"/>
    <x v="0"/>
    <s v="2.3-MATERIALES Y SUMINISTROS"/>
    <s v="2.3.6-PRODUCTOS DE MINERALES, METÁLICOS Y NO METÁLICOS"/>
    <s v="10-FONDO GENERAL"/>
    <s v="15074-RECONSTRUCCIÓN DE LA INFRAESTRUCTURA VIAL URBANA DE LA CIRCUNSCRIPCIÓN 2 DEL DISTRITO NACIONAL"/>
  </r>
  <r>
    <n v="0"/>
    <n v="1043296"/>
    <s v="0211-MINISTERIO DE OBRAS PÚBLICAS Y COMUNICACIONES"/>
    <x v="6"/>
    <x v="0"/>
    <x v="1"/>
    <s v="2-SERVICIOS ECONÓMICOS"/>
    <s v="2.6-Transporte"/>
    <s v="2.6.01-Transporte por carretera"/>
    <s v="01-DISTRITO NACIONAL"/>
    <s v="31-RECONSTRUCCIÓN DE LA INFRAESTRUCTURA VIAL URBANA DE LA CIRCUNSCRIPCIÓN 2 DEL DISTRITO NACIONAL"/>
    <s v="0001-MINISTERIO DE OBRAS PUBLICAS Y COMUNICACIONES"/>
    <s v="01-MINISTERIO DE OBRAS PUBLICAS Y COMUNICACIONES"/>
    <x v="0"/>
    <s v="2.3-MATERIALES Y SUMINISTROS"/>
    <s v="2.3.6-PRODUCTOS DE MINERALES, METÁLICOS Y NO METÁLICOS"/>
    <s v="50-CRÉDITO INTERNO"/>
    <s v="15074-RECONSTRUCCIÓN DE LA INFRAESTRUCTURA VIAL URBANA DE LA CIRCUNSCRIPCIÓN 2 DEL DISTRITO NACIONAL"/>
  </r>
  <r>
    <n v="6757694.3899999997"/>
    <n v="6757729"/>
    <s v="0211-MINISTERIO DE OBRAS PÚBLICAS Y COMUNICACIONES"/>
    <x v="6"/>
    <x v="0"/>
    <x v="1"/>
    <s v="2-SERVICIOS ECONÓMICOS"/>
    <s v="2.6-Transporte"/>
    <s v="2.6.01-Transporte por carretera"/>
    <s v="01-DISTRITO NACIONAL"/>
    <s v="62-RECONSTRUCCIÓN DE INFRAESTRUCTURA VIAL URBANA EN LA CIRCUNSCRIPCIÓN 1 DEL DISTRITO NACIONAL"/>
    <s v="0001-MINISTERIO DE OBRAS PUBLICAS Y COMUNICACIONES"/>
    <s v="01-MINISTERIO DE OBRAS PUBLICAS Y COMUNICACIONES"/>
    <x v="0"/>
    <s v="2.3-MATERIALES Y SUMINISTROS"/>
    <s v="2.3.6-PRODUCTOS DE MINERALES, METÁLICOS Y NO METÁLICOS"/>
    <s v="10-FONDO GENERAL"/>
    <s v="15066-RECONSTRUCCIÓN DE INFRAESTRUCTURA VIAL URBANA EN LA CIRCUNSCRIPCIÓN 1 DEL DISTRITO NACIONAL"/>
  </r>
  <r>
    <n v="0"/>
    <n v="491729"/>
    <s v="0211-MINISTERIO DE OBRAS PÚBLICAS Y COMUNICACIONES"/>
    <x v="6"/>
    <x v="0"/>
    <x v="1"/>
    <s v="2-SERVICIOS ECONÓMICOS"/>
    <s v="2.6-Transporte"/>
    <s v="2.6.01-Transporte por carretera"/>
    <s v="02-AZUA"/>
    <s v="67-RECONSTRUCCIÓN DE INFRAESTRUCTURA VIAL URBANA DEL MUNICIPIO AZUA DE COMPOSTELA, PROVINCIA AZUA"/>
    <s v="0001-MINISTERIO DE OBRAS PUBLICAS Y COMUNICACIONES"/>
    <s v="01-MINISTERIO DE OBRAS PUBLICAS Y COMUNICACIONES"/>
    <x v="0"/>
    <s v="2.3-MATERIALES Y SUMINISTROS"/>
    <s v="2.3.6-PRODUCTOS DE MINERALES, METÁLICOS Y NO METÁLICOS"/>
    <s v="10-FONDO GENERAL"/>
    <s v="15071-RECONSTRUCCIÓN DE INFRAESTRUCTURA VIAL URBANA DEL MUNICIPIO AZUA DE COMPOSTELA, PROVINCIA AZUA"/>
  </r>
  <r>
    <n v="0"/>
    <n v="176596"/>
    <s v="0211-MINISTERIO DE OBRAS PÚBLICAS Y COMUNICACIONES"/>
    <x v="6"/>
    <x v="0"/>
    <x v="1"/>
    <s v="2-SERVICIOS ECONÓMICOS"/>
    <s v="2.6-Transporte"/>
    <s v="2.6.01-Transporte por carretera"/>
    <s v="11-LA ALTAGRACIA"/>
    <s v="51-RECONSTRUCCIÓN DE LA INFRAESTRUCTURA VIAL URBANA DEL MUNICIPIO DE HIGUEY, PROVINCIA LA ALTAGRACIA"/>
    <s v="0001-MINISTERIO DE OBRAS PUBLICAS Y COMUNICACIONES"/>
    <s v="01-MINISTERIO DE OBRAS PUBLICAS Y COMUNICACIONES"/>
    <x v="0"/>
    <s v="2.3-MATERIALES Y SUMINISTROS"/>
    <s v="2.3.6-PRODUCTOS DE MINERALES, METÁLICOS Y NO METÁLICOS"/>
    <s v="10-FONDO GENERAL"/>
    <s v="15055-RECONSTRUCCIÓN DE LA INFRAESTRUCTURA VIAL URBANA DEL MUNICIPIO DE HIGUEY, PROVINCIA LA ALTAGRACIA"/>
  </r>
  <r>
    <n v="0"/>
    <n v="240589"/>
    <s v="0211-MINISTERIO DE OBRAS PÚBLICAS Y COMUNICACIONES"/>
    <x v="6"/>
    <x v="0"/>
    <x v="1"/>
    <s v="2-SERVICIOS ECONÓMICOS"/>
    <s v="2.6-Transporte"/>
    <s v="2.6.01-Transporte por carretera"/>
    <s v="13-LA VEGA"/>
    <s v="65-RECONSTRUCCIÓN DE INFRAESTRUCTURA VIAL URBANA DEL MUNICIPIO LA VEGA, PROVINCIA LA VEGA"/>
    <s v="0001-MINISTERIO DE OBRAS PUBLICAS Y COMUNICACIONES"/>
    <s v="01-MINISTERIO DE OBRAS PUBLICAS Y COMUNICACIONES"/>
    <x v="0"/>
    <s v="2.3-MATERIALES Y SUMINISTROS"/>
    <s v="2.3.6-PRODUCTOS DE MINERALES, METÁLICOS Y NO METÁLICOS"/>
    <s v="10-FONDO GENERAL"/>
    <s v="15069-RECONSTRUCCIÓN DE INFRAESTRUCTURA VIAL URBANA DEL MUNICIPIO LA VEGA, PROVINCIA LA VEGA"/>
  </r>
  <r>
    <n v="0"/>
    <n v="177484"/>
    <s v="0211-MINISTERIO DE OBRAS PÚBLICAS Y COMUNICACIONES"/>
    <x v="6"/>
    <x v="0"/>
    <x v="1"/>
    <s v="2-SERVICIOS ECONÓMICOS"/>
    <s v="2.6-Transporte"/>
    <s v="2.6.01-Transporte por carretera"/>
    <s v="23-SAN PEDRO DE MACORIS"/>
    <s v="52-RECONSTRUCCIÓN  DE LA INFRAESTRUCTURA VIAL URBANA DEL MUNICIPIO SAN PEDRO DE MACORÍS, PROVINCIA SAN PEDRO DE MACORIS"/>
    <s v="0001-MINISTERIO DE OBRAS PUBLICAS Y COMUNICACIONES"/>
    <s v="01-MINISTERIO DE OBRAS PUBLICAS Y COMUNICACIONES"/>
    <x v="0"/>
    <s v="2.3-MATERIALES Y SUMINISTROS"/>
    <s v="2.3.6-PRODUCTOS DE MINERALES, METÁLICOS Y NO METÁLICOS"/>
    <s v="10-FONDO GENERAL"/>
    <s v="15056-RECONSTRUCCIÓN  DE LA INFRAESTRUCTURA VIAL URBANA DEL MUNICIPIO SAN PEDRO DE MACORÍS, PROVINCIA SAN PEDRO DE MACORIS"/>
  </r>
  <r>
    <n v="0"/>
    <n v="8828608"/>
    <s v="0211-MINISTERIO DE OBRAS PÚBLICAS Y COMUNICACIONES"/>
    <x v="6"/>
    <x v="0"/>
    <x v="1"/>
    <s v="2-SERVICIOS ECONÓMICOS"/>
    <s v="2.6-Transporte"/>
    <s v="2.6.01-Transporte por carretera"/>
    <s v="32-SANTO DOMINGO"/>
    <s v="02-RECONSTRUCCIÓN  DE LA INFRAESTRUCTURA VIAL URBANA DEL MUNICIPIO SANTO DOMINGO ESTE"/>
    <s v="0001-MINISTERIO DE OBRAS PUBLICAS Y COMUNICACIONES"/>
    <s v="01-MINISTERIO DE OBRAS PUBLICAS Y COMUNICACIONES"/>
    <x v="0"/>
    <s v="2.3-MATERIALES Y SUMINISTROS"/>
    <s v="2.3.6-PRODUCTOS DE MINERALES, METÁLICOS Y NO METÁLICOS"/>
    <s v="10-FONDO GENERAL"/>
    <s v="15347-RECONSTRUCCIÓN  DE LA INFRAESTRUCTURA VIAL URBANA DEL MUNICIPIO SANTO DOMINGO ESTE"/>
  </r>
  <r>
    <n v="0"/>
    <n v="1529319"/>
    <s v="0211-MINISTERIO DE OBRAS PÚBLICAS Y COMUNICACIONES"/>
    <x v="6"/>
    <x v="0"/>
    <x v="1"/>
    <s v="2-SERVICIOS ECONÓMICOS"/>
    <s v="2.6-Transporte"/>
    <s v="2.6.01-Transporte por carretera"/>
    <s v="32-SANTO DOMINGO"/>
    <s v="02-RECONSTRUCCIÓN  DE LA INFRAESTRUCTURA VIAL URBANA DEL MUNICIPIO SANTO DOMINGO ESTE"/>
    <s v="0001-MINISTERIO DE OBRAS PUBLICAS Y COMUNICACIONES"/>
    <s v="01-MINISTERIO DE OBRAS PUBLICAS Y COMUNICACIONES"/>
    <x v="0"/>
    <s v="2.3-MATERIALES Y SUMINISTROS"/>
    <s v="2.3.6-PRODUCTOS DE MINERALES, METÁLICOS Y NO METÁLICOS"/>
    <s v="50-CRÉDITO INTERNO"/>
    <s v="15347-RECONSTRUCCIÓN  DE LA INFRAESTRUCTURA VIAL URBANA DEL MUNICIPIO SANTO DOMINGO ESTE"/>
  </r>
  <r>
    <n v="5187577.58"/>
    <n v="5187621"/>
    <s v="0211-MINISTERIO DE OBRAS PÚBLICAS Y COMUNICACIONES"/>
    <x v="6"/>
    <x v="0"/>
    <x v="1"/>
    <s v="2-SERVICIOS ECONÓMICOS"/>
    <s v="2.6-Transporte"/>
    <s v="2.6.01-Transporte por carretera"/>
    <s v="01-DISTRITO NACIONAL"/>
    <s v="31-RECONSTRUCCIÓN DE LA INFRAESTRUCTURA VIAL URBANA DE LA CIRCUNSCRIPCIÓN 2 DEL DISTRITO NACIONAL"/>
    <s v="0001-MINISTERIO DE OBRAS PUBLICAS Y COMUNICACIONES"/>
    <s v="01-MINISTERIO DE OBRAS PUBLICAS Y COMUNICACIONES"/>
    <x v="0"/>
    <s v="2.3-MATERIALES Y SUMINISTROS"/>
    <s v="2.3.6-PRODUCTOS DE MINERALES, METÁLICOS Y NO METÁLICOS"/>
    <s v="10-FONDO GENERAL"/>
    <s v="15074-RECONSTRUCCIÓN DE LA INFRAESTRUCTURA VIAL URBANA DE LA CIRCUNSCRIPCIÓN 2 DEL DISTRITO NACIONAL"/>
  </r>
  <r>
    <n v="0"/>
    <n v="913573"/>
    <s v="0211-MINISTERIO DE OBRAS PÚBLICAS Y COMUNICACIONES"/>
    <x v="6"/>
    <x v="0"/>
    <x v="1"/>
    <s v="2-SERVICIOS ECONÓMICOS"/>
    <s v="2.6-Transporte"/>
    <s v="2.6.01-Transporte por carretera"/>
    <s v="01-DISTRITO NACIONAL"/>
    <s v="31-RECONSTRUCCIÓN DE LA INFRAESTRUCTURA VIAL URBANA DE LA CIRCUNSCRIPCIÓN 2 DEL DISTRITO NACIONAL"/>
    <s v="0001-MINISTERIO DE OBRAS PUBLICAS Y COMUNICACIONES"/>
    <s v="01-MINISTERIO DE OBRAS PUBLICAS Y COMUNICACIONES"/>
    <x v="0"/>
    <s v="2.3-MATERIALES Y SUMINISTROS"/>
    <s v="2.3.6-PRODUCTOS DE MINERALES, METÁLICOS Y NO METÁLICOS"/>
    <s v="50-CRÉDITO INTERNO"/>
    <s v="15074-RECONSTRUCCIÓN DE LA INFRAESTRUCTURA VIAL URBANA DE LA CIRCUNSCRIPCIÓN 2 DEL DISTRITO NACIONAL"/>
  </r>
  <r>
    <n v="4999999.99"/>
    <n v="7012746"/>
    <s v="0211-MINISTERIO DE OBRAS PÚBLICAS Y COMUNICACIONES"/>
    <x v="6"/>
    <x v="0"/>
    <x v="1"/>
    <s v="2-SERVICIOS ECONÓMICOS"/>
    <s v="2.6-Transporte"/>
    <s v="2.6.01-Transporte por carretera"/>
    <s v="01-DISTRITO NACIONAL"/>
    <s v="62-RECONSTRUCCIÓN DE INFRAESTRUCTURA VIAL URBANA EN LA CIRCUNSCRIPCIÓN 1 DEL DISTRITO NACIONAL"/>
    <s v="0001-MINISTERIO DE OBRAS PUBLICAS Y COMUNICACIONES"/>
    <s v="01-MINISTERIO DE OBRAS PUBLICAS Y COMUNICACIONES"/>
    <x v="0"/>
    <s v="2.3-MATERIALES Y SUMINISTROS"/>
    <s v="2.3.6-PRODUCTOS DE MINERALES, METÁLICOS Y NO METÁLICOS"/>
    <s v="10-FONDO GENERAL"/>
    <s v="15066-RECONSTRUCCIÓN DE INFRAESTRUCTURA VIAL URBANA EN LA CIRCUNSCRIPCIÓN 1 DEL DISTRITO NACIONAL"/>
  </r>
  <r>
    <n v="0"/>
    <n v="70132"/>
    <s v="0211-MINISTERIO DE OBRAS PÚBLICAS Y COMUNICACIONES"/>
    <x v="6"/>
    <x v="0"/>
    <x v="1"/>
    <s v="2-SERVICIOS ECONÓMICOS"/>
    <s v="2.6-Transporte"/>
    <s v="2.6.01-Transporte por carretera"/>
    <s v="11-LA ALTAGRACIA"/>
    <s v="51-RECONSTRUCCIÓN DE LA INFRAESTRUCTURA VIAL URBANA DEL MUNICIPIO DE HIGUEY, PROVINCIA LA ALTAGRACIA"/>
    <s v="0001-MINISTERIO DE OBRAS PUBLICAS Y COMUNICACIONES"/>
    <s v="01-MINISTERIO DE OBRAS PUBLICAS Y COMUNICACIONES"/>
    <x v="0"/>
    <s v="2.3-MATERIALES Y SUMINISTROS"/>
    <s v="2.3.6-PRODUCTOS DE MINERALES, METÁLICOS Y NO METÁLICOS"/>
    <s v="10-FONDO GENERAL"/>
    <s v="15055-RECONSTRUCCIÓN DE LA INFRAESTRUCTURA VIAL URBANA DEL MUNICIPIO DE HIGUEY, PROVINCIA LA ALTAGRACIA"/>
  </r>
  <r>
    <n v="0"/>
    <n v="345208"/>
    <s v="0211-MINISTERIO DE OBRAS PÚBLICAS Y COMUNICACIONES"/>
    <x v="6"/>
    <x v="0"/>
    <x v="1"/>
    <s v="2-SERVICIOS ECONÓMICOS"/>
    <s v="2.6-Transporte"/>
    <s v="2.6.01-Transporte por carretera"/>
    <s v="11-LA ALTAGRACIA"/>
    <s v="66-RECONSTRUCCIÓN DE LA INFRAESTRUCTURA VIAL URBANA DEL MUNICIPIO SAN RAFAEL DE YUMA, PROVINCIA LA ALTAGRACIA"/>
    <s v="0001-MINISTERIO DE OBRAS PUBLICAS Y COMUNICACIONES"/>
    <s v="01-MINISTERIO DE OBRAS PUBLICAS Y COMUNICACIONES"/>
    <x v="0"/>
    <s v="2.3-MATERIALES Y SUMINISTROS"/>
    <s v="2.3.6-PRODUCTOS DE MINERALES, METÁLICOS Y NO METÁLICOS"/>
    <s v="10-FONDO GENERAL"/>
    <s v="16083-RECONSTRUCCIÓN DE LA INFRAESTRUCTURA VIAL URBANA DEL MUNICIPIO SAN RAFAEL DE YUMA, PROVINCIA LA ALTAGRACIA"/>
  </r>
  <r>
    <n v="0"/>
    <n v="288904"/>
    <s v="0211-MINISTERIO DE OBRAS PÚBLICAS Y COMUNICACIONES"/>
    <x v="6"/>
    <x v="0"/>
    <x v="1"/>
    <s v="2-SERVICIOS ECONÓMICOS"/>
    <s v="2.6-Transporte"/>
    <s v="2.6.01-Transporte por carretera"/>
    <s v="13-LA VEGA"/>
    <s v="65-RECONSTRUCCIÓN DE INFRAESTRUCTURA VIAL URBANA DEL MUNICIPIO LA VEGA, PROVINCIA LA VEGA"/>
    <s v="0001-MINISTERIO DE OBRAS PUBLICAS Y COMUNICACIONES"/>
    <s v="01-MINISTERIO DE OBRAS PUBLICAS Y COMUNICACIONES"/>
    <x v="0"/>
    <s v="2.3-MATERIALES Y SUMINISTROS"/>
    <s v="2.3.6-PRODUCTOS DE MINERALES, METÁLICOS Y NO METÁLICOS"/>
    <s v="10-FONDO GENERAL"/>
    <s v="15069-RECONSTRUCCIÓN DE INFRAESTRUCTURA VIAL URBANA DEL MUNICIPIO LA VEGA, PROVINCIA LA VEGA"/>
  </r>
  <r>
    <n v="0"/>
    <n v="147903"/>
    <s v="0211-MINISTERIO DE OBRAS PÚBLICAS Y COMUNICACIONES"/>
    <x v="6"/>
    <x v="0"/>
    <x v="1"/>
    <s v="2-SERVICIOS ECONÓMICOS"/>
    <s v="2.6-Transporte"/>
    <s v="2.6.01-Transporte por carretera"/>
    <s v="23-SAN PEDRO DE MACORIS"/>
    <s v="52-RECONSTRUCCIÓN  DE LA INFRAESTRUCTURA VIAL URBANA DEL MUNICIPIO SAN PEDRO DE MACORÍS, PROVINCIA SAN PEDRO DE MACORIS"/>
    <s v="0001-MINISTERIO DE OBRAS PUBLICAS Y COMUNICACIONES"/>
    <s v="01-MINISTERIO DE OBRAS PUBLICAS Y COMUNICACIONES"/>
    <x v="0"/>
    <s v="2.3-MATERIALES Y SUMINISTROS"/>
    <s v="2.3.6-PRODUCTOS DE MINERALES, METÁLICOS Y NO METÁLICOS"/>
    <s v="10-FONDO GENERAL"/>
    <s v="15056-RECONSTRUCCIÓN  DE LA INFRAESTRUCTURA VIAL URBANA DEL MUNICIPIO SAN PEDRO DE MACORÍS, PROVINCIA SAN PEDRO DE MACORIS"/>
  </r>
  <r>
    <n v="21797659.989999998"/>
    <n v="22745540"/>
    <s v="0211-MINISTERIO DE OBRAS PÚBLICAS Y COMUNICACIONES"/>
    <x v="6"/>
    <x v="0"/>
    <x v="1"/>
    <s v="2-SERVICIOS ECONÓMICOS"/>
    <s v="2.6-Transporte"/>
    <s v="2.6.01-Transporte por carretera"/>
    <s v="32-SANTO DOMINGO"/>
    <s v="02-RECONSTRUCCIÓN  DE LA INFRAESTRUCTURA VIAL URBANA DEL MUNICIPIO SANTO DOMINGO ESTE"/>
    <s v="0001-MINISTERIO DE OBRAS PUBLICAS Y COMUNICACIONES"/>
    <s v="01-MINISTERIO DE OBRAS PUBLICAS Y COMUNICACIONES"/>
    <x v="0"/>
    <s v="2.3-MATERIALES Y SUMINISTROS"/>
    <s v="2.3.6-PRODUCTOS DE MINERALES, METÁLICOS Y NO METÁLICOS"/>
    <s v="10-FONDO GENERAL"/>
    <s v="15347-RECONSTRUCCIÓN  DE LA INFRAESTRUCTURA VIAL URBANA DEL MUNICIPIO SANTO DOMINGO ESTE"/>
  </r>
  <r>
    <n v="0"/>
    <n v="107747448"/>
    <s v="0211-MINISTERIO DE OBRAS PÚBLICAS Y COMUNICACIONES"/>
    <x v="6"/>
    <x v="0"/>
    <x v="1"/>
    <s v="2-SERVICIOS ECONÓMICOS"/>
    <s v="2.6-Transporte"/>
    <s v="2.6.01-Transporte por carretera"/>
    <s v="32-SANTO DOMINGO"/>
    <s v="02-RECONSTRUCCIÓN  DE LA INFRAESTRUCTURA VIAL URBANA DEL MUNICIPIO SANTO DOMINGO ESTE"/>
    <s v="0001-MINISTERIO DE OBRAS PUBLICAS Y COMUNICACIONES"/>
    <s v="01-MINISTERIO DE OBRAS PUBLICAS Y COMUNICACIONES"/>
    <x v="0"/>
    <s v="2.3-MATERIALES Y SUMINISTROS"/>
    <s v="2.3.6-PRODUCTOS DE MINERALES, METÁLICOS Y NO METÁLICOS"/>
    <s v="50-CRÉDITO INTERNO"/>
    <s v="15347-RECONSTRUCCIÓN  DE LA INFRAESTRUCTURA VIAL URBANA DEL MUNICIPIO SANTO DOMINGO ESTE"/>
  </r>
  <r>
    <n v="3959974.76"/>
    <n v="3960024"/>
    <s v="0211-MINISTERIO DE OBRAS PÚBLICAS Y COMUNICACIONES"/>
    <x v="6"/>
    <x v="0"/>
    <x v="1"/>
    <s v="2-SERVICIOS ECONÓMICOS"/>
    <s v="2.6-Transporte"/>
    <s v="2.6.01-Transporte por carretera"/>
    <s v="01-DISTRITO NACIONAL"/>
    <s v="31-RECONSTRUCCIÓN DE LA INFRAESTRUCTURA VIAL URBANA DE LA CIRCUNSCRIPCIÓN 2 DEL DISTRITO NACIONAL"/>
    <s v="0001-MINISTERIO DE OBRAS PUBLICAS Y COMUNICACIONES"/>
    <s v="01-MINISTERIO DE OBRAS PUBLICAS Y COMUNICACIONES"/>
    <x v="0"/>
    <s v="2.3-MATERIALES Y SUMINISTROS"/>
    <s v="2.3.6-PRODUCTOS DE MINERALES, METÁLICOS Y NO METÁLICOS"/>
    <s v="10-FONDO GENERAL"/>
    <s v="15074-RECONSTRUCCIÓN DE LA INFRAESTRUCTURA VIAL URBANA DE LA CIRCUNSCRIPCIÓN 2 DEL DISTRITO NACIONAL"/>
  </r>
  <r>
    <n v="0"/>
    <n v="697386"/>
    <s v="0211-MINISTERIO DE OBRAS PÚBLICAS Y COMUNICACIONES"/>
    <x v="6"/>
    <x v="0"/>
    <x v="1"/>
    <s v="2-SERVICIOS ECONÓMICOS"/>
    <s v="2.6-Transporte"/>
    <s v="2.6.01-Transporte por carretera"/>
    <s v="01-DISTRITO NACIONAL"/>
    <s v="31-RECONSTRUCCIÓN DE LA INFRAESTRUCTURA VIAL URBANA DE LA CIRCUNSCRIPCIÓN 2 DEL DISTRITO NACIONAL"/>
    <s v="0001-MINISTERIO DE OBRAS PUBLICAS Y COMUNICACIONES"/>
    <s v="01-MINISTERIO DE OBRAS PUBLICAS Y COMUNICACIONES"/>
    <x v="0"/>
    <s v="2.3-MATERIALES Y SUMINISTROS"/>
    <s v="2.3.6-PRODUCTOS DE MINERALES, METÁLICOS Y NO METÁLICOS"/>
    <s v="50-CRÉDITO INTERNO"/>
    <s v="15074-RECONSTRUCCIÓN DE LA INFRAESTRUCTURA VIAL URBANA DE LA CIRCUNSCRIPCIÓN 2 DEL DISTRITO NACIONAL"/>
  </r>
  <r>
    <n v="0"/>
    <n v="242038"/>
    <s v="0211-MINISTERIO DE OBRAS PÚBLICAS Y COMUNICACIONES"/>
    <x v="6"/>
    <x v="0"/>
    <x v="1"/>
    <s v="2-SERVICIOS ECONÓMICOS"/>
    <s v="2.6-Transporte"/>
    <s v="2.6.01-Transporte por carretera"/>
    <s v="01-DISTRITO NACIONAL"/>
    <s v="62-RECONSTRUCCIÓN DE INFRAESTRUCTURA VIAL URBANA EN LA CIRCUNSCRIPCIÓN 1 DEL DISTRITO NACIONAL"/>
    <s v="0001-MINISTERIO DE OBRAS PUBLICAS Y COMUNICACIONES"/>
    <s v="01-MINISTERIO DE OBRAS PUBLICAS Y COMUNICACIONES"/>
    <x v="0"/>
    <s v="2.3-MATERIALES Y SUMINISTROS"/>
    <s v="2.3.6-PRODUCTOS DE MINERALES, METÁLICOS Y NO METÁLICOS"/>
    <s v="10-FONDO GENERAL"/>
    <s v="15066-RECONSTRUCCIÓN DE INFRAESTRUCTURA VIAL URBANA EN LA CIRCUNSCRIPCIÓN 1 DEL DISTRITO NACIONAL"/>
  </r>
  <r>
    <n v="0"/>
    <n v="70132"/>
    <s v="0211-MINISTERIO DE OBRAS PÚBLICAS Y COMUNICACIONES"/>
    <x v="6"/>
    <x v="0"/>
    <x v="1"/>
    <s v="2-SERVICIOS ECONÓMICOS"/>
    <s v="2.6-Transporte"/>
    <s v="2.6.01-Transporte por carretera"/>
    <s v="11-LA ALTAGRACIA"/>
    <s v="51-RECONSTRUCCIÓN DE LA INFRAESTRUCTURA VIAL URBANA DEL MUNICIPIO DE HIGUEY, PROVINCIA LA ALTAGRACIA"/>
    <s v="0001-MINISTERIO DE OBRAS PUBLICAS Y COMUNICACIONES"/>
    <s v="01-MINISTERIO DE OBRAS PUBLICAS Y COMUNICACIONES"/>
    <x v="0"/>
    <s v="2.3-MATERIALES Y SUMINISTROS"/>
    <s v="2.3.6-PRODUCTOS DE MINERALES, METÁLICOS Y NO METÁLICOS"/>
    <s v="10-FONDO GENERAL"/>
    <s v="15055-RECONSTRUCCIÓN DE LA INFRAESTRUCTURA VIAL URBANA DEL MUNICIPIO DE HIGUEY, PROVINCIA LA ALTAGRACIA"/>
  </r>
  <r>
    <n v="0"/>
    <n v="96630"/>
    <s v="0211-MINISTERIO DE OBRAS PÚBLICAS Y COMUNICACIONES"/>
    <x v="6"/>
    <x v="0"/>
    <x v="1"/>
    <s v="2-SERVICIOS ECONÓMICOS"/>
    <s v="2.6-Transporte"/>
    <s v="2.6.01-Transporte por carretera"/>
    <s v="13-LA VEGA"/>
    <s v="65-RECONSTRUCCIÓN DE INFRAESTRUCTURA VIAL URBANA DEL MUNICIPIO LA VEGA, PROVINCIA LA VEGA"/>
    <s v="0001-MINISTERIO DE OBRAS PUBLICAS Y COMUNICACIONES"/>
    <s v="01-MINISTERIO DE OBRAS PUBLICAS Y COMUNICACIONES"/>
    <x v="0"/>
    <s v="2.3-MATERIALES Y SUMINISTROS"/>
    <s v="2.3.6-PRODUCTOS DE MINERALES, METÁLICOS Y NO METÁLICOS"/>
    <s v="10-FONDO GENERAL"/>
    <s v="15069-RECONSTRUCCIÓN DE INFRAESTRUCTURA VIAL URBANA DEL MUNICIPIO LA VEGA, PROVINCIA LA VEGA"/>
  </r>
  <r>
    <n v="0"/>
    <n v="138043"/>
    <s v="0211-MINISTERIO DE OBRAS PÚBLICAS Y COMUNICACIONES"/>
    <x v="6"/>
    <x v="0"/>
    <x v="1"/>
    <s v="2-SERVICIOS ECONÓMICOS"/>
    <s v="2.6-Transporte"/>
    <s v="2.6.01-Transporte por carretera"/>
    <s v="23-SAN PEDRO DE MACORIS"/>
    <s v="52-RECONSTRUCCIÓN  DE LA INFRAESTRUCTURA VIAL URBANA DEL MUNICIPIO SAN PEDRO DE MACORÍS, PROVINCIA SAN PEDRO DE MACORIS"/>
    <s v="0001-MINISTERIO DE OBRAS PUBLICAS Y COMUNICACIONES"/>
    <s v="01-MINISTERIO DE OBRAS PUBLICAS Y COMUNICACIONES"/>
    <x v="0"/>
    <s v="2.3-MATERIALES Y SUMINISTROS"/>
    <s v="2.3.6-PRODUCTOS DE MINERALES, METÁLICOS Y NO METÁLICOS"/>
    <s v="10-FONDO GENERAL"/>
    <s v="15056-RECONSTRUCCIÓN  DE LA INFRAESTRUCTURA VIAL URBANA DEL MUNICIPIO SAN PEDRO DE MACORÍS, PROVINCIA SAN PEDRO DE MACORIS"/>
  </r>
  <r>
    <n v="0"/>
    <n v="2834718"/>
    <s v="0211-MINISTERIO DE OBRAS PÚBLICAS Y COMUNICACIONES"/>
    <x v="6"/>
    <x v="0"/>
    <x v="1"/>
    <s v="2-SERVICIOS ECONÓMICOS"/>
    <s v="2.6-Transporte"/>
    <s v="2.6.01-Transporte por carretera"/>
    <s v="32-SANTO DOMINGO"/>
    <s v="02-RECONSTRUCCIÓN  DE LA INFRAESTRUCTURA VIAL URBANA DEL MUNICIPIO SANTO DOMINGO ESTE"/>
    <s v="0001-MINISTERIO DE OBRAS PUBLICAS Y COMUNICACIONES"/>
    <s v="01-MINISTERIO DE OBRAS PUBLICAS Y COMUNICACIONES"/>
    <x v="0"/>
    <s v="2.3-MATERIALES Y SUMINISTROS"/>
    <s v="2.3.6-PRODUCTOS DE MINERALES, METÁLICOS Y NO METÁLICOS"/>
    <s v="10-FONDO GENERAL"/>
    <s v="15347-RECONSTRUCCIÓN  DE LA INFRAESTRUCTURA VIAL URBANA DEL MUNICIPIO SANTO DOMINGO ESTE"/>
  </r>
  <r>
    <n v="0"/>
    <n v="491038"/>
    <s v="0211-MINISTERIO DE OBRAS PÚBLICAS Y COMUNICACIONES"/>
    <x v="6"/>
    <x v="0"/>
    <x v="1"/>
    <s v="2-SERVICIOS ECONÓMICOS"/>
    <s v="2.6-Transporte"/>
    <s v="2.6.01-Transporte por carretera"/>
    <s v="32-SANTO DOMINGO"/>
    <s v="02-RECONSTRUCCIÓN  DE LA INFRAESTRUCTURA VIAL URBANA DEL MUNICIPIO SANTO DOMINGO ESTE"/>
    <s v="0001-MINISTERIO DE OBRAS PUBLICAS Y COMUNICACIONES"/>
    <s v="01-MINISTERIO DE OBRAS PUBLICAS Y COMUNICACIONES"/>
    <x v="0"/>
    <s v="2.3-MATERIALES Y SUMINISTROS"/>
    <s v="2.3.6-PRODUCTOS DE MINERALES, METÁLICOS Y NO METÁLICOS"/>
    <s v="50-CRÉDITO INTERNO"/>
    <s v="15347-RECONSTRUCCIÓN  DE LA INFRAESTRUCTURA VIAL URBANA DEL MUNICIPIO SANTO DOMINGO ESTE"/>
  </r>
  <r>
    <n v="5591598.75"/>
    <n v="5591612"/>
    <s v="0211-MINISTERIO DE OBRAS PÚBLICAS Y COMUNICACIONES"/>
    <x v="6"/>
    <x v="0"/>
    <x v="1"/>
    <s v="2-SERVICIOS ECONÓMICOS"/>
    <s v="2.6-Transporte"/>
    <s v="2.6.01-Transporte por carretera"/>
    <s v="01-DISTRITO NACIONAL"/>
    <s v="31-RECONSTRUCCIÓN DE LA INFRAESTRUCTURA VIAL URBANA DE LA CIRCUNSCRIPCIÓN 2 DEL DISTRITO NACIONAL"/>
    <s v="0001-MINISTERIO DE OBRAS PUBLICAS Y COMUNICACIONES"/>
    <s v="01-MINISTERIO DE OBRAS PUBLICAS Y COMUNICACIONES"/>
    <x v="0"/>
    <s v="2.3-MATERIALES Y SUMINISTROS"/>
    <s v="2.3.6-PRODUCTOS DE MINERALES, METÁLICOS Y NO METÁLICOS"/>
    <s v="10-FONDO GENERAL"/>
    <s v="15074-RECONSTRUCCIÓN DE LA INFRAESTRUCTURA VIAL URBANA DE LA CIRCUNSCRIPCIÓN 2 DEL DISTRITO NACIONAL"/>
  </r>
  <r>
    <n v="0"/>
    <n v="984719"/>
    <s v="0211-MINISTERIO DE OBRAS PÚBLICAS Y COMUNICACIONES"/>
    <x v="6"/>
    <x v="0"/>
    <x v="1"/>
    <s v="2-SERVICIOS ECONÓMICOS"/>
    <s v="2.6-Transporte"/>
    <s v="2.6.01-Transporte por carretera"/>
    <s v="01-DISTRITO NACIONAL"/>
    <s v="31-RECONSTRUCCIÓN DE LA INFRAESTRUCTURA VIAL URBANA DE LA CIRCUNSCRIPCIÓN 2 DEL DISTRITO NACIONAL"/>
    <s v="0001-MINISTERIO DE OBRAS PUBLICAS Y COMUNICACIONES"/>
    <s v="01-MINISTERIO DE OBRAS PUBLICAS Y COMUNICACIONES"/>
    <x v="0"/>
    <s v="2.3-MATERIALES Y SUMINISTROS"/>
    <s v="2.3.6-PRODUCTOS DE MINERALES, METÁLICOS Y NO METÁLICOS"/>
    <s v="50-CRÉDITO INTERNO"/>
    <s v="15074-RECONSTRUCCIÓN DE LA INFRAESTRUCTURA VIAL URBANA DE LA CIRCUNSCRIPCIÓN 2 DEL DISTRITO NACIONAL"/>
  </r>
  <r>
    <n v="0"/>
    <n v="242038"/>
    <s v="0211-MINISTERIO DE OBRAS PÚBLICAS Y COMUNICACIONES"/>
    <x v="6"/>
    <x v="0"/>
    <x v="1"/>
    <s v="2-SERVICIOS ECONÓMICOS"/>
    <s v="2.6-Transporte"/>
    <s v="2.6.01-Transporte por carretera"/>
    <s v="01-DISTRITO NACIONAL"/>
    <s v="62-RECONSTRUCCIÓN DE INFRAESTRUCTURA VIAL URBANA EN LA CIRCUNSCRIPCIÓN 1 DEL DISTRITO NACIONAL"/>
    <s v="0001-MINISTERIO DE OBRAS PUBLICAS Y COMUNICACIONES"/>
    <s v="01-MINISTERIO DE OBRAS PUBLICAS Y COMUNICACIONES"/>
    <x v="0"/>
    <s v="2.3-MATERIALES Y SUMINISTROS"/>
    <s v="2.3.6-PRODUCTOS DE MINERALES, METÁLICOS Y NO METÁLICOS"/>
    <s v="10-FONDO GENERAL"/>
    <s v="15066-RECONSTRUCCIÓN DE INFRAESTRUCTURA VIAL URBANA EN LA CIRCUNSCRIPCIÓN 1 DEL DISTRITO NACIONAL"/>
  </r>
  <r>
    <n v="0"/>
    <n v="70132"/>
    <s v="0211-MINISTERIO DE OBRAS PÚBLICAS Y COMUNICACIONES"/>
    <x v="6"/>
    <x v="0"/>
    <x v="1"/>
    <s v="2-SERVICIOS ECONÓMICOS"/>
    <s v="2.6-Transporte"/>
    <s v="2.6.01-Transporte por carretera"/>
    <s v="11-LA ALTAGRACIA"/>
    <s v="51-RECONSTRUCCIÓN DE LA INFRAESTRUCTURA VIAL URBANA DEL MUNICIPIO DE HIGUEY, PROVINCIA LA ALTAGRACIA"/>
    <s v="0001-MINISTERIO DE OBRAS PUBLICAS Y COMUNICACIONES"/>
    <s v="01-MINISTERIO DE OBRAS PUBLICAS Y COMUNICACIONES"/>
    <x v="0"/>
    <s v="2.3-MATERIALES Y SUMINISTROS"/>
    <s v="2.3.6-PRODUCTOS DE MINERALES, METÁLICOS Y NO METÁLICOS"/>
    <s v="10-FONDO GENERAL"/>
    <s v="15055-RECONSTRUCCIÓN DE LA INFRAESTRUCTURA VIAL URBANA DEL MUNICIPIO DE HIGUEY, PROVINCIA LA ALTAGRACIA"/>
  </r>
  <r>
    <n v="0"/>
    <n v="96630"/>
    <s v="0211-MINISTERIO DE OBRAS PÚBLICAS Y COMUNICACIONES"/>
    <x v="6"/>
    <x v="0"/>
    <x v="1"/>
    <s v="2-SERVICIOS ECONÓMICOS"/>
    <s v="2.6-Transporte"/>
    <s v="2.6.01-Transporte por carretera"/>
    <s v="13-LA VEGA"/>
    <s v="65-RECONSTRUCCIÓN DE INFRAESTRUCTURA VIAL URBANA DEL MUNICIPIO LA VEGA, PROVINCIA LA VEGA"/>
    <s v="0001-MINISTERIO DE OBRAS PUBLICAS Y COMUNICACIONES"/>
    <s v="01-MINISTERIO DE OBRAS PUBLICAS Y COMUNICACIONES"/>
    <x v="0"/>
    <s v="2.3-MATERIALES Y SUMINISTROS"/>
    <s v="2.3.6-PRODUCTOS DE MINERALES, METÁLICOS Y NO METÁLICOS"/>
    <s v="10-FONDO GENERAL"/>
    <s v="15069-RECONSTRUCCIÓN DE INFRAESTRUCTURA VIAL URBANA DEL MUNICIPIO LA VEGA, PROVINCIA LA VEGA"/>
  </r>
  <r>
    <n v="0"/>
    <n v="157763"/>
    <s v="0211-MINISTERIO DE OBRAS PÚBLICAS Y COMUNICACIONES"/>
    <x v="6"/>
    <x v="0"/>
    <x v="1"/>
    <s v="2-SERVICIOS ECONÓMICOS"/>
    <s v="2.6-Transporte"/>
    <s v="2.6.01-Transporte por carretera"/>
    <s v="23-SAN PEDRO DE MACORIS"/>
    <s v="52-RECONSTRUCCIÓN  DE LA INFRAESTRUCTURA VIAL URBANA DEL MUNICIPIO SAN PEDRO DE MACORÍS, PROVINCIA SAN PEDRO DE MACORIS"/>
    <s v="0001-MINISTERIO DE OBRAS PUBLICAS Y COMUNICACIONES"/>
    <s v="01-MINISTERIO DE OBRAS PUBLICAS Y COMUNICACIONES"/>
    <x v="0"/>
    <s v="2.3-MATERIALES Y SUMINISTROS"/>
    <s v="2.3.6-PRODUCTOS DE MINERALES, METÁLICOS Y NO METÁLICOS"/>
    <s v="10-FONDO GENERAL"/>
    <s v="15056-RECONSTRUCCIÓN  DE LA INFRAESTRUCTURA VIAL URBANA DEL MUNICIPIO SAN PEDRO DE MACORÍS, PROVINCIA SAN PEDRO DE MACORIS"/>
  </r>
  <r>
    <n v="16797659.989999998"/>
    <n v="18114016"/>
    <s v="0211-MINISTERIO DE OBRAS PÚBLICAS Y COMUNICACIONES"/>
    <x v="6"/>
    <x v="0"/>
    <x v="1"/>
    <s v="2-SERVICIOS ECONÓMICOS"/>
    <s v="2.6-Transporte"/>
    <s v="2.6.01-Transporte por carretera"/>
    <s v="32-SANTO DOMINGO"/>
    <s v="02-RECONSTRUCCIÓN  DE LA INFRAESTRUCTURA VIAL URBANA DEL MUNICIPIO SANTO DOMINGO ESTE"/>
    <s v="0001-MINISTERIO DE OBRAS PUBLICAS Y COMUNICACIONES"/>
    <s v="01-MINISTERIO DE OBRAS PUBLICAS Y COMUNICACIONES"/>
    <x v="0"/>
    <s v="2.3-MATERIALES Y SUMINISTROS"/>
    <s v="2.3.6-PRODUCTOS DE MINERALES, METÁLICOS Y NO METÁLICOS"/>
    <s v="10-FONDO GENERAL"/>
    <s v="15347-RECONSTRUCCIÓN  DE LA INFRAESTRUCTURA VIAL URBANA DEL MUNICIPIO SANTO DOMINGO ESTE"/>
  </r>
  <r>
    <n v="0"/>
    <n v="3137765"/>
    <s v="0211-MINISTERIO DE OBRAS PÚBLICAS Y COMUNICACIONES"/>
    <x v="6"/>
    <x v="0"/>
    <x v="1"/>
    <s v="2-SERVICIOS ECONÓMICOS"/>
    <s v="2.6-Transporte"/>
    <s v="2.6.01-Transporte por carretera"/>
    <s v="32-SANTO DOMINGO"/>
    <s v="02-RECONSTRUCCIÓN  DE LA INFRAESTRUCTURA VIAL URBANA DEL MUNICIPIO SANTO DOMINGO ESTE"/>
    <s v="0001-MINISTERIO DE OBRAS PUBLICAS Y COMUNICACIONES"/>
    <s v="01-MINISTERIO DE OBRAS PUBLICAS Y COMUNICACIONES"/>
    <x v="0"/>
    <s v="2.3-MATERIALES Y SUMINISTROS"/>
    <s v="2.3.6-PRODUCTOS DE MINERALES, METÁLICOS Y NO METÁLICOS"/>
    <s v="50-CRÉDITO INTERNO"/>
    <s v="15347-RECONSTRUCCIÓN  DE LA INFRAESTRUCTURA VIAL URBANA DEL MUNICIPIO SANTO DOMINGO ESTE"/>
  </r>
  <r>
    <n v="4379062.54"/>
    <n v="4379081"/>
    <s v="0211-MINISTERIO DE OBRAS PÚBLICAS Y COMUNICACIONES"/>
    <x v="6"/>
    <x v="0"/>
    <x v="1"/>
    <s v="2-SERVICIOS ECONÓMICOS"/>
    <s v="2.6-Transporte"/>
    <s v="2.6.01-Transporte por carretera"/>
    <s v="01-DISTRITO NACIONAL"/>
    <s v="31-RECONSTRUCCIÓN DE LA INFRAESTRUCTURA VIAL URBANA DE LA CIRCUNSCRIPCIÓN 2 DEL DISTRITO NACIONAL"/>
    <s v="0001-MINISTERIO DE OBRAS PUBLICAS Y COMUNICACIONES"/>
    <s v="01-MINISTERIO DE OBRAS PUBLICAS Y COMUNICACIONES"/>
    <x v="0"/>
    <s v="2.3-MATERIALES Y SUMINISTROS"/>
    <s v="2.3.6-PRODUCTOS DE MINERALES, METÁLICOS Y NO METÁLICOS"/>
    <s v="10-FONDO GENERAL"/>
    <s v="15074-RECONSTRUCCIÓN DE LA INFRAESTRUCTURA VIAL URBANA DE LA CIRCUNSCRIPCIÓN 2 DEL DISTRITO NACIONAL"/>
  </r>
  <r>
    <n v="0"/>
    <n v="771184"/>
    <s v="0211-MINISTERIO DE OBRAS PÚBLICAS Y COMUNICACIONES"/>
    <x v="6"/>
    <x v="0"/>
    <x v="1"/>
    <s v="2-SERVICIOS ECONÓMICOS"/>
    <s v="2.6-Transporte"/>
    <s v="2.6.01-Transporte por carretera"/>
    <s v="01-DISTRITO NACIONAL"/>
    <s v="31-RECONSTRUCCIÓN DE LA INFRAESTRUCTURA VIAL URBANA DE LA CIRCUNSCRIPCIÓN 2 DEL DISTRITO NACIONAL"/>
    <s v="0001-MINISTERIO DE OBRAS PUBLICAS Y COMUNICACIONES"/>
    <s v="01-MINISTERIO DE OBRAS PUBLICAS Y COMUNICACIONES"/>
    <x v="0"/>
    <s v="2.3-MATERIALES Y SUMINISTROS"/>
    <s v="2.3.6-PRODUCTOS DE MINERALES, METÁLICOS Y NO METÁLICOS"/>
    <s v="50-CRÉDITO INTERNO"/>
    <s v="15074-RECONSTRUCCIÓN DE LA INFRAESTRUCTURA VIAL URBANA DE LA CIRCUNSCRIPCIÓN 2 DEL DISTRITO NACIONAL"/>
  </r>
  <r>
    <n v="0"/>
    <n v="242038"/>
    <s v="0211-MINISTERIO DE OBRAS PÚBLICAS Y COMUNICACIONES"/>
    <x v="6"/>
    <x v="0"/>
    <x v="1"/>
    <s v="2-SERVICIOS ECONÓMICOS"/>
    <s v="2.6-Transporte"/>
    <s v="2.6.01-Transporte por carretera"/>
    <s v="01-DISTRITO NACIONAL"/>
    <s v="62-RECONSTRUCCIÓN DE INFRAESTRUCTURA VIAL URBANA EN LA CIRCUNSCRIPCIÓN 1 DEL DISTRITO NACIONAL"/>
    <s v="0001-MINISTERIO DE OBRAS PUBLICAS Y COMUNICACIONES"/>
    <s v="01-MINISTERIO DE OBRAS PUBLICAS Y COMUNICACIONES"/>
    <x v="0"/>
    <s v="2.3-MATERIALES Y SUMINISTROS"/>
    <s v="2.3.6-PRODUCTOS DE MINERALES, METÁLICOS Y NO METÁLICOS"/>
    <s v="10-FONDO GENERAL"/>
    <s v="15066-RECONSTRUCCIÓN DE INFRAESTRUCTURA VIAL URBANA EN LA CIRCUNSCRIPCIÓN 1 DEL DISTRITO NACIONAL"/>
  </r>
  <r>
    <n v="0"/>
    <n v="70132"/>
    <s v="0211-MINISTERIO DE OBRAS PÚBLICAS Y COMUNICACIONES"/>
    <x v="6"/>
    <x v="0"/>
    <x v="1"/>
    <s v="2-SERVICIOS ECONÓMICOS"/>
    <s v="2.6-Transporte"/>
    <s v="2.6.01-Transporte por carretera"/>
    <s v="11-LA ALTAGRACIA"/>
    <s v="51-RECONSTRUCCIÓN DE LA INFRAESTRUCTURA VIAL URBANA DEL MUNICIPIO DE HIGUEY, PROVINCIA LA ALTAGRACIA"/>
    <s v="0001-MINISTERIO DE OBRAS PUBLICAS Y COMUNICACIONES"/>
    <s v="01-MINISTERIO DE OBRAS PUBLICAS Y COMUNICACIONES"/>
    <x v="0"/>
    <s v="2.3-MATERIALES Y SUMINISTROS"/>
    <s v="2.3.6-PRODUCTOS DE MINERALES, METÁLICOS Y NO METÁLICOS"/>
    <s v="10-FONDO GENERAL"/>
    <s v="15055-RECONSTRUCCIÓN DE LA INFRAESTRUCTURA VIAL URBANA DEL MUNICIPIO DE HIGUEY, PROVINCIA LA ALTAGRACIA"/>
  </r>
  <r>
    <n v="0"/>
    <n v="138043"/>
    <s v="0211-MINISTERIO DE OBRAS PÚBLICAS Y COMUNICACIONES"/>
    <x v="6"/>
    <x v="0"/>
    <x v="1"/>
    <s v="2-SERVICIOS ECONÓMICOS"/>
    <s v="2.6-Transporte"/>
    <s v="2.6.01-Transporte por carretera"/>
    <s v="23-SAN PEDRO DE MACORIS"/>
    <s v="52-RECONSTRUCCIÓN  DE LA INFRAESTRUCTURA VIAL URBANA DEL MUNICIPIO SAN PEDRO DE MACORÍS, PROVINCIA SAN PEDRO DE MACORIS"/>
    <s v="0001-MINISTERIO DE OBRAS PUBLICAS Y COMUNICACIONES"/>
    <s v="01-MINISTERIO DE OBRAS PUBLICAS Y COMUNICACIONES"/>
    <x v="0"/>
    <s v="2.3-MATERIALES Y SUMINISTROS"/>
    <s v="2.3.6-PRODUCTOS DE MINERALES, METÁLICOS Y NO METÁLICOS"/>
    <s v="10-FONDO GENERAL"/>
    <s v="15056-RECONSTRUCCIÓN  DE LA INFRAESTRUCTURA VIAL URBANA DEL MUNICIPIO SAN PEDRO DE MACORÍS, PROVINCIA SAN PEDRO DE MACORIS"/>
  </r>
  <r>
    <n v="0"/>
    <n v="1942465"/>
    <s v="0211-MINISTERIO DE OBRAS PÚBLICAS Y COMUNICACIONES"/>
    <x v="6"/>
    <x v="0"/>
    <x v="1"/>
    <s v="2-SERVICIOS ECONÓMICOS"/>
    <s v="2.6-Transporte"/>
    <s v="2.6.01-Transporte por carretera"/>
    <s v="32-SANTO DOMINGO"/>
    <s v="02-RECONSTRUCCIÓN  DE LA INFRAESTRUCTURA VIAL URBANA DEL MUNICIPIO SANTO DOMINGO ESTE"/>
    <s v="0001-MINISTERIO DE OBRAS PUBLICAS Y COMUNICACIONES"/>
    <s v="01-MINISTERIO DE OBRAS PUBLICAS Y COMUNICACIONES"/>
    <x v="0"/>
    <s v="2.3-MATERIALES Y SUMINISTROS"/>
    <s v="2.3.6-PRODUCTOS DE MINERALES, METÁLICOS Y NO METÁLICOS"/>
    <s v="10-FONDO GENERAL"/>
    <s v="15347-RECONSTRUCCIÓN  DE LA INFRAESTRUCTURA VIAL URBANA DEL MUNICIPIO SANTO DOMINGO ESTE"/>
  </r>
  <r>
    <n v="0"/>
    <n v="336480"/>
    <s v="0211-MINISTERIO DE OBRAS PÚBLICAS Y COMUNICACIONES"/>
    <x v="6"/>
    <x v="0"/>
    <x v="1"/>
    <s v="2-SERVICIOS ECONÓMICOS"/>
    <s v="2.6-Transporte"/>
    <s v="2.6.01-Transporte por carretera"/>
    <s v="32-SANTO DOMINGO"/>
    <s v="02-RECONSTRUCCIÓN  DE LA INFRAESTRUCTURA VIAL URBANA DEL MUNICIPIO SANTO DOMINGO ESTE"/>
    <s v="0001-MINISTERIO DE OBRAS PUBLICAS Y COMUNICACIONES"/>
    <s v="01-MINISTERIO DE OBRAS PUBLICAS Y COMUNICACIONES"/>
    <x v="0"/>
    <s v="2.3-MATERIALES Y SUMINISTROS"/>
    <s v="2.3.6-PRODUCTOS DE MINERALES, METÁLICOS Y NO METÁLICOS"/>
    <s v="50-CRÉDITO INTERNO"/>
    <s v="15347-RECONSTRUCCIÓN  DE LA INFRAESTRUCTURA VIAL URBANA DEL MUNICIPIO SANTO DOMINGO ESTE"/>
  </r>
  <r>
    <n v="4007419.78"/>
    <n v="4007454"/>
    <s v="0211-MINISTERIO DE OBRAS PÚBLICAS Y COMUNICACIONES"/>
    <x v="6"/>
    <x v="0"/>
    <x v="1"/>
    <s v="2-SERVICIOS ECONÓMICOS"/>
    <s v="2.6-Transporte"/>
    <s v="2.6.01-Transporte por carretera"/>
    <s v="01-DISTRITO NACIONAL"/>
    <s v="31-RECONSTRUCCIÓN DE LA INFRAESTRUCTURA VIAL URBANA DE LA CIRCUNSCRIPCIÓN 2 DEL DISTRITO NACIONAL"/>
    <s v="0001-MINISTERIO DE OBRAS PUBLICAS Y COMUNICACIONES"/>
    <s v="01-MINISTERIO DE OBRAS PUBLICAS Y COMUNICACIONES"/>
    <x v="0"/>
    <s v="2.3-MATERIALES Y SUMINISTROS"/>
    <s v="2.3.6-PRODUCTOS DE MINERALES, METÁLICOS Y NO METÁLICOS"/>
    <s v="10-FONDO GENERAL"/>
    <s v="15074-RECONSTRUCCIÓN DE LA INFRAESTRUCTURA VIAL URBANA DE LA CIRCUNSCRIPCIÓN 2 DEL DISTRITO NACIONAL"/>
  </r>
  <r>
    <n v="0"/>
    <n v="705738"/>
    <s v="0211-MINISTERIO DE OBRAS PÚBLICAS Y COMUNICACIONES"/>
    <x v="6"/>
    <x v="0"/>
    <x v="1"/>
    <s v="2-SERVICIOS ECONÓMICOS"/>
    <s v="2.6-Transporte"/>
    <s v="2.6.01-Transporte por carretera"/>
    <s v="01-DISTRITO NACIONAL"/>
    <s v="31-RECONSTRUCCIÓN DE LA INFRAESTRUCTURA VIAL URBANA DE LA CIRCUNSCRIPCIÓN 2 DEL DISTRITO NACIONAL"/>
    <s v="0001-MINISTERIO DE OBRAS PUBLICAS Y COMUNICACIONES"/>
    <s v="01-MINISTERIO DE OBRAS PUBLICAS Y COMUNICACIONES"/>
    <x v="0"/>
    <s v="2.3-MATERIALES Y SUMINISTROS"/>
    <s v="2.3.6-PRODUCTOS DE MINERALES, METÁLICOS Y NO METÁLICOS"/>
    <s v="50-CRÉDITO INTERNO"/>
    <s v="15074-RECONSTRUCCIÓN DE LA INFRAESTRUCTURA VIAL URBANA DE LA CIRCUNSCRIPCIÓN 2 DEL DISTRITO NACIONAL"/>
  </r>
  <r>
    <n v="0"/>
    <n v="242038"/>
    <s v="0211-MINISTERIO DE OBRAS PÚBLICAS Y COMUNICACIONES"/>
    <x v="6"/>
    <x v="0"/>
    <x v="1"/>
    <s v="2-SERVICIOS ECONÓMICOS"/>
    <s v="2.6-Transporte"/>
    <s v="2.6.01-Transporte por carretera"/>
    <s v="01-DISTRITO NACIONAL"/>
    <s v="62-RECONSTRUCCIÓN DE INFRAESTRUCTURA VIAL URBANA EN LA CIRCUNSCRIPCIÓN 1 DEL DISTRITO NACIONAL"/>
    <s v="0001-MINISTERIO DE OBRAS PUBLICAS Y COMUNICACIONES"/>
    <s v="01-MINISTERIO DE OBRAS PUBLICAS Y COMUNICACIONES"/>
    <x v="0"/>
    <s v="2.3-MATERIALES Y SUMINISTROS"/>
    <s v="2.3.6-PRODUCTOS DE MINERALES, METÁLICOS Y NO METÁLICOS"/>
    <s v="10-FONDO GENERAL"/>
    <s v="15066-RECONSTRUCCIÓN DE INFRAESTRUCTURA VIAL URBANA EN LA CIRCUNSCRIPCIÓN 1 DEL DISTRITO NACIONAL"/>
  </r>
  <r>
    <n v="0"/>
    <n v="176596"/>
    <s v="0211-MINISTERIO DE OBRAS PÚBLICAS Y COMUNICACIONES"/>
    <x v="6"/>
    <x v="0"/>
    <x v="1"/>
    <s v="2-SERVICIOS ECONÓMICOS"/>
    <s v="2.6-Transporte"/>
    <s v="2.6.01-Transporte por carretera"/>
    <s v="11-LA ALTAGRACIA"/>
    <s v="51-RECONSTRUCCIÓN DE LA INFRAESTRUCTURA VIAL URBANA DEL MUNICIPIO DE HIGUEY, PROVINCIA LA ALTAGRACIA"/>
    <s v="0001-MINISTERIO DE OBRAS PUBLICAS Y COMUNICACIONES"/>
    <s v="01-MINISTERIO DE OBRAS PUBLICAS Y COMUNICACIONES"/>
    <x v="0"/>
    <s v="2.3-MATERIALES Y SUMINISTROS"/>
    <s v="2.3.6-PRODUCTOS DE MINERALES, METÁLICOS Y NO METÁLICOS"/>
    <s v="10-FONDO GENERAL"/>
    <s v="15055-RECONSTRUCCIÓN DE LA INFRAESTRUCTURA VIAL URBANA DEL MUNICIPIO DE HIGUEY, PROVINCIA LA ALTAGRACIA"/>
  </r>
  <r>
    <n v="0"/>
    <n v="138043"/>
    <s v="0211-MINISTERIO DE OBRAS PÚBLICAS Y COMUNICACIONES"/>
    <x v="6"/>
    <x v="0"/>
    <x v="1"/>
    <s v="2-SERVICIOS ECONÓMICOS"/>
    <s v="2.6-Transporte"/>
    <s v="2.6.01-Transporte por carretera"/>
    <s v="23-SAN PEDRO DE MACORIS"/>
    <s v="52-RECONSTRUCCIÓN  DE LA INFRAESTRUCTURA VIAL URBANA DEL MUNICIPIO SAN PEDRO DE MACORÍS, PROVINCIA SAN PEDRO DE MACORIS"/>
    <s v="0001-MINISTERIO DE OBRAS PUBLICAS Y COMUNICACIONES"/>
    <s v="01-MINISTERIO DE OBRAS PUBLICAS Y COMUNICACIONES"/>
    <x v="0"/>
    <s v="2.3-MATERIALES Y SUMINISTROS"/>
    <s v="2.3.6-PRODUCTOS DE MINERALES, METÁLICOS Y NO METÁLICOS"/>
    <s v="10-FONDO GENERAL"/>
    <s v="15056-RECONSTRUCCIÓN  DE LA INFRAESTRUCTURA VIAL URBANA DEL MUNICIPIO SAN PEDRO DE MACORÍS, PROVINCIA SAN PEDRO DE MACORIS"/>
  </r>
  <r>
    <n v="0"/>
    <n v="1007520"/>
    <s v="0211-MINISTERIO DE OBRAS PÚBLICAS Y COMUNICACIONES"/>
    <x v="6"/>
    <x v="0"/>
    <x v="1"/>
    <s v="2-SERVICIOS ECONÓMICOS"/>
    <s v="2.6-Transporte"/>
    <s v="2.6.01-Transporte por carretera"/>
    <s v="32-SANTO DOMINGO"/>
    <s v="02-RECONSTRUCCIÓN  DE LA INFRAESTRUCTURA VIAL URBANA DEL MUNICIPIO SANTO DOMINGO ESTE"/>
    <s v="0001-MINISTERIO DE OBRAS PUBLICAS Y COMUNICACIONES"/>
    <s v="01-MINISTERIO DE OBRAS PUBLICAS Y COMUNICACIONES"/>
    <x v="0"/>
    <s v="2.3-MATERIALES Y SUMINISTROS"/>
    <s v="2.3.6-PRODUCTOS DE MINERALES, METÁLICOS Y NO METÁLICOS"/>
    <s v="10-FONDO GENERAL"/>
    <s v="15347-RECONSTRUCCIÓN  DE LA INFRAESTRUCTURA VIAL URBANA DEL MUNICIPIO SANTO DOMINGO ESTE"/>
  </r>
  <r>
    <n v="0"/>
    <n v="174526"/>
    <s v="0211-MINISTERIO DE OBRAS PÚBLICAS Y COMUNICACIONES"/>
    <x v="6"/>
    <x v="0"/>
    <x v="1"/>
    <s v="2-SERVICIOS ECONÓMICOS"/>
    <s v="2.6-Transporte"/>
    <s v="2.6.01-Transporte por carretera"/>
    <s v="32-SANTO DOMINGO"/>
    <s v="02-RECONSTRUCCIÓN  DE LA INFRAESTRUCTURA VIAL URBANA DEL MUNICIPIO SANTO DOMINGO ESTE"/>
    <s v="0001-MINISTERIO DE OBRAS PUBLICAS Y COMUNICACIONES"/>
    <s v="01-MINISTERIO DE OBRAS PUBLICAS Y COMUNICACIONES"/>
    <x v="0"/>
    <s v="2.3-MATERIALES Y SUMINISTROS"/>
    <s v="2.3.6-PRODUCTOS DE MINERALES, METÁLICOS Y NO METÁLICOS"/>
    <s v="50-CRÉDITO INTERNO"/>
    <s v="15347-RECONSTRUCCIÓN  DE LA INFRAESTRUCTURA VIAL URBANA DEL MUNICIPIO SANTO DOMINGO ESTE"/>
  </r>
  <r>
    <n v="8491279.9900000002"/>
    <n v="8708595"/>
    <s v="0211-MINISTERIO DE OBRAS PÚBLICAS Y COMUNICACIONES"/>
    <x v="6"/>
    <x v="0"/>
    <x v="1"/>
    <s v="2-SERVICIOS ECONÓMICOS"/>
    <s v="2.6-Transporte"/>
    <s v="2.6.01-Transporte por carretera"/>
    <s v="01-DISTRITO NACIONAL"/>
    <s v="31-RECONSTRUCCIÓN DE LA INFRAESTRUCTURA VIAL URBANA DE LA CIRCUNSCRIPCIÓN 2 DEL DISTRITO NACIONAL"/>
    <s v="0001-MINISTERIO DE OBRAS PUBLICAS Y COMUNICACIONES"/>
    <s v="01-MINISTERIO DE OBRAS PUBLICAS Y COMUNICACIONES"/>
    <x v="0"/>
    <s v="2.3-MATERIALES Y SUMINISTROS"/>
    <s v="2.3.6-PRODUCTOS DE MINERALES, METÁLICOS Y NO METÁLICOS"/>
    <s v="10-FONDO GENERAL"/>
    <s v="15074-RECONSTRUCCIÓN DE LA INFRAESTRUCTURA VIAL URBANA DE LA CIRCUNSCRIPCIÓN 2 DEL DISTRITO NACIONAL"/>
  </r>
  <r>
    <n v="0"/>
    <n v="1533639"/>
    <s v="0211-MINISTERIO DE OBRAS PÚBLICAS Y COMUNICACIONES"/>
    <x v="6"/>
    <x v="0"/>
    <x v="1"/>
    <s v="2-SERVICIOS ECONÓMICOS"/>
    <s v="2.6-Transporte"/>
    <s v="2.6.01-Transporte por carretera"/>
    <s v="01-DISTRITO NACIONAL"/>
    <s v="31-RECONSTRUCCIÓN DE LA INFRAESTRUCTURA VIAL URBANA DE LA CIRCUNSCRIPCIÓN 2 DEL DISTRITO NACIONAL"/>
    <s v="0001-MINISTERIO DE OBRAS PUBLICAS Y COMUNICACIONES"/>
    <s v="01-MINISTERIO DE OBRAS PUBLICAS Y COMUNICACIONES"/>
    <x v="0"/>
    <s v="2.3-MATERIALES Y SUMINISTROS"/>
    <s v="2.3.6-PRODUCTOS DE MINERALES, METÁLICOS Y NO METÁLICOS"/>
    <s v="50-CRÉDITO INTERNO"/>
    <s v="15074-RECONSTRUCCIÓN DE LA INFRAESTRUCTURA VIAL URBANA DE LA CIRCUNSCRIPCIÓN 2 DEL DISTRITO NACIONAL"/>
  </r>
  <r>
    <n v="0"/>
    <n v="161360"/>
    <s v="0211-MINISTERIO DE OBRAS PÚBLICAS Y COMUNICACIONES"/>
    <x v="6"/>
    <x v="0"/>
    <x v="1"/>
    <s v="2-SERVICIOS ECONÓMICOS"/>
    <s v="2.6-Transporte"/>
    <s v="2.6.01-Transporte por carretera"/>
    <s v="01-DISTRITO NACIONAL"/>
    <s v="62-RECONSTRUCCIÓN DE INFRAESTRUCTURA VIAL URBANA EN LA CIRCUNSCRIPCIÓN 1 DEL DISTRITO NACIONAL"/>
    <s v="0001-MINISTERIO DE OBRAS PUBLICAS Y COMUNICACIONES"/>
    <s v="01-MINISTERIO DE OBRAS PUBLICAS Y COMUNICACIONES"/>
    <x v="0"/>
    <s v="2.3-MATERIALES Y SUMINISTROS"/>
    <s v="2.3.6-PRODUCTOS DE MINERALES, METÁLICOS Y NO METÁLICOS"/>
    <s v="10-FONDO GENERAL"/>
    <s v="15066-RECONSTRUCCIÓN DE INFRAESTRUCTURA VIAL URBANA EN LA CIRCUNSCRIPCIÓN 1 DEL DISTRITO NACIONAL"/>
  </r>
  <r>
    <n v="0"/>
    <n v="70132"/>
    <s v="0211-MINISTERIO DE OBRAS PÚBLICAS Y COMUNICACIONES"/>
    <x v="6"/>
    <x v="0"/>
    <x v="1"/>
    <s v="2-SERVICIOS ECONÓMICOS"/>
    <s v="2.6-Transporte"/>
    <s v="2.6.01-Transporte por carretera"/>
    <s v="11-LA ALTAGRACIA"/>
    <s v="51-RECONSTRUCCIÓN DE LA INFRAESTRUCTURA VIAL URBANA DEL MUNICIPIO DE HIGUEY, PROVINCIA LA ALTAGRACIA"/>
    <s v="0001-MINISTERIO DE OBRAS PUBLICAS Y COMUNICACIONES"/>
    <s v="01-MINISTERIO DE OBRAS PUBLICAS Y COMUNICACIONES"/>
    <x v="0"/>
    <s v="2.3-MATERIALES Y SUMINISTROS"/>
    <s v="2.3.6-PRODUCTOS DE MINERALES, METÁLICOS Y NO METÁLICOS"/>
    <s v="10-FONDO GENERAL"/>
    <s v="15055-RECONSTRUCCIÓN DE LA INFRAESTRUCTURA VIAL URBANA DEL MUNICIPIO DE HIGUEY, PROVINCIA LA ALTAGRACIA"/>
  </r>
  <r>
    <n v="0"/>
    <n v="59161"/>
    <s v="0211-MINISTERIO DE OBRAS PÚBLICAS Y COMUNICACIONES"/>
    <x v="6"/>
    <x v="0"/>
    <x v="1"/>
    <s v="2-SERVICIOS ECONÓMICOS"/>
    <s v="2.6-Transporte"/>
    <s v="2.6.01-Transporte por carretera"/>
    <s v="23-SAN PEDRO DE MACORIS"/>
    <s v="52-RECONSTRUCCIÓN  DE LA INFRAESTRUCTURA VIAL URBANA DEL MUNICIPIO SAN PEDRO DE MACORÍS, PROVINCIA SAN PEDRO DE MACORIS"/>
    <s v="0001-MINISTERIO DE OBRAS PUBLICAS Y COMUNICACIONES"/>
    <s v="01-MINISTERIO DE OBRAS PUBLICAS Y COMUNICACIONES"/>
    <x v="0"/>
    <s v="2.3-MATERIALES Y SUMINISTROS"/>
    <s v="2.3.6-PRODUCTOS DE MINERALES, METÁLICOS Y NO METÁLICOS"/>
    <s v="10-FONDO GENERAL"/>
    <s v="15056-RECONSTRUCCIÓN  DE LA INFRAESTRUCTURA VIAL URBANA DEL MUNICIPIO SAN PEDRO DE MACORÍS, PROVINCIA SAN PEDRO DE MACORIS"/>
  </r>
  <r>
    <n v="27696489.989999998"/>
    <n v="28283138"/>
    <s v="0211-MINISTERIO DE OBRAS PÚBLICAS Y COMUNICACIONES"/>
    <x v="6"/>
    <x v="0"/>
    <x v="1"/>
    <s v="2-SERVICIOS ECONÓMICOS"/>
    <s v="2.6-Transporte"/>
    <s v="2.6.01-Transporte por carretera"/>
    <s v="32-SANTO DOMINGO"/>
    <s v="02-RECONSTRUCCIÓN  DE LA INFRAESTRUCTURA VIAL URBANA DEL MUNICIPIO SANTO DOMINGO ESTE"/>
    <s v="0001-MINISTERIO DE OBRAS PUBLICAS Y COMUNICACIONES"/>
    <s v="01-MINISTERIO DE OBRAS PUBLICAS Y COMUNICACIONES"/>
    <x v="0"/>
    <s v="2.3-MATERIALES Y SUMINISTROS"/>
    <s v="2.3.6-PRODUCTOS DE MINERALES, METÁLICOS Y NO METÁLICOS"/>
    <s v="10-FONDO GENERAL"/>
    <s v="15347-RECONSTRUCCIÓN  DE LA INFRAESTRUCTURA VIAL URBANA DEL MUNICIPIO SANTO DOMINGO ESTE"/>
  </r>
  <r>
    <n v="0"/>
    <n v="4899292"/>
    <s v="0211-MINISTERIO DE OBRAS PÚBLICAS Y COMUNICACIONES"/>
    <x v="6"/>
    <x v="0"/>
    <x v="1"/>
    <s v="2-SERVICIOS ECONÓMICOS"/>
    <s v="2.6-Transporte"/>
    <s v="2.6.01-Transporte por carretera"/>
    <s v="32-SANTO DOMINGO"/>
    <s v="02-RECONSTRUCCIÓN  DE LA INFRAESTRUCTURA VIAL URBANA DEL MUNICIPIO SANTO DOMINGO ESTE"/>
    <s v="0001-MINISTERIO DE OBRAS PUBLICAS Y COMUNICACIONES"/>
    <s v="01-MINISTERIO DE OBRAS PUBLICAS Y COMUNICACIONES"/>
    <x v="0"/>
    <s v="2.3-MATERIALES Y SUMINISTROS"/>
    <s v="2.3.6-PRODUCTOS DE MINERALES, METÁLICOS Y NO METÁLICOS"/>
    <s v="50-CRÉDITO INTERNO"/>
    <s v="15347-RECONSTRUCCIÓN  DE LA INFRAESTRUCTURA VIAL URBANA DEL MUNICIPIO SANTO DOMINGO ESTE"/>
  </r>
  <r>
    <n v="4999999.99"/>
    <n v="7642817"/>
    <s v="0211-MINISTERIO DE OBRAS PÚBLICAS Y COMUNICACIONES"/>
    <x v="6"/>
    <x v="0"/>
    <x v="1"/>
    <s v="2-SERVICIOS ECONÓMICOS"/>
    <s v="2.6-Transporte"/>
    <s v="2.6.01-Transporte por carretera"/>
    <s v="01-DISTRITO NACIONAL"/>
    <s v="31-RECONSTRUCCIÓN DE LA INFRAESTRUCTURA VIAL URBANA DE LA CIRCUNSCRIPCIÓN 2 DEL DISTRITO NACIONAL"/>
    <s v="0001-MINISTERIO DE OBRAS PUBLICAS Y COMUNICACIONES"/>
    <s v="01-MINISTERIO DE OBRAS PUBLICAS Y COMUNICACIONES"/>
    <x v="0"/>
    <s v="2.3-MATERIALES Y SUMINISTROS"/>
    <s v="2.3.6-PRODUCTOS DE MINERALES, METÁLICOS Y NO METÁLICOS"/>
    <s v="10-FONDO GENERAL"/>
    <s v="15074-RECONSTRUCCIÓN DE LA INFRAESTRUCTURA VIAL URBANA DE LA CIRCUNSCRIPCIÓN 2 DEL DISTRITO NACIONAL"/>
  </r>
  <r>
    <n v="0"/>
    <n v="1345949"/>
    <s v="0211-MINISTERIO DE OBRAS PÚBLICAS Y COMUNICACIONES"/>
    <x v="6"/>
    <x v="0"/>
    <x v="1"/>
    <s v="2-SERVICIOS ECONÓMICOS"/>
    <s v="2.6-Transporte"/>
    <s v="2.6.01-Transporte por carretera"/>
    <s v="01-DISTRITO NACIONAL"/>
    <s v="31-RECONSTRUCCIÓN DE LA INFRAESTRUCTURA VIAL URBANA DE LA CIRCUNSCRIPCIÓN 2 DEL DISTRITO NACIONAL"/>
    <s v="0001-MINISTERIO DE OBRAS PUBLICAS Y COMUNICACIONES"/>
    <s v="01-MINISTERIO DE OBRAS PUBLICAS Y COMUNICACIONES"/>
    <x v="0"/>
    <s v="2.3-MATERIALES Y SUMINISTROS"/>
    <s v="2.3.6-PRODUCTOS DE MINERALES, METÁLICOS Y NO METÁLICOS"/>
    <s v="50-CRÉDITO INTERNO"/>
    <s v="15074-RECONSTRUCCIÓN DE LA INFRAESTRUCTURA VIAL URBANA DE LA CIRCUNSCRIPCIÓN 2 DEL DISTRITO NACIONAL"/>
  </r>
  <r>
    <n v="0"/>
    <n v="322718"/>
    <s v="0211-MINISTERIO DE OBRAS PÚBLICAS Y COMUNICACIONES"/>
    <x v="6"/>
    <x v="0"/>
    <x v="1"/>
    <s v="2-SERVICIOS ECONÓMICOS"/>
    <s v="2.6-Transporte"/>
    <s v="2.6.01-Transporte por carretera"/>
    <s v="01-DISTRITO NACIONAL"/>
    <s v="62-RECONSTRUCCIÓN DE INFRAESTRUCTURA VIAL URBANA EN LA CIRCUNSCRIPCIÓN 1 DEL DISTRITO NACIONAL"/>
    <s v="0001-MINISTERIO DE OBRAS PUBLICAS Y COMUNICACIONES"/>
    <s v="01-MINISTERIO DE OBRAS PUBLICAS Y COMUNICACIONES"/>
    <x v="0"/>
    <s v="2.3-MATERIALES Y SUMINISTROS"/>
    <s v="2.3.6-PRODUCTOS DE MINERALES, METÁLICOS Y NO METÁLICOS"/>
    <s v="10-FONDO GENERAL"/>
    <s v="15066-RECONSTRUCCIÓN DE INFRAESTRUCTURA VIAL URBANA EN LA CIRCUNSCRIPCIÓN 1 DEL DISTRITO NACIONAL"/>
  </r>
  <r>
    <n v="0"/>
    <n v="98602"/>
    <s v="0211-MINISTERIO DE OBRAS PÚBLICAS Y COMUNICACIONES"/>
    <x v="6"/>
    <x v="0"/>
    <x v="1"/>
    <s v="2-SERVICIOS ECONÓMICOS"/>
    <s v="2.6-Transporte"/>
    <s v="2.6.01-Transporte por carretera"/>
    <s v="23-SAN PEDRO DE MACORIS"/>
    <s v="52-RECONSTRUCCIÓN  DE LA INFRAESTRUCTURA VIAL URBANA DEL MUNICIPIO SAN PEDRO DE MACORÍS, PROVINCIA SAN PEDRO DE MACORIS"/>
    <s v="0001-MINISTERIO DE OBRAS PUBLICAS Y COMUNICACIONES"/>
    <s v="01-MINISTERIO DE OBRAS PUBLICAS Y COMUNICACIONES"/>
    <x v="0"/>
    <s v="2.3-MATERIALES Y SUMINISTROS"/>
    <s v="2.3.6-PRODUCTOS DE MINERALES, METÁLICOS Y NO METÁLICOS"/>
    <s v="10-FONDO GENERAL"/>
    <s v="15056-RECONSTRUCCIÓN  DE LA INFRAESTRUCTURA VIAL URBANA DEL MUNICIPIO SAN PEDRO DE MACORÍS, PROVINCIA SAN PEDRO DE MACORIS"/>
  </r>
  <r>
    <n v="9999999.9900000002"/>
    <n v="13712519"/>
    <s v="0211-MINISTERIO DE OBRAS PÚBLICAS Y COMUNICACIONES"/>
    <x v="6"/>
    <x v="0"/>
    <x v="1"/>
    <s v="2-SERVICIOS ECONÓMICOS"/>
    <s v="2.6-Transporte"/>
    <s v="2.6.01-Transporte por carretera"/>
    <s v="32-SANTO DOMINGO"/>
    <s v="02-RECONSTRUCCIÓN  DE LA INFRAESTRUCTURA VIAL URBANA DEL MUNICIPIO SANTO DOMINGO ESTE"/>
    <s v="0001-MINISTERIO DE OBRAS PUBLICAS Y COMUNICACIONES"/>
    <s v="01-MINISTERIO DE OBRAS PUBLICAS Y COMUNICACIONES"/>
    <x v="0"/>
    <s v="2.3-MATERIALES Y SUMINISTROS"/>
    <s v="2.3.6-PRODUCTOS DE MINERALES, METÁLICOS Y NO METÁLICOS"/>
    <s v="10-FONDO GENERAL"/>
    <s v="15347-RECONSTRUCCIÓN  DE LA INFRAESTRUCTURA VIAL URBANA DEL MUNICIPIO SANTO DOMINGO ESTE"/>
  </r>
  <r>
    <n v="0"/>
    <n v="2375325"/>
    <s v="0211-MINISTERIO DE OBRAS PÚBLICAS Y COMUNICACIONES"/>
    <x v="6"/>
    <x v="0"/>
    <x v="1"/>
    <s v="2-SERVICIOS ECONÓMICOS"/>
    <s v="2.6-Transporte"/>
    <s v="2.6.01-Transporte por carretera"/>
    <s v="32-SANTO DOMINGO"/>
    <s v="02-RECONSTRUCCIÓN  DE LA INFRAESTRUCTURA VIAL URBANA DEL MUNICIPIO SANTO DOMINGO ESTE"/>
    <s v="0001-MINISTERIO DE OBRAS PUBLICAS Y COMUNICACIONES"/>
    <s v="01-MINISTERIO DE OBRAS PUBLICAS Y COMUNICACIONES"/>
    <x v="0"/>
    <s v="2.3-MATERIALES Y SUMINISTROS"/>
    <s v="2.3.6-PRODUCTOS DE MINERALES, METÁLICOS Y NO METÁLICOS"/>
    <s v="50-CRÉDITO INTERNO"/>
    <s v="15347-RECONSTRUCCIÓN  DE LA INFRAESTRUCTURA VIAL URBANA DEL MUNICIPIO SANTO DOMINGO ESTE"/>
  </r>
  <r>
    <n v="4251262.33"/>
    <n v="4251300"/>
    <s v="0211-MINISTERIO DE OBRAS PÚBLICAS Y COMUNICACIONES"/>
    <x v="6"/>
    <x v="0"/>
    <x v="1"/>
    <s v="2-SERVICIOS ECONÓMICOS"/>
    <s v="2.6-Transporte"/>
    <s v="2.6.01-Transporte por carretera"/>
    <s v="01-DISTRITO NACIONAL"/>
    <s v="31-RECONSTRUCCIÓN DE LA INFRAESTRUCTURA VIAL URBANA DE LA CIRCUNSCRIPCIÓN 2 DEL DISTRITO NACIONAL"/>
    <s v="0001-MINISTERIO DE OBRAS PUBLICAS Y COMUNICACIONES"/>
    <s v="01-MINISTERIO DE OBRAS PUBLICAS Y COMUNICACIONES"/>
    <x v="0"/>
    <s v="2.3-MATERIALES Y SUMINISTROS"/>
    <s v="2.3.6-PRODUCTOS DE MINERALES, METÁLICOS Y NO METÁLICOS"/>
    <s v="10-FONDO GENERAL"/>
    <s v="15074-RECONSTRUCCIÓN DE LA INFRAESTRUCTURA VIAL URBANA DE LA CIRCUNSCRIPCIÓN 2 DEL DISTRITO NACIONAL"/>
  </r>
  <r>
    <n v="0"/>
    <n v="748681"/>
    <s v="0211-MINISTERIO DE OBRAS PÚBLICAS Y COMUNICACIONES"/>
    <x v="6"/>
    <x v="0"/>
    <x v="1"/>
    <s v="2-SERVICIOS ECONÓMICOS"/>
    <s v="2.6-Transporte"/>
    <s v="2.6.01-Transporte por carretera"/>
    <s v="01-DISTRITO NACIONAL"/>
    <s v="31-RECONSTRUCCIÓN DE LA INFRAESTRUCTURA VIAL URBANA DE LA CIRCUNSCRIPCIÓN 2 DEL DISTRITO NACIONAL"/>
    <s v="0001-MINISTERIO DE OBRAS PUBLICAS Y COMUNICACIONES"/>
    <s v="01-MINISTERIO DE OBRAS PUBLICAS Y COMUNICACIONES"/>
    <x v="0"/>
    <s v="2.3-MATERIALES Y SUMINISTROS"/>
    <s v="2.3.6-PRODUCTOS DE MINERALES, METÁLICOS Y NO METÁLICOS"/>
    <s v="50-CRÉDITO INTERNO"/>
    <s v="15074-RECONSTRUCCIÓN DE LA INFRAESTRUCTURA VIAL URBANA DE LA CIRCUNSCRIPCIÓN 2 DEL DISTRITO NACIONAL"/>
  </r>
  <r>
    <n v="0"/>
    <n v="242038"/>
    <s v="0211-MINISTERIO DE OBRAS PÚBLICAS Y COMUNICACIONES"/>
    <x v="6"/>
    <x v="0"/>
    <x v="1"/>
    <s v="2-SERVICIOS ECONÓMICOS"/>
    <s v="2.6-Transporte"/>
    <s v="2.6.01-Transporte por carretera"/>
    <s v="01-DISTRITO NACIONAL"/>
    <s v="62-RECONSTRUCCIÓN DE INFRAESTRUCTURA VIAL URBANA EN LA CIRCUNSCRIPCIÓN 1 DEL DISTRITO NACIONAL"/>
    <s v="0001-MINISTERIO DE OBRAS PUBLICAS Y COMUNICACIONES"/>
    <s v="01-MINISTERIO DE OBRAS PUBLICAS Y COMUNICACIONES"/>
    <x v="0"/>
    <s v="2.3-MATERIALES Y SUMINISTROS"/>
    <s v="2.3.6-PRODUCTOS DE MINERALES, METÁLICOS Y NO METÁLICOS"/>
    <s v="10-FONDO GENERAL"/>
    <s v="15066-RECONSTRUCCIÓN DE INFRAESTRUCTURA VIAL URBANA EN LA CIRCUNSCRIPCIÓN 1 DEL DISTRITO NACIONAL"/>
  </r>
  <r>
    <n v="0"/>
    <n v="98602"/>
    <s v="0211-MINISTERIO DE OBRAS PÚBLICAS Y COMUNICACIONES"/>
    <x v="6"/>
    <x v="0"/>
    <x v="1"/>
    <s v="2-SERVICIOS ECONÓMICOS"/>
    <s v="2.6-Transporte"/>
    <s v="2.6.01-Transporte por carretera"/>
    <s v="23-SAN PEDRO DE MACORIS"/>
    <s v="52-RECONSTRUCCIÓN  DE LA INFRAESTRUCTURA VIAL URBANA DEL MUNICIPIO SAN PEDRO DE MACORÍS, PROVINCIA SAN PEDRO DE MACORIS"/>
    <s v="0001-MINISTERIO DE OBRAS PUBLICAS Y COMUNICACIONES"/>
    <s v="01-MINISTERIO DE OBRAS PUBLICAS Y COMUNICACIONES"/>
    <x v="0"/>
    <s v="2.3-MATERIALES Y SUMINISTROS"/>
    <s v="2.3.6-PRODUCTOS DE MINERALES, METÁLICOS Y NO METÁLICOS"/>
    <s v="10-FONDO GENERAL"/>
    <s v="15056-RECONSTRUCCIÓN  DE LA INFRAESTRUCTURA VIAL URBANA DEL MUNICIPIO SAN PEDRO DE MACORÍS, PROVINCIA SAN PEDRO DE MACORIS"/>
  </r>
  <r>
    <n v="0"/>
    <n v="2023579"/>
    <s v="0211-MINISTERIO DE OBRAS PÚBLICAS Y COMUNICACIONES"/>
    <x v="6"/>
    <x v="0"/>
    <x v="1"/>
    <s v="2-SERVICIOS ECONÓMICOS"/>
    <s v="2.6-Transporte"/>
    <s v="2.6.01-Transporte por carretera"/>
    <s v="32-SANTO DOMINGO"/>
    <s v="02-RECONSTRUCCIÓN  DE LA INFRAESTRUCTURA VIAL URBANA DEL MUNICIPIO SANTO DOMINGO ESTE"/>
    <s v="0001-MINISTERIO DE OBRAS PUBLICAS Y COMUNICACIONES"/>
    <s v="01-MINISTERIO DE OBRAS PUBLICAS Y COMUNICACIONES"/>
    <x v="0"/>
    <s v="2.3-MATERIALES Y SUMINISTROS"/>
    <s v="2.3.6-PRODUCTOS DE MINERALES, METÁLICOS Y NO METÁLICOS"/>
    <s v="10-FONDO GENERAL"/>
    <s v="15347-RECONSTRUCCIÓN  DE LA INFRAESTRUCTURA VIAL URBANA DEL MUNICIPIO SANTO DOMINGO ESTE"/>
  </r>
  <r>
    <n v="0"/>
    <n v="350530"/>
    <s v="0211-MINISTERIO DE OBRAS PÚBLICAS Y COMUNICACIONES"/>
    <x v="6"/>
    <x v="0"/>
    <x v="1"/>
    <s v="2-SERVICIOS ECONÓMICOS"/>
    <s v="2.6-Transporte"/>
    <s v="2.6.01-Transporte por carretera"/>
    <s v="32-SANTO DOMINGO"/>
    <s v="02-RECONSTRUCCIÓN  DE LA INFRAESTRUCTURA VIAL URBANA DEL MUNICIPIO SANTO DOMINGO ESTE"/>
    <s v="0001-MINISTERIO DE OBRAS PUBLICAS Y COMUNICACIONES"/>
    <s v="01-MINISTERIO DE OBRAS PUBLICAS Y COMUNICACIONES"/>
    <x v="0"/>
    <s v="2.3-MATERIALES Y SUMINISTROS"/>
    <s v="2.3.6-PRODUCTOS DE MINERALES, METÁLICOS Y NO METÁLICOS"/>
    <s v="50-CRÉDITO INTERNO"/>
    <s v="15347-RECONSTRUCCIÓN  DE LA INFRAESTRUCTURA VIAL URBANA DEL MUNICIPIO SANTO DOMINGO ESTE"/>
  </r>
  <r>
    <n v="12090599.98"/>
    <n v="13148408"/>
    <s v="0211-MINISTERIO DE OBRAS PÚBLICAS Y COMUNICACIONES"/>
    <x v="6"/>
    <x v="0"/>
    <x v="1"/>
    <s v="2-SERVICIOS ECONÓMICOS"/>
    <s v="2.6-Transporte"/>
    <s v="2.6.01-Transporte por carretera"/>
    <s v="01-DISTRITO NACIONAL"/>
    <s v="31-RECONSTRUCCIÓN DE LA INFRAESTRUCTURA VIAL URBANA DE LA CIRCUNSCRIPCIÓN 2 DEL DISTRITO NACIONAL"/>
    <s v="0001-MINISTERIO DE OBRAS PUBLICAS Y COMUNICACIONES"/>
    <s v="01-MINISTERIO DE OBRAS PUBLICAS Y COMUNICACIONES"/>
    <x v="0"/>
    <s v="2.3-MATERIALES Y SUMINISTROS"/>
    <s v="2.3.6-PRODUCTOS DE MINERALES, METÁLICOS Y NO METÁLICOS"/>
    <s v="10-FONDO GENERAL"/>
    <s v="15074-RECONSTRUCCIÓN DE LA INFRAESTRUCTURA VIAL URBANA DE LA CIRCUNSCRIPCIÓN 2 DEL DISTRITO NACIONAL"/>
  </r>
  <r>
    <n v="0"/>
    <n v="2315519"/>
    <s v="0211-MINISTERIO DE OBRAS PÚBLICAS Y COMUNICACIONES"/>
    <x v="6"/>
    <x v="0"/>
    <x v="1"/>
    <s v="2-SERVICIOS ECONÓMICOS"/>
    <s v="2.6-Transporte"/>
    <s v="2.6.01-Transporte por carretera"/>
    <s v="01-DISTRITO NACIONAL"/>
    <s v="31-RECONSTRUCCIÓN DE LA INFRAESTRUCTURA VIAL URBANA DE LA CIRCUNSCRIPCIÓN 2 DEL DISTRITO NACIONAL"/>
    <s v="0001-MINISTERIO DE OBRAS PUBLICAS Y COMUNICACIONES"/>
    <s v="01-MINISTERIO DE OBRAS PUBLICAS Y COMUNICACIONES"/>
    <x v="0"/>
    <s v="2.3-MATERIALES Y SUMINISTROS"/>
    <s v="2.3.6-PRODUCTOS DE MINERALES, METÁLICOS Y NO METÁLICOS"/>
    <s v="50-CRÉDITO INTERNO"/>
    <s v="15074-RECONSTRUCCIÓN DE LA INFRAESTRUCTURA VIAL URBANA DE LA CIRCUNSCRIPCIÓN 2 DEL DISTRITO NACIONAL"/>
  </r>
  <r>
    <n v="0"/>
    <n v="242038"/>
    <s v="0211-MINISTERIO DE OBRAS PÚBLICAS Y COMUNICACIONES"/>
    <x v="6"/>
    <x v="0"/>
    <x v="1"/>
    <s v="2-SERVICIOS ECONÓMICOS"/>
    <s v="2.6-Transporte"/>
    <s v="2.6.01-Transporte por carretera"/>
    <s v="01-DISTRITO NACIONAL"/>
    <s v="62-RECONSTRUCCIÓN DE INFRAESTRUCTURA VIAL URBANA EN LA CIRCUNSCRIPCIÓN 1 DEL DISTRITO NACIONAL"/>
    <s v="0001-MINISTERIO DE OBRAS PUBLICAS Y COMUNICACIONES"/>
    <s v="01-MINISTERIO DE OBRAS PUBLICAS Y COMUNICACIONES"/>
    <x v="0"/>
    <s v="2.3-MATERIALES Y SUMINISTROS"/>
    <s v="2.3.6-PRODUCTOS DE MINERALES, METÁLICOS Y NO METÁLICOS"/>
    <s v="10-FONDO GENERAL"/>
    <s v="15066-RECONSTRUCCIÓN DE INFRAESTRUCTURA VIAL URBANA EN LA CIRCUNSCRIPCIÓN 1 DEL DISTRITO NACIONAL"/>
  </r>
  <r>
    <n v="0"/>
    <n v="98602"/>
    <s v="0211-MINISTERIO DE OBRAS PÚBLICAS Y COMUNICACIONES"/>
    <x v="6"/>
    <x v="0"/>
    <x v="1"/>
    <s v="2-SERVICIOS ECONÓMICOS"/>
    <s v="2.6-Transporte"/>
    <s v="2.6.01-Transporte por carretera"/>
    <s v="23-SAN PEDRO DE MACORIS"/>
    <s v="52-RECONSTRUCCIÓN  DE LA INFRAESTRUCTURA VIAL URBANA DEL MUNICIPIO SAN PEDRO DE MACORÍS, PROVINCIA SAN PEDRO DE MACORIS"/>
    <s v="0001-MINISTERIO DE OBRAS PUBLICAS Y COMUNICACIONES"/>
    <s v="01-MINISTERIO DE OBRAS PUBLICAS Y COMUNICACIONES"/>
    <x v="0"/>
    <s v="2.3-MATERIALES Y SUMINISTROS"/>
    <s v="2.3.6-PRODUCTOS DE MINERALES, METÁLICOS Y NO METÁLICOS"/>
    <s v="10-FONDO GENERAL"/>
    <s v="15056-RECONSTRUCCIÓN  DE LA INFRAESTRUCTURA VIAL URBANA DEL MUNICIPIO SAN PEDRO DE MACORÍS, PROVINCIA SAN PEDRO DE MACORIS"/>
  </r>
  <r>
    <n v="0"/>
    <n v="1609471"/>
    <s v="0211-MINISTERIO DE OBRAS PÚBLICAS Y COMUNICACIONES"/>
    <x v="6"/>
    <x v="0"/>
    <x v="1"/>
    <s v="2-SERVICIOS ECONÓMICOS"/>
    <s v="2.6-Transporte"/>
    <s v="2.6.01-Transporte por carretera"/>
    <s v="32-SANTO DOMINGO"/>
    <s v="02-RECONSTRUCCIÓN  DE LA INFRAESTRUCTURA VIAL URBANA DEL MUNICIPIO SANTO DOMINGO ESTE"/>
    <s v="0001-MINISTERIO DE OBRAS PUBLICAS Y COMUNICACIONES"/>
    <s v="01-MINISTERIO DE OBRAS PUBLICAS Y COMUNICACIONES"/>
    <x v="0"/>
    <s v="2.3-MATERIALES Y SUMINISTROS"/>
    <s v="2.3.6-PRODUCTOS DE MINERALES, METÁLICOS Y NO METÁLICOS"/>
    <s v="10-FONDO GENERAL"/>
    <s v="15347-RECONSTRUCCIÓN  DE LA INFRAESTRUCTURA VIAL URBANA DEL MUNICIPIO SANTO DOMINGO ESTE"/>
  </r>
  <r>
    <n v="0"/>
    <n v="278797"/>
    <s v="0211-MINISTERIO DE OBRAS PÚBLICAS Y COMUNICACIONES"/>
    <x v="6"/>
    <x v="0"/>
    <x v="1"/>
    <s v="2-SERVICIOS ECONÓMICOS"/>
    <s v="2.6-Transporte"/>
    <s v="2.6.01-Transporte por carretera"/>
    <s v="32-SANTO DOMINGO"/>
    <s v="02-RECONSTRUCCIÓN  DE LA INFRAESTRUCTURA VIAL URBANA DEL MUNICIPIO SANTO DOMINGO ESTE"/>
    <s v="0001-MINISTERIO DE OBRAS PUBLICAS Y COMUNICACIONES"/>
    <s v="01-MINISTERIO DE OBRAS PUBLICAS Y COMUNICACIONES"/>
    <x v="0"/>
    <s v="2.3-MATERIALES Y SUMINISTROS"/>
    <s v="2.3.6-PRODUCTOS DE MINERALES, METÁLICOS Y NO METÁLICOS"/>
    <s v="50-CRÉDITO INTERNO"/>
    <s v="15347-RECONSTRUCCIÓN  DE LA INFRAESTRUCTURA VIAL URBANA DEL MUNICIPIO SANTO DOMINGO ESTE"/>
  </r>
  <r>
    <n v="8312390.0999999996"/>
    <n v="8312416"/>
    <s v="0211-MINISTERIO DE OBRAS PÚBLICAS Y COMUNICACIONES"/>
    <x v="6"/>
    <x v="0"/>
    <x v="1"/>
    <s v="2-SERVICIOS ECONÓMICOS"/>
    <s v="2.6-Transporte"/>
    <s v="2.6.01-Transporte por carretera"/>
    <s v="01-DISTRITO NACIONAL"/>
    <s v="31-RECONSTRUCCIÓN DE LA INFRAESTRUCTURA VIAL URBANA DE LA CIRCUNSCRIPCIÓN 2 DEL DISTRITO NACIONAL"/>
    <s v="0001-MINISTERIO DE OBRAS PUBLICAS Y COMUNICACIONES"/>
    <s v="01-MINISTERIO DE OBRAS PUBLICAS Y COMUNICACIONES"/>
    <x v="0"/>
    <s v="2.3-MATERIALES Y SUMINISTROS"/>
    <s v="2.3.6-PRODUCTOS DE MINERALES, METÁLICOS Y NO METÁLICOS"/>
    <s v="10-FONDO GENERAL"/>
    <s v="15074-RECONSTRUCCIÓN DE LA INFRAESTRUCTURA VIAL URBANA DE LA CIRCUNSCRIPCIÓN 2 DEL DISTRITO NACIONAL"/>
  </r>
  <r>
    <n v="0"/>
    <n v="1463870"/>
    <s v="0211-MINISTERIO DE OBRAS PÚBLICAS Y COMUNICACIONES"/>
    <x v="6"/>
    <x v="0"/>
    <x v="1"/>
    <s v="2-SERVICIOS ECONÓMICOS"/>
    <s v="2.6-Transporte"/>
    <s v="2.6.01-Transporte por carretera"/>
    <s v="01-DISTRITO NACIONAL"/>
    <s v="31-RECONSTRUCCIÓN DE LA INFRAESTRUCTURA VIAL URBANA DE LA CIRCUNSCRIPCIÓN 2 DEL DISTRITO NACIONAL"/>
    <s v="0001-MINISTERIO DE OBRAS PUBLICAS Y COMUNICACIONES"/>
    <s v="01-MINISTERIO DE OBRAS PUBLICAS Y COMUNICACIONES"/>
    <x v="0"/>
    <s v="2.3-MATERIALES Y SUMINISTROS"/>
    <s v="2.3.6-PRODUCTOS DE MINERALES, METÁLICOS Y NO METÁLICOS"/>
    <s v="50-CRÉDITO INTERNO"/>
    <s v="15074-RECONSTRUCCIÓN DE LA INFRAESTRUCTURA VIAL URBANA DE LA CIRCUNSCRIPCIÓN 2 DEL DISTRITO NACIONAL"/>
  </r>
  <r>
    <n v="0"/>
    <n v="322718"/>
    <s v="0211-MINISTERIO DE OBRAS PÚBLICAS Y COMUNICACIONES"/>
    <x v="6"/>
    <x v="0"/>
    <x v="1"/>
    <s v="2-SERVICIOS ECONÓMICOS"/>
    <s v="2.6-Transporte"/>
    <s v="2.6.01-Transporte por carretera"/>
    <s v="01-DISTRITO NACIONAL"/>
    <s v="62-RECONSTRUCCIÓN DE INFRAESTRUCTURA VIAL URBANA EN LA CIRCUNSCRIPCIÓN 1 DEL DISTRITO NACIONAL"/>
    <s v="0001-MINISTERIO DE OBRAS PUBLICAS Y COMUNICACIONES"/>
    <s v="01-MINISTERIO DE OBRAS PUBLICAS Y COMUNICACIONES"/>
    <x v="0"/>
    <s v="2.3-MATERIALES Y SUMINISTROS"/>
    <s v="2.3.6-PRODUCTOS DE MINERALES, METÁLICOS Y NO METÁLICOS"/>
    <s v="10-FONDO GENERAL"/>
    <s v="15066-RECONSTRUCCIÓN DE INFRAESTRUCTURA VIAL URBANA EN LA CIRCUNSCRIPCIÓN 1 DEL DISTRITO NACIONAL"/>
  </r>
  <r>
    <n v="0"/>
    <n v="1835736"/>
    <s v="0211-MINISTERIO DE OBRAS PÚBLICAS Y COMUNICACIONES"/>
    <x v="6"/>
    <x v="0"/>
    <x v="1"/>
    <s v="2-SERVICIOS ECONÓMICOS"/>
    <s v="2.6-Transporte"/>
    <s v="2.6.01-Transporte por carretera"/>
    <s v="32-SANTO DOMINGO"/>
    <s v="02-RECONSTRUCCIÓN  DE LA INFRAESTRUCTURA VIAL URBANA DEL MUNICIPIO SANTO DOMINGO ESTE"/>
    <s v="0001-MINISTERIO DE OBRAS PUBLICAS Y COMUNICACIONES"/>
    <s v="01-MINISTERIO DE OBRAS PUBLICAS Y COMUNICACIONES"/>
    <x v="0"/>
    <s v="2.3-MATERIALES Y SUMINISTROS"/>
    <s v="2.3.6-PRODUCTOS DE MINERALES, METÁLICOS Y NO METÁLICOS"/>
    <s v="10-FONDO GENERAL"/>
    <s v="15347-RECONSTRUCCIÓN  DE LA INFRAESTRUCTURA VIAL URBANA DEL MUNICIPIO SANTO DOMINGO ESTE"/>
  </r>
  <r>
    <n v="0"/>
    <n v="317992"/>
    <s v="0211-MINISTERIO DE OBRAS PÚBLICAS Y COMUNICACIONES"/>
    <x v="6"/>
    <x v="0"/>
    <x v="1"/>
    <s v="2-SERVICIOS ECONÓMICOS"/>
    <s v="2.6-Transporte"/>
    <s v="2.6.01-Transporte por carretera"/>
    <s v="32-SANTO DOMINGO"/>
    <s v="02-RECONSTRUCCIÓN  DE LA INFRAESTRUCTURA VIAL URBANA DEL MUNICIPIO SANTO DOMINGO ESTE"/>
    <s v="0001-MINISTERIO DE OBRAS PUBLICAS Y COMUNICACIONES"/>
    <s v="01-MINISTERIO DE OBRAS PUBLICAS Y COMUNICACIONES"/>
    <x v="0"/>
    <s v="2.3-MATERIALES Y SUMINISTROS"/>
    <s v="2.3.6-PRODUCTOS DE MINERALES, METÁLICOS Y NO METÁLICOS"/>
    <s v="50-CRÉDITO INTERNO"/>
    <s v="15347-RECONSTRUCCIÓN  DE LA INFRAESTRUCTURA VIAL URBANA DEL MUNICIPIO SANTO DOMINGO ESTE"/>
  </r>
  <r>
    <n v="3994007.55"/>
    <n v="3994062"/>
    <s v="0211-MINISTERIO DE OBRAS PÚBLICAS Y COMUNICACIONES"/>
    <x v="6"/>
    <x v="0"/>
    <x v="1"/>
    <s v="2-SERVICIOS ECONÓMICOS"/>
    <s v="2.6-Transporte"/>
    <s v="2.6.01-Transporte por carretera"/>
    <s v="01-DISTRITO NACIONAL"/>
    <s v="31-RECONSTRUCCIÓN DE LA INFRAESTRUCTURA VIAL URBANA DE LA CIRCUNSCRIPCIÓN 2 DEL DISTRITO NACIONAL"/>
    <s v="0001-MINISTERIO DE OBRAS PUBLICAS Y COMUNICACIONES"/>
    <s v="01-MINISTERIO DE OBRAS PUBLICAS Y COMUNICACIONES"/>
    <x v="0"/>
    <s v="2.3-MATERIALES Y SUMINISTROS"/>
    <s v="2.3.6-PRODUCTOS DE MINERALES, METÁLICOS Y NO METÁLICOS"/>
    <s v="10-FONDO GENERAL"/>
    <s v="15074-RECONSTRUCCIÓN DE LA INFRAESTRUCTURA VIAL URBANA DE LA CIRCUNSCRIPCIÓN 2 DEL DISTRITO NACIONAL"/>
  </r>
  <r>
    <n v="0"/>
    <n v="703380"/>
    <s v="0211-MINISTERIO DE OBRAS PÚBLICAS Y COMUNICACIONES"/>
    <x v="6"/>
    <x v="0"/>
    <x v="1"/>
    <s v="2-SERVICIOS ECONÓMICOS"/>
    <s v="2.6-Transporte"/>
    <s v="2.6.01-Transporte por carretera"/>
    <s v="01-DISTRITO NACIONAL"/>
    <s v="31-RECONSTRUCCIÓN DE LA INFRAESTRUCTURA VIAL URBANA DE LA CIRCUNSCRIPCIÓN 2 DEL DISTRITO NACIONAL"/>
    <s v="0001-MINISTERIO DE OBRAS PUBLICAS Y COMUNICACIONES"/>
    <s v="01-MINISTERIO DE OBRAS PUBLICAS Y COMUNICACIONES"/>
    <x v="0"/>
    <s v="2.3-MATERIALES Y SUMINISTROS"/>
    <s v="2.3.6-PRODUCTOS DE MINERALES, METÁLICOS Y NO METÁLICOS"/>
    <s v="50-CRÉDITO INTERNO"/>
    <s v="15074-RECONSTRUCCIÓN DE LA INFRAESTRUCTURA VIAL URBANA DE LA CIRCUNSCRIPCIÓN 2 DEL DISTRITO NACIONAL"/>
  </r>
  <r>
    <n v="0"/>
    <n v="403398"/>
    <s v="0211-MINISTERIO DE OBRAS PÚBLICAS Y COMUNICACIONES"/>
    <x v="6"/>
    <x v="0"/>
    <x v="1"/>
    <s v="2-SERVICIOS ECONÓMICOS"/>
    <s v="2.6-Transporte"/>
    <s v="2.6.01-Transporte por carretera"/>
    <s v="01-DISTRITO NACIONAL"/>
    <s v="62-RECONSTRUCCIÓN DE INFRAESTRUCTURA VIAL URBANA EN LA CIRCUNSCRIPCIÓN 1 DEL DISTRITO NACIONAL"/>
    <s v="0001-MINISTERIO DE OBRAS PUBLICAS Y COMUNICACIONES"/>
    <s v="01-MINISTERIO DE OBRAS PUBLICAS Y COMUNICACIONES"/>
    <x v="0"/>
    <s v="2.3-MATERIALES Y SUMINISTROS"/>
    <s v="2.3.6-PRODUCTOS DE MINERALES, METÁLICOS Y NO METÁLICOS"/>
    <s v="10-FONDO GENERAL"/>
    <s v="15066-RECONSTRUCCIÓN DE INFRAESTRUCTURA VIAL URBANA EN LA CIRCUNSCRIPCIÓN 1 DEL DISTRITO NACIONAL"/>
  </r>
  <r>
    <n v="11797660"/>
    <n v="17798099"/>
    <s v="0211-MINISTERIO DE OBRAS PÚBLICAS Y COMUNICACIONES"/>
    <x v="6"/>
    <x v="0"/>
    <x v="1"/>
    <s v="2-SERVICIOS ECONÓMICOS"/>
    <s v="2.6-Transporte"/>
    <s v="2.6.01-Transporte por carretera"/>
    <s v="32-SANTO DOMINGO"/>
    <s v="02-RECONSTRUCCIÓN  DE LA INFRAESTRUCTURA VIAL URBANA DEL MUNICIPIO SANTO DOMINGO ESTE"/>
    <s v="0001-MINISTERIO DE OBRAS PUBLICAS Y COMUNICACIONES"/>
    <s v="01-MINISTERIO DE OBRAS PUBLICAS Y COMUNICACIONES"/>
    <x v="0"/>
    <s v="2.3-MATERIALES Y SUMINISTROS"/>
    <s v="2.3.6-PRODUCTOS DE MINERALES, METÁLICOS Y NO METÁLICOS"/>
    <s v="10-FONDO GENERAL"/>
    <s v="15347-RECONSTRUCCIÓN  DE LA INFRAESTRUCTURA VIAL URBANA DEL MUNICIPIO SANTO DOMINGO ESTE"/>
  </r>
  <r>
    <n v="0"/>
    <n v="3083041"/>
    <s v="0211-MINISTERIO DE OBRAS PÚBLICAS Y COMUNICACIONES"/>
    <x v="6"/>
    <x v="0"/>
    <x v="1"/>
    <s v="2-SERVICIOS ECONÓMICOS"/>
    <s v="2.6-Transporte"/>
    <s v="2.6.01-Transporte por carretera"/>
    <s v="32-SANTO DOMINGO"/>
    <s v="02-RECONSTRUCCIÓN  DE LA INFRAESTRUCTURA VIAL URBANA DEL MUNICIPIO SANTO DOMINGO ESTE"/>
    <s v="0001-MINISTERIO DE OBRAS PUBLICAS Y COMUNICACIONES"/>
    <s v="01-MINISTERIO DE OBRAS PUBLICAS Y COMUNICACIONES"/>
    <x v="0"/>
    <s v="2.3-MATERIALES Y SUMINISTROS"/>
    <s v="2.3.6-PRODUCTOS DE MINERALES, METÁLICOS Y NO METÁLICOS"/>
    <s v="50-CRÉDITO INTERNO"/>
    <s v="15347-RECONSTRUCCIÓN  DE LA INFRAESTRUCTURA VIAL URBANA DEL MUNICIPIO SANTO DOMINGO ESTE"/>
  </r>
  <r>
    <n v="4763079.99"/>
    <n v="65422970"/>
    <s v="0211-MINISTERIO DE OBRAS PÚBLICAS Y COMUNICACIONES"/>
    <x v="6"/>
    <x v="0"/>
    <x v="1"/>
    <s v="2-SERVICIOS ECONÓMICOS"/>
    <s v="2.6-Transporte"/>
    <s v="2.6.01-Transporte por carretera"/>
    <s v="01-DISTRITO NACIONAL"/>
    <s v="31-RECONSTRUCCIÓN DE LA INFRAESTRUCTURA VIAL URBANA DE LA CIRCUNSCRIPCIÓN 2 DEL DISTRITO NACIONAL"/>
    <s v="0001-MINISTERIO DE OBRAS PUBLICAS Y COMUNICACIONES"/>
    <s v="01-MINISTERIO DE OBRAS PUBLICAS Y COMUNICACIONES"/>
    <x v="0"/>
    <s v="2.3-MATERIALES Y SUMINISTROS"/>
    <s v="2.3.6-PRODUCTOS DE MINERALES, METÁLICOS Y NO METÁLICOS"/>
    <s v="10-FONDO GENERAL"/>
    <s v="15074-RECONSTRUCCIÓN DE LA INFRAESTRUCTURA VIAL URBANA DE LA CIRCUNSCRIPCIÓN 2 DEL DISTRITO NACIONAL"/>
  </r>
  <r>
    <n v="0"/>
    <n v="3983705"/>
    <s v="0211-MINISTERIO DE OBRAS PÚBLICAS Y COMUNICACIONES"/>
    <x v="6"/>
    <x v="0"/>
    <x v="1"/>
    <s v="2-SERVICIOS ECONÓMICOS"/>
    <s v="2.6-Transporte"/>
    <s v="2.6.01-Transporte por carretera"/>
    <s v="01-DISTRITO NACIONAL"/>
    <s v="31-RECONSTRUCCIÓN DE LA INFRAESTRUCTURA VIAL URBANA DE LA CIRCUNSCRIPCIÓN 2 DEL DISTRITO NACIONAL"/>
    <s v="0001-MINISTERIO DE OBRAS PUBLICAS Y COMUNICACIONES"/>
    <s v="01-MINISTERIO DE OBRAS PUBLICAS Y COMUNICACIONES"/>
    <x v="0"/>
    <s v="2.3-MATERIALES Y SUMINISTROS"/>
    <s v="2.3.6-PRODUCTOS DE MINERALES, METÁLICOS Y NO METÁLICOS"/>
    <s v="50-CRÉDITO INTERNO"/>
    <s v="15074-RECONSTRUCCIÓN DE LA INFRAESTRUCTURA VIAL URBANA DE LA CIRCUNSCRIPCIÓN 2 DEL DISTRITO NACIONAL"/>
  </r>
  <r>
    <n v="0"/>
    <n v="403398"/>
    <s v="0211-MINISTERIO DE OBRAS PÚBLICAS Y COMUNICACIONES"/>
    <x v="6"/>
    <x v="0"/>
    <x v="1"/>
    <s v="2-SERVICIOS ECONÓMICOS"/>
    <s v="2.6-Transporte"/>
    <s v="2.6.01-Transporte por carretera"/>
    <s v="01-DISTRITO NACIONAL"/>
    <s v="62-RECONSTRUCCIÓN DE INFRAESTRUCTURA VIAL URBANA EN LA CIRCUNSCRIPCIÓN 1 DEL DISTRITO NACIONAL"/>
    <s v="0001-MINISTERIO DE OBRAS PUBLICAS Y COMUNICACIONES"/>
    <s v="01-MINISTERIO DE OBRAS PUBLICAS Y COMUNICACIONES"/>
    <x v="0"/>
    <s v="2.3-MATERIALES Y SUMINISTROS"/>
    <s v="2.3.6-PRODUCTOS DE MINERALES, METÁLICOS Y NO METÁLICOS"/>
    <s v="10-FONDO GENERAL"/>
    <s v="15066-RECONSTRUCCIÓN DE INFRAESTRUCTURA VIAL URBANA EN LA CIRCUNSCRIPCIÓN 1 DEL DISTRITO NACIONAL"/>
  </r>
  <r>
    <n v="5872819.9900000002"/>
    <n v="7846703"/>
    <s v="0211-MINISTERIO DE OBRAS PÚBLICAS Y COMUNICACIONES"/>
    <x v="6"/>
    <x v="0"/>
    <x v="1"/>
    <s v="2-SERVICIOS ECONÓMICOS"/>
    <s v="2.6-Transporte"/>
    <s v="2.6.01-Transporte por carretera"/>
    <s v="32-SANTO DOMINGO"/>
    <s v="02-RECONSTRUCCIÓN  DE LA INFRAESTRUCTURA VIAL URBANA DEL MUNICIPIO SANTO DOMINGO ESTE"/>
    <s v="0001-MINISTERIO DE OBRAS PUBLICAS Y COMUNICACIONES"/>
    <s v="01-MINISTERIO DE OBRAS PUBLICAS Y COMUNICACIONES"/>
    <x v="0"/>
    <s v="2.3-MATERIALES Y SUMINISTROS"/>
    <s v="2.3.6-PRODUCTOS DE MINERALES, METÁLICOS Y NO METÁLICOS"/>
    <s v="10-FONDO GENERAL"/>
    <s v="15347-RECONSTRUCCIÓN  DE LA INFRAESTRUCTURA VIAL URBANA DEL MUNICIPIO SANTO DOMINGO ESTE"/>
  </r>
  <r>
    <n v="0"/>
    <n v="1359230"/>
    <s v="0211-MINISTERIO DE OBRAS PÚBLICAS Y COMUNICACIONES"/>
    <x v="6"/>
    <x v="0"/>
    <x v="1"/>
    <s v="2-SERVICIOS ECONÓMICOS"/>
    <s v="2.6-Transporte"/>
    <s v="2.6.01-Transporte por carretera"/>
    <s v="32-SANTO DOMINGO"/>
    <s v="02-RECONSTRUCCIÓN  DE LA INFRAESTRUCTURA VIAL URBANA DEL MUNICIPIO SANTO DOMINGO ESTE"/>
    <s v="0001-MINISTERIO DE OBRAS PUBLICAS Y COMUNICACIONES"/>
    <s v="01-MINISTERIO DE OBRAS PUBLICAS Y COMUNICACIONES"/>
    <x v="0"/>
    <s v="2.3-MATERIALES Y SUMINISTROS"/>
    <s v="2.3.6-PRODUCTOS DE MINERALES, METÁLICOS Y NO METÁLICOS"/>
    <s v="50-CRÉDITO INTERNO"/>
    <s v="15347-RECONSTRUCCIÓN  DE LA INFRAESTRUCTURA VIAL URBANA DEL MUNICIPIO SANTO DOMINGO ESTE"/>
  </r>
  <r>
    <n v="4301743.99"/>
    <n v="5040516"/>
    <s v="0211-MINISTERIO DE OBRAS PÚBLICAS Y COMUNICACIONES"/>
    <x v="6"/>
    <x v="0"/>
    <x v="1"/>
    <s v="2-SERVICIOS ECONÓMICOS"/>
    <s v="2.6-Transporte"/>
    <s v="2.6.01-Transporte por carretera"/>
    <s v="01-DISTRITO NACIONAL"/>
    <s v="31-RECONSTRUCCIÓN DE LA INFRAESTRUCTURA VIAL URBANA DE LA CIRCUNSCRIPCIÓN 2 DEL DISTRITO NACIONAL"/>
    <s v="0001-MINISTERIO DE OBRAS PUBLICAS Y COMUNICACIONES"/>
    <s v="01-MINISTERIO DE OBRAS PUBLICAS Y COMUNICACIONES"/>
    <x v="0"/>
    <s v="2.3-MATERIALES Y SUMINISTROS"/>
    <s v="2.3.6-PRODUCTOS DE MINERALES, METÁLICOS Y NO METÁLICOS"/>
    <s v="10-FONDO GENERAL"/>
    <s v="15074-RECONSTRUCCIÓN DE LA INFRAESTRUCTURA VIAL URBANA DE LA CIRCUNSCRIPCIÓN 2 DEL DISTRITO NACIONAL"/>
  </r>
  <r>
    <n v="0"/>
    <n v="887667"/>
    <s v="0211-MINISTERIO DE OBRAS PÚBLICAS Y COMUNICACIONES"/>
    <x v="6"/>
    <x v="0"/>
    <x v="1"/>
    <s v="2-SERVICIOS ECONÓMICOS"/>
    <s v="2.6-Transporte"/>
    <s v="2.6.01-Transporte por carretera"/>
    <s v="01-DISTRITO NACIONAL"/>
    <s v="31-RECONSTRUCCIÓN DE LA INFRAESTRUCTURA VIAL URBANA DE LA CIRCUNSCRIPCIÓN 2 DEL DISTRITO NACIONAL"/>
    <s v="0001-MINISTERIO DE OBRAS PUBLICAS Y COMUNICACIONES"/>
    <s v="01-MINISTERIO DE OBRAS PUBLICAS Y COMUNICACIONES"/>
    <x v="0"/>
    <s v="2.3-MATERIALES Y SUMINISTROS"/>
    <s v="2.3.6-PRODUCTOS DE MINERALES, METÁLICOS Y NO METÁLICOS"/>
    <s v="50-CRÉDITO INTERNO"/>
    <s v="15074-RECONSTRUCCIÓN DE LA INFRAESTRUCTURA VIAL URBANA DE LA CIRCUNSCRIPCIÓN 2 DEL DISTRITO NACIONAL"/>
  </r>
  <r>
    <n v="0"/>
    <n v="403398"/>
    <s v="0211-MINISTERIO DE OBRAS PÚBLICAS Y COMUNICACIONES"/>
    <x v="6"/>
    <x v="0"/>
    <x v="1"/>
    <s v="2-SERVICIOS ECONÓMICOS"/>
    <s v="2.6-Transporte"/>
    <s v="2.6.01-Transporte por carretera"/>
    <s v="01-DISTRITO NACIONAL"/>
    <s v="62-RECONSTRUCCIÓN DE INFRAESTRUCTURA VIAL URBANA EN LA CIRCUNSCRIPCIÓN 1 DEL DISTRITO NACIONAL"/>
    <s v="0001-MINISTERIO DE OBRAS PUBLICAS Y COMUNICACIONES"/>
    <s v="01-MINISTERIO DE OBRAS PUBLICAS Y COMUNICACIONES"/>
    <x v="0"/>
    <s v="2.3-MATERIALES Y SUMINISTROS"/>
    <s v="2.3.6-PRODUCTOS DE MINERALES, METÁLICOS Y NO METÁLICOS"/>
    <s v="10-FONDO GENERAL"/>
    <s v="15066-RECONSTRUCCIÓN DE INFRAESTRUCTURA VIAL URBANA EN LA CIRCUNSCRIPCIÓN 1 DEL DISTRITO NACIONAL"/>
  </r>
  <r>
    <n v="0"/>
    <n v="6890413"/>
    <s v="0211-MINISTERIO DE OBRAS PÚBLICAS Y COMUNICACIONES"/>
    <x v="6"/>
    <x v="0"/>
    <x v="1"/>
    <s v="2-SERVICIOS ECONÓMICOS"/>
    <s v="2.6-Transporte"/>
    <s v="2.6.01-Transporte por carretera"/>
    <s v="32-SANTO DOMINGO"/>
    <s v="02-RECONSTRUCCIÓN  DE LA INFRAESTRUCTURA VIAL URBANA DEL MUNICIPIO SANTO DOMINGO ESTE"/>
    <s v="0001-MINISTERIO DE OBRAS PUBLICAS Y COMUNICACIONES"/>
    <s v="01-MINISTERIO DE OBRAS PUBLICAS Y COMUNICACIONES"/>
    <x v="0"/>
    <s v="2.3-MATERIALES Y SUMINISTROS"/>
    <s v="2.3.6-PRODUCTOS DE MINERALES, METÁLICOS Y NO METÁLICOS"/>
    <s v="10-FONDO GENERAL"/>
    <s v="15347-RECONSTRUCCIÓN  DE LA INFRAESTRUCTURA VIAL URBANA DEL MUNICIPIO SANTO DOMINGO ESTE"/>
  </r>
  <r>
    <n v="0"/>
    <n v="1193578"/>
    <s v="0211-MINISTERIO DE OBRAS PÚBLICAS Y COMUNICACIONES"/>
    <x v="6"/>
    <x v="0"/>
    <x v="1"/>
    <s v="2-SERVICIOS ECONÓMICOS"/>
    <s v="2.6-Transporte"/>
    <s v="2.6.01-Transporte por carretera"/>
    <s v="32-SANTO DOMINGO"/>
    <s v="02-RECONSTRUCCIÓN  DE LA INFRAESTRUCTURA VIAL URBANA DEL MUNICIPIO SANTO DOMINGO ESTE"/>
    <s v="0001-MINISTERIO DE OBRAS PUBLICAS Y COMUNICACIONES"/>
    <s v="01-MINISTERIO DE OBRAS PUBLICAS Y COMUNICACIONES"/>
    <x v="0"/>
    <s v="2.3-MATERIALES Y SUMINISTROS"/>
    <s v="2.3.6-PRODUCTOS DE MINERALES, METÁLICOS Y NO METÁLICOS"/>
    <s v="50-CRÉDITO INTERNO"/>
    <s v="15347-RECONSTRUCCIÓN  DE LA INFRAESTRUCTURA VIAL URBANA DEL MUNICIPIO SANTO DOMINGO ESTE"/>
  </r>
  <r>
    <n v="0"/>
    <n v="1018906"/>
    <s v="0211-MINISTERIO DE OBRAS PÚBLICAS Y COMUNICACIONES"/>
    <x v="6"/>
    <x v="0"/>
    <x v="1"/>
    <s v="2-SERVICIOS ECONÓMICOS"/>
    <s v="2.6-Transporte"/>
    <s v="2.6.01-Transporte por carretera"/>
    <s v="01-DISTRITO NACIONAL"/>
    <s v="31-RECONSTRUCCIÓN DE LA INFRAESTRUCTURA VIAL URBANA DE LA CIRCUNSCRIPCIÓN 2 DEL DISTRITO NACIONAL"/>
    <s v="0001-MINISTERIO DE OBRAS PUBLICAS Y COMUNICACIONES"/>
    <s v="01-MINISTERIO DE OBRAS PUBLICAS Y COMUNICACIONES"/>
    <x v="0"/>
    <s v="2.3-MATERIALES Y SUMINISTROS"/>
    <s v="2.3.6-PRODUCTOS DE MINERALES, METÁLICOS Y NO METÁLICOS"/>
    <s v="10-FONDO GENERAL"/>
    <s v="15074-RECONSTRUCCIÓN DE LA INFRAESTRUCTURA VIAL URBANA DE LA CIRCUNSCRIPCIÓN 2 DEL DISTRITO NACIONAL"/>
  </r>
  <r>
    <n v="0"/>
    <n v="179436"/>
    <s v="0211-MINISTERIO DE OBRAS PÚBLICAS Y COMUNICACIONES"/>
    <x v="6"/>
    <x v="0"/>
    <x v="1"/>
    <s v="2-SERVICIOS ECONÓMICOS"/>
    <s v="2.6-Transporte"/>
    <s v="2.6.01-Transporte por carretera"/>
    <s v="01-DISTRITO NACIONAL"/>
    <s v="31-RECONSTRUCCIÓN DE LA INFRAESTRUCTURA VIAL URBANA DE LA CIRCUNSCRIPCIÓN 2 DEL DISTRITO NACIONAL"/>
    <s v="0001-MINISTERIO DE OBRAS PUBLICAS Y COMUNICACIONES"/>
    <s v="01-MINISTERIO DE OBRAS PUBLICAS Y COMUNICACIONES"/>
    <x v="0"/>
    <s v="2.3-MATERIALES Y SUMINISTROS"/>
    <s v="2.3.6-PRODUCTOS DE MINERALES, METÁLICOS Y NO METÁLICOS"/>
    <s v="50-CRÉDITO INTERNO"/>
    <s v="15074-RECONSTRUCCIÓN DE LA INFRAESTRUCTURA VIAL URBANA DE LA CIRCUNSCRIPCIÓN 2 DEL DISTRITO NACIONAL"/>
  </r>
  <r>
    <n v="0"/>
    <n v="403398"/>
    <s v="0211-MINISTERIO DE OBRAS PÚBLICAS Y COMUNICACIONES"/>
    <x v="6"/>
    <x v="0"/>
    <x v="1"/>
    <s v="2-SERVICIOS ECONÓMICOS"/>
    <s v="2.6-Transporte"/>
    <s v="2.6.01-Transporte por carretera"/>
    <s v="01-DISTRITO NACIONAL"/>
    <s v="62-RECONSTRUCCIÓN DE INFRAESTRUCTURA VIAL URBANA EN LA CIRCUNSCRIPCIÓN 1 DEL DISTRITO NACIONAL"/>
    <s v="0001-MINISTERIO DE OBRAS PUBLICAS Y COMUNICACIONES"/>
    <s v="01-MINISTERIO DE OBRAS PUBLICAS Y COMUNICACIONES"/>
    <x v="0"/>
    <s v="2.3-MATERIALES Y SUMINISTROS"/>
    <s v="2.3.6-PRODUCTOS DE MINERALES, METÁLICOS Y NO METÁLICOS"/>
    <s v="10-FONDO GENERAL"/>
    <s v="15066-RECONSTRUCCIÓN DE INFRAESTRUCTURA VIAL URBANA EN LA CIRCUNSCRIPCIÓN 1 DEL DISTRITO NACIONAL"/>
  </r>
  <r>
    <n v="0"/>
    <n v="4098387"/>
    <s v="0211-MINISTERIO DE OBRAS PÚBLICAS Y COMUNICACIONES"/>
    <x v="6"/>
    <x v="0"/>
    <x v="1"/>
    <s v="2-SERVICIOS ECONÓMICOS"/>
    <s v="2.6-Transporte"/>
    <s v="2.6.01-Transporte por carretera"/>
    <s v="32-SANTO DOMINGO"/>
    <s v="02-RECONSTRUCCIÓN  DE LA INFRAESTRUCTURA VIAL URBANA DEL MUNICIPIO SANTO DOMINGO ESTE"/>
    <s v="0001-MINISTERIO DE OBRAS PUBLICAS Y COMUNICACIONES"/>
    <s v="01-MINISTERIO DE OBRAS PUBLICAS Y COMUNICACIONES"/>
    <x v="0"/>
    <s v="2.3-MATERIALES Y SUMINISTROS"/>
    <s v="2.3.6-PRODUCTOS DE MINERALES, METÁLICOS Y NO METÁLICOS"/>
    <s v="10-FONDO GENERAL"/>
    <s v="15347-RECONSTRUCCIÓN  DE LA INFRAESTRUCTURA VIAL URBANA DEL MUNICIPIO SANTO DOMINGO ESTE"/>
  </r>
  <r>
    <n v="0"/>
    <n v="709935"/>
    <s v="0211-MINISTERIO DE OBRAS PÚBLICAS Y COMUNICACIONES"/>
    <x v="6"/>
    <x v="0"/>
    <x v="1"/>
    <s v="2-SERVICIOS ECONÓMICOS"/>
    <s v="2.6-Transporte"/>
    <s v="2.6.01-Transporte por carretera"/>
    <s v="32-SANTO DOMINGO"/>
    <s v="02-RECONSTRUCCIÓN  DE LA INFRAESTRUCTURA VIAL URBANA DEL MUNICIPIO SANTO DOMINGO ESTE"/>
    <s v="0001-MINISTERIO DE OBRAS PUBLICAS Y COMUNICACIONES"/>
    <s v="01-MINISTERIO DE OBRAS PUBLICAS Y COMUNICACIONES"/>
    <x v="0"/>
    <s v="2.3-MATERIALES Y SUMINISTROS"/>
    <s v="2.3.6-PRODUCTOS DE MINERALES, METÁLICOS Y NO METÁLICOS"/>
    <s v="50-CRÉDITO INTERNO"/>
    <s v="15347-RECONSTRUCCIÓN  DE LA INFRAESTRUCTURA VIAL URBANA DEL MUNICIPIO SANTO DOMINGO ESTE"/>
  </r>
  <r>
    <n v="0"/>
    <n v="1204162"/>
    <s v="0211-MINISTERIO DE OBRAS PÚBLICAS Y COMUNICACIONES"/>
    <x v="6"/>
    <x v="0"/>
    <x v="1"/>
    <s v="2-SERVICIOS ECONÓMICOS"/>
    <s v="2.6-Transporte"/>
    <s v="2.6.01-Transporte por carretera"/>
    <s v="01-DISTRITO NACIONAL"/>
    <s v="31-RECONSTRUCCIÓN DE LA INFRAESTRUCTURA VIAL URBANA DE LA CIRCUNSCRIPCIÓN 2 DEL DISTRITO NACIONAL"/>
    <s v="0001-MINISTERIO DE OBRAS PUBLICAS Y COMUNICACIONES"/>
    <s v="01-MINISTERIO DE OBRAS PUBLICAS Y COMUNICACIONES"/>
    <x v="0"/>
    <s v="2.3-MATERIALES Y SUMINISTROS"/>
    <s v="2.3.6-PRODUCTOS DE MINERALES, METÁLICOS Y NO METÁLICOS"/>
    <s v="10-FONDO GENERAL"/>
    <s v="15074-RECONSTRUCCIÓN DE LA INFRAESTRUCTURA VIAL URBANA DE LA CIRCUNSCRIPCIÓN 2 DEL DISTRITO NACIONAL"/>
  </r>
  <r>
    <n v="0"/>
    <n v="212061"/>
    <s v="0211-MINISTERIO DE OBRAS PÚBLICAS Y COMUNICACIONES"/>
    <x v="6"/>
    <x v="0"/>
    <x v="1"/>
    <s v="2-SERVICIOS ECONÓMICOS"/>
    <s v="2.6-Transporte"/>
    <s v="2.6.01-Transporte por carretera"/>
    <s v="01-DISTRITO NACIONAL"/>
    <s v="31-RECONSTRUCCIÓN DE LA INFRAESTRUCTURA VIAL URBANA DE LA CIRCUNSCRIPCIÓN 2 DEL DISTRITO NACIONAL"/>
    <s v="0001-MINISTERIO DE OBRAS PUBLICAS Y COMUNICACIONES"/>
    <s v="01-MINISTERIO DE OBRAS PUBLICAS Y COMUNICACIONES"/>
    <x v="0"/>
    <s v="2.3-MATERIALES Y SUMINISTROS"/>
    <s v="2.3.6-PRODUCTOS DE MINERALES, METÁLICOS Y NO METÁLICOS"/>
    <s v="50-CRÉDITO INTERNO"/>
    <s v="15074-RECONSTRUCCIÓN DE LA INFRAESTRUCTURA VIAL URBANA DE LA CIRCUNSCRIPCIÓN 2 DEL DISTRITO NACIONAL"/>
  </r>
  <r>
    <n v="0"/>
    <n v="403398"/>
    <s v="0211-MINISTERIO DE OBRAS PÚBLICAS Y COMUNICACIONES"/>
    <x v="6"/>
    <x v="0"/>
    <x v="1"/>
    <s v="2-SERVICIOS ECONÓMICOS"/>
    <s v="2.6-Transporte"/>
    <s v="2.6.01-Transporte por carretera"/>
    <s v="01-DISTRITO NACIONAL"/>
    <s v="62-RECONSTRUCCIÓN DE INFRAESTRUCTURA VIAL URBANA EN LA CIRCUNSCRIPCIÓN 1 DEL DISTRITO NACIONAL"/>
    <s v="0001-MINISTERIO DE OBRAS PUBLICAS Y COMUNICACIONES"/>
    <s v="01-MINISTERIO DE OBRAS PUBLICAS Y COMUNICACIONES"/>
    <x v="0"/>
    <s v="2.3-MATERIALES Y SUMINISTROS"/>
    <s v="2.3.6-PRODUCTOS DE MINERALES, METÁLICOS Y NO METÁLICOS"/>
    <s v="10-FONDO GENERAL"/>
    <s v="15066-RECONSTRUCCIÓN DE INFRAESTRUCTURA VIAL URBANA EN LA CIRCUNSCRIPCIÓN 1 DEL DISTRITO NACIONAL"/>
  </r>
  <r>
    <n v="0"/>
    <n v="2774949"/>
    <s v="0211-MINISTERIO DE OBRAS PÚBLICAS Y COMUNICACIONES"/>
    <x v="6"/>
    <x v="0"/>
    <x v="1"/>
    <s v="2-SERVICIOS ECONÓMICOS"/>
    <s v="2.6-Transporte"/>
    <s v="2.6.01-Transporte por carretera"/>
    <s v="32-SANTO DOMINGO"/>
    <s v="02-RECONSTRUCCIÓN  DE LA INFRAESTRUCTURA VIAL URBANA DEL MUNICIPIO SANTO DOMINGO ESTE"/>
    <s v="0001-MINISTERIO DE OBRAS PUBLICAS Y COMUNICACIONES"/>
    <s v="01-MINISTERIO DE OBRAS PUBLICAS Y COMUNICACIONES"/>
    <x v="0"/>
    <s v="2.3-MATERIALES Y SUMINISTROS"/>
    <s v="2.3.6-PRODUCTOS DE MINERALES, METÁLICOS Y NO METÁLICOS"/>
    <s v="10-FONDO GENERAL"/>
    <s v="15347-RECONSTRUCCIÓN  DE LA INFRAESTRUCTURA VIAL URBANA DEL MUNICIPIO SANTO DOMINGO ESTE"/>
  </r>
  <r>
    <n v="0"/>
    <n v="480685"/>
    <s v="0211-MINISTERIO DE OBRAS PÚBLICAS Y COMUNICACIONES"/>
    <x v="6"/>
    <x v="0"/>
    <x v="1"/>
    <s v="2-SERVICIOS ECONÓMICOS"/>
    <s v="2.6-Transporte"/>
    <s v="2.6.01-Transporte por carretera"/>
    <s v="32-SANTO DOMINGO"/>
    <s v="02-RECONSTRUCCIÓN  DE LA INFRAESTRUCTURA VIAL URBANA DEL MUNICIPIO SANTO DOMINGO ESTE"/>
    <s v="0001-MINISTERIO DE OBRAS PUBLICAS Y COMUNICACIONES"/>
    <s v="01-MINISTERIO DE OBRAS PUBLICAS Y COMUNICACIONES"/>
    <x v="0"/>
    <s v="2.3-MATERIALES Y SUMINISTROS"/>
    <s v="2.3.6-PRODUCTOS DE MINERALES, METÁLICOS Y NO METÁLICOS"/>
    <s v="50-CRÉDITO INTERNO"/>
    <s v="15347-RECONSTRUCCIÓN  DE LA INFRAESTRUCTURA VIAL URBANA DEL MUNICIPIO SANTO DOMINGO ESTE"/>
  </r>
  <r>
    <n v="0"/>
    <n v="1482044"/>
    <s v="0211-MINISTERIO DE OBRAS PÚBLICAS Y COMUNICACIONES"/>
    <x v="6"/>
    <x v="0"/>
    <x v="1"/>
    <s v="2-SERVICIOS ECONÓMICOS"/>
    <s v="2.6-Transporte"/>
    <s v="2.6.01-Transporte por carretera"/>
    <s v="01-DISTRITO NACIONAL"/>
    <s v="31-RECONSTRUCCIÓN DE LA INFRAESTRUCTURA VIAL URBANA DE LA CIRCUNSCRIPCIÓN 2 DEL DISTRITO NACIONAL"/>
    <s v="0001-MINISTERIO DE OBRAS PUBLICAS Y COMUNICACIONES"/>
    <s v="01-MINISTERIO DE OBRAS PUBLICAS Y COMUNICACIONES"/>
    <x v="0"/>
    <s v="2.3-MATERIALES Y SUMINISTROS"/>
    <s v="2.3.6-PRODUCTOS DE MINERALES, METÁLICOS Y NO METÁLICOS"/>
    <s v="10-FONDO GENERAL"/>
    <s v="15074-RECONSTRUCCIÓN DE LA INFRAESTRUCTURA VIAL URBANA DE LA CIRCUNSCRIPCIÓN 2 DEL DISTRITO NACIONAL"/>
  </r>
  <r>
    <n v="0"/>
    <n v="260998"/>
    <s v="0211-MINISTERIO DE OBRAS PÚBLICAS Y COMUNICACIONES"/>
    <x v="6"/>
    <x v="0"/>
    <x v="1"/>
    <s v="2-SERVICIOS ECONÓMICOS"/>
    <s v="2.6-Transporte"/>
    <s v="2.6.01-Transporte por carretera"/>
    <s v="01-DISTRITO NACIONAL"/>
    <s v="31-RECONSTRUCCIÓN DE LA INFRAESTRUCTURA VIAL URBANA DE LA CIRCUNSCRIPCIÓN 2 DEL DISTRITO NACIONAL"/>
    <s v="0001-MINISTERIO DE OBRAS PUBLICAS Y COMUNICACIONES"/>
    <s v="01-MINISTERIO DE OBRAS PUBLICAS Y COMUNICACIONES"/>
    <x v="0"/>
    <s v="2.3-MATERIALES Y SUMINISTROS"/>
    <s v="2.3.6-PRODUCTOS DE MINERALES, METÁLICOS Y NO METÁLICOS"/>
    <s v="50-CRÉDITO INTERNO"/>
    <s v="15074-RECONSTRUCCIÓN DE LA INFRAESTRUCTURA VIAL URBANA DE LA CIRCUNSCRIPCIÓN 2 DEL DISTRITO NACIONAL"/>
  </r>
  <r>
    <n v="0"/>
    <n v="645437"/>
    <s v="0211-MINISTERIO DE OBRAS PÚBLICAS Y COMUNICACIONES"/>
    <x v="6"/>
    <x v="0"/>
    <x v="1"/>
    <s v="2-SERVICIOS ECONÓMICOS"/>
    <s v="2.6-Transporte"/>
    <s v="2.6.01-Transporte por carretera"/>
    <s v="01-DISTRITO NACIONAL"/>
    <s v="62-RECONSTRUCCIÓN DE INFRAESTRUCTURA VIAL URBANA EN LA CIRCUNSCRIPCIÓN 1 DEL DISTRITO NACIONAL"/>
    <s v="0001-MINISTERIO DE OBRAS PUBLICAS Y COMUNICACIONES"/>
    <s v="01-MINISTERIO DE OBRAS PUBLICAS Y COMUNICACIONES"/>
    <x v="0"/>
    <s v="2.3-MATERIALES Y SUMINISTROS"/>
    <s v="2.3.6-PRODUCTOS DE MINERALES, METÁLICOS Y NO METÁLICOS"/>
    <s v="10-FONDO GENERAL"/>
    <s v="15066-RECONSTRUCCIÓN DE INFRAESTRUCTURA VIAL URBANA EN LA CIRCUNSCRIPCIÓN 1 DEL DISTRITO NACIONAL"/>
  </r>
  <r>
    <n v="9999999.9900000002"/>
    <n v="15368951"/>
    <s v="0211-MINISTERIO DE OBRAS PÚBLICAS Y COMUNICACIONES"/>
    <x v="6"/>
    <x v="0"/>
    <x v="1"/>
    <s v="2-SERVICIOS ECONÓMICOS"/>
    <s v="2.6-Transporte"/>
    <s v="2.6.01-Transporte por carretera"/>
    <s v="32-SANTO DOMINGO"/>
    <s v="02-RECONSTRUCCIÓN  DE LA INFRAESTRUCTURA VIAL URBANA DEL MUNICIPIO SANTO DOMINGO ESTE"/>
    <s v="0001-MINISTERIO DE OBRAS PUBLICAS Y COMUNICACIONES"/>
    <s v="01-MINISTERIO DE OBRAS PUBLICAS Y COMUNICACIONES"/>
    <x v="0"/>
    <s v="2.3-MATERIALES Y SUMINISTROS"/>
    <s v="2.3.6-PRODUCTOS DE MINERALES, METÁLICOS Y NO METÁLICOS"/>
    <s v="10-FONDO GENERAL"/>
    <s v="15347-RECONSTRUCCIÓN  DE LA INFRAESTRUCTURA VIAL URBANA DEL MUNICIPIO SANTO DOMINGO ESTE"/>
  </r>
  <r>
    <n v="0"/>
    <n v="2662257"/>
    <s v="0211-MINISTERIO DE OBRAS PÚBLICAS Y COMUNICACIONES"/>
    <x v="6"/>
    <x v="0"/>
    <x v="1"/>
    <s v="2-SERVICIOS ECONÓMICOS"/>
    <s v="2.6-Transporte"/>
    <s v="2.6.01-Transporte por carretera"/>
    <s v="32-SANTO DOMINGO"/>
    <s v="02-RECONSTRUCCIÓN  DE LA INFRAESTRUCTURA VIAL URBANA DEL MUNICIPIO SANTO DOMINGO ESTE"/>
    <s v="0001-MINISTERIO DE OBRAS PUBLICAS Y COMUNICACIONES"/>
    <s v="01-MINISTERIO DE OBRAS PUBLICAS Y COMUNICACIONES"/>
    <x v="0"/>
    <s v="2.3-MATERIALES Y SUMINISTROS"/>
    <s v="2.3.6-PRODUCTOS DE MINERALES, METÁLICOS Y NO METÁLICOS"/>
    <s v="50-CRÉDITO INTERNO"/>
    <s v="15347-RECONSTRUCCIÓN  DE LA INFRAESTRUCTURA VIAL URBANA DEL MUNICIPIO SANTO DOMINGO ESTE"/>
  </r>
  <r>
    <n v="0"/>
    <n v="1482044"/>
    <s v="0211-MINISTERIO DE OBRAS PÚBLICAS Y COMUNICACIONES"/>
    <x v="6"/>
    <x v="0"/>
    <x v="1"/>
    <s v="2-SERVICIOS ECONÓMICOS"/>
    <s v="2.6-Transporte"/>
    <s v="2.6.01-Transporte por carretera"/>
    <s v="01-DISTRITO NACIONAL"/>
    <s v="31-RECONSTRUCCIÓN DE LA INFRAESTRUCTURA VIAL URBANA DE LA CIRCUNSCRIPCIÓN 2 DEL DISTRITO NACIONAL"/>
    <s v="0001-MINISTERIO DE OBRAS PUBLICAS Y COMUNICACIONES"/>
    <s v="01-MINISTERIO DE OBRAS PUBLICAS Y COMUNICACIONES"/>
    <x v="0"/>
    <s v="2.3-MATERIALES Y SUMINISTROS"/>
    <s v="2.3.6-PRODUCTOS DE MINERALES, METÁLICOS Y NO METÁLICOS"/>
    <s v="10-FONDO GENERAL"/>
    <s v="15074-RECONSTRUCCIÓN DE LA INFRAESTRUCTURA VIAL URBANA DE LA CIRCUNSCRIPCIÓN 2 DEL DISTRITO NACIONAL"/>
  </r>
  <r>
    <n v="0"/>
    <n v="260998"/>
    <s v="0211-MINISTERIO DE OBRAS PÚBLICAS Y COMUNICACIONES"/>
    <x v="6"/>
    <x v="0"/>
    <x v="1"/>
    <s v="2-SERVICIOS ECONÓMICOS"/>
    <s v="2.6-Transporte"/>
    <s v="2.6.01-Transporte por carretera"/>
    <s v="01-DISTRITO NACIONAL"/>
    <s v="31-RECONSTRUCCIÓN DE LA INFRAESTRUCTURA VIAL URBANA DE LA CIRCUNSCRIPCIÓN 2 DEL DISTRITO NACIONAL"/>
    <s v="0001-MINISTERIO DE OBRAS PUBLICAS Y COMUNICACIONES"/>
    <s v="01-MINISTERIO DE OBRAS PUBLICAS Y COMUNICACIONES"/>
    <x v="0"/>
    <s v="2.3-MATERIALES Y SUMINISTROS"/>
    <s v="2.3.6-PRODUCTOS DE MINERALES, METÁLICOS Y NO METÁLICOS"/>
    <s v="50-CRÉDITO INTERNO"/>
    <s v="15074-RECONSTRUCCIÓN DE LA INFRAESTRUCTURA VIAL URBANA DE LA CIRCUNSCRIPCIÓN 2 DEL DISTRITO NACIONAL"/>
  </r>
  <r>
    <n v="0"/>
    <n v="564757"/>
    <s v="0211-MINISTERIO DE OBRAS PÚBLICAS Y COMUNICACIONES"/>
    <x v="6"/>
    <x v="0"/>
    <x v="1"/>
    <s v="2-SERVICIOS ECONÓMICOS"/>
    <s v="2.6-Transporte"/>
    <s v="2.6.01-Transporte por carretera"/>
    <s v="01-DISTRITO NACIONAL"/>
    <s v="62-RECONSTRUCCIÓN DE INFRAESTRUCTURA VIAL URBANA EN LA CIRCUNSCRIPCIÓN 1 DEL DISTRITO NACIONAL"/>
    <s v="0001-MINISTERIO DE OBRAS PUBLICAS Y COMUNICACIONES"/>
    <s v="01-MINISTERIO DE OBRAS PUBLICAS Y COMUNICACIONES"/>
    <x v="0"/>
    <s v="2.3-MATERIALES Y SUMINISTROS"/>
    <s v="2.3.6-PRODUCTOS DE MINERALES, METÁLICOS Y NO METÁLICOS"/>
    <s v="10-FONDO GENERAL"/>
    <s v="15066-RECONSTRUCCIÓN DE INFRAESTRUCTURA VIAL URBANA EN LA CIRCUNSCRIPCIÓN 1 DEL DISTRITO NACIONAL"/>
  </r>
  <r>
    <n v="7090599.9900000002"/>
    <n v="11539520"/>
    <s v="0211-MINISTERIO DE OBRAS PÚBLICAS Y COMUNICACIONES"/>
    <x v="6"/>
    <x v="0"/>
    <x v="1"/>
    <s v="2-SERVICIOS ECONÓMICOS"/>
    <s v="2.6-Transporte"/>
    <s v="2.6.01-Transporte por carretera"/>
    <s v="32-SANTO DOMINGO"/>
    <s v="02-RECONSTRUCCIÓN  DE LA INFRAESTRUCTURA VIAL URBANA DEL MUNICIPIO SANTO DOMINGO ESTE"/>
    <s v="0001-MINISTERIO DE OBRAS PUBLICAS Y COMUNICACIONES"/>
    <s v="01-MINISTERIO DE OBRAS PUBLICAS Y COMUNICACIONES"/>
    <x v="0"/>
    <s v="2.3-MATERIALES Y SUMINISTROS"/>
    <s v="2.3.6-PRODUCTOS DE MINERALES, METÁLICOS Y NO METÁLICOS"/>
    <s v="10-FONDO GENERAL"/>
    <s v="15347-RECONSTRUCCIÓN  DE LA INFRAESTRUCTURA VIAL URBANA DEL MUNICIPIO SANTO DOMINGO ESTE"/>
  </r>
  <r>
    <n v="0"/>
    <n v="1998911"/>
    <s v="0211-MINISTERIO DE OBRAS PÚBLICAS Y COMUNICACIONES"/>
    <x v="6"/>
    <x v="0"/>
    <x v="1"/>
    <s v="2-SERVICIOS ECONÓMICOS"/>
    <s v="2.6-Transporte"/>
    <s v="2.6.01-Transporte por carretera"/>
    <s v="32-SANTO DOMINGO"/>
    <s v="02-RECONSTRUCCIÓN  DE LA INFRAESTRUCTURA VIAL URBANA DEL MUNICIPIO SANTO DOMINGO ESTE"/>
    <s v="0001-MINISTERIO DE OBRAS PUBLICAS Y COMUNICACIONES"/>
    <s v="01-MINISTERIO DE OBRAS PUBLICAS Y COMUNICACIONES"/>
    <x v="0"/>
    <s v="2.3-MATERIALES Y SUMINISTROS"/>
    <s v="2.3.6-PRODUCTOS DE MINERALES, METÁLICOS Y NO METÁLICOS"/>
    <s v="50-CRÉDITO INTERNO"/>
    <s v="15347-RECONSTRUCCIÓN  DE LA INFRAESTRUCTURA VIAL URBANA DEL MUNICIPIO SANTO DOMINGO ESTE"/>
  </r>
  <r>
    <n v="4075367.18"/>
    <n v="4075402"/>
    <s v="0211-MINISTERIO DE OBRAS PÚBLICAS Y COMUNICACIONES"/>
    <x v="6"/>
    <x v="0"/>
    <x v="1"/>
    <s v="2-SERVICIOS ECONÓMICOS"/>
    <s v="2.6-Transporte"/>
    <s v="2.6.01-Transporte por carretera"/>
    <s v="01-DISTRITO NACIONAL"/>
    <s v="31-RECONSTRUCCIÓN DE LA INFRAESTRUCTURA VIAL URBANA DE LA CIRCUNSCRIPCIÓN 2 DEL DISTRITO NACIONAL"/>
    <s v="0001-MINISTERIO DE OBRAS PUBLICAS Y COMUNICACIONES"/>
    <s v="01-MINISTERIO DE OBRAS PUBLICAS Y COMUNICACIONES"/>
    <x v="0"/>
    <s v="2.3-MATERIALES Y SUMINISTROS"/>
    <s v="2.3.6-PRODUCTOS DE MINERALES, METÁLICOS Y NO METÁLICOS"/>
    <s v="10-FONDO GENERAL"/>
    <s v="15074-RECONSTRUCCIÓN DE LA INFRAESTRUCTURA VIAL URBANA DE LA CIRCUNSCRIPCIÓN 2 DEL DISTRITO NACIONAL"/>
  </r>
  <r>
    <n v="0"/>
    <n v="717704"/>
    <s v="0211-MINISTERIO DE OBRAS PÚBLICAS Y COMUNICACIONES"/>
    <x v="6"/>
    <x v="0"/>
    <x v="1"/>
    <s v="2-SERVICIOS ECONÓMICOS"/>
    <s v="2.6-Transporte"/>
    <s v="2.6.01-Transporte por carretera"/>
    <s v="01-DISTRITO NACIONAL"/>
    <s v="31-RECONSTRUCCIÓN DE LA INFRAESTRUCTURA VIAL URBANA DE LA CIRCUNSCRIPCIÓN 2 DEL DISTRITO NACIONAL"/>
    <s v="0001-MINISTERIO DE OBRAS PUBLICAS Y COMUNICACIONES"/>
    <s v="01-MINISTERIO DE OBRAS PUBLICAS Y COMUNICACIONES"/>
    <x v="0"/>
    <s v="2.3-MATERIALES Y SUMINISTROS"/>
    <s v="2.3.6-PRODUCTOS DE MINERALES, METÁLICOS Y NO METÁLICOS"/>
    <s v="50-CRÉDITO INTERNO"/>
    <s v="15074-RECONSTRUCCIÓN DE LA INFRAESTRUCTURA VIAL URBANA DE LA CIRCUNSCRIPCIÓN 2 DEL DISTRITO NACIONAL"/>
  </r>
  <r>
    <n v="4999999.99"/>
    <n v="6379771"/>
    <s v="0211-MINISTERIO DE OBRAS PÚBLICAS Y COMUNICACIONES"/>
    <x v="6"/>
    <x v="0"/>
    <x v="1"/>
    <s v="2-SERVICIOS ECONÓMICOS"/>
    <s v="2.6-Transporte"/>
    <s v="2.6.01-Transporte por carretera"/>
    <s v="01-DISTRITO NACIONAL"/>
    <s v="62-RECONSTRUCCIÓN DE INFRAESTRUCTURA VIAL URBANA EN LA CIRCUNSCRIPCIÓN 1 DEL DISTRITO NACIONAL"/>
    <s v="0001-MINISTERIO DE OBRAS PUBLICAS Y COMUNICACIONES"/>
    <s v="01-MINISTERIO DE OBRAS PUBLICAS Y COMUNICACIONES"/>
    <x v="0"/>
    <s v="2.3-MATERIALES Y SUMINISTROS"/>
    <s v="2.3.6-PRODUCTOS DE MINERALES, METÁLICOS Y NO METÁLICOS"/>
    <s v="10-FONDO GENERAL"/>
    <s v="15066-RECONSTRUCCIÓN DE INFRAESTRUCTURA VIAL URBANA EN LA CIRCUNSCRIPCIÓN 1 DEL DISTRITO NACIONAL"/>
  </r>
  <r>
    <n v="3948807.76"/>
    <n v="3948863"/>
    <s v="0211-MINISTERIO DE OBRAS PÚBLICAS Y COMUNICACIONES"/>
    <x v="6"/>
    <x v="0"/>
    <x v="1"/>
    <s v="2-SERVICIOS ECONÓMICOS"/>
    <s v="2.6-Transporte"/>
    <s v="2.6.01-Transporte por carretera"/>
    <s v="01-DISTRITO NACIONAL"/>
    <s v="31-RECONSTRUCCIÓN DE LA INFRAESTRUCTURA VIAL URBANA DE LA CIRCUNSCRIPCIÓN 2 DEL DISTRITO NACIONAL"/>
    <s v="0001-MINISTERIO DE OBRAS PUBLICAS Y COMUNICACIONES"/>
    <s v="01-MINISTERIO DE OBRAS PUBLICAS Y COMUNICACIONES"/>
    <x v="0"/>
    <s v="2.3-MATERIALES Y SUMINISTROS"/>
    <s v="2.3.6-PRODUCTOS DE MINERALES, METÁLICOS Y NO METÁLICOS"/>
    <s v="10-FONDO GENERAL"/>
    <s v="15074-RECONSTRUCCIÓN DE LA INFRAESTRUCTURA VIAL URBANA DE LA CIRCUNSCRIPCIÓN 2 DEL DISTRITO NACIONAL"/>
  </r>
  <r>
    <n v="0"/>
    <n v="695420"/>
    <s v="0211-MINISTERIO DE OBRAS PÚBLICAS Y COMUNICACIONES"/>
    <x v="6"/>
    <x v="0"/>
    <x v="1"/>
    <s v="2-SERVICIOS ECONÓMICOS"/>
    <s v="2.6-Transporte"/>
    <s v="2.6.01-Transporte por carretera"/>
    <s v="01-DISTRITO NACIONAL"/>
    <s v="31-RECONSTRUCCIÓN DE LA INFRAESTRUCTURA VIAL URBANA DE LA CIRCUNSCRIPCIÓN 2 DEL DISTRITO NACIONAL"/>
    <s v="0001-MINISTERIO DE OBRAS PUBLICAS Y COMUNICACIONES"/>
    <s v="01-MINISTERIO DE OBRAS PUBLICAS Y COMUNICACIONES"/>
    <x v="0"/>
    <s v="2.3-MATERIALES Y SUMINISTROS"/>
    <s v="2.3.6-PRODUCTOS DE MINERALES, METÁLICOS Y NO METÁLICOS"/>
    <s v="50-CRÉDITO INTERNO"/>
    <s v="15074-RECONSTRUCCIÓN DE LA INFRAESTRUCTURA VIAL URBANA DE LA CIRCUNSCRIPCIÓN 2 DEL DISTRITO NACIONAL"/>
  </r>
  <r>
    <n v="0"/>
    <n v="333251"/>
    <s v="0211-MINISTERIO DE OBRAS PÚBLICAS Y COMUNICACIONES"/>
    <x v="6"/>
    <x v="0"/>
    <x v="1"/>
    <s v="2-SERVICIOS ECONÓMICOS"/>
    <s v="2.6-Transporte"/>
    <s v="2.6.01-Transporte por carretera"/>
    <s v="01-DISTRITO NACIONAL"/>
    <s v="62-RECONSTRUCCIÓN DE INFRAESTRUCTURA VIAL URBANA EN LA CIRCUNSCRIPCIÓN 1 DEL DISTRITO NACIONAL"/>
    <s v="0001-MINISTERIO DE OBRAS PUBLICAS Y COMUNICACIONES"/>
    <s v="01-MINISTERIO DE OBRAS PUBLICAS Y COMUNICACIONES"/>
    <x v="0"/>
    <s v="2.3-MATERIALES Y SUMINISTROS"/>
    <s v="2.3.6-PRODUCTOS DE MINERALES, METÁLICOS Y NO METÁLICOS"/>
    <s v="10-FONDO GENERAL"/>
    <s v="15066-RECONSTRUCCIÓN DE INFRAESTRUCTURA VIAL URBANA EN LA CIRCUNSCRIPCIÓN 1 DEL DISTRITO NACIONAL"/>
  </r>
  <r>
    <n v="3978409.19"/>
    <n v="3978437"/>
    <s v="0211-MINISTERIO DE OBRAS PÚBLICAS Y COMUNICACIONES"/>
    <x v="6"/>
    <x v="0"/>
    <x v="1"/>
    <s v="2-SERVICIOS ECONÓMICOS"/>
    <s v="2.6-Transporte"/>
    <s v="2.6.01-Transporte por carretera"/>
    <s v="01-DISTRITO NACIONAL"/>
    <s v="31-RECONSTRUCCIÓN DE LA INFRAESTRUCTURA VIAL URBANA DE LA CIRCUNSCRIPCIÓN 2 DEL DISTRITO NACIONAL"/>
    <s v="0001-MINISTERIO DE OBRAS PUBLICAS Y COMUNICACIONES"/>
    <s v="01-MINISTERIO DE OBRAS PUBLICAS Y COMUNICACIONES"/>
    <x v="0"/>
    <s v="2.3-MATERIALES Y SUMINISTROS"/>
    <s v="2.3.6-PRODUCTOS DE MINERALES, METÁLICOS Y NO METÁLICOS"/>
    <s v="10-FONDO GENERAL"/>
    <s v="15074-RECONSTRUCCIÓN DE LA INFRAESTRUCTURA VIAL URBANA DE LA CIRCUNSCRIPCIÓN 2 DEL DISTRITO NACIONAL"/>
  </r>
  <r>
    <n v="0"/>
    <n v="700628"/>
    <s v="0211-MINISTERIO DE OBRAS PÚBLICAS Y COMUNICACIONES"/>
    <x v="6"/>
    <x v="0"/>
    <x v="1"/>
    <s v="2-SERVICIOS ECONÓMICOS"/>
    <s v="2.6-Transporte"/>
    <s v="2.6.01-Transporte por carretera"/>
    <s v="01-DISTRITO NACIONAL"/>
    <s v="31-RECONSTRUCCIÓN DE LA INFRAESTRUCTURA VIAL URBANA DE LA CIRCUNSCRIPCIÓN 2 DEL DISTRITO NACIONAL"/>
    <s v="0001-MINISTERIO DE OBRAS PUBLICAS Y COMUNICACIONES"/>
    <s v="01-MINISTERIO DE OBRAS PUBLICAS Y COMUNICACIONES"/>
    <x v="0"/>
    <s v="2.3-MATERIALES Y SUMINISTROS"/>
    <s v="2.3.6-PRODUCTOS DE MINERALES, METÁLICOS Y NO METÁLICOS"/>
    <s v="50-CRÉDITO INTERNO"/>
    <s v="15074-RECONSTRUCCIÓN DE LA INFRAESTRUCTURA VIAL URBANA DE LA CIRCUNSCRIPCIÓN 2 DEL DISTRITO NACIONAL"/>
  </r>
  <r>
    <n v="0"/>
    <n v="484077"/>
    <s v="0211-MINISTERIO DE OBRAS PÚBLICAS Y COMUNICACIONES"/>
    <x v="6"/>
    <x v="0"/>
    <x v="1"/>
    <s v="2-SERVICIOS ECONÓMICOS"/>
    <s v="2.6-Transporte"/>
    <s v="2.6.01-Transporte por carretera"/>
    <s v="01-DISTRITO NACIONAL"/>
    <s v="62-RECONSTRUCCIÓN DE INFRAESTRUCTURA VIAL URBANA EN LA CIRCUNSCRIPCIÓN 1 DEL DISTRITO NACIONAL"/>
    <s v="0001-MINISTERIO DE OBRAS PUBLICAS Y COMUNICACIONES"/>
    <s v="01-MINISTERIO DE OBRAS PUBLICAS Y COMUNICACIONES"/>
    <x v="0"/>
    <s v="2.3-MATERIALES Y SUMINISTROS"/>
    <s v="2.3.6-PRODUCTOS DE MINERALES, METÁLICOS Y NO METÁLICOS"/>
    <s v="10-FONDO GENERAL"/>
    <s v="15066-RECONSTRUCCIÓN DE INFRAESTRUCTURA VIAL URBANA EN LA CIRCUNSCRIPCIÓN 1 DEL DISTRITO NACIONAL"/>
  </r>
  <r>
    <n v="4112354.2"/>
    <n v="4112357"/>
    <s v="0211-MINISTERIO DE OBRAS PÚBLICAS Y COMUNICACIONES"/>
    <x v="6"/>
    <x v="0"/>
    <x v="1"/>
    <s v="2-SERVICIOS ECONÓMICOS"/>
    <s v="2.6-Transporte"/>
    <s v="2.6.01-Transporte por carretera"/>
    <s v="01-DISTRITO NACIONAL"/>
    <s v="31-RECONSTRUCCIÓN DE LA INFRAESTRUCTURA VIAL URBANA DE LA CIRCUNSCRIPCIÓN 2 DEL DISTRITO NACIONAL"/>
    <s v="0001-MINISTERIO DE OBRAS PUBLICAS Y COMUNICACIONES"/>
    <s v="01-MINISTERIO DE OBRAS PUBLICAS Y COMUNICACIONES"/>
    <x v="0"/>
    <s v="2.3-MATERIALES Y SUMINISTROS"/>
    <s v="2.3.6-PRODUCTOS DE MINERALES, METÁLICOS Y NO METÁLICOS"/>
    <s v="10-FONDO GENERAL"/>
    <s v="15074-RECONSTRUCCIÓN DE LA INFRAESTRUCTURA VIAL URBANA DE LA CIRCUNSCRIPCIÓN 2 DEL DISTRITO NACIONAL"/>
  </r>
  <r>
    <n v="0"/>
    <n v="724212"/>
    <s v="0211-MINISTERIO DE OBRAS PÚBLICAS Y COMUNICACIONES"/>
    <x v="6"/>
    <x v="0"/>
    <x v="1"/>
    <s v="2-SERVICIOS ECONÓMICOS"/>
    <s v="2.6-Transporte"/>
    <s v="2.6.01-Transporte por carretera"/>
    <s v="01-DISTRITO NACIONAL"/>
    <s v="31-RECONSTRUCCIÓN DE LA INFRAESTRUCTURA VIAL URBANA DE LA CIRCUNSCRIPCIÓN 2 DEL DISTRITO NACIONAL"/>
    <s v="0001-MINISTERIO DE OBRAS PUBLICAS Y COMUNICACIONES"/>
    <s v="01-MINISTERIO DE OBRAS PUBLICAS Y COMUNICACIONES"/>
    <x v="0"/>
    <s v="2.3-MATERIALES Y SUMINISTROS"/>
    <s v="2.3.6-PRODUCTOS DE MINERALES, METÁLICOS Y NO METÁLICOS"/>
    <s v="50-CRÉDITO INTERNO"/>
    <s v="15074-RECONSTRUCCIÓN DE LA INFRAESTRUCTURA VIAL URBANA DE LA CIRCUNSCRIPCIÓN 2 DEL DISTRITO NACIONAL"/>
  </r>
  <r>
    <n v="0"/>
    <n v="322718"/>
    <s v="0211-MINISTERIO DE OBRAS PÚBLICAS Y COMUNICACIONES"/>
    <x v="6"/>
    <x v="0"/>
    <x v="1"/>
    <s v="2-SERVICIOS ECONÓMICOS"/>
    <s v="2.6-Transporte"/>
    <s v="2.6.01-Transporte por carretera"/>
    <s v="01-DISTRITO NACIONAL"/>
    <s v="62-RECONSTRUCCIÓN DE INFRAESTRUCTURA VIAL URBANA EN LA CIRCUNSCRIPCIÓN 1 DEL DISTRITO NACIONAL"/>
    <s v="0001-MINISTERIO DE OBRAS PUBLICAS Y COMUNICACIONES"/>
    <s v="01-MINISTERIO DE OBRAS PUBLICAS Y COMUNICACIONES"/>
    <x v="0"/>
    <s v="2.3-MATERIALES Y SUMINISTROS"/>
    <s v="2.3.6-PRODUCTOS DE MINERALES, METÁLICOS Y NO METÁLICOS"/>
    <s v="10-FONDO GENERAL"/>
    <s v="15066-RECONSTRUCCIÓN DE INFRAESTRUCTURA VIAL URBANA EN LA CIRCUNSCRIPCIÓN 1 DEL DISTRITO NACIONAL"/>
  </r>
  <r>
    <n v="0"/>
    <n v="403398"/>
    <s v="0211-MINISTERIO DE OBRAS PÚBLICAS Y COMUNICACIONES"/>
    <x v="6"/>
    <x v="0"/>
    <x v="1"/>
    <s v="2-SERVICIOS ECONÓMICOS"/>
    <s v="2.6-Transporte"/>
    <s v="2.6.01-Transporte por carretera"/>
    <s v="01-DISTRITO NACIONAL"/>
    <s v="62-RECONSTRUCCIÓN DE INFRAESTRUCTURA VIAL URBANA EN LA CIRCUNSCRIPCIÓN 1 DEL DISTRITO NACIONAL"/>
    <s v="0001-MINISTERIO DE OBRAS PUBLICAS Y COMUNICACIONES"/>
    <s v="01-MINISTERIO DE OBRAS PUBLICAS Y COMUNICACIONES"/>
    <x v="0"/>
    <s v="2.3-MATERIALES Y SUMINISTROS"/>
    <s v="2.3.6-PRODUCTOS DE MINERALES, METÁLICOS Y NO METÁLICOS"/>
    <s v="10-FONDO GENERAL"/>
    <s v="15066-RECONSTRUCCIÓN DE INFRAESTRUCTURA VIAL URBANA EN LA CIRCUNSCRIPCIÓN 1 DEL DISTRITO NACIONAL"/>
  </r>
  <r>
    <n v="0"/>
    <n v="322718"/>
    <s v="0211-MINISTERIO DE OBRAS PÚBLICAS Y COMUNICACIONES"/>
    <x v="6"/>
    <x v="0"/>
    <x v="1"/>
    <s v="2-SERVICIOS ECONÓMICOS"/>
    <s v="2.6-Transporte"/>
    <s v="2.6.01-Transporte por carretera"/>
    <s v="01-DISTRITO NACIONAL"/>
    <s v="62-RECONSTRUCCIÓN DE INFRAESTRUCTURA VIAL URBANA EN LA CIRCUNSCRIPCIÓN 1 DEL DISTRITO NACIONAL"/>
    <s v="0001-MINISTERIO DE OBRAS PUBLICAS Y COMUNICACIONES"/>
    <s v="01-MINISTERIO DE OBRAS PUBLICAS Y COMUNICACIONES"/>
    <x v="0"/>
    <s v="2.3-MATERIALES Y SUMINISTROS"/>
    <s v="2.3.6-PRODUCTOS DE MINERALES, METÁLICOS Y NO METÁLICOS"/>
    <s v="10-FONDO GENERAL"/>
    <s v="15066-RECONSTRUCCIÓN DE INFRAESTRUCTURA VIAL URBANA EN LA CIRCUNSCRIPCIÓN 1 DEL DISTRITO NACIONAL"/>
  </r>
  <r>
    <n v="4181199.99"/>
    <n v="10044491"/>
    <s v="0211-MINISTERIO DE OBRAS PÚBLICAS Y COMUNICACIONES"/>
    <x v="6"/>
    <x v="0"/>
    <x v="1"/>
    <s v="2-SERVICIOS ECONÓMICOS"/>
    <s v="2.6-Transporte"/>
    <s v="2.6.01-Transporte por carretera"/>
    <s v="01-DISTRITO NACIONAL"/>
    <s v="62-RECONSTRUCCIÓN DE INFRAESTRUCTURA VIAL URBANA EN LA CIRCUNSCRIPCIÓN 1 DEL DISTRITO NACIONAL"/>
    <s v="0001-MINISTERIO DE OBRAS PUBLICAS Y COMUNICACIONES"/>
    <s v="01-MINISTERIO DE OBRAS PUBLICAS Y COMUNICACIONES"/>
    <x v="0"/>
    <s v="2.3-MATERIALES Y SUMINISTROS"/>
    <s v="2.3.6-PRODUCTOS DE MINERALES, METÁLICOS Y NO METÁLICOS"/>
    <s v="10-FONDO GENERAL"/>
    <s v="15066-RECONSTRUCCIÓN DE INFRAESTRUCTURA VIAL URBANA EN LA CIRCUNSCRIPCIÓN 1 DEL DISTRITO NACIONAL"/>
  </r>
  <r>
    <n v="9999999.9900000002"/>
    <n v="13372656"/>
    <s v="0211-MINISTERIO DE OBRAS PÚBLICAS Y COMUNICACIONES"/>
    <x v="6"/>
    <x v="0"/>
    <x v="1"/>
    <s v="2-SERVICIOS ECONÓMICOS"/>
    <s v="2.6-Transporte"/>
    <s v="2.6.01-Transporte por carretera"/>
    <s v="01-DISTRITO NACIONAL"/>
    <s v="62-RECONSTRUCCIÓN DE INFRAESTRUCTURA VIAL URBANA EN LA CIRCUNSCRIPCIÓN 1 DEL DISTRITO NACIONAL"/>
    <s v="0001-MINISTERIO DE OBRAS PUBLICAS Y COMUNICACIONES"/>
    <s v="01-MINISTERIO DE OBRAS PUBLICAS Y COMUNICACIONES"/>
    <x v="0"/>
    <s v="2.3-MATERIALES Y SUMINISTROS"/>
    <s v="2.3.6-PRODUCTOS DE MINERALES, METÁLICOS Y NO METÁLICOS"/>
    <s v="10-FONDO GENERAL"/>
    <s v="15066-RECONSTRUCCIÓN DE INFRAESTRUCTURA VIAL URBANA EN LA CIRCUNSCRIPCIÓN 1 DEL DISTRITO NACIONAL"/>
  </r>
  <r>
    <n v="47327601.810000002"/>
    <n v="146382237"/>
    <s v="0211-MINISTERIO DE OBRAS PÚBLICAS Y COMUNICACIONES"/>
    <x v="6"/>
    <x v="0"/>
    <x v="1"/>
    <s v="2-SERVICIOS ECONÓMICOS"/>
    <s v="2.6-Transporte"/>
    <s v="2.6.03-Transporte por ferrocarril"/>
    <s v="32-SANTO DOMINGO"/>
    <s v="03-CONSTRUCCIÓN LÍNEA 2C DEL METRO DE SANTO DOMINGO TRAMOS:  ALCARRIZOS- LUPERÓN"/>
    <s v="0003-OFICINA PARA EL REORDENAMIENTO DEL TRANSPORTE"/>
    <s v="01-MINISTERIO DE OBRAS PUBLICAS Y COMUNICACIONES"/>
    <x v="0"/>
    <s v="2.2-CONTRATACIÓN DE SERVICIOS"/>
    <s v="2.2.8-OTROS SERVICIOS NO INCLUIDOS EN CONCEPTOS ANTERIORES"/>
    <s v="10-FONDO GENERAL"/>
    <s v="14558-CONSTRUCCIÓN LÍNEA 2C DEL METRO DE SANTO DOMINGO TRAMOS:  ALCARRIZOS- LUPERÓN"/>
  </r>
  <r>
    <n v="29932159.359999999"/>
    <n v="111900003"/>
    <s v="0211-MINISTERIO DE OBRAS PÚBLICAS Y COMUNICACIONES"/>
    <x v="6"/>
    <x v="0"/>
    <x v="1"/>
    <s v="2-SERVICIOS ECONÓMICOS"/>
    <s v="2.6-Transporte"/>
    <s v="2.6.03-Transporte por ferrocarril"/>
    <s v="32-SANTO DOMINGO"/>
    <s v="04-CONSTRUCCIÓN DE LA LÍNEA 1B DEL METRO DE SANTO DOMINGO, TRAMO VILLA MELLA - PUNTA, SANTO DOMINGO NORTE"/>
    <s v="0003-OFICINA PARA EL REORDENAMIENTO DEL TRANSPORTE"/>
    <s v="01-MINISTERIO DE OBRAS PUBLICAS Y COMUNICACIONES"/>
    <x v="0"/>
    <s v="2.2-CONTRATACIÓN DE SERVICIOS"/>
    <s v="2.2.8-OTROS SERVICIOS NO INCLUIDOS EN CONCEPTOS ANTERIORES"/>
    <s v="10-FONDO GENERAL"/>
    <s v="15024-CONSTRUCCIÓN DE LA LÍNEA 1B DEL METRO DE SANTO DOMINGO, TRAMO VILLA MELLA - PUNTA, SANTO DOMINGO NORTE"/>
  </r>
  <r>
    <n v="39025750"/>
    <n v="55913050"/>
    <s v="0211-MINISTERIO DE OBRAS PÚBLICAS Y COMUNICACIONES"/>
    <x v="6"/>
    <x v="0"/>
    <x v="1"/>
    <s v="2-SERVICIOS ECONÓMICOS"/>
    <s v="2.6-Transporte"/>
    <s v="2.6.03-Transporte por ferrocarril"/>
    <s v="32-SANTO DOMINGO"/>
    <s v="03-CONSTRUCCIÓN LÍNEA 2C DEL METRO DE SANTO DOMINGO TRAMOS:  ALCARRIZOS- LUPERÓN"/>
    <s v="0003-OFICINA PARA EL REORDENAMIENTO DEL TRANSPORTE"/>
    <s v="01-MINISTERIO DE OBRAS PUBLICAS Y COMUNICACIONES"/>
    <x v="0"/>
    <s v="2.1-REMUNERACIONES Y CONTRIBUCIONES"/>
    <s v="2.1.1-REMUNERACIONES"/>
    <s v="10-FONDO GENERAL"/>
    <s v="14558-CONSTRUCCIÓN LÍNEA 2C DEL METRO DE SANTO DOMINGO TRAMOS:  ALCARRIZOS- LUPERÓN"/>
  </r>
  <r>
    <n v="0"/>
    <n v="9011520"/>
    <s v="0211-MINISTERIO DE OBRAS PÚBLICAS Y COMUNICACIONES"/>
    <x v="6"/>
    <x v="0"/>
    <x v="1"/>
    <s v="2-SERVICIOS ECONÓMICOS"/>
    <s v="2.6-Transporte"/>
    <s v="2.6.03-Transporte por ferrocarril"/>
    <s v="32-SANTO DOMINGO"/>
    <s v="03-CONSTRUCCIÓN LÍNEA 2C DEL METRO DE SANTO DOMINGO TRAMOS:  ALCARRIZOS- LUPERÓN"/>
    <s v="0003-OFICINA PARA EL REORDENAMIENTO DEL TRANSPORTE"/>
    <s v="01-MINISTERIO DE OBRAS PUBLICAS Y COMUNICACIONES"/>
    <x v="0"/>
    <s v="2.1-REMUNERACIONES Y CONTRIBUCIONES"/>
    <s v="2.1.2-SOBRESUELDOS"/>
    <s v="10-FONDO GENERAL"/>
    <s v="14558-CONSTRUCCIÓN LÍNEA 2C DEL METRO DE SANTO DOMINGO TRAMOS:  ALCARRIZOS- LUPERÓN"/>
  </r>
  <r>
    <n v="6011849.1500000004"/>
    <n v="11538720"/>
    <s v="0211-MINISTERIO DE OBRAS PÚBLICAS Y COMUNICACIONES"/>
    <x v="6"/>
    <x v="0"/>
    <x v="1"/>
    <s v="2-SERVICIOS ECONÓMICOS"/>
    <s v="2.6-Transporte"/>
    <s v="2.6.03-Transporte por ferrocarril"/>
    <s v="32-SANTO DOMINGO"/>
    <s v="03-CONSTRUCCIÓN LÍNEA 2C DEL METRO DE SANTO DOMINGO TRAMOS:  ALCARRIZOS- LUPERÓN"/>
    <s v="0003-OFICINA PARA EL REORDENAMIENTO DEL TRANSPORTE"/>
    <s v="01-MINISTERIO DE OBRAS PUBLICAS Y COMUNICACIONES"/>
    <x v="0"/>
    <s v="2.1-REMUNERACIONES Y CONTRIBUCIONES"/>
    <s v="2.1.5-CONTRIBUCIONES A LA SEGURIDAD SOCIAL"/>
    <s v="10-FONDO GENERAL"/>
    <s v="14558-CONSTRUCCIÓN LÍNEA 2C DEL METRO DE SANTO DOMINGO TRAMOS:  ALCARRIZOS- LUPERÓN"/>
  </r>
  <r>
    <n v="6366780"/>
    <n v="0"/>
    <s v="0211-MINISTERIO DE OBRAS PÚBLICAS Y COMUNICACIONES"/>
    <x v="6"/>
    <x v="0"/>
    <x v="1"/>
    <s v="2-SERVICIOS ECONÓMICOS"/>
    <s v="2.6-Transporte"/>
    <s v="2.6.03-Transporte por ferrocarril"/>
    <s v="32-SANTO DOMINGO"/>
    <s v="03-CONSTRUCCIÓN LÍNEA 2C DEL METRO DE SANTO DOMINGO TRAMOS:  ALCARRIZOS- LUPERÓN"/>
    <s v="0003-OFICINA PARA EL REORDENAMIENTO DEL TRANSPORTE"/>
    <s v="01-MINISTERIO DE OBRAS PUBLICAS Y COMUNICACIONES"/>
    <x v="0"/>
    <s v="2.2-CONTRATACIÓN DE SERVICIOS"/>
    <s v="2.2.5-ALQUILERES Y RENTAS"/>
    <s v="10-FONDO GENERAL"/>
    <s v="14558-CONSTRUCCIÓN LÍNEA 2C DEL METRO DE SANTO DOMINGO TRAMOS:  ALCARRIZOS- LUPERÓN"/>
  </r>
  <r>
    <n v="100136198.87"/>
    <n v="0"/>
    <s v="0211-MINISTERIO DE OBRAS PÚBLICAS Y COMUNICACIONES"/>
    <x v="6"/>
    <x v="0"/>
    <x v="1"/>
    <s v="2-SERVICIOS ECONÓMICOS"/>
    <s v="2.6-Transporte"/>
    <s v="2.6.03-Transporte por ferrocarril"/>
    <s v="32-SANTO DOMINGO"/>
    <s v="03-CONSTRUCCIÓN LÍNEA 2C DEL METRO DE SANTO DOMINGO TRAMOS:  ALCARRIZOS- LUPERÓN"/>
    <s v="0003-OFICINA PARA EL REORDENAMIENTO DEL TRANSPORTE"/>
    <s v="01-MINISTERIO DE OBRAS PUBLICAS Y COMUNICACIONES"/>
    <x v="0"/>
    <s v="2.2-CONTRATACIÓN DE SERVICIOS"/>
    <s v="2.2.8-OTROS SERVICIOS NO INCLUIDOS EN CONCEPTOS ANTERIORES"/>
    <s v="60-CREDITO EXTERNO"/>
    <s v="14558-CONSTRUCCIÓN LÍNEA 2C DEL METRO DE SANTO DOMINGO TRAMOS:  ALCARRIZOS- LUPERÓN"/>
  </r>
  <r>
    <n v="23000660.75"/>
    <n v="32000000"/>
    <s v="0211-MINISTERIO DE OBRAS PÚBLICAS Y COMUNICACIONES"/>
    <x v="6"/>
    <x v="0"/>
    <x v="1"/>
    <s v="2-SERVICIOS ECONÓMICOS"/>
    <s v="2.6-Transporte"/>
    <s v="2.6.03-Transporte por ferrocarril"/>
    <s v="32-SANTO DOMINGO"/>
    <s v="02-AMPLIACIÓN DEL SERVICIO DE LA LINEA 1 DEL METRO DE SANTO DOMINGO"/>
    <s v="0003-OFICINA PARA EL REORDENAMIENTO DEL TRANSPORTE"/>
    <s v="01-MINISTERIO DE OBRAS PUBLICAS Y COMUNICACIONES"/>
    <x v="0"/>
    <s v="2.2-CONTRATACIÓN DE SERVICIOS"/>
    <s v="2.2.8-OTROS SERVICIOS NO INCLUIDOS EN CONCEPTOS ANTERIORES"/>
    <s v="10-FONDO GENERAL"/>
    <s v="14054-AMPLIACIÓN DEL SERVICIO DE LA LINEA 1 DEL METRO DE SANTO DOMINGO"/>
  </r>
  <r>
    <n v="1696053.59"/>
    <n v="0"/>
    <s v="0211-MINISTERIO DE OBRAS PÚBLICAS Y COMUNICACIONES"/>
    <x v="6"/>
    <x v="0"/>
    <x v="1"/>
    <s v="2-SERVICIOS ECONÓMICOS"/>
    <s v="2.6-Transporte"/>
    <s v="2.6.03-Transporte por ferrocarril"/>
    <s v="32-SANTO DOMINGO"/>
    <s v="02-AMPLIACIÓN DEL SERVICIO DE LA LINEA 1 DEL METRO DE SANTO DOMINGO"/>
    <s v="0003-OFICINA PARA EL REORDENAMIENTO DEL TRANSPORTE"/>
    <s v="01-MINISTERIO DE OBRAS PUBLICAS Y COMUNICACIONES"/>
    <x v="0"/>
    <s v="2.2-CONTRATACIÓN DE SERVICIOS"/>
    <s v="2.2.8-OTROS SERVICIOS NO INCLUIDOS EN CONCEPTOS ANTERIORES"/>
    <s v="60-CREDITO EXTERNO"/>
    <s v="14054-AMPLIACIÓN DEL SERVICIO DE LA LINEA 1 DEL METRO DE SANTO DOMINGO"/>
  </r>
  <r>
    <n v="6054750"/>
    <n v="0"/>
    <s v="0211-MINISTERIO DE OBRAS PÚBLICAS Y COMUNICACIONES"/>
    <x v="6"/>
    <x v="0"/>
    <x v="1"/>
    <s v="2-SERVICIOS ECONÓMICOS"/>
    <s v="2.6-Transporte"/>
    <s v="2.6.03-Transporte por ferrocarril"/>
    <s v="32-SANTO DOMINGO"/>
    <s v="02-AMPLIACIÓN DEL SERVICIO DE LA LINEA 1 DEL METRO DE SANTO DOMINGO"/>
    <s v="0003-OFICINA PARA EL REORDENAMIENTO DEL TRANSPORTE"/>
    <s v="01-MINISTERIO DE OBRAS PUBLICAS Y COMUNICACIONES"/>
    <x v="0"/>
    <s v="2.2-CONTRATACIÓN DE SERVICIOS"/>
    <s v="2.2.4-TRANSPORTE Y ALMACENAJE"/>
    <s v="60-CREDITO EXTERNO"/>
    <s v="14054-AMPLIACIÓN DEL SERVICIO DE LA LINEA 1 DEL METRO DE SANTO DOMINGO"/>
  </r>
  <r>
    <n v="5949279.1399999997"/>
    <n v="134000000"/>
    <s v="0211-MINISTERIO DE OBRAS PÚBLICAS Y COMUNICACIONES"/>
    <x v="6"/>
    <x v="0"/>
    <x v="1"/>
    <s v="2-SERVICIOS ECONÓMICOS"/>
    <s v="2.6-Transporte"/>
    <s v="2.6.03-Transporte por ferrocarril"/>
    <s v="32-SANTO DOMINGO"/>
    <s v="02-AMPLIACIÓN DEL SERVICIO DE LA LINEA 1 DEL METRO DE SANTO DOMINGO"/>
    <s v="0003-OFICINA PARA EL REORDENAMIENTO DEL TRANSPORTE"/>
    <s v="01-MINISTERIO DE OBRAS PUBLICAS Y COMUNICACIONES"/>
    <x v="0"/>
    <s v="2.2-CONTRATACIÓN DE SERVICIOS"/>
    <s v="2.2.8-OTROS SERVICIOS NO INCLUIDOS EN CONCEPTOS ANTERIORES"/>
    <s v="60-CREDITO EXTERNO"/>
    <s v="14054-AMPLIACIÓN DEL SERVICIO DE LA LINEA 1 DEL METRO DE SANTO DOMINGO"/>
  </r>
  <r>
    <n v="0"/>
    <n v="0"/>
    <s v="0211-MINISTERIO DE OBRAS PÚBLICAS Y COMUNICACIONES"/>
    <x v="2"/>
    <x v="0"/>
    <x v="1"/>
    <s v="1-SERVICIOS  GENERALES"/>
    <s v="1.1-Administración general"/>
    <s v="1.1.01-Órganos ejecutivos y legislativos"/>
    <s v="32-SANTO DOMINGO"/>
    <s v="08-REMODELACIÓN PARQUE IGNACIO MARTINEZ, SECTOR LOS MINA, MUNICIPIO SANTO DOMINGO ESTE, PROVINCIA SANTO DOMINGO"/>
    <s v="0001-MINISTERIO DE OBRAS PUBLICAS Y COMUNICACIONES"/>
    <s v="01-MINISTERIO DE OBRAS PUBLICAS Y COMUNICACIONES"/>
    <x v="0"/>
    <s v="2.7-OBRAS"/>
    <s v="2.7.1-OBRAS EN EDIFICACIONES"/>
    <s v="10-FONDO GENERAL"/>
    <s v="16481-REMODELACIÓN PARQUE IGNACIO MARTINEZ, SECTOR LOS MINA, MUNICIPIO SANTO DOMINGO ESTE, PROVINCIA SANTO DOMINGO"/>
  </r>
  <r>
    <n v="29044780.48"/>
    <n v="0"/>
    <s v="0211-MINISTERIO DE OBRAS PÚBLICAS Y COMUNICACIONES"/>
    <x v="2"/>
    <x v="0"/>
    <x v="1"/>
    <s v="1-SERVICIOS  GENERALES"/>
    <s v="1.1-Administración general"/>
    <s v="1.1.02-Gestión administrativa, financiera, fiscal, económica y planificación"/>
    <s v="01-DISTRITO NACIONAL"/>
    <s v="74-REMODELACIÓN  DE EDIFICIO SEDE CENTRAL DEL MINISTERIO DE OBRAS, PÚBLICAS Y COMUNICACIONES (MOPC), DISTRITO NACIONAL"/>
    <s v="0001-MINISTERIO DE OBRAS PUBLICAS Y COMUNICACIONES"/>
    <s v="01-MINISTERIO DE OBRAS PUBLICAS Y COMUNICACIONES"/>
    <x v="0"/>
    <s v="2.7-OBRAS"/>
    <s v="2.7.1-OBRAS EN EDIFICACIONES"/>
    <s v="10-FONDO GENERAL"/>
    <s v="16152-REMODELACIÓN  DE EDIFICIO SEDE CENTRAL DEL MINISTERIO DE OBRAS, PÚBLICAS Y COMUNICACIONES (MOPC), DISTRITO NACIONAL"/>
  </r>
  <r>
    <n v="4626268.3"/>
    <n v="11836969"/>
    <s v="0211-MINISTERIO DE OBRAS PÚBLICAS Y COMUNICACIONES"/>
    <x v="2"/>
    <x v="0"/>
    <x v="1"/>
    <s v="1-SERVICIOS  GENERALES"/>
    <s v="1.1-Administración general"/>
    <s v="1.1.02-Gestión administrativa, financiera, fiscal, económica y planificación"/>
    <s v="11-LA ALTAGRACIA"/>
    <s v="71-CONSTRUCCIÓN AYUDANTIA DEL MOPC, EN EL MUNICIPIO SALVALEÓN DE HIGUEY, LA ALTAGRACIA"/>
    <s v="0001-MINISTERIO DE OBRAS PUBLICAS Y COMUNICACIONES"/>
    <s v="01-MINISTERIO DE OBRAS PUBLICAS Y COMUNICACIONES"/>
    <x v="0"/>
    <s v="2.7-OBRAS"/>
    <s v="2.7.1-OBRAS EN EDIFICACIONES"/>
    <s v="10-FONDO GENERAL"/>
    <s v="15383-CONSTRUCCIÓN AYUDANTIA DEL MOPC, EN EL MUNICIPIO SALVALEÓN DE HIGUEY, LA ALTAGRACIA"/>
  </r>
  <r>
    <n v="3552211.16"/>
    <n v="0"/>
    <s v="0211-MINISTERIO DE OBRAS PÚBLICAS Y COMUNICACIONES"/>
    <x v="2"/>
    <x v="0"/>
    <x v="1"/>
    <s v="1-SERVICIOS  GENERALES"/>
    <s v="1.1-Administración general"/>
    <s v="1.1.02-Gestión administrativa, financiera, fiscal, económica y planificación"/>
    <s v="18-PUERTO PLATA"/>
    <s v="41-REHABILITACIÓN Y CONSTRUCCIÓN AYUDANTÍA DEL MINISTERIO DE OBRAS PÚBLICAS EN LA PROVINCIA DE PUERTO PLATA"/>
    <s v="0001-MINISTERIO DE OBRAS PUBLICAS Y COMUNICACIONES"/>
    <s v="01-MINISTERIO DE OBRAS PUBLICAS Y COMUNICACIONES"/>
    <x v="0"/>
    <s v="2.7-OBRAS"/>
    <s v="2.7.1-OBRAS EN EDIFICACIONES"/>
    <s v="10-FONDO GENERAL"/>
    <s v="13974-REHABILITACIÓN Y CONSTRUCCIÓN AYUDANTÍA DEL MINISTERIO DE OBRAS PÚBLICAS EN LA PROVINCIA DE PUERTO PLATA"/>
  </r>
  <r>
    <n v="0"/>
    <n v="0"/>
    <s v="0211-MINISTERIO DE OBRAS PÚBLICAS Y COMUNICACIONES"/>
    <x v="2"/>
    <x v="0"/>
    <x v="1"/>
    <s v="1-SERVICIOS  GENERALES"/>
    <s v="1.1-Administración general"/>
    <s v="1.1.02-Gestión administrativa, financiera, fiscal, económica y planificación"/>
    <s v="23-SAN PEDRO DE MACORIS"/>
    <s v="70-REHABILITACIÓN Y CONSTRUCCIÓN AYUDANTÍA DEL MINISTERIO DE OBRAS PÚBLICAS EN LA PROVINCIA DE SAN PEDRO DE MACORIS"/>
    <s v="0001-MINISTERIO DE OBRAS PUBLICAS Y COMUNICACIONES"/>
    <s v="01-MINISTERIO DE OBRAS PUBLICAS Y COMUNICACIONES"/>
    <x v="0"/>
    <s v="2.7-OBRAS"/>
    <s v="2.7.1-OBRAS EN EDIFICACIONES"/>
    <s v="10-FONDO GENERAL"/>
    <s v="13975-REHABILITACIÓN Y CONSTRUCCIÓN AYUDANTÍA DEL MINISTERIO DE OBRAS PÚBLICAS EN LA PROVINCIA DE SAN PEDRO DE MACORIS"/>
  </r>
  <r>
    <n v="0"/>
    <n v="7517059"/>
    <s v="0211-MINISTERIO DE OBRAS PÚBLICAS Y COMUNICACIONES"/>
    <x v="2"/>
    <x v="0"/>
    <x v="1"/>
    <s v="1-SERVICIOS  GENERALES"/>
    <s v="1.1-Administración general"/>
    <s v="1.1.02-Gestión administrativa, financiera, fiscal, económica y planificación"/>
    <s v="30-HATO MAYOR"/>
    <s v="55-CONSTRUCCIÓN AYUDANTIA DEL  MOPC EN EL MUNICIPIO HATO MAYOR DEL REY, PROVINCIA DE HATO MAYOR"/>
    <s v="0001-MINISTERIO DE OBRAS PUBLICAS Y COMUNICACIONES"/>
    <s v="01-MINISTERIO DE OBRAS PUBLICAS Y COMUNICACIONES"/>
    <x v="0"/>
    <s v="2.6-BIENES MUEBLES, INMUEBLES E INTANGIBLES"/>
    <s v="2.6.9-EDIFICIOS, ESTRUCTURAS, TIERRAS, TERRENOS Y OBJETOS DE VALOR"/>
    <s v="10-FONDO GENERAL"/>
    <s v="15384-CONSTRUCCIÓN AYUDANTIA DEL  MOPC EN EL MUNICIPIO HATO MAYOR DEL REY, PROVINCIA DE HATO MAYOR"/>
  </r>
  <r>
    <n v="0"/>
    <n v="0"/>
    <s v="0211-MINISTERIO DE OBRAS PÚBLICAS Y COMUNICACIONES"/>
    <x v="2"/>
    <x v="0"/>
    <x v="1"/>
    <s v="1-SERVICIOS  GENERALES"/>
    <s v="1.1-Administración general"/>
    <s v="1.1.02-Gestión administrativa, financiera, fiscal, económica y planificación"/>
    <s v="30-HATO MAYOR"/>
    <s v="55-CONSTRUCCIÓN AYUDANTIA DEL  MOPC EN EL MUNICIPIO HATO MAYOR DEL REY, PROVINCIA DE HATO MAYOR"/>
    <s v="0001-MINISTERIO DE OBRAS PUBLICAS Y COMUNICACIONES"/>
    <s v="01-MINISTERIO DE OBRAS PUBLICAS Y COMUNICACIONES"/>
    <x v="0"/>
    <s v="2.7-OBRAS"/>
    <s v="2.7.1-OBRAS EN EDIFICACIONES"/>
    <s v="10-FONDO GENERAL"/>
    <s v="15384-CONSTRUCCIÓN AYUDANTIA DEL  MOPC EN EL MUNICIPIO HATO MAYOR DEL REY, PROVINCIA DE HATO MAYOR"/>
  </r>
  <r>
    <n v="0"/>
    <n v="0"/>
    <s v="0211-MINISTERIO DE OBRAS PÚBLICAS Y COMUNICACIONES"/>
    <x v="2"/>
    <x v="0"/>
    <x v="1"/>
    <s v="1-SERVICIOS  GENERALES"/>
    <s v="1.1-Administración general"/>
    <s v="1.1.03-Transferencias a instituciones públicas incluidos los gobiernos locales"/>
    <s v="01-DISTRITO NACIONAL"/>
    <s v="33-REHABILITACIÓN Y CONSTRUCCIÓN LABORATORIO DE MECANICA DE SUELO DEL MINISTERIO DE OBRAS PÚBLICAS Y COMUNICACIONES"/>
    <s v="0001-MINISTERIO DE OBRAS PUBLICAS Y COMUNICACIONES"/>
    <s v="01-MINISTERIO DE OBRAS PUBLICAS Y COMUNICACIONES"/>
    <x v="0"/>
    <s v="2.7-OBRAS"/>
    <s v="2.7.1-OBRAS EN EDIFICACIONES"/>
    <s v="10-FONDO GENERAL"/>
    <s v="13976-REHABILITACIÓN Y CONSTRUCCIÓN LABORATORIO DE MECANICA DE SUELO DEL MINISTERIO DE OBRAS PÚBLICAS Y COMUNICACIONES"/>
  </r>
  <r>
    <n v="0"/>
    <n v="0"/>
    <s v="0211-MINISTERIO DE OBRAS PÚBLICAS Y COMUNICACIONES"/>
    <x v="2"/>
    <x v="0"/>
    <x v="1"/>
    <s v="1-SERVICIOS  GENERALES"/>
    <s v="1.3-Defensa nacional"/>
    <s v="1.3.01-Defensa militar"/>
    <s v="07-ELIAS PINA"/>
    <s v="78-REMODELACIÓN FORTALEZA MILITAR LA ESTRELLETA, MUNICIPIO COMENDADOR, PROVINCIA ELIAS PIÑA"/>
    <s v="0001-MINISTERIO DE OBRAS PUBLICAS Y COMUNICACIONES"/>
    <s v="01-MINISTERIO DE OBRAS PUBLICAS Y COMUNICACIONES"/>
    <x v="0"/>
    <s v="2.7-OBRAS"/>
    <s v="2.7.1-OBRAS EN EDIFICACIONES"/>
    <s v="10-FONDO GENERAL"/>
    <s v="16298-REMODELACIÓN FORTALEZA MILITAR LA ESTRELLETA, MUNICIPIO COMENDADOR, PROVINCIA ELIAS PIÑA"/>
  </r>
  <r>
    <n v="0"/>
    <n v="0"/>
    <s v="0211-MINISTERIO DE OBRAS PÚBLICAS Y COMUNICACIONES"/>
    <x v="2"/>
    <x v="0"/>
    <x v="1"/>
    <s v="1-SERVICIOS  GENERALES"/>
    <s v="1.3-Defensa nacional"/>
    <s v="1.3.01-Defensa militar"/>
    <s v="07-ELIAS PINA"/>
    <s v="79-CONSTRUCCIÓN DESTACAMENTO MILITAR EN RINCONCITO, MUNICIPIO COMENDADOR, PROVINCIA ELIAS PIÑA"/>
    <s v="0001-MINISTERIO DE OBRAS PUBLICAS Y COMUNICACIONES"/>
    <s v="01-MINISTERIO DE OBRAS PUBLICAS Y COMUNICACIONES"/>
    <x v="0"/>
    <s v="2.7-OBRAS"/>
    <s v="2.7.1-OBRAS EN EDIFICACIONES"/>
    <s v="10-FONDO GENERAL"/>
    <s v="16299-CONSTRUCCIÓN DESTACAMENTO MILITAR EN RINCONCITO, MUNICIPIO COMENDADOR, PROVINCIA ELIAS PIÑA"/>
  </r>
  <r>
    <n v="0"/>
    <n v="0"/>
    <s v="0211-MINISTERIO DE OBRAS PÚBLICAS Y COMUNICACIONES"/>
    <x v="2"/>
    <x v="0"/>
    <x v="1"/>
    <s v="1-SERVICIOS  GENERALES"/>
    <s v="1.3-Defensa nacional"/>
    <s v="1.3.01-Defensa militar"/>
    <s v="07-ELIAS PINA"/>
    <s v="84-CONSTRUCCIÓN CUARTEL MILITAR DEL MUNICIPIO DE BANICA, PROVINCIA ELIAS PIÑA"/>
    <s v="0001-MINISTERIO DE OBRAS PUBLICAS Y COMUNICACIONES"/>
    <s v="01-MINISTERIO DE OBRAS PUBLICAS Y COMUNICACIONES"/>
    <x v="0"/>
    <s v="2.7-OBRAS"/>
    <s v="2.7.1-OBRAS EN EDIFICACIONES"/>
    <s v="10-FONDO GENERAL"/>
    <s v="16332-CONSTRUCCIÓN CUARTEL MILITAR DEL MUNICIPIO DE BANICA, PROVINCIA ELIAS PIÑA"/>
  </r>
  <r>
    <n v="30000000"/>
    <n v="0"/>
    <s v="0211-MINISTERIO DE OBRAS PÚBLICAS Y COMUNICACIONES"/>
    <x v="2"/>
    <x v="0"/>
    <x v="1"/>
    <s v="1-SERVICIOS  GENERALES"/>
    <s v="1.4-Justicia, orden público y seguridad"/>
    <s v="1.4.01-Servicios de seguridad interior"/>
    <s v="01-DISTRITO NACIONAL"/>
    <s v="03-REMODELACIÓN CAMPAMENTO DUARTE - UNIVERSIDAD POLICIA NACIONAL, DISTRITO NACIONAL"/>
    <s v="0001-MINISTERIO DE OBRAS PUBLICAS Y COMUNICACIONES"/>
    <s v="01-MINISTERIO DE OBRAS PUBLICAS Y COMUNICACIONES"/>
    <x v="0"/>
    <s v="2.7-OBRAS"/>
    <s v="2.7.1-OBRAS EN EDIFICACIONES"/>
    <s v="10-FONDO GENERAL"/>
    <s v="13475-REMODELACIÓN CAMPAMENTO DUARTE - UNIVERSIDAD POLICIA NACIONAL, DISTRITO NACIONAL"/>
  </r>
  <r>
    <n v="11152396.65"/>
    <n v="0"/>
    <s v="0211-MINISTERIO DE OBRAS PÚBLICAS Y COMUNICACIONES"/>
    <x v="2"/>
    <x v="0"/>
    <x v="1"/>
    <s v="1-SERVICIOS  GENERALES"/>
    <s v="1.4-Justicia, orden público y seguridad"/>
    <s v="1.4.03-Administración y servicios de justicia"/>
    <s v="01-DISTRITO NACIONAL"/>
    <s v="08-REMODELACIÓN OFICINAS DEL TRIBUNAL CONSTITUCIONAL, DISTRITO NACIONAL"/>
    <s v="0001-MINISTERIO DE OBRAS PUBLICAS Y COMUNICACIONES"/>
    <s v="01-MINISTERIO DE OBRAS PUBLICAS Y COMUNICACIONES"/>
    <x v="0"/>
    <s v="2.7-OBRAS"/>
    <s v="2.7.1-OBRAS EN EDIFICACIONES"/>
    <s v="10-FONDO GENERAL"/>
    <s v="13491-REMODELACIÓN OFICINAS DEL TRIBUNAL CONSTITUCIONAL, DISTRITO NACIONAL"/>
  </r>
  <r>
    <n v="1004897581.4299999"/>
    <n v="0"/>
    <s v="0211-MINISTERIO DE OBRAS PÚBLICAS Y COMUNICACIONES"/>
    <x v="2"/>
    <x v="0"/>
    <x v="1"/>
    <s v="1-SERVICIOS  GENERALES"/>
    <s v="1.4-Justicia, orden público y seguridad"/>
    <s v="1.4.03-Administración y servicios de justicia"/>
    <s v="32-SANTO DOMINGO"/>
    <s v="07-CONSTRUCCIÓN PALACIO DE JUSTICIA DE SANTO DOMINGO ESTE"/>
    <s v="0001-MINISTERIO DE OBRAS PUBLICAS Y COMUNICACIONES"/>
    <s v="01-MINISTERIO DE OBRAS PUBLICAS Y COMUNICACIONES"/>
    <x v="0"/>
    <s v="2.7-OBRAS"/>
    <s v="2.7.1-OBRAS EN EDIFICACIONES"/>
    <s v="10-FONDO GENERAL"/>
    <s v="13637-CONSTRUCCIÓN PALACIO DE JUSTICIA DE SANTO DOMINGO ESTE"/>
  </r>
  <r>
    <n v="0"/>
    <n v="0"/>
    <s v="0211-MINISTERIO DE OBRAS PÚBLICAS Y COMUNICACIONES"/>
    <x v="2"/>
    <x v="0"/>
    <x v="1"/>
    <s v="1-SERVICIOS  GENERALES"/>
    <s v="1.4-Justicia, orden público y seguridad"/>
    <s v="1.4.03-Administración y servicios de justicia"/>
    <s v="32-SANTO DOMINGO"/>
    <s v="07-CONSTRUCCIÓN PALACIO DE JUSTICIA DE SANTO DOMINGO ESTE"/>
    <s v="0001-MINISTERIO DE OBRAS PUBLICAS Y COMUNICACIONES"/>
    <s v="01-MINISTERIO DE OBRAS PUBLICAS Y COMUNICACIONES"/>
    <x v="0"/>
    <s v="2.7-OBRAS"/>
    <s v="2.7.1-OBRAS EN EDIFICACIONES"/>
    <s v="50-CRÉDITO INTERNO"/>
    <s v="13637-CONSTRUCCIÓN PALACIO DE JUSTICIA DE SANTO DOMINGO ESTE"/>
  </r>
  <r>
    <n v="0"/>
    <n v="200000"/>
    <s v="0211-MINISTERIO DE OBRAS PÚBLICAS Y COMUNICACIONES"/>
    <x v="2"/>
    <x v="0"/>
    <x v="1"/>
    <s v="2-SERVICIOS ECONÓMICOS"/>
    <s v="2.1-Asuntos económicos, comerciales y laborales"/>
    <s v="2.1.01-Asuntos económicos y regulación del comercio"/>
    <s v="99-MULTIPROVINCIAL"/>
    <s v="00-N/A"/>
    <s v="0009-OFICINA NACIONAL DE METEOROLOGÍA"/>
    <s v="01-MINISTERIO DE OBRAS PUBLICAS Y COMUNICACIONES"/>
    <x v="0"/>
    <s v="2.6-BIENES MUEBLES, INMUEBLES E INTANGIBLES"/>
    <s v="2.6.9-EDIFICIOS, ESTRUCTURAS, TIERRAS, TERRENOS Y OBJETOS DE VALOR"/>
    <s v="10-FONDO GENERAL"/>
    <s v="No Informado-"/>
  </r>
  <r>
    <n v="0"/>
    <n v="630105"/>
    <s v="0211-MINISTERIO DE OBRAS PÚBLICAS Y COMUNICACIONES"/>
    <x v="2"/>
    <x v="0"/>
    <x v="1"/>
    <s v="2-SERVICIOS ECONÓMICOS"/>
    <s v="2.1-Asuntos económicos, comerciales y laborales"/>
    <s v="2.1.01-Asuntos económicos y regulación del comercio"/>
    <s v="99-MULTIPROVINCIAL"/>
    <s v="00-N/A"/>
    <s v="0009-OFICINA NACIONAL DE METEOROLOGÍA"/>
    <s v="01-MINISTERIO DE OBRAS PUBLICAS Y COMUNICACIONES"/>
    <x v="0"/>
    <s v="2.7-OBRAS"/>
    <s v="2.7.1-OBRAS EN EDIFICACIONES"/>
    <s v="10-FONDO GENERAL"/>
    <s v="No Informado-"/>
  </r>
  <r>
    <n v="12329448.560000001"/>
    <n v="0"/>
    <s v="0211-MINISTERIO DE OBRAS PÚBLICAS Y COMUNICACIONES"/>
    <x v="2"/>
    <x v="0"/>
    <x v="1"/>
    <s v="2-SERVICIOS ECONÓMICOS"/>
    <s v="2.2-Agropecuaria, caza, pesca y silvicultura"/>
    <s v="2.2.02-Caza y pesca"/>
    <s v="04-BARAHONA"/>
    <s v="34-CONSTRUCCIÓN DEL MATADERO DE LA PROVINCIA BARAHONA"/>
    <s v="0001-MINISTERIO DE OBRAS PUBLICAS Y COMUNICACIONES"/>
    <s v="01-MINISTERIO DE OBRAS PUBLICAS Y COMUNICACIONES"/>
    <x v="0"/>
    <s v="2.7-OBRAS"/>
    <s v="2.7.1-OBRAS EN EDIFICACIONES"/>
    <s v="10-FONDO GENERAL"/>
    <s v="13978-CONSTRUCCIÓN DEL MATADERO DE LA PROVINCIA BARAHONA"/>
  </r>
  <r>
    <n v="0"/>
    <n v="0"/>
    <s v="0211-MINISTERIO DE OBRAS PÚBLICAS Y COMUNICACIONES"/>
    <x v="2"/>
    <x v="0"/>
    <x v="1"/>
    <s v="2-SERVICIOS ECONÓMICOS"/>
    <s v="2.5-Minería, manufactura y construcción"/>
    <s v="2.5.02-Manufacturas"/>
    <s v="32-SANTO DOMINGO"/>
    <s v="06-CONSTRUCCIÓN DEL PARQUE  DISTRITO INDUSTRIAL SANTO DOMINGO OESTE (DISDO), EN HATO NUEVO, MANOGUAYABO"/>
    <s v="0001-MINISTERIO DE OBRAS PUBLICAS Y COMUNICACIONES"/>
    <s v="01-MINISTERIO DE OBRAS PUBLICAS Y COMUNICACIONES"/>
    <x v="0"/>
    <s v="2.7-OBRAS"/>
    <s v="2.7.1-OBRAS EN EDIFICACIONES"/>
    <s v="10-FONDO GENERAL"/>
    <s v="13636-CONSTRUCCIÓN DEL PARQUE  DISTRITO INDUSTRIAL SANTO DOMINGO OESTE (DISDO), EN HATO NUEVO, MANOGUAYABO"/>
  </r>
  <r>
    <n v="0"/>
    <n v="0"/>
    <s v="0211-MINISTERIO DE OBRAS PÚBLICAS Y COMUNICACIONES"/>
    <x v="2"/>
    <x v="0"/>
    <x v="1"/>
    <s v="2-SERVICIOS ECONÓMICOS"/>
    <s v="2.6-Transporte"/>
    <s v="2.6.01-Transporte por carretera"/>
    <s v="32-SANTO DOMINGO"/>
    <s v="19-CONSTRUCCIÓN CONSTRUCCIÓN DE ESTACIONES DE PASAJEROS INTERURBANA EN EL GRAN SANTO DOMINGO Y EL DISTRITO NACIONAL"/>
    <s v="0001-MINISTERIO DE OBRAS PUBLICAS Y COMUNICACIONES"/>
    <s v="01-MINISTERIO DE OBRAS PUBLICAS Y COMUNICACIONES"/>
    <x v="0"/>
    <s v="2.7-OBRAS"/>
    <s v="2.7.1-OBRAS EN EDIFICACIONES"/>
    <s v="10-FONDO GENERAL"/>
    <s v="13949-CONSTRUCCIÓN CONSTRUCCIÓN DE ESTACIONES DE PASAJEROS INTERURBANA EN EL GRAN SANTO DOMINGO Y EL DISTRITO NACIONAL"/>
  </r>
  <r>
    <n v="57905.9"/>
    <n v="1000000"/>
    <s v="0211-MINISTERIO DE OBRAS PÚBLICAS Y COMUNICACIONES"/>
    <x v="2"/>
    <x v="0"/>
    <x v="1"/>
    <s v="2-SERVICIOS ECONÓMICOS"/>
    <s v="2.6-Transporte"/>
    <s v="2.6.03-Transporte por ferrocarril"/>
    <s v="99-MULTIPROVINCIAL"/>
    <s v="00-N/A"/>
    <s v="0003-OFICINA PARA EL REORDENAMIENTO DEL TRANSPORTE"/>
    <s v="01-MINISTERIO DE OBRAS PUBLICAS Y COMUNICACIONES"/>
    <x v="0"/>
    <s v="2.6-BIENES MUEBLES, INMUEBLES E INTANGIBLES"/>
    <s v="2.6.9-EDIFICIOS, ESTRUCTURAS, TIERRAS, TERRENOS Y OBJETOS DE VALOR"/>
    <s v="10-FONDO GENERAL"/>
    <s v="No Informado-"/>
  </r>
  <r>
    <n v="1832524.68"/>
    <n v="8000000"/>
    <s v="0211-MINISTERIO DE OBRAS PÚBLICAS Y COMUNICACIONES"/>
    <x v="2"/>
    <x v="0"/>
    <x v="1"/>
    <s v="2-SERVICIOS ECONÓMICOS"/>
    <s v="2.6-Transporte"/>
    <s v="2.6.03-Transporte por ferrocarril"/>
    <s v="99-MULTIPROVINCIAL"/>
    <s v="00-N/A"/>
    <s v="0003-OFICINA PARA EL REORDENAMIENTO DEL TRANSPORTE"/>
    <s v="01-MINISTERIO DE OBRAS PUBLICAS Y COMUNICACIONES"/>
    <x v="0"/>
    <s v="2.7-OBRAS"/>
    <s v="2.7.1-OBRAS EN EDIFICACIONES"/>
    <s v="10-FONDO GENERAL"/>
    <s v="No Informado-"/>
  </r>
  <r>
    <n v="0"/>
    <n v="10000000"/>
    <s v="0211-MINISTERIO DE OBRAS PÚBLICAS Y COMUNICACIONES"/>
    <x v="2"/>
    <x v="0"/>
    <x v="1"/>
    <s v="2-SERVICIOS ECONÓMICOS"/>
    <s v="2.6-Transporte"/>
    <s v="2.6.99-Planificación, gestión y supervisión del transporte"/>
    <s v="99-MULTIPROVINCIAL"/>
    <s v="00-N/A"/>
    <s v="0001-MINISTERIO DE OBRAS PUBLICAS Y COMUNICACIONES"/>
    <s v="01-MINISTERIO DE OBRAS PUBLICAS Y COMUNICACIONES"/>
    <x v="0"/>
    <s v="2.6-BIENES MUEBLES, INMUEBLES E INTANGIBLES"/>
    <s v="2.6.9-EDIFICIOS, ESTRUCTURAS, TIERRAS, TERRENOS Y OBJETOS DE VALOR"/>
    <s v="20-FONDOS CON DESTINO ESPECÍFICO"/>
    <s v="No Informado-"/>
  </r>
  <r>
    <n v="0"/>
    <n v="0"/>
    <s v="0211-MINISTERIO DE OBRAS PÚBLICAS Y COMUNICACIONES"/>
    <x v="2"/>
    <x v="0"/>
    <x v="1"/>
    <s v="2-SERVICIOS ECONÓMICOS"/>
    <s v="2.9-Otros servicios económicos"/>
    <s v="2.9.01-Comercio de distribución almacenamiento y depósito"/>
    <s v="04-BARAHONA"/>
    <s v="27-CONSTRUCCIÓN DE UN MERCADO EN LA PROVINCIA DE BARAHONA"/>
    <s v="0001-MINISTERIO DE OBRAS PUBLICAS Y COMUNICACIONES"/>
    <s v="01-MINISTERIO DE OBRAS PUBLICAS Y COMUNICACIONES"/>
    <x v="0"/>
    <s v="2.7-OBRAS"/>
    <s v="2.7.1-OBRAS EN EDIFICACIONES"/>
    <s v="10-FONDO GENERAL"/>
    <s v="13963-CONSTRUCCIÓN DE UN MERCADO EN LA PROVINCIA DE BARAHONA"/>
  </r>
  <r>
    <n v="38761938.630000003"/>
    <n v="0"/>
    <s v="0211-MINISTERIO DE OBRAS PÚBLICAS Y COMUNICACIONES"/>
    <x v="2"/>
    <x v="0"/>
    <x v="1"/>
    <s v="2-SERVICIOS ECONÓMICOS"/>
    <s v="2.9-Otros servicios económicos"/>
    <s v="2.9.01-Comercio de distribución almacenamiento y depósito"/>
    <s v="11-LA ALTAGRACIA"/>
    <s v="28-CONSTRUCCIÓN DEL  MERCADO MUNICIPAL  DE HIGUEY, PROVINCIA LA ALTAGRACIA"/>
    <s v="0001-MINISTERIO DE OBRAS PUBLICAS Y COMUNICACIONES"/>
    <s v="01-MINISTERIO DE OBRAS PUBLICAS Y COMUNICACIONES"/>
    <x v="0"/>
    <s v="2.7-OBRAS"/>
    <s v="2.7.1-OBRAS EN EDIFICACIONES"/>
    <s v="10-FONDO GENERAL"/>
    <s v="13964-CONSTRUCCIÓN DEL  MERCADO MUNICIPAL  DE HIGUEY, PROVINCIA LA ALTAGRACIA"/>
  </r>
  <r>
    <n v="0"/>
    <n v="0"/>
    <s v="0211-MINISTERIO DE OBRAS PÚBLICAS Y COMUNICACIONES"/>
    <x v="2"/>
    <x v="0"/>
    <x v="1"/>
    <s v="2-SERVICIOS ECONÓMICOS"/>
    <s v="2.9-Otros servicios económicos"/>
    <s v="2.9.01-Comercio de distribución almacenamiento y depósito"/>
    <s v="17-PERAVIA"/>
    <s v="32-REHABILITACIÓN Y CONSTRUCCIÓN PLAZA DE LOS PILONES BANÍ"/>
    <s v="0001-MINISTERIO DE OBRAS PUBLICAS Y COMUNICACIONES"/>
    <s v="01-MINISTERIO DE OBRAS PUBLICAS Y COMUNICACIONES"/>
    <x v="0"/>
    <s v="2.7-OBRAS"/>
    <s v="2.7.1-OBRAS EN EDIFICACIONES"/>
    <s v="10-FONDO GENERAL"/>
    <s v="13972-REHABILITACIÓN Y CONSTRUCCIÓN PLAZA DE LOS PILONES BANÍ"/>
  </r>
  <r>
    <n v="0"/>
    <n v="0"/>
    <s v="0211-MINISTERIO DE OBRAS PÚBLICAS Y COMUNICACIONES"/>
    <x v="2"/>
    <x v="0"/>
    <x v="1"/>
    <s v="2-SERVICIOS ECONÓMICOS"/>
    <s v="2.9-Otros servicios económicos"/>
    <s v="2.9.02-Hoteles y restaurantes"/>
    <s v="32-SANTO DOMINGO"/>
    <s v="21-RECONSTRUCCIÓN DEL COMEDOR EN SANS SOUCI SANTO DOMINGO"/>
    <s v="0001-MINISTERIO DE OBRAS PUBLICAS Y COMUNICACIONES"/>
    <s v="01-MINISTERIO DE OBRAS PUBLICAS Y COMUNICACIONES"/>
    <x v="0"/>
    <s v="2.7-OBRAS"/>
    <s v="2.7.1-OBRAS EN EDIFICACIONES"/>
    <s v="10-FONDO GENERAL"/>
    <s v="13955-RECONSTRUCCIÓN DEL COMEDOR EN SANS SOUCI SANTO DOMINGO"/>
  </r>
  <r>
    <n v="0"/>
    <n v="0"/>
    <s v="0211-MINISTERIO DE OBRAS PÚBLICAS Y COMUNICACIONES"/>
    <x v="2"/>
    <x v="0"/>
    <x v="1"/>
    <s v="3-PROTECCIÓN DEL MEDIO AMBIENTE"/>
    <s v="3.1-Protección del aire, agua y suelo"/>
    <s v="3.1.03-Ordenación de aguas residuales, drenaje y alcantarillado"/>
    <s v="18-PUERTO PLATA"/>
    <s v="23-CONSTRUCCIÓN DE 300 LETRINAS HIGIÉNICAS EN EL MUNICIPIO VILLA ISABELA, PROVINCIA PUERTO PLATA"/>
    <s v="0001-MINISTERIO DE OBRAS PUBLICAS Y COMUNICACIONES"/>
    <s v="01-MINISTERIO DE OBRAS PUBLICAS Y COMUNICACIONES"/>
    <x v="0"/>
    <s v="2.7-OBRAS"/>
    <s v="2.7.1-OBRAS EN EDIFICACIONES"/>
    <s v="10-FONDO GENERAL"/>
    <s v="16739-CONSTRUCCIÓN DE 300 LETRINAS HIGIÉNICAS EN EL MUNICIPIO VILLA ISABELA, PROVINCIA PUERTO PLATA"/>
  </r>
  <r>
    <n v="2072397.35"/>
    <n v="0"/>
    <s v="0211-MINISTERIO DE OBRAS PÚBLICAS Y COMUNICACIONES"/>
    <x v="2"/>
    <x v="0"/>
    <x v="1"/>
    <s v="4-SERVICIOS SOCIALES"/>
    <s v="4.1-Vivienda y servicios comunitarios"/>
    <s v="4.1.01-Urbanización y servicios comunitarios"/>
    <s v="01-DISTRITO NACIONAL"/>
    <s v="88-REPARACIÓN DE VIVIENDAS VULNERABLES EN LAS CIRCUNSCRIPCIONES 2 Y 3 DEL DISTRITO NACIONAL"/>
    <s v="0001-MINISTERIO DE OBRAS PUBLICAS Y COMUNICACIONES"/>
    <s v="01-MINISTERIO DE OBRAS PUBLICAS Y COMUNICACIONES"/>
    <x v="0"/>
    <s v="2.7-OBRAS"/>
    <s v="2.7.1-OBRAS EN EDIFICACIONES"/>
    <s v="10-FONDO GENERAL"/>
    <s v="16354-REPARACIÓN DE VIVIENDAS VULNERABLES EN LAS CIRCUNSCRIPCIONES 2 Y 3 DEL DISTRITO NACIONAL"/>
  </r>
  <r>
    <n v="0"/>
    <n v="0"/>
    <s v="0211-MINISTERIO DE OBRAS PÚBLICAS Y COMUNICACIONES"/>
    <x v="2"/>
    <x v="0"/>
    <x v="1"/>
    <s v="4-SERVICIOS SOCIALES"/>
    <s v="4.1-Vivienda y servicios comunitarios"/>
    <s v="4.1.01-Urbanización y servicios comunitarios"/>
    <s v="02-AZUA"/>
    <s v="97-REPARACIÓN DE VIVIENDAS VULNERABLES EN LOS MUNICIPIOS DE AZUA DE COMPOSTELA Y LAS CHARCAS, PROVINCIA AZUA."/>
    <s v="0001-MINISTERIO DE OBRAS PUBLICAS Y COMUNICACIONES"/>
    <s v="01-MINISTERIO DE OBRAS PUBLICAS Y COMUNICACIONES"/>
    <x v="0"/>
    <s v="2.7-OBRAS"/>
    <s v="2.7.1-OBRAS EN EDIFICACIONES"/>
    <s v="10-FONDO GENERAL"/>
    <s v="16362-REPARACIÓN DE VIVIENDAS VULNERABLES EN LOS MUNICIPIOS DE AZUA DE COMPOSTELA Y LAS CHARCAS, PROVINCIA AZUA."/>
  </r>
  <r>
    <n v="1693855.6"/>
    <n v="0"/>
    <s v="0211-MINISTERIO DE OBRAS PÚBLICAS Y COMUNICACIONES"/>
    <x v="2"/>
    <x v="0"/>
    <x v="1"/>
    <s v="4-SERVICIOS SOCIALES"/>
    <s v="4.1-Vivienda y servicios comunitarios"/>
    <s v="4.1.01-Urbanización y servicios comunitarios"/>
    <s v="04-BARAHONA"/>
    <s v="92-REPARACIÓN DE VIVIENDAS VULNERABLES EN LOS MUNICIPIOS DE BARAHONA, LAS SALINAS Y ENRIQUILLO, PROVINCIA BARAHONA"/>
    <s v="0001-MINISTERIO DE OBRAS PUBLICAS Y COMUNICACIONES"/>
    <s v="01-MINISTERIO DE OBRAS PUBLICAS Y COMUNICACIONES"/>
    <x v="0"/>
    <s v="2.7-OBRAS"/>
    <s v="2.7.1-OBRAS EN EDIFICACIONES"/>
    <s v="10-FONDO GENERAL"/>
    <s v="16357-REPARACIÓN DE VIVIENDAS VULNERABLES EN LOS MUNICIPIOS DE BARAHONA, LAS SALINAS Y ENRIQUILLO, PROVINCIA BARAHONA"/>
  </r>
  <r>
    <n v="0"/>
    <n v="0"/>
    <s v="0211-MINISTERIO DE OBRAS PÚBLICAS Y COMUNICACIONES"/>
    <x v="2"/>
    <x v="0"/>
    <x v="1"/>
    <s v="4-SERVICIOS SOCIALES"/>
    <s v="4.1-Vivienda y servicios comunitarios"/>
    <s v="4.1.01-Urbanización y servicios comunitarios"/>
    <s v="04-BARAHONA"/>
    <s v="96-REPARACIÓN DE VIVIENDAS VULNERABLES EN EL MUNICIPIO DE SANTA CRUZ DE BARAHONA, PROVINCIA BARAHONA"/>
    <s v="0001-MINISTERIO DE OBRAS PUBLICAS Y COMUNICACIONES"/>
    <s v="01-MINISTERIO DE OBRAS PUBLICAS Y COMUNICACIONES"/>
    <x v="0"/>
    <s v="2.7-OBRAS"/>
    <s v="2.7.1-OBRAS EN EDIFICACIONES"/>
    <s v="10-FONDO GENERAL"/>
    <s v="16361-REPARACIÓN DE VIVIENDAS VULNERABLES EN EL MUNICIPIO DE SANTA CRUZ DE BARAHONA, PROVINCIA BARAHONA"/>
  </r>
  <r>
    <n v="0"/>
    <n v="0"/>
    <s v="0211-MINISTERIO DE OBRAS PÚBLICAS Y COMUNICACIONES"/>
    <x v="2"/>
    <x v="0"/>
    <x v="1"/>
    <s v="4-SERVICIOS SOCIALES"/>
    <s v="4.1-Vivienda y servicios comunitarios"/>
    <s v="4.1.01-Urbanización y servicios comunitarios"/>
    <s v="04-BARAHONA"/>
    <s v="98-REPARACIÓN DE VIVIENDAS VULNERABLES EN LOS MUNICIPIOS DE ENRIQUILLO, PARAISO Y LA CIENAGA, PROVINCIA BARAHONA"/>
    <s v="0001-MINISTERIO DE OBRAS PUBLICAS Y COMUNICACIONES"/>
    <s v="01-MINISTERIO DE OBRAS PUBLICAS Y COMUNICACIONES"/>
    <x v="0"/>
    <s v="2.7-OBRAS"/>
    <s v="2.7.1-OBRAS EN EDIFICACIONES"/>
    <s v="10-FONDO GENERAL"/>
    <s v="16363-REPARACIÓN DE VIVIENDAS VULNERABLES EN LOS MUNICIPIOS DE ENRIQUILLO, PARAISO Y LA CIENAGA, PROVINCIA BARAHONA"/>
  </r>
  <r>
    <n v="0"/>
    <n v="0"/>
    <s v="0211-MINISTERIO DE OBRAS PÚBLICAS Y COMUNICACIONES"/>
    <x v="2"/>
    <x v="0"/>
    <x v="1"/>
    <s v="4-SERVICIOS SOCIALES"/>
    <s v="4.1-Vivienda y servicios comunitarios"/>
    <s v="4.1.01-Urbanización y servicios comunitarios"/>
    <s v="16-PEDERNALES"/>
    <s v="91-REPARACIÓN DE VIVIENDAS VULNERABLES EN LOS MUNICIPIOS DE PEDERNALES Y OVIEDO, PROVINCIA PEDERNALES"/>
    <s v="0001-MINISTERIO DE OBRAS PUBLICAS Y COMUNICACIONES"/>
    <s v="01-MINISTERIO DE OBRAS PUBLICAS Y COMUNICACIONES"/>
    <x v="0"/>
    <s v="2.7-OBRAS"/>
    <s v="2.7.1-OBRAS EN EDIFICACIONES"/>
    <s v="10-FONDO GENERAL"/>
    <s v="16356-REPARACIÓN DE VIVIENDAS VULNERABLES EN LOS MUNICIPIOS DE PEDERNALES Y OVIEDO, PROVINCIA PEDERNALES"/>
  </r>
  <r>
    <n v="3481127.73"/>
    <n v="0"/>
    <s v="0211-MINISTERIO DE OBRAS PÚBLICAS Y COMUNICACIONES"/>
    <x v="2"/>
    <x v="0"/>
    <x v="1"/>
    <s v="4-SERVICIOS SOCIALES"/>
    <s v="4.1-Vivienda y servicios comunitarios"/>
    <s v="4.1.01-Urbanización y servicios comunitarios"/>
    <s v="17-PERAVIA"/>
    <s v="19-REPARACIÓN DE VIVIENDAS VULNERABLES EN LOS MUNICIPIOS DE BANI Y NIZAO, PROVINCIA PERAVIA"/>
    <s v="0001-MINISTERIO DE OBRAS PUBLICAS Y COMUNICACIONES"/>
    <s v="01-MINISTERIO DE OBRAS PUBLICAS Y COMUNICACIONES"/>
    <x v="0"/>
    <s v="2.7-OBRAS"/>
    <s v="2.7.1-OBRAS EN EDIFICACIONES"/>
    <s v="50-CRÉDITO INTERNO"/>
    <s v="16439-REPARACIÓN DE VIVIENDAS VULNERABLES EN LOS MUNICIPIOS DE BANI Y NIZAO, PROVINCIA PERAVIA"/>
  </r>
  <r>
    <n v="0"/>
    <n v="0"/>
    <s v="0211-MINISTERIO DE OBRAS PÚBLICAS Y COMUNICACIONES"/>
    <x v="2"/>
    <x v="0"/>
    <x v="1"/>
    <s v="4-SERVICIOS SOCIALES"/>
    <s v="4.1-Vivienda y servicios comunitarios"/>
    <s v="4.1.01-Urbanización y servicios comunitarios"/>
    <s v="21-SAN CRISTOBAL"/>
    <s v="93-REPARACIÓN DE VIVIENDAS VULNERABLES EN LOS MUNICIPIOS DE BAJOS DE HAINA, VILLA ALTAGRACIA Y SAN GREGORIO DE NIGUA, PROVINCIA SAN CRISTÓBAL"/>
    <s v="0001-MINISTERIO DE OBRAS PUBLICAS Y COMUNICACIONES"/>
    <s v="01-MINISTERIO DE OBRAS PUBLICAS Y COMUNICACIONES"/>
    <x v="0"/>
    <s v="2.7-OBRAS"/>
    <s v="2.7.1-OBRAS EN EDIFICACIONES"/>
    <s v="10-FONDO GENERAL"/>
    <s v="16358-REPARACIÓN DE VIVIENDAS VULNERABLES EN LOS MUNICIPIOS DE BAJOS DE HAINA, VILLA ALTAGRACIA Y SAN GREGORIO DE NIGUA, PROVINCIA SAN CRISTÓBAL"/>
  </r>
  <r>
    <n v="0"/>
    <n v="0"/>
    <s v="0211-MINISTERIO DE OBRAS PÚBLICAS Y COMUNICACIONES"/>
    <x v="2"/>
    <x v="0"/>
    <x v="1"/>
    <s v="4-SERVICIOS SOCIALES"/>
    <s v="4.1-Vivienda y servicios comunitarios"/>
    <s v="4.1.01-Urbanización y servicios comunitarios"/>
    <s v="22-SAN JUAN"/>
    <s v="94-REPARACIÓN DE VIVIENDAS VULNERABLES EN EL MUNICIPIO DE SAN JUAN DE LA MAGUANA, PROVINCIA SAN JUAN"/>
    <s v="0001-MINISTERIO DE OBRAS PUBLICAS Y COMUNICACIONES"/>
    <s v="01-MINISTERIO DE OBRAS PUBLICAS Y COMUNICACIONES"/>
    <x v="0"/>
    <s v="2.7-OBRAS"/>
    <s v="2.7.1-OBRAS EN EDIFICACIONES"/>
    <s v="10-FONDO GENERAL"/>
    <s v="16359-REPARACIÓN DE VIVIENDAS VULNERABLES EN EL MUNICIPIO DE SAN JUAN DE LA MAGUANA, PROVINCIA SAN JUAN"/>
  </r>
  <r>
    <n v="0"/>
    <n v="0"/>
    <s v="0211-MINISTERIO DE OBRAS PÚBLICAS Y COMUNICACIONES"/>
    <x v="2"/>
    <x v="0"/>
    <x v="1"/>
    <s v="4-SERVICIOS SOCIALES"/>
    <s v="4.1-Vivienda y servicios comunitarios"/>
    <s v="4.1.01-Urbanización y servicios comunitarios"/>
    <s v="22-SAN JUAN"/>
    <s v="95-REPARACIÓN DE VIVIENDAS VULNERABLES EN EL MUNICIPIO DE LAS MATAS DE FARFAN, PROVINCIA SAN JUAN."/>
    <s v="0001-MINISTERIO DE OBRAS PUBLICAS Y COMUNICACIONES"/>
    <s v="01-MINISTERIO DE OBRAS PUBLICAS Y COMUNICACIONES"/>
    <x v="0"/>
    <s v="2.7-OBRAS"/>
    <s v="2.7.1-OBRAS EN EDIFICACIONES"/>
    <s v="10-FONDO GENERAL"/>
    <s v="16360-REPARACIÓN DE VIVIENDAS VULNERABLES EN EL MUNICIPIO DE LAS MATAS DE FARFAN, PROVINCIA SAN JUAN."/>
  </r>
  <r>
    <n v="3536051.01"/>
    <n v="0"/>
    <s v="0211-MINISTERIO DE OBRAS PÚBLICAS Y COMUNICACIONES"/>
    <x v="2"/>
    <x v="0"/>
    <x v="1"/>
    <s v="4-SERVICIOS SOCIALES"/>
    <s v="4.1-Vivienda y servicios comunitarios"/>
    <s v="4.1.01-Urbanización y servicios comunitarios"/>
    <s v="25-SANTIAGO"/>
    <s v="18-REPARACIÓN DE VIVIENDAS VULNERABLES EN EL MUNICIPIO DE SANTIAGO, PROVINCIA SANTIAGO"/>
    <s v="0001-MINISTERIO DE OBRAS PUBLICAS Y COMUNICACIONES"/>
    <s v="01-MINISTERIO DE OBRAS PUBLICAS Y COMUNICACIONES"/>
    <x v="0"/>
    <s v="2.7-OBRAS"/>
    <s v="2.7.1-OBRAS EN EDIFICACIONES"/>
    <s v="50-CRÉDITO INTERNO"/>
    <s v="16432-REPARACIÓN DE VIVIENDAS VULNERABLES EN EL MUNICIPIO DE SANTIAGO, PROVINCIA SANTIAGO"/>
  </r>
  <r>
    <n v="0"/>
    <n v="0"/>
    <s v="0211-MINISTERIO DE OBRAS PÚBLICAS Y COMUNICACIONES"/>
    <x v="2"/>
    <x v="0"/>
    <x v="1"/>
    <s v="4-SERVICIOS SOCIALES"/>
    <s v="4.1-Vivienda y servicios comunitarios"/>
    <s v="4.1.01-Urbanización y servicios comunitarios"/>
    <s v="32-SANTO DOMINGO"/>
    <s v="38-CONSTRUCCIÓN DE 31 VIVIENDAS A NIVEL NACIONAL (PRESENCIA DOMINICANA)"/>
    <s v="0001-MINISTERIO DE OBRAS PUBLICAS Y COMUNICACIONES"/>
    <s v="01-MINISTERIO DE OBRAS PUBLICAS Y COMUNICACIONES"/>
    <x v="0"/>
    <s v="2.7-OBRAS"/>
    <s v="2.7.1-OBRAS EN EDIFICACIONES"/>
    <s v="10-FONDO GENERAL"/>
    <s v="13988-CONSTRUCCIÓN DE 31 VIVIENDAS A NIVEL NACIONAL (PRESENCIA DOMINICANA)"/>
  </r>
  <r>
    <n v="2093380.71"/>
    <n v="0"/>
    <s v="0211-MINISTERIO DE OBRAS PÚBLICAS Y COMUNICACIONES"/>
    <x v="2"/>
    <x v="0"/>
    <x v="1"/>
    <s v="4-SERVICIOS SOCIALES"/>
    <s v="4.1-Vivienda y servicios comunitarios"/>
    <s v="4.1.01-Urbanización y servicios comunitarios"/>
    <s v="32-SANTO DOMINGO"/>
    <s v="86-REPARACIÓN DE VIVIENDAS VULNERABLES EN LOS MUNICIPIOS DE BOCA CHICA Y SAN ANTONIO DE GUERRA, PROVINCIA SANTO DOMINGO"/>
    <s v="0001-MINISTERIO DE OBRAS PUBLICAS Y COMUNICACIONES"/>
    <s v="01-MINISTERIO DE OBRAS PUBLICAS Y COMUNICACIONES"/>
    <x v="0"/>
    <s v="2.7-OBRAS"/>
    <s v="2.7.1-OBRAS EN EDIFICACIONES"/>
    <s v="10-FONDO GENERAL"/>
    <s v="16352-REPARACIÓN DE VIVIENDAS VULNERABLES EN LOS MUNICIPIOS DE BOCA CHICA Y SAN ANTONIO DE GUERRA, PROVINCIA SANTO DOMINGO"/>
  </r>
  <r>
    <n v="0"/>
    <n v="0"/>
    <s v="0211-MINISTERIO DE OBRAS PÚBLICAS Y COMUNICACIONES"/>
    <x v="2"/>
    <x v="0"/>
    <x v="1"/>
    <s v="4-SERVICIOS SOCIALES"/>
    <s v="4.1-Vivienda y servicios comunitarios"/>
    <s v="4.1.01-Urbanización y servicios comunitarios"/>
    <s v="32-SANTO DOMINGO"/>
    <s v="87-REPARACIÓN DE VIVIENDAS VULNERABLES EN LOS MUNICIPIOS DE LOS ALCARRIZOS, SANTO DOMINGO ESTE Y PEDRO BRAND, PROVINCIA SANTO DOMINGO"/>
    <s v="0001-MINISTERIO DE OBRAS PUBLICAS Y COMUNICACIONES"/>
    <s v="01-MINISTERIO DE OBRAS PUBLICAS Y COMUNICACIONES"/>
    <x v="0"/>
    <s v="2.7-OBRAS"/>
    <s v="2.7.1-OBRAS EN EDIFICACIONES"/>
    <s v="10-FONDO GENERAL"/>
    <s v="16353-REPARACIÓN DE VIVIENDAS VULNERABLES EN LOS MUNICIPIOS DE LOS ALCARRIZOS, SANTO DOMINGO ESTE Y PEDRO BRAND, PROVINCIA SANTO DOMINGO"/>
  </r>
  <r>
    <n v="1774905.47"/>
    <n v="0"/>
    <s v="0211-MINISTERIO DE OBRAS PÚBLICAS Y COMUNICACIONES"/>
    <x v="2"/>
    <x v="0"/>
    <x v="1"/>
    <s v="4-SERVICIOS SOCIALES"/>
    <s v="4.1-Vivienda y servicios comunitarios"/>
    <s v="4.1.01-Urbanización y servicios comunitarios"/>
    <s v="32-SANTO DOMINGO"/>
    <s v="89-REPARACIÓN DE VIVIENDAS VULNERABLES EN LOS MUNICIPIOS DE PEDRO BRAND, SANTO DOMINGO ESTE Y SANTO DOMINGO OESTE, PROVINCIA SANTO DOMINGO"/>
    <s v="0001-MINISTERIO DE OBRAS PUBLICAS Y COMUNICACIONES"/>
    <s v="01-MINISTERIO DE OBRAS PUBLICAS Y COMUNICACIONES"/>
    <x v="0"/>
    <s v="2.7-OBRAS"/>
    <s v="2.7.1-OBRAS EN EDIFICACIONES"/>
    <s v="10-FONDO GENERAL"/>
    <s v="16355-REPARACIÓN DE VIVIENDAS VULNERABLES EN LOS MUNICIPIOS DE PEDRO BRAND, SANTO DOMINGO ESTE Y SANTO DOMINGO OESTE, PROVINCIA SANTO DOMINGO"/>
  </r>
  <r>
    <n v="7236511.2699999996"/>
    <n v="0"/>
    <s v="0211-MINISTERIO DE OBRAS PÚBLICAS Y COMUNICACIONES"/>
    <x v="2"/>
    <x v="0"/>
    <x v="1"/>
    <s v="4-SERVICIOS SOCIALES"/>
    <s v="4.1-Vivienda y servicios comunitarios"/>
    <s v="4.1.01-Urbanización y servicios comunitarios"/>
    <s v="22-SAN JUAN"/>
    <s v="43-CONSTRUCCIÓN DE APARTAMENTOS EN LOS RESIDENCIALES VISTA DEL RÍO Y ALTOS DEL TENGUE, MUNICIPIO SAN JUAN, PROVINCIA SAN JUAN"/>
    <s v="0001-MINISTERIO DE OBRAS PUBLICAS Y COMUNICACIONES"/>
    <s v="01-MINISTERIO DE OBRAS PUBLICAS Y COMUNICACIONES"/>
    <x v="0"/>
    <s v="2.7-OBRAS"/>
    <s v="2.7.1-OBRAS EN EDIFICACIONES"/>
    <s v="10-FONDO GENERAL"/>
    <s v="16737-CONSTRUCCIÓN DE APARTAMENTOS EN LOS RESIDENCIALES VISTA DEL RÍO Y ALTOS DEL TENGUE, MUNICIPIO SAN JUAN, PROVINCIA SAN JUAN"/>
  </r>
  <r>
    <n v="2750846.75"/>
    <n v="0"/>
    <s v="0211-MINISTERIO DE OBRAS PÚBLICAS Y COMUNICACIONES"/>
    <x v="2"/>
    <x v="0"/>
    <x v="1"/>
    <s v="4-SERVICIOS SOCIALES"/>
    <s v="4.1-Vivienda y servicios comunitarios"/>
    <s v="4.1.01-Urbanización y servicios comunitarios"/>
    <s v="22-SAN JUAN"/>
    <s v="43-CONSTRUCCIÓN DE APARTAMENTOS EN LOS RESIDENCIALES VISTA DEL RÍO Y ALTOS DEL TENGUE, MUNICIPIO SAN JUAN, PROVINCIA SAN JUAN"/>
    <s v="0001-MINISTERIO DE OBRAS PUBLICAS Y COMUNICACIONES"/>
    <s v="01-MINISTERIO DE OBRAS PUBLICAS Y COMUNICACIONES"/>
    <x v="0"/>
    <s v="2.7-OBRAS"/>
    <s v="2.7.1-OBRAS EN EDIFICACIONES"/>
    <s v="10-FONDO GENERAL"/>
    <s v="16737-CONSTRUCCIÓN DE APARTAMENTOS EN LOS RESIDENCIALES VISTA DEL RÍO Y ALTOS DEL TENGUE, MUNICIPIO SAN JUAN, PROVINCIA SAN JUAN"/>
  </r>
  <r>
    <n v="0"/>
    <n v="0"/>
    <s v="0211-MINISTERIO DE OBRAS PÚBLICAS Y COMUNICACIONES"/>
    <x v="2"/>
    <x v="0"/>
    <x v="1"/>
    <s v="4-SERVICIOS SOCIALES"/>
    <s v="4.1-Vivienda y servicios comunitarios"/>
    <s v="4.1.01-Urbanización y servicios comunitarios"/>
    <s v="22-SAN JUAN"/>
    <s v="43-CONSTRUCCIÓN DE APARTAMENTOS EN LOS RESIDENCIALES VISTA DEL RÍO Y ALTOS DEL TENGUE, MUNICIPIO SAN JUAN, PROVINCIA SAN JUAN"/>
    <s v="0001-MINISTERIO DE OBRAS PUBLICAS Y COMUNICACIONES"/>
    <s v="01-MINISTERIO DE OBRAS PUBLICAS Y COMUNICACIONES"/>
    <x v="0"/>
    <s v="2.7-OBRAS"/>
    <s v="2.7.1-OBRAS EN EDIFICACIONES"/>
    <s v="10-FONDO GENERAL"/>
    <s v="16737-CONSTRUCCIÓN DE APARTAMENTOS EN LOS RESIDENCIALES VISTA DEL RÍO Y ALTOS DEL TENGUE, MUNICIPIO SAN JUAN, PROVINCIA SAN JUAN"/>
  </r>
  <r>
    <n v="8000000"/>
    <n v="0"/>
    <s v="0211-MINISTERIO DE OBRAS PÚBLICAS Y COMUNICACIONES"/>
    <x v="2"/>
    <x v="0"/>
    <x v="1"/>
    <s v="4-SERVICIOS SOCIALES"/>
    <s v="4.1-Vivienda y servicios comunitarios"/>
    <s v="4.1.01-Urbanización y servicios comunitarios"/>
    <s v="22-SAN JUAN"/>
    <s v="43-CONSTRUCCIÓN DE APARTAMENTOS EN LOS RESIDENCIALES VISTA DEL RÍO Y ALTOS DEL TENGUE, MUNICIPIO SAN JUAN, PROVINCIA SAN JUAN"/>
    <s v="0001-MINISTERIO DE OBRAS PUBLICAS Y COMUNICACIONES"/>
    <s v="01-MINISTERIO DE OBRAS PUBLICAS Y COMUNICACIONES"/>
    <x v="0"/>
    <s v="2.7-OBRAS"/>
    <s v="2.7.1-OBRAS EN EDIFICACIONES"/>
    <s v="10-FONDO GENERAL"/>
    <s v="16737-CONSTRUCCIÓN DE APARTAMENTOS EN LOS RESIDENCIALES VISTA DEL RÍO Y ALTOS DEL TENGUE, MUNICIPIO SAN JUAN, PROVINCIA SAN JUAN"/>
  </r>
  <r>
    <n v="0"/>
    <n v="0"/>
    <s v="0211-MINISTERIO DE OBRAS PÚBLICAS Y COMUNICACIONES"/>
    <x v="2"/>
    <x v="0"/>
    <x v="1"/>
    <s v="4-SERVICIOS SOCIALES"/>
    <s v="4.1-Vivienda y servicios comunitarios"/>
    <s v="4.1.01-Urbanización y servicios comunitarios"/>
    <s v="22-SAN JUAN"/>
    <s v="43-CONSTRUCCIÓN DE APARTAMENTOS EN LOS RESIDENCIALES VISTA DEL RÍO Y ALTOS DEL TENGUE, MUNICIPIO SAN JUAN, PROVINCIA SAN JUAN"/>
    <s v="0001-MINISTERIO DE OBRAS PUBLICAS Y COMUNICACIONES"/>
    <s v="01-MINISTERIO DE OBRAS PUBLICAS Y COMUNICACIONES"/>
    <x v="0"/>
    <s v="2.7-OBRAS"/>
    <s v="2.7.1-OBRAS EN EDIFICACIONES"/>
    <s v="10-FONDO GENERAL"/>
    <s v="16737-CONSTRUCCIÓN DE APARTAMENTOS EN LOS RESIDENCIALES VISTA DEL RÍO Y ALTOS DEL TENGUE, MUNICIPIO SAN JUAN, PROVINCIA SAN JUAN"/>
  </r>
  <r>
    <n v="21530609.800000001"/>
    <n v="0"/>
    <s v="0211-MINISTERIO DE OBRAS PÚBLICAS Y COMUNICACIONES"/>
    <x v="2"/>
    <x v="0"/>
    <x v="1"/>
    <s v="4-SERVICIOS SOCIALES"/>
    <s v="4.2-Salud"/>
    <s v="4.2.02-Servicios hospitalarios"/>
    <s v="20-SAMANA"/>
    <s v="09-CONSTRUCCIÓN HOSPITAL LAS TERRENAS, PROVINCIA SAMANÁ"/>
    <s v="0001-MINISTERIO DE OBRAS PUBLICAS Y COMUNICACIONES"/>
    <s v="01-MINISTERIO DE OBRAS PUBLICAS Y COMUNICACIONES"/>
    <x v="0"/>
    <s v="2.7-OBRAS"/>
    <s v="2.7.1-OBRAS EN EDIFICACIONES"/>
    <s v="10-FONDO GENERAL"/>
    <s v="13642-CONSTRUCCIÓN HOSPITAL LAS TERRENAS, PROVINCIA SAMANÁ"/>
  </r>
  <r>
    <n v="0"/>
    <n v="0"/>
    <s v="0211-MINISTERIO DE OBRAS PÚBLICAS Y COMUNICACIONES"/>
    <x v="2"/>
    <x v="0"/>
    <x v="1"/>
    <s v="4-SERVICIOS SOCIALES"/>
    <s v="4.2-Salud"/>
    <s v="4.2.03-Servicios de la salud pública y prevención de la salud"/>
    <s v="01-DISTRITO NACIONAL"/>
    <s v="14-CONSTRUCCIÓN LABORATORIO NACIONAL DE TAMIZ NEONATAL Y ALTO RIESGO EN SANTO DOMINGO, DISTRITO NACIONAL"/>
    <s v="0001-MINISTERIO DE OBRAS PUBLICAS Y COMUNICACIONES"/>
    <s v="01-MINISTERIO DE OBRAS PUBLICAS Y COMUNICACIONES"/>
    <x v="0"/>
    <s v="2.7-OBRAS"/>
    <s v="2.7.1-OBRAS EN EDIFICACIONES"/>
    <s v="10-FONDO GENERAL"/>
    <s v="13710-CONSTRUCCIÓN LABORATORIO NACIONAL DE TAMIZ NEONATAL Y ALTO RIESGO EN SANTO DOMINGO, DISTRITO NACIONAL"/>
  </r>
  <r>
    <n v="0"/>
    <n v="0"/>
    <s v="0211-MINISTERIO DE OBRAS PÚBLICAS Y COMUNICACIONES"/>
    <x v="2"/>
    <x v="0"/>
    <x v="1"/>
    <s v="4-SERVICIOS SOCIALES"/>
    <s v="4.2-Salud"/>
    <s v="4.2.03-Servicios de la salud pública y prevención de la salud"/>
    <s v="01-DISTRITO NACIONAL"/>
    <s v="42-CONSTRUCCIÓN LABORATORIO NACIONAL DE TAMIZ NEONATAL Y ALTO RIESGO EN SANTO DOMINGO, DISTRITO NACIONAL (ETAPA II)"/>
    <s v="0001-MINISTERIO DE OBRAS PUBLICAS Y COMUNICACIONES"/>
    <s v="01-MINISTERIO DE OBRAS PUBLICAS Y COMUNICACIONES"/>
    <x v="0"/>
    <s v="2.7-OBRAS"/>
    <s v="2.7.1-OBRAS EN EDIFICACIONES"/>
    <s v="50-CRÉDITO INTERNO"/>
    <s v="13979-CONSTRUCCIÓN LABORATORIO NACIONAL DE TAMIZ NEONATAL Y ALTO RIESGO EN SANTO DOMINGO, DISTRITO NACIONAL (ETAPA II)"/>
  </r>
  <r>
    <n v="2000000"/>
    <n v="0"/>
    <s v="0211-MINISTERIO DE OBRAS PÚBLICAS Y COMUNICACIONES"/>
    <x v="2"/>
    <x v="0"/>
    <x v="1"/>
    <s v="4-SERVICIOS SOCIALES"/>
    <s v="4.2-Salud"/>
    <s v="4.2.03-Servicios de la salud pública y prevención de la salud"/>
    <s v="18-PUERTO PLATA"/>
    <s v="30-REHABILITACIÓN CONSTRUCCIÓN DE 911 EN LA PROVINCIA PUERTO PLATA"/>
    <s v="0001-MINISTERIO DE OBRAS PUBLICAS Y COMUNICACIONES"/>
    <s v="01-MINISTERIO DE OBRAS PUBLICAS Y COMUNICACIONES"/>
    <x v="0"/>
    <s v="2.7-OBRAS"/>
    <s v="2.7.1-OBRAS EN EDIFICACIONES"/>
    <s v="10-FONDO GENERAL"/>
    <s v="13969-REHABILITACIÓN CONSTRUCCIÓN DE 911 EN LA PROVINCIA PUERTO PLATA"/>
  </r>
  <r>
    <n v="0"/>
    <n v="0"/>
    <s v="0211-MINISTERIO DE OBRAS PÚBLICAS Y COMUNICACIONES"/>
    <x v="2"/>
    <x v="0"/>
    <x v="1"/>
    <s v="4-SERVICIOS SOCIALES"/>
    <s v="4.2-Salud"/>
    <s v="4.2.03-Servicios de la salud pública y prevención de la salud"/>
    <s v="22-SAN JUAN"/>
    <s v="17-CONSTRUCCIÓN DE FARMACIA DEL PUEBLO (BOTICA POPULAR), MUNICIPIO SAN JUAN DE LA MAGUANA, PROVINCIA SAN JUAN"/>
    <s v="0001-MINISTERIO DE OBRAS PUBLICAS Y COMUNICACIONES"/>
    <s v="01-MINISTERIO DE OBRAS PUBLICAS Y COMUNICACIONES"/>
    <x v="0"/>
    <s v="2.7-OBRAS"/>
    <s v="2.7.1-OBRAS EN EDIFICACIONES"/>
    <s v="10-FONDO GENERAL"/>
    <s v="16584-CONSTRUCCIÓN DE FARMACIA DEL PUEBLO (BOTICA POPULAR), MUNICIPIO SAN JUAN DE LA MAGUANA, PROVINCIA SAN JUAN"/>
  </r>
  <r>
    <n v="26755506.609999999"/>
    <n v="0"/>
    <s v="0211-MINISTERIO DE OBRAS PÚBLICAS Y COMUNICACIONES"/>
    <x v="2"/>
    <x v="0"/>
    <x v="1"/>
    <s v="4-SERVICIOS SOCIALES"/>
    <s v="4.2-Salud"/>
    <s v="4.2.03-Servicios de la salud pública y prevención de la salud"/>
    <s v="32-SANTO DOMINGO"/>
    <s v="05-CONSTRUCCIÓN EDIFICIO DE DOS NIVELES DEL INSTITUTO DE CARDIOLOGÍA"/>
    <s v="0001-MINISTERIO DE OBRAS PUBLICAS Y COMUNICACIONES"/>
    <s v="01-MINISTERIO DE OBRAS PUBLICAS Y COMUNICACIONES"/>
    <x v="0"/>
    <s v="2.7-OBRAS"/>
    <s v="2.7.1-OBRAS EN EDIFICACIONES"/>
    <s v="10-FONDO GENERAL"/>
    <s v="13635-CONSTRUCCIÓN EDIFICIO DE DOS NIVELES DEL INSTITUTO DE CARDIOLOGÍA"/>
  </r>
  <r>
    <n v="0"/>
    <n v="0"/>
    <s v="0211-MINISTERIO DE OBRAS PÚBLICAS Y COMUNICACIONES"/>
    <x v="2"/>
    <x v="0"/>
    <x v="1"/>
    <s v="4-SERVICIOS SOCIALES"/>
    <s v="4.2-Salud"/>
    <s v="4.2.03-Servicios de la salud pública y prevención de la salud"/>
    <s v="32-SANTO DOMINGO"/>
    <s v="13-CONSTRUCCIÓN DE 2 FARMACIAS DEL PUEBLO (BOTICA POPULAR), EN LOS SECTORES VILLA MELLA Y LA CEIBA, MUNICIPIO SANTO DOMINGO NORTE, PROVINCIA SANTO DOMINGO"/>
    <s v="0001-MINISTERIO DE OBRAS PUBLICAS Y COMUNICACIONES"/>
    <s v="01-MINISTERIO DE OBRAS PUBLICAS Y COMUNICACIONES"/>
    <x v="0"/>
    <s v="2.7-OBRAS"/>
    <s v="2.7.1-OBRAS EN EDIFICACIONES"/>
    <s v="10-FONDO GENERAL"/>
    <s v="16537-CONSTRUCCIÓN DE 2 FARMACIAS DEL PUEBLO (BOTICA POPULAR), EN LOS SECTORES VILLA MELLA Y LA CEIBA, MUNICIPIO SANTO DOMINGO NORTE, PROVINCIA SANTO DOMINGO"/>
  </r>
  <r>
    <n v="8607582"/>
    <n v="0"/>
    <s v="0211-MINISTERIO DE OBRAS PÚBLICAS Y COMUNICACIONES"/>
    <x v="2"/>
    <x v="0"/>
    <x v="1"/>
    <s v="4-SERVICIOS SOCIALES"/>
    <s v="4.2-Salud"/>
    <s v="4.2.03-Servicios de la salud pública y prevención de la salud"/>
    <s v="99-MULTIPROVINCIAL"/>
    <s v="51-CONSTRUCCIÓN SEGUNDA ETAPA CENTROS DE ATENCIÓN INTEGRAL PARA NIÑOS DISCAPACITADOS(CAID) (COORDINADO CON EL DESPACHO DE LA PRIMERA DAM"/>
    <s v="0001-MINISTERIO DE OBRAS PUBLICAS Y COMUNICACIONES"/>
    <s v="01-MINISTERIO DE OBRAS PUBLICAS Y COMUNICACIONES"/>
    <x v="0"/>
    <s v="2.7-OBRAS"/>
    <s v="2.7.1-OBRAS EN EDIFICACIONES"/>
    <s v="10-FONDO GENERAL"/>
    <s v="14112-CONSTRUCCIÓN SEGUNDA ETAPA CENTROS DE ATENCIÓN INTEGRAL PARA NIÑOS DISCAPACITADOS(CAID) (COORDINADO CON EL DESPACHO DE LA PRIMERA DAM"/>
  </r>
  <r>
    <n v="0"/>
    <n v="0"/>
    <s v="0211-MINISTERIO DE OBRAS PÚBLICAS Y COMUNICACIONES"/>
    <x v="2"/>
    <x v="0"/>
    <x v="1"/>
    <s v="4-SERVICIOS SOCIALES"/>
    <s v="4.2-Salud"/>
    <s v="4.2.03-Servicios de la salud pública y prevención de la salud"/>
    <s v="32-SANTO DOMINGO"/>
    <s v="13-CONSTRUCCIÓN DE 2 FARMACIAS DEL PUEBLO (BOTICA POPULAR), EN LOS SECTORES VILLA MELLA Y LA CEIBA, MUNICIPIO SANTO DOMINGO NORTE, PROVINCIA SANTO DOMINGO"/>
    <s v="0001-MINISTERIO DE OBRAS PUBLICAS Y COMUNICACIONES"/>
    <s v="01-MINISTERIO DE OBRAS PUBLICAS Y COMUNICACIONES"/>
    <x v="0"/>
    <s v="2.7-OBRAS"/>
    <s v="2.7.1-OBRAS EN EDIFICACIONES"/>
    <s v="10-FONDO GENERAL"/>
    <s v="16537-CONSTRUCCIÓN DE 2 FARMACIAS DEL PUEBLO (BOTICA POPULAR), EN LOS SECTORES VILLA MELLA Y LA CEIBA, MUNICIPIO SANTO DOMINGO NORTE, PROVINCIA SANTO DOMINGO"/>
  </r>
  <r>
    <n v="0"/>
    <n v="0"/>
    <s v="0211-MINISTERIO DE OBRAS PÚBLICAS Y COMUNICACIONES"/>
    <x v="2"/>
    <x v="0"/>
    <x v="1"/>
    <s v="4-SERVICIOS SOCIALES"/>
    <s v="4.3-Actividades deportivas, recreativas, culturales y religiosas"/>
    <s v="4.3.02-Servicios recreativos y deportivos"/>
    <s v="01-DISTRITO NACIONAL"/>
    <s v="12-CONSTRUCCIÓN DE MEDIA CANCHA DE BASKETBALL EN SECTOR GUALEY, DISTRITO NACIONAL"/>
    <s v="0001-MINISTERIO DE OBRAS PUBLICAS Y COMUNICACIONES"/>
    <s v="01-MINISTERIO DE OBRAS PUBLICAS Y COMUNICACIONES"/>
    <x v="0"/>
    <s v="2.7-OBRAS"/>
    <s v="2.7.1-OBRAS EN EDIFICACIONES"/>
    <s v="10-FONDO GENERAL"/>
    <s v="16500-CONSTRUCCIÓN DE MEDIA CANCHA DE BASKETBALL EN SECTOR GUALEY, DISTRITO NACIONAL"/>
  </r>
  <r>
    <n v="0"/>
    <n v="0"/>
    <s v="0211-MINISTERIO DE OBRAS PÚBLICAS Y COMUNICACIONES"/>
    <x v="2"/>
    <x v="0"/>
    <x v="1"/>
    <s v="4-SERVICIOS SOCIALES"/>
    <s v="4.3-Actividades deportivas, recreativas, culturales y religiosas"/>
    <s v="4.3.02-Servicios recreativos y deportivos"/>
    <s v="01-DISTRITO NACIONAL"/>
    <s v="38-REPARACIÓN  DE LA SALA DE TRANSMISIÓN (SÉPTIMO CIELO) DEL ESTADIO QUISQUEYA JUAN MARICHAL, DISTRITO NACIONAL"/>
    <s v="0001-MINISTERIO DE OBRAS PUBLICAS Y COMUNICACIONES"/>
    <s v="01-MINISTERIO DE OBRAS PUBLICAS Y COMUNICACIONES"/>
    <x v="0"/>
    <s v="2.7-OBRAS"/>
    <s v="2.7.1-OBRAS EN EDIFICACIONES"/>
    <s v="10-FONDO GENERAL"/>
    <s v="16693-REPARACIÓN  DE LA SALA DE TRANSMISIÓN (SÉPTIMO CIELO) DEL ESTADIO QUISQUEYA JUAN MARICHAL, DISTRITO NACIONAL"/>
  </r>
  <r>
    <n v="0"/>
    <n v="0"/>
    <s v="0211-MINISTERIO DE OBRAS PÚBLICAS Y COMUNICACIONES"/>
    <x v="2"/>
    <x v="0"/>
    <x v="1"/>
    <s v="4-SERVICIOS SOCIALES"/>
    <s v="4.3-Actividades deportivas, recreativas, culturales y religiosas"/>
    <s v="4.3.02-Servicios recreativos y deportivos"/>
    <s v="02-AZUA"/>
    <s v="04-CONSTRUCCIÓN ESTADIO DE BÉISBOL LOS JOVILLOS, DISTRIRO MUNICIPAL LOS JOVILLOS, PROVINCIA AZUA"/>
    <s v="0001-MINISTERIO DE OBRAS PUBLICAS Y COMUNICACIONES"/>
    <s v="01-MINISTERIO DE OBRAS PUBLICAS Y COMUNICACIONES"/>
    <x v="0"/>
    <s v="2.7-OBRAS"/>
    <s v="2.7.1-OBRAS EN EDIFICACIONES"/>
    <s v="10-FONDO GENERAL"/>
    <s v="16445-CONSTRUCCIÓN ESTADIO DE BÉISBOL LOS JOVILLOS, DISTRIRO MUNICIPAL LOS JOVILLOS, PROVINCIA AZUA"/>
  </r>
  <r>
    <n v="0"/>
    <n v="0"/>
    <s v="0211-MINISTERIO DE OBRAS PÚBLICAS Y COMUNICACIONES"/>
    <x v="2"/>
    <x v="0"/>
    <x v="1"/>
    <s v="4-SERVICIOS SOCIALES"/>
    <s v="4.3-Actividades deportivas, recreativas, culturales y religiosas"/>
    <s v="4.3.02-Servicios recreativos y deportivos"/>
    <s v="02-AZUA"/>
    <s v="05-RECONSTRUCCIÓN DE 3 CANCHAS DEPORTIVAS EN LA PROVINCIA DE AZUA"/>
    <s v="0001-MINISTERIO DE OBRAS PUBLICAS Y COMUNICACIONES"/>
    <s v="01-MINISTERIO DE OBRAS PUBLICAS Y COMUNICACIONES"/>
    <x v="0"/>
    <s v="2.7-OBRAS"/>
    <s v="2.7.1-OBRAS EN EDIFICACIONES"/>
    <s v="10-FONDO GENERAL"/>
    <s v="16446-RECONSTRUCCIÓN DE 3 CANCHAS DEPORTIVAS EN LA PROVINCIA DE AZUA"/>
  </r>
  <r>
    <n v="0"/>
    <n v="0"/>
    <s v="0211-MINISTERIO DE OBRAS PÚBLICAS Y COMUNICACIONES"/>
    <x v="2"/>
    <x v="0"/>
    <x v="1"/>
    <s v="4-SERVICIOS SOCIALES"/>
    <s v="4.3-Actividades deportivas, recreativas, culturales y religiosas"/>
    <s v="4.3.02-Servicios recreativos y deportivos"/>
    <s v="04-BARAHONA"/>
    <s v="83-CONSTRUCCIÓN DE DOS PLAYS DE BÉISBOL EN LA PROVINCIA BARAHONA"/>
    <s v="0001-MINISTERIO DE OBRAS PUBLICAS Y COMUNICACIONES"/>
    <s v="01-MINISTERIO DE OBRAS PUBLICAS Y COMUNICACIONES"/>
    <x v="0"/>
    <s v="2.7-OBRAS"/>
    <s v="2.7.1-OBRAS EN EDIFICACIONES"/>
    <s v="10-FONDO GENERAL"/>
    <s v="16330-CONSTRUCCIÓN DE DOS PLAYS DE BÉISBOL EN LA PROVINCIA BARAHONA"/>
  </r>
  <r>
    <n v="0"/>
    <n v="0"/>
    <s v="0211-MINISTERIO DE OBRAS PÚBLICAS Y COMUNICACIONES"/>
    <x v="2"/>
    <x v="0"/>
    <x v="1"/>
    <s v="4-SERVICIOS SOCIALES"/>
    <s v="4.3-Actividades deportivas, recreativas, culturales y religiosas"/>
    <s v="4.3.02-Servicios recreativos y deportivos"/>
    <s v="08-EL SEIBO"/>
    <s v="11-RECONSTRUCCIÓN DE 3 CANCHAS DEPORTIVAS EN LA PROVINCIA EL SEIBO"/>
    <s v="0001-MINISTERIO DE OBRAS PUBLICAS Y COMUNICACIONES"/>
    <s v="01-MINISTERIO DE OBRAS PUBLICAS Y COMUNICACIONES"/>
    <x v="0"/>
    <s v="2.7-OBRAS"/>
    <s v="2.7.1-OBRAS EN EDIFICACIONES"/>
    <s v="10-FONDO GENERAL"/>
    <s v="16499-RECONSTRUCCIÓN DE 3 CANCHAS DEPORTIVAS EN LA PROVINCIA EL SEIBO"/>
  </r>
  <r>
    <n v="0"/>
    <n v="0"/>
    <s v="0211-MINISTERIO DE OBRAS PÚBLICAS Y COMUNICACIONES"/>
    <x v="2"/>
    <x v="0"/>
    <x v="1"/>
    <s v="4-SERVICIOS SOCIALES"/>
    <s v="4.3-Actividades deportivas, recreativas, culturales y religiosas"/>
    <s v="4.3.02-Servicios recreativos y deportivos"/>
    <s v="09-ESPAILLAT"/>
    <s v="37-CONSTRUCCIÓN  DE DOS  CANCHAS EN LOS SECTORES LAS LAGUNAS Y MARÍA TRINIDAD SÁNCHEZ, PROVINCIA ESPAILLAT"/>
    <s v="0001-MINISTERIO DE OBRAS PUBLICAS Y COMUNICACIONES"/>
    <s v="01-MINISTERIO DE OBRAS PUBLICAS Y COMUNICACIONES"/>
    <x v="0"/>
    <s v="2.7-OBRAS"/>
    <s v="2.7.1-OBRAS EN EDIFICACIONES"/>
    <s v="10-FONDO GENERAL"/>
    <s v="16692-CONSTRUCCIÓN  DE DOS  CANCHAS EN LOS SECTORES LAS LAGUNAS Y MARÍA TRINIDAD SÁNCHEZ, PROVINCIA ESPAILLAT"/>
  </r>
  <r>
    <n v="0"/>
    <n v="0"/>
    <s v="0211-MINISTERIO DE OBRAS PÚBLICAS Y COMUNICACIONES"/>
    <x v="2"/>
    <x v="0"/>
    <x v="1"/>
    <s v="4-SERVICIOS SOCIALES"/>
    <s v="4.3-Actividades deportivas, recreativas, culturales y religiosas"/>
    <s v="4.3.02-Servicios recreativos y deportivos"/>
    <s v="10-INDEPENDENCIA"/>
    <s v="39-RECONSTRUCCIÓN DE DOS CANCHAS DEPORTIVAS: UNA EN EL CEDRO, MUNICIPIO CRISTÓBAL Y OTRA EN EL DISTRITO MUNICIPAL GUAYABAL, PROVINCIA INDEPENDENCIA"/>
    <s v="0001-MINISTERIO DE OBRAS PUBLICAS Y COMUNICACIONES"/>
    <s v="01-MINISTERIO DE OBRAS PUBLICAS Y COMUNICACIONES"/>
    <x v="0"/>
    <s v="2.7-OBRAS"/>
    <s v="2.7.1-OBRAS EN EDIFICACIONES"/>
    <s v="10-FONDO GENERAL"/>
    <s v="16697-RECONSTRUCCIÓN DE DOS CANCHAS DEPORTIVAS: UNA EN EL CEDRO, MUNICIPIO CRISTÓBAL Y OTRA EN EL DISTRITO MUNICIPAL GUAYABAL, PROVINCIA INDEPENDENCIA"/>
  </r>
  <r>
    <n v="0"/>
    <n v="0"/>
    <s v="0211-MINISTERIO DE OBRAS PÚBLICAS Y COMUNICACIONES"/>
    <x v="2"/>
    <x v="0"/>
    <x v="1"/>
    <s v="4-SERVICIOS SOCIALES"/>
    <s v="4.3-Actividades deportivas, recreativas, culturales y religiosas"/>
    <s v="4.3.02-Servicios recreativos y deportivos"/>
    <s v="13-LA VEGA"/>
    <s v="03-RECONSTRUCCIÓN DEL PLAY DE BÉISBOL BACUI ABAJO, DISTRITO MUNICIPAL BARRANCA, PROVINCIA LA VEGA."/>
    <s v="0001-MINISTERIO DE OBRAS PUBLICAS Y COMUNICACIONES"/>
    <s v="01-MINISTERIO DE OBRAS PUBLICAS Y COMUNICACIONES"/>
    <x v="0"/>
    <s v="2.7-OBRAS"/>
    <s v="2.7.1-OBRAS EN EDIFICACIONES"/>
    <s v="10-FONDO GENERAL"/>
    <s v="16442-RECONSTRUCCIÓN DEL PLAY DE BÉISBOL BACUI ABAJO, DISTRITO MUNICIPAL BARRANCA, PROVINCIA LA VEGA."/>
  </r>
  <r>
    <n v="0"/>
    <n v="0"/>
    <s v="0211-MINISTERIO DE OBRAS PÚBLICAS Y COMUNICACIONES"/>
    <x v="2"/>
    <x v="0"/>
    <x v="1"/>
    <s v="4-SERVICIOS SOCIALES"/>
    <s v="4.3-Actividades deportivas, recreativas, culturales y religiosas"/>
    <s v="4.3.02-Servicios recreativos y deportivos"/>
    <s v="17-PERAVIA"/>
    <s v="02-CONSTRUCCIÓN DE CANCHA MIXTA EN LA COMUNIDAD BOCA CANASTA, MUNICIPIO BANÍ, PROVINCIA PERAVIA"/>
    <s v="0001-MINISTERIO DE OBRAS PUBLICAS Y COMUNICACIONES"/>
    <s v="01-MINISTERIO DE OBRAS PUBLICAS Y COMUNICACIONES"/>
    <x v="0"/>
    <s v="2.7-OBRAS"/>
    <s v="2.7.1-OBRAS EN EDIFICACIONES"/>
    <s v="10-FONDO GENERAL"/>
    <s v="16422-CONSTRUCCIÓN DE CANCHA MIXTA EN LA COMUNIDAD BOCA CANASTA, MUNICIPIO BANÍ, PROVINCIA PERAVIA"/>
  </r>
  <r>
    <n v="0"/>
    <n v="0"/>
    <s v="0211-MINISTERIO DE OBRAS PÚBLICAS Y COMUNICACIONES"/>
    <x v="2"/>
    <x v="0"/>
    <x v="1"/>
    <s v="4-SERVICIOS SOCIALES"/>
    <s v="4.3-Actividades deportivas, recreativas, culturales y religiosas"/>
    <s v="4.3.02-Servicios recreativos y deportivos"/>
    <s v="17-PERAVIA"/>
    <s v="06-CONSTRUCCIÓN DE CANCHA MUNICIPAL EN SECTOR CAÑAFISTOL, MUNICIPIO BANÍ, PROVINCIA PERAVIA"/>
    <s v="0001-MINISTERIO DE OBRAS PUBLICAS Y COMUNICACIONES"/>
    <s v="01-MINISTERIO DE OBRAS PUBLICAS Y COMUNICACIONES"/>
    <x v="0"/>
    <s v="2.7-OBRAS"/>
    <s v="2.7.1-OBRAS EN EDIFICACIONES"/>
    <s v="10-FONDO GENERAL"/>
    <s v="16447-CONSTRUCCIÓN DE CANCHA MUNICIPAL EN SECTOR CAÑAFISTOL, MUNICIPIO BANÍ, PROVINCIA PERAVIA"/>
  </r>
  <r>
    <n v="0"/>
    <n v="0"/>
    <s v="0211-MINISTERIO DE OBRAS PÚBLICAS Y COMUNICACIONES"/>
    <x v="2"/>
    <x v="0"/>
    <x v="1"/>
    <s v="4-SERVICIOS SOCIALES"/>
    <s v="4.3-Actividades deportivas, recreativas, culturales y religiosas"/>
    <s v="4.3.02-Servicios recreativos y deportivos"/>
    <s v="22-SAN JUAN"/>
    <s v="36-CONSTRUCCIÓN DE TRES CANCHAS DEPORTIVAS, PROVINCIA SAN JUAN DE LA MANGUANA"/>
    <s v="0001-MINISTERIO DE OBRAS PUBLICAS Y COMUNICACIONES"/>
    <s v="01-MINISTERIO DE OBRAS PUBLICAS Y COMUNICACIONES"/>
    <x v="0"/>
    <s v="2.7-OBRAS"/>
    <s v="2.7.1-OBRAS EN EDIFICACIONES"/>
    <s v="10-FONDO GENERAL"/>
    <s v="16680-CONSTRUCCIÓN DE TRES CANCHAS DEPORTIVAS, PROVINCIA SAN JUAN DE LA MANGUANA"/>
  </r>
  <r>
    <n v="0"/>
    <n v="0"/>
    <s v="0211-MINISTERIO DE OBRAS PÚBLICAS Y COMUNICACIONES"/>
    <x v="2"/>
    <x v="0"/>
    <x v="1"/>
    <s v="4-SERVICIOS SOCIALES"/>
    <s v="4.3-Actividades deportivas, recreativas, culturales y religiosas"/>
    <s v="4.3.02-Servicios recreativos y deportivos"/>
    <s v="25-SANTIAGO"/>
    <s v="10-CONSTRUCCIÓN DE 2 CANCHAS DE BÁSQUETBOL EN EL SECTOR PALMAREJO, MUNICIPIO VILLA GONZÁLEZ, PROVINCIA SANTIAGO"/>
    <s v="0001-MINISTERIO DE OBRAS PUBLICAS Y COMUNICACIONES"/>
    <s v="01-MINISTERIO DE OBRAS PUBLICAS Y COMUNICACIONES"/>
    <x v="0"/>
    <s v="2.7-OBRAS"/>
    <s v="2.7.1-OBRAS EN EDIFICACIONES"/>
    <s v="10-FONDO GENERAL"/>
    <s v="16498-CONSTRUCCIÓN DE 2 CANCHAS DE BÁSQUETBOL EN EL SECTOR PALMAREJO, MUNICIPIO VILLA GONZÁLEZ, PROVINCIA SANTIAGO"/>
  </r>
  <r>
    <n v="4632515.78"/>
    <n v="0"/>
    <s v="0211-MINISTERIO DE OBRAS PÚBLICAS Y COMUNICACIONES"/>
    <x v="2"/>
    <x v="0"/>
    <x v="1"/>
    <s v="4-SERVICIOS SOCIALES"/>
    <s v="4.3-Actividades deportivas, recreativas, culturales y religiosas"/>
    <s v="4.3.02-Servicios recreativos y deportivos"/>
    <s v="25-SANTIAGO"/>
    <s v="81-CONSTRUCCIÓN Y RECONSTRUCCION DE CUATRO PLAYS DE BÉISBOL DE LA PROVINCIA SANTIAGO"/>
    <s v="0001-MINISTERIO DE OBRAS PUBLICAS Y COMUNICACIONES"/>
    <s v="01-MINISTERIO DE OBRAS PUBLICAS Y COMUNICACIONES"/>
    <x v="0"/>
    <s v="2.7-OBRAS"/>
    <s v="2.7.1-OBRAS EN EDIFICACIONES"/>
    <s v="10-FONDO GENERAL"/>
    <s v="16311-CONSTRUCCIÓN Y RECONSTRUCCION DE CUATRO PLAYS DE BÉISBOL DE LA PROVINCIA SANTIAGO"/>
  </r>
  <r>
    <n v="0"/>
    <n v="0"/>
    <s v="0211-MINISTERIO DE OBRAS PÚBLICAS Y COMUNICACIONES"/>
    <x v="2"/>
    <x v="0"/>
    <x v="1"/>
    <s v="4-SERVICIOS SOCIALES"/>
    <s v="4.3-Actividades deportivas, recreativas, culturales y religiosas"/>
    <s v="4.3.02-Servicios recreativos y deportivos"/>
    <s v="31-SAN JOSE DE OCOA"/>
    <s v="73-CONSTRUCCIÓN DEL PLAY DE BÉISBOL DEL MUNICIPIO DE SABANA LARGA, PROVINCIA SAN JOSÉ DE OCOA"/>
    <s v="0001-MINISTERIO DE OBRAS PUBLICAS Y COMUNICACIONES"/>
    <s v="01-MINISTERIO DE OBRAS PUBLICAS Y COMUNICACIONES"/>
    <x v="0"/>
    <s v="2.7-OBRAS"/>
    <s v="2.7.1-OBRAS EN EDIFICACIONES"/>
    <s v="10-FONDO GENERAL"/>
    <s v="16159-CONSTRUCCIÓN DEL PLAY DE BÉISBOL DEL MUNICIPIO DE SABANA LARGA, PROVINCIA SAN JOSÉ DE OCOA"/>
  </r>
  <r>
    <n v="0"/>
    <n v="0"/>
    <s v="0211-MINISTERIO DE OBRAS PÚBLICAS Y COMUNICACIONES"/>
    <x v="2"/>
    <x v="0"/>
    <x v="1"/>
    <s v="4-SERVICIOS SOCIALES"/>
    <s v="4.3-Actividades deportivas, recreativas, culturales y religiosas"/>
    <s v="4.3.02-Servicios recreativos y deportivos"/>
    <s v="32-SANTO DOMINGO"/>
    <s v="07-RECONSTRUCCIÓN DEL PARQUE EL DIQUE DEL OZAMA, C/ 1RA, ENSANCHE OZAMA, MUNICIPIO SANTO DOMINGO ESTE, PROVINCIA SANTO DOMINGO"/>
    <s v="0001-MINISTERIO DE OBRAS PUBLICAS Y COMUNICACIONES"/>
    <s v="01-MINISTERIO DE OBRAS PUBLICAS Y COMUNICACIONES"/>
    <x v="0"/>
    <s v="2.7-OBRAS"/>
    <s v="2.7.1-OBRAS EN EDIFICACIONES"/>
    <s v="10-FONDO GENERAL"/>
    <s v="16480-RECONSTRUCCIÓN DEL PARQUE EL DIQUE DEL OZAMA, C/ 1RA, ENSANCHE OZAMA, MUNICIPIO SANTO DOMINGO ESTE, PROVINCIA SANTO DOMINGO"/>
  </r>
  <r>
    <n v="0"/>
    <n v="0"/>
    <s v="0211-MINISTERIO DE OBRAS PÚBLICAS Y COMUNICACIONES"/>
    <x v="2"/>
    <x v="0"/>
    <x v="1"/>
    <s v="4-SERVICIOS SOCIALES"/>
    <s v="4.3-Actividades deportivas, recreativas, culturales y religiosas"/>
    <s v="4.3.02-Servicios recreativos y deportivos"/>
    <s v="32-SANTO DOMINGO"/>
    <s v="15-RECONSTRUCCIÓN CLUB CULTURAL Y DEPORTIVO OZAMA (MERLIN), SECTOR ENSANCHE OZAMA, MUNICIPIO SANTO DOMINGO ESTE, PROVINCIA SANTO DOMINGO"/>
    <s v="0001-MINISTERIO DE OBRAS PUBLICAS Y COMUNICACIONES"/>
    <s v="01-MINISTERIO DE OBRAS PUBLICAS Y COMUNICACIONES"/>
    <x v="0"/>
    <s v="2.7-OBRAS"/>
    <s v="2.7.1-OBRAS EN EDIFICACIONES"/>
    <s v="10-FONDO GENERAL"/>
    <s v="16545-RECONSTRUCCIÓN CLUB CULTURAL Y DEPORTIVO OZAMA (MERLIN), SECTOR ENSANCHE OZAMA, MUNICIPIO SANTO DOMINGO ESTE, PROVINCIA SANTO DOMINGO"/>
  </r>
  <r>
    <n v="0"/>
    <n v="0"/>
    <s v="0211-MINISTERIO DE OBRAS PÚBLICAS Y COMUNICACIONES"/>
    <x v="2"/>
    <x v="0"/>
    <x v="1"/>
    <s v="4-SERVICIOS SOCIALES"/>
    <s v="4.3-Actividades deportivas, recreativas, culturales y religiosas"/>
    <s v="4.3.02-Servicios recreativos y deportivos"/>
    <s v="32-SANTO DOMINGO"/>
    <s v="16-RECONSTRUCCIÓN CLUB DEPORTIVO EL BRISAL, MUNICIPIO SANTO DOMINGO ESTE, PROVINCIA SANTO DOMINGO"/>
    <s v="0001-MINISTERIO DE OBRAS PUBLICAS Y COMUNICACIONES"/>
    <s v="01-MINISTERIO DE OBRAS PUBLICAS Y COMUNICACIONES"/>
    <x v="0"/>
    <s v="2.7-OBRAS"/>
    <s v="2.7.1-OBRAS EN EDIFICACIONES"/>
    <s v="10-FONDO GENERAL"/>
    <s v="16546-RECONSTRUCCIÓN CLUB DEPORTIVO EL BRISAL, MUNICIPIO SANTO DOMINGO ESTE, PROVINCIA SANTO DOMINGO"/>
  </r>
  <r>
    <n v="0"/>
    <n v="0"/>
    <s v="0211-MINISTERIO DE OBRAS PÚBLICAS Y COMUNICACIONES"/>
    <x v="2"/>
    <x v="0"/>
    <x v="1"/>
    <s v="4-SERVICIOS SOCIALES"/>
    <s v="4.3-Actividades deportivas, recreativas, culturales y religiosas"/>
    <s v="4.3.02-Servicios recreativos y deportivos"/>
    <s v="32-SANTO DOMINGO"/>
    <s v="35-CONSTRUCCIÓN DE CUATRO CANCHAS DEPORTIVAS MUNICIPIO SANTO DOMINGO NORTE, PROVINCIA SANTO DOMINGO"/>
    <s v="0001-MINISTERIO DE OBRAS PUBLICAS Y COMUNICACIONES"/>
    <s v="01-MINISTERIO DE OBRAS PUBLICAS Y COMUNICACIONES"/>
    <x v="0"/>
    <s v="2.7-OBRAS"/>
    <s v="2.7.1-OBRAS EN EDIFICACIONES"/>
    <s v="10-FONDO GENERAL"/>
    <s v="16674-CONSTRUCCIÓN DE CUATRO CANCHAS DEPORTIVAS MUNICIPIO SANTO DOMINGO NORTE, PROVINCIA SANTO DOMINGO"/>
  </r>
  <r>
    <n v="0"/>
    <n v="0"/>
    <s v="0211-MINISTERIO DE OBRAS PÚBLICAS Y COMUNICACIONES"/>
    <x v="2"/>
    <x v="0"/>
    <x v="1"/>
    <s v="4-SERVICIOS SOCIALES"/>
    <s v="4.3-Actividades deportivas, recreativas, culturales y religiosas"/>
    <s v="4.3.02-Servicios recreativos y deportivos"/>
    <s v="99-MULTIPROVINCIAL"/>
    <s v="01-CONSTRUCCIÓN DE CANCHA DEPORTIVA, SECTOR ENSANCHE PARAÍSO, MUNICIPIO PEDRO BRAND, PROVINCIA SANTO DOMINGO"/>
    <s v="0001-MINISTERIO DE OBRAS PUBLICAS Y COMUNICACIONES"/>
    <s v="01-MINISTERIO DE OBRAS PUBLICAS Y COMUNICACIONES"/>
    <x v="0"/>
    <s v="2.7-OBRAS"/>
    <s v="2.7.1-OBRAS EN EDIFICACIONES"/>
    <s v="10-FONDO GENERAL"/>
    <s v="16421-CONSTRUCCIÓN DE CANCHA DEPORTIVA, SECTOR ENSANCHE PARAÍSO, MUNICIPIO PEDRO BRAND, PROVINCIA SANTO DOMINGO"/>
  </r>
  <r>
    <n v="0"/>
    <n v="0"/>
    <s v="0211-MINISTERIO DE OBRAS PÚBLICAS Y COMUNICACIONES"/>
    <x v="2"/>
    <x v="0"/>
    <x v="1"/>
    <s v="4-SERVICIOS SOCIALES"/>
    <s v="4.3-Actividades deportivas, recreativas, culturales y religiosas"/>
    <s v="4.3.02-Servicios recreativos y deportivos"/>
    <s v="04-BARAHONA"/>
    <s v="83-CONSTRUCCIÓN DE DOS PLAYS DE BÉISBOL EN LA PROVINCIA BARAHONA"/>
    <s v="0001-MINISTERIO DE OBRAS PUBLICAS Y COMUNICACIONES"/>
    <s v="01-MINISTERIO DE OBRAS PUBLICAS Y COMUNICACIONES"/>
    <x v="0"/>
    <s v="2.7-OBRAS"/>
    <s v="2.7.1-OBRAS EN EDIFICACIONES"/>
    <s v="10-FONDO GENERAL"/>
    <s v="16330-CONSTRUCCIÓN DE DOS PLAYS DE BÉISBOL EN LA PROVINCIA BARAHONA"/>
  </r>
  <r>
    <n v="0"/>
    <n v="0"/>
    <s v="0211-MINISTERIO DE OBRAS PÚBLICAS Y COMUNICACIONES"/>
    <x v="2"/>
    <x v="0"/>
    <x v="1"/>
    <s v="4-SERVICIOS SOCIALES"/>
    <s v="4.3-Actividades deportivas, recreativas, culturales y religiosas"/>
    <s v="4.3.02-Servicios recreativos y deportivos"/>
    <s v="13-LA VEGA"/>
    <s v="14-RECONSTRUCCIÓN DEL CLUB LA MATICA, MUNICIPIO CONCEPCIÓN DE LA VEGA, PROVINCIA LA VEGA."/>
    <s v="0001-MINISTERIO DE OBRAS PUBLICAS Y COMUNICACIONES"/>
    <s v="01-MINISTERIO DE OBRAS PUBLICAS Y COMUNICACIONES"/>
    <x v="0"/>
    <s v="2.7-OBRAS"/>
    <s v="2.7.1-OBRAS EN EDIFICACIONES"/>
    <s v="10-FONDO GENERAL"/>
    <s v="16543-RECONSTRUCCIÓN DEL CLUB LA MATICA, MUNICIPIO CONCEPCIÓN DE LA VEGA, PROVINCIA LA VEGA."/>
  </r>
  <r>
    <n v="0"/>
    <n v="0"/>
    <s v="0211-MINISTERIO DE OBRAS PÚBLICAS Y COMUNICACIONES"/>
    <x v="2"/>
    <x v="0"/>
    <x v="1"/>
    <s v="4-SERVICIOS SOCIALES"/>
    <s v="4.3-Actividades deportivas, recreativas, culturales y religiosas"/>
    <s v="4.3.02-Servicios recreativos y deportivos"/>
    <s v="22-SAN JUAN"/>
    <s v="36-CONSTRUCCIÓN DE TRES CANCHAS DEPORTIVAS, PROVINCIA SAN JUAN DE LA MANGUANA"/>
    <s v="0001-MINISTERIO DE OBRAS PUBLICAS Y COMUNICACIONES"/>
    <s v="01-MINISTERIO DE OBRAS PUBLICAS Y COMUNICACIONES"/>
    <x v="0"/>
    <s v="2.7-OBRAS"/>
    <s v="2.7.1-OBRAS EN EDIFICACIONES"/>
    <s v="10-FONDO GENERAL"/>
    <s v="16680-CONSTRUCCIÓN DE TRES CANCHAS DEPORTIVAS, PROVINCIA SAN JUAN DE LA MANGUANA"/>
  </r>
  <r>
    <n v="0"/>
    <n v="0"/>
    <s v="0211-MINISTERIO DE OBRAS PÚBLICAS Y COMUNICACIONES"/>
    <x v="2"/>
    <x v="0"/>
    <x v="1"/>
    <s v="4-SERVICIOS SOCIALES"/>
    <s v="4.3-Actividades deportivas, recreativas, culturales y religiosas"/>
    <s v="4.3.02-Servicios recreativos y deportivos"/>
    <s v="25-SANTIAGO"/>
    <s v="10-CONSTRUCCIÓN DE 2 CANCHAS DE BÁSQUETBOL EN EL SECTOR PALMAREJO, MUNICIPIO VILLA GONZÁLEZ, PROVINCIA SANTIAGO"/>
    <s v="0001-MINISTERIO DE OBRAS PUBLICAS Y COMUNICACIONES"/>
    <s v="01-MINISTERIO DE OBRAS PUBLICAS Y COMUNICACIONES"/>
    <x v="0"/>
    <s v="2.7-OBRAS"/>
    <s v="2.7.1-OBRAS EN EDIFICACIONES"/>
    <s v="10-FONDO GENERAL"/>
    <s v="16498-CONSTRUCCIÓN DE 2 CANCHAS DE BÁSQUETBOL EN EL SECTOR PALMAREJO, MUNICIPIO VILLA GONZÁLEZ, PROVINCIA SANTIAGO"/>
  </r>
  <r>
    <n v="0"/>
    <n v="0"/>
    <s v="0211-MINISTERIO DE OBRAS PÚBLICAS Y COMUNICACIONES"/>
    <x v="2"/>
    <x v="0"/>
    <x v="1"/>
    <s v="4-SERVICIOS SOCIALES"/>
    <s v="4.3-Actividades deportivas, recreativas, culturales y religiosas"/>
    <s v="4.3.02-Servicios recreativos y deportivos"/>
    <s v="32-SANTO DOMINGO"/>
    <s v="35-CONSTRUCCIÓN DE CUATRO CANCHAS DEPORTIVAS MUNICIPIO SANTO DOMINGO NORTE, PROVINCIA SANTO DOMINGO"/>
    <s v="0001-MINISTERIO DE OBRAS PUBLICAS Y COMUNICACIONES"/>
    <s v="01-MINISTERIO DE OBRAS PUBLICAS Y COMUNICACIONES"/>
    <x v="0"/>
    <s v="2.7-OBRAS"/>
    <s v="2.7.1-OBRAS EN EDIFICACIONES"/>
    <s v="10-FONDO GENERAL"/>
    <s v="16674-CONSTRUCCIÓN DE CUATRO CANCHAS DEPORTIVAS MUNICIPIO SANTO DOMINGO NORTE, PROVINCIA SANTO DOMINGO"/>
  </r>
  <r>
    <n v="0"/>
    <n v="0"/>
    <s v="0211-MINISTERIO DE OBRAS PÚBLICAS Y COMUNICACIONES"/>
    <x v="2"/>
    <x v="0"/>
    <x v="1"/>
    <s v="4-SERVICIOS SOCIALES"/>
    <s v="4.3-Actividades deportivas, recreativas, culturales y religiosas"/>
    <s v="4.3.02-Servicios recreativos y deportivos"/>
    <s v="02-AZUA"/>
    <s v="05-RECONSTRUCCIÓN DE 3 CANCHAS DEPORTIVAS EN LA PROVINCIA DE AZUA"/>
    <s v="0001-MINISTERIO DE OBRAS PUBLICAS Y COMUNICACIONES"/>
    <s v="01-MINISTERIO DE OBRAS PUBLICAS Y COMUNICACIONES"/>
    <x v="0"/>
    <s v="2.7-OBRAS"/>
    <s v="2.7.1-OBRAS EN EDIFICACIONES"/>
    <s v="10-FONDO GENERAL"/>
    <s v="16446-RECONSTRUCCIÓN DE 3 CANCHAS DEPORTIVAS EN LA PROVINCIA DE AZUA"/>
  </r>
  <r>
    <n v="0"/>
    <n v="0"/>
    <s v="0211-MINISTERIO DE OBRAS PÚBLICAS Y COMUNICACIONES"/>
    <x v="2"/>
    <x v="0"/>
    <x v="1"/>
    <s v="4-SERVICIOS SOCIALES"/>
    <s v="4.3-Actividades deportivas, recreativas, culturales y religiosas"/>
    <s v="4.3.02-Servicios recreativos y deportivos"/>
    <s v="08-EL SEIBO"/>
    <s v="11-RECONSTRUCCIÓN DE 3 CANCHAS DEPORTIVAS EN LA PROVINCIA EL SEIBO"/>
    <s v="0001-MINISTERIO DE OBRAS PUBLICAS Y COMUNICACIONES"/>
    <s v="01-MINISTERIO DE OBRAS PUBLICAS Y COMUNICACIONES"/>
    <x v="0"/>
    <s v="2.7-OBRAS"/>
    <s v="2.7.1-OBRAS EN EDIFICACIONES"/>
    <s v="10-FONDO GENERAL"/>
    <s v="16499-RECONSTRUCCIÓN DE 3 CANCHAS DEPORTIVAS EN LA PROVINCIA EL SEIBO"/>
  </r>
  <r>
    <n v="0"/>
    <n v="0"/>
    <s v="0211-MINISTERIO DE OBRAS PÚBLICAS Y COMUNICACIONES"/>
    <x v="2"/>
    <x v="0"/>
    <x v="1"/>
    <s v="4-SERVICIOS SOCIALES"/>
    <s v="4.3-Actividades deportivas, recreativas, culturales y religiosas"/>
    <s v="4.3.02-Servicios recreativos y deportivos"/>
    <s v="10-INDEPENDENCIA"/>
    <s v="39-RECONSTRUCCIÓN DE DOS CANCHAS DEPORTIVAS: UNA EN EL CEDRO, MUNICIPIO CRISTÓBAL Y OTRA EN EL DISTRITO MUNICIPAL GUAYABAL, PROVINCIA INDEPENDENCIA"/>
    <s v="0001-MINISTERIO DE OBRAS PUBLICAS Y COMUNICACIONES"/>
    <s v="01-MINISTERIO DE OBRAS PUBLICAS Y COMUNICACIONES"/>
    <x v="0"/>
    <s v="2.7-OBRAS"/>
    <s v="2.7.1-OBRAS EN EDIFICACIONES"/>
    <s v="10-FONDO GENERAL"/>
    <s v="16697-RECONSTRUCCIÓN DE DOS CANCHAS DEPORTIVAS: UNA EN EL CEDRO, MUNICIPIO CRISTÓBAL Y OTRA EN EL DISTRITO MUNICIPAL GUAYABAL, PROVINCIA INDEPENDENCIA"/>
  </r>
  <r>
    <n v="0"/>
    <n v="0"/>
    <s v="0211-MINISTERIO DE OBRAS PÚBLICAS Y COMUNICACIONES"/>
    <x v="2"/>
    <x v="0"/>
    <x v="1"/>
    <s v="4-SERVICIOS SOCIALES"/>
    <s v="4.3-Actividades deportivas, recreativas, culturales y religiosas"/>
    <s v="4.3.02-Servicios recreativos y deportivos"/>
    <s v="22-SAN JUAN"/>
    <s v="36-CONSTRUCCIÓN DE TRES CANCHAS DEPORTIVAS, PROVINCIA SAN JUAN DE LA MANGUANA"/>
    <s v="0001-MINISTERIO DE OBRAS PUBLICAS Y COMUNICACIONES"/>
    <s v="01-MINISTERIO DE OBRAS PUBLICAS Y COMUNICACIONES"/>
    <x v="0"/>
    <s v="2.7-OBRAS"/>
    <s v="2.7.1-OBRAS EN EDIFICACIONES"/>
    <s v="10-FONDO GENERAL"/>
    <s v="16680-CONSTRUCCIÓN DE TRES CANCHAS DEPORTIVAS, PROVINCIA SAN JUAN DE LA MANGUANA"/>
  </r>
  <r>
    <n v="0"/>
    <n v="0"/>
    <s v="0211-MINISTERIO DE OBRAS PÚBLICAS Y COMUNICACIONES"/>
    <x v="2"/>
    <x v="0"/>
    <x v="1"/>
    <s v="4-SERVICIOS SOCIALES"/>
    <s v="4.3-Actividades deportivas, recreativas, culturales y religiosas"/>
    <s v="4.3.02-Servicios recreativos y deportivos"/>
    <s v="32-SANTO DOMINGO"/>
    <s v="15-RECONSTRUCCIÓN CLUB CULTURAL Y DEPORTIVO OZAMA (MERLIN), SECTOR ENSANCHE OZAMA, MUNICIPIO SANTO DOMINGO ESTE, PROVINCIA SANTO DOMINGO"/>
    <s v="0001-MINISTERIO DE OBRAS PUBLICAS Y COMUNICACIONES"/>
    <s v="01-MINISTERIO DE OBRAS PUBLICAS Y COMUNICACIONES"/>
    <x v="0"/>
    <s v="2.7-OBRAS"/>
    <s v="2.7.1-OBRAS EN EDIFICACIONES"/>
    <s v="10-FONDO GENERAL"/>
    <s v="16545-RECONSTRUCCIÓN CLUB CULTURAL Y DEPORTIVO OZAMA (MERLIN), SECTOR ENSANCHE OZAMA, MUNICIPIO SANTO DOMINGO ESTE, PROVINCIA SANTO DOMINGO"/>
  </r>
  <r>
    <n v="0"/>
    <n v="0"/>
    <s v="0211-MINISTERIO DE OBRAS PÚBLICAS Y COMUNICACIONES"/>
    <x v="2"/>
    <x v="0"/>
    <x v="1"/>
    <s v="4-SERVICIOS SOCIALES"/>
    <s v="4.3-Actividades deportivas, recreativas, culturales y religiosas"/>
    <s v="4.3.02-Servicios recreativos y deportivos"/>
    <s v="32-SANTO DOMINGO"/>
    <s v="35-CONSTRUCCIÓN DE CUATRO CANCHAS DEPORTIVAS MUNICIPIO SANTO DOMINGO NORTE, PROVINCIA SANTO DOMINGO"/>
    <s v="0001-MINISTERIO DE OBRAS PUBLICAS Y COMUNICACIONES"/>
    <s v="01-MINISTERIO DE OBRAS PUBLICAS Y COMUNICACIONES"/>
    <x v="0"/>
    <s v="2.7-OBRAS"/>
    <s v="2.7.1-OBRAS EN EDIFICACIONES"/>
    <s v="10-FONDO GENERAL"/>
    <s v="16674-CONSTRUCCIÓN DE CUATRO CANCHAS DEPORTIVAS MUNICIPIO SANTO DOMINGO NORTE, PROVINCIA SANTO DOMINGO"/>
  </r>
  <r>
    <n v="0"/>
    <n v="0"/>
    <s v="0211-MINISTERIO DE OBRAS PÚBLICAS Y COMUNICACIONES"/>
    <x v="2"/>
    <x v="0"/>
    <x v="1"/>
    <s v="4-SERVICIOS SOCIALES"/>
    <s v="4.3-Actividades deportivas, recreativas, culturales y religiosas"/>
    <s v="4.3.02-Servicios recreativos y deportivos"/>
    <s v="02-AZUA"/>
    <s v="05-RECONSTRUCCIÓN DE 3 CANCHAS DEPORTIVAS EN LA PROVINCIA DE AZUA"/>
    <s v="0001-MINISTERIO DE OBRAS PUBLICAS Y COMUNICACIONES"/>
    <s v="01-MINISTERIO DE OBRAS PUBLICAS Y COMUNICACIONES"/>
    <x v="0"/>
    <s v="2.7-OBRAS"/>
    <s v="2.7.1-OBRAS EN EDIFICACIONES"/>
    <s v="10-FONDO GENERAL"/>
    <s v="16446-RECONSTRUCCIÓN DE 3 CANCHAS DEPORTIVAS EN LA PROVINCIA DE AZUA"/>
  </r>
  <r>
    <n v="0"/>
    <n v="0"/>
    <s v="0211-MINISTERIO DE OBRAS PÚBLICAS Y COMUNICACIONES"/>
    <x v="2"/>
    <x v="0"/>
    <x v="1"/>
    <s v="4-SERVICIOS SOCIALES"/>
    <s v="4.3-Actividades deportivas, recreativas, culturales y religiosas"/>
    <s v="4.3.02-Servicios recreativos y deportivos"/>
    <s v="32-SANTO DOMINGO"/>
    <s v="35-CONSTRUCCIÓN DE CUATRO CANCHAS DEPORTIVAS MUNICIPIO SANTO DOMINGO NORTE, PROVINCIA SANTO DOMINGO"/>
    <s v="0001-MINISTERIO DE OBRAS PUBLICAS Y COMUNICACIONES"/>
    <s v="01-MINISTERIO DE OBRAS PUBLICAS Y COMUNICACIONES"/>
    <x v="0"/>
    <s v="2.7-OBRAS"/>
    <s v="2.7.1-OBRAS EN EDIFICACIONES"/>
    <s v="10-FONDO GENERAL"/>
    <s v="16674-CONSTRUCCIÓN DE CUATRO CANCHAS DEPORTIVAS MUNICIPIO SANTO DOMINGO NORTE, PROVINCIA SANTO DOMINGO"/>
  </r>
  <r>
    <n v="0"/>
    <n v="0"/>
    <s v="0211-MINISTERIO DE OBRAS PÚBLICAS Y COMUNICACIONES"/>
    <x v="2"/>
    <x v="0"/>
    <x v="1"/>
    <s v="4-SERVICIOS SOCIALES"/>
    <s v="4.3-Actividades deportivas, recreativas, culturales y religiosas"/>
    <s v="4.3.02-Servicios recreativos y deportivos"/>
    <s v="08-EL SEIBO"/>
    <s v="11-RECONSTRUCCIÓN DE 3 CANCHAS DEPORTIVAS EN LA PROVINCIA EL SEIBO"/>
    <s v="0001-MINISTERIO DE OBRAS PUBLICAS Y COMUNICACIONES"/>
    <s v="01-MINISTERIO DE OBRAS PUBLICAS Y COMUNICACIONES"/>
    <x v="0"/>
    <s v="2.7-OBRAS"/>
    <s v="2.7.1-OBRAS EN EDIFICACIONES"/>
    <s v="10-FONDO GENERAL"/>
    <s v="16499-RECONSTRUCCIÓN DE 3 CANCHAS DEPORTIVAS EN LA PROVINCIA EL SEIBO"/>
  </r>
  <r>
    <n v="458566.08"/>
    <n v="0"/>
    <s v="0211-MINISTERIO DE OBRAS PÚBLICAS Y COMUNICACIONES"/>
    <x v="2"/>
    <x v="0"/>
    <x v="1"/>
    <s v="4-SERVICIOS SOCIALES"/>
    <s v="4.3-Actividades deportivas, recreativas, culturales y religiosas"/>
    <s v="4.3.03-Servicios culturales"/>
    <s v="01-DISTRITO NACIONAL"/>
    <s v="20-REHABILITACIÓN MUSEO TRAMPOLIN ZONA COLONIA, DISTRITO NACIONAL"/>
    <s v="0001-MINISTERIO DE OBRAS PUBLICAS Y COMUNICACIONES"/>
    <s v="01-MINISTERIO DE OBRAS PUBLICAS Y COMUNICACIONES"/>
    <x v="0"/>
    <s v="2.7-OBRAS"/>
    <s v="2.7.1-OBRAS EN EDIFICACIONES"/>
    <s v="10-FONDO GENERAL"/>
    <s v="13954-REHABILITACIÓN MUSEO TRAMPOLIN ZONA COLONIA, DISTRITO NACIONAL"/>
  </r>
  <r>
    <n v="0"/>
    <n v="0"/>
    <s v="0211-MINISTERIO DE OBRAS PÚBLICAS Y COMUNICACIONES"/>
    <x v="2"/>
    <x v="0"/>
    <x v="1"/>
    <s v="4-SERVICIOS SOCIALES"/>
    <s v="4.3-Actividades deportivas, recreativas, culturales y religiosas"/>
    <s v="4.3.04-Servicios de radio, televisión y servicios editoriales"/>
    <s v="18-PUERTO PLATA"/>
    <s v="26-CONSTRUCCIÓN CASA DE LOS PERIODISTAS, PUERTO PLATA."/>
    <s v="0001-MINISTERIO DE OBRAS PUBLICAS Y COMUNICACIONES"/>
    <s v="01-MINISTERIO DE OBRAS PUBLICAS Y COMUNICACIONES"/>
    <x v="0"/>
    <s v="2.7-OBRAS"/>
    <s v="2.7.1-OBRAS EN EDIFICACIONES"/>
    <s v="10-FONDO GENERAL"/>
    <s v="13962-CONSTRUCCIÓN CASA DE LOS PERIODISTAS, PUERTO PLATA."/>
  </r>
  <r>
    <n v="6289469.6100000003"/>
    <n v="0"/>
    <s v="0211-MINISTERIO DE OBRAS PÚBLICAS Y COMUNICACIONES"/>
    <x v="2"/>
    <x v="0"/>
    <x v="1"/>
    <s v="4-SERVICIOS SOCIALES"/>
    <s v="4.3-Actividades deportivas, recreativas, culturales y religiosas"/>
    <s v="4.3.05-Servicios religiosos y otros servicios comunitarios religiosos"/>
    <s v="01-DISTRITO NACIONAL"/>
    <s v="53-RECONSTRUCCIÓN IGLESIA SAN MAURICIO MARTIR, JARDINES DEL NORTE, DISTRITO NACIONAL."/>
    <s v="0001-MINISTERIO DE OBRAS PUBLICAS Y COMUNICACIONES"/>
    <s v="01-MINISTERIO DE OBRAS PUBLICAS Y COMUNICACIONES"/>
    <x v="0"/>
    <s v="2.7-OBRAS"/>
    <s v="2.7.1-OBRAS EN EDIFICACIONES"/>
    <s v="10-FONDO GENERAL"/>
    <s v="14920-RECONSTRUCCIÓN IGLESIA SAN MAURICIO MARTIR, JARDINES DEL NORTE, DISTRITO NACIONAL."/>
  </r>
  <r>
    <n v="0"/>
    <n v="0"/>
    <s v="0211-MINISTERIO DE OBRAS PÚBLICAS Y COMUNICACIONES"/>
    <x v="2"/>
    <x v="0"/>
    <x v="1"/>
    <s v="4-SERVICIOS SOCIALES"/>
    <s v="4.3-Actividades deportivas, recreativas, culturales y religiosas"/>
    <s v="4.3.05-Servicios religiosos y otros servicios comunitarios religiosos"/>
    <s v="02-AZUA"/>
    <s v="17-CONSTRUCCIÓN REHABILITACION Y REMODELACIÓN DE LA IGLESIA EL BUEN PASTOR, PROVINCIA AZUA."/>
    <s v="0001-MINISTERIO DE OBRAS PUBLICAS Y COMUNICACIONES"/>
    <s v="01-MINISTERIO DE OBRAS PUBLICAS Y COMUNICACIONES"/>
    <x v="0"/>
    <s v="2.7-OBRAS"/>
    <s v="2.7.1-OBRAS EN EDIFICACIONES"/>
    <s v="10-FONDO GENERAL"/>
    <s v="13952-CONSTRUCCIÓN REHABILITACION Y REMODELACIÓN DE LA IGLESIA EL BUEN PASTOR, PROVINCIA AZUA."/>
  </r>
  <r>
    <n v="0"/>
    <n v="0"/>
    <s v="0211-MINISTERIO DE OBRAS PÚBLICAS Y COMUNICACIONES"/>
    <x v="2"/>
    <x v="0"/>
    <x v="1"/>
    <s v="4-SERVICIOS SOCIALES"/>
    <s v="4.3-Actividades deportivas, recreativas, culturales y religiosas"/>
    <s v="4.3.05-Servicios religiosos y otros servicios comunitarios religiosos"/>
    <s v="02-AZUA"/>
    <s v="24-CONSTRUCCIÓN Y REHABILITACION MONASTERIO DE LAS CARMELITAS, PROVINCIA AZUA"/>
    <s v="0001-MINISTERIO DE OBRAS PUBLICAS Y COMUNICACIONES"/>
    <s v="01-MINISTERIO DE OBRAS PUBLICAS Y COMUNICACIONES"/>
    <x v="0"/>
    <s v="2.7-OBRAS"/>
    <s v="2.7.1-OBRAS EN EDIFICACIONES"/>
    <s v="10-FONDO GENERAL"/>
    <s v="13960-CONSTRUCCIÓN Y REHABILITACION MONASTERIO DE LAS CARMELITAS, PROVINCIA AZUA"/>
  </r>
  <r>
    <n v="0"/>
    <n v="0"/>
    <s v="0211-MINISTERIO DE OBRAS PÚBLICAS Y COMUNICACIONES"/>
    <x v="2"/>
    <x v="0"/>
    <x v="1"/>
    <s v="4-SERVICIOS SOCIALES"/>
    <s v="4.3-Actividades deportivas, recreativas, culturales y religiosas"/>
    <s v="4.3.05-Servicios religiosos y otros servicios comunitarios religiosos"/>
    <s v="18-PUERTO PLATA"/>
    <s v="37-REHABILITACIÓN DE LA IGLESIA CATÓLICA DE YÁSICA, PUERTO PLATA"/>
    <s v="0001-MINISTERIO DE OBRAS PUBLICAS Y COMUNICACIONES"/>
    <s v="01-MINISTERIO DE OBRAS PUBLICAS Y COMUNICACIONES"/>
    <x v="0"/>
    <s v="2.7-OBRAS"/>
    <s v="2.7.1-OBRAS EN EDIFICACIONES"/>
    <s v="10-FONDO GENERAL"/>
    <s v="13987-REHABILITACIÓN DE LA IGLESIA CATÓLICA DE YÁSICA, PUERTO PLATA"/>
  </r>
  <r>
    <n v="0"/>
    <n v="0"/>
    <s v="0211-MINISTERIO DE OBRAS PÚBLICAS Y COMUNICACIONES"/>
    <x v="2"/>
    <x v="0"/>
    <x v="1"/>
    <s v="4-SERVICIOS SOCIALES"/>
    <s v="4.3-Actividades deportivas, recreativas, culturales y religiosas"/>
    <s v="4.3.05-Servicios religiosos y otros servicios comunitarios religiosos"/>
    <s v="25-SANTIAGO"/>
    <s v="09-RECONSTRUCCIÓN DE CINCO IGLESIAS DE LA PROVINCIA SANTIAGO"/>
    <s v="0001-MINISTERIO DE OBRAS PUBLICAS Y COMUNICACIONES"/>
    <s v="01-MINISTERIO DE OBRAS PUBLICAS Y COMUNICACIONES"/>
    <x v="0"/>
    <s v="2.7-OBRAS"/>
    <s v="2.7.1-OBRAS EN EDIFICACIONES"/>
    <s v="10-FONDO GENERAL"/>
    <s v="16497-RECONSTRUCCIÓN DE CINCO IGLESIAS DE LA PROVINCIA SANTIAGO"/>
  </r>
  <r>
    <n v="0"/>
    <n v="0"/>
    <s v="0211-MINISTERIO DE OBRAS PÚBLICAS Y COMUNICACIONES"/>
    <x v="2"/>
    <x v="0"/>
    <x v="1"/>
    <s v="4-SERVICIOS SOCIALES"/>
    <s v="4.3-Actividades deportivas, recreativas, culturales y religiosas"/>
    <s v="4.3.05-Servicios religiosos y otros servicios comunitarios religiosos"/>
    <s v="25-SANTIAGO"/>
    <s v="34-REPARACIÓN DE DOS IGLESIAS DE LA PROVINCIA SANTIAGO"/>
    <s v="0001-MINISTERIO DE OBRAS PUBLICAS Y COMUNICACIONES"/>
    <s v="01-MINISTERIO DE OBRAS PUBLICAS Y COMUNICACIONES"/>
    <x v="0"/>
    <s v="2.7-OBRAS"/>
    <s v="2.7.1-OBRAS EN EDIFICACIONES"/>
    <s v="10-FONDO GENERAL"/>
    <s v="16666-REPARACIÓN DE DOS IGLESIAS DE LA PROVINCIA SANTIAGO"/>
  </r>
  <r>
    <n v="0"/>
    <n v="0"/>
    <s v="0211-MINISTERIO DE OBRAS PÚBLICAS Y COMUNICACIONES"/>
    <x v="2"/>
    <x v="0"/>
    <x v="1"/>
    <s v="4-SERVICIOS SOCIALES"/>
    <s v="4.3-Actividades deportivas, recreativas, culturales y religiosas"/>
    <s v="4.3.05-Servicios religiosos y otros servicios comunitarios religiosos"/>
    <s v="32-SANTO DOMINGO"/>
    <s v="33-MEJORAMIENTO DE  LA CAPILLA SAGRADO CORAZÓN DE JESÚS, MUNICIPIO SANTO DOMINGO ESTE, PROVINCIA SANTO DOMINGO."/>
    <s v="0001-MINISTERIO DE OBRAS PUBLICAS Y COMUNICACIONES"/>
    <s v="01-MINISTERIO DE OBRAS PUBLICAS Y COMUNICACIONES"/>
    <x v="0"/>
    <s v="2.7-OBRAS"/>
    <s v="2.7.1-OBRAS EN EDIFICACIONES"/>
    <s v="10-FONDO GENERAL"/>
    <s v="16651-MEJORAMIENTO DE  LA CAPILLA SAGRADO CORAZÓN DE JESÚS, MUNICIPIO SANTO DOMINGO ESTE, PROVINCIA SANTO DOMINGO."/>
  </r>
  <r>
    <n v="0"/>
    <n v="0"/>
    <s v="0211-MINISTERIO DE OBRAS PÚBLICAS Y COMUNICACIONES"/>
    <x v="2"/>
    <x v="0"/>
    <x v="1"/>
    <s v="4-SERVICIOS SOCIALES"/>
    <s v="4.3-Actividades deportivas, recreativas, culturales y religiosas"/>
    <s v="4.3.05-Servicios religiosos y otros servicios comunitarios religiosos"/>
    <s v="25-SANTIAGO"/>
    <s v="09-RECONSTRUCCIÓN DE CINCO IGLESIAS DE LA PROVINCIA SANTIAGO"/>
    <s v="0001-MINISTERIO DE OBRAS PUBLICAS Y COMUNICACIONES"/>
    <s v="01-MINISTERIO DE OBRAS PUBLICAS Y COMUNICACIONES"/>
    <x v="0"/>
    <s v="2.7-OBRAS"/>
    <s v="2.7.1-OBRAS EN EDIFICACIONES"/>
    <s v="10-FONDO GENERAL"/>
    <s v="16497-RECONSTRUCCIÓN DE CINCO IGLESIAS DE LA PROVINCIA SANTIAGO"/>
  </r>
  <r>
    <n v="0"/>
    <n v="0"/>
    <s v="0211-MINISTERIO DE OBRAS PÚBLICAS Y COMUNICACIONES"/>
    <x v="2"/>
    <x v="0"/>
    <x v="1"/>
    <s v="4-SERVICIOS SOCIALES"/>
    <s v="4.3-Actividades deportivas, recreativas, culturales y religiosas"/>
    <s v="4.3.05-Servicios religiosos y otros servicios comunitarios religiosos"/>
    <s v="25-SANTIAGO"/>
    <s v="34-REPARACIÓN DE DOS IGLESIAS DE LA PROVINCIA SANTIAGO"/>
    <s v="0001-MINISTERIO DE OBRAS PUBLICAS Y COMUNICACIONES"/>
    <s v="01-MINISTERIO DE OBRAS PUBLICAS Y COMUNICACIONES"/>
    <x v="0"/>
    <s v="2.7-OBRAS"/>
    <s v="2.7.1-OBRAS EN EDIFICACIONES"/>
    <s v="10-FONDO GENERAL"/>
    <s v="16666-REPARACIÓN DE DOS IGLESIAS DE LA PROVINCIA SANTIAGO"/>
  </r>
  <r>
    <n v="0"/>
    <n v="0"/>
    <s v="0211-MINISTERIO DE OBRAS PÚBLICAS Y COMUNICACIONES"/>
    <x v="2"/>
    <x v="0"/>
    <x v="1"/>
    <s v="4-SERVICIOS SOCIALES"/>
    <s v="4.3-Actividades deportivas, recreativas, culturales y religiosas"/>
    <s v="4.3.05-Servicios religiosos y otros servicios comunitarios religiosos"/>
    <s v="25-SANTIAGO"/>
    <s v="09-RECONSTRUCCIÓN DE CINCO IGLESIAS DE LA PROVINCIA SANTIAGO"/>
    <s v="0001-MINISTERIO DE OBRAS PUBLICAS Y COMUNICACIONES"/>
    <s v="01-MINISTERIO DE OBRAS PUBLICAS Y COMUNICACIONES"/>
    <x v="0"/>
    <s v="2.7-OBRAS"/>
    <s v="2.7.1-OBRAS EN EDIFICACIONES"/>
    <s v="10-FONDO GENERAL"/>
    <s v="16497-RECONSTRUCCIÓN DE CINCO IGLESIAS DE LA PROVINCIA SANTIAGO"/>
  </r>
  <r>
    <n v="0"/>
    <n v="0"/>
    <s v="0211-MINISTERIO DE OBRAS PÚBLICAS Y COMUNICACIONES"/>
    <x v="2"/>
    <x v="0"/>
    <x v="1"/>
    <s v="4-SERVICIOS SOCIALES"/>
    <s v="4.3-Actividades deportivas, recreativas, culturales y religiosas"/>
    <s v="4.3.05-Servicios religiosos y otros servicios comunitarios religiosos"/>
    <s v="25-SANTIAGO"/>
    <s v="09-RECONSTRUCCIÓN DE CINCO IGLESIAS DE LA PROVINCIA SANTIAGO"/>
    <s v="0001-MINISTERIO DE OBRAS PUBLICAS Y COMUNICACIONES"/>
    <s v="01-MINISTERIO DE OBRAS PUBLICAS Y COMUNICACIONES"/>
    <x v="0"/>
    <s v="2.7-OBRAS"/>
    <s v="2.7.1-OBRAS EN EDIFICACIONES"/>
    <s v="10-FONDO GENERAL"/>
    <s v="16497-RECONSTRUCCIÓN DE CINCO IGLESIAS DE LA PROVINCIA SANTIAGO"/>
  </r>
  <r>
    <n v="0"/>
    <n v="0"/>
    <s v="0211-MINISTERIO DE OBRAS PÚBLICAS Y COMUNICACIONES"/>
    <x v="2"/>
    <x v="0"/>
    <x v="1"/>
    <s v="4-SERVICIOS SOCIALES"/>
    <s v="4.3-Actividades deportivas, recreativas, culturales y religiosas"/>
    <s v="4.3.05-Servicios religiosos y otros servicios comunitarios religiosos"/>
    <s v="25-SANTIAGO"/>
    <s v="09-RECONSTRUCCIÓN DE CINCO IGLESIAS DE LA PROVINCIA SANTIAGO"/>
    <s v="0001-MINISTERIO DE OBRAS PUBLICAS Y COMUNICACIONES"/>
    <s v="01-MINISTERIO DE OBRAS PUBLICAS Y COMUNICACIONES"/>
    <x v="0"/>
    <s v="2.7-OBRAS"/>
    <s v="2.7.1-OBRAS EN EDIFICACIONES"/>
    <s v="10-FONDO GENERAL"/>
    <s v="16497-RECONSTRUCCIÓN DE CINCO IGLESIAS DE LA PROVINCIA SANTIAGO"/>
  </r>
  <r>
    <n v="0"/>
    <n v="0"/>
    <s v="0211-MINISTERIO DE OBRAS PÚBLICAS Y COMUNICACIONES"/>
    <x v="2"/>
    <x v="0"/>
    <x v="1"/>
    <s v="4-SERVICIOS SOCIALES"/>
    <s v="4.4-Educación"/>
    <s v="4.4.02-Educación primaria"/>
    <s v="29-MONTE PLATA"/>
    <s v="31-REHABILITACIÓN CONSTRUCCIÓN AMPLIACIÓN DE LA ESCUELA DE MONTE PLATA"/>
    <s v="0001-MINISTERIO DE OBRAS PUBLICAS Y COMUNICACIONES"/>
    <s v="01-MINISTERIO DE OBRAS PUBLICAS Y COMUNICACIONES"/>
    <x v="0"/>
    <s v="2.7-OBRAS"/>
    <s v="2.7.1-OBRAS EN EDIFICACIONES"/>
    <s v="10-FONDO GENERAL"/>
    <s v="13970-REHABILITACIÓN CONSTRUCCIÓN AMPLIACIÓN DE LA ESCUELA DE MONTE PLATA"/>
  </r>
  <r>
    <n v="22993653.329999998"/>
    <n v="0"/>
    <s v="0211-MINISTERIO DE OBRAS PÚBLICAS Y COMUNICACIONES"/>
    <x v="2"/>
    <x v="0"/>
    <x v="1"/>
    <s v="4-SERVICIOS SOCIALES"/>
    <s v="4.4-Educación"/>
    <s v="4.4.04-Educación superior"/>
    <s v="32-SANTO DOMINGO"/>
    <s v="44-REPARACIÓN DEL INSTITUTO TECNOLÓGICO SUPERIOR COMUNITARIO DE SAN LUIS, MUNICIPIO SANTO DOMINGO ESTE, PROVINCIA SANTO DOMINGO."/>
    <s v="0001-MINISTERIO DE OBRAS PUBLICAS Y COMUNICACIONES"/>
    <s v="01-MINISTERIO DE OBRAS PUBLICAS Y COMUNICACIONES"/>
    <x v="0"/>
    <s v="2.7-OBRAS"/>
    <s v="2.7.1-OBRAS EN EDIFICACIONES"/>
    <s v="10-FONDO GENERAL"/>
    <s v="16732-REPARACIÓN DEL INSTITUTO TECNOLÓGICO SUPERIOR COMUNITARIO DE SAN LUIS, MUNICIPIO SANTO DOMINGO ESTE, PROVINCIA SANTO DOMINGO."/>
  </r>
  <r>
    <n v="15369433.359999999"/>
    <n v="0"/>
    <s v="0211-MINISTERIO DE OBRAS PÚBLICAS Y COMUNICACIONES"/>
    <x v="2"/>
    <x v="0"/>
    <x v="1"/>
    <s v="4-SERVICIOS SOCIALES"/>
    <s v="4.4-Educación"/>
    <s v="4.4.98-Investigación y desarrollo relacionados con la educación"/>
    <s v="01-DISTRITO NACIONAL"/>
    <s v="29-REHABILITACIÓN Y CONSTRUCCIÓN RESIDENCIA ESTUDIANTIL DE LA UNIVERSIDAD AUTÓNOMA DE SANTO DOMINGO"/>
    <s v="0001-MINISTERIO DE OBRAS PUBLICAS Y COMUNICACIONES"/>
    <s v="01-MINISTERIO DE OBRAS PUBLICAS Y COMUNICACIONES"/>
    <x v="0"/>
    <s v="2.7-OBRAS"/>
    <s v="2.7.1-OBRAS EN EDIFICACIONES"/>
    <s v="10-FONDO GENERAL"/>
    <s v="13967-REHABILITACIÓN Y CONSTRUCCIÓN RESIDENCIA ESTUDIANTIL DE LA UNIVERSIDAD AUTÓNOMA DE SANTO DOMINGO"/>
  </r>
  <r>
    <n v="5799241.1299999999"/>
    <n v="0"/>
    <s v="0211-MINISTERIO DE OBRAS PÚBLICAS Y COMUNICACIONES"/>
    <x v="2"/>
    <x v="0"/>
    <x v="1"/>
    <s v="4-SERVICIOS SOCIALES"/>
    <s v="4.5-Protección social"/>
    <s v="4.5.05-Familia e hijos"/>
    <s v="13-LA VEGA"/>
    <s v="15-CONSTRUCCIÓN DEL MERCADO EN EL MUNICIPIO LA VEGA"/>
    <s v="0001-MINISTERIO DE OBRAS PUBLICAS Y COMUNICACIONES"/>
    <s v="01-MINISTERIO DE OBRAS PUBLICAS Y COMUNICACIONES"/>
    <x v="0"/>
    <s v="2.7-OBRAS"/>
    <s v="2.7.1-OBRAS EN EDIFICACIONES"/>
    <s v="10-FONDO GENERAL"/>
    <s v="13838-CONSTRUCCIÓN DEL MERCADO EN EL MUNICIPIO LA VEGA"/>
  </r>
  <r>
    <n v="0"/>
    <n v="0"/>
    <s v="0211-MINISTERIO DE OBRAS PÚBLICAS Y COMUNICACIONES"/>
    <x v="2"/>
    <x v="0"/>
    <x v="1"/>
    <s v="4-SERVICIOS SOCIALES"/>
    <s v="4.5-Protección social"/>
    <s v="4.5.06-Desempleo"/>
    <s v="04-BARAHONA"/>
    <s v="10-CONSTRUCCIÓN DE LA CIUDAD ESPERANZA DE LOS BARRANCONES, PROVINCIA BARAHONA"/>
    <s v="0001-MINISTERIO DE OBRAS PUBLICAS Y COMUNICACIONES"/>
    <s v="01-MINISTERIO DE OBRAS PUBLICAS Y COMUNICACIONES"/>
    <x v="0"/>
    <s v="2.7-OBRAS"/>
    <s v="2.7.1-OBRAS EN EDIFICACIONES"/>
    <s v="10-FONDO GENERAL"/>
    <s v="13652-CONSTRUCCIÓN DE LA CIUDAD ESPERANZA DE LOS BARRANCONES, PROVINCIA BARAHONA"/>
  </r>
  <r>
    <n v="3844711.67"/>
    <n v="1250000"/>
    <s v="0211-MINISTERIO DE OBRAS PÚBLICAS Y COMUNICACIONES"/>
    <x v="2"/>
    <x v="0"/>
    <x v="1"/>
    <s v="1-SERVICIOS  GENERALES"/>
    <s v="1.3-Defensa nacional"/>
    <s v="1.3.06-Reducción del riesgo de desastres no climáticos"/>
    <s v="99-MULTIPROVINCIAL"/>
    <s v="00-N/A"/>
    <s v="0006-OFICINA NAC. DE EVALUACIÓN SÍSMICA Y VULNERABILIDAD DE INFRAESTRUCTURA"/>
    <s v="01-MINISTERIO DE OBRAS PUBLICAS Y COMUNICACIONES"/>
    <x v="0"/>
    <s v="2.6-BIENES MUEBLES, INMUEBLES E INTANGIBLES"/>
    <s v="2.6.1-MOBILIARIO Y EQUIPO"/>
    <s v="10-FONDO GENERAL"/>
    <s v="No Informado-"/>
  </r>
  <r>
    <n v="1385446.82"/>
    <n v="0"/>
    <s v="0211-MINISTERIO DE OBRAS PÚBLICAS Y COMUNICACIONES"/>
    <x v="2"/>
    <x v="0"/>
    <x v="1"/>
    <s v="1-SERVICIOS  GENERALES"/>
    <s v="1.3-Defensa nacional"/>
    <s v="1.3.06-Reducción del riesgo de desastres no climáticos"/>
    <s v="99-MULTIPROVINCIAL"/>
    <s v="00-N/A"/>
    <s v="0006-OFICINA NAC. DE EVALUACIÓN SÍSMICA Y VULNERABILIDAD DE INFRAESTRUCTURA"/>
    <s v="01-MINISTERIO DE OBRAS PUBLICAS Y COMUNICACIONES"/>
    <x v="0"/>
    <s v="2.6-BIENES MUEBLES, INMUEBLES E INTANGIBLES"/>
    <s v="2.6.2-MOBILIARIO Y EQUIPO DE AUDIO, AUDIOVISUAL, RECREATIVO Y EDUCACIONAL"/>
    <s v="10-FONDO GENERAL"/>
    <s v="No Informado-"/>
  </r>
  <r>
    <n v="33445100"/>
    <n v="0"/>
    <s v="0211-MINISTERIO DE OBRAS PÚBLICAS Y COMUNICACIONES"/>
    <x v="2"/>
    <x v="0"/>
    <x v="1"/>
    <s v="1-SERVICIOS  GENERALES"/>
    <s v="1.3-Defensa nacional"/>
    <s v="1.3.06-Reducción del riesgo de desastres no climáticos"/>
    <s v="99-MULTIPROVINCIAL"/>
    <s v="00-N/A"/>
    <s v="0006-OFICINA NAC. DE EVALUACIÓN SÍSMICA Y VULNERABILIDAD DE INFRAESTRUCTURA"/>
    <s v="01-MINISTERIO DE OBRAS PUBLICAS Y COMUNICACIONES"/>
    <x v="0"/>
    <s v="2.6-BIENES MUEBLES, INMUEBLES E INTANGIBLES"/>
    <s v="2.6.4-VEHÍCULOS Y EQUIPO DE TRANSPORTE, TRACCIÓN Y ELEVACIÓN"/>
    <s v="10-FONDO GENERAL"/>
    <s v="No Informado-"/>
  </r>
  <r>
    <n v="7204506.6500000004"/>
    <n v="5500000"/>
    <s v="0211-MINISTERIO DE OBRAS PÚBLICAS Y COMUNICACIONES"/>
    <x v="2"/>
    <x v="0"/>
    <x v="1"/>
    <s v="1-SERVICIOS  GENERALES"/>
    <s v="1.3-Defensa nacional"/>
    <s v="1.3.06-Reducción del riesgo de desastres no climáticos"/>
    <s v="99-MULTIPROVINCIAL"/>
    <s v="00-N/A"/>
    <s v="0006-OFICINA NAC. DE EVALUACIÓN SÍSMICA Y VULNERABILIDAD DE INFRAESTRUCTURA"/>
    <s v="01-MINISTERIO DE OBRAS PUBLICAS Y COMUNICACIONES"/>
    <x v="0"/>
    <s v="2.6-BIENES MUEBLES, INMUEBLES E INTANGIBLES"/>
    <s v="2.6.5-MAQUINARIA, OTROS EQUIPOS Y HERRAMIENTAS"/>
    <s v="10-FONDO GENERAL"/>
    <s v="No Informado-"/>
  </r>
  <r>
    <n v="1020781.32"/>
    <n v="1220000"/>
    <s v="0211-MINISTERIO DE OBRAS PÚBLICAS Y COMUNICACIONES"/>
    <x v="2"/>
    <x v="0"/>
    <x v="1"/>
    <s v="2-SERVICIOS ECONÓMICOS"/>
    <s v="2.1-Asuntos económicos, comerciales y laborales"/>
    <s v="2.1.01-Asuntos económicos y regulación del comercio"/>
    <s v="99-MULTIPROVINCIAL"/>
    <s v="00-N/A"/>
    <s v="0009-OFICINA NACIONAL DE METEOROLOGÍA"/>
    <s v="01-MINISTERIO DE OBRAS PUBLICAS Y COMUNICACIONES"/>
    <x v="0"/>
    <s v="2.6-BIENES MUEBLES, INMUEBLES E INTANGIBLES"/>
    <s v="2.6.1-MOBILIARIO Y EQUIPO"/>
    <s v="10-FONDO GENERAL"/>
    <s v="No Informado-"/>
  </r>
  <r>
    <n v="46106.81"/>
    <n v="200000"/>
    <s v="0211-MINISTERIO DE OBRAS PÚBLICAS Y COMUNICACIONES"/>
    <x v="2"/>
    <x v="0"/>
    <x v="1"/>
    <s v="2-SERVICIOS ECONÓMICOS"/>
    <s v="2.1-Asuntos económicos, comerciales y laborales"/>
    <s v="2.1.01-Asuntos económicos y regulación del comercio"/>
    <s v="99-MULTIPROVINCIAL"/>
    <s v="00-N/A"/>
    <s v="0009-OFICINA NACIONAL DE METEOROLOGÍA"/>
    <s v="01-MINISTERIO DE OBRAS PUBLICAS Y COMUNICACIONES"/>
    <x v="0"/>
    <s v="2.6-BIENES MUEBLES, INMUEBLES E INTANGIBLES"/>
    <s v="2.6.2-MOBILIARIO Y EQUIPO DE AUDIO, AUDIOVISUAL, RECREATIVO Y EDUCACIONAL"/>
    <s v="10-FONDO GENERAL"/>
    <s v="No Informado-"/>
  </r>
  <r>
    <n v="8479416.2799999993"/>
    <n v="4800000"/>
    <s v="0211-MINISTERIO DE OBRAS PÚBLICAS Y COMUNICACIONES"/>
    <x v="2"/>
    <x v="0"/>
    <x v="1"/>
    <s v="2-SERVICIOS ECONÓMICOS"/>
    <s v="2.1-Asuntos económicos, comerciales y laborales"/>
    <s v="2.1.01-Asuntos económicos y regulación del comercio"/>
    <s v="99-MULTIPROVINCIAL"/>
    <s v="00-N/A"/>
    <s v="0009-OFICINA NACIONAL DE METEOROLOGÍA"/>
    <s v="01-MINISTERIO DE OBRAS PUBLICAS Y COMUNICACIONES"/>
    <x v="0"/>
    <s v="2.6-BIENES MUEBLES, INMUEBLES E INTANGIBLES"/>
    <s v="2.6.3-EQUIPO E INSTRUMENTAL, CIENTÍFICO Y LABORATORIO"/>
    <s v="10-FONDO GENERAL"/>
    <s v="No Informado-"/>
  </r>
  <r>
    <n v="0"/>
    <n v="196000"/>
    <s v="0211-MINISTERIO DE OBRAS PÚBLICAS Y COMUNICACIONES"/>
    <x v="2"/>
    <x v="0"/>
    <x v="1"/>
    <s v="2-SERVICIOS ECONÓMICOS"/>
    <s v="2.1-Asuntos económicos, comerciales y laborales"/>
    <s v="2.1.01-Asuntos económicos y regulación del comercio"/>
    <s v="99-MULTIPROVINCIAL"/>
    <s v="00-N/A"/>
    <s v="0009-OFICINA NACIONAL DE METEOROLOGÍA"/>
    <s v="01-MINISTERIO DE OBRAS PUBLICAS Y COMUNICACIONES"/>
    <x v="0"/>
    <s v="2.6-BIENES MUEBLES, INMUEBLES E INTANGIBLES"/>
    <s v="2.6.4-VEHÍCULOS Y EQUIPO DE TRANSPORTE, TRACCIÓN Y ELEVACIÓN"/>
    <s v="10-FONDO GENERAL"/>
    <s v="No Informado-"/>
  </r>
  <r>
    <n v="680884.48"/>
    <n v="2700000"/>
    <s v="0211-MINISTERIO DE OBRAS PÚBLICAS Y COMUNICACIONES"/>
    <x v="2"/>
    <x v="0"/>
    <x v="1"/>
    <s v="2-SERVICIOS ECONÓMICOS"/>
    <s v="2.1-Asuntos económicos, comerciales y laborales"/>
    <s v="2.1.01-Asuntos económicos y regulación del comercio"/>
    <s v="99-MULTIPROVINCIAL"/>
    <s v="00-N/A"/>
    <s v="0009-OFICINA NACIONAL DE METEOROLOGÍA"/>
    <s v="01-MINISTERIO DE OBRAS PUBLICAS Y COMUNICACIONES"/>
    <x v="0"/>
    <s v="2.6-BIENES MUEBLES, INMUEBLES E INTANGIBLES"/>
    <s v="2.6.5-MAQUINARIA, OTROS EQUIPOS Y HERRAMIENTAS"/>
    <s v="10-FONDO GENERAL"/>
    <s v="No Informado-"/>
  </r>
  <r>
    <n v="26723496.690000001"/>
    <n v="20000000"/>
    <s v="0211-MINISTERIO DE OBRAS PÚBLICAS Y COMUNICACIONES"/>
    <x v="2"/>
    <x v="0"/>
    <x v="1"/>
    <s v="2-SERVICIOS ECONÓMICOS"/>
    <s v="2.6-Transporte"/>
    <s v="2.6.01-Transporte por carretera"/>
    <s v="99-MULTIPROVINCIAL"/>
    <s v="00-N/A"/>
    <s v="0001-MINISTERIO DE OBRAS PUBLICAS Y COMUNICACIONES"/>
    <s v="01-MINISTERIO DE OBRAS PUBLICAS Y COMUNICACIONES"/>
    <x v="0"/>
    <s v="2.6-BIENES MUEBLES, INMUEBLES E INTANGIBLES"/>
    <s v="2.6.1-MOBILIARIO Y EQUIPO"/>
    <s v="10-FONDO GENERAL"/>
    <s v="No Informado-"/>
  </r>
  <r>
    <n v="78182.720000000001"/>
    <n v="0"/>
    <s v="0211-MINISTERIO DE OBRAS PÚBLICAS Y COMUNICACIONES"/>
    <x v="2"/>
    <x v="0"/>
    <x v="1"/>
    <s v="2-SERVICIOS ECONÓMICOS"/>
    <s v="2.6-Transporte"/>
    <s v="2.6.01-Transporte por carretera"/>
    <s v="99-MULTIPROVINCIAL"/>
    <s v="00-N/A"/>
    <s v="0001-MINISTERIO DE OBRAS PUBLICAS Y COMUNICACIONES"/>
    <s v="01-MINISTERIO DE OBRAS PUBLICAS Y COMUNICACIONES"/>
    <x v="0"/>
    <s v="2.6-BIENES MUEBLES, INMUEBLES E INTANGIBLES"/>
    <s v="2.6.2-MOBILIARIO Y EQUIPO DE AUDIO, AUDIOVISUAL, RECREATIVO Y EDUCACIONAL"/>
    <s v="10-FONDO GENERAL"/>
    <s v="No Informado-"/>
  </r>
  <r>
    <n v="13859100"/>
    <n v="20000000"/>
    <s v="0211-MINISTERIO DE OBRAS PÚBLICAS Y COMUNICACIONES"/>
    <x v="2"/>
    <x v="0"/>
    <x v="1"/>
    <s v="2-SERVICIOS ECONÓMICOS"/>
    <s v="2.6-Transporte"/>
    <s v="2.6.01-Transporte por carretera"/>
    <s v="99-MULTIPROVINCIAL"/>
    <s v="00-N/A"/>
    <s v="0001-MINISTERIO DE OBRAS PUBLICAS Y COMUNICACIONES"/>
    <s v="01-MINISTERIO DE OBRAS PUBLICAS Y COMUNICACIONES"/>
    <x v="0"/>
    <s v="2.6-BIENES MUEBLES, INMUEBLES E INTANGIBLES"/>
    <s v="2.6.4-VEHÍCULOS Y EQUIPO DE TRANSPORTE, TRACCIÓN Y ELEVACIÓN"/>
    <s v="10-FONDO GENERAL"/>
    <s v="No Informado-"/>
  </r>
  <r>
    <n v="6155609.7599999998"/>
    <n v="33000000"/>
    <s v="0211-MINISTERIO DE OBRAS PÚBLICAS Y COMUNICACIONES"/>
    <x v="2"/>
    <x v="0"/>
    <x v="1"/>
    <s v="2-SERVICIOS ECONÓMICOS"/>
    <s v="2.6-Transporte"/>
    <s v="2.6.01-Transporte por carretera"/>
    <s v="99-MULTIPROVINCIAL"/>
    <s v="00-N/A"/>
    <s v="0001-MINISTERIO DE OBRAS PUBLICAS Y COMUNICACIONES"/>
    <s v="01-MINISTERIO DE OBRAS PUBLICAS Y COMUNICACIONES"/>
    <x v="0"/>
    <s v="2.6-BIENES MUEBLES, INMUEBLES E INTANGIBLES"/>
    <s v="2.6.5-MAQUINARIA, OTROS EQUIPOS Y HERRAMIENTAS"/>
    <s v="10-FONDO GENERAL"/>
    <s v="No Informado-"/>
  </r>
  <r>
    <n v="758501.5"/>
    <n v="1260000"/>
    <s v="0211-MINISTERIO DE OBRAS PÚBLICAS Y COMUNICACIONES"/>
    <x v="2"/>
    <x v="0"/>
    <x v="1"/>
    <s v="2-SERVICIOS ECONÓMICOS"/>
    <s v="2.6-Transporte"/>
    <s v="2.6.01-Transporte por carretera"/>
    <s v="99-MULTIPROVINCIAL"/>
    <s v="00-N/A"/>
    <s v="0002-DIRECCION GENERAL DE EMBELLECIMIENTO DE CARRETERAS Y AVENIDAS DE CIRCUNV."/>
    <s v="01-MINISTERIO DE OBRAS PUBLICAS Y COMUNICACIONES"/>
    <x v="0"/>
    <s v="2.6-BIENES MUEBLES, INMUEBLES E INTANGIBLES"/>
    <s v="2.6.1-MOBILIARIO Y EQUIPO"/>
    <s v="10-FONDO GENERAL"/>
    <s v="No Informado-"/>
  </r>
  <r>
    <n v="0"/>
    <n v="150000"/>
    <s v="0211-MINISTERIO DE OBRAS PÚBLICAS Y COMUNICACIONES"/>
    <x v="2"/>
    <x v="0"/>
    <x v="1"/>
    <s v="2-SERVICIOS ECONÓMICOS"/>
    <s v="2.6-Transporte"/>
    <s v="2.6.01-Transporte por carretera"/>
    <s v="99-MULTIPROVINCIAL"/>
    <s v="00-N/A"/>
    <s v="0002-DIRECCION GENERAL DE EMBELLECIMIENTO DE CARRETERAS Y AVENIDAS DE CIRCUNV."/>
    <s v="01-MINISTERIO DE OBRAS PUBLICAS Y COMUNICACIONES"/>
    <x v="0"/>
    <s v="2.6-BIENES MUEBLES, INMUEBLES E INTANGIBLES"/>
    <s v="2.6.2-MOBILIARIO Y EQUIPO DE AUDIO, AUDIOVISUAL, RECREATIVO Y EDUCACIONAL"/>
    <s v="10-FONDO GENERAL"/>
    <s v="No Informado-"/>
  </r>
  <r>
    <n v="19985.78"/>
    <n v="0"/>
    <s v="0211-MINISTERIO DE OBRAS PÚBLICAS Y COMUNICACIONES"/>
    <x v="2"/>
    <x v="0"/>
    <x v="1"/>
    <s v="2-SERVICIOS ECONÓMICOS"/>
    <s v="2.6-Transporte"/>
    <s v="2.6.01-Transporte por carretera"/>
    <s v="99-MULTIPROVINCIAL"/>
    <s v="00-N/A"/>
    <s v="0002-DIRECCION GENERAL DE EMBELLECIMIENTO DE CARRETERAS Y AVENIDAS DE CIRCUNV."/>
    <s v="01-MINISTERIO DE OBRAS PUBLICAS Y COMUNICACIONES"/>
    <x v="0"/>
    <s v="2.6-BIENES MUEBLES, INMUEBLES E INTANGIBLES"/>
    <s v="2.6.4-VEHÍCULOS Y EQUIPO DE TRANSPORTE, TRACCIÓN Y ELEVACIÓN"/>
    <s v="10-FONDO GENERAL"/>
    <s v="No Informado-"/>
  </r>
  <r>
    <n v="617649.88"/>
    <n v="400000"/>
    <s v="0211-MINISTERIO DE OBRAS PÚBLICAS Y COMUNICACIONES"/>
    <x v="2"/>
    <x v="0"/>
    <x v="1"/>
    <s v="2-SERVICIOS ECONÓMICOS"/>
    <s v="2.6-Transporte"/>
    <s v="2.6.01-Transporte por carretera"/>
    <s v="99-MULTIPROVINCIAL"/>
    <s v="00-N/A"/>
    <s v="0002-DIRECCION GENERAL DE EMBELLECIMIENTO DE CARRETERAS Y AVENIDAS DE CIRCUNV."/>
    <s v="01-MINISTERIO DE OBRAS PUBLICAS Y COMUNICACIONES"/>
    <x v="0"/>
    <s v="2.6-BIENES MUEBLES, INMUEBLES E INTANGIBLES"/>
    <s v="2.6.5-MAQUINARIA, OTROS EQUIPOS Y HERRAMIENTAS"/>
    <s v="10-FONDO GENERAL"/>
    <s v="No Informado-"/>
  </r>
  <r>
    <n v="0"/>
    <n v="0"/>
    <s v="0211-MINISTERIO DE OBRAS PÚBLICAS Y COMUNICACIONES"/>
    <x v="2"/>
    <x v="0"/>
    <x v="1"/>
    <s v="2-SERVICIOS ECONÓMICOS"/>
    <s v="2.6-Transporte"/>
    <s v="2.6.01-Transporte por carretera"/>
    <s v="99-MULTIPROVINCIAL"/>
    <s v="00-N/A"/>
    <s v="0002-DIRECCION GENERAL DE EMBELLECIMIENTO DE CARRETERAS Y AVENIDAS DE CIRCUNV."/>
    <s v="01-MINISTERIO DE OBRAS PUBLICAS Y COMUNICACIONES"/>
    <x v="0"/>
    <s v="2.6-BIENES MUEBLES, INMUEBLES E INTANGIBLES"/>
    <s v="2.6.1-MOBILIARIO Y EQUIPO"/>
    <s v="10-FONDO GENERAL"/>
    <s v="No Informado-"/>
  </r>
  <r>
    <n v="1846857"/>
    <n v="979261"/>
    <s v="0211-MINISTERIO DE OBRAS PÚBLICAS Y COMUNICACIONES"/>
    <x v="2"/>
    <x v="0"/>
    <x v="1"/>
    <s v="2-SERVICIOS ECONÓMICOS"/>
    <s v="2.6-Transporte"/>
    <s v="2.6.01-Transporte por carretera"/>
    <s v="99-MULTIPROVINCIAL"/>
    <s v="00-N/A"/>
    <s v="0002-DIRECCION GENERAL DE EMBELLECIMIENTO DE CARRETERAS Y AVENIDAS DE CIRCUNV."/>
    <s v="01-MINISTERIO DE OBRAS PUBLICAS Y COMUNICACIONES"/>
    <x v="0"/>
    <s v="2.6-BIENES MUEBLES, INMUEBLES E INTANGIBLES"/>
    <s v="2.6.5-MAQUINARIA, OTROS EQUIPOS Y HERRAMIENTAS"/>
    <s v="10-FONDO GENERAL"/>
    <s v="No Informado-"/>
  </r>
  <r>
    <n v="14868"/>
    <n v="500000"/>
    <s v="0211-MINISTERIO DE OBRAS PÚBLICAS Y COMUNICACIONES"/>
    <x v="2"/>
    <x v="0"/>
    <x v="1"/>
    <s v="2-SERVICIOS ECONÓMICOS"/>
    <s v="2.6-Transporte"/>
    <s v="2.6.02-Transporte por agua"/>
    <s v="99-MULTIPROVINCIAL"/>
    <s v="00-N/A"/>
    <s v="0010-COMISION PRESIDENCIAL PARA LA MODERNIZACION Y SEGURIDAD PORTUARIAS"/>
    <s v="01-MINISTERIO DE OBRAS PUBLICAS Y COMUNICACIONES"/>
    <x v="0"/>
    <s v="2.6-BIENES MUEBLES, INMUEBLES E INTANGIBLES"/>
    <s v="2.6.1-MOBILIARIO Y EQUIPO"/>
    <s v="10-FONDO GENERAL"/>
    <s v="No Informado-"/>
  </r>
  <r>
    <n v="0"/>
    <n v="200000"/>
    <s v="0211-MINISTERIO DE OBRAS PÚBLICAS Y COMUNICACIONES"/>
    <x v="2"/>
    <x v="0"/>
    <x v="1"/>
    <s v="2-SERVICIOS ECONÓMICOS"/>
    <s v="2.6-Transporte"/>
    <s v="2.6.02-Transporte por agua"/>
    <s v="99-MULTIPROVINCIAL"/>
    <s v="00-N/A"/>
    <s v="0010-COMISION PRESIDENCIAL PARA LA MODERNIZACION Y SEGURIDAD PORTUARIAS"/>
    <s v="01-MINISTERIO DE OBRAS PUBLICAS Y COMUNICACIONES"/>
    <x v="0"/>
    <s v="2.6-BIENES MUEBLES, INMUEBLES E INTANGIBLES"/>
    <s v="2.6.2-MOBILIARIO Y EQUIPO DE AUDIO, AUDIOVISUAL, RECREATIVO Y EDUCACIONAL"/>
    <s v="10-FONDO GENERAL"/>
    <s v="No Informado-"/>
  </r>
  <r>
    <n v="0"/>
    <n v="1500000"/>
    <s v="0211-MINISTERIO DE OBRAS PÚBLICAS Y COMUNICACIONES"/>
    <x v="2"/>
    <x v="0"/>
    <x v="1"/>
    <s v="2-SERVICIOS ECONÓMICOS"/>
    <s v="2.6-Transporte"/>
    <s v="2.6.02-Transporte por agua"/>
    <s v="99-MULTIPROVINCIAL"/>
    <s v="00-N/A"/>
    <s v="0010-COMISION PRESIDENCIAL PARA LA MODERNIZACION Y SEGURIDAD PORTUARIAS"/>
    <s v="01-MINISTERIO DE OBRAS PUBLICAS Y COMUNICACIONES"/>
    <x v="0"/>
    <s v="2.6-BIENES MUEBLES, INMUEBLES E INTANGIBLES"/>
    <s v="2.6.4-VEHÍCULOS Y EQUIPO DE TRANSPORTE, TRACCIÓN Y ELEVACIÓN"/>
    <s v="10-FONDO GENERAL"/>
    <s v="No Informado-"/>
  </r>
  <r>
    <n v="0"/>
    <n v="200000"/>
    <s v="0211-MINISTERIO DE OBRAS PÚBLICAS Y COMUNICACIONES"/>
    <x v="2"/>
    <x v="0"/>
    <x v="1"/>
    <s v="2-SERVICIOS ECONÓMICOS"/>
    <s v="2.6-Transporte"/>
    <s v="2.6.02-Transporte por agua"/>
    <s v="99-MULTIPROVINCIAL"/>
    <s v="00-N/A"/>
    <s v="0010-COMISION PRESIDENCIAL PARA LA MODERNIZACION Y SEGURIDAD PORTUARIAS"/>
    <s v="01-MINISTERIO DE OBRAS PUBLICAS Y COMUNICACIONES"/>
    <x v="0"/>
    <s v="2.6-BIENES MUEBLES, INMUEBLES E INTANGIBLES"/>
    <s v="2.6.5-MAQUINARIA, OTROS EQUIPOS Y HERRAMIENTAS"/>
    <s v="10-FONDO GENERAL"/>
    <s v="No Informado-"/>
  </r>
  <r>
    <n v="2443380.2999999998"/>
    <n v="14000000"/>
    <s v="0211-MINISTERIO DE OBRAS PÚBLICAS Y COMUNICACIONES"/>
    <x v="2"/>
    <x v="0"/>
    <x v="1"/>
    <s v="2-SERVICIOS ECONÓMICOS"/>
    <s v="2.6-Transporte"/>
    <s v="2.6.03-Transporte por ferrocarril"/>
    <s v="99-MULTIPROVINCIAL"/>
    <s v="00-N/A"/>
    <s v="0003-OFICINA PARA EL REORDENAMIENTO DEL TRANSPORTE"/>
    <s v="01-MINISTERIO DE OBRAS PUBLICAS Y COMUNICACIONES"/>
    <x v="0"/>
    <s v="2.6-BIENES MUEBLES, INMUEBLES E INTANGIBLES"/>
    <s v="2.6.1-MOBILIARIO Y EQUIPO"/>
    <s v="10-FONDO GENERAL"/>
    <s v="No Informado-"/>
  </r>
  <r>
    <n v="264500"/>
    <n v="500000"/>
    <s v="0211-MINISTERIO DE OBRAS PÚBLICAS Y COMUNICACIONES"/>
    <x v="2"/>
    <x v="0"/>
    <x v="1"/>
    <s v="2-SERVICIOS ECONÓMICOS"/>
    <s v="2.6-Transporte"/>
    <s v="2.6.03-Transporte por ferrocarril"/>
    <s v="99-MULTIPROVINCIAL"/>
    <s v="00-N/A"/>
    <s v="0003-OFICINA PARA EL REORDENAMIENTO DEL TRANSPORTE"/>
    <s v="01-MINISTERIO DE OBRAS PUBLICAS Y COMUNICACIONES"/>
    <x v="0"/>
    <s v="2.6-BIENES MUEBLES, INMUEBLES E INTANGIBLES"/>
    <s v="2.6.2-MOBILIARIO Y EQUIPO DE AUDIO, AUDIOVISUAL, RECREATIVO Y EDUCACIONAL"/>
    <s v="10-FONDO GENERAL"/>
    <s v="No Informado-"/>
  </r>
  <r>
    <n v="224726.39999999999"/>
    <n v="200000"/>
    <s v="0211-MINISTERIO DE OBRAS PÚBLICAS Y COMUNICACIONES"/>
    <x v="2"/>
    <x v="0"/>
    <x v="1"/>
    <s v="2-SERVICIOS ECONÓMICOS"/>
    <s v="2.6-Transporte"/>
    <s v="2.6.03-Transporte por ferrocarril"/>
    <s v="99-MULTIPROVINCIAL"/>
    <s v="00-N/A"/>
    <s v="0003-OFICINA PARA EL REORDENAMIENTO DEL TRANSPORTE"/>
    <s v="01-MINISTERIO DE OBRAS PUBLICAS Y COMUNICACIONES"/>
    <x v="0"/>
    <s v="2.6-BIENES MUEBLES, INMUEBLES E INTANGIBLES"/>
    <s v="2.6.3-EQUIPO E INSTRUMENTAL, CIENTÍFICO Y LABORATORIO"/>
    <s v="10-FONDO GENERAL"/>
    <s v="No Informado-"/>
  </r>
  <r>
    <n v="6126008.2000000002"/>
    <n v="11200000"/>
    <s v="0211-MINISTERIO DE OBRAS PÚBLICAS Y COMUNICACIONES"/>
    <x v="2"/>
    <x v="0"/>
    <x v="1"/>
    <s v="2-SERVICIOS ECONÓMICOS"/>
    <s v="2.6-Transporte"/>
    <s v="2.6.03-Transporte por ferrocarril"/>
    <s v="99-MULTIPROVINCIAL"/>
    <s v="00-N/A"/>
    <s v="0003-OFICINA PARA EL REORDENAMIENTO DEL TRANSPORTE"/>
    <s v="01-MINISTERIO DE OBRAS PUBLICAS Y COMUNICACIONES"/>
    <x v="0"/>
    <s v="2.6-BIENES MUEBLES, INMUEBLES E INTANGIBLES"/>
    <s v="2.6.4-VEHÍCULOS Y EQUIPO DE TRANSPORTE, TRACCIÓN Y ELEVACIÓN"/>
    <s v="10-FONDO GENERAL"/>
    <s v="No Informado-"/>
  </r>
  <r>
    <n v="5122017"/>
    <n v="14100000"/>
    <s v="0211-MINISTERIO DE OBRAS PÚBLICAS Y COMUNICACIONES"/>
    <x v="2"/>
    <x v="0"/>
    <x v="1"/>
    <s v="2-SERVICIOS ECONÓMICOS"/>
    <s v="2.6-Transporte"/>
    <s v="2.6.03-Transporte por ferrocarril"/>
    <s v="99-MULTIPROVINCIAL"/>
    <s v="00-N/A"/>
    <s v="0003-OFICINA PARA EL REORDENAMIENTO DEL TRANSPORTE"/>
    <s v="01-MINISTERIO DE OBRAS PUBLICAS Y COMUNICACIONES"/>
    <x v="0"/>
    <s v="2.6-BIENES MUEBLES, INMUEBLES E INTANGIBLES"/>
    <s v="2.6.5-MAQUINARIA, OTROS EQUIPOS Y HERRAMIENTAS"/>
    <s v="10-FONDO GENERAL"/>
    <s v="No Informado-"/>
  </r>
  <r>
    <n v="0"/>
    <n v="524625083"/>
    <s v="0211-MINISTERIO DE OBRAS PÚBLICAS Y COMUNICACIONES"/>
    <x v="2"/>
    <x v="0"/>
    <x v="1"/>
    <s v="2-SERVICIOS ECONÓMICOS"/>
    <s v="2.6-Transporte"/>
    <s v="2.6.03-Transporte por ferrocarril"/>
    <s v="99-MULTIPROVINCIAL"/>
    <s v="00-N/A"/>
    <s v="0003-OFICINA PARA EL REORDENAMIENTO DEL TRANSPORTE"/>
    <s v="01-MINISTERIO DE OBRAS PUBLICAS Y COMUNICACIONES"/>
    <x v="0"/>
    <s v="2.6-BIENES MUEBLES, INMUEBLES E INTANGIBLES"/>
    <s v="2.6.5-MAQUINARIA, OTROS EQUIPOS Y HERRAMIENTAS"/>
    <s v="20-FONDOS CON DESTINO ESPECÍFICO"/>
    <s v="No Informado-"/>
  </r>
  <r>
    <n v="153559820.52000001"/>
    <n v="2305740270"/>
    <s v="0211-MINISTERIO DE OBRAS PÚBLICAS Y COMUNICACIONES"/>
    <x v="2"/>
    <x v="0"/>
    <x v="1"/>
    <s v="2-SERVICIOS ECONÓMICOS"/>
    <s v="2.6-Transporte"/>
    <s v="2.6.03-Transporte por ferrocarril"/>
    <s v="32-SANTO DOMINGO"/>
    <s v="02-AMPLIACIÓN DEL SERVICIO DE LA LINEA 1 DEL METRO DE SANTO DOMINGO"/>
    <s v="0003-OFICINA PARA EL REORDENAMIENTO DEL TRANSPORTE"/>
    <s v="01-MINISTERIO DE OBRAS PUBLICAS Y COMUNICACIONES"/>
    <x v="0"/>
    <s v="2.6-BIENES MUEBLES, INMUEBLES E INTANGIBLES"/>
    <s v="2.6.4-VEHÍCULOS Y EQUIPO DE TRANSPORTE, TRACCIÓN Y ELEVACIÓN"/>
    <s v="60-CREDITO EXTERNO"/>
    <s v="14054-AMPLIACIÓN DEL SERVICIO DE LA LINEA 1 DEL METRO DE SANTO DOMINGO"/>
  </r>
  <r>
    <n v="0"/>
    <n v="0"/>
    <s v="0211-MINISTERIO DE OBRAS PÚBLICAS Y COMUNICACIONES"/>
    <x v="2"/>
    <x v="0"/>
    <x v="1"/>
    <s v="2-SERVICIOS ECONÓMICOS"/>
    <s v="2.6-Transporte"/>
    <s v="2.6.03-Transporte por ferrocarril"/>
    <s v="32-SANTO DOMINGO"/>
    <s v="03-CONSTRUCCIÓN LÍNEA 2C DEL METRO DE SANTO DOMINGO TRAMOS:  ALCARRIZOS- LUPERÓN"/>
    <s v="0003-OFICINA PARA EL REORDENAMIENTO DEL TRANSPORTE"/>
    <s v="01-MINISTERIO DE OBRAS PUBLICAS Y COMUNICACIONES"/>
    <x v="0"/>
    <s v="2.6-BIENES MUEBLES, INMUEBLES E INTANGIBLES"/>
    <s v="2.6.4-VEHÍCULOS Y EQUIPO DE TRANSPORTE, TRACCIÓN Y ELEVACIÓN"/>
    <s v="60-CREDITO EXTERNO"/>
    <s v="14558-CONSTRUCCIÓN LÍNEA 2C DEL METRO DE SANTO DOMINGO TRAMOS:  ALCARRIZOS- LUPERÓN"/>
  </r>
  <r>
    <n v="531108952.76999998"/>
    <n v="1737520000"/>
    <s v="0211-MINISTERIO DE OBRAS PÚBLICAS Y COMUNICACIONES"/>
    <x v="2"/>
    <x v="0"/>
    <x v="1"/>
    <s v="2-SERVICIOS ECONÓMICOS"/>
    <s v="2.6-Transporte"/>
    <s v="2.6.03-Transporte por ferrocarril"/>
    <s v="32-SANTO DOMINGO"/>
    <s v="03-CONSTRUCCIÓN LÍNEA 2C DEL METRO DE SANTO DOMINGO TRAMOS:  ALCARRIZOS- LUPERÓN"/>
    <s v="0003-OFICINA PARA EL REORDENAMIENTO DEL TRANSPORTE"/>
    <s v="01-MINISTERIO DE OBRAS PUBLICAS Y COMUNICACIONES"/>
    <x v="0"/>
    <s v="2.6-BIENES MUEBLES, INMUEBLES E INTANGIBLES"/>
    <s v="2.6.4-VEHÍCULOS Y EQUIPO DE TRANSPORTE, TRACCIÓN Y ELEVACIÓN"/>
    <s v="60-CREDITO EXTERNO"/>
    <s v="14558-CONSTRUCCIÓN LÍNEA 2C DEL METRO DE SANTO DOMINGO TRAMOS:  ALCARRIZOS- LUPERÓN"/>
  </r>
  <r>
    <n v="0"/>
    <n v="14923865"/>
    <s v="0211-MINISTERIO DE OBRAS PÚBLICAS Y COMUNICACIONES"/>
    <x v="2"/>
    <x v="0"/>
    <x v="1"/>
    <s v="2-SERVICIOS ECONÓMICOS"/>
    <s v="2.6-Transporte"/>
    <s v="2.6.04-Transporte aéreo"/>
    <s v="99-MULTIPROVINCIAL"/>
    <s v="00-N/A"/>
    <s v="0011-JUNTA DE AVIACIÓN CIVIL"/>
    <s v="01-MINISTERIO DE OBRAS PUBLICAS Y COMUNICACIONES"/>
    <x v="0"/>
    <s v="2.6-BIENES MUEBLES, INMUEBLES E INTANGIBLES"/>
    <s v="2.6.1-MOBILIARIO Y EQUIPO"/>
    <s v="20-FONDOS CON DESTINO ESPECÍFICO"/>
    <s v="No Informado-"/>
  </r>
  <r>
    <n v="517453.35"/>
    <n v="21050000"/>
    <s v="0211-MINISTERIO DE OBRAS PÚBLICAS Y COMUNICACIONES"/>
    <x v="2"/>
    <x v="0"/>
    <x v="1"/>
    <s v="2-SERVICIOS ECONÓMICOS"/>
    <s v="2.6-Transporte"/>
    <s v="2.6.99-Planificación, gestión y supervisión del transporte"/>
    <s v="99-MULTIPROVINCIAL"/>
    <s v="00-N/A"/>
    <s v="0001-MINISTERIO DE OBRAS PUBLICAS Y COMUNICACIONES"/>
    <s v="01-MINISTERIO DE OBRAS PUBLICAS Y COMUNICACIONES"/>
    <x v="0"/>
    <s v="2.6-BIENES MUEBLES, INMUEBLES E INTANGIBLES"/>
    <s v="2.6.1-MOBILIARIO Y EQUIPO"/>
    <s v="20-FONDOS CON DESTINO ESPECÍFICO"/>
    <s v="No Informado-"/>
  </r>
  <r>
    <n v="0"/>
    <n v="22000000"/>
    <s v="0211-MINISTERIO DE OBRAS PÚBLICAS Y COMUNICACIONES"/>
    <x v="2"/>
    <x v="0"/>
    <x v="1"/>
    <s v="2-SERVICIOS ECONÓMICOS"/>
    <s v="2.6-Transporte"/>
    <s v="2.6.99-Planificación, gestión y supervisión del transporte"/>
    <s v="99-MULTIPROVINCIAL"/>
    <s v="00-N/A"/>
    <s v="0001-MINISTERIO DE OBRAS PUBLICAS Y COMUNICACIONES"/>
    <s v="01-MINISTERIO DE OBRAS PUBLICAS Y COMUNICACIONES"/>
    <x v="0"/>
    <s v="2.6-BIENES MUEBLES, INMUEBLES E INTANGIBLES"/>
    <s v="2.6.2-MOBILIARIO Y EQUIPO DE AUDIO, AUDIOVISUAL, RECREATIVO Y EDUCACIONAL"/>
    <s v="20-FONDOS CON DESTINO ESPECÍFICO"/>
    <s v="No Informado-"/>
  </r>
  <r>
    <n v="994477.12"/>
    <n v="10000000"/>
    <s v="0211-MINISTERIO DE OBRAS PÚBLICAS Y COMUNICACIONES"/>
    <x v="2"/>
    <x v="0"/>
    <x v="1"/>
    <s v="2-SERVICIOS ECONÓMICOS"/>
    <s v="2.6-Transporte"/>
    <s v="2.6.99-Planificación, gestión y supervisión del transporte"/>
    <s v="99-MULTIPROVINCIAL"/>
    <s v="00-N/A"/>
    <s v="0001-MINISTERIO DE OBRAS PUBLICAS Y COMUNICACIONES"/>
    <s v="01-MINISTERIO DE OBRAS PUBLICAS Y COMUNICACIONES"/>
    <x v="0"/>
    <s v="2.6-BIENES MUEBLES, INMUEBLES E INTANGIBLES"/>
    <s v="2.6.3-EQUIPO E INSTRUMENTAL, CIENTÍFICO Y LABORATORIO"/>
    <s v="20-FONDOS CON DESTINO ESPECÍFICO"/>
    <s v="No Informado-"/>
  </r>
  <r>
    <n v="0"/>
    <n v="210000000"/>
    <s v="0211-MINISTERIO DE OBRAS PÚBLICAS Y COMUNICACIONES"/>
    <x v="2"/>
    <x v="0"/>
    <x v="1"/>
    <s v="2-SERVICIOS ECONÓMICOS"/>
    <s v="2.6-Transporte"/>
    <s v="2.6.99-Planificación, gestión y supervisión del transporte"/>
    <s v="99-MULTIPROVINCIAL"/>
    <s v="00-N/A"/>
    <s v="0001-MINISTERIO DE OBRAS PUBLICAS Y COMUNICACIONES"/>
    <s v="01-MINISTERIO DE OBRAS PUBLICAS Y COMUNICACIONES"/>
    <x v="0"/>
    <s v="2.6-BIENES MUEBLES, INMUEBLES E INTANGIBLES"/>
    <s v="2.6.4-VEHÍCULOS Y EQUIPO DE TRANSPORTE, TRACCIÓN Y ELEVACIÓN"/>
    <s v="20-FONDOS CON DESTINO ESPECÍFICO"/>
    <s v="No Informado-"/>
  </r>
  <r>
    <n v="226285653.09999999"/>
    <n v="47000000"/>
    <s v="0211-MINISTERIO DE OBRAS PÚBLICAS Y COMUNICACIONES"/>
    <x v="2"/>
    <x v="0"/>
    <x v="1"/>
    <s v="2-SERVICIOS ECONÓMICOS"/>
    <s v="2.6-Transporte"/>
    <s v="2.6.99-Planificación, gestión y supervisión del transporte"/>
    <s v="99-MULTIPROVINCIAL"/>
    <s v="00-N/A"/>
    <s v="0001-MINISTERIO DE OBRAS PUBLICAS Y COMUNICACIONES"/>
    <s v="01-MINISTERIO DE OBRAS PUBLICAS Y COMUNICACIONES"/>
    <x v="0"/>
    <s v="2.6-BIENES MUEBLES, INMUEBLES E INTANGIBLES"/>
    <s v="2.6.5-MAQUINARIA, OTROS EQUIPOS Y HERRAMIENTAS"/>
    <s v="20-FONDOS CON DESTINO ESPECÍFICO"/>
    <s v="No Informado-"/>
  </r>
  <r>
    <n v="178622.5"/>
    <n v="0"/>
    <s v="0211-MINISTERIO DE OBRAS PÚBLICAS Y COMUNICACIONES"/>
    <x v="2"/>
    <x v="0"/>
    <x v="1"/>
    <s v="1-SERVICIOS  GENERALES"/>
    <s v="1.3-Defensa nacional"/>
    <s v="1.3.06-Reducción del riesgo de desastres no climáticos"/>
    <s v="99-MULTIPROVINCIAL"/>
    <s v="00-N/A"/>
    <s v="0006-OFICINA NAC. DE EVALUACIÓN SÍSMICA Y VULNERABILIDAD DE INFRAESTRUCTURA"/>
    <s v="01-MINISTERIO DE OBRAS PUBLICAS Y COMUNICACIONES"/>
    <x v="0"/>
    <s v="2.6-BIENES MUEBLES, INMUEBLES E INTANGIBLES"/>
    <s v="2.6.6-EQUIPOS DE DEFENSA Y SEGURIDAD"/>
    <s v="10-FONDO GENERAL"/>
    <s v="No Informado-"/>
  </r>
  <r>
    <n v="0"/>
    <n v="400000"/>
    <s v="0211-MINISTERIO DE OBRAS PÚBLICAS Y COMUNICACIONES"/>
    <x v="2"/>
    <x v="0"/>
    <x v="1"/>
    <s v="2-SERVICIOS ECONÓMICOS"/>
    <s v="2.1-Asuntos económicos, comerciales y laborales"/>
    <s v="2.1.01-Asuntos económicos y regulación del comercio"/>
    <s v="99-MULTIPROVINCIAL"/>
    <s v="00-N/A"/>
    <s v="0009-OFICINA NACIONAL DE METEOROLOGÍA"/>
    <s v="01-MINISTERIO DE OBRAS PUBLICAS Y COMUNICACIONES"/>
    <x v="0"/>
    <s v="2.6-BIENES MUEBLES, INMUEBLES E INTANGIBLES"/>
    <s v="2.6.6-EQUIPOS DE DEFENSA Y SEGURIDAD"/>
    <s v="10-FONDO GENERAL"/>
    <s v="No Informado-"/>
  </r>
  <r>
    <n v="5345667.18"/>
    <n v="5000000"/>
    <s v="0211-MINISTERIO DE OBRAS PÚBLICAS Y COMUNICACIONES"/>
    <x v="2"/>
    <x v="0"/>
    <x v="1"/>
    <s v="2-SERVICIOS ECONÓMICOS"/>
    <s v="2.6-Transporte"/>
    <s v="2.6.03-Transporte por ferrocarril"/>
    <s v="99-MULTIPROVINCIAL"/>
    <s v="00-N/A"/>
    <s v="0003-OFICINA PARA EL REORDENAMIENTO DEL TRANSPORTE"/>
    <s v="01-MINISTERIO DE OBRAS PUBLICAS Y COMUNICACIONES"/>
    <x v="0"/>
    <s v="2.6-BIENES MUEBLES, INMUEBLES E INTANGIBLES"/>
    <s v="2.6.6-EQUIPOS DE DEFENSA Y SEGURIDAD"/>
    <s v="10-FONDO GENERAL"/>
    <s v="No Informado-"/>
  </r>
  <r>
    <n v="0"/>
    <n v="30000000"/>
    <s v="0211-MINISTERIO DE OBRAS PÚBLICAS Y COMUNICACIONES"/>
    <x v="2"/>
    <x v="0"/>
    <x v="1"/>
    <s v="2-SERVICIOS ECONÓMICOS"/>
    <s v="2.6-Transporte"/>
    <s v="2.6.99-Planificación, gestión y supervisión del transporte"/>
    <s v="99-MULTIPROVINCIAL"/>
    <s v="00-N/A"/>
    <s v="0001-MINISTERIO DE OBRAS PUBLICAS Y COMUNICACIONES"/>
    <s v="01-MINISTERIO DE OBRAS PUBLICAS Y COMUNICACIONES"/>
    <x v="0"/>
    <s v="2.6-BIENES MUEBLES, INMUEBLES E INTANGIBLES"/>
    <s v="2.6.6-EQUIPOS DE DEFENSA Y SEGURIDAD"/>
    <s v="20-FONDOS CON DESTINO ESPECÍFICO"/>
    <s v="No Informado-"/>
  </r>
  <r>
    <n v="0"/>
    <n v="200000"/>
    <s v="0211-MINISTERIO DE OBRAS PÚBLICAS Y COMUNICACIONES"/>
    <x v="2"/>
    <x v="0"/>
    <x v="1"/>
    <s v="2-SERVICIOS ECONÓMICOS"/>
    <s v="2.1-Asuntos económicos, comerciales y laborales"/>
    <s v="2.1.01-Asuntos económicos y regulación del comercio"/>
    <s v="99-MULTIPROVINCIAL"/>
    <s v="00-N/A"/>
    <s v="0009-OFICINA NACIONAL DE METEOROLOGÍA"/>
    <s v="01-MINISTERIO DE OBRAS PUBLICAS Y COMUNICACIONES"/>
    <x v="0"/>
    <s v="2.6-BIENES MUEBLES, INMUEBLES E INTANGIBLES"/>
    <s v="2.6.8-BIENES INTANGIBLES"/>
    <s v="10-FONDO GENERAL"/>
    <s v="No Informado-"/>
  </r>
  <r>
    <n v="17283265.809999999"/>
    <n v="5000000"/>
    <s v="0211-MINISTERIO DE OBRAS PÚBLICAS Y COMUNICACIONES"/>
    <x v="2"/>
    <x v="0"/>
    <x v="1"/>
    <s v="2-SERVICIOS ECONÓMICOS"/>
    <s v="2.6-Transporte"/>
    <s v="2.6.01-Transporte por carretera"/>
    <s v="99-MULTIPROVINCIAL"/>
    <s v="00-N/A"/>
    <s v="0001-MINISTERIO DE OBRAS PUBLICAS Y COMUNICACIONES"/>
    <s v="01-MINISTERIO DE OBRAS PUBLICAS Y COMUNICACIONES"/>
    <x v="0"/>
    <s v="2.6-BIENES MUEBLES, INMUEBLES E INTANGIBLES"/>
    <s v="2.6.8-BIENES INTANGIBLES"/>
    <s v="10-FONDO GENERAL"/>
    <s v="No Informado-"/>
  </r>
  <r>
    <n v="65000.01"/>
    <n v="0"/>
    <s v="0211-MINISTERIO DE OBRAS PÚBLICAS Y COMUNICACIONES"/>
    <x v="2"/>
    <x v="0"/>
    <x v="1"/>
    <s v="2-SERVICIOS ECONÓMICOS"/>
    <s v="2.6-Transporte"/>
    <s v="2.6.01-Transporte por carretera"/>
    <s v="99-MULTIPROVINCIAL"/>
    <s v="00-N/A"/>
    <s v="0002-DIRECCION GENERAL DE EMBELLECIMIENTO DE CARRETERAS Y AVENIDAS DE CIRCUNV."/>
    <s v="01-MINISTERIO DE OBRAS PUBLICAS Y COMUNICACIONES"/>
    <x v="0"/>
    <s v="2.6-BIENES MUEBLES, INMUEBLES E INTANGIBLES"/>
    <s v="2.6.8-BIENES INTANGIBLES"/>
    <s v="10-FONDO GENERAL"/>
    <s v="No Informado-"/>
  </r>
  <r>
    <n v="0"/>
    <n v="0"/>
    <s v="0211-MINISTERIO DE OBRAS PÚBLICAS Y COMUNICACIONES"/>
    <x v="2"/>
    <x v="0"/>
    <x v="1"/>
    <s v="2-SERVICIOS ECONÓMICOS"/>
    <s v="2.6-Transporte"/>
    <s v="2.6.03-Transporte por ferrocarril"/>
    <s v="99-MULTIPROVINCIAL"/>
    <s v="00-N/A"/>
    <s v="0003-OFICINA PARA EL REORDENAMIENTO DEL TRANSPORTE"/>
    <s v="01-MINISTERIO DE OBRAS PUBLICAS Y COMUNICACIONES"/>
    <x v="0"/>
    <s v="2.6-BIENES MUEBLES, INMUEBLES E INTANGIBLES"/>
    <s v="2.6.8-BIENES INTANGIBLES"/>
    <s v="10-FONDO GENERAL"/>
    <s v="No Informado-"/>
  </r>
  <r>
    <n v="43342333.100000001"/>
    <n v="0"/>
    <s v="0211-MINISTERIO DE OBRAS PÚBLICAS Y COMUNICACIONES"/>
    <x v="2"/>
    <x v="0"/>
    <x v="1"/>
    <s v="2-SERVICIOS ECONÓMICOS"/>
    <s v="2.6-Transporte"/>
    <s v="2.6.99-Planificación, gestión y supervisión del transporte"/>
    <s v="99-MULTIPROVINCIAL"/>
    <s v="00-N/A"/>
    <s v="0001-MINISTERIO DE OBRAS PUBLICAS Y COMUNICACIONES"/>
    <s v="01-MINISTERIO DE OBRAS PUBLICAS Y COMUNICACIONES"/>
    <x v="0"/>
    <s v="2.6-BIENES MUEBLES, INMUEBLES E INTANGIBLES"/>
    <s v="2.6.8-BIENES INTANGIBLES"/>
    <s v="20-FONDOS CON DESTINO ESPECÍFICO"/>
    <s v="No Informado-"/>
  </r>
  <r>
    <n v="0"/>
    <n v="200000"/>
    <s v="0211-MINISTERIO DE OBRAS PÚBLICAS Y COMUNICACIONES"/>
    <x v="7"/>
    <x v="0"/>
    <x v="1"/>
    <s v="2-SERVICIOS ECONÓMICOS"/>
    <s v="2.1-Asuntos económicos, comerciales y laborales"/>
    <s v="2.1.01-Asuntos económicos y regulación del comercio"/>
    <s v="99-MULTIPROVINCIAL"/>
    <s v="00-N/A"/>
    <s v="0009-OFICINA NACIONAL DE METEOROLOGÍA"/>
    <s v="01-MINISTERIO DE OBRAS PUBLICAS Y COMUNICACIONES"/>
    <x v="0"/>
    <s v="2.6-BIENES MUEBLES, INMUEBLES E INTANGIBLES"/>
    <s v="2.6.9-EDIFICIOS, ESTRUCTURAS, TIERRAS, TERRENOS Y OBJETOS DE VALOR"/>
    <s v="10-FONDO GENERAL"/>
    <s v="No Informado-"/>
  </r>
  <r>
    <n v="0"/>
    <n v="100000"/>
    <s v="0211-MINISTERIO DE OBRAS PÚBLICAS Y COMUNICACIONES"/>
    <x v="7"/>
    <x v="0"/>
    <x v="1"/>
    <s v="2-SERVICIOS ECONÓMICOS"/>
    <s v="2.6-Transporte"/>
    <s v="2.6.01-Transporte por carretera"/>
    <s v="99-MULTIPROVINCIAL"/>
    <s v="00-N/A"/>
    <s v="0002-DIRECCION GENERAL DE EMBELLECIMIENTO DE CARRETERAS Y AVENIDAS DE CIRCUNV."/>
    <s v="01-MINISTERIO DE OBRAS PUBLICAS Y COMUNICACIONES"/>
    <x v="0"/>
    <s v="2.6-BIENES MUEBLES, INMUEBLES E INTANGIBLES"/>
    <s v="2.6.9-EDIFICIOS, ESTRUCTURAS, TIERRAS, TERRENOS Y OBJETOS DE VALOR"/>
    <s v="10-FONDO GENERAL"/>
    <s v="No Informado-"/>
  </r>
  <r>
    <n v="25338510"/>
    <n v="0"/>
    <s v="0211-MINISTERIO DE OBRAS PÚBLICAS Y COMUNICACIONES"/>
    <x v="3"/>
    <x v="0"/>
    <x v="1"/>
    <s v="1-SERVICIOS  GENERALES"/>
    <s v="1.4-Justicia, orden público y seguridad"/>
    <s v="1.4.03-Administración y servicios de justicia"/>
    <s v="32-SANTO DOMINGO"/>
    <s v="07-CONSTRUCCIÓN PALACIO DE JUSTICIA DE SANTO DOMINGO ESTE"/>
    <s v="0001-MINISTERIO DE OBRAS PUBLICAS Y COMUNICACIONES"/>
    <s v="01-MINISTERIO DE OBRAS PUBLICAS Y COMUNICACIONES"/>
    <x v="0"/>
    <s v="2.6-BIENES MUEBLES, INMUEBLES E INTANGIBLES"/>
    <s v="2.6.9-EDIFICIOS, ESTRUCTURAS, TIERRAS, TERRENOS Y OBJETOS DE VALOR"/>
    <s v="10-FONDO GENERAL"/>
    <s v="13637-CONSTRUCCIÓN PALACIO DE JUSTICIA DE SANTO DOMINGO ESTE"/>
  </r>
  <r>
    <n v="0"/>
    <n v="0"/>
    <s v="0211-MINISTERIO DE OBRAS PÚBLICAS Y COMUNICACIONES"/>
    <x v="3"/>
    <x v="0"/>
    <x v="1"/>
    <s v="2-SERVICIOS ECONÓMICOS"/>
    <s v="2.6-Transporte"/>
    <s v="2.6.01-Transporte por carretera"/>
    <s v="04-BARAHONA"/>
    <s v="43-RECONSTRUCCIÓN DE LA CARRETERA ENRIQUILLO - BARAHONA EN LA PROVINCIA BARAHONA"/>
    <s v="0001-MINISTERIO DE OBRAS PUBLICAS Y COMUNICACIONES"/>
    <s v="01-MINISTERIO DE OBRAS PUBLICAS Y COMUNICACIONES"/>
    <x v="0"/>
    <s v="2.6-BIENES MUEBLES, INMUEBLES E INTANGIBLES"/>
    <s v="2.6.9-EDIFICIOS, ESTRUCTURAS, TIERRAS, TERRENOS Y OBJETOS DE VALOR"/>
    <s v="20-FONDOS CON DESTINO ESPECÍFICO"/>
    <s v="12635-RECONSTRUCCIÓN DE LA CARRETERA ENRIQUILLO - BARAHONA EN LA PROVINCIA BARAHONA"/>
  </r>
  <r>
    <n v="473605"/>
    <n v="0"/>
    <s v="0211-MINISTERIO DE OBRAS PÚBLICAS Y COMUNICACIONES"/>
    <x v="3"/>
    <x v="0"/>
    <x v="1"/>
    <s v="2-SERVICIOS ECONÓMICOS"/>
    <s v="2.6-Transporte"/>
    <s v="2.6.01-Transporte por carretera"/>
    <s v="06-DUARTE"/>
    <s v="49-CONSTRUCCIÓN DE LA AVENIDA CIRCUNVALACIÓN DE SAN FRANCISCO DE MACORÍS, PROVINCIA DUARTE"/>
    <s v="0001-MINISTERIO DE OBRAS PUBLICAS Y COMUNICACIONES"/>
    <s v="01-MINISTERIO DE OBRAS PUBLICAS Y COMUNICACIONES"/>
    <x v="0"/>
    <s v="2.6-BIENES MUEBLES, INMUEBLES E INTANGIBLES"/>
    <s v="2.6.9-EDIFICIOS, ESTRUCTURAS, TIERRAS, TERRENOS Y OBJETOS DE VALOR"/>
    <s v="10-FONDO GENERAL"/>
    <s v="13839-CONSTRUCCIÓN DE LA AVENIDA CIRCUNVALACIÓN DE SAN FRANCISCO DE MACORÍS, PROVINCIA DUARTE"/>
  </r>
  <r>
    <n v="0"/>
    <n v="0"/>
    <s v="0211-MINISTERIO DE OBRAS PÚBLICAS Y COMUNICACIONES"/>
    <x v="3"/>
    <x v="0"/>
    <x v="1"/>
    <s v="2-SERVICIOS ECONÓMICOS"/>
    <s v="2.6-Transporte"/>
    <s v="2.6.01-Transporte por carretera"/>
    <s v="07-ELIAS PINA"/>
    <s v="98-RECONSTRUCCIÓN DE 22KM DEL TRAMO CARRETERO EL CERCADO-HONDO VALLE, PROVINCIAS SAN JUAN Y ELIAS PIÑA"/>
    <s v="0001-MINISTERIO DE OBRAS PUBLICAS Y COMUNICACIONES"/>
    <s v="01-MINISTERIO DE OBRAS PUBLICAS Y COMUNICACIONES"/>
    <x v="0"/>
    <s v="2.6-BIENES MUEBLES, INMUEBLES E INTANGIBLES"/>
    <s v="2.6.9-EDIFICIOS, ESTRUCTURAS, TIERRAS, TERRENOS Y OBJETOS DE VALOR"/>
    <s v="20-FONDOS CON DESTINO ESPECÍFICO"/>
    <s v="14948-RECONSTRUCCIÓN DE 22KM DEL TRAMO CARRETERO EL CERCADO-HONDO VALLE, PROVINCIAS SAN JUAN Y ELIAS PIÑA"/>
  </r>
  <r>
    <n v="155898499.88999999"/>
    <n v="0"/>
    <s v="0211-MINISTERIO DE OBRAS PÚBLICAS Y COMUNICACIONES"/>
    <x v="3"/>
    <x v="0"/>
    <x v="1"/>
    <s v="2-SERVICIOS ECONÓMICOS"/>
    <s v="2.6-Transporte"/>
    <s v="2.6.01-Transporte por carretera"/>
    <s v="09-ESPAILLAT"/>
    <s v="88-CONSTRUCCIÓN  DEL TRAMO DE CARRETERA ENLACE VIAL ESTANCIA NUEVA HASTA EL CRUCE DE CHERO MUNICIPIO MOCA, PROVINCIA ESPAILLAT"/>
    <s v="0001-MINISTERIO DE OBRAS PUBLICAS Y COMUNICACIONES"/>
    <s v="01-MINISTERIO DE OBRAS PUBLICAS Y COMUNICACIONES"/>
    <x v="0"/>
    <s v="2.6-BIENES MUEBLES, INMUEBLES E INTANGIBLES"/>
    <s v="2.6.9-EDIFICIOS, ESTRUCTURAS, TIERRAS, TERRENOS Y OBJETOS DE VALOR"/>
    <s v="10-FONDO GENERAL"/>
    <s v="16337-CONSTRUCCIÓN  DEL TRAMO DE CARRETERA ENLACE VIAL ESTANCIA NUEVA HASTA EL CRUCE DE CHERO MUNICIPIO MOCA, PROVINCIA ESPAILLAT"/>
  </r>
  <r>
    <n v="91832621.760000005"/>
    <n v="0"/>
    <s v="0211-MINISTERIO DE OBRAS PÚBLICAS Y COMUNICACIONES"/>
    <x v="3"/>
    <x v="0"/>
    <x v="1"/>
    <s v="2-SERVICIOS ECONÓMICOS"/>
    <s v="2.6-Transporte"/>
    <s v="2.6.01-Transporte por carretera"/>
    <s v="11-LA ALTAGRACIA"/>
    <s v="35-CONSTRUCCIÓN CIRCUNVALACION LA OTRA BANDA (ENTRE LAS CARRETERAS HIGUEY - LA OTRA BANDA -VERON), PROVINCIA LA ALTAGRACIA"/>
    <s v="0001-MINISTERIO DE OBRAS PUBLICAS Y COMUNICACIONES"/>
    <s v="01-MINISTERIO DE OBRAS PUBLICAS Y COMUNICACIONES"/>
    <x v="0"/>
    <s v="2.6-BIENES MUEBLES, INMUEBLES E INTANGIBLES"/>
    <s v="2.6.9-EDIFICIOS, ESTRUCTURAS, TIERRAS, TERRENOS Y OBJETOS DE VALOR"/>
    <s v="20-FONDOS CON DESTINO ESPECÍFICO"/>
    <s v="14305-CONSTRUCCIÓN CIRCUNVALACION LA OTRA BANDA (ENTRE LAS CARRETERAS HIGUEY - LA OTRA BANDA -VERON), PROVINCIA LA ALTAGRACIA"/>
  </r>
  <r>
    <n v="112880991"/>
    <n v="0"/>
    <s v="0211-MINISTERIO DE OBRAS PÚBLICAS Y COMUNICACIONES"/>
    <x v="3"/>
    <x v="0"/>
    <x v="1"/>
    <s v="2-SERVICIOS ECONÓMICOS"/>
    <s v="2.6-Transporte"/>
    <s v="2.6.01-Transporte por carretera"/>
    <s v="14-MARIA TRINIDAD SANCHEZ"/>
    <s v="07-CONSTRUCCIÓN BARRERA DE PROTECCIÓN MARINA, TRAMO VIAL, OBRAS CONEXAS Y COMPLEMENTARIAS EN NAGUA, PROVINCIA MARÍA TRINIDAD SANCHEZ."/>
    <s v="0001-MINISTERIO DE OBRAS PUBLICAS Y COMUNICACIONES"/>
    <s v="01-MINISTERIO DE OBRAS PUBLICAS Y COMUNICACIONES"/>
    <x v="0"/>
    <s v="2.6-BIENES MUEBLES, INMUEBLES E INTANGIBLES"/>
    <s v="2.6.9-EDIFICIOS, ESTRUCTURAS, TIERRAS, TERRENOS Y OBJETOS DE VALOR"/>
    <s v="20-FONDOS CON DESTINO ESPECÍFICO"/>
    <s v="14790-CONSTRUCCIÓN BARRERA DE PROTECCIÓN MARINA, TRAMO VIAL, OBRAS CONEXAS Y COMPLEMENTARIAS EN NAGUA, PROVINCIA MARÍA TRINIDAD SANCHEZ."/>
  </r>
  <r>
    <n v="24980412.5"/>
    <n v="7984708"/>
    <s v="0211-MINISTERIO DE OBRAS PÚBLICAS Y COMUNICACIONES"/>
    <x v="3"/>
    <x v="0"/>
    <x v="1"/>
    <s v="2-SERVICIOS ECONÓMICOS"/>
    <s v="2.6-Transporte"/>
    <s v="2.6.01-Transporte por carretera"/>
    <s v="16-PEDERNALES"/>
    <s v="27-RECONSTRUCCIÓN DE LA CARRETERA ENRIQUILLO - PEDERNALES EN LAS PROVINCIAS BARAHONA Y PEDERNALES"/>
    <s v="0001-MINISTERIO DE OBRAS PUBLICAS Y COMUNICACIONES"/>
    <s v="01-MINISTERIO DE OBRAS PUBLICAS Y COMUNICACIONES"/>
    <x v="0"/>
    <s v="2.6-BIENES MUEBLES, INMUEBLES E INTANGIBLES"/>
    <s v="2.6.9-EDIFICIOS, ESTRUCTURAS, TIERRAS, TERRENOS Y OBJETOS DE VALOR"/>
    <s v="10-FONDO GENERAL"/>
    <s v="12631-RECONSTRUCCIÓN DE LA CARRETERA ENRIQUILLO - PEDERNALES EN LAS PROVINCIAS BARAHONA Y PEDERNALES"/>
  </r>
  <r>
    <n v="8066980"/>
    <n v="0"/>
    <s v="0211-MINISTERIO DE OBRAS PÚBLICAS Y COMUNICACIONES"/>
    <x v="3"/>
    <x v="0"/>
    <x v="1"/>
    <s v="2-SERVICIOS ECONÓMICOS"/>
    <s v="2.6-Transporte"/>
    <s v="2.6.01-Transporte por carretera"/>
    <s v="18-PUERTO PLATA"/>
    <s v="23-RECONSTRUCCIÓN DEL PUENTE SABANETA DE CANGREJO SOBRE EL RIO CAMU, MUNICIPIOS VILLA MONTELLANO Y SOSUA, PROVINCIA PUERTO PLATA"/>
    <s v="0001-MINISTERIO DE OBRAS PUBLICAS Y COMUNICACIONES"/>
    <s v="01-MINISTERIO DE OBRAS PUBLICAS Y COMUNICACIONES"/>
    <x v="0"/>
    <s v="2.6-BIENES MUEBLES, INMUEBLES E INTANGIBLES"/>
    <s v="2.6.9-EDIFICIOS, ESTRUCTURAS, TIERRAS, TERRENOS Y OBJETOS DE VALOR"/>
    <s v="50-CRÉDITO INTERNO"/>
    <s v="15798-RECONSTRUCCIÓN DEL PUENTE SABANETA DE CANGREJO SOBRE EL RIO CAMU, MUNICIPIOS VILLA MONTELLANO Y SOSUA, PROVINCIA PUERTO PLATA"/>
  </r>
  <r>
    <n v="14602547"/>
    <n v="0"/>
    <s v="0211-MINISTERIO DE OBRAS PÚBLICAS Y COMUNICACIONES"/>
    <x v="3"/>
    <x v="0"/>
    <x v="1"/>
    <s v="2-SERVICIOS ECONÓMICOS"/>
    <s v="2.6-Transporte"/>
    <s v="2.6.01-Transporte por carretera"/>
    <s v="20-SAMANA"/>
    <s v="13-RECONSTRUCCIÓN ENTRADA DE ACCESO A LA PROVINCIA SAMANÁ"/>
    <s v="0001-MINISTERIO DE OBRAS PUBLICAS Y COMUNICACIONES"/>
    <s v="01-MINISTERIO DE OBRAS PUBLICAS Y COMUNICACIONES"/>
    <x v="0"/>
    <s v="2.6-BIENES MUEBLES, INMUEBLES E INTANGIBLES"/>
    <s v="2.6.9-EDIFICIOS, ESTRUCTURAS, TIERRAS, TERRENOS Y OBJETOS DE VALOR"/>
    <s v="10-FONDO GENERAL"/>
    <s v="13946-RECONSTRUCCIÓN ENTRADA DE ACCESO A LA PROVINCIA SAMANÁ"/>
  </r>
  <r>
    <n v="31467597"/>
    <n v="46692554"/>
    <s v="0211-MINISTERIO DE OBRAS PÚBLICAS Y COMUNICACIONES"/>
    <x v="3"/>
    <x v="0"/>
    <x v="1"/>
    <s v="2-SERVICIOS ECONÓMICOS"/>
    <s v="2.6-Transporte"/>
    <s v="2.6.01-Transporte por carretera"/>
    <s v="25-SANTIAGO"/>
    <s v="02-AMPLIACIÓN DE LA AVENIDA GREGORIO LUPERÓN DESDE LA AVENIDA ESTRELLA SADHALÁ HASTA LA AVENIDA CIRCUNVALACIÓN NORTE, MUNICIPIO SANTIAGO DE LOS CABALLEROS, PROVINCIA SANTIAGO"/>
    <s v="0001-MINISTERIO DE OBRAS PUBLICAS Y COMUNICACIONES"/>
    <s v="01-MINISTERIO DE OBRAS PUBLICAS Y COMUNICACIONES"/>
    <x v="0"/>
    <s v="2.6-BIENES MUEBLES, INMUEBLES E INTANGIBLES"/>
    <s v="2.6.9-EDIFICIOS, ESTRUCTURAS, TIERRAS, TERRENOS Y OBJETOS DE VALOR"/>
    <s v="10-FONDO GENERAL"/>
    <s v="16303-AMPLIACIÓN DE LA AVENIDA GREGORIO LUPERÓN DESDE LA AVENIDA ESTRELLA SADHALÁ HASTA LA AVENIDA CIRCUNVALACIÓN NORTE, MUNICIPIO SANTIAGO DE LOS CABALLEROS, PROVINCIA SANTIAGO"/>
  </r>
  <r>
    <n v="0"/>
    <n v="15564185"/>
    <s v="0211-MINISTERIO DE OBRAS PÚBLICAS Y COMUNICACIONES"/>
    <x v="3"/>
    <x v="0"/>
    <x v="1"/>
    <s v="2-SERVICIOS ECONÓMICOS"/>
    <s v="2.6-Transporte"/>
    <s v="2.6.01-Transporte por carretera"/>
    <s v="25-SANTIAGO"/>
    <s v="56-CONSTRUCCIÓN DE AV. CIRCUNVALACIÓN NORTE EN EL MUNICIPIO VILLA BISONÓ (NAVARRETE), PROVINCIA SANTIAGO"/>
    <s v="0001-MINISTERIO DE OBRAS PUBLICAS Y COMUNICACIONES"/>
    <s v="01-MINISTERIO DE OBRAS PUBLICAS Y COMUNICACIONES"/>
    <x v="0"/>
    <s v="2.6-BIENES MUEBLES, INMUEBLES E INTANGIBLES"/>
    <s v="2.6.9-EDIFICIOS, ESTRUCTURAS, TIERRAS, TERRENOS Y OBJETOS DE VALOR"/>
    <s v="10-FONDO GENERAL"/>
    <s v="14807-CONSTRUCCIÓN DE AV. CIRCUNVALACIÓN NORTE EN EL MUNICIPIO VILLA BISONÓ (NAVARRETE), PROVINCIA SANTIAGO"/>
  </r>
  <r>
    <n v="14956812"/>
    <n v="0"/>
    <s v="0211-MINISTERIO DE OBRAS PÚBLICAS Y COMUNICACIONES"/>
    <x v="3"/>
    <x v="0"/>
    <x v="1"/>
    <s v="2-SERVICIOS ECONÓMICOS"/>
    <s v="2.6-Transporte"/>
    <s v="2.6.01-Transporte por carretera"/>
    <s v="30-HATO MAYOR"/>
    <s v="06-RECONSTRUCCIÓN CARRETERA HATO MAYOR - EL PUERTO, PROVINCIA HATO MAYOR"/>
    <s v="0001-MINISTERIO DE OBRAS PUBLICAS Y COMUNICACIONES"/>
    <s v="01-MINISTERIO DE OBRAS PUBLICAS Y COMUNICACIONES"/>
    <x v="0"/>
    <s v="2.6-BIENES MUEBLES, INMUEBLES E INTANGIBLES"/>
    <s v="2.6.9-EDIFICIOS, ESTRUCTURAS, TIERRAS, TERRENOS Y OBJETOS DE VALOR"/>
    <s v="20-FONDOS CON DESTINO ESPECÍFICO"/>
    <s v="12720-RECONSTRUCCIÓN CARRETERA HATO MAYOR - EL PUERTO, PROVINCIA HATO MAYOR"/>
  </r>
  <r>
    <n v="149984364.66999999"/>
    <n v="3112837"/>
    <s v="0211-MINISTERIO DE OBRAS PÚBLICAS Y COMUNICACIONES"/>
    <x v="3"/>
    <x v="0"/>
    <x v="1"/>
    <s v="2-SERVICIOS ECONÓMICOS"/>
    <s v="2.6-Transporte"/>
    <s v="2.6.01-Transporte por carretera"/>
    <s v="32-SANTO DOMINGO"/>
    <s v="54-CONSTRUCCIÓN AVENIDA DEL NUEVO CAMINO"/>
    <s v="0001-MINISTERIO DE OBRAS PUBLICAS Y COMUNICACIONES"/>
    <s v="01-MINISTERIO DE OBRAS PUBLICAS Y COMUNICACIONES"/>
    <x v="0"/>
    <s v="2.6-BIENES MUEBLES, INMUEBLES E INTANGIBLES"/>
    <s v="2.6.9-EDIFICIOS, ESTRUCTURAS, TIERRAS, TERRENOS Y OBJETOS DE VALOR"/>
    <s v="10-FONDO GENERAL"/>
    <s v="14109-CONSTRUCCIÓN AVENIDA DEL NUEVO CAMINO"/>
  </r>
  <r>
    <n v="0"/>
    <n v="0"/>
    <s v="0211-MINISTERIO DE OBRAS PÚBLICAS Y COMUNICACIONES"/>
    <x v="3"/>
    <x v="0"/>
    <x v="1"/>
    <s v="2-SERVICIOS ECONÓMICOS"/>
    <s v="2.6-Transporte"/>
    <s v="2.6.01-Transporte por carretera"/>
    <s v="13-LA VEGA"/>
    <s v="94-RECONSTRUCCIÓN RECONSTRUCCIÓN CARRETERA JARABACOA (DESDE C/ FEDERICO BASILIS) HASTA JUNUMUCÚ, MUNICIPIO JARABACOA, PROVINCIA LA VEGA"/>
    <s v="0001-MINISTERIO DE OBRAS PUBLICAS Y COMUNICACIONES"/>
    <s v="01-MINISTERIO DE OBRAS PUBLICAS Y COMUNICACIONES"/>
    <x v="0"/>
    <s v="2.6-BIENES MUEBLES, INMUEBLES E INTANGIBLES"/>
    <s v="2.6.9-EDIFICIOS, ESTRUCTURAS, TIERRAS, TERRENOS Y OBJETOS DE VALOR"/>
    <s v="10-FONDO GENERAL"/>
    <s v="16378-RECONSTRUCCIÓN RECONSTRUCCIÓN CARRETERA JARABACOA (DESDE C/ FEDERICO BASILIS) HASTA JUNUMUCÚ, MUNICIPIO JARABACOA, PROVINCIA LA VEGA"/>
  </r>
  <r>
    <n v="0"/>
    <n v="1556418"/>
    <s v="0211-MINISTERIO DE OBRAS PÚBLICAS Y COMUNICACIONES"/>
    <x v="3"/>
    <x v="0"/>
    <x v="1"/>
    <s v="2-SERVICIOS ECONÓMICOS"/>
    <s v="2.6-Transporte"/>
    <s v="2.6.01-Transporte por carretera"/>
    <s v="25-SANTIAGO"/>
    <s v="77-AMPLIACIÓN AV. PRESIDENTE ANTONIO GUZMÁN DESDE UNIVERSIDAD ISA HASTA EL CRUCE ALTO DEL YAQUE Y LA CANELA, SANTIAGO DE LOS CABALLERO"/>
    <s v="0001-MINISTERIO DE OBRAS PUBLICAS Y COMUNICACIONES"/>
    <s v="01-MINISTERIO DE OBRAS PUBLICAS Y COMUNICACIONES"/>
    <x v="0"/>
    <s v="2.6-BIENES MUEBLES, INMUEBLES E INTANGIBLES"/>
    <s v="2.6.9-EDIFICIOS, ESTRUCTURAS, TIERRAS, TERRENOS Y OBJETOS DE VALOR"/>
    <s v="10-FONDO GENERAL"/>
    <s v="14921-AMPLIACIÓN AV. PRESIDENTE ANTONIO GUZMÁN DESDE UNIVERSIDAD ISA HASTA EL CRUCE ALTO DEL YAQUE Y LA CANELA, SANTIAGO DE LOS CABALLERO"/>
  </r>
  <r>
    <n v="0"/>
    <n v="6225674"/>
    <s v="0211-MINISTERIO DE OBRAS PÚBLICAS Y COMUNICACIONES"/>
    <x v="3"/>
    <x v="0"/>
    <x v="1"/>
    <s v="2-SERVICIOS ECONÓMICOS"/>
    <s v="2.6-Transporte"/>
    <s v="2.6.01-Transporte por carretera"/>
    <s v="25-SANTIAGO"/>
    <s v="78-AMPLIACIÓN AVENIDA ARROYO HONDO DESDE LA AVENIDA YAPUR DUMIT HASTA LA CIRCUNVALACION NORTE, SANTIAGO DE LOS CABALLEROS"/>
    <s v="0001-MINISTERIO DE OBRAS PUBLICAS Y COMUNICACIONES"/>
    <s v="01-MINISTERIO DE OBRAS PUBLICAS Y COMUNICACIONES"/>
    <x v="0"/>
    <s v="2.6-BIENES MUEBLES, INMUEBLES E INTANGIBLES"/>
    <s v="2.6.9-EDIFICIOS, ESTRUCTURAS, TIERRAS, TERRENOS Y OBJETOS DE VALOR"/>
    <s v="10-FONDO GENERAL"/>
    <s v="14933-AMPLIACIÓN AVENIDA ARROYO HONDO DESDE LA AVENIDA YAPUR DUMIT HASTA LA CIRCUNVALACION NORTE, SANTIAGO DE LOS CABALLEROS"/>
  </r>
  <r>
    <n v="0"/>
    <n v="57840000"/>
    <s v="0211-MINISTERIO DE OBRAS PÚBLICAS Y COMUNICACIONES"/>
    <x v="3"/>
    <x v="0"/>
    <x v="1"/>
    <s v="2-SERVICIOS ECONÓMICOS"/>
    <s v="2.6-Transporte"/>
    <s v="2.6.01-Transporte por carretera"/>
    <s v="32-SANTO DOMINGO"/>
    <s v="10-CONSTRUCCIÓN DE PASO A DESNIVEL SOTERRADO EN LA INTERSECCIÓN DE LA AV. LUPERÓN CON AV. 27 DE FEBRERO, PROVINCIA SANTO DOMINGO"/>
    <s v="0001-MINISTERIO DE OBRAS PUBLICAS Y COMUNICACIONES"/>
    <s v="01-MINISTERIO DE OBRAS PUBLICAS Y COMUNICACIONES"/>
    <x v="0"/>
    <s v="2.6-BIENES MUEBLES, INMUEBLES E INTANGIBLES"/>
    <s v="2.6.9-EDIFICIOS, ESTRUCTURAS, TIERRAS, TERRENOS Y OBJETOS DE VALOR"/>
    <s v="10-FONDO GENERAL"/>
    <s v="16365-CONSTRUCCIÓN DE PASO A DESNIVEL SOTERRADO EN LA INTERSECCIÓN DE LA AV. LUPERÓN CON AV. 27 DE FEBRERO, PROVINCIA SANTO DOMINGO"/>
  </r>
  <r>
    <n v="12147400.25"/>
    <n v="15564185"/>
    <s v="0211-MINISTERIO DE OBRAS PÚBLICAS Y COMUNICACIONES"/>
    <x v="3"/>
    <x v="0"/>
    <x v="1"/>
    <s v="2-SERVICIOS ECONÓMICOS"/>
    <s v="2.6-Transporte"/>
    <s v="2.6.01-Transporte por carretera"/>
    <s v="32-SANTO DOMINGO"/>
    <s v="51-RECONSTRUCCIÓN AVENIDA ECOLÓGICA HASTA LA CIUDAD JUAN BOSCH, SANTO DOMINGO"/>
    <s v="0001-MINISTERIO DE OBRAS PUBLICAS Y COMUNICACIONES"/>
    <s v="01-MINISTERIO DE OBRAS PUBLICAS Y COMUNICACIONES"/>
    <x v="0"/>
    <s v="2.6-BIENES MUEBLES, INMUEBLES E INTANGIBLES"/>
    <s v="2.6.9-EDIFICIOS, ESTRUCTURAS, TIERRAS, TERRENOS Y OBJETOS DE VALOR"/>
    <s v="10-FONDO GENERAL"/>
    <s v="13633-RECONSTRUCCIÓN AVENIDA ECOLÓGICA HASTA LA CIUDAD JUAN BOSCH, SANTO DOMINGO"/>
  </r>
  <r>
    <n v="271615059.18000001"/>
    <n v="0"/>
    <s v="0211-MINISTERIO DE OBRAS PÚBLICAS Y COMUNICACIONES"/>
    <x v="3"/>
    <x v="0"/>
    <x v="1"/>
    <s v="2-SERVICIOS ECONÓMICOS"/>
    <s v="2.6-Transporte"/>
    <s v="2.6.03-Transporte por ferrocarril"/>
    <s v="32-SANTO DOMINGO"/>
    <s v="03-CONSTRUCCIÓN LÍNEA 2C DEL METRO DE SANTO DOMINGO TRAMOS:  ALCARRIZOS- LUPERÓN"/>
    <s v="0003-OFICINA PARA EL REORDENAMIENTO DEL TRANSPORTE"/>
    <s v="01-MINISTERIO DE OBRAS PUBLICAS Y COMUNICACIONES"/>
    <x v="0"/>
    <s v="2.6-BIENES MUEBLES, INMUEBLES E INTANGIBLES"/>
    <s v="2.6.9-EDIFICIOS, ESTRUCTURAS, TIERRAS, TERRENOS Y OBJETOS DE VALOR"/>
    <s v="10-FONDO GENERAL"/>
    <s v="14558-CONSTRUCCIÓN LÍNEA 2C DEL METRO DE SANTO DOMINGO TRAMOS:  ALCARRIZOS- LUPERÓN"/>
  </r>
  <r>
    <n v="4180322"/>
    <n v="50000000"/>
    <s v="0211-MINISTERIO DE OBRAS PÚBLICAS Y COMUNICACIONES"/>
    <x v="3"/>
    <x v="0"/>
    <x v="1"/>
    <s v="2-SERVICIOS ECONÓMICOS"/>
    <s v="2.6-Transporte"/>
    <s v="2.6.03-Transporte por ferrocarril"/>
    <s v="32-SANTO DOMINGO"/>
    <s v="02-AMPLIACIÓN DEL SERVICIO DE LA LINEA 1 DEL METRO DE SANTO DOMINGO"/>
    <s v="0003-OFICINA PARA EL REORDENAMIENTO DEL TRANSPORTE"/>
    <s v="01-MINISTERIO DE OBRAS PUBLICAS Y COMUNICACIONES"/>
    <x v="0"/>
    <s v="2.6-BIENES MUEBLES, INMUEBLES E INTANGIBLES"/>
    <s v="2.6.9-EDIFICIOS, ESTRUCTURAS, TIERRAS, TERRENOS Y OBJETOS DE VALOR"/>
    <s v="10-FONDO GENERAL"/>
    <s v="14054-AMPLIACIÓN DEL SERVICIO DE LA LINEA 1 DEL METRO DE SANTO DOMINGO"/>
  </r>
  <r>
    <n v="0"/>
    <n v="249000000"/>
    <s v="0211-MINISTERIO DE OBRAS PÚBLICAS Y COMUNICACIONES"/>
    <x v="3"/>
    <x v="0"/>
    <x v="1"/>
    <s v="2-SERVICIOS ECONÓMICOS"/>
    <s v="2.6-Transporte"/>
    <s v="2.6.03-Transporte por ferrocarril"/>
    <s v="32-SANTO DOMINGO"/>
    <s v="04-CONSTRUCCIÓN DE LA LÍNEA 1B DEL METRO DE SANTO DOMINGO, TRAMO VILLA MELLA - PUNTA, SANTO DOMINGO NORTE"/>
    <s v="0003-OFICINA PARA EL REORDENAMIENTO DEL TRANSPORTE"/>
    <s v="01-MINISTERIO DE OBRAS PUBLICAS Y COMUNICACIONES"/>
    <x v="0"/>
    <s v="2.6-BIENES MUEBLES, INMUEBLES E INTANGIBLES"/>
    <s v="2.6.9-EDIFICIOS, ESTRUCTURAS, TIERRAS, TERRENOS Y OBJETOS DE VALOR"/>
    <s v="10-FONDO GENERAL"/>
    <s v="15024-CONSTRUCCIÓN DE LA LÍNEA 1B DEL METRO DE SANTO DOMINGO, TRAMO VILLA MELLA - PUNTA, SANTO DOMINGO NORTE"/>
  </r>
  <r>
    <n v="0"/>
    <n v="50000000"/>
    <s v="0211-MINISTERIO DE OBRAS PÚBLICAS Y COMUNICACIONES"/>
    <x v="8"/>
    <x v="0"/>
    <x v="1"/>
    <s v="2-SERVICIOS ECONÓMICOS"/>
    <s v="2.6-Transporte"/>
    <s v="2.6.99-Planificación, gestión y supervisión del transporte"/>
    <s v="99-MULTIPROVINCIAL"/>
    <s v="00-N/A"/>
    <s v="0001-MINISTERIO DE OBRAS PUBLICAS Y COMUNICACIONES"/>
    <s v="01-MINISTERIO DE OBRAS PUBLICAS Y COMUNICACIONES"/>
    <x v="0"/>
    <s v="2.5-TRANSFERENCIAS DE CAPITAL"/>
    <s v="2.5.1-TRANSFERENCIAS DE CAPITAL AL SECTOR PRIVADO"/>
    <s v="20-FONDOS CON DESTINO ESPECÍFICO"/>
    <s v="No Informado-"/>
  </r>
  <r>
    <n v="1742478.76"/>
    <n v="0"/>
    <s v="0211-MINISTERIO DE OBRAS PÚBLICAS Y COMUNICACIONES"/>
    <x v="8"/>
    <x v="0"/>
    <x v="1"/>
    <s v="4-SERVICIOS SOCIALES"/>
    <s v="4.2-Salud"/>
    <s v="4.2.03-Servicios de la salud pública y prevención de la salud"/>
    <s v="99-MULTIPROVINCIAL"/>
    <s v="00-N/A"/>
    <s v="0001-MINISTERIO DE OBRAS PUBLICAS Y COMUNICACIONES"/>
    <s v="01-MINISTERIO DE OBRAS PUBLICAS Y COMUNICACIONES"/>
    <x v="0"/>
    <s v="2.5-TRANSFERENCIAS DE CAPITAL"/>
    <s v="2.5.1-TRANSFERENCIAS DE CAPITAL AL SECTOR PRIVADO"/>
    <s v="20-FONDOS CON DESTINO ESPECÍFICO"/>
    <s v="No Informado-"/>
  </r>
  <r>
    <n v="0"/>
    <n v="0"/>
    <s v="0211-MINISTERIO DE OBRAS PÚBLICAS Y COMUNICACIONES"/>
    <x v="8"/>
    <x v="0"/>
    <x v="1"/>
    <s v="4-SERVICIOS SOCIALES"/>
    <s v="4.3-Actividades deportivas, recreativas, culturales y religiosas"/>
    <s v="4.3.05-Servicios religiosos y otros servicios comunitarios religiosos"/>
    <s v="99-MULTIPROVINCIAL"/>
    <s v="00-N/A"/>
    <s v="0001-MINISTERIO DE OBRAS PUBLICAS Y COMUNICACIONES"/>
    <s v="01-MINISTERIO DE OBRAS PUBLICAS Y COMUNICACIONES"/>
    <x v="0"/>
    <s v="2.5-TRANSFERENCIAS DE CAPITAL"/>
    <s v="2.5.1-TRANSFERENCIAS DE CAPITAL AL SECTOR PRIVADO"/>
    <s v="20-FONDOS CON DESTINO ESPECÍFICO"/>
    <s v="No Informado-"/>
  </r>
  <r>
    <n v="282239518.44999999"/>
    <n v="1100261746"/>
    <s v="0211-MINISTERIO DE OBRAS PÚBLICAS Y COMUNICACIONES"/>
    <x v="8"/>
    <x v="0"/>
    <x v="1"/>
    <s v="2-SERVICIOS ECONÓMICOS"/>
    <s v="2.6-Transporte"/>
    <s v="2.6.01-Transporte por carretera"/>
    <s v="99-MULTIPROVINCIAL"/>
    <s v="00-N/A"/>
    <s v="0001-MINISTERIO DE OBRAS PUBLICAS Y COMUNICACIONES"/>
    <s v="01-MINISTERIO DE OBRAS PUBLICAS Y COMUNICACIONES"/>
    <x v="0"/>
    <s v="2.5-TRANSFERENCIAS DE CAPITAL"/>
    <s v="2.5.2-TRANSFERENCIAS DE CAPITAL AL GOBIERNO GENERAL  NACIONAL"/>
    <s v="60-CREDITO EXTERNO"/>
    <s v="No Informado-"/>
  </r>
  <r>
    <n v="34500000"/>
    <n v="69000000"/>
    <s v="0211-MINISTERIO DE OBRAS PÚBLICAS Y COMUNICACIONES"/>
    <x v="8"/>
    <x v="0"/>
    <x v="1"/>
    <s v="2-SERVICIOS ECONÓMICOS"/>
    <s v="2.6-Transporte"/>
    <s v="2.6.01-Transporte por carretera"/>
    <s v="99-MULTIPROVINCIAL"/>
    <s v="00-N/A"/>
    <s v="0001-MINISTERIO DE OBRAS PUBLICAS Y COMUNICACIONES"/>
    <s v="01-MINISTERIO DE OBRAS PUBLICAS Y COMUNICACIONES"/>
    <x v="0"/>
    <s v="2.5-TRANSFERENCIAS DE CAPITAL"/>
    <s v="2.5.2-TRANSFERENCIAS DE CAPITAL AL GOBIERNO GENERAL  NACIONAL"/>
    <s v="10-FONDO GENERAL"/>
    <s v="No Informado-"/>
  </r>
  <r>
    <n v="250000000"/>
    <n v="500000000"/>
    <s v="0211-MINISTERIO DE OBRAS PÚBLICAS Y COMUNICACIONES"/>
    <x v="8"/>
    <x v="0"/>
    <x v="1"/>
    <s v="2-SERVICIOS ECONÓMICOS"/>
    <s v="2.6-Transporte"/>
    <s v="2.6.01-Transporte por carretera"/>
    <s v="99-MULTIPROVINCIAL"/>
    <s v="00-N/A"/>
    <s v="0001-MINISTERIO DE OBRAS PUBLICAS Y COMUNICACIONES"/>
    <s v="01-MINISTERIO DE OBRAS PUBLICAS Y COMUNICACIONES"/>
    <x v="0"/>
    <s v="2.5-TRANSFERENCIAS DE CAPITAL"/>
    <s v="2.5.2-TRANSFERENCIAS DE CAPITAL AL GOBIERNO GENERAL  NACIONAL"/>
    <s v="20-FONDOS CON DESTINO ESPECÍFICO"/>
    <s v="No Informado-"/>
  </r>
  <r>
    <n v="40610277.859999999"/>
    <n v="419570008"/>
    <s v="0211-MINISTERIO DE OBRAS PÚBLICAS Y COMUNICACIONES"/>
    <x v="8"/>
    <x v="0"/>
    <x v="1"/>
    <s v="2-SERVICIOS ECONÓMICOS"/>
    <s v="2.6-Transporte"/>
    <s v="2.6.01-Transporte por carretera"/>
    <s v="99-MULTIPROVINCIAL"/>
    <s v="00-N/A"/>
    <s v="0001-MINISTERIO DE OBRAS PUBLICAS Y COMUNICACIONES"/>
    <s v="01-MINISTERIO DE OBRAS PUBLICAS Y COMUNICACIONES"/>
    <x v="0"/>
    <s v="2.5-TRANSFERENCIAS DE CAPITAL"/>
    <s v="2.5.2-TRANSFERENCIAS DE CAPITAL AL GOBIERNO GENERAL  NACIONAL"/>
    <s v="70-DONACION EXTERNA"/>
    <s v="No Informado-"/>
  </r>
  <r>
    <n v="1365000"/>
    <n v="3410000"/>
    <s v="0212-MINISTERIO DE INDUSTRIA, COMERCIO Y MIPYMES (MICM)"/>
    <x v="0"/>
    <x v="0"/>
    <x v="0"/>
    <s v="1-SERVICIOS  GENERALES"/>
    <s v="1.1-Administración general"/>
    <s v="1.1.05-Gestión de la administración general para transversalizar el enfoque de género"/>
    <s v="99-MULTIPROVINCIAL"/>
    <s v="00-N/A"/>
    <s v="0001-MINISTERIO DE INDUSTRIA, COMERCIO y MIPYMES (MICM)"/>
    <s v="01-MINISTERIO DE INDUSTRIA, COMERCIO Y MIPYMES (MICM)"/>
    <x v="0"/>
    <s v="2.1-REMUNERACIONES Y CONTRIBUCIONES"/>
    <s v="2.1.1-REMUNERACIONES"/>
    <s v="10-FONDO GENERAL"/>
    <s v="No Informado-"/>
  </r>
  <r>
    <n v="840000"/>
    <n v="1571238"/>
    <s v="0212-MINISTERIO DE INDUSTRIA, COMERCIO Y MIPYMES (MICM)"/>
    <x v="0"/>
    <x v="0"/>
    <x v="0"/>
    <s v="1-SERVICIOS  GENERALES"/>
    <s v="1.1-Administración general"/>
    <s v="1.1.05-Gestión de la administración general para transversalizar el enfoque de género"/>
    <s v="99-MULTIPROVINCIAL"/>
    <s v="00-N/A"/>
    <s v="0001-MINISTERIO DE INDUSTRIA, COMERCIO y MIPYMES (MICM)"/>
    <s v="01-MINISTERIO DE INDUSTRIA, COMERCIO Y MIPYMES (MICM)"/>
    <x v="0"/>
    <s v="2.1-REMUNERACIONES Y CONTRIBUCIONES"/>
    <s v="2.1.1-REMUNERACIONES"/>
    <s v="20-FONDOS CON DESTINO ESPECÍFICO"/>
    <s v="No Informado-"/>
  </r>
  <r>
    <n v="195000"/>
    <n v="947300"/>
    <s v="0212-MINISTERIO DE INDUSTRIA, COMERCIO Y MIPYMES (MICM)"/>
    <x v="0"/>
    <x v="0"/>
    <x v="0"/>
    <s v="1-SERVICIOS  GENERALES"/>
    <s v="1.1-Administración general"/>
    <s v="1.1.05-Gestión de la administración general para transversalizar el enfoque de género"/>
    <s v="99-MULTIPROVINCIAL"/>
    <s v="00-N/A"/>
    <s v="0001-MINISTERIO DE INDUSTRIA, COMERCIO y MIPYMES (MICM)"/>
    <s v="01-MINISTERIO DE INDUSTRIA, COMERCIO Y MIPYMES (MICM)"/>
    <x v="0"/>
    <s v="2.1-REMUNERACIONES Y CONTRIBUCIONES"/>
    <s v="2.1.2-SOBRESUELDOS"/>
    <s v="10-FONDO GENERAL"/>
    <s v="No Informado-"/>
  </r>
  <r>
    <n v="120000"/>
    <n v="512476"/>
    <s v="0212-MINISTERIO DE INDUSTRIA, COMERCIO Y MIPYMES (MICM)"/>
    <x v="0"/>
    <x v="0"/>
    <x v="0"/>
    <s v="1-SERVICIOS  GENERALES"/>
    <s v="1.1-Administración general"/>
    <s v="1.1.05-Gestión de la administración general para transversalizar el enfoque de género"/>
    <s v="99-MULTIPROVINCIAL"/>
    <s v="00-N/A"/>
    <s v="0001-MINISTERIO DE INDUSTRIA, COMERCIO y MIPYMES (MICM)"/>
    <s v="01-MINISTERIO DE INDUSTRIA, COMERCIO Y MIPYMES (MICM)"/>
    <x v="0"/>
    <s v="2.1-REMUNERACIONES Y CONTRIBUCIONES"/>
    <s v="2.1.2-SOBRESUELDOS"/>
    <s v="20-FONDOS CON DESTINO ESPECÍFICO"/>
    <s v="No Informado-"/>
  </r>
  <r>
    <n v="206940.45"/>
    <n v="538940"/>
    <s v="0212-MINISTERIO DE INDUSTRIA, COMERCIO Y MIPYMES (MICM)"/>
    <x v="0"/>
    <x v="0"/>
    <x v="0"/>
    <s v="1-SERVICIOS  GENERALES"/>
    <s v="1.1-Administración general"/>
    <s v="1.1.05-Gestión de la administración general para transversalizar el enfoque de género"/>
    <s v="99-MULTIPROVINCIAL"/>
    <s v="00-N/A"/>
    <s v="0001-MINISTERIO DE INDUSTRIA, COMERCIO y MIPYMES (MICM)"/>
    <s v="01-MINISTERIO DE INDUSTRIA, COMERCIO Y MIPYMES (MICM)"/>
    <x v="0"/>
    <s v="2.1-REMUNERACIONES Y CONTRIBUCIONES"/>
    <s v="2.1.5-CONTRIBUCIONES A LA SEGURIDAD SOCIAL"/>
    <s v="10-FONDO GENERAL"/>
    <s v="No Informado-"/>
  </r>
  <r>
    <n v="128436"/>
    <n v="222725"/>
    <s v="0212-MINISTERIO DE INDUSTRIA, COMERCIO Y MIPYMES (MICM)"/>
    <x v="0"/>
    <x v="0"/>
    <x v="0"/>
    <s v="1-SERVICIOS  GENERALES"/>
    <s v="1.1-Administración general"/>
    <s v="1.1.05-Gestión de la administración general para transversalizar el enfoque de género"/>
    <s v="99-MULTIPROVINCIAL"/>
    <s v="00-N/A"/>
    <s v="0001-MINISTERIO DE INDUSTRIA, COMERCIO y MIPYMES (MICM)"/>
    <s v="01-MINISTERIO DE INDUSTRIA, COMERCIO Y MIPYMES (MICM)"/>
    <x v="0"/>
    <s v="2.1-REMUNERACIONES Y CONTRIBUCIONES"/>
    <s v="2.1.5-CONTRIBUCIONES A LA SEGURIDAD SOCIAL"/>
    <s v="20-FONDOS CON DESTINO ESPECÍFICO"/>
    <s v="No Informado-"/>
  </r>
  <r>
    <n v="386787420.83999997"/>
    <n v="737930225"/>
    <s v="0212-MINISTERIO DE INDUSTRIA, COMERCIO Y MIPYMES (MICM)"/>
    <x v="0"/>
    <x v="0"/>
    <x v="0"/>
    <s v="2-SERVICIOS ECONÓMICOS"/>
    <s v="2.1-Asuntos económicos, comerciales y laborales"/>
    <s v="2.1.01-Asuntos económicos y regulación del comercio"/>
    <s v="99-MULTIPROVINCIAL"/>
    <s v="00-N/A"/>
    <s v="0001-MINISTERIO DE INDUSTRIA, COMERCIO y MIPYMES (MICM)"/>
    <s v="01-MINISTERIO DE INDUSTRIA, COMERCIO Y MIPYMES (MICM)"/>
    <x v="0"/>
    <s v="2.1-REMUNERACIONES Y CONTRIBUCIONES"/>
    <s v="2.1.1-REMUNERACIONES"/>
    <s v="10-FONDO GENERAL"/>
    <s v="No Informado-"/>
  </r>
  <r>
    <n v="332049125.29000002"/>
    <n v="725604247"/>
    <s v="0212-MINISTERIO DE INDUSTRIA, COMERCIO Y MIPYMES (MICM)"/>
    <x v="0"/>
    <x v="0"/>
    <x v="0"/>
    <s v="2-SERVICIOS ECONÓMICOS"/>
    <s v="2.1-Asuntos económicos, comerciales y laborales"/>
    <s v="2.1.01-Asuntos económicos y regulación del comercio"/>
    <s v="99-MULTIPROVINCIAL"/>
    <s v="00-N/A"/>
    <s v="0001-MINISTERIO DE INDUSTRIA, COMERCIO y MIPYMES (MICM)"/>
    <s v="01-MINISTERIO DE INDUSTRIA, COMERCIO Y MIPYMES (MICM)"/>
    <x v="0"/>
    <s v="2.1-REMUNERACIONES Y CONTRIBUCIONES"/>
    <s v="2.1.1-REMUNERACIONES"/>
    <s v="20-FONDOS CON DESTINO ESPECÍFICO"/>
    <s v="No Informado-"/>
  </r>
  <r>
    <n v="61010603.090000004"/>
    <n v="142755610"/>
    <s v="0212-MINISTERIO DE INDUSTRIA, COMERCIO Y MIPYMES (MICM)"/>
    <x v="0"/>
    <x v="0"/>
    <x v="0"/>
    <s v="2-SERVICIOS ECONÓMICOS"/>
    <s v="2.1-Asuntos económicos, comerciales y laborales"/>
    <s v="2.1.01-Asuntos económicos y regulación del comercio"/>
    <s v="99-MULTIPROVINCIAL"/>
    <s v="00-N/A"/>
    <s v="0001-MINISTERIO DE INDUSTRIA, COMERCIO y MIPYMES (MICM)"/>
    <s v="01-MINISTERIO DE INDUSTRIA, COMERCIO Y MIPYMES (MICM)"/>
    <x v="0"/>
    <s v="2.1-REMUNERACIONES Y CONTRIBUCIONES"/>
    <s v="2.1.2-SOBRESUELDOS"/>
    <s v="10-FONDO GENERAL"/>
    <s v="No Informado-"/>
  </r>
  <r>
    <n v="81190626.239999995"/>
    <n v="298540204"/>
    <s v="0212-MINISTERIO DE INDUSTRIA, COMERCIO Y MIPYMES (MICM)"/>
    <x v="0"/>
    <x v="0"/>
    <x v="0"/>
    <s v="2-SERVICIOS ECONÓMICOS"/>
    <s v="2.1-Asuntos económicos, comerciales y laborales"/>
    <s v="2.1.01-Asuntos económicos y regulación del comercio"/>
    <s v="99-MULTIPROVINCIAL"/>
    <s v="00-N/A"/>
    <s v="0001-MINISTERIO DE INDUSTRIA, COMERCIO y MIPYMES (MICM)"/>
    <s v="01-MINISTERIO DE INDUSTRIA, COMERCIO Y MIPYMES (MICM)"/>
    <x v="0"/>
    <s v="2.1-REMUNERACIONES Y CONTRIBUCIONES"/>
    <s v="2.1.2-SOBRESUELDOS"/>
    <s v="20-FONDOS CON DESTINO ESPECÍFICO"/>
    <s v="No Informado-"/>
  </r>
  <r>
    <n v="422043.35"/>
    <n v="2000000"/>
    <s v="0212-MINISTERIO DE INDUSTRIA, COMERCIO Y MIPYMES (MICM)"/>
    <x v="0"/>
    <x v="0"/>
    <x v="0"/>
    <s v="2-SERVICIOS ECONÓMICOS"/>
    <s v="2.1-Asuntos económicos, comerciales y laborales"/>
    <s v="2.1.01-Asuntos económicos y regulación del comercio"/>
    <s v="99-MULTIPROVINCIAL"/>
    <s v="00-N/A"/>
    <s v="0001-MINISTERIO DE INDUSTRIA, COMERCIO y MIPYMES (MICM)"/>
    <s v="01-MINISTERIO DE INDUSTRIA, COMERCIO Y MIPYMES (MICM)"/>
    <x v="0"/>
    <s v="2.1-REMUNERACIONES Y CONTRIBUCIONES"/>
    <s v="2.1.3-DIETAS Y GASTOS DE REPRESENTACIÓN"/>
    <s v="10-FONDO GENERAL"/>
    <s v="No Informado-"/>
  </r>
  <r>
    <n v="20000"/>
    <n v="0"/>
    <s v="0212-MINISTERIO DE INDUSTRIA, COMERCIO Y MIPYMES (MICM)"/>
    <x v="0"/>
    <x v="0"/>
    <x v="0"/>
    <s v="2-SERVICIOS ECONÓMICOS"/>
    <s v="2.1-Asuntos económicos, comerciales y laborales"/>
    <s v="2.1.01-Asuntos económicos y regulación del comercio"/>
    <s v="99-MULTIPROVINCIAL"/>
    <s v="00-N/A"/>
    <s v="0001-MINISTERIO DE INDUSTRIA, COMERCIO y MIPYMES (MICM)"/>
    <s v="01-MINISTERIO DE INDUSTRIA, COMERCIO Y MIPYMES (MICM)"/>
    <x v="0"/>
    <s v="2.1-REMUNERACIONES Y CONTRIBUCIONES"/>
    <s v="2.1.4-GRATIFICACIONES Y BONIFICACIONES"/>
    <s v="10-FONDO GENERAL"/>
    <s v="No Informado-"/>
  </r>
  <r>
    <n v="57978230.399999999"/>
    <n v="104849284"/>
    <s v="0212-MINISTERIO DE INDUSTRIA, COMERCIO Y MIPYMES (MICM)"/>
    <x v="0"/>
    <x v="0"/>
    <x v="0"/>
    <s v="2-SERVICIOS ECONÓMICOS"/>
    <s v="2.1-Asuntos económicos, comerciales y laborales"/>
    <s v="2.1.01-Asuntos económicos y regulación del comercio"/>
    <s v="99-MULTIPROVINCIAL"/>
    <s v="00-N/A"/>
    <s v="0001-MINISTERIO DE INDUSTRIA, COMERCIO y MIPYMES (MICM)"/>
    <s v="01-MINISTERIO DE INDUSTRIA, COMERCIO Y MIPYMES (MICM)"/>
    <x v="0"/>
    <s v="2.1-REMUNERACIONES Y CONTRIBUCIONES"/>
    <s v="2.1.5-CONTRIBUCIONES A LA SEGURIDAD SOCIAL"/>
    <s v="10-FONDO GENERAL"/>
    <s v="No Informado-"/>
  </r>
  <r>
    <n v="49271758.130000003"/>
    <n v="92891293"/>
    <s v="0212-MINISTERIO DE INDUSTRIA, COMERCIO Y MIPYMES (MICM)"/>
    <x v="0"/>
    <x v="0"/>
    <x v="0"/>
    <s v="2-SERVICIOS ECONÓMICOS"/>
    <s v="2.1-Asuntos económicos, comerciales y laborales"/>
    <s v="2.1.01-Asuntos económicos y regulación del comercio"/>
    <s v="99-MULTIPROVINCIAL"/>
    <s v="00-N/A"/>
    <s v="0001-MINISTERIO DE INDUSTRIA, COMERCIO y MIPYMES (MICM)"/>
    <s v="01-MINISTERIO DE INDUSTRIA, COMERCIO Y MIPYMES (MICM)"/>
    <x v="0"/>
    <s v="2.1-REMUNERACIONES Y CONTRIBUCIONES"/>
    <s v="2.1.5-CONTRIBUCIONES A LA SEGURIDAD SOCIAL"/>
    <s v="20-FONDOS CON DESTINO ESPECÍFICO"/>
    <s v="No Informado-"/>
  </r>
  <r>
    <n v="39850954.57"/>
    <n v="79461850"/>
    <s v="0212-MINISTERIO DE INDUSTRIA, COMERCIO Y MIPYMES (MICM)"/>
    <x v="0"/>
    <x v="0"/>
    <x v="0"/>
    <s v="2-SERVICIOS ECONÓMICOS"/>
    <s v="2.1-Asuntos económicos, comerciales y laborales"/>
    <s v="2.1.01-Asuntos económicos y regulación del comercio"/>
    <s v="99-MULTIPROVINCIAL"/>
    <s v="00-N/A"/>
    <s v="0008-OFICINA NACIONAL DE DERECHO DE AUTOR"/>
    <s v="01-MINISTERIO DE INDUSTRIA, COMERCIO Y MIPYMES (MICM)"/>
    <x v="0"/>
    <s v="2.1-REMUNERACIONES Y CONTRIBUCIONES"/>
    <s v="2.1.1-REMUNERACIONES"/>
    <s v="10-FONDO GENERAL"/>
    <s v="No Informado-"/>
  </r>
  <r>
    <n v="7630500"/>
    <n v="16234900"/>
    <s v="0212-MINISTERIO DE INDUSTRIA, COMERCIO Y MIPYMES (MICM)"/>
    <x v="0"/>
    <x v="0"/>
    <x v="0"/>
    <s v="2-SERVICIOS ECONÓMICOS"/>
    <s v="2.1-Asuntos económicos, comerciales y laborales"/>
    <s v="2.1.01-Asuntos económicos y regulación del comercio"/>
    <s v="99-MULTIPROVINCIAL"/>
    <s v="00-N/A"/>
    <s v="0008-OFICINA NACIONAL DE DERECHO DE AUTOR"/>
    <s v="01-MINISTERIO DE INDUSTRIA, COMERCIO Y MIPYMES (MICM)"/>
    <x v="0"/>
    <s v="2.1-REMUNERACIONES Y CONTRIBUCIONES"/>
    <s v="2.1.2-SOBRESUELDOS"/>
    <s v="10-FONDO GENERAL"/>
    <s v="No Informado-"/>
  </r>
  <r>
    <n v="64141.69"/>
    <n v="250000"/>
    <s v="0212-MINISTERIO DE INDUSTRIA, COMERCIO Y MIPYMES (MICM)"/>
    <x v="0"/>
    <x v="0"/>
    <x v="0"/>
    <s v="2-SERVICIOS ECONÓMICOS"/>
    <s v="2.1-Asuntos económicos, comerciales y laborales"/>
    <s v="2.1.01-Asuntos económicos y regulación del comercio"/>
    <s v="99-MULTIPROVINCIAL"/>
    <s v="00-N/A"/>
    <s v="0008-OFICINA NACIONAL DE DERECHO DE AUTOR"/>
    <s v="01-MINISTERIO DE INDUSTRIA, COMERCIO Y MIPYMES (MICM)"/>
    <x v="0"/>
    <s v="2.1-REMUNERACIONES Y CONTRIBUCIONES"/>
    <s v="2.1.3-DIETAS Y GASTOS DE REPRESENTACIÓN"/>
    <s v="10-FONDO GENERAL"/>
    <s v="No Informado-"/>
  </r>
  <r>
    <n v="6008749.3099999996"/>
    <n v="11050637"/>
    <s v="0212-MINISTERIO DE INDUSTRIA, COMERCIO Y MIPYMES (MICM)"/>
    <x v="0"/>
    <x v="0"/>
    <x v="0"/>
    <s v="2-SERVICIOS ECONÓMICOS"/>
    <s v="2.1-Asuntos económicos, comerciales y laborales"/>
    <s v="2.1.01-Asuntos económicos y regulación del comercio"/>
    <s v="99-MULTIPROVINCIAL"/>
    <s v="00-N/A"/>
    <s v="0008-OFICINA NACIONAL DE DERECHO DE AUTOR"/>
    <s v="01-MINISTERIO DE INDUSTRIA, COMERCIO Y MIPYMES (MICM)"/>
    <x v="0"/>
    <s v="2.1-REMUNERACIONES Y CONTRIBUCIONES"/>
    <s v="2.1.5-CONTRIBUCIONES A LA SEGURIDAD SOCIAL"/>
    <s v="10-FONDO GENERAL"/>
    <s v="No Informado-"/>
  </r>
  <r>
    <n v="16647894.890000001"/>
    <n v="31712900"/>
    <s v="0212-MINISTERIO DE INDUSTRIA, COMERCIO Y MIPYMES (MICM)"/>
    <x v="0"/>
    <x v="0"/>
    <x v="0"/>
    <s v="2-SERVICIOS ECONÓMICOS"/>
    <s v="2.1-Asuntos económicos, comerciales y laborales"/>
    <s v="2.1.01-Asuntos económicos y regulación del comercio"/>
    <s v="99-MULTIPROVINCIAL"/>
    <s v="00-N/A"/>
    <s v="0009-DIRECCION DE FOMENTO Y DESARROLLO DE LA ARTESANIA NACIONAL (FODEARTE)"/>
    <s v="01-MINISTERIO DE INDUSTRIA, COMERCIO Y MIPYMES (MICM)"/>
    <x v="0"/>
    <s v="2.1-REMUNERACIONES Y CONTRIBUCIONES"/>
    <s v="2.1.1-REMUNERACIONES"/>
    <s v="10-FONDO GENERAL"/>
    <s v="No Informado-"/>
  </r>
  <r>
    <n v="2227016.67"/>
    <n v="6480231"/>
    <s v="0212-MINISTERIO DE INDUSTRIA, COMERCIO Y MIPYMES (MICM)"/>
    <x v="0"/>
    <x v="0"/>
    <x v="0"/>
    <s v="2-SERVICIOS ECONÓMICOS"/>
    <s v="2.1-Asuntos económicos, comerciales y laborales"/>
    <s v="2.1.01-Asuntos económicos y regulación del comercio"/>
    <s v="99-MULTIPROVINCIAL"/>
    <s v="00-N/A"/>
    <s v="0009-DIRECCION DE FOMENTO Y DESARROLLO DE LA ARTESANIA NACIONAL (FODEARTE)"/>
    <s v="01-MINISTERIO DE INDUSTRIA, COMERCIO Y MIPYMES (MICM)"/>
    <x v="0"/>
    <s v="2.1-REMUNERACIONES Y CONTRIBUCIONES"/>
    <s v="2.1.2-SOBRESUELDOS"/>
    <s v="10-FONDO GENERAL"/>
    <s v="No Informado-"/>
  </r>
  <r>
    <n v="2294774.89"/>
    <n v="4453245"/>
    <s v="0212-MINISTERIO DE INDUSTRIA, COMERCIO Y MIPYMES (MICM)"/>
    <x v="0"/>
    <x v="0"/>
    <x v="0"/>
    <s v="2-SERVICIOS ECONÓMICOS"/>
    <s v="2.1-Asuntos económicos, comerciales y laborales"/>
    <s v="2.1.01-Asuntos económicos y regulación del comercio"/>
    <s v="99-MULTIPROVINCIAL"/>
    <s v="00-N/A"/>
    <s v="0009-DIRECCION DE FOMENTO Y DESARROLLO DE LA ARTESANIA NACIONAL (FODEARTE)"/>
    <s v="01-MINISTERIO DE INDUSTRIA, COMERCIO Y MIPYMES (MICM)"/>
    <x v="0"/>
    <s v="2.1-REMUNERACIONES Y CONTRIBUCIONES"/>
    <s v="2.1.5-CONTRIBUCIONES A LA SEGURIDAD SOCIAL"/>
    <s v="10-FONDO GENERAL"/>
    <s v="No Informado-"/>
  </r>
  <r>
    <n v="26305855.399999999"/>
    <n v="52000000"/>
    <s v="0212-MINISTERIO DE INDUSTRIA, COMERCIO Y MIPYMES (MICM)"/>
    <x v="0"/>
    <x v="0"/>
    <x v="0"/>
    <s v="2-SERVICIOS ECONÓMICOS"/>
    <s v="2.1-Asuntos económicos, comerciales y laborales"/>
    <s v="2.1.01-Asuntos económicos y regulación del comercio"/>
    <s v="99-MULTIPROVINCIAL"/>
    <s v="00-N/A"/>
    <s v="0010-CONSEJO DE COORDINACIÓN DE LA ZONA ESPECIAL DE DESARROLLO FRONTERIZO (CCDF)"/>
    <s v="01-MINISTERIO DE INDUSTRIA, COMERCIO Y MIPYMES (MICM)"/>
    <x v="0"/>
    <s v="2.1-REMUNERACIONES Y CONTRIBUCIONES"/>
    <s v="2.1.1-REMUNERACIONES"/>
    <s v="10-FONDO GENERAL"/>
    <s v="No Informado-"/>
  </r>
  <r>
    <n v="5214750"/>
    <n v="5185126"/>
    <s v="0212-MINISTERIO DE INDUSTRIA, COMERCIO Y MIPYMES (MICM)"/>
    <x v="0"/>
    <x v="0"/>
    <x v="0"/>
    <s v="2-SERVICIOS ECONÓMICOS"/>
    <s v="2.1-Asuntos económicos, comerciales y laborales"/>
    <s v="2.1.01-Asuntos económicos y regulación del comercio"/>
    <s v="99-MULTIPROVINCIAL"/>
    <s v="00-N/A"/>
    <s v="0010-CONSEJO DE COORDINACIÓN DE LA ZONA ESPECIAL DE DESARROLLO FRONTERIZO (CCDF)"/>
    <s v="01-MINISTERIO DE INDUSTRIA, COMERCIO Y MIPYMES (MICM)"/>
    <x v="0"/>
    <s v="2.1-REMUNERACIONES Y CONTRIBUCIONES"/>
    <s v="2.1.2-SOBRESUELDOS"/>
    <s v="10-FONDO GENERAL"/>
    <s v="No Informado-"/>
  </r>
  <r>
    <n v="0"/>
    <n v="160000"/>
    <s v="0212-MINISTERIO DE INDUSTRIA, COMERCIO Y MIPYMES (MICM)"/>
    <x v="0"/>
    <x v="0"/>
    <x v="0"/>
    <s v="2-SERVICIOS ECONÓMICOS"/>
    <s v="2.1-Asuntos económicos, comerciales y laborales"/>
    <s v="2.1.01-Asuntos económicos y regulación del comercio"/>
    <s v="99-MULTIPROVINCIAL"/>
    <s v="00-N/A"/>
    <s v="0010-CONSEJO DE COORDINACIÓN DE LA ZONA ESPECIAL DE DESARROLLO FRONTERIZO (CCDF)"/>
    <s v="01-MINISTERIO DE INDUSTRIA, COMERCIO Y MIPYMES (MICM)"/>
    <x v="0"/>
    <s v="2.1-REMUNERACIONES Y CONTRIBUCIONES"/>
    <s v="2.1.3-DIETAS Y GASTOS DE REPRESENTACIÓN"/>
    <s v="10-FONDO GENERAL"/>
    <s v="No Informado-"/>
  </r>
  <r>
    <n v="3931291.63"/>
    <n v="7400000"/>
    <s v="0212-MINISTERIO DE INDUSTRIA, COMERCIO Y MIPYMES (MICM)"/>
    <x v="0"/>
    <x v="0"/>
    <x v="0"/>
    <s v="2-SERVICIOS ECONÓMICOS"/>
    <s v="2.1-Asuntos económicos, comerciales y laborales"/>
    <s v="2.1.01-Asuntos económicos y regulación del comercio"/>
    <s v="99-MULTIPROVINCIAL"/>
    <s v="00-N/A"/>
    <s v="0010-CONSEJO DE COORDINACIÓN DE LA ZONA ESPECIAL DE DESARROLLO FRONTERIZO (CCDF)"/>
    <s v="01-MINISTERIO DE INDUSTRIA, COMERCIO Y MIPYMES (MICM)"/>
    <x v="0"/>
    <s v="2.1-REMUNERACIONES Y CONTRIBUCIONES"/>
    <s v="2.1.5-CONTRIBUCIONES A LA SEGURIDAD SOCIAL"/>
    <s v="10-FONDO GENERAL"/>
    <s v="No Informado-"/>
  </r>
  <r>
    <n v="18903000"/>
    <n v="71156300"/>
    <s v="0212-MINISTERIO DE INDUSTRIA, COMERCIO Y MIPYMES (MICM)"/>
    <x v="0"/>
    <x v="0"/>
    <x v="0"/>
    <s v="2-SERVICIOS ECONÓMICOS"/>
    <s v="2.1-Asuntos económicos, comerciales y laborales"/>
    <s v="2.1.01-Asuntos económicos y regulación del comercio"/>
    <s v="99-MULTIPROVINCIAL"/>
    <s v="00-N/A"/>
    <s v="0001-MINISTERIO DE INDUSTRIA, COMERCIO y MIPYMES (MICM)"/>
    <s v="01-MINISTERIO DE INDUSTRIA, COMERCIO Y MIPYMES (MICM)"/>
    <x v="0"/>
    <s v="2.1-REMUNERACIONES Y CONTRIBUCIONES"/>
    <s v="2.1.1-REMUNERACIONES"/>
    <s v="10-FONDO GENERAL"/>
    <s v="No Informado-"/>
  </r>
  <r>
    <n v="6806950"/>
    <n v="27715270"/>
    <s v="0212-MINISTERIO DE INDUSTRIA, COMERCIO Y MIPYMES (MICM)"/>
    <x v="0"/>
    <x v="0"/>
    <x v="0"/>
    <s v="2-SERVICIOS ECONÓMICOS"/>
    <s v="2.1-Asuntos económicos, comerciales y laborales"/>
    <s v="2.1.01-Asuntos económicos y regulación del comercio"/>
    <s v="99-MULTIPROVINCIAL"/>
    <s v="00-N/A"/>
    <s v="0001-MINISTERIO DE INDUSTRIA, COMERCIO y MIPYMES (MICM)"/>
    <s v="01-MINISTERIO DE INDUSTRIA, COMERCIO Y MIPYMES (MICM)"/>
    <x v="0"/>
    <s v="2.1-REMUNERACIONES Y CONTRIBUCIONES"/>
    <s v="2.1.1-REMUNERACIONES"/>
    <s v="20-FONDOS CON DESTINO ESPECÍFICO"/>
    <s v="No Informado-"/>
  </r>
  <r>
    <n v="2694000"/>
    <n v="16625936"/>
    <s v="0212-MINISTERIO DE INDUSTRIA, COMERCIO Y MIPYMES (MICM)"/>
    <x v="0"/>
    <x v="0"/>
    <x v="0"/>
    <s v="2-SERVICIOS ECONÓMICOS"/>
    <s v="2.1-Asuntos económicos, comerciales y laborales"/>
    <s v="2.1.01-Asuntos económicos y regulación del comercio"/>
    <s v="99-MULTIPROVINCIAL"/>
    <s v="00-N/A"/>
    <s v="0001-MINISTERIO DE INDUSTRIA, COMERCIO y MIPYMES (MICM)"/>
    <s v="01-MINISTERIO DE INDUSTRIA, COMERCIO Y MIPYMES (MICM)"/>
    <x v="0"/>
    <s v="2.1-REMUNERACIONES Y CONTRIBUCIONES"/>
    <s v="2.1.2-SOBRESUELDOS"/>
    <s v="10-FONDO GENERAL"/>
    <s v="No Informado-"/>
  </r>
  <r>
    <n v="802500"/>
    <n v="7241194"/>
    <s v="0212-MINISTERIO DE INDUSTRIA, COMERCIO Y MIPYMES (MICM)"/>
    <x v="0"/>
    <x v="0"/>
    <x v="0"/>
    <s v="2-SERVICIOS ECONÓMICOS"/>
    <s v="2.1-Asuntos económicos, comerciales y laborales"/>
    <s v="2.1.01-Asuntos económicos y regulación del comercio"/>
    <s v="99-MULTIPROVINCIAL"/>
    <s v="00-N/A"/>
    <s v="0001-MINISTERIO DE INDUSTRIA, COMERCIO y MIPYMES (MICM)"/>
    <s v="01-MINISTERIO DE INDUSTRIA, COMERCIO Y MIPYMES (MICM)"/>
    <x v="0"/>
    <s v="2.1-REMUNERACIONES Y CONTRIBUCIONES"/>
    <s v="2.1.2-SOBRESUELDOS"/>
    <s v="20-FONDOS CON DESTINO ESPECÍFICO"/>
    <s v="No Informado-"/>
  </r>
  <r>
    <n v="2824915.71"/>
    <n v="8468947"/>
    <s v="0212-MINISTERIO DE INDUSTRIA, COMERCIO Y MIPYMES (MICM)"/>
    <x v="0"/>
    <x v="0"/>
    <x v="0"/>
    <s v="2-SERVICIOS ECONÓMICOS"/>
    <s v="2.1-Asuntos económicos, comerciales y laborales"/>
    <s v="2.1.01-Asuntos económicos y regulación del comercio"/>
    <s v="99-MULTIPROVINCIAL"/>
    <s v="00-N/A"/>
    <s v="0001-MINISTERIO DE INDUSTRIA, COMERCIO y MIPYMES (MICM)"/>
    <s v="01-MINISTERIO DE INDUSTRIA, COMERCIO Y MIPYMES (MICM)"/>
    <x v="0"/>
    <s v="2.1-REMUNERACIONES Y CONTRIBUCIONES"/>
    <s v="2.1.5-CONTRIBUCIONES A LA SEGURIDAD SOCIAL"/>
    <s v="10-FONDO GENERAL"/>
    <s v="No Informado-"/>
  </r>
  <r>
    <n v="1020620.52"/>
    <n v="4558428"/>
    <s v="0212-MINISTERIO DE INDUSTRIA, COMERCIO Y MIPYMES (MICM)"/>
    <x v="0"/>
    <x v="0"/>
    <x v="0"/>
    <s v="2-SERVICIOS ECONÓMICOS"/>
    <s v="2.1-Asuntos económicos, comerciales y laborales"/>
    <s v="2.1.01-Asuntos económicos y regulación del comercio"/>
    <s v="99-MULTIPROVINCIAL"/>
    <s v="00-N/A"/>
    <s v="0001-MINISTERIO DE INDUSTRIA, COMERCIO y MIPYMES (MICM)"/>
    <s v="01-MINISTERIO DE INDUSTRIA, COMERCIO Y MIPYMES (MICM)"/>
    <x v="0"/>
    <s v="2.1-REMUNERACIONES Y CONTRIBUCIONES"/>
    <s v="2.1.5-CONTRIBUCIONES A LA SEGURIDAD SOCIAL"/>
    <s v="20-FONDOS CON DESTINO ESPECÍFICO"/>
    <s v="No Informado-"/>
  </r>
  <r>
    <n v="48600004.439999998"/>
    <n v="90914000"/>
    <s v="0212-MINISTERIO DE INDUSTRIA, COMERCIO Y MIPYMES (MICM)"/>
    <x v="0"/>
    <x v="0"/>
    <x v="0"/>
    <s v="2-SERVICIOS ECONÓMICOS"/>
    <s v="2.1-Asuntos económicos, comerciales y laborales"/>
    <s v="2.1.03-Asuntos laborales para fortalecer la autonomía económica de las mujeres"/>
    <s v="99-MULTIPROVINCIAL"/>
    <s v="00-N/A"/>
    <s v="0007-INDUSTRIA NACIONAL DE LA AGUJA"/>
    <s v="01-MINISTERIO DE INDUSTRIA, COMERCIO Y MIPYMES (MICM)"/>
    <x v="0"/>
    <s v="2.1-REMUNERACIONES Y CONTRIBUCIONES"/>
    <s v="2.1.1-REMUNERACIONES"/>
    <s v="10-FONDO GENERAL"/>
    <s v="No Informado-"/>
  </r>
  <r>
    <n v="7899626.0800000001"/>
    <n v="18066200"/>
    <s v="0212-MINISTERIO DE INDUSTRIA, COMERCIO Y MIPYMES (MICM)"/>
    <x v="0"/>
    <x v="0"/>
    <x v="0"/>
    <s v="2-SERVICIOS ECONÓMICOS"/>
    <s v="2.1-Asuntos económicos, comerciales y laborales"/>
    <s v="2.1.03-Asuntos laborales para fortalecer la autonomía económica de las mujeres"/>
    <s v="99-MULTIPROVINCIAL"/>
    <s v="00-N/A"/>
    <s v="0007-INDUSTRIA NACIONAL DE LA AGUJA"/>
    <s v="01-MINISTERIO DE INDUSTRIA, COMERCIO Y MIPYMES (MICM)"/>
    <x v="0"/>
    <s v="2.1-REMUNERACIONES Y CONTRIBUCIONES"/>
    <s v="2.1.2-SOBRESUELDOS"/>
    <s v="10-FONDO GENERAL"/>
    <s v="No Informado-"/>
  </r>
  <r>
    <n v="0"/>
    <n v="420000"/>
    <s v="0212-MINISTERIO DE INDUSTRIA, COMERCIO Y MIPYMES (MICM)"/>
    <x v="0"/>
    <x v="0"/>
    <x v="0"/>
    <s v="2-SERVICIOS ECONÓMICOS"/>
    <s v="2.1-Asuntos económicos, comerciales y laborales"/>
    <s v="2.1.03-Asuntos laborales para fortalecer la autonomía económica de las mujeres"/>
    <s v="99-MULTIPROVINCIAL"/>
    <s v="00-N/A"/>
    <s v="0007-INDUSTRIA NACIONAL DE LA AGUJA"/>
    <s v="01-MINISTERIO DE INDUSTRIA, COMERCIO Y MIPYMES (MICM)"/>
    <x v="0"/>
    <s v="2.1-REMUNERACIONES Y CONTRIBUCIONES"/>
    <s v="2.1.3-DIETAS Y GASTOS DE REPRESENTACIÓN"/>
    <s v="10-FONDO GENERAL"/>
    <s v="No Informado-"/>
  </r>
  <r>
    <n v="7275239"/>
    <n v="12555000"/>
    <s v="0212-MINISTERIO DE INDUSTRIA, COMERCIO Y MIPYMES (MICM)"/>
    <x v="0"/>
    <x v="0"/>
    <x v="0"/>
    <s v="2-SERVICIOS ECONÓMICOS"/>
    <s v="2.1-Asuntos económicos, comerciales y laborales"/>
    <s v="2.1.03-Asuntos laborales para fortalecer la autonomía económica de las mujeres"/>
    <s v="99-MULTIPROVINCIAL"/>
    <s v="00-N/A"/>
    <s v="0007-INDUSTRIA NACIONAL DE LA AGUJA"/>
    <s v="01-MINISTERIO DE INDUSTRIA, COMERCIO Y MIPYMES (MICM)"/>
    <x v="0"/>
    <s v="2.1-REMUNERACIONES Y CONTRIBUCIONES"/>
    <s v="2.1.5-CONTRIBUCIONES A LA SEGURIDAD SOCIAL"/>
    <s v="10-FONDO GENERAL"/>
    <s v="No Informado-"/>
  </r>
  <r>
    <n v="870000"/>
    <n v="10080000"/>
    <s v="0212-MINISTERIO DE INDUSTRIA, COMERCIO Y MIPYMES (MICM)"/>
    <x v="0"/>
    <x v="0"/>
    <x v="0"/>
    <s v="2-SERVICIOS ECONÓMICOS"/>
    <s v="2.1-Asuntos económicos, comerciales y laborales"/>
    <s v="2.1.03-Asuntos laborales para fortalecer la autonomía económica de las mujeres"/>
    <s v="99-MULTIPROVINCIAL"/>
    <s v="00-N/A"/>
    <s v="0007-INDUSTRIA NACIONAL DE LA AGUJA"/>
    <s v="01-MINISTERIO DE INDUSTRIA, COMERCIO Y MIPYMES (MICM)"/>
    <x v="0"/>
    <s v="2.1-REMUNERACIONES Y CONTRIBUCIONES"/>
    <s v="2.1.1-REMUNERACIONES"/>
    <s v="20-FONDOS CON DESTINO ESPECÍFICO"/>
    <s v="No Informado-"/>
  </r>
  <r>
    <n v="86039784.329999998"/>
    <n v="165113691"/>
    <s v="0212-MINISTERIO DE INDUSTRIA, COMERCIO Y MIPYMES (MICM)"/>
    <x v="0"/>
    <x v="0"/>
    <x v="0"/>
    <s v="2-SERVICIOS ECONÓMICOS"/>
    <s v="2.4-Energía y combustible"/>
    <s v="2.4.03-Combustible"/>
    <s v="99-MULTIPROVINCIAL"/>
    <s v="00-N/A"/>
    <s v="0001-MINISTERIO DE INDUSTRIA, COMERCIO y MIPYMES (MICM)"/>
    <s v="01-MINISTERIO DE INDUSTRIA, COMERCIO Y MIPYMES (MICM)"/>
    <x v="0"/>
    <s v="2.1-REMUNERACIONES Y CONTRIBUCIONES"/>
    <s v="2.1.1-REMUNERACIONES"/>
    <s v="10-FONDO GENERAL"/>
    <s v="No Informado-"/>
  </r>
  <r>
    <n v="11097173.75"/>
    <n v="23886413"/>
    <s v="0212-MINISTERIO DE INDUSTRIA, COMERCIO Y MIPYMES (MICM)"/>
    <x v="0"/>
    <x v="0"/>
    <x v="0"/>
    <s v="2-SERVICIOS ECONÓMICOS"/>
    <s v="2.4-Energía y combustible"/>
    <s v="2.4.03-Combustible"/>
    <s v="99-MULTIPROVINCIAL"/>
    <s v="00-N/A"/>
    <s v="0001-MINISTERIO DE INDUSTRIA, COMERCIO y MIPYMES (MICM)"/>
    <s v="01-MINISTERIO DE INDUSTRIA, COMERCIO Y MIPYMES (MICM)"/>
    <x v="0"/>
    <s v="2.1-REMUNERACIONES Y CONTRIBUCIONES"/>
    <s v="2.1.1-REMUNERACIONES"/>
    <s v="20-FONDOS CON DESTINO ESPECÍFICO"/>
    <s v="No Informado-"/>
  </r>
  <r>
    <n v="19342305.620000001"/>
    <n v="34941402"/>
    <s v="0212-MINISTERIO DE INDUSTRIA, COMERCIO Y MIPYMES (MICM)"/>
    <x v="0"/>
    <x v="0"/>
    <x v="0"/>
    <s v="2-SERVICIOS ECONÓMICOS"/>
    <s v="2.4-Energía y combustible"/>
    <s v="2.4.03-Combustible"/>
    <s v="99-MULTIPROVINCIAL"/>
    <s v="00-N/A"/>
    <s v="0001-MINISTERIO DE INDUSTRIA, COMERCIO y MIPYMES (MICM)"/>
    <s v="01-MINISTERIO DE INDUSTRIA, COMERCIO Y MIPYMES (MICM)"/>
    <x v="0"/>
    <s v="2.1-REMUNERACIONES Y CONTRIBUCIONES"/>
    <s v="2.1.2-SOBRESUELDOS"/>
    <s v="10-FONDO GENERAL"/>
    <s v="No Informado-"/>
  </r>
  <r>
    <n v="1607096.25"/>
    <n v="5612472"/>
    <s v="0212-MINISTERIO DE INDUSTRIA, COMERCIO Y MIPYMES (MICM)"/>
    <x v="0"/>
    <x v="0"/>
    <x v="0"/>
    <s v="2-SERVICIOS ECONÓMICOS"/>
    <s v="2.4-Energía y combustible"/>
    <s v="2.4.03-Combustible"/>
    <s v="99-MULTIPROVINCIAL"/>
    <s v="00-N/A"/>
    <s v="0001-MINISTERIO DE INDUSTRIA, COMERCIO y MIPYMES (MICM)"/>
    <s v="01-MINISTERIO DE INDUSTRIA, COMERCIO Y MIPYMES (MICM)"/>
    <x v="0"/>
    <s v="2.1-REMUNERACIONES Y CONTRIBUCIONES"/>
    <s v="2.1.2-SOBRESUELDOS"/>
    <s v="20-FONDOS CON DESTINO ESPECÍFICO"/>
    <s v="No Informado-"/>
  </r>
  <r>
    <n v="2121431.0699999998"/>
    <n v="3818384"/>
    <s v="0212-MINISTERIO DE INDUSTRIA, COMERCIO Y MIPYMES (MICM)"/>
    <x v="0"/>
    <x v="0"/>
    <x v="0"/>
    <s v="2-SERVICIOS ECONÓMICOS"/>
    <s v="2.4-Energía y combustible"/>
    <s v="2.4.03-Combustible"/>
    <s v="99-MULTIPROVINCIAL"/>
    <s v="00-N/A"/>
    <s v="0001-MINISTERIO DE INDUSTRIA, COMERCIO y MIPYMES (MICM)"/>
    <s v="01-MINISTERIO DE INDUSTRIA, COMERCIO Y MIPYMES (MICM)"/>
    <x v="0"/>
    <s v="2.1-REMUNERACIONES Y CONTRIBUCIONES"/>
    <s v="2.1.5-CONTRIBUCIONES A LA SEGURIDAD SOCIAL"/>
    <s v="10-FONDO GENERAL"/>
    <s v="No Informado-"/>
  </r>
  <r>
    <n v="1677916.31"/>
    <n v="3319173"/>
    <s v="0212-MINISTERIO DE INDUSTRIA, COMERCIO Y MIPYMES (MICM)"/>
    <x v="0"/>
    <x v="0"/>
    <x v="0"/>
    <s v="2-SERVICIOS ECONÓMICOS"/>
    <s v="2.4-Energía y combustible"/>
    <s v="2.4.03-Combustible"/>
    <s v="99-MULTIPROVINCIAL"/>
    <s v="00-N/A"/>
    <s v="0001-MINISTERIO DE INDUSTRIA, COMERCIO y MIPYMES (MICM)"/>
    <s v="01-MINISTERIO DE INDUSTRIA, COMERCIO Y MIPYMES (MICM)"/>
    <x v="0"/>
    <s v="2.1-REMUNERACIONES Y CONTRIBUCIONES"/>
    <s v="2.1.5-CONTRIBUCIONES A LA SEGURIDAD SOCIAL"/>
    <s v="20-FONDOS CON DESTINO ESPECÍFICO"/>
    <s v="No Informado-"/>
  </r>
  <r>
    <n v="4703016"/>
    <n v="14141196"/>
    <s v="0212-MINISTERIO DE INDUSTRIA, COMERCIO Y MIPYMES (MICM)"/>
    <x v="0"/>
    <x v="0"/>
    <x v="0"/>
    <s v="2-SERVICIOS ECONÓMICOS"/>
    <s v="2.4-Energía y combustible"/>
    <s v="2.4.03-Combustible"/>
    <s v="99-MULTIPROVINCIAL"/>
    <s v="00-N/A"/>
    <s v="0001-MINISTERIO DE INDUSTRIA, COMERCIO y MIPYMES (MICM)"/>
    <s v="01-MINISTERIO DE INDUSTRIA, COMERCIO Y MIPYMES (MICM)"/>
    <x v="0"/>
    <s v="2.1-REMUNERACIONES Y CONTRIBUCIONES"/>
    <s v="2.1.1-REMUNERACIONES"/>
    <s v="10-FONDO GENERAL"/>
    <s v="No Informado-"/>
  </r>
  <r>
    <n v="8512600"/>
    <n v="36312635"/>
    <s v="0212-MINISTERIO DE INDUSTRIA, COMERCIO Y MIPYMES (MICM)"/>
    <x v="0"/>
    <x v="0"/>
    <x v="0"/>
    <s v="2-SERVICIOS ECONÓMICOS"/>
    <s v="2.4-Energía y combustible"/>
    <s v="2.4.03-Combustible"/>
    <s v="99-MULTIPROVINCIAL"/>
    <s v="00-N/A"/>
    <s v="0001-MINISTERIO DE INDUSTRIA, COMERCIO y MIPYMES (MICM)"/>
    <s v="01-MINISTERIO DE INDUSTRIA, COMERCIO Y MIPYMES (MICM)"/>
    <x v="0"/>
    <s v="2.1-REMUNERACIONES Y CONTRIBUCIONES"/>
    <s v="2.1.1-REMUNERACIONES"/>
    <s v="20-FONDOS CON DESTINO ESPECÍFICO"/>
    <s v="No Informado-"/>
  </r>
  <r>
    <n v="490000"/>
    <n v="6067016"/>
    <s v="0212-MINISTERIO DE INDUSTRIA, COMERCIO Y MIPYMES (MICM)"/>
    <x v="0"/>
    <x v="0"/>
    <x v="0"/>
    <s v="2-SERVICIOS ECONÓMICOS"/>
    <s v="2.4-Energía y combustible"/>
    <s v="2.4.03-Combustible"/>
    <s v="99-MULTIPROVINCIAL"/>
    <s v="00-N/A"/>
    <s v="0001-MINISTERIO DE INDUSTRIA, COMERCIO y MIPYMES (MICM)"/>
    <s v="01-MINISTERIO DE INDUSTRIA, COMERCIO Y MIPYMES (MICM)"/>
    <x v="0"/>
    <s v="2.1-REMUNERACIONES Y CONTRIBUCIONES"/>
    <s v="2.1.2-SOBRESUELDOS"/>
    <s v="10-FONDO GENERAL"/>
    <s v="No Informado-"/>
  </r>
  <r>
    <n v="3249425"/>
    <n v="11424670"/>
    <s v="0212-MINISTERIO DE INDUSTRIA, COMERCIO Y MIPYMES (MICM)"/>
    <x v="0"/>
    <x v="0"/>
    <x v="0"/>
    <s v="2-SERVICIOS ECONÓMICOS"/>
    <s v="2.4-Energía y combustible"/>
    <s v="2.4.03-Combustible"/>
    <s v="99-MULTIPROVINCIAL"/>
    <s v="00-N/A"/>
    <s v="0001-MINISTERIO DE INDUSTRIA, COMERCIO y MIPYMES (MICM)"/>
    <s v="01-MINISTERIO DE INDUSTRIA, COMERCIO Y MIPYMES (MICM)"/>
    <x v="0"/>
    <s v="2.1-REMUNERACIONES Y CONTRIBUCIONES"/>
    <s v="2.1.2-SOBRESUELDOS"/>
    <s v="20-FONDOS CON DESTINO ESPECÍFICO"/>
    <s v="No Informado-"/>
  </r>
  <r>
    <n v="713245.06"/>
    <n v="2566619"/>
    <s v="0212-MINISTERIO DE INDUSTRIA, COMERCIO Y MIPYMES (MICM)"/>
    <x v="0"/>
    <x v="0"/>
    <x v="0"/>
    <s v="2-SERVICIOS ECONÓMICOS"/>
    <s v="2.4-Energía y combustible"/>
    <s v="2.4.03-Combustible"/>
    <s v="99-MULTIPROVINCIAL"/>
    <s v="00-N/A"/>
    <s v="0001-MINISTERIO DE INDUSTRIA, COMERCIO y MIPYMES (MICM)"/>
    <s v="01-MINISTERIO DE INDUSTRIA, COMERCIO Y MIPYMES (MICM)"/>
    <x v="0"/>
    <s v="2.1-REMUNERACIONES Y CONTRIBUCIONES"/>
    <s v="2.1.5-CONTRIBUCIONES A LA SEGURIDAD SOCIAL"/>
    <s v="10-FONDO GENERAL"/>
    <s v="No Informado-"/>
  </r>
  <r>
    <n v="1290140.95"/>
    <n v="6214260"/>
    <s v="0212-MINISTERIO DE INDUSTRIA, COMERCIO Y MIPYMES (MICM)"/>
    <x v="0"/>
    <x v="0"/>
    <x v="0"/>
    <s v="2-SERVICIOS ECONÓMICOS"/>
    <s v="2.4-Energía y combustible"/>
    <s v="2.4.03-Combustible"/>
    <s v="99-MULTIPROVINCIAL"/>
    <s v="00-N/A"/>
    <s v="0001-MINISTERIO DE INDUSTRIA, COMERCIO y MIPYMES (MICM)"/>
    <s v="01-MINISTERIO DE INDUSTRIA, COMERCIO Y MIPYMES (MICM)"/>
    <x v="0"/>
    <s v="2.1-REMUNERACIONES Y CONTRIBUCIONES"/>
    <s v="2.1.5-CONTRIBUCIONES A LA SEGURIDAD SOCIAL"/>
    <s v="20-FONDOS CON DESTINO ESPECÍFICO"/>
    <s v="No Informado-"/>
  </r>
  <r>
    <n v="0"/>
    <n v="400000"/>
    <s v="0212-MINISTERIO DE INDUSTRIA, COMERCIO Y MIPYMES (MICM)"/>
    <x v="0"/>
    <x v="0"/>
    <x v="0"/>
    <s v="1-SERVICIOS  GENERALES"/>
    <s v="1.3-Defensa nacional"/>
    <s v="1.3.04-Conocimiento del riesgo de desastres no climáticos"/>
    <s v="99-MULTIPROVINCIAL"/>
    <s v="00-N/A"/>
    <s v="0001-MINISTERIO DE INDUSTRIA, COMERCIO y MIPYMES (MICM)"/>
    <s v="01-MINISTERIO DE INDUSTRIA, COMERCIO Y MIPYMES (MICM)"/>
    <x v="0"/>
    <s v="2.2-CONTRATACIÓN DE SERVICIOS"/>
    <s v="2.2.8-OTROS SERVICIOS NO INCLUIDOS EN CONCEPTOS ANTERIORES"/>
    <s v="20-FONDOS CON DESTINO ESPECÍFICO"/>
    <s v="No Informado-"/>
  </r>
  <r>
    <n v="0"/>
    <n v="600000"/>
    <s v="0212-MINISTERIO DE INDUSTRIA, COMERCIO Y MIPYMES (MICM)"/>
    <x v="0"/>
    <x v="0"/>
    <x v="0"/>
    <s v="1-SERVICIOS  GENERALES"/>
    <s v="1.3-Defensa nacional"/>
    <s v="1.3.04-Conocimiento del riesgo de desastres no climáticos"/>
    <s v="99-MULTIPROVINCIAL"/>
    <s v="00-N/A"/>
    <s v="0001-MINISTERIO DE INDUSTRIA, COMERCIO y MIPYMES (MICM)"/>
    <s v="01-MINISTERIO DE INDUSTRIA, COMERCIO Y MIPYMES (MICM)"/>
    <x v="0"/>
    <s v="2.3-MATERIALES Y SUMINISTROS"/>
    <s v="2.3.9-PRODUCTOS Y ÚTILES VARIOS"/>
    <s v="20-FONDOS CON DESTINO ESPECÍFICO"/>
    <s v="No Informado-"/>
  </r>
  <r>
    <n v="22190339.879999999"/>
    <n v="43103210"/>
    <s v="0212-MINISTERIO DE INDUSTRIA, COMERCIO Y MIPYMES (MICM)"/>
    <x v="0"/>
    <x v="0"/>
    <x v="0"/>
    <s v="2-SERVICIOS ECONÓMICOS"/>
    <s v="2.1-Asuntos económicos, comerciales y laborales"/>
    <s v="2.1.01-Asuntos económicos y regulación del comercio"/>
    <s v="99-MULTIPROVINCIAL"/>
    <s v="00-N/A"/>
    <s v="0001-MINISTERIO DE INDUSTRIA, COMERCIO y MIPYMES (MICM)"/>
    <s v="01-MINISTERIO DE INDUSTRIA, COMERCIO Y MIPYMES (MICM)"/>
    <x v="0"/>
    <s v="2.2-CONTRATACIÓN DE SERVICIOS"/>
    <s v="2.2.1-SERVICIOS BÁSICOS"/>
    <s v="10-FONDO GENERAL"/>
    <s v="No Informado-"/>
  </r>
  <r>
    <n v="8501538.9499999993"/>
    <n v="38100000"/>
    <s v="0212-MINISTERIO DE INDUSTRIA, COMERCIO Y MIPYMES (MICM)"/>
    <x v="0"/>
    <x v="0"/>
    <x v="0"/>
    <s v="2-SERVICIOS ECONÓMICOS"/>
    <s v="2.1-Asuntos económicos, comerciales y laborales"/>
    <s v="2.1.01-Asuntos económicos y regulación del comercio"/>
    <s v="99-MULTIPROVINCIAL"/>
    <s v="00-N/A"/>
    <s v="0001-MINISTERIO DE INDUSTRIA, COMERCIO y MIPYMES (MICM)"/>
    <s v="01-MINISTERIO DE INDUSTRIA, COMERCIO Y MIPYMES (MICM)"/>
    <x v="0"/>
    <s v="2.2-CONTRATACIÓN DE SERVICIOS"/>
    <s v="2.2.1-SERVICIOS BÁSICOS"/>
    <s v="20-FONDOS CON DESTINO ESPECÍFICO"/>
    <s v="No Informado-"/>
  </r>
  <r>
    <n v="28309903.98"/>
    <n v="62168795"/>
    <s v="0212-MINISTERIO DE INDUSTRIA, COMERCIO Y MIPYMES (MICM)"/>
    <x v="0"/>
    <x v="0"/>
    <x v="0"/>
    <s v="2-SERVICIOS ECONÓMICOS"/>
    <s v="2.1-Asuntos económicos, comerciales y laborales"/>
    <s v="2.1.01-Asuntos económicos y regulación del comercio"/>
    <s v="99-MULTIPROVINCIAL"/>
    <s v="00-N/A"/>
    <s v="0001-MINISTERIO DE INDUSTRIA, COMERCIO y MIPYMES (MICM)"/>
    <s v="01-MINISTERIO DE INDUSTRIA, COMERCIO Y MIPYMES (MICM)"/>
    <x v="0"/>
    <s v="2.2-CONTRATACIÓN DE SERVICIOS"/>
    <s v="2.2.2-PUBLICIDAD, IMPRESIÓN Y ENCUADERNACIÓN"/>
    <s v="10-FONDO GENERAL"/>
    <s v="No Informado-"/>
  </r>
  <r>
    <n v="49828735.75"/>
    <n v="132050000"/>
    <s v="0212-MINISTERIO DE INDUSTRIA, COMERCIO Y MIPYMES (MICM)"/>
    <x v="0"/>
    <x v="0"/>
    <x v="0"/>
    <s v="2-SERVICIOS ECONÓMICOS"/>
    <s v="2.1-Asuntos económicos, comerciales y laborales"/>
    <s v="2.1.01-Asuntos económicos y regulación del comercio"/>
    <s v="99-MULTIPROVINCIAL"/>
    <s v="00-N/A"/>
    <s v="0001-MINISTERIO DE INDUSTRIA, COMERCIO y MIPYMES (MICM)"/>
    <s v="01-MINISTERIO DE INDUSTRIA, COMERCIO Y MIPYMES (MICM)"/>
    <x v="0"/>
    <s v="2.2-CONTRATACIÓN DE SERVICIOS"/>
    <s v="2.2.2-PUBLICIDAD, IMPRESIÓN Y ENCUADERNACIÓN"/>
    <s v="20-FONDOS CON DESTINO ESPECÍFICO"/>
    <s v="No Informado-"/>
  </r>
  <r>
    <n v="118550"/>
    <n v="650000"/>
    <s v="0212-MINISTERIO DE INDUSTRIA, COMERCIO Y MIPYMES (MICM)"/>
    <x v="0"/>
    <x v="0"/>
    <x v="0"/>
    <s v="2-SERVICIOS ECONÓMICOS"/>
    <s v="2.1-Asuntos económicos, comerciales y laborales"/>
    <s v="2.1.01-Asuntos económicos y regulación del comercio"/>
    <s v="99-MULTIPROVINCIAL"/>
    <s v="00-N/A"/>
    <s v="0001-MINISTERIO DE INDUSTRIA, COMERCIO y MIPYMES (MICM)"/>
    <s v="01-MINISTERIO DE INDUSTRIA, COMERCIO Y MIPYMES (MICM)"/>
    <x v="0"/>
    <s v="2.2-CONTRATACIÓN DE SERVICIOS"/>
    <s v="2.2.3-VIÁTICOS"/>
    <s v="10-FONDO GENERAL"/>
    <s v="No Informado-"/>
  </r>
  <r>
    <n v="23661543.649999999"/>
    <n v="23313162"/>
    <s v="0212-MINISTERIO DE INDUSTRIA, COMERCIO Y MIPYMES (MICM)"/>
    <x v="0"/>
    <x v="0"/>
    <x v="0"/>
    <s v="2-SERVICIOS ECONÓMICOS"/>
    <s v="2.1-Asuntos económicos, comerciales y laborales"/>
    <s v="2.1.01-Asuntos económicos y regulación del comercio"/>
    <s v="99-MULTIPROVINCIAL"/>
    <s v="00-N/A"/>
    <s v="0001-MINISTERIO DE INDUSTRIA, COMERCIO y MIPYMES (MICM)"/>
    <s v="01-MINISTERIO DE INDUSTRIA, COMERCIO Y MIPYMES (MICM)"/>
    <x v="0"/>
    <s v="2.2-CONTRATACIÓN DE SERVICIOS"/>
    <s v="2.2.3-VIÁTICOS"/>
    <s v="20-FONDOS CON DESTINO ESPECÍFICO"/>
    <s v="No Informado-"/>
  </r>
  <r>
    <n v="0"/>
    <n v="4309143"/>
    <s v="0212-MINISTERIO DE INDUSTRIA, COMERCIO Y MIPYMES (MICM)"/>
    <x v="0"/>
    <x v="0"/>
    <x v="0"/>
    <s v="2-SERVICIOS ECONÓMICOS"/>
    <s v="2.1-Asuntos económicos, comerciales y laborales"/>
    <s v="2.1.01-Asuntos económicos y regulación del comercio"/>
    <s v="99-MULTIPROVINCIAL"/>
    <s v="00-N/A"/>
    <s v="0001-MINISTERIO DE INDUSTRIA, COMERCIO y MIPYMES (MICM)"/>
    <s v="01-MINISTERIO DE INDUSTRIA, COMERCIO Y MIPYMES (MICM)"/>
    <x v="0"/>
    <s v="2.2-CONTRATACIÓN DE SERVICIOS"/>
    <s v="2.2.4-TRANSPORTE Y ALMACENAJE"/>
    <s v="10-FONDO GENERAL"/>
    <s v="No Informado-"/>
  </r>
  <r>
    <n v="2548782.0800000001"/>
    <n v="17900000"/>
    <s v="0212-MINISTERIO DE INDUSTRIA, COMERCIO Y MIPYMES (MICM)"/>
    <x v="0"/>
    <x v="0"/>
    <x v="0"/>
    <s v="2-SERVICIOS ECONÓMICOS"/>
    <s v="2.1-Asuntos económicos, comerciales y laborales"/>
    <s v="2.1.01-Asuntos económicos y regulación del comercio"/>
    <s v="99-MULTIPROVINCIAL"/>
    <s v="00-N/A"/>
    <s v="0001-MINISTERIO DE INDUSTRIA, COMERCIO y MIPYMES (MICM)"/>
    <s v="01-MINISTERIO DE INDUSTRIA, COMERCIO Y MIPYMES (MICM)"/>
    <x v="0"/>
    <s v="2.2-CONTRATACIÓN DE SERVICIOS"/>
    <s v="2.2.4-TRANSPORTE Y ALMACENAJE"/>
    <s v="20-FONDOS CON DESTINO ESPECÍFICO"/>
    <s v="No Informado-"/>
  </r>
  <r>
    <n v="393770.56"/>
    <n v="3460000"/>
    <s v="0212-MINISTERIO DE INDUSTRIA, COMERCIO Y MIPYMES (MICM)"/>
    <x v="0"/>
    <x v="0"/>
    <x v="0"/>
    <s v="2-SERVICIOS ECONÓMICOS"/>
    <s v="2.1-Asuntos económicos, comerciales y laborales"/>
    <s v="2.1.01-Asuntos económicos y regulación del comercio"/>
    <s v="99-MULTIPROVINCIAL"/>
    <s v="00-N/A"/>
    <s v="0001-MINISTERIO DE INDUSTRIA, COMERCIO y MIPYMES (MICM)"/>
    <s v="01-MINISTERIO DE INDUSTRIA, COMERCIO Y MIPYMES (MICM)"/>
    <x v="0"/>
    <s v="2.2-CONTRATACIÓN DE SERVICIOS"/>
    <s v="2.2.5-ALQUILERES Y RENTAS"/>
    <s v="10-FONDO GENERAL"/>
    <s v="No Informado-"/>
  </r>
  <r>
    <n v="123068416.58"/>
    <n v="270942806"/>
    <s v="0212-MINISTERIO DE INDUSTRIA, COMERCIO Y MIPYMES (MICM)"/>
    <x v="0"/>
    <x v="0"/>
    <x v="0"/>
    <s v="2-SERVICIOS ECONÓMICOS"/>
    <s v="2.1-Asuntos económicos, comerciales y laborales"/>
    <s v="2.1.01-Asuntos económicos y regulación del comercio"/>
    <s v="99-MULTIPROVINCIAL"/>
    <s v="00-N/A"/>
    <s v="0001-MINISTERIO DE INDUSTRIA, COMERCIO y MIPYMES (MICM)"/>
    <s v="01-MINISTERIO DE INDUSTRIA, COMERCIO Y MIPYMES (MICM)"/>
    <x v="0"/>
    <s v="2.2-CONTRATACIÓN DE SERVICIOS"/>
    <s v="2.2.5-ALQUILERES Y RENTAS"/>
    <s v="20-FONDOS CON DESTINO ESPECÍFICO"/>
    <s v="No Informado-"/>
  </r>
  <r>
    <n v="1373.41"/>
    <n v="9000000"/>
    <s v="0212-MINISTERIO DE INDUSTRIA, COMERCIO Y MIPYMES (MICM)"/>
    <x v="0"/>
    <x v="0"/>
    <x v="0"/>
    <s v="2-SERVICIOS ECONÓMICOS"/>
    <s v="2.1-Asuntos económicos, comerciales y laborales"/>
    <s v="2.1.01-Asuntos económicos y regulación del comercio"/>
    <s v="99-MULTIPROVINCIAL"/>
    <s v="00-N/A"/>
    <s v="0001-MINISTERIO DE INDUSTRIA, COMERCIO y MIPYMES (MICM)"/>
    <s v="01-MINISTERIO DE INDUSTRIA, COMERCIO Y MIPYMES (MICM)"/>
    <x v="0"/>
    <s v="2.2-CONTRATACIÓN DE SERVICIOS"/>
    <s v="2.2.6-SEGUROS"/>
    <s v="10-FONDO GENERAL"/>
    <s v="No Informado-"/>
  </r>
  <r>
    <n v="34798162.880000003"/>
    <n v="52000000"/>
    <s v="0212-MINISTERIO DE INDUSTRIA, COMERCIO Y MIPYMES (MICM)"/>
    <x v="0"/>
    <x v="0"/>
    <x v="0"/>
    <s v="2-SERVICIOS ECONÓMICOS"/>
    <s v="2.1-Asuntos económicos, comerciales y laborales"/>
    <s v="2.1.01-Asuntos económicos y regulación del comercio"/>
    <s v="99-MULTIPROVINCIAL"/>
    <s v="00-N/A"/>
    <s v="0001-MINISTERIO DE INDUSTRIA, COMERCIO y MIPYMES (MICM)"/>
    <s v="01-MINISTERIO DE INDUSTRIA, COMERCIO Y MIPYMES (MICM)"/>
    <x v="0"/>
    <s v="2.2-CONTRATACIÓN DE SERVICIOS"/>
    <s v="2.2.6-SEGUROS"/>
    <s v="20-FONDOS CON DESTINO ESPECÍFICO"/>
    <s v="No Informado-"/>
  </r>
  <r>
    <n v="1698669.85"/>
    <n v="14023230"/>
    <s v="0212-MINISTERIO DE INDUSTRIA, COMERCIO Y MIPYMES (MICM)"/>
    <x v="0"/>
    <x v="0"/>
    <x v="0"/>
    <s v="2-SERVICIOS ECONÓMICOS"/>
    <s v="2.1-Asuntos económicos, comerciales y laborales"/>
    <s v="2.1.01-Asuntos económicos y regulación del comercio"/>
    <s v="99-MULTIPROVINCIAL"/>
    <s v="00-N/A"/>
    <s v="0001-MINISTERIO DE INDUSTRIA, COMERCIO y MIPYMES (MICM)"/>
    <s v="01-MINISTERIO DE INDUSTRIA, COMERCIO Y MIPYMES (MICM)"/>
    <x v="0"/>
    <s v="2.2-CONTRATACIÓN DE SERVICIOS"/>
    <s v="2.2.7-SERVICIOS DE CONSERVACIÓN, REPARACIONES MENORES E INSTALACIONES TEMPORALES"/>
    <s v="10-FONDO GENERAL"/>
    <s v="No Informado-"/>
  </r>
  <r>
    <n v="7898731.0099999998"/>
    <n v="34850000"/>
    <s v="0212-MINISTERIO DE INDUSTRIA, COMERCIO Y MIPYMES (MICM)"/>
    <x v="0"/>
    <x v="0"/>
    <x v="0"/>
    <s v="2-SERVICIOS ECONÓMICOS"/>
    <s v="2.1-Asuntos económicos, comerciales y laborales"/>
    <s v="2.1.01-Asuntos económicos y regulación del comercio"/>
    <s v="99-MULTIPROVINCIAL"/>
    <s v="00-N/A"/>
    <s v="0001-MINISTERIO DE INDUSTRIA, COMERCIO y MIPYMES (MICM)"/>
    <s v="01-MINISTERIO DE INDUSTRIA, COMERCIO Y MIPYMES (MICM)"/>
    <x v="0"/>
    <s v="2.2-CONTRATACIÓN DE SERVICIOS"/>
    <s v="2.2.7-SERVICIOS DE CONSERVACIÓN, REPARACIONES MENORES E INSTALACIONES TEMPORALES"/>
    <s v="20-FONDOS CON DESTINO ESPECÍFICO"/>
    <s v="No Informado-"/>
  </r>
  <r>
    <n v="12297254.76"/>
    <n v="44845240"/>
    <s v="0212-MINISTERIO DE INDUSTRIA, COMERCIO Y MIPYMES (MICM)"/>
    <x v="0"/>
    <x v="0"/>
    <x v="0"/>
    <s v="2-SERVICIOS ECONÓMICOS"/>
    <s v="2.1-Asuntos económicos, comerciales y laborales"/>
    <s v="2.1.01-Asuntos económicos y regulación del comercio"/>
    <s v="99-MULTIPROVINCIAL"/>
    <s v="00-N/A"/>
    <s v="0001-MINISTERIO DE INDUSTRIA, COMERCIO y MIPYMES (MICM)"/>
    <s v="01-MINISTERIO DE INDUSTRIA, COMERCIO Y MIPYMES (MICM)"/>
    <x v="0"/>
    <s v="2.2-CONTRATACIÓN DE SERVICIOS"/>
    <s v="2.2.8-OTROS SERVICIOS NO INCLUIDOS EN CONCEPTOS ANTERIORES"/>
    <s v="10-FONDO GENERAL"/>
    <s v="No Informado-"/>
  </r>
  <r>
    <n v="26079811.359999999"/>
    <n v="695753308"/>
    <s v="0212-MINISTERIO DE INDUSTRIA, COMERCIO Y MIPYMES (MICM)"/>
    <x v="0"/>
    <x v="0"/>
    <x v="0"/>
    <s v="2-SERVICIOS ECONÓMICOS"/>
    <s v="2.1-Asuntos económicos, comerciales y laborales"/>
    <s v="2.1.01-Asuntos económicos y regulación del comercio"/>
    <s v="99-MULTIPROVINCIAL"/>
    <s v="00-N/A"/>
    <s v="0001-MINISTERIO DE INDUSTRIA, COMERCIO y MIPYMES (MICM)"/>
    <s v="01-MINISTERIO DE INDUSTRIA, COMERCIO Y MIPYMES (MICM)"/>
    <x v="0"/>
    <s v="2.2-CONTRATACIÓN DE SERVICIOS"/>
    <s v="2.2.8-OTROS SERVICIOS NO INCLUIDOS EN CONCEPTOS ANTERIORES"/>
    <s v="20-FONDOS CON DESTINO ESPECÍFICO"/>
    <s v="No Informado-"/>
  </r>
  <r>
    <n v="0"/>
    <n v="4903693"/>
    <s v="0212-MINISTERIO DE INDUSTRIA, COMERCIO Y MIPYMES (MICM)"/>
    <x v="0"/>
    <x v="0"/>
    <x v="0"/>
    <s v="2-SERVICIOS ECONÓMICOS"/>
    <s v="2.1-Asuntos económicos, comerciales y laborales"/>
    <s v="2.1.01-Asuntos económicos y regulación del comercio"/>
    <s v="99-MULTIPROVINCIAL"/>
    <s v="00-N/A"/>
    <s v="0001-MINISTERIO DE INDUSTRIA, COMERCIO y MIPYMES (MICM)"/>
    <s v="01-MINISTERIO DE INDUSTRIA, COMERCIO Y MIPYMES (MICM)"/>
    <x v="0"/>
    <s v="2.2-CONTRATACIÓN DE SERVICIOS"/>
    <s v="2.2.8-OTROS SERVICIOS NO INCLUIDOS EN CONCEPTOS ANTERIORES"/>
    <s v="70-DONACION EXTERNA"/>
    <s v="No Informado-"/>
  </r>
  <r>
    <n v="0"/>
    <n v="21000000"/>
    <s v="0212-MINISTERIO DE INDUSTRIA, COMERCIO Y MIPYMES (MICM)"/>
    <x v="0"/>
    <x v="0"/>
    <x v="0"/>
    <s v="2-SERVICIOS ECONÓMICOS"/>
    <s v="2.1-Asuntos económicos, comerciales y laborales"/>
    <s v="2.1.01-Asuntos económicos y regulación del comercio"/>
    <s v="99-MULTIPROVINCIAL"/>
    <s v="00-N/A"/>
    <s v="0001-MINISTERIO DE INDUSTRIA, COMERCIO y MIPYMES (MICM)"/>
    <s v="01-MINISTERIO DE INDUSTRIA, COMERCIO Y MIPYMES (MICM)"/>
    <x v="0"/>
    <s v="2.2-CONTRATACIÓN DE SERVICIOS"/>
    <s v="2.2.9-OTRAS CONTRATACIONES DE SERVICIOS"/>
    <s v="10-FONDO GENERAL"/>
    <s v="No Informado-"/>
  </r>
  <r>
    <n v="34355477.649999999"/>
    <n v="89800000"/>
    <s v="0212-MINISTERIO DE INDUSTRIA, COMERCIO Y MIPYMES (MICM)"/>
    <x v="0"/>
    <x v="0"/>
    <x v="0"/>
    <s v="2-SERVICIOS ECONÓMICOS"/>
    <s v="2.1-Asuntos económicos, comerciales y laborales"/>
    <s v="2.1.01-Asuntos económicos y regulación del comercio"/>
    <s v="99-MULTIPROVINCIAL"/>
    <s v="00-N/A"/>
    <s v="0001-MINISTERIO DE INDUSTRIA, COMERCIO y MIPYMES (MICM)"/>
    <s v="01-MINISTERIO DE INDUSTRIA, COMERCIO Y MIPYMES (MICM)"/>
    <x v="0"/>
    <s v="2.2-CONTRATACIÓN DE SERVICIOS"/>
    <s v="2.2.9-OTRAS CONTRATACIONES DE SERVICIOS"/>
    <s v="20-FONDOS CON DESTINO ESPECÍFICO"/>
    <s v="No Informado-"/>
  </r>
  <r>
    <n v="70776"/>
    <n v="3750000"/>
    <s v="0212-MINISTERIO DE INDUSTRIA, COMERCIO Y MIPYMES (MICM)"/>
    <x v="0"/>
    <x v="0"/>
    <x v="0"/>
    <s v="2-SERVICIOS ECONÓMICOS"/>
    <s v="2.1-Asuntos económicos, comerciales y laborales"/>
    <s v="2.1.01-Asuntos económicos y regulación del comercio"/>
    <s v="99-MULTIPROVINCIAL"/>
    <s v="00-N/A"/>
    <s v="0001-MINISTERIO DE INDUSTRIA, COMERCIO y MIPYMES (MICM)"/>
    <s v="01-MINISTERIO DE INDUSTRIA, COMERCIO Y MIPYMES (MICM)"/>
    <x v="0"/>
    <s v="2.3-MATERIALES Y SUMINISTROS"/>
    <s v="2.3.1-ALIMENTOS Y PRODUCTOS AGROFORESTALES"/>
    <s v="10-FONDO GENERAL"/>
    <s v="No Informado-"/>
  </r>
  <r>
    <n v="2431477.91"/>
    <n v="11900000"/>
    <s v="0212-MINISTERIO DE INDUSTRIA, COMERCIO Y MIPYMES (MICM)"/>
    <x v="0"/>
    <x v="0"/>
    <x v="0"/>
    <s v="2-SERVICIOS ECONÓMICOS"/>
    <s v="2.1-Asuntos económicos, comerciales y laborales"/>
    <s v="2.1.01-Asuntos económicos y regulación del comercio"/>
    <s v="99-MULTIPROVINCIAL"/>
    <s v="00-N/A"/>
    <s v="0001-MINISTERIO DE INDUSTRIA, COMERCIO y MIPYMES (MICM)"/>
    <s v="01-MINISTERIO DE INDUSTRIA, COMERCIO Y MIPYMES (MICM)"/>
    <x v="0"/>
    <s v="2.3-MATERIALES Y SUMINISTROS"/>
    <s v="2.3.1-ALIMENTOS Y PRODUCTOS AGROFORESTALES"/>
    <s v="20-FONDOS CON DESTINO ESPECÍFICO"/>
    <s v="No Informado-"/>
  </r>
  <r>
    <n v="0"/>
    <n v="719980"/>
    <s v="0212-MINISTERIO DE INDUSTRIA, COMERCIO Y MIPYMES (MICM)"/>
    <x v="0"/>
    <x v="0"/>
    <x v="0"/>
    <s v="2-SERVICIOS ECONÓMICOS"/>
    <s v="2.1-Asuntos económicos, comerciales y laborales"/>
    <s v="2.1.01-Asuntos económicos y regulación del comercio"/>
    <s v="99-MULTIPROVINCIAL"/>
    <s v="00-N/A"/>
    <s v="0001-MINISTERIO DE INDUSTRIA, COMERCIO y MIPYMES (MICM)"/>
    <s v="01-MINISTERIO DE INDUSTRIA, COMERCIO Y MIPYMES (MICM)"/>
    <x v="0"/>
    <s v="2.3-MATERIALES Y SUMINISTROS"/>
    <s v="2.3.2-TEXTILES Y VESTUARIOS"/>
    <s v="10-FONDO GENERAL"/>
    <s v="No Informado-"/>
  </r>
  <r>
    <n v="1037751"/>
    <n v="6200000"/>
    <s v="0212-MINISTERIO DE INDUSTRIA, COMERCIO Y MIPYMES (MICM)"/>
    <x v="0"/>
    <x v="0"/>
    <x v="0"/>
    <s v="2-SERVICIOS ECONÓMICOS"/>
    <s v="2.1-Asuntos económicos, comerciales y laborales"/>
    <s v="2.1.01-Asuntos económicos y regulación del comercio"/>
    <s v="99-MULTIPROVINCIAL"/>
    <s v="00-N/A"/>
    <s v="0001-MINISTERIO DE INDUSTRIA, COMERCIO y MIPYMES (MICM)"/>
    <s v="01-MINISTERIO DE INDUSTRIA, COMERCIO Y MIPYMES (MICM)"/>
    <x v="0"/>
    <s v="2.3-MATERIALES Y SUMINISTROS"/>
    <s v="2.3.2-TEXTILES Y VESTUARIOS"/>
    <s v="20-FONDOS CON DESTINO ESPECÍFICO"/>
    <s v="No Informado-"/>
  </r>
  <r>
    <n v="577028.42000000004"/>
    <n v="21800264"/>
    <s v="0212-MINISTERIO DE INDUSTRIA, COMERCIO Y MIPYMES (MICM)"/>
    <x v="0"/>
    <x v="0"/>
    <x v="0"/>
    <s v="2-SERVICIOS ECONÓMICOS"/>
    <s v="2.1-Asuntos económicos, comerciales y laborales"/>
    <s v="2.1.01-Asuntos económicos y regulación del comercio"/>
    <s v="99-MULTIPROVINCIAL"/>
    <s v="00-N/A"/>
    <s v="0001-MINISTERIO DE INDUSTRIA, COMERCIO y MIPYMES (MICM)"/>
    <s v="01-MINISTERIO DE INDUSTRIA, COMERCIO Y MIPYMES (MICM)"/>
    <x v="0"/>
    <s v="2.3-MATERIALES Y SUMINISTROS"/>
    <s v="2.3.3-PAPEL, CARTÓN E IMPRESOS"/>
    <s v="10-FONDO GENERAL"/>
    <s v="No Informado-"/>
  </r>
  <r>
    <n v="12709552.59"/>
    <n v="32264000"/>
    <s v="0212-MINISTERIO DE INDUSTRIA, COMERCIO Y MIPYMES (MICM)"/>
    <x v="0"/>
    <x v="0"/>
    <x v="0"/>
    <s v="2-SERVICIOS ECONÓMICOS"/>
    <s v="2.1-Asuntos económicos, comerciales y laborales"/>
    <s v="2.1.01-Asuntos económicos y regulación del comercio"/>
    <s v="99-MULTIPROVINCIAL"/>
    <s v="00-N/A"/>
    <s v="0001-MINISTERIO DE INDUSTRIA, COMERCIO y MIPYMES (MICM)"/>
    <s v="01-MINISTERIO DE INDUSTRIA, COMERCIO Y MIPYMES (MICM)"/>
    <x v="0"/>
    <s v="2.3-MATERIALES Y SUMINISTROS"/>
    <s v="2.3.3-PAPEL, CARTÓN E IMPRESOS"/>
    <s v="20-FONDOS CON DESTINO ESPECÍFICO"/>
    <s v="No Informado-"/>
  </r>
  <r>
    <n v="364377.59999999998"/>
    <n v="2000000"/>
    <s v="0212-MINISTERIO DE INDUSTRIA, COMERCIO Y MIPYMES (MICM)"/>
    <x v="0"/>
    <x v="0"/>
    <x v="0"/>
    <s v="2-SERVICIOS ECONÓMICOS"/>
    <s v="2.1-Asuntos económicos, comerciales y laborales"/>
    <s v="2.1.01-Asuntos económicos y regulación del comercio"/>
    <s v="99-MULTIPROVINCIAL"/>
    <s v="00-N/A"/>
    <s v="0001-MINISTERIO DE INDUSTRIA, COMERCIO y MIPYMES (MICM)"/>
    <s v="01-MINISTERIO DE INDUSTRIA, COMERCIO Y MIPYMES (MICM)"/>
    <x v="0"/>
    <s v="2.3-MATERIALES Y SUMINISTROS"/>
    <s v="2.3.4-PRODUCTOS FARMACÉUTICOS"/>
    <s v="20-FONDOS CON DESTINO ESPECÍFICO"/>
    <s v="No Informado-"/>
  </r>
  <r>
    <n v="0"/>
    <n v="2390000"/>
    <s v="0212-MINISTERIO DE INDUSTRIA, COMERCIO Y MIPYMES (MICM)"/>
    <x v="0"/>
    <x v="0"/>
    <x v="0"/>
    <s v="2-SERVICIOS ECONÓMICOS"/>
    <s v="2.1-Asuntos económicos, comerciales y laborales"/>
    <s v="2.1.01-Asuntos económicos y regulación del comercio"/>
    <s v="99-MULTIPROVINCIAL"/>
    <s v="00-N/A"/>
    <s v="0001-MINISTERIO DE INDUSTRIA, COMERCIO y MIPYMES (MICM)"/>
    <s v="01-MINISTERIO DE INDUSTRIA, COMERCIO Y MIPYMES (MICM)"/>
    <x v="0"/>
    <s v="2.3-MATERIALES Y SUMINISTROS"/>
    <s v="2.3.5-CUERO, CAUCHO Y PLÁSTICO"/>
    <s v="10-FONDO GENERAL"/>
    <s v="No Informado-"/>
  </r>
  <r>
    <n v="437256.29"/>
    <n v="3220000"/>
    <s v="0212-MINISTERIO DE INDUSTRIA, COMERCIO Y MIPYMES (MICM)"/>
    <x v="0"/>
    <x v="0"/>
    <x v="0"/>
    <s v="2-SERVICIOS ECONÓMICOS"/>
    <s v="2.1-Asuntos económicos, comerciales y laborales"/>
    <s v="2.1.01-Asuntos económicos y regulación del comercio"/>
    <s v="99-MULTIPROVINCIAL"/>
    <s v="00-N/A"/>
    <s v="0001-MINISTERIO DE INDUSTRIA, COMERCIO y MIPYMES (MICM)"/>
    <s v="01-MINISTERIO DE INDUSTRIA, COMERCIO Y MIPYMES (MICM)"/>
    <x v="0"/>
    <s v="2.3-MATERIALES Y SUMINISTROS"/>
    <s v="2.3.5-CUERO, CAUCHO Y PLÁSTICO"/>
    <s v="20-FONDOS CON DESTINO ESPECÍFICO"/>
    <s v="No Informado-"/>
  </r>
  <r>
    <n v="0"/>
    <n v="2340000"/>
    <s v="0212-MINISTERIO DE INDUSTRIA, COMERCIO Y MIPYMES (MICM)"/>
    <x v="0"/>
    <x v="0"/>
    <x v="0"/>
    <s v="2-SERVICIOS ECONÓMICOS"/>
    <s v="2.1-Asuntos económicos, comerciales y laborales"/>
    <s v="2.1.01-Asuntos económicos y regulación del comercio"/>
    <s v="99-MULTIPROVINCIAL"/>
    <s v="00-N/A"/>
    <s v="0001-MINISTERIO DE INDUSTRIA, COMERCIO y MIPYMES (MICM)"/>
    <s v="01-MINISTERIO DE INDUSTRIA, COMERCIO Y MIPYMES (MICM)"/>
    <x v="0"/>
    <s v="2.3-MATERIALES Y SUMINISTROS"/>
    <s v="2.3.6-PRODUCTOS DE MINERALES, METÁLICOS Y NO METÁLICOS"/>
    <s v="10-FONDO GENERAL"/>
    <s v="No Informado-"/>
  </r>
  <r>
    <n v="48875.6"/>
    <n v="6625000"/>
    <s v="0212-MINISTERIO DE INDUSTRIA, COMERCIO Y MIPYMES (MICM)"/>
    <x v="0"/>
    <x v="0"/>
    <x v="0"/>
    <s v="2-SERVICIOS ECONÓMICOS"/>
    <s v="2.1-Asuntos económicos, comerciales y laborales"/>
    <s v="2.1.01-Asuntos económicos y regulación del comercio"/>
    <s v="99-MULTIPROVINCIAL"/>
    <s v="00-N/A"/>
    <s v="0001-MINISTERIO DE INDUSTRIA, COMERCIO y MIPYMES (MICM)"/>
    <s v="01-MINISTERIO DE INDUSTRIA, COMERCIO Y MIPYMES (MICM)"/>
    <x v="0"/>
    <s v="2.3-MATERIALES Y SUMINISTROS"/>
    <s v="2.3.6-PRODUCTOS DE MINERALES, METÁLICOS Y NO METÁLICOS"/>
    <s v="20-FONDOS CON DESTINO ESPECÍFICO"/>
    <s v="No Informado-"/>
  </r>
  <r>
    <n v="7284667.2599999998"/>
    <n v="23455400"/>
    <s v="0212-MINISTERIO DE INDUSTRIA, COMERCIO Y MIPYMES (MICM)"/>
    <x v="0"/>
    <x v="0"/>
    <x v="0"/>
    <s v="2-SERVICIOS ECONÓMICOS"/>
    <s v="2.1-Asuntos económicos, comerciales y laborales"/>
    <s v="2.1.01-Asuntos económicos y regulación del comercio"/>
    <s v="99-MULTIPROVINCIAL"/>
    <s v="00-N/A"/>
    <s v="0001-MINISTERIO DE INDUSTRIA, COMERCIO y MIPYMES (MICM)"/>
    <s v="01-MINISTERIO DE INDUSTRIA, COMERCIO Y MIPYMES (MICM)"/>
    <x v="0"/>
    <s v="2.3-MATERIALES Y SUMINISTROS"/>
    <s v="2.3.7-COMBUSTIBLES, LUBRICANTES, PRODUCTOS QUÍMICOS Y CONEXOS"/>
    <s v="10-FONDO GENERAL"/>
    <s v="No Informado-"/>
  </r>
  <r>
    <n v="24791124.77"/>
    <n v="55028200"/>
    <s v="0212-MINISTERIO DE INDUSTRIA, COMERCIO Y MIPYMES (MICM)"/>
    <x v="0"/>
    <x v="0"/>
    <x v="0"/>
    <s v="2-SERVICIOS ECONÓMICOS"/>
    <s v="2.1-Asuntos económicos, comerciales y laborales"/>
    <s v="2.1.01-Asuntos económicos y regulación del comercio"/>
    <s v="99-MULTIPROVINCIAL"/>
    <s v="00-N/A"/>
    <s v="0001-MINISTERIO DE INDUSTRIA, COMERCIO y MIPYMES (MICM)"/>
    <s v="01-MINISTERIO DE INDUSTRIA, COMERCIO Y MIPYMES (MICM)"/>
    <x v="0"/>
    <s v="2.3-MATERIALES Y SUMINISTROS"/>
    <s v="2.3.7-COMBUSTIBLES, LUBRICANTES, PRODUCTOS QUÍMICOS Y CONEXOS"/>
    <s v="20-FONDOS CON DESTINO ESPECÍFICO"/>
    <s v="No Informado-"/>
  </r>
  <r>
    <n v="425874.38"/>
    <n v="10190719"/>
    <s v="0212-MINISTERIO DE INDUSTRIA, COMERCIO Y MIPYMES (MICM)"/>
    <x v="0"/>
    <x v="0"/>
    <x v="0"/>
    <s v="2-SERVICIOS ECONÓMICOS"/>
    <s v="2.1-Asuntos económicos, comerciales y laborales"/>
    <s v="2.1.01-Asuntos económicos y regulación del comercio"/>
    <s v="99-MULTIPROVINCIAL"/>
    <s v="00-N/A"/>
    <s v="0001-MINISTERIO DE INDUSTRIA, COMERCIO y MIPYMES (MICM)"/>
    <s v="01-MINISTERIO DE INDUSTRIA, COMERCIO Y MIPYMES (MICM)"/>
    <x v="0"/>
    <s v="2.3-MATERIALES Y SUMINISTROS"/>
    <s v="2.3.9-PRODUCTOS Y ÚTILES VARIOS"/>
    <s v="10-FONDO GENERAL"/>
    <s v="No Informado-"/>
  </r>
  <r>
    <n v="3773833.7"/>
    <n v="854827410"/>
    <s v="0212-MINISTERIO DE INDUSTRIA, COMERCIO Y MIPYMES (MICM)"/>
    <x v="0"/>
    <x v="0"/>
    <x v="0"/>
    <s v="2-SERVICIOS ECONÓMICOS"/>
    <s v="2.1-Asuntos económicos, comerciales y laborales"/>
    <s v="2.1.01-Asuntos económicos y regulación del comercio"/>
    <s v="99-MULTIPROVINCIAL"/>
    <s v="00-N/A"/>
    <s v="0001-MINISTERIO DE INDUSTRIA, COMERCIO y MIPYMES (MICM)"/>
    <s v="01-MINISTERIO DE INDUSTRIA, COMERCIO Y MIPYMES (MICM)"/>
    <x v="0"/>
    <s v="2.3-MATERIALES Y SUMINISTROS"/>
    <s v="2.3.9-PRODUCTOS Y ÚTILES VARIOS"/>
    <s v="20-FONDOS CON DESTINO ESPECÍFICO"/>
    <s v="No Informado-"/>
  </r>
  <r>
    <n v="2267715.7599999998"/>
    <n v="3552000"/>
    <s v="0212-MINISTERIO DE INDUSTRIA, COMERCIO Y MIPYMES (MICM)"/>
    <x v="0"/>
    <x v="0"/>
    <x v="0"/>
    <s v="2-SERVICIOS ECONÓMICOS"/>
    <s v="2.1-Asuntos económicos, comerciales y laborales"/>
    <s v="2.1.01-Asuntos económicos y regulación del comercio"/>
    <s v="99-MULTIPROVINCIAL"/>
    <s v="00-N/A"/>
    <s v="0008-OFICINA NACIONAL DE DERECHO DE AUTOR"/>
    <s v="01-MINISTERIO DE INDUSTRIA, COMERCIO Y MIPYMES (MICM)"/>
    <x v="0"/>
    <s v="2.2-CONTRATACIÓN DE SERVICIOS"/>
    <s v="2.2.1-SERVICIOS BÁSICOS"/>
    <s v="10-FONDO GENERAL"/>
    <s v="No Informado-"/>
  </r>
  <r>
    <n v="896883.39"/>
    <n v="1900000"/>
    <s v="0212-MINISTERIO DE INDUSTRIA, COMERCIO Y MIPYMES (MICM)"/>
    <x v="0"/>
    <x v="0"/>
    <x v="0"/>
    <s v="2-SERVICIOS ECONÓMICOS"/>
    <s v="2.1-Asuntos económicos, comerciales y laborales"/>
    <s v="2.1.01-Asuntos económicos y regulación del comercio"/>
    <s v="99-MULTIPROVINCIAL"/>
    <s v="00-N/A"/>
    <s v="0008-OFICINA NACIONAL DE DERECHO DE AUTOR"/>
    <s v="01-MINISTERIO DE INDUSTRIA, COMERCIO Y MIPYMES (MICM)"/>
    <x v="0"/>
    <s v="2.2-CONTRATACIÓN DE SERVICIOS"/>
    <s v="2.2.2-PUBLICIDAD, IMPRESIÓN Y ENCUADERNACIÓN"/>
    <s v="10-FONDO GENERAL"/>
    <s v="No Informado-"/>
  </r>
  <r>
    <n v="1256141.1200000001"/>
    <n v="1900000"/>
    <s v="0212-MINISTERIO DE INDUSTRIA, COMERCIO Y MIPYMES (MICM)"/>
    <x v="0"/>
    <x v="0"/>
    <x v="0"/>
    <s v="2-SERVICIOS ECONÓMICOS"/>
    <s v="2.1-Asuntos económicos, comerciales y laborales"/>
    <s v="2.1.01-Asuntos económicos y regulación del comercio"/>
    <s v="99-MULTIPROVINCIAL"/>
    <s v="00-N/A"/>
    <s v="0008-OFICINA NACIONAL DE DERECHO DE AUTOR"/>
    <s v="01-MINISTERIO DE INDUSTRIA, COMERCIO Y MIPYMES (MICM)"/>
    <x v="0"/>
    <s v="2.2-CONTRATACIÓN DE SERVICIOS"/>
    <s v="2.2.3-VIÁTICOS"/>
    <s v="10-FONDO GENERAL"/>
    <s v="No Informado-"/>
  </r>
  <r>
    <n v="6548596.9400000004"/>
    <n v="13350000"/>
    <s v="0212-MINISTERIO DE INDUSTRIA, COMERCIO Y MIPYMES (MICM)"/>
    <x v="0"/>
    <x v="0"/>
    <x v="0"/>
    <s v="2-SERVICIOS ECONÓMICOS"/>
    <s v="2.1-Asuntos económicos, comerciales y laborales"/>
    <s v="2.1.01-Asuntos económicos y regulación del comercio"/>
    <s v="99-MULTIPROVINCIAL"/>
    <s v="00-N/A"/>
    <s v="0008-OFICINA NACIONAL DE DERECHO DE AUTOR"/>
    <s v="01-MINISTERIO DE INDUSTRIA, COMERCIO Y MIPYMES (MICM)"/>
    <x v="0"/>
    <s v="2.2-CONTRATACIÓN DE SERVICIOS"/>
    <s v="2.2.5-ALQUILERES Y RENTAS"/>
    <s v="10-FONDO GENERAL"/>
    <s v="No Informado-"/>
  </r>
  <r>
    <n v="139661.38"/>
    <n v="875000"/>
    <s v="0212-MINISTERIO DE INDUSTRIA, COMERCIO Y MIPYMES (MICM)"/>
    <x v="0"/>
    <x v="0"/>
    <x v="0"/>
    <s v="2-SERVICIOS ECONÓMICOS"/>
    <s v="2.1-Asuntos económicos, comerciales y laborales"/>
    <s v="2.1.01-Asuntos económicos y regulación del comercio"/>
    <s v="99-MULTIPROVINCIAL"/>
    <s v="00-N/A"/>
    <s v="0008-OFICINA NACIONAL DE DERECHO DE AUTOR"/>
    <s v="01-MINISTERIO DE INDUSTRIA, COMERCIO Y MIPYMES (MICM)"/>
    <x v="0"/>
    <s v="2.2-CONTRATACIÓN DE SERVICIOS"/>
    <s v="2.2.6-SEGUROS"/>
    <s v="10-FONDO GENERAL"/>
    <s v="No Informado-"/>
  </r>
  <r>
    <n v="481800"/>
    <n v="4399001"/>
    <s v="0212-MINISTERIO DE INDUSTRIA, COMERCIO Y MIPYMES (MICM)"/>
    <x v="0"/>
    <x v="0"/>
    <x v="0"/>
    <s v="2-SERVICIOS ECONÓMICOS"/>
    <s v="2.1-Asuntos económicos, comerciales y laborales"/>
    <s v="2.1.01-Asuntos económicos y regulación del comercio"/>
    <s v="99-MULTIPROVINCIAL"/>
    <s v="00-N/A"/>
    <s v="0008-OFICINA NACIONAL DE DERECHO DE AUTOR"/>
    <s v="01-MINISTERIO DE INDUSTRIA, COMERCIO Y MIPYMES (MICM)"/>
    <x v="0"/>
    <s v="2.2-CONTRATACIÓN DE SERVICIOS"/>
    <s v="2.2.7-SERVICIOS DE CONSERVACIÓN, REPARACIONES MENORES E INSTALACIONES TEMPORALES"/>
    <s v="10-FONDO GENERAL"/>
    <s v="No Informado-"/>
  </r>
  <r>
    <n v="0"/>
    <n v="0"/>
    <s v="0212-MINISTERIO DE INDUSTRIA, COMERCIO Y MIPYMES (MICM)"/>
    <x v="0"/>
    <x v="0"/>
    <x v="0"/>
    <s v="2-SERVICIOS ECONÓMICOS"/>
    <s v="2.1-Asuntos económicos, comerciales y laborales"/>
    <s v="2.1.01-Asuntos económicos y regulación del comercio"/>
    <s v="99-MULTIPROVINCIAL"/>
    <s v="00-N/A"/>
    <s v="0008-OFICINA NACIONAL DE DERECHO DE AUTOR"/>
    <s v="01-MINISTERIO DE INDUSTRIA, COMERCIO Y MIPYMES (MICM)"/>
    <x v="0"/>
    <s v="2.2-CONTRATACIÓN DE SERVICIOS"/>
    <s v="2.2.7-SERVICIOS DE CONSERVACIÓN, REPARACIONES MENORES E INSTALACIONES TEMPORALES"/>
    <s v="20-FONDOS CON DESTINO ESPECÍFICO"/>
    <s v="No Informado-"/>
  </r>
  <r>
    <n v="467091.4"/>
    <n v="4590000"/>
    <s v="0212-MINISTERIO DE INDUSTRIA, COMERCIO Y MIPYMES (MICM)"/>
    <x v="0"/>
    <x v="0"/>
    <x v="0"/>
    <s v="2-SERVICIOS ECONÓMICOS"/>
    <s v="2.1-Asuntos económicos, comerciales y laborales"/>
    <s v="2.1.01-Asuntos económicos y regulación del comercio"/>
    <s v="99-MULTIPROVINCIAL"/>
    <s v="00-N/A"/>
    <s v="0008-OFICINA NACIONAL DE DERECHO DE AUTOR"/>
    <s v="01-MINISTERIO DE INDUSTRIA, COMERCIO Y MIPYMES (MICM)"/>
    <x v="0"/>
    <s v="2.2-CONTRATACIÓN DE SERVICIOS"/>
    <s v="2.2.8-OTROS SERVICIOS NO INCLUIDOS EN CONCEPTOS ANTERIORES"/>
    <s v="10-FONDO GENERAL"/>
    <s v="No Informado-"/>
  </r>
  <r>
    <n v="3378970.74"/>
    <n v="9680000"/>
    <s v="0212-MINISTERIO DE INDUSTRIA, COMERCIO Y MIPYMES (MICM)"/>
    <x v="0"/>
    <x v="0"/>
    <x v="0"/>
    <s v="2-SERVICIOS ECONÓMICOS"/>
    <s v="2.1-Asuntos económicos, comerciales y laborales"/>
    <s v="2.1.01-Asuntos económicos y regulación del comercio"/>
    <s v="99-MULTIPROVINCIAL"/>
    <s v="00-N/A"/>
    <s v="0008-OFICINA NACIONAL DE DERECHO DE AUTOR"/>
    <s v="01-MINISTERIO DE INDUSTRIA, COMERCIO Y MIPYMES (MICM)"/>
    <x v="0"/>
    <s v="2.2-CONTRATACIÓN DE SERVICIOS"/>
    <s v="2.2.9-OTRAS CONTRATACIONES DE SERVICIOS"/>
    <s v="10-FONDO GENERAL"/>
    <s v="No Informado-"/>
  </r>
  <r>
    <n v="263819.84000000003"/>
    <n v="260000"/>
    <s v="0212-MINISTERIO DE INDUSTRIA, COMERCIO Y MIPYMES (MICM)"/>
    <x v="0"/>
    <x v="0"/>
    <x v="0"/>
    <s v="2-SERVICIOS ECONÓMICOS"/>
    <s v="2.1-Asuntos económicos, comerciales y laborales"/>
    <s v="2.1.01-Asuntos económicos y regulación del comercio"/>
    <s v="99-MULTIPROVINCIAL"/>
    <s v="00-N/A"/>
    <s v="0008-OFICINA NACIONAL DE DERECHO DE AUTOR"/>
    <s v="01-MINISTERIO DE INDUSTRIA, COMERCIO Y MIPYMES (MICM)"/>
    <x v="0"/>
    <s v="2.3-MATERIALES Y SUMINISTROS"/>
    <s v="2.3.1-ALIMENTOS Y PRODUCTOS AGROFORESTALES"/>
    <s v="10-FONDO GENERAL"/>
    <s v="No Informado-"/>
  </r>
  <r>
    <n v="202547"/>
    <n v="350000"/>
    <s v="0212-MINISTERIO DE INDUSTRIA, COMERCIO Y MIPYMES (MICM)"/>
    <x v="0"/>
    <x v="0"/>
    <x v="0"/>
    <s v="2-SERVICIOS ECONÓMICOS"/>
    <s v="2.1-Asuntos económicos, comerciales y laborales"/>
    <s v="2.1.01-Asuntos económicos y regulación del comercio"/>
    <s v="99-MULTIPROVINCIAL"/>
    <s v="00-N/A"/>
    <s v="0008-OFICINA NACIONAL DE DERECHO DE AUTOR"/>
    <s v="01-MINISTERIO DE INDUSTRIA, COMERCIO Y MIPYMES (MICM)"/>
    <x v="0"/>
    <s v="2.3-MATERIALES Y SUMINISTROS"/>
    <s v="2.3.2-TEXTILES Y VESTUARIOS"/>
    <s v="10-FONDO GENERAL"/>
    <s v="No Informado-"/>
  </r>
  <r>
    <n v="283439.58"/>
    <n v="1150000"/>
    <s v="0212-MINISTERIO DE INDUSTRIA, COMERCIO Y MIPYMES (MICM)"/>
    <x v="0"/>
    <x v="0"/>
    <x v="0"/>
    <s v="2-SERVICIOS ECONÓMICOS"/>
    <s v="2.1-Asuntos económicos, comerciales y laborales"/>
    <s v="2.1.01-Asuntos económicos y regulación del comercio"/>
    <s v="99-MULTIPROVINCIAL"/>
    <s v="00-N/A"/>
    <s v="0008-OFICINA NACIONAL DE DERECHO DE AUTOR"/>
    <s v="01-MINISTERIO DE INDUSTRIA, COMERCIO Y MIPYMES (MICM)"/>
    <x v="0"/>
    <s v="2.3-MATERIALES Y SUMINISTROS"/>
    <s v="2.3.3-PAPEL, CARTÓN E IMPRESOS"/>
    <s v="10-FONDO GENERAL"/>
    <s v="No Informado-"/>
  </r>
  <r>
    <n v="43255.59"/>
    <n v="380000"/>
    <s v="0212-MINISTERIO DE INDUSTRIA, COMERCIO Y MIPYMES (MICM)"/>
    <x v="0"/>
    <x v="0"/>
    <x v="0"/>
    <s v="2-SERVICIOS ECONÓMICOS"/>
    <s v="2.1-Asuntos económicos, comerciales y laborales"/>
    <s v="2.1.01-Asuntos económicos y regulación del comercio"/>
    <s v="99-MULTIPROVINCIAL"/>
    <s v="00-N/A"/>
    <s v="0008-OFICINA NACIONAL DE DERECHO DE AUTOR"/>
    <s v="01-MINISTERIO DE INDUSTRIA, COMERCIO Y MIPYMES (MICM)"/>
    <x v="0"/>
    <s v="2.3-MATERIALES Y SUMINISTROS"/>
    <s v="2.3.5-CUERO, CAUCHO Y PLÁSTICO"/>
    <s v="10-FONDO GENERAL"/>
    <s v="No Informado-"/>
  </r>
  <r>
    <n v="0"/>
    <n v="250000"/>
    <s v="0212-MINISTERIO DE INDUSTRIA, COMERCIO Y MIPYMES (MICM)"/>
    <x v="0"/>
    <x v="0"/>
    <x v="0"/>
    <s v="2-SERVICIOS ECONÓMICOS"/>
    <s v="2.1-Asuntos económicos, comerciales y laborales"/>
    <s v="2.1.01-Asuntos económicos y regulación del comercio"/>
    <s v="99-MULTIPROVINCIAL"/>
    <s v="00-N/A"/>
    <s v="0008-OFICINA NACIONAL DE DERECHO DE AUTOR"/>
    <s v="01-MINISTERIO DE INDUSTRIA, COMERCIO Y MIPYMES (MICM)"/>
    <x v="0"/>
    <s v="2.3-MATERIALES Y SUMINISTROS"/>
    <s v="2.3.6-PRODUCTOS DE MINERALES, METÁLICOS Y NO METÁLICOS"/>
    <s v="10-FONDO GENERAL"/>
    <s v="No Informado-"/>
  </r>
  <r>
    <n v="2497500"/>
    <n v="3410000"/>
    <s v="0212-MINISTERIO DE INDUSTRIA, COMERCIO Y MIPYMES (MICM)"/>
    <x v="0"/>
    <x v="0"/>
    <x v="0"/>
    <s v="2-SERVICIOS ECONÓMICOS"/>
    <s v="2.1-Asuntos económicos, comerciales y laborales"/>
    <s v="2.1.01-Asuntos económicos y regulación del comercio"/>
    <s v="99-MULTIPROVINCIAL"/>
    <s v="00-N/A"/>
    <s v="0008-OFICINA NACIONAL DE DERECHO DE AUTOR"/>
    <s v="01-MINISTERIO DE INDUSTRIA, COMERCIO Y MIPYMES (MICM)"/>
    <x v="0"/>
    <s v="2.3-MATERIALES Y SUMINISTROS"/>
    <s v="2.3.7-COMBUSTIBLES, LUBRICANTES, PRODUCTOS QUÍMICOS Y CONEXOS"/>
    <s v="10-FONDO GENERAL"/>
    <s v="No Informado-"/>
  </r>
  <r>
    <n v="1245730.23"/>
    <n v="1960000"/>
    <s v="0212-MINISTERIO DE INDUSTRIA, COMERCIO Y MIPYMES (MICM)"/>
    <x v="0"/>
    <x v="0"/>
    <x v="0"/>
    <s v="2-SERVICIOS ECONÓMICOS"/>
    <s v="2.1-Asuntos económicos, comerciales y laborales"/>
    <s v="2.1.01-Asuntos económicos y regulación del comercio"/>
    <s v="99-MULTIPROVINCIAL"/>
    <s v="00-N/A"/>
    <s v="0008-OFICINA NACIONAL DE DERECHO DE AUTOR"/>
    <s v="01-MINISTERIO DE INDUSTRIA, COMERCIO Y MIPYMES (MICM)"/>
    <x v="0"/>
    <s v="2.3-MATERIALES Y SUMINISTROS"/>
    <s v="2.3.9-PRODUCTOS Y ÚTILES VARIOS"/>
    <s v="10-FONDO GENERAL"/>
    <s v="No Informado-"/>
  </r>
  <r>
    <n v="397896"/>
    <n v="8800000"/>
    <s v="0212-MINISTERIO DE INDUSTRIA, COMERCIO Y MIPYMES (MICM)"/>
    <x v="0"/>
    <x v="0"/>
    <x v="0"/>
    <s v="2-SERVICIOS ECONÓMICOS"/>
    <s v="2.1-Asuntos económicos, comerciales y laborales"/>
    <s v="2.1.01-Asuntos económicos y regulación del comercio"/>
    <s v="99-MULTIPROVINCIAL"/>
    <s v="00-N/A"/>
    <s v="0008-OFICINA NACIONAL DE DERECHO DE AUTOR"/>
    <s v="01-MINISTERIO DE INDUSTRIA, COMERCIO Y MIPYMES (MICM)"/>
    <x v="0"/>
    <s v="2.3-MATERIALES Y SUMINISTROS"/>
    <s v="2.3.9-PRODUCTOS Y ÚTILES VARIOS"/>
    <s v="20-FONDOS CON DESTINO ESPECÍFICO"/>
    <s v="No Informado-"/>
  </r>
  <r>
    <n v="940908.86"/>
    <n v="1568284"/>
    <s v="0212-MINISTERIO DE INDUSTRIA, COMERCIO Y MIPYMES (MICM)"/>
    <x v="0"/>
    <x v="0"/>
    <x v="0"/>
    <s v="2-SERVICIOS ECONÓMICOS"/>
    <s v="2.1-Asuntos económicos, comerciales y laborales"/>
    <s v="2.1.01-Asuntos económicos y regulación del comercio"/>
    <s v="99-MULTIPROVINCIAL"/>
    <s v="00-N/A"/>
    <s v="0009-DIRECCION DE FOMENTO Y DESARROLLO DE LA ARTESANIA NACIONAL (FODEARTE)"/>
    <s v="01-MINISTERIO DE INDUSTRIA, COMERCIO Y MIPYMES (MICM)"/>
    <x v="0"/>
    <s v="2.2-CONTRATACIÓN DE SERVICIOS"/>
    <s v="2.2.1-SERVICIOS BÁSICOS"/>
    <s v="10-FONDO GENERAL"/>
    <s v="No Informado-"/>
  </r>
  <r>
    <n v="0"/>
    <n v="50000"/>
    <s v="0212-MINISTERIO DE INDUSTRIA, COMERCIO Y MIPYMES (MICM)"/>
    <x v="0"/>
    <x v="0"/>
    <x v="0"/>
    <s v="2-SERVICIOS ECONÓMICOS"/>
    <s v="2.1-Asuntos económicos, comerciales y laborales"/>
    <s v="2.1.01-Asuntos económicos y regulación del comercio"/>
    <s v="99-MULTIPROVINCIAL"/>
    <s v="00-N/A"/>
    <s v="0009-DIRECCION DE FOMENTO Y DESARROLLO DE LA ARTESANIA NACIONAL (FODEARTE)"/>
    <s v="01-MINISTERIO DE INDUSTRIA, COMERCIO Y MIPYMES (MICM)"/>
    <x v="0"/>
    <s v="2.2-CONTRATACIÓN DE SERVICIOS"/>
    <s v="2.2.2-PUBLICIDAD, IMPRESIÓN Y ENCUADERNACIÓN"/>
    <s v="10-FONDO GENERAL"/>
    <s v="No Informado-"/>
  </r>
  <r>
    <n v="1254101.6200000001"/>
    <n v="3800000"/>
    <s v="0212-MINISTERIO DE INDUSTRIA, COMERCIO Y MIPYMES (MICM)"/>
    <x v="0"/>
    <x v="0"/>
    <x v="0"/>
    <s v="2-SERVICIOS ECONÓMICOS"/>
    <s v="2.1-Asuntos económicos, comerciales y laborales"/>
    <s v="2.1.01-Asuntos económicos y regulación del comercio"/>
    <s v="99-MULTIPROVINCIAL"/>
    <s v="00-N/A"/>
    <s v="0009-DIRECCION DE FOMENTO Y DESARROLLO DE LA ARTESANIA NACIONAL (FODEARTE)"/>
    <s v="01-MINISTERIO DE INDUSTRIA, COMERCIO Y MIPYMES (MICM)"/>
    <x v="0"/>
    <s v="2.2-CONTRATACIÓN DE SERVICIOS"/>
    <s v="2.2.3-VIÁTICOS"/>
    <s v="10-FONDO GENERAL"/>
    <s v="No Informado-"/>
  </r>
  <r>
    <n v="273029.92"/>
    <n v="1515000"/>
    <s v="0212-MINISTERIO DE INDUSTRIA, COMERCIO Y MIPYMES (MICM)"/>
    <x v="0"/>
    <x v="0"/>
    <x v="0"/>
    <s v="2-SERVICIOS ECONÓMICOS"/>
    <s v="2.1-Asuntos económicos, comerciales y laborales"/>
    <s v="2.1.01-Asuntos económicos y regulación del comercio"/>
    <s v="99-MULTIPROVINCIAL"/>
    <s v="00-N/A"/>
    <s v="0009-DIRECCION DE FOMENTO Y DESARROLLO DE LA ARTESANIA NACIONAL (FODEARTE)"/>
    <s v="01-MINISTERIO DE INDUSTRIA, COMERCIO Y MIPYMES (MICM)"/>
    <x v="0"/>
    <s v="2.2-CONTRATACIÓN DE SERVICIOS"/>
    <s v="2.2.4-TRANSPORTE Y ALMACENAJE"/>
    <s v="10-FONDO GENERAL"/>
    <s v="No Informado-"/>
  </r>
  <r>
    <n v="89888.49"/>
    <n v="100000"/>
    <s v="0212-MINISTERIO DE INDUSTRIA, COMERCIO Y MIPYMES (MICM)"/>
    <x v="0"/>
    <x v="0"/>
    <x v="0"/>
    <s v="2-SERVICIOS ECONÓMICOS"/>
    <s v="2.1-Asuntos económicos, comerciales y laborales"/>
    <s v="2.1.01-Asuntos económicos y regulación del comercio"/>
    <s v="99-MULTIPROVINCIAL"/>
    <s v="00-N/A"/>
    <s v="0009-DIRECCION DE FOMENTO Y DESARROLLO DE LA ARTESANIA NACIONAL (FODEARTE)"/>
    <s v="01-MINISTERIO DE INDUSTRIA, COMERCIO Y MIPYMES (MICM)"/>
    <x v="0"/>
    <s v="2.2-CONTRATACIÓN DE SERVICIOS"/>
    <s v="2.2.5-ALQUILERES Y RENTAS"/>
    <s v="10-FONDO GENERAL"/>
    <s v="No Informado-"/>
  </r>
  <r>
    <n v="0"/>
    <n v="150000"/>
    <s v="0212-MINISTERIO DE INDUSTRIA, COMERCIO Y MIPYMES (MICM)"/>
    <x v="0"/>
    <x v="0"/>
    <x v="0"/>
    <s v="2-SERVICIOS ECONÓMICOS"/>
    <s v="2.1-Asuntos económicos, comerciales y laborales"/>
    <s v="2.1.01-Asuntos económicos y regulación del comercio"/>
    <s v="99-MULTIPROVINCIAL"/>
    <s v="00-N/A"/>
    <s v="0009-DIRECCION DE FOMENTO Y DESARROLLO DE LA ARTESANIA NACIONAL (FODEARTE)"/>
    <s v="01-MINISTERIO DE INDUSTRIA, COMERCIO Y MIPYMES (MICM)"/>
    <x v="0"/>
    <s v="2.2-CONTRATACIÓN DE SERVICIOS"/>
    <s v="2.2.6-SEGUROS"/>
    <s v="10-FONDO GENERAL"/>
    <s v="No Informado-"/>
  </r>
  <r>
    <n v="66122.58"/>
    <n v="230000"/>
    <s v="0212-MINISTERIO DE INDUSTRIA, COMERCIO Y MIPYMES (MICM)"/>
    <x v="0"/>
    <x v="0"/>
    <x v="0"/>
    <s v="2-SERVICIOS ECONÓMICOS"/>
    <s v="2.1-Asuntos económicos, comerciales y laborales"/>
    <s v="2.1.01-Asuntos económicos y regulación del comercio"/>
    <s v="99-MULTIPROVINCIAL"/>
    <s v="00-N/A"/>
    <s v="0009-DIRECCION DE FOMENTO Y DESARROLLO DE LA ARTESANIA NACIONAL (FODEARTE)"/>
    <s v="01-MINISTERIO DE INDUSTRIA, COMERCIO Y MIPYMES (MICM)"/>
    <x v="0"/>
    <s v="2.2-CONTRATACIÓN DE SERVICIOS"/>
    <s v="2.2.7-SERVICIOS DE CONSERVACIÓN, REPARACIONES MENORES E INSTALACIONES TEMPORALES"/>
    <s v="10-FONDO GENERAL"/>
    <s v="No Informado-"/>
  </r>
  <r>
    <n v="866461.12"/>
    <n v="4452942"/>
    <s v="0212-MINISTERIO DE INDUSTRIA, COMERCIO Y MIPYMES (MICM)"/>
    <x v="0"/>
    <x v="0"/>
    <x v="0"/>
    <s v="2-SERVICIOS ECONÓMICOS"/>
    <s v="2.1-Asuntos económicos, comerciales y laborales"/>
    <s v="2.1.01-Asuntos económicos y regulación del comercio"/>
    <s v="99-MULTIPROVINCIAL"/>
    <s v="00-N/A"/>
    <s v="0009-DIRECCION DE FOMENTO Y DESARROLLO DE LA ARTESANIA NACIONAL (FODEARTE)"/>
    <s v="01-MINISTERIO DE INDUSTRIA, COMERCIO Y MIPYMES (MICM)"/>
    <x v="0"/>
    <s v="2.2-CONTRATACIÓN DE SERVICIOS"/>
    <s v="2.2.8-OTROS SERVICIOS NO INCLUIDOS EN CONCEPTOS ANTERIORES"/>
    <s v="10-FONDO GENERAL"/>
    <s v="No Informado-"/>
  </r>
  <r>
    <n v="45250"/>
    <n v="250000"/>
    <s v="0212-MINISTERIO DE INDUSTRIA, COMERCIO Y MIPYMES (MICM)"/>
    <x v="0"/>
    <x v="0"/>
    <x v="0"/>
    <s v="2-SERVICIOS ECONÓMICOS"/>
    <s v="2.1-Asuntos económicos, comerciales y laborales"/>
    <s v="2.1.01-Asuntos económicos y regulación del comercio"/>
    <s v="99-MULTIPROVINCIAL"/>
    <s v="00-N/A"/>
    <s v="0009-DIRECCION DE FOMENTO Y DESARROLLO DE LA ARTESANIA NACIONAL (FODEARTE)"/>
    <s v="01-MINISTERIO DE INDUSTRIA, COMERCIO Y MIPYMES (MICM)"/>
    <x v="0"/>
    <s v="2.2-CONTRATACIÓN DE SERVICIOS"/>
    <s v="2.2.9-OTRAS CONTRATACIONES DE SERVICIOS"/>
    <s v="10-FONDO GENERAL"/>
    <s v="No Informado-"/>
  </r>
  <r>
    <n v="48208.74"/>
    <n v="100000"/>
    <s v="0212-MINISTERIO DE INDUSTRIA, COMERCIO Y MIPYMES (MICM)"/>
    <x v="0"/>
    <x v="0"/>
    <x v="0"/>
    <s v="2-SERVICIOS ECONÓMICOS"/>
    <s v="2.1-Asuntos económicos, comerciales y laborales"/>
    <s v="2.1.01-Asuntos económicos y regulación del comercio"/>
    <s v="99-MULTIPROVINCIAL"/>
    <s v="00-N/A"/>
    <s v="0009-DIRECCION DE FOMENTO Y DESARROLLO DE LA ARTESANIA NACIONAL (FODEARTE)"/>
    <s v="01-MINISTERIO DE INDUSTRIA, COMERCIO Y MIPYMES (MICM)"/>
    <x v="0"/>
    <s v="2.3-MATERIALES Y SUMINISTROS"/>
    <s v="2.3.1-ALIMENTOS Y PRODUCTOS AGROFORESTALES"/>
    <s v="10-FONDO GENERAL"/>
    <s v="No Informado-"/>
  </r>
  <r>
    <n v="141954"/>
    <n v="0"/>
    <s v="0212-MINISTERIO DE INDUSTRIA, COMERCIO Y MIPYMES (MICM)"/>
    <x v="0"/>
    <x v="0"/>
    <x v="0"/>
    <s v="2-SERVICIOS ECONÓMICOS"/>
    <s v="2.1-Asuntos económicos, comerciales y laborales"/>
    <s v="2.1.01-Asuntos económicos y regulación del comercio"/>
    <s v="99-MULTIPROVINCIAL"/>
    <s v="00-N/A"/>
    <s v="0009-DIRECCION DE FOMENTO Y DESARROLLO DE LA ARTESANIA NACIONAL (FODEARTE)"/>
    <s v="01-MINISTERIO DE INDUSTRIA, COMERCIO Y MIPYMES (MICM)"/>
    <x v="0"/>
    <s v="2.3-MATERIALES Y SUMINISTROS"/>
    <s v="2.3.2-TEXTILES Y VESTUARIOS"/>
    <s v="10-FONDO GENERAL"/>
    <s v="No Informado-"/>
  </r>
  <r>
    <n v="7965"/>
    <n v="150000"/>
    <s v="0212-MINISTERIO DE INDUSTRIA, COMERCIO Y MIPYMES (MICM)"/>
    <x v="0"/>
    <x v="0"/>
    <x v="0"/>
    <s v="2-SERVICIOS ECONÓMICOS"/>
    <s v="2.1-Asuntos económicos, comerciales y laborales"/>
    <s v="2.1.01-Asuntos económicos y regulación del comercio"/>
    <s v="99-MULTIPROVINCIAL"/>
    <s v="00-N/A"/>
    <s v="0009-DIRECCION DE FOMENTO Y DESARROLLO DE LA ARTESANIA NACIONAL (FODEARTE)"/>
    <s v="01-MINISTERIO DE INDUSTRIA, COMERCIO Y MIPYMES (MICM)"/>
    <x v="0"/>
    <s v="2.3-MATERIALES Y SUMINISTROS"/>
    <s v="2.3.3-PAPEL, CARTÓN E IMPRESOS"/>
    <s v="10-FONDO GENERAL"/>
    <s v="No Informado-"/>
  </r>
  <r>
    <n v="6747.54"/>
    <n v="0"/>
    <s v="0212-MINISTERIO DE INDUSTRIA, COMERCIO Y MIPYMES (MICM)"/>
    <x v="0"/>
    <x v="0"/>
    <x v="0"/>
    <s v="2-SERVICIOS ECONÓMICOS"/>
    <s v="2.1-Asuntos económicos, comerciales y laborales"/>
    <s v="2.1.01-Asuntos económicos y regulación del comercio"/>
    <s v="99-MULTIPROVINCIAL"/>
    <s v="00-N/A"/>
    <s v="0009-DIRECCION DE FOMENTO Y DESARROLLO DE LA ARTESANIA NACIONAL (FODEARTE)"/>
    <s v="01-MINISTERIO DE INDUSTRIA, COMERCIO Y MIPYMES (MICM)"/>
    <x v="0"/>
    <s v="2.3-MATERIALES Y SUMINISTROS"/>
    <s v="2.3.4-PRODUCTOS FARMACÉUTICOS"/>
    <s v="10-FONDO GENERAL"/>
    <s v="No Informado-"/>
  </r>
  <r>
    <n v="0"/>
    <n v="780000"/>
    <s v="0212-MINISTERIO DE INDUSTRIA, COMERCIO Y MIPYMES (MICM)"/>
    <x v="0"/>
    <x v="0"/>
    <x v="0"/>
    <s v="2-SERVICIOS ECONÓMICOS"/>
    <s v="2.1-Asuntos económicos, comerciales y laborales"/>
    <s v="2.1.01-Asuntos económicos y regulación del comercio"/>
    <s v="99-MULTIPROVINCIAL"/>
    <s v="00-N/A"/>
    <s v="0009-DIRECCION DE FOMENTO Y DESARROLLO DE LA ARTESANIA NACIONAL (FODEARTE)"/>
    <s v="01-MINISTERIO DE INDUSTRIA, COMERCIO Y MIPYMES (MICM)"/>
    <x v="0"/>
    <s v="2.3-MATERIALES Y SUMINISTROS"/>
    <s v="2.3.5-CUERO, CAUCHO Y PLÁSTICO"/>
    <s v="10-FONDO GENERAL"/>
    <s v="No Informado-"/>
  </r>
  <r>
    <n v="154087.99"/>
    <n v="70000"/>
    <s v="0212-MINISTERIO DE INDUSTRIA, COMERCIO Y MIPYMES (MICM)"/>
    <x v="0"/>
    <x v="0"/>
    <x v="0"/>
    <s v="2-SERVICIOS ECONÓMICOS"/>
    <s v="2.1-Asuntos económicos, comerciales y laborales"/>
    <s v="2.1.01-Asuntos económicos y regulación del comercio"/>
    <s v="99-MULTIPROVINCIAL"/>
    <s v="00-N/A"/>
    <s v="0009-DIRECCION DE FOMENTO Y DESARROLLO DE LA ARTESANIA NACIONAL (FODEARTE)"/>
    <s v="01-MINISTERIO DE INDUSTRIA, COMERCIO Y MIPYMES (MICM)"/>
    <x v="0"/>
    <s v="2.3-MATERIALES Y SUMINISTROS"/>
    <s v="2.3.6-PRODUCTOS DE MINERALES, METÁLICOS Y NO METÁLICOS"/>
    <s v="10-FONDO GENERAL"/>
    <s v="No Informado-"/>
  </r>
  <r>
    <n v="1535073.1"/>
    <n v="3112000"/>
    <s v="0212-MINISTERIO DE INDUSTRIA, COMERCIO Y MIPYMES (MICM)"/>
    <x v="0"/>
    <x v="0"/>
    <x v="0"/>
    <s v="2-SERVICIOS ECONÓMICOS"/>
    <s v="2.1-Asuntos económicos, comerciales y laborales"/>
    <s v="2.1.01-Asuntos económicos y regulación del comercio"/>
    <s v="99-MULTIPROVINCIAL"/>
    <s v="00-N/A"/>
    <s v="0009-DIRECCION DE FOMENTO Y DESARROLLO DE LA ARTESANIA NACIONAL (FODEARTE)"/>
    <s v="01-MINISTERIO DE INDUSTRIA, COMERCIO Y MIPYMES (MICM)"/>
    <x v="0"/>
    <s v="2.3-MATERIALES Y SUMINISTROS"/>
    <s v="2.3.7-COMBUSTIBLES, LUBRICANTES, PRODUCTOS QUÍMICOS Y CONEXOS"/>
    <s v="10-FONDO GENERAL"/>
    <s v="No Informado-"/>
  </r>
  <r>
    <n v="391590.2"/>
    <n v="259998"/>
    <s v="0212-MINISTERIO DE INDUSTRIA, COMERCIO Y MIPYMES (MICM)"/>
    <x v="0"/>
    <x v="0"/>
    <x v="0"/>
    <s v="2-SERVICIOS ECONÓMICOS"/>
    <s v="2.1-Asuntos económicos, comerciales y laborales"/>
    <s v="2.1.01-Asuntos económicos y regulación del comercio"/>
    <s v="99-MULTIPROVINCIAL"/>
    <s v="00-N/A"/>
    <s v="0009-DIRECCION DE FOMENTO Y DESARROLLO DE LA ARTESANIA NACIONAL (FODEARTE)"/>
    <s v="01-MINISTERIO DE INDUSTRIA, COMERCIO Y MIPYMES (MICM)"/>
    <x v="0"/>
    <s v="2.3-MATERIALES Y SUMINISTROS"/>
    <s v="2.3.9-PRODUCTOS Y ÚTILES VARIOS"/>
    <s v="10-FONDO GENERAL"/>
    <s v="No Informado-"/>
  </r>
  <r>
    <n v="1085484.1100000001"/>
    <n v="2110000"/>
    <s v="0212-MINISTERIO DE INDUSTRIA, COMERCIO Y MIPYMES (MICM)"/>
    <x v="0"/>
    <x v="0"/>
    <x v="0"/>
    <s v="2-SERVICIOS ECONÓMICOS"/>
    <s v="2.1-Asuntos económicos, comerciales y laborales"/>
    <s v="2.1.01-Asuntos económicos y regulación del comercio"/>
    <s v="99-MULTIPROVINCIAL"/>
    <s v="00-N/A"/>
    <s v="0010-CONSEJO DE COORDINACIÓN DE LA ZONA ESPECIAL DE DESARROLLO FRONTERIZO (CCDF)"/>
    <s v="01-MINISTERIO DE INDUSTRIA, COMERCIO Y MIPYMES (MICM)"/>
    <x v="0"/>
    <s v="2.2-CONTRATACIÓN DE SERVICIOS"/>
    <s v="2.2.1-SERVICIOS BÁSICOS"/>
    <s v="10-FONDO GENERAL"/>
    <s v="No Informado-"/>
  </r>
  <r>
    <n v="142713.20000000001"/>
    <n v="750000"/>
    <s v="0212-MINISTERIO DE INDUSTRIA, COMERCIO Y MIPYMES (MICM)"/>
    <x v="0"/>
    <x v="0"/>
    <x v="0"/>
    <s v="2-SERVICIOS ECONÓMICOS"/>
    <s v="2.1-Asuntos económicos, comerciales y laborales"/>
    <s v="2.1.01-Asuntos económicos y regulación del comercio"/>
    <s v="99-MULTIPROVINCIAL"/>
    <s v="00-N/A"/>
    <s v="0010-CONSEJO DE COORDINACIÓN DE LA ZONA ESPECIAL DE DESARROLLO FRONTERIZO (CCDF)"/>
    <s v="01-MINISTERIO DE INDUSTRIA, COMERCIO Y MIPYMES (MICM)"/>
    <x v="0"/>
    <s v="2.2-CONTRATACIÓN DE SERVICIOS"/>
    <s v="2.2.2-PUBLICIDAD, IMPRESIÓN Y ENCUADERNACIÓN"/>
    <s v="10-FONDO GENERAL"/>
    <s v="No Informado-"/>
  </r>
  <r>
    <n v="1430700"/>
    <n v="3100000"/>
    <s v="0212-MINISTERIO DE INDUSTRIA, COMERCIO Y MIPYMES (MICM)"/>
    <x v="0"/>
    <x v="0"/>
    <x v="0"/>
    <s v="2-SERVICIOS ECONÓMICOS"/>
    <s v="2.1-Asuntos económicos, comerciales y laborales"/>
    <s v="2.1.01-Asuntos económicos y regulación del comercio"/>
    <s v="99-MULTIPROVINCIAL"/>
    <s v="00-N/A"/>
    <s v="0010-CONSEJO DE COORDINACIÓN DE LA ZONA ESPECIAL DE DESARROLLO FRONTERIZO (CCDF)"/>
    <s v="01-MINISTERIO DE INDUSTRIA, COMERCIO Y MIPYMES (MICM)"/>
    <x v="0"/>
    <s v="2.2-CONTRATACIÓN DE SERVICIOS"/>
    <s v="2.2.3-VIÁTICOS"/>
    <s v="10-FONDO GENERAL"/>
    <s v="No Informado-"/>
  </r>
  <r>
    <n v="0"/>
    <n v="100000"/>
    <s v="0212-MINISTERIO DE INDUSTRIA, COMERCIO Y MIPYMES (MICM)"/>
    <x v="0"/>
    <x v="0"/>
    <x v="0"/>
    <s v="2-SERVICIOS ECONÓMICOS"/>
    <s v="2.1-Asuntos económicos, comerciales y laborales"/>
    <s v="2.1.01-Asuntos económicos y regulación del comercio"/>
    <s v="99-MULTIPROVINCIAL"/>
    <s v="00-N/A"/>
    <s v="0010-CONSEJO DE COORDINACIÓN DE LA ZONA ESPECIAL DE DESARROLLO FRONTERIZO (CCDF)"/>
    <s v="01-MINISTERIO DE INDUSTRIA, COMERCIO Y MIPYMES (MICM)"/>
    <x v="0"/>
    <s v="2.2-CONTRATACIÓN DE SERVICIOS"/>
    <s v="2.2.4-TRANSPORTE Y ALMACENAJE"/>
    <s v="10-FONDO GENERAL"/>
    <s v="No Informado-"/>
  </r>
  <r>
    <n v="160395.04"/>
    <n v="900000"/>
    <s v="0212-MINISTERIO DE INDUSTRIA, COMERCIO Y MIPYMES (MICM)"/>
    <x v="0"/>
    <x v="0"/>
    <x v="0"/>
    <s v="2-SERVICIOS ECONÓMICOS"/>
    <s v="2.1-Asuntos económicos, comerciales y laborales"/>
    <s v="2.1.01-Asuntos económicos y regulación del comercio"/>
    <s v="99-MULTIPROVINCIAL"/>
    <s v="00-N/A"/>
    <s v="0010-CONSEJO DE COORDINACIÓN DE LA ZONA ESPECIAL DE DESARROLLO FRONTERIZO (CCDF)"/>
    <s v="01-MINISTERIO DE INDUSTRIA, COMERCIO Y MIPYMES (MICM)"/>
    <x v="0"/>
    <s v="2.2-CONTRATACIÓN DE SERVICIOS"/>
    <s v="2.2.5-ALQUILERES Y RENTAS"/>
    <s v="10-FONDO GENERAL"/>
    <s v="No Informado-"/>
  </r>
  <r>
    <n v="519802.74"/>
    <n v="532500"/>
    <s v="0212-MINISTERIO DE INDUSTRIA, COMERCIO Y MIPYMES (MICM)"/>
    <x v="0"/>
    <x v="0"/>
    <x v="0"/>
    <s v="2-SERVICIOS ECONÓMICOS"/>
    <s v="2.1-Asuntos económicos, comerciales y laborales"/>
    <s v="2.1.01-Asuntos económicos y regulación del comercio"/>
    <s v="99-MULTIPROVINCIAL"/>
    <s v="00-N/A"/>
    <s v="0010-CONSEJO DE COORDINACIÓN DE LA ZONA ESPECIAL DE DESARROLLO FRONTERIZO (CCDF)"/>
    <s v="01-MINISTERIO DE INDUSTRIA, COMERCIO Y MIPYMES (MICM)"/>
    <x v="0"/>
    <s v="2.2-CONTRATACIÓN DE SERVICIOS"/>
    <s v="2.2.6-SEGUROS"/>
    <s v="10-FONDO GENERAL"/>
    <s v="No Informado-"/>
  </r>
  <r>
    <n v="400147.49"/>
    <n v="500000"/>
    <s v="0212-MINISTERIO DE INDUSTRIA, COMERCIO Y MIPYMES (MICM)"/>
    <x v="0"/>
    <x v="0"/>
    <x v="0"/>
    <s v="2-SERVICIOS ECONÓMICOS"/>
    <s v="2.1-Asuntos económicos, comerciales y laborales"/>
    <s v="2.1.01-Asuntos económicos y regulación del comercio"/>
    <s v="99-MULTIPROVINCIAL"/>
    <s v="00-N/A"/>
    <s v="0010-CONSEJO DE COORDINACIÓN DE LA ZONA ESPECIAL DE DESARROLLO FRONTERIZO (CCDF)"/>
    <s v="01-MINISTERIO DE INDUSTRIA, COMERCIO Y MIPYMES (MICM)"/>
    <x v="0"/>
    <s v="2.2-CONTRATACIÓN DE SERVICIOS"/>
    <s v="2.2.7-SERVICIOS DE CONSERVACIÓN, REPARACIONES MENORES E INSTALACIONES TEMPORALES"/>
    <s v="10-FONDO GENERAL"/>
    <s v="No Informado-"/>
  </r>
  <r>
    <n v="196319.56"/>
    <n v="1150000"/>
    <s v="0212-MINISTERIO DE INDUSTRIA, COMERCIO Y MIPYMES (MICM)"/>
    <x v="0"/>
    <x v="0"/>
    <x v="0"/>
    <s v="2-SERVICIOS ECONÓMICOS"/>
    <s v="2.1-Asuntos económicos, comerciales y laborales"/>
    <s v="2.1.01-Asuntos económicos y regulación del comercio"/>
    <s v="99-MULTIPROVINCIAL"/>
    <s v="00-N/A"/>
    <s v="0010-CONSEJO DE COORDINACIÓN DE LA ZONA ESPECIAL DE DESARROLLO FRONTERIZO (CCDF)"/>
    <s v="01-MINISTERIO DE INDUSTRIA, COMERCIO Y MIPYMES (MICM)"/>
    <x v="0"/>
    <s v="2.2-CONTRATACIÓN DE SERVICIOS"/>
    <s v="2.2.8-OTROS SERVICIOS NO INCLUIDOS EN CONCEPTOS ANTERIORES"/>
    <s v="10-FONDO GENERAL"/>
    <s v="No Informado-"/>
  </r>
  <r>
    <n v="356360"/>
    <n v="1500000"/>
    <s v="0212-MINISTERIO DE INDUSTRIA, COMERCIO Y MIPYMES (MICM)"/>
    <x v="0"/>
    <x v="0"/>
    <x v="0"/>
    <s v="2-SERVICIOS ECONÓMICOS"/>
    <s v="2.1-Asuntos económicos, comerciales y laborales"/>
    <s v="2.1.01-Asuntos económicos y regulación del comercio"/>
    <s v="99-MULTIPROVINCIAL"/>
    <s v="00-N/A"/>
    <s v="0010-CONSEJO DE COORDINACIÓN DE LA ZONA ESPECIAL DE DESARROLLO FRONTERIZO (CCDF)"/>
    <s v="01-MINISTERIO DE INDUSTRIA, COMERCIO Y MIPYMES (MICM)"/>
    <x v="0"/>
    <s v="2.2-CONTRATACIÓN DE SERVICIOS"/>
    <s v="2.2.9-OTRAS CONTRATACIONES DE SERVICIOS"/>
    <s v="10-FONDO GENERAL"/>
    <s v="No Informado-"/>
  </r>
  <r>
    <n v="272645.3"/>
    <n v="500000"/>
    <s v="0212-MINISTERIO DE INDUSTRIA, COMERCIO Y MIPYMES (MICM)"/>
    <x v="0"/>
    <x v="0"/>
    <x v="0"/>
    <s v="2-SERVICIOS ECONÓMICOS"/>
    <s v="2.1-Asuntos económicos, comerciales y laborales"/>
    <s v="2.1.01-Asuntos económicos y regulación del comercio"/>
    <s v="99-MULTIPROVINCIAL"/>
    <s v="00-N/A"/>
    <s v="0010-CONSEJO DE COORDINACIÓN DE LA ZONA ESPECIAL DE DESARROLLO FRONTERIZO (CCDF)"/>
    <s v="01-MINISTERIO DE INDUSTRIA, COMERCIO Y MIPYMES (MICM)"/>
    <x v="0"/>
    <s v="2.3-MATERIALES Y SUMINISTROS"/>
    <s v="2.3.1-ALIMENTOS Y PRODUCTOS AGROFORESTALES"/>
    <s v="10-FONDO GENERAL"/>
    <s v="No Informado-"/>
  </r>
  <r>
    <n v="7670"/>
    <n v="250000"/>
    <s v="0212-MINISTERIO DE INDUSTRIA, COMERCIO Y MIPYMES (MICM)"/>
    <x v="0"/>
    <x v="0"/>
    <x v="0"/>
    <s v="2-SERVICIOS ECONÓMICOS"/>
    <s v="2.1-Asuntos económicos, comerciales y laborales"/>
    <s v="2.1.01-Asuntos económicos y regulación del comercio"/>
    <s v="99-MULTIPROVINCIAL"/>
    <s v="00-N/A"/>
    <s v="0010-CONSEJO DE COORDINACIÓN DE LA ZONA ESPECIAL DE DESARROLLO FRONTERIZO (CCDF)"/>
    <s v="01-MINISTERIO DE INDUSTRIA, COMERCIO Y MIPYMES (MICM)"/>
    <x v="0"/>
    <s v="2.3-MATERIALES Y SUMINISTROS"/>
    <s v="2.3.2-TEXTILES Y VESTUARIOS"/>
    <s v="10-FONDO GENERAL"/>
    <s v="No Informado-"/>
  </r>
  <r>
    <n v="84080.9"/>
    <n v="300000"/>
    <s v="0212-MINISTERIO DE INDUSTRIA, COMERCIO Y MIPYMES (MICM)"/>
    <x v="0"/>
    <x v="0"/>
    <x v="0"/>
    <s v="2-SERVICIOS ECONÓMICOS"/>
    <s v="2.1-Asuntos económicos, comerciales y laborales"/>
    <s v="2.1.01-Asuntos económicos y regulación del comercio"/>
    <s v="99-MULTIPROVINCIAL"/>
    <s v="00-N/A"/>
    <s v="0010-CONSEJO DE COORDINACIÓN DE LA ZONA ESPECIAL DE DESARROLLO FRONTERIZO (CCDF)"/>
    <s v="01-MINISTERIO DE INDUSTRIA, COMERCIO Y MIPYMES (MICM)"/>
    <x v="0"/>
    <s v="2.3-MATERIALES Y SUMINISTROS"/>
    <s v="2.3.3-PAPEL, CARTÓN E IMPRESOS"/>
    <s v="10-FONDO GENERAL"/>
    <s v="No Informado-"/>
  </r>
  <r>
    <n v="52042.95"/>
    <n v="100000"/>
    <s v="0212-MINISTERIO DE INDUSTRIA, COMERCIO Y MIPYMES (MICM)"/>
    <x v="0"/>
    <x v="0"/>
    <x v="0"/>
    <s v="2-SERVICIOS ECONÓMICOS"/>
    <s v="2.1-Asuntos económicos, comerciales y laborales"/>
    <s v="2.1.01-Asuntos económicos y regulación del comercio"/>
    <s v="99-MULTIPROVINCIAL"/>
    <s v="00-N/A"/>
    <s v="0010-CONSEJO DE COORDINACIÓN DE LA ZONA ESPECIAL DE DESARROLLO FRONTERIZO (CCDF)"/>
    <s v="01-MINISTERIO DE INDUSTRIA, COMERCIO Y MIPYMES (MICM)"/>
    <x v="0"/>
    <s v="2.3-MATERIALES Y SUMINISTROS"/>
    <s v="2.3.4-PRODUCTOS FARMACÉUTICOS"/>
    <s v="10-FONDO GENERAL"/>
    <s v="No Informado-"/>
  </r>
  <r>
    <n v="63999.99"/>
    <n v="325000"/>
    <s v="0212-MINISTERIO DE INDUSTRIA, COMERCIO Y MIPYMES (MICM)"/>
    <x v="0"/>
    <x v="0"/>
    <x v="0"/>
    <s v="2-SERVICIOS ECONÓMICOS"/>
    <s v="2.1-Asuntos económicos, comerciales y laborales"/>
    <s v="2.1.01-Asuntos económicos y regulación del comercio"/>
    <s v="99-MULTIPROVINCIAL"/>
    <s v="00-N/A"/>
    <s v="0010-CONSEJO DE COORDINACIÓN DE LA ZONA ESPECIAL DE DESARROLLO FRONTERIZO (CCDF)"/>
    <s v="01-MINISTERIO DE INDUSTRIA, COMERCIO Y MIPYMES (MICM)"/>
    <x v="0"/>
    <s v="2.3-MATERIALES Y SUMINISTROS"/>
    <s v="2.3.5-CUERO, CAUCHO Y PLÁSTICO"/>
    <s v="10-FONDO GENERAL"/>
    <s v="No Informado-"/>
  </r>
  <r>
    <n v="0"/>
    <n v="60000"/>
    <s v="0212-MINISTERIO DE INDUSTRIA, COMERCIO Y MIPYMES (MICM)"/>
    <x v="0"/>
    <x v="0"/>
    <x v="0"/>
    <s v="2-SERVICIOS ECONÓMICOS"/>
    <s v="2.1-Asuntos económicos, comerciales y laborales"/>
    <s v="2.1.01-Asuntos económicos y regulación del comercio"/>
    <s v="99-MULTIPROVINCIAL"/>
    <s v="00-N/A"/>
    <s v="0010-CONSEJO DE COORDINACIÓN DE LA ZONA ESPECIAL DE DESARROLLO FRONTERIZO (CCDF)"/>
    <s v="01-MINISTERIO DE INDUSTRIA, COMERCIO Y MIPYMES (MICM)"/>
    <x v="0"/>
    <s v="2.3-MATERIALES Y SUMINISTROS"/>
    <s v="2.3.6-PRODUCTOS DE MINERALES, METÁLICOS Y NO METÁLICOS"/>
    <s v="10-FONDO GENERAL"/>
    <s v="No Informado-"/>
  </r>
  <r>
    <n v="2393600"/>
    <n v="5150000"/>
    <s v="0212-MINISTERIO DE INDUSTRIA, COMERCIO Y MIPYMES (MICM)"/>
    <x v="0"/>
    <x v="0"/>
    <x v="0"/>
    <s v="2-SERVICIOS ECONÓMICOS"/>
    <s v="2.1-Asuntos económicos, comerciales y laborales"/>
    <s v="2.1.01-Asuntos económicos y regulación del comercio"/>
    <s v="99-MULTIPROVINCIAL"/>
    <s v="00-N/A"/>
    <s v="0010-CONSEJO DE COORDINACIÓN DE LA ZONA ESPECIAL DE DESARROLLO FRONTERIZO (CCDF)"/>
    <s v="01-MINISTERIO DE INDUSTRIA, COMERCIO Y MIPYMES (MICM)"/>
    <x v="0"/>
    <s v="2.3-MATERIALES Y SUMINISTROS"/>
    <s v="2.3.7-COMBUSTIBLES, LUBRICANTES, PRODUCTOS QUÍMICOS Y CONEXOS"/>
    <s v="10-FONDO GENERAL"/>
    <s v="No Informado-"/>
  </r>
  <r>
    <n v="449913.58"/>
    <n v="1400000"/>
    <s v="0212-MINISTERIO DE INDUSTRIA, COMERCIO Y MIPYMES (MICM)"/>
    <x v="0"/>
    <x v="0"/>
    <x v="0"/>
    <s v="2-SERVICIOS ECONÓMICOS"/>
    <s v="2.1-Asuntos económicos, comerciales y laborales"/>
    <s v="2.1.01-Asuntos económicos y regulación del comercio"/>
    <s v="99-MULTIPROVINCIAL"/>
    <s v="00-N/A"/>
    <s v="0010-CONSEJO DE COORDINACIÓN DE LA ZONA ESPECIAL DE DESARROLLO FRONTERIZO (CCDF)"/>
    <s v="01-MINISTERIO DE INDUSTRIA, COMERCIO Y MIPYMES (MICM)"/>
    <x v="0"/>
    <s v="2.3-MATERIALES Y SUMINISTROS"/>
    <s v="2.3.9-PRODUCTOS Y ÚTILES VARIOS"/>
    <s v="10-FONDO GENERAL"/>
    <s v="No Informado-"/>
  </r>
  <r>
    <n v="0"/>
    <n v="0"/>
    <s v="0212-MINISTERIO DE INDUSTRIA, COMERCIO Y MIPYMES (MICM)"/>
    <x v="0"/>
    <x v="0"/>
    <x v="0"/>
    <s v="2-SERVICIOS ECONÓMICOS"/>
    <s v="2.1-Asuntos económicos, comerciales y laborales"/>
    <s v="2.1.01-Asuntos económicos y regulación del comercio"/>
    <s v="99-MULTIPROVINCIAL"/>
    <s v="00-N/A"/>
    <s v="0001-MINISTERIO DE INDUSTRIA, COMERCIO y MIPYMES (MICM)"/>
    <s v="01-MINISTERIO DE INDUSTRIA, COMERCIO Y MIPYMES (MICM)"/>
    <x v="0"/>
    <s v="2.2-CONTRATACIÓN DE SERVICIOS"/>
    <s v="2.2.2-PUBLICIDAD, IMPRESIÓN Y ENCUADERNACIÓN"/>
    <s v="10-FONDO GENERAL"/>
    <s v="No Informado-"/>
  </r>
  <r>
    <n v="0"/>
    <n v="0"/>
    <s v="0212-MINISTERIO DE INDUSTRIA, COMERCIO Y MIPYMES (MICM)"/>
    <x v="0"/>
    <x v="0"/>
    <x v="0"/>
    <s v="2-SERVICIOS ECONÓMICOS"/>
    <s v="2.1-Asuntos económicos, comerciales y laborales"/>
    <s v="2.1.01-Asuntos económicos y regulación del comercio"/>
    <s v="99-MULTIPROVINCIAL"/>
    <s v="00-N/A"/>
    <s v="0001-MINISTERIO DE INDUSTRIA, COMERCIO y MIPYMES (MICM)"/>
    <s v="01-MINISTERIO DE INDUSTRIA, COMERCIO Y MIPYMES (MICM)"/>
    <x v="0"/>
    <s v="2.2-CONTRATACIÓN DE SERVICIOS"/>
    <s v="2.2.2-PUBLICIDAD, IMPRESIÓN Y ENCUADERNACIÓN"/>
    <s v="70-DONACION EXTERNA"/>
    <s v="No Informado-"/>
  </r>
  <r>
    <n v="0"/>
    <n v="0"/>
    <s v="0212-MINISTERIO DE INDUSTRIA, COMERCIO Y MIPYMES (MICM)"/>
    <x v="0"/>
    <x v="0"/>
    <x v="0"/>
    <s v="2-SERVICIOS ECONÓMICOS"/>
    <s v="2.1-Asuntos económicos, comerciales y laborales"/>
    <s v="2.1.01-Asuntos económicos y regulación del comercio"/>
    <s v="99-MULTIPROVINCIAL"/>
    <s v="00-N/A"/>
    <s v="0001-MINISTERIO DE INDUSTRIA, COMERCIO y MIPYMES (MICM)"/>
    <s v="01-MINISTERIO DE INDUSTRIA, COMERCIO Y MIPYMES (MICM)"/>
    <x v="0"/>
    <s v="2.2-CONTRATACIÓN DE SERVICIOS"/>
    <s v="2.2.3-VIÁTICOS"/>
    <s v="10-FONDO GENERAL"/>
    <s v="No Informado-"/>
  </r>
  <r>
    <n v="194595"/>
    <n v="200000"/>
    <s v="0212-MINISTERIO DE INDUSTRIA, COMERCIO Y MIPYMES (MICM)"/>
    <x v="0"/>
    <x v="0"/>
    <x v="0"/>
    <s v="2-SERVICIOS ECONÓMICOS"/>
    <s v="2.1-Asuntos económicos, comerciales y laborales"/>
    <s v="2.1.01-Asuntos económicos y regulación del comercio"/>
    <s v="99-MULTIPROVINCIAL"/>
    <s v="00-N/A"/>
    <s v="0001-MINISTERIO DE INDUSTRIA, COMERCIO y MIPYMES (MICM)"/>
    <s v="01-MINISTERIO DE INDUSTRIA, COMERCIO Y MIPYMES (MICM)"/>
    <x v="0"/>
    <s v="2.2-CONTRATACIÓN DE SERVICIOS"/>
    <s v="2.2.3-VIÁTICOS"/>
    <s v="20-FONDOS CON DESTINO ESPECÍFICO"/>
    <s v="No Informado-"/>
  </r>
  <r>
    <n v="0"/>
    <n v="300"/>
    <s v="0212-MINISTERIO DE INDUSTRIA, COMERCIO Y MIPYMES (MICM)"/>
    <x v="0"/>
    <x v="0"/>
    <x v="0"/>
    <s v="2-SERVICIOS ECONÓMICOS"/>
    <s v="2.1-Asuntos económicos, comerciales y laborales"/>
    <s v="2.1.01-Asuntos económicos y regulación del comercio"/>
    <s v="99-MULTIPROVINCIAL"/>
    <s v="00-N/A"/>
    <s v="0001-MINISTERIO DE INDUSTRIA, COMERCIO y MIPYMES (MICM)"/>
    <s v="01-MINISTERIO DE INDUSTRIA, COMERCIO Y MIPYMES (MICM)"/>
    <x v="0"/>
    <s v="2.2-CONTRATACIÓN DE SERVICIOS"/>
    <s v="2.2.8-OTROS SERVICIOS NO INCLUIDOS EN CONCEPTOS ANTERIORES"/>
    <s v="10-FONDO GENERAL"/>
    <s v="No Informado-"/>
  </r>
  <r>
    <n v="801490.84"/>
    <n v="19500000"/>
    <s v="0212-MINISTERIO DE INDUSTRIA, COMERCIO Y MIPYMES (MICM)"/>
    <x v="0"/>
    <x v="0"/>
    <x v="0"/>
    <s v="2-SERVICIOS ECONÓMICOS"/>
    <s v="2.1-Asuntos económicos, comerciales y laborales"/>
    <s v="2.1.01-Asuntos económicos y regulación del comercio"/>
    <s v="99-MULTIPROVINCIAL"/>
    <s v="00-N/A"/>
    <s v="0001-MINISTERIO DE INDUSTRIA, COMERCIO y MIPYMES (MICM)"/>
    <s v="01-MINISTERIO DE INDUSTRIA, COMERCIO Y MIPYMES (MICM)"/>
    <x v="0"/>
    <s v="2.2-CONTRATACIÓN DE SERVICIOS"/>
    <s v="2.2.8-OTROS SERVICIOS NO INCLUIDOS EN CONCEPTOS ANTERIORES"/>
    <s v="20-FONDOS CON DESTINO ESPECÍFICO"/>
    <s v="No Informado-"/>
  </r>
  <r>
    <n v="0"/>
    <n v="0"/>
    <s v="0212-MINISTERIO DE INDUSTRIA, COMERCIO Y MIPYMES (MICM)"/>
    <x v="0"/>
    <x v="0"/>
    <x v="0"/>
    <s v="2-SERVICIOS ECONÓMICOS"/>
    <s v="2.1-Asuntos económicos, comerciales y laborales"/>
    <s v="2.1.01-Asuntos económicos y regulación del comercio"/>
    <s v="99-MULTIPROVINCIAL"/>
    <s v="00-N/A"/>
    <s v="0001-MINISTERIO DE INDUSTRIA, COMERCIO y MIPYMES (MICM)"/>
    <s v="01-MINISTERIO DE INDUSTRIA, COMERCIO Y MIPYMES (MICM)"/>
    <x v="0"/>
    <s v="2.2-CONTRATACIÓN DE SERVICIOS"/>
    <s v="2.2.8-OTROS SERVICIOS NO INCLUIDOS EN CONCEPTOS ANTERIORES"/>
    <s v="70-DONACION EXTERNA"/>
    <s v="No Informado-"/>
  </r>
  <r>
    <n v="0"/>
    <n v="0"/>
    <s v="0212-MINISTERIO DE INDUSTRIA, COMERCIO Y MIPYMES (MICM)"/>
    <x v="0"/>
    <x v="0"/>
    <x v="0"/>
    <s v="2-SERVICIOS ECONÓMICOS"/>
    <s v="2.1-Asuntos económicos, comerciales y laborales"/>
    <s v="2.1.01-Asuntos económicos y regulación del comercio"/>
    <s v="99-MULTIPROVINCIAL"/>
    <s v="00-N/A"/>
    <s v="0001-MINISTERIO DE INDUSTRIA, COMERCIO y MIPYMES (MICM)"/>
    <s v="01-MINISTERIO DE INDUSTRIA, COMERCIO Y MIPYMES (MICM)"/>
    <x v="0"/>
    <s v="2.2-CONTRATACIÓN DE SERVICIOS"/>
    <s v="2.2.9-OTRAS CONTRATACIONES DE SERVICIOS"/>
    <s v="10-FONDO GENERAL"/>
    <s v="No Informado-"/>
  </r>
  <r>
    <n v="0"/>
    <n v="0"/>
    <s v="0212-MINISTERIO DE INDUSTRIA, COMERCIO Y MIPYMES (MICM)"/>
    <x v="0"/>
    <x v="0"/>
    <x v="0"/>
    <s v="2-SERVICIOS ECONÓMICOS"/>
    <s v="2.1-Asuntos económicos, comerciales y laborales"/>
    <s v="2.1.01-Asuntos económicos y regulación del comercio"/>
    <s v="99-MULTIPROVINCIAL"/>
    <s v="00-N/A"/>
    <s v="0001-MINISTERIO DE INDUSTRIA, COMERCIO y MIPYMES (MICM)"/>
    <s v="01-MINISTERIO DE INDUSTRIA, COMERCIO Y MIPYMES (MICM)"/>
    <x v="0"/>
    <s v="2.3-MATERIALES Y SUMINISTROS"/>
    <s v="2.3.1-ALIMENTOS Y PRODUCTOS AGROFORESTALES"/>
    <s v="10-FONDO GENERAL"/>
    <s v="No Informado-"/>
  </r>
  <r>
    <n v="0"/>
    <n v="0"/>
    <s v="0212-MINISTERIO DE INDUSTRIA, COMERCIO Y MIPYMES (MICM)"/>
    <x v="0"/>
    <x v="0"/>
    <x v="0"/>
    <s v="2-SERVICIOS ECONÓMICOS"/>
    <s v="2.1-Asuntos económicos, comerciales y laborales"/>
    <s v="2.1.01-Asuntos económicos y regulación del comercio"/>
    <s v="99-MULTIPROVINCIAL"/>
    <s v="00-N/A"/>
    <s v="0001-MINISTERIO DE INDUSTRIA, COMERCIO y MIPYMES (MICM)"/>
    <s v="01-MINISTERIO DE INDUSTRIA, COMERCIO Y MIPYMES (MICM)"/>
    <x v="0"/>
    <s v="2.3-MATERIALES Y SUMINISTROS"/>
    <s v="2.3.2-TEXTILES Y VESTUARIOS"/>
    <s v="70-DONACION EXTERNA"/>
    <s v="No Informado-"/>
  </r>
  <r>
    <n v="0"/>
    <n v="0"/>
    <s v="0212-MINISTERIO DE INDUSTRIA, COMERCIO Y MIPYMES (MICM)"/>
    <x v="0"/>
    <x v="0"/>
    <x v="0"/>
    <s v="2-SERVICIOS ECONÓMICOS"/>
    <s v="2.1-Asuntos económicos, comerciales y laborales"/>
    <s v="2.1.01-Asuntos económicos y regulación del comercio"/>
    <s v="99-MULTIPROVINCIAL"/>
    <s v="00-N/A"/>
    <s v="0001-MINISTERIO DE INDUSTRIA, COMERCIO y MIPYMES (MICM)"/>
    <s v="01-MINISTERIO DE INDUSTRIA, COMERCIO Y MIPYMES (MICM)"/>
    <x v="0"/>
    <s v="2.3-MATERIALES Y SUMINISTROS"/>
    <s v="2.3.3-PAPEL, CARTÓN E IMPRESOS"/>
    <s v="10-FONDO GENERAL"/>
    <s v="No Informado-"/>
  </r>
  <r>
    <n v="0"/>
    <n v="0"/>
    <s v="0212-MINISTERIO DE INDUSTRIA, COMERCIO Y MIPYMES (MICM)"/>
    <x v="0"/>
    <x v="0"/>
    <x v="0"/>
    <s v="2-SERVICIOS ECONÓMICOS"/>
    <s v="2.1-Asuntos económicos, comerciales y laborales"/>
    <s v="2.1.01-Asuntos económicos y regulación del comercio"/>
    <s v="99-MULTIPROVINCIAL"/>
    <s v="00-N/A"/>
    <s v="0001-MINISTERIO DE INDUSTRIA, COMERCIO y MIPYMES (MICM)"/>
    <s v="01-MINISTERIO DE INDUSTRIA, COMERCIO Y MIPYMES (MICM)"/>
    <x v="0"/>
    <s v="2.3-MATERIALES Y SUMINISTROS"/>
    <s v="2.3.7-COMBUSTIBLES, LUBRICANTES, PRODUCTOS QUÍMICOS Y CONEXOS"/>
    <s v="10-FONDO GENERAL"/>
    <s v="No Informado-"/>
  </r>
  <r>
    <n v="0"/>
    <n v="0"/>
    <s v="0212-MINISTERIO DE INDUSTRIA, COMERCIO Y MIPYMES (MICM)"/>
    <x v="0"/>
    <x v="0"/>
    <x v="0"/>
    <s v="2-SERVICIOS ECONÓMICOS"/>
    <s v="2.1-Asuntos económicos, comerciales y laborales"/>
    <s v="2.1.01-Asuntos económicos y regulación del comercio"/>
    <s v="99-MULTIPROVINCIAL"/>
    <s v="00-N/A"/>
    <s v="0001-MINISTERIO DE INDUSTRIA, COMERCIO y MIPYMES (MICM)"/>
    <s v="01-MINISTERIO DE INDUSTRIA, COMERCIO Y MIPYMES (MICM)"/>
    <x v="0"/>
    <s v="2.3-MATERIALES Y SUMINISTROS"/>
    <s v="2.3.9-PRODUCTOS Y ÚTILES VARIOS"/>
    <s v="10-FONDO GENERAL"/>
    <s v="No Informado-"/>
  </r>
  <r>
    <n v="0"/>
    <n v="300"/>
    <s v="0212-MINISTERIO DE INDUSTRIA, COMERCIO Y MIPYMES (MICM)"/>
    <x v="0"/>
    <x v="0"/>
    <x v="0"/>
    <s v="2-SERVICIOS ECONÓMICOS"/>
    <s v="2.1-Asuntos económicos, comerciales y laborales"/>
    <s v="2.1.01-Asuntos económicos y regulación del comercio"/>
    <s v="99-MULTIPROVINCIAL"/>
    <s v="00-N/A"/>
    <s v="0001-MINISTERIO DE INDUSTRIA, COMERCIO y MIPYMES (MICM)"/>
    <s v="01-MINISTERIO DE INDUSTRIA, COMERCIO Y MIPYMES (MICM)"/>
    <x v="0"/>
    <s v="2.2-CONTRATACIÓN DE SERVICIOS"/>
    <s v="2.2.8-OTROS SERVICIOS NO INCLUIDOS EN CONCEPTOS ANTERIORES"/>
    <s v="10-FONDO GENERAL"/>
    <s v="No Informado-"/>
  </r>
  <r>
    <n v="0"/>
    <n v="1400000"/>
    <s v="0212-MINISTERIO DE INDUSTRIA, COMERCIO Y MIPYMES (MICM)"/>
    <x v="0"/>
    <x v="0"/>
    <x v="0"/>
    <s v="2-SERVICIOS ECONÓMICOS"/>
    <s v="2.1-Asuntos económicos, comerciales y laborales"/>
    <s v="2.1.01-Asuntos económicos y regulación del comercio"/>
    <s v="99-MULTIPROVINCIAL"/>
    <s v="00-N/A"/>
    <s v="0001-MINISTERIO DE INDUSTRIA, COMERCIO y MIPYMES (MICM)"/>
    <s v="01-MINISTERIO DE INDUSTRIA, COMERCIO Y MIPYMES (MICM)"/>
    <x v="0"/>
    <s v="2.2-CONTRATACIÓN DE SERVICIOS"/>
    <s v="2.2.8-OTROS SERVICIOS NO INCLUIDOS EN CONCEPTOS ANTERIORES"/>
    <s v="20-FONDOS CON DESTINO ESPECÍFICO"/>
    <s v="No Informado-"/>
  </r>
  <r>
    <n v="0"/>
    <n v="600000"/>
    <s v="0212-MINISTERIO DE INDUSTRIA, COMERCIO Y MIPYMES (MICM)"/>
    <x v="0"/>
    <x v="0"/>
    <x v="0"/>
    <s v="2-SERVICIOS ECONÓMICOS"/>
    <s v="2.1-Asuntos económicos, comerciales y laborales"/>
    <s v="2.1.01-Asuntos económicos y regulación del comercio"/>
    <s v="99-MULTIPROVINCIAL"/>
    <s v="00-N/A"/>
    <s v="0001-MINISTERIO DE INDUSTRIA, COMERCIO y MIPYMES (MICM)"/>
    <s v="01-MINISTERIO DE INDUSTRIA, COMERCIO Y MIPYMES (MICM)"/>
    <x v="0"/>
    <s v="2.3-MATERIALES Y SUMINISTROS"/>
    <s v="2.3.9-PRODUCTOS Y ÚTILES VARIOS"/>
    <s v="20-FONDOS CON DESTINO ESPECÍFICO"/>
    <s v="No Informado-"/>
  </r>
  <r>
    <n v="495965"/>
    <n v="500000"/>
    <s v="0212-MINISTERIO DE INDUSTRIA, COMERCIO Y MIPYMES (MICM)"/>
    <x v="0"/>
    <x v="0"/>
    <x v="0"/>
    <s v="2-SERVICIOS ECONÓMICOS"/>
    <s v="2.1-Asuntos económicos, comerciales y laborales"/>
    <s v="2.1.01-Asuntos económicos y regulación del comercio"/>
    <s v="99-MULTIPROVINCIAL"/>
    <s v="00-N/A"/>
    <s v="0001-MINISTERIO DE INDUSTRIA, COMERCIO y MIPYMES (MICM)"/>
    <s v="01-MINISTERIO DE INDUSTRIA, COMERCIO Y MIPYMES (MICM)"/>
    <x v="0"/>
    <s v="2.2-CONTRATACIÓN DE SERVICIOS"/>
    <s v="2.2.3-VIÁTICOS"/>
    <s v="20-FONDOS CON DESTINO ESPECÍFICO"/>
    <s v="No Informado-"/>
  </r>
  <r>
    <n v="0"/>
    <n v="300"/>
    <s v="0212-MINISTERIO DE INDUSTRIA, COMERCIO Y MIPYMES (MICM)"/>
    <x v="0"/>
    <x v="0"/>
    <x v="0"/>
    <s v="2-SERVICIOS ECONÓMICOS"/>
    <s v="2.1-Asuntos económicos, comerciales y laborales"/>
    <s v="2.1.01-Asuntos económicos y regulación del comercio"/>
    <s v="99-MULTIPROVINCIAL"/>
    <s v="00-N/A"/>
    <s v="0001-MINISTERIO DE INDUSTRIA, COMERCIO y MIPYMES (MICM)"/>
    <s v="01-MINISTERIO DE INDUSTRIA, COMERCIO Y MIPYMES (MICM)"/>
    <x v="0"/>
    <s v="2.2-CONTRATACIÓN DE SERVICIOS"/>
    <s v="2.2.8-OTROS SERVICIOS NO INCLUIDOS EN CONCEPTOS ANTERIORES"/>
    <s v="10-FONDO GENERAL"/>
    <s v="No Informado-"/>
  </r>
  <r>
    <n v="0"/>
    <n v="1500000"/>
    <s v="0212-MINISTERIO DE INDUSTRIA, COMERCIO Y MIPYMES (MICM)"/>
    <x v="0"/>
    <x v="0"/>
    <x v="0"/>
    <s v="2-SERVICIOS ECONÓMICOS"/>
    <s v="2.1-Asuntos económicos, comerciales y laborales"/>
    <s v="2.1.01-Asuntos económicos y regulación del comercio"/>
    <s v="99-MULTIPROVINCIAL"/>
    <s v="00-N/A"/>
    <s v="0001-MINISTERIO DE INDUSTRIA, COMERCIO y MIPYMES (MICM)"/>
    <s v="01-MINISTERIO DE INDUSTRIA, COMERCIO Y MIPYMES (MICM)"/>
    <x v="0"/>
    <s v="2.2-CONTRATACIÓN DE SERVICIOS"/>
    <s v="2.2.8-OTROS SERVICIOS NO INCLUIDOS EN CONCEPTOS ANTERIORES"/>
    <s v="20-FONDOS CON DESTINO ESPECÍFICO"/>
    <s v="No Informado-"/>
  </r>
  <r>
    <n v="3624793.09"/>
    <n v="6440000"/>
    <s v="0212-MINISTERIO DE INDUSTRIA, COMERCIO Y MIPYMES (MICM)"/>
    <x v="0"/>
    <x v="0"/>
    <x v="0"/>
    <s v="2-SERVICIOS ECONÓMICOS"/>
    <s v="2.1-Asuntos económicos, comerciales y laborales"/>
    <s v="2.1.03-Asuntos laborales para fortalecer la autonomía económica de las mujeres"/>
    <s v="99-MULTIPROVINCIAL"/>
    <s v="00-N/A"/>
    <s v="0007-INDUSTRIA NACIONAL DE LA AGUJA"/>
    <s v="01-MINISTERIO DE INDUSTRIA, COMERCIO Y MIPYMES (MICM)"/>
    <x v="0"/>
    <s v="2.2-CONTRATACIÓN DE SERVICIOS"/>
    <s v="2.2.1-SERVICIOS BÁSICOS"/>
    <s v="10-FONDO GENERAL"/>
    <s v="No Informado-"/>
  </r>
  <r>
    <n v="464997.39"/>
    <n v="1750000"/>
    <s v="0212-MINISTERIO DE INDUSTRIA, COMERCIO Y MIPYMES (MICM)"/>
    <x v="0"/>
    <x v="0"/>
    <x v="0"/>
    <s v="2-SERVICIOS ECONÓMICOS"/>
    <s v="2.1-Asuntos económicos, comerciales y laborales"/>
    <s v="2.1.03-Asuntos laborales para fortalecer la autonomía económica de las mujeres"/>
    <s v="99-MULTIPROVINCIAL"/>
    <s v="00-N/A"/>
    <s v="0007-INDUSTRIA NACIONAL DE LA AGUJA"/>
    <s v="01-MINISTERIO DE INDUSTRIA, COMERCIO Y MIPYMES (MICM)"/>
    <x v="0"/>
    <s v="2.2-CONTRATACIÓN DE SERVICIOS"/>
    <s v="2.2.2-PUBLICIDAD, IMPRESIÓN Y ENCUADERNACIÓN"/>
    <s v="10-FONDO GENERAL"/>
    <s v="No Informado-"/>
  </r>
  <r>
    <n v="1691600"/>
    <n v="2900000"/>
    <s v="0212-MINISTERIO DE INDUSTRIA, COMERCIO Y MIPYMES (MICM)"/>
    <x v="0"/>
    <x v="0"/>
    <x v="0"/>
    <s v="2-SERVICIOS ECONÓMICOS"/>
    <s v="2.1-Asuntos económicos, comerciales y laborales"/>
    <s v="2.1.03-Asuntos laborales para fortalecer la autonomía económica de las mujeres"/>
    <s v="99-MULTIPROVINCIAL"/>
    <s v="00-N/A"/>
    <s v="0007-INDUSTRIA NACIONAL DE LA AGUJA"/>
    <s v="01-MINISTERIO DE INDUSTRIA, COMERCIO Y MIPYMES (MICM)"/>
    <x v="0"/>
    <s v="2.2-CONTRATACIÓN DE SERVICIOS"/>
    <s v="2.2.3-VIÁTICOS"/>
    <s v="10-FONDO GENERAL"/>
    <s v="No Informado-"/>
  </r>
  <r>
    <n v="3072754.95"/>
    <n v="5784000"/>
    <s v="0212-MINISTERIO DE INDUSTRIA, COMERCIO Y MIPYMES (MICM)"/>
    <x v="0"/>
    <x v="0"/>
    <x v="0"/>
    <s v="2-SERVICIOS ECONÓMICOS"/>
    <s v="2.1-Asuntos económicos, comerciales y laborales"/>
    <s v="2.1.03-Asuntos laborales para fortalecer la autonomía económica de las mujeres"/>
    <s v="99-MULTIPROVINCIAL"/>
    <s v="00-N/A"/>
    <s v="0007-INDUSTRIA NACIONAL DE LA AGUJA"/>
    <s v="01-MINISTERIO DE INDUSTRIA, COMERCIO Y MIPYMES (MICM)"/>
    <x v="0"/>
    <s v="2.2-CONTRATACIÓN DE SERVICIOS"/>
    <s v="2.2.5-ALQUILERES Y RENTAS"/>
    <s v="10-FONDO GENERAL"/>
    <s v="No Informado-"/>
  </r>
  <r>
    <n v="990604.65"/>
    <n v="1720000"/>
    <s v="0212-MINISTERIO DE INDUSTRIA, COMERCIO Y MIPYMES (MICM)"/>
    <x v="0"/>
    <x v="0"/>
    <x v="0"/>
    <s v="2-SERVICIOS ECONÓMICOS"/>
    <s v="2.1-Asuntos económicos, comerciales y laborales"/>
    <s v="2.1.03-Asuntos laborales para fortalecer la autonomía económica de las mujeres"/>
    <s v="99-MULTIPROVINCIAL"/>
    <s v="00-N/A"/>
    <s v="0007-INDUSTRIA NACIONAL DE LA AGUJA"/>
    <s v="01-MINISTERIO DE INDUSTRIA, COMERCIO Y MIPYMES (MICM)"/>
    <x v="0"/>
    <s v="2.2-CONTRATACIÓN DE SERVICIOS"/>
    <s v="2.2.6-SEGUROS"/>
    <s v="10-FONDO GENERAL"/>
    <s v="No Informado-"/>
  </r>
  <r>
    <n v="3971902.8"/>
    <n v="4140000"/>
    <s v="0212-MINISTERIO DE INDUSTRIA, COMERCIO Y MIPYMES (MICM)"/>
    <x v="0"/>
    <x v="0"/>
    <x v="0"/>
    <s v="2-SERVICIOS ECONÓMICOS"/>
    <s v="2.1-Asuntos económicos, comerciales y laborales"/>
    <s v="2.1.03-Asuntos laborales para fortalecer la autonomía económica de las mujeres"/>
    <s v="99-MULTIPROVINCIAL"/>
    <s v="00-N/A"/>
    <s v="0007-INDUSTRIA NACIONAL DE LA AGUJA"/>
    <s v="01-MINISTERIO DE INDUSTRIA, COMERCIO Y MIPYMES (MICM)"/>
    <x v="0"/>
    <s v="2.2-CONTRATACIÓN DE SERVICIOS"/>
    <s v="2.2.7-SERVICIOS DE CONSERVACIÓN, REPARACIONES MENORES E INSTALACIONES TEMPORALES"/>
    <s v="10-FONDO GENERAL"/>
    <s v="No Informado-"/>
  </r>
  <r>
    <n v="5938599.0199999996"/>
    <n v="12455000"/>
    <s v="0212-MINISTERIO DE INDUSTRIA, COMERCIO Y MIPYMES (MICM)"/>
    <x v="0"/>
    <x v="0"/>
    <x v="0"/>
    <s v="2-SERVICIOS ECONÓMICOS"/>
    <s v="2.1-Asuntos económicos, comerciales y laborales"/>
    <s v="2.1.03-Asuntos laborales para fortalecer la autonomía económica de las mujeres"/>
    <s v="99-MULTIPROVINCIAL"/>
    <s v="00-N/A"/>
    <s v="0007-INDUSTRIA NACIONAL DE LA AGUJA"/>
    <s v="01-MINISTERIO DE INDUSTRIA, COMERCIO Y MIPYMES (MICM)"/>
    <x v="0"/>
    <s v="2.2-CONTRATACIÓN DE SERVICIOS"/>
    <s v="2.2.8-OTROS SERVICIOS NO INCLUIDOS EN CONCEPTOS ANTERIORES"/>
    <s v="10-FONDO GENERAL"/>
    <s v="No Informado-"/>
  </r>
  <r>
    <n v="1552119.99"/>
    <n v="3815000"/>
    <s v="0212-MINISTERIO DE INDUSTRIA, COMERCIO Y MIPYMES (MICM)"/>
    <x v="0"/>
    <x v="0"/>
    <x v="0"/>
    <s v="2-SERVICIOS ECONÓMICOS"/>
    <s v="2.1-Asuntos económicos, comerciales y laborales"/>
    <s v="2.1.03-Asuntos laborales para fortalecer la autonomía económica de las mujeres"/>
    <s v="99-MULTIPROVINCIAL"/>
    <s v="00-N/A"/>
    <s v="0007-INDUSTRIA NACIONAL DE LA AGUJA"/>
    <s v="01-MINISTERIO DE INDUSTRIA, COMERCIO Y MIPYMES (MICM)"/>
    <x v="0"/>
    <s v="2.2-CONTRATACIÓN DE SERVICIOS"/>
    <s v="2.2.9-OTRAS CONTRATACIONES DE SERVICIOS"/>
    <s v="10-FONDO GENERAL"/>
    <s v="No Informado-"/>
  </r>
  <r>
    <n v="130320.77"/>
    <n v="350000"/>
    <s v="0212-MINISTERIO DE INDUSTRIA, COMERCIO Y MIPYMES (MICM)"/>
    <x v="0"/>
    <x v="0"/>
    <x v="0"/>
    <s v="2-SERVICIOS ECONÓMICOS"/>
    <s v="2.1-Asuntos económicos, comerciales y laborales"/>
    <s v="2.1.03-Asuntos laborales para fortalecer la autonomía económica de las mujeres"/>
    <s v="99-MULTIPROVINCIAL"/>
    <s v="00-N/A"/>
    <s v="0007-INDUSTRIA NACIONAL DE LA AGUJA"/>
    <s v="01-MINISTERIO DE INDUSTRIA, COMERCIO Y MIPYMES (MICM)"/>
    <x v="0"/>
    <s v="2.3-MATERIALES Y SUMINISTROS"/>
    <s v="2.3.1-ALIMENTOS Y PRODUCTOS AGROFORESTALES"/>
    <s v="10-FONDO GENERAL"/>
    <s v="No Informado-"/>
  </r>
  <r>
    <n v="12986409.789999999"/>
    <n v="7862025"/>
    <s v="0212-MINISTERIO DE INDUSTRIA, COMERCIO Y MIPYMES (MICM)"/>
    <x v="0"/>
    <x v="0"/>
    <x v="0"/>
    <s v="2-SERVICIOS ECONÓMICOS"/>
    <s v="2.1-Asuntos económicos, comerciales y laborales"/>
    <s v="2.1.03-Asuntos laborales para fortalecer la autonomía económica de las mujeres"/>
    <s v="99-MULTIPROVINCIAL"/>
    <s v="00-N/A"/>
    <s v="0007-INDUSTRIA NACIONAL DE LA AGUJA"/>
    <s v="01-MINISTERIO DE INDUSTRIA, COMERCIO Y MIPYMES (MICM)"/>
    <x v="0"/>
    <s v="2.3-MATERIALES Y SUMINISTROS"/>
    <s v="2.3.2-TEXTILES Y VESTUARIOS"/>
    <s v="10-FONDO GENERAL"/>
    <s v="No Informado-"/>
  </r>
  <r>
    <n v="622894.13"/>
    <n v="771100"/>
    <s v="0212-MINISTERIO DE INDUSTRIA, COMERCIO Y MIPYMES (MICM)"/>
    <x v="0"/>
    <x v="0"/>
    <x v="0"/>
    <s v="2-SERVICIOS ECONÓMICOS"/>
    <s v="2.1-Asuntos económicos, comerciales y laborales"/>
    <s v="2.1.03-Asuntos laborales para fortalecer la autonomía económica de las mujeres"/>
    <s v="99-MULTIPROVINCIAL"/>
    <s v="00-N/A"/>
    <s v="0007-INDUSTRIA NACIONAL DE LA AGUJA"/>
    <s v="01-MINISTERIO DE INDUSTRIA, COMERCIO Y MIPYMES (MICM)"/>
    <x v="0"/>
    <s v="2.3-MATERIALES Y SUMINISTROS"/>
    <s v="2.3.3-PAPEL, CARTÓN E IMPRESOS"/>
    <s v="10-FONDO GENERAL"/>
    <s v="No Informado-"/>
  </r>
  <r>
    <n v="0"/>
    <n v="10000"/>
    <s v="0212-MINISTERIO DE INDUSTRIA, COMERCIO Y MIPYMES (MICM)"/>
    <x v="0"/>
    <x v="0"/>
    <x v="0"/>
    <s v="2-SERVICIOS ECONÓMICOS"/>
    <s v="2.1-Asuntos económicos, comerciales y laborales"/>
    <s v="2.1.03-Asuntos laborales para fortalecer la autonomía económica de las mujeres"/>
    <s v="99-MULTIPROVINCIAL"/>
    <s v="00-N/A"/>
    <s v="0007-INDUSTRIA NACIONAL DE LA AGUJA"/>
    <s v="01-MINISTERIO DE INDUSTRIA, COMERCIO Y MIPYMES (MICM)"/>
    <x v="0"/>
    <s v="2.3-MATERIALES Y SUMINISTROS"/>
    <s v="2.3.4-PRODUCTOS FARMACÉUTICOS"/>
    <s v="10-FONDO GENERAL"/>
    <s v="No Informado-"/>
  </r>
  <r>
    <n v="88500"/>
    <n v="273300"/>
    <s v="0212-MINISTERIO DE INDUSTRIA, COMERCIO Y MIPYMES (MICM)"/>
    <x v="0"/>
    <x v="0"/>
    <x v="0"/>
    <s v="2-SERVICIOS ECONÓMICOS"/>
    <s v="2.1-Asuntos económicos, comerciales y laborales"/>
    <s v="2.1.03-Asuntos laborales para fortalecer la autonomía económica de las mujeres"/>
    <s v="99-MULTIPROVINCIAL"/>
    <s v="00-N/A"/>
    <s v="0007-INDUSTRIA NACIONAL DE LA AGUJA"/>
    <s v="01-MINISTERIO DE INDUSTRIA, COMERCIO Y MIPYMES (MICM)"/>
    <x v="0"/>
    <s v="2.3-MATERIALES Y SUMINISTROS"/>
    <s v="2.3.5-CUERO, CAUCHO Y PLÁSTICO"/>
    <s v="10-FONDO GENERAL"/>
    <s v="No Informado-"/>
  </r>
  <r>
    <n v="409200.4"/>
    <n v="750497"/>
    <s v="0212-MINISTERIO DE INDUSTRIA, COMERCIO Y MIPYMES (MICM)"/>
    <x v="0"/>
    <x v="0"/>
    <x v="0"/>
    <s v="2-SERVICIOS ECONÓMICOS"/>
    <s v="2.1-Asuntos económicos, comerciales y laborales"/>
    <s v="2.1.03-Asuntos laborales para fortalecer la autonomía económica de las mujeres"/>
    <s v="99-MULTIPROVINCIAL"/>
    <s v="00-N/A"/>
    <s v="0007-INDUSTRIA NACIONAL DE LA AGUJA"/>
    <s v="01-MINISTERIO DE INDUSTRIA, COMERCIO Y MIPYMES (MICM)"/>
    <x v="0"/>
    <s v="2.3-MATERIALES Y SUMINISTROS"/>
    <s v="2.3.6-PRODUCTOS DE MINERALES, METÁLICOS Y NO METÁLICOS"/>
    <s v="10-FONDO GENERAL"/>
    <s v="No Informado-"/>
  </r>
  <r>
    <n v="3772033.15"/>
    <n v="6405000"/>
    <s v="0212-MINISTERIO DE INDUSTRIA, COMERCIO Y MIPYMES (MICM)"/>
    <x v="0"/>
    <x v="0"/>
    <x v="0"/>
    <s v="2-SERVICIOS ECONÓMICOS"/>
    <s v="2.1-Asuntos económicos, comerciales y laborales"/>
    <s v="2.1.03-Asuntos laborales para fortalecer la autonomía económica de las mujeres"/>
    <s v="99-MULTIPROVINCIAL"/>
    <s v="00-N/A"/>
    <s v="0007-INDUSTRIA NACIONAL DE LA AGUJA"/>
    <s v="01-MINISTERIO DE INDUSTRIA, COMERCIO Y MIPYMES (MICM)"/>
    <x v="0"/>
    <s v="2.3-MATERIALES Y SUMINISTROS"/>
    <s v="2.3.7-COMBUSTIBLES, LUBRICANTES, PRODUCTOS QUÍMICOS Y CONEXOS"/>
    <s v="10-FONDO GENERAL"/>
    <s v="No Informado-"/>
  </r>
  <r>
    <n v="913408.33"/>
    <n v="1800682"/>
    <s v="0212-MINISTERIO DE INDUSTRIA, COMERCIO Y MIPYMES (MICM)"/>
    <x v="0"/>
    <x v="0"/>
    <x v="0"/>
    <s v="2-SERVICIOS ECONÓMICOS"/>
    <s v="2.1-Asuntos económicos, comerciales y laborales"/>
    <s v="2.1.03-Asuntos laborales para fortalecer la autonomía económica de las mujeres"/>
    <s v="99-MULTIPROVINCIAL"/>
    <s v="00-N/A"/>
    <s v="0007-INDUSTRIA NACIONAL DE LA AGUJA"/>
    <s v="01-MINISTERIO DE INDUSTRIA, COMERCIO Y MIPYMES (MICM)"/>
    <x v="0"/>
    <s v="2.3-MATERIALES Y SUMINISTROS"/>
    <s v="2.3.9-PRODUCTOS Y ÚTILES VARIOS"/>
    <s v="10-FONDO GENERAL"/>
    <s v="No Informado-"/>
  </r>
  <r>
    <n v="0"/>
    <n v="751410"/>
    <s v="0212-MINISTERIO DE INDUSTRIA, COMERCIO Y MIPYMES (MICM)"/>
    <x v="0"/>
    <x v="0"/>
    <x v="0"/>
    <s v="2-SERVICIOS ECONÓMICOS"/>
    <s v="2.1-Asuntos económicos, comerciales y laborales"/>
    <s v="2.1.03-Asuntos laborales para fortalecer la autonomía económica de las mujeres"/>
    <s v="99-MULTIPROVINCIAL"/>
    <s v="00-N/A"/>
    <s v="0007-INDUSTRIA NACIONAL DE LA AGUJA"/>
    <s v="01-MINISTERIO DE INDUSTRIA, COMERCIO Y MIPYMES (MICM)"/>
    <x v="0"/>
    <s v="2.2-CONTRATACIÓN DE SERVICIOS"/>
    <s v="2.2.2-PUBLICIDAD, IMPRESIÓN Y ENCUADERNACIÓN"/>
    <s v="20-FONDOS CON DESTINO ESPECÍFICO"/>
    <s v="No Informado-"/>
  </r>
  <r>
    <n v="0"/>
    <n v="200000"/>
    <s v="0212-MINISTERIO DE INDUSTRIA, COMERCIO Y MIPYMES (MICM)"/>
    <x v="0"/>
    <x v="0"/>
    <x v="0"/>
    <s v="2-SERVICIOS ECONÓMICOS"/>
    <s v="2.1-Asuntos económicos, comerciales y laborales"/>
    <s v="2.1.03-Asuntos laborales para fortalecer la autonomía económica de las mujeres"/>
    <s v="99-MULTIPROVINCIAL"/>
    <s v="00-N/A"/>
    <s v="0007-INDUSTRIA NACIONAL DE LA AGUJA"/>
    <s v="01-MINISTERIO DE INDUSTRIA, COMERCIO Y MIPYMES (MICM)"/>
    <x v="0"/>
    <s v="2.2-CONTRATACIÓN DE SERVICIOS"/>
    <s v="2.2.8-OTROS SERVICIOS NO INCLUIDOS EN CONCEPTOS ANTERIORES"/>
    <s v="20-FONDOS CON DESTINO ESPECÍFICO"/>
    <s v="No Informado-"/>
  </r>
  <r>
    <n v="17979019.260000002"/>
    <n v="37854691"/>
    <s v="0212-MINISTERIO DE INDUSTRIA, COMERCIO Y MIPYMES (MICM)"/>
    <x v="0"/>
    <x v="0"/>
    <x v="0"/>
    <s v="2-SERVICIOS ECONÓMICOS"/>
    <s v="2.1-Asuntos económicos, comerciales y laborales"/>
    <s v="2.1.03-Asuntos laborales para fortalecer la autonomía económica de las mujeres"/>
    <s v="99-MULTIPROVINCIAL"/>
    <s v="00-N/A"/>
    <s v="0007-INDUSTRIA NACIONAL DE LA AGUJA"/>
    <s v="01-MINISTERIO DE INDUSTRIA, COMERCIO Y MIPYMES (MICM)"/>
    <x v="0"/>
    <s v="2.3-MATERIALES Y SUMINISTROS"/>
    <s v="2.3.2-TEXTILES Y VESTUARIOS"/>
    <s v="20-FONDOS CON DESTINO ESPECÍFICO"/>
    <s v="No Informado-"/>
  </r>
  <r>
    <n v="0"/>
    <n v="50000"/>
    <s v="0212-MINISTERIO DE INDUSTRIA, COMERCIO Y MIPYMES (MICM)"/>
    <x v="0"/>
    <x v="0"/>
    <x v="0"/>
    <s v="2-SERVICIOS ECONÓMICOS"/>
    <s v="2.1-Asuntos económicos, comerciales y laborales"/>
    <s v="2.1.03-Asuntos laborales para fortalecer la autonomía económica de las mujeres"/>
    <s v="99-MULTIPROVINCIAL"/>
    <s v="00-N/A"/>
    <s v="0007-INDUSTRIA NACIONAL DE LA AGUJA"/>
    <s v="01-MINISTERIO DE INDUSTRIA, COMERCIO Y MIPYMES (MICM)"/>
    <x v="0"/>
    <s v="2.3-MATERIALES Y SUMINISTROS"/>
    <s v="2.3.5-CUERO, CAUCHO Y PLÁSTICO"/>
    <s v="20-FONDOS CON DESTINO ESPECÍFICO"/>
    <s v="No Informado-"/>
  </r>
  <r>
    <n v="0"/>
    <n v="200000"/>
    <s v="0212-MINISTERIO DE INDUSTRIA, COMERCIO Y MIPYMES (MICM)"/>
    <x v="0"/>
    <x v="0"/>
    <x v="0"/>
    <s v="2-SERVICIOS ECONÓMICOS"/>
    <s v="2.1-Asuntos económicos, comerciales y laborales"/>
    <s v="2.1.03-Asuntos laborales para fortalecer la autonomía económica de las mujeres"/>
    <s v="99-MULTIPROVINCIAL"/>
    <s v="00-N/A"/>
    <s v="0007-INDUSTRIA NACIONAL DE LA AGUJA"/>
    <s v="01-MINISTERIO DE INDUSTRIA, COMERCIO Y MIPYMES (MICM)"/>
    <x v="0"/>
    <s v="2.3-MATERIALES Y SUMINISTROS"/>
    <s v="2.3.6-PRODUCTOS DE MINERALES, METÁLICOS Y NO METÁLICOS"/>
    <s v="20-FONDOS CON DESTINO ESPECÍFICO"/>
    <s v="No Informado-"/>
  </r>
  <r>
    <n v="0"/>
    <n v="540000"/>
    <s v="0212-MINISTERIO DE INDUSTRIA, COMERCIO Y MIPYMES (MICM)"/>
    <x v="0"/>
    <x v="0"/>
    <x v="0"/>
    <s v="2-SERVICIOS ECONÓMICOS"/>
    <s v="2.1-Asuntos económicos, comerciales y laborales"/>
    <s v="2.1.03-Asuntos laborales para fortalecer la autonomía económica de las mujeres"/>
    <s v="99-MULTIPROVINCIAL"/>
    <s v="00-N/A"/>
    <s v="0007-INDUSTRIA NACIONAL DE LA AGUJA"/>
    <s v="01-MINISTERIO DE INDUSTRIA, COMERCIO Y MIPYMES (MICM)"/>
    <x v="0"/>
    <s v="2.3-MATERIALES Y SUMINISTROS"/>
    <s v="2.3.9-PRODUCTOS Y ÚTILES VARIOS"/>
    <s v="20-FONDOS CON DESTINO ESPECÍFICO"/>
    <s v="No Informado-"/>
  </r>
  <r>
    <n v="3052718.18"/>
    <n v="5280000"/>
    <s v="0212-MINISTERIO DE INDUSTRIA, COMERCIO Y MIPYMES (MICM)"/>
    <x v="0"/>
    <x v="0"/>
    <x v="0"/>
    <s v="2-SERVICIOS ECONÓMICOS"/>
    <s v="2.4-Energía y combustible"/>
    <s v="2.4.03-Combustible"/>
    <s v="99-MULTIPROVINCIAL"/>
    <s v="00-N/A"/>
    <s v="0001-MINISTERIO DE INDUSTRIA, COMERCIO y MIPYMES (MICM)"/>
    <s v="01-MINISTERIO DE INDUSTRIA, COMERCIO Y MIPYMES (MICM)"/>
    <x v="0"/>
    <s v="2.2-CONTRATACIÓN DE SERVICIOS"/>
    <s v="2.2.1-SERVICIOS BÁSICOS"/>
    <s v="10-FONDO GENERAL"/>
    <s v="No Informado-"/>
  </r>
  <r>
    <n v="481959.2"/>
    <n v="597264"/>
    <s v="0212-MINISTERIO DE INDUSTRIA, COMERCIO Y MIPYMES (MICM)"/>
    <x v="0"/>
    <x v="0"/>
    <x v="0"/>
    <s v="2-SERVICIOS ECONÓMICOS"/>
    <s v="2.4-Energía y combustible"/>
    <s v="2.4.03-Combustible"/>
    <s v="99-MULTIPROVINCIAL"/>
    <s v="00-N/A"/>
    <s v="0001-MINISTERIO DE INDUSTRIA, COMERCIO y MIPYMES (MICM)"/>
    <s v="01-MINISTERIO DE INDUSTRIA, COMERCIO Y MIPYMES (MICM)"/>
    <x v="0"/>
    <s v="2.2-CONTRATACIÓN DE SERVICIOS"/>
    <s v="2.2.2-PUBLICIDAD, IMPRESIÓN Y ENCUADERNACIÓN"/>
    <s v="10-FONDO GENERAL"/>
    <s v="No Informado-"/>
  </r>
  <r>
    <n v="873830"/>
    <n v="1200000"/>
    <s v="0212-MINISTERIO DE INDUSTRIA, COMERCIO Y MIPYMES (MICM)"/>
    <x v="0"/>
    <x v="0"/>
    <x v="0"/>
    <s v="2-SERVICIOS ECONÓMICOS"/>
    <s v="2.4-Energía y combustible"/>
    <s v="2.4.03-Combustible"/>
    <s v="99-MULTIPROVINCIAL"/>
    <s v="00-N/A"/>
    <s v="0001-MINISTERIO DE INDUSTRIA, COMERCIO y MIPYMES (MICM)"/>
    <s v="01-MINISTERIO DE INDUSTRIA, COMERCIO Y MIPYMES (MICM)"/>
    <x v="0"/>
    <s v="2.2-CONTRATACIÓN DE SERVICIOS"/>
    <s v="2.2.2-PUBLICIDAD, IMPRESIÓN Y ENCUADERNACIÓN"/>
    <s v="20-FONDOS CON DESTINO ESPECÍFICO"/>
    <s v="No Informado-"/>
  </r>
  <r>
    <n v="13503560"/>
    <n v="24859200"/>
    <s v="0212-MINISTERIO DE INDUSTRIA, COMERCIO Y MIPYMES (MICM)"/>
    <x v="0"/>
    <x v="0"/>
    <x v="0"/>
    <s v="2-SERVICIOS ECONÓMICOS"/>
    <s v="2.4-Energía y combustible"/>
    <s v="2.4.03-Combustible"/>
    <s v="99-MULTIPROVINCIAL"/>
    <s v="00-N/A"/>
    <s v="0001-MINISTERIO DE INDUSTRIA, COMERCIO y MIPYMES (MICM)"/>
    <s v="01-MINISTERIO DE INDUSTRIA, COMERCIO Y MIPYMES (MICM)"/>
    <x v="0"/>
    <s v="2.2-CONTRATACIÓN DE SERVICIOS"/>
    <s v="2.2.3-VIÁTICOS"/>
    <s v="10-FONDO GENERAL"/>
    <s v="No Informado-"/>
  </r>
  <r>
    <n v="1530927.5"/>
    <n v="2000000"/>
    <s v="0212-MINISTERIO DE INDUSTRIA, COMERCIO Y MIPYMES (MICM)"/>
    <x v="0"/>
    <x v="0"/>
    <x v="0"/>
    <s v="2-SERVICIOS ECONÓMICOS"/>
    <s v="2.4-Energía y combustible"/>
    <s v="2.4.03-Combustible"/>
    <s v="99-MULTIPROVINCIAL"/>
    <s v="00-N/A"/>
    <s v="0001-MINISTERIO DE INDUSTRIA, COMERCIO y MIPYMES (MICM)"/>
    <s v="01-MINISTERIO DE INDUSTRIA, COMERCIO Y MIPYMES (MICM)"/>
    <x v="0"/>
    <s v="2.2-CONTRATACIÓN DE SERVICIOS"/>
    <s v="2.2.3-VIÁTICOS"/>
    <s v="20-FONDOS CON DESTINO ESPECÍFICO"/>
    <s v="No Informado-"/>
  </r>
  <r>
    <n v="0"/>
    <n v="500000"/>
    <s v="0212-MINISTERIO DE INDUSTRIA, COMERCIO Y MIPYMES (MICM)"/>
    <x v="0"/>
    <x v="0"/>
    <x v="0"/>
    <s v="2-SERVICIOS ECONÓMICOS"/>
    <s v="2.4-Energía y combustible"/>
    <s v="2.4.03-Combustible"/>
    <s v="99-MULTIPROVINCIAL"/>
    <s v="00-N/A"/>
    <s v="0001-MINISTERIO DE INDUSTRIA, COMERCIO y MIPYMES (MICM)"/>
    <s v="01-MINISTERIO DE INDUSTRIA, COMERCIO Y MIPYMES (MICM)"/>
    <x v="0"/>
    <s v="2.2-CONTRATACIÓN DE SERVICIOS"/>
    <s v="2.2.4-TRANSPORTE Y ALMACENAJE"/>
    <s v="20-FONDOS CON DESTINO ESPECÍFICO"/>
    <s v="No Informado-"/>
  </r>
  <r>
    <n v="691173.76"/>
    <n v="1750000"/>
    <s v="0212-MINISTERIO DE INDUSTRIA, COMERCIO Y MIPYMES (MICM)"/>
    <x v="0"/>
    <x v="0"/>
    <x v="0"/>
    <s v="2-SERVICIOS ECONÓMICOS"/>
    <s v="2.4-Energía y combustible"/>
    <s v="2.4.03-Combustible"/>
    <s v="99-MULTIPROVINCIAL"/>
    <s v="00-N/A"/>
    <s v="0001-MINISTERIO DE INDUSTRIA, COMERCIO y MIPYMES (MICM)"/>
    <s v="01-MINISTERIO DE INDUSTRIA, COMERCIO Y MIPYMES (MICM)"/>
    <x v="0"/>
    <s v="2.2-CONTRATACIÓN DE SERVICIOS"/>
    <s v="2.2.5-ALQUILERES Y RENTAS"/>
    <s v="10-FONDO GENERAL"/>
    <s v="No Informado-"/>
  </r>
  <r>
    <n v="236331.14"/>
    <n v="400000"/>
    <s v="0212-MINISTERIO DE INDUSTRIA, COMERCIO Y MIPYMES (MICM)"/>
    <x v="0"/>
    <x v="0"/>
    <x v="0"/>
    <s v="2-SERVICIOS ECONÓMICOS"/>
    <s v="2.4-Energía y combustible"/>
    <s v="2.4.03-Combustible"/>
    <s v="99-MULTIPROVINCIAL"/>
    <s v="00-N/A"/>
    <s v="0001-MINISTERIO DE INDUSTRIA, COMERCIO y MIPYMES (MICM)"/>
    <s v="01-MINISTERIO DE INDUSTRIA, COMERCIO Y MIPYMES (MICM)"/>
    <x v="0"/>
    <s v="2.2-CONTRATACIÓN DE SERVICIOS"/>
    <s v="2.2.6-SEGUROS"/>
    <s v="10-FONDO GENERAL"/>
    <s v="No Informado-"/>
  </r>
  <r>
    <n v="857723.13"/>
    <n v="1000000"/>
    <s v="0212-MINISTERIO DE INDUSTRIA, COMERCIO Y MIPYMES (MICM)"/>
    <x v="0"/>
    <x v="0"/>
    <x v="0"/>
    <s v="2-SERVICIOS ECONÓMICOS"/>
    <s v="2.4-Energía y combustible"/>
    <s v="2.4.03-Combustible"/>
    <s v="99-MULTIPROVINCIAL"/>
    <s v="00-N/A"/>
    <s v="0001-MINISTERIO DE INDUSTRIA, COMERCIO y MIPYMES (MICM)"/>
    <s v="01-MINISTERIO DE INDUSTRIA, COMERCIO Y MIPYMES (MICM)"/>
    <x v="0"/>
    <s v="2.2-CONTRATACIÓN DE SERVICIOS"/>
    <s v="2.2.7-SERVICIOS DE CONSERVACIÓN, REPARACIONES MENORES E INSTALACIONES TEMPORALES"/>
    <s v="10-FONDO GENERAL"/>
    <s v="No Informado-"/>
  </r>
  <r>
    <n v="266970.02"/>
    <n v="145000"/>
    <s v="0212-MINISTERIO DE INDUSTRIA, COMERCIO Y MIPYMES (MICM)"/>
    <x v="0"/>
    <x v="0"/>
    <x v="0"/>
    <s v="2-SERVICIOS ECONÓMICOS"/>
    <s v="2.4-Energía y combustible"/>
    <s v="2.4.03-Combustible"/>
    <s v="99-MULTIPROVINCIAL"/>
    <s v="00-N/A"/>
    <s v="0001-MINISTERIO DE INDUSTRIA, COMERCIO y MIPYMES (MICM)"/>
    <s v="01-MINISTERIO DE INDUSTRIA, COMERCIO Y MIPYMES (MICM)"/>
    <x v="0"/>
    <s v="2.2-CONTRATACIÓN DE SERVICIOS"/>
    <s v="2.2.8-OTROS SERVICIOS NO INCLUIDOS EN CONCEPTOS ANTERIORES"/>
    <s v="10-FONDO GENERAL"/>
    <s v="No Informado-"/>
  </r>
  <r>
    <n v="0"/>
    <n v="1990000"/>
    <s v="0212-MINISTERIO DE INDUSTRIA, COMERCIO Y MIPYMES (MICM)"/>
    <x v="0"/>
    <x v="0"/>
    <x v="0"/>
    <s v="2-SERVICIOS ECONÓMICOS"/>
    <s v="2.4-Energía y combustible"/>
    <s v="2.4.03-Combustible"/>
    <s v="99-MULTIPROVINCIAL"/>
    <s v="00-N/A"/>
    <s v="0001-MINISTERIO DE INDUSTRIA, COMERCIO y MIPYMES (MICM)"/>
    <s v="01-MINISTERIO DE INDUSTRIA, COMERCIO Y MIPYMES (MICM)"/>
    <x v="0"/>
    <s v="2.2-CONTRATACIÓN DE SERVICIOS"/>
    <s v="2.2.8-OTROS SERVICIOS NO INCLUIDOS EN CONCEPTOS ANTERIORES"/>
    <s v="20-FONDOS CON DESTINO ESPECÍFICO"/>
    <s v="No Informado-"/>
  </r>
  <r>
    <n v="188800"/>
    <n v="300000"/>
    <s v="0212-MINISTERIO DE INDUSTRIA, COMERCIO Y MIPYMES (MICM)"/>
    <x v="0"/>
    <x v="0"/>
    <x v="0"/>
    <s v="2-SERVICIOS ECONÓMICOS"/>
    <s v="2.4-Energía y combustible"/>
    <s v="2.4.03-Combustible"/>
    <s v="99-MULTIPROVINCIAL"/>
    <s v="00-N/A"/>
    <s v="0001-MINISTERIO DE INDUSTRIA, COMERCIO y MIPYMES (MICM)"/>
    <s v="01-MINISTERIO DE INDUSTRIA, COMERCIO Y MIPYMES (MICM)"/>
    <x v="0"/>
    <s v="2.2-CONTRATACIÓN DE SERVICIOS"/>
    <s v="2.2.9-OTRAS CONTRATACIONES DE SERVICIOS"/>
    <s v="10-FONDO GENERAL"/>
    <s v="No Informado-"/>
  </r>
  <r>
    <n v="20751467.420000002"/>
    <n v="35450000"/>
    <s v="0212-MINISTERIO DE INDUSTRIA, COMERCIO Y MIPYMES (MICM)"/>
    <x v="0"/>
    <x v="0"/>
    <x v="0"/>
    <s v="2-SERVICIOS ECONÓMICOS"/>
    <s v="2.4-Energía y combustible"/>
    <s v="2.4.03-Combustible"/>
    <s v="99-MULTIPROVINCIAL"/>
    <s v="00-N/A"/>
    <s v="0001-MINISTERIO DE INDUSTRIA, COMERCIO y MIPYMES (MICM)"/>
    <s v="01-MINISTERIO DE INDUSTRIA, COMERCIO Y MIPYMES (MICM)"/>
    <x v="0"/>
    <s v="2.3-MATERIALES Y SUMINISTROS"/>
    <s v="2.3.1-ALIMENTOS Y PRODUCTOS AGROFORESTALES"/>
    <s v="10-FONDO GENERAL"/>
    <s v="No Informado-"/>
  </r>
  <r>
    <n v="1758925.43"/>
    <n v="3300000"/>
    <s v="0212-MINISTERIO DE INDUSTRIA, COMERCIO Y MIPYMES (MICM)"/>
    <x v="0"/>
    <x v="0"/>
    <x v="0"/>
    <s v="2-SERVICIOS ECONÓMICOS"/>
    <s v="2.4-Energía y combustible"/>
    <s v="2.4.03-Combustible"/>
    <s v="99-MULTIPROVINCIAL"/>
    <s v="00-N/A"/>
    <s v="0001-MINISTERIO DE INDUSTRIA, COMERCIO y MIPYMES (MICM)"/>
    <s v="01-MINISTERIO DE INDUSTRIA, COMERCIO Y MIPYMES (MICM)"/>
    <x v="0"/>
    <s v="2.3-MATERIALES Y SUMINISTROS"/>
    <s v="2.3.2-TEXTILES Y VESTUARIOS"/>
    <s v="10-FONDO GENERAL"/>
    <s v="No Informado-"/>
  </r>
  <r>
    <n v="0"/>
    <n v="1564000"/>
    <s v="0212-MINISTERIO DE INDUSTRIA, COMERCIO Y MIPYMES (MICM)"/>
    <x v="0"/>
    <x v="0"/>
    <x v="0"/>
    <s v="2-SERVICIOS ECONÓMICOS"/>
    <s v="2.4-Energía y combustible"/>
    <s v="2.4.03-Combustible"/>
    <s v="99-MULTIPROVINCIAL"/>
    <s v="00-N/A"/>
    <s v="0001-MINISTERIO DE INDUSTRIA, COMERCIO y MIPYMES (MICM)"/>
    <s v="01-MINISTERIO DE INDUSTRIA, COMERCIO Y MIPYMES (MICM)"/>
    <x v="0"/>
    <s v="2.3-MATERIALES Y SUMINISTROS"/>
    <s v="2.3.3-PAPEL, CARTÓN E IMPRESOS"/>
    <s v="10-FONDO GENERAL"/>
    <s v="No Informado-"/>
  </r>
  <r>
    <n v="0"/>
    <n v="400000"/>
    <s v="0212-MINISTERIO DE INDUSTRIA, COMERCIO Y MIPYMES (MICM)"/>
    <x v="0"/>
    <x v="0"/>
    <x v="0"/>
    <s v="2-SERVICIOS ECONÓMICOS"/>
    <s v="2.4-Energía y combustible"/>
    <s v="2.4.03-Combustible"/>
    <s v="99-MULTIPROVINCIAL"/>
    <s v="00-N/A"/>
    <s v="0001-MINISTERIO DE INDUSTRIA, COMERCIO y MIPYMES (MICM)"/>
    <s v="01-MINISTERIO DE INDUSTRIA, COMERCIO Y MIPYMES (MICM)"/>
    <x v="0"/>
    <s v="2.3-MATERIALES Y SUMINISTROS"/>
    <s v="2.3.4-PRODUCTOS FARMACÉUTICOS"/>
    <s v="10-FONDO GENERAL"/>
    <s v="No Informado-"/>
  </r>
  <r>
    <n v="0"/>
    <n v="900000"/>
    <s v="0212-MINISTERIO DE INDUSTRIA, COMERCIO Y MIPYMES (MICM)"/>
    <x v="0"/>
    <x v="0"/>
    <x v="0"/>
    <s v="2-SERVICIOS ECONÓMICOS"/>
    <s v="2.4-Energía y combustible"/>
    <s v="2.4.03-Combustible"/>
    <s v="99-MULTIPROVINCIAL"/>
    <s v="00-N/A"/>
    <s v="0001-MINISTERIO DE INDUSTRIA, COMERCIO y MIPYMES (MICM)"/>
    <s v="01-MINISTERIO DE INDUSTRIA, COMERCIO Y MIPYMES (MICM)"/>
    <x v="0"/>
    <s v="2.3-MATERIALES Y SUMINISTROS"/>
    <s v="2.3.5-CUERO, CAUCHO Y PLÁSTICO"/>
    <s v="10-FONDO GENERAL"/>
    <s v="No Informado-"/>
  </r>
  <r>
    <n v="96587.86"/>
    <n v="1130000"/>
    <s v="0212-MINISTERIO DE INDUSTRIA, COMERCIO Y MIPYMES (MICM)"/>
    <x v="0"/>
    <x v="0"/>
    <x v="0"/>
    <s v="2-SERVICIOS ECONÓMICOS"/>
    <s v="2.4-Energía y combustible"/>
    <s v="2.4.03-Combustible"/>
    <s v="99-MULTIPROVINCIAL"/>
    <s v="00-N/A"/>
    <s v="0001-MINISTERIO DE INDUSTRIA, COMERCIO y MIPYMES (MICM)"/>
    <s v="01-MINISTERIO DE INDUSTRIA, COMERCIO Y MIPYMES (MICM)"/>
    <x v="0"/>
    <s v="2.3-MATERIALES Y SUMINISTROS"/>
    <s v="2.3.6-PRODUCTOS DE MINERALES, METÁLICOS Y NO METÁLICOS"/>
    <s v="10-FONDO GENERAL"/>
    <s v="No Informado-"/>
  </r>
  <r>
    <n v="8303612.5700000003"/>
    <n v="13288000"/>
    <s v="0212-MINISTERIO DE INDUSTRIA, COMERCIO Y MIPYMES (MICM)"/>
    <x v="0"/>
    <x v="0"/>
    <x v="0"/>
    <s v="2-SERVICIOS ECONÓMICOS"/>
    <s v="2.4-Energía y combustible"/>
    <s v="2.4.03-Combustible"/>
    <s v="99-MULTIPROVINCIAL"/>
    <s v="00-N/A"/>
    <s v="0001-MINISTERIO DE INDUSTRIA, COMERCIO y MIPYMES (MICM)"/>
    <s v="01-MINISTERIO DE INDUSTRIA, COMERCIO Y MIPYMES (MICM)"/>
    <x v="0"/>
    <s v="2.3-MATERIALES Y SUMINISTROS"/>
    <s v="2.3.7-COMBUSTIBLES, LUBRICANTES, PRODUCTOS QUÍMICOS Y CONEXOS"/>
    <s v="10-FONDO GENERAL"/>
    <s v="No Informado-"/>
  </r>
  <r>
    <n v="1033643.72"/>
    <n v="3013536"/>
    <s v="0212-MINISTERIO DE INDUSTRIA, COMERCIO Y MIPYMES (MICM)"/>
    <x v="0"/>
    <x v="0"/>
    <x v="0"/>
    <s v="2-SERVICIOS ECONÓMICOS"/>
    <s v="2.4-Energía y combustible"/>
    <s v="2.4.03-Combustible"/>
    <s v="99-MULTIPROVINCIAL"/>
    <s v="00-N/A"/>
    <s v="0001-MINISTERIO DE INDUSTRIA, COMERCIO y MIPYMES (MICM)"/>
    <s v="01-MINISTERIO DE INDUSTRIA, COMERCIO Y MIPYMES (MICM)"/>
    <x v="0"/>
    <s v="2.3-MATERIALES Y SUMINISTROS"/>
    <s v="2.3.9-PRODUCTOS Y ÚTILES VARIOS"/>
    <s v="10-FONDO GENERAL"/>
    <s v="No Informado-"/>
  </r>
  <r>
    <n v="69667599.989999995"/>
    <n v="106482623"/>
    <s v="0212-MINISTERIO DE INDUSTRIA, COMERCIO Y MIPYMES (MICM)"/>
    <x v="0"/>
    <x v="0"/>
    <x v="0"/>
    <s v="2-SERVICIOS ECONÓMICOS"/>
    <s v="2.4-Energía y combustible"/>
    <s v="2.4.03-Combustible"/>
    <s v="99-MULTIPROVINCIAL"/>
    <s v="00-N/A"/>
    <s v="0001-MINISTERIO DE INDUSTRIA, COMERCIO y MIPYMES (MICM)"/>
    <s v="01-MINISTERIO DE INDUSTRIA, COMERCIO Y MIPYMES (MICM)"/>
    <x v="0"/>
    <s v="2.2-CONTRATACIÓN DE SERVICIOS"/>
    <s v="2.2.8-OTROS SERVICIOS NO INCLUIDOS EN CONCEPTOS ANTERIORES"/>
    <s v="20-FONDOS CON DESTINO ESPECÍFICO"/>
    <s v="No Informado-"/>
  </r>
  <r>
    <n v="48341.599999999999"/>
    <n v="500000"/>
    <s v="0212-MINISTERIO DE INDUSTRIA, COMERCIO Y MIPYMES (MICM)"/>
    <x v="0"/>
    <x v="0"/>
    <x v="0"/>
    <s v="2-SERVICIOS ECONÓMICOS"/>
    <s v="2.1-Asuntos económicos, comerciales y laborales"/>
    <s v="2.1.01-Asuntos económicos y regulación del comercio"/>
    <s v="99-MULTIPROVINCIAL"/>
    <s v="00-N/A"/>
    <s v="0001-MINISTERIO DE INDUSTRIA, COMERCIO y MIPYMES (MICM)"/>
    <s v="01-MINISTERIO DE INDUSTRIA, COMERCIO Y MIPYMES (MICM)"/>
    <x v="0"/>
    <s v="2.2-CONTRATACIÓN DE SERVICIOS"/>
    <s v="2.2.8-OTROS SERVICIOS NO INCLUIDOS EN CONCEPTOS ANTERIORES"/>
    <s v="10-FONDO GENERAL"/>
    <s v="No Informado-"/>
  </r>
  <r>
    <n v="622454.4"/>
    <n v="0"/>
    <s v="0212-MINISTERIO DE INDUSTRIA, COMERCIO Y MIPYMES (MICM)"/>
    <x v="0"/>
    <x v="0"/>
    <x v="0"/>
    <s v="2-SERVICIOS ECONÓMICOS"/>
    <s v="2.1-Asuntos económicos, comerciales y laborales"/>
    <s v="2.1.01-Asuntos económicos y regulación del comercio"/>
    <s v="99-MULTIPROVINCIAL"/>
    <s v="00-N/A"/>
    <s v="0001-MINISTERIO DE INDUSTRIA, COMERCIO y MIPYMES (MICM)"/>
    <s v="01-MINISTERIO DE INDUSTRIA, COMERCIO Y MIPYMES (MICM)"/>
    <x v="0"/>
    <s v="2.2-CONTRATACIÓN DE SERVICIOS"/>
    <s v="2.2.8-OTROS SERVICIOS NO INCLUIDOS EN CONCEPTOS ANTERIORES"/>
    <s v="20-FONDOS CON DESTINO ESPECÍFICO"/>
    <s v="No Informado-"/>
  </r>
  <r>
    <n v="0"/>
    <n v="300000"/>
    <s v="0212-MINISTERIO DE INDUSTRIA, COMERCIO Y MIPYMES (MICM)"/>
    <x v="0"/>
    <x v="0"/>
    <x v="0"/>
    <s v="2-SERVICIOS ECONÓMICOS"/>
    <s v="2.1-Asuntos económicos, comerciales y laborales"/>
    <s v="2.1.03-Asuntos laborales para fortalecer la autonomía económica de las mujeres"/>
    <s v="99-MULTIPROVINCIAL"/>
    <s v="00-N/A"/>
    <s v="0007-INDUSTRIA NACIONAL DE LA AGUJA"/>
    <s v="01-MINISTERIO DE INDUSTRIA, COMERCIO Y MIPYMES (MICM)"/>
    <x v="0"/>
    <s v="2.2-CONTRATACIÓN DE SERVICIOS"/>
    <s v="2.2.8-OTROS SERVICIOS NO INCLUIDOS EN CONCEPTOS ANTERIORES"/>
    <s v="20-FONDOS CON DESTINO ESPECÍFICO"/>
    <s v="No Informado-"/>
  </r>
  <r>
    <n v="7383370539.96"/>
    <n v="8097491431"/>
    <s v="0212-MINISTERIO DE INDUSTRIA, COMERCIO Y MIPYMES (MICM)"/>
    <x v="10"/>
    <x v="0"/>
    <x v="0"/>
    <s v="2-SERVICIOS ECONÓMICOS"/>
    <s v="2.1-Asuntos económicos, comerciales y laborales"/>
    <s v="2.1.01-Asuntos económicos y regulación del comercio"/>
    <s v="99-MULTIPROVINCIAL"/>
    <s v="00-N/A"/>
    <s v="0001-MINISTERIO DE INDUSTRIA, COMERCIO y MIPYMES (MICM)"/>
    <s v="01-MINISTERIO DE INDUSTRIA, COMERCIO Y MIPYMES (MICM)"/>
    <x v="0"/>
    <s v="2.4-TRANSFERENCIAS CORRIENTES"/>
    <s v="2.4.6-SUBVENCIONES"/>
    <s v="10-FONDO GENERAL"/>
    <s v="No Informado-"/>
  </r>
  <r>
    <n v="5742501310.2700005"/>
    <n v="5802508569"/>
    <s v="0212-MINISTERIO DE INDUSTRIA, COMERCIO Y MIPYMES (MICM)"/>
    <x v="10"/>
    <x v="0"/>
    <x v="0"/>
    <s v="2-SERVICIOS ECONÓMICOS"/>
    <s v="2.1-Asuntos económicos, comerciales y laborales"/>
    <s v="2.1.01-Asuntos económicos y regulación del comercio"/>
    <s v="99-MULTIPROVINCIAL"/>
    <s v="00-N/A"/>
    <s v="0001-MINISTERIO DE INDUSTRIA, COMERCIO y MIPYMES (MICM)"/>
    <s v="01-MINISTERIO DE INDUSTRIA, COMERCIO Y MIPYMES (MICM)"/>
    <x v="0"/>
    <s v="2.4-TRANSFERENCIAS CORRIENTES"/>
    <s v="2.4.6-SUBVENCIONES"/>
    <s v="50-CRÉDITO INTERNO"/>
    <s v="No Informado-"/>
  </r>
  <r>
    <n v="0"/>
    <n v="0"/>
    <s v="0212-MINISTERIO DE INDUSTRIA, COMERCIO Y MIPYMES (MICM)"/>
    <x v="1"/>
    <x v="0"/>
    <x v="0"/>
    <s v="2-SERVICIOS ECONÓMICOS"/>
    <s v="2.1-Asuntos económicos, comerciales y laborales"/>
    <s v="2.1.01-Asuntos económicos y regulación del comercio"/>
    <s v="99-MULTIPROVINCIAL"/>
    <s v="00-N/A"/>
    <s v="0001-MINISTERIO DE INDUSTRIA, COMERCIO y MIPYMES (MICM)"/>
    <s v="01-MINISTERIO DE INDUSTRIA, COMERCIO Y MIPYMES (MICM)"/>
    <x v="0"/>
    <s v="2.4-TRANSFERENCIAS CORRIENTES"/>
    <s v="2.4.1-TRANSFERENCIAS CORRIENTES AL SECTOR PRIVADO"/>
    <s v="10-FONDO GENERAL"/>
    <s v="No Informado-"/>
  </r>
  <r>
    <n v="5083172.9800000004"/>
    <n v="11256346"/>
    <s v="0212-MINISTERIO DE INDUSTRIA, COMERCIO Y MIPYMES (MICM)"/>
    <x v="1"/>
    <x v="0"/>
    <x v="0"/>
    <s v="2-SERVICIOS ECONÓMICOS"/>
    <s v="2.1-Asuntos económicos, comerciales y laborales"/>
    <s v="2.1.01-Asuntos económicos y regulación del comercio"/>
    <s v="99-MULTIPROVINCIAL"/>
    <s v="00-N/A"/>
    <s v="0001-MINISTERIO DE INDUSTRIA, COMERCIO y MIPYMES (MICM)"/>
    <s v="01-MINISTERIO DE INDUSTRIA, COMERCIO Y MIPYMES (MICM)"/>
    <x v="0"/>
    <s v="2.4-TRANSFERENCIAS CORRIENTES"/>
    <s v="2.4.1-TRANSFERENCIAS CORRIENTES AL SECTOR PRIVADO"/>
    <s v="10-FONDO GENERAL"/>
    <s v="No Informado-"/>
  </r>
  <r>
    <n v="0"/>
    <n v="0"/>
    <s v="0212-MINISTERIO DE INDUSTRIA, COMERCIO Y MIPYMES (MICM)"/>
    <x v="1"/>
    <x v="0"/>
    <x v="0"/>
    <s v="2-SERVICIOS ECONÓMICOS"/>
    <s v="2.1-Asuntos económicos, comerciales y laborales"/>
    <s v="2.1.01-Asuntos económicos y regulación del comercio"/>
    <s v="99-MULTIPROVINCIAL"/>
    <s v="00-N/A"/>
    <s v="0001-MINISTERIO DE INDUSTRIA, COMERCIO y MIPYMES (MICM)"/>
    <s v="01-MINISTERIO DE INDUSTRIA, COMERCIO Y MIPYMES (MICM)"/>
    <x v="0"/>
    <s v="2.4-TRANSFERENCIAS CORRIENTES"/>
    <s v="2.4.1-TRANSFERENCIAS CORRIENTES AL SECTOR PRIVADO"/>
    <s v="20-FONDOS CON DESTINO ESPECÍFICO"/>
    <s v="No Informado-"/>
  </r>
  <r>
    <n v="10444049.800000001"/>
    <n v="20075262"/>
    <s v="0212-MINISTERIO DE INDUSTRIA, COMERCIO Y MIPYMES (MICM)"/>
    <x v="1"/>
    <x v="0"/>
    <x v="0"/>
    <s v="2-SERVICIOS ECONÓMICOS"/>
    <s v="2.1-Asuntos económicos, comerciales y laborales"/>
    <s v="2.1.01-Asuntos económicos y regulación del comercio"/>
    <s v="99-MULTIPROVINCIAL"/>
    <s v="00-N/A"/>
    <s v="0001-MINISTERIO DE INDUSTRIA, COMERCIO y MIPYMES (MICM)"/>
    <s v="01-MINISTERIO DE INDUSTRIA, COMERCIO Y MIPYMES (MICM)"/>
    <x v="0"/>
    <s v="2.4-TRANSFERENCIAS CORRIENTES"/>
    <s v="2.4.1-TRANSFERENCIAS CORRIENTES AL SECTOR PRIVADO"/>
    <s v="10-FONDO GENERAL"/>
    <s v="No Informado-"/>
  </r>
  <r>
    <n v="5000000"/>
    <n v="1000000"/>
    <s v="0212-MINISTERIO DE INDUSTRIA, COMERCIO Y MIPYMES (MICM)"/>
    <x v="1"/>
    <x v="0"/>
    <x v="0"/>
    <s v="2-SERVICIOS ECONÓMICOS"/>
    <s v="2.1-Asuntos económicos, comerciales y laborales"/>
    <s v="2.1.01-Asuntos económicos y regulación del comercio"/>
    <s v="99-MULTIPROVINCIAL"/>
    <s v="00-N/A"/>
    <s v="0001-MINISTERIO DE INDUSTRIA, COMERCIO y MIPYMES (MICM)"/>
    <s v="01-MINISTERIO DE INDUSTRIA, COMERCIO Y MIPYMES (MICM)"/>
    <x v="0"/>
    <s v="2.4-TRANSFERENCIAS CORRIENTES"/>
    <s v="2.4.1-TRANSFERENCIAS CORRIENTES AL SECTOR PRIVADO"/>
    <s v="20-FONDOS CON DESTINO ESPECÍFICO"/>
    <s v="No Informado-"/>
  </r>
  <r>
    <n v="0"/>
    <n v="2000000"/>
    <s v="0212-MINISTERIO DE INDUSTRIA, COMERCIO Y MIPYMES (MICM)"/>
    <x v="1"/>
    <x v="0"/>
    <x v="0"/>
    <s v="2-SERVICIOS ECONÓMICOS"/>
    <s v="2.1-Asuntos económicos, comerciales y laborales"/>
    <s v="2.1.01-Asuntos económicos y regulación del comercio"/>
    <s v="99-MULTIPROVINCIAL"/>
    <s v="00-N/A"/>
    <s v="0001-MINISTERIO DE INDUSTRIA, COMERCIO y MIPYMES (MICM)"/>
    <s v="01-MINISTERIO DE INDUSTRIA, COMERCIO Y MIPYMES (MICM)"/>
    <x v="0"/>
    <s v="2.4-TRANSFERENCIAS CORRIENTES"/>
    <s v="2.4.1-TRANSFERENCIAS CORRIENTES AL SECTOR PRIVADO"/>
    <s v="10-FONDO GENERAL"/>
    <s v="No Informado-"/>
  </r>
  <r>
    <n v="0"/>
    <n v="200000"/>
    <s v="0212-MINISTERIO DE INDUSTRIA, COMERCIO Y MIPYMES (MICM)"/>
    <x v="1"/>
    <x v="0"/>
    <x v="0"/>
    <s v="2-SERVICIOS ECONÓMICOS"/>
    <s v="2.1-Asuntos económicos, comerciales y laborales"/>
    <s v="2.1.01-Asuntos económicos y regulación del comercio"/>
    <s v="99-MULTIPROVINCIAL"/>
    <s v="00-N/A"/>
    <s v="0001-MINISTERIO DE INDUSTRIA, COMERCIO y MIPYMES (MICM)"/>
    <s v="01-MINISTERIO DE INDUSTRIA, COMERCIO Y MIPYMES (MICM)"/>
    <x v="0"/>
    <s v="2.4-TRANSFERENCIAS CORRIENTES"/>
    <s v="2.4.1-TRANSFERENCIAS CORRIENTES AL SECTOR PRIVADO"/>
    <s v="20-FONDOS CON DESTINO ESPECÍFICO"/>
    <s v="No Informado-"/>
  </r>
  <r>
    <n v="23364852"/>
    <n v="43391871"/>
    <s v="0212-MINISTERIO DE INDUSTRIA, COMERCIO Y MIPYMES (MICM)"/>
    <x v="1"/>
    <x v="0"/>
    <x v="0"/>
    <s v="2-SERVICIOS ECONÓMICOS"/>
    <s v="2.1-Asuntos económicos, comerciales y laborales"/>
    <s v="2.1.01-Asuntos económicos y regulación del comercio"/>
    <s v="99-MULTIPROVINCIAL"/>
    <s v="00-N/A"/>
    <s v="0001-MINISTERIO DE INDUSTRIA, COMERCIO y MIPYMES (MICM)"/>
    <s v="01-MINISTERIO DE INDUSTRIA, COMERCIO Y MIPYMES (MICM)"/>
    <x v="0"/>
    <s v="2.4-TRANSFERENCIAS CORRIENTES"/>
    <s v="2.4.5-TRANSFERENCIAS CORRIENTES A INSTITUCIONES PÚBLICAS FINANCIERAS"/>
    <s v="10-FONDO GENERAL"/>
    <s v="No Informado-"/>
  </r>
  <r>
    <n v="137654893.25999999"/>
    <n v="255482735"/>
    <s v="0212-MINISTERIO DE INDUSTRIA, COMERCIO Y MIPYMES (MICM)"/>
    <x v="1"/>
    <x v="0"/>
    <x v="0"/>
    <s v="2-SERVICIOS ECONÓMICOS"/>
    <s v="2.1-Asuntos económicos, comerciales y laborales"/>
    <s v="2.1.01-Asuntos económicos y regulación del comercio"/>
    <s v="99-MULTIPROVINCIAL"/>
    <s v="00-N/A"/>
    <s v="0001-MINISTERIO DE INDUSTRIA, COMERCIO y MIPYMES (MICM)"/>
    <s v="01-MINISTERIO DE INDUSTRIA, COMERCIO Y MIPYMES (MICM)"/>
    <x v="0"/>
    <s v="2.4-TRANSFERENCIAS CORRIENTES"/>
    <s v="2.4.5-TRANSFERENCIAS CORRIENTES A INSTITUCIONES PÚBLICAS FINANCIERAS"/>
    <s v="10-FONDO GENERAL"/>
    <s v="No Informado-"/>
  </r>
  <r>
    <n v="241655291.5"/>
    <n v="432266214"/>
    <s v="0212-MINISTERIO DE INDUSTRIA, COMERCIO Y MIPYMES (MICM)"/>
    <x v="1"/>
    <x v="0"/>
    <x v="0"/>
    <s v="2-SERVICIOS ECONÓMICOS"/>
    <s v="2.1-Asuntos económicos, comerciales y laborales"/>
    <s v="2.1.01-Asuntos económicos y regulación del comercio"/>
    <s v="99-MULTIPROVINCIAL"/>
    <s v="00-N/A"/>
    <s v="0001-MINISTERIO DE INDUSTRIA, COMERCIO y MIPYMES (MICM)"/>
    <s v="01-MINISTERIO DE INDUSTRIA, COMERCIO Y MIPYMES (MICM)"/>
    <x v="0"/>
    <s v="2.4-TRANSFERENCIAS CORRIENTES"/>
    <s v="2.4.2-TRANSFERENCIAS CORRIENTES AL  GOBIERNO GENERAL NACIONAL"/>
    <s v="10-FONDO GENERAL"/>
    <s v="No Informado-"/>
  </r>
  <r>
    <n v="27277043.039999999"/>
    <n v="59100260"/>
    <s v="0212-MINISTERIO DE INDUSTRIA, COMERCIO Y MIPYMES (MICM)"/>
    <x v="1"/>
    <x v="0"/>
    <x v="0"/>
    <s v="2-SERVICIOS ECONÓMICOS"/>
    <s v="2.1-Asuntos económicos, comerciales y laborales"/>
    <s v="2.1.01-Asuntos económicos y regulación del comercio"/>
    <s v="99-MULTIPROVINCIAL"/>
    <s v="00-N/A"/>
    <s v="0001-MINISTERIO DE INDUSTRIA, COMERCIO y MIPYMES (MICM)"/>
    <s v="01-MINISTERIO DE INDUSTRIA, COMERCIO Y MIPYMES (MICM)"/>
    <x v="0"/>
    <s v="2.4-TRANSFERENCIAS CORRIENTES"/>
    <s v="2.4.2-TRANSFERENCIAS CORRIENTES AL  GOBIERNO GENERAL NACIONAL"/>
    <s v="10-FONDO GENERAL"/>
    <s v="No Informado-"/>
  </r>
  <r>
    <n v="39362534.75"/>
    <n v="67478631"/>
    <s v="0212-MINISTERIO DE INDUSTRIA, COMERCIO Y MIPYMES (MICM)"/>
    <x v="1"/>
    <x v="0"/>
    <x v="0"/>
    <s v="2-SERVICIOS ECONÓMICOS"/>
    <s v="2.1-Asuntos económicos, comerciales y laborales"/>
    <s v="2.1.01-Asuntos económicos y regulación del comercio"/>
    <s v="99-MULTIPROVINCIAL"/>
    <s v="00-N/A"/>
    <s v="0001-MINISTERIO DE INDUSTRIA, COMERCIO y MIPYMES (MICM)"/>
    <s v="01-MINISTERIO DE INDUSTRIA, COMERCIO Y MIPYMES (MICM)"/>
    <x v="0"/>
    <s v="2.4-TRANSFERENCIAS CORRIENTES"/>
    <s v="2.4.2-TRANSFERENCIAS CORRIENTES AL  GOBIERNO GENERAL NACIONAL"/>
    <s v="10-FONDO GENERAL"/>
    <s v="No Informado-"/>
  </r>
  <r>
    <n v="177868225.46000001"/>
    <n v="317955651"/>
    <s v="0212-MINISTERIO DE INDUSTRIA, COMERCIO Y MIPYMES (MICM)"/>
    <x v="1"/>
    <x v="0"/>
    <x v="0"/>
    <s v="2-SERVICIOS ECONÓMICOS"/>
    <s v="2.1-Asuntos económicos, comerciales y laborales"/>
    <s v="2.1.01-Asuntos económicos y regulación del comercio"/>
    <s v="99-MULTIPROVINCIAL"/>
    <s v="00-N/A"/>
    <s v="0001-MINISTERIO DE INDUSTRIA, COMERCIO y MIPYMES (MICM)"/>
    <s v="01-MINISTERIO DE INDUSTRIA, COMERCIO Y MIPYMES (MICM)"/>
    <x v="0"/>
    <s v="2.4-TRANSFERENCIAS CORRIENTES"/>
    <s v="2.4.2-TRANSFERENCIAS CORRIENTES AL  GOBIERNO GENERAL NACIONAL"/>
    <s v="10-FONDO GENERAL"/>
    <s v="No Informado-"/>
  </r>
  <r>
    <n v="57212868.93"/>
    <n v="102701379"/>
    <s v="0212-MINISTERIO DE INDUSTRIA, COMERCIO Y MIPYMES (MICM)"/>
    <x v="1"/>
    <x v="0"/>
    <x v="0"/>
    <s v="2-SERVICIOS ECONÓMICOS"/>
    <s v="2.1-Asuntos económicos, comerciales y laborales"/>
    <s v="2.1.01-Asuntos económicos y regulación del comercio"/>
    <s v="99-MULTIPROVINCIAL"/>
    <s v="00-N/A"/>
    <s v="0001-MINISTERIO DE INDUSTRIA, COMERCIO y MIPYMES (MICM)"/>
    <s v="01-MINISTERIO DE INDUSTRIA, COMERCIO Y MIPYMES (MICM)"/>
    <x v="0"/>
    <s v="2.4-TRANSFERENCIAS CORRIENTES"/>
    <s v="2.4.2-TRANSFERENCIAS CORRIENTES AL  GOBIERNO GENERAL NACIONAL"/>
    <s v="10-FONDO GENERAL"/>
    <s v="No Informado-"/>
  </r>
  <r>
    <n v="105793597.5"/>
    <n v="181360446"/>
    <s v="0212-MINISTERIO DE INDUSTRIA, COMERCIO Y MIPYMES (MICM)"/>
    <x v="1"/>
    <x v="0"/>
    <x v="0"/>
    <s v="2-SERVICIOS ECONÓMICOS"/>
    <s v="2.1-Asuntos económicos, comerciales y laborales"/>
    <s v="2.1.01-Asuntos económicos y regulación del comercio"/>
    <s v="99-MULTIPROVINCIAL"/>
    <s v="00-N/A"/>
    <s v="0001-MINISTERIO DE INDUSTRIA, COMERCIO y MIPYMES (MICM)"/>
    <s v="01-MINISTERIO DE INDUSTRIA, COMERCIO Y MIPYMES (MICM)"/>
    <x v="0"/>
    <s v="2.4-TRANSFERENCIAS CORRIENTES"/>
    <s v="2.4.2-TRANSFERENCIAS CORRIENTES AL  GOBIERNO GENERAL NACIONAL"/>
    <s v="10-FONDO GENERAL"/>
    <s v="No Informado-"/>
  </r>
  <r>
    <n v="140059344.25"/>
    <n v="258591686"/>
    <s v="0212-MINISTERIO DE INDUSTRIA, COMERCIO Y MIPYMES (MICM)"/>
    <x v="1"/>
    <x v="0"/>
    <x v="0"/>
    <s v="2-SERVICIOS ECONÓMICOS"/>
    <s v="2.1-Asuntos económicos, comerciales y laborales"/>
    <s v="2.1.01-Asuntos económicos y regulación del comercio"/>
    <s v="99-MULTIPROVINCIAL"/>
    <s v="00-N/A"/>
    <s v="0001-MINISTERIO DE INDUSTRIA, COMERCIO y MIPYMES (MICM)"/>
    <s v="01-MINISTERIO DE INDUSTRIA, COMERCIO Y MIPYMES (MICM)"/>
    <x v="0"/>
    <s v="2.4-TRANSFERENCIAS CORRIENTES"/>
    <s v="2.4.2-TRANSFERENCIAS CORRIENTES AL  GOBIERNO GENERAL NACIONAL"/>
    <s v="10-FONDO GENERAL"/>
    <s v="No Informado-"/>
  </r>
  <r>
    <n v="55616889.579999998"/>
    <n v="100000000"/>
    <s v="0212-MINISTERIO DE INDUSTRIA, COMERCIO Y MIPYMES (MICM)"/>
    <x v="1"/>
    <x v="0"/>
    <x v="0"/>
    <s v="2-SERVICIOS ECONÓMICOS"/>
    <s v="2.1-Asuntos económicos, comerciales y laborales"/>
    <s v="2.1.01-Asuntos económicos y regulación del comercio"/>
    <s v="99-MULTIPROVINCIAL"/>
    <s v="00-N/A"/>
    <s v="0001-MINISTERIO DE INDUSTRIA, COMERCIO y MIPYMES (MICM)"/>
    <s v="01-MINISTERIO DE INDUSTRIA, COMERCIO Y MIPYMES (MICM)"/>
    <x v="0"/>
    <s v="2.4-TRANSFERENCIAS CORRIENTES"/>
    <s v="2.4.2-TRANSFERENCIAS CORRIENTES AL  GOBIERNO GENERAL NACIONAL"/>
    <s v="10-FONDO GENERAL"/>
    <s v="No Informado-"/>
  </r>
  <r>
    <n v="0"/>
    <n v="5000000"/>
    <s v="0212-MINISTERIO DE INDUSTRIA, COMERCIO Y MIPYMES (MICM)"/>
    <x v="1"/>
    <x v="0"/>
    <x v="0"/>
    <s v="2-SERVICIOS ECONÓMICOS"/>
    <s v="2.1-Asuntos económicos, comerciales y laborales"/>
    <s v="2.1.01-Asuntos económicos y regulación del comercio"/>
    <s v="99-MULTIPROVINCIAL"/>
    <s v="00-N/A"/>
    <s v="0001-MINISTERIO DE INDUSTRIA, COMERCIO y MIPYMES (MICM)"/>
    <s v="01-MINISTERIO DE INDUSTRIA, COMERCIO Y MIPYMES (MICM)"/>
    <x v="0"/>
    <s v="2.4-TRANSFERENCIAS CORRIENTES"/>
    <s v="2.4.3-TRANSFERENCIAS CORRIENTES A GOBIERNOS GENERALES LOCALES"/>
    <s v="20-FONDOS CON DESTINO ESPECÍFICO"/>
    <s v="No Informado-"/>
  </r>
  <r>
    <n v="11927196.359999999"/>
    <n v="0"/>
    <s v="0212-MINISTERIO DE INDUSTRIA, COMERCIO Y MIPYMES (MICM)"/>
    <x v="1"/>
    <x v="0"/>
    <x v="0"/>
    <s v="2-SERVICIOS ECONÓMICOS"/>
    <s v="2.1-Asuntos económicos, comerciales y laborales"/>
    <s v="2.1.01-Asuntos económicos y regulación del comercio"/>
    <s v="99-MULTIPROVINCIAL"/>
    <s v="00-N/A"/>
    <s v="0001-MINISTERIO DE INDUSTRIA, COMERCIO y MIPYMES (MICM)"/>
    <s v="01-MINISTERIO DE INDUSTRIA, COMERCIO Y MIPYMES (MICM)"/>
    <x v="0"/>
    <s v="2.4-TRANSFERENCIAS CORRIENTES"/>
    <s v="2.4.3-TRANSFERENCIAS CORRIENTES A GOBIERNOS GENERALES LOCALES"/>
    <s v="20-FONDOS CON DESTINO ESPECÍFICO"/>
    <s v="No Informado-"/>
  </r>
  <r>
    <n v="527327.43999999994"/>
    <n v="0"/>
    <s v="0212-MINISTERIO DE INDUSTRIA, COMERCIO Y MIPYMES (MICM)"/>
    <x v="1"/>
    <x v="0"/>
    <x v="0"/>
    <s v="2-SERVICIOS ECONÓMICOS"/>
    <s v="2.1-Asuntos económicos, comerciales y laborales"/>
    <s v="2.1.01-Asuntos económicos y regulación del comercio"/>
    <s v="99-MULTIPROVINCIAL"/>
    <s v="00-N/A"/>
    <s v="0001-MINISTERIO DE INDUSTRIA, COMERCIO y MIPYMES (MICM)"/>
    <s v="01-MINISTERIO DE INDUSTRIA, COMERCIO Y MIPYMES (MICM)"/>
    <x v="0"/>
    <s v="2.4-TRANSFERENCIAS CORRIENTES"/>
    <s v="2.4.3-TRANSFERENCIAS CORRIENTES A GOBIERNOS GENERALES LOCALES"/>
    <s v="20-FONDOS CON DESTINO ESPECÍFICO"/>
    <s v="No Informado-"/>
  </r>
  <r>
    <n v="48920"/>
    <n v="0"/>
    <s v="0212-MINISTERIO DE INDUSTRIA, COMERCIO Y MIPYMES (MICM)"/>
    <x v="1"/>
    <x v="0"/>
    <x v="0"/>
    <s v="2-SERVICIOS ECONÓMICOS"/>
    <s v="2.1-Asuntos económicos, comerciales y laborales"/>
    <s v="2.1.01-Asuntos económicos y regulación del comercio"/>
    <s v="99-MULTIPROVINCIAL"/>
    <s v="00-N/A"/>
    <s v="0001-MINISTERIO DE INDUSTRIA, COMERCIO y MIPYMES (MICM)"/>
    <s v="01-MINISTERIO DE INDUSTRIA, COMERCIO Y MIPYMES (MICM)"/>
    <x v="0"/>
    <s v="2.4-TRANSFERENCIAS CORRIENTES"/>
    <s v="2.4.3-TRANSFERENCIAS CORRIENTES A GOBIERNOS GENERALES LOCALES"/>
    <s v="20-FONDOS CON DESTINO ESPECÍFICO"/>
    <s v="No Informado-"/>
  </r>
  <r>
    <n v="298448"/>
    <n v="0"/>
    <s v="0212-MINISTERIO DE INDUSTRIA, COMERCIO Y MIPYMES (MICM)"/>
    <x v="1"/>
    <x v="0"/>
    <x v="0"/>
    <s v="2-SERVICIOS ECONÓMICOS"/>
    <s v="2.1-Asuntos económicos, comerciales y laborales"/>
    <s v="2.1.01-Asuntos económicos y regulación del comercio"/>
    <s v="99-MULTIPROVINCIAL"/>
    <s v="00-N/A"/>
    <s v="0001-MINISTERIO DE INDUSTRIA, COMERCIO y MIPYMES (MICM)"/>
    <s v="01-MINISTERIO DE INDUSTRIA, COMERCIO Y MIPYMES (MICM)"/>
    <x v="0"/>
    <s v="2.4-TRANSFERENCIAS CORRIENTES"/>
    <s v="2.4.3-TRANSFERENCIAS CORRIENTES A GOBIERNOS GENERALES LOCALES"/>
    <s v="20-FONDOS CON DESTINO ESPECÍFICO"/>
    <s v="No Informado-"/>
  </r>
  <r>
    <n v="7767202.6399999997"/>
    <n v="0"/>
    <s v="0212-MINISTERIO DE INDUSTRIA, COMERCIO Y MIPYMES (MICM)"/>
    <x v="1"/>
    <x v="0"/>
    <x v="0"/>
    <s v="2-SERVICIOS ECONÓMICOS"/>
    <s v="2.1-Asuntos económicos, comerciales y laborales"/>
    <s v="2.1.01-Asuntos económicos y regulación del comercio"/>
    <s v="99-MULTIPROVINCIAL"/>
    <s v="00-N/A"/>
    <s v="0001-MINISTERIO DE INDUSTRIA, COMERCIO y MIPYMES (MICM)"/>
    <s v="01-MINISTERIO DE INDUSTRIA, COMERCIO Y MIPYMES (MICM)"/>
    <x v="0"/>
    <s v="2.4-TRANSFERENCIAS CORRIENTES"/>
    <s v="2.4.3-TRANSFERENCIAS CORRIENTES A GOBIERNOS GENERALES LOCALES"/>
    <s v="20-FONDOS CON DESTINO ESPECÍFICO"/>
    <s v="No Informado-"/>
  </r>
  <r>
    <n v="3744942.17"/>
    <n v="0"/>
    <s v="0212-MINISTERIO DE INDUSTRIA, COMERCIO Y MIPYMES (MICM)"/>
    <x v="1"/>
    <x v="0"/>
    <x v="0"/>
    <s v="2-SERVICIOS ECONÓMICOS"/>
    <s v="2.1-Asuntos económicos, comerciales y laborales"/>
    <s v="2.1.01-Asuntos económicos y regulación del comercio"/>
    <s v="99-MULTIPROVINCIAL"/>
    <s v="00-N/A"/>
    <s v="0001-MINISTERIO DE INDUSTRIA, COMERCIO y MIPYMES (MICM)"/>
    <s v="01-MINISTERIO DE INDUSTRIA, COMERCIO Y MIPYMES (MICM)"/>
    <x v="0"/>
    <s v="2.4-TRANSFERENCIAS CORRIENTES"/>
    <s v="2.4.3-TRANSFERENCIAS CORRIENTES A GOBIERNOS GENERALES LOCALES"/>
    <s v="20-FONDOS CON DESTINO ESPECÍFICO"/>
    <s v="No Informado-"/>
  </r>
  <r>
    <n v="794961.82"/>
    <n v="0"/>
    <s v="0212-MINISTERIO DE INDUSTRIA, COMERCIO Y MIPYMES (MICM)"/>
    <x v="1"/>
    <x v="0"/>
    <x v="0"/>
    <s v="2-SERVICIOS ECONÓMICOS"/>
    <s v="2.1-Asuntos económicos, comerciales y laborales"/>
    <s v="2.1.01-Asuntos económicos y regulación del comercio"/>
    <s v="99-MULTIPROVINCIAL"/>
    <s v="00-N/A"/>
    <s v="0001-MINISTERIO DE INDUSTRIA, COMERCIO y MIPYMES (MICM)"/>
    <s v="01-MINISTERIO DE INDUSTRIA, COMERCIO Y MIPYMES (MICM)"/>
    <x v="0"/>
    <s v="2.4-TRANSFERENCIAS CORRIENTES"/>
    <s v="2.4.3-TRANSFERENCIAS CORRIENTES A GOBIERNOS GENERALES LOCALES"/>
    <s v="20-FONDOS CON DESTINO ESPECÍFICO"/>
    <s v="No Informado-"/>
  </r>
  <r>
    <n v="3461558.3"/>
    <n v="0"/>
    <s v="0212-MINISTERIO DE INDUSTRIA, COMERCIO Y MIPYMES (MICM)"/>
    <x v="1"/>
    <x v="0"/>
    <x v="0"/>
    <s v="2-SERVICIOS ECONÓMICOS"/>
    <s v="2.1-Asuntos económicos, comerciales y laborales"/>
    <s v="2.1.01-Asuntos económicos y regulación del comercio"/>
    <s v="99-MULTIPROVINCIAL"/>
    <s v="00-N/A"/>
    <s v="0001-MINISTERIO DE INDUSTRIA, COMERCIO y MIPYMES (MICM)"/>
    <s v="01-MINISTERIO DE INDUSTRIA, COMERCIO Y MIPYMES (MICM)"/>
    <x v="0"/>
    <s v="2.4-TRANSFERENCIAS CORRIENTES"/>
    <s v="2.4.3-TRANSFERENCIAS CORRIENTES A GOBIERNOS GENERALES LOCALES"/>
    <s v="20-FONDOS CON DESTINO ESPECÍFICO"/>
    <s v="No Informado-"/>
  </r>
  <r>
    <n v="1422224.94"/>
    <n v="0"/>
    <s v="0212-MINISTERIO DE INDUSTRIA, COMERCIO Y MIPYMES (MICM)"/>
    <x v="1"/>
    <x v="0"/>
    <x v="0"/>
    <s v="2-SERVICIOS ECONÓMICOS"/>
    <s v="2.1-Asuntos económicos, comerciales y laborales"/>
    <s v="2.1.01-Asuntos económicos y regulación del comercio"/>
    <s v="99-MULTIPROVINCIAL"/>
    <s v="00-N/A"/>
    <s v="0001-MINISTERIO DE INDUSTRIA, COMERCIO y MIPYMES (MICM)"/>
    <s v="01-MINISTERIO DE INDUSTRIA, COMERCIO Y MIPYMES (MICM)"/>
    <x v="0"/>
    <s v="2.4-TRANSFERENCIAS CORRIENTES"/>
    <s v="2.4.3-TRANSFERENCIAS CORRIENTES A GOBIERNOS GENERALES LOCALES"/>
    <s v="20-FONDOS CON DESTINO ESPECÍFICO"/>
    <s v="No Informado-"/>
  </r>
  <r>
    <n v="1889555.16"/>
    <n v="0"/>
    <s v="0212-MINISTERIO DE INDUSTRIA, COMERCIO Y MIPYMES (MICM)"/>
    <x v="1"/>
    <x v="0"/>
    <x v="0"/>
    <s v="2-SERVICIOS ECONÓMICOS"/>
    <s v="2.1-Asuntos económicos, comerciales y laborales"/>
    <s v="2.1.01-Asuntos económicos y regulación del comercio"/>
    <s v="99-MULTIPROVINCIAL"/>
    <s v="00-N/A"/>
    <s v="0001-MINISTERIO DE INDUSTRIA, COMERCIO y MIPYMES (MICM)"/>
    <s v="01-MINISTERIO DE INDUSTRIA, COMERCIO Y MIPYMES (MICM)"/>
    <x v="0"/>
    <s v="2.4-TRANSFERENCIAS CORRIENTES"/>
    <s v="2.4.3-TRANSFERENCIAS CORRIENTES A GOBIERNOS GENERALES LOCALES"/>
    <s v="20-FONDOS CON DESTINO ESPECÍFICO"/>
    <s v="No Informado-"/>
  </r>
  <r>
    <n v="278357.03000000003"/>
    <n v="0"/>
    <s v="0212-MINISTERIO DE INDUSTRIA, COMERCIO Y MIPYMES (MICM)"/>
    <x v="1"/>
    <x v="0"/>
    <x v="0"/>
    <s v="2-SERVICIOS ECONÓMICOS"/>
    <s v="2.1-Asuntos económicos, comerciales y laborales"/>
    <s v="2.1.01-Asuntos económicos y regulación del comercio"/>
    <s v="99-MULTIPROVINCIAL"/>
    <s v="00-N/A"/>
    <s v="0001-MINISTERIO DE INDUSTRIA, COMERCIO y MIPYMES (MICM)"/>
    <s v="01-MINISTERIO DE INDUSTRIA, COMERCIO Y MIPYMES (MICM)"/>
    <x v="0"/>
    <s v="2.4-TRANSFERENCIAS CORRIENTES"/>
    <s v="2.4.3-TRANSFERENCIAS CORRIENTES A GOBIERNOS GENERALES LOCALES"/>
    <s v="20-FONDOS CON DESTINO ESPECÍFICO"/>
    <s v="No Informado-"/>
  </r>
  <r>
    <n v="338146.67"/>
    <n v="0"/>
    <s v="0212-MINISTERIO DE INDUSTRIA, COMERCIO Y MIPYMES (MICM)"/>
    <x v="1"/>
    <x v="0"/>
    <x v="0"/>
    <s v="2-SERVICIOS ECONÓMICOS"/>
    <s v="2.1-Asuntos económicos, comerciales y laborales"/>
    <s v="2.1.01-Asuntos económicos y regulación del comercio"/>
    <s v="99-MULTIPROVINCIAL"/>
    <s v="00-N/A"/>
    <s v="0001-MINISTERIO DE INDUSTRIA, COMERCIO y MIPYMES (MICM)"/>
    <s v="01-MINISTERIO DE INDUSTRIA, COMERCIO Y MIPYMES (MICM)"/>
    <x v="0"/>
    <s v="2.4-TRANSFERENCIAS CORRIENTES"/>
    <s v="2.4.3-TRANSFERENCIAS CORRIENTES A GOBIERNOS GENERALES LOCALES"/>
    <s v="20-FONDOS CON DESTINO ESPECÍFICO"/>
    <s v="No Informado-"/>
  </r>
  <r>
    <n v="153194.20000000001"/>
    <n v="0"/>
    <s v="0212-MINISTERIO DE INDUSTRIA, COMERCIO Y MIPYMES (MICM)"/>
    <x v="1"/>
    <x v="0"/>
    <x v="0"/>
    <s v="2-SERVICIOS ECONÓMICOS"/>
    <s v="2.1-Asuntos económicos, comerciales y laborales"/>
    <s v="2.1.01-Asuntos económicos y regulación del comercio"/>
    <s v="99-MULTIPROVINCIAL"/>
    <s v="00-N/A"/>
    <s v="0001-MINISTERIO DE INDUSTRIA, COMERCIO y MIPYMES (MICM)"/>
    <s v="01-MINISTERIO DE INDUSTRIA, COMERCIO Y MIPYMES (MICM)"/>
    <x v="0"/>
    <s v="2.4-TRANSFERENCIAS CORRIENTES"/>
    <s v="2.4.3-TRANSFERENCIAS CORRIENTES A GOBIERNOS GENERALES LOCALES"/>
    <s v="20-FONDOS CON DESTINO ESPECÍFICO"/>
    <s v="No Informado-"/>
  </r>
  <r>
    <n v="1293417.3400000001"/>
    <n v="0"/>
    <s v="0212-MINISTERIO DE INDUSTRIA, COMERCIO Y MIPYMES (MICM)"/>
    <x v="1"/>
    <x v="0"/>
    <x v="0"/>
    <s v="2-SERVICIOS ECONÓMICOS"/>
    <s v="2.1-Asuntos económicos, comerciales y laborales"/>
    <s v="2.1.01-Asuntos económicos y regulación del comercio"/>
    <s v="99-MULTIPROVINCIAL"/>
    <s v="00-N/A"/>
    <s v="0001-MINISTERIO DE INDUSTRIA, COMERCIO y MIPYMES (MICM)"/>
    <s v="01-MINISTERIO DE INDUSTRIA, COMERCIO Y MIPYMES (MICM)"/>
    <x v="0"/>
    <s v="2.4-TRANSFERENCIAS CORRIENTES"/>
    <s v="2.4.3-TRANSFERENCIAS CORRIENTES A GOBIERNOS GENERALES LOCALES"/>
    <s v="20-FONDOS CON DESTINO ESPECÍFICO"/>
    <s v="No Informado-"/>
  </r>
  <r>
    <n v="55280"/>
    <n v="0"/>
    <s v="0212-MINISTERIO DE INDUSTRIA, COMERCIO Y MIPYMES (MICM)"/>
    <x v="1"/>
    <x v="0"/>
    <x v="0"/>
    <s v="2-SERVICIOS ECONÓMICOS"/>
    <s v="2.1-Asuntos económicos, comerciales y laborales"/>
    <s v="2.1.01-Asuntos económicos y regulación del comercio"/>
    <s v="99-MULTIPROVINCIAL"/>
    <s v="00-N/A"/>
    <s v="0001-MINISTERIO DE INDUSTRIA, COMERCIO y MIPYMES (MICM)"/>
    <s v="01-MINISTERIO DE INDUSTRIA, COMERCIO Y MIPYMES (MICM)"/>
    <x v="0"/>
    <s v="2.4-TRANSFERENCIAS CORRIENTES"/>
    <s v="2.4.3-TRANSFERENCIAS CORRIENTES A GOBIERNOS GENERALES LOCALES"/>
    <s v="20-FONDOS CON DESTINO ESPECÍFICO"/>
    <s v="No Informado-"/>
  </r>
  <r>
    <n v="5296"/>
    <n v="0"/>
    <s v="0212-MINISTERIO DE INDUSTRIA, COMERCIO Y MIPYMES (MICM)"/>
    <x v="1"/>
    <x v="0"/>
    <x v="0"/>
    <s v="2-SERVICIOS ECONÓMICOS"/>
    <s v="2.1-Asuntos económicos, comerciales y laborales"/>
    <s v="2.1.01-Asuntos económicos y regulación del comercio"/>
    <s v="99-MULTIPROVINCIAL"/>
    <s v="00-N/A"/>
    <s v="0001-MINISTERIO DE INDUSTRIA, COMERCIO y MIPYMES (MICM)"/>
    <s v="01-MINISTERIO DE INDUSTRIA, COMERCIO Y MIPYMES (MICM)"/>
    <x v="0"/>
    <s v="2.4-TRANSFERENCIAS CORRIENTES"/>
    <s v="2.4.3-TRANSFERENCIAS CORRIENTES A GOBIERNOS GENERALES LOCALES"/>
    <s v="20-FONDOS CON DESTINO ESPECÍFICO"/>
    <s v="No Informado-"/>
  </r>
  <r>
    <n v="445480"/>
    <n v="0"/>
    <s v="0212-MINISTERIO DE INDUSTRIA, COMERCIO Y MIPYMES (MICM)"/>
    <x v="1"/>
    <x v="0"/>
    <x v="0"/>
    <s v="2-SERVICIOS ECONÓMICOS"/>
    <s v="2.1-Asuntos económicos, comerciales y laborales"/>
    <s v="2.1.01-Asuntos económicos y regulación del comercio"/>
    <s v="99-MULTIPROVINCIAL"/>
    <s v="00-N/A"/>
    <s v="0001-MINISTERIO DE INDUSTRIA, COMERCIO y MIPYMES (MICM)"/>
    <s v="01-MINISTERIO DE INDUSTRIA, COMERCIO Y MIPYMES (MICM)"/>
    <x v="0"/>
    <s v="2.4-TRANSFERENCIAS CORRIENTES"/>
    <s v="2.4.3-TRANSFERENCIAS CORRIENTES A GOBIERNOS GENERALES LOCALES"/>
    <s v="20-FONDOS CON DESTINO ESPECÍFICO"/>
    <s v="No Informado-"/>
  </r>
  <r>
    <n v="89124"/>
    <n v="0"/>
    <s v="0212-MINISTERIO DE INDUSTRIA, COMERCIO Y MIPYMES (MICM)"/>
    <x v="1"/>
    <x v="0"/>
    <x v="0"/>
    <s v="2-SERVICIOS ECONÓMICOS"/>
    <s v="2.1-Asuntos económicos, comerciales y laborales"/>
    <s v="2.1.01-Asuntos económicos y regulación del comercio"/>
    <s v="99-MULTIPROVINCIAL"/>
    <s v="00-N/A"/>
    <s v="0001-MINISTERIO DE INDUSTRIA, COMERCIO y MIPYMES (MICM)"/>
    <s v="01-MINISTERIO DE INDUSTRIA, COMERCIO Y MIPYMES (MICM)"/>
    <x v="0"/>
    <s v="2.4-TRANSFERENCIAS CORRIENTES"/>
    <s v="2.4.3-TRANSFERENCIAS CORRIENTES A GOBIERNOS GENERALES LOCALES"/>
    <s v="20-FONDOS CON DESTINO ESPECÍFICO"/>
    <s v="No Informado-"/>
  </r>
  <r>
    <n v="76640.08"/>
    <n v="0"/>
    <s v="0212-MINISTERIO DE INDUSTRIA, COMERCIO Y MIPYMES (MICM)"/>
    <x v="1"/>
    <x v="0"/>
    <x v="0"/>
    <s v="2-SERVICIOS ECONÓMICOS"/>
    <s v="2.1-Asuntos económicos, comerciales y laborales"/>
    <s v="2.1.01-Asuntos económicos y regulación del comercio"/>
    <s v="99-MULTIPROVINCIAL"/>
    <s v="00-N/A"/>
    <s v="0001-MINISTERIO DE INDUSTRIA, COMERCIO y MIPYMES (MICM)"/>
    <s v="01-MINISTERIO DE INDUSTRIA, COMERCIO Y MIPYMES (MICM)"/>
    <x v="0"/>
    <s v="2.4-TRANSFERENCIAS CORRIENTES"/>
    <s v="2.4.3-TRANSFERENCIAS CORRIENTES A GOBIERNOS GENERALES LOCALES"/>
    <s v="20-FONDOS CON DESTINO ESPECÍFICO"/>
    <s v="No Informado-"/>
  </r>
  <r>
    <n v="0"/>
    <n v="500000"/>
    <s v="0212-MINISTERIO DE INDUSTRIA, COMERCIO Y MIPYMES (MICM)"/>
    <x v="1"/>
    <x v="0"/>
    <x v="0"/>
    <s v="2-SERVICIOS ECONÓMICOS"/>
    <s v="2.1-Asuntos económicos, comerciales y laborales"/>
    <s v="2.1.01-Asuntos económicos y regulación del comercio"/>
    <s v="99-MULTIPROVINCIAL"/>
    <s v="00-N/A"/>
    <s v="0001-MINISTERIO DE INDUSTRIA, COMERCIO y MIPYMES (MICM)"/>
    <s v="01-MINISTERIO DE INDUSTRIA, COMERCIO Y MIPYMES (MICM)"/>
    <x v="0"/>
    <s v="2.4-TRANSFERENCIAS CORRIENTES"/>
    <s v="2.4.5-TRANSFERENCIAS CORRIENTES A INSTITUCIONES PÚBLICAS FINANCIERAS"/>
    <s v="10-FONDO GENERAL"/>
    <s v="No Informado-"/>
  </r>
  <r>
    <n v="0"/>
    <n v="1000000"/>
    <s v="0212-MINISTERIO DE INDUSTRIA, COMERCIO Y MIPYMES (MICM)"/>
    <x v="1"/>
    <x v="0"/>
    <x v="0"/>
    <s v="2-SERVICIOS ECONÓMICOS"/>
    <s v="2.1-Asuntos económicos, comerciales y laborales"/>
    <s v="2.1.01-Asuntos económicos y regulación del comercio"/>
    <s v="99-MULTIPROVINCIAL"/>
    <s v="00-N/A"/>
    <s v="0001-MINISTERIO DE INDUSTRIA, COMERCIO y MIPYMES (MICM)"/>
    <s v="01-MINISTERIO DE INDUSTRIA, COMERCIO Y MIPYMES (MICM)"/>
    <x v="0"/>
    <s v="2.4-TRANSFERENCIAS CORRIENTES"/>
    <s v="2.4.5-TRANSFERENCIAS CORRIENTES A INSTITUCIONES PÚBLICAS FINANCIERAS"/>
    <s v="20-FONDOS CON DESTINO ESPECÍFICO"/>
    <s v="No Informado-"/>
  </r>
  <r>
    <n v="0"/>
    <n v="56487087"/>
    <s v="0212-MINISTERIO DE INDUSTRIA, COMERCIO Y MIPYMES (MICM)"/>
    <x v="1"/>
    <x v="0"/>
    <x v="0"/>
    <s v="2-SERVICIOS ECONÓMICOS"/>
    <s v="2.4-Energía y combustible"/>
    <s v="2.4.03-Combustible"/>
    <s v="99-MULTIPROVINCIAL"/>
    <s v="00-N/A"/>
    <s v="0001-MINISTERIO DE INDUSTRIA, COMERCIO y MIPYMES (MICM)"/>
    <s v="01-MINISTERIO DE INDUSTRIA, COMERCIO Y MIPYMES (MICM)"/>
    <x v="0"/>
    <s v="2.4-TRANSFERENCIAS CORRIENTES"/>
    <s v="2.4.5-TRANSFERENCIAS CORRIENTES A INSTITUCIONES PÚBLICAS FINANCIERAS"/>
    <s v="20-FONDOS CON DESTINO ESPECÍFICO"/>
    <s v="No Informado-"/>
  </r>
  <r>
    <n v="15190186.08"/>
    <n v="26982232"/>
    <s v="0212-MINISTERIO DE INDUSTRIA, COMERCIO Y MIPYMES (MICM)"/>
    <x v="1"/>
    <x v="0"/>
    <x v="0"/>
    <s v="2-SERVICIOS ECONÓMICOS"/>
    <s v="2.1-Asuntos económicos, comerciales y laborales"/>
    <s v="2.1.01-Asuntos económicos y regulación del comercio"/>
    <s v="99-MULTIPROVINCIAL"/>
    <s v="00-N/A"/>
    <s v="0001-MINISTERIO DE INDUSTRIA, COMERCIO y MIPYMES (MICM)"/>
    <s v="01-MINISTERIO DE INDUSTRIA, COMERCIO Y MIPYMES (MICM)"/>
    <x v="0"/>
    <s v="2.4-TRANSFERENCIAS CORRIENTES"/>
    <s v="2.4.7-TRANSFERENCIAS CORRIENTES AL SECTOR EXTERNO"/>
    <s v="10-FONDO GENERAL"/>
    <s v="No Informado-"/>
  </r>
  <r>
    <n v="0"/>
    <n v="1300000"/>
    <s v="0212-MINISTERIO DE INDUSTRIA, COMERCIO Y MIPYMES (MICM)"/>
    <x v="6"/>
    <x v="0"/>
    <x v="1"/>
    <s v="2-SERVICIOS ECONÓMICOS"/>
    <s v="2.1-Asuntos económicos, comerciales y laborales"/>
    <s v="2.1.01-Asuntos económicos y regulación del comercio"/>
    <s v="17-PERAVIA"/>
    <s v="00-N/A"/>
    <s v="0001-MINISTERIO DE INDUSTRIA, COMERCIO y MIPYMES (MICM)"/>
    <s v="01-MINISTERIO DE INDUSTRIA, COMERCIO Y MIPYMES (MICM)"/>
    <x v="0"/>
    <s v="2.2-CONTRATACIÓN DE SERVICIOS"/>
    <s v="2.2.8-OTROS SERVICIOS NO INCLUIDOS EN CONCEPTOS ANTERIORES"/>
    <s v="70-DONACION EXTERNA"/>
    <s v="14708-TRANSFERENCIA DE CAPACIDADES PARA EL FORTALECIMIENTO DE LAS MIPYMES DE LAS CADENAS DE VALOR DE MANGO Y AGUACATE"/>
  </r>
  <r>
    <n v="0"/>
    <n v="680000"/>
    <s v="0212-MINISTERIO DE INDUSTRIA, COMERCIO Y MIPYMES (MICM)"/>
    <x v="6"/>
    <x v="0"/>
    <x v="1"/>
    <s v="2-SERVICIOS ECONÓMICOS"/>
    <s v="2.1-Asuntos económicos, comerciales y laborales"/>
    <s v="2.1.01-Asuntos económicos y regulación del comercio"/>
    <s v="17-PERAVIA"/>
    <s v="00-N/A"/>
    <s v="0001-MINISTERIO DE INDUSTRIA, COMERCIO y MIPYMES (MICM)"/>
    <s v="01-MINISTERIO DE INDUSTRIA, COMERCIO Y MIPYMES (MICM)"/>
    <x v="0"/>
    <s v="2.2-CONTRATACIÓN DE SERVICIOS"/>
    <s v="2.2.8-OTROS SERVICIOS NO INCLUIDOS EN CONCEPTOS ANTERIORES"/>
    <s v="70-DONACION EXTERNA"/>
    <s v="14708-TRANSFERENCIA DE CAPACIDADES PARA EL FORTALECIMIENTO DE LAS MIPYMES DE LAS CADENAS DE VALOR DE MANGO Y AGUACATE"/>
  </r>
  <r>
    <n v="0"/>
    <n v="7620000"/>
    <s v="0212-MINISTERIO DE INDUSTRIA, COMERCIO Y MIPYMES (MICM)"/>
    <x v="6"/>
    <x v="0"/>
    <x v="1"/>
    <s v="2-SERVICIOS ECONÓMICOS"/>
    <s v="2.1-Asuntos económicos, comerciales y laborales"/>
    <s v="2.1.01-Asuntos económicos y regulación del comercio"/>
    <s v="17-PERAVIA"/>
    <s v="00-N/A"/>
    <s v="0001-MINISTERIO DE INDUSTRIA, COMERCIO y MIPYMES (MICM)"/>
    <s v="01-MINISTERIO DE INDUSTRIA, COMERCIO Y MIPYMES (MICM)"/>
    <x v="0"/>
    <s v="2.2-CONTRATACIÓN DE SERVICIOS"/>
    <s v="2.2.8-OTROS SERVICIOS NO INCLUIDOS EN CONCEPTOS ANTERIORES"/>
    <s v="70-DONACION EXTERNA"/>
    <s v="14708-TRANSFERENCIA DE CAPACIDADES PARA EL FORTALECIMIENTO DE LAS MIPYMES DE LAS CADENAS DE VALOR DE MANGO Y AGUACATE"/>
  </r>
  <r>
    <n v="0"/>
    <n v="5316600"/>
    <s v="0212-MINISTERIO DE INDUSTRIA, COMERCIO Y MIPYMES (MICM)"/>
    <x v="6"/>
    <x v="0"/>
    <x v="1"/>
    <s v="2-SERVICIOS ECONÓMICOS"/>
    <s v="2.1-Asuntos económicos, comerciales y laborales"/>
    <s v="2.1.01-Asuntos económicos y regulación del comercio"/>
    <s v="17-PERAVIA"/>
    <s v="00-N/A"/>
    <s v="0001-MINISTERIO DE INDUSTRIA, COMERCIO y MIPYMES (MICM)"/>
    <s v="01-MINISTERIO DE INDUSTRIA, COMERCIO Y MIPYMES (MICM)"/>
    <x v="0"/>
    <s v="2.3-MATERIALES Y SUMINISTROS"/>
    <s v="2.3.9-PRODUCTOS Y ÚTILES VARIOS"/>
    <s v="70-DONACION EXTERNA"/>
    <s v="14708-TRANSFERENCIA DE CAPACIDADES PARA EL FORTALECIMIENTO DE LAS MIPYMES DE LAS CADENAS DE VALOR DE MANGO Y AGUACATE"/>
  </r>
  <r>
    <n v="0"/>
    <n v="275000"/>
    <s v="0212-MINISTERIO DE INDUSTRIA, COMERCIO Y MIPYMES (MICM)"/>
    <x v="6"/>
    <x v="0"/>
    <x v="1"/>
    <s v="2-SERVICIOS ECONÓMICOS"/>
    <s v="2.1-Asuntos económicos, comerciales y laborales"/>
    <s v="2.1.01-Asuntos económicos y regulación del comercio"/>
    <s v="17-PERAVIA"/>
    <s v="00-N/A"/>
    <s v="0001-MINISTERIO DE INDUSTRIA, COMERCIO y MIPYMES (MICM)"/>
    <s v="01-MINISTERIO DE INDUSTRIA, COMERCIO Y MIPYMES (MICM)"/>
    <x v="0"/>
    <s v="2.2-CONTRATACIÓN DE SERVICIOS"/>
    <s v="2.2.2-PUBLICIDAD, IMPRESIÓN Y ENCUADERNACIÓN"/>
    <s v="10-FONDO GENERAL"/>
    <s v="14708-TRANSFERENCIA DE CAPACIDADES PARA EL FORTALECIMIENTO DE LAS MIPYMES DE LAS CADENAS DE VALOR DE MANGO Y AGUACATE"/>
  </r>
  <r>
    <n v="0"/>
    <n v="400000"/>
    <s v="0212-MINISTERIO DE INDUSTRIA, COMERCIO Y MIPYMES (MICM)"/>
    <x v="6"/>
    <x v="0"/>
    <x v="1"/>
    <s v="2-SERVICIOS ECONÓMICOS"/>
    <s v="2.1-Asuntos económicos, comerciales y laborales"/>
    <s v="2.1.01-Asuntos económicos y regulación del comercio"/>
    <s v="17-PERAVIA"/>
    <s v="00-N/A"/>
    <s v="0001-MINISTERIO DE INDUSTRIA, COMERCIO y MIPYMES (MICM)"/>
    <s v="01-MINISTERIO DE INDUSTRIA, COMERCIO Y MIPYMES (MICM)"/>
    <x v="0"/>
    <s v="2.2-CONTRATACIÓN DE SERVICIOS"/>
    <s v="2.2.3-VIÁTICOS"/>
    <s v="10-FONDO GENERAL"/>
    <s v="14708-TRANSFERENCIA DE CAPACIDADES PARA EL FORTALECIMIENTO DE LAS MIPYMES DE LAS CADENAS DE VALOR DE MANGO Y AGUACATE"/>
  </r>
  <r>
    <n v="0"/>
    <n v="40000"/>
    <s v="0212-MINISTERIO DE INDUSTRIA, COMERCIO Y MIPYMES (MICM)"/>
    <x v="6"/>
    <x v="0"/>
    <x v="1"/>
    <s v="2-SERVICIOS ECONÓMICOS"/>
    <s v="2.1-Asuntos económicos, comerciales y laborales"/>
    <s v="2.1.01-Asuntos económicos y regulación del comercio"/>
    <s v="17-PERAVIA"/>
    <s v="00-N/A"/>
    <s v="0001-MINISTERIO DE INDUSTRIA, COMERCIO y MIPYMES (MICM)"/>
    <s v="01-MINISTERIO DE INDUSTRIA, COMERCIO Y MIPYMES (MICM)"/>
    <x v="0"/>
    <s v="2.2-CONTRATACIÓN DE SERVICIOS"/>
    <s v="2.2.8-OTROS SERVICIOS NO INCLUIDOS EN CONCEPTOS ANTERIORES"/>
    <s v="70-DONACION EXTERNA"/>
    <s v="14708-TRANSFERENCIA DE CAPACIDADES PARA EL FORTALECIMIENTO DE LAS MIPYMES DE LAS CADENAS DE VALOR DE MANGO Y AGUACATE"/>
  </r>
  <r>
    <n v="0"/>
    <n v="200000"/>
    <s v="0212-MINISTERIO DE INDUSTRIA, COMERCIO Y MIPYMES (MICM)"/>
    <x v="6"/>
    <x v="0"/>
    <x v="1"/>
    <s v="2-SERVICIOS ECONÓMICOS"/>
    <s v="2.1-Asuntos económicos, comerciales y laborales"/>
    <s v="2.1.01-Asuntos económicos y regulación del comercio"/>
    <s v="17-PERAVIA"/>
    <s v="00-N/A"/>
    <s v="0001-MINISTERIO DE INDUSTRIA, COMERCIO y MIPYMES (MICM)"/>
    <s v="01-MINISTERIO DE INDUSTRIA, COMERCIO Y MIPYMES (MICM)"/>
    <x v="0"/>
    <s v="2.3-MATERIALES Y SUMINISTROS"/>
    <s v="2.3.7-COMBUSTIBLES, LUBRICANTES, PRODUCTOS QUÍMICOS Y CONEXOS"/>
    <s v="10-FONDO GENERAL"/>
    <s v="14708-TRANSFERENCIA DE CAPACIDADES PARA EL FORTALECIMIENTO DE LAS MIPYMES DE LAS CADENAS DE VALOR DE MANGO Y AGUACATE"/>
  </r>
  <r>
    <n v="0"/>
    <n v="250000"/>
    <s v="0212-MINISTERIO DE INDUSTRIA, COMERCIO Y MIPYMES (MICM)"/>
    <x v="2"/>
    <x v="0"/>
    <x v="1"/>
    <s v="2-SERVICIOS ECONÓMICOS"/>
    <s v="2.1-Asuntos económicos, comerciales y laborales"/>
    <s v="2.1.01-Asuntos económicos y regulación del comercio"/>
    <s v="99-MULTIPROVINCIAL"/>
    <s v="00-N/A"/>
    <s v="0001-MINISTERIO DE INDUSTRIA, COMERCIO y MIPYMES (MICM)"/>
    <s v="01-MINISTERIO DE INDUSTRIA, COMERCIO Y MIPYMES (MICM)"/>
    <x v="0"/>
    <s v="2.6-BIENES MUEBLES, INMUEBLES E INTANGIBLES"/>
    <s v="2.6.9-EDIFICIOS, ESTRUCTURAS, TIERRAS, TERRENOS Y OBJETOS DE VALOR"/>
    <s v="10-FONDO GENERAL"/>
    <s v="No Informado-"/>
  </r>
  <r>
    <n v="39793403.039999999"/>
    <n v="30030000"/>
    <s v="0212-MINISTERIO DE INDUSTRIA, COMERCIO Y MIPYMES (MICM)"/>
    <x v="2"/>
    <x v="0"/>
    <x v="1"/>
    <s v="2-SERVICIOS ECONÓMICOS"/>
    <s v="2.1-Asuntos económicos, comerciales y laborales"/>
    <s v="2.1.01-Asuntos económicos y regulación del comercio"/>
    <s v="99-MULTIPROVINCIAL"/>
    <s v="00-N/A"/>
    <s v="0001-MINISTERIO DE INDUSTRIA, COMERCIO y MIPYMES (MICM)"/>
    <s v="01-MINISTERIO DE INDUSTRIA, COMERCIO Y MIPYMES (MICM)"/>
    <x v="0"/>
    <s v="2.7-OBRAS"/>
    <s v="2.7.1-OBRAS EN EDIFICACIONES"/>
    <s v="20-FONDOS CON DESTINO ESPECÍFICO"/>
    <s v="No Informado-"/>
  </r>
  <r>
    <n v="0"/>
    <n v="0"/>
    <s v="0212-MINISTERIO DE INDUSTRIA, COMERCIO Y MIPYMES (MICM)"/>
    <x v="2"/>
    <x v="0"/>
    <x v="1"/>
    <s v="2-SERVICIOS ECONÓMICOS"/>
    <s v="2.1-Asuntos económicos, comerciales y laborales"/>
    <s v="2.1.01-Asuntos económicos y regulación del comercio"/>
    <s v="99-MULTIPROVINCIAL"/>
    <s v="00-N/A"/>
    <s v="0008-OFICINA NACIONAL DE DERECHO DE AUTOR"/>
    <s v="01-MINISTERIO DE INDUSTRIA, COMERCIO Y MIPYMES (MICM)"/>
    <x v="0"/>
    <s v="2.7-OBRAS"/>
    <s v="2.7.1-OBRAS EN EDIFICACIONES"/>
    <s v="20-FONDOS CON DESTINO ESPECÍFICO"/>
    <s v="No Informado-"/>
  </r>
  <r>
    <n v="0"/>
    <n v="0"/>
    <s v="0212-MINISTERIO DE INDUSTRIA, COMERCIO Y MIPYMES (MICM)"/>
    <x v="2"/>
    <x v="0"/>
    <x v="1"/>
    <s v="2-SERVICIOS ECONÓMICOS"/>
    <s v="2.1-Asuntos económicos, comerciales y laborales"/>
    <s v="2.1.01-Asuntos económicos y regulación del comercio"/>
    <s v="99-MULTIPROVINCIAL"/>
    <s v="00-N/A"/>
    <s v="0010-CONSEJO DE COORDINACIÓN DE LA ZONA ESPECIAL DE DESARROLLO FRONTERIZO (CCDF)"/>
    <s v="01-MINISTERIO DE INDUSTRIA, COMERCIO Y MIPYMES (MICM)"/>
    <x v="0"/>
    <s v="2.7-OBRAS"/>
    <s v="2.7.1-OBRAS EN EDIFICACIONES"/>
    <s v="10-FONDO GENERAL"/>
    <s v="No Informado-"/>
  </r>
  <r>
    <n v="2497094.0499999998"/>
    <n v="13200000"/>
    <s v="0212-MINISTERIO DE INDUSTRIA, COMERCIO Y MIPYMES (MICM)"/>
    <x v="2"/>
    <x v="0"/>
    <x v="1"/>
    <s v="2-SERVICIOS ECONÓMICOS"/>
    <s v="2.1-Asuntos económicos, comerciales y laborales"/>
    <s v="2.1.01-Asuntos económicos y regulación del comercio"/>
    <s v="99-MULTIPROVINCIAL"/>
    <s v="00-N/A"/>
    <s v="0001-MINISTERIO DE INDUSTRIA, COMERCIO y MIPYMES (MICM)"/>
    <s v="01-MINISTERIO DE INDUSTRIA, COMERCIO Y MIPYMES (MICM)"/>
    <x v="0"/>
    <s v="2.6-BIENES MUEBLES, INMUEBLES E INTANGIBLES"/>
    <s v="2.6.1-MOBILIARIO Y EQUIPO"/>
    <s v="10-FONDO GENERAL"/>
    <s v="No Informado-"/>
  </r>
  <r>
    <n v="13526279.65"/>
    <n v="27210403"/>
    <s v="0212-MINISTERIO DE INDUSTRIA, COMERCIO Y MIPYMES (MICM)"/>
    <x v="2"/>
    <x v="0"/>
    <x v="1"/>
    <s v="2-SERVICIOS ECONÓMICOS"/>
    <s v="2.1-Asuntos económicos, comerciales y laborales"/>
    <s v="2.1.01-Asuntos económicos y regulación del comercio"/>
    <s v="99-MULTIPROVINCIAL"/>
    <s v="00-N/A"/>
    <s v="0001-MINISTERIO DE INDUSTRIA, COMERCIO y MIPYMES (MICM)"/>
    <s v="01-MINISTERIO DE INDUSTRIA, COMERCIO Y MIPYMES (MICM)"/>
    <x v="0"/>
    <s v="2.6-BIENES MUEBLES, INMUEBLES E INTANGIBLES"/>
    <s v="2.6.1-MOBILIARIO Y EQUIPO"/>
    <s v="20-FONDOS CON DESTINO ESPECÍFICO"/>
    <s v="No Informado-"/>
  </r>
  <r>
    <n v="0"/>
    <n v="880000"/>
    <s v="0212-MINISTERIO DE INDUSTRIA, COMERCIO Y MIPYMES (MICM)"/>
    <x v="2"/>
    <x v="0"/>
    <x v="1"/>
    <s v="2-SERVICIOS ECONÓMICOS"/>
    <s v="2.1-Asuntos económicos, comerciales y laborales"/>
    <s v="2.1.01-Asuntos económicos y regulación del comercio"/>
    <s v="99-MULTIPROVINCIAL"/>
    <s v="00-N/A"/>
    <s v="0001-MINISTERIO DE INDUSTRIA, COMERCIO y MIPYMES (MICM)"/>
    <s v="01-MINISTERIO DE INDUSTRIA, COMERCIO Y MIPYMES (MICM)"/>
    <x v="0"/>
    <s v="2.6-BIENES MUEBLES, INMUEBLES E INTANGIBLES"/>
    <s v="2.6.2-MOBILIARIO Y EQUIPO DE AUDIO, AUDIOVISUAL, RECREATIVO Y EDUCACIONAL"/>
    <s v="10-FONDO GENERAL"/>
    <s v="No Informado-"/>
  </r>
  <r>
    <n v="19346.099999999999"/>
    <n v="3780000"/>
    <s v="0212-MINISTERIO DE INDUSTRIA, COMERCIO Y MIPYMES (MICM)"/>
    <x v="2"/>
    <x v="0"/>
    <x v="1"/>
    <s v="2-SERVICIOS ECONÓMICOS"/>
    <s v="2.1-Asuntos económicos, comerciales y laborales"/>
    <s v="2.1.01-Asuntos económicos y regulación del comercio"/>
    <s v="99-MULTIPROVINCIAL"/>
    <s v="00-N/A"/>
    <s v="0001-MINISTERIO DE INDUSTRIA, COMERCIO y MIPYMES (MICM)"/>
    <s v="01-MINISTERIO DE INDUSTRIA, COMERCIO Y MIPYMES (MICM)"/>
    <x v="0"/>
    <s v="2.6-BIENES MUEBLES, INMUEBLES E INTANGIBLES"/>
    <s v="2.6.2-MOBILIARIO Y EQUIPO DE AUDIO, AUDIOVISUAL, RECREATIVO Y EDUCACIONAL"/>
    <s v="20-FONDOS CON DESTINO ESPECÍFICO"/>
    <s v="No Informado-"/>
  </r>
  <r>
    <n v="0"/>
    <n v="1121000"/>
    <s v="0212-MINISTERIO DE INDUSTRIA, COMERCIO Y MIPYMES (MICM)"/>
    <x v="2"/>
    <x v="0"/>
    <x v="1"/>
    <s v="2-SERVICIOS ECONÓMICOS"/>
    <s v="2.1-Asuntos económicos, comerciales y laborales"/>
    <s v="2.1.01-Asuntos económicos y regulación del comercio"/>
    <s v="99-MULTIPROVINCIAL"/>
    <s v="00-N/A"/>
    <s v="0001-MINISTERIO DE INDUSTRIA, COMERCIO y MIPYMES (MICM)"/>
    <s v="01-MINISTERIO DE INDUSTRIA, COMERCIO Y MIPYMES (MICM)"/>
    <x v="0"/>
    <s v="2.6-BIENES MUEBLES, INMUEBLES E INTANGIBLES"/>
    <s v="2.6.3-EQUIPO E INSTRUMENTAL, CIENTÍFICO Y LABORATORIO"/>
    <s v="20-FONDOS CON DESTINO ESPECÍFICO"/>
    <s v="No Informado-"/>
  </r>
  <r>
    <n v="0"/>
    <n v="900000"/>
    <s v="0212-MINISTERIO DE INDUSTRIA, COMERCIO Y MIPYMES (MICM)"/>
    <x v="2"/>
    <x v="0"/>
    <x v="1"/>
    <s v="2-SERVICIOS ECONÓMICOS"/>
    <s v="2.1-Asuntos económicos, comerciales y laborales"/>
    <s v="2.1.01-Asuntos económicos y regulación del comercio"/>
    <s v="99-MULTIPROVINCIAL"/>
    <s v="00-N/A"/>
    <s v="0001-MINISTERIO DE INDUSTRIA, COMERCIO y MIPYMES (MICM)"/>
    <s v="01-MINISTERIO DE INDUSTRIA, COMERCIO Y MIPYMES (MICM)"/>
    <x v="0"/>
    <s v="2.6-BIENES MUEBLES, INMUEBLES E INTANGIBLES"/>
    <s v="2.6.4-VEHÍCULOS Y EQUIPO DE TRANSPORTE, TRACCIÓN Y ELEVACIÓN"/>
    <s v="10-FONDO GENERAL"/>
    <s v="No Informado-"/>
  </r>
  <r>
    <n v="2546200.0099999998"/>
    <n v="30000000"/>
    <s v="0212-MINISTERIO DE INDUSTRIA, COMERCIO Y MIPYMES (MICM)"/>
    <x v="2"/>
    <x v="0"/>
    <x v="1"/>
    <s v="2-SERVICIOS ECONÓMICOS"/>
    <s v="2.1-Asuntos económicos, comerciales y laborales"/>
    <s v="2.1.01-Asuntos económicos y regulación del comercio"/>
    <s v="99-MULTIPROVINCIAL"/>
    <s v="00-N/A"/>
    <s v="0001-MINISTERIO DE INDUSTRIA, COMERCIO y MIPYMES (MICM)"/>
    <s v="01-MINISTERIO DE INDUSTRIA, COMERCIO Y MIPYMES (MICM)"/>
    <x v="0"/>
    <s v="2.6-BIENES MUEBLES, INMUEBLES E INTANGIBLES"/>
    <s v="2.6.4-VEHÍCULOS Y EQUIPO DE TRANSPORTE, TRACCIÓN Y ELEVACIÓN"/>
    <s v="20-FONDOS CON DESTINO ESPECÍFICO"/>
    <s v="No Informado-"/>
  </r>
  <r>
    <n v="0"/>
    <n v="784168"/>
    <s v="0212-MINISTERIO DE INDUSTRIA, COMERCIO Y MIPYMES (MICM)"/>
    <x v="2"/>
    <x v="0"/>
    <x v="1"/>
    <s v="2-SERVICIOS ECONÓMICOS"/>
    <s v="2.1-Asuntos económicos, comerciales y laborales"/>
    <s v="2.1.01-Asuntos económicos y regulación del comercio"/>
    <s v="99-MULTIPROVINCIAL"/>
    <s v="00-N/A"/>
    <s v="0001-MINISTERIO DE INDUSTRIA, COMERCIO y MIPYMES (MICM)"/>
    <s v="01-MINISTERIO DE INDUSTRIA, COMERCIO Y MIPYMES (MICM)"/>
    <x v="0"/>
    <s v="2.6-BIENES MUEBLES, INMUEBLES E INTANGIBLES"/>
    <s v="2.6.5-MAQUINARIA, OTROS EQUIPOS Y HERRAMIENTAS"/>
    <s v="10-FONDO GENERAL"/>
    <s v="No Informado-"/>
  </r>
  <r>
    <n v="273979.81"/>
    <n v="11482000"/>
    <s v="0212-MINISTERIO DE INDUSTRIA, COMERCIO Y MIPYMES (MICM)"/>
    <x v="2"/>
    <x v="0"/>
    <x v="1"/>
    <s v="2-SERVICIOS ECONÓMICOS"/>
    <s v="2.1-Asuntos económicos, comerciales y laborales"/>
    <s v="2.1.01-Asuntos económicos y regulación del comercio"/>
    <s v="99-MULTIPROVINCIAL"/>
    <s v="00-N/A"/>
    <s v="0001-MINISTERIO DE INDUSTRIA, COMERCIO y MIPYMES (MICM)"/>
    <s v="01-MINISTERIO DE INDUSTRIA, COMERCIO Y MIPYMES (MICM)"/>
    <x v="0"/>
    <s v="2.6-BIENES MUEBLES, INMUEBLES E INTANGIBLES"/>
    <s v="2.6.5-MAQUINARIA, OTROS EQUIPOS Y HERRAMIENTAS"/>
    <s v="20-FONDOS CON DESTINO ESPECÍFICO"/>
    <s v="No Informado-"/>
  </r>
  <r>
    <n v="438122.39"/>
    <n v="1850000"/>
    <s v="0212-MINISTERIO DE INDUSTRIA, COMERCIO Y MIPYMES (MICM)"/>
    <x v="2"/>
    <x v="0"/>
    <x v="1"/>
    <s v="2-SERVICIOS ECONÓMICOS"/>
    <s v="2.1-Asuntos económicos, comerciales y laborales"/>
    <s v="2.1.01-Asuntos económicos y regulación del comercio"/>
    <s v="99-MULTIPROVINCIAL"/>
    <s v="00-N/A"/>
    <s v="0008-OFICINA NACIONAL DE DERECHO DE AUTOR"/>
    <s v="01-MINISTERIO DE INDUSTRIA, COMERCIO Y MIPYMES (MICM)"/>
    <x v="0"/>
    <s v="2.6-BIENES MUEBLES, INMUEBLES E INTANGIBLES"/>
    <s v="2.6.1-MOBILIARIO Y EQUIPO"/>
    <s v="10-FONDO GENERAL"/>
    <s v="No Informado-"/>
  </r>
  <r>
    <n v="441872.83"/>
    <n v="0"/>
    <s v="0212-MINISTERIO DE INDUSTRIA, COMERCIO Y MIPYMES (MICM)"/>
    <x v="2"/>
    <x v="0"/>
    <x v="1"/>
    <s v="2-SERVICIOS ECONÓMICOS"/>
    <s v="2.1-Asuntos económicos, comerciales y laborales"/>
    <s v="2.1.01-Asuntos económicos y regulación del comercio"/>
    <s v="99-MULTIPROVINCIAL"/>
    <s v="00-N/A"/>
    <s v="0008-OFICINA NACIONAL DE DERECHO DE AUTOR"/>
    <s v="01-MINISTERIO DE INDUSTRIA, COMERCIO Y MIPYMES (MICM)"/>
    <x v="0"/>
    <s v="2.6-BIENES MUEBLES, INMUEBLES E INTANGIBLES"/>
    <s v="2.6.1-MOBILIARIO Y EQUIPO"/>
    <s v="20-FONDOS CON DESTINO ESPECÍFICO"/>
    <s v="No Informado-"/>
  </r>
  <r>
    <n v="0"/>
    <n v="250000"/>
    <s v="0212-MINISTERIO DE INDUSTRIA, COMERCIO Y MIPYMES (MICM)"/>
    <x v="2"/>
    <x v="0"/>
    <x v="1"/>
    <s v="2-SERVICIOS ECONÓMICOS"/>
    <s v="2.1-Asuntos económicos, comerciales y laborales"/>
    <s v="2.1.01-Asuntos económicos y regulación del comercio"/>
    <s v="99-MULTIPROVINCIAL"/>
    <s v="00-N/A"/>
    <s v="0008-OFICINA NACIONAL DE DERECHO DE AUTOR"/>
    <s v="01-MINISTERIO DE INDUSTRIA, COMERCIO Y MIPYMES (MICM)"/>
    <x v="0"/>
    <s v="2.6-BIENES MUEBLES, INMUEBLES E INTANGIBLES"/>
    <s v="2.6.2-MOBILIARIO Y EQUIPO DE AUDIO, AUDIOVISUAL, RECREATIVO Y EDUCACIONAL"/>
    <s v="10-FONDO GENERAL"/>
    <s v="No Informado-"/>
  </r>
  <r>
    <n v="128140.92"/>
    <n v="0"/>
    <s v="0212-MINISTERIO DE INDUSTRIA, COMERCIO Y MIPYMES (MICM)"/>
    <x v="2"/>
    <x v="0"/>
    <x v="1"/>
    <s v="2-SERVICIOS ECONÓMICOS"/>
    <s v="2.1-Asuntos económicos, comerciales y laborales"/>
    <s v="2.1.01-Asuntos económicos y regulación del comercio"/>
    <s v="99-MULTIPROVINCIAL"/>
    <s v="00-N/A"/>
    <s v="0008-OFICINA NACIONAL DE DERECHO DE AUTOR"/>
    <s v="01-MINISTERIO DE INDUSTRIA, COMERCIO Y MIPYMES (MICM)"/>
    <x v="0"/>
    <s v="2.6-BIENES MUEBLES, INMUEBLES E INTANGIBLES"/>
    <s v="2.6.2-MOBILIARIO Y EQUIPO DE AUDIO, AUDIOVISUAL, RECREATIVO Y EDUCACIONAL"/>
    <s v="20-FONDOS CON DESTINO ESPECÍFICO"/>
    <s v="No Informado-"/>
  </r>
  <r>
    <n v="0"/>
    <n v="4300000"/>
    <s v="0212-MINISTERIO DE INDUSTRIA, COMERCIO Y MIPYMES (MICM)"/>
    <x v="2"/>
    <x v="0"/>
    <x v="1"/>
    <s v="2-SERVICIOS ECONÓMICOS"/>
    <s v="2.1-Asuntos económicos, comerciales y laborales"/>
    <s v="2.1.01-Asuntos económicos y regulación del comercio"/>
    <s v="99-MULTIPROVINCIAL"/>
    <s v="00-N/A"/>
    <s v="0008-OFICINA NACIONAL DE DERECHO DE AUTOR"/>
    <s v="01-MINISTERIO DE INDUSTRIA, COMERCIO Y MIPYMES (MICM)"/>
    <x v="0"/>
    <s v="2.6-BIENES MUEBLES, INMUEBLES E INTANGIBLES"/>
    <s v="2.6.4-VEHÍCULOS Y EQUIPO DE TRANSPORTE, TRACCIÓN Y ELEVACIÓN"/>
    <s v="10-FONDO GENERAL"/>
    <s v="No Informado-"/>
  </r>
  <r>
    <n v="0"/>
    <n v="150000"/>
    <s v="0212-MINISTERIO DE INDUSTRIA, COMERCIO Y MIPYMES (MICM)"/>
    <x v="2"/>
    <x v="0"/>
    <x v="1"/>
    <s v="2-SERVICIOS ECONÓMICOS"/>
    <s v="2.1-Asuntos económicos, comerciales y laborales"/>
    <s v="2.1.01-Asuntos económicos y regulación del comercio"/>
    <s v="99-MULTIPROVINCIAL"/>
    <s v="00-N/A"/>
    <s v="0008-OFICINA NACIONAL DE DERECHO DE AUTOR"/>
    <s v="01-MINISTERIO DE INDUSTRIA, COMERCIO Y MIPYMES (MICM)"/>
    <x v="0"/>
    <s v="2.6-BIENES MUEBLES, INMUEBLES E INTANGIBLES"/>
    <s v="2.6.5-MAQUINARIA, OTROS EQUIPOS Y HERRAMIENTAS"/>
    <s v="10-FONDO GENERAL"/>
    <s v="No Informado-"/>
  </r>
  <r>
    <n v="0"/>
    <n v="0"/>
    <s v="0212-MINISTERIO DE INDUSTRIA, COMERCIO Y MIPYMES (MICM)"/>
    <x v="2"/>
    <x v="0"/>
    <x v="1"/>
    <s v="2-SERVICIOS ECONÓMICOS"/>
    <s v="2.1-Asuntos económicos, comerciales y laborales"/>
    <s v="2.1.01-Asuntos económicos y regulación del comercio"/>
    <s v="99-MULTIPROVINCIAL"/>
    <s v="00-N/A"/>
    <s v="0008-OFICINA NACIONAL DE DERECHO DE AUTOR"/>
    <s v="01-MINISTERIO DE INDUSTRIA, COMERCIO Y MIPYMES (MICM)"/>
    <x v="0"/>
    <s v="2.6-BIENES MUEBLES, INMUEBLES E INTANGIBLES"/>
    <s v="2.6.5-MAQUINARIA, OTROS EQUIPOS Y HERRAMIENTAS"/>
    <s v="20-FONDOS CON DESTINO ESPECÍFICO"/>
    <s v="No Informado-"/>
  </r>
  <r>
    <n v="1433343.78"/>
    <n v="400000"/>
    <s v="0212-MINISTERIO DE INDUSTRIA, COMERCIO Y MIPYMES (MICM)"/>
    <x v="2"/>
    <x v="0"/>
    <x v="1"/>
    <s v="2-SERVICIOS ECONÓMICOS"/>
    <s v="2.1-Asuntos económicos, comerciales y laborales"/>
    <s v="2.1.01-Asuntos económicos y regulación del comercio"/>
    <s v="99-MULTIPROVINCIAL"/>
    <s v="00-N/A"/>
    <s v="0009-DIRECCION DE FOMENTO Y DESARROLLO DE LA ARTESANIA NACIONAL (FODEARTE)"/>
    <s v="01-MINISTERIO DE INDUSTRIA, COMERCIO Y MIPYMES (MICM)"/>
    <x v="0"/>
    <s v="2.6-BIENES MUEBLES, INMUEBLES E INTANGIBLES"/>
    <s v="2.6.1-MOBILIARIO Y EQUIPO"/>
    <s v="10-FONDO GENERAL"/>
    <s v="No Informado-"/>
  </r>
  <r>
    <n v="442327.92"/>
    <n v="2900000"/>
    <s v="0212-MINISTERIO DE INDUSTRIA, COMERCIO Y MIPYMES (MICM)"/>
    <x v="2"/>
    <x v="0"/>
    <x v="1"/>
    <s v="2-SERVICIOS ECONÓMICOS"/>
    <s v="2.1-Asuntos económicos, comerciales y laborales"/>
    <s v="2.1.01-Asuntos económicos y regulación del comercio"/>
    <s v="99-MULTIPROVINCIAL"/>
    <s v="00-N/A"/>
    <s v="0009-DIRECCION DE FOMENTO Y DESARROLLO DE LA ARTESANIA NACIONAL (FODEARTE)"/>
    <s v="01-MINISTERIO DE INDUSTRIA, COMERCIO Y MIPYMES (MICM)"/>
    <x v="0"/>
    <s v="2.6-BIENES MUEBLES, INMUEBLES E INTANGIBLES"/>
    <s v="2.6.5-MAQUINARIA, OTROS EQUIPOS Y HERRAMIENTAS"/>
    <s v="10-FONDO GENERAL"/>
    <s v="No Informado-"/>
  </r>
  <r>
    <n v="43635.69"/>
    <n v="210000"/>
    <s v="0212-MINISTERIO DE INDUSTRIA, COMERCIO Y MIPYMES (MICM)"/>
    <x v="2"/>
    <x v="0"/>
    <x v="1"/>
    <s v="2-SERVICIOS ECONÓMICOS"/>
    <s v="2.1-Asuntos económicos, comerciales y laborales"/>
    <s v="2.1.01-Asuntos económicos y regulación del comercio"/>
    <s v="99-MULTIPROVINCIAL"/>
    <s v="00-N/A"/>
    <s v="0010-CONSEJO DE COORDINACIÓN DE LA ZONA ESPECIAL DE DESARROLLO FRONTERIZO (CCDF)"/>
    <s v="01-MINISTERIO DE INDUSTRIA, COMERCIO Y MIPYMES (MICM)"/>
    <x v="0"/>
    <s v="2.6-BIENES MUEBLES, INMUEBLES E INTANGIBLES"/>
    <s v="2.6.1-MOBILIARIO Y EQUIPO"/>
    <s v="10-FONDO GENERAL"/>
    <s v="No Informado-"/>
  </r>
  <r>
    <n v="0"/>
    <n v="110000"/>
    <s v="0212-MINISTERIO DE INDUSTRIA, COMERCIO Y MIPYMES (MICM)"/>
    <x v="2"/>
    <x v="0"/>
    <x v="1"/>
    <s v="2-SERVICIOS ECONÓMICOS"/>
    <s v="2.1-Asuntos económicos, comerciales y laborales"/>
    <s v="2.1.01-Asuntos económicos y regulación del comercio"/>
    <s v="99-MULTIPROVINCIAL"/>
    <s v="00-N/A"/>
    <s v="0010-CONSEJO DE COORDINACIÓN DE LA ZONA ESPECIAL DE DESARROLLO FRONTERIZO (CCDF)"/>
    <s v="01-MINISTERIO DE INDUSTRIA, COMERCIO Y MIPYMES (MICM)"/>
    <x v="0"/>
    <s v="2.6-BIENES MUEBLES, INMUEBLES E INTANGIBLES"/>
    <s v="2.6.2-MOBILIARIO Y EQUIPO DE AUDIO, AUDIOVISUAL, RECREATIVO Y EDUCACIONAL"/>
    <s v="10-FONDO GENERAL"/>
    <s v="No Informado-"/>
  </r>
  <r>
    <n v="0"/>
    <n v="20000"/>
    <s v="0212-MINISTERIO DE INDUSTRIA, COMERCIO Y MIPYMES (MICM)"/>
    <x v="2"/>
    <x v="0"/>
    <x v="1"/>
    <s v="2-SERVICIOS ECONÓMICOS"/>
    <s v="2.1-Asuntos económicos, comerciales y laborales"/>
    <s v="2.1.01-Asuntos económicos y regulación del comercio"/>
    <s v="99-MULTIPROVINCIAL"/>
    <s v="00-N/A"/>
    <s v="0010-CONSEJO DE COORDINACIÓN DE LA ZONA ESPECIAL DE DESARROLLO FRONTERIZO (CCDF)"/>
    <s v="01-MINISTERIO DE INDUSTRIA, COMERCIO Y MIPYMES (MICM)"/>
    <x v="0"/>
    <s v="2.6-BIENES MUEBLES, INMUEBLES E INTANGIBLES"/>
    <s v="2.6.5-MAQUINARIA, OTROS EQUIPOS Y HERRAMIENTAS"/>
    <s v="10-FONDO GENERAL"/>
    <s v="No Informado-"/>
  </r>
  <r>
    <n v="958075.54"/>
    <n v="1385000"/>
    <s v="0212-MINISTERIO DE INDUSTRIA, COMERCIO Y MIPYMES (MICM)"/>
    <x v="2"/>
    <x v="0"/>
    <x v="1"/>
    <s v="2-SERVICIOS ECONÓMICOS"/>
    <s v="2.1-Asuntos económicos, comerciales y laborales"/>
    <s v="2.1.03-Asuntos laborales para fortalecer la autonomía económica de las mujeres"/>
    <s v="99-MULTIPROVINCIAL"/>
    <s v="00-N/A"/>
    <s v="0007-INDUSTRIA NACIONAL DE LA AGUJA"/>
    <s v="01-MINISTERIO DE INDUSTRIA, COMERCIO Y MIPYMES (MICM)"/>
    <x v="0"/>
    <s v="2.6-BIENES MUEBLES, INMUEBLES E INTANGIBLES"/>
    <s v="2.6.1-MOBILIARIO Y EQUIPO"/>
    <s v="10-FONDO GENERAL"/>
    <s v="No Informado-"/>
  </r>
  <r>
    <n v="42710.01"/>
    <n v="275000"/>
    <s v="0212-MINISTERIO DE INDUSTRIA, COMERCIO Y MIPYMES (MICM)"/>
    <x v="2"/>
    <x v="0"/>
    <x v="1"/>
    <s v="2-SERVICIOS ECONÓMICOS"/>
    <s v="2.1-Asuntos económicos, comerciales y laborales"/>
    <s v="2.1.03-Asuntos laborales para fortalecer la autonomía económica de las mujeres"/>
    <s v="99-MULTIPROVINCIAL"/>
    <s v="00-N/A"/>
    <s v="0007-INDUSTRIA NACIONAL DE LA AGUJA"/>
    <s v="01-MINISTERIO DE INDUSTRIA, COMERCIO Y MIPYMES (MICM)"/>
    <x v="0"/>
    <s v="2.6-BIENES MUEBLES, INMUEBLES E INTANGIBLES"/>
    <s v="2.6.2-MOBILIARIO Y EQUIPO DE AUDIO, AUDIOVISUAL, RECREATIVO Y EDUCACIONAL"/>
    <s v="10-FONDO GENERAL"/>
    <s v="No Informado-"/>
  </r>
  <r>
    <n v="0"/>
    <n v="2500000"/>
    <s v="0212-MINISTERIO DE INDUSTRIA, COMERCIO Y MIPYMES (MICM)"/>
    <x v="2"/>
    <x v="0"/>
    <x v="1"/>
    <s v="2-SERVICIOS ECONÓMICOS"/>
    <s v="2.1-Asuntos económicos, comerciales y laborales"/>
    <s v="2.1.03-Asuntos laborales para fortalecer la autonomía económica de las mujeres"/>
    <s v="99-MULTIPROVINCIAL"/>
    <s v="00-N/A"/>
    <s v="0007-INDUSTRIA NACIONAL DE LA AGUJA"/>
    <s v="01-MINISTERIO DE INDUSTRIA, COMERCIO Y MIPYMES (MICM)"/>
    <x v="0"/>
    <s v="2.6-BIENES MUEBLES, INMUEBLES E INTANGIBLES"/>
    <s v="2.6.4-VEHÍCULOS Y EQUIPO DE TRANSPORTE, TRACCIÓN Y ELEVACIÓN"/>
    <s v="10-FONDO GENERAL"/>
    <s v="No Informado-"/>
  </r>
  <r>
    <n v="762723.08"/>
    <n v="1060000"/>
    <s v="0212-MINISTERIO DE INDUSTRIA, COMERCIO Y MIPYMES (MICM)"/>
    <x v="2"/>
    <x v="0"/>
    <x v="1"/>
    <s v="2-SERVICIOS ECONÓMICOS"/>
    <s v="2.1-Asuntos económicos, comerciales y laborales"/>
    <s v="2.1.03-Asuntos laborales para fortalecer la autonomía económica de las mujeres"/>
    <s v="99-MULTIPROVINCIAL"/>
    <s v="00-N/A"/>
    <s v="0007-INDUSTRIA NACIONAL DE LA AGUJA"/>
    <s v="01-MINISTERIO DE INDUSTRIA, COMERCIO Y MIPYMES (MICM)"/>
    <x v="0"/>
    <s v="2.6-BIENES MUEBLES, INMUEBLES E INTANGIBLES"/>
    <s v="2.6.5-MAQUINARIA, OTROS EQUIPOS Y HERRAMIENTAS"/>
    <s v="10-FONDO GENERAL"/>
    <s v="No Informado-"/>
  </r>
  <r>
    <n v="0"/>
    <n v="1500000"/>
    <s v="0212-MINISTERIO DE INDUSTRIA, COMERCIO Y MIPYMES (MICM)"/>
    <x v="2"/>
    <x v="0"/>
    <x v="1"/>
    <s v="2-SERVICIOS ECONÓMICOS"/>
    <s v="2.4-Energía y combustible"/>
    <s v="2.4.03-Combustible"/>
    <s v="99-MULTIPROVINCIAL"/>
    <s v="00-N/A"/>
    <s v="0001-MINISTERIO DE INDUSTRIA, COMERCIO y MIPYMES (MICM)"/>
    <s v="01-MINISTERIO DE INDUSTRIA, COMERCIO Y MIPYMES (MICM)"/>
    <x v="0"/>
    <s v="2.6-BIENES MUEBLES, INMUEBLES E INTANGIBLES"/>
    <s v="2.6.1-MOBILIARIO Y EQUIPO"/>
    <s v="10-FONDO GENERAL"/>
    <s v="No Informado-"/>
  </r>
  <r>
    <n v="0"/>
    <n v="100000"/>
    <s v="0212-MINISTERIO DE INDUSTRIA, COMERCIO Y MIPYMES (MICM)"/>
    <x v="2"/>
    <x v="0"/>
    <x v="1"/>
    <s v="2-SERVICIOS ECONÓMICOS"/>
    <s v="2.4-Energía y combustible"/>
    <s v="2.4.03-Combustible"/>
    <s v="99-MULTIPROVINCIAL"/>
    <s v="00-N/A"/>
    <s v="0001-MINISTERIO DE INDUSTRIA, COMERCIO y MIPYMES (MICM)"/>
    <s v="01-MINISTERIO DE INDUSTRIA, COMERCIO Y MIPYMES (MICM)"/>
    <x v="0"/>
    <s v="2.6-BIENES MUEBLES, INMUEBLES E INTANGIBLES"/>
    <s v="2.6.2-MOBILIARIO Y EQUIPO DE AUDIO, AUDIOVISUAL, RECREATIVO Y EDUCACIONAL"/>
    <s v="10-FONDO GENERAL"/>
    <s v="No Informado-"/>
  </r>
  <r>
    <n v="0"/>
    <n v="0"/>
    <s v="0212-MINISTERIO DE INDUSTRIA, COMERCIO Y MIPYMES (MICM)"/>
    <x v="2"/>
    <x v="0"/>
    <x v="1"/>
    <s v="2-SERVICIOS ECONÓMICOS"/>
    <s v="2.4-Energía y combustible"/>
    <s v="2.4.03-Combustible"/>
    <s v="99-MULTIPROVINCIAL"/>
    <s v="00-N/A"/>
    <s v="0001-MINISTERIO DE INDUSTRIA, COMERCIO y MIPYMES (MICM)"/>
    <s v="01-MINISTERIO DE INDUSTRIA, COMERCIO Y MIPYMES (MICM)"/>
    <x v="0"/>
    <s v="2.6-BIENES MUEBLES, INMUEBLES E INTANGIBLES"/>
    <s v="2.6.4-VEHÍCULOS Y EQUIPO DE TRANSPORTE, TRACCIÓN Y ELEVACIÓN"/>
    <s v="10-FONDO GENERAL"/>
    <s v="No Informado-"/>
  </r>
  <r>
    <n v="530947.81999999995"/>
    <n v="450000"/>
    <s v="0212-MINISTERIO DE INDUSTRIA, COMERCIO Y MIPYMES (MICM)"/>
    <x v="2"/>
    <x v="0"/>
    <x v="1"/>
    <s v="2-SERVICIOS ECONÓMICOS"/>
    <s v="2.4-Energía y combustible"/>
    <s v="2.4.03-Combustible"/>
    <s v="99-MULTIPROVINCIAL"/>
    <s v="00-N/A"/>
    <s v="0001-MINISTERIO DE INDUSTRIA, COMERCIO y MIPYMES (MICM)"/>
    <s v="01-MINISTERIO DE INDUSTRIA, COMERCIO Y MIPYMES (MICM)"/>
    <x v="0"/>
    <s v="2.6-BIENES MUEBLES, INMUEBLES E INTANGIBLES"/>
    <s v="2.6.5-MAQUINARIA, OTROS EQUIPOS Y HERRAMIENTAS"/>
    <s v="10-FONDO GENERAL"/>
    <s v="No Informado-"/>
  </r>
  <r>
    <n v="0"/>
    <n v="6000000"/>
    <s v="0212-MINISTERIO DE INDUSTRIA, COMERCIO Y MIPYMES (MICM)"/>
    <x v="2"/>
    <x v="0"/>
    <x v="1"/>
    <s v="2-SERVICIOS ECONÓMICOS"/>
    <s v="2.4-Energía y combustible"/>
    <s v="2.4.03-Combustible"/>
    <s v="99-MULTIPROVINCIAL"/>
    <s v="00-N/A"/>
    <s v="0001-MINISTERIO DE INDUSTRIA, COMERCIO y MIPYMES (MICM)"/>
    <s v="01-MINISTERIO DE INDUSTRIA, COMERCIO Y MIPYMES (MICM)"/>
    <x v="0"/>
    <s v="2.6-BIENES MUEBLES, INMUEBLES E INTANGIBLES"/>
    <s v="2.6.1-MOBILIARIO Y EQUIPO"/>
    <s v="20-FONDOS CON DESTINO ESPECÍFICO"/>
    <s v="No Informado-"/>
  </r>
  <r>
    <n v="0"/>
    <n v="750000"/>
    <s v="0212-MINISTERIO DE INDUSTRIA, COMERCIO Y MIPYMES (MICM)"/>
    <x v="2"/>
    <x v="0"/>
    <x v="1"/>
    <s v="2-SERVICIOS ECONÓMICOS"/>
    <s v="2.1-Asuntos económicos, comerciales y laborales"/>
    <s v="2.1.01-Asuntos económicos y regulación del comercio"/>
    <s v="99-MULTIPROVINCIAL"/>
    <s v="00-N/A"/>
    <s v="0001-MINISTERIO DE INDUSTRIA, COMERCIO y MIPYMES (MICM)"/>
    <s v="01-MINISTERIO DE INDUSTRIA, COMERCIO Y MIPYMES (MICM)"/>
    <x v="0"/>
    <s v="2.6-BIENES MUEBLES, INMUEBLES E INTANGIBLES"/>
    <s v="2.6.6-EQUIPOS DE DEFENSA Y SEGURIDAD"/>
    <s v="10-FONDO GENERAL"/>
    <s v="No Informado-"/>
  </r>
  <r>
    <n v="56999.99"/>
    <n v="2250000"/>
    <s v="0212-MINISTERIO DE INDUSTRIA, COMERCIO Y MIPYMES (MICM)"/>
    <x v="2"/>
    <x v="0"/>
    <x v="1"/>
    <s v="2-SERVICIOS ECONÓMICOS"/>
    <s v="2.1-Asuntos económicos, comerciales y laborales"/>
    <s v="2.1.01-Asuntos económicos y regulación del comercio"/>
    <s v="99-MULTIPROVINCIAL"/>
    <s v="00-N/A"/>
    <s v="0001-MINISTERIO DE INDUSTRIA, COMERCIO y MIPYMES (MICM)"/>
    <s v="01-MINISTERIO DE INDUSTRIA, COMERCIO Y MIPYMES (MICM)"/>
    <x v="0"/>
    <s v="2.6-BIENES MUEBLES, INMUEBLES E INTANGIBLES"/>
    <s v="2.6.6-EQUIPOS DE DEFENSA Y SEGURIDAD"/>
    <s v="20-FONDOS CON DESTINO ESPECÍFICO"/>
    <s v="No Informado-"/>
  </r>
  <r>
    <n v="27702"/>
    <n v="0"/>
    <s v="0212-MINISTERIO DE INDUSTRIA, COMERCIO Y MIPYMES (MICM)"/>
    <x v="2"/>
    <x v="0"/>
    <x v="1"/>
    <s v="2-SERVICIOS ECONÓMICOS"/>
    <s v="2.1-Asuntos económicos, comerciales y laborales"/>
    <s v="2.1.01-Asuntos económicos y regulación del comercio"/>
    <s v="99-MULTIPROVINCIAL"/>
    <s v="00-N/A"/>
    <s v="0009-DIRECCION DE FOMENTO Y DESARROLLO DE LA ARTESANIA NACIONAL (FODEARTE)"/>
    <s v="01-MINISTERIO DE INDUSTRIA, COMERCIO Y MIPYMES (MICM)"/>
    <x v="0"/>
    <s v="2.6-BIENES MUEBLES, INMUEBLES E INTANGIBLES"/>
    <s v="2.6.6-EQUIPOS DE DEFENSA Y SEGURIDAD"/>
    <s v="10-FONDO GENERAL"/>
    <s v="No Informado-"/>
  </r>
  <r>
    <n v="0"/>
    <n v="10000"/>
    <s v="0212-MINISTERIO DE INDUSTRIA, COMERCIO Y MIPYMES (MICM)"/>
    <x v="2"/>
    <x v="0"/>
    <x v="1"/>
    <s v="2-SERVICIOS ECONÓMICOS"/>
    <s v="2.1-Asuntos económicos, comerciales y laborales"/>
    <s v="2.1.01-Asuntos económicos y regulación del comercio"/>
    <s v="99-MULTIPROVINCIAL"/>
    <s v="00-N/A"/>
    <s v="0010-CONSEJO DE COORDINACIÓN DE LA ZONA ESPECIAL DE DESARROLLO FRONTERIZO (CCDF)"/>
    <s v="01-MINISTERIO DE INDUSTRIA, COMERCIO Y MIPYMES (MICM)"/>
    <x v="0"/>
    <s v="2.6-BIENES MUEBLES, INMUEBLES E INTANGIBLES"/>
    <s v="2.6.6-EQUIPOS DE DEFENSA Y SEGURIDAD"/>
    <s v="10-FONDO GENERAL"/>
    <s v="No Informado-"/>
  </r>
  <r>
    <n v="0"/>
    <n v="100000"/>
    <s v="0212-MINISTERIO DE INDUSTRIA, COMERCIO Y MIPYMES (MICM)"/>
    <x v="2"/>
    <x v="0"/>
    <x v="1"/>
    <s v="2-SERVICIOS ECONÓMICOS"/>
    <s v="2.1-Asuntos económicos, comerciales y laborales"/>
    <s v="2.1.03-Asuntos laborales para fortalecer la autonomía económica de las mujeres"/>
    <s v="99-MULTIPROVINCIAL"/>
    <s v="00-N/A"/>
    <s v="0007-INDUSTRIA NACIONAL DE LA AGUJA"/>
    <s v="01-MINISTERIO DE INDUSTRIA, COMERCIO Y MIPYMES (MICM)"/>
    <x v="0"/>
    <s v="2.6-BIENES MUEBLES, INMUEBLES E INTANGIBLES"/>
    <s v="2.6.6-EQUIPOS DE DEFENSA Y SEGURIDAD"/>
    <s v="10-FONDO GENERAL"/>
    <s v="No Informado-"/>
  </r>
  <r>
    <n v="0"/>
    <n v="250000"/>
    <s v="0212-MINISTERIO DE INDUSTRIA, COMERCIO Y MIPYMES (MICM)"/>
    <x v="2"/>
    <x v="0"/>
    <x v="1"/>
    <s v="2-SERVICIOS ECONÓMICOS"/>
    <s v="2.4-Energía y combustible"/>
    <s v="2.4.03-Combustible"/>
    <s v="99-MULTIPROVINCIAL"/>
    <s v="00-N/A"/>
    <s v="0001-MINISTERIO DE INDUSTRIA, COMERCIO y MIPYMES (MICM)"/>
    <s v="01-MINISTERIO DE INDUSTRIA, COMERCIO Y MIPYMES (MICM)"/>
    <x v="0"/>
    <s v="2.6-BIENES MUEBLES, INMUEBLES E INTANGIBLES"/>
    <s v="2.6.6-EQUIPOS DE DEFENSA Y SEGURIDAD"/>
    <s v="10-FONDO GENERAL"/>
    <s v="No Informado-"/>
  </r>
  <r>
    <n v="0"/>
    <n v="800000"/>
    <s v="0212-MINISTERIO DE INDUSTRIA, COMERCIO Y MIPYMES (MICM)"/>
    <x v="2"/>
    <x v="0"/>
    <x v="1"/>
    <s v="2-SERVICIOS ECONÓMICOS"/>
    <s v="2.4-Energía y combustible"/>
    <s v="2.4.03-Combustible"/>
    <s v="99-MULTIPROVINCIAL"/>
    <s v="00-N/A"/>
    <s v="0001-MINISTERIO DE INDUSTRIA, COMERCIO y MIPYMES (MICM)"/>
    <s v="01-MINISTERIO DE INDUSTRIA, COMERCIO Y MIPYMES (MICM)"/>
    <x v="0"/>
    <s v="2.6-BIENES MUEBLES, INMUEBLES E INTANGIBLES"/>
    <s v="2.6.6-EQUIPOS DE DEFENSA Y SEGURIDAD"/>
    <s v="20-FONDOS CON DESTINO ESPECÍFICO"/>
    <s v="No Informado-"/>
  </r>
  <r>
    <n v="0"/>
    <n v="545516"/>
    <s v="0212-MINISTERIO DE INDUSTRIA, COMERCIO Y MIPYMES (MICM)"/>
    <x v="2"/>
    <x v="0"/>
    <x v="1"/>
    <s v="2-SERVICIOS ECONÓMICOS"/>
    <s v="2.1-Asuntos económicos, comerciales y laborales"/>
    <s v="2.1.01-Asuntos económicos y regulación del comercio"/>
    <s v="99-MULTIPROVINCIAL"/>
    <s v="00-N/A"/>
    <s v="0001-MINISTERIO DE INDUSTRIA, COMERCIO y MIPYMES (MICM)"/>
    <s v="01-MINISTERIO DE INDUSTRIA, COMERCIO Y MIPYMES (MICM)"/>
    <x v="0"/>
    <s v="2.6-BIENES MUEBLES, INMUEBLES E INTANGIBLES"/>
    <s v="2.6.8-BIENES INTANGIBLES"/>
    <s v="10-FONDO GENERAL"/>
    <s v="No Informado-"/>
  </r>
  <r>
    <n v="126650"/>
    <n v="16000000"/>
    <s v="0212-MINISTERIO DE INDUSTRIA, COMERCIO Y MIPYMES (MICM)"/>
    <x v="2"/>
    <x v="0"/>
    <x v="1"/>
    <s v="2-SERVICIOS ECONÓMICOS"/>
    <s v="2.1-Asuntos económicos, comerciales y laborales"/>
    <s v="2.1.01-Asuntos económicos y regulación del comercio"/>
    <s v="99-MULTIPROVINCIAL"/>
    <s v="00-N/A"/>
    <s v="0001-MINISTERIO DE INDUSTRIA, COMERCIO y MIPYMES (MICM)"/>
    <s v="01-MINISTERIO DE INDUSTRIA, COMERCIO Y MIPYMES (MICM)"/>
    <x v="0"/>
    <s v="2.6-BIENES MUEBLES, INMUEBLES E INTANGIBLES"/>
    <s v="2.6.8-BIENES INTANGIBLES"/>
    <s v="20-FONDOS CON DESTINO ESPECÍFICO"/>
    <s v="No Informado-"/>
  </r>
  <r>
    <n v="0"/>
    <n v="250000"/>
    <s v="0212-MINISTERIO DE INDUSTRIA, COMERCIO Y MIPYMES (MICM)"/>
    <x v="2"/>
    <x v="0"/>
    <x v="1"/>
    <s v="2-SERVICIOS ECONÓMICOS"/>
    <s v="2.1-Asuntos económicos, comerciales y laborales"/>
    <s v="2.1.01-Asuntos económicos y regulación del comercio"/>
    <s v="99-MULTIPROVINCIAL"/>
    <s v="00-N/A"/>
    <s v="0008-OFICINA NACIONAL DE DERECHO DE AUTOR"/>
    <s v="01-MINISTERIO DE INDUSTRIA, COMERCIO Y MIPYMES (MICM)"/>
    <x v="0"/>
    <s v="2.6-BIENES MUEBLES, INMUEBLES E INTANGIBLES"/>
    <s v="2.6.8-BIENES INTANGIBLES"/>
    <s v="10-FONDO GENERAL"/>
    <s v="No Informado-"/>
  </r>
  <r>
    <n v="0"/>
    <n v="0"/>
    <s v="0212-MINISTERIO DE INDUSTRIA, COMERCIO Y MIPYMES (MICM)"/>
    <x v="2"/>
    <x v="0"/>
    <x v="1"/>
    <s v="2-SERVICIOS ECONÓMICOS"/>
    <s v="2.1-Asuntos económicos, comerciales y laborales"/>
    <s v="2.1.01-Asuntos económicos y regulación del comercio"/>
    <s v="99-MULTIPROVINCIAL"/>
    <s v="00-N/A"/>
    <s v="0008-OFICINA NACIONAL DE DERECHO DE AUTOR"/>
    <s v="01-MINISTERIO DE INDUSTRIA, COMERCIO Y MIPYMES (MICM)"/>
    <x v="0"/>
    <s v="2.6-BIENES MUEBLES, INMUEBLES E INTANGIBLES"/>
    <s v="2.6.8-BIENES INTANGIBLES"/>
    <s v="20-FONDOS CON DESTINO ESPECÍFICO"/>
    <s v="No Informado-"/>
  </r>
  <r>
    <n v="0"/>
    <n v="10000"/>
    <s v="0212-MINISTERIO DE INDUSTRIA, COMERCIO Y MIPYMES (MICM)"/>
    <x v="2"/>
    <x v="0"/>
    <x v="1"/>
    <s v="2-SERVICIOS ECONÓMICOS"/>
    <s v="2.1-Asuntos económicos, comerciales y laborales"/>
    <s v="2.1.01-Asuntos económicos y regulación del comercio"/>
    <s v="99-MULTIPROVINCIAL"/>
    <s v="00-N/A"/>
    <s v="0010-CONSEJO DE COORDINACIÓN DE LA ZONA ESPECIAL DE DESARROLLO FRONTERIZO (CCDF)"/>
    <s v="01-MINISTERIO DE INDUSTRIA, COMERCIO Y MIPYMES (MICM)"/>
    <x v="0"/>
    <s v="2.6-BIENES MUEBLES, INMUEBLES E INTANGIBLES"/>
    <s v="2.6.8-BIENES INTANGIBLES"/>
    <s v="10-FONDO GENERAL"/>
    <s v="No Informado-"/>
  </r>
  <r>
    <n v="375000000"/>
    <n v="500000000"/>
    <s v="0212-MINISTERIO DE INDUSTRIA, COMERCIO Y MIPYMES (MICM)"/>
    <x v="8"/>
    <x v="0"/>
    <x v="1"/>
    <s v="2-SERVICIOS ECONÓMICOS"/>
    <s v="2.1-Asuntos económicos, comerciales y laborales"/>
    <s v="2.1.01-Asuntos económicos y regulación del comercio"/>
    <s v="99-MULTIPROVINCIAL"/>
    <s v="00-N/A"/>
    <s v="0001-MINISTERIO DE INDUSTRIA, COMERCIO y MIPYMES (MICM)"/>
    <s v="01-MINISTERIO DE INDUSTRIA, COMERCIO Y MIPYMES (MICM)"/>
    <x v="0"/>
    <s v="2.5-TRANSFERENCIAS DE CAPITAL"/>
    <s v="2.5.5-TRANSFERENCIAS DE CAPITAL A INSTITUCIONES PÚBLICAS FINANCIERAS"/>
    <s v="10-FONDO GENERAL"/>
    <s v="No Informado-"/>
  </r>
  <r>
    <n v="2916666.69"/>
    <n v="5000000"/>
    <s v="0212-MINISTERIO DE INDUSTRIA, COMERCIO Y MIPYMES (MICM)"/>
    <x v="8"/>
    <x v="0"/>
    <x v="1"/>
    <s v="2-SERVICIOS ECONÓMICOS"/>
    <s v="2.1-Asuntos económicos, comerciales y laborales"/>
    <s v="2.1.01-Asuntos económicos y regulación del comercio"/>
    <s v="99-MULTIPROVINCIAL"/>
    <s v="00-N/A"/>
    <s v="0001-MINISTERIO DE INDUSTRIA, COMERCIO y MIPYMES (MICM)"/>
    <s v="01-MINISTERIO DE INDUSTRIA, COMERCIO Y MIPYMES (MICM)"/>
    <x v="0"/>
    <s v="2.5-TRANSFERENCIAS DE CAPITAL"/>
    <s v="2.5.2-TRANSFERENCIAS DE CAPITAL AL GOBIERNO GENERAL  NACIONAL"/>
    <s v="10-FONDO GENERAL"/>
    <s v="No Informado-"/>
  </r>
  <r>
    <n v="2916666.69"/>
    <n v="5000000"/>
    <s v="0212-MINISTERIO DE INDUSTRIA, COMERCIO Y MIPYMES (MICM)"/>
    <x v="8"/>
    <x v="0"/>
    <x v="1"/>
    <s v="2-SERVICIOS ECONÓMICOS"/>
    <s v="2.1-Asuntos económicos, comerciales y laborales"/>
    <s v="2.1.01-Asuntos económicos y regulación del comercio"/>
    <s v="99-MULTIPROVINCIAL"/>
    <s v="00-N/A"/>
    <s v="0001-MINISTERIO DE INDUSTRIA, COMERCIO y MIPYMES (MICM)"/>
    <s v="01-MINISTERIO DE INDUSTRIA, COMERCIO Y MIPYMES (MICM)"/>
    <x v="0"/>
    <s v="2.5-TRANSFERENCIAS DE CAPITAL"/>
    <s v="2.5.2-TRANSFERENCIAS DE CAPITAL AL GOBIERNO GENERAL  NACIONAL"/>
    <s v="10-FONDO GENERAL"/>
    <s v="No Informado-"/>
  </r>
  <r>
    <n v="5833330.9900000002"/>
    <n v="10000000"/>
    <s v="0212-MINISTERIO DE INDUSTRIA, COMERCIO Y MIPYMES (MICM)"/>
    <x v="8"/>
    <x v="0"/>
    <x v="1"/>
    <s v="2-SERVICIOS ECONÓMICOS"/>
    <s v="2.1-Asuntos económicos, comerciales y laborales"/>
    <s v="2.1.01-Asuntos económicos y regulación del comercio"/>
    <s v="99-MULTIPROVINCIAL"/>
    <s v="00-N/A"/>
    <s v="0001-MINISTERIO DE INDUSTRIA, COMERCIO y MIPYMES (MICM)"/>
    <s v="01-MINISTERIO DE INDUSTRIA, COMERCIO Y MIPYMES (MICM)"/>
    <x v="0"/>
    <s v="2.5-TRANSFERENCIAS DE CAPITAL"/>
    <s v="2.5.2-TRANSFERENCIAS DE CAPITAL AL GOBIERNO GENERAL  NACIONAL"/>
    <s v="10-FONDO GENERAL"/>
    <s v="No Informado-"/>
  </r>
  <r>
    <n v="8750000"/>
    <n v="15000000"/>
    <s v="0212-MINISTERIO DE INDUSTRIA, COMERCIO Y MIPYMES (MICM)"/>
    <x v="8"/>
    <x v="0"/>
    <x v="1"/>
    <s v="2-SERVICIOS ECONÓMICOS"/>
    <s v="2.1-Asuntos económicos, comerciales y laborales"/>
    <s v="2.1.01-Asuntos económicos y regulación del comercio"/>
    <s v="99-MULTIPROVINCIAL"/>
    <s v="00-N/A"/>
    <s v="0001-MINISTERIO DE INDUSTRIA, COMERCIO y MIPYMES (MICM)"/>
    <s v="01-MINISTERIO DE INDUSTRIA, COMERCIO Y MIPYMES (MICM)"/>
    <x v="0"/>
    <s v="2.5-TRANSFERENCIAS DE CAPITAL"/>
    <s v="2.5.2-TRANSFERENCIAS DE CAPITAL AL GOBIERNO GENERAL  NACIONAL"/>
    <s v="10-FONDO GENERAL"/>
    <s v="No Informado-"/>
  </r>
  <r>
    <n v="378966703.45999998"/>
    <n v="727537509"/>
    <s v="0213-MINISTERIO DE TURISMO"/>
    <x v="0"/>
    <x v="0"/>
    <x v="0"/>
    <s v="2-SERVICIOS ECONÓMICOS"/>
    <s v="2.9-Otros servicios económicos"/>
    <s v="2.9.03-Turismo"/>
    <s v="99-MULTIPROVINCIAL"/>
    <s v="00-N/A"/>
    <s v="0001-MINISTERIO DE TURISMO"/>
    <s v="01-MINISTERIO DE TURISMO"/>
    <x v="0"/>
    <s v="2.1-REMUNERACIONES Y CONTRIBUCIONES"/>
    <s v="2.1.1-REMUNERACIONES"/>
    <s v="10-FONDO GENERAL"/>
    <s v="No Informado-"/>
  </r>
  <r>
    <n v="52800140.659999996"/>
    <n v="271107368"/>
    <s v="0213-MINISTERIO DE TURISMO"/>
    <x v="0"/>
    <x v="0"/>
    <x v="0"/>
    <s v="2-SERVICIOS ECONÓMICOS"/>
    <s v="2.9-Otros servicios económicos"/>
    <s v="2.9.03-Turismo"/>
    <s v="99-MULTIPROVINCIAL"/>
    <s v="00-N/A"/>
    <s v="0001-MINISTERIO DE TURISMO"/>
    <s v="01-MINISTERIO DE TURISMO"/>
    <x v="0"/>
    <s v="2.1-REMUNERACIONES Y CONTRIBUCIONES"/>
    <s v="2.1.2-SOBRESUELDOS"/>
    <s v="10-FONDO GENERAL"/>
    <s v="No Informado-"/>
  </r>
  <r>
    <n v="53273234.130000003"/>
    <n v="123600000"/>
    <s v="0213-MINISTERIO DE TURISMO"/>
    <x v="0"/>
    <x v="0"/>
    <x v="0"/>
    <s v="2-SERVICIOS ECONÓMICOS"/>
    <s v="2.9-Otros servicios económicos"/>
    <s v="2.9.03-Turismo"/>
    <s v="99-MULTIPROVINCIAL"/>
    <s v="00-N/A"/>
    <s v="0001-MINISTERIO DE TURISMO"/>
    <s v="01-MINISTERIO DE TURISMO"/>
    <x v="0"/>
    <s v="2.1-REMUNERACIONES Y CONTRIBUCIONES"/>
    <s v="2.1.5-CONTRIBUCIONES A LA SEGURIDAD SOCIAL"/>
    <s v="10-FONDO GENERAL"/>
    <s v="No Informado-"/>
  </r>
  <r>
    <n v="152504225.31999999"/>
    <n v="320900000"/>
    <s v="0213-MINISTERIO DE TURISMO"/>
    <x v="0"/>
    <x v="0"/>
    <x v="0"/>
    <s v="2-SERVICIOS ECONÓMICOS"/>
    <s v="2.9-Otros servicios económicos"/>
    <s v="2.9.03-Turismo"/>
    <s v="99-MULTIPROVINCIAL"/>
    <s v="00-N/A"/>
    <s v="0002-COMITE EJECUTOR DE INFRAESTRUCTA EN ZONAS TURISTICAS (CEIZTUR)"/>
    <s v="01-MINISTERIO DE TURISMO"/>
    <x v="0"/>
    <s v="2.1-REMUNERACIONES Y CONTRIBUCIONES"/>
    <s v="2.1.1-REMUNERACIONES"/>
    <s v="20-FONDOS CON DESTINO ESPECÍFICO"/>
    <s v="No Informado-"/>
  </r>
  <r>
    <n v="8941723.3499999996"/>
    <n v="44000000"/>
    <s v="0213-MINISTERIO DE TURISMO"/>
    <x v="0"/>
    <x v="0"/>
    <x v="0"/>
    <s v="2-SERVICIOS ECONÓMICOS"/>
    <s v="2.9-Otros servicios económicos"/>
    <s v="2.9.03-Turismo"/>
    <s v="99-MULTIPROVINCIAL"/>
    <s v="00-N/A"/>
    <s v="0002-COMITE EJECUTOR DE INFRAESTRUCTA EN ZONAS TURISTICAS (CEIZTUR)"/>
    <s v="01-MINISTERIO DE TURISMO"/>
    <x v="0"/>
    <s v="2.1-REMUNERACIONES Y CONTRIBUCIONES"/>
    <s v="2.1.2-SOBRESUELDOS"/>
    <s v="20-FONDOS CON DESTINO ESPECÍFICO"/>
    <s v="No Informado-"/>
  </r>
  <r>
    <n v="9437719.5199999996"/>
    <n v="18500000"/>
    <s v="0213-MINISTERIO DE TURISMO"/>
    <x v="0"/>
    <x v="0"/>
    <x v="0"/>
    <s v="2-SERVICIOS ECONÓMICOS"/>
    <s v="2.9-Otros servicios económicos"/>
    <s v="2.9.03-Turismo"/>
    <s v="99-MULTIPROVINCIAL"/>
    <s v="00-N/A"/>
    <s v="0002-COMITE EJECUTOR DE INFRAESTRUCTA EN ZONAS TURISTICAS (CEIZTUR)"/>
    <s v="01-MINISTERIO DE TURISMO"/>
    <x v="0"/>
    <s v="2.1-REMUNERACIONES Y CONTRIBUCIONES"/>
    <s v="2.1.5-CONTRIBUCIONES A LA SEGURIDAD SOCIAL"/>
    <s v="20-FONDOS CON DESTINO ESPECÍFICO"/>
    <s v="No Informado-"/>
  </r>
  <r>
    <n v="58789319.32"/>
    <n v="147627561"/>
    <s v="0213-MINISTERIO DE TURISMO"/>
    <x v="0"/>
    <x v="0"/>
    <x v="0"/>
    <s v="2-SERVICIOS ECONÓMICOS"/>
    <s v="2.9-Otros servicios económicos"/>
    <s v="2.9.03-Turismo"/>
    <s v="99-MULTIPROVINCIAL"/>
    <s v="00-N/A"/>
    <s v="0001-MINISTERIO DE TURISMO"/>
    <s v="01-MINISTERIO DE TURISMO"/>
    <x v="0"/>
    <s v="2.1-REMUNERACIONES Y CONTRIBUCIONES"/>
    <s v="2.1.1-REMUNERACIONES"/>
    <s v="10-FONDO GENERAL"/>
    <s v="No Informado-"/>
  </r>
  <r>
    <n v="8842912.3100000005"/>
    <n v="9637474"/>
    <s v="0213-MINISTERIO DE TURISMO"/>
    <x v="0"/>
    <x v="0"/>
    <x v="0"/>
    <s v="2-SERVICIOS ECONÓMICOS"/>
    <s v="2.9-Otros servicios económicos"/>
    <s v="2.9.03-Turismo"/>
    <s v="99-MULTIPROVINCIAL"/>
    <s v="00-N/A"/>
    <s v="0001-MINISTERIO DE TURISMO"/>
    <s v="01-MINISTERIO DE TURISMO"/>
    <x v="0"/>
    <s v="2.1-REMUNERACIONES Y CONTRIBUCIONES"/>
    <s v="2.1.2-SOBRESUELDOS"/>
    <s v="10-FONDO GENERAL"/>
    <s v="No Informado-"/>
  </r>
  <r>
    <n v="41752000"/>
    <n v="74302064"/>
    <s v="0213-MINISTERIO DE TURISMO"/>
    <x v="0"/>
    <x v="0"/>
    <x v="0"/>
    <s v="2-SERVICIOS ECONÓMICOS"/>
    <s v="2.9-Otros servicios económicos"/>
    <s v="2.9.03-Turismo"/>
    <s v="99-MULTIPROVINCIAL"/>
    <s v="00-N/A"/>
    <s v="0001-MINISTERIO DE TURISMO"/>
    <s v="01-MINISTERIO DE TURISMO"/>
    <x v="0"/>
    <s v="2.1-REMUNERACIONES Y CONTRIBUCIONES"/>
    <s v="2.1.2-SOBRESUELDOS"/>
    <s v="20-FONDOS CON DESTINO ESPECÍFICO"/>
    <s v="No Informado-"/>
  </r>
  <r>
    <n v="8850144.8699999992"/>
    <n v="18200000"/>
    <s v="0213-MINISTERIO DE TURISMO"/>
    <x v="0"/>
    <x v="0"/>
    <x v="0"/>
    <s v="2-SERVICIOS ECONÓMICOS"/>
    <s v="2.9-Otros servicios económicos"/>
    <s v="2.9.03-Turismo"/>
    <s v="99-MULTIPROVINCIAL"/>
    <s v="00-N/A"/>
    <s v="0001-MINISTERIO DE TURISMO"/>
    <s v="01-MINISTERIO DE TURISMO"/>
    <x v="0"/>
    <s v="2.1-REMUNERACIONES Y CONTRIBUCIONES"/>
    <s v="2.1.5-CONTRIBUCIONES A LA SEGURIDAD SOCIAL"/>
    <s v="10-FONDO GENERAL"/>
    <s v="No Informado-"/>
  </r>
  <r>
    <n v="39645963.640000001"/>
    <n v="149702795"/>
    <s v="0213-MINISTERIO DE TURISMO"/>
    <x v="0"/>
    <x v="0"/>
    <x v="0"/>
    <s v="2-SERVICIOS ECONÓMICOS"/>
    <s v="2.9-Otros servicios económicos"/>
    <s v="2.9.03-Turismo"/>
    <s v="99-MULTIPROVINCIAL"/>
    <s v="00-N/A"/>
    <s v="0001-MINISTERIO DE TURISMO"/>
    <s v="01-MINISTERIO DE TURISMO"/>
    <x v="0"/>
    <s v="2.2-CONTRATACIÓN DE SERVICIOS"/>
    <s v="2.2.1-SERVICIOS BÁSICOS"/>
    <s v="10-FONDO GENERAL"/>
    <s v="No Informado-"/>
  </r>
  <r>
    <n v="639764165.53999996"/>
    <n v="1086913135"/>
    <s v="0213-MINISTERIO DE TURISMO"/>
    <x v="0"/>
    <x v="0"/>
    <x v="0"/>
    <s v="2-SERVICIOS ECONÓMICOS"/>
    <s v="2.9-Otros servicios económicos"/>
    <s v="2.9.03-Turismo"/>
    <s v="99-MULTIPROVINCIAL"/>
    <s v="00-N/A"/>
    <s v="0001-MINISTERIO DE TURISMO"/>
    <s v="01-MINISTERIO DE TURISMO"/>
    <x v="0"/>
    <s v="2.2-CONTRATACIÓN DE SERVICIOS"/>
    <s v="2.2.2-PUBLICIDAD, IMPRESIÓN Y ENCUADERNACIÓN"/>
    <s v="10-FONDO GENERAL"/>
    <s v="No Informado-"/>
  </r>
  <r>
    <n v="73771946.840000004"/>
    <n v="118312658"/>
    <s v="0213-MINISTERIO DE TURISMO"/>
    <x v="0"/>
    <x v="0"/>
    <x v="0"/>
    <s v="2-SERVICIOS ECONÓMICOS"/>
    <s v="2.9-Otros servicios económicos"/>
    <s v="2.9.03-Turismo"/>
    <s v="99-MULTIPROVINCIAL"/>
    <s v="00-N/A"/>
    <s v="0001-MINISTERIO DE TURISMO"/>
    <s v="01-MINISTERIO DE TURISMO"/>
    <x v="0"/>
    <s v="2.2-CONTRATACIÓN DE SERVICIOS"/>
    <s v="2.2.2-PUBLICIDAD, IMPRESIÓN Y ENCUADERNACIÓN"/>
    <s v="20-FONDOS CON DESTINO ESPECÍFICO"/>
    <s v="No Informado-"/>
  </r>
  <r>
    <n v="4308187.16"/>
    <n v="11900000"/>
    <s v="0213-MINISTERIO DE TURISMO"/>
    <x v="0"/>
    <x v="0"/>
    <x v="0"/>
    <s v="2-SERVICIOS ECONÓMICOS"/>
    <s v="2.9-Otros servicios económicos"/>
    <s v="2.9.03-Turismo"/>
    <s v="99-MULTIPROVINCIAL"/>
    <s v="00-N/A"/>
    <s v="0001-MINISTERIO DE TURISMO"/>
    <s v="01-MINISTERIO DE TURISMO"/>
    <x v="0"/>
    <s v="2.2-CONTRATACIÓN DE SERVICIOS"/>
    <s v="2.2.4-TRANSPORTE Y ALMACENAJE"/>
    <s v="10-FONDO GENERAL"/>
    <s v="No Informado-"/>
  </r>
  <r>
    <n v="91650092.310000002"/>
    <n v="185855586"/>
    <s v="0213-MINISTERIO DE TURISMO"/>
    <x v="0"/>
    <x v="0"/>
    <x v="0"/>
    <s v="2-SERVICIOS ECONÓMICOS"/>
    <s v="2.9-Otros servicios económicos"/>
    <s v="2.9.03-Turismo"/>
    <s v="99-MULTIPROVINCIAL"/>
    <s v="00-N/A"/>
    <s v="0001-MINISTERIO DE TURISMO"/>
    <s v="01-MINISTERIO DE TURISMO"/>
    <x v="0"/>
    <s v="2.2-CONTRATACIÓN DE SERVICIOS"/>
    <s v="2.2.5-ALQUILERES Y RENTAS"/>
    <s v="10-FONDO GENERAL"/>
    <s v="No Informado-"/>
  </r>
  <r>
    <n v="16929371.670000002"/>
    <n v="44314300"/>
    <s v="0213-MINISTERIO DE TURISMO"/>
    <x v="0"/>
    <x v="0"/>
    <x v="0"/>
    <s v="2-SERVICIOS ECONÓMICOS"/>
    <s v="2.9-Otros servicios económicos"/>
    <s v="2.9.03-Turismo"/>
    <s v="99-MULTIPROVINCIAL"/>
    <s v="00-N/A"/>
    <s v="0001-MINISTERIO DE TURISMO"/>
    <s v="01-MINISTERIO DE TURISMO"/>
    <x v="0"/>
    <s v="2.2-CONTRATACIÓN DE SERVICIOS"/>
    <s v="2.2.6-SEGUROS"/>
    <s v="10-FONDO GENERAL"/>
    <s v="No Informado-"/>
  </r>
  <r>
    <n v="4486706.88"/>
    <n v="22299449"/>
    <s v="0213-MINISTERIO DE TURISMO"/>
    <x v="0"/>
    <x v="0"/>
    <x v="0"/>
    <s v="2-SERVICIOS ECONÓMICOS"/>
    <s v="2.9-Otros servicios económicos"/>
    <s v="2.9.03-Turismo"/>
    <s v="99-MULTIPROVINCIAL"/>
    <s v="00-N/A"/>
    <s v="0001-MINISTERIO DE TURISMO"/>
    <s v="01-MINISTERIO DE TURISMO"/>
    <x v="0"/>
    <s v="2.2-CONTRATACIÓN DE SERVICIOS"/>
    <s v="2.2.7-SERVICIOS DE CONSERVACIÓN, REPARACIONES MENORES E INSTALACIONES TEMPORALES"/>
    <s v="10-FONDO GENERAL"/>
    <s v="No Informado-"/>
  </r>
  <r>
    <n v="11232885.689999999"/>
    <n v="127873396"/>
    <s v="0213-MINISTERIO DE TURISMO"/>
    <x v="0"/>
    <x v="0"/>
    <x v="0"/>
    <s v="2-SERVICIOS ECONÓMICOS"/>
    <s v="2.9-Otros servicios económicos"/>
    <s v="2.9.03-Turismo"/>
    <s v="99-MULTIPROVINCIAL"/>
    <s v="00-N/A"/>
    <s v="0001-MINISTERIO DE TURISMO"/>
    <s v="01-MINISTERIO DE TURISMO"/>
    <x v="0"/>
    <s v="2.2-CONTRATACIÓN DE SERVICIOS"/>
    <s v="2.2.8-OTROS SERVICIOS NO INCLUIDOS EN CONCEPTOS ANTERIORES"/>
    <s v="10-FONDO GENERAL"/>
    <s v="No Informado-"/>
  </r>
  <r>
    <n v="0"/>
    <n v="127059400"/>
    <s v="0213-MINISTERIO DE TURISMO"/>
    <x v="0"/>
    <x v="0"/>
    <x v="0"/>
    <s v="2-SERVICIOS ECONÓMICOS"/>
    <s v="2.9-Otros servicios económicos"/>
    <s v="2.9.03-Turismo"/>
    <s v="99-MULTIPROVINCIAL"/>
    <s v="00-N/A"/>
    <s v="0001-MINISTERIO DE TURISMO"/>
    <s v="01-MINISTERIO DE TURISMO"/>
    <x v="0"/>
    <s v="2.2-CONTRATACIÓN DE SERVICIOS"/>
    <s v="2.2.8-OTROS SERVICIOS NO INCLUIDOS EN CONCEPTOS ANTERIORES"/>
    <s v="70-DONACION EXTERNA"/>
    <s v="No Informado-"/>
  </r>
  <r>
    <n v="13463526.880000001"/>
    <n v="28340175"/>
    <s v="0213-MINISTERIO DE TURISMO"/>
    <x v="0"/>
    <x v="0"/>
    <x v="0"/>
    <s v="2-SERVICIOS ECONÓMICOS"/>
    <s v="2.9-Otros servicios económicos"/>
    <s v="2.9.03-Turismo"/>
    <s v="99-MULTIPROVINCIAL"/>
    <s v="00-N/A"/>
    <s v="0001-MINISTERIO DE TURISMO"/>
    <s v="01-MINISTERIO DE TURISMO"/>
    <x v="0"/>
    <s v="2.2-CONTRATACIÓN DE SERVICIOS"/>
    <s v="2.2.9-OTRAS CONTRATACIONES DE SERVICIOS"/>
    <s v="10-FONDO GENERAL"/>
    <s v="No Informado-"/>
  </r>
  <r>
    <n v="864326.81"/>
    <n v="6198917"/>
    <s v="0213-MINISTERIO DE TURISMO"/>
    <x v="0"/>
    <x v="0"/>
    <x v="0"/>
    <s v="2-SERVICIOS ECONÓMICOS"/>
    <s v="2.9-Otros servicios económicos"/>
    <s v="2.9.03-Turismo"/>
    <s v="99-MULTIPROVINCIAL"/>
    <s v="00-N/A"/>
    <s v="0001-MINISTERIO DE TURISMO"/>
    <s v="01-MINISTERIO DE TURISMO"/>
    <x v="0"/>
    <s v="2.3-MATERIALES Y SUMINISTROS"/>
    <s v="2.3.1-ALIMENTOS Y PRODUCTOS AGROFORESTALES"/>
    <s v="10-FONDO GENERAL"/>
    <s v="No Informado-"/>
  </r>
  <r>
    <n v="1274442.51"/>
    <n v="19172485"/>
    <s v="0213-MINISTERIO DE TURISMO"/>
    <x v="0"/>
    <x v="0"/>
    <x v="0"/>
    <s v="2-SERVICIOS ECONÓMICOS"/>
    <s v="2.9-Otros servicios económicos"/>
    <s v="2.9.03-Turismo"/>
    <s v="99-MULTIPROVINCIAL"/>
    <s v="00-N/A"/>
    <s v="0001-MINISTERIO DE TURISMO"/>
    <s v="01-MINISTERIO DE TURISMO"/>
    <x v="0"/>
    <s v="2.3-MATERIALES Y SUMINISTROS"/>
    <s v="2.3.2-TEXTILES Y VESTUARIOS"/>
    <s v="10-FONDO GENERAL"/>
    <s v="No Informado-"/>
  </r>
  <r>
    <n v="1795634.23"/>
    <n v="4625825"/>
    <s v="0213-MINISTERIO DE TURISMO"/>
    <x v="0"/>
    <x v="0"/>
    <x v="0"/>
    <s v="2-SERVICIOS ECONÓMICOS"/>
    <s v="2.9-Otros servicios económicos"/>
    <s v="2.9.03-Turismo"/>
    <s v="99-MULTIPROVINCIAL"/>
    <s v="00-N/A"/>
    <s v="0001-MINISTERIO DE TURISMO"/>
    <s v="01-MINISTERIO DE TURISMO"/>
    <x v="0"/>
    <s v="2.3-MATERIALES Y SUMINISTROS"/>
    <s v="2.3.3-PAPEL, CARTÓN E IMPRESOS"/>
    <s v="10-FONDO GENERAL"/>
    <s v="No Informado-"/>
  </r>
  <r>
    <n v="0"/>
    <n v="500000"/>
    <s v="0213-MINISTERIO DE TURISMO"/>
    <x v="0"/>
    <x v="0"/>
    <x v="0"/>
    <s v="2-SERVICIOS ECONÓMICOS"/>
    <s v="2.9-Otros servicios económicos"/>
    <s v="2.9.03-Turismo"/>
    <s v="99-MULTIPROVINCIAL"/>
    <s v="00-N/A"/>
    <s v="0001-MINISTERIO DE TURISMO"/>
    <s v="01-MINISTERIO DE TURISMO"/>
    <x v="0"/>
    <s v="2.3-MATERIALES Y SUMINISTROS"/>
    <s v="2.3.4-PRODUCTOS FARMACÉUTICOS"/>
    <s v="10-FONDO GENERAL"/>
    <s v="No Informado-"/>
  </r>
  <r>
    <n v="1958917"/>
    <n v="791843"/>
    <s v="0213-MINISTERIO DE TURISMO"/>
    <x v="0"/>
    <x v="0"/>
    <x v="0"/>
    <s v="2-SERVICIOS ECONÓMICOS"/>
    <s v="2.9-Otros servicios económicos"/>
    <s v="2.9.03-Turismo"/>
    <s v="99-MULTIPROVINCIAL"/>
    <s v="00-N/A"/>
    <s v="0001-MINISTERIO DE TURISMO"/>
    <s v="01-MINISTERIO DE TURISMO"/>
    <x v="0"/>
    <s v="2.3-MATERIALES Y SUMINISTROS"/>
    <s v="2.3.5-CUERO, CAUCHO Y PLÁSTICO"/>
    <s v="10-FONDO GENERAL"/>
    <s v="No Informado-"/>
  </r>
  <r>
    <n v="201370.07"/>
    <n v="3036746"/>
    <s v="0213-MINISTERIO DE TURISMO"/>
    <x v="0"/>
    <x v="0"/>
    <x v="0"/>
    <s v="2-SERVICIOS ECONÓMICOS"/>
    <s v="2.9-Otros servicios económicos"/>
    <s v="2.9.03-Turismo"/>
    <s v="99-MULTIPROVINCIAL"/>
    <s v="00-N/A"/>
    <s v="0001-MINISTERIO DE TURISMO"/>
    <s v="01-MINISTERIO DE TURISMO"/>
    <x v="0"/>
    <s v="2.3-MATERIALES Y SUMINISTROS"/>
    <s v="2.3.6-PRODUCTOS DE MINERALES, METÁLICOS Y NO METÁLICOS"/>
    <s v="10-FONDO GENERAL"/>
    <s v="No Informado-"/>
  </r>
  <r>
    <n v="21992912.98"/>
    <n v="42325593"/>
    <s v="0213-MINISTERIO DE TURISMO"/>
    <x v="0"/>
    <x v="0"/>
    <x v="0"/>
    <s v="2-SERVICIOS ECONÓMICOS"/>
    <s v="2.9-Otros servicios económicos"/>
    <s v="2.9.03-Turismo"/>
    <s v="99-MULTIPROVINCIAL"/>
    <s v="00-N/A"/>
    <s v="0001-MINISTERIO DE TURISMO"/>
    <s v="01-MINISTERIO DE TURISMO"/>
    <x v="0"/>
    <s v="2.3-MATERIALES Y SUMINISTROS"/>
    <s v="2.3.7-COMBUSTIBLES, LUBRICANTES, PRODUCTOS QUÍMICOS Y CONEXOS"/>
    <s v="10-FONDO GENERAL"/>
    <s v="No Informado-"/>
  </r>
  <r>
    <n v="7301707.0499999998"/>
    <n v="11694752"/>
    <s v="0213-MINISTERIO DE TURISMO"/>
    <x v="0"/>
    <x v="0"/>
    <x v="0"/>
    <s v="2-SERVICIOS ECONÓMICOS"/>
    <s v="2.9-Otros servicios económicos"/>
    <s v="2.9.03-Turismo"/>
    <s v="99-MULTIPROVINCIAL"/>
    <s v="00-N/A"/>
    <s v="0001-MINISTERIO DE TURISMO"/>
    <s v="01-MINISTERIO DE TURISMO"/>
    <x v="0"/>
    <s v="2.3-MATERIALES Y SUMINISTROS"/>
    <s v="2.3.9-PRODUCTOS Y ÚTILES VARIOS"/>
    <s v="10-FONDO GENERAL"/>
    <s v="No Informado-"/>
  </r>
  <r>
    <n v="1628032.32"/>
    <n v="4350000"/>
    <s v="0213-MINISTERIO DE TURISMO"/>
    <x v="0"/>
    <x v="0"/>
    <x v="0"/>
    <s v="2-SERVICIOS ECONÓMICOS"/>
    <s v="2.9-Otros servicios económicos"/>
    <s v="2.9.03-Turismo"/>
    <s v="99-MULTIPROVINCIAL"/>
    <s v="00-N/A"/>
    <s v="0002-COMITE EJECUTOR DE INFRAESTRUCTA EN ZONAS TURISTICAS (CEIZTUR)"/>
    <s v="01-MINISTERIO DE TURISMO"/>
    <x v="0"/>
    <s v="2.2-CONTRATACIÓN DE SERVICIOS"/>
    <s v="2.2.1-SERVICIOS BÁSICOS"/>
    <s v="20-FONDOS CON DESTINO ESPECÍFICO"/>
    <s v="No Informado-"/>
  </r>
  <r>
    <n v="1174125.26"/>
    <n v="6000000"/>
    <s v="0213-MINISTERIO DE TURISMO"/>
    <x v="0"/>
    <x v="0"/>
    <x v="0"/>
    <s v="2-SERVICIOS ECONÓMICOS"/>
    <s v="2.9-Otros servicios económicos"/>
    <s v="2.9.03-Turismo"/>
    <s v="99-MULTIPROVINCIAL"/>
    <s v="00-N/A"/>
    <s v="0002-COMITE EJECUTOR DE INFRAESTRUCTA EN ZONAS TURISTICAS (CEIZTUR)"/>
    <s v="01-MINISTERIO DE TURISMO"/>
    <x v="0"/>
    <s v="2.2-CONTRATACIÓN DE SERVICIOS"/>
    <s v="2.2.2-PUBLICIDAD, IMPRESIÓN Y ENCUADERNACIÓN"/>
    <s v="20-FONDOS CON DESTINO ESPECÍFICO"/>
    <s v="No Informado-"/>
  </r>
  <r>
    <n v="8617502.5"/>
    <n v="15500000"/>
    <s v="0213-MINISTERIO DE TURISMO"/>
    <x v="0"/>
    <x v="0"/>
    <x v="0"/>
    <s v="2-SERVICIOS ECONÓMICOS"/>
    <s v="2.9-Otros servicios económicos"/>
    <s v="2.9.03-Turismo"/>
    <s v="99-MULTIPROVINCIAL"/>
    <s v="00-N/A"/>
    <s v="0002-COMITE EJECUTOR DE INFRAESTRUCTA EN ZONAS TURISTICAS (CEIZTUR)"/>
    <s v="01-MINISTERIO DE TURISMO"/>
    <x v="0"/>
    <s v="2.2-CONTRATACIÓN DE SERVICIOS"/>
    <s v="2.2.3-VIÁTICOS"/>
    <s v="20-FONDOS CON DESTINO ESPECÍFICO"/>
    <s v="No Informado-"/>
  </r>
  <r>
    <n v="522359.29"/>
    <n v="1600000"/>
    <s v="0213-MINISTERIO DE TURISMO"/>
    <x v="0"/>
    <x v="0"/>
    <x v="0"/>
    <s v="2-SERVICIOS ECONÓMICOS"/>
    <s v="2.9-Otros servicios económicos"/>
    <s v="2.9.03-Turismo"/>
    <s v="99-MULTIPROVINCIAL"/>
    <s v="00-N/A"/>
    <s v="0002-COMITE EJECUTOR DE INFRAESTRUCTA EN ZONAS TURISTICAS (CEIZTUR)"/>
    <s v="01-MINISTERIO DE TURISMO"/>
    <x v="0"/>
    <s v="2.2-CONTRATACIÓN DE SERVICIOS"/>
    <s v="2.2.4-TRANSPORTE Y ALMACENAJE"/>
    <s v="20-FONDOS CON DESTINO ESPECÍFICO"/>
    <s v="No Informado-"/>
  </r>
  <r>
    <n v="7110348.4000000004"/>
    <n v="22600000"/>
    <s v="0213-MINISTERIO DE TURISMO"/>
    <x v="0"/>
    <x v="0"/>
    <x v="0"/>
    <s v="2-SERVICIOS ECONÓMICOS"/>
    <s v="2.9-Otros servicios económicos"/>
    <s v="2.9.03-Turismo"/>
    <s v="99-MULTIPROVINCIAL"/>
    <s v="00-N/A"/>
    <s v="0002-COMITE EJECUTOR DE INFRAESTRUCTA EN ZONAS TURISTICAS (CEIZTUR)"/>
    <s v="01-MINISTERIO DE TURISMO"/>
    <x v="0"/>
    <s v="2.2-CONTRATACIÓN DE SERVICIOS"/>
    <s v="2.2.5-ALQUILERES Y RENTAS"/>
    <s v="20-FONDOS CON DESTINO ESPECÍFICO"/>
    <s v="No Informado-"/>
  </r>
  <r>
    <n v="11178588.859999999"/>
    <n v="29000000"/>
    <s v="0213-MINISTERIO DE TURISMO"/>
    <x v="0"/>
    <x v="0"/>
    <x v="0"/>
    <s v="2-SERVICIOS ECONÓMICOS"/>
    <s v="2.9-Otros servicios económicos"/>
    <s v="2.9.03-Turismo"/>
    <s v="99-MULTIPROVINCIAL"/>
    <s v="00-N/A"/>
    <s v="0002-COMITE EJECUTOR DE INFRAESTRUCTA EN ZONAS TURISTICAS (CEIZTUR)"/>
    <s v="01-MINISTERIO DE TURISMO"/>
    <x v="0"/>
    <s v="2.2-CONTRATACIÓN DE SERVICIOS"/>
    <s v="2.2.6-SEGUROS"/>
    <s v="20-FONDOS CON DESTINO ESPECÍFICO"/>
    <s v="No Informado-"/>
  </r>
  <r>
    <n v="4614526.2300000004"/>
    <n v="41400000"/>
    <s v="0213-MINISTERIO DE TURISMO"/>
    <x v="0"/>
    <x v="0"/>
    <x v="0"/>
    <s v="2-SERVICIOS ECONÓMICOS"/>
    <s v="2.9-Otros servicios económicos"/>
    <s v="2.9.03-Turismo"/>
    <s v="99-MULTIPROVINCIAL"/>
    <s v="00-N/A"/>
    <s v="0002-COMITE EJECUTOR DE INFRAESTRUCTA EN ZONAS TURISTICAS (CEIZTUR)"/>
    <s v="01-MINISTERIO DE TURISMO"/>
    <x v="0"/>
    <s v="2.2-CONTRATACIÓN DE SERVICIOS"/>
    <s v="2.2.7-SERVICIOS DE CONSERVACIÓN, REPARACIONES MENORES E INSTALACIONES TEMPORALES"/>
    <s v="20-FONDOS CON DESTINO ESPECÍFICO"/>
    <s v="No Informado-"/>
  </r>
  <r>
    <n v="4807239.12"/>
    <n v="15550000"/>
    <s v="0213-MINISTERIO DE TURISMO"/>
    <x v="0"/>
    <x v="0"/>
    <x v="0"/>
    <s v="2-SERVICIOS ECONÓMICOS"/>
    <s v="2.9-Otros servicios económicos"/>
    <s v="2.9.03-Turismo"/>
    <s v="99-MULTIPROVINCIAL"/>
    <s v="00-N/A"/>
    <s v="0002-COMITE EJECUTOR DE INFRAESTRUCTA EN ZONAS TURISTICAS (CEIZTUR)"/>
    <s v="01-MINISTERIO DE TURISMO"/>
    <x v="0"/>
    <s v="2.2-CONTRATACIÓN DE SERVICIOS"/>
    <s v="2.2.8-OTROS SERVICIOS NO INCLUIDOS EN CONCEPTOS ANTERIORES"/>
    <s v="20-FONDOS CON DESTINO ESPECÍFICO"/>
    <s v="No Informado-"/>
  </r>
  <r>
    <n v="2849952.92"/>
    <n v="12000000"/>
    <s v="0213-MINISTERIO DE TURISMO"/>
    <x v="0"/>
    <x v="0"/>
    <x v="0"/>
    <s v="2-SERVICIOS ECONÓMICOS"/>
    <s v="2.9-Otros servicios económicos"/>
    <s v="2.9.03-Turismo"/>
    <s v="99-MULTIPROVINCIAL"/>
    <s v="00-N/A"/>
    <s v="0002-COMITE EJECUTOR DE INFRAESTRUCTA EN ZONAS TURISTICAS (CEIZTUR)"/>
    <s v="01-MINISTERIO DE TURISMO"/>
    <x v="0"/>
    <s v="2.2-CONTRATACIÓN DE SERVICIOS"/>
    <s v="2.2.9-OTRAS CONTRATACIONES DE SERVICIOS"/>
    <s v="20-FONDOS CON DESTINO ESPECÍFICO"/>
    <s v="No Informado-"/>
  </r>
  <r>
    <n v="1078644.97"/>
    <n v="2600000"/>
    <s v="0213-MINISTERIO DE TURISMO"/>
    <x v="0"/>
    <x v="0"/>
    <x v="0"/>
    <s v="2-SERVICIOS ECONÓMICOS"/>
    <s v="2.9-Otros servicios económicos"/>
    <s v="2.9.03-Turismo"/>
    <s v="99-MULTIPROVINCIAL"/>
    <s v="00-N/A"/>
    <s v="0002-COMITE EJECUTOR DE INFRAESTRUCTA EN ZONAS TURISTICAS (CEIZTUR)"/>
    <s v="01-MINISTERIO DE TURISMO"/>
    <x v="0"/>
    <s v="2.3-MATERIALES Y SUMINISTROS"/>
    <s v="2.3.1-ALIMENTOS Y PRODUCTOS AGROFORESTALES"/>
    <s v="20-FONDOS CON DESTINO ESPECÍFICO"/>
    <s v="No Informado-"/>
  </r>
  <r>
    <n v="989253"/>
    <n v="3300000"/>
    <s v="0213-MINISTERIO DE TURISMO"/>
    <x v="0"/>
    <x v="0"/>
    <x v="0"/>
    <s v="2-SERVICIOS ECONÓMICOS"/>
    <s v="2.9-Otros servicios económicos"/>
    <s v="2.9.03-Turismo"/>
    <s v="99-MULTIPROVINCIAL"/>
    <s v="00-N/A"/>
    <s v="0002-COMITE EJECUTOR DE INFRAESTRUCTA EN ZONAS TURISTICAS (CEIZTUR)"/>
    <s v="01-MINISTERIO DE TURISMO"/>
    <x v="0"/>
    <s v="2.3-MATERIALES Y SUMINISTROS"/>
    <s v="2.3.2-TEXTILES Y VESTUARIOS"/>
    <s v="20-FONDOS CON DESTINO ESPECÍFICO"/>
    <s v="No Informado-"/>
  </r>
  <r>
    <n v="211201.12"/>
    <n v="1050000"/>
    <s v="0213-MINISTERIO DE TURISMO"/>
    <x v="0"/>
    <x v="0"/>
    <x v="0"/>
    <s v="2-SERVICIOS ECONÓMICOS"/>
    <s v="2.9-Otros servicios económicos"/>
    <s v="2.9.03-Turismo"/>
    <s v="99-MULTIPROVINCIAL"/>
    <s v="00-N/A"/>
    <s v="0002-COMITE EJECUTOR DE INFRAESTRUCTA EN ZONAS TURISTICAS (CEIZTUR)"/>
    <s v="01-MINISTERIO DE TURISMO"/>
    <x v="0"/>
    <s v="2.3-MATERIALES Y SUMINISTROS"/>
    <s v="2.3.3-PAPEL, CARTÓN E IMPRESOS"/>
    <s v="20-FONDOS CON DESTINO ESPECÍFICO"/>
    <s v="No Informado-"/>
  </r>
  <r>
    <n v="28794.99"/>
    <n v="100000"/>
    <s v="0213-MINISTERIO DE TURISMO"/>
    <x v="0"/>
    <x v="0"/>
    <x v="0"/>
    <s v="2-SERVICIOS ECONÓMICOS"/>
    <s v="2.9-Otros servicios económicos"/>
    <s v="2.9.03-Turismo"/>
    <s v="99-MULTIPROVINCIAL"/>
    <s v="00-N/A"/>
    <s v="0002-COMITE EJECUTOR DE INFRAESTRUCTA EN ZONAS TURISTICAS (CEIZTUR)"/>
    <s v="01-MINISTERIO DE TURISMO"/>
    <x v="0"/>
    <s v="2.3-MATERIALES Y SUMINISTROS"/>
    <s v="2.3.4-PRODUCTOS FARMACÉUTICOS"/>
    <s v="20-FONDOS CON DESTINO ESPECÍFICO"/>
    <s v="No Informado-"/>
  </r>
  <r>
    <n v="82600"/>
    <n v="2800000"/>
    <s v="0213-MINISTERIO DE TURISMO"/>
    <x v="0"/>
    <x v="0"/>
    <x v="0"/>
    <s v="2-SERVICIOS ECONÓMICOS"/>
    <s v="2.9-Otros servicios económicos"/>
    <s v="2.9.03-Turismo"/>
    <s v="99-MULTIPROVINCIAL"/>
    <s v="00-N/A"/>
    <s v="0002-COMITE EJECUTOR DE INFRAESTRUCTA EN ZONAS TURISTICAS (CEIZTUR)"/>
    <s v="01-MINISTERIO DE TURISMO"/>
    <x v="0"/>
    <s v="2.3-MATERIALES Y SUMINISTROS"/>
    <s v="2.3.5-CUERO, CAUCHO Y PLÁSTICO"/>
    <s v="20-FONDOS CON DESTINO ESPECÍFICO"/>
    <s v="No Informado-"/>
  </r>
  <r>
    <n v="1837687.4"/>
    <n v="4300000"/>
    <s v="0213-MINISTERIO DE TURISMO"/>
    <x v="0"/>
    <x v="0"/>
    <x v="0"/>
    <s v="2-SERVICIOS ECONÓMICOS"/>
    <s v="2.9-Otros servicios económicos"/>
    <s v="2.9.03-Turismo"/>
    <s v="99-MULTIPROVINCIAL"/>
    <s v="00-N/A"/>
    <s v="0002-COMITE EJECUTOR DE INFRAESTRUCTA EN ZONAS TURISTICAS (CEIZTUR)"/>
    <s v="01-MINISTERIO DE TURISMO"/>
    <x v="0"/>
    <s v="2.3-MATERIALES Y SUMINISTROS"/>
    <s v="2.3.6-PRODUCTOS DE MINERALES, METÁLICOS Y NO METÁLICOS"/>
    <s v="20-FONDOS CON DESTINO ESPECÍFICO"/>
    <s v="No Informado-"/>
  </r>
  <r>
    <n v="5171965.55"/>
    <n v="27700000"/>
    <s v="0213-MINISTERIO DE TURISMO"/>
    <x v="0"/>
    <x v="0"/>
    <x v="0"/>
    <s v="2-SERVICIOS ECONÓMICOS"/>
    <s v="2.9-Otros servicios económicos"/>
    <s v="2.9.03-Turismo"/>
    <s v="99-MULTIPROVINCIAL"/>
    <s v="00-N/A"/>
    <s v="0002-COMITE EJECUTOR DE INFRAESTRUCTA EN ZONAS TURISTICAS (CEIZTUR)"/>
    <s v="01-MINISTERIO DE TURISMO"/>
    <x v="0"/>
    <s v="2.3-MATERIALES Y SUMINISTROS"/>
    <s v="2.3.7-COMBUSTIBLES, LUBRICANTES, PRODUCTOS QUÍMICOS Y CONEXOS"/>
    <s v="20-FONDOS CON DESTINO ESPECÍFICO"/>
    <s v="No Informado-"/>
  </r>
  <r>
    <n v="2057161.79"/>
    <n v="20550000"/>
    <s v="0213-MINISTERIO DE TURISMO"/>
    <x v="0"/>
    <x v="0"/>
    <x v="0"/>
    <s v="2-SERVICIOS ECONÓMICOS"/>
    <s v="2.9-Otros servicios económicos"/>
    <s v="2.9.03-Turismo"/>
    <s v="99-MULTIPROVINCIAL"/>
    <s v="00-N/A"/>
    <s v="0002-COMITE EJECUTOR DE INFRAESTRUCTA EN ZONAS TURISTICAS (CEIZTUR)"/>
    <s v="01-MINISTERIO DE TURISMO"/>
    <x v="0"/>
    <s v="2.3-MATERIALES Y SUMINISTROS"/>
    <s v="2.3.9-PRODUCTOS Y ÚTILES VARIOS"/>
    <s v="20-FONDOS CON DESTINO ESPECÍFICO"/>
    <s v="No Informado-"/>
  </r>
  <r>
    <n v="6799414.4199999999"/>
    <n v="0"/>
    <s v="0213-MINISTERIO DE TURISMO"/>
    <x v="0"/>
    <x v="0"/>
    <x v="0"/>
    <s v="2-SERVICIOS ECONÓMICOS"/>
    <s v="2.9-Otros servicios económicos"/>
    <s v="2.9.03-Turismo"/>
    <s v="99-MULTIPROVINCIAL"/>
    <s v="00-N/A"/>
    <s v="0001-MINISTERIO DE TURISMO"/>
    <s v="01-MINISTERIO DE TURISMO"/>
    <x v="0"/>
    <s v="2.2-CONTRATACIÓN DE SERVICIOS"/>
    <s v="2.2.5-ALQUILERES Y RENTAS"/>
    <s v="10-FONDO GENERAL"/>
    <s v="No Informado-"/>
  </r>
  <r>
    <n v="307729.40999999997"/>
    <n v="10800000"/>
    <s v="0213-MINISTERIO DE TURISMO"/>
    <x v="0"/>
    <x v="0"/>
    <x v="0"/>
    <s v="2-SERVICIOS ECONÓMICOS"/>
    <s v="2.9-Otros servicios económicos"/>
    <s v="2.9.03-Turismo"/>
    <s v="99-MULTIPROVINCIAL"/>
    <s v="00-N/A"/>
    <s v="0001-MINISTERIO DE TURISMO"/>
    <s v="01-MINISTERIO DE TURISMO"/>
    <x v="0"/>
    <s v="2.2-CONTRATACIÓN DE SERVICIOS"/>
    <s v="2.2.8-OTROS SERVICIOS NO INCLUIDOS EN CONCEPTOS ANTERIORES"/>
    <s v="10-FONDO GENERAL"/>
    <s v="No Informado-"/>
  </r>
  <r>
    <n v="29956"/>
    <n v="300000"/>
    <s v="0213-MINISTERIO DE TURISMO"/>
    <x v="0"/>
    <x v="0"/>
    <x v="0"/>
    <s v="2-SERVICIOS ECONÓMICOS"/>
    <s v="2.9-Otros servicios económicos"/>
    <s v="2.9.03-Turismo"/>
    <s v="99-MULTIPROVINCIAL"/>
    <s v="00-N/A"/>
    <s v="0002-COMITE EJECUTOR DE INFRAESTRUCTA EN ZONAS TURISTICAS (CEIZTUR)"/>
    <s v="01-MINISTERIO DE TURISMO"/>
    <x v="0"/>
    <s v="2.2-CONTRATACIÓN DE SERVICIOS"/>
    <s v="2.2.8-OTROS SERVICIOS NO INCLUIDOS EN CONCEPTOS ANTERIORES"/>
    <s v="20-FONDOS CON DESTINO ESPECÍFICO"/>
    <s v="No Informado-"/>
  </r>
  <r>
    <n v="0"/>
    <n v="1850000"/>
    <s v="0213-MINISTERIO DE TURISMO"/>
    <x v="10"/>
    <x v="0"/>
    <x v="0"/>
    <s v="2-SERVICIOS ECONÓMICOS"/>
    <s v="2.9-Otros servicios económicos"/>
    <s v="2.9.03-Turismo"/>
    <s v="99-MULTIPROVINCIAL"/>
    <s v="00-N/A"/>
    <s v="0001-MINISTERIO DE TURISMO"/>
    <s v="01-MINISTERIO DE TURISMO"/>
    <x v="0"/>
    <s v="2.4-TRANSFERENCIAS CORRIENTES"/>
    <s v="2.4.6-SUBVENCIONES"/>
    <s v="10-FONDO GENERAL"/>
    <s v="No Informado-"/>
  </r>
  <r>
    <n v="1300000"/>
    <n v="27970000"/>
    <s v="0213-MINISTERIO DE TURISMO"/>
    <x v="1"/>
    <x v="0"/>
    <x v="0"/>
    <s v="2-SERVICIOS ECONÓMICOS"/>
    <s v="2.9-Otros servicios económicos"/>
    <s v="2.9.03-Turismo"/>
    <s v="99-MULTIPROVINCIAL"/>
    <s v="00-N/A"/>
    <s v="0001-MINISTERIO DE TURISMO"/>
    <s v="01-MINISTERIO DE TURISMO"/>
    <x v="0"/>
    <s v="2.4-TRANSFERENCIAS CORRIENTES"/>
    <s v="2.4.1-TRANSFERENCIAS CORRIENTES AL SECTOR PRIVADO"/>
    <s v="10-FONDO GENERAL"/>
    <s v="No Informado-"/>
  </r>
  <r>
    <n v="0"/>
    <n v="0"/>
    <s v="0213-MINISTERIO DE TURISMO"/>
    <x v="1"/>
    <x v="0"/>
    <x v="0"/>
    <s v="2-SERVICIOS ECONÓMICOS"/>
    <s v="2.9-Otros servicios económicos"/>
    <s v="2.9.03-Turismo"/>
    <s v="99-MULTIPROVINCIAL"/>
    <s v="00-N/A"/>
    <s v="0001-MINISTERIO DE TURISMO"/>
    <s v="01-MINISTERIO DE TURISMO"/>
    <x v="0"/>
    <s v="2.4-TRANSFERENCIAS CORRIENTES"/>
    <s v="2.4.1-TRANSFERENCIAS CORRIENTES AL SECTOR PRIVADO"/>
    <s v="10-FONDO GENERAL"/>
    <s v="No Informado-"/>
  </r>
  <r>
    <n v="0"/>
    <n v="30000"/>
    <s v="0213-MINISTERIO DE TURISMO"/>
    <x v="1"/>
    <x v="0"/>
    <x v="0"/>
    <s v="2-SERVICIOS ECONÓMICOS"/>
    <s v="2.9-Otros servicios económicos"/>
    <s v="2.9.03-Turismo"/>
    <s v="99-MULTIPROVINCIAL"/>
    <s v="00-N/A"/>
    <s v="0001-MINISTERIO DE TURISMO"/>
    <s v="01-MINISTERIO DE TURISMO"/>
    <x v="0"/>
    <s v="2.4-TRANSFERENCIAS CORRIENTES"/>
    <s v="2.4.1-TRANSFERENCIAS CORRIENTES AL SECTOR PRIVADO"/>
    <s v="10-FONDO GENERAL"/>
    <s v="No Informado-"/>
  </r>
  <r>
    <n v="9474796.0199999996"/>
    <n v="19949600"/>
    <s v="0213-MINISTERIO DE TURISMO"/>
    <x v="1"/>
    <x v="0"/>
    <x v="0"/>
    <s v="2-SERVICIOS ECONÓMICOS"/>
    <s v="2.9-Otros servicios económicos"/>
    <s v="2.9.03-Turismo"/>
    <s v="99-MULTIPROVINCIAL"/>
    <s v="00-N/A"/>
    <s v="0001-MINISTERIO DE TURISMO"/>
    <s v="01-MINISTERIO DE TURISMO"/>
    <x v="0"/>
    <s v="2.4-TRANSFERENCIAS CORRIENTES"/>
    <s v="2.4.1-TRANSFERENCIAS CORRIENTES AL SECTOR PRIVADO"/>
    <s v="10-FONDO GENERAL"/>
    <s v="No Informado-"/>
  </r>
  <r>
    <n v="13291263.17"/>
    <n v="7500000"/>
    <s v="0213-MINISTERIO DE TURISMO"/>
    <x v="1"/>
    <x v="0"/>
    <x v="0"/>
    <s v="2-SERVICIOS ECONÓMICOS"/>
    <s v="2.9-Otros servicios económicos"/>
    <s v="2.9.03-Turismo"/>
    <s v="99-MULTIPROVINCIAL"/>
    <s v="00-N/A"/>
    <s v="0001-MINISTERIO DE TURISMO"/>
    <s v="01-MINISTERIO DE TURISMO"/>
    <x v="0"/>
    <s v="2.4-TRANSFERENCIAS CORRIENTES"/>
    <s v="2.4.7-TRANSFERENCIAS CORRIENTES AL SECTOR EXTERNO"/>
    <s v="10-FONDO GENERAL"/>
    <s v="No Informado-"/>
  </r>
  <r>
    <n v="0"/>
    <n v="8000000"/>
    <s v="0213-MINISTERIO DE TURISMO"/>
    <x v="1"/>
    <x v="0"/>
    <x v="0"/>
    <s v="2-SERVICIOS ECONÓMICOS"/>
    <s v="2.9-Otros servicios económicos"/>
    <s v="2.9.03-Turismo"/>
    <s v="99-MULTIPROVINCIAL"/>
    <s v="00-N/A"/>
    <s v="0001-MINISTERIO DE TURISMO"/>
    <s v="01-MINISTERIO DE TURISMO"/>
    <x v="0"/>
    <s v="2.4-TRANSFERENCIAS CORRIENTES"/>
    <s v="2.4.9-TRANSFERENCIAS CORRIENTES A OTRAS INSTITUCIONES PÚBLICAS"/>
    <s v="10-FONDO GENERAL"/>
    <s v="No Informado-"/>
  </r>
  <r>
    <n v="150281.56"/>
    <n v="2179865"/>
    <s v="0213-MINISTERIO DE TURISMO"/>
    <x v="6"/>
    <x v="0"/>
    <x v="1"/>
    <s v="1-SERVICIOS  GENERALES"/>
    <s v="1.1-Administración general"/>
    <s v="1.1.02-Gestión administrativa, financiera, fiscal, económica y planificación"/>
    <s v="18-PUERTO PLATA"/>
    <s v="40-CONSTRUCCIÓN EDIFICIO DE ASOCIACIÓN DOMINICANA DE PRENSA TURÍSTICA ADOMPRETUR, MUNICIPIO PUERTO PLATA"/>
    <s v="0002-COMITE EJECUTOR DE INFRAESTRUCTA EN ZONAS TURISTICAS (CEIZTUR)"/>
    <s v="01-MINISTERIO DE TURISMO"/>
    <x v="0"/>
    <s v="2.7-OBRAS"/>
    <s v="2.7.2-INFRAESTRUCTURA"/>
    <s v="20-FONDOS CON DESTINO ESPECÍFICO"/>
    <s v="16140-CONSTRUCCIÓN EDIFICIO DE ASOCIACIÓN DOMINICANA DE PRENSA TURÍSTICA ADOMPRETUR, MUNICIPIO PUERTO PLATA"/>
  </r>
  <r>
    <n v="85341.07"/>
    <n v="845148"/>
    <s v="0213-MINISTERIO DE TURISMO"/>
    <x v="6"/>
    <x v="0"/>
    <x v="1"/>
    <s v="1-SERVICIOS  GENERALES"/>
    <s v="1.1-Administración general"/>
    <s v="1.1.02-Gestión administrativa, financiera, fiscal, económica y planificación"/>
    <s v="18-PUERTO PLATA"/>
    <s v="40-CONSTRUCCIÓN EDIFICIO DE ASOCIACIÓN DOMINICANA DE PRENSA TURÍSTICA ADOMPRETUR, MUNICIPIO PUERTO PLATA"/>
    <s v="0002-COMITE EJECUTOR DE INFRAESTRUCTA EN ZONAS TURISTICAS (CEIZTUR)"/>
    <s v="01-MINISTERIO DE TURISMO"/>
    <x v="0"/>
    <s v="2.7-OBRAS"/>
    <s v="2.7.2-INFRAESTRUCTURA"/>
    <s v="20-FONDOS CON DESTINO ESPECÍFICO"/>
    <s v="16140-CONSTRUCCIÓN EDIFICIO DE ASOCIACIÓN DOMINICANA DE PRENSA TURÍSTICA ADOMPRETUR, MUNICIPIO PUERTO PLATA"/>
  </r>
  <r>
    <n v="0"/>
    <n v="17000000"/>
    <s v="0213-MINISTERIO DE TURISMO"/>
    <x v="6"/>
    <x v="0"/>
    <x v="1"/>
    <s v="2-SERVICIOS ECONÓMICOS"/>
    <s v="2.4-Energía y combustible"/>
    <s v="2.4.04-Energía eléctrica de fuentes termoeléctricas"/>
    <s v="20-SAMANA"/>
    <s v="09-REPARACIÓN DEL ALUMBRADO PÚBLICO EN EL MALECÓN DEL MUNICIPIO DE SANTA BÁRBARA, PROVINCIA SAMANÁ"/>
    <s v="0002-COMITE EJECUTOR DE INFRAESTRUCTA EN ZONAS TURISTICAS (CEIZTUR)"/>
    <s v="01-MINISTERIO DE TURISMO"/>
    <x v="0"/>
    <s v="2.7-OBRAS"/>
    <s v="2.7.2-INFRAESTRUCTURA"/>
    <s v="20-FONDOS CON DESTINO ESPECÍFICO"/>
    <s v="15346-REPARACIÓN DEL ALUMBRADO PÚBLICO EN EL MALECÓN DEL MUNICIPIO DE SANTA BÁRBARA, PROVINCIA SAMANÁ"/>
  </r>
  <r>
    <n v="10461175.17"/>
    <n v="10000000"/>
    <s v="0213-MINISTERIO DE TURISMO"/>
    <x v="6"/>
    <x v="0"/>
    <x v="1"/>
    <s v="2-SERVICIOS ECONÓMICOS"/>
    <s v="2.4-Energía y combustible"/>
    <s v="2.4.04-Energía eléctrica de fuentes termoeléctricas"/>
    <s v="20-SAMANA"/>
    <s v="09-REPARACIÓN DEL ALUMBRADO PÚBLICO EN EL MALECÓN DEL MUNICIPIO DE SANTA BÁRBARA, PROVINCIA SAMANÁ"/>
    <s v="0002-COMITE EJECUTOR DE INFRAESTRUCTA EN ZONAS TURISTICAS (CEIZTUR)"/>
    <s v="01-MINISTERIO DE TURISMO"/>
    <x v="0"/>
    <s v="2.7-OBRAS"/>
    <s v="2.7.2-INFRAESTRUCTURA"/>
    <s v="20-FONDOS CON DESTINO ESPECÍFICO"/>
    <s v="15346-REPARACIÓN DEL ALUMBRADO PÚBLICO EN EL MALECÓN DEL MUNICIPIO DE SANTA BÁRBARA, PROVINCIA SAMANÁ"/>
  </r>
  <r>
    <n v="0"/>
    <n v="0"/>
    <s v="0213-MINISTERIO DE TURISMO"/>
    <x v="6"/>
    <x v="0"/>
    <x v="1"/>
    <s v="2-SERVICIOS ECONÓMICOS"/>
    <s v="2.4-Energía y combustible"/>
    <s v="2.4.04-Energía eléctrica de fuentes termoeléctricas"/>
    <s v="20-SAMANA"/>
    <s v="09-REPARACIÓN DEL ALUMBRADO PÚBLICO EN EL MALECÓN DEL MUNICIPIO DE SANTA BÁRBARA, PROVINCIA SAMANÁ"/>
    <s v="0002-COMITE EJECUTOR DE INFRAESTRUCTA EN ZONAS TURISTICAS (CEIZTUR)"/>
    <s v="01-MINISTERIO DE TURISMO"/>
    <x v="0"/>
    <s v="2.7-OBRAS"/>
    <s v="2.7.2-INFRAESTRUCTURA"/>
    <s v="20-FONDOS CON DESTINO ESPECÍFICO"/>
    <s v="15346-REPARACIÓN DEL ALUMBRADO PÚBLICO EN EL MALECÓN DEL MUNICIPIO DE SANTA BÁRBARA, PROVINCIA SAMANÁ"/>
  </r>
  <r>
    <n v="0"/>
    <n v="0"/>
    <s v="0213-MINISTERIO DE TURISMO"/>
    <x v="6"/>
    <x v="0"/>
    <x v="1"/>
    <s v="2-SERVICIOS ECONÓMICOS"/>
    <s v="2.6-Transporte"/>
    <s v="2.6.01-Transporte por carretera"/>
    <s v="01-DISTRITO NACIONAL"/>
    <s v="64-REMODELACIÓN DE LA AV. GUSTAVO MEJIA RICART, TRAMO AV. WINSTON CHURCHILL - AV. ABRAHAM LINCOLN, SECTOR PIANTINI, DISTRITO NACIONAL"/>
    <s v="0002-COMITE EJECUTOR DE INFRAESTRUCTA EN ZONAS TURISTICAS (CEIZTUR)"/>
    <s v="01-MINISTERIO DE TURISMO"/>
    <x v="0"/>
    <s v="2.7-OBRAS"/>
    <s v="2.7.2-INFRAESTRUCTURA"/>
    <s v="20-FONDOS CON DESTINO ESPECÍFICO"/>
    <s v="16641-REMODELACIÓN DE LA AV. GUSTAVO MEJIA RICART, TRAMO AV. WINSTON CHURCHILL - AV. ABRAHAM LINCOLN, SECTOR PIANTINI, DISTRITO NACIONAL"/>
  </r>
  <r>
    <n v="0"/>
    <n v="4105319"/>
    <s v="0213-MINISTERIO DE TURISMO"/>
    <x v="6"/>
    <x v="0"/>
    <x v="1"/>
    <s v="2-SERVICIOS ECONÓMICOS"/>
    <s v="2.6-Transporte"/>
    <s v="2.6.01-Transporte por carretera"/>
    <s v="11-LA ALTAGRACIA"/>
    <s v="18-RECONSTRUCCIÓN DE LA VÍA DE ACCESO A LA PLAYA MACAO, DISTRITO MUNICIPAL VERÓN PUNTA CANA, PROVINCIA LA ALTAGRACIA."/>
    <s v="0002-COMITE EJECUTOR DE INFRAESTRUCTA EN ZONAS TURISTICAS (CEIZTUR)"/>
    <s v="01-MINISTERIO DE TURISMO"/>
    <x v="0"/>
    <s v="2.7-OBRAS"/>
    <s v="2.7.2-INFRAESTRUCTURA"/>
    <s v="20-FONDOS CON DESTINO ESPECÍFICO"/>
    <s v="15495-RECONSTRUCCIÓN DE LA VÍA DE ACCESO A LA PLAYA MACAO, DISTRITO MUNICIPAL VERÓN PUNTA CANA, PROVINCIA LA ALTAGRACIA."/>
  </r>
  <r>
    <n v="67510881.25"/>
    <n v="111539002"/>
    <s v="0213-MINISTERIO DE TURISMO"/>
    <x v="6"/>
    <x v="0"/>
    <x v="1"/>
    <s v="2-SERVICIOS ECONÓMICOS"/>
    <s v="2.6-Transporte"/>
    <s v="2.6.01-Transporte por carretera"/>
    <s v="11-LA ALTAGRACIA"/>
    <s v="36-RECONSTRUCCIÓN DE LA CALLE DOMINGO MAIZ Y VIA DE INTERCONEXION A LA AV. BARCELO, DISTRITO MUNICIPAL VERON PUNTA CANA, PROVINCIA LA ALTAGRACIA."/>
    <s v="0002-COMITE EJECUTOR DE INFRAESTRUCTA EN ZONAS TURISTICAS (CEIZTUR)"/>
    <s v="01-MINISTERIO DE TURISMO"/>
    <x v="0"/>
    <s v="2.7-OBRAS"/>
    <s v="2.7.2-INFRAESTRUCTURA"/>
    <s v="20-FONDOS CON DESTINO ESPECÍFICO"/>
    <s v="16131-RECONSTRUCCIÓN DE LA CALLE DOMINGO MAIZ Y VIA DE INTERCONEXION A LA AV. BARCELO, DISTRITO MUNICIPAL VERON PUNTA CANA, PROVINCIA LA ALTAGRACIA."/>
  </r>
  <r>
    <n v="1530592.75"/>
    <n v="0"/>
    <s v="0213-MINISTERIO DE TURISMO"/>
    <x v="6"/>
    <x v="0"/>
    <x v="1"/>
    <s v="2-SERVICIOS ECONÓMICOS"/>
    <s v="2.6-Transporte"/>
    <s v="2.6.01-Transporte por carretera"/>
    <s v="11-LA ALTAGRACIA"/>
    <s v="44-RECONSTRUCCIÓN DE INFRAESTRUCTURA VIAL DEL DISTRITO MUNICIPAL VERÓN PUNTA CANA, PROVINCIA LA ALTAGRACIA."/>
    <s v="0002-COMITE EJECUTOR DE INFRAESTRUCTA EN ZONAS TURISTICAS (CEIZTUR)"/>
    <s v="01-MINISTERIO DE TURISMO"/>
    <x v="0"/>
    <s v="2.7-OBRAS"/>
    <s v="2.7.2-INFRAESTRUCTURA"/>
    <s v="20-FONDOS CON DESTINO ESPECÍFICO"/>
    <s v="16157-RECONSTRUCCIÓN DE INFRAESTRUCTURA VIAL DEL DISTRITO MUNICIPAL VERÓN PUNTA CANA, PROVINCIA LA ALTAGRACIA."/>
  </r>
  <r>
    <n v="0"/>
    <n v="0"/>
    <s v="0213-MINISTERIO DE TURISMO"/>
    <x v="6"/>
    <x v="0"/>
    <x v="1"/>
    <s v="2-SERVICIOS ECONÓMICOS"/>
    <s v="2.6-Transporte"/>
    <s v="2.6.01-Transporte por carretera"/>
    <s v="12-LA ROMANA"/>
    <s v="61-RECONSTRUCCIÓN DEL CAMINO DE ACCESO A LA PLAYA CALETA, DISTRITO MUNICIPAL CALETA, PROVINCIA LA ROMANA"/>
    <s v="0002-COMITE EJECUTOR DE INFRAESTRUCTA EN ZONAS TURISTICAS (CEIZTUR)"/>
    <s v="01-MINISTERIO DE TURISMO"/>
    <x v="0"/>
    <s v="2.7-OBRAS"/>
    <s v="2.7.2-INFRAESTRUCTURA"/>
    <s v="20-FONDOS CON DESTINO ESPECÍFICO"/>
    <s v="16506-RECONSTRUCCIÓN DEL CAMINO DE ACCESO A LA PLAYA CALETA, DISTRITO MUNICIPAL CALETA, PROVINCIA LA ROMANA"/>
  </r>
  <r>
    <n v="0"/>
    <n v="136602"/>
    <s v="0213-MINISTERIO DE TURISMO"/>
    <x v="6"/>
    <x v="0"/>
    <x v="1"/>
    <s v="2-SERVICIOS ECONÓMICOS"/>
    <s v="2.6-Transporte"/>
    <s v="2.6.01-Transporte por carretera"/>
    <s v="13-LA VEGA"/>
    <s v="46-RECONSTRUCCIÓN DEL CAMINO DE ACCESO AL SALTO DE AGUAS BLANCAS, MUNICIPIO CONSTANZA, PROVINCIA LA VEGA."/>
    <s v="0002-COMITE EJECUTOR DE INFRAESTRUCTA EN ZONAS TURISTICAS (CEIZTUR)"/>
    <s v="01-MINISTERIO DE TURISMO"/>
    <x v="0"/>
    <s v="2.7-OBRAS"/>
    <s v="2.7.2-INFRAESTRUCTURA"/>
    <s v="20-FONDOS CON DESTINO ESPECÍFICO"/>
    <s v="16150-RECONSTRUCCIÓN DEL CAMINO DE ACCESO AL SALTO DE AGUAS BLANCAS, MUNICIPIO CONSTANZA, PROVINCIA LA VEGA."/>
  </r>
  <r>
    <n v="0"/>
    <n v="182371413"/>
    <s v="0213-MINISTERIO DE TURISMO"/>
    <x v="6"/>
    <x v="0"/>
    <x v="1"/>
    <s v="2-SERVICIOS ECONÓMICOS"/>
    <s v="2.6-Transporte"/>
    <s v="2.6.01-Transporte por carretera"/>
    <s v="18-PUERTO PLATA"/>
    <s v="43-RECONSTRUCCIÓN DEL CAMINO DE ACCESO A LAS PLAYAS BERGANTIN, PUNTA BERGANTIN, HUEQUITO BERGANTIN Y CANGREJO, MUNICIPIO VILLA MONTELLANO, PROVINCIA DE PUERTO PLATA."/>
    <s v="0002-COMITE EJECUTOR DE INFRAESTRUCTA EN ZONAS TURISTICAS (CEIZTUR)"/>
    <s v="01-MINISTERIO DE TURISMO"/>
    <x v="0"/>
    <s v="2.7-OBRAS"/>
    <s v="2.7.2-INFRAESTRUCTURA"/>
    <s v="20-FONDOS CON DESTINO ESPECÍFICO"/>
    <s v="16155-RECONSTRUCCIÓN DEL CAMINO DE ACCESO A LAS PLAYAS BERGANTIN, PUNTA BERGANTIN, HUEQUITO BERGANTIN Y CANGREJO, MUNICIPIO VILLA MONTELLANO, PROVINCIA DE PUERTO PLATA."/>
  </r>
  <r>
    <n v="0"/>
    <n v="5408659"/>
    <s v="0213-MINISTERIO DE TURISMO"/>
    <x v="6"/>
    <x v="0"/>
    <x v="1"/>
    <s v="2-SERVICIOS ECONÓMICOS"/>
    <s v="2.6-Transporte"/>
    <s v="2.6.01-Transporte por carretera"/>
    <s v="18-PUERTO PLATA"/>
    <s v="45-RECONSTRUCCIÓN DE LAS CALLES DEL MUNICIPIO SOSUA, PROVINCIA  PUERTO PLATA."/>
    <s v="0002-COMITE EJECUTOR DE INFRAESTRUCTA EN ZONAS TURISTICAS (CEIZTUR)"/>
    <s v="01-MINISTERIO DE TURISMO"/>
    <x v="0"/>
    <s v="2.7-OBRAS"/>
    <s v="2.7.2-INFRAESTRUCTURA"/>
    <s v="20-FONDOS CON DESTINO ESPECÍFICO"/>
    <s v="16158-RECONSTRUCCIÓN DE LAS CALLES DEL MUNICIPIO SOSUA, PROVINCIA  PUERTO PLATA."/>
  </r>
  <r>
    <n v="15170987.050000001"/>
    <n v="0"/>
    <s v="0213-MINISTERIO DE TURISMO"/>
    <x v="6"/>
    <x v="0"/>
    <x v="1"/>
    <s v="2-SERVICIOS ECONÓMICOS"/>
    <s v="2.6-Transporte"/>
    <s v="2.6.01-Transporte por carretera"/>
    <s v="18-PUERTO PLATA"/>
    <s v="57-RECONSTRUCCIÓN DE LAS CALLES DEL CASCO URBANO EN EL MUNICIPIO SAN FELIPE, PROVINCIA PUERTO PLATA."/>
    <s v="0002-COMITE EJECUTOR DE INFRAESTRUCTA EN ZONAS TURISTICAS (CEIZTUR)"/>
    <s v="01-MINISTERIO DE TURISMO"/>
    <x v="0"/>
    <s v="2.7-OBRAS"/>
    <s v="2.7.2-INFRAESTRUCTURA"/>
    <s v="20-FONDOS CON DESTINO ESPECÍFICO"/>
    <s v="16375-RECONSTRUCCIÓN DE LAS CALLES DEL CASCO URBANO EN EL MUNICIPIO SAN FELIPE, PROVINCIA PUERTO PLATA."/>
  </r>
  <r>
    <n v="18499535.48"/>
    <n v="24000000"/>
    <s v="0213-MINISTERIO DE TURISMO"/>
    <x v="6"/>
    <x v="0"/>
    <x v="1"/>
    <s v="2-SERVICIOS ECONÓMICOS"/>
    <s v="2.6-Transporte"/>
    <s v="2.6.01-Transporte por carretera"/>
    <s v="20-SAMANA"/>
    <s v="06-CONSTRUCCIÓN VÍA DE ACCESO A LA PLAYA ESTILLERO, D. M. EL LIMÓN, PROVINCIA SAMANÁ"/>
    <s v="0002-COMITE EJECUTOR DE INFRAESTRUCTA EN ZONAS TURISTICAS (CEIZTUR)"/>
    <s v="01-MINISTERIO DE TURISMO"/>
    <x v="0"/>
    <s v="2.7-OBRAS"/>
    <s v="2.7.2-INFRAESTRUCTURA"/>
    <s v="20-FONDOS CON DESTINO ESPECÍFICO"/>
    <s v="15243-CONSTRUCCIÓN VÍA DE ACCESO A LA PLAYA ESTILLERO, D. M. EL LIMÓN, PROVINCIA SAMANÁ"/>
  </r>
  <r>
    <n v="0"/>
    <n v="590705"/>
    <s v="0213-MINISTERIO DE TURISMO"/>
    <x v="6"/>
    <x v="0"/>
    <x v="1"/>
    <s v="2-SERVICIOS ECONÓMICOS"/>
    <s v="2.6-Transporte"/>
    <s v="2.6.01-Transporte por carretera"/>
    <s v="20-SAMANA"/>
    <s v="32-REPARACIÓN EN LA CALLE FRANCISCO ALBERTO CAAMAÑO DEÑÓ, MUNICIPIO LAS TERRENAS, PROVINCIA SAMANÁ"/>
    <s v="0002-COMITE EJECUTOR DE INFRAESTRUCTA EN ZONAS TURISTICAS (CEIZTUR)"/>
    <s v="01-MINISTERIO DE TURISMO"/>
    <x v="0"/>
    <s v="2.7-OBRAS"/>
    <s v="2.7.2-INFRAESTRUCTURA"/>
    <s v="20-FONDOS CON DESTINO ESPECÍFICO"/>
    <s v="16077-REPARACIÓN EN LA CALLE FRANCISCO ALBERTO CAAMAÑO DEÑÓ, MUNICIPIO LAS TERRENAS, PROVINCIA SAMANÁ"/>
  </r>
  <r>
    <n v="1336183.54"/>
    <n v="3504041"/>
    <s v="0213-MINISTERIO DE TURISMO"/>
    <x v="6"/>
    <x v="0"/>
    <x v="1"/>
    <s v="2-SERVICIOS ECONÓMICOS"/>
    <s v="2.6-Transporte"/>
    <s v="2.6.01-Transporte por carretera"/>
    <s v="20-SAMANA"/>
    <s v="47-RECONSTRUCCIÓN DE CALLES DE LA ZONA URBANA DEL DISTRITO MUNICIPAL ARROYO BARRIL, PROVINCIA SAMANÁ"/>
    <s v="0002-COMITE EJECUTOR DE INFRAESTRUCTA EN ZONAS TURISTICAS (CEIZTUR)"/>
    <s v="01-MINISTERIO DE TURISMO"/>
    <x v="0"/>
    <s v="2.7-OBRAS"/>
    <s v="2.7.2-INFRAESTRUCTURA"/>
    <s v="20-FONDOS CON DESTINO ESPECÍFICO"/>
    <s v="16161-RECONSTRUCCIÓN DE CALLES DE LA ZONA URBANA DEL DISTRITO MUNICIPAL ARROYO BARRIL, PROVINCIA SAMANÁ"/>
  </r>
  <r>
    <n v="0"/>
    <n v="0"/>
    <s v="0213-MINISTERIO DE TURISMO"/>
    <x v="6"/>
    <x v="0"/>
    <x v="1"/>
    <s v="2-SERVICIOS ECONÓMICOS"/>
    <s v="2.6-Transporte"/>
    <s v="2.6.01-Transporte por carretera"/>
    <s v="01-DISTRITO NACIONAL"/>
    <s v="52-RECONSTRUCCIÓN CALLES COLÓN, EUGENIO MARÍA DE HOSTOS Y CALLEJÓN DE REGINA, CIUDAD COLONIAL, DISTRITO NACIONAL."/>
    <s v="0002-COMITE EJECUTOR DE INFRAESTRUCTA EN ZONAS TURISTICAS (CEIZTUR)"/>
    <s v="01-MINISTERIO DE TURISMO"/>
    <x v="0"/>
    <s v="2.7-OBRAS"/>
    <s v="2.7.2-INFRAESTRUCTURA"/>
    <s v="20-FONDOS CON DESTINO ESPECÍFICO"/>
    <s v="16325-RECONSTRUCCIÓN CALLES COLÓN, EUGENIO MARÍA DE HOSTOS Y CALLEJÓN DE REGINA, CIUDAD COLONIAL, DISTRITO NACIONAL."/>
  </r>
  <r>
    <n v="0"/>
    <n v="0"/>
    <s v="0213-MINISTERIO DE TURISMO"/>
    <x v="6"/>
    <x v="0"/>
    <x v="1"/>
    <s v="2-SERVICIOS ECONÓMICOS"/>
    <s v="2.6-Transporte"/>
    <s v="2.6.01-Transporte por carretera"/>
    <s v="01-DISTRITO NACIONAL"/>
    <s v="64-REMODELACIÓN DE LA AV. GUSTAVO MEJIA RICART, TRAMO AV. WINSTON CHURCHILL - AV. ABRAHAM LINCOLN, SECTOR PIANTINI, DISTRITO NACIONAL"/>
    <s v="0002-COMITE EJECUTOR DE INFRAESTRUCTA EN ZONAS TURISTICAS (CEIZTUR)"/>
    <s v="01-MINISTERIO DE TURISMO"/>
    <x v="0"/>
    <s v="2.7-OBRAS"/>
    <s v="2.7.2-INFRAESTRUCTURA"/>
    <s v="20-FONDOS CON DESTINO ESPECÍFICO"/>
    <s v="16641-REMODELACIÓN DE LA AV. GUSTAVO MEJIA RICART, TRAMO AV. WINSTON CHURCHILL - AV. ABRAHAM LINCOLN, SECTOR PIANTINI, DISTRITO NACIONAL"/>
  </r>
  <r>
    <n v="0"/>
    <n v="406360"/>
    <s v="0213-MINISTERIO DE TURISMO"/>
    <x v="6"/>
    <x v="0"/>
    <x v="1"/>
    <s v="2-SERVICIOS ECONÓMICOS"/>
    <s v="2.6-Transporte"/>
    <s v="2.6.01-Transporte por carretera"/>
    <s v="11-LA ALTAGRACIA"/>
    <s v="18-RECONSTRUCCIÓN DE LA VÍA DE ACCESO A LA PLAYA MACAO, DISTRITO MUNICIPAL VERÓN PUNTA CANA, PROVINCIA LA ALTAGRACIA."/>
    <s v="0002-COMITE EJECUTOR DE INFRAESTRUCTA EN ZONAS TURISTICAS (CEIZTUR)"/>
    <s v="01-MINISTERIO DE TURISMO"/>
    <x v="0"/>
    <s v="2.7-OBRAS"/>
    <s v="2.7.2-INFRAESTRUCTURA"/>
    <s v="20-FONDOS CON DESTINO ESPECÍFICO"/>
    <s v="15495-RECONSTRUCCIÓN DE LA VÍA DE ACCESO A LA PLAYA MACAO, DISTRITO MUNICIPAL VERÓN PUNTA CANA, PROVINCIA LA ALTAGRACIA."/>
  </r>
  <r>
    <n v="0"/>
    <n v="1517021"/>
    <s v="0213-MINISTERIO DE TURISMO"/>
    <x v="6"/>
    <x v="0"/>
    <x v="1"/>
    <s v="2-SERVICIOS ECONÓMICOS"/>
    <s v="2.6-Transporte"/>
    <s v="2.6.01-Transporte por carretera"/>
    <s v="11-LA ALTAGRACIA"/>
    <s v="36-RECONSTRUCCIÓN DE LA CALLE DOMINGO MAIZ Y VIA DE INTERCONEXION A LA AV. BARCELO, DISTRITO MUNICIPAL VERON PUNTA CANA, PROVINCIA LA ALTAGRACIA."/>
    <s v="0002-COMITE EJECUTOR DE INFRAESTRUCTA EN ZONAS TURISTICAS (CEIZTUR)"/>
    <s v="01-MINISTERIO DE TURISMO"/>
    <x v="0"/>
    <s v="2.7-OBRAS"/>
    <s v="2.7.2-INFRAESTRUCTURA"/>
    <s v="20-FONDOS CON DESTINO ESPECÍFICO"/>
    <s v="16131-RECONSTRUCCIÓN DE LA CALLE DOMINGO MAIZ Y VIA DE INTERCONEXION A LA AV. BARCELO, DISTRITO MUNICIPAL VERON PUNTA CANA, PROVINCIA LA ALTAGRACIA."/>
  </r>
  <r>
    <n v="574788.77"/>
    <n v="1575796"/>
    <s v="0213-MINISTERIO DE TURISMO"/>
    <x v="6"/>
    <x v="0"/>
    <x v="1"/>
    <s v="2-SERVICIOS ECONÓMICOS"/>
    <s v="2.6-Transporte"/>
    <s v="2.6.01-Transporte por carretera"/>
    <s v="11-LA ALTAGRACIA"/>
    <s v="38-RECONSTRUCCIÓN DE CALLES DE LA ZONA URBANA DE BAYAHIBE, PROVINCIA LA ALTAGRACIA"/>
    <s v="0002-COMITE EJECUTOR DE INFRAESTRUCTA EN ZONAS TURISTICAS (CEIZTUR)"/>
    <s v="01-MINISTERIO DE TURISMO"/>
    <x v="0"/>
    <s v="2.7-OBRAS"/>
    <s v="2.7.2-INFRAESTRUCTURA"/>
    <s v="20-FONDOS CON DESTINO ESPECÍFICO"/>
    <s v="16141-RECONSTRUCCIÓN DE CALLES DE LA ZONA URBANA DE BAYAHIBE, PROVINCIA LA ALTAGRACIA"/>
  </r>
  <r>
    <n v="1125826.55"/>
    <n v="0"/>
    <s v="0213-MINISTERIO DE TURISMO"/>
    <x v="6"/>
    <x v="0"/>
    <x v="1"/>
    <s v="2-SERVICIOS ECONÓMICOS"/>
    <s v="2.6-Transporte"/>
    <s v="2.6.01-Transporte por carretera"/>
    <s v="11-LA ALTAGRACIA"/>
    <s v="44-RECONSTRUCCIÓN DE INFRAESTRUCTURA VIAL DEL DISTRITO MUNICIPAL VERÓN PUNTA CANA, PROVINCIA LA ALTAGRACIA."/>
    <s v="0002-COMITE EJECUTOR DE INFRAESTRUCTA EN ZONAS TURISTICAS (CEIZTUR)"/>
    <s v="01-MINISTERIO DE TURISMO"/>
    <x v="0"/>
    <s v="2.7-OBRAS"/>
    <s v="2.7.2-INFRAESTRUCTURA"/>
    <s v="20-FONDOS CON DESTINO ESPECÍFICO"/>
    <s v="16157-RECONSTRUCCIÓN DE INFRAESTRUCTURA VIAL DEL DISTRITO MUNICIPAL VERÓN PUNTA CANA, PROVINCIA LA ALTAGRACIA."/>
  </r>
  <r>
    <n v="0"/>
    <n v="0"/>
    <s v="0213-MINISTERIO DE TURISMO"/>
    <x v="6"/>
    <x v="0"/>
    <x v="1"/>
    <s v="2-SERVICIOS ECONÓMICOS"/>
    <s v="2.6-Transporte"/>
    <s v="2.6.01-Transporte por carretera"/>
    <s v="12-LA ROMANA"/>
    <s v="61-RECONSTRUCCIÓN DEL CAMINO DE ACCESO A LA PLAYA CALETA, DISTRITO MUNICIPAL CALETA, PROVINCIA LA ROMANA"/>
    <s v="0002-COMITE EJECUTOR DE INFRAESTRUCTA EN ZONAS TURISTICAS (CEIZTUR)"/>
    <s v="01-MINISTERIO DE TURISMO"/>
    <x v="0"/>
    <s v="2.7-OBRAS"/>
    <s v="2.7.2-INFRAESTRUCTURA"/>
    <s v="20-FONDOS CON DESTINO ESPECÍFICO"/>
    <s v="16506-RECONSTRUCCIÓN DEL CAMINO DE ACCESO A LA PLAYA CALETA, DISTRITO MUNICIPAL CALETA, PROVINCIA LA ROMANA"/>
  </r>
  <r>
    <n v="0"/>
    <n v="34685729"/>
    <s v="0213-MINISTERIO DE TURISMO"/>
    <x v="6"/>
    <x v="0"/>
    <x v="1"/>
    <s v="2-SERVICIOS ECONÓMICOS"/>
    <s v="2.6-Transporte"/>
    <s v="2.6.01-Transporte por carretera"/>
    <s v="18-PUERTO PLATA"/>
    <s v="43-RECONSTRUCCIÓN DEL CAMINO DE ACCESO A LAS PLAYAS BERGANTIN, PUNTA BERGANTIN, HUEQUITO BERGANTIN Y CANGREJO, MUNICIPIO VILLA MONTELLANO, PROVINCIA DE PUERTO PLATA."/>
    <s v="0002-COMITE EJECUTOR DE INFRAESTRUCTA EN ZONAS TURISTICAS (CEIZTUR)"/>
    <s v="01-MINISTERIO DE TURISMO"/>
    <x v="0"/>
    <s v="2.7-OBRAS"/>
    <s v="2.7.2-INFRAESTRUCTURA"/>
    <s v="20-FONDOS CON DESTINO ESPECÍFICO"/>
    <s v="16155-RECONSTRUCCIÓN DEL CAMINO DE ACCESO A LAS PLAYAS BERGANTIN, PUNTA BERGANTIN, HUEQUITO BERGANTIN Y CANGREJO, MUNICIPIO VILLA MONTELLANO, PROVINCIA DE PUERTO PLATA."/>
  </r>
  <r>
    <n v="0"/>
    <n v="2110712"/>
    <s v="0213-MINISTERIO DE TURISMO"/>
    <x v="6"/>
    <x v="0"/>
    <x v="1"/>
    <s v="2-SERVICIOS ECONÓMICOS"/>
    <s v="2.6-Transporte"/>
    <s v="2.6.01-Transporte por carretera"/>
    <s v="18-PUERTO PLATA"/>
    <s v="45-RECONSTRUCCIÓN DE LAS CALLES DEL MUNICIPIO SOSUA, PROVINCIA  PUERTO PLATA."/>
    <s v="0002-COMITE EJECUTOR DE INFRAESTRUCTA EN ZONAS TURISTICAS (CEIZTUR)"/>
    <s v="01-MINISTERIO DE TURISMO"/>
    <x v="0"/>
    <s v="2.7-OBRAS"/>
    <s v="2.7.2-INFRAESTRUCTURA"/>
    <s v="20-FONDOS CON DESTINO ESPECÍFICO"/>
    <s v="16158-RECONSTRUCCIÓN DE LAS CALLES DEL MUNICIPIO SOSUA, PROVINCIA  PUERTO PLATA."/>
  </r>
  <r>
    <n v="87036.2"/>
    <n v="0"/>
    <s v="0213-MINISTERIO DE TURISMO"/>
    <x v="6"/>
    <x v="0"/>
    <x v="1"/>
    <s v="2-SERVICIOS ECONÓMICOS"/>
    <s v="2.6-Transporte"/>
    <s v="2.6.01-Transporte por carretera"/>
    <s v="18-PUERTO PLATA"/>
    <s v="57-RECONSTRUCCIÓN DE LAS CALLES DEL CASCO URBANO EN EL MUNICIPIO SAN FELIPE, PROVINCIA PUERTO PLATA."/>
    <s v="0002-COMITE EJECUTOR DE INFRAESTRUCTA EN ZONAS TURISTICAS (CEIZTUR)"/>
    <s v="01-MINISTERIO DE TURISMO"/>
    <x v="0"/>
    <s v="2.7-OBRAS"/>
    <s v="2.7.2-INFRAESTRUCTURA"/>
    <s v="20-FONDOS CON DESTINO ESPECÍFICO"/>
    <s v="16375-RECONSTRUCCIÓN DE LAS CALLES DEL CASCO URBANO EN EL MUNICIPIO SAN FELIPE, PROVINCIA PUERTO PLATA."/>
  </r>
  <r>
    <n v="0"/>
    <n v="0"/>
    <s v="0213-MINISTERIO DE TURISMO"/>
    <x v="6"/>
    <x v="0"/>
    <x v="1"/>
    <s v="2-SERVICIOS ECONÓMICOS"/>
    <s v="2.6-Transporte"/>
    <s v="2.6.01-Transporte por carretera"/>
    <s v="20-SAMANA"/>
    <s v="06-CONSTRUCCIÓN VÍA DE ACCESO A LA PLAYA ESTILLERO, D. M. EL LIMÓN, PROVINCIA SAMANÁ"/>
    <s v="0002-COMITE EJECUTOR DE INFRAESTRUCTA EN ZONAS TURISTICAS (CEIZTUR)"/>
    <s v="01-MINISTERIO DE TURISMO"/>
    <x v="0"/>
    <s v="2.7-OBRAS"/>
    <s v="2.7.2-INFRAESTRUCTURA"/>
    <s v="20-FONDOS CON DESTINO ESPECÍFICO"/>
    <s v="15243-CONSTRUCCIÓN VÍA DE ACCESO A LA PLAYA ESTILLERO, D. M. EL LIMÓN, PROVINCIA SAMANÁ"/>
  </r>
  <r>
    <n v="0"/>
    <n v="10452136"/>
    <s v="0213-MINISTERIO DE TURISMO"/>
    <x v="6"/>
    <x v="0"/>
    <x v="1"/>
    <s v="2-SERVICIOS ECONÓMICOS"/>
    <s v="2.6-Transporte"/>
    <s v="2.6.01-Transporte por carretera"/>
    <s v="20-SAMANA"/>
    <s v="32-REPARACIÓN EN LA CALLE FRANCISCO ALBERTO CAAMAÑO DEÑÓ, MUNICIPIO LAS TERRENAS, PROVINCIA SAMANÁ"/>
    <s v="0002-COMITE EJECUTOR DE INFRAESTRUCTA EN ZONAS TURISTICAS (CEIZTUR)"/>
    <s v="01-MINISTERIO DE TURISMO"/>
    <x v="0"/>
    <s v="2.7-OBRAS"/>
    <s v="2.7.2-INFRAESTRUCTURA"/>
    <s v="20-FONDOS CON DESTINO ESPECÍFICO"/>
    <s v="16077-REPARACIÓN EN LA CALLE FRANCISCO ALBERTO CAAMAÑO DEÑÓ, MUNICIPIO LAS TERRENAS, PROVINCIA SAMANÁ"/>
  </r>
  <r>
    <n v="540236"/>
    <n v="540236"/>
    <s v="0213-MINISTERIO DE TURISMO"/>
    <x v="6"/>
    <x v="0"/>
    <x v="1"/>
    <s v="2-SERVICIOS ECONÓMICOS"/>
    <s v="2.6-Transporte"/>
    <s v="2.6.01-Transporte por carretera"/>
    <s v="20-SAMANA"/>
    <s v="34-RECONSTRUCCIÓN DE INFRAESTRUCTURA VIAL DE LA ZONA URBANA DEL MUNICIPIO LAS TERRENAS, PROVINCIA SAMANÁ"/>
    <s v="0002-COMITE EJECUTOR DE INFRAESTRUCTA EN ZONAS TURISTICAS (CEIZTUR)"/>
    <s v="01-MINISTERIO DE TURISMO"/>
    <x v="0"/>
    <s v="2.7-OBRAS"/>
    <s v="2.7.2-INFRAESTRUCTURA"/>
    <s v="20-FONDOS CON DESTINO ESPECÍFICO"/>
    <s v="16129-RECONSTRUCCIÓN DE INFRAESTRUCTURA VIAL DE LA ZONA URBANA DEL MUNICIPIO LAS TERRENAS, PROVINCIA SAMANÁ"/>
  </r>
  <r>
    <n v="639519.13"/>
    <n v="3087269"/>
    <s v="0213-MINISTERIO DE TURISMO"/>
    <x v="6"/>
    <x v="0"/>
    <x v="1"/>
    <s v="2-SERVICIOS ECONÓMICOS"/>
    <s v="2.6-Transporte"/>
    <s v="2.6.01-Transporte por carretera"/>
    <s v="20-SAMANA"/>
    <s v="47-RECONSTRUCCIÓN DE CALLES DE LA ZONA URBANA DEL DISTRITO MUNICIPAL ARROYO BARRIL, PROVINCIA SAMANÁ"/>
    <s v="0002-COMITE EJECUTOR DE INFRAESTRUCTA EN ZONAS TURISTICAS (CEIZTUR)"/>
    <s v="01-MINISTERIO DE TURISMO"/>
    <x v="0"/>
    <s v="2.7-OBRAS"/>
    <s v="2.7.2-INFRAESTRUCTURA"/>
    <s v="20-FONDOS CON DESTINO ESPECÍFICO"/>
    <s v="16161-RECONSTRUCCIÓN DE CALLES DE LA ZONA URBANA DEL DISTRITO MUNICIPAL ARROYO BARRIL, PROVINCIA SAMANÁ"/>
  </r>
  <r>
    <n v="0"/>
    <n v="0"/>
    <s v="0213-MINISTERIO DE TURISMO"/>
    <x v="6"/>
    <x v="0"/>
    <x v="1"/>
    <s v="2-SERVICIOS ECONÓMICOS"/>
    <s v="2.6-Transporte"/>
    <s v="2.6.01-Transporte por carretera"/>
    <s v="01-DISTRITO NACIONAL"/>
    <s v="52-RECONSTRUCCIÓN CALLES COLÓN, EUGENIO MARÍA DE HOSTOS Y CALLEJÓN DE REGINA, CIUDAD COLONIAL, DISTRITO NACIONAL."/>
    <s v="0002-COMITE EJECUTOR DE INFRAESTRUCTA EN ZONAS TURISTICAS (CEIZTUR)"/>
    <s v="01-MINISTERIO DE TURISMO"/>
    <x v="0"/>
    <s v="2.7-OBRAS"/>
    <s v="2.7.2-INFRAESTRUCTURA"/>
    <s v="20-FONDOS CON DESTINO ESPECÍFICO"/>
    <s v="16325-RECONSTRUCCIÓN CALLES COLÓN, EUGENIO MARÍA DE HOSTOS Y CALLEJÓN DE REGINA, CIUDAD COLONIAL, DISTRITO NACIONAL."/>
  </r>
  <r>
    <n v="0"/>
    <n v="0"/>
    <s v="0213-MINISTERIO DE TURISMO"/>
    <x v="6"/>
    <x v="0"/>
    <x v="1"/>
    <s v="2-SERVICIOS ECONÓMICOS"/>
    <s v="2.6-Transporte"/>
    <s v="2.6.01-Transporte por carretera"/>
    <s v="01-DISTRITO NACIONAL"/>
    <s v="64-REMODELACIÓN DE LA AV. GUSTAVO MEJIA RICART, TRAMO AV. WINSTON CHURCHILL - AV. ABRAHAM LINCOLN, SECTOR PIANTINI, DISTRITO NACIONAL"/>
    <s v="0002-COMITE EJECUTOR DE INFRAESTRUCTA EN ZONAS TURISTICAS (CEIZTUR)"/>
    <s v="01-MINISTERIO DE TURISMO"/>
    <x v="0"/>
    <s v="2.7-OBRAS"/>
    <s v="2.7.2-INFRAESTRUCTURA"/>
    <s v="20-FONDOS CON DESTINO ESPECÍFICO"/>
    <s v="16641-REMODELACIÓN DE LA AV. GUSTAVO MEJIA RICART, TRAMO AV. WINSTON CHURCHILL - AV. ABRAHAM LINCOLN, SECTOR PIANTINI, DISTRITO NACIONAL"/>
  </r>
  <r>
    <n v="0"/>
    <n v="305884"/>
    <s v="0213-MINISTERIO DE TURISMO"/>
    <x v="6"/>
    <x v="0"/>
    <x v="1"/>
    <s v="2-SERVICIOS ECONÓMICOS"/>
    <s v="2.6-Transporte"/>
    <s v="2.6.01-Transporte por carretera"/>
    <s v="11-LA ALTAGRACIA"/>
    <s v="18-RECONSTRUCCIÓN DE LA VÍA DE ACCESO A LA PLAYA MACAO, DISTRITO MUNICIPAL VERÓN PUNTA CANA, PROVINCIA LA ALTAGRACIA."/>
    <s v="0002-COMITE EJECUTOR DE INFRAESTRUCTA EN ZONAS TURISTICAS (CEIZTUR)"/>
    <s v="01-MINISTERIO DE TURISMO"/>
    <x v="0"/>
    <s v="2.7-OBRAS"/>
    <s v="2.7.2-INFRAESTRUCTURA"/>
    <s v="20-FONDOS CON DESTINO ESPECÍFICO"/>
    <s v="15495-RECONSTRUCCIÓN DE LA VÍA DE ACCESO A LA PLAYA MACAO, DISTRITO MUNICIPAL VERÓN PUNTA CANA, PROVINCIA LA ALTAGRACIA."/>
  </r>
  <r>
    <n v="3808107.73"/>
    <n v="12204018"/>
    <s v="0213-MINISTERIO DE TURISMO"/>
    <x v="6"/>
    <x v="0"/>
    <x v="1"/>
    <s v="2-SERVICIOS ECONÓMICOS"/>
    <s v="2.6-Transporte"/>
    <s v="2.6.01-Transporte por carretera"/>
    <s v="11-LA ALTAGRACIA"/>
    <s v="36-RECONSTRUCCIÓN DE LA CALLE DOMINGO MAIZ Y VIA DE INTERCONEXION A LA AV. BARCELO, DISTRITO MUNICIPAL VERON PUNTA CANA, PROVINCIA LA ALTAGRACIA."/>
    <s v="0002-COMITE EJECUTOR DE INFRAESTRUCTA EN ZONAS TURISTICAS (CEIZTUR)"/>
    <s v="01-MINISTERIO DE TURISMO"/>
    <x v="0"/>
    <s v="2.7-OBRAS"/>
    <s v="2.7.2-INFRAESTRUCTURA"/>
    <s v="20-FONDOS CON DESTINO ESPECÍFICO"/>
    <s v="16131-RECONSTRUCCIÓN DE LA CALLE DOMINGO MAIZ Y VIA DE INTERCONEXION A LA AV. BARCELO, DISTRITO MUNICIPAL VERON PUNTA CANA, PROVINCIA LA ALTAGRACIA."/>
  </r>
  <r>
    <n v="1948662.49"/>
    <n v="3435470"/>
    <s v="0213-MINISTERIO DE TURISMO"/>
    <x v="6"/>
    <x v="0"/>
    <x v="1"/>
    <s v="2-SERVICIOS ECONÓMICOS"/>
    <s v="2.6-Transporte"/>
    <s v="2.6.01-Transporte por carretera"/>
    <s v="11-LA ALTAGRACIA"/>
    <s v="38-RECONSTRUCCIÓN DE CALLES DE LA ZONA URBANA DE BAYAHIBE, PROVINCIA LA ALTAGRACIA"/>
    <s v="0002-COMITE EJECUTOR DE INFRAESTRUCTA EN ZONAS TURISTICAS (CEIZTUR)"/>
    <s v="01-MINISTERIO DE TURISMO"/>
    <x v="0"/>
    <s v="2.7-OBRAS"/>
    <s v="2.7.2-INFRAESTRUCTURA"/>
    <s v="20-FONDOS CON DESTINO ESPECÍFICO"/>
    <s v="16141-RECONSTRUCCIÓN DE CALLES DE LA ZONA URBANA DE BAYAHIBE, PROVINCIA LA ALTAGRACIA"/>
  </r>
  <r>
    <n v="1642031.9"/>
    <n v="0"/>
    <s v="0213-MINISTERIO DE TURISMO"/>
    <x v="6"/>
    <x v="0"/>
    <x v="1"/>
    <s v="2-SERVICIOS ECONÓMICOS"/>
    <s v="2.6-Transporte"/>
    <s v="2.6.01-Transporte por carretera"/>
    <s v="11-LA ALTAGRACIA"/>
    <s v="44-RECONSTRUCCIÓN DE INFRAESTRUCTURA VIAL DEL DISTRITO MUNICIPAL VERÓN PUNTA CANA, PROVINCIA LA ALTAGRACIA."/>
    <s v="0002-COMITE EJECUTOR DE INFRAESTRUCTA EN ZONAS TURISTICAS (CEIZTUR)"/>
    <s v="01-MINISTERIO DE TURISMO"/>
    <x v="0"/>
    <s v="2.7-OBRAS"/>
    <s v="2.7.2-INFRAESTRUCTURA"/>
    <s v="20-FONDOS CON DESTINO ESPECÍFICO"/>
    <s v="16157-RECONSTRUCCIÓN DE INFRAESTRUCTURA VIAL DEL DISTRITO MUNICIPAL VERÓN PUNTA CANA, PROVINCIA LA ALTAGRACIA."/>
  </r>
  <r>
    <n v="0"/>
    <n v="0"/>
    <s v="0213-MINISTERIO DE TURISMO"/>
    <x v="6"/>
    <x v="0"/>
    <x v="1"/>
    <s v="2-SERVICIOS ECONÓMICOS"/>
    <s v="2.6-Transporte"/>
    <s v="2.6.01-Transporte por carretera"/>
    <s v="12-LA ROMANA"/>
    <s v="61-RECONSTRUCCIÓN DEL CAMINO DE ACCESO A LA PLAYA CALETA, DISTRITO MUNICIPAL CALETA, PROVINCIA LA ROMANA"/>
    <s v="0002-COMITE EJECUTOR DE INFRAESTRUCTA EN ZONAS TURISTICAS (CEIZTUR)"/>
    <s v="01-MINISTERIO DE TURISMO"/>
    <x v="0"/>
    <s v="2.7-OBRAS"/>
    <s v="2.7.2-INFRAESTRUCTURA"/>
    <s v="20-FONDOS CON DESTINO ESPECÍFICO"/>
    <s v="16506-RECONSTRUCCIÓN DEL CAMINO DE ACCESO A LA PLAYA CALETA, DISTRITO MUNICIPAL CALETA, PROVINCIA LA ROMANA"/>
  </r>
  <r>
    <n v="45892142.159999996"/>
    <n v="308918829"/>
    <s v="0213-MINISTERIO DE TURISMO"/>
    <x v="6"/>
    <x v="0"/>
    <x v="1"/>
    <s v="2-SERVICIOS ECONÓMICOS"/>
    <s v="2.6-Transporte"/>
    <s v="2.6.01-Transporte por carretera"/>
    <s v="13-LA VEGA"/>
    <s v="46-RECONSTRUCCIÓN DEL CAMINO DE ACCESO AL SALTO DE AGUAS BLANCAS, MUNICIPIO CONSTANZA, PROVINCIA LA VEGA."/>
    <s v="0002-COMITE EJECUTOR DE INFRAESTRUCTA EN ZONAS TURISTICAS (CEIZTUR)"/>
    <s v="01-MINISTERIO DE TURISMO"/>
    <x v="0"/>
    <s v="2.7-OBRAS"/>
    <s v="2.7.2-INFRAESTRUCTURA"/>
    <s v="20-FONDOS CON DESTINO ESPECÍFICO"/>
    <s v="16150-RECONSTRUCCIÓN DEL CAMINO DE ACCESO AL SALTO DE AGUAS BLANCAS, MUNICIPIO CONSTANZA, PROVINCIA LA VEGA."/>
  </r>
  <r>
    <n v="0"/>
    <n v="6037620"/>
    <s v="0213-MINISTERIO DE TURISMO"/>
    <x v="6"/>
    <x v="0"/>
    <x v="1"/>
    <s v="2-SERVICIOS ECONÓMICOS"/>
    <s v="2.6-Transporte"/>
    <s v="2.6.01-Transporte por carretera"/>
    <s v="18-PUERTO PLATA"/>
    <s v="45-RECONSTRUCCIÓN DE LAS CALLES DEL MUNICIPIO SOSUA, PROVINCIA  PUERTO PLATA."/>
    <s v="0002-COMITE EJECUTOR DE INFRAESTRUCTA EN ZONAS TURISTICAS (CEIZTUR)"/>
    <s v="01-MINISTERIO DE TURISMO"/>
    <x v="0"/>
    <s v="2.7-OBRAS"/>
    <s v="2.7.2-INFRAESTRUCTURA"/>
    <s v="20-FONDOS CON DESTINO ESPECÍFICO"/>
    <s v="16158-RECONSTRUCCIÓN DE LAS CALLES DEL MUNICIPIO SOSUA, PROVINCIA  PUERTO PLATA."/>
  </r>
  <r>
    <n v="0"/>
    <n v="4717161"/>
    <s v="0213-MINISTERIO DE TURISMO"/>
    <x v="6"/>
    <x v="0"/>
    <x v="1"/>
    <s v="2-SERVICIOS ECONÓMICOS"/>
    <s v="2.6-Transporte"/>
    <s v="2.6.01-Transporte por carretera"/>
    <s v="20-SAMANA"/>
    <s v="32-REPARACIÓN EN LA CALLE FRANCISCO ALBERTO CAAMAÑO DEÑÓ, MUNICIPIO LAS TERRENAS, PROVINCIA SAMANÁ"/>
    <s v="0002-COMITE EJECUTOR DE INFRAESTRUCTA EN ZONAS TURISTICAS (CEIZTUR)"/>
    <s v="01-MINISTERIO DE TURISMO"/>
    <x v="0"/>
    <s v="2.7-OBRAS"/>
    <s v="2.7.2-INFRAESTRUCTURA"/>
    <s v="20-FONDOS CON DESTINO ESPECÍFICO"/>
    <s v="16077-REPARACIÓN EN LA CALLE FRANCISCO ALBERTO CAAMAÑO DEÑÓ, MUNICIPIO LAS TERRENAS, PROVINCIA SAMANÁ"/>
  </r>
  <r>
    <n v="4965236.0199999996"/>
    <n v="935007"/>
    <s v="0213-MINISTERIO DE TURISMO"/>
    <x v="6"/>
    <x v="0"/>
    <x v="1"/>
    <s v="2-SERVICIOS ECONÓMICOS"/>
    <s v="2.6-Transporte"/>
    <s v="2.6.01-Transporte por carretera"/>
    <s v="20-SAMANA"/>
    <s v="34-RECONSTRUCCIÓN DE INFRAESTRUCTURA VIAL DE LA ZONA URBANA DEL MUNICIPIO LAS TERRENAS, PROVINCIA SAMANÁ"/>
    <s v="0002-COMITE EJECUTOR DE INFRAESTRUCTA EN ZONAS TURISTICAS (CEIZTUR)"/>
    <s v="01-MINISTERIO DE TURISMO"/>
    <x v="0"/>
    <s v="2.7-OBRAS"/>
    <s v="2.7.2-INFRAESTRUCTURA"/>
    <s v="20-FONDOS CON DESTINO ESPECÍFICO"/>
    <s v="16129-RECONSTRUCCIÓN DE INFRAESTRUCTURA VIAL DE LA ZONA URBANA DEL MUNICIPIO LAS TERRENAS, PROVINCIA SAMANÁ"/>
  </r>
  <r>
    <n v="1353721.73"/>
    <n v="1626623"/>
    <s v="0213-MINISTERIO DE TURISMO"/>
    <x v="6"/>
    <x v="0"/>
    <x v="1"/>
    <s v="2-SERVICIOS ECONÓMICOS"/>
    <s v="2.6-Transporte"/>
    <s v="2.6.01-Transporte por carretera"/>
    <s v="20-SAMANA"/>
    <s v="47-RECONSTRUCCIÓN DE CALLES DE LA ZONA URBANA DEL DISTRITO MUNICIPAL ARROYO BARRIL, PROVINCIA SAMANÁ"/>
    <s v="0002-COMITE EJECUTOR DE INFRAESTRUCTA EN ZONAS TURISTICAS (CEIZTUR)"/>
    <s v="01-MINISTERIO DE TURISMO"/>
    <x v="0"/>
    <s v="2.7-OBRAS"/>
    <s v="2.7.2-INFRAESTRUCTURA"/>
    <s v="20-FONDOS CON DESTINO ESPECÍFICO"/>
    <s v="16161-RECONSTRUCCIÓN DE CALLES DE LA ZONA URBANA DEL DISTRITO MUNICIPAL ARROYO BARRIL, PROVINCIA SAMANÁ"/>
  </r>
  <r>
    <n v="0"/>
    <n v="0"/>
    <s v="0213-MINISTERIO DE TURISMO"/>
    <x v="6"/>
    <x v="0"/>
    <x v="1"/>
    <s v="2-SERVICIOS ECONÓMICOS"/>
    <s v="2.6-Transporte"/>
    <s v="2.6.01-Transporte por carretera"/>
    <s v="01-DISTRITO NACIONAL"/>
    <s v="52-RECONSTRUCCIÓN CALLES COLÓN, EUGENIO MARÍA DE HOSTOS Y CALLEJÓN DE REGINA, CIUDAD COLONIAL, DISTRITO NACIONAL."/>
    <s v="0002-COMITE EJECUTOR DE INFRAESTRUCTA EN ZONAS TURISTICAS (CEIZTUR)"/>
    <s v="01-MINISTERIO DE TURISMO"/>
    <x v="0"/>
    <s v="2.7-OBRAS"/>
    <s v="2.7.2-INFRAESTRUCTURA"/>
    <s v="20-FONDOS CON DESTINO ESPECÍFICO"/>
    <s v="16325-RECONSTRUCCIÓN CALLES COLÓN, EUGENIO MARÍA DE HOSTOS Y CALLEJÓN DE REGINA, CIUDAD COLONIAL, DISTRITO NACIONAL."/>
  </r>
  <r>
    <n v="0"/>
    <n v="0"/>
    <s v="0213-MINISTERIO DE TURISMO"/>
    <x v="6"/>
    <x v="0"/>
    <x v="1"/>
    <s v="2-SERVICIOS ECONÓMICOS"/>
    <s v="2.6-Transporte"/>
    <s v="2.6.01-Transporte por carretera"/>
    <s v="01-DISTRITO NACIONAL"/>
    <s v="64-REMODELACIÓN DE LA AV. GUSTAVO MEJIA RICART, TRAMO AV. WINSTON CHURCHILL - AV. ABRAHAM LINCOLN, SECTOR PIANTINI, DISTRITO NACIONAL"/>
    <s v="0002-COMITE EJECUTOR DE INFRAESTRUCTA EN ZONAS TURISTICAS (CEIZTUR)"/>
    <s v="01-MINISTERIO DE TURISMO"/>
    <x v="0"/>
    <s v="2.7-OBRAS"/>
    <s v="2.7.2-INFRAESTRUCTURA"/>
    <s v="20-FONDOS CON DESTINO ESPECÍFICO"/>
    <s v="16641-REMODELACIÓN DE LA AV. GUSTAVO MEJIA RICART, TRAMO AV. WINSTON CHURCHILL - AV. ABRAHAM LINCOLN, SECTOR PIANTINI, DISTRITO NACIONAL"/>
  </r>
  <r>
    <n v="0"/>
    <n v="13190"/>
    <s v="0213-MINISTERIO DE TURISMO"/>
    <x v="6"/>
    <x v="0"/>
    <x v="1"/>
    <s v="2-SERVICIOS ECONÓMICOS"/>
    <s v="2.6-Transporte"/>
    <s v="2.6.01-Transporte por carretera"/>
    <s v="11-LA ALTAGRACIA"/>
    <s v="18-RECONSTRUCCIÓN DE LA VÍA DE ACCESO A LA PLAYA MACAO, DISTRITO MUNICIPAL VERÓN PUNTA CANA, PROVINCIA LA ALTAGRACIA."/>
    <s v="0002-COMITE EJECUTOR DE INFRAESTRUCTA EN ZONAS TURISTICAS (CEIZTUR)"/>
    <s v="01-MINISTERIO DE TURISMO"/>
    <x v="0"/>
    <s v="2.7-OBRAS"/>
    <s v="2.7.2-INFRAESTRUCTURA"/>
    <s v="20-FONDOS CON DESTINO ESPECÍFICO"/>
    <s v="15495-RECONSTRUCCIÓN DE LA VÍA DE ACCESO A LA PLAYA MACAO, DISTRITO MUNICIPAL VERÓN PUNTA CANA, PROVINCIA LA ALTAGRACIA."/>
  </r>
  <r>
    <n v="0"/>
    <n v="357347"/>
    <s v="0213-MINISTERIO DE TURISMO"/>
    <x v="6"/>
    <x v="0"/>
    <x v="1"/>
    <s v="2-SERVICIOS ECONÓMICOS"/>
    <s v="2.6-Transporte"/>
    <s v="2.6.01-Transporte por carretera"/>
    <s v="11-LA ALTAGRACIA"/>
    <s v="36-RECONSTRUCCIÓN DE LA CALLE DOMINGO MAIZ Y VIA DE INTERCONEXION A LA AV. BARCELO, DISTRITO MUNICIPAL VERON PUNTA CANA, PROVINCIA LA ALTAGRACIA."/>
    <s v="0002-COMITE EJECUTOR DE INFRAESTRUCTA EN ZONAS TURISTICAS (CEIZTUR)"/>
    <s v="01-MINISTERIO DE TURISMO"/>
    <x v="0"/>
    <s v="2.7-OBRAS"/>
    <s v="2.7.2-INFRAESTRUCTURA"/>
    <s v="20-FONDOS CON DESTINO ESPECÍFICO"/>
    <s v="16131-RECONSTRUCCIÓN DE LA CALLE DOMINGO MAIZ Y VIA DE INTERCONEXION A LA AV. BARCELO, DISTRITO MUNICIPAL VERON PUNTA CANA, PROVINCIA LA ALTAGRACIA."/>
  </r>
  <r>
    <n v="2038670.51"/>
    <n v="2042220"/>
    <s v="0213-MINISTERIO DE TURISMO"/>
    <x v="6"/>
    <x v="0"/>
    <x v="1"/>
    <s v="2-SERVICIOS ECONÓMICOS"/>
    <s v="2.6-Transporte"/>
    <s v="2.6.01-Transporte por carretera"/>
    <s v="11-LA ALTAGRACIA"/>
    <s v="38-RECONSTRUCCIÓN DE CALLES DE LA ZONA URBANA DE BAYAHIBE, PROVINCIA LA ALTAGRACIA"/>
    <s v="0002-COMITE EJECUTOR DE INFRAESTRUCTA EN ZONAS TURISTICAS (CEIZTUR)"/>
    <s v="01-MINISTERIO DE TURISMO"/>
    <x v="0"/>
    <s v="2.7-OBRAS"/>
    <s v="2.7.2-INFRAESTRUCTURA"/>
    <s v="20-FONDOS CON DESTINO ESPECÍFICO"/>
    <s v="16141-RECONSTRUCCIÓN DE CALLES DE LA ZONA URBANA DE BAYAHIBE, PROVINCIA LA ALTAGRACIA"/>
  </r>
  <r>
    <n v="934308.3"/>
    <n v="0"/>
    <s v="0213-MINISTERIO DE TURISMO"/>
    <x v="6"/>
    <x v="0"/>
    <x v="1"/>
    <s v="2-SERVICIOS ECONÓMICOS"/>
    <s v="2.6-Transporte"/>
    <s v="2.6.01-Transporte por carretera"/>
    <s v="11-LA ALTAGRACIA"/>
    <s v="44-RECONSTRUCCIÓN DE INFRAESTRUCTURA VIAL DEL DISTRITO MUNICIPAL VERÓN PUNTA CANA, PROVINCIA LA ALTAGRACIA."/>
    <s v="0002-COMITE EJECUTOR DE INFRAESTRUCTA EN ZONAS TURISTICAS (CEIZTUR)"/>
    <s v="01-MINISTERIO DE TURISMO"/>
    <x v="0"/>
    <s v="2.7-OBRAS"/>
    <s v="2.7.2-INFRAESTRUCTURA"/>
    <s v="20-FONDOS CON DESTINO ESPECÍFICO"/>
    <s v="16157-RECONSTRUCCIÓN DE INFRAESTRUCTURA VIAL DEL DISTRITO MUNICIPAL VERÓN PUNTA CANA, PROVINCIA LA ALTAGRACIA."/>
  </r>
  <r>
    <n v="0"/>
    <n v="8452381"/>
    <s v="0213-MINISTERIO DE TURISMO"/>
    <x v="6"/>
    <x v="0"/>
    <x v="1"/>
    <s v="2-SERVICIOS ECONÓMICOS"/>
    <s v="2.6-Transporte"/>
    <s v="2.6.01-Transporte por carretera"/>
    <s v="18-PUERTO PLATA"/>
    <s v="43-RECONSTRUCCIÓN DEL CAMINO DE ACCESO A LAS PLAYAS BERGANTIN, PUNTA BERGANTIN, HUEQUITO BERGANTIN Y CANGREJO, MUNICIPIO VILLA MONTELLANO, PROVINCIA DE PUERTO PLATA."/>
    <s v="0002-COMITE EJECUTOR DE INFRAESTRUCTA EN ZONAS TURISTICAS (CEIZTUR)"/>
    <s v="01-MINISTERIO DE TURISMO"/>
    <x v="0"/>
    <s v="2.7-OBRAS"/>
    <s v="2.7.2-INFRAESTRUCTURA"/>
    <s v="20-FONDOS CON DESTINO ESPECÍFICO"/>
    <s v="16155-RECONSTRUCCIÓN DEL CAMINO DE ACCESO A LAS PLAYAS BERGANTIN, PUNTA BERGANTIN, HUEQUITO BERGANTIN Y CANGREJO, MUNICIPIO VILLA MONTELLANO, PROVINCIA DE PUERTO PLATA."/>
  </r>
  <r>
    <n v="0"/>
    <n v="1096261"/>
    <s v="0213-MINISTERIO DE TURISMO"/>
    <x v="6"/>
    <x v="0"/>
    <x v="1"/>
    <s v="2-SERVICIOS ECONÓMICOS"/>
    <s v="2.6-Transporte"/>
    <s v="2.6.01-Transporte por carretera"/>
    <s v="18-PUERTO PLATA"/>
    <s v="45-RECONSTRUCCIÓN DE LAS CALLES DEL MUNICIPIO SOSUA, PROVINCIA  PUERTO PLATA."/>
    <s v="0002-COMITE EJECUTOR DE INFRAESTRUCTA EN ZONAS TURISTICAS (CEIZTUR)"/>
    <s v="01-MINISTERIO DE TURISMO"/>
    <x v="0"/>
    <s v="2.7-OBRAS"/>
    <s v="2.7.2-INFRAESTRUCTURA"/>
    <s v="20-FONDOS CON DESTINO ESPECÍFICO"/>
    <s v="16158-RECONSTRUCCIÓN DE LAS CALLES DEL MUNICIPIO SOSUA, PROVINCIA  PUERTO PLATA."/>
  </r>
  <r>
    <n v="594159.78"/>
    <n v="0"/>
    <s v="0213-MINISTERIO DE TURISMO"/>
    <x v="6"/>
    <x v="0"/>
    <x v="1"/>
    <s v="2-SERVICIOS ECONÓMICOS"/>
    <s v="2.6-Transporte"/>
    <s v="2.6.01-Transporte por carretera"/>
    <s v="18-PUERTO PLATA"/>
    <s v="57-RECONSTRUCCIÓN DE LAS CALLES DEL CASCO URBANO EN EL MUNICIPIO SAN FELIPE, PROVINCIA PUERTO PLATA."/>
    <s v="0002-COMITE EJECUTOR DE INFRAESTRUCTA EN ZONAS TURISTICAS (CEIZTUR)"/>
    <s v="01-MINISTERIO DE TURISMO"/>
    <x v="0"/>
    <s v="2.7-OBRAS"/>
    <s v="2.7.2-INFRAESTRUCTURA"/>
    <s v="20-FONDOS CON DESTINO ESPECÍFICO"/>
    <s v="16375-RECONSTRUCCIÓN DE LAS CALLES DEL CASCO URBANO EN EL MUNICIPIO SAN FELIPE, PROVINCIA PUERTO PLATA."/>
  </r>
  <r>
    <n v="0"/>
    <n v="0"/>
    <s v="0213-MINISTERIO DE TURISMO"/>
    <x v="6"/>
    <x v="0"/>
    <x v="1"/>
    <s v="2-SERVICIOS ECONÓMICOS"/>
    <s v="2.6-Transporte"/>
    <s v="2.6.01-Transporte por carretera"/>
    <s v="20-SAMANA"/>
    <s v="06-CONSTRUCCIÓN VÍA DE ACCESO A LA PLAYA ESTILLERO, D. M. EL LIMÓN, PROVINCIA SAMANÁ"/>
    <s v="0002-COMITE EJECUTOR DE INFRAESTRUCTA EN ZONAS TURISTICAS (CEIZTUR)"/>
    <s v="01-MINISTERIO DE TURISMO"/>
    <x v="0"/>
    <s v="2.7-OBRAS"/>
    <s v="2.7.2-INFRAESTRUCTURA"/>
    <s v="20-FONDOS CON DESTINO ESPECÍFICO"/>
    <s v="15243-CONSTRUCCIÓN VÍA DE ACCESO A LA PLAYA ESTILLERO, D. M. EL LIMÓN, PROVINCIA SAMANÁ"/>
  </r>
  <r>
    <n v="524987"/>
    <n v="524987"/>
    <s v="0213-MINISTERIO DE TURISMO"/>
    <x v="6"/>
    <x v="0"/>
    <x v="1"/>
    <s v="2-SERVICIOS ECONÓMICOS"/>
    <s v="2.6-Transporte"/>
    <s v="2.6.01-Transporte por carretera"/>
    <s v="20-SAMANA"/>
    <s v="34-RECONSTRUCCIÓN DE INFRAESTRUCTURA VIAL DE LA ZONA URBANA DEL MUNICIPIO LAS TERRENAS, PROVINCIA SAMANÁ"/>
    <s v="0002-COMITE EJECUTOR DE INFRAESTRUCTA EN ZONAS TURISTICAS (CEIZTUR)"/>
    <s v="01-MINISTERIO DE TURISMO"/>
    <x v="0"/>
    <s v="2.7-OBRAS"/>
    <s v="2.7.2-INFRAESTRUCTURA"/>
    <s v="20-FONDOS CON DESTINO ESPECÍFICO"/>
    <s v="16129-RECONSTRUCCIÓN DE INFRAESTRUCTURA VIAL DE LA ZONA URBANA DEL MUNICIPIO LAS TERRENAS, PROVINCIA SAMANÁ"/>
  </r>
  <r>
    <n v="115347.8"/>
    <n v="3473487"/>
    <s v="0213-MINISTERIO DE TURISMO"/>
    <x v="6"/>
    <x v="0"/>
    <x v="1"/>
    <s v="2-SERVICIOS ECONÓMICOS"/>
    <s v="2.6-Transporte"/>
    <s v="2.6.01-Transporte por carretera"/>
    <s v="20-SAMANA"/>
    <s v="47-RECONSTRUCCIÓN DE CALLES DE LA ZONA URBANA DEL DISTRITO MUNICIPAL ARROYO BARRIL, PROVINCIA SAMANÁ"/>
    <s v="0002-COMITE EJECUTOR DE INFRAESTRUCTA EN ZONAS TURISTICAS (CEIZTUR)"/>
    <s v="01-MINISTERIO DE TURISMO"/>
    <x v="0"/>
    <s v="2.7-OBRAS"/>
    <s v="2.7.2-INFRAESTRUCTURA"/>
    <s v="20-FONDOS CON DESTINO ESPECÍFICO"/>
    <s v="16161-RECONSTRUCCIÓN DE CALLES DE LA ZONA URBANA DEL DISTRITO MUNICIPAL ARROYO BARRIL, PROVINCIA SAMANÁ"/>
  </r>
  <r>
    <n v="0"/>
    <n v="0"/>
    <s v="0213-MINISTERIO DE TURISMO"/>
    <x v="6"/>
    <x v="0"/>
    <x v="1"/>
    <s v="2-SERVICIOS ECONÓMICOS"/>
    <s v="2.6-Transporte"/>
    <s v="2.6.01-Transporte por carretera"/>
    <s v="01-DISTRITO NACIONAL"/>
    <s v="52-RECONSTRUCCIÓN CALLES COLÓN, EUGENIO MARÍA DE HOSTOS Y CALLEJÓN DE REGINA, CIUDAD COLONIAL, DISTRITO NACIONAL."/>
    <s v="0002-COMITE EJECUTOR DE INFRAESTRUCTA EN ZONAS TURISTICAS (CEIZTUR)"/>
    <s v="01-MINISTERIO DE TURISMO"/>
    <x v="0"/>
    <s v="2.7-OBRAS"/>
    <s v="2.7.2-INFRAESTRUCTURA"/>
    <s v="20-FONDOS CON DESTINO ESPECÍFICO"/>
    <s v="16325-RECONSTRUCCIÓN CALLES COLÓN, EUGENIO MARÍA DE HOSTOS Y CALLEJÓN DE REGINA, CIUDAD COLONIAL, DISTRITO NACIONAL."/>
  </r>
  <r>
    <n v="0"/>
    <n v="583977"/>
    <s v="0213-MINISTERIO DE TURISMO"/>
    <x v="6"/>
    <x v="0"/>
    <x v="1"/>
    <s v="2-SERVICIOS ECONÓMICOS"/>
    <s v="2.6-Transporte"/>
    <s v="2.6.01-Transporte por carretera"/>
    <s v="11-LA ALTAGRACIA"/>
    <s v="38-RECONSTRUCCIÓN DE CALLES DE LA ZONA URBANA DE BAYAHIBE, PROVINCIA LA ALTAGRACIA"/>
    <s v="0002-COMITE EJECUTOR DE INFRAESTRUCTA EN ZONAS TURISTICAS (CEIZTUR)"/>
    <s v="01-MINISTERIO DE TURISMO"/>
    <x v="0"/>
    <s v="2.7-OBRAS"/>
    <s v="2.7.2-INFRAESTRUCTURA"/>
    <s v="20-FONDOS CON DESTINO ESPECÍFICO"/>
    <s v="16141-RECONSTRUCCIÓN DE CALLES DE LA ZONA URBANA DE BAYAHIBE, PROVINCIA LA ALTAGRACIA"/>
  </r>
  <r>
    <n v="1200086.2"/>
    <n v="0"/>
    <s v="0213-MINISTERIO DE TURISMO"/>
    <x v="6"/>
    <x v="0"/>
    <x v="1"/>
    <s v="2-SERVICIOS ECONÓMICOS"/>
    <s v="2.6-Transporte"/>
    <s v="2.6.01-Transporte por carretera"/>
    <s v="11-LA ALTAGRACIA"/>
    <s v="44-RECONSTRUCCIÓN DE INFRAESTRUCTURA VIAL DEL DISTRITO MUNICIPAL VERÓN PUNTA CANA, PROVINCIA LA ALTAGRACIA."/>
    <s v="0002-COMITE EJECUTOR DE INFRAESTRUCTA EN ZONAS TURISTICAS (CEIZTUR)"/>
    <s v="01-MINISTERIO DE TURISMO"/>
    <x v="0"/>
    <s v="2.7-OBRAS"/>
    <s v="2.7.2-INFRAESTRUCTURA"/>
    <s v="20-FONDOS CON DESTINO ESPECÍFICO"/>
    <s v="16157-RECONSTRUCCIÓN DE INFRAESTRUCTURA VIAL DEL DISTRITO MUNICIPAL VERÓN PUNTA CANA, PROVINCIA LA ALTAGRACIA."/>
  </r>
  <r>
    <n v="0"/>
    <n v="0"/>
    <s v="0213-MINISTERIO DE TURISMO"/>
    <x v="6"/>
    <x v="0"/>
    <x v="1"/>
    <s v="2-SERVICIOS ECONÓMICOS"/>
    <s v="2.6-Transporte"/>
    <s v="2.6.01-Transporte por carretera"/>
    <s v="12-LA ROMANA"/>
    <s v="61-RECONSTRUCCIÓN DEL CAMINO DE ACCESO A LA PLAYA CALETA, DISTRITO MUNICIPAL CALETA, PROVINCIA LA ROMANA"/>
    <s v="0002-COMITE EJECUTOR DE INFRAESTRUCTA EN ZONAS TURISTICAS (CEIZTUR)"/>
    <s v="01-MINISTERIO DE TURISMO"/>
    <x v="0"/>
    <s v="2.7-OBRAS"/>
    <s v="2.7.2-INFRAESTRUCTURA"/>
    <s v="20-FONDOS CON DESTINO ESPECÍFICO"/>
    <s v="16506-RECONSTRUCCIÓN DEL CAMINO DE ACCESO A LA PLAYA CALETA, DISTRITO MUNICIPAL CALETA, PROVINCIA LA ROMANA"/>
  </r>
  <r>
    <n v="0"/>
    <n v="3144471"/>
    <s v="0213-MINISTERIO DE TURISMO"/>
    <x v="6"/>
    <x v="0"/>
    <x v="1"/>
    <s v="2-SERVICIOS ECONÓMICOS"/>
    <s v="2.6-Transporte"/>
    <s v="2.6.01-Transporte por carretera"/>
    <s v="18-PUERTO PLATA"/>
    <s v="45-RECONSTRUCCIÓN DE LAS CALLES DEL MUNICIPIO SOSUA, PROVINCIA  PUERTO PLATA."/>
    <s v="0002-COMITE EJECUTOR DE INFRAESTRUCTA EN ZONAS TURISTICAS (CEIZTUR)"/>
    <s v="01-MINISTERIO DE TURISMO"/>
    <x v="0"/>
    <s v="2.7-OBRAS"/>
    <s v="2.7.2-INFRAESTRUCTURA"/>
    <s v="20-FONDOS CON DESTINO ESPECÍFICO"/>
    <s v="16158-RECONSTRUCCIÓN DE LAS CALLES DEL MUNICIPIO SOSUA, PROVINCIA  PUERTO PLATA."/>
  </r>
  <r>
    <n v="0"/>
    <n v="30241"/>
    <s v="0213-MINISTERIO DE TURISMO"/>
    <x v="6"/>
    <x v="0"/>
    <x v="1"/>
    <s v="2-SERVICIOS ECONÓMICOS"/>
    <s v="2.6-Transporte"/>
    <s v="2.6.01-Transporte por carretera"/>
    <s v="20-SAMANA"/>
    <s v="34-RECONSTRUCCIÓN DE INFRAESTRUCTURA VIAL DE LA ZONA URBANA DEL MUNICIPIO LAS TERRENAS, PROVINCIA SAMANÁ"/>
    <s v="0002-COMITE EJECUTOR DE INFRAESTRUCTA EN ZONAS TURISTICAS (CEIZTUR)"/>
    <s v="01-MINISTERIO DE TURISMO"/>
    <x v="0"/>
    <s v="2.7-OBRAS"/>
    <s v="2.7.2-INFRAESTRUCTURA"/>
    <s v="20-FONDOS CON DESTINO ESPECÍFICO"/>
    <s v="16129-RECONSTRUCCIÓN DE INFRAESTRUCTURA VIAL DE LA ZONA URBANA DEL MUNICIPIO LAS TERRENAS, PROVINCIA SAMANÁ"/>
  </r>
  <r>
    <n v="455221"/>
    <n v="8245652"/>
    <s v="0213-MINISTERIO DE TURISMO"/>
    <x v="6"/>
    <x v="0"/>
    <x v="1"/>
    <s v="2-SERVICIOS ECONÓMICOS"/>
    <s v="2.6-Transporte"/>
    <s v="2.6.01-Transporte por carretera"/>
    <s v="20-SAMANA"/>
    <s v="47-RECONSTRUCCIÓN DE CALLES DE LA ZONA URBANA DEL DISTRITO MUNICIPAL ARROYO BARRIL, PROVINCIA SAMANÁ"/>
    <s v="0002-COMITE EJECUTOR DE INFRAESTRUCTA EN ZONAS TURISTICAS (CEIZTUR)"/>
    <s v="01-MINISTERIO DE TURISMO"/>
    <x v="0"/>
    <s v="2.7-OBRAS"/>
    <s v="2.7.2-INFRAESTRUCTURA"/>
    <s v="20-FONDOS CON DESTINO ESPECÍFICO"/>
    <s v="16161-RECONSTRUCCIÓN DE CALLES DE LA ZONA URBANA DEL DISTRITO MUNICIPAL ARROYO BARRIL, PROVINCIA SAMANÁ"/>
  </r>
  <r>
    <n v="0"/>
    <n v="0"/>
    <s v="0213-MINISTERIO DE TURISMO"/>
    <x v="6"/>
    <x v="0"/>
    <x v="1"/>
    <s v="2-SERVICIOS ECONÓMICOS"/>
    <s v="2.6-Transporte"/>
    <s v="2.6.01-Transporte por carretera"/>
    <s v="01-DISTRITO NACIONAL"/>
    <s v="64-REMODELACIÓN DE LA AV. GUSTAVO MEJIA RICART, TRAMO AV. WINSTON CHURCHILL - AV. ABRAHAM LINCOLN, SECTOR PIANTINI, DISTRITO NACIONAL"/>
    <s v="0002-COMITE EJECUTOR DE INFRAESTRUCTA EN ZONAS TURISTICAS (CEIZTUR)"/>
    <s v="01-MINISTERIO DE TURISMO"/>
    <x v="0"/>
    <s v="2.7-OBRAS"/>
    <s v="2.7.2-INFRAESTRUCTURA"/>
    <s v="20-FONDOS CON DESTINO ESPECÍFICO"/>
    <s v="16641-REMODELACIÓN DE LA AV. GUSTAVO MEJIA RICART, TRAMO AV. WINSTON CHURCHILL - AV. ABRAHAM LINCOLN, SECTOR PIANTINI, DISTRITO NACIONAL"/>
  </r>
  <r>
    <n v="8635121.2599999998"/>
    <n v="10173511"/>
    <s v="0213-MINISTERIO DE TURISMO"/>
    <x v="6"/>
    <x v="0"/>
    <x v="1"/>
    <s v="2-SERVICIOS ECONÓMICOS"/>
    <s v="2.6-Transporte"/>
    <s v="2.6.01-Transporte por carretera"/>
    <s v="11-LA ALTAGRACIA"/>
    <s v="38-RECONSTRUCCIÓN DE CALLES DE LA ZONA URBANA DE BAYAHIBE, PROVINCIA LA ALTAGRACIA"/>
    <s v="0002-COMITE EJECUTOR DE INFRAESTRUCTA EN ZONAS TURISTICAS (CEIZTUR)"/>
    <s v="01-MINISTERIO DE TURISMO"/>
    <x v="0"/>
    <s v="2.7-OBRAS"/>
    <s v="2.7.2-INFRAESTRUCTURA"/>
    <s v="20-FONDOS CON DESTINO ESPECÍFICO"/>
    <s v="16141-RECONSTRUCCIÓN DE CALLES DE LA ZONA URBANA DE BAYAHIBE, PROVINCIA LA ALTAGRACIA"/>
  </r>
  <r>
    <n v="1212994.7"/>
    <n v="0"/>
    <s v="0213-MINISTERIO DE TURISMO"/>
    <x v="6"/>
    <x v="0"/>
    <x v="1"/>
    <s v="2-SERVICIOS ECONÓMICOS"/>
    <s v="2.6-Transporte"/>
    <s v="2.6.01-Transporte por carretera"/>
    <s v="11-LA ALTAGRACIA"/>
    <s v="44-RECONSTRUCCIÓN DE INFRAESTRUCTURA VIAL DEL DISTRITO MUNICIPAL VERÓN PUNTA CANA, PROVINCIA LA ALTAGRACIA."/>
    <s v="0002-COMITE EJECUTOR DE INFRAESTRUCTA EN ZONAS TURISTICAS (CEIZTUR)"/>
    <s v="01-MINISTERIO DE TURISMO"/>
    <x v="0"/>
    <s v="2.7-OBRAS"/>
    <s v="2.7.2-INFRAESTRUCTURA"/>
    <s v="20-FONDOS CON DESTINO ESPECÍFICO"/>
    <s v="16157-RECONSTRUCCIÓN DE INFRAESTRUCTURA VIAL DEL DISTRITO MUNICIPAL VERÓN PUNTA CANA, PROVINCIA LA ALTAGRACIA."/>
  </r>
  <r>
    <n v="0"/>
    <n v="1613141"/>
    <s v="0213-MINISTERIO DE TURISMO"/>
    <x v="6"/>
    <x v="0"/>
    <x v="1"/>
    <s v="2-SERVICIOS ECONÓMICOS"/>
    <s v="2.6-Transporte"/>
    <s v="2.6.01-Transporte por carretera"/>
    <s v="18-PUERTO PLATA"/>
    <s v="45-RECONSTRUCCIÓN DE LAS CALLES DEL MUNICIPIO SOSUA, PROVINCIA  PUERTO PLATA."/>
    <s v="0002-COMITE EJECUTOR DE INFRAESTRUCTA EN ZONAS TURISTICAS (CEIZTUR)"/>
    <s v="01-MINISTERIO DE TURISMO"/>
    <x v="0"/>
    <s v="2.7-OBRAS"/>
    <s v="2.7.2-INFRAESTRUCTURA"/>
    <s v="20-FONDOS CON DESTINO ESPECÍFICO"/>
    <s v="16158-RECONSTRUCCIÓN DE LAS CALLES DEL MUNICIPIO SOSUA, PROVINCIA  PUERTO PLATA."/>
  </r>
  <r>
    <n v="7989589.4699999997"/>
    <n v="0"/>
    <s v="0213-MINISTERIO DE TURISMO"/>
    <x v="6"/>
    <x v="0"/>
    <x v="1"/>
    <s v="2-SERVICIOS ECONÓMICOS"/>
    <s v="2.6-Transporte"/>
    <s v="2.6.01-Transporte por carretera"/>
    <s v="20-SAMANA"/>
    <s v="34-RECONSTRUCCIÓN DE INFRAESTRUCTURA VIAL DE LA ZONA URBANA DEL MUNICIPIO LAS TERRENAS, PROVINCIA SAMANÁ"/>
    <s v="0002-COMITE EJECUTOR DE INFRAESTRUCTA EN ZONAS TURISTICAS (CEIZTUR)"/>
    <s v="01-MINISTERIO DE TURISMO"/>
    <x v="0"/>
    <s v="2.7-OBRAS"/>
    <s v="2.7.2-INFRAESTRUCTURA"/>
    <s v="20-FONDOS CON DESTINO ESPECÍFICO"/>
    <s v="16129-RECONSTRUCCIÓN DE INFRAESTRUCTURA VIAL DE LA ZONA URBANA DEL MUNICIPIO LAS TERRENAS, PROVINCIA SAMANÁ"/>
  </r>
  <r>
    <n v="1343856.77"/>
    <n v="3984040"/>
    <s v="0213-MINISTERIO DE TURISMO"/>
    <x v="6"/>
    <x v="0"/>
    <x v="1"/>
    <s v="2-SERVICIOS ECONÓMICOS"/>
    <s v="2.6-Transporte"/>
    <s v="2.6.01-Transporte por carretera"/>
    <s v="20-SAMANA"/>
    <s v="47-RECONSTRUCCIÓN DE CALLES DE LA ZONA URBANA DEL DISTRITO MUNICIPAL ARROYO BARRIL, PROVINCIA SAMANÁ"/>
    <s v="0002-COMITE EJECUTOR DE INFRAESTRUCTA EN ZONAS TURISTICAS (CEIZTUR)"/>
    <s v="01-MINISTERIO DE TURISMO"/>
    <x v="0"/>
    <s v="2.7-OBRAS"/>
    <s v="2.7.2-INFRAESTRUCTURA"/>
    <s v="20-FONDOS CON DESTINO ESPECÍFICO"/>
    <s v="16161-RECONSTRUCCIÓN DE CALLES DE LA ZONA URBANA DEL DISTRITO MUNICIPAL ARROYO BARRIL, PROVINCIA SAMANÁ"/>
  </r>
  <r>
    <n v="10821505.58"/>
    <n v="15242077"/>
    <s v="0213-MINISTERIO DE TURISMO"/>
    <x v="6"/>
    <x v="0"/>
    <x v="1"/>
    <s v="2-SERVICIOS ECONÓMICOS"/>
    <s v="2.6-Transporte"/>
    <s v="2.6.01-Transporte por carretera"/>
    <s v="11-LA ALTAGRACIA"/>
    <s v="38-RECONSTRUCCIÓN DE CALLES DE LA ZONA URBANA DE BAYAHIBE, PROVINCIA LA ALTAGRACIA"/>
    <s v="0002-COMITE EJECUTOR DE INFRAESTRUCTA EN ZONAS TURISTICAS (CEIZTUR)"/>
    <s v="01-MINISTERIO DE TURISMO"/>
    <x v="0"/>
    <s v="2.7-OBRAS"/>
    <s v="2.7.2-INFRAESTRUCTURA"/>
    <s v="20-FONDOS CON DESTINO ESPECÍFICO"/>
    <s v="16141-RECONSTRUCCIÓN DE CALLES DE LA ZONA URBANA DE BAYAHIBE, PROVINCIA LA ALTAGRACIA"/>
  </r>
  <r>
    <n v="917737.6"/>
    <n v="0"/>
    <s v="0213-MINISTERIO DE TURISMO"/>
    <x v="6"/>
    <x v="0"/>
    <x v="1"/>
    <s v="2-SERVICIOS ECONÓMICOS"/>
    <s v="2.6-Transporte"/>
    <s v="2.6.01-Transporte por carretera"/>
    <s v="11-LA ALTAGRACIA"/>
    <s v="44-RECONSTRUCCIÓN DE INFRAESTRUCTURA VIAL DEL DISTRITO MUNICIPAL VERÓN PUNTA CANA, PROVINCIA LA ALTAGRACIA."/>
    <s v="0002-COMITE EJECUTOR DE INFRAESTRUCTA EN ZONAS TURISTICAS (CEIZTUR)"/>
    <s v="01-MINISTERIO DE TURISMO"/>
    <x v="0"/>
    <s v="2.7-OBRAS"/>
    <s v="2.7.2-INFRAESTRUCTURA"/>
    <s v="20-FONDOS CON DESTINO ESPECÍFICO"/>
    <s v="16157-RECONSTRUCCIÓN DE INFRAESTRUCTURA VIAL DEL DISTRITO MUNICIPAL VERÓN PUNTA CANA, PROVINCIA LA ALTAGRACIA."/>
  </r>
  <r>
    <n v="0"/>
    <n v="5426330"/>
    <s v="0213-MINISTERIO DE TURISMO"/>
    <x v="6"/>
    <x v="0"/>
    <x v="1"/>
    <s v="2-SERVICIOS ECONÓMICOS"/>
    <s v="2.6-Transporte"/>
    <s v="2.6.01-Transporte por carretera"/>
    <s v="18-PUERTO PLATA"/>
    <s v="45-RECONSTRUCCIÓN DE LAS CALLES DEL MUNICIPIO SOSUA, PROVINCIA  PUERTO PLATA."/>
    <s v="0002-COMITE EJECUTOR DE INFRAESTRUCTA EN ZONAS TURISTICAS (CEIZTUR)"/>
    <s v="01-MINISTERIO DE TURISMO"/>
    <x v="0"/>
    <s v="2.7-OBRAS"/>
    <s v="2.7.2-INFRAESTRUCTURA"/>
    <s v="20-FONDOS CON DESTINO ESPECÍFICO"/>
    <s v="16158-RECONSTRUCCIÓN DE LAS CALLES DEL MUNICIPIO SOSUA, PROVINCIA  PUERTO PLATA."/>
  </r>
  <r>
    <n v="0"/>
    <n v="847"/>
    <s v="0213-MINISTERIO DE TURISMO"/>
    <x v="6"/>
    <x v="0"/>
    <x v="1"/>
    <s v="2-SERVICIOS ECONÓMICOS"/>
    <s v="2.6-Transporte"/>
    <s v="2.6.01-Transporte por carretera"/>
    <s v="20-SAMANA"/>
    <s v="34-RECONSTRUCCIÓN DE INFRAESTRUCTURA VIAL DE LA ZONA URBANA DEL MUNICIPIO LAS TERRENAS, PROVINCIA SAMANÁ"/>
    <s v="0002-COMITE EJECUTOR DE INFRAESTRUCTA EN ZONAS TURISTICAS (CEIZTUR)"/>
    <s v="01-MINISTERIO DE TURISMO"/>
    <x v="0"/>
    <s v="2.7-OBRAS"/>
    <s v="2.7.2-INFRAESTRUCTURA"/>
    <s v="20-FONDOS CON DESTINO ESPECÍFICO"/>
    <s v="16129-RECONSTRUCCIÓN DE INFRAESTRUCTURA VIAL DE LA ZONA URBANA DEL MUNICIPIO LAS TERRENAS, PROVINCIA SAMANÁ"/>
  </r>
  <r>
    <n v="1018762.8"/>
    <n v="2491662"/>
    <s v="0213-MINISTERIO DE TURISMO"/>
    <x v="6"/>
    <x v="0"/>
    <x v="1"/>
    <s v="2-SERVICIOS ECONÓMICOS"/>
    <s v="2.6-Transporte"/>
    <s v="2.6.01-Transporte por carretera"/>
    <s v="20-SAMANA"/>
    <s v="47-RECONSTRUCCIÓN DE CALLES DE LA ZONA URBANA DEL DISTRITO MUNICIPAL ARROYO BARRIL, PROVINCIA SAMANÁ"/>
    <s v="0002-COMITE EJECUTOR DE INFRAESTRUCTA EN ZONAS TURISTICAS (CEIZTUR)"/>
    <s v="01-MINISTERIO DE TURISMO"/>
    <x v="0"/>
    <s v="2.7-OBRAS"/>
    <s v="2.7.2-INFRAESTRUCTURA"/>
    <s v="20-FONDOS CON DESTINO ESPECÍFICO"/>
    <s v="16161-RECONSTRUCCIÓN DE CALLES DE LA ZONA URBANA DEL DISTRITO MUNICIPAL ARROYO BARRIL, PROVINCIA SAMANÁ"/>
  </r>
  <r>
    <n v="2834202.62"/>
    <n v="5441919"/>
    <s v="0213-MINISTERIO DE TURISMO"/>
    <x v="6"/>
    <x v="0"/>
    <x v="1"/>
    <s v="2-SERVICIOS ECONÓMICOS"/>
    <s v="2.6-Transporte"/>
    <s v="2.6.01-Transporte por carretera"/>
    <s v="11-LA ALTAGRACIA"/>
    <s v="38-RECONSTRUCCIÓN DE CALLES DE LA ZONA URBANA DE BAYAHIBE, PROVINCIA LA ALTAGRACIA"/>
    <s v="0002-COMITE EJECUTOR DE INFRAESTRUCTA EN ZONAS TURISTICAS (CEIZTUR)"/>
    <s v="01-MINISTERIO DE TURISMO"/>
    <x v="0"/>
    <s v="2.7-OBRAS"/>
    <s v="2.7.2-INFRAESTRUCTURA"/>
    <s v="20-FONDOS CON DESTINO ESPECÍFICO"/>
    <s v="16141-RECONSTRUCCIÓN DE CALLES DE LA ZONA URBANA DE BAYAHIBE, PROVINCIA LA ALTAGRACIA"/>
  </r>
  <r>
    <n v="710301.3"/>
    <n v="0"/>
    <s v="0213-MINISTERIO DE TURISMO"/>
    <x v="6"/>
    <x v="0"/>
    <x v="1"/>
    <s v="2-SERVICIOS ECONÓMICOS"/>
    <s v="2.6-Transporte"/>
    <s v="2.6.01-Transporte por carretera"/>
    <s v="11-LA ALTAGRACIA"/>
    <s v="44-RECONSTRUCCIÓN DE INFRAESTRUCTURA VIAL DEL DISTRITO MUNICIPAL VERÓN PUNTA CANA, PROVINCIA LA ALTAGRACIA."/>
    <s v="0002-COMITE EJECUTOR DE INFRAESTRUCTA EN ZONAS TURISTICAS (CEIZTUR)"/>
    <s v="01-MINISTERIO DE TURISMO"/>
    <x v="0"/>
    <s v="2.7-OBRAS"/>
    <s v="2.7.2-INFRAESTRUCTURA"/>
    <s v="20-FONDOS CON DESTINO ESPECÍFICO"/>
    <s v="16157-RECONSTRUCCIÓN DE INFRAESTRUCTURA VIAL DEL DISTRITO MUNICIPAL VERÓN PUNTA CANA, PROVINCIA LA ALTAGRACIA."/>
  </r>
  <r>
    <n v="0"/>
    <n v="2363017"/>
    <s v="0213-MINISTERIO DE TURISMO"/>
    <x v="6"/>
    <x v="0"/>
    <x v="1"/>
    <s v="2-SERVICIOS ECONÓMICOS"/>
    <s v="2.6-Transporte"/>
    <s v="2.6.01-Transporte por carretera"/>
    <s v="18-PUERTO PLATA"/>
    <s v="45-RECONSTRUCCIÓN DE LAS CALLES DEL MUNICIPIO SOSUA, PROVINCIA  PUERTO PLATA."/>
    <s v="0002-COMITE EJECUTOR DE INFRAESTRUCTA EN ZONAS TURISTICAS (CEIZTUR)"/>
    <s v="01-MINISTERIO DE TURISMO"/>
    <x v="0"/>
    <s v="2.7-OBRAS"/>
    <s v="2.7.2-INFRAESTRUCTURA"/>
    <s v="20-FONDOS CON DESTINO ESPECÍFICO"/>
    <s v="16158-RECONSTRUCCIÓN DE LAS CALLES DEL MUNICIPIO SOSUA, PROVINCIA  PUERTO PLATA."/>
  </r>
  <r>
    <n v="1501743"/>
    <n v="1501743"/>
    <s v="0213-MINISTERIO DE TURISMO"/>
    <x v="6"/>
    <x v="0"/>
    <x v="1"/>
    <s v="2-SERVICIOS ECONÓMICOS"/>
    <s v="2.6-Transporte"/>
    <s v="2.6.01-Transporte por carretera"/>
    <s v="20-SAMANA"/>
    <s v="34-RECONSTRUCCIÓN DE INFRAESTRUCTURA VIAL DE LA ZONA URBANA DEL MUNICIPIO LAS TERRENAS, PROVINCIA SAMANÁ"/>
    <s v="0002-COMITE EJECUTOR DE INFRAESTRUCTA EN ZONAS TURISTICAS (CEIZTUR)"/>
    <s v="01-MINISTERIO DE TURISMO"/>
    <x v="0"/>
    <s v="2.7-OBRAS"/>
    <s v="2.7.2-INFRAESTRUCTURA"/>
    <s v="20-FONDOS CON DESTINO ESPECÍFICO"/>
    <s v="16129-RECONSTRUCCIÓN DE INFRAESTRUCTURA VIAL DE LA ZONA URBANA DEL MUNICIPIO LAS TERRENAS, PROVINCIA SAMANÁ"/>
  </r>
  <r>
    <n v="1104865.3999999999"/>
    <n v="1351056"/>
    <s v="0213-MINISTERIO DE TURISMO"/>
    <x v="6"/>
    <x v="0"/>
    <x v="1"/>
    <s v="2-SERVICIOS ECONÓMICOS"/>
    <s v="2.6-Transporte"/>
    <s v="2.6.01-Transporte por carretera"/>
    <s v="20-SAMANA"/>
    <s v="47-RECONSTRUCCIÓN DE CALLES DE LA ZONA URBANA DEL DISTRITO MUNICIPAL ARROYO BARRIL, PROVINCIA SAMANÁ"/>
    <s v="0002-COMITE EJECUTOR DE INFRAESTRUCTA EN ZONAS TURISTICAS (CEIZTUR)"/>
    <s v="01-MINISTERIO DE TURISMO"/>
    <x v="0"/>
    <s v="2.7-OBRAS"/>
    <s v="2.7.2-INFRAESTRUCTURA"/>
    <s v="20-FONDOS CON DESTINO ESPECÍFICO"/>
    <s v="16161-RECONSTRUCCIÓN DE CALLES DE LA ZONA URBANA DEL DISTRITO MUNICIPAL ARROYO BARRIL, PROVINCIA SAMANÁ"/>
  </r>
  <r>
    <n v="3200351"/>
    <n v="3200351"/>
    <s v="0213-MINISTERIO DE TURISMO"/>
    <x v="6"/>
    <x v="0"/>
    <x v="1"/>
    <s v="2-SERVICIOS ECONÓMICOS"/>
    <s v="2.6-Transporte"/>
    <s v="2.6.01-Transporte por carretera"/>
    <s v="11-LA ALTAGRACIA"/>
    <s v="38-RECONSTRUCCIÓN DE CALLES DE LA ZONA URBANA DE BAYAHIBE, PROVINCIA LA ALTAGRACIA"/>
    <s v="0002-COMITE EJECUTOR DE INFRAESTRUCTA EN ZONAS TURISTICAS (CEIZTUR)"/>
    <s v="01-MINISTERIO DE TURISMO"/>
    <x v="0"/>
    <s v="2.7-OBRAS"/>
    <s v="2.7.2-INFRAESTRUCTURA"/>
    <s v="20-FONDOS CON DESTINO ESPECÍFICO"/>
    <s v="16141-RECONSTRUCCIÓN DE CALLES DE LA ZONA URBANA DE BAYAHIBE, PROVINCIA LA ALTAGRACIA"/>
  </r>
  <r>
    <n v="1477285.1"/>
    <n v="0"/>
    <s v="0213-MINISTERIO DE TURISMO"/>
    <x v="6"/>
    <x v="0"/>
    <x v="1"/>
    <s v="2-SERVICIOS ECONÓMICOS"/>
    <s v="2.6-Transporte"/>
    <s v="2.6.01-Transporte por carretera"/>
    <s v="11-LA ALTAGRACIA"/>
    <s v="44-RECONSTRUCCIÓN DE INFRAESTRUCTURA VIAL DEL DISTRITO MUNICIPAL VERÓN PUNTA CANA, PROVINCIA LA ALTAGRACIA."/>
    <s v="0002-COMITE EJECUTOR DE INFRAESTRUCTA EN ZONAS TURISTICAS (CEIZTUR)"/>
    <s v="01-MINISTERIO DE TURISMO"/>
    <x v="0"/>
    <s v="2.7-OBRAS"/>
    <s v="2.7.2-INFRAESTRUCTURA"/>
    <s v="20-FONDOS CON DESTINO ESPECÍFICO"/>
    <s v="16157-RECONSTRUCCIÓN DE INFRAESTRUCTURA VIAL DEL DISTRITO MUNICIPAL VERÓN PUNTA CANA, PROVINCIA LA ALTAGRACIA."/>
  </r>
  <r>
    <n v="0"/>
    <n v="5943373"/>
    <s v="0213-MINISTERIO DE TURISMO"/>
    <x v="6"/>
    <x v="0"/>
    <x v="1"/>
    <s v="2-SERVICIOS ECONÓMICOS"/>
    <s v="2.6-Transporte"/>
    <s v="2.6.01-Transporte por carretera"/>
    <s v="18-PUERTO PLATA"/>
    <s v="45-RECONSTRUCCIÓN DE LAS CALLES DEL MUNICIPIO SOSUA, PROVINCIA  PUERTO PLATA."/>
    <s v="0002-COMITE EJECUTOR DE INFRAESTRUCTA EN ZONAS TURISTICAS (CEIZTUR)"/>
    <s v="01-MINISTERIO DE TURISMO"/>
    <x v="0"/>
    <s v="2.7-OBRAS"/>
    <s v="2.7.2-INFRAESTRUCTURA"/>
    <s v="20-FONDOS CON DESTINO ESPECÍFICO"/>
    <s v="16158-RECONSTRUCCIÓN DE LAS CALLES DEL MUNICIPIO SOSUA, PROVINCIA  PUERTO PLATA."/>
  </r>
  <r>
    <n v="0"/>
    <n v="574"/>
    <s v="0213-MINISTERIO DE TURISMO"/>
    <x v="6"/>
    <x v="0"/>
    <x v="1"/>
    <s v="2-SERVICIOS ECONÓMICOS"/>
    <s v="2.6-Transporte"/>
    <s v="2.6.01-Transporte por carretera"/>
    <s v="20-SAMANA"/>
    <s v="34-RECONSTRUCCIÓN DE INFRAESTRUCTURA VIAL DE LA ZONA URBANA DEL MUNICIPIO LAS TERRENAS, PROVINCIA SAMANÁ"/>
    <s v="0002-COMITE EJECUTOR DE INFRAESTRUCTA EN ZONAS TURISTICAS (CEIZTUR)"/>
    <s v="01-MINISTERIO DE TURISMO"/>
    <x v="0"/>
    <s v="2.7-OBRAS"/>
    <s v="2.7.2-INFRAESTRUCTURA"/>
    <s v="20-FONDOS CON DESTINO ESPECÍFICO"/>
    <s v="16129-RECONSTRUCCIÓN DE INFRAESTRUCTURA VIAL DE LA ZONA URBANA DEL MUNICIPIO LAS TERRENAS, PROVINCIA SAMANÁ"/>
  </r>
  <r>
    <n v="1123320.95"/>
    <n v="8081210"/>
    <s v="0213-MINISTERIO DE TURISMO"/>
    <x v="6"/>
    <x v="0"/>
    <x v="1"/>
    <s v="2-SERVICIOS ECONÓMICOS"/>
    <s v="2.6-Transporte"/>
    <s v="2.6.01-Transporte por carretera"/>
    <s v="20-SAMANA"/>
    <s v="47-RECONSTRUCCIÓN DE CALLES DE LA ZONA URBANA DEL DISTRITO MUNICIPAL ARROYO BARRIL, PROVINCIA SAMANÁ"/>
    <s v="0002-COMITE EJECUTOR DE INFRAESTRUCTA EN ZONAS TURISTICAS (CEIZTUR)"/>
    <s v="01-MINISTERIO DE TURISMO"/>
    <x v="0"/>
    <s v="2.7-OBRAS"/>
    <s v="2.7.2-INFRAESTRUCTURA"/>
    <s v="20-FONDOS CON DESTINO ESPECÍFICO"/>
    <s v="16161-RECONSTRUCCIÓN DE CALLES DE LA ZONA URBANA DEL DISTRITO MUNICIPAL ARROYO BARRIL, PROVINCIA SAMANÁ"/>
  </r>
  <r>
    <n v="0"/>
    <n v="346918"/>
    <s v="0213-MINISTERIO DE TURISMO"/>
    <x v="6"/>
    <x v="0"/>
    <x v="1"/>
    <s v="2-SERVICIOS ECONÓMICOS"/>
    <s v="2.6-Transporte"/>
    <s v="2.6.01-Transporte por carretera"/>
    <s v="11-LA ALTAGRACIA"/>
    <s v="38-RECONSTRUCCIÓN DE CALLES DE LA ZONA URBANA DE BAYAHIBE, PROVINCIA LA ALTAGRACIA"/>
    <s v="0002-COMITE EJECUTOR DE INFRAESTRUCTA EN ZONAS TURISTICAS (CEIZTUR)"/>
    <s v="01-MINISTERIO DE TURISMO"/>
    <x v="0"/>
    <s v="2.7-OBRAS"/>
    <s v="2.7.2-INFRAESTRUCTURA"/>
    <s v="20-FONDOS CON DESTINO ESPECÍFICO"/>
    <s v="16141-RECONSTRUCCIÓN DE CALLES DE LA ZONA URBANA DE BAYAHIBE, PROVINCIA LA ALTAGRACIA"/>
  </r>
  <r>
    <n v="588004.4"/>
    <n v="0"/>
    <s v="0213-MINISTERIO DE TURISMO"/>
    <x v="6"/>
    <x v="0"/>
    <x v="1"/>
    <s v="2-SERVICIOS ECONÓMICOS"/>
    <s v="2.6-Transporte"/>
    <s v="2.6.01-Transporte por carretera"/>
    <s v="11-LA ALTAGRACIA"/>
    <s v="44-RECONSTRUCCIÓN DE INFRAESTRUCTURA VIAL DEL DISTRITO MUNICIPAL VERÓN PUNTA CANA, PROVINCIA LA ALTAGRACIA."/>
    <s v="0002-COMITE EJECUTOR DE INFRAESTRUCTA EN ZONAS TURISTICAS (CEIZTUR)"/>
    <s v="01-MINISTERIO DE TURISMO"/>
    <x v="0"/>
    <s v="2.7-OBRAS"/>
    <s v="2.7.2-INFRAESTRUCTURA"/>
    <s v="20-FONDOS CON DESTINO ESPECÍFICO"/>
    <s v="16157-RECONSTRUCCIÓN DE INFRAESTRUCTURA VIAL DEL DISTRITO MUNICIPAL VERÓN PUNTA CANA, PROVINCIA LA ALTAGRACIA."/>
  </r>
  <r>
    <n v="1938310.69"/>
    <n v="2233100"/>
    <s v="0213-MINISTERIO DE TURISMO"/>
    <x v="6"/>
    <x v="0"/>
    <x v="1"/>
    <s v="2-SERVICIOS ECONÓMICOS"/>
    <s v="2.6-Transporte"/>
    <s v="2.6.01-Transporte por carretera"/>
    <s v="18-PUERTO PLATA"/>
    <s v="45-RECONSTRUCCIÓN DE LAS CALLES DEL MUNICIPIO SOSUA, PROVINCIA  PUERTO PLATA."/>
    <s v="0002-COMITE EJECUTOR DE INFRAESTRUCTA EN ZONAS TURISTICAS (CEIZTUR)"/>
    <s v="01-MINISTERIO DE TURISMO"/>
    <x v="0"/>
    <s v="2.7-OBRAS"/>
    <s v="2.7.2-INFRAESTRUCTURA"/>
    <s v="20-FONDOS CON DESTINO ESPECÍFICO"/>
    <s v="16158-RECONSTRUCCIÓN DE LAS CALLES DEL MUNICIPIO SOSUA, PROVINCIA  PUERTO PLATA."/>
  </r>
  <r>
    <n v="1802193.37"/>
    <n v="697"/>
    <s v="0213-MINISTERIO DE TURISMO"/>
    <x v="6"/>
    <x v="0"/>
    <x v="1"/>
    <s v="2-SERVICIOS ECONÓMICOS"/>
    <s v="2.6-Transporte"/>
    <s v="2.6.01-Transporte por carretera"/>
    <s v="20-SAMANA"/>
    <s v="34-RECONSTRUCCIÓN DE INFRAESTRUCTURA VIAL DE LA ZONA URBANA DEL MUNICIPIO LAS TERRENAS, PROVINCIA SAMANÁ"/>
    <s v="0002-COMITE EJECUTOR DE INFRAESTRUCTA EN ZONAS TURISTICAS (CEIZTUR)"/>
    <s v="01-MINISTERIO DE TURISMO"/>
    <x v="0"/>
    <s v="2.7-OBRAS"/>
    <s v="2.7.2-INFRAESTRUCTURA"/>
    <s v="20-FONDOS CON DESTINO ESPECÍFICO"/>
    <s v="16129-RECONSTRUCCIÓN DE INFRAESTRUCTURA VIAL DE LA ZONA URBANA DEL MUNICIPIO LAS TERRENAS, PROVINCIA SAMANÁ"/>
  </r>
  <r>
    <n v="1424692.2"/>
    <n v="2260569"/>
    <s v="0213-MINISTERIO DE TURISMO"/>
    <x v="6"/>
    <x v="0"/>
    <x v="1"/>
    <s v="2-SERVICIOS ECONÓMICOS"/>
    <s v="2.6-Transporte"/>
    <s v="2.6.01-Transporte por carretera"/>
    <s v="20-SAMANA"/>
    <s v="47-RECONSTRUCCIÓN DE CALLES DE LA ZONA URBANA DEL DISTRITO MUNICIPAL ARROYO BARRIL, PROVINCIA SAMANÁ"/>
    <s v="0002-COMITE EJECUTOR DE INFRAESTRUCTA EN ZONAS TURISTICAS (CEIZTUR)"/>
    <s v="01-MINISTERIO DE TURISMO"/>
    <x v="0"/>
    <s v="2.7-OBRAS"/>
    <s v="2.7.2-INFRAESTRUCTURA"/>
    <s v="20-FONDOS CON DESTINO ESPECÍFICO"/>
    <s v="16161-RECONSTRUCCIÓN DE CALLES DE LA ZONA URBANA DEL DISTRITO MUNICIPAL ARROYO BARRIL, PROVINCIA SAMANÁ"/>
  </r>
  <r>
    <n v="166904"/>
    <n v="0"/>
    <s v="0213-MINISTERIO DE TURISMO"/>
    <x v="6"/>
    <x v="0"/>
    <x v="1"/>
    <s v="2-SERVICIOS ECONÓMICOS"/>
    <s v="2.6-Transporte"/>
    <s v="2.6.01-Transporte por carretera"/>
    <s v="11-LA ALTAGRACIA"/>
    <s v="44-RECONSTRUCCIÓN DE INFRAESTRUCTURA VIAL DEL DISTRITO MUNICIPAL VERÓN PUNTA CANA, PROVINCIA LA ALTAGRACIA."/>
    <s v="0002-COMITE EJECUTOR DE INFRAESTRUCTA EN ZONAS TURISTICAS (CEIZTUR)"/>
    <s v="01-MINISTERIO DE TURISMO"/>
    <x v="0"/>
    <s v="2.7-OBRAS"/>
    <s v="2.7.2-INFRAESTRUCTURA"/>
    <s v="20-FONDOS CON DESTINO ESPECÍFICO"/>
    <s v="16157-RECONSTRUCCIÓN DE INFRAESTRUCTURA VIAL DEL DISTRITO MUNICIPAL VERÓN PUNTA CANA, PROVINCIA LA ALTAGRACIA."/>
  </r>
  <r>
    <n v="0"/>
    <n v="4074166"/>
    <s v="0213-MINISTERIO DE TURISMO"/>
    <x v="6"/>
    <x v="0"/>
    <x v="1"/>
    <s v="2-SERVICIOS ECONÓMICOS"/>
    <s v="2.6-Transporte"/>
    <s v="2.6.01-Transporte por carretera"/>
    <s v="18-PUERTO PLATA"/>
    <s v="45-RECONSTRUCCIÓN DE LAS CALLES DEL MUNICIPIO SOSUA, PROVINCIA  PUERTO PLATA."/>
    <s v="0002-COMITE EJECUTOR DE INFRAESTRUCTA EN ZONAS TURISTICAS (CEIZTUR)"/>
    <s v="01-MINISTERIO DE TURISMO"/>
    <x v="0"/>
    <s v="2.7-OBRAS"/>
    <s v="2.7.2-INFRAESTRUCTURA"/>
    <s v="20-FONDOS CON DESTINO ESPECÍFICO"/>
    <s v="16158-RECONSTRUCCIÓN DE LAS CALLES DEL MUNICIPIO SOSUA, PROVINCIA  PUERTO PLATA."/>
  </r>
  <r>
    <n v="3547389.48"/>
    <n v="411"/>
    <s v="0213-MINISTERIO DE TURISMO"/>
    <x v="6"/>
    <x v="0"/>
    <x v="1"/>
    <s v="2-SERVICIOS ECONÓMICOS"/>
    <s v="2.6-Transporte"/>
    <s v="2.6.01-Transporte por carretera"/>
    <s v="20-SAMANA"/>
    <s v="34-RECONSTRUCCIÓN DE INFRAESTRUCTURA VIAL DE LA ZONA URBANA DEL MUNICIPIO LAS TERRENAS, PROVINCIA SAMANÁ"/>
    <s v="0002-COMITE EJECUTOR DE INFRAESTRUCTA EN ZONAS TURISTICAS (CEIZTUR)"/>
    <s v="01-MINISTERIO DE TURISMO"/>
    <x v="0"/>
    <s v="2.7-OBRAS"/>
    <s v="2.7.2-INFRAESTRUCTURA"/>
    <s v="20-FONDOS CON DESTINO ESPECÍFICO"/>
    <s v="16129-RECONSTRUCCIÓN DE INFRAESTRUCTURA VIAL DE LA ZONA URBANA DEL MUNICIPIO LAS TERRENAS, PROVINCIA SAMANÁ"/>
  </r>
  <r>
    <n v="1603135.01"/>
    <n v="1805340"/>
    <s v="0213-MINISTERIO DE TURISMO"/>
    <x v="6"/>
    <x v="0"/>
    <x v="1"/>
    <s v="2-SERVICIOS ECONÓMICOS"/>
    <s v="2.6-Transporte"/>
    <s v="2.6.01-Transporte por carretera"/>
    <s v="20-SAMANA"/>
    <s v="47-RECONSTRUCCIÓN DE CALLES DE LA ZONA URBANA DEL DISTRITO MUNICIPAL ARROYO BARRIL, PROVINCIA SAMANÁ"/>
    <s v="0002-COMITE EJECUTOR DE INFRAESTRUCTA EN ZONAS TURISTICAS (CEIZTUR)"/>
    <s v="01-MINISTERIO DE TURISMO"/>
    <x v="0"/>
    <s v="2.7-OBRAS"/>
    <s v="2.7.2-INFRAESTRUCTURA"/>
    <s v="20-FONDOS CON DESTINO ESPECÍFICO"/>
    <s v="16161-RECONSTRUCCIÓN DE CALLES DE LA ZONA URBANA DEL DISTRITO MUNICIPAL ARROYO BARRIL, PROVINCIA SAMANÁ"/>
  </r>
  <r>
    <n v="1092993.8"/>
    <n v="0"/>
    <s v="0213-MINISTERIO DE TURISMO"/>
    <x v="6"/>
    <x v="0"/>
    <x v="1"/>
    <s v="2-SERVICIOS ECONÓMICOS"/>
    <s v="2.6-Transporte"/>
    <s v="2.6.01-Transporte por carretera"/>
    <s v="11-LA ALTAGRACIA"/>
    <s v="44-RECONSTRUCCIÓN DE INFRAESTRUCTURA VIAL DEL DISTRITO MUNICIPAL VERÓN PUNTA CANA, PROVINCIA LA ALTAGRACIA."/>
    <s v="0002-COMITE EJECUTOR DE INFRAESTRUCTA EN ZONAS TURISTICAS (CEIZTUR)"/>
    <s v="01-MINISTERIO DE TURISMO"/>
    <x v="0"/>
    <s v="2.7-OBRAS"/>
    <s v="2.7.2-INFRAESTRUCTURA"/>
    <s v="20-FONDOS CON DESTINO ESPECÍFICO"/>
    <s v="16157-RECONSTRUCCIÓN DE INFRAESTRUCTURA VIAL DEL DISTRITO MUNICIPAL VERÓN PUNTA CANA, PROVINCIA LA ALTAGRACIA."/>
  </r>
  <r>
    <n v="0"/>
    <n v="5857636"/>
    <s v="0213-MINISTERIO DE TURISMO"/>
    <x v="6"/>
    <x v="0"/>
    <x v="1"/>
    <s v="2-SERVICIOS ECONÓMICOS"/>
    <s v="2.6-Transporte"/>
    <s v="2.6.01-Transporte por carretera"/>
    <s v="18-PUERTO PLATA"/>
    <s v="45-RECONSTRUCCIÓN DE LAS CALLES DEL MUNICIPIO SOSUA, PROVINCIA  PUERTO PLATA."/>
    <s v="0002-COMITE EJECUTOR DE INFRAESTRUCTA EN ZONAS TURISTICAS (CEIZTUR)"/>
    <s v="01-MINISTERIO DE TURISMO"/>
    <x v="0"/>
    <s v="2.7-OBRAS"/>
    <s v="2.7.2-INFRAESTRUCTURA"/>
    <s v="20-FONDOS CON DESTINO ESPECÍFICO"/>
    <s v="16158-RECONSTRUCCIÓN DE LAS CALLES DEL MUNICIPIO SOSUA, PROVINCIA  PUERTO PLATA."/>
  </r>
  <r>
    <n v="2860991.66"/>
    <n v="663755"/>
    <s v="0213-MINISTERIO DE TURISMO"/>
    <x v="6"/>
    <x v="0"/>
    <x v="1"/>
    <s v="2-SERVICIOS ECONÓMICOS"/>
    <s v="2.6-Transporte"/>
    <s v="2.6.01-Transporte por carretera"/>
    <s v="20-SAMANA"/>
    <s v="34-RECONSTRUCCIÓN DE INFRAESTRUCTURA VIAL DE LA ZONA URBANA DEL MUNICIPIO LAS TERRENAS, PROVINCIA SAMANÁ"/>
    <s v="0002-COMITE EJECUTOR DE INFRAESTRUCTA EN ZONAS TURISTICAS (CEIZTUR)"/>
    <s v="01-MINISTERIO DE TURISMO"/>
    <x v="0"/>
    <s v="2.7-OBRAS"/>
    <s v="2.7.2-INFRAESTRUCTURA"/>
    <s v="20-FONDOS CON DESTINO ESPECÍFICO"/>
    <s v="16129-RECONSTRUCCIÓN DE INFRAESTRUCTURA VIAL DE LA ZONA URBANA DEL MUNICIPIO LAS TERRENAS, PROVINCIA SAMANÁ"/>
  </r>
  <r>
    <n v="1709108.08"/>
    <n v="1880838"/>
    <s v="0213-MINISTERIO DE TURISMO"/>
    <x v="6"/>
    <x v="0"/>
    <x v="1"/>
    <s v="2-SERVICIOS ECONÓMICOS"/>
    <s v="2.6-Transporte"/>
    <s v="2.6.01-Transporte por carretera"/>
    <s v="20-SAMANA"/>
    <s v="47-RECONSTRUCCIÓN DE CALLES DE LA ZONA URBANA DEL DISTRITO MUNICIPAL ARROYO BARRIL, PROVINCIA SAMANÁ"/>
    <s v="0002-COMITE EJECUTOR DE INFRAESTRUCTA EN ZONAS TURISTICAS (CEIZTUR)"/>
    <s v="01-MINISTERIO DE TURISMO"/>
    <x v="0"/>
    <s v="2.7-OBRAS"/>
    <s v="2.7.2-INFRAESTRUCTURA"/>
    <s v="20-FONDOS CON DESTINO ESPECÍFICO"/>
    <s v="16161-RECONSTRUCCIÓN DE CALLES DE LA ZONA URBANA DEL DISTRITO MUNICIPAL ARROYO BARRIL, PROVINCIA SAMANÁ"/>
  </r>
  <r>
    <n v="986925.28"/>
    <n v="0"/>
    <s v="0213-MINISTERIO DE TURISMO"/>
    <x v="6"/>
    <x v="0"/>
    <x v="1"/>
    <s v="2-SERVICIOS ECONÓMICOS"/>
    <s v="2.6-Transporte"/>
    <s v="2.6.01-Transporte por carretera"/>
    <s v="11-LA ALTAGRACIA"/>
    <s v="44-RECONSTRUCCIÓN DE INFRAESTRUCTURA VIAL DEL DISTRITO MUNICIPAL VERÓN PUNTA CANA, PROVINCIA LA ALTAGRACIA."/>
    <s v="0002-COMITE EJECUTOR DE INFRAESTRUCTA EN ZONAS TURISTICAS (CEIZTUR)"/>
    <s v="01-MINISTERIO DE TURISMO"/>
    <x v="0"/>
    <s v="2.7-OBRAS"/>
    <s v="2.7.2-INFRAESTRUCTURA"/>
    <s v="20-FONDOS CON DESTINO ESPECÍFICO"/>
    <s v="16157-RECONSTRUCCIÓN DE INFRAESTRUCTURA VIAL DEL DISTRITO MUNICIPAL VERÓN PUNTA CANA, PROVINCIA LA ALTAGRACIA."/>
  </r>
  <r>
    <n v="0"/>
    <n v="589036"/>
    <s v="0213-MINISTERIO DE TURISMO"/>
    <x v="6"/>
    <x v="0"/>
    <x v="1"/>
    <s v="2-SERVICIOS ECONÓMICOS"/>
    <s v="2.6-Transporte"/>
    <s v="2.6.01-Transporte por carretera"/>
    <s v="18-PUERTO PLATA"/>
    <s v="45-RECONSTRUCCIÓN DE LAS CALLES DEL MUNICIPIO SOSUA, PROVINCIA  PUERTO PLATA."/>
    <s v="0002-COMITE EJECUTOR DE INFRAESTRUCTA EN ZONAS TURISTICAS (CEIZTUR)"/>
    <s v="01-MINISTERIO DE TURISMO"/>
    <x v="0"/>
    <s v="2.7-OBRAS"/>
    <s v="2.7.2-INFRAESTRUCTURA"/>
    <s v="20-FONDOS CON DESTINO ESPECÍFICO"/>
    <s v="16158-RECONSTRUCCIÓN DE LAS CALLES DEL MUNICIPIO SOSUA, PROVINCIA  PUERTO PLATA."/>
  </r>
  <r>
    <n v="930241"/>
    <n v="930241"/>
    <s v="0213-MINISTERIO DE TURISMO"/>
    <x v="6"/>
    <x v="0"/>
    <x v="1"/>
    <s v="2-SERVICIOS ECONÓMICOS"/>
    <s v="2.6-Transporte"/>
    <s v="2.6.01-Transporte por carretera"/>
    <s v="20-SAMANA"/>
    <s v="34-RECONSTRUCCIÓN DE INFRAESTRUCTURA VIAL DE LA ZONA URBANA DEL MUNICIPIO LAS TERRENAS, PROVINCIA SAMANÁ"/>
    <s v="0002-COMITE EJECUTOR DE INFRAESTRUCTA EN ZONAS TURISTICAS (CEIZTUR)"/>
    <s v="01-MINISTERIO DE TURISMO"/>
    <x v="0"/>
    <s v="2.7-OBRAS"/>
    <s v="2.7.2-INFRAESTRUCTURA"/>
    <s v="20-FONDOS CON DESTINO ESPECÍFICO"/>
    <s v="16129-RECONSTRUCCIÓN DE INFRAESTRUCTURA VIAL DE LA ZONA URBANA DEL MUNICIPIO LAS TERRENAS, PROVINCIA SAMANÁ"/>
  </r>
  <r>
    <n v="1137570.76"/>
    <n v="1880837"/>
    <s v="0213-MINISTERIO DE TURISMO"/>
    <x v="6"/>
    <x v="0"/>
    <x v="1"/>
    <s v="2-SERVICIOS ECONÓMICOS"/>
    <s v="2.6-Transporte"/>
    <s v="2.6.01-Transporte por carretera"/>
    <s v="20-SAMANA"/>
    <s v="47-RECONSTRUCCIÓN DE CALLES DE LA ZONA URBANA DEL DISTRITO MUNICIPAL ARROYO BARRIL, PROVINCIA SAMANÁ"/>
    <s v="0002-COMITE EJECUTOR DE INFRAESTRUCTA EN ZONAS TURISTICAS (CEIZTUR)"/>
    <s v="01-MINISTERIO DE TURISMO"/>
    <x v="0"/>
    <s v="2.7-OBRAS"/>
    <s v="2.7.2-INFRAESTRUCTURA"/>
    <s v="20-FONDOS CON DESTINO ESPECÍFICO"/>
    <s v="16161-RECONSTRUCCIÓN DE CALLES DE LA ZONA URBANA DEL DISTRITO MUNICIPAL ARROYO BARRIL, PROVINCIA SAMANÁ"/>
  </r>
  <r>
    <n v="1219060"/>
    <n v="0"/>
    <s v="0213-MINISTERIO DE TURISMO"/>
    <x v="6"/>
    <x v="0"/>
    <x v="1"/>
    <s v="2-SERVICIOS ECONÓMICOS"/>
    <s v="2.6-Transporte"/>
    <s v="2.6.01-Transporte por carretera"/>
    <s v="11-LA ALTAGRACIA"/>
    <s v="44-RECONSTRUCCIÓN DE INFRAESTRUCTURA VIAL DEL DISTRITO MUNICIPAL VERÓN PUNTA CANA, PROVINCIA LA ALTAGRACIA."/>
    <s v="0002-COMITE EJECUTOR DE INFRAESTRUCTA EN ZONAS TURISTICAS (CEIZTUR)"/>
    <s v="01-MINISTERIO DE TURISMO"/>
    <x v="0"/>
    <s v="2.7-OBRAS"/>
    <s v="2.7.2-INFRAESTRUCTURA"/>
    <s v="20-FONDOS CON DESTINO ESPECÍFICO"/>
    <s v="16157-RECONSTRUCCIÓN DE INFRAESTRUCTURA VIAL DEL DISTRITO MUNICIPAL VERÓN PUNTA CANA, PROVINCIA LA ALTAGRACIA."/>
  </r>
  <r>
    <n v="3496844.49"/>
    <n v="4978499"/>
    <s v="0213-MINISTERIO DE TURISMO"/>
    <x v="6"/>
    <x v="0"/>
    <x v="1"/>
    <s v="2-SERVICIOS ECONÓMICOS"/>
    <s v="2.6-Transporte"/>
    <s v="2.6.01-Transporte por carretera"/>
    <s v="18-PUERTO PLATA"/>
    <s v="45-RECONSTRUCCIÓN DE LAS CALLES DEL MUNICIPIO SOSUA, PROVINCIA  PUERTO PLATA."/>
    <s v="0002-COMITE EJECUTOR DE INFRAESTRUCTA EN ZONAS TURISTICAS (CEIZTUR)"/>
    <s v="01-MINISTERIO DE TURISMO"/>
    <x v="0"/>
    <s v="2.7-OBRAS"/>
    <s v="2.7.2-INFRAESTRUCTURA"/>
    <s v="20-FONDOS CON DESTINO ESPECÍFICO"/>
    <s v="16158-RECONSTRUCCIÓN DE LAS CALLES DEL MUNICIPIO SOSUA, PROVINCIA  PUERTO PLATA."/>
  </r>
  <r>
    <n v="2210974.59"/>
    <n v="911764"/>
    <s v="0213-MINISTERIO DE TURISMO"/>
    <x v="6"/>
    <x v="0"/>
    <x v="1"/>
    <s v="2-SERVICIOS ECONÓMICOS"/>
    <s v="2.6-Transporte"/>
    <s v="2.6.01-Transporte por carretera"/>
    <s v="20-SAMANA"/>
    <s v="34-RECONSTRUCCIÓN DE INFRAESTRUCTURA VIAL DE LA ZONA URBANA DEL MUNICIPIO LAS TERRENAS, PROVINCIA SAMANÁ"/>
    <s v="0002-COMITE EJECUTOR DE INFRAESTRUCTA EN ZONAS TURISTICAS (CEIZTUR)"/>
    <s v="01-MINISTERIO DE TURISMO"/>
    <x v="0"/>
    <s v="2.7-OBRAS"/>
    <s v="2.7.2-INFRAESTRUCTURA"/>
    <s v="20-FONDOS CON DESTINO ESPECÍFICO"/>
    <s v="16129-RECONSTRUCCIÓN DE INFRAESTRUCTURA VIAL DE LA ZONA URBANA DEL MUNICIPIO LAS TERRENAS, PROVINCIA SAMANÁ"/>
  </r>
  <r>
    <n v="1297100.2"/>
    <n v="0"/>
    <s v="0213-MINISTERIO DE TURISMO"/>
    <x v="6"/>
    <x v="0"/>
    <x v="1"/>
    <s v="2-SERVICIOS ECONÓMICOS"/>
    <s v="2.6-Transporte"/>
    <s v="2.6.01-Transporte por carretera"/>
    <s v="11-LA ALTAGRACIA"/>
    <s v="44-RECONSTRUCCIÓN DE INFRAESTRUCTURA VIAL DEL DISTRITO MUNICIPAL VERÓN PUNTA CANA, PROVINCIA LA ALTAGRACIA."/>
    <s v="0002-COMITE EJECUTOR DE INFRAESTRUCTA EN ZONAS TURISTICAS (CEIZTUR)"/>
    <s v="01-MINISTERIO DE TURISMO"/>
    <x v="0"/>
    <s v="2.7-OBRAS"/>
    <s v="2.7.2-INFRAESTRUCTURA"/>
    <s v="20-FONDOS CON DESTINO ESPECÍFICO"/>
    <s v="16157-RECONSTRUCCIÓN DE INFRAESTRUCTURA VIAL DEL DISTRITO MUNICIPAL VERÓN PUNTA CANA, PROVINCIA LA ALTAGRACIA."/>
  </r>
  <r>
    <n v="0"/>
    <n v="828578"/>
    <s v="0213-MINISTERIO DE TURISMO"/>
    <x v="6"/>
    <x v="0"/>
    <x v="1"/>
    <s v="2-SERVICIOS ECONÓMICOS"/>
    <s v="2.6-Transporte"/>
    <s v="2.6.01-Transporte por carretera"/>
    <s v="18-PUERTO PLATA"/>
    <s v="45-RECONSTRUCCIÓN DE LAS CALLES DEL MUNICIPIO SOSUA, PROVINCIA  PUERTO PLATA."/>
    <s v="0002-COMITE EJECUTOR DE INFRAESTRUCTA EN ZONAS TURISTICAS (CEIZTUR)"/>
    <s v="01-MINISTERIO DE TURISMO"/>
    <x v="0"/>
    <s v="2.7-OBRAS"/>
    <s v="2.7.2-INFRAESTRUCTURA"/>
    <s v="20-FONDOS CON DESTINO ESPECÍFICO"/>
    <s v="16158-RECONSTRUCCIÓN DE LAS CALLES DEL MUNICIPIO SOSUA, PROVINCIA  PUERTO PLATA."/>
  </r>
  <r>
    <n v="3387383"/>
    <n v="3387383"/>
    <s v="0213-MINISTERIO DE TURISMO"/>
    <x v="6"/>
    <x v="0"/>
    <x v="1"/>
    <s v="2-SERVICIOS ECONÓMICOS"/>
    <s v="2.6-Transporte"/>
    <s v="2.6.01-Transporte por carretera"/>
    <s v="20-SAMANA"/>
    <s v="34-RECONSTRUCCIÓN DE INFRAESTRUCTURA VIAL DE LA ZONA URBANA DEL MUNICIPIO LAS TERRENAS, PROVINCIA SAMANÁ"/>
    <s v="0002-COMITE EJECUTOR DE INFRAESTRUCTA EN ZONAS TURISTICAS (CEIZTUR)"/>
    <s v="01-MINISTERIO DE TURISMO"/>
    <x v="0"/>
    <s v="2.7-OBRAS"/>
    <s v="2.7.2-INFRAESTRUCTURA"/>
    <s v="20-FONDOS CON DESTINO ESPECÍFICO"/>
    <s v="16129-RECONSTRUCCIÓN DE INFRAESTRUCTURA VIAL DE LA ZONA URBANA DEL MUNICIPIO LAS TERRENAS, PROVINCIA SAMANÁ"/>
  </r>
  <r>
    <n v="1364183.6"/>
    <n v="0"/>
    <s v="0213-MINISTERIO DE TURISMO"/>
    <x v="6"/>
    <x v="0"/>
    <x v="1"/>
    <s v="2-SERVICIOS ECONÓMICOS"/>
    <s v="2.6-Transporte"/>
    <s v="2.6.01-Transporte por carretera"/>
    <s v="11-LA ALTAGRACIA"/>
    <s v="44-RECONSTRUCCIÓN DE INFRAESTRUCTURA VIAL DEL DISTRITO MUNICIPAL VERÓN PUNTA CANA, PROVINCIA LA ALTAGRACIA."/>
    <s v="0002-COMITE EJECUTOR DE INFRAESTRUCTA EN ZONAS TURISTICAS (CEIZTUR)"/>
    <s v="01-MINISTERIO DE TURISMO"/>
    <x v="0"/>
    <s v="2.7-OBRAS"/>
    <s v="2.7.2-INFRAESTRUCTURA"/>
    <s v="20-FONDOS CON DESTINO ESPECÍFICO"/>
    <s v="16157-RECONSTRUCCIÓN DE INFRAESTRUCTURA VIAL DEL DISTRITO MUNICIPAL VERÓN PUNTA CANA, PROVINCIA LA ALTAGRACIA."/>
  </r>
  <r>
    <n v="0"/>
    <n v="4828622"/>
    <s v="0213-MINISTERIO DE TURISMO"/>
    <x v="6"/>
    <x v="0"/>
    <x v="1"/>
    <s v="2-SERVICIOS ECONÓMICOS"/>
    <s v="2.6-Transporte"/>
    <s v="2.6.01-Transporte por carretera"/>
    <s v="18-PUERTO PLATA"/>
    <s v="45-RECONSTRUCCIÓN DE LAS CALLES DEL MUNICIPIO SOSUA, PROVINCIA  PUERTO PLATA."/>
    <s v="0002-COMITE EJECUTOR DE INFRAESTRUCTA EN ZONAS TURISTICAS (CEIZTUR)"/>
    <s v="01-MINISTERIO DE TURISMO"/>
    <x v="0"/>
    <s v="2.7-OBRAS"/>
    <s v="2.7.2-INFRAESTRUCTURA"/>
    <s v="20-FONDOS CON DESTINO ESPECÍFICO"/>
    <s v="16158-RECONSTRUCCIÓN DE LAS CALLES DEL MUNICIPIO SOSUA, PROVINCIA  PUERTO PLATA."/>
  </r>
  <r>
    <n v="1176171.24"/>
    <n v="0"/>
    <s v="0213-MINISTERIO DE TURISMO"/>
    <x v="6"/>
    <x v="0"/>
    <x v="1"/>
    <s v="2-SERVICIOS ECONÓMICOS"/>
    <s v="2.6-Transporte"/>
    <s v="2.6.01-Transporte por carretera"/>
    <s v="11-LA ALTAGRACIA"/>
    <s v="44-RECONSTRUCCIÓN DE INFRAESTRUCTURA VIAL DEL DISTRITO MUNICIPAL VERÓN PUNTA CANA, PROVINCIA LA ALTAGRACIA."/>
    <s v="0002-COMITE EJECUTOR DE INFRAESTRUCTA EN ZONAS TURISTICAS (CEIZTUR)"/>
    <s v="01-MINISTERIO DE TURISMO"/>
    <x v="0"/>
    <s v="2.7-OBRAS"/>
    <s v="2.7.2-INFRAESTRUCTURA"/>
    <s v="20-FONDOS CON DESTINO ESPECÍFICO"/>
    <s v="16157-RECONSTRUCCIÓN DE INFRAESTRUCTURA VIAL DEL DISTRITO MUNICIPAL VERÓN PUNTA CANA, PROVINCIA LA ALTAGRACIA."/>
  </r>
  <r>
    <n v="0"/>
    <n v="716825"/>
    <s v="0213-MINISTERIO DE TURISMO"/>
    <x v="6"/>
    <x v="0"/>
    <x v="1"/>
    <s v="2-SERVICIOS ECONÓMICOS"/>
    <s v="2.6-Transporte"/>
    <s v="2.6.01-Transporte por carretera"/>
    <s v="18-PUERTO PLATA"/>
    <s v="45-RECONSTRUCCIÓN DE LAS CALLES DEL MUNICIPIO SOSUA, PROVINCIA  PUERTO PLATA."/>
    <s v="0002-COMITE EJECUTOR DE INFRAESTRUCTA EN ZONAS TURISTICAS (CEIZTUR)"/>
    <s v="01-MINISTERIO DE TURISMO"/>
    <x v="0"/>
    <s v="2.7-OBRAS"/>
    <s v="2.7.2-INFRAESTRUCTURA"/>
    <s v="20-FONDOS CON DESTINO ESPECÍFICO"/>
    <s v="16158-RECONSTRUCCIÓN DE LAS CALLES DEL MUNICIPIO SOSUA, PROVINCIA  PUERTO PLATA."/>
  </r>
  <r>
    <n v="1278386.5"/>
    <n v="0"/>
    <s v="0213-MINISTERIO DE TURISMO"/>
    <x v="6"/>
    <x v="0"/>
    <x v="1"/>
    <s v="2-SERVICIOS ECONÓMICOS"/>
    <s v="2.6-Transporte"/>
    <s v="2.6.01-Transporte por carretera"/>
    <s v="11-LA ALTAGRACIA"/>
    <s v="44-RECONSTRUCCIÓN DE INFRAESTRUCTURA VIAL DEL DISTRITO MUNICIPAL VERÓN PUNTA CANA, PROVINCIA LA ALTAGRACIA."/>
    <s v="0002-COMITE EJECUTOR DE INFRAESTRUCTA EN ZONAS TURISTICAS (CEIZTUR)"/>
    <s v="01-MINISTERIO DE TURISMO"/>
    <x v="0"/>
    <s v="2.7-OBRAS"/>
    <s v="2.7.2-INFRAESTRUCTURA"/>
    <s v="20-FONDOS CON DESTINO ESPECÍFICO"/>
    <s v="16157-RECONSTRUCCIÓN DE INFRAESTRUCTURA VIAL DEL DISTRITO MUNICIPAL VERÓN PUNTA CANA, PROVINCIA LA ALTAGRACIA."/>
  </r>
  <r>
    <n v="3991612.24"/>
    <n v="9637284"/>
    <s v="0213-MINISTERIO DE TURISMO"/>
    <x v="6"/>
    <x v="0"/>
    <x v="1"/>
    <s v="2-SERVICIOS ECONÓMICOS"/>
    <s v="2.6-Transporte"/>
    <s v="2.6.01-Transporte por carretera"/>
    <s v="18-PUERTO PLATA"/>
    <s v="45-RECONSTRUCCIÓN DE LAS CALLES DEL MUNICIPIO SOSUA, PROVINCIA  PUERTO PLATA."/>
    <s v="0002-COMITE EJECUTOR DE INFRAESTRUCTA EN ZONAS TURISTICAS (CEIZTUR)"/>
    <s v="01-MINISTERIO DE TURISMO"/>
    <x v="0"/>
    <s v="2.7-OBRAS"/>
    <s v="2.7.2-INFRAESTRUCTURA"/>
    <s v="20-FONDOS CON DESTINO ESPECÍFICO"/>
    <s v="16158-RECONSTRUCCIÓN DE LAS CALLES DEL MUNICIPIO SOSUA, PROVINCIA  PUERTO PLATA."/>
  </r>
  <r>
    <n v="998456.86"/>
    <n v="0"/>
    <s v="0213-MINISTERIO DE TURISMO"/>
    <x v="6"/>
    <x v="0"/>
    <x v="1"/>
    <s v="2-SERVICIOS ECONÓMICOS"/>
    <s v="2.6-Transporte"/>
    <s v="2.6.01-Transporte por carretera"/>
    <s v="11-LA ALTAGRACIA"/>
    <s v="44-RECONSTRUCCIÓN DE INFRAESTRUCTURA VIAL DEL DISTRITO MUNICIPAL VERÓN PUNTA CANA, PROVINCIA LA ALTAGRACIA."/>
    <s v="0002-COMITE EJECUTOR DE INFRAESTRUCTA EN ZONAS TURISTICAS (CEIZTUR)"/>
    <s v="01-MINISTERIO DE TURISMO"/>
    <x v="0"/>
    <s v="2.7-OBRAS"/>
    <s v="2.7.2-INFRAESTRUCTURA"/>
    <s v="20-FONDOS CON DESTINO ESPECÍFICO"/>
    <s v="16157-RECONSTRUCCIÓN DE INFRAESTRUCTURA VIAL DEL DISTRITO MUNICIPAL VERÓN PUNTA CANA, PROVINCIA LA ALTAGRACIA."/>
  </r>
  <r>
    <n v="0"/>
    <n v="2988867"/>
    <s v="0213-MINISTERIO DE TURISMO"/>
    <x v="6"/>
    <x v="0"/>
    <x v="1"/>
    <s v="2-SERVICIOS ECONÓMICOS"/>
    <s v="2.6-Transporte"/>
    <s v="2.6.01-Transporte por carretera"/>
    <s v="18-PUERTO PLATA"/>
    <s v="45-RECONSTRUCCIÓN DE LAS CALLES DEL MUNICIPIO SOSUA, PROVINCIA  PUERTO PLATA."/>
    <s v="0002-COMITE EJECUTOR DE INFRAESTRUCTA EN ZONAS TURISTICAS (CEIZTUR)"/>
    <s v="01-MINISTERIO DE TURISMO"/>
    <x v="0"/>
    <s v="2.7-OBRAS"/>
    <s v="2.7.2-INFRAESTRUCTURA"/>
    <s v="20-FONDOS CON DESTINO ESPECÍFICO"/>
    <s v="16158-RECONSTRUCCIÓN DE LAS CALLES DEL MUNICIPIO SOSUA, PROVINCIA  PUERTO PLATA."/>
  </r>
  <r>
    <n v="881450.2"/>
    <n v="0"/>
    <s v="0213-MINISTERIO DE TURISMO"/>
    <x v="6"/>
    <x v="0"/>
    <x v="1"/>
    <s v="2-SERVICIOS ECONÓMICOS"/>
    <s v="2.6-Transporte"/>
    <s v="2.6.01-Transporte por carretera"/>
    <s v="11-LA ALTAGRACIA"/>
    <s v="44-RECONSTRUCCIÓN DE INFRAESTRUCTURA VIAL DEL DISTRITO MUNICIPAL VERÓN PUNTA CANA, PROVINCIA LA ALTAGRACIA."/>
    <s v="0002-COMITE EJECUTOR DE INFRAESTRUCTA EN ZONAS TURISTICAS (CEIZTUR)"/>
    <s v="01-MINISTERIO DE TURISMO"/>
    <x v="0"/>
    <s v="2.7-OBRAS"/>
    <s v="2.7.2-INFRAESTRUCTURA"/>
    <s v="20-FONDOS CON DESTINO ESPECÍFICO"/>
    <s v="16157-RECONSTRUCCIÓN DE INFRAESTRUCTURA VIAL DEL DISTRITO MUNICIPAL VERÓN PUNTA CANA, PROVINCIA LA ALTAGRACIA."/>
  </r>
  <r>
    <n v="492192.2"/>
    <n v="0"/>
    <s v="0213-MINISTERIO DE TURISMO"/>
    <x v="6"/>
    <x v="0"/>
    <x v="1"/>
    <s v="2-SERVICIOS ECONÓMICOS"/>
    <s v="2.6-Transporte"/>
    <s v="2.6.01-Transporte por carretera"/>
    <s v="11-LA ALTAGRACIA"/>
    <s v="44-RECONSTRUCCIÓN DE INFRAESTRUCTURA VIAL DEL DISTRITO MUNICIPAL VERÓN PUNTA CANA, PROVINCIA LA ALTAGRACIA."/>
    <s v="0002-COMITE EJECUTOR DE INFRAESTRUCTA EN ZONAS TURISTICAS (CEIZTUR)"/>
    <s v="01-MINISTERIO DE TURISMO"/>
    <x v="0"/>
    <s v="2.7-OBRAS"/>
    <s v="2.7.2-INFRAESTRUCTURA"/>
    <s v="20-FONDOS CON DESTINO ESPECÍFICO"/>
    <s v="16157-RECONSTRUCCIÓN DE INFRAESTRUCTURA VIAL DEL DISTRITO MUNICIPAL VERÓN PUNTA CANA, PROVINCIA LA ALTAGRACIA."/>
  </r>
  <r>
    <n v="1003079.4"/>
    <n v="0"/>
    <s v="0213-MINISTERIO DE TURISMO"/>
    <x v="6"/>
    <x v="0"/>
    <x v="1"/>
    <s v="2-SERVICIOS ECONÓMICOS"/>
    <s v="2.6-Transporte"/>
    <s v="2.6.01-Transporte por carretera"/>
    <s v="11-LA ALTAGRACIA"/>
    <s v="44-RECONSTRUCCIÓN DE INFRAESTRUCTURA VIAL DEL DISTRITO MUNICIPAL VERÓN PUNTA CANA, PROVINCIA LA ALTAGRACIA."/>
    <s v="0002-COMITE EJECUTOR DE INFRAESTRUCTA EN ZONAS TURISTICAS (CEIZTUR)"/>
    <s v="01-MINISTERIO DE TURISMO"/>
    <x v="0"/>
    <s v="2.7-OBRAS"/>
    <s v="2.7.2-INFRAESTRUCTURA"/>
    <s v="20-FONDOS CON DESTINO ESPECÍFICO"/>
    <s v="16157-RECONSTRUCCIÓN DE INFRAESTRUCTURA VIAL DEL DISTRITO MUNICIPAL VERÓN PUNTA CANA, PROVINCIA LA ALTAGRACIA."/>
  </r>
  <r>
    <n v="354370.65"/>
    <n v="0"/>
    <s v="0213-MINISTERIO DE TURISMO"/>
    <x v="6"/>
    <x v="0"/>
    <x v="1"/>
    <s v="2-SERVICIOS ECONÓMICOS"/>
    <s v="2.6-Transporte"/>
    <s v="2.6.01-Transporte por carretera"/>
    <s v="11-LA ALTAGRACIA"/>
    <s v="44-RECONSTRUCCIÓN DE INFRAESTRUCTURA VIAL DEL DISTRITO MUNICIPAL VERÓN PUNTA CANA, PROVINCIA LA ALTAGRACIA."/>
    <s v="0002-COMITE EJECUTOR DE INFRAESTRUCTA EN ZONAS TURISTICAS (CEIZTUR)"/>
    <s v="01-MINISTERIO DE TURISMO"/>
    <x v="0"/>
    <s v="2.7-OBRAS"/>
    <s v="2.7.2-INFRAESTRUCTURA"/>
    <s v="20-FONDOS CON DESTINO ESPECÍFICO"/>
    <s v="16157-RECONSTRUCCIÓN DE INFRAESTRUCTURA VIAL DEL DISTRITO MUNICIPAL VERÓN PUNTA CANA, PROVINCIA LA ALTAGRACIA."/>
  </r>
  <r>
    <n v="0"/>
    <n v="66275000"/>
    <s v="0213-MINISTERIO DE TURISMO"/>
    <x v="6"/>
    <x v="0"/>
    <x v="1"/>
    <s v="2-SERVICIOS ECONÓMICOS"/>
    <s v="2.9-Otros servicios económicos"/>
    <s v="2.9.03-Turismo"/>
    <s v="99-MULTIPROVINCIAL"/>
    <s v="00-N/A"/>
    <s v="0001-MINISTERIO DE TURISMO"/>
    <s v="01-MINISTERIO DE TURISMO"/>
    <x v="0"/>
    <s v="2.7-OBRAS"/>
    <s v="2.7.2-INFRAESTRUCTURA"/>
    <s v="60-CREDITO EXTERNO"/>
    <s v="No Informado-"/>
  </r>
  <r>
    <n v="30686789.210000001"/>
    <n v="1828523631"/>
    <s v="0213-MINISTERIO DE TURISMO"/>
    <x v="6"/>
    <x v="0"/>
    <x v="1"/>
    <s v="2-SERVICIOS ECONÓMICOS"/>
    <s v="2.9-Otros servicios económicos"/>
    <s v="2.9.03-Turismo"/>
    <s v="99-MULTIPROVINCIAL"/>
    <s v="00-N/A"/>
    <s v="0002-COMITE EJECUTOR DE INFRAESTRUCTA EN ZONAS TURISTICAS (CEIZTUR)"/>
    <s v="01-MINISTERIO DE TURISMO"/>
    <x v="0"/>
    <s v="2.7-OBRAS"/>
    <s v="2.7.2-INFRAESTRUCTURA"/>
    <s v="20-FONDOS CON DESTINO ESPECÍFICO"/>
    <s v="No Informado-"/>
  </r>
  <r>
    <n v="0"/>
    <n v="52186005"/>
    <s v="0213-MINISTERIO DE TURISMO"/>
    <x v="6"/>
    <x v="0"/>
    <x v="1"/>
    <s v="2-SERVICIOS ECONÓMICOS"/>
    <s v="2.9-Otros servicios económicos"/>
    <s v="2.9.03-Turismo"/>
    <s v="01-DISTRITO NACIONAL"/>
    <s v="02-REHABILITACIÓN PARA EL DESARROLLO TURÍSTICO Y SOCIAL DE LA CIUDAD COLONIAL, SANTO DOMINGO, D.N."/>
    <s v="0001-MINISTERIO DE TURISMO"/>
    <s v="01-MINISTERIO DE TURISMO"/>
    <x v="0"/>
    <s v="2.7-OBRAS"/>
    <s v="2.7.2-INFRAESTRUCTURA"/>
    <s v="60-CREDITO EXTERNO"/>
    <s v="13855-REHABILITACIÓN PARA EL DESARROLLO TURÍSTICO Y SOCIAL DE LA CIUDAD COLONIAL, SANTO DOMINGO, D.N."/>
  </r>
  <r>
    <n v="363084.14"/>
    <n v="181808"/>
    <s v="0213-MINISTERIO DE TURISMO"/>
    <x v="6"/>
    <x v="0"/>
    <x v="1"/>
    <s v="2-SERVICIOS ECONÓMICOS"/>
    <s v="2.9-Otros servicios económicos"/>
    <s v="2.9.03-Turismo"/>
    <s v="04-BARAHONA"/>
    <s v="11-CONSTRUCCIÓN DE ACERAS DE LA VÍA DE ACCESO A PLAYA LA SALADILLA, MUNICIPIO SANTA CRUZ DE BARAHONA, PROVINCIA BARAHONA"/>
    <s v="0002-COMITE EJECUTOR DE INFRAESTRUCTA EN ZONAS TURISTICAS (CEIZTUR)"/>
    <s v="01-MINISTERIO DE TURISMO"/>
    <x v="0"/>
    <s v="2.7-OBRAS"/>
    <s v="2.7.2-INFRAESTRUCTURA"/>
    <s v="20-FONDOS CON DESTINO ESPECÍFICO"/>
    <s v="15414-CONSTRUCCIÓN DE ACERAS DE LA VÍA DE ACCESO A PLAYA LA SALADILLA, MUNICIPIO SANTA CRUZ DE BARAHONA, PROVINCIA BARAHONA"/>
  </r>
  <r>
    <n v="0"/>
    <n v="294975"/>
    <s v="0213-MINISTERIO DE TURISMO"/>
    <x v="6"/>
    <x v="0"/>
    <x v="1"/>
    <s v="2-SERVICIOS ECONÓMICOS"/>
    <s v="2.9-Otros servicios económicos"/>
    <s v="2.9.03-Turismo"/>
    <s v="04-BARAHONA"/>
    <s v="19-RECONSTRUCCIÓN DE LA VÍA DE ACCESO A LA PLAYA LA SALADILLA, MUNICIPIO SANTA CRUZ DE BARAHONA, PROVINCIA BARAHONA."/>
    <s v="0002-COMITE EJECUTOR DE INFRAESTRUCTA EN ZONAS TURISTICAS (CEIZTUR)"/>
    <s v="01-MINISTERIO DE TURISMO"/>
    <x v="0"/>
    <s v="2.7-OBRAS"/>
    <s v="2.7.2-INFRAESTRUCTURA"/>
    <s v="20-FONDOS CON DESTINO ESPECÍFICO"/>
    <s v="15496-RECONSTRUCCIÓN DE LA VÍA DE ACCESO A LA PLAYA LA SALADILLA, MUNICIPIO SANTA CRUZ DE BARAHONA, PROVINCIA BARAHONA."/>
  </r>
  <r>
    <n v="0"/>
    <n v="132231"/>
    <s v="0213-MINISTERIO DE TURISMO"/>
    <x v="6"/>
    <x v="0"/>
    <x v="1"/>
    <s v="2-SERVICIOS ECONÓMICOS"/>
    <s v="2.9-Otros servicios económicos"/>
    <s v="2.9.03-Turismo"/>
    <s v="04-BARAHONA"/>
    <s v="21-RECONSTRUCCIÓN PLAZA DE VENDEDORES DE LA PLAYA EL QUEMAITO PROVINCIA BARAHONA"/>
    <s v="0002-COMITE EJECUTOR DE INFRAESTRUCTA EN ZONAS TURISTICAS (CEIZTUR)"/>
    <s v="01-MINISTERIO DE TURISMO"/>
    <x v="0"/>
    <s v="2.7-OBRAS"/>
    <s v="2.7.2-INFRAESTRUCTURA"/>
    <s v="20-FONDOS CON DESTINO ESPECÍFICO"/>
    <s v="15498-RECONSTRUCCIÓN PLAZA DE VENDEDORES DE LA PLAYA EL QUEMAITO PROVINCIA BARAHONA"/>
  </r>
  <r>
    <n v="2332472.7400000002"/>
    <n v="0"/>
    <s v="0213-MINISTERIO DE TURISMO"/>
    <x v="6"/>
    <x v="0"/>
    <x v="1"/>
    <s v="2-SERVICIOS ECONÓMICOS"/>
    <s v="2.9-Otros servicios económicos"/>
    <s v="2.9.03-Turismo"/>
    <s v="04-BARAHONA"/>
    <s v="56-CONSTRUCCIÓN DE TERMINAL DE CRUCEROS EN EL PUERTO DEL MUNICIPIO SANTA CRUZ DE BARAHONA, PROVINCIA BARAHONA"/>
    <s v="0002-COMITE EJECUTOR DE INFRAESTRUCTA EN ZONAS TURISTICAS (CEIZTUR)"/>
    <s v="01-MINISTERIO DE TURISMO"/>
    <x v="0"/>
    <s v="2.7-OBRAS"/>
    <s v="2.7.2-INFRAESTRUCTURA"/>
    <s v="20-FONDOS CON DESTINO ESPECÍFICO"/>
    <s v="16373-CONSTRUCCIÓN DE TERMINAL DE CRUCEROS EN EL PUERTO DEL MUNICIPIO SANTA CRUZ DE BARAHONA, PROVINCIA BARAHONA"/>
  </r>
  <r>
    <n v="0"/>
    <n v="493975"/>
    <s v="0213-MINISTERIO DE TURISMO"/>
    <x v="6"/>
    <x v="0"/>
    <x v="1"/>
    <s v="2-SERVICIOS ECONÓMICOS"/>
    <s v="2.9-Otros servicios económicos"/>
    <s v="2.9.03-Turismo"/>
    <s v="07-ELIAS PINA"/>
    <s v="22-RECONSTRUCCIÓN  PARQUE DEL HIGO Y SU ENTORNO, MUNICIPIO DE BÁNICA, PROVINCIA ELIAS PIÑA."/>
    <s v="0002-COMITE EJECUTOR DE INFRAESTRUCTA EN ZONAS TURISTICAS (CEIZTUR)"/>
    <s v="01-MINISTERIO DE TURISMO"/>
    <x v="0"/>
    <s v="2.7-OBRAS"/>
    <s v="2.7.2-INFRAESTRUCTURA"/>
    <s v="20-FONDOS CON DESTINO ESPECÍFICO"/>
    <s v="15499-RECONSTRUCCIÓN  PARQUE DEL HIGO Y SU ENTORNO, MUNICIPIO DE BÁNICA, PROVINCIA ELIAS PIÑA."/>
  </r>
  <r>
    <n v="0"/>
    <n v="44184659"/>
    <s v="0213-MINISTERIO DE TURISMO"/>
    <x v="6"/>
    <x v="0"/>
    <x v="1"/>
    <s v="2-SERVICIOS ECONÓMICOS"/>
    <s v="2.9-Otros servicios económicos"/>
    <s v="2.9.03-Turismo"/>
    <s v="08-EL SEIBO"/>
    <s v="37-RECONSTRUCCIÓN DEL MUELLE TURISTICO DE MICHES, MUNICIPIO MICHES, PROVINCIA EL SEIBO."/>
    <s v="0002-COMITE EJECUTOR DE INFRAESTRUCTA EN ZONAS TURISTICAS (CEIZTUR)"/>
    <s v="01-MINISTERIO DE TURISMO"/>
    <x v="0"/>
    <s v="2.7-OBRAS"/>
    <s v="2.7.2-INFRAESTRUCTURA"/>
    <s v="20-FONDOS CON DESTINO ESPECÍFICO"/>
    <s v="16132-RECONSTRUCCIÓN DEL MUELLE TURISTICO DE MICHES, MUNICIPIO MICHES, PROVINCIA EL SEIBO."/>
  </r>
  <r>
    <n v="35136060.969999999"/>
    <n v="0"/>
    <s v="0213-MINISTERIO DE TURISMO"/>
    <x v="6"/>
    <x v="0"/>
    <x v="1"/>
    <s v="2-SERVICIOS ECONÓMICOS"/>
    <s v="2.9-Otros servicios económicos"/>
    <s v="2.9.03-Turismo"/>
    <s v="08-EL SEIBO"/>
    <s v="53-CONSTRUCCIÓN  PLAZA MULTIUSO SEIBANA,  MUNICIPIO DE SANTA CRUZ, PROVINCIA EL SEIBO."/>
    <s v="0002-COMITE EJECUTOR DE INFRAESTRUCTA EN ZONAS TURISTICAS (CEIZTUR)"/>
    <s v="01-MINISTERIO DE TURISMO"/>
    <x v="0"/>
    <s v="2.7-OBRAS"/>
    <s v="2.7.2-INFRAESTRUCTURA"/>
    <s v="20-FONDOS CON DESTINO ESPECÍFICO"/>
    <s v="16326-CONSTRUCCIÓN  PLAZA MULTIUSO SEIBANA,  MUNICIPIO DE SANTA CRUZ, PROVINCIA EL SEIBO."/>
  </r>
  <r>
    <n v="0"/>
    <n v="3138107"/>
    <s v="0213-MINISTERIO DE TURISMO"/>
    <x v="6"/>
    <x v="0"/>
    <x v="1"/>
    <s v="2-SERVICIOS ECONÓMICOS"/>
    <s v="2.9-Otros servicios económicos"/>
    <s v="2.9.03-Turismo"/>
    <s v="11-LA ALTAGRACIA"/>
    <s v="28-CONSTRUCCIÓN DE ESTACIONAMIENTO VEHICULAR PARA VISITANTES DE PLAYA BAYAHIBE, PROVINCIA LA ALTAGRACIA"/>
    <s v="0002-COMITE EJECUTOR DE INFRAESTRUCTA EN ZONAS TURISTICAS (CEIZTUR)"/>
    <s v="01-MINISTERIO DE TURISMO"/>
    <x v="0"/>
    <s v="2.7-OBRAS"/>
    <s v="2.7.2-INFRAESTRUCTURA"/>
    <s v="20-FONDOS CON DESTINO ESPECÍFICO"/>
    <s v="16070-CONSTRUCCIÓN DE ESTACIONAMIENTO VEHICULAR PARA VISITANTES DE PLAYA BAYAHIBE, PROVINCIA LA ALTAGRACIA"/>
  </r>
  <r>
    <n v="29566874.030000001"/>
    <n v="33455006"/>
    <s v="0213-MINISTERIO DE TURISMO"/>
    <x v="6"/>
    <x v="0"/>
    <x v="1"/>
    <s v="2-SERVICIOS ECONÓMICOS"/>
    <s v="2.9-Otros servicios económicos"/>
    <s v="2.9.03-Turismo"/>
    <s v="11-LA ALTAGRACIA"/>
    <s v="29-RECONSTRUCCIÓN DE LA INFRAESTRUCTURA VIAL EN CALLE AGUSTIN GUERRERO, MUNICIPIO SALVALEON DE HIGUEY, PROVINCIA LA ALTAGRACIA"/>
    <s v="0002-COMITE EJECUTOR DE INFRAESTRUCTA EN ZONAS TURISTICAS (CEIZTUR)"/>
    <s v="01-MINISTERIO DE TURISMO"/>
    <x v="0"/>
    <s v="2.7-OBRAS"/>
    <s v="2.7.2-INFRAESTRUCTURA"/>
    <s v="20-FONDOS CON DESTINO ESPECÍFICO"/>
    <s v="16073-RECONSTRUCCIÓN DE LA INFRAESTRUCTURA VIAL EN CALLE AGUSTIN GUERRERO, MUNICIPIO SALVALEON DE HIGUEY, PROVINCIA LA ALTAGRACIA"/>
  </r>
  <r>
    <n v="0"/>
    <n v="0"/>
    <s v="0213-MINISTERIO DE TURISMO"/>
    <x v="6"/>
    <x v="0"/>
    <x v="1"/>
    <s v="2-SERVICIOS ECONÓMICOS"/>
    <s v="2.9-Otros servicios económicos"/>
    <s v="2.9.03-Turismo"/>
    <s v="12-LA ROMANA"/>
    <s v="48-CONSTRUCCIÓN DE MUELLE MARITIMO EN EL DISTRITO MUNICIPAL CALETA, PROVINCIA LA ROMANA"/>
    <s v="0002-COMITE EJECUTOR DE INFRAESTRUCTA EN ZONAS TURISTICAS (CEIZTUR)"/>
    <s v="01-MINISTERIO DE TURISMO"/>
    <x v="0"/>
    <s v="2.7-OBRAS"/>
    <s v="2.7.2-INFRAESTRUCTURA"/>
    <s v="20-FONDOS CON DESTINO ESPECÍFICO"/>
    <s v="16169-CONSTRUCCIÓN DE MUELLE MARITIMO EN EL DISTRITO MUNICIPAL CALETA, PROVINCIA LA ROMANA"/>
  </r>
  <r>
    <n v="801182.79"/>
    <n v="0"/>
    <s v="0213-MINISTERIO DE TURISMO"/>
    <x v="6"/>
    <x v="0"/>
    <x v="1"/>
    <s v="2-SERVICIOS ECONÓMICOS"/>
    <s v="2.9-Otros servicios económicos"/>
    <s v="2.9.03-Turismo"/>
    <s v="14-MARIA TRINIDAD SANCHEZ"/>
    <s v="10-MEJORAMIENTO DE SENDERO PEATONAL DESDE CALLE LORENZO ALVAREZ HASTA CALLE DUARTE, MUNICIPIO CABRERA, PROVINCIA MARÍA TRINIDAD SÁNCHEZ"/>
    <s v="0002-COMITE EJECUTOR DE INFRAESTRUCTA EN ZONAS TURISTICAS (CEIZTUR)"/>
    <s v="01-MINISTERIO DE TURISMO"/>
    <x v="0"/>
    <s v="2.7-OBRAS"/>
    <s v="2.7.2-INFRAESTRUCTURA"/>
    <s v="20-FONDOS CON DESTINO ESPECÍFICO"/>
    <s v="15408-MEJORAMIENTO DE SENDERO PEATONAL DESDE CALLE LORENZO ALVAREZ HASTA CALLE DUARTE, MUNICIPIO CABRERA, PROVINCIA MARÍA TRINIDAD SÁNCHEZ"/>
  </r>
  <r>
    <n v="0"/>
    <n v="93744"/>
    <s v="0213-MINISTERIO DE TURISMO"/>
    <x v="6"/>
    <x v="0"/>
    <x v="1"/>
    <s v="2-SERVICIOS ECONÓMICOS"/>
    <s v="2.9-Otros servicios económicos"/>
    <s v="2.9.03-Turismo"/>
    <s v="14-MARIA TRINIDAD SANCHEZ"/>
    <s v="14-RECONSTRUCCIÓN  MALECÓN DEL MUNICIPIO DE CABRERA, PROVINCIA MARÍA TRINIDAD SÁNCHEZ."/>
    <s v="0002-COMITE EJECUTOR DE INFRAESTRUCTA EN ZONAS TURISTICAS (CEIZTUR)"/>
    <s v="01-MINISTERIO DE TURISMO"/>
    <x v="0"/>
    <s v="2.7-OBRAS"/>
    <s v="2.7.2-INFRAESTRUCTURA"/>
    <s v="20-FONDOS CON DESTINO ESPECÍFICO"/>
    <s v="15483-RECONSTRUCCIÓN  MALECÓN DEL MUNICIPIO DE CABRERA, PROVINCIA MARÍA TRINIDAD SÁNCHEZ."/>
  </r>
  <r>
    <n v="359412.46"/>
    <n v="2874434"/>
    <s v="0213-MINISTERIO DE TURISMO"/>
    <x v="6"/>
    <x v="0"/>
    <x v="1"/>
    <s v="2-SERVICIOS ECONÓMICOS"/>
    <s v="2.9-Otros servicios económicos"/>
    <s v="2.9.03-Turismo"/>
    <s v="14-MARIA TRINIDAD SANCHEZ"/>
    <s v="15-MEJORAMIENTO DEL ENTORNO DE LA LAGUNA GRI GRI, MUNICIPIO RÍO SAN JUAN, PROVINCIA MARÍA TRINIDAD SÁNCHEZ."/>
    <s v="0002-COMITE EJECUTOR DE INFRAESTRUCTA EN ZONAS TURISTICAS (CEIZTUR)"/>
    <s v="01-MINISTERIO DE TURISMO"/>
    <x v="0"/>
    <s v="2.7-OBRAS"/>
    <s v="2.7.2-INFRAESTRUCTURA"/>
    <s v="20-FONDOS CON DESTINO ESPECÍFICO"/>
    <s v="15484-MEJORAMIENTO DEL ENTORNO DE LA LAGUNA GRI GRI, MUNICIPIO RÍO SAN JUAN, PROVINCIA MARÍA TRINIDAD SÁNCHEZ."/>
  </r>
  <r>
    <n v="9874605.2300000004"/>
    <n v="14653636"/>
    <s v="0213-MINISTERIO DE TURISMO"/>
    <x v="6"/>
    <x v="0"/>
    <x v="1"/>
    <s v="2-SERVICIOS ECONÓMICOS"/>
    <s v="2.9-Otros servicios económicos"/>
    <s v="2.9.03-Turismo"/>
    <s v="20-SAMANA"/>
    <s v="24-CONSTRUCCIÓN LINEA COLECTORA DE AGUAS RESIDUALES EN CALLE PRINCIPAL DISTRITO MUNICIPAL LAS GALERAS, PROVINCIA SAMANÁ"/>
    <s v="0002-COMITE EJECUTOR DE INFRAESTRUCTA EN ZONAS TURISTICAS (CEIZTUR)"/>
    <s v="01-MINISTERIO DE TURISMO"/>
    <x v="0"/>
    <s v="2.7-OBRAS"/>
    <s v="2.7.2-INFRAESTRUCTURA"/>
    <s v="20-FONDOS CON DESTINO ESPECÍFICO"/>
    <s v="15501-CONSTRUCCIÓN LINEA COLECTORA DE AGUAS RESIDUALES EN CALLE PRINCIPAL DISTRITO MUNICIPAL LAS GALERAS, PROVINCIA SAMANÁ"/>
  </r>
  <r>
    <n v="0"/>
    <n v="596464"/>
    <s v="0213-MINISTERIO DE TURISMO"/>
    <x v="6"/>
    <x v="0"/>
    <x v="1"/>
    <s v="2-SERVICIOS ECONÓMICOS"/>
    <s v="2.9-Otros servicios económicos"/>
    <s v="2.9.03-Turismo"/>
    <s v="20-SAMANA"/>
    <s v="25-RECONSTRUCCIÓN DE LA PLAZA DE VENDEDORES PLAYA LAS GALERAS, DISTRITO MUNICIPAL LAS GALERAS, MUNICIPIO SAMANA, PROVINCIA SAMANA"/>
    <s v="0002-COMITE EJECUTOR DE INFRAESTRUCTA EN ZONAS TURISTICAS (CEIZTUR)"/>
    <s v="01-MINISTERIO DE TURISMO"/>
    <x v="0"/>
    <s v="2.7-OBRAS"/>
    <s v="2.7.2-INFRAESTRUCTURA"/>
    <s v="20-FONDOS CON DESTINO ESPECÍFICO"/>
    <s v="15502-RECONSTRUCCIÓN DE LA PLAZA DE VENDEDORES PLAYA LAS GALERAS, DISTRITO MUNICIPAL LAS GALERAS, MUNICIPIO SAMANA, PROVINCIA SAMANA"/>
  </r>
  <r>
    <n v="0"/>
    <n v="437780"/>
    <s v="0213-MINISTERIO DE TURISMO"/>
    <x v="6"/>
    <x v="0"/>
    <x v="1"/>
    <s v="2-SERVICIOS ECONÓMICOS"/>
    <s v="2.9-Otros servicios económicos"/>
    <s v="2.9.03-Turismo"/>
    <s v="20-SAMANA"/>
    <s v="30-RECONSTRUCCIÓN DEL MUELLE TURÍSTICO CAYO LEVANTADO, MUNICIPIO SANTA BARBARA DE SAMANÁ, PROVINCIA SAMANA"/>
    <s v="0002-COMITE EJECUTOR DE INFRAESTRUCTA EN ZONAS TURISTICAS (CEIZTUR)"/>
    <s v="01-MINISTERIO DE TURISMO"/>
    <x v="0"/>
    <s v="2.7-OBRAS"/>
    <s v="2.7.2-INFRAESTRUCTURA"/>
    <s v="20-FONDOS CON DESTINO ESPECÍFICO"/>
    <s v="16075-RECONSTRUCCIÓN DEL MUELLE TURÍSTICO CAYO LEVANTADO, MUNICIPIO SANTA BARBARA DE SAMANÁ, PROVINCIA SAMANA"/>
  </r>
  <r>
    <n v="2329391.7400000002"/>
    <n v="11065158"/>
    <s v="0213-MINISTERIO DE TURISMO"/>
    <x v="6"/>
    <x v="0"/>
    <x v="1"/>
    <s v="2-SERVICIOS ECONÓMICOS"/>
    <s v="2.9-Otros servicios económicos"/>
    <s v="2.9.03-Turismo"/>
    <s v="20-SAMANA"/>
    <s v="31-RECONSTRUCCIÓN PASARELA PEATONAL EN LA ZONA COSTERA DEL MUNICIPIO LAS TERRENAS, PROVINCIA SAMANA"/>
    <s v="0002-COMITE EJECUTOR DE INFRAESTRUCTA EN ZONAS TURISTICAS (CEIZTUR)"/>
    <s v="01-MINISTERIO DE TURISMO"/>
    <x v="0"/>
    <s v="2.7-OBRAS"/>
    <s v="2.7.2-INFRAESTRUCTURA"/>
    <s v="20-FONDOS CON DESTINO ESPECÍFICO"/>
    <s v="16076-RECONSTRUCCIÓN PASARELA PEATONAL EN LA ZONA COSTERA DEL MUNICIPIO LAS TERRENAS, PROVINCIA SAMANA"/>
  </r>
  <r>
    <n v="0"/>
    <n v="0"/>
    <s v="0213-MINISTERIO DE TURISMO"/>
    <x v="6"/>
    <x v="0"/>
    <x v="1"/>
    <s v="2-SERVICIOS ECONÓMICOS"/>
    <s v="2.9-Otros servicios económicos"/>
    <s v="2.9.03-Turismo"/>
    <s v="20-SAMANA"/>
    <s v="59-RECONSTRUCCIÓN DEL PARQUE CENTRAL JUAN PABLO DUARTE Y SU ENTORNO, MUNICIPIO SANTA BÁRBARA DE SAMANÁ, PROVINCIA SAMANÁ"/>
    <s v="0002-COMITE EJECUTOR DE INFRAESTRUCTA EN ZONAS TURISTICAS (CEIZTUR)"/>
    <s v="01-MINISTERIO DE TURISMO"/>
    <x v="0"/>
    <s v="2.7-OBRAS"/>
    <s v="2.7.2-INFRAESTRUCTURA"/>
    <s v="20-FONDOS CON DESTINO ESPECÍFICO"/>
    <s v="16410-RECONSTRUCCIÓN DEL PARQUE CENTRAL JUAN PABLO DUARTE Y SU ENTORNO, MUNICIPIO SANTA BÁRBARA DE SAMANÁ, PROVINCIA SAMANÁ"/>
  </r>
  <r>
    <n v="0"/>
    <n v="0"/>
    <s v="0213-MINISTERIO DE TURISMO"/>
    <x v="6"/>
    <x v="0"/>
    <x v="1"/>
    <s v="2-SERVICIOS ECONÓMICOS"/>
    <s v="2.9-Otros servicios económicos"/>
    <s v="2.9.03-Turismo"/>
    <s v="21-SAN CRISTOBAL"/>
    <s v="54-CONSTRUCCIÓN  PARQUE URBANO EN EL MUNICIPIO  BAJOS DE HAINA, PROVINCIA SAN CRISTOBAL"/>
    <s v="0002-COMITE EJECUTOR DE INFRAESTRUCTA EN ZONAS TURISTICAS (CEIZTUR)"/>
    <s v="01-MINISTERIO DE TURISMO"/>
    <x v="0"/>
    <s v="2.7-OBRAS"/>
    <s v="2.7.2-INFRAESTRUCTURA"/>
    <s v="20-FONDOS CON DESTINO ESPECÍFICO"/>
    <s v="16327-CONSTRUCCIÓN  PARQUE URBANO EN EL MUNICIPIO  BAJOS DE HAINA, PROVINCIA SAN CRISTOBAL"/>
  </r>
  <r>
    <n v="0"/>
    <n v="7439005"/>
    <s v="0213-MINISTERIO DE TURISMO"/>
    <x v="6"/>
    <x v="0"/>
    <x v="1"/>
    <s v="2-SERVICIOS ECONÓMICOS"/>
    <s v="2.9-Otros servicios económicos"/>
    <s v="2.9.03-Turismo"/>
    <s v="23-SAN PEDRO DE MACORIS"/>
    <s v="20-RECONSTRUCCIÓN DE LA PLAZA DE VENDEDORES DE LA PLAYITA DE GUAYACANES, PROVINCIA SAN PEDRO DE MACORIS"/>
    <s v="0002-COMITE EJECUTOR DE INFRAESTRUCTA EN ZONAS TURISTICAS (CEIZTUR)"/>
    <s v="01-MINISTERIO DE TURISMO"/>
    <x v="0"/>
    <s v="2.7-OBRAS"/>
    <s v="2.7.2-INFRAESTRUCTURA"/>
    <s v="20-FONDOS CON DESTINO ESPECÍFICO"/>
    <s v="15497-RECONSTRUCCIÓN DE LA PLAZA DE VENDEDORES DE LA PLAYITA DE GUAYACANES, PROVINCIA SAN PEDRO DE MACORIS"/>
  </r>
  <r>
    <n v="83097880.909999996"/>
    <n v="124379466"/>
    <s v="0213-MINISTERIO DE TURISMO"/>
    <x v="6"/>
    <x v="0"/>
    <x v="1"/>
    <s v="2-SERVICIOS ECONÓMICOS"/>
    <s v="2.9-Otros servicios económicos"/>
    <s v="2.9.03-Turismo"/>
    <s v="32-SANTO DOMINGO"/>
    <s v="33-RECONSTRUCCIÓN DEL PARQUE NACIONAL SUBMARINO LA CALETA Y SU ENTORNO, DISTRITO MUNICIPAL LA CALETA, PROVINCIA SANTO DOMINGO"/>
    <s v="0002-COMITE EJECUTOR DE INFRAESTRUCTA EN ZONAS TURISTICAS (CEIZTUR)"/>
    <s v="01-MINISTERIO DE TURISMO"/>
    <x v="0"/>
    <s v="2.7-OBRAS"/>
    <s v="2.7.2-INFRAESTRUCTURA"/>
    <s v="20-FONDOS CON DESTINO ESPECÍFICO"/>
    <s v="16114-RECONSTRUCCIÓN DEL PARQUE NACIONAL SUBMARINO LA CALETA Y SU ENTORNO, DISTRITO MUNICIPAL LA CALETA, PROVINCIA SANTO DOMINGO"/>
  </r>
  <r>
    <n v="0"/>
    <n v="1862573"/>
    <s v="0213-MINISTERIO DE TURISMO"/>
    <x v="6"/>
    <x v="0"/>
    <x v="1"/>
    <s v="2-SERVICIOS ECONÓMICOS"/>
    <s v="2.9-Otros servicios económicos"/>
    <s v="2.9.03-Turismo"/>
    <s v="04-BARAHONA"/>
    <s v="19-RECONSTRUCCIÓN DE LA VÍA DE ACCESO A LA PLAYA LA SALADILLA, MUNICIPIO SANTA CRUZ DE BARAHONA, PROVINCIA BARAHONA."/>
    <s v="0002-COMITE EJECUTOR DE INFRAESTRUCTA EN ZONAS TURISTICAS (CEIZTUR)"/>
    <s v="01-MINISTERIO DE TURISMO"/>
    <x v="0"/>
    <s v="2.7-OBRAS"/>
    <s v="2.7.2-INFRAESTRUCTURA"/>
    <s v="20-FONDOS CON DESTINO ESPECÍFICO"/>
    <s v="15496-RECONSTRUCCIÓN DE LA VÍA DE ACCESO A LA PLAYA LA SALADILLA, MUNICIPIO SANTA CRUZ DE BARAHONA, PROVINCIA BARAHONA."/>
  </r>
  <r>
    <n v="0"/>
    <n v="2072758"/>
    <s v="0213-MINISTERIO DE TURISMO"/>
    <x v="6"/>
    <x v="0"/>
    <x v="1"/>
    <s v="2-SERVICIOS ECONÓMICOS"/>
    <s v="2.9-Otros servicios económicos"/>
    <s v="2.9.03-Turismo"/>
    <s v="04-BARAHONA"/>
    <s v="21-RECONSTRUCCIÓN PLAZA DE VENDEDORES DE LA PLAYA EL QUEMAITO PROVINCIA BARAHONA"/>
    <s v="0002-COMITE EJECUTOR DE INFRAESTRUCTA EN ZONAS TURISTICAS (CEIZTUR)"/>
    <s v="01-MINISTERIO DE TURISMO"/>
    <x v="0"/>
    <s v="2.7-OBRAS"/>
    <s v="2.7.2-INFRAESTRUCTURA"/>
    <s v="20-FONDOS CON DESTINO ESPECÍFICO"/>
    <s v="15498-RECONSTRUCCIÓN PLAZA DE VENDEDORES DE LA PLAYA EL QUEMAITO PROVINCIA BARAHONA"/>
  </r>
  <r>
    <n v="0"/>
    <n v="237930"/>
    <s v="0213-MINISTERIO DE TURISMO"/>
    <x v="6"/>
    <x v="0"/>
    <x v="1"/>
    <s v="2-SERVICIOS ECONÓMICOS"/>
    <s v="2.9-Otros servicios económicos"/>
    <s v="2.9.03-Turismo"/>
    <s v="07-ELIAS PINA"/>
    <s v="22-RECONSTRUCCIÓN  PARQUE DEL HIGO Y SU ENTORNO, MUNICIPIO DE BÁNICA, PROVINCIA ELIAS PIÑA."/>
    <s v="0002-COMITE EJECUTOR DE INFRAESTRUCTA EN ZONAS TURISTICAS (CEIZTUR)"/>
    <s v="01-MINISTERIO DE TURISMO"/>
    <x v="0"/>
    <s v="2.7-OBRAS"/>
    <s v="2.7.2-INFRAESTRUCTURA"/>
    <s v="20-FONDOS CON DESTINO ESPECÍFICO"/>
    <s v="15499-RECONSTRUCCIÓN  PARQUE DEL HIGO Y SU ENTORNO, MUNICIPIO DE BÁNICA, PROVINCIA ELIAS PIÑA."/>
  </r>
  <r>
    <n v="0"/>
    <n v="1883288"/>
    <s v="0213-MINISTERIO DE TURISMO"/>
    <x v="6"/>
    <x v="0"/>
    <x v="1"/>
    <s v="2-SERVICIOS ECONÓMICOS"/>
    <s v="2.9-Otros servicios económicos"/>
    <s v="2.9.03-Turismo"/>
    <s v="08-EL SEIBO"/>
    <s v="37-RECONSTRUCCIÓN DEL MUELLE TURISTICO DE MICHES, MUNICIPIO MICHES, PROVINCIA EL SEIBO."/>
    <s v="0002-COMITE EJECUTOR DE INFRAESTRUCTA EN ZONAS TURISTICAS (CEIZTUR)"/>
    <s v="01-MINISTERIO DE TURISMO"/>
    <x v="0"/>
    <s v="2.7-OBRAS"/>
    <s v="2.7.2-INFRAESTRUCTURA"/>
    <s v="20-FONDOS CON DESTINO ESPECÍFICO"/>
    <s v="16132-RECONSTRUCCIÓN DEL MUELLE TURISTICO DE MICHES, MUNICIPIO MICHES, PROVINCIA EL SEIBO."/>
  </r>
  <r>
    <n v="0"/>
    <n v="0"/>
    <s v="0213-MINISTERIO DE TURISMO"/>
    <x v="6"/>
    <x v="0"/>
    <x v="1"/>
    <s v="2-SERVICIOS ECONÓMICOS"/>
    <s v="2.9-Otros servicios económicos"/>
    <s v="2.9.03-Turismo"/>
    <s v="12-LA ROMANA"/>
    <s v="48-CONSTRUCCIÓN DE MUELLE MARITIMO EN EL DISTRITO MUNICIPAL CALETA, PROVINCIA LA ROMANA"/>
    <s v="0002-COMITE EJECUTOR DE INFRAESTRUCTA EN ZONAS TURISTICAS (CEIZTUR)"/>
    <s v="01-MINISTERIO DE TURISMO"/>
    <x v="0"/>
    <s v="2.7-OBRAS"/>
    <s v="2.7.2-INFRAESTRUCTURA"/>
    <s v="20-FONDOS CON DESTINO ESPECÍFICO"/>
    <s v="16169-CONSTRUCCIÓN DE MUELLE MARITIMO EN EL DISTRITO MUNICIPAL CALETA, PROVINCIA LA ROMANA"/>
  </r>
  <r>
    <n v="0"/>
    <n v="0"/>
    <s v="0213-MINISTERIO DE TURISMO"/>
    <x v="6"/>
    <x v="0"/>
    <x v="1"/>
    <s v="2-SERVICIOS ECONÓMICOS"/>
    <s v="2.9-Otros servicios económicos"/>
    <s v="2.9.03-Turismo"/>
    <s v="14-MARIA TRINIDAD SANCHEZ"/>
    <s v="10-MEJORAMIENTO DE SENDERO PEATONAL DESDE CALLE LORENZO ALVAREZ HASTA CALLE DUARTE, MUNICIPIO CABRERA, PROVINCIA MARÍA TRINIDAD SÁNCHEZ"/>
    <s v="0002-COMITE EJECUTOR DE INFRAESTRUCTA EN ZONAS TURISTICAS (CEIZTUR)"/>
    <s v="01-MINISTERIO DE TURISMO"/>
    <x v="0"/>
    <s v="2.7-OBRAS"/>
    <s v="2.7.2-INFRAESTRUCTURA"/>
    <s v="20-FONDOS CON DESTINO ESPECÍFICO"/>
    <s v="15408-MEJORAMIENTO DE SENDERO PEATONAL DESDE CALLE LORENZO ALVAREZ HASTA CALLE DUARTE, MUNICIPIO CABRERA, PROVINCIA MARÍA TRINIDAD SÁNCHEZ"/>
  </r>
  <r>
    <n v="47357.65"/>
    <n v="1649304"/>
    <s v="0213-MINISTERIO DE TURISMO"/>
    <x v="6"/>
    <x v="0"/>
    <x v="1"/>
    <s v="2-SERVICIOS ECONÓMICOS"/>
    <s v="2.9-Otros servicios económicos"/>
    <s v="2.9.03-Turismo"/>
    <s v="14-MARIA TRINIDAD SANCHEZ"/>
    <s v="15-MEJORAMIENTO DEL ENTORNO DE LA LAGUNA GRI GRI, MUNICIPIO RÍO SAN JUAN, PROVINCIA MARÍA TRINIDAD SÁNCHEZ."/>
    <s v="0002-COMITE EJECUTOR DE INFRAESTRUCTA EN ZONAS TURISTICAS (CEIZTUR)"/>
    <s v="01-MINISTERIO DE TURISMO"/>
    <x v="0"/>
    <s v="2.7-OBRAS"/>
    <s v="2.7.2-INFRAESTRUCTURA"/>
    <s v="20-FONDOS CON DESTINO ESPECÍFICO"/>
    <s v="15484-MEJORAMIENTO DEL ENTORNO DE LA LAGUNA GRI GRI, MUNICIPIO RÍO SAN JUAN, PROVINCIA MARÍA TRINIDAD SÁNCHEZ."/>
  </r>
  <r>
    <n v="55636.83"/>
    <n v="0"/>
    <s v="0213-MINISTERIO DE TURISMO"/>
    <x v="6"/>
    <x v="0"/>
    <x v="1"/>
    <s v="2-SERVICIOS ECONÓMICOS"/>
    <s v="2.9-Otros servicios económicos"/>
    <s v="2.9.03-Turismo"/>
    <s v="20-SAMANA"/>
    <s v="24-CONSTRUCCIÓN LINEA COLECTORA DE AGUAS RESIDUALES EN CALLE PRINCIPAL DISTRITO MUNICIPAL LAS GALERAS, PROVINCIA SAMANÁ"/>
    <s v="0002-COMITE EJECUTOR DE INFRAESTRUCTA EN ZONAS TURISTICAS (CEIZTUR)"/>
    <s v="01-MINISTERIO DE TURISMO"/>
    <x v="0"/>
    <s v="2.7-OBRAS"/>
    <s v="2.7.2-INFRAESTRUCTURA"/>
    <s v="20-FONDOS CON DESTINO ESPECÍFICO"/>
    <s v="15501-CONSTRUCCIÓN LINEA COLECTORA DE AGUAS RESIDUALES EN CALLE PRINCIPAL DISTRITO MUNICIPAL LAS GALERAS, PROVINCIA SAMANÁ"/>
  </r>
  <r>
    <n v="0"/>
    <n v="12323820"/>
    <s v="0213-MINISTERIO DE TURISMO"/>
    <x v="6"/>
    <x v="0"/>
    <x v="1"/>
    <s v="2-SERVICIOS ECONÓMICOS"/>
    <s v="2.9-Otros servicios económicos"/>
    <s v="2.9.03-Turismo"/>
    <s v="20-SAMANA"/>
    <s v="30-RECONSTRUCCIÓN DEL MUELLE TURÍSTICO CAYO LEVANTADO, MUNICIPIO SANTA BARBARA DE SAMANÁ, PROVINCIA SAMANA"/>
    <s v="0002-COMITE EJECUTOR DE INFRAESTRUCTA EN ZONAS TURISTICAS (CEIZTUR)"/>
    <s v="01-MINISTERIO DE TURISMO"/>
    <x v="0"/>
    <s v="2.7-OBRAS"/>
    <s v="2.7.2-INFRAESTRUCTURA"/>
    <s v="20-FONDOS CON DESTINO ESPECÍFICO"/>
    <s v="16075-RECONSTRUCCIÓN DEL MUELLE TURÍSTICO CAYO LEVANTADO, MUNICIPIO SANTA BARBARA DE SAMANÁ, PROVINCIA SAMANA"/>
  </r>
  <r>
    <n v="0"/>
    <n v="0"/>
    <s v="0213-MINISTERIO DE TURISMO"/>
    <x v="6"/>
    <x v="0"/>
    <x v="1"/>
    <s v="2-SERVICIOS ECONÓMICOS"/>
    <s v="2.9-Otros servicios económicos"/>
    <s v="2.9.03-Turismo"/>
    <s v="20-SAMANA"/>
    <s v="59-RECONSTRUCCIÓN DEL PARQUE CENTRAL JUAN PABLO DUARTE Y SU ENTORNO, MUNICIPIO SANTA BÁRBARA DE SAMANÁ, PROVINCIA SAMANÁ"/>
    <s v="0002-COMITE EJECUTOR DE INFRAESTRUCTA EN ZONAS TURISTICAS (CEIZTUR)"/>
    <s v="01-MINISTERIO DE TURISMO"/>
    <x v="0"/>
    <s v="2.7-OBRAS"/>
    <s v="2.7.2-INFRAESTRUCTURA"/>
    <s v="20-FONDOS CON DESTINO ESPECÍFICO"/>
    <s v="16410-RECONSTRUCCIÓN DEL PARQUE CENTRAL JUAN PABLO DUARTE Y SU ENTORNO, MUNICIPIO SANTA BÁRBARA DE SAMANÁ, PROVINCIA SAMANÁ"/>
  </r>
  <r>
    <n v="1281680.1399999999"/>
    <n v="0"/>
    <s v="0213-MINISTERIO DE TURISMO"/>
    <x v="6"/>
    <x v="0"/>
    <x v="1"/>
    <s v="2-SERVICIOS ECONÓMICOS"/>
    <s v="2.9-Otros servicios económicos"/>
    <s v="2.9.03-Turismo"/>
    <s v="23-SAN PEDRO DE MACORIS"/>
    <s v="60-RECONSTRUCCIÓN DE LA PLAZA MARCELINO MARTE (CANITO) Y SU ENTORNO, MUNICIPIO GUAYACANES, PROVINCIA SAN PEDRO DE MACORÍS."/>
    <s v="0002-COMITE EJECUTOR DE INFRAESTRUCTA EN ZONAS TURISTICAS (CEIZTUR)"/>
    <s v="01-MINISTERIO DE TURISMO"/>
    <x v="0"/>
    <s v="2.7-OBRAS"/>
    <s v="2.7.2-INFRAESTRUCTURA"/>
    <s v="20-FONDOS CON DESTINO ESPECÍFICO"/>
    <s v="16415-RECONSTRUCCIÓN DE LA PLAZA MARCELINO MARTE (CANITO) Y SU ENTORNO, MUNICIPIO GUAYACANES, PROVINCIA SAN PEDRO DE MACORÍS."/>
  </r>
  <r>
    <n v="0"/>
    <n v="39670520"/>
    <s v="0213-MINISTERIO DE TURISMO"/>
    <x v="6"/>
    <x v="0"/>
    <x v="1"/>
    <s v="2-SERVICIOS ECONÓMICOS"/>
    <s v="2.9-Otros servicios económicos"/>
    <s v="2.9.03-Turismo"/>
    <s v="32-SANTO DOMINGO"/>
    <s v="33-RECONSTRUCCIÓN DEL PARQUE NACIONAL SUBMARINO LA CALETA Y SU ENTORNO, DISTRITO MUNICIPAL LA CALETA, PROVINCIA SANTO DOMINGO"/>
    <s v="0002-COMITE EJECUTOR DE INFRAESTRUCTA EN ZONAS TURISTICAS (CEIZTUR)"/>
    <s v="01-MINISTERIO DE TURISMO"/>
    <x v="0"/>
    <s v="2.7-OBRAS"/>
    <s v="2.7.2-INFRAESTRUCTURA"/>
    <s v="20-FONDOS CON DESTINO ESPECÍFICO"/>
    <s v="16114-RECONSTRUCCIÓN DEL PARQUE NACIONAL SUBMARINO LA CALETA Y SU ENTORNO, DISTRITO MUNICIPAL LA CALETA, PROVINCIA SANTO DOMINGO"/>
  </r>
  <r>
    <n v="0"/>
    <n v="0"/>
    <s v="0213-MINISTERIO DE TURISMO"/>
    <x v="6"/>
    <x v="0"/>
    <x v="1"/>
    <s v="2-SERVICIOS ECONÓMICOS"/>
    <s v="2.9-Otros servicios económicos"/>
    <s v="2.9.03-Turismo"/>
    <s v="04-BARAHONA"/>
    <s v="11-CONSTRUCCIÓN DE ACERAS DE LA VÍA DE ACCESO A PLAYA LA SALADILLA, MUNICIPIO SANTA CRUZ DE BARAHONA, PROVINCIA BARAHONA"/>
    <s v="0002-COMITE EJECUTOR DE INFRAESTRUCTA EN ZONAS TURISTICAS (CEIZTUR)"/>
    <s v="01-MINISTERIO DE TURISMO"/>
    <x v="0"/>
    <s v="2.7-OBRAS"/>
    <s v="2.7.2-INFRAESTRUCTURA"/>
    <s v="20-FONDOS CON DESTINO ESPECÍFICO"/>
    <s v="15414-CONSTRUCCIÓN DE ACERAS DE LA VÍA DE ACCESO A PLAYA LA SALADILLA, MUNICIPIO SANTA CRUZ DE BARAHONA, PROVINCIA BARAHONA"/>
  </r>
  <r>
    <n v="0"/>
    <n v="1014292"/>
    <s v="0213-MINISTERIO DE TURISMO"/>
    <x v="6"/>
    <x v="0"/>
    <x v="1"/>
    <s v="2-SERVICIOS ECONÓMICOS"/>
    <s v="2.9-Otros servicios económicos"/>
    <s v="2.9.03-Turismo"/>
    <s v="04-BARAHONA"/>
    <s v="19-RECONSTRUCCIÓN DE LA VÍA DE ACCESO A LA PLAYA LA SALADILLA, MUNICIPIO SANTA CRUZ DE BARAHONA, PROVINCIA BARAHONA."/>
    <s v="0002-COMITE EJECUTOR DE INFRAESTRUCTA EN ZONAS TURISTICAS (CEIZTUR)"/>
    <s v="01-MINISTERIO DE TURISMO"/>
    <x v="0"/>
    <s v="2.7-OBRAS"/>
    <s v="2.7.2-INFRAESTRUCTURA"/>
    <s v="20-FONDOS CON DESTINO ESPECÍFICO"/>
    <s v="15496-RECONSTRUCCIÓN DE LA VÍA DE ACCESO A LA PLAYA LA SALADILLA, MUNICIPIO SANTA CRUZ DE BARAHONA, PROVINCIA BARAHONA."/>
  </r>
  <r>
    <n v="0"/>
    <n v="1194982"/>
    <s v="0213-MINISTERIO DE TURISMO"/>
    <x v="6"/>
    <x v="0"/>
    <x v="1"/>
    <s v="2-SERVICIOS ECONÓMICOS"/>
    <s v="2.9-Otros servicios económicos"/>
    <s v="2.9.03-Turismo"/>
    <s v="04-BARAHONA"/>
    <s v="21-RECONSTRUCCIÓN PLAZA DE VENDEDORES DE LA PLAYA EL QUEMAITO PROVINCIA BARAHONA"/>
    <s v="0002-COMITE EJECUTOR DE INFRAESTRUCTA EN ZONAS TURISTICAS (CEIZTUR)"/>
    <s v="01-MINISTERIO DE TURISMO"/>
    <x v="0"/>
    <s v="2.7-OBRAS"/>
    <s v="2.7.2-INFRAESTRUCTURA"/>
    <s v="20-FONDOS CON DESTINO ESPECÍFICO"/>
    <s v="15498-RECONSTRUCCIÓN PLAZA DE VENDEDORES DE LA PLAYA EL QUEMAITO PROVINCIA BARAHONA"/>
  </r>
  <r>
    <n v="3403865.73"/>
    <n v="0"/>
    <s v="0213-MINISTERIO DE TURISMO"/>
    <x v="6"/>
    <x v="0"/>
    <x v="1"/>
    <s v="2-SERVICIOS ECONÓMICOS"/>
    <s v="2.9-Otros servicios económicos"/>
    <s v="2.9.03-Turismo"/>
    <s v="04-BARAHONA"/>
    <s v="56-CONSTRUCCIÓN DE TERMINAL DE CRUCEROS EN EL PUERTO DEL MUNICIPIO SANTA CRUZ DE BARAHONA, PROVINCIA BARAHONA"/>
    <s v="0002-COMITE EJECUTOR DE INFRAESTRUCTA EN ZONAS TURISTICAS (CEIZTUR)"/>
    <s v="01-MINISTERIO DE TURISMO"/>
    <x v="0"/>
    <s v="2.7-OBRAS"/>
    <s v="2.7.2-INFRAESTRUCTURA"/>
    <s v="20-FONDOS CON DESTINO ESPECÍFICO"/>
    <s v="16373-CONSTRUCCIÓN DE TERMINAL DE CRUCEROS EN EL PUERTO DEL MUNICIPIO SANTA CRUZ DE BARAHONA, PROVINCIA BARAHONA"/>
  </r>
  <r>
    <n v="0"/>
    <n v="0"/>
    <s v="0213-MINISTERIO DE TURISMO"/>
    <x v="6"/>
    <x v="0"/>
    <x v="1"/>
    <s v="2-SERVICIOS ECONÓMICOS"/>
    <s v="2.9-Otros servicios económicos"/>
    <s v="2.9.03-Turismo"/>
    <s v="07-ELIAS PINA"/>
    <s v="22-RECONSTRUCCIÓN  PARQUE DEL HIGO Y SU ENTORNO, MUNICIPIO DE BÁNICA, PROVINCIA ELIAS PIÑA."/>
    <s v="0002-COMITE EJECUTOR DE INFRAESTRUCTA EN ZONAS TURISTICAS (CEIZTUR)"/>
    <s v="01-MINISTERIO DE TURISMO"/>
    <x v="0"/>
    <s v="2.7-OBRAS"/>
    <s v="2.7.2-INFRAESTRUCTURA"/>
    <s v="20-FONDOS CON DESTINO ESPECÍFICO"/>
    <s v="15499-RECONSTRUCCIÓN  PARQUE DEL HIGO Y SU ENTORNO, MUNICIPIO DE BÁNICA, PROVINCIA ELIAS PIÑA."/>
  </r>
  <r>
    <n v="0"/>
    <n v="1772404"/>
    <s v="0213-MINISTERIO DE TURISMO"/>
    <x v="6"/>
    <x v="0"/>
    <x v="1"/>
    <s v="2-SERVICIOS ECONÓMICOS"/>
    <s v="2.9-Otros servicios económicos"/>
    <s v="2.9.03-Turismo"/>
    <s v="08-EL SEIBO"/>
    <s v="37-RECONSTRUCCIÓN DEL MUELLE TURISTICO DE MICHES, MUNICIPIO MICHES, PROVINCIA EL SEIBO."/>
    <s v="0002-COMITE EJECUTOR DE INFRAESTRUCTA EN ZONAS TURISTICAS (CEIZTUR)"/>
    <s v="01-MINISTERIO DE TURISMO"/>
    <x v="0"/>
    <s v="2.7-OBRAS"/>
    <s v="2.7.2-INFRAESTRUCTURA"/>
    <s v="20-FONDOS CON DESTINO ESPECÍFICO"/>
    <s v="16132-RECONSTRUCCIÓN DEL MUELLE TURISTICO DE MICHES, MUNICIPIO MICHES, PROVINCIA EL SEIBO."/>
  </r>
  <r>
    <n v="0"/>
    <n v="0"/>
    <s v="0213-MINISTERIO DE TURISMO"/>
    <x v="6"/>
    <x v="0"/>
    <x v="1"/>
    <s v="2-SERVICIOS ECONÓMICOS"/>
    <s v="2.9-Otros servicios económicos"/>
    <s v="2.9.03-Turismo"/>
    <s v="08-EL SEIBO"/>
    <s v="53-CONSTRUCCIÓN  PLAZA MULTIUSO SEIBANA,  MUNICIPIO DE SANTA CRUZ, PROVINCIA EL SEIBO."/>
    <s v="0002-COMITE EJECUTOR DE INFRAESTRUCTA EN ZONAS TURISTICAS (CEIZTUR)"/>
    <s v="01-MINISTERIO DE TURISMO"/>
    <x v="0"/>
    <s v="2.7-OBRAS"/>
    <s v="2.7.2-INFRAESTRUCTURA"/>
    <s v="20-FONDOS CON DESTINO ESPECÍFICO"/>
    <s v="16326-CONSTRUCCIÓN  PLAZA MULTIUSO SEIBANA,  MUNICIPIO DE SANTA CRUZ, PROVINCIA EL SEIBO."/>
  </r>
  <r>
    <n v="0"/>
    <n v="0"/>
    <s v="0213-MINISTERIO DE TURISMO"/>
    <x v="6"/>
    <x v="0"/>
    <x v="1"/>
    <s v="2-SERVICIOS ECONÓMICOS"/>
    <s v="2.9-Otros servicios económicos"/>
    <s v="2.9.03-Turismo"/>
    <s v="10-INDEPENDENCIA"/>
    <s v="55-MEJORAMIENTO DEL BALNEARIO BOCA DE CACHON Y SU ENTORNO, MUNICIPIO JIMANI, PROVINCIA INDEPENDENCIA."/>
    <s v="0002-COMITE EJECUTOR DE INFRAESTRUCTA EN ZONAS TURISTICAS (CEIZTUR)"/>
    <s v="01-MINISTERIO DE TURISMO"/>
    <x v="0"/>
    <s v="2.7-OBRAS"/>
    <s v="2.7.2-INFRAESTRUCTURA"/>
    <s v="20-FONDOS CON DESTINO ESPECÍFICO"/>
    <s v="16342-MEJORAMIENTO DEL BALNEARIO BOCA DE CACHON Y SU ENTORNO, MUNICIPIO JIMANI, PROVINCIA INDEPENDENCIA."/>
  </r>
  <r>
    <n v="0"/>
    <n v="16093080"/>
    <s v="0213-MINISTERIO DE TURISMO"/>
    <x v="6"/>
    <x v="0"/>
    <x v="1"/>
    <s v="2-SERVICIOS ECONÓMICOS"/>
    <s v="2.9-Otros servicios económicos"/>
    <s v="2.9.03-Turismo"/>
    <s v="11-LA ALTAGRACIA"/>
    <s v="29-RECONSTRUCCIÓN DE LA INFRAESTRUCTURA VIAL EN CALLE AGUSTIN GUERRERO, MUNICIPIO SALVALEON DE HIGUEY, PROVINCIA LA ALTAGRACIA"/>
    <s v="0002-COMITE EJECUTOR DE INFRAESTRUCTA EN ZONAS TURISTICAS (CEIZTUR)"/>
    <s v="01-MINISTERIO DE TURISMO"/>
    <x v="0"/>
    <s v="2.7-OBRAS"/>
    <s v="2.7.2-INFRAESTRUCTURA"/>
    <s v="20-FONDOS CON DESTINO ESPECÍFICO"/>
    <s v="16073-RECONSTRUCCIÓN DE LA INFRAESTRUCTURA VIAL EN CALLE AGUSTIN GUERRERO, MUNICIPIO SALVALEON DE HIGUEY, PROVINCIA LA ALTAGRACIA"/>
  </r>
  <r>
    <n v="0"/>
    <n v="0"/>
    <s v="0213-MINISTERIO DE TURISMO"/>
    <x v="6"/>
    <x v="0"/>
    <x v="1"/>
    <s v="2-SERVICIOS ECONÓMICOS"/>
    <s v="2.9-Otros servicios económicos"/>
    <s v="2.9.03-Turismo"/>
    <s v="12-LA ROMANA"/>
    <s v="48-CONSTRUCCIÓN DE MUELLE MARITIMO EN EL DISTRITO MUNICIPAL CALETA, PROVINCIA LA ROMANA"/>
    <s v="0002-COMITE EJECUTOR DE INFRAESTRUCTA EN ZONAS TURISTICAS (CEIZTUR)"/>
    <s v="01-MINISTERIO DE TURISMO"/>
    <x v="0"/>
    <s v="2.7-OBRAS"/>
    <s v="2.7.2-INFRAESTRUCTURA"/>
    <s v="20-FONDOS CON DESTINO ESPECÍFICO"/>
    <s v="16169-CONSTRUCCIÓN DE MUELLE MARITIMO EN EL DISTRITO MUNICIPAL CALETA, PROVINCIA LA ROMANA"/>
  </r>
  <r>
    <n v="673330"/>
    <n v="673330"/>
    <s v="0213-MINISTERIO DE TURISMO"/>
    <x v="6"/>
    <x v="0"/>
    <x v="1"/>
    <s v="2-SERVICIOS ECONÓMICOS"/>
    <s v="2.9-Otros servicios económicos"/>
    <s v="2.9.03-Turismo"/>
    <s v="14-MARIA TRINIDAD SANCHEZ"/>
    <s v="15-MEJORAMIENTO DEL ENTORNO DE LA LAGUNA GRI GRI, MUNICIPIO RÍO SAN JUAN, PROVINCIA MARÍA TRINIDAD SÁNCHEZ."/>
    <s v="0002-COMITE EJECUTOR DE INFRAESTRUCTA EN ZONAS TURISTICAS (CEIZTUR)"/>
    <s v="01-MINISTERIO DE TURISMO"/>
    <x v="0"/>
    <s v="2.7-OBRAS"/>
    <s v="2.7.2-INFRAESTRUCTURA"/>
    <s v="20-FONDOS CON DESTINO ESPECÍFICO"/>
    <s v="15484-MEJORAMIENTO DEL ENTORNO DE LA LAGUNA GRI GRI, MUNICIPIO RÍO SAN JUAN, PROVINCIA MARÍA TRINIDAD SÁNCHEZ."/>
  </r>
  <r>
    <n v="4476573.8499999996"/>
    <n v="6053104"/>
    <s v="0213-MINISTERIO DE TURISMO"/>
    <x v="6"/>
    <x v="0"/>
    <x v="1"/>
    <s v="2-SERVICIOS ECONÓMICOS"/>
    <s v="2.9-Otros servicios económicos"/>
    <s v="2.9.03-Turismo"/>
    <s v="20-SAMANA"/>
    <s v="05-RECONSTRUCCIÓN DE PLAZA DE VENDEDORES EN EL PUEBLO LOS PESCADORES, MUNICIPIO LAS TERRENAS, PROVINCIA SAMANA"/>
    <s v="0002-COMITE EJECUTOR DE INFRAESTRUCTA EN ZONAS TURISTICAS (CEIZTUR)"/>
    <s v="01-MINISTERIO DE TURISMO"/>
    <x v="0"/>
    <s v="2.7-OBRAS"/>
    <s v="2.7.2-INFRAESTRUCTURA"/>
    <s v="20-FONDOS CON DESTINO ESPECÍFICO"/>
    <s v="15131-RECONSTRUCCIÓN DE PLAZA DE VENDEDORES EN EL PUEBLO LOS PESCADORES, MUNICIPIO LAS TERRENAS, PROVINCIA SAMANA"/>
  </r>
  <r>
    <n v="933574.82"/>
    <n v="1484958"/>
    <s v="0213-MINISTERIO DE TURISMO"/>
    <x v="6"/>
    <x v="0"/>
    <x v="1"/>
    <s v="2-SERVICIOS ECONÓMICOS"/>
    <s v="2.9-Otros servicios económicos"/>
    <s v="2.9.03-Turismo"/>
    <s v="20-SAMANA"/>
    <s v="25-RECONSTRUCCIÓN DE LA PLAZA DE VENDEDORES PLAYA LAS GALERAS, DISTRITO MUNICIPAL LAS GALERAS, MUNICIPIO SAMANA, PROVINCIA SAMANA"/>
    <s v="0002-COMITE EJECUTOR DE INFRAESTRUCTA EN ZONAS TURISTICAS (CEIZTUR)"/>
    <s v="01-MINISTERIO DE TURISMO"/>
    <x v="0"/>
    <s v="2.7-OBRAS"/>
    <s v="2.7.2-INFRAESTRUCTURA"/>
    <s v="20-FONDOS CON DESTINO ESPECÍFICO"/>
    <s v="15502-RECONSTRUCCIÓN DE LA PLAZA DE VENDEDORES PLAYA LAS GALERAS, DISTRITO MUNICIPAL LAS GALERAS, MUNICIPIO SAMANA, PROVINCIA SAMANA"/>
  </r>
  <r>
    <n v="127684.96"/>
    <n v="0"/>
    <s v="0213-MINISTERIO DE TURISMO"/>
    <x v="6"/>
    <x v="0"/>
    <x v="1"/>
    <s v="2-SERVICIOS ECONÓMICOS"/>
    <s v="2.9-Otros servicios económicos"/>
    <s v="2.9.03-Turismo"/>
    <s v="20-SAMANA"/>
    <s v="31-RECONSTRUCCIÓN PASARELA PEATONAL EN LA ZONA COSTERA DEL MUNICIPIO LAS TERRENAS, PROVINCIA SAMANA"/>
    <s v="0002-COMITE EJECUTOR DE INFRAESTRUCTA EN ZONAS TURISTICAS (CEIZTUR)"/>
    <s v="01-MINISTERIO DE TURISMO"/>
    <x v="0"/>
    <s v="2.7-OBRAS"/>
    <s v="2.7.2-INFRAESTRUCTURA"/>
    <s v="20-FONDOS CON DESTINO ESPECÍFICO"/>
    <s v="16076-RECONSTRUCCIÓN PASARELA PEATONAL EN LA ZONA COSTERA DEL MUNICIPIO LAS TERRENAS, PROVINCIA SAMANA"/>
  </r>
  <r>
    <n v="0"/>
    <n v="0"/>
    <s v="0213-MINISTERIO DE TURISMO"/>
    <x v="6"/>
    <x v="0"/>
    <x v="1"/>
    <s v="2-SERVICIOS ECONÓMICOS"/>
    <s v="2.9-Otros servicios económicos"/>
    <s v="2.9.03-Turismo"/>
    <s v="20-SAMANA"/>
    <s v="59-RECONSTRUCCIÓN DEL PARQUE CENTRAL JUAN PABLO DUARTE Y SU ENTORNO, MUNICIPIO SANTA BÁRBARA DE SAMANÁ, PROVINCIA SAMANÁ"/>
    <s v="0002-COMITE EJECUTOR DE INFRAESTRUCTA EN ZONAS TURISTICAS (CEIZTUR)"/>
    <s v="01-MINISTERIO DE TURISMO"/>
    <x v="0"/>
    <s v="2.7-OBRAS"/>
    <s v="2.7.2-INFRAESTRUCTURA"/>
    <s v="20-FONDOS CON DESTINO ESPECÍFICO"/>
    <s v="16410-RECONSTRUCCIÓN DEL PARQUE CENTRAL JUAN PABLO DUARTE Y SU ENTORNO, MUNICIPIO SANTA BÁRBARA DE SAMANÁ, PROVINCIA SAMANÁ"/>
  </r>
  <r>
    <n v="0"/>
    <n v="7542765"/>
    <s v="0213-MINISTERIO DE TURISMO"/>
    <x v="6"/>
    <x v="0"/>
    <x v="1"/>
    <s v="2-SERVICIOS ECONÓMICOS"/>
    <s v="2.9-Otros servicios económicos"/>
    <s v="2.9.03-Turismo"/>
    <s v="21-SAN CRISTOBAL"/>
    <s v="13-CONSTRUCCIÓN PLAZA DE VENDEDORES PLAYA PALENQUE, MUNICIPIO SABANA GRANDE DE PALENQUE, PROVINCIA SAN CRISTOBAL."/>
    <s v="0002-COMITE EJECUTOR DE INFRAESTRUCTA EN ZONAS TURISTICAS (CEIZTUR)"/>
    <s v="01-MINISTERIO DE TURISMO"/>
    <x v="0"/>
    <s v="2.7-OBRAS"/>
    <s v="2.7.2-INFRAESTRUCTURA"/>
    <s v="20-FONDOS CON DESTINO ESPECÍFICO"/>
    <s v="15452-CONSTRUCCIÓN PLAZA DE VENDEDORES PLAYA PALENQUE, MUNICIPIO SABANA GRANDE DE PALENQUE, PROVINCIA SAN CRISTOBAL."/>
  </r>
  <r>
    <n v="0"/>
    <n v="646268"/>
    <s v="0213-MINISTERIO DE TURISMO"/>
    <x v="6"/>
    <x v="0"/>
    <x v="1"/>
    <s v="2-SERVICIOS ECONÓMICOS"/>
    <s v="2.9-Otros servicios económicos"/>
    <s v="2.9.03-Turismo"/>
    <s v="23-SAN PEDRO DE MACORIS"/>
    <s v="17-RECONSTRUCCIÓN DE LA PLAZA DE VENDEDORES DE LA PLAYA DE GUAYACANES, PROVINCIA SAN PEDRO DE MACORÍS"/>
    <s v="0002-COMITE EJECUTOR DE INFRAESTRUCTA EN ZONAS TURISTICAS (CEIZTUR)"/>
    <s v="01-MINISTERIO DE TURISMO"/>
    <x v="0"/>
    <s v="2.7-OBRAS"/>
    <s v="2.7.2-INFRAESTRUCTURA"/>
    <s v="20-FONDOS CON DESTINO ESPECÍFICO"/>
    <s v="15494-RECONSTRUCCIÓN DE LA PLAZA DE VENDEDORES DE LA PLAYA DE GUAYACANES, PROVINCIA SAN PEDRO DE MACORÍS"/>
  </r>
  <r>
    <n v="0"/>
    <n v="3520428"/>
    <s v="0213-MINISTERIO DE TURISMO"/>
    <x v="6"/>
    <x v="0"/>
    <x v="1"/>
    <s v="2-SERVICIOS ECONÓMICOS"/>
    <s v="2.9-Otros servicios económicos"/>
    <s v="2.9.03-Turismo"/>
    <s v="23-SAN PEDRO DE MACORIS"/>
    <s v="20-RECONSTRUCCIÓN DE LA PLAZA DE VENDEDORES DE LA PLAYITA DE GUAYACANES, PROVINCIA SAN PEDRO DE MACORIS"/>
    <s v="0002-COMITE EJECUTOR DE INFRAESTRUCTA EN ZONAS TURISTICAS (CEIZTUR)"/>
    <s v="01-MINISTERIO DE TURISMO"/>
    <x v="0"/>
    <s v="2.7-OBRAS"/>
    <s v="2.7.2-INFRAESTRUCTURA"/>
    <s v="20-FONDOS CON DESTINO ESPECÍFICO"/>
    <s v="15497-RECONSTRUCCIÓN DE LA PLAZA DE VENDEDORES DE LA PLAYITA DE GUAYACANES, PROVINCIA SAN PEDRO DE MACORIS"/>
  </r>
  <r>
    <n v="671729.78"/>
    <n v="0"/>
    <s v="0213-MINISTERIO DE TURISMO"/>
    <x v="6"/>
    <x v="0"/>
    <x v="1"/>
    <s v="2-SERVICIOS ECONÓMICOS"/>
    <s v="2.9-Otros servicios económicos"/>
    <s v="2.9.03-Turismo"/>
    <s v="23-SAN PEDRO DE MACORIS"/>
    <s v="60-RECONSTRUCCIÓN DE LA PLAZA MARCELINO MARTE (CANITO) Y SU ENTORNO, MUNICIPIO GUAYACANES, PROVINCIA SAN PEDRO DE MACORÍS."/>
    <s v="0002-COMITE EJECUTOR DE INFRAESTRUCTA EN ZONAS TURISTICAS (CEIZTUR)"/>
    <s v="01-MINISTERIO DE TURISMO"/>
    <x v="0"/>
    <s v="2.7-OBRAS"/>
    <s v="2.7.2-INFRAESTRUCTURA"/>
    <s v="20-FONDOS CON DESTINO ESPECÍFICO"/>
    <s v="16415-RECONSTRUCCIÓN DE LA PLAZA MARCELINO MARTE (CANITO) Y SU ENTORNO, MUNICIPIO GUAYACANES, PROVINCIA SAN PEDRO DE MACORÍS."/>
  </r>
  <r>
    <n v="0"/>
    <n v="9974962"/>
    <s v="0213-MINISTERIO DE TURISMO"/>
    <x v="6"/>
    <x v="0"/>
    <x v="1"/>
    <s v="2-SERVICIOS ECONÓMICOS"/>
    <s v="2.9-Otros servicios económicos"/>
    <s v="2.9.03-Turismo"/>
    <s v="32-SANTO DOMINGO"/>
    <s v="33-RECONSTRUCCIÓN DEL PARQUE NACIONAL SUBMARINO LA CALETA Y SU ENTORNO, DISTRITO MUNICIPAL LA CALETA, PROVINCIA SANTO DOMINGO"/>
    <s v="0002-COMITE EJECUTOR DE INFRAESTRUCTA EN ZONAS TURISTICAS (CEIZTUR)"/>
    <s v="01-MINISTERIO DE TURISMO"/>
    <x v="0"/>
    <s v="2.7-OBRAS"/>
    <s v="2.7.2-INFRAESTRUCTURA"/>
    <s v="20-FONDOS CON DESTINO ESPECÍFICO"/>
    <s v="16114-RECONSTRUCCIÓN DEL PARQUE NACIONAL SUBMARINO LA CALETA Y SU ENTORNO, DISTRITO MUNICIPAL LA CALETA, PROVINCIA SANTO DOMINGO"/>
  </r>
  <r>
    <n v="0"/>
    <n v="521884523"/>
    <s v="0213-MINISTERIO DE TURISMO"/>
    <x v="6"/>
    <x v="0"/>
    <x v="1"/>
    <s v="2-SERVICIOS ECONÓMICOS"/>
    <s v="2.9-Otros servicios económicos"/>
    <s v="2.9.03-Turismo"/>
    <s v="01-DISTRITO NACIONAL"/>
    <s v="02-REHABILITACIÓN PARA EL DESARROLLO TURÍSTICO Y SOCIAL DE LA CIUDAD COLONIAL, SANTO DOMINGO, D.N."/>
    <s v="0001-MINISTERIO DE TURISMO"/>
    <s v="01-MINISTERIO DE TURISMO"/>
    <x v="0"/>
    <s v="2.7-OBRAS"/>
    <s v="2.7.2-INFRAESTRUCTURA"/>
    <s v="60-CREDITO EXTERNO"/>
    <s v="13855-REHABILITACIÓN PARA EL DESARROLLO TURÍSTICO Y SOCIAL DE LA CIUDAD COLONIAL, SANTO DOMINGO, D.N."/>
  </r>
  <r>
    <n v="2673192.7400000002"/>
    <n v="1174005"/>
    <s v="0213-MINISTERIO DE TURISMO"/>
    <x v="6"/>
    <x v="0"/>
    <x v="1"/>
    <s v="2-SERVICIOS ECONÓMICOS"/>
    <s v="2.9-Otros servicios económicos"/>
    <s v="2.9.03-Turismo"/>
    <s v="04-BARAHONA"/>
    <s v="11-CONSTRUCCIÓN DE ACERAS DE LA VÍA DE ACCESO A PLAYA LA SALADILLA, MUNICIPIO SANTA CRUZ DE BARAHONA, PROVINCIA BARAHONA"/>
    <s v="0002-COMITE EJECUTOR DE INFRAESTRUCTA EN ZONAS TURISTICAS (CEIZTUR)"/>
    <s v="01-MINISTERIO DE TURISMO"/>
    <x v="0"/>
    <s v="2.7-OBRAS"/>
    <s v="2.7.2-INFRAESTRUCTURA"/>
    <s v="20-FONDOS CON DESTINO ESPECÍFICO"/>
    <s v="15414-CONSTRUCCIÓN DE ACERAS DE LA VÍA DE ACCESO A PLAYA LA SALADILLA, MUNICIPIO SANTA CRUZ DE BARAHONA, PROVINCIA BARAHONA"/>
  </r>
  <r>
    <n v="0"/>
    <n v="472866"/>
    <s v="0213-MINISTERIO DE TURISMO"/>
    <x v="6"/>
    <x v="0"/>
    <x v="1"/>
    <s v="2-SERVICIOS ECONÓMICOS"/>
    <s v="2.9-Otros servicios económicos"/>
    <s v="2.9.03-Turismo"/>
    <s v="04-BARAHONA"/>
    <s v="16-RECONSTRUCCIÓN PLAZA DE VENDEDORES DEL BALNEARIOS LOS PATOS PROVINCIA BARAHONA"/>
    <s v="0002-COMITE EJECUTOR DE INFRAESTRUCTA EN ZONAS TURISTICAS (CEIZTUR)"/>
    <s v="01-MINISTERIO DE TURISMO"/>
    <x v="0"/>
    <s v="2.7-OBRAS"/>
    <s v="2.7.2-INFRAESTRUCTURA"/>
    <s v="20-FONDOS CON DESTINO ESPECÍFICO"/>
    <s v="15493-RECONSTRUCCIÓN PLAZA DE VENDEDORES DEL BALNEARIOS LOS PATOS PROVINCIA BARAHONA"/>
  </r>
  <r>
    <n v="0"/>
    <n v="1012485"/>
    <s v="0213-MINISTERIO DE TURISMO"/>
    <x v="6"/>
    <x v="0"/>
    <x v="1"/>
    <s v="2-SERVICIOS ECONÓMICOS"/>
    <s v="2.9-Otros servicios económicos"/>
    <s v="2.9.03-Turismo"/>
    <s v="04-BARAHONA"/>
    <s v="21-RECONSTRUCCIÓN PLAZA DE VENDEDORES DE LA PLAYA EL QUEMAITO PROVINCIA BARAHONA"/>
    <s v="0002-COMITE EJECUTOR DE INFRAESTRUCTA EN ZONAS TURISTICAS (CEIZTUR)"/>
    <s v="01-MINISTERIO DE TURISMO"/>
    <x v="0"/>
    <s v="2.7-OBRAS"/>
    <s v="2.7.2-INFRAESTRUCTURA"/>
    <s v="20-FONDOS CON DESTINO ESPECÍFICO"/>
    <s v="15498-RECONSTRUCCIÓN PLAZA DE VENDEDORES DE LA PLAYA EL QUEMAITO PROVINCIA BARAHONA"/>
  </r>
  <r>
    <n v="4729973.13"/>
    <n v="0"/>
    <s v="0213-MINISTERIO DE TURISMO"/>
    <x v="6"/>
    <x v="0"/>
    <x v="1"/>
    <s v="2-SERVICIOS ECONÓMICOS"/>
    <s v="2.9-Otros servicios económicos"/>
    <s v="2.9.03-Turismo"/>
    <s v="04-BARAHONA"/>
    <s v="56-CONSTRUCCIÓN DE TERMINAL DE CRUCEROS EN EL PUERTO DEL MUNICIPIO SANTA CRUZ DE BARAHONA, PROVINCIA BARAHONA"/>
    <s v="0002-COMITE EJECUTOR DE INFRAESTRUCTA EN ZONAS TURISTICAS (CEIZTUR)"/>
    <s v="01-MINISTERIO DE TURISMO"/>
    <x v="0"/>
    <s v="2.7-OBRAS"/>
    <s v="2.7.2-INFRAESTRUCTURA"/>
    <s v="20-FONDOS CON DESTINO ESPECÍFICO"/>
    <s v="16373-CONSTRUCCIÓN DE TERMINAL DE CRUCEROS EN EL PUERTO DEL MUNICIPIO SANTA CRUZ DE BARAHONA, PROVINCIA BARAHONA"/>
  </r>
  <r>
    <n v="0"/>
    <n v="42362"/>
    <s v="0213-MINISTERIO DE TURISMO"/>
    <x v="6"/>
    <x v="0"/>
    <x v="1"/>
    <s v="2-SERVICIOS ECONÓMICOS"/>
    <s v="2.9-Otros servicios económicos"/>
    <s v="2.9.03-Turismo"/>
    <s v="07-ELIAS PINA"/>
    <s v="22-RECONSTRUCCIÓN  PARQUE DEL HIGO Y SU ENTORNO, MUNICIPIO DE BÁNICA, PROVINCIA ELIAS PIÑA."/>
    <s v="0002-COMITE EJECUTOR DE INFRAESTRUCTA EN ZONAS TURISTICAS (CEIZTUR)"/>
    <s v="01-MINISTERIO DE TURISMO"/>
    <x v="0"/>
    <s v="2.7-OBRAS"/>
    <s v="2.7.2-INFRAESTRUCTURA"/>
    <s v="20-FONDOS CON DESTINO ESPECÍFICO"/>
    <s v="15499-RECONSTRUCCIÓN  PARQUE DEL HIGO Y SU ENTORNO, MUNICIPIO DE BÁNICA, PROVINCIA ELIAS PIÑA."/>
  </r>
  <r>
    <n v="0"/>
    <n v="0"/>
    <s v="0213-MINISTERIO DE TURISMO"/>
    <x v="6"/>
    <x v="0"/>
    <x v="1"/>
    <s v="2-SERVICIOS ECONÓMICOS"/>
    <s v="2.9-Otros servicios económicos"/>
    <s v="2.9.03-Turismo"/>
    <s v="08-EL SEIBO"/>
    <s v="53-CONSTRUCCIÓN  PLAZA MULTIUSO SEIBANA,  MUNICIPIO DE SANTA CRUZ, PROVINCIA EL SEIBO."/>
    <s v="0002-COMITE EJECUTOR DE INFRAESTRUCTA EN ZONAS TURISTICAS (CEIZTUR)"/>
    <s v="01-MINISTERIO DE TURISMO"/>
    <x v="0"/>
    <s v="2.7-OBRAS"/>
    <s v="2.7.2-INFRAESTRUCTURA"/>
    <s v="20-FONDOS CON DESTINO ESPECÍFICO"/>
    <s v="16326-CONSTRUCCIÓN  PLAZA MULTIUSO SEIBANA,  MUNICIPIO DE SANTA CRUZ, PROVINCIA EL SEIBO."/>
  </r>
  <r>
    <n v="0"/>
    <n v="0"/>
    <s v="0213-MINISTERIO DE TURISMO"/>
    <x v="6"/>
    <x v="0"/>
    <x v="1"/>
    <s v="2-SERVICIOS ECONÓMICOS"/>
    <s v="2.9-Otros servicios económicos"/>
    <s v="2.9.03-Turismo"/>
    <s v="10-INDEPENDENCIA"/>
    <s v="55-MEJORAMIENTO DEL BALNEARIO BOCA DE CACHON Y SU ENTORNO, MUNICIPIO JIMANI, PROVINCIA INDEPENDENCIA."/>
    <s v="0002-COMITE EJECUTOR DE INFRAESTRUCTA EN ZONAS TURISTICAS (CEIZTUR)"/>
    <s v="01-MINISTERIO DE TURISMO"/>
    <x v="0"/>
    <s v="2.7-OBRAS"/>
    <s v="2.7.2-INFRAESTRUCTURA"/>
    <s v="20-FONDOS CON DESTINO ESPECÍFICO"/>
    <s v="16342-MEJORAMIENTO DEL BALNEARIO BOCA DE CACHON Y SU ENTORNO, MUNICIPIO JIMANI, PROVINCIA INDEPENDENCIA."/>
  </r>
  <r>
    <n v="42782191.609999999"/>
    <n v="102712257"/>
    <s v="0213-MINISTERIO DE TURISMO"/>
    <x v="6"/>
    <x v="0"/>
    <x v="1"/>
    <s v="2-SERVICIOS ECONÓMICOS"/>
    <s v="2.9-Otros servicios económicos"/>
    <s v="2.9.03-Turismo"/>
    <s v="11-LA ALTAGRACIA"/>
    <s v="28-CONSTRUCCIÓN DE ESTACIONAMIENTO VEHICULAR PARA VISITANTES DE PLAYA BAYAHIBE, PROVINCIA LA ALTAGRACIA"/>
    <s v="0002-COMITE EJECUTOR DE INFRAESTRUCTA EN ZONAS TURISTICAS (CEIZTUR)"/>
    <s v="01-MINISTERIO DE TURISMO"/>
    <x v="0"/>
    <s v="2.7-OBRAS"/>
    <s v="2.7.2-INFRAESTRUCTURA"/>
    <s v="20-FONDOS CON DESTINO ESPECÍFICO"/>
    <s v="16070-CONSTRUCCIÓN DE ESTACIONAMIENTO VEHICULAR PARA VISITANTES DE PLAYA BAYAHIBE, PROVINCIA LA ALTAGRACIA"/>
  </r>
  <r>
    <n v="0"/>
    <n v="10035845"/>
    <s v="0213-MINISTERIO DE TURISMO"/>
    <x v="6"/>
    <x v="0"/>
    <x v="1"/>
    <s v="2-SERVICIOS ECONÓMICOS"/>
    <s v="2.9-Otros servicios económicos"/>
    <s v="2.9.03-Turismo"/>
    <s v="11-LA ALTAGRACIA"/>
    <s v="29-RECONSTRUCCIÓN DE LA INFRAESTRUCTURA VIAL EN CALLE AGUSTIN GUERRERO, MUNICIPIO SALVALEON DE HIGUEY, PROVINCIA LA ALTAGRACIA"/>
    <s v="0002-COMITE EJECUTOR DE INFRAESTRUCTA EN ZONAS TURISTICAS (CEIZTUR)"/>
    <s v="01-MINISTERIO DE TURISMO"/>
    <x v="0"/>
    <s v="2.7-OBRAS"/>
    <s v="2.7.2-INFRAESTRUCTURA"/>
    <s v="20-FONDOS CON DESTINO ESPECÍFICO"/>
    <s v="16073-RECONSTRUCCIÓN DE LA INFRAESTRUCTURA VIAL EN CALLE AGUSTIN GUERRERO, MUNICIPIO SALVALEON DE HIGUEY, PROVINCIA LA ALTAGRACIA"/>
  </r>
  <r>
    <n v="1744632.97"/>
    <n v="0"/>
    <s v="0213-MINISTERIO DE TURISMO"/>
    <x v="6"/>
    <x v="0"/>
    <x v="1"/>
    <s v="2-SERVICIOS ECONÓMICOS"/>
    <s v="2.9-Otros servicios económicos"/>
    <s v="2.9.03-Turismo"/>
    <s v="14-MARIA TRINIDAD SANCHEZ"/>
    <s v="10-MEJORAMIENTO DE SENDERO PEATONAL DESDE CALLE LORENZO ALVAREZ HASTA CALLE DUARTE, MUNICIPIO CABRERA, PROVINCIA MARÍA TRINIDAD SÁNCHEZ"/>
    <s v="0002-COMITE EJECUTOR DE INFRAESTRUCTA EN ZONAS TURISTICAS (CEIZTUR)"/>
    <s v="01-MINISTERIO DE TURISMO"/>
    <x v="0"/>
    <s v="2.7-OBRAS"/>
    <s v="2.7.2-INFRAESTRUCTURA"/>
    <s v="20-FONDOS CON DESTINO ESPECÍFICO"/>
    <s v="15408-MEJORAMIENTO DE SENDERO PEATONAL DESDE CALLE LORENZO ALVAREZ HASTA CALLE DUARTE, MUNICIPIO CABRERA, PROVINCIA MARÍA TRINIDAD SÁNCHEZ"/>
  </r>
  <r>
    <n v="2823987.65"/>
    <n v="4779213"/>
    <s v="0213-MINISTERIO DE TURISMO"/>
    <x v="6"/>
    <x v="0"/>
    <x v="1"/>
    <s v="2-SERVICIOS ECONÓMICOS"/>
    <s v="2.9-Otros servicios económicos"/>
    <s v="2.9.03-Turismo"/>
    <s v="14-MARIA TRINIDAD SANCHEZ"/>
    <s v="15-MEJORAMIENTO DEL ENTORNO DE LA LAGUNA GRI GRI, MUNICIPIO RÍO SAN JUAN, PROVINCIA MARÍA TRINIDAD SÁNCHEZ."/>
    <s v="0002-COMITE EJECUTOR DE INFRAESTRUCTA EN ZONAS TURISTICAS (CEIZTUR)"/>
    <s v="01-MINISTERIO DE TURISMO"/>
    <x v="0"/>
    <s v="2.7-OBRAS"/>
    <s v="2.7.2-INFRAESTRUCTURA"/>
    <s v="20-FONDOS CON DESTINO ESPECÍFICO"/>
    <s v="15484-MEJORAMIENTO DEL ENTORNO DE LA LAGUNA GRI GRI, MUNICIPIO RÍO SAN JUAN, PROVINCIA MARÍA TRINIDAD SÁNCHEZ."/>
  </r>
  <r>
    <n v="16425.62"/>
    <n v="23504263"/>
    <s v="0213-MINISTERIO DE TURISMO"/>
    <x v="6"/>
    <x v="0"/>
    <x v="1"/>
    <s v="2-SERVICIOS ECONÓMICOS"/>
    <s v="2.9-Otros servicios económicos"/>
    <s v="2.9.03-Turismo"/>
    <s v="20-SAMANA"/>
    <s v="05-RECONSTRUCCIÓN DE PLAZA DE VENDEDORES EN EL PUEBLO LOS PESCADORES, MUNICIPIO LAS TERRENAS, PROVINCIA SAMANA"/>
    <s v="0002-COMITE EJECUTOR DE INFRAESTRUCTA EN ZONAS TURISTICAS (CEIZTUR)"/>
    <s v="01-MINISTERIO DE TURISMO"/>
    <x v="0"/>
    <s v="2.7-OBRAS"/>
    <s v="2.7.2-INFRAESTRUCTURA"/>
    <s v="20-FONDOS CON DESTINO ESPECÍFICO"/>
    <s v="15131-RECONSTRUCCIÓN DE PLAZA DE VENDEDORES EN EL PUEBLO LOS PESCADORES, MUNICIPIO LAS TERRENAS, PROVINCIA SAMANA"/>
  </r>
  <r>
    <n v="3473340.27"/>
    <n v="3889732"/>
    <s v="0213-MINISTERIO DE TURISMO"/>
    <x v="6"/>
    <x v="0"/>
    <x v="1"/>
    <s v="2-SERVICIOS ECONÓMICOS"/>
    <s v="2.9-Otros servicios económicos"/>
    <s v="2.9.03-Turismo"/>
    <s v="20-SAMANA"/>
    <s v="25-RECONSTRUCCIÓN DE LA PLAZA DE VENDEDORES PLAYA LAS GALERAS, DISTRITO MUNICIPAL LAS GALERAS, MUNICIPIO SAMANA, PROVINCIA SAMANA"/>
    <s v="0002-COMITE EJECUTOR DE INFRAESTRUCTA EN ZONAS TURISTICAS (CEIZTUR)"/>
    <s v="01-MINISTERIO DE TURISMO"/>
    <x v="0"/>
    <s v="2.7-OBRAS"/>
    <s v="2.7.2-INFRAESTRUCTURA"/>
    <s v="20-FONDOS CON DESTINO ESPECÍFICO"/>
    <s v="15502-RECONSTRUCCIÓN DE LA PLAZA DE VENDEDORES PLAYA LAS GALERAS, DISTRITO MUNICIPAL LAS GALERAS, MUNICIPIO SAMANA, PROVINCIA SAMANA"/>
  </r>
  <r>
    <n v="115952.8"/>
    <n v="391992"/>
    <s v="0213-MINISTERIO DE TURISMO"/>
    <x v="6"/>
    <x v="0"/>
    <x v="1"/>
    <s v="2-SERVICIOS ECONÓMICOS"/>
    <s v="2.9-Otros servicios económicos"/>
    <s v="2.9.03-Turismo"/>
    <s v="20-SAMANA"/>
    <s v="31-RECONSTRUCCIÓN PASARELA PEATONAL EN LA ZONA COSTERA DEL MUNICIPIO LAS TERRENAS, PROVINCIA SAMANA"/>
    <s v="0002-COMITE EJECUTOR DE INFRAESTRUCTA EN ZONAS TURISTICAS (CEIZTUR)"/>
    <s v="01-MINISTERIO DE TURISMO"/>
    <x v="0"/>
    <s v="2.7-OBRAS"/>
    <s v="2.7.2-INFRAESTRUCTURA"/>
    <s v="20-FONDOS CON DESTINO ESPECÍFICO"/>
    <s v="16076-RECONSTRUCCIÓN PASARELA PEATONAL EN LA ZONA COSTERA DEL MUNICIPIO LAS TERRENAS, PROVINCIA SAMANA"/>
  </r>
  <r>
    <n v="0"/>
    <n v="0"/>
    <s v="0213-MINISTERIO DE TURISMO"/>
    <x v="6"/>
    <x v="0"/>
    <x v="1"/>
    <s v="2-SERVICIOS ECONÓMICOS"/>
    <s v="2.9-Otros servicios económicos"/>
    <s v="2.9.03-Turismo"/>
    <s v="20-SAMANA"/>
    <s v="59-RECONSTRUCCIÓN DEL PARQUE CENTRAL JUAN PABLO DUARTE Y SU ENTORNO, MUNICIPIO SANTA BÁRBARA DE SAMANÁ, PROVINCIA SAMANÁ"/>
    <s v="0002-COMITE EJECUTOR DE INFRAESTRUCTA EN ZONAS TURISTICAS (CEIZTUR)"/>
    <s v="01-MINISTERIO DE TURISMO"/>
    <x v="0"/>
    <s v="2.7-OBRAS"/>
    <s v="2.7.2-INFRAESTRUCTURA"/>
    <s v="20-FONDOS CON DESTINO ESPECÍFICO"/>
    <s v="16410-RECONSTRUCCIÓN DEL PARQUE CENTRAL JUAN PABLO DUARTE Y SU ENTORNO, MUNICIPIO SANTA BÁRBARA DE SAMANÁ, PROVINCIA SAMANÁ"/>
  </r>
  <r>
    <n v="0"/>
    <n v="0"/>
    <s v="0213-MINISTERIO DE TURISMO"/>
    <x v="6"/>
    <x v="0"/>
    <x v="1"/>
    <s v="2-SERVICIOS ECONÓMICOS"/>
    <s v="2.9-Otros servicios económicos"/>
    <s v="2.9.03-Turismo"/>
    <s v="20-SAMANA"/>
    <s v="65-RECONSTRUCCIÓN PLAZA DE VENDEDORES EN CAYO LEVANTADO, MUNICIPIO SAMANA, PROVINCIA SAMANA"/>
    <s v="0002-COMITE EJECUTOR DE INFRAESTRUCTA EN ZONAS TURISTICAS (CEIZTUR)"/>
    <s v="01-MINISTERIO DE TURISMO"/>
    <x v="0"/>
    <s v="2.7-OBRAS"/>
    <s v="2.7.2-INFRAESTRUCTURA"/>
    <s v="20-FONDOS CON DESTINO ESPECÍFICO"/>
    <s v="16694-RECONSTRUCCIÓN PLAZA DE VENDEDORES EN CAYO LEVANTADO, MUNICIPIO SAMANA, PROVINCIA SAMANA"/>
  </r>
  <r>
    <n v="0"/>
    <n v="0"/>
    <s v="0213-MINISTERIO DE TURISMO"/>
    <x v="6"/>
    <x v="0"/>
    <x v="1"/>
    <s v="2-SERVICIOS ECONÓMICOS"/>
    <s v="2.9-Otros servicios económicos"/>
    <s v="2.9.03-Turismo"/>
    <s v="21-SAN CRISTOBAL"/>
    <s v="54-CONSTRUCCIÓN  PARQUE URBANO EN EL MUNICIPIO  BAJOS DE HAINA, PROVINCIA SAN CRISTOBAL"/>
    <s v="0002-COMITE EJECUTOR DE INFRAESTRUCTA EN ZONAS TURISTICAS (CEIZTUR)"/>
    <s v="01-MINISTERIO DE TURISMO"/>
    <x v="0"/>
    <s v="2.7-OBRAS"/>
    <s v="2.7.2-INFRAESTRUCTURA"/>
    <s v="20-FONDOS CON DESTINO ESPECÍFICO"/>
    <s v="16327-CONSTRUCCIÓN  PARQUE URBANO EN EL MUNICIPIO  BAJOS DE HAINA, PROVINCIA SAN CRISTOBAL"/>
  </r>
  <r>
    <n v="0"/>
    <n v="1474657"/>
    <s v="0213-MINISTERIO DE TURISMO"/>
    <x v="6"/>
    <x v="0"/>
    <x v="1"/>
    <s v="2-SERVICIOS ECONÓMICOS"/>
    <s v="2.9-Otros servicios económicos"/>
    <s v="2.9.03-Turismo"/>
    <s v="23-SAN PEDRO DE MACORIS"/>
    <s v="17-RECONSTRUCCIÓN DE LA PLAZA DE VENDEDORES DE LA PLAYA DE GUAYACANES, PROVINCIA SAN PEDRO DE MACORÍS"/>
    <s v="0002-COMITE EJECUTOR DE INFRAESTRUCTA EN ZONAS TURISTICAS (CEIZTUR)"/>
    <s v="01-MINISTERIO DE TURISMO"/>
    <x v="0"/>
    <s v="2.7-OBRAS"/>
    <s v="2.7.2-INFRAESTRUCTURA"/>
    <s v="20-FONDOS CON DESTINO ESPECÍFICO"/>
    <s v="15494-RECONSTRUCCIÓN DE LA PLAZA DE VENDEDORES DE LA PLAYA DE GUAYACANES, PROVINCIA SAN PEDRO DE MACORÍS"/>
  </r>
  <r>
    <n v="0"/>
    <n v="2391641"/>
    <s v="0213-MINISTERIO DE TURISMO"/>
    <x v="6"/>
    <x v="0"/>
    <x v="1"/>
    <s v="2-SERVICIOS ECONÓMICOS"/>
    <s v="2.9-Otros servicios económicos"/>
    <s v="2.9.03-Turismo"/>
    <s v="23-SAN PEDRO DE MACORIS"/>
    <s v="20-RECONSTRUCCIÓN DE LA PLAZA DE VENDEDORES DE LA PLAYITA DE GUAYACANES, PROVINCIA SAN PEDRO DE MACORIS"/>
    <s v="0002-COMITE EJECUTOR DE INFRAESTRUCTA EN ZONAS TURISTICAS (CEIZTUR)"/>
    <s v="01-MINISTERIO DE TURISMO"/>
    <x v="0"/>
    <s v="2.7-OBRAS"/>
    <s v="2.7.2-INFRAESTRUCTURA"/>
    <s v="20-FONDOS CON DESTINO ESPECÍFICO"/>
    <s v="15497-RECONSTRUCCIÓN DE LA PLAZA DE VENDEDORES DE LA PLAYITA DE GUAYACANES, PROVINCIA SAN PEDRO DE MACORIS"/>
  </r>
  <r>
    <n v="1919901.25"/>
    <n v="0"/>
    <s v="0213-MINISTERIO DE TURISMO"/>
    <x v="6"/>
    <x v="0"/>
    <x v="1"/>
    <s v="2-SERVICIOS ECONÓMICOS"/>
    <s v="2.9-Otros servicios económicos"/>
    <s v="2.9.03-Turismo"/>
    <s v="23-SAN PEDRO DE MACORIS"/>
    <s v="60-RECONSTRUCCIÓN DE LA PLAZA MARCELINO MARTE (CANITO) Y SU ENTORNO, MUNICIPIO GUAYACANES, PROVINCIA SAN PEDRO DE MACORÍS."/>
    <s v="0002-COMITE EJECUTOR DE INFRAESTRUCTA EN ZONAS TURISTICAS (CEIZTUR)"/>
    <s v="01-MINISTERIO DE TURISMO"/>
    <x v="0"/>
    <s v="2.7-OBRAS"/>
    <s v="2.7.2-INFRAESTRUCTURA"/>
    <s v="20-FONDOS CON DESTINO ESPECÍFICO"/>
    <s v="16415-RECONSTRUCCIÓN DE LA PLAZA MARCELINO MARTE (CANITO) Y SU ENTORNO, MUNICIPIO GUAYACANES, PROVINCIA SAN PEDRO DE MACORÍS."/>
  </r>
  <r>
    <n v="0"/>
    <n v="45846968"/>
    <s v="0213-MINISTERIO DE TURISMO"/>
    <x v="6"/>
    <x v="0"/>
    <x v="1"/>
    <s v="2-SERVICIOS ECONÓMICOS"/>
    <s v="2.9-Otros servicios económicos"/>
    <s v="2.9.03-Turismo"/>
    <s v="32-SANTO DOMINGO"/>
    <s v="33-RECONSTRUCCIÓN DEL PARQUE NACIONAL SUBMARINO LA CALETA Y SU ENTORNO, DISTRITO MUNICIPAL LA CALETA, PROVINCIA SANTO DOMINGO"/>
    <s v="0002-COMITE EJECUTOR DE INFRAESTRUCTA EN ZONAS TURISTICAS (CEIZTUR)"/>
    <s v="01-MINISTERIO DE TURISMO"/>
    <x v="0"/>
    <s v="2.7-OBRAS"/>
    <s v="2.7.2-INFRAESTRUCTURA"/>
    <s v="20-FONDOS CON DESTINO ESPECÍFICO"/>
    <s v="16114-RECONSTRUCCIÓN DEL PARQUE NACIONAL SUBMARINO LA CALETA Y SU ENTORNO, DISTRITO MUNICIPAL LA CALETA, PROVINCIA SANTO DOMINGO"/>
  </r>
  <r>
    <n v="0"/>
    <n v="500143"/>
    <s v="0213-MINISTERIO DE TURISMO"/>
    <x v="6"/>
    <x v="0"/>
    <x v="1"/>
    <s v="2-SERVICIOS ECONÓMICOS"/>
    <s v="2.9-Otros servicios económicos"/>
    <s v="2.9.03-Turismo"/>
    <s v="04-BARAHONA"/>
    <s v="16-RECONSTRUCCIÓN PLAZA DE VENDEDORES DEL BALNEARIOS LOS PATOS PROVINCIA BARAHONA"/>
    <s v="0002-COMITE EJECUTOR DE INFRAESTRUCTA EN ZONAS TURISTICAS (CEIZTUR)"/>
    <s v="01-MINISTERIO DE TURISMO"/>
    <x v="0"/>
    <s v="2.7-OBRAS"/>
    <s v="2.7.2-INFRAESTRUCTURA"/>
    <s v="20-FONDOS CON DESTINO ESPECÍFICO"/>
    <s v="15493-RECONSTRUCCIÓN PLAZA DE VENDEDORES DEL BALNEARIOS LOS PATOS PROVINCIA BARAHONA"/>
  </r>
  <r>
    <n v="0"/>
    <n v="201976"/>
    <s v="0213-MINISTERIO DE TURISMO"/>
    <x v="6"/>
    <x v="0"/>
    <x v="1"/>
    <s v="2-SERVICIOS ECONÓMICOS"/>
    <s v="2.9-Otros servicios económicos"/>
    <s v="2.9.03-Turismo"/>
    <s v="04-BARAHONA"/>
    <s v="21-RECONSTRUCCIÓN PLAZA DE VENDEDORES DE LA PLAYA EL QUEMAITO PROVINCIA BARAHONA"/>
    <s v="0002-COMITE EJECUTOR DE INFRAESTRUCTA EN ZONAS TURISTICAS (CEIZTUR)"/>
    <s v="01-MINISTERIO DE TURISMO"/>
    <x v="0"/>
    <s v="2.7-OBRAS"/>
    <s v="2.7.2-INFRAESTRUCTURA"/>
    <s v="20-FONDOS CON DESTINO ESPECÍFICO"/>
    <s v="15498-RECONSTRUCCIÓN PLAZA DE VENDEDORES DE LA PLAYA EL QUEMAITO PROVINCIA BARAHONA"/>
  </r>
  <r>
    <n v="552545.77"/>
    <n v="0"/>
    <s v="0213-MINISTERIO DE TURISMO"/>
    <x v="6"/>
    <x v="0"/>
    <x v="1"/>
    <s v="2-SERVICIOS ECONÓMICOS"/>
    <s v="2.9-Otros servicios económicos"/>
    <s v="2.9.03-Turismo"/>
    <s v="04-BARAHONA"/>
    <s v="56-CONSTRUCCIÓN DE TERMINAL DE CRUCEROS EN EL PUERTO DEL MUNICIPIO SANTA CRUZ DE BARAHONA, PROVINCIA BARAHONA"/>
    <s v="0002-COMITE EJECUTOR DE INFRAESTRUCTA EN ZONAS TURISTICAS (CEIZTUR)"/>
    <s v="01-MINISTERIO DE TURISMO"/>
    <x v="0"/>
    <s v="2.7-OBRAS"/>
    <s v="2.7.2-INFRAESTRUCTURA"/>
    <s v="20-FONDOS CON DESTINO ESPECÍFICO"/>
    <s v="16373-CONSTRUCCIÓN DE TERMINAL DE CRUCEROS EN EL PUERTO DEL MUNICIPIO SANTA CRUZ DE BARAHONA, PROVINCIA BARAHONA"/>
  </r>
  <r>
    <n v="0"/>
    <n v="107069"/>
    <s v="0213-MINISTERIO DE TURISMO"/>
    <x v="6"/>
    <x v="0"/>
    <x v="1"/>
    <s v="2-SERVICIOS ECONÓMICOS"/>
    <s v="2.9-Otros servicios económicos"/>
    <s v="2.9.03-Turismo"/>
    <s v="07-ELIAS PINA"/>
    <s v="22-RECONSTRUCCIÓN  PARQUE DEL HIGO Y SU ENTORNO, MUNICIPIO DE BÁNICA, PROVINCIA ELIAS PIÑA."/>
    <s v="0002-COMITE EJECUTOR DE INFRAESTRUCTA EN ZONAS TURISTICAS (CEIZTUR)"/>
    <s v="01-MINISTERIO DE TURISMO"/>
    <x v="0"/>
    <s v="2.7-OBRAS"/>
    <s v="2.7.2-INFRAESTRUCTURA"/>
    <s v="20-FONDOS CON DESTINO ESPECÍFICO"/>
    <s v="15499-RECONSTRUCCIÓN  PARQUE DEL HIGO Y SU ENTORNO, MUNICIPIO DE BÁNICA, PROVINCIA ELIAS PIÑA."/>
  </r>
  <r>
    <n v="0"/>
    <n v="0"/>
    <s v="0213-MINISTERIO DE TURISMO"/>
    <x v="6"/>
    <x v="0"/>
    <x v="1"/>
    <s v="2-SERVICIOS ECONÓMICOS"/>
    <s v="2.9-Otros servicios económicos"/>
    <s v="2.9.03-Turismo"/>
    <s v="08-EL SEIBO"/>
    <s v="53-CONSTRUCCIÓN  PLAZA MULTIUSO SEIBANA,  MUNICIPIO DE SANTA CRUZ, PROVINCIA EL SEIBO."/>
    <s v="0002-COMITE EJECUTOR DE INFRAESTRUCTA EN ZONAS TURISTICAS (CEIZTUR)"/>
    <s v="01-MINISTERIO DE TURISMO"/>
    <x v="0"/>
    <s v="2.7-OBRAS"/>
    <s v="2.7.2-INFRAESTRUCTURA"/>
    <s v="20-FONDOS CON DESTINO ESPECÍFICO"/>
    <s v="16326-CONSTRUCCIÓN  PLAZA MULTIUSO SEIBANA,  MUNICIPIO DE SANTA CRUZ, PROVINCIA EL SEIBO."/>
  </r>
  <r>
    <n v="0"/>
    <n v="0"/>
    <s v="0213-MINISTERIO DE TURISMO"/>
    <x v="6"/>
    <x v="0"/>
    <x v="1"/>
    <s v="2-SERVICIOS ECONÓMICOS"/>
    <s v="2.9-Otros servicios económicos"/>
    <s v="2.9.03-Turismo"/>
    <s v="10-INDEPENDENCIA"/>
    <s v="55-MEJORAMIENTO DEL BALNEARIO BOCA DE CACHON Y SU ENTORNO, MUNICIPIO JIMANI, PROVINCIA INDEPENDENCIA."/>
    <s v="0002-COMITE EJECUTOR DE INFRAESTRUCTA EN ZONAS TURISTICAS (CEIZTUR)"/>
    <s v="01-MINISTERIO DE TURISMO"/>
    <x v="0"/>
    <s v="2.7-OBRAS"/>
    <s v="2.7.2-INFRAESTRUCTURA"/>
    <s v="20-FONDOS CON DESTINO ESPECÍFICO"/>
    <s v="16342-MEJORAMIENTO DEL BALNEARIO BOCA DE CACHON Y SU ENTORNO, MUNICIPIO JIMANI, PROVINCIA INDEPENDENCIA."/>
  </r>
  <r>
    <n v="0"/>
    <n v="5176801"/>
    <s v="0213-MINISTERIO DE TURISMO"/>
    <x v="6"/>
    <x v="0"/>
    <x v="1"/>
    <s v="2-SERVICIOS ECONÓMICOS"/>
    <s v="2.9-Otros servicios económicos"/>
    <s v="2.9.03-Turismo"/>
    <s v="11-LA ALTAGRACIA"/>
    <s v="28-CONSTRUCCIÓN DE ESTACIONAMIENTO VEHICULAR PARA VISITANTES DE PLAYA BAYAHIBE, PROVINCIA LA ALTAGRACIA"/>
    <s v="0002-COMITE EJECUTOR DE INFRAESTRUCTA EN ZONAS TURISTICAS (CEIZTUR)"/>
    <s v="01-MINISTERIO DE TURISMO"/>
    <x v="0"/>
    <s v="2.7-OBRAS"/>
    <s v="2.7.2-INFRAESTRUCTURA"/>
    <s v="20-FONDOS CON DESTINO ESPECÍFICO"/>
    <s v="16070-CONSTRUCCIÓN DE ESTACIONAMIENTO VEHICULAR PARA VISITANTES DE PLAYA BAYAHIBE, PROVINCIA LA ALTAGRACIA"/>
  </r>
  <r>
    <n v="0"/>
    <n v="0"/>
    <s v="0213-MINISTERIO DE TURISMO"/>
    <x v="6"/>
    <x v="0"/>
    <x v="1"/>
    <s v="2-SERVICIOS ECONÓMICOS"/>
    <s v="2.9-Otros servicios económicos"/>
    <s v="2.9.03-Turismo"/>
    <s v="14-MARIA TRINIDAD SANCHEZ"/>
    <s v="10-MEJORAMIENTO DE SENDERO PEATONAL DESDE CALLE LORENZO ALVAREZ HASTA CALLE DUARTE, MUNICIPIO CABRERA, PROVINCIA MARÍA TRINIDAD SÁNCHEZ"/>
    <s v="0002-COMITE EJECUTOR DE INFRAESTRUCTA EN ZONAS TURISTICAS (CEIZTUR)"/>
    <s v="01-MINISTERIO DE TURISMO"/>
    <x v="0"/>
    <s v="2.7-OBRAS"/>
    <s v="2.7.2-INFRAESTRUCTURA"/>
    <s v="20-FONDOS CON DESTINO ESPECÍFICO"/>
    <s v="15408-MEJORAMIENTO DE SENDERO PEATONAL DESDE CALLE LORENZO ALVAREZ HASTA CALLE DUARTE, MUNICIPIO CABRERA, PROVINCIA MARÍA TRINIDAD SÁNCHEZ"/>
  </r>
  <r>
    <n v="0"/>
    <n v="34743"/>
    <s v="0213-MINISTERIO DE TURISMO"/>
    <x v="6"/>
    <x v="0"/>
    <x v="1"/>
    <s v="2-SERVICIOS ECONÓMICOS"/>
    <s v="2.9-Otros servicios económicos"/>
    <s v="2.9.03-Turismo"/>
    <s v="14-MARIA TRINIDAD SANCHEZ"/>
    <s v="14-RECONSTRUCCIÓN  MALECÓN DEL MUNICIPIO DE CABRERA, PROVINCIA MARÍA TRINIDAD SÁNCHEZ."/>
    <s v="0002-COMITE EJECUTOR DE INFRAESTRUCTA EN ZONAS TURISTICAS (CEIZTUR)"/>
    <s v="01-MINISTERIO DE TURISMO"/>
    <x v="0"/>
    <s v="2.7-OBRAS"/>
    <s v="2.7.2-INFRAESTRUCTURA"/>
    <s v="20-FONDOS CON DESTINO ESPECÍFICO"/>
    <s v="15483-RECONSTRUCCIÓN  MALECÓN DEL MUNICIPIO DE CABRERA, PROVINCIA MARÍA TRINIDAD SÁNCHEZ."/>
  </r>
  <r>
    <n v="13447696.380000001"/>
    <n v="8867185"/>
    <s v="0213-MINISTERIO DE TURISMO"/>
    <x v="6"/>
    <x v="0"/>
    <x v="1"/>
    <s v="2-SERVICIOS ECONÓMICOS"/>
    <s v="2.9-Otros servicios económicos"/>
    <s v="2.9.03-Turismo"/>
    <s v="14-MARIA TRINIDAD SANCHEZ"/>
    <s v="15-MEJORAMIENTO DEL ENTORNO DE LA LAGUNA GRI GRI, MUNICIPIO RÍO SAN JUAN, PROVINCIA MARÍA TRINIDAD SÁNCHEZ."/>
    <s v="0002-COMITE EJECUTOR DE INFRAESTRUCTA EN ZONAS TURISTICAS (CEIZTUR)"/>
    <s v="01-MINISTERIO DE TURISMO"/>
    <x v="0"/>
    <s v="2.7-OBRAS"/>
    <s v="2.7.2-INFRAESTRUCTURA"/>
    <s v="20-FONDOS CON DESTINO ESPECÍFICO"/>
    <s v="15484-MEJORAMIENTO DEL ENTORNO DE LA LAGUNA GRI GRI, MUNICIPIO RÍO SAN JUAN, PROVINCIA MARÍA TRINIDAD SÁNCHEZ."/>
  </r>
  <r>
    <n v="2782959"/>
    <n v="2782959"/>
    <s v="0213-MINISTERIO DE TURISMO"/>
    <x v="6"/>
    <x v="0"/>
    <x v="1"/>
    <s v="2-SERVICIOS ECONÓMICOS"/>
    <s v="2.9-Otros servicios económicos"/>
    <s v="2.9.03-Turismo"/>
    <s v="20-SAMANA"/>
    <s v="25-RECONSTRUCCIÓN DE LA PLAZA DE VENDEDORES PLAYA LAS GALERAS, DISTRITO MUNICIPAL LAS GALERAS, MUNICIPIO SAMANA, PROVINCIA SAMANA"/>
    <s v="0002-COMITE EJECUTOR DE INFRAESTRUCTA EN ZONAS TURISTICAS (CEIZTUR)"/>
    <s v="01-MINISTERIO DE TURISMO"/>
    <x v="0"/>
    <s v="2.7-OBRAS"/>
    <s v="2.7.2-INFRAESTRUCTURA"/>
    <s v="20-FONDOS CON DESTINO ESPECÍFICO"/>
    <s v="15502-RECONSTRUCCIÓN DE LA PLAZA DE VENDEDORES PLAYA LAS GALERAS, DISTRITO MUNICIPAL LAS GALERAS, MUNICIPIO SAMANA, PROVINCIA SAMANA"/>
  </r>
  <r>
    <n v="0"/>
    <n v="0"/>
    <s v="0213-MINISTERIO DE TURISMO"/>
    <x v="6"/>
    <x v="0"/>
    <x v="1"/>
    <s v="2-SERVICIOS ECONÓMICOS"/>
    <s v="2.9-Otros servicios económicos"/>
    <s v="2.9.03-Turismo"/>
    <s v="20-SAMANA"/>
    <s v="59-RECONSTRUCCIÓN DEL PARQUE CENTRAL JUAN PABLO DUARTE Y SU ENTORNO, MUNICIPIO SANTA BÁRBARA DE SAMANÁ, PROVINCIA SAMANÁ"/>
    <s v="0002-COMITE EJECUTOR DE INFRAESTRUCTA EN ZONAS TURISTICAS (CEIZTUR)"/>
    <s v="01-MINISTERIO DE TURISMO"/>
    <x v="0"/>
    <s v="2.7-OBRAS"/>
    <s v="2.7.2-INFRAESTRUCTURA"/>
    <s v="20-FONDOS CON DESTINO ESPECÍFICO"/>
    <s v="16410-RECONSTRUCCIÓN DEL PARQUE CENTRAL JUAN PABLO DUARTE Y SU ENTORNO, MUNICIPIO SANTA BÁRBARA DE SAMANÁ, PROVINCIA SAMANÁ"/>
  </r>
  <r>
    <n v="0"/>
    <n v="0"/>
    <s v="0213-MINISTERIO DE TURISMO"/>
    <x v="6"/>
    <x v="0"/>
    <x v="1"/>
    <s v="2-SERVICIOS ECONÓMICOS"/>
    <s v="2.9-Otros servicios económicos"/>
    <s v="2.9.03-Turismo"/>
    <s v="20-SAMANA"/>
    <s v="65-RECONSTRUCCIÓN PLAZA DE VENDEDORES EN CAYO LEVANTADO, MUNICIPIO SAMANA, PROVINCIA SAMANA"/>
    <s v="0002-COMITE EJECUTOR DE INFRAESTRUCTA EN ZONAS TURISTICAS (CEIZTUR)"/>
    <s v="01-MINISTERIO DE TURISMO"/>
    <x v="0"/>
    <s v="2.7-OBRAS"/>
    <s v="2.7.2-INFRAESTRUCTURA"/>
    <s v="20-FONDOS CON DESTINO ESPECÍFICO"/>
    <s v="16694-RECONSTRUCCIÓN PLAZA DE VENDEDORES EN CAYO LEVANTADO, MUNICIPIO SAMANA, PROVINCIA SAMANA"/>
  </r>
  <r>
    <n v="0"/>
    <n v="2891243"/>
    <s v="0213-MINISTERIO DE TURISMO"/>
    <x v="6"/>
    <x v="0"/>
    <x v="1"/>
    <s v="2-SERVICIOS ECONÓMICOS"/>
    <s v="2.9-Otros servicios económicos"/>
    <s v="2.9.03-Turismo"/>
    <s v="21-SAN CRISTOBAL"/>
    <s v="13-CONSTRUCCIÓN PLAZA DE VENDEDORES PLAYA PALENQUE, MUNICIPIO SABANA GRANDE DE PALENQUE, PROVINCIA SAN CRISTOBAL."/>
    <s v="0002-COMITE EJECUTOR DE INFRAESTRUCTA EN ZONAS TURISTICAS (CEIZTUR)"/>
    <s v="01-MINISTERIO DE TURISMO"/>
    <x v="0"/>
    <s v="2.7-OBRAS"/>
    <s v="2.7.2-INFRAESTRUCTURA"/>
    <s v="20-FONDOS CON DESTINO ESPECÍFICO"/>
    <s v="15452-CONSTRUCCIÓN PLAZA DE VENDEDORES PLAYA PALENQUE, MUNICIPIO SABANA GRANDE DE PALENQUE, PROVINCIA SAN CRISTOBAL."/>
  </r>
  <r>
    <n v="0"/>
    <n v="0"/>
    <s v="0213-MINISTERIO DE TURISMO"/>
    <x v="6"/>
    <x v="0"/>
    <x v="1"/>
    <s v="2-SERVICIOS ECONÓMICOS"/>
    <s v="2.9-Otros servicios económicos"/>
    <s v="2.9.03-Turismo"/>
    <s v="21-SAN CRISTOBAL"/>
    <s v="54-CONSTRUCCIÓN  PARQUE URBANO EN EL MUNICIPIO  BAJOS DE HAINA, PROVINCIA SAN CRISTOBAL"/>
    <s v="0002-COMITE EJECUTOR DE INFRAESTRUCTA EN ZONAS TURISTICAS (CEIZTUR)"/>
    <s v="01-MINISTERIO DE TURISMO"/>
    <x v="0"/>
    <s v="2.7-OBRAS"/>
    <s v="2.7.2-INFRAESTRUCTURA"/>
    <s v="20-FONDOS CON DESTINO ESPECÍFICO"/>
    <s v="16327-CONSTRUCCIÓN  PARQUE URBANO EN EL MUNICIPIO  BAJOS DE HAINA, PROVINCIA SAN CRISTOBAL"/>
  </r>
  <r>
    <n v="0"/>
    <n v="3407880"/>
    <s v="0213-MINISTERIO DE TURISMO"/>
    <x v="6"/>
    <x v="0"/>
    <x v="1"/>
    <s v="2-SERVICIOS ECONÓMICOS"/>
    <s v="2.9-Otros servicios económicos"/>
    <s v="2.9.03-Turismo"/>
    <s v="23-SAN PEDRO DE MACORIS"/>
    <s v="17-RECONSTRUCCIÓN DE LA PLAZA DE VENDEDORES DE LA PLAYA DE GUAYACANES, PROVINCIA SAN PEDRO DE MACORÍS"/>
    <s v="0002-COMITE EJECUTOR DE INFRAESTRUCTA EN ZONAS TURISTICAS (CEIZTUR)"/>
    <s v="01-MINISTERIO DE TURISMO"/>
    <x v="0"/>
    <s v="2.7-OBRAS"/>
    <s v="2.7.2-INFRAESTRUCTURA"/>
    <s v="20-FONDOS CON DESTINO ESPECÍFICO"/>
    <s v="15494-RECONSTRUCCIÓN DE LA PLAZA DE VENDEDORES DE LA PLAYA DE GUAYACANES, PROVINCIA SAN PEDRO DE MACORÍS"/>
  </r>
  <r>
    <n v="0"/>
    <n v="3102132"/>
    <s v="0213-MINISTERIO DE TURISMO"/>
    <x v="6"/>
    <x v="0"/>
    <x v="1"/>
    <s v="2-SERVICIOS ECONÓMICOS"/>
    <s v="2.9-Otros servicios económicos"/>
    <s v="2.9.03-Turismo"/>
    <s v="23-SAN PEDRO DE MACORIS"/>
    <s v="20-RECONSTRUCCIÓN DE LA PLAZA DE VENDEDORES DE LA PLAYITA DE GUAYACANES, PROVINCIA SAN PEDRO DE MACORIS"/>
    <s v="0002-COMITE EJECUTOR DE INFRAESTRUCTA EN ZONAS TURISTICAS (CEIZTUR)"/>
    <s v="01-MINISTERIO DE TURISMO"/>
    <x v="0"/>
    <s v="2.7-OBRAS"/>
    <s v="2.7.2-INFRAESTRUCTURA"/>
    <s v="20-FONDOS CON DESTINO ESPECÍFICO"/>
    <s v="15497-RECONSTRUCCIÓN DE LA PLAZA DE VENDEDORES DE LA PLAYITA DE GUAYACANES, PROVINCIA SAN PEDRO DE MACORIS"/>
  </r>
  <r>
    <n v="97009.14"/>
    <n v="0"/>
    <s v="0213-MINISTERIO DE TURISMO"/>
    <x v="6"/>
    <x v="0"/>
    <x v="1"/>
    <s v="2-SERVICIOS ECONÓMICOS"/>
    <s v="2.9-Otros servicios económicos"/>
    <s v="2.9.03-Turismo"/>
    <s v="23-SAN PEDRO DE MACORIS"/>
    <s v="60-RECONSTRUCCIÓN DE LA PLAZA MARCELINO MARTE (CANITO) Y SU ENTORNO, MUNICIPIO GUAYACANES, PROVINCIA SAN PEDRO DE MACORÍS."/>
    <s v="0002-COMITE EJECUTOR DE INFRAESTRUCTA EN ZONAS TURISTICAS (CEIZTUR)"/>
    <s v="01-MINISTERIO DE TURISMO"/>
    <x v="0"/>
    <s v="2.7-OBRAS"/>
    <s v="2.7.2-INFRAESTRUCTURA"/>
    <s v="20-FONDOS CON DESTINO ESPECÍFICO"/>
    <s v="16415-RECONSTRUCCIÓN DE LA PLAZA MARCELINO MARTE (CANITO) Y SU ENTORNO, MUNICIPIO GUAYACANES, PROVINCIA SAN PEDRO DE MACORÍS."/>
  </r>
  <r>
    <n v="0"/>
    <n v="319242"/>
    <s v="0213-MINISTERIO DE TURISMO"/>
    <x v="6"/>
    <x v="0"/>
    <x v="1"/>
    <s v="2-SERVICIOS ECONÓMICOS"/>
    <s v="2.9-Otros servicios económicos"/>
    <s v="2.9.03-Turismo"/>
    <s v="04-BARAHONA"/>
    <s v="16-RECONSTRUCCIÓN PLAZA DE VENDEDORES DEL BALNEARIOS LOS PATOS PROVINCIA BARAHONA"/>
    <s v="0002-COMITE EJECUTOR DE INFRAESTRUCTA EN ZONAS TURISTICAS (CEIZTUR)"/>
    <s v="01-MINISTERIO DE TURISMO"/>
    <x v="0"/>
    <s v="2.7-OBRAS"/>
    <s v="2.7.2-INFRAESTRUCTURA"/>
    <s v="20-FONDOS CON DESTINO ESPECÍFICO"/>
    <s v="15493-RECONSTRUCCIÓN PLAZA DE VENDEDORES DEL BALNEARIOS LOS PATOS PROVINCIA BARAHONA"/>
  </r>
  <r>
    <n v="0"/>
    <n v="0"/>
    <s v="0213-MINISTERIO DE TURISMO"/>
    <x v="6"/>
    <x v="0"/>
    <x v="1"/>
    <s v="2-SERVICIOS ECONÓMICOS"/>
    <s v="2.9-Otros servicios económicos"/>
    <s v="2.9.03-Turismo"/>
    <s v="08-EL SEIBO"/>
    <s v="53-CONSTRUCCIÓN  PLAZA MULTIUSO SEIBANA,  MUNICIPIO DE SANTA CRUZ, PROVINCIA EL SEIBO."/>
    <s v="0002-COMITE EJECUTOR DE INFRAESTRUCTA EN ZONAS TURISTICAS (CEIZTUR)"/>
    <s v="01-MINISTERIO DE TURISMO"/>
    <x v="0"/>
    <s v="2.7-OBRAS"/>
    <s v="2.7.2-INFRAESTRUCTURA"/>
    <s v="20-FONDOS CON DESTINO ESPECÍFICO"/>
    <s v="16326-CONSTRUCCIÓN  PLAZA MULTIUSO SEIBANA,  MUNICIPIO DE SANTA CRUZ, PROVINCIA EL SEIBO."/>
  </r>
  <r>
    <n v="0"/>
    <n v="0"/>
    <s v="0213-MINISTERIO DE TURISMO"/>
    <x v="6"/>
    <x v="0"/>
    <x v="1"/>
    <s v="2-SERVICIOS ECONÓMICOS"/>
    <s v="2.9-Otros servicios económicos"/>
    <s v="2.9.03-Turismo"/>
    <s v="10-INDEPENDENCIA"/>
    <s v="55-MEJORAMIENTO DEL BALNEARIO BOCA DE CACHON Y SU ENTORNO, MUNICIPIO JIMANI, PROVINCIA INDEPENDENCIA."/>
    <s v="0002-COMITE EJECUTOR DE INFRAESTRUCTA EN ZONAS TURISTICAS (CEIZTUR)"/>
    <s v="01-MINISTERIO DE TURISMO"/>
    <x v="0"/>
    <s v="2.7-OBRAS"/>
    <s v="2.7.2-INFRAESTRUCTURA"/>
    <s v="20-FONDOS CON DESTINO ESPECÍFICO"/>
    <s v="16342-MEJORAMIENTO DEL BALNEARIO BOCA DE CACHON Y SU ENTORNO, MUNICIPIO JIMANI, PROVINCIA INDEPENDENCIA."/>
  </r>
  <r>
    <n v="0"/>
    <n v="8429023"/>
    <s v="0213-MINISTERIO DE TURISMO"/>
    <x v="6"/>
    <x v="0"/>
    <x v="1"/>
    <s v="2-SERVICIOS ECONÓMICOS"/>
    <s v="2.9-Otros servicios económicos"/>
    <s v="2.9.03-Turismo"/>
    <s v="11-LA ALTAGRACIA"/>
    <s v="28-CONSTRUCCIÓN DE ESTACIONAMIENTO VEHICULAR PARA VISITANTES DE PLAYA BAYAHIBE, PROVINCIA LA ALTAGRACIA"/>
    <s v="0002-COMITE EJECUTOR DE INFRAESTRUCTA EN ZONAS TURISTICAS (CEIZTUR)"/>
    <s v="01-MINISTERIO DE TURISMO"/>
    <x v="0"/>
    <s v="2.7-OBRAS"/>
    <s v="2.7.2-INFRAESTRUCTURA"/>
    <s v="20-FONDOS CON DESTINO ESPECÍFICO"/>
    <s v="16070-CONSTRUCCIÓN DE ESTACIONAMIENTO VEHICULAR PARA VISITANTES DE PLAYA BAYAHIBE, PROVINCIA LA ALTAGRACIA"/>
  </r>
  <r>
    <n v="0"/>
    <n v="1000000"/>
    <s v="0213-MINISTERIO DE TURISMO"/>
    <x v="6"/>
    <x v="0"/>
    <x v="1"/>
    <s v="2-SERVICIOS ECONÓMICOS"/>
    <s v="2.9-Otros servicios económicos"/>
    <s v="2.9.03-Turismo"/>
    <s v="11-LA ALTAGRACIA"/>
    <s v="29-RECONSTRUCCIÓN DE LA INFRAESTRUCTURA VIAL EN CALLE AGUSTIN GUERRERO, MUNICIPIO SALVALEON DE HIGUEY, PROVINCIA LA ALTAGRACIA"/>
    <s v="0002-COMITE EJECUTOR DE INFRAESTRUCTA EN ZONAS TURISTICAS (CEIZTUR)"/>
    <s v="01-MINISTERIO DE TURISMO"/>
    <x v="0"/>
    <s v="2.7-OBRAS"/>
    <s v="2.7.2-INFRAESTRUCTURA"/>
    <s v="20-FONDOS CON DESTINO ESPECÍFICO"/>
    <s v="16073-RECONSTRUCCIÓN DE LA INFRAESTRUCTURA VIAL EN CALLE AGUSTIN GUERRERO, MUNICIPIO SALVALEON DE HIGUEY, PROVINCIA LA ALTAGRACIA"/>
  </r>
  <r>
    <n v="0"/>
    <n v="0"/>
    <s v="0213-MINISTERIO DE TURISMO"/>
    <x v="6"/>
    <x v="0"/>
    <x v="1"/>
    <s v="2-SERVICIOS ECONÓMICOS"/>
    <s v="2.9-Otros servicios económicos"/>
    <s v="2.9.03-Turismo"/>
    <s v="14-MARIA TRINIDAD SANCHEZ"/>
    <s v="15-MEJORAMIENTO DEL ENTORNO DE LA LAGUNA GRI GRI, MUNICIPIO RÍO SAN JUAN, PROVINCIA MARÍA TRINIDAD SÁNCHEZ."/>
    <s v="0002-COMITE EJECUTOR DE INFRAESTRUCTA EN ZONAS TURISTICAS (CEIZTUR)"/>
    <s v="01-MINISTERIO DE TURISMO"/>
    <x v="0"/>
    <s v="2.7-OBRAS"/>
    <s v="2.7.2-INFRAESTRUCTURA"/>
    <s v="20-FONDOS CON DESTINO ESPECÍFICO"/>
    <s v="15484-MEJORAMIENTO DEL ENTORNO DE LA LAGUNA GRI GRI, MUNICIPIO RÍO SAN JUAN, PROVINCIA MARÍA TRINIDAD SÁNCHEZ."/>
  </r>
  <r>
    <n v="11024542.98"/>
    <n v="24395192"/>
    <s v="0213-MINISTERIO DE TURISMO"/>
    <x v="6"/>
    <x v="0"/>
    <x v="1"/>
    <s v="2-SERVICIOS ECONÓMICOS"/>
    <s v="2.9-Otros servicios económicos"/>
    <s v="2.9.03-Turismo"/>
    <s v="20-SAMANA"/>
    <s v="05-RECONSTRUCCIÓN DE PLAZA DE VENDEDORES EN EL PUEBLO LOS PESCADORES, MUNICIPIO LAS TERRENAS, PROVINCIA SAMANA"/>
    <s v="0002-COMITE EJECUTOR DE INFRAESTRUCTA EN ZONAS TURISTICAS (CEIZTUR)"/>
    <s v="01-MINISTERIO DE TURISMO"/>
    <x v="0"/>
    <s v="2.7-OBRAS"/>
    <s v="2.7.2-INFRAESTRUCTURA"/>
    <s v="20-FONDOS CON DESTINO ESPECÍFICO"/>
    <s v="15131-RECONSTRUCCIÓN DE PLAZA DE VENDEDORES EN EL PUEBLO LOS PESCADORES, MUNICIPIO LAS TERRENAS, PROVINCIA SAMANA"/>
  </r>
  <r>
    <n v="3383351"/>
    <n v="3383351"/>
    <s v="0213-MINISTERIO DE TURISMO"/>
    <x v="6"/>
    <x v="0"/>
    <x v="1"/>
    <s v="2-SERVICIOS ECONÓMICOS"/>
    <s v="2.9-Otros servicios económicos"/>
    <s v="2.9.03-Turismo"/>
    <s v="20-SAMANA"/>
    <s v="25-RECONSTRUCCIÓN DE LA PLAZA DE VENDEDORES PLAYA LAS GALERAS, DISTRITO MUNICIPAL LAS GALERAS, MUNICIPIO SAMANA, PROVINCIA SAMANA"/>
    <s v="0002-COMITE EJECUTOR DE INFRAESTRUCTA EN ZONAS TURISTICAS (CEIZTUR)"/>
    <s v="01-MINISTERIO DE TURISMO"/>
    <x v="0"/>
    <s v="2.7-OBRAS"/>
    <s v="2.7.2-INFRAESTRUCTURA"/>
    <s v="20-FONDOS CON DESTINO ESPECÍFICO"/>
    <s v="15502-RECONSTRUCCIÓN DE LA PLAZA DE VENDEDORES PLAYA LAS GALERAS, DISTRITO MUNICIPAL LAS GALERAS, MUNICIPIO SAMANA, PROVINCIA SAMANA"/>
  </r>
  <r>
    <n v="0"/>
    <n v="0"/>
    <s v="0213-MINISTERIO DE TURISMO"/>
    <x v="6"/>
    <x v="0"/>
    <x v="1"/>
    <s v="2-SERVICIOS ECONÓMICOS"/>
    <s v="2.9-Otros servicios económicos"/>
    <s v="2.9.03-Turismo"/>
    <s v="20-SAMANA"/>
    <s v="65-RECONSTRUCCIÓN PLAZA DE VENDEDORES EN CAYO LEVANTADO, MUNICIPIO SAMANA, PROVINCIA SAMANA"/>
    <s v="0002-COMITE EJECUTOR DE INFRAESTRUCTA EN ZONAS TURISTICAS (CEIZTUR)"/>
    <s v="01-MINISTERIO DE TURISMO"/>
    <x v="0"/>
    <s v="2.7-OBRAS"/>
    <s v="2.7.2-INFRAESTRUCTURA"/>
    <s v="20-FONDOS CON DESTINO ESPECÍFICO"/>
    <s v="16694-RECONSTRUCCIÓN PLAZA DE VENDEDORES EN CAYO LEVANTADO, MUNICIPIO SAMANA, PROVINCIA SAMANA"/>
  </r>
  <r>
    <n v="0"/>
    <n v="0"/>
    <s v="0213-MINISTERIO DE TURISMO"/>
    <x v="6"/>
    <x v="0"/>
    <x v="1"/>
    <s v="2-SERVICIOS ECONÓMICOS"/>
    <s v="2.9-Otros servicios económicos"/>
    <s v="2.9.03-Turismo"/>
    <s v="21-SAN CRISTOBAL"/>
    <s v="54-CONSTRUCCIÓN  PARQUE URBANO EN EL MUNICIPIO  BAJOS DE HAINA, PROVINCIA SAN CRISTOBAL"/>
    <s v="0002-COMITE EJECUTOR DE INFRAESTRUCTA EN ZONAS TURISTICAS (CEIZTUR)"/>
    <s v="01-MINISTERIO DE TURISMO"/>
    <x v="0"/>
    <s v="2.7-OBRAS"/>
    <s v="2.7.2-INFRAESTRUCTURA"/>
    <s v="20-FONDOS CON DESTINO ESPECÍFICO"/>
    <s v="16327-CONSTRUCCIÓN  PARQUE URBANO EN EL MUNICIPIO  BAJOS DE HAINA, PROVINCIA SAN CRISTOBAL"/>
  </r>
  <r>
    <n v="0"/>
    <n v="3298243"/>
    <s v="0213-MINISTERIO DE TURISMO"/>
    <x v="6"/>
    <x v="0"/>
    <x v="1"/>
    <s v="2-SERVICIOS ECONÓMICOS"/>
    <s v="2.9-Otros servicios económicos"/>
    <s v="2.9.03-Turismo"/>
    <s v="23-SAN PEDRO DE MACORIS"/>
    <s v="17-RECONSTRUCCIÓN DE LA PLAZA DE VENDEDORES DE LA PLAYA DE GUAYACANES, PROVINCIA SAN PEDRO DE MACORÍS"/>
    <s v="0002-COMITE EJECUTOR DE INFRAESTRUCTA EN ZONAS TURISTICAS (CEIZTUR)"/>
    <s v="01-MINISTERIO DE TURISMO"/>
    <x v="0"/>
    <s v="2.7-OBRAS"/>
    <s v="2.7.2-INFRAESTRUCTURA"/>
    <s v="20-FONDOS CON DESTINO ESPECÍFICO"/>
    <s v="15494-RECONSTRUCCIÓN DE LA PLAZA DE VENDEDORES DE LA PLAYA DE GUAYACANES, PROVINCIA SAN PEDRO DE MACORÍS"/>
  </r>
  <r>
    <n v="256759.59"/>
    <n v="0"/>
    <s v="0213-MINISTERIO DE TURISMO"/>
    <x v="6"/>
    <x v="0"/>
    <x v="1"/>
    <s v="2-SERVICIOS ECONÓMICOS"/>
    <s v="2.9-Otros servicios económicos"/>
    <s v="2.9.03-Turismo"/>
    <s v="23-SAN PEDRO DE MACORIS"/>
    <s v="60-RECONSTRUCCIÓN DE LA PLAZA MARCELINO MARTE (CANITO) Y SU ENTORNO, MUNICIPIO GUAYACANES, PROVINCIA SAN PEDRO DE MACORÍS."/>
    <s v="0002-COMITE EJECUTOR DE INFRAESTRUCTA EN ZONAS TURISTICAS (CEIZTUR)"/>
    <s v="01-MINISTERIO DE TURISMO"/>
    <x v="0"/>
    <s v="2.7-OBRAS"/>
    <s v="2.7.2-INFRAESTRUCTURA"/>
    <s v="20-FONDOS CON DESTINO ESPECÍFICO"/>
    <s v="16415-RECONSTRUCCIÓN DE LA PLAZA MARCELINO MARTE (CANITO) Y SU ENTORNO, MUNICIPIO GUAYACANES, PROVINCIA SAN PEDRO DE MACORÍS."/>
  </r>
  <r>
    <n v="0"/>
    <n v="0"/>
    <s v="0213-MINISTERIO DE TURISMO"/>
    <x v="6"/>
    <x v="0"/>
    <x v="1"/>
    <s v="2-SERVICIOS ECONÓMICOS"/>
    <s v="2.9-Otros servicios económicos"/>
    <s v="2.9.03-Turismo"/>
    <s v="10-INDEPENDENCIA"/>
    <s v="55-MEJORAMIENTO DEL BALNEARIO BOCA DE CACHON Y SU ENTORNO, MUNICIPIO JIMANI, PROVINCIA INDEPENDENCIA."/>
    <s v="0002-COMITE EJECUTOR DE INFRAESTRUCTA EN ZONAS TURISTICAS (CEIZTUR)"/>
    <s v="01-MINISTERIO DE TURISMO"/>
    <x v="0"/>
    <s v="2.7-OBRAS"/>
    <s v="2.7.2-INFRAESTRUCTURA"/>
    <s v="20-FONDOS CON DESTINO ESPECÍFICO"/>
    <s v="16342-MEJORAMIENTO DEL BALNEARIO BOCA DE CACHON Y SU ENTORNO, MUNICIPIO JIMANI, PROVINCIA INDEPENDENCIA."/>
  </r>
  <r>
    <n v="0"/>
    <n v="6469486"/>
    <s v="0213-MINISTERIO DE TURISMO"/>
    <x v="6"/>
    <x v="0"/>
    <x v="1"/>
    <s v="2-SERVICIOS ECONÓMICOS"/>
    <s v="2.9-Otros servicios económicos"/>
    <s v="2.9.03-Turismo"/>
    <s v="11-LA ALTAGRACIA"/>
    <s v="28-CONSTRUCCIÓN DE ESTACIONAMIENTO VEHICULAR PARA VISITANTES DE PLAYA BAYAHIBE, PROVINCIA LA ALTAGRACIA"/>
    <s v="0002-COMITE EJECUTOR DE INFRAESTRUCTA EN ZONAS TURISTICAS (CEIZTUR)"/>
    <s v="01-MINISTERIO DE TURISMO"/>
    <x v="0"/>
    <s v="2.7-OBRAS"/>
    <s v="2.7.2-INFRAESTRUCTURA"/>
    <s v="20-FONDOS CON DESTINO ESPECÍFICO"/>
    <s v="16070-CONSTRUCCIÓN DE ESTACIONAMIENTO VEHICULAR PARA VISITANTES DE PLAYA BAYAHIBE, PROVINCIA LA ALTAGRACIA"/>
  </r>
  <r>
    <n v="479311.19"/>
    <n v="19147347"/>
    <s v="0213-MINISTERIO DE TURISMO"/>
    <x v="6"/>
    <x v="0"/>
    <x v="1"/>
    <s v="2-SERVICIOS ECONÓMICOS"/>
    <s v="2.9-Otros servicios económicos"/>
    <s v="2.9.03-Turismo"/>
    <s v="20-SAMANA"/>
    <s v="05-RECONSTRUCCIÓN DE PLAZA DE VENDEDORES EN EL PUEBLO LOS PESCADORES, MUNICIPIO LAS TERRENAS, PROVINCIA SAMANA"/>
    <s v="0002-COMITE EJECUTOR DE INFRAESTRUCTA EN ZONAS TURISTICAS (CEIZTUR)"/>
    <s v="01-MINISTERIO DE TURISMO"/>
    <x v="0"/>
    <s v="2.7-OBRAS"/>
    <s v="2.7.2-INFRAESTRUCTURA"/>
    <s v="20-FONDOS CON DESTINO ESPECÍFICO"/>
    <s v="15131-RECONSTRUCCIÓN DE PLAZA DE VENDEDORES EN EL PUEBLO LOS PESCADORES, MUNICIPIO LAS TERRENAS, PROVINCIA SAMANA"/>
  </r>
  <r>
    <n v="0"/>
    <n v="0"/>
    <s v="0213-MINISTERIO DE TURISMO"/>
    <x v="6"/>
    <x v="0"/>
    <x v="1"/>
    <s v="2-SERVICIOS ECONÓMICOS"/>
    <s v="2.9-Otros servicios económicos"/>
    <s v="2.9.03-Turismo"/>
    <s v="20-SAMANA"/>
    <s v="65-RECONSTRUCCIÓN PLAZA DE VENDEDORES EN CAYO LEVANTADO, MUNICIPIO SAMANA, PROVINCIA SAMANA"/>
    <s v="0002-COMITE EJECUTOR DE INFRAESTRUCTA EN ZONAS TURISTICAS (CEIZTUR)"/>
    <s v="01-MINISTERIO DE TURISMO"/>
    <x v="0"/>
    <s v="2.7-OBRAS"/>
    <s v="2.7.2-INFRAESTRUCTURA"/>
    <s v="20-FONDOS CON DESTINO ESPECÍFICO"/>
    <s v="16694-RECONSTRUCCIÓN PLAZA DE VENDEDORES EN CAYO LEVANTADO, MUNICIPIO SAMANA, PROVINCIA SAMANA"/>
  </r>
  <r>
    <n v="0"/>
    <n v="0"/>
    <s v="0213-MINISTERIO DE TURISMO"/>
    <x v="6"/>
    <x v="0"/>
    <x v="1"/>
    <s v="2-SERVICIOS ECONÓMICOS"/>
    <s v="2.9-Otros servicios económicos"/>
    <s v="2.9.03-Turismo"/>
    <s v="21-SAN CRISTOBAL"/>
    <s v="54-CONSTRUCCIÓN  PARQUE URBANO EN EL MUNICIPIO  BAJOS DE HAINA, PROVINCIA SAN CRISTOBAL"/>
    <s v="0002-COMITE EJECUTOR DE INFRAESTRUCTA EN ZONAS TURISTICAS (CEIZTUR)"/>
    <s v="01-MINISTERIO DE TURISMO"/>
    <x v="0"/>
    <s v="2.7-OBRAS"/>
    <s v="2.7.2-INFRAESTRUCTURA"/>
    <s v="20-FONDOS CON DESTINO ESPECÍFICO"/>
    <s v="16327-CONSTRUCCIÓN  PARQUE URBANO EN EL MUNICIPIO  BAJOS DE HAINA, PROVINCIA SAN CRISTOBAL"/>
  </r>
  <r>
    <n v="0"/>
    <n v="650326"/>
    <s v="0213-MINISTERIO DE TURISMO"/>
    <x v="6"/>
    <x v="0"/>
    <x v="1"/>
    <s v="2-SERVICIOS ECONÓMICOS"/>
    <s v="2.9-Otros servicios económicos"/>
    <s v="2.9.03-Turismo"/>
    <s v="23-SAN PEDRO DE MACORIS"/>
    <s v="17-RECONSTRUCCIÓN DE LA PLAZA DE VENDEDORES DE LA PLAYA DE GUAYACANES, PROVINCIA SAN PEDRO DE MACORÍS"/>
    <s v="0002-COMITE EJECUTOR DE INFRAESTRUCTA EN ZONAS TURISTICAS (CEIZTUR)"/>
    <s v="01-MINISTERIO DE TURISMO"/>
    <x v="0"/>
    <s v="2.7-OBRAS"/>
    <s v="2.7.2-INFRAESTRUCTURA"/>
    <s v="20-FONDOS CON DESTINO ESPECÍFICO"/>
    <s v="15494-RECONSTRUCCIÓN DE LA PLAZA DE VENDEDORES DE LA PLAYA DE GUAYACANES, PROVINCIA SAN PEDRO DE MACORÍS"/>
  </r>
  <r>
    <n v="0"/>
    <n v="1330132"/>
    <s v="0213-MINISTERIO DE TURISMO"/>
    <x v="6"/>
    <x v="0"/>
    <x v="1"/>
    <s v="2-SERVICIOS ECONÓMICOS"/>
    <s v="2.9-Otros servicios económicos"/>
    <s v="2.9.03-Turismo"/>
    <s v="23-SAN PEDRO DE MACORIS"/>
    <s v="20-RECONSTRUCCIÓN DE LA PLAZA DE VENDEDORES DE LA PLAYITA DE GUAYACANES, PROVINCIA SAN PEDRO DE MACORIS"/>
    <s v="0002-COMITE EJECUTOR DE INFRAESTRUCTA EN ZONAS TURISTICAS (CEIZTUR)"/>
    <s v="01-MINISTERIO DE TURISMO"/>
    <x v="0"/>
    <s v="2.7-OBRAS"/>
    <s v="2.7.2-INFRAESTRUCTURA"/>
    <s v="20-FONDOS CON DESTINO ESPECÍFICO"/>
    <s v="15497-RECONSTRUCCIÓN DE LA PLAZA DE VENDEDORES DE LA PLAYITA DE GUAYACANES, PROVINCIA SAN PEDRO DE MACORIS"/>
  </r>
  <r>
    <n v="244372.9"/>
    <n v="0"/>
    <s v="0213-MINISTERIO DE TURISMO"/>
    <x v="6"/>
    <x v="0"/>
    <x v="1"/>
    <s v="2-SERVICIOS ECONÓMICOS"/>
    <s v="2.9-Otros servicios económicos"/>
    <s v="2.9.03-Turismo"/>
    <s v="23-SAN PEDRO DE MACORIS"/>
    <s v="60-RECONSTRUCCIÓN DE LA PLAZA MARCELINO MARTE (CANITO) Y SU ENTORNO, MUNICIPIO GUAYACANES, PROVINCIA SAN PEDRO DE MACORÍS."/>
    <s v="0002-COMITE EJECUTOR DE INFRAESTRUCTA EN ZONAS TURISTICAS (CEIZTUR)"/>
    <s v="01-MINISTERIO DE TURISMO"/>
    <x v="0"/>
    <s v="2.7-OBRAS"/>
    <s v="2.7.2-INFRAESTRUCTURA"/>
    <s v="20-FONDOS CON DESTINO ESPECÍFICO"/>
    <s v="16415-RECONSTRUCCIÓN DE LA PLAZA MARCELINO MARTE (CANITO) Y SU ENTORNO, MUNICIPIO GUAYACANES, PROVINCIA SAN PEDRO DE MACORÍS."/>
  </r>
  <r>
    <n v="0"/>
    <n v="11767765"/>
    <s v="0213-MINISTERIO DE TURISMO"/>
    <x v="6"/>
    <x v="0"/>
    <x v="1"/>
    <s v="2-SERVICIOS ECONÓMICOS"/>
    <s v="2.9-Otros servicios económicos"/>
    <s v="2.9.03-Turismo"/>
    <s v="32-SANTO DOMINGO"/>
    <s v="33-RECONSTRUCCIÓN DEL PARQUE NACIONAL SUBMARINO LA CALETA Y SU ENTORNO, DISTRITO MUNICIPAL LA CALETA, PROVINCIA SANTO DOMINGO"/>
    <s v="0002-COMITE EJECUTOR DE INFRAESTRUCTA EN ZONAS TURISTICAS (CEIZTUR)"/>
    <s v="01-MINISTERIO DE TURISMO"/>
    <x v="0"/>
    <s v="2.7-OBRAS"/>
    <s v="2.7.2-INFRAESTRUCTURA"/>
    <s v="20-FONDOS CON DESTINO ESPECÍFICO"/>
    <s v="16114-RECONSTRUCCIÓN DEL PARQUE NACIONAL SUBMARINO LA CALETA Y SU ENTORNO, DISTRITO MUNICIPAL LA CALETA, PROVINCIA SANTO DOMINGO"/>
  </r>
  <r>
    <n v="1478667.46"/>
    <n v="0"/>
    <s v="0213-MINISTERIO DE TURISMO"/>
    <x v="6"/>
    <x v="0"/>
    <x v="1"/>
    <s v="2-SERVICIOS ECONÓMICOS"/>
    <s v="2.9-Otros servicios económicos"/>
    <s v="2.9.03-Turismo"/>
    <s v="04-BARAHONA"/>
    <s v="56-CONSTRUCCIÓN DE TERMINAL DE CRUCEROS EN EL PUERTO DEL MUNICIPIO SANTA CRUZ DE BARAHONA, PROVINCIA BARAHONA"/>
    <s v="0002-COMITE EJECUTOR DE INFRAESTRUCTA EN ZONAS TURISTICAS (CEIZTUR)"/>
    <s v="01-MINISTERIO DE TURISMO"/>
    <x v="0"/>
    <s v="2.7-OBRAS"/>
    <s v="2.7.2-INFRAESTRUCTURA"/>
    <s v="20-FONDOS CON DESTINO ESPECÍFICO"/>
    <s v="16373-CONSTRUCCIÓN DE TERMINAL DE CRUCEROS EN EL PUERTO DEL MUNICIPIO SANTA CRUZ DE BARAHONA, PROVINCIA BARAHONA"/>
  </r>
  <r>
    <n v="0"/>
    <n v="0"/>
    <s v="0213-MINISTERIO DE TURISMO"/>
    <x v="6"/>
    <x v="0"/>
    <x v="1"/>
    <s v="2-SERVICIOS ECONÓMICOS"/>
    <s v="2.9-Otros servicios económicos"/>
    <s v="2.9.03-Turismo"/>
    <s v="08-EL SEIBO"/>
    <s v="53-CONSTRUCCIÓN  PLAZA MULTIUSO SEIBANA,  MUNICIPIO DE SANTA CRUZ, PROVINCIA EL SEIBO."/>
    <s v="0002-COMITE EJECUTOR DE INFRAESTRUCTA EN ZONAS TURISTICAS (CEIZTUR)"/>
    <s v="01-MINISTERIO DE TURISMO"/>
    <x v="0"/>
    <s v="2.7-OBRAS"/>
    <s v="2.7.2-INFRAESTRUCTURA"/>
    <s v="20-FONDOS CON DESTINO ESPECÍFICO"/>
    <s v="16326-CONSTRUCCIÓN  PLAZA MULTIUSO SEIBANA,  MUNICIPIO DE SANTA CRUZ, PROVINCIA EL SEIBO."/>
  </r>
  <r>
    <n v="0"/>
    <n v="0"/>
    <s v="0213-MINISTERIO DE TURISMO"/>
    <x v="6"/>
    <x v="0"/>
    <x v="1"/>
    <s v="2-SERVICIOS ECONÓMICOS"/>
    <s v="2.9-Otros servicios económicos"/>
    <s v="2.9.03-Turismo"/>
    <s v="20-SAMANA"/>
    <s v="65-RECONSTRUCCIÓN PLAZA DE VENDEDORES EN CAYO LEVANTADO, MUNICIPIO SAMANA, PROVINCIA SAMANA"/>
    <s v="0002-COMITE EJECUTOR DE INFRAESTRUCTA EN ZONAS TURISTICAS (CEIZTUR)"/>
    <s v="01-MINISTERIO DE TURISMO"/>
    <x v="0"/>
    <s v="2.7-OBRAS"/>
    <s v="2.7.2-INFRAESTRUCTURA"/>
    <s v="20-FONDOS CON DESTINO ESPECÍFICO"/>
    <s v="16694-RECONSTRUCCIÓN PLAZA DE VENDEDORES EN CAYO LEVANTADO, MUNICIPIO SAMANA, PROVINCIA SAMANA"/>
  </r>
  <r>
    <n v="0"/>
    <n v="0"/>
    <s v="0213-MINISTERIO DE TURISMO"/>
    <x v="6"/>
    <x v="0"/>
    <x v="1"/>
    <s v="2-SERVICIOS ECONÓMICOS"/>
    <s v="2.9-Otros servicios económicos"/>
    <s v="2.9.03-Turismo"/>
    <s v="21-SAN CRISTOBAL"/>
    <s v="54-CONSTRUCCIÓN  PARQUE URBANO EN EL MUNICIPIO  BAJOS DE HAINA, PROVINCIA SAN CRISTOBAL"/>
    <s v="0002-COMITE EJECUTOR DE INFRAESTRUCTA EN ZONAS TURISTICAS (CEIZTUR)"/>
    <s v="01-MINISTERIO DE TURISMO"/>
    <x v="0"/>
    <s v="2.7-OBRAS"/>
    <s v="2.7.2-INFRAESTRUCTURA"/>
    <s v="20-FONDOS CON DESTINO ESPECÍFICO"/>
    <s v="16327-CONSTRUCCIÓN  PARQUE URBANO EN EL MUNICIPIO  BAJOS DE HAINA, PROVINCIA SAN CRISTOBAL"/>
  </r>
  <r>
    <n v="1803522.08"/>
    <n v="11506649"/>
    <s v="0213-MINISTERIO DE TURISMO"/>
    <x v="6"/>
    <x v="0"/>
    <x v="1"/>
    <s v="3-PROTECCIÓN DEL MEDIO AMBIENTE"/>
    <s v="3.1-Protección del aire, agua y suelo"/>
    <s v="3.1.03-Ordenación de aguas residuales, drenaje y alcantarillado"/>
    <s v="23-SAN PEDRO DE MACORIS"/>
    <s v="35-HABILITACIÓN ESTACION DEPURADORA AGUAS RESIDUALES JUAN DOLIO, MUNICIPIO GUAYACANES, PROVINCIA DE SAN PEDRO DE MACORIS"/>
    <s v="0002-COMITE EJECUTOR DE INFRAESTRUCTA EN ZONAS TURISTICAS (CEIZTUR)"/>
    <s v="01-MINISTERIO DE TURISMO"/>
    <x v="0"/>
    <s v="2.7-OBRAS"/>
    <s v="2.7.2-INFRAESTRUCTURA"/>
    <s v="20-FONDOS CON DESTINO ESPECÍFICO"/>
    <s v="16115-HABILITACIÓN ESTACION DEPURADORA AGUAS RESIDUALES JUAN DOLIO, MUNICIPIO GUAYACANES, PROVINCIA DE SAN PEDRO DE MACORIS"/>
  </r>
  <r>
    <n v="738736"/>
    <n v="738736"/>
    <s v="0213-MINISTERIO DE TURISMO"/>
    <x v="6"/>
    <x v="0"/>
    <x v="1"/>
    <s v="3-PROTECCIÓN DEL MEDIO AMBIENTE"/>
    <s v="3.1-Protección del aire, agua y suelo"/>
    <s v="3.1.03-Ordenación de aguas residuales, drenaje y alcantarillado"/>
    <s v="23-SAN PEDRO DE MACORIS"/>
    <s v="35-HABILITACIÓN ESTACION DEPURADORA AGUAS RESIDUALES JUAN DOLIO, MUNICIPIO GUAYACANES, PROVINCIA DE SAN PEDRO DE MACORIS"/>
    <s v="0002-COMITE EJECUTOR DE INFRAESTRUCTA EN ZONAS TURISTICAS (CEIZTUR)"/>
    <s v="01-MINISTERIO DE TURISMO"/>
    <x v="0"/>
    <s v="2.7-OBRAS"/>
    <s v="2.7.2-INFRAESTRUCTURA"/>
    <s v="20-FONDOS CON DESTINO ESPECÍFICO"/>
    <s v="16115-HABILITACIÓN ESTACION DEPURADORA AGUAS RESIDUALES JUAN DOLIO, MUNICIPIO GUAYACANES, PROVINCIA DE SAN PEDRO DE MACORIS"/>
  </r>
  <r>
    <n v="0"/>
    <n v="3712562"/>
    <s v="0213-MINISTERIO DE TURISMO"/>
    <x v="6"/>
    <x v="0"/>
    <x v="1"/>
    <s v="3-PROTECCIÓN DEL MEDIO AMBIENTE"/>
    <s v="3.1-Protección del aire, agua y suelo"/>
    <s v="3.1.03-Ordenación de aguas residuales, drenaje y alcantarillado"/>
    <s v="23-SAN PEDRO DE MACORIS"/>
    <s v="35-HABILITACIÓN ESTACION DEPURADORA AGUAS RESIDUALES JUAN DOLIO, MUNICIPIO GUAYACANES, PROVINCIA DE SAN PEDRO DE MACORIS"/>
    <s v="0002-COMITE EJECUTOR DE INFRAESTRUCTA EN ZONAS TURISTICAS (CEIZTUR)"/>
    <s v="01-MINISTERIO DE TURISMO"/>
    <x v="0"/>
    <s v="2.7-OBRAS"/>
    <s v="2.7.2-INFRAESTRUCTURA"/>
    <s v="20-FONDOS CON DESTINO ESPECÍFICO"/>
    <s v="16115-HABILITACIÓN ESTACION DEPURADORA AGUAS RESIDUALES JUAN DOLIO, MUNICIPIO GUAYACANES, PROVINCIA DE SAN PEDRO DE MACORIS"/>
  </r>
  <r>
    <n v="0"/>
    <n v="5911158"/>
    <s v="0213-MINISTERIO DE TURISMO"/>
    <x v="6"/>
    <x v="0"/>
    <x v="1"/>
    <s v="4-SERVICIOS SOCIALES"/>
    <s v="4.1-Vivienda y servicios comunitarios"/>
    <s v="4.1.02-Desarrollo comunitario"/>
    <s v="18-PUERTO PLATA"/>
    <s v="08-RECONSTRUCCIÓN DEL FRENTE COSTERO DE LA PLAYA SOSUA, MUNICIPIO SOSUA, PROVINCIA PUERTO PLATA"/>
    <s v="0002-COMITE EJECUTOR DE INFRAESTRUCTA EN ZONAS TURISTICAS (CEIZTUR)"/>
    <s v="01-MINISTERIO DE TURISMO"/>
    <x v="0"/>
    <s v="2.7-OBRAS"/>
    <s v="2.7.2-INFRAESTRUCTURA"/>
    <s v="20-FONDOS CON DESTINO ESPECÍFICO"/>
    <s v="15345-RECONSTRUCCIÓN DEL FRENTE COSTERO DE LA PLAYA SOSUA, MUNICIPIO SOSUA, PROVINCIA PUERTO PLATA"/>
  </r>
  <r>
    <n v="0"/>
    <n v="18466176"/>
    <s v="0213-MINISTERIO DE TURISMO"/>
    <x v="6"/>
    <x v="0"/>
    <x v="1"/>
    <s v="4-SERVICIOS SOCIALES"/>
    <s v="4.1-Vivienda y servicios comunitarios"/>
    <s v="4.1.02-Desarrollo comunitario"/>
    <s v="18-PUERTO PLATA"/>
    <s v="08-RECONSTRUCCIÓN DEL FRENTE COSTERO DE LA PLAYA SOSUA, MUNICIPIO SOSUA, PROVINCIA PUERTO PLATA"/>
    <s v="0002-COMITE EJECUTOR DE INFRAESTRUCTA EN ZONAS TURISTICAS (CEIZTUR)"/>
    <s v="01-MINISTERIO DE TURISMO"/>
    <x v="0"/>
    <s v="2.7-OBRAS"/>
    <s v="2.7.2-INFRAESTRUCTURA"/>
    <s v="20-FONDOS CON DESTINO ESPECÍFICO"/>
    <s v="15345-RECONSTRUCCIÓN DEL FRENTE COSTERO DE LA PLAYA SOSUA, MUNICIPIO SOSUA, PROVINCIA PUERTO PLATA"/>
  </r>
  <r>
    <n v="0"/>
    <n v="24871568"/>
    <s v="0213-MINISTERIO DE TURISMO"/>
    <x v="6"/>
    <x v="0"/>
    <x v="1"/>
    <s v="4-SERVICIOS SOCIALES"/>
    <s v="4.1-Vivienda y servicios comunitarios"/>
    <s v="4.1.02-Desarrollo comunitario"/>
    <s v="18-PUERTO PLATA"/>
    <s v="08-RECONSTRUCCIÓN DEL FRENTE COSTERO DE LA PLAYA SOSUA, MUNICIPIO SOSUA, PROVINCIA PUERTO PLATA"/>
    <s v="0002-COMITE EJECUTOR DE INFRAESTRUCTA EN ZONAS TURISTICAS (CEIZTUR)"/>
    <s v="01-MINISTERIO DE TURISMO"/>
    <x v="0"/>
    <s v="2.7-OBRAS"/>
    <s v="2.7.2-INFRAESTRUCTURA"/>
    <s v="20-FONDOS CON DESTINO ESPECÍFICO"/>
    <s v="15345-RECONSTRUCCIÓN DEL FRENTE COSTERO DE LA PLAYA SOSUA, MUNICIPIO SOSUA, PROVINCIA PUERTO PLATA"/>
  </r>
  <r>
    <n v="0"/>
    <n v="6240960"/>
    <s v="0213-MINISTERIO DE TURISMO"/>
    <x v="6"/>
    <x v="0"/>
    <x v="1"/>
    <s v="4-SERVICIOS SOCIALES"/>
    <s v="4.1-Vivienda y servicios comunitarios"/>
    <s v="4.1.02-Desarrollo comunitario"/>
    <s v="18-PUERTO PLATA"/>
    <s v="08-RECONSTRUCCIÓN DEL FRENTE COSTERO DE LA PLAYA SOSUA, MUNICIPIO SOSUA, PROVINCIA PUERTO PLATA"/>
    <s v="0002-COMITE EJECUTOR DE INFRAESTRUCTA EN ZONAS TURISTICAS (CEIZTUR)"/>
    <s v="01-MINISTERIO DE TURISMO"/>
    <x v="0"/>
    <s v="2.7-OBRAS"/>
    <s v="2.7.2-INFRAESTRUCTURA"/>
    <s v="20-FONDOS CON DESTINO ESPECÍFICO"/>
    <s v="15345-RECONSTRUCCIÓN DEL FRENTE COSTERO DE LA PLAYA SOSUA, MUNICIPIO SOSUA, PROVINCIA PUERTO PLATA"/>
  </r>
  <r>
    <n v="0"/>
    <n v="6924315"/>
    <s v="0213-MINISTERIO DE TURISMO"/>
    <x v="6"/>
    <x v="0"/>
    <x v="1"/>
    <s v="4-SERVICIOS SOCIALES"/>
    <s v="4.1-Vivienda y servicios comunitarios"/>
    <s v="4.1.02-Desarrollo comunitario"/>
    <s v="18-PUERTO PLATA"/>
    <s v="08-RECONSTRUCCIÓN DEL FRENTE COSTERO DE LA PLAYA SOSUA, MUNICIPIO SOSUA, PROVINCIA PUERTO PLATA"/>
    <s v="0002-COMITE EJECUTOR DE INFRAESTRUCTA EN ZONAS TURISTICAS (CEIZTUR)"/>
    <s v="01-MINISTERIO DE TURISMO"/>
    <x v="0"/>
    <s v="2.7-OBRAS"/>
    <s v="2.7.2-INFRAESTRUCTURA"/>
    <s v="20-FONDOS CON DESTINO ESPECÍFICO"/>
    <s v="15345-RECONSTRUCCIÓN DEL FRENTE COSTERO DE LA PLAYA SOSUA, MUNICIPIO SOSUA, PROVINCIA PUERTO PLATA"/>
  </r>
  <r>
    <n v="27600276.350000001"/>
    <n v="202085067"/>
    <s v="0213-MINISTERIO DE TURISMO"/>
    <x v="6"/>
    <x v="0"/>
    <x v="1"/>
    <s v="4-SERVICIOS SOCIALES"/>
    <s v="4.1-Vivienda y servicios comunitarios"/>
    <s v="4.1.02-Desarrollo comunitario"/>
    <s v="18-PUERTO PLATA"/>
    <s v="08-RECONSTRUCCIÓN DEL FRENTE COSTERO DE LA PLAYA SOSUA, MUNICIPIO SOSUA, PROVINCIA PUERTO PLATA"/>
    <s v="0002-COMITE EJECUTOR DE INFRAESTRUCTA EN ZONAS TURISTICAS (CEIZTUR)"/>
    <s v="01-MINISTERIO DE TURISMO"/>
    <x v="0"/>
    <s v="2.7-OBRAS"/>
    <s v="2.7.2-INFRAESTRUCTURA"/>
    <s v="20-FONDOS CON DESTINO ESPECÍFICO"/>
    <s v="15345-RECONSTRUCCIÓN DEL FRENTE COSTERO DE LA PLAYA SOSUA, MUNICIPIO SOSUA, PROVINCIA PUERTO PLATA"/>
  </r>
  <r>
    <n v="5613609.6600000001"/>
    <n v="14045132"/>
    <s v="0213-MINISTERIO DE TURISMO"/>
    <x v="6"/>
    <x v="0"/>
    <x v="1"/>
    <s v="4-SERVICIOS SOCIALES"/>
    <s v="4.3-Actividades deportivas, recreativas, culturales y religiosas"/>
    <s v="4.3.02-Servicios recreativos y deportivos"/>
    <s v="15-MONTE CRISTI"/>
    <s v="07-REMODELACIÓN DEL PARQUE DUARTE DEL MUNICIPIO SAN FERNANDO DE MONTE CRISTI."/>
    <s v="0002-COMITE EJECUTOR DE INFRAESTRUCTA EN ZONAS TURISTICAS (CEIZTUR)"/>
    <s v="01-MINISTERIO DE TURISMO"/>
    <x v="0"/>
    <s v="2.7-OBRAS"/>
    <s v="2.7.2-INFRAESTRUCTURA"/>
    <s v="20-FONDOS CON DESTINO ESPECÍFICO"/>
    <s v="15344-REMODELACIÓN DEL PARQUE DUARTE DEL MUNICIPIO SAN FERNANDO DE MONTE CRISTI."/>
  </r>
  <r>
    <n v="0"/>
    <n v="0"/>
    <s v="0213-MINISTERIO DE TURISMO"/>
    <x v="6"/>
    <x v="0"/>
    <x v="1"/>
    <s v="4-SERVICIOS SOCIALES"/>
    <s v="4.3-Actividades deportivas, recreativas, culturales y religiosas"/>
    <s v="4.3.02-Servicios recreativos y deportivos"/>
    <s v="16-PEDERNALES"/>
    <s v="63-RECONSTRUCCIÓN DEL FRENTE MARITIMO EN EL MUNICIPIO DE PEDERNALES, PROVINCIA PEDERNALES."/>
    <s v="0002-COMITE EJECUTOR DE INFRAESTRUCTA EN ZONAS TURISTICAS (CEIZTUR)"/>
    <s v="01-MINISTERIO DE TURISMO"/>
    <x v="0"/>
    <s v="2.7-OBRAS"/>
    <s v="2.7.2-INFRAESTRUCTURA"/>
    <s v="20-FONDOS CON DESTINO ESPECÍFICO"/>
    <s v="16588-RECONSTRUCCIÓN DEL FRENTE MARITIMO EN EL MUNICIPIO DE PEDERNALES, PROVINCIA PEDERNALES."/>
  </r>
  <r>
    <n v="55263824.899999999"/>
    <n v="57785271"/>
    <s v="0213-MINISTERIO DE TURISMO"/>
    <x v="6"/>
    <x v="0"/>
    <x v="1"/>
    <s v="4-SERVICIOS SOCIALES"/>
    <s v="4.3-Actividades deportivas, recreativas, culturales y religiosas"/>
    <s v="4.3.02-Servicios recreativos y deportivos"/>
    <s v="20-SAMANA"/>
    <s v="01-RECONSTRUCCIÓN DEL MALECÓN DEL MUNICIPIO DE SANTA BARBARA DE SAMANÁ, PROVINCIA  SAMANÁ"/>
    <s v="0002-COMITE EJECUTOR DE INFRAESTRUCTA EN ZONAS TURISTICAS (CEIZTUR)"/>
    <s v="01-MINISTERIO DE TURISMO"/>
    <x v="0"/>
    <s v="2.7-OBRAS"/>
    <s v="2.7.2-INFRAESTRUCTURA"/>
    <s v="20-FONDOS CON DESTINO ESPECÍFICO"/>
    <s v="15083-RECONSTRUCCIÓN DEL MALECÓN DEL MUNICIPIO DE SANTA BARBARA DE SAMANÁ, PROVINCIA  SAMANÁ"/>
  </r>
  <r>
    <n v="0"/>
    <n v="0"/>
    <s v="0213-MINISTERIO DE TURISMO"/>
    <x v="6"/>
    <x v="0"/>
    <x v="1"/>
    <s v="4-SERVICIOS SOCIALES"/>
    <s v="4.3-Actividades deportivas, recreativas, culturales y religiosas"/>
    <s v="4.3.02-Servicios recreativos y deportivos"/>
    <s v="20-SAMANA"/>
    <s v="62-RECONSTRUCCIÓN DEL PARQUE GLORIETA A SANTA BÁRBARA Y SU ENTORNO, MUNICIPIO SANTA BÁRBARA DE SAMANÁ, PROVINCIA SAMANÁ."/>
    <s v="0002-COMITE EJECUTOR DE INFRAESTRUCTA EN ZONAS TURISTICAS (CEIZTUR)"/>
    <s v="01-MINISTERIO DE TURISMO"/>
    <x v="0"/>
    <s v="2.7-OBRAS"/>
    <s v="2.7.2-INFRAESTRUCTURA"/>
    <s v="20-FONDOS CON DESTINO ESPECÍFICO"/>
    <s v="16539-RECONSTRUCCIÓN DEL PARQUE GLORIETA A SANTA BÁRBARA Y SU ENTORNO, MUNICIPIO SANTA BÁRBARA DE SAMANÁ, PROVINCIA SAMANÁ."/>
  </r>
  <r>
    <n v="0"/>
    <n v="38981580"/>
    <s v="0213-MINISTERIO DE TURISMO"/>
    <x v="6"/>
    <x v="0"/>
    <x v="1"/>
    <s v="4-SERVICIOS SOCIALES"/>
    <s v="4.3-Actividades deportivas, recreativas, culturales y religiosas"/>
    <s v="4.3.02-Servicios recreativos y deportivos"/>
    <s v="21-SAN CRISTOBAL"/>
    <s v="39-RECONSTRUCCIÓN MALECON PLAYA GRINGO,MUNICIPIO HAINA, PROVINCIA SAN CRISTOBAL"/>
    <s v="0002-COMITE EJECUTOR DE INFRAESTRUCTA EN ZONAS TURISTICAS (CEIZTUR)"/>
    <s v="01-MINISTERIO DE TURISMO"/>
    <x v="0"/>
    <s v="2.7-OBRAS"/>
    <s v="2.7.2-INFRAESTRUCTURA"/>
    <s v="20-FONDOS CON DESTINO ESPECÍFICO"/>
    <s v="16135-RECONSTRUCCIÓN MALECON PLAYA GRINGO,MUNICIPIO HAINA, PROVINCIA SAN CRISTOBAL"/>
  </r>
  <r>
    <n v="0"/>
    <n v="20000000"/>
    <s v="0213-MINISTERIO DE TURISMO"/>
    <x v="6"/>
    <x v="0"/>
    <x v="1"/>
    <s v="4-SERVICIOS SOCIALES"/>
    <s v="4.3-Actividades deportivas, recreativas, culturales y religiosas"/>
    <s v="4.3.02-Servicios recreativos y deportivos"/>
    <s v="32-SANTO DOMINGO"/>
    <s v="04-REMODELACIÓN  MALECON   MUNICIPIO  SANTO DOMINGO ESTE, PROVINCIA SANTO DOMINGO"/>
    <s v="0002-COMITE EJECUTOR DE INFRAESTRUCTA EN ZONAS TURISTICAS (CEIZTUR)"/>
    <s v="01-MINISTERIO DE TURISMO"/>
    <x v="0"/>
    <s v="2.7-OBRAS"/>
    <s v="2.7.2-INFRAESTRUCTURA"/>
    <s v="20-FONDOS CON DESTINO ESPECÍFICO"/>
    <s v="15092-REMODELACIÓN  MALECON   MUNICIPIO  SANTO DOMINGO ESTE, PROVINCIA SANTO DOMINGO"/>
  </r>
  <r>
    <n v="0"/>
    <n v="0"/>
    <s v="0213-MINISTERIO DE TURISMO"/>
    <x v="6"/>
    <x v="0"/>
    <x v="1"/>
    <s v="4-SERVICIOS SOCIALES"/>
    <s v="4.3-Actividades deportivas, recreativas, culturales y religiosas"/>
    <s v="4.3.02-Servicios recreativos y deportivos"/>
    <s v="20-SAMANA"/>
    <s v="62-RECONSTRUCCIÓN DEL PARQUE GLORIETA A SANTA BÁRBARA Y SU ENTORNO, MUNICIPIO SANTA BÁRBARA DE SAMANÁ, PROVINCIA SAMANÁ."/>
    <s v="0002-COMITE EJECUTOR DE INFRAESTRUCTA EN ZONAS TURISTICAS (CEIZTUR)"/>
    <s v="01-MINISTERIO DE TURISMO"/>
    <x v="0"/>
    <s v="2.7-OBRAS"/>
    <s v="2.7.2-INFRAESTRUCTURA"/>
    <s v="20-FONDOS CON DESTINO ESPECÍFICO"/>
    <s v="16539-RECONSTRUCCIÓN DEL PARQUE GLORIETA A SANTA BÁRBARA Y SU ENTORNO, MUNICIPIO SANTA BÁRBARA DE SAMANÁ, PROVINCIA SAMANÁ."/>
  </r>
  <r>
    <n v="0"/>
    <n v="14669145"/>
    <s v="0213-MINISTERIO DE TURISMO"/>
    <x v="6"/>
    <x v="0"/>
    <x v="1"/>
    <s v="4-SERVICIOS SOCIALES"/>
    <s v="4.3-Actividades deportivas, recreativas, culturales y religiosas"/>
    <s v="4.3.02-Servicios recreativos y deportivos"/>
    <s v="21-SAN CRISTOBAL"/>
    <s v="39-RECONSTRUCCIÓN MALECON PLAYA GRINGO,MUNICIPIO HAINA, PROVINCIA SAN CRISTOBAL"/>
    <s v="0002-COMITE EJECUTOR DE INFRAESTRUCTA EN ZONAS TURISTICAS (CEIZTUR)"/>
    <s v="01-MINISTERIO DE TURISMO"/>
    <x v="0"/>
    <s v="2.7-OBRAS"/>
    <s v="2.7.2-INFRAESTRUCTURA"/>
    <s v="20-FONDOS CON DESTINO ESPECÍFICO"/>
    <s v="16135-RECONSTRUCCIÓN MALECON PLAYA GRINGO,MUNICIPIO HAINA, PROVINCIA SAN CRISTOBAL"/>
  </r>
  <r>
    <n v="3100680.79"/>
    <n v="7000000"/>
    <s v="0213-MINISTERIO DE TURISMO"/>
    <x v="6"/>
    <x v="0"/>
    <x v="1"/>
    <s v="4-SERVICIOS SOCIALES"/>
    <s v="4.3-Actividades deportivas, recreativas, culturales y religiosas"/>
    <s v="4.3.02-Servicios recreativos y deportivos"/>
    <s v="23-SAN PEDRO DE MACORIS"/>
    <s v="03-REMODELACIÓN DE LAS INFRAESTRUCTURAS RECREATIVAS EN EL MALECÓN DE SAN PEDRO DE MACORÍS"/>
    <s v="0002-COMITE EJECUTOR DE INFRAESTRUCTA EN ZONAS TURISTICAS (CEIZTUR)"/>
    <s v="01-MINISTERIO DE TURISMO"/>
    <x v="0"/>
    <s v="2.7-OBRAS"/>
    <s v="2.7.2-INFRAESTRUCTURA"/>
    <s v="20-FONDOS CON DESTINO ESPECÍFICO"/>
    <s v="15087-REMODELACIÓN DE LAS INFRAESTRUCTURAS RECREATIVAS EN EL MALECÓN DE SAN PEDRO DE MACORÍS"/>
  </r>
  <r>
    <n v="0"/>
    <n v="0"/>
    <s v="0213-MINISTERIO DE TURISMO"/>
    <x v="6"/>
    <x v="0"/>
    <x v="1"/>
    <s v="4-SERVICIOS SOCIALES"/>
    <s v="4.3-Actividades deportivas, recreativas, culturales y religiosas"/>
    <s v="4.3.02-Servicios recreativos y deportivos"/>
    <s v="32-SANTO DOMINGO"/>
    <s v="04-REMODELACIÓN  MALECON   MUNICIPIO  SANTO DOMINGO ESTE, PROVINCIA SANTO DOMINGO"/>
    <s v="0002-COMITE EJECUTOR DE INFRAESTRUCTA EN ZONAS TURISTICAS (CEIZTUR)"/>
    <s v="01-MINISTERIO DE TURISMO"/>
    <x v="0"/>
    <s v="2.7-OBRAS"/>
    <s v="2.7.2-INFRAESTRUCTURA"/>
    <s v="20-FONDOS CON DESTINO ESPECÍFICO"/>
    <s v="15092-REMODELACIÓN  MALECON   MUNICIPIO  SANTO DOMINGO ESTE, PROVINCIA SANTO DOMINGO"/>
  </r>
  <r>
    <n v="0"/>
    <n v="0"/>
    <s v="0213-MINISTERIO DE TURISMO"/>
    <x v="6"/>
    <x v="0"/>
    <x v="1"/>
    <s v="4-SERVICIOS SOCIALES"/>
    <s v="4.3-Actividades deportivas, recreativas, culturales y religiosas"/>
    <s v="4.3.02-Servicios recreativos y deportivos"/>
    <s v="12-LA ROMANA"/>
    <s v="02-CONSTRUCCIÓN MALECON  EN EL DISTRITO MUNICIPAL CALETA, PROVINCIA  LA ROMANA"/>
    <s v="0002-COMITE EJECUTOR DE INFRAESTRUCTA EN ZONAS TURISTICAS (CEIZTUR)"/>
    <s v="01-MINISTERIO DE TURISMO"/>
    <x v="0"/>
    <s v="2.7-OBRAS"/>
    <s v="2.7.2-INFRAESTRUCTURA"/>
    <s v="20-FONDOS CON DESTINO ESPECÍFICO"/>
    <s v="15086-CONSTRUCCIÓN MALECON  EN EL DISTRITO MUNICIPAL CALETA, PROVINCIA  LA ROMANA"/>
  </r>
  <r>
    <n v="0"/>
    <n v="0"/>
    <s v="0213-MINISTERIO DE TURISMO"/>
    <x v="6"/>
    <x v="0"/>
    <x v="1"/>
    <s v="4-SERVICIOS SOCIALES"/>
    <s v="4.3-Actividades deportivas, recreativas, culturales y religiosas"/>
    <s v="4.3.02-Servicios recreativos y deportivos"/>
    <s v="16-PEDERNALES"/>
    <s v="63-RECONSTRUCCIÓN DEL FRENTE MARITIMO EN EL MUNICIPIO DE PEDERNALES, PROVINCIA PEDERNALES."/>
    <s v="0002-COMITE EJECUTOR DE INFRAESTRUCTA EN ZONAS TURISTICAS (CEIZTUR)"/>
    <s v="01-MINISTERIO DE TURISMO"/>
    <x v="0"/>
    <s v="2.7-OBRAS"/>
    <s v="2.7.2-INFRAESTRUCTURA"/>
    <s v="20-FONDOS CON DESTINO ESPECÍFICO"/>
    <s v="16588-RECONSTRUCCIÓN DEL FRENTE MARITIMO EN EL MUNICIPIO DE PEDERNALES, PROVINCIA PEDERNALES."/>
  </r>
  <r>
    <n v="0"/>
    <n v="0"/>
    <s v="0213-MINISTERIO DE TURISMO"/>
    <x v="6"/>
    <x v="0"/>
    <x v="1"/>
    <s v="4-SERVICIOS SOCIALES"/>
    <s v="4.3-Actividades deportivas, recreativas, culturales y religiosas"/>
    <s v="4.3.02-Servicios recreativos y deportivos"/>
    <s v="20-SAMANA"/>
    <s v="62-RECONSTRUCCIÓN DEL PARQUE GLORIETA A SANTA BÁRBARA Y SU ENTORNO, MUNICIPIO SANTA BÁRBARA DE SAMANÁ, PROVINCIA SAMANÁ."/>
    <s v="0002-COMITE EJECUTOR DE INFRAESTRUCTA EN ZONAS TURISTICAS (CEIZTUR)"/>
    <s v="01-MINISTERIO DE TURISMO"/>
    <x v="0"/>
    <s v="2.7-OBRAS"/>
    <s v="2.7.2-INFRAESTRUCTURA"/>
    <s v="20-FONDOS CON DESTINO ESPECÍFICO"/>
    <s v="16539-RECONSTRUCCIÓN DEL PARQUE GLORIETA A SANTA BÁRBARA Y SU ENTORNO, MUNICIPIO SANTA BÁRBARA DE SAMANÁ, PROVINCIA SAMANÁ."/>
  </r>
  <r>
    <n v="0"/>
    <n v="3444580"/>
    <s v="0213-MINISTERIO DE TURISMO"/>
    <x v="6"/>
    <x v="0"/>
    <x v="1"/>
    <s v="4-SERVICIOS SOCIALES"/>
    <s v="4.3-Actividades deportivas, recreativas, culturales y religiosas"/>
    <s v="4.3.02-Servicios recreativos y deportivos"/>
    <s v="21-SAN CRISTOBAL"/>
    <s v="39-RECONSTRUCCIÓN MALECON PLAYA GRINGO,MUNICIPIO HAINA, PROVINCIA SAN CRISTOBAL"/>
    <s v="0002-COMITE EJECUTOR DE INFRAESTRUCTA EN ZONAS TURISTICAS (CEIZTUR)"/>
    <s v="01-MINISTERIO DE TURISMO"/>
    <x v="0"/>
    <s v="2.7-OBRAS"/>
    <s v="2.7.2-INFRAESTRUCTURA"/>
    <s v="20-FONDOS CON DESTINO ESPECÍFICO"/>
    <s v="16135-RECONSTRUCCIÓN MALECON PLAYA GRINGO,MUNICIPIO HAINA, PROVINCIA SAN CRISTOBAL"/>
  </r>
  <r>
    <n v="2721471.79"/>
    <n v="6000000"/>
    <s v="0213-MINISTERIO DE TURISMO"/>
    <x v="6"/>
    <x v="0"/>
    <x v="1"/>
    <s v="4-SERVICIOS SOCIALES"/>
    <s v="4.3-Actividades deportivas, recreativas, culturales y religiosas"/>
    <s v="4.3.02-Servicios recreativos y deportivos"/>
    <s v="23-SAN PEDRO DE MACORIS"/>
    <s v="03-REMODELACIÓN DE LAS INFRAESTRUCTURAS RECREATIVAS EN EL MALECÓN DE SAN PEDRO DE MACORÍS"/>
    <s v="0002-COMITE EJECUTOR DE INFRAESTRUCTA EN ZONAS TURISTICAS (CEIZTUR)"/>
    <s v="01-MINISTERIO DE TURISMO"/>
    <x v="0"/>
    <s v="2.7-OBRAS"/>
    <s v="2.7.2-INFRAESTRUCTURA"/>
    <s v="20-FONDOS CON DESTINO ESPECÍFICO"/>
    <s v="15087-REMODELACIÓN DE LAS INFRAESTRUCTURAS RECREATIVAS EN EL MALECÓN DE SAN PEDRO DE MACORÍS"/>
  </r>
  <r>
    <n v="6628683.0300000003"/>
    <n v="218161123"/>
    <s v="0213-MINISTERIO DE TURISMO"/>
    <x v="6"/>
    <x v="0"/>
    <x v="1"/>
    <s v="4-SERVICIOS SOCIALES"/>
    <s v="4.3-Actividades deportivas, recreativas, culturales y religiosas"/>
    <s v="4.3.02-Servicios recreativos y deportivos"/>
    <s v="32-SANTO DOMINGO"/>
    <s v="04-REMODELACIÓN  MALECON   MUNICIPIO  SANTO DOMINGO ESTE, PROVINCIA SANTO DOMINGO"/>
    <s v="0002-COMITE EJECUTOR DE INFRAESTRUCTA EN ZONAS TURISTICAS (CEIZTUR)"/>
    <s v="01-MINISTERIO DE TURISMO"/>
    <x v="0"/>
    <s v="2.7-OBRAS"/>
    <s v="2.7.2-INFRAESTRUCTURA"/>
    <s v="20-FONDOS CON DESTINO ESPECÍFICO"/>
    <s v="15092-REMODELACIÓN  MALECON   MUNICIPIO  SANTO DOMINGO ESTE, PROVINCIA SANTO DOMINGO"/>
  </r>
  <r>
    <n v="21963910.399999999"/>
    <n v="24150333"/>
    <s v="0213-MINISTERIO DE TURISMO"/>
    <x v="6"/>
    <x v="0"/>
    <x v="1"/>
    <s v="4-SERVICIOS SOCIALES"/>
    <s v="4.3-Actividades deportivas, recreativas, culturales y religiosas"/>
    <s v="4.3.02-Servicios recreativos y deportivos"/>
    <s v="12-LA ROMANA"/>
    <s v="02-CONSTRUCCIÓN MALECON  EN EL DISTRITO MUNICIPAL CALETA, PROVINCIA  LA ROMANA"/>
    <s v="0002-COMITE EJECUTOR DE INFRAESTRUCTA EN ZONAS TURISTICAS (CEIZTUR)"/>
    <s v="01-MINISTERIO DE TURISMO"/>
    <x v="0"/>
    <s v="2.7-OBRAS"/>
    <s v="2.7.2-INFRAESTRUCTURA"/>
    <s v="20-FONDOS CON DESTINO ESPECÍFICO"/>
    <s v="15086-CONSTRUCCIÓN MALECON  EN EL DISTRITO MUNICIPAL CALETA, PROVINCIA  LA ROMANA"/>
  </r>
  <r>
    <n v="0"/>
    <n v="0"/>
    <s v="0213-MINISTERIO DE TURISMO"/>
    <x v="6"/>
    <x v="0"/>
    <x v="1"/>
    <s v="4-SERVICIOS SOCIALES"/>
    <s v="4.3-Actividades deportivas, recreativas, culturales y religiosas"/>
    <s v="4.3.02-Servicios recreativos y deportivos"/>
    <s v="16-PEDERNALES"/>
    <s v="63-RECONSTRUCCIÓN DEL FRENTE MARITIMO EN EL MUNICIPIO DE PEDERNALES, PROVINCIA PEDERNALES."/>
    <s v="0002-COMITE EJECUTOR DE INFRAESTRUCTA EN ZONAS TURISTICAS (CEIZTUR)"/>
    <s v="01-MINISTERIO DE TURISMO"/>
    <x v="0"/>
    <s v="2.7-OBRAS"/>
    <s v="2.7.2-INFRAESTRUCTURA"/>
    <s v="20-FONDOS CON DESTINO ESPECÍFICO"/>
    <s v="16588-RECONSTRUCCIÓN DEL FRENTE MARITIMO EN EL MUNICIPIO DE PEDERNALES, PROVINCIA PEDERNALES."/>
  </r>
  <r>
    <n v="2500000"/>
    <n v="2500000"/>
    <s v="0213-MINISTERIO DE TURISMO"/>
    <x v="6"/>
    <x v="0"/>
    <x v="1"/>
    <s v="4-SERVICIOS SOCIALES"/>
    <s v="4.3-Actividades deportivas, recreativas, culturales y religiosas"/>
    <s v="4.3.02-Servicios recreativos y deportivos"/>
    <s v="20-SAMANA"/>
    <s v="01-RECONSTRUCCIÓN DEL MALECÓN DEL MUNICIPIO DE SANTA BARBARA DE SAMANÁ, PROVINCIA  SAMANÁ"/>
    <s v="0002-COMITE EJECUTOR DE INFRAESTRUCTA EN ZONAS TURISTICAS (CEIZTUR)"/>
    <s v="01-MINISTERIO DE TURISMO"/>
    <x v="0"/>
    <s v="2.7-OBRAS"/>
    <s v="2.7.2-INFRAESTRUCTURA"/>
    <s v="20-FONDOS CON DESTINO ESPECÍFICO"/>
    <s v="15083-RECONSTRUCCIÓN DEL MALECÓN DEL MUNICIPIO DE SANTA BARBARA DE SAMANÁ, PROVINCIA  SAMANÁ"/>
  </r>
  <r>
    <n v="0"/>
    <n v="14061300"/>
    <s v="0213-MINISTERIO DE TURISMO"/>
    <x v="6"/>
    <x v="0"/>
    <x v="1"/>
    <s v="4-SERVICIOS SOCIALES"/>
    <s v="4.3-Actividades deportivas, recreativas, culturales y religiosas"/>
    <s v="4.3.02-Servicios recreativos y deportivos"/>
    <s v="21-SAN CRISTOBAL"/>
    <s v="39-RECONSTRUCCIÓN MALECON PLAYA GRINGO,MUNICIPIO HAINA, PROVINCIA SAN CRISTOBAL"/>
    <s v="0002-COMITE EJECUTOR DE INFRAESTRUCTA EN ZONAS TURISTICAS (CEIZTUR)"/>
    <s v="01-MINISTERIO DE TURISMO"/>
    <x v="0"/>
    <s v="2.7-OBRAS"/>
    <s v="2.7.2-INFRAESTRUCTURA"/>
    <s v="20-FONDOS CON DESTINO ESPECÍFICO"/>
    <s v="16135-RECONSTRUCCIÓN MALECON PLAYA GRINGO,MUNICIPIO HAINA, PROVINCIA SAN CRISTOBAL"/>
  </r>
  <r>
    <n v="541314.75"/>
    <n v="2000000"/>
    <s v="0213-MINISTERIO DE TURISMO"/>
    <x v="6"/>
    <x v="0"/>
    <x v="1"/>
    <s v="4-SERVICIOS SOCIALES"/>
    <s v="4.3-Actividades deportivas, recreativas, culturales y religiosas"/>
    <s v="4.3.02-Servicios recreativos y deportivos"/>
    <s v="23-SAN PEDRO DE MACORIS"/>
    <s v="03-REMODELACIÓN DE LAS INFRAESTRUCTURAS RECREATIVAS EN EL MALECÓN DE SAN PEDRO DE MACORÍS"/>
    <s v="0002-COMITE EJECUTOR DE INFRAESTRUCTA EN ZONAS TURISTICAS (CEIZTUR)"/>
    <s v="01-MINISTERIO DE TURISMO"/>
    <x v="0"/>
    <s v="2.7-OBRAS"/>
    <s v="2.7.2-INFRAESTRUCTURA"/>
    <s v="20-FONDOS CON DESTINO ESPECÍFICO"/>
    <s v="15087-REMODELACIÓN DE LAS INFRAESTRUCTURAS RECREATIVAS EN EL MALECÓN DE SAN PEDRO DE MACORÍS"/>
  </r>
  <r>
    <n v="0"/>
    <n v="0"/>
    <s v="0213-MINISTERIO DE TURISMO"/>
    <x v="6"/>
    <x v="0"/>
    <x v="1"/>
    <s v="4-SERVICIOS SOCIALES"/>
    <s v="4.3-Actividades deportivas, recreativas, culturales y religiosas"/>
    <s v="4.3.02-Servicios recreativos y deportivos"/>
    <s v="16-PEDERNALES"/>
    <s v="63-RECONSTRUCCIÓN DEL FRENTE MARITIMO EN EL MUNICIPIO DE PEDERNALES, PROVINCIA PEDERNALES."/>
    <s v="0002-COMITE EJECUTOR DE INFRAESTRUCTA EN ZONAS TURISTICAS (CEIZTUR)"/>
    <s v="01-MINISTERIO DE TURISMO"/>
    <x v="0"/>
    <s v="2.7-OBRAS"/>
    <s v="2.7.2-INFRAESTRUCTURA"/>
    <s v="20-FONDOS CON DESTINO ESPECÍFICO"/>
    <s v="16588-RECONSTRUCCIÓN DEL FRENTE MARITIMO EN EL MUNICIPIO DE PEDERNALES, PROVINCIA PEDERNALES."/>
  </r>
  <r>
    <n v="760657.57"/>
    <n v="1000000"/>
    <s v="0213-MINISTERIO DE TURISMO"/>
    <x v="6"/>
    <x v="0"/>
    <x v="1"/>
    <s v="4-SERVICIOS SOCIALES"/>
    <s v="4.3-Actividades deportivas, recreativas, culturales y religiosas"/>
    <s v="4.3.02-Servicios recreativos y deportivos"/>
    <s v="20-SAMANA"/>
    <s v="01-RECONSTRUCCIÓN DEL MALECÓN DEL MUNICIPIO DE SANTA BARBARA DE SAMANÁ, PROVINCIA  SAMANÁ"/>
    <s v="0002-COMITE EJECUTOR DE INFRAESTRUCTA EN ZONAS TURISTICAS (CEIZTUR)"/>
    <s v="01-MINISTERIO DE TURISMO"/>
    <x v="0"/>
    <s v="2.7-OBRAS"/>
    <s v="2.7.2-INFRAESTRUCTURA"/>
    <s v="20-FONDOS CON DESTINO ESPECÍFICO"/>
    <s v="15083-RECONSTRUCCIÓN DEL MALECÓN DEL MUNICIPIO DE SANTA BARBARA DE SAMANÁ, PROVINCIA  SAMANÁ"/>
  </r>
  <r>
    <n v="0"/>
    <n v="0"/>
    <s v="0213-MINISTERIO DE TURISMO"/>
    <x v="6"/>
    <x v="0"/>
    <x v="1"/>
    <s v="4-SERVICIOS SOCIALES"/>
    <s v="4.3-Actividades deportivas, recreativas, culturales y religiosas"/>
    <s v="4.3.02-Servicios recreativos y deportivos"/>
    <s v="20-SAMANA"/>
    <s v="62-RECONSTRUCCIÓN DEL PARQUE GLORIETA A SANTA BÁRBARA Y SU ENTORNO, MUNICIPIO SANTA BÁRBARA DE SAMANÁ, PROVINCIA SAMANÁ."/>
    <s v="0002-COMITE EJECUTOR DE INFRAESTRUCTA EN ZONAS TURISTICAS (CEIZTUR)"/>
    <s v="01-MINISTERIO DE TURISMO"/>
    <x v="0"/>
    <s v="2.7-OBRAS"/>
    <s v="2.7.2-INFRAESTRUCTURA"/>
    <s v="20-FONDOS CON DESTINO ESPECÍFICO"/>
    <s v="16539-RECONSTRUCCIÓN DEL PARQUE GLORIETA A SANTA BÁRBARA Y SU ENTORNO, MUNICIPIO SANTA BÁRBARA DE SAMANÁ, PROVINCIA SAMANÁ."/>
  </r>
  <r>
    <n v="0"/>
    <n v="1000000"/>
    <s v="0213-MINISTERIO DE TURISMO"/>
    <x v="6"/>
    <x v="0"/>
    <x v="1"/>
    <s v="4-SERVICIOS SOCIALES"/>
    <s v="4.3-Actividades deportivas, recreativas, culturales y religiosas"/>
    <s v="4.3.02-Servicios recreativos y deportivos"/>
    <s v="23-SAN PEDRO DE MACORIS"/>
    <s v="03-REMODELACIÓN DE LAS INFRAESTRUCTURAS RECREATIVAS EN EL MALECÓN DE SAN PEDRO DE MACORÍS"/>
    <s v="0002-COMITE EJECUTOR DE INFRAESTRUCTA EN ZONAS TURISTICAS (CEIZTUR)"/>
    <s v="01-MINISTERIO DE TURISMO"/>
    <x v="0"/>
    <s v="2.7-OBRAS"/>
    <s v="2.7.2-INFRAESTRUCTURA"/>
    <s v="20-FONDOS CON DESTINO ESPECÍFICO"/>
    <s v="15087-REMODELACIÓN DE LAS INFRAESTRUCTURAS RECREATIVAS EN EL MALECÓN DE SAN PEDRO DE MACORÍS"/>
  </r>
  <r>
    <n v="0"/>
    <n v="5000000"/>
    <s v="0213-MINISTERIO DE TURISMO"/>
    <x v="6"/>
    <x v="0"/>
    <x v="1"/>
    <s v="4-SERVICIOS SOCIALES"/>
    <s v="4.3-Actividades deportivas, recreativas, culturales y religiosas"/>
    <s v="4.3.02-Servicios recreativos y deportivos"/>
    <s v="32-SANTO DOMINGO"/>
    <s v="04-REMODELACIÓN  MALECON   MUNICIPIO  SANTO DOMINGO ESTE, PROVINCIA SANTO DOMINGO"/>
    <s v="0002-COMITE EJECUTOR DE INFRAESTRUCTA EN ZONAS TURISTICAS (CEIZTUR)"/>
    <s v="01-MINISTERIO DE TURISMO"/>
    <x v="0"/>
    <s v="2.7-OBRAS"/>
    <s v="2.7.2-INFRAESTRUCTURA"/>
    <s v="20-FONDOS CON DESTINO ESPECÍFICO"/>
    <s v="15092-REMODELACIÓN  MALECON   MUNICIPIO  SANTO DOMINGO ESTE, PROVINCIA SANTO DOMINGO"/>
  </r>
  <r>
    <n v="0"/>
    <n v="5000000"/>
    <s v="0213-MINISTERIO DE TURISMO"/>
    <x v="6"/>
    <x v="0"/>
    <x v="1"/>
    <s v="4-SERVICIOS SOCIALES"/>
    <s v="4.3-Actividades deportivas, recreativas, culturales y religiosas"/>
    <s v="4.3.02-Servicios recreativos y deportivos"/>
    <s v="20-SAMANA"/>
    <s v="01-RECONSTRUCCIÓN DEL MALECÓN DEL MUNICIPIO DE SANTA BARBARA DE SAMANÁ, PROVINCIA  SAMANÁ"/>
    <s v="0002-COMITE EJECUTOR DE INFRAESTRUCTA EN ZONAS TURISTICAS (CEIZTUR)"/>
    <s v="01-MINISTERIO DE TURISMO"/>
    <x v="0"/>
    <s v="2.7-OBRAS"/>
    <s v="2.7.2-INFRAESTRUCTURA"/>
    <s v="20-FONDOS CON DESTINO ESPECÍFICO"/>
    <s v="15083-RECONSTRUCCIÓN DEL MALECÓN DEL MUNICIPIO DE SANTA BARBARA DE SAMANÁ, PROVINCIA  SAMANÁ"/>
  </r>
  <r>
    <n v="0"/>
    <n v="0"/>
    <s v="0213-MINISTERIO DE TURISMO"/>
    <x v="6"/>
    <x v="0"/>
    <x v="1"/>
    <s v="4-SERVICIOS SOCIALES"/>
    <s v="4.3-Actividades deportivas, recreativas, culturales y religiosas"/>
    <s v="4.3.02-Servicios recreativos y deportivos"/>
    <s v="20-SAMANA"/>
    <s v="62-RECONSTRUCCIÓN DEL PARQUE GLORIETA A SANTA BÁRBARA Y SU ENTORNO, MUNICIPIO SANTA BÁRBARA DE SAMANÁ, PROVINCIA SAMANÁ."/>
    <s v="0002-COMITE EJECUTOR DE INFRAESTRUCTA EN ZONAS TURISTICAS (CEIZTUR)"/>
    <s v="01-MINISTERIO DE TURISMO"/>
    <x v="0"/>
    <s v="2.7-OBRAS"/>
    <s v="2.7.2-INFRAESTRUCTURA"/>
    <s v="20-FONDOS CON DESTINO ESPECÍFICO"/>
    <s v="16539-RECONSTRUCCIÓN DEL PARQUE GLORIETA A SANTA BÁRBARA Y SU ENTORNO, MUNICIPIO SANTA BÁRBARA DE SAMANÁ, PROVINCIA SAMANÁ."/>
  </r>
  <r>
    <n v="0"/>
    <n v="768450"/>
    <s v="0213-MINISTERIO DE TURISMO"/>
    <x v="6"/>
    <x v="0"/>
    <x v="1"/>
    <s v="4-SERVICIOS SOCIALES"/>
    <s v="4.3-Actividades deportivas, recreativas, culturales y religiosas"/>
    <s v="4.3.02-Servicios recreativos y deportivos"/>
    <s v="21-SAN CRISTOBAL"/>
    <s v="39-RECONSTRUCCIÓN MALECON PLAYA GRINGO,MUNICIPIO HAINA, PROVINCIA SAN CRISTOBAL"/>
    <s v="0002-COMITE EJECUTOR DE INFRAESTRUCTA EN ZONAS TURISTICAS (CEIZTUR)"/>
    <s v="01-MINISTERIO DE TURISMO"/>
    <x v="0"/>
    <s v="2.7-OBRAS"/>
    <s v="2.7.2-INFRAESTRUCTURA"/>
    <s v="20-FONDOS CON DESTINO ESPECÍFICO"/>
    <s v="16135-RECONSTRUCCIÓN MALECON PLAYA GRINGO,MUNICIPIO HAINA, PROVINCIA SAN CRISTOBAL"/>
  </r>
  <r>
    <n v="0"/>
    <n v="0"/>
    <s v="0213-MINISTERIO DE TURISMO"/>
    <x v="6"/>
    <x v="0"/>
    <x v="1"/>
    <s v="4-SERVICIOS SOCIALES"/>
    <s v="4.3-Actividades deportivas, recreativas, culturales y religiosas"/>
    <s v="4.3.02-Servicios recreativos y deportivos"/>
    <s v="16-PEDERNALES"/>
    <s v="63-RECONSTRUCCIÓN DEL FRENTE MARITIMO EN EL MUNICIPIO DE PEDERNALES, PROVINCIA PEDERNALES."/>
    <s v="0002-COMITE EJECUTOR DE INFRAESTRUCTA EN ZONAS TURISTICAS (CEIZTUR)"/>
    <s v="01-MINISTERIO DE TURISMO"/>
    <x v="0"/>
    <s v="2.7-OBRAS"/>
    <s v="2.7.2-INFRAESTRUCTURA"/>
    <s v="20-FONDOS CON DESTINO ESPECÍFICO"/>
    <s v="16588-RECONSTRUCCIÓN DEL FRENTE MARITIMO EN EL MUNICIPIO DE PEDERNALES, PROVINCIA PEDERNALES."/>
  </r>
  <r>
    <n v="66574714.93"/>
    <n v="104022365"/>
    <s v="0213-MINISTERIO DE TURISMO"/>
    <x v="6"/>
    <x v="0"/>
    <x v="1"/>
    <s v="4-SERVICIOS SOCIALES"/>
    <s v="4.3-Actividades deportivas, recreativas, culturales y religiosas"/>
    <s v="4.3.02-Servicios recreativos y deportivos"/>
    <s v="20-SAMANA"/>
    <s v="01-RECONSTRUCCIÓN DEL MALECÓN DEL MUNICIPIO DE SANTA BARBARA DE SAMANÁ, PROVINCIA  SAMANÁ"/>
    <s v="0002-COMITE EJECUTOR DE INFRAESTRUCTA EN ZONAS TURISTICAS (CEIZTUR)"/>
    <s v="01-MINISTERIO DE TURISMO"/>
    <x v="0"/>
    <s v="2.7-OBRAS"/>
    <s v="2.7.2-INFRAESTRUCTURA"/>
    <s v="20-FONDOS CON DESTINO ESPECÍFICO"/>
    <s v="15083-RECONSTRUCCIÓN DEL MALECÓN DEL MUNICIPIO DE SANTA BARBARA DE SAMANÁ, PROVINCIA  SAMANÁ"/>
  </r>
  <r>
    <n v="0"/>
    <n v="33000000"/>
    <s v="0213-MINISTERIO DE TURISMO"/>
    <x v="6"/>
    <x v="0"/>
    <x v="1"/>
    <s v="4-SERVICIOS SOCIALES"/>
    <s v="4.3-Actividades deportivas, recreativas, culturales y religiosas"/>
    <s v="4.3.02-Servicios recreativos y deportivos"/>
    <s v="23-SAN PEDRO DE MACORIS"/>
    <s v="03-REMODELACIÓN DE LAS INFRAESTRUCTURAS RECREATIVAS EN EL MALECÓN DE SAN PEDRO DE MACORÍS"/>
    <s v="0002-COMITE EJECUTOR DE INFRAESTRUCTA EN ZONAS TURISTICAS (CEIZTUR)"/>
    <s v="01-MINISTERIO DE TURISMO"/>
    <x v="0"/>
    <s v="2.7-OBRAS"/>
    <s v="2.7.2-INFRAESTRUCTURA"/>
    <s v="20-FONDOS CON DESTINO ESPECÍFICO"/>
    <s v="15087-REMODELACIÓN DE LAS INFRAESTRUCTURAS RECREATIVAS EN EL MALECÓN DE SAN PEDRO DE MACORÍS"/>
  </r>
  <r>
    <n v="3005497.33"/>
    <n v="3000000"/>
    <s v="0213-MINISTERIO DE TURISMO"/>
    <x v="6"/>
    <x v="0"/>
    <x v="1"/>
    <s v="4-SERVICIOS SOCIALES"/>
    <s v="4.3-Actividades deportivas, recreativas, culturales y religiosas"/>
    <s v="4.3.02-Servicios recreativos y deportivos"/>
    <s v="20-SAMANA"/>
    <s v="01-RECONSTRUCCIÓN DEL MALECÓN DEL MUNICIPIO DE SANTA BARBARA DE SAMANÁ, PROVINCIA  SAMANÁ"/>
    <s v="0002-COMITE EJECUTOR DE INFRAESTRUCTA EN ZONAS TURISTICAS (CEIZTUR)"/>
    <s v="01-MINISTERIO DE TURISMO"/>
    <x v="0"/>
    <s v="2.7-OBRAS"/>
    <s v="2.7.2-INFRAESTRUCTURA"/>
    <s v="20-FONDOS CON DESTINO ESPECÍFICO"/>
    <s v="15083-RECONSTRUCCIÓN DEL MALECÓN DEL MUNICIPIO DE SANTA BARBARA DE SAMANÁ, PROVINCIA  SAMANÁ"/>
  </r>
  <r>
    <n v="0"/>
    <n v="0"/>
    <s v="0213-MINISTERIO DE TURISMO"/>
    <x v="6"/>
    <x v="0"/>
    <x v="1"/>
    <s v="4-SERVICIOS SOCIALES"/>
    <s v="4.3-Actividades deportivas, recreativas, culturales y religiosas"/>
    <s v="4.3.02-Servicios recreativos y deportivos"/>
    <s v="16-PEDERNALES"/>
    <s v="63-RECONSTRUCCIÓN DEL FRENTE MARITIMO EN EL MUNICIPIO DE PEDERNALES, PROVINCIA PEDERNALES."/>
    <s v="0002-COMITE EJECUTOR DE INFRAESTRUCTA EN ZONAS TURISTICAS (CEIZTUR)"/>
    <s v="01-MINISTERIO DE TURISMO"/>
    <x v="0"/>
    <s v="2.7-OBRAS"/>
    <s v="2.7.2-INFRAESTRUCTURA"/>
    <s v="20-FONDOS CON DESTINO ESPECÍFICO"/>
    <s v="16588-RECONSTRUCCIÓN DEL FRENTE MARITIMO EN EL MUNICIPIO DE PEDERNALES, PROVINCIA PEDERNALES."/>
  </r>
  <r>
    <n v="0"/>
    <n v="3015983"/>
    <s v="0213-MINISTERIO DE TURISMO"/>
    <x v="6"/>
    <x v="0"/>
    <x v="1"/>
    <s v="4-SERVICIOS SOCIALES"/>
    <s v="4.3-Actividades deportivas, recreativas, culturales y religiosas"/>
    <s v="4.3.02-Servicios recreativos y deportivos"/>
    <s v="21-SAN CRISTOBAL"/>
    <s v="39-RECONSTRUCCIÓN MALECON PLAYA GRINGO,MUNICIPIO HAINA, PROVINCIA SAN CRISTOBAL"/>
    <s v="0002-COMITE EJECUTOR DE INFRAESTRUCTA EN ZONAS TURISTICAS (CEIZTUR)"/>
    <s v="01-MINISTERIO DE TURISMO"/>
    <x v="0"/>
    <s v="2.7-OBRAS"/>
    <s v="2.7.2-INFRAESTRUCTURA"/>
    <s v="20-FONDOS CON DESTINO ESPECÍFICO"/>
    <s v="16135-RECONSTRUCCIÓN MALECON PLAYA GRINGO,MUNICIPIO HAINA, PROVINCIA SAN CRISTOBAL"/>
  </r>
  <r>
    <n v="0"/>
    <n v="3000000"/>
    <s v="0213-MINISTERIO DE TURISMO"/>
    <x v="6"/>
    <x v="0"/>
    <x v="1"/>
    <s v="4-SERVICIOS SOCIALES"/>
    <s v="4.3-Actividades deportivas, recreativas, culturales y religiosas"/>
    <s v="4.3.02-Servicios recreativos y deportivos"/>
    <s v="23-SAN PEDRO DE MACORIS"/>
    <s v="03-REMODELACIÓN DE LAS INFRAESTRUCTURAS RECREATIVAS EN EL MALECÓN DE SAN PEDRO DE MACORÍS"/>
    <s v="0002-COMITE EJECUTOR DE INFRAESTRUCTA EN ZONAS TURISTICAS (CEIZTUR)"/>
    <s v="01-MINISTERIO DE TURISMO"/>
    <x v="0"/>
    <s v="2.7-OBRAS"/>
    <s v="2.7.2-INFRAESTRUCTURA"/>
    <s v="20-FONDOS CON DESTINO ESPECÍFICO"/>
    <s v="15087-REMODELACIÓN DE LAS INFRAESTRUCTURAS RECREATIVAS EN EL MALECÓN DE SAN PEDRO DE MACORÍS"/>
  </r>
  <r>
    <n v="21009522.329999998"/>
    <n v="91000000"/>
    <s v="0213-MINISTERIO DE TURISMO"/>
    <x v="6"/>
    <x v="0"/>
    <x v="1"/>
    <s v="4-SERVICIOS SOCIALES"/>
    <s v="4.3-Actividades deportivas, recreativas, culturales y religiosas"/>
    <s v="4.3.02-Servicios recreativos y deportivos"/>
    <s v="23-SAN PEDRO DE MACORIS"/>
    <s v="03-REMODELACIÓN DE LAS INFRAESTRUCTURAS RECREATIVAS EN EL MALECÓN DE SAN PEDRO DE MACORÍS"/>
    <s v="0002-COMITE EJECUTOR DE INFRAESTRUCTA EN ZONAS TURISTICAS (CEIZTUR)"/>
    <s v="01-MINISTERIO DE TURISMO"/>
    <x v="0"/>
    <s v="2.7-OBRAS"/>
    <s v="2.7.2-INFRAESTRUCTURA"/>
    <s v="20-FONDOS CON DESTINO ESPECÍFICO"/>
    <s v="15087-REMODELACIÓN DE LAS INFRAESTRUCTURAS RECREATIVAS EN EL MALECÓN DE SAN PEDRO DE MACORÍS"/>
  </r>
  <r>
    <n v="6178605.04"/>
    <n v="6479036"/>
    <s v="0213-MINISTERIO DE TURISMO"/>
    <x v="6"/>
    <x v="0"/>
    <x v="1"/>
    <s v="4-SERVICIOS SOCIALES"/>
    <s v="4.3-Actividades deportivas, recreativas, culturales y religiosas"/>
    <s v="4.3.05-Servicios religiosos y otros servicios comunitarios religiosos"/>
    <s v="06-DUARTE"/>
    <s v="12-CONSTRUCCIÓN DE CENTRO PARROQUIAL ESPÍRITU SANTO, MUNICIPIO DE SAN FRANCISCO DE MACORÍS, PROVINCIA DUARTE."/>
    <s v="0002-COMITE EJECUTOR DE INFRAESTRUCTA EN ZONAS TURISTICAS (CEIZTUR)"/>
    <s v="01-MINISTERIO DE TURISMO"/>
    <x v="0"/>
    <s v="2.7-OBRAS"/>
    <s v="2.7.2-INFRAESTRUCTURA"/>
    <s v="20-FONDOS CON DESTINO ESPECÍFICO"/>
    <s v="15415-CONSTRUCCIÓN DE CENTRO PARROQUIAL ESPÍRITU SANTO, MUNICIPIO DE SAN FRANCISCO DE MACORÍS, PROVINCIA DUARTE."/>
  </r>
  <r>
    <n v="12544902.449999999"/>
    <n v="0"/>
    <s v="0213-MINISTERIO DE TURISMO"/>
    <x v="6"/>
    <x v="0"/>
    <x v="1"/>
    <s v="4-SERVICIOS SOCIALES"/>
    <s v="4.3-Actividades deportivas, recreativas, culturales y religiosas"/>
    <s v="4.3.05-Servicios religiosos y otros servicios comunitarios religiosos"/>
    <s v="29-MONTE PLATA"/>
    <s v="58-CONSTRUCCIÓN VERJA PERIMETRAL DEL SANTUARIO NACIONAL SANTO CRISTO DE LOS MILAGROS, MUNICIPIO DE BAYAGUANA, PROVINCIA MONTE PLATA"/>
    <s v="0002-COMITE EJECUTOR DE INFRAESTRUCTA EN ZONAS TURISTICAS (CEIZTUR)"/>
    <s v="01-MINISTERIO DE TURISMO"/>
    <x v="0"/>
    <s v="2.7-OBRAS"/>
    <s v="2.7.2-INFRAESTRUCTURA"/>
    <s v="20-FONDOS CON DESTINO ESPECÍFICO"/>
    <s v="16409-CONSTRUCCIÓN VERJA PERIMETRAL DEL SANTUARIO NACIONAL SANTO CRISTO DE LOS MILAGROS, MUNICIPIO DE BAYAGUANA, PROVINCIA MONTE PLATA"/>
  </r>
  <r>
    <n v="489472.38"/>
    <n v="0"/>
    <s v="0213-MINISTERIO DE TURISMO"/>
    <x v="6"/>
    <x v="0"/>
    <x v="1"/>
    <s v="4-SERVICIOS SOCIALES"/>
    <s v="4.3-Actividades deportivas, recreativas, culturales y religiosas"/>
    <s v="4.3.05-Servicios religiosos y otros servicios comunitarios religiosos"/>
    <s v="29-MONTE PLATA"/>
    <s v="58-CONSTRUCCIÓN VERJA PERIMETRAL DEL SANTUARIO NACIONAL SANTO CRISTO DE LOS MILAGROS, MUNICIPIO DE BAYAGUANA, PROVINCIA MONTE PLATA"/>
    <s v="0002-COMITE EJECUTOR DE INFRAESTRUCTA EN ZONAS TURISTICAS (CEIZTUR)"/>
    <s v="01-MINISTERIO DE TURISMO"/>
    <x v="0"/>
    <s v="2.7-OBRAS"/>
    <s v="2.7.2-INFRAESTRUCTURA"/>
    <s v="20-FONDOS CON DESTINO ESPECÍFICO"/>
    <s v="16409-CONSTRUCCIÓN VERJA PERIMETRAL DEL SANTUARIO NACIONAL SANTO CRISTO DE LOS MILAGROS, MUNICIPIO DE BAYAGUANA, PROVINCIA MONTE PLATA"/>
  </r>
  <r>
    <n v="0"/>
    <n v="0"/>
    <s v="0213-MINISTERIO DE TURISMO"/>
    <x v="6"/>
    <x v="0"/>
    <x v="1"/>
    <s v="4-SERVICIOS SOCIALES"/>
    <s v="4.3-Actividades deportivas, recreativas, culturales y religiosas"/>
    <s v="4.3.05-Servicios religiosos y otros servicios comunitarios religiosos"/>
    <s v="06-DUARTE"/>
    <s v="12-CONSTRUCCIÓN DE CENTRO PARROQUIAL ESPÍRITU SANTO, MUNICIPIO DE SAN FRANCISCO DE MACORÍS, PROVINCIA DUARTE."/>
    <s v="0002-COMITE EJECUTOR DE INFRAESTRUCTA EN ZONAS TURISTICAS (CEIZTUR)"/>
    <s v="01-MINISTERIO DE TURISMO"/>
    <x v="0"/>
    <s v="2.7-OBRAS"/>
    <s v="2.7.2-INFRAESTRUCTURA"/>
    <s v="20-FONDOS CON DESTINO ESPECÍFICO"/>
    <s v="15415-CONSTRUCCIÓN DE CENTRO PARROQUIAL ESPÍRITU SANTO, MUNICIPIO DE SAN FRANCISCO DE MACORÍS, PROVINCIA DUARTE."/>
  </r>
  <r>
    <n v="0"/>
    <n v="0"/>
    <s v="0213-MINISTERIO DE TURISMO"/>
    <x v="6"/>
    <x v="0"/>
    <x v="1"/>
    <s v="4-SERVICIOS SOCIALES"/>
    <s v="4.3-Actividades deportivas, recreativas, culturales y religiosas"/>
    <s v="4.3.05-Servicios religiosos y otros servicios comunitarios religiosos"/>
    <s v="20-SAMANA"/>
    <s v="50-REMODELACIÓN PARROQUIA SANTA BARBARA DE SAMANA, PROVINCIA SAMANA"/>
    <s v="0002-COMITE EJECUTOR DE INFRAESTRUCTA EN ZONAS TURISTICAS (CEIZTUR)"/>
    <s v="01-MINISTERIO DE TURISMO"/>
    <x v="0"/>
    <s v="2.7-OBRAS"/>
    <s v="2.7.2-INFRAESTRUCTURA"/>
    <s v="20-FONDOS CON DESTINO ESPECÍFICO"/>
    <s v="16317-REMODELACIÓN PARROQUIA SANTA BARBARA DE SAMANA, PROVINCIA SAMANA"/>
  </r>
  <r>
    <n v="24748.33"/>
    <n v="0"/>
    <s v="0213-MINISTERIO DE TURISMO"/>
    <x v="6"/>
    <x v="0"/>
    <x v="1"/>
    <s v="4-SERVICIOS SOCIALES"/>
    <s v="4.3-Actividades deportivas, recreativas, culturales y religiosas"/>
    <s v="4.3.05-Servicios religiosos y otros servicios comunitarios religiosos"/>
    <s v="29-MONTE PLATA"/>
    <s v="58-CONSTRUCCIÓN VERJA PERIMETRAL DEL SANTUARIO NACIONAL SANTO CRISTO DE LOS MILAGROS, MUNICIPIO DE BAYAGUANA, PROVINCIA MONTE PLATA"/>
    <s v="0002-COMITE EJECUTOR DE INFRAESTRUCTA EN ZONAS TURISTICAS (CEIZTUR)"/>
    <s v="01-MINISTERIO DE TURISMO"/>
    <x v="0"/>
    <s v="2.7-OBRAS"/>
    <s v="2.7.2-INFRAESTRUCTURA"/>
    <s v="20-FONDOS CON DESTINO ESPECÍFICO"/>
    <s v="16409-CONSTRUCCIÓN VERJA PERIMETRAL DEL SANTUARIO NACIONAL SANTO CRISTO DE LOS MILAGROS, MUNICIPIO DE BAYAGUANA, PROVINCIA MONTE PLATA"/>
  </r>
  <r>
    <n v="0"/>
    <n v="0"/>
    <s v="0213-MINISTERIO DE TURISMO"/>
    <x v="6"/>
    <x v="0"/>
    <x v="1"/>
    <s v="4-SERVICIOS SOCIALES"/>
    <s v="4.3-Actividades deportivas, recreativas, culturales y religiosas"/>
    <s v="4.3.05-Servicios religiosos y otros servicios comunitarios religiosos"/>
    <s v="06-DUARTE"/>
    <s v="12-CONSTRUCCIÓN DE CENTRO PARROQUIAL ESPÍRITU SANTO, MUNICIPIO DE SAN FRANCISCO DE MACORÍS, PROVINCIA DUARTE."/>
    <s v="0002-COMITE EJECUTOR DE INFRAESTRUCTA EN ZONAS TURISTICAS (CEIZTUR)"/>
    <s v="01-MINISTERIO DE TURISMO"/>
    <x v="0"/>
    <s v="2.7-OBRAS"/>
    <s v="2.7.2-INFRAESTRUCTURA"/>
    <s v="20-FONDOS CON DESTINO ESPECÍFICO"/>
    <s v="15415-CONSTRUCCIÓN DE CENTRO PARROQUIAL ESPÍRITU SANTO, MUNICIPIO DE SAN FRANCISCO DE MACORÍS, PROVINCIA DUARTE."/>
  </r>
  <r>
    <n v="0"/>
    <n v="0"/>
    <s v="0213-MINISTERIO DE TURISMO"/>
    <x v="6"/>
    <x v="0"/>
    <x v="1"/>
    <s v="4-SERVICIOS SOCIALES"/>
    <s v="4.3-Actividades deportivas, recreativas, culturales y religiosas"/>
    <s v="4.3.05-Servicios religiosos y otros servicios comunitarios religiosos"/>
    <s v="20-SAMANA"/>
    <s v="50-REMODELACIÓN PARROQUIA SANTA BARBARA DE SAMANA, PROVINCIA SAMANA"/>
    <s v="0002-COMITE EJECUTOR DE INFRAESTRUCTA EN ZONAS TURISTICAS (CEIZTUR)"/>
    <s v="01-MINISTERIO DE TURISMO"/>
    <x v="0"/>
    <s v="2.7-OBRAS"/>
    <s v="2.7.2-INFRAESTRUCTURA"/>
    <s v="20-FONDOS CON DESTINO ESPECÍFICO"/>
    <s v="16317-REMODELACIÓN PARROQUIA SANTA BARBARA DE SAMANA, PROVINCIA SAMANA"/>
  </r>
  <r>
    <n v="0"/>
    <n v="0"/>
    <s v="0213-MINISTERIO DE TURISMO"/>
    <x v="6"/>
    <x v="0"/>
    <x v="1"/>
    <s v="4-SERVICIOS SOCIALES"/>
    <s v="4.3-Actividades deportivas, recreativas, culturales y religiosas"/>
    <s v="4.3.05-Servicios religiosos y otros servicios comunitarios religiosos"/>
    <s v="20-SAMANA"/>
    <s v="50-REMODELACIÓN PARROQUIA SANTA BARBARA DE SAMANA, PROVINCIA SAMANA"/>
    <s v="0002-COMITE EJECUTOR DE INFRAESTRUCTA EN ZONAS TURISTICAS (CEIZTUR)"/>
    <s v="01-MINISTERIO DE TURISMO"/>
    <x v="0"/>
    <s v="2.7-OBRAS"/>
    <s v="2.7.2-INFRAESTRUCTURA"/>
    <s v="20-FONDOS CON DESTINO ESPECÍFICO"/>
    <s v="16317-REMODELACIÓN PARROQUIA SANTA BARBARA DE SAMANA, PROVINCIA SAMANA"/>
  </r>
  <r>
    <n v="0"/>
    <n v="0"/>
    <s v="0213-MINISTERIO DE TURISMO"/>
    <x v="6"/>
    <x v="0"/>
    <x v="1"/>
    <s v="4-SERVICIOS SOCIALES"/>
    <s v="4.3-Actividades deportivas, recreativas, culturales y religiosas"/>
    <s v="4.3.05-Servicios religiosos y otros servicios comunitarios religiosos"/>
    <s v="20-SAMANA"/>
    <s v="50-REMODELACIÓN PARROQUIA SANTA BARBARA DE SAMANA, PROVINCIA SAMANA"/>
    <s v="0002-COMITE EJECUTOR DE INFRAESTRUCTA EN ZONAS TURISTICAS (CEIZTUR)"/>
    <s v="01-MINISTERIO DE TURISMO"/>
    <x v="0"/>
    <s v="2.7-OBRAS"/>
    <s v="2.7.2-INFRAESTRUCTURA"/>
    <s v="20-FONDOS CON DESTINO ESPECÍFICO"/>
    <s v="16317-REMODELACIÓN PARROQUIA SANTA BARBARA DE SAMANA, PROVINCIA SAMANA"/>
  </r>
  <r>
    <n v="0"/>
    <n v="233830"/>
    <s v="0213-MINISTERIO DE TURISMO"/>
    <x v="6"/>
    <x v="0"/>
    <x v="1"/>
    <s v="1-SERVICIOS  GENERALES"/>
    <s v="1.1-Administración general"/>
    <s v="1.1.02-Gestión administrativa, financiera, fiscal, económica y planificación"/>
    <s v="18-PUERTO PLATA"/>
    <s v="40-CONSTRUCCIÓN EDIFICIO DE ASOCIACIÓN DOMINICANA DE PRENSA TURÍSTICA ADOMPRETUR, MUNICIPIO PUERTO PLATA"/>
    <s v="0002-COMITE EJECUTOR DE INFRAESTRUCTA EN ZONAS TURISTICAS (CEIZTUR)"/>
    <s v="01-MINISTERIO DE TURISMO"/>
    <x v="0"/>
    <s v="2.2-CONTRATACIÓN DE SERVICIOS"/>
    <s v="2.2.8-OTROS SERVICIOS NO INCLUIDOS EN CONCEPTOS ANTERIORES"/>
    <s v="20-FONDOS CON DESTINO ESPECÍFICO"/>
    <s v="16140-CONSTRUCCIÓN EDIFICIO DE ASOCIACIÓN DOMINICANA DE PRENSA TURÍSTICA ADOMPRETUR, MUNICIPIO PUERTO PLATA"/>
  </r>
  <r>
    <n v="0"/>
    <n v="0"/>
    <s v="0213-MINISTERIO DE TURISMO"/>
    <x v="6"/>
    <x v="0"/>
    <x v="1"/>
    <s v="2-SERVICIOS ECONÓMICOS"/>
    <s v="2.4-Energía y combustible"/>
    <s v="2.4.04-Energía eléctrica de fuentes termoeléctricas"/>
    <s v="20-SAMANA"/>
    <s v="09-REPARACIÓN DEL ALUMBRADO PÚBLICO EN EL MALECÓN DEL MUNICIPIO DE SANTA BÁRBARA, PROVINCIA SAMANÁ"/>
    <s v="0002-COMITE EJECUTOR DE INFRAESTRUCTA EN ZONAS TURISTICAS (CEIZTUR)"/>
    <s v="01-MINISTERIO DE TURISMO"/>
    <x v="0"/>
    <s v="2.2-CONTRATACIÓN DE SERVICIOS"/>
    <s v="2.2.8-OTROS SERVICIOS NO INCLUIDOS EN CONCEPTOS ANTERIORES"/>
    <s v="20-FONDOS CON DESTINO ESPECÍFICO"/>
    <s v="15346-REPARACIÓN DEL ALUMBRADO PÚBLICO EN EL MALECÓN DEL MUNICIPIO DE SANTA BÁRBARA, PROVINCIA SAMANÁ"/>
  </r>
  <r>
    <n v="0"/>
    <n v="0"/>
    <s v="0213-MINISTERIO DE TURISMO"/>
    <x v="6"/>
    <x v="0"/>
    <x v="1"/>
    <s v="2-SERVICIOS ECONÓMICOS"/>
    <s v="2.6-Transporte"/>
    <s v="2.6.01-Transporte por carretera"/>
    <s v="01-DISTRITO NACIONAL"/>
    <s v="52-RECONSTRUCCIÓN CALLES COLÓN, EUGENIO MARÍA DE HOSTOS Y CALLEJÓN DE REGINA, CIUDAD COLONIAL, DISTRITO NACIONAL."/>
    <s v="0002-COMITE EJECUTOR DE INFRAESTRUCTA EN ZONAS TURISTICAS (CEIZTUR)"/>
    <s v="01-MINISTERIO DE TURISMO"/>
    <x v="0"/>
    <s v="2.2-CONTRATACIÓN DE SERVICIOS"/>
    <s v="2.2.8-OTROS SERVICIOS NO INCLUIDOS EN CONCEPTOS ANTERIORES"/>
    <s v="20-FONDOS CON DESTINO ESPECÍFICO"/>
    <s v="16325-RECONSTRUCCIÓN CALLES COLÓN, EUGENIO MARÍA DE HOSTOS Y CALLEJÓN DE REGINA, CIUDAD COLONIAL, DISTRITO NACIONAL."/>
  </r>
  <r>
    <n v="0"/>
    <n v="315159"/>
    <s v="0213-MINISTERIO DE TURISMO"/>
    <x v="6"/>
    <x v="0"/>
    <x v="1"/>
    <s v="2-SERVICIOS ECONÓMICOS"/>
    <s v="2.6-Transporte"/>
    <s v="2.6.01-Transporte por carretera"/>
    <s v="11-LA ALTAGRACIA"/>
    <s v="38-RECONSTRUCCIÓN DE CALLES DE LA ZONA URBANA DE BAYAHIBE, PROVINCIA LA ALTAGRACIA"/>
    <s v="0002-COMITE EJECUTOR DE INFRAESTRUCTA EN ZONAS TURISTICAS (CEIZTUR)"/>
    <s v="01-MINISTERIO DE TURISMO"/>
    <x v="0"/>
    <s v="2.2-CONTRATACIÓN DE SERVICIOS"/>
    <s v="2.2.8-OTROS SERVICIOS NO INCLUIDOS EN CONCEPTOS ANTERIORES"/>
    <s v="20-FONDOS CON DESTINO ESPECÍFICO"/>
    <s v="16141-RECONSTRUCCIÓN DE CALLES DE LA ZONA URBANA DE BAYAHIBE, PROVINCIA LA ALTAGRACIA"/>
  </r>
  <r>
    <n v="0"/>
    <n v="0"/>
    <s v="0213-MINISTERIO DE TURISMO"/>
    <x v="6"/>
    <x v="0"/>
    <x v="1"/>
    <s v="2-SERVICIOS ECONÓMICOS"/>
    <s v="2.6-Transporte"/>
    <s v="2.6.01-Transporte por carretera"/>
    <s v="11-LA ALTAGRACIA"/>
    <s v="44-RECONSTRUCCIÓN DE INFRAESTRUCTURA VIAL DEL DISTRITO MUNICIPAL VERÓN PUNTA CANA, PROVINCIA LA ALTAGRACIA."/>
    <s v="0002-COMITE EJECUTOR DE INFRAESTRUCTA EN ZONAS TURISTICAS (CEIZTUR)"/>
    <s v="01-MINISTERIO DE TURISMO"/>
    <x v="0"/>
    <s v="2.2-CONTRATACIÓN DE SERVICIOS"/>
    <s v="2.2.8-OTROS SERVICIOS NO INCLUIDOS EN CONCEPTOS ANTERIORES"/>
    <s v="20-FONDOS CON DESTINO ESPECÍFICO"/>
    <s v="16157-RECONSTRUCCIÓN DE INFRAESTRUCTURA VIAL DEL DISTRITO MUNICIPAL VERÓN PUNTA CANA, PROVINCIA LA ALTAGRACIA."/>
  </r>
  <r>
    <n v="0"/>
    <n v="40545"/>
    <s v="0213-MINISTERIO DE TURISMO"/>
    <x v="6"/>
    <x v="0"/>
    <x v="1"/>
    <s v="2-SERVICIOS ECONÓMICOS"/>
    <s v="2.6-Transporte"/>
    <s v="2.6.01-Transporte por carretera"/>
    <s v="18-PUERTO PLATA"/>
    <s v="45-RECONSTRUCCIÓN DE LAS CALLES DEL MUNICIPIO SOSUA, PROVINCIA  PUERTO PLATA."/>
    <s v="0002-COMITE EJECUTOR DE INFRAESTRUCTA EN ZONAS TURISTICAS (CEIZTUR)"/>
    <s v="01-MINISTERIO DE TURISMO"/>
    <x v="0"/>
    <s v="2.2-CONTRATACIÓN DE SERVICIOS"/>
    <s v="2.2.8-OTROS SERVICIOS NO INCLUIDOS EN CONCEPTOS ANTERIORES"/>
    <s v="20-FONDOS CON DESTINO ESPECÍFICO"/>
    <s v="16158-RECONSTRUCCIÓN DE LAS CALLES DEL MUNICIPIO SOSUA, PROVINCIA  PUERTO PLATA."/>
  </r>
  <r>
    <n v="0"/>
    <n v="431522"/>
    <s v="0213-MINISTERIO DE TURISMO"/>
    <x v="6"/>
    <x v="0"/>
    <x v="1"/>
    <s v="2-SERVICIOS ECONÓMICOS"/>
    <s v="2.6-Transporte"/>
    <s v="2.6.01-Transporte por carretera"/>
    <s v="20-SAMANA"/>
    <s v="34-RECONSTRUCCIÓN DE INFRAESTRUCTURA VIAL DE LA ZONA URBANA DEL MUNICIPIO LAS TERRENAS, PROVINCIA SAMANÁ"/>
    <s v="0002-COMITE EJECUTOR DE INFRAESTRUCTA EN ZONAS TURISTICAS (CEIZTUR)"/>
    <s v="01-MINISTERIO DE TURISMO"/>
    <x v="0"/>
    <s v="2.2-CONTRATACIÓN DE SERVICIOS"/>
    <s v="2.2.8-OTROS SERVICIOS NO INCLUIDOS EN CONCEPTOS ANTERIORES"/>
    <s v="20-FONDOS CON DESTINO ESPECÍFICO"/>
    <s v="16129-RECONSTRUCCIÓN DE INFRAESTRUCTURA VIAL DE LA ZONA URBANA DEL MUNICIPIO LAS TERRENAS, PROVINCIA SAMANÁ"/>
  </r>
  <r>
    <n v="0"/>
    <n v="26267"/>
    <s v="0213-MINISTERIO DE TURISMO"/>
    <x v="6"/>
    <x v="0"/>
    <x v="1"/>
    <s v="2-SERVICIOS ECONÓMICOS"/>
    <s v="2.6-Transporte"/>
    <s v="2.6.01-Transporte por carretera"/>
    <s v="20-SAMANA"/>
    <s v="47-RECONSTRUCCIÓN DE CALLES DE LA ZONA URBANA DEL DISTRITO MUNICIPAL ARROYO BARRIL, PROVINCIA SAMANÁ"/>
    <s v="0002-COMITE EJECUTOR DE INFRAESTRUCTA EN ZONAS TURISTICAS (CEIZTUR)"/>
    <s v="01-MINISTERIO DE TURISMO"/>
    <x v="0"/>
    <s v="2.2-CONTRATACIÓN DE SERVICIOS"/>
    <s v="2.2.8-OTROS SERVICIOS NO INCLUIDOS EN CONCEPTOS ANTERIORES"/>
    <s v="20-FONDOS CON DESTINO ESPECÍFICO"/>
    <s v="16161-RECONSTRUCCIÓN DE CALLES DE LA ZONA URBANA DEL DISTRITO MUNICIPAL ARROYO BARRIL, PROVINCIA SAMANÁ"/>
  </r>
  <r>
    <n v="0"/>
    <n v="0"/>
    <s v="0213-MINISTERIO DE TURISMO"/>
    <x v="6"/>
    <x v="0"/>
    <x v="1"/>
    <s v="2-SERVICIOS ECONÓMICOS"/>
    <s v="2.6-Transporte"/>
    <s v="2.6.01-Transporte por carretera"/>
    <s v="11-LA ALTAGRACIA"/>
    <s v="44-RECONSTRUCCIÓN DE INFRAESTRUCTURA VIAL DEL DISTRITO MUNICIPAL VERÓN PUNTA CANA, PROVINCIA LA ALTAGRACIA."/>
    <s v="0002-COMITE EJECUTOR DE INFRAESTRUCTA EN ZONAS TURISTICAS (CEIZTUR)"/>
    <s v="01-MINISTERIO DE TURISMO"/>
    <x v="0"/>
    <s v="2.2-CONTRATACIÓN DE SERVICIOS"/>
    <s v="2.2.8-OTROS SERVICIOS NO INCLUIDOS EN CONCEPTOS ANTERIORES"/>
    <s v="20-FONDOS CON DESTINO ESPECÍFICO"/>
    <s v="16157-RECONSTRUCCIÓN DE INFRAESTRUCTURA VIAL DEL DISTRITO MUNICIPAL VERÓN PUNTA CANA, PROVINCIA LA ALTAGRACIA."/>
  </r>
  <r>
    <n v="0"/>
    <n v="2406972"/>
    <s v="0213-MINISTERIO DE TURISMO"/>
    <x v="6"/>
    <x v="0"/>
    <x v="1"/>
    <s v="2-SERVICIOS ECONÓMICOS"/>
    <s v="2.6-Transporte"/>
    <s v="2.6.01-Transporte por carretera"/>
    <s v="13-LA VEGA"/>
    <s v="46-RECONSTRUCCIÓN DEL CAMINO DE ACCESO AL SALTO DE AGUAS BLANCAS, MUNICIPIO CONSTANZA, PROVINCIA LA VEGA."/>
    <s v="0002-COMITE EJECUTOR DE INFRAESTRUCTA EN ZONAS TURISTICAS (CEIZTUR)"/>
    <s v="01-MINISTERIO DE TURISMO"/>
    <x v="0"/>
    <s v="2.2-CONTRATACIÓN DE SERVICIOS"/>
    <s v="2.2.8-OTROS SERVICIOS NO INCLUIDOS EN CONCEPTOS ANTERIORES"/>
    <s v="20-FONDOS CON DESTINO ESPECÍFICO"/>
    <s v="16150-RECONSTRUCCIÓN DEL CAMINO DE ACCESO AL SALTO DE AGUAS BLANCAS, MUNICIPIO CONSTANZA, PROVINCIA LA VEGA."/>
  </r>
  <r>
    <n v="0"/>
    <n v="15822"/>
    <s v="0213-MINISTERIO DE TURISMO"/>
    <x v="6"/>
    <x v="0"/>
    <x v="1"/>
    <s v="2-SERVICIOS ECONÓMICOS"/>
    <s v="2.6-Transporte"/>
    <s v="2.6.01-Transporte por carretera"/>
    <s v="18-PUERTO PLATA"/>
    <s v="45-RECONSTRUCCIÓN DE LAS CALLES DEL MUNICIPIO SOSUA, PROVINCIA  PUERTO PLATA."/>
    <s v="0002-COMITE EJECUTOR DE INFRAESTRUCTA EN ZONAS TURISTICAS (CEIZTUR)"/>
    <s v="01-MINISTERIO DE TURISMO"/>
    <x v="0"/>
    <s v="2.2-CONTRATACIÓN DE SERVICIOS"/>
    <s v="2.2.8-OTROS SERVICIOS NO INCLUIDOS EN CONCEPTOS ANTERIORES"/>
    <s v="20-FONDOS CON DESTINO ESPECÍFICO"/>
    <s v="16158-RECONSTRUCCIÓN DE LAS CALLES DEL MUNICIPIO SOSUA, PROVINCIA  PUERTO PLATA."/>
  </r>
  <r>
    <n v="0"/>
    <n v="23143"/>
    <s v="0213-MINISTERIO DE TURISMO"/>
    <x v="6"/>
    <x v="0"/>
    <x v="1"/>
    <s v="2-SERVICIOS ECONÓMICOS"/>
    <s v="2.6-Transporte"/>
    <s v="2.6.01-Transporte por carretera"/>
    <s v="20-SAMANA"/>
    <s v="47-RECONSTRUCCIÓN DE CALLES DE LA ZONA URBANA DEL DISTRITO MUNICIPAL ARROYO BARRIL, PROVINCIA SAMANÁ"/>
    <s v="0002-COMITE EJECUTOR DE INFRAESTRUCTA EN ZONAS TURISTICAS (CEIZTUR)"/>
    <s v="01-MINISTERIO DE TURISMO"/>
    <x v="0"/>
    <s v="2.2-CONTRATACIÓN DE SERVICIOS"/>
    <s v="2.2.8-OTROS SERVICIOS NO INCLUIDOS EN CONCEPTOS ANTERIORES"/>
    <s v="20-FONDOS CON DESTINO ESPECÍFICO"/>
    <s v="16161-RECONSTRUCCIÓN DE CALLES DE LA ZONA URBANA DEL DISTRITO MUNICIPAL ARROYO BARRIL, PROVINCIA SAMANÁ"/>
  </r>
  <r>
    <n v="0"/>
    <n v="0"/>
    <s v="0213-MINISTERIO DE TURISMO"/>
    <x v="6"/>
    <x v="0"/>
    <x v="1"/>
    <s v="2-SERVICIOS ECONÓMICOS"/>
    <s v="2.6-Transporte"/>
    <s v="2.6.01-Transporte por carretera"/>
    <s v="11-LA ALTAGRACIA"/>
    <s v="44-RECONSTRUCCIÓN DE INFRAESTRUCTURA VIAL DEL DISTRITO MUNICIPAL VERÓN PUNTA CANA, PROVINCIA LA ALTAGRACIA."/>
    <s v="0002-COMITE EJECUTOR DE INFRAESTRUCTA EN ZONAS TURISTICAS (CEIZTUR)"/>
    <s v="01-MINISTERIO DE TURISMO"/>
    <x v="0"/>
    <s v="2.2-CONTRATACIÓN DE SERVICIOS"/>
    <s v="2.2.8-OTROS SERVICIOS NO INCLUIDOS EN CONCEPTOS ANTERIORES"/>
    <s v="20-FONDOS CON DESTINO ESPECÍFICO"/>
    <s v="16157-RECONSTRUCCIÓN DE INFRAESTRUCTURA VIAL DEL DISTRITO MUNICIPAL VERÓN PUNTA CANA, PROVINCIA LA ALTAGRACIA."/>
  </r>
  <r>
    <n v="0"/>
    <n v="1690476"/>
    <s v="0213-MINISTERIO DE TURISMO"/>
    <x v="6"/>
    <x v="0"/>
    <x v="1"/>
    <s v="2-SERVICIOS ECONÓMICOS"/>
    <s v="2.6-Transporte"/>
    <s v="2.6.01-Transporte por carretera"/>
    <s v="18-PUERTO PLATA"/>
    <s v="43-RECONSTRUCCIÓN DEL CAMINO DE ACCESO A LAS PLAYAS BERGANTIN, PUNTA BERGANTIN, HUEQUITO BERGANTIN Y CANGREJO, MUNICIPIO VILLA MONTELLANO, PROVINCIA DE PUERTO PLATA."/>
    <s v="0002-COMITE EJECUTOR DE INFRAESTRUCTA EN ZONAS TURISTICAS (CEIZTUR)"/>
    <s v="01-MINISTERIO DE TURISMO"/>
    <x v="0"/>
    <s v="2.2-CONTRATACIÓN DE SERVICIOS"/>
    <s v="2.2.8-OTROS SERVICIOS NO INCLUIDOS EN CONCEPTOS ANTERIORES"/>
    <s v="20-FONDOS CON DESTINO ESPECÍFICO"/>
    <s v="16155-RECONSTRUCCIÓN DEL CAMINO DE ACCESO A LAS PLAYAS BERGANTIN, PUNTA BERGANTIN, HUEQUITO BERGANTIN Y CANGREJO, MUNICIPIO VILLA MONTELLANO, PROVINCIA DE PUERTO PLATA."/>
  </r>
  <r>
    <n v="0"/>
    <n v="45260"/>
    <s v="0213-MINISTERIO DE TURISMO"/>
    <x v="6"/>
    <x v="0"/>
    <x v="1"/>
    <s v="2-SERVICIOS ECONÓMICOS"/>
    <s v="2.6-Transporte"/>
    <s v="2.6.01-Transporte por carretera"/>
    <s v="18-PUERTO PLATA"/>
    <s v="45-RECONSTRUCCIÓN DE LAS CALLES DEL MUNICIPIO SOSUA, PROVINCIA  PUERTO PLATA."/>
    <s v="0002-COMITE EJECUTOR DE INFRAESTRUCTA EN ZONAS TURISTICAS (CEIZTUR)"/>
    <s v="01-MINISTERIO DE TURISMO"/>
    <x v="0"/>
    <s v="2.2-CONTRATACIÓN DE SERVICIOS"/>
    <s v="2.2.8-OTROS SERVICIOS NO INCLUIDOS EN CONCEPTOS ANTERIORES"/>
    <s v="20-FONDOS CON DESTINO ESPECÍFICO"/>
    <s v="16158-RECONSTRUCCIÓN DE LAS CALLES DEL MUNICIPIO SOSUA, PROVINCIA  PUERTO PLATA."/>
  </r>
  <r>
    <n v="118831.96"/>
    <n v="0"/>
    <s v="0213-MINISTERIO DE TURISMO"/>
    <x v="6"/>
    <x v="0"/>
    <x v="1"/>
    <s v="2-SERVICIOS ECONÓMICOS"/>
    <s v="2.6-Transporte"/>
    <s v="2.6.01-Transporte por carretera"/>
    <s v="18-PUERTO PLATA"/>
    <s v="57-RECONSTRUCCIÓN DE LAS CALLES DEL CASCO URBANO EN EL MUNICIPIO SAN FELIPE, PROVINCIA PUERTO PLATA."/>
    <s v="0002-COMITE EJECUTOR DE INFRAESTRUCTA EN ZONAS TURISTICAS (CEIZTUR)"/>
    <s v="01-MINISTERIO DE TURISMO"/>
    <x v="0"/>
    <s v="2.2-CONTRATACIÓN DE SERVICIOS"/>
    <s v="2.2.8-OTROS SERVICIOS NO INCLUIDOS EN CONCEPTOS ANTERIORES"/>
    <s v="20-FONDOS CON DESTINO ESPECÍFICO"/>
    <s v="16375-RECONSTRUCCIÓN DE LAS CALLES DEL CASCO URBANO EN EL MUNICIPIO SAN FELIPE, PROVINCIA PUERTO PLATA."/>
  </r>
  <r>
    <n v="0"/>
    <n v="0"/>
    <s v="0213-MINISTERIO DE TURISMO"/>
    <x v="6"/>
    <x v="0"/>
    <x v="1"/>
    <s v="2-SERVICIOS ECONÓMICOS"/>
    <s v="2.6-Transporte"/>
    <s v="2.6.01-Transporte por carretera"/>
    <s v="20-SAMANA"/>
    <s v="06-CONSTRUCCIÓN VÍA DE ACCESO A LA PLAYA ESTILLERO, D. M. EL LIMÓN, PROVINCIA SAMANÁ"/>
    <s v="0002-COMITE EJECUTOR DE INFRAESTRUCTA EN ZONAS TURISTICAS (CEIZTUR)"/>
    <s v="01-MINISTERIO DE TURISMO"/>
    <x v="0"/>
    <s v="2.2-CONTRATACIÓN DE SERVICIOS"/>
    <s v="2.2.8-OTROS SERVICIOS NO INCLUIDOS EN CONCEPTOS ANTERIORES"/>
    <s v="20-FONDOS CON DESTINO ESPECÍFICO"/>
    <s v="15243-CONSTRUCCIÓN VÍA DE ACCESO A LA PLAYA ESTILLERO, D. M. EL LIMÓN, PROVINCIA SAMANÁ"/>
  </r>
  <r>
    <n v="0"/>
    <n v="12194"/>
    <s v="0213-MINISTERIO DE TURISMO"/>
    <x v="6"/>
    <x v="0"/>
    <x v="1"/>
    <s v="2-SERVICIOS ECONÓMICOS"/>
    <s v="2.6-Transporte"/>
    <s v="2.6.01-Transporte por carretera"/>
    <s v="20-SAMANA"/>
    <s v="47-RECONSTRUCCIÓN DE CALLES DE LA ZONA URBANA DEL DISTRITO MUNICIPAL ARROYO BARRIL, PROVINCIA SAMANÁ"/>
    <s v="0002-COMITE EJECUTOR DE INFRAESTRUCTA EN ZONAS TURISTICAS (CEIZTUR)"/>
    <s v="01-MINISTERIO DE TURISMO"/>
    <x v="0"/>
    <s v="2.2-CONTRATACIÓN DE SERVICIOS"/>
    <s v="2.2.8-OTROS SERVICIOS NO INCLUIDOS EN CONCEPTOS ANTERIORES"/>
    <s v="20-FONDOS CON DESTINO ESPECÍFICO"/>
    <s v="16161-RECONSTRUCCIÓN DE CALLES DE LA ZONA URBANA DEL DISTRITO MUNICIPAL ARROYO BARRIL, PROVINCIA SAMANÁ"/>
  </r>
  <r>
    <n v="0"/>
    <n v="0"/>
    <s v="0213-MINISTERIO DE TURISMO"/>
    <x v="6"/>
    <x v="0"/>
    <x v="1"/>
    <s v="2-SERVICIOS ECONÓMICOS"/>
    <s v="2.6-Transporte"/>
    <s v="2.6.01-Transporte por carretera"/>
    <s v="11-LA ALTAGRACIA"/>
    <s v="44-RECONSTRUCCIÓN DE INFRAESTRUCTURA VIAL DEL DISTRITO MUNICIPAL VERÓN PUNTA CANA, PROVINCIA LA ALTAGRACIA."/>
    <s v="0002-COMITE EJECUTOR DE INFRAESTRUCTA EN ZONAS TURISTICAS (CEIZTUR)"/>
    <s v="01-MINISTERIO DE TURISMO"/>
    <x v="0"/>
    <s v="2.2-CONTRATACIÓN DE SERVICIOS"/>
    <s v="2.2.8-OTROS SERVICIOS NO INCLUIDOS EN CONCEPTOS ANTERIORES"/>
    <s v="20-FONDOS CON DESTINO ESPECÍFICO"/>
    <s v="16157-RECONSTRUCCIÓN DE INFRAESTRUCTURA VIAL DEL DISTRITO MUNICIPAL VERÓN PUNTA CANA, PROVINCIA LA ALTAGRACIA."/>
  </r>
  <r>
    <n v="0"/>
    <n v="0"/>
    <s v="0213-MINISTERIO DE TURISMO"/>
    <x v="6"/>
    <x v="0"/>
    <x v="1"/>
    <s v="2-SERVICIOS ECONÓMICOS"/>
    <s v="2.6-Transporte"/>
    <s v="2.6.01-Transporte por carretera"/>
    <s v="12-LA ROMANA"/>
    <s v="61-RECONSTRUCCIÓN DEL CAMINO DE ACCESO A LA PLAYA CALETA, DISTRITO MUNICIPAL CALETA, PROVINCIA LA ROMANA"/>
    <s v="0002-COMITE EJECUTOR DE INFRAESTRUCTA EN ZONAS TURISTICAS (CEIZTUR)"/>
    <s v="01-MINISTERIO DE TURISMO"/>
    <x v="0"/>
    <s v="2.2-CONTRATACIÓN DE SERVICIOS"/>
    <s v="2.2.8-OTROS SERVICIOS NO INCLUIDOS EN CONCEPTOS ANTERIORES"/>
    <s v="20-FONDOS CON DESTINO ESPECÍFICO"/>
    <s v="16506-RECONSTRUCCIÓN DEL CAMINO DE ACCESO A LA PLAYA CALETA, DISTRITO MUNICIPAL CALETA, PROVINCIA LA ROMANA"/>
  </r>
  <r>
    <n v="0"/>
    <n v="8218"/>
    <s v="0213-MINISTERIO DE TURISMO"/>
    <x v="6"/>
    <x v="0"/>
    <x v="1"/>
    <s v="2-SERVICIOS ECONÓMICOS"/>
    <s v="2.6-Transporte"/>
    <s v="2.6.01-Transporte por carretera"/>
    <s v="18-PUERTO PLATA"/>
    <s v="45-RECONSTRUCCIÓN DE LAS CALLES DEL MUNICIPIO SOSUA, PROVINCIA  PUERTO PLATA."/>
    <s v="0002-COMITE EJECUTOR DE INFRAESTRUCTA EN ZONAS TURISTICAS (CEIZTUR)"/>
    <s v="01-MINISTERIO DE TURISMO"/>
    <x v="0"/>
    <s v="2.2-CONTRATACIÓN DE SERVICIOS"/>
    <s v="2.2.8-OTROS SERVICIOS NO INCLUIDOS EN CONCEPTOS ANTERIORES"/>
    <s v="20-FONDOS CON DESTINO ESPECÍFICO"/>
    <s v="16158-RECONSTRUCCIÓN DE LAS CALLES DEL MUNICIPIO SOSUA, PROVINCIA  PUERTO PLATA."/>
  </r>
  <r>
    <n v="0"/>
    <n v="26038"/>
    <s v="0213-MINISTERIO DE TURISMO"/>
    <x v="6"/>
    <x v="0"/>
    <x v="1"/>
    <s v="2-SERVICIOS ECONÓMICOS"/>
    <s v="2.6-Transporte"/>
    <s v="2.6.01-Transporte por carretera"/>
    <s v="20-SAMANA"/>
    <s v="47-RECONSTRUCCIÓN DE CALLES DE LA ZONA URBANA DEL DISTRITO MUNICIPAL ARROYO BARRIL, PROVINCIA SAMANÁ"/>
    <s v="0002-COMITE EJECUTOR DE INFRAESTRUCTA EN ZONAS TURISTICAS (CEIZTUR)"/>
    <s v="01-MINISTERIO DE TURISMO"/>
    <x v="0"/>
    <s v="2.2-CONTRATACIÓN DE SERVICIOS"/>
    <s v="2.2.8-OTROS SERVICIOS NO INCLUIDOS EN CONCEPTOS ANTERIORES"/>
    <s v="20-FONDOS CON DESTINO ESPECÍFICO"/>
    <s v="16161-RECONSTRUCCIÓN DE CALLES DE LA ZONA URBANA DEL DISTRITO MUNICIPAL ARROYO BARRIL, PROVINCIA SAMANÁ"/>
  </r>
  <r>
    <n v="0"/>
    <n v="0"/>
    <s v="0213-MINISTERIO DE TURISMO"/>
    <x v="6"/>
    <x v="0"/>
    <x v="1"/>
    <s v="2-SERVICIOS ECONÓMICOS"/>
    <s v="2.6-Transporte"/>
    <s v="2.6.01-Transporte por carretera"/>
    <s v="01-DISTRITO NACIONAL"/>
    <s v="64-REMODELACIÓN DE LA AV. GUSTAVO MEJIA RICART, TRAMO AV. WINSTON CHURCHILL - AV. ABRAHAM LINCOLN, SECTOR PIANTINI, DISTRITO NACIONAL"/>
    <s v="0002-COMITE EJECUTOR DE INFRAESTRUCTA EN ZONAS TURISTICAS (CEIZTUR)"/>
    <s v="01-MINISTERIO DE TURISMO"/>
    <x v="0"/>
    <s v="2.2-CONTRATACIÓN DE SERVICIOS"/>
    <s v="2.2.8-OTROS SERVICIOS NO INCLUIDOS EN CONCEPTOS ANTERIORES"/>
    <s v="20-FONDOS CON DESTINO ESPECÍFICO"/>
    <s v="16641-REMODELACIÓN DE LA AV. GUSTAVO MEJIA RICART, TRAMO AV. WINSTON CHURCHILL - AV. ABRAHAM LINCOLN, SECTOR PIANTINI, DISTRITO NACIONAL"/>
  </r>
  <r>
    <n v="0"/>
    <n v="53100"/>
    <s v="0213-MINISTERIO DE TURISMO"/>
    <x v="6"/>
    <x v="0"/>
    <x v="1"/>
    <s v="2-SERVICIOS ECONÓMICOS"/>
    <s v="2.6-Transporte"/>
    <s v="2.6.01-Transporte por carretera"/>
    <s v="11-LA ALTAGRACIA"/>
    <s v="18-RECONSTRUCCIÓN DE LA VÍA DE ACCESO A LA PLAYA MACAO, DISTRITO MUNICIPAL VERÓN PUNTA CANA, PROVINCIA LA ALTAGRACIA."/>
    <s v="0002-COMITE EJECUTOR DE INFRAESTRUCTA EN ZONAS TURISTICAS (CEIZTUR)"/>
    <s v="01-MINISTERIO DE TURISMO"/>
    <x v="0"/>
    <s v="2.2-CONTRATACIÓN DE SERVICIOS"/>
    <s v="2.2.8-OTROS SERVICIOS NO INCLUIDOS EN CONCEPTOS ANTERIORES"/>
    <s v="20-FONDOS CON DESTINO ESPECÍFICO"/>
    <s v="15495-RECONSTRUCCIÓN DE LA VÍA DE ACCESO A LA PLAYA MACAO, DISTRITO MUNICIPAL VERÓN PUNTA CANA, PROVINCIA LA ALTAGRACIA."/>
  </r>
  <r>
    <n v="0"/>
    <n v="787519"/>
    <s v="0213-MINISTERIO DE TURISMO"/>
    <x v="6"/>
    <x v="0"/>
    <x v="1"/>
    <s v="2-SERVICIOS ECONÓMICOS"/>
    <s v="2.6-Transporte"/>
    <s v="2.6.01-Transporte por carretera"/>
    <s v="11-LA ALTAGRACIA"/>
    <s v="36-RECONSTRUCCIÓN DE LA CALLE DOMINGO MAIZ Y VIA DE INTERCONEXION A LA AV. BARCELO, DISTRITO MUNICIPAL VERON PUNTA CANA, PROVINCIA LA ALTAGRACIA."/>
    <s v="0002-COMITE EJECUTOR DE INFRAESTRUCTA EN ZONAS TURISTICAS (CEIZTUR)"/>
    <s v="01-MINISTERIO DE TURISMO"/>
    <x v="0"/>
    <s v="2.2-CONTRATACIÓN DE SERVICIOS"/>
    <s v="2.2.8-OTROS SERVICIOS NO INCLUIDOS EN CONCEPTOS ANTERIORES"/>
    <s v="20-FONDOS CON DESTINO ESPECÍFICO"/>
    <s v="16131-RECONSTRUCCIÓN DE LA CALLE DOMINGO MAIZ Y VIA DE INTERCONEXION A LA AV. BARCELO, DISTRITO MUNICIPAL VERON PUNTA CANA, PROVINCIA LA ALTAGRACIA."/>
  </r>
  <r>
    <n v="0"/>
    <n v="0"/>
    <s v="0213-MINISTERIO DE TURISMO"/>
    <x v="6"/>
    <x v="0"/>
    <x v="1"/>
    <s v="2-SERVICIOS ECONÓMICOS"/>
    <s v="2.6-Transporte"/>
    <s v="2.6.01-Transporte por carretera"/>
    <s v="11-LA ALTAGRACIA"/>
    <s v="44-RECONSTRUCCIÓN DE INFRAESTRUCTURA VIAL DEL DISTRITO MUNICIPAL VERÓN PUNTA CANA, PROVINCIA LA ALTAGRACIA."/>
    <s v="0002-COMITE EJECUTOR DE INFRAESTRUCTA EN ZONAS TURISTICAS (CEIZTUR)"/>
    <s v="01-MINISTERIO DE TURISMO"/>
    <x v="0"/>
    <s v="2.2-CONTRATACIÓN DE SERVICIOS"/>
    <s v="2.2.8-OTROS SERVICIOS NO INCLUIDOS EN CONCEPTOS ANTERIORES"/>
    <s v="20-FONDOS CON DESTINO ESPECÍFICO"/>
    <s v="16157-RECONSTRUCCIÓN DE INFRAESTRUCTURA VIAL DEL DISTRITO MUNICIPAL VERÓN PUNTA CANA, PROVINCIA LA ALTAGRACIA."/>
  </r>
  <r>
    <n v="0"/>
    <n v="23572"/>
    <s v="0213-MINISTERIO DE TURISMO"/>
    <x v="6"/>
    <x v="0"/>
    <x v="1"/>
    <s v="2-SERVICIOS ECONÓMICOS"/>
    <s v="2.6-Transporte"/>
    <s v="2.6.01-Transporte por carretera"/>
    <s v="18-PUERTO PLATA"/>
    <s v="45-RECONSTRUCCIÓN DE LAS CALLES DEL MUNICIPIO SOSUA, PROVINCIA  PUERTO PLATA."/>
    <s v="0002-COMITE EJECUTOR DE INFRAESTRUCTA EN ZONAS TURISTICAS (CEIZTUR)"/>
    <s v="01-MINISTERIO DE TURISMO"/>
    <x v="0"/>
    <s v="2.2-CONTRATACIÓN DE SERVICIOS"/>
    <s v="2.2.8-OTROS SERVICIOS NO INCLUIDOS EN CONCEPTOS ANTERIORES"/>
    <s v="20-FONDOS CON DESTINO ESPECÍFICO"/>
    <s v="16158-RECONSTRUCCIÓN DE LAS CALLES DEL MUNICIPIO SOSUA, PROVINCIA  PUERTO PLATA."/>
  </r>
  <r>
    <n v="0"/>
    <n v="61812"/>
    <s v="0213-MINISTERIO DE TURISMO"/>
    <x v="6"/>
    <x v="0"/>
    <x v="1"/>
    <s v="2-SERVICIOS ECONÓMICOS"/>
    <s v="2.6-Transporte"/>
    <s v="2.6.01-Transporte por carretera"/>
    <s v="20-SAMANA"/>
    <s v="47-RECONSTRUCCIÓN DE CALLES DE LA ZONA URBANA DEL DISTRITO MUNICIPAL ARROYO BARRIL, PROVINCIA SAMANÁ"/>
    <s v="0002-COMITE EJECUTOR DE INFRAESTRUCTA EN ZONAS TURISTICAS (CEIZTUR)"/>
    <s v="01-MINISTERIO DE TURISMO"/>
    <x v="0"/>
    <s v="2.2-CONTRATACIÓN DE SERVICIOS"/>
    <s v="2.2.8-OTROS SERVICIOS NO INCLUIDOS EN CONCEPTOS ANTERIORES"/>
    <s v="20-FONDOS CON DESTINO ESPECÍFICO"/>
    <s v="16161-RECONSTRUCCIÓN DE CALLES DE LA ZONA URBANA DEL DISTRITO MUNICIPAL ARROYO BARRIL, PROVINCIA SAMANÁ"/>
  </r>
  <r>
    <n v="0"/>
    <n v="0"/>
    <s v="0213-MINISTERIO DE TURISMO"/>
    <x v="6"/>
    <x v="0"/>
    <x v="1"/>
    <s v="2-SERVICIOS ECONÓMICOS"/>
    <s v="2.6-Transporte"/>
    <s v="2.6.01-Transporte por carretera"/>
    <s v="11-LA ALTAGRACIA"/>
    <s v="44-RECONSTRUCCIÓN DE INFRAESTRUCTURA VIAL DEL DISTRITO MUNICIPAL VERÓN PUNTA CANA, PROVINCIA LA ALTAGRACIA."/>
    <s v="0002-COMITE EJECUTOR DE INFRAESTRUCTA EN ZONAS TURISTICAS (CEIZTUR)"/>
    <s v="01-MINISTERIO DE TURISMO"/>
    <x v="0"/>
    <s v="2.2-CONTRATACIÓN DE SERVICIOS"/>
    <s v="2.2.8-OTROS SERVICIOS NO INCLUIDOS EN CONCEPTOS ANTERIORES"/>
    <s v="20-FONDOS CON DESTINO ESPECÍFICO"/>
    <s v="16157-RECONSTRUCCIÓN DE INFRAESTRUCTURA VIAL DEL DISTRITO MUNICIPAL VERÓN PUNTA CANA, PROVINCIA LA ALTAGRACIA."/>
  </r>
  <r>
    <n v="0"/>
    <n v="12093"/>
    <s v="0213-MINISTERIO DE TURISMO"/>
    <x v="6"/>
    <x v="0"/>
    <x v="1"/>
    <s v="2-SERVICIOS ECONÓMICOS"/>
    <s v="2.6-Transporte"/>
    <s v="2.6.01-Transporte por carretera"/>
    <s v="18-PUERTO PLATA"/>
    <s v="45-RECONSTRUCCIÓN DE LAS CALLES DEL MUNICIPIO SOSUA, PROVINCIA  PUERTO PLATA."/>
    <s v="0002-COMITE EJECUTOR DE INFRAESTRUCTA EN ZONAS TURISTICAS (CEIZTUR)"/>
    <s v="01-MINISTERIO DE TURISMO"/>
    <x v="0"/>
    <s v="2.2-CONTRATACIÓN DE SERVICIOS"/>
    <s v="2.2.8-OTROS SERVICIOS NO INCLUIDOS EN CONCEPTOS ANTERIORES"/>
    <s v="20-FONDOS CON DESTINO ESPECÍFICO"/>
    <s v="16158-RECONSTRUCCIÓN DE LAS CALLES DEL MUNICIPIO SOSUA, PROVINCIA  PUERTO PLATA."/>
  </r>
  <r>
    <n v="0"/>
    <n v="29865"/>
    <s v="0213-MINISTERIO DE TURISMO"/>
    <x v="6"/>
    <x v="0"/>
    <x v="1"/>
    <s v="2-SERVICIOS ECONÓMICOS"/>
    <s v="2.6-Transporte"/>
    <s v="2.6.01-Transporte por carretera"/>
    <s v="20-SAMANA"/>
    <s v="47-RECONSTRUCCIÓN DE CALLES DE LA ZONA URBANA DEL DISTRITO MUNICIPAL ARROYO BARRIL, PROVINCIA SAMANÁ"/>
    <s v="0002-COMITE EJECUTOR DE INFRAESTRUCTA EN ZONAS TURISTICAS (CEIZTUR)"/>
    <s v="01-MINISTERIO DE TURISMO"/>
    <x v="0"/>
    <s v="2.2-CONTRATACIÓN DE SERVICIOS"/>
    <s v="2.2.8-OTROS SERVICIOS NO INCLUIDOS EN CONCEPTOS ANTERIORES"/>
    <s v="20-FONDOS CON DESTINO ESPECÍFICO"/>
    <s v="16161-RECONSTRUCCIÓN DE CALLES DE LA ZONA URBANA DEL DISTRITO MUNICIPAL ARROYO BARRIL, PROVINCIA SAMANÁ"/>
  </r>
  <r>
    <n v="0"/>
    <n v="0"/>
    <s v="0213-MINISTERIO DE TURISMO"/>
    <x v="6"/>
    <x v="0"/>
    <x v="1"/>
    <s v="2-SERVICIOS ECONÓMICOS"/>
    <s v="2.6-Transporte"/>
    <s v="2.6.01-Transporte por carretera"/>
    <s v="11-LA ALTAGRACIA"/>
    <s v="44-RECONSTRUCCIÓN DE INFRAESTRUCTURA VIAL DEL DISTRITO MUNICIPAL VERÓN PUNTA CANA, PROVINCIA LA ALTAGRACIA."/>
    <s v="0002-COMITE EJECUTOR DE INFRAESTRUCTA EN ZONAS TURISTICAS (CEIZTUR)"/>
    <s v="01-MINISTERIO DE TURISMO"/>
    <x v="0"/>
    <s v="2.2-CONTRATACIÓN DE SERVICIOS"/>
    <s v="2.2.8-OTROS SERVICIOS NO INCLUIDOS EN CONCEPTOS ANTERIORES"/>
    <s v="20-FONDOS CON DESTINO ESPECÍFICO"/>
    <s v="16157-RECONSTRUCCIÓN DE INFRAESTRUCTURA VIAL DEL DISTRITO MUNICIPAL VERÓN PUNTA CANA, PROVINCIA LA ALTAGRACIA."/>
  </r>
  <r>
    <n v="0"/>
    <n v="40677"/>
    <s v="0213-MINISTERIO DE TURISMO"/>
    <x v="6"/>
    <x v="0"/>
    <x v="1"/>
    <s v="2-SERVICIOS ECONÓMICOS"/>
    <s v="2.6-Transporte"/>
    <s v="2.6.01-Transporte por carretera"/>
    <s v="18-PUERTO PLATA"/>
    <s v="45-RECONSTRUCCIÓN DE LAS CALLES DEL MUNICIPIO SOSUA, PROVINCIA  PUERTO PLATA."/>
    <s v="0002-COMITE EJECUTOR DE INFRAESTRUCTA EN ZONAS TURISTICAS (CEIZTUR)"/>
    <s v="01-MINISTERIO DE TURISMO"/>
    <x v="0"/>
    <s v="2.2-CONTRATACIÓN DE SERVICIOS"/>
    <s v="2.2.8-OTROS SERVICIOS NO INCLUIDOS EN CONCEPTOS ANTERIORES"/>
    <s v="20-FONDOS CON DESTINO ESPECÍFICO"/>
    <s v="16158-RECONSTRUCCIÓN DE LAS CALLES DEL MUNICIPIO SOSUA, PROVINCIA  PUERTO PLATA."/>
  </r>
  <r>
    <n v="0"/>
    <n v="18678"/>
    <s v="0213-MINISTERIO DE TURISMO"/>
    <x v="6"/>
    <x v="0"/>
    <x v="1"/>
    <s v="2-SERVICIOS ECONÓMICOS"/>
    <s v="2.6-Transporte"/>
    <s v="2.6.01-Transporte por carretera"/>
    <s v="20-SAMANA"/>
    <s v="47-RECONSTRUCCIÓN DE CALLES DE LA ZONA URBANA DEL DISTRITO MUNICIPAL ARROYO BARRIL, PROVINCIA SAMANÁ"/>
    <s v="0002-COMITE EJECUTOR DE INFRAESTRUCTA EN ZONAS TURISTICAS (CEIZTUR)"/>
    <s v="01-MINISTERIO DE TURISMO"/>
    <x v="0"/>
    <s v="2.2-CONTRATACIÓN DE SERVICIOS"/>
    <s v="2.2.8-OTROS SERVICIOS NO INCLUIDOS EN CONCEPTOS ANTERIORES"/>
    <s v="20-FONDOS CON DESTINO ESPECÍFICO"/>
    <s v="16161-RECONSTRUCCIÓN DE CALLES DE LA ZONA URBANA DEL DISTRITO MUNICIPAL ARROYO BARRIL, PROVINCIA SAMANÁ"/>
  </r>
  <r>
    <n v="0"/>
    <n v="0"/>
    <s v="0213-MINISTERIO DE TURISMO"/>
    <x v="6"/>
    <x v="0"/>
    <x v="1"/>
    <s v="2-SERVICIOS ECONÓMICOS"/>
    <s v="2.6-Transporte"/>
    <s v="2.6.01-Transporte por carretera"/>
    <s v="11-LA ALTAGRACIA"/>
    <s v="44-RECONSTRUCCIÓN DE INFRAESTRUCTURA VIAL DEL DISTRITO MUNICIPAL VERÓN PUNTA CANA, PROVINCIA LA ALTAGRACIA."/>
    <s v="0002-COMITE EJECUTOR DE INFRAESTRUCTA EN ZONAS TURISTICAS (CEIZTUR)"/>
    <s v="01-MINISTERIO DE TURISMO"/>
    <x v="0"/>
    <s v="2.2-CONTRATACIÓN DE SERVICIOS"/>
    <s v="2.2.8-OTROS SERVICIOS NO INCLUIDOS EN CONCEPTOS ANTERIORES"/>
    <s v="20-FONDOS CON DESTINO ESPECÍFICO"/>
    <s v="16157-RECONSTRUCCIÓN DE INFRAESTRUCTURA VIAL DEL DISTRITO MUNICIPAL VERÓN PUNTA CANA, PROVINCIA LA ALTAGRACIA."/>
  </r>
  <r>
    <n v="0"/>
    <n v="17714"/>
    <s v="0213-MINISTERIO DE TURISMO"/>
    <x v="6"/>
    <x v="0"/>
    <x v="1"/>
    <s v="2-SERVICIOS ECONÓMICOS"/>
    <s v="2.6-Transporte"/>
    <s v="2.6.01-Transporte por carretera"/>
    <s v="18-PUERTO PLATA"/>
    <s v="45-RECONSTRUCCIÓN DE LAS CALLES DEL MUNICIPIO SOSUA, PROVINCIA  PUERTO PLATA."/>
    <s v="0002-COMITE EJECUTOR DE INFRAESTRUCTA EN ZONAS TURISTICAS (CEIZTUR)"/>
    <s v="01-MINISTERIO DE TURISMO"/>
    <x v="0"/>
    <s v="2.2-CONTRATACIÓN DE SERVICIOS"/>
    <s v="2.2.8-OTROS SERVICIOS NO INCLUIDOS EN CONCEPTOS ANTERIORES"/>
    <s v="20-FONDOS CON DESTINO ESPECÍFICO"/>
    <s v="16158-RECONSTRUCCIÓN DE LAS CALLES DEL MUNICIPIO SOSUA, PROVINCIA  PUERTO PLATA."/>
  </r>
  <r>
    <n v="0"/>
    <n v="10128"/>
    <s v="0213-MINISTERIO DE TURISMO"/>
    <x v="6"/>
    <x v="0"/>
    <x v="1"/>
    <s v="2-SERVICIOS ECONÓMICOS"/>
    <s v="2.6-Transporte"/>
    <s v="2.6.01-Transporte por carretera"/>
    <s v="20-SAMANA"/>
    <s v="47-RECONSTRUCCIÓN DE CALLES DE LA ZONA URBANA DEL DISTRITO MUNICIPAL ARROYO BARRIL, PROVINCIA SAMANÁ"/>
    <s v="0002-COMITE EJECUTOR DE INFRAESTRUCTA EN ZONAS TURISTICAS (CEIZTUR)"/>
    <s v="01-MINISTERIO DE TURISMO"/>
    <x v="0"/>
    <s v="2.2-CONTRATACIÓN DE SERVICIOS"/>
    <s v="2.2.8-OTROS SERVICIOS NO INCLUIDOS EN CONCEPTOS ANTERIORES"/>
    <s v="20-FONDOS CON DESTINO ESPECÍFICO"/>
    <s v="16161-RECONSTRUCCIÓN DE CALLES DE LA ZONA URBANA DEL DISTRITO MUNICIPAL ARROYO BARRIL, PROVINCIA SAMANÁ"/>
  </r>
  <r>
    <n v="0"/>
    <n v="0"/>
    <s v="0213-MINISTERIO DE TURISMO"/>
    <x v="6"/>
    <x v="0"/>
    <x v="1"/>
    <s v="2-SERVICIOS ECONÓMICOS"/>
    <s v="2.6-Transporte"/>
    <s v="2.6.01-Transporte por carretera"/>
    <s v="11-LA ALTAGRACIA"/>
    <s v="44-RECONSTRUCCIÓN DE INFRAESTRUCTURA VIAL DEL DISTRITO MUNICIPAL VERÓN PUNTA CANA, PROVINCIA LA ALTAGRACIA."/>
    <s v="0002-COMITE EJECUTOR DE INFRAESTRUCTA EN ZONAS TURISTICAS (CEIZTUR)"/>
    <s v="01-MINISTERIO DE TURISMO"/>
    <x v="0"/>
    <s v="2.2-CONTRATACIÓN DE SERVICIOS"/>
    <s v="2.2.8-OTROS SERVICIOS NO INCLUIDOS EN CONCEPTOS ANTERIORES"/>
    <s v="20-FONDOS CON DESTINO ESPECÍFICO"/>
    <s v="16157-RECONSTRUCCIÓN DE INFRAESTRUCTURA VIAL DEL DISTRITO MUNICIPAL VERÓN PUNTA CANA, PROVINCIA LA ALTAGRACIA."/>
  </r>
  <r>
    <n v="0"/>
    <n v="44553"/>
    <s v="0213-MINISTERIO DE TURISMO"/>
    <x v="6"/>
    <x v="0"/>
    <x v="1"/>
    <s v="2-SERVICIOS ECONÓMICOS"/>
    <s v="2.6-Transporte"/>
    <s v="2.6.01-Transporte por carretera"/>
    <s v="18-PUERTO PLATA"/>
    <s v="45-RECONSTRUCCIÓN DE LAS CALLES DEL MUNICIPIO SOSUA, PROVINCIA  PUERTO PLATA."/>
    <s v="0002-COMITE EJECUTOR DE INFRAESTRUCTA EN ZONAS TURISTICAS (CEIZTUR)"/>
    <s v="01-MINISTERIO DE TURISMO"/>
    <x v="0"/>
    <s v="2.2-CONTRATACIÓN DE SERVICIOS"/>
    <s v="2.2.8-OTROS SERVICIOS NO INCLUIDOS EN CONCEPTOS ANTERIORES"/>
    <s v="20-FONDOS CON DESTINO ESPECÍFICO"/>
    <s v="16158-RECONSTRUCCIÓN DE LAS CALLES DEL MUNICIPIO SOSUA, PROVINCIA  PUERTO PLATA."/>
  </r>
  <r>
    <n v="0"/>
    <n v="60579"/>
    <s v="0213-MINISTERIO DE TURISMO"/>
    <x v="6"/>
    <x v="0"/>
    <x v="1"/>
    <s v="2-SERVICIOS ECONÓMICOS"/>
    <s v="2.6-Transporte"/>
    <s v="2.6.01-Transporte por carretera"/>
    <s v="20-SAMANA"/>
    <s v="47-RECONSTRUCCIÓN DE CALLES DE LA ZONA URBANA DEL DISTRITO MUNICIPAL ARROYO BARRIL, PROVINCIA SAMANÁ"/>
    <s v="0002-COMITE EJECUTOR DE INFRAESTRUCTA EN ZONAS TURISTICAS (CEIZTUR)"/>
    <s v="01-MINISTERIO DE TURISMO"/>
    <x v="0"/>
    <s v="2.2-CONTRATACIÓN DE SERVICIOS"/>
    <s v="2.2.8-OTROS SERVICIOS NO INCLUIDOS EN CONCEPTOS ANTERIORES"/>
    <s v="20-FONDOS CON DESTINO ESPECÍFICO"/>
    <s v="16161-RECONSTRUCCIÓN DE CALLES DE LA ZONA URBANA DEL DISTRITO MUNICIPAL ARROYO BARRIL, PROVINCIA SAMANÁ"/>
  </r>
  <r>
    <n v="0"/>
    <n v="0"/>
    <s v="0213-MINISTERIO DE TURISMO"/>
    <x v="6"/>
    <x v="0"/>
    <x v="1"/>
    <s v="2-SERVICIOS ECONÓMICOS"/>
    <s v="2.6-Transporte"/>
    <s v="2.6.01-Transporte por carretera"/>
    <s v="11-LA ALTAGRACIA"/>
    <s v="44-RECONSTRUCCIÓN DE INFRAESTRUCTURA VIAL DEL DISTRITO MUNICIPAL VERÓN PUNTA CANA, PROVINCIA LA ALTAGRACIA."/>
    <s v="0002-COMITE EJECUTOR DE INFRAESTRUCTA EN ZONAS TURISTICAS (CEIZTUR)"/>
    <s v="01-MINISTERIO DE TURISMO"/>
    <x v="0"/>
    <s v="2.2-CONTRATACIÓN DE SERVICIOS"/>
    <s v="2.2.8-OTROS SERVICIOS NO INCLUIDOS EN CONCEPTOS ANTERIORES"/>
    <s v="20-FONDOS CON DESTINO ESPECÍFICO"/>
    <s v="16157-RECONSTRUCCIÓN DE INFRAESTRUCTURA VIAL DEL DISTRITO MUNICIPAL VERÓN PUNTA CANA, PROVINCIA LA ALTAGRACIA."/>
  </r>
  <r>
    <n v="0"/>
    <n v="16740"/>
    <s v="0213-MINISTERIO DE TURISMO"/>
    <x v="6"/>
    <x v="0"/>
    <x v="1"/>
    <s v="2-SERVICIOS ECONÓMICOS"/>
    <s v="2.6-Transporte"/>
    <s v="2.6.01-Transporte por carretera"/>
    <s v="18-PUERTO PLATA"/>
    <s v="45-RECONSTRUCCIÓN DE LAS CALLES DEL MUNICIPIO SOSUA, PROVINCIA  PUERTO PLATA."/>
    <s v="0002-COMITE EJECUTOR DE INFRAESTRUCTA EN ZONAS TURISTICAS (CEIZTUR)"/>
    <s v="01-MINISTERIO DE TURISMO"/>
    <x v="0"/>
    <s v="2.2-CONTRATACIÓN DE SERVICIOS"/>
    <s v="2.2.8-OTROS SERVICIOS NO INCLUIDOS EN CONCEPTOS ANTERIORES"/>
    <s v="20-FONDOS CON DESTINO ESPECÍFICO"/>
    <s v="16158-RECONSTRUCCIÓN DE LAS CALLES DEL MUNICIPIO SOSUA, PROVINCIA  PUERTO PLATA."/>
  </r>
  <r>
    <n v="0"/>
    <n v="16946"/>
    <s v="0213-MINISTERIO DE TURISMO"/>
    <x v="6"/>
    <x v="0"/>
    <x v="1"/>
    <s v="2-SERVICIOS ECONÓMICOS"/>
    <s v="2.6-Transporte"/>
    <s v="2.6.01-Transporte por carretera"/>
    <s v="20-SAMANA"/>
    <s v="47-RECONSTRUCCIÓN DE CALLES DE LA ZONA URBANA DEL DISTRITO MUNICIPAL ARROYO BARRIL, PROVINCIA SAMANÁ"/>
    <s v="0002-COMITE EJECUTOR DE INFRAESTRUCTA EN ZONAS TURISTICAS (CEIZTUR)"/>
    <s v="01-MINISTERIO DE TURISMO"/>
    <x v="0"/>
    <s v="2.2-CONTRATACIÓN DE SERVICIOS"/>
    <s v="2.2.8-OTROS SERVICIOS NO INCLUIDOS EN CONCEPTOS ANTERIORES"/>
    <s v="20-FONDOS CON DESTINO ESPECÍFICO"/>
    <s v="16161-RECONSTRUCCIÓN DE CALLES DE LA ZONA URBANA DEL DISTRITO MUNICIPAL ARROYO BARRIL, PROVINCIA SAMANÁ"/>
  </r>
  <r>
    <n v="0"/>
    <n v="0"/>
    <s v="0213-MINISTERIO DE TURISMO"/>
    <x v="6"/>
    <x v="0"/>
    <x v="1"/>
    <s v="2-SERVICIOS ECONÓMICOS"/>
    <s v="2.6-Transporte"/>
    <s v="2.6.01-Transporte por carretera"/>
    <s v="11-LA ALTAGRACIA"/>
    <s v="44-RECONSTRUCCIÓN DE INFRAESTRUCTURA VIAL DEL DISTRITO MUNICIPAL VERÓN PUNTA CANA, PROVINCIA LA ALTAGRACIA."/>
    <s v="0002-COMITE EJECUTOR DE INFRAESTRUCTA EN ZONAS TURISTICAS (CEIZTUR)"/>
    <s v="01-MINISTERIO DE TURISMO"/>
    <x v="0"/>
    <s v="2.2-CONTRATACIÓN DE SERVICIOS"/>
    <s v="2.2.8-OTROS SERVICIOS NO INCLUIDOS EN CONCEPTOS ANTERIORES"/>
    <s v="20-FONDOS CON DESTINO ESPECÍFICO"/>
    <s v="16157-RECONSTRUCCIÓN DE INFRAESTRUCTURA VIAL DEL DISTRITO MUNICIPAL VERÓN PUNTA CANA, PROVINCIA LA ALTAGRACIA."/>
  </r>
  <r>
    <n v="0"/>
    <n v="30541"/>
    <s v="0213-MINISTERIO DE TURISMO"/>
    <x v="6"/>
    <x v="0"/>
    <x v="1"/>
    <s v="2-SERVICIOS ECONÓMICOS"/>
    <s v="2.6-Transporte"/>
    <s v="2.6.01-Transporte por carretera"/>
    <s v="18-PUERTO PLATA"/>
    <s v="45-RECONSTRUCCIÓN DE LAS CALLES DEL MUNICIPIO SOSUA, PROVINCIA  PUERTO PLATA."/>
    <s v="0002-COMITE EJECUTOR DE INFRAESTRUCTA EN ZONAS TURISTICAS (CEIZTUR)"/>
    <s v="01-MINISTERIO DE TURISMO"/>
    <x v="0"/>
    <s v="2.2-CONTRATACIÓN DE SERVICIOS"/>
    <s v="2.2.8-OTROS SERVICIOS NO INCLUIDOS EN CONCEPTOS ANTERIORES"/>
    <s v="20-FONDOS CON DESTINO ESPECÍFICO"/>
    <s v="16158-RECONSTRUCCIÓN DE LAS CALLES DEL MUNICIPIO SOSUA, PROVINCIA  PUERTO PLATA."/>
  </r>
  <r>
    <n v="0"/>
    <n v="13533"/>
    <s v="0213-MINISTERIO DE TURISMO"/>
    <x v="6"/>
    <x v="0"/>
    <x v="1"/>
    <s v="2-SERVICIOS ECONÓMICOS"/>
    <s v="2.6-Transporte"/>
    <s v="2.6.01-Transporte por carretera"/>
    <s v="20-SAMANA"/>
    <s v="47-RECONSTRUCCIÓN DE CALLES DE LA ZONA URBANA DEL DISTRITO MUNICIPAL ARROYO BARRIL, PROVINCIA SAMANÁ"/>
    <s v="0002-COMITE EJECUTOR DE INFRAESTRUCTA EN ZONAS TURISTICAS (CEIZTUR)"/>
    <s v="01-MINISTERIO DE TURISMO"/>
    <x v="0"/>
    <s v="2.2-CONTRATACIÓN DE SERVICIOS"/>
    <s v="2.2.8-OTROS SERVICIOS NO INCLUIDOS EN CONCEPTOS ANTERIORES"/>
    <s v="20-FONDOS CON DESTINO ESPECÍFICO"/>
    <s v="16161-RECONSTRUCCIÓN DE CALLES DE LA ZONA URBANA DEL DISTRITO MUNICIPAL ARROYO BARRIL, PROVINCIA SAMANÁ"/>
  </r>
  <r>
    <n v="0"/>
    <n v="0"/>
    <s v="0213-MINISTERIO DE TURISMO"/>
    <x v="6"/>
    <x v="0"/>
    <x v="1"/>
    <s v="2-SERVICIOS ECONÓMICOS"/>
    <s v="2.6-Transporte"/>
    <s v="2.6.01-Transporte por carretera"/>
    <s v="11-LA ALTAGRACIA"/>
    <s v="44-RECONSTRUCCIÓN DE INFRAESTRUCTURA VIAL DEL DISTRITO MUNICIPAL VERÓN PUNTA CANA, PROVINCIA LA ALTAGRACIA."/>
    <s v="0002-COMITE EJECUTOR DE INFRAESTRUCTA EN ZONAS TURISTICAS (CEIZTUR)"/>
    <s v="01-MINISTERIO DE TURISMO"/>
    <x v="0"/>
    <s v="2.2-CONTRATACIÓN DE SERVICIOS"/>
    <s v="2.2.8-OTROS SERVICIOS NO INCLUIDOS EN CONCEPTOS ANTERIORES"/>
    <s v="20-FONDOS CON DESTINO ESPECÍFICO"/>
    <s v="16157-RECONSTRUCCIÓN DE INFRAESTRUCTURA VIAL DEL DISTRITO MUNICIPAL VERÓN PUNTA CANA, PROVINCIA LA ALTAGRACIA."/>
  </r>
  <r>
    <n v="0"/>
    <n v="43910"/>
    <s v="0213-MINISTERIO DE TURISMO"/>
    <x v="6"/>
    <x v="0"/>
    <x v="1"/>
    <s v="2-SERVICIOS ECONÓMICOS"/>
    <s v="2.6-Transporte"/>
    <s v="2.6.01-Transporte por carretera"/>
    <s v="18-PUERTO PLATA"/>
    <s v="45-RECONSTRUCCIÓN DE LAS CALLES DEL MUNICIPIO SOSUA, PROVINCIA  PUERTO PLATA."/>
    <s v="0002-COMITE EJECUTOR DE INFRAESTRUCTA EN ZONAS TURISTICAS (CEIZTUR)"/>
    <s v="01-MINISTERIO DE TURISMO"/>
    <x v="0"/>
    <s v="2.2-CONTRATACIÓN DE SERVICIOS"/>
    <s v="2.2.8-OTROS SERVICIOS NO INCLUIDOS EN CONCEPTOS ANTERIORES"/>
    <s v="20-FONDOS CON DESTINO ESPECÍFICO"/>
    <s v="16158-RECONSTRUCCIÓN DE LAS CALLES DEL MUNICIPIO SOSUA, PROVINCIA  PUERTO PLATA."/>
  </r>
  <r>
    <n v="0"/>
    <n v="14099"/>
    <s v="0213-MINISTERIO DE TURISMO"/>
    <x v="6"/>
    <x v="0"/>
    <x v="1"/>
    <s v="2-SERVICIOS ECONÓMICOS"/>
    <s v="2.6-Transporte"/>
    <s v="2.6.01-Transporte por carretera"/>
    <s v="20-SAMANA"/>
    <s v="47-RECONSTRUCCIÓN DE CALLES DE LA ZONA URBANA DEL DISTRITO MUNICIPAL ARROYO BARRIL, PROVINCIA SAMANÁ"/>
    <s v="0002-COMITE EJECUTOR DE INFRAESTRUCTA EN ZONAS TURISTICAS (CEIZTUR)"/>
    <s v="01-MINISTERIO DE TURISMO"/>
    <x v="0"/>
    <s v="2.2-CONTRATACIÓN DE SERVICIOS"/>
    <s v="2.2.8-OTROS SERVICIOS NO INCLUIDOS EN CONCEPTOS ANTERIORES"/>
    <s v="20-FONDOS CON DESTINO ESPECÍFICO"/>
    <s v="16161-RECONSTRUCCIÓN DE CALLES DE LA ZONA URBANA DEL DISTRITO MUNICIPAL ARROYO BARRIL, PROVINCIA SAMANÁ"/>
  </r>
  <r>
    <n v="0"/>
    <n v="0"/>
    <s v="0213-MINISTERIO DE TURISMO"/>
    <x v="6"/>
    <x v="0"/>
    <x v="1"/>
    <s v="2-SERVICIOS ECONÓMICOS"/>
    <s v="2.6-Transporte"/>
    <s v="2.6.01-Transporte por carretera"/>
    <s v="11-LA ALTAGRACIA"/>
    <s v="44-RECONSTRUCCIÓN DE INFRAESTRUCTURA VIAL DEL DISTRITO MUNICIPAL VERÓN PUNTA CANA, PROVINCIA LA ALTAGRACIA."/>
    <s v="0002-COMITE EJECUTOR DE INFRAESTRUCTA EN ZONAS TURISTICAS (CEIZTUR)"/>
    <s v="01-MINISTERIO DE TURISMO"/>
    <x v="0"/>
    <s v="2.2-CONTRATACIÓN DE SERVICIOS"/>
    <s v="2.2.8-OTROS SERVICIOS NO INCLUIDOS EN CONCEPTOS ANTERIORES"/>
    <s v="20-FONDOS CON DESTINO ESPECÍFICO"/>
    <s v="16157-RECONSTRUCCIÓN DE INFRAESTRUCTURA VIAL DEL DISTRITO MUNICIPAL VERÓN PUNTA CANA, PROVINCIA LA ALTAGRACIA."/>
  </r>
  <r>
    <n v="0"/>
    <n v="4416"/>
    <s v="0213-MINISTERIO DE TURISMO"/>
    <x v="6"/>
    <x v="0"/>
    <x v="1"/>
    <s v="2-SERVICIOS ECONÓMICOS"/>
    <s v="2.6-Transporte"/>
    <s v="2.6.01-Transporte por carretera"/>
    <s v="18-PUERTO PLATA"/>
    <s v="45-RECONSTRUCCIÓN DE LAS CALLES DEL MUNICIPIO SOSUA, PROVINCIA  PUERTO PLATA."/>
    <s v="0002-COMITE EJECUTOR DE INFRAESTRUCTA EN ZONAS TURISTICAS (CEIZTUR)"/>
    <s v="01-MINISTERIO DE TURISMO"/>
    <x v="0"/>
    <s v="2.2-CONTRATACIÓN DE SERVICIOS"/>
    <s v="2.2.8-OTROS SERVICIOS NO INCLUIDOS EN CONCEPTOS ANTERIORES"/>
    <s v="20-FONDOS CON DESTINO ESPECÍFICO"/>
    <s v="16158-RECONSTRUCCIÓN DE LAS CALLES DEL MUNICIPIO SOSUA, PROVINCIA  PUERTO PLATA."/>
  </r>
  <r>
    <n v="0"/>
    <n v="14099"/>
    <s v="0213-MINISTERIO DE TURISMO"/>
    <x v="6"/>
    <x v="0"/>
    <x v="1"/>
    <s v="2-SERVICIOS ECONÓMICOS"/>
    <s v="2.6-Transporte"/>
    <s v="2.6.01-Transporte por carretera"/>
    <s v="20-SAMANA"/>
    <s v="47-RECONSTRUCCIÓN DE CALLES DE LA ZONA URBANA DEL DISTRITO MUNICIPAL ARROYO BARRIL, PROVINCIA SAMANÁ"/>
    <s v="0002-COMITE EJECUTOR DE INFRAESTRUCTA EN ZONAS TURISTICAS (CEIZTUR)"/>
    <s v="01-MINISTERIO DE TURISMO"/>
    <x v="0"/>
    <s v="2.2-CONTRATACIÓN DE SERVICIOS"/>
    <s v="2.2.8-OTROS SERVICIOS NO INCLUIDOS EN CONCEPTOS ANTERIORES"/>
    <s v="20-FONDOS CON DESTINO ESPECÍFICO"/>
    <s v="16161-RECONSTRUCCIÓN DE CALLES DE LA ZONA URBANA DEL DISTRITO MUNICIPAL ARROYO BARRIL, PROVINCIA SAMANÁ"/>
  </r>
  <r>
    <n v="0"/>
    <n v="0"/>
    <s v="0213-MINISTERIO DE TURISMO"/>
    <x v="6"/>
    <x v="0"/>
    <x v="1"/>
    <s v="2-SERVICIOS ECONÓMICOS"/>
    <s v="2.6-Transporte"/>
    <s v="2.6.01-Transporte por carretera"/>
    <s v="11-LA ALTAGRACIA"/>
    <s v="44-RECONSTRUCCIÓN DE INFRAESTRUCTURA VIAL DEL DISTRITO MUNICIPAL VERÓN PUNTA CANA, PROVINCIA LA ALTAGRACIA."/>
    <s v="0002-COMITE EJECUTOR DE INFRAESTRUCTA EN ZONAS TURISTICAS (CEIZTUR)"/>
    <s v="01-MINISTERIO DE TURISMO"/>
    <x v="0"/>
    <s v="2.2-CONTRATACIÓN DE SERVICIOS"/>
    <s v="2.2.8-OTROS SERVICIOS NO INCLUIDOS EN CONCEPTOS ANTERIORES"/>
    <s v="20-FONDOS CON DESTINO ESPECÍFICO"/>
    <s v="16157-RECONSTRUCCIÓN DE INFRAESTRUCTURA VIAL DEL DISTRITO MUNICIPAL VERÓN PUNTA CANA, PROVINCIA LA ALTAGRACIA."/>
  </r>
  <r>
    <n v="0"/>
    <n v="37320"/>
    <s v="0213-MINISTERIO DE TURISMO"/>
    <x v="6"/>
    <x v="0"/>
    <x v="1"/>
    <s v="2-SERVICIOS ECONÓMICOS"/>
    <s v="2.6-Transporte"/>
    <s v="2.6.01-Transporte por carretera"/>
    <s v="18-PUERTO PLATA"/>
    <s v="45-RECONSTRUCCIÓN DE LAS CALLES DEL MUNICIPIO SOSUA, PROVINCIA  PUERTO PLATA."/>
    <s v="0002-COMITE EJECUTOR DE INFRAESTRUCTA EN ZONAS TURISTICAS (CEIZTUR)"/>
    <s v="01-MINISTERIO DE TURISMO"/>
    <x v="0"/>
    <s v="2.2-CONTRATACIÓN DE SERVICIOS"/>
    <s v="2.2.8-OTROS SERVICIOS NO INCLUIDOS EN CONCEPTOS ANTERIORES"/>
    <s v="20-FONDOS CON DESTINO ESPECÍFICO"/>
    <s v="16158-RECONSTRUCCIÓN DE LAS CALLES DEL MUNICIPIO SOSUA, PROVINCIA  PUERTO PLATA."/>
  </r>
  <r>
    <n v="0"/>
    <n v="0"/>
    <s v="0213-MINISTERIO DE TURISMO"/>
    <x v="6"/>
    <x v="0"/>
    <x v="1"/>
    <s v="2-SERVICIOS ECONÓMICOS"/>
    <s v="2.6-Transporte"/>
    <s v="2.6.01-Transporte por carretera"/>
    <s v="11-LA ALTAGRACIA"/>
    <s v="44-RECONSTRUCCIÓN DE INFRAESTRUCTURA VIAL DEL DISTRITO MUNICIPAL VERÓN PUNTA CANA, PROVINCIA LA ALTAGRACIA."/>
    <s v="0002-COMITE EJECUTOR DE INFRAESTRUCTA EN ZONAS TURISTICAS (CEIZTUR)"/>
    <s v="01-MINISTERIO DE TURISMO"/>
    <x v="0"/>
    <s v="2.2-CONTRATACIÓN DE SERVICIOS"/>
    <s v="2.2.8-OTROS SERVICIOS NO INCLUIDOS EN CONCEPTOS ANTERIORES"/>
    <s v="20-FONDOS CON DESTINO ESPECÍFICO"/>
    <s v="16157-RECONSTRUCCIÓN DE INFRAESTRUCTURA VIAL DEL DISTRITO MUNICIPAL VERÓN PUNTA CANA, PROVINCIA LA ALTAGRACIA."/>
  </r>
  <r>
    <n v="0"/>
    <n v="6211"/>
    <s v="0213-MINISTERIO DE TURISMO"/>
    <x v="6"/>
    <x v="0"/>
    <x v="1"/>
    <s v="2-SERVICIOS ECONÓMICOS"/>
    <s v="2.6-Transporte"/>
    <s v="2.6.01-Transporte por carretera"/>
    <s v="18-PUERTO PLATA"/>
    <s v="45-RECONSTRUCCIÓN DE LAS CALLES DEL MUNICIPIO SOSUA, PROVINCIA  PUERTO PLATA."/>
    <s v="0002-COMITE EJECUTOR DE INFRAESTRUCTA EN ZONAS TURISTICAS (CEIZTUR)"/>
    <s v="01-MINISTERIO DE TURISMO"/>
    <x v="0"/>
    <s v="2.2-CONTRATACIÓN DE SERVICIOS"/>
    <s v="2.2.8-OTROS SERVICIOS NO INCLUIDOS EN CONCEPTOS ANTERIORES"/>
    <s v="20-FONDOS CON DESTINO ESPECÍFICO"/>
    <s v="16158-RECONSTRUCCIÓN DE LAS CALLES DEL MUNICIPIO SOSUA, PROVINCIA  PUERTO PLATA."/>
  </r>
  <r>
    <n v="0"/>
    <n v="0"/>
    <s v="0213-MINISTERIO DE TURISMO"/>
    <x v="6"/>
    <x v="0"/>
    <x v="1"/>
    <s v="2-SERVICIOS ECONÓMICOS"/>
    <s v="2.6-Transporte"/>
    <s v="2.6.01-Transporte por carretera"/>
    <s v="11-LA ALTAGRACIA"/>
    <s v="44-RECONSTRUCCIÓN DE INFRAESTRUCTURA VIAL DEL DISTRITO MUNICIPAL VERÓN PUNTA CANA, PROVINCIA LA ALTAGRACIA."/>
    <s v="0002-COMITE EJECUTOR DE INFRAESTRUCTA EN ZONAS TURISTICAS (CEIZTUR)"/>
    <s v="01-MINISTERIO DE TURISMO"/>
    <x v="0"/>
    <s v="2.2-CONTRATACIÓN DE SERVICIOS"/>
    <s v="2.2.8-OTROS SERVICIOS NO INCLUIDOS EN CONCEPTOS ANTERIORES"/>
    <s v="20-FONDOS CON DESTINO ESPECÍFICO"/>
    <s v="16157-RECONSTRUCCIÓN DE INFRAESTRUCTURA VIAL DEL DISTRITO MUNICIPAL VERÓN PUNTA CANA, PROVINCIA LA ALTAGRACIA."/>
  </r>
  <r>
    <n v="0"/>
    <n v="36197"/>
    <s v="0213-MINISTERIO DE TURISMO"/>
    <x v="6"/>
    <x v="0"/>
    <x v="1"/>
    <s v="2-SERVICIOS ECONÓMICOS"/>
    <s v="2.6-Transporte"/>
    <s v="2.6.01-Transporte por carretera"/>
    <s v="18-PUERTO PLATA"/>
    <s v="45-RECONSTRUCCIÓN DE LAS CALLES DEL MUNICIPIO SOSUA, PROVINCIA  PUERTO PLATA."/>
    <s v="0002-COMITE EJECUTOR DE INFRAESTRUCTA EN ZONAS TURISTICAS (CEIZTUR)"/>
    <s v="01-MINISTERIO DE TURISMO"/>
    <x v="0"/>
    <s v="2.2-CONTRATACIÓN DE SERVICIOS"/>
    <s v="2.2.8-OTROS SERVICIOS NO INCLUIDOS EN CONCEPTOS ANTERIORES"/>
    <s v="20-FONDOS CON DESTINO ESPECÍFICO"/>
    <s v="16158-RECONSTRUCCIÓN DE LAS CALLES DEL MUNICIPIO SOSUA, PROVINCIA  PUERTO PLATA."/>
  </r>
  <r>
    <n v="0"/>
    <n v="0"/>
    <s v="0213-MINISTERIO DE TURISMO"/>
    <x v="6"/>
    <x v="0"/>
    <x v="1"/>
    <s v="2-SERVICIOS ECONÓMICOS"/>
    <s v="2.6-Transporte"/>
    <s v="2.6.01-Transporte por carretera"/>
    <s v="11-LA ALTAGRACIA"/>
    <s v="44-RECONSTRUCCIÓN DE INFRAESTRUCTURA VIAL DEL DISTRITO MUNICIPAL VERÓN PUNTA CANA, PROVINCIA LA ALTAGRACIA."/>
    <s v="0002-COMITE EJECUTOR DE INFRAESTRUCTA EN ZONAS TURISTICAS (CEIZTUR)"/>
    <s v="01-MINISTERIO DE TURISMO"/>
    <x v="0"/>
    <s v="2.2-CONTRATACIÓN DE SERVICIOS"/>
    <s v="2.2.8-OTROS SERVICIOS NO INCLUIDOS EN CONCEPTOS ANTERIORES"/>
    <s v="20-FONDOS CON DESTINO ESPECÍFICO"/>
    <s v="16157-RECONSTRUCCIÓN DE INFRAESTRUCTURA VIAL DEL DISTRITO MUNICIPAL VERÓN PUNTA CANA, PROVINCIA LA ALTAGRACIA."/>
  </r>
  <r>
    <n v="0"/>
    <n v="5374"/>
    <s v="0213-MINISTERIO DE TURISMO"/>
    <x v="6"/>
    <x v="0"/>
    <x v="1"/>
    <s v="2-SERVICIOS ECONÓMICOS"/>
    <s v="2.6-Transporte"/>
    <s v="2.6.01-Transporte por carretera"/>
    <s v="18-PUERTO PLATA"/>
    <s v="45-RECONSTRUCCIÓN DE LAS CALLES DEL MUNICIPIO SOSUA, PROVINCIA  PUERTO PLATA."/>
    <s v="0002-COMITE EJECUTOR DE INFRAESTRUCTA EN ZONAS TURISTICAS (CEIZTUR)"/>
    <s v="01-MINISTERIO DE TURISMO"/>
    <x v="0"/>
    <s v="2.2-CONTRATACIÓN DE SERVICIOS"/>
    <s v="2.2.8-OTROS SERVICIOS NO INCLUIDOS EN CONCEPTOS ANTERIORES"/>
    <s v="20-FONDOS CON DESTINO ESPECÍFICO"/>
    <s v="16158-RECONSTRUCCIÓN DE LAS CALLES DEL MUNICIPIO SOSUA, PROVINCIA  PUERTO PLATA."/>
  </r>
  <r>
    <n v="0"/>
    <n v="0"/>
    <s v="0213-MINISTERIO DE TURISMO"/>
    <x v="6"/>
    <x v="0"/>
    <x v="1"/>
    <s v="2-SERVICIOS ECONÓMICOS"/>
    <s v="2.6-Transporte"/>
    <s v="2.6.01-Transporte por carretera"/>
    <s v="11-LA ALTAGRACIA"/>
    <s v="44-RECONSTRUCCIÓN DE INFRAESTRUCTURA VIAL DEL DISTRITO MUNICIPAL VERÓN PUNTA CANA, PROVINCIA LA ALTAGRACIA."/>
    <s v="0002-COMITE EJECUTOR DE INFRAESTRUCTA EN ZONAS TURISTICAS (CEIZTUR)"/>
    <s v="01-MINISTERIO DE TURISMO"/>
    <x v="0"/>
    <s v="2.2-CONTRATACIÓN DE SERVICIOS"/>
    <s v="2.2.8-OTROS SERVICIOS NO INCLUIDOS EN CONCEPTOS ANTERIORES"/>
    <s v="20-FONDOS CON DESTINO ESPECÍFICO"/>
    <s v="16157-RECONSTRUCCIÓN DE INFRAESTRUCTURA VIAL DEL DISTRITO MUNICIPAL VERÓN PUNTA CANA, PROVINCIA LA ALTAGRACIA."/>
  </r>
  <r>
    <n v="0"/>
    <n v="72244"/>
    <s v="0213-MINISTERIO DE TURISMO"/>
    <x v="6"/>
    <x v="0"/>
    <x v="1"/>
    <s v="2-SERVICIOS ECONÓMICOS"/>
    <s v="2.6-Transporte"/>
    <s v="2.6.01-Transporte por carretera"/>
    <s v="18-PUERTO PLATA"/>
    <s v="45-RECONSTRUCCIÓN DE LAS CALLES DEL MUNICIPIO SOSUA, PROVINCIA  PUERTO PLATA."/>
    <s v="0002-COMITE EJECUTOR DE INFRAESTRUCTA EN ZONAS TURISTICAS (CEIZTUR)"/>
    <s v="01-MINISTERIO DE TURISMO"/>
    <x v="0"/>
    <s v="2.2-CONTRATACIÓN DE SERVICIOS"/>
    <s v="2.2.8-OTROS SERVICIOS NO INCLUIDOS EN CONCEPTOS ANTERIORES"/>
    <s v="20-FONDOS CON DESTINO ESPECÍFICO"/>
    <s v="16158-RECONSTRUCCIÓN DE LAS CALLES DEL MUNICIPIO SOSUA, PROVINCIA  PUERTO PLATA."/>
  </r>
  <r>
    <n v="0"/>
    <n v="0"/>
    <s v="0213-MINISTERIO DE TURISMO"/>
    <x v="6"/>
    <x v="0"/>
    <x v="1"/>
    <s v="2-SERVICIOS ECONÓMICOS"/>
    <s v="2.6-Transporte"/>
    <s v="2.6.01-Transporte por carretera"/>
    <s v="11-LA ALTAGRACIA"/>
    <s v="44-RECONSTRUCCIÓN DE INFRAESTRUCTURA VIAL DEL DISTRITO MUNICIPAL VERÓN PUNTA CANA, PROVINCIA LA ALTAGRACIA."/>
    <s v="0002-COMITE EJECUTOR DE INFRAESTRUCTA EN ZONAS TURISTICAS (CEIZTUR)"/>
    <s v="01-MINISTERIO DE TURISMO"/>
    <x v="0"/>
    <s v="2.2-CONTRATACIÓN DE SERVICIOS"/>
    <s v="2.2.8-OTROS SERVICIOS NO INCLUIDOS EN CONCEPTOS ANTERIORES"/>
    <s v="20-FONDOS CON DESTINO ESPECÍFICO"/>
    <s v="16157-RECONSTRUCCIÓN DE INFRAESTRUCTURA VIAL DEL DISTRITO MUNICIPAL VERÓN PUNTA CANA, PROVINCIA LA ALTAGRACIA."/>
  </r>
  <r>
    <n v="0"/>
    <n v="22405"/>
    <s v="0213-MINISTERIO DE TURISMO"/>
    <x v="6"/>
    <x v="0"/>
    <x v="1"/>
    <s v="2-SERVICIOS ECONÓMICOS"/>
    <s v="2.6-Transporte"/>
    <s v="2.6.01-Transporte por carretera"/>
    <s v="18-PUERTO PLATA"/>
    <s v="45-RECONSTRUCCIÓN DE LAS CALLES DEL MUNICIPIO SOSUA, PROVINCIA  PUERTO PLATA."/>
    <s v="0002-COMITE EJECUTOR DE INFRAESTRUCTA EN ZONAS TURISTICAS (CEIZTUR)"/>
    <s v="01-MINISTERIO DE TURISMO"/>
    <x v="0"/>
    <s v="2.2-CONTRATACIÓN DE SERVICIOS"/>
    <s v="2.2.8-OTROS SERVICIOS NO INCLUIDOS EN CONCEPTOS ANTERIORES"/>
    <s v="20-FONDOS CON DESTINO ESPECÍFICO"/>
    <s v="16158-RECONSTRUCCIÓN DE LAS CALLES DEL MUNICIPIO SOSUA, PROVINCIA  PUERTO PLATA."/>
  </r>
  <r>
    <n v="0"/>
    <n v="0"/>
    <s v="0213-MINISTERIO DE TURISMO"/>
    <x v="6"/>
    <x v="0"/>
    <x v="1"/>
    <s v="2-SERVICIOS ECONÓMICOS"/>
    <s v="2.6-Transporte"/>
    <s v="2.6.01-Transporte por carretera"/>
    <s v="11-LA ALTAGRACIA"/>
    <s v="44-RECONSTRUCCIÓN DE INFRAESTRUCTURA VIAL DEL DISTRITO MUNICIPAL VERÓN PUNTA CANA, PROVINCIA LA ALTAGRACIA."/>
    <s v="0002-COMITE EJECUTOR DE INFRAESTRUCTA EN ZONAS TURISTICAS (CEIZTUR)"/>
    <s v="01-MINISTERIO DE TURISMO"/>
    <x v="0"/>
    <s v="2.2-CONTRATACIÓN DE SERVICIOS"/>
    <s v="2.2.8-OTROS SERVICIOS NO INCLUIDOS EN CONCEPTOS ANTERIORES"/>
    <s v="20-FONDOS CON DESTINO ESPECÍFICO"/>
    <s v="16157-RECONSTRUCCIÓN DE INFRAESTRUCTURA VIAL DEL DISTRITO MUNICIPAL VERÓN PUNTA CANA, PROVINCIA LA ALTAGRACIA."/>
  </r>
  <r>
    <n v="0"/>
    <n v="0"/>
    <s v="0213-MINISTERIO DE TURISMO"/>
    <x v="6"/>
    <x v="0"/>
    <x v="1"/>
    <s v="2-SERVICIOS ECONÓMICOS"/>
    <s v="2.6-Transporte"/>
    <s v="2.6.01-Transporte por carretera"/>
    <s v="11-LA ALTAGRACIA"/>
    <s v="44-RECONSTRUCCIÓN DE INFRAESTRUCTURA VIAL DEL DISTRITO MUNICIPAL VERÓN PUNTA CANA, PROVINCIA LA ALTAGRACIA."/>
    <s v="0002-COMITE EJECUTOR DE INFRAESTRUCTA EN ZONAS TURISTICAS (CEIZTUR)"/>
    <s v="01-MINISTERIO DE TURISMO"/>
    <x v="0"/>
    <s v="2.2-CONTRATACIÓN DE SERVICIOS"/>
    <s v="2.2.8-OTROS SERVICIOS NO INCLUIDOS EN CONCEPTOS ANTERIORES"/>
    <s v="20-FONDOS CON DESTINO ESPECÍFICO"/>
    <s v="16157-RECONSTRUCCIÓN DE INFRAESTRUCTURA VIAL DEL DISTRITO MUNICIPAL VERÓN PUNTA CANA, PROVINCIA LA ALTAGRACIA."/>
  </r>
  <r>
    <n v="0"/>
    <n v="0"/>
    <s v="0213-MINISTERIO DE TURISMO"/>
    <x v="6"/>
    <x v="0"/>
    <x v="1"/>
    <s v="2-SERVICIOS ECONÓMICOS"/>
    <s v="2.6-Transporte"/>
    <s v="2.6.01-Transporte por carretera"/>
    <s v="11-LA ALTAGRACIA"/>
    <s v="44-RECONSTRUCCIÓN DE INFRAESTRUCTURA VIAL DEL DISTRITO MUNICIPAL VERÓN PUNTA CANA, PROVINCIA LA ALTAGRACIA."/>
    <s v="0002-COMITE EJECUTOR DE INFRAESTRUCTA EN ZONAS TURISTICAS (CEIZTUR)"/>
    <s v="01-MINISTERIO DE TURISMO"/>
    <x v="0"/>
    <s v="2.2-CONTRATACIÓN DE SERVICIOS"/>
    <s v="2.2.8-OTROS SERVICIOS NO INCLUIDOS EN CONCEPTOS ANTERIORES"/>
    <s v="20-FONDOS CON DESTINO ESPECÍFICO"/>
    <s v="16157-RECONSTRUCCIÓN DE INFRAESTRUCTURA VIAL DEL DISTRITO MUNICIPAL VERÓN PUNTA CANA, PROVINCIA LA ALTAGRACIA."/>
  </r>
  <r>
    <n v="0"/>
    <n v="0"/>
    <s v="0213-MINISTERIO DE TURISMO"/>
    <x v="6"/>
    <x v="0"/>
    <x v="1"/>
    <s v="2-SERVICIOS ECONÓMICOS"/>
    <s v="2.6-Transporte"/>
    <s v="2.6.01-Transporte por carretera"/>
    <s v="11-LA ALTAGRACIA"/>
    <s v="44-RECONSTRUCCIÓN DE INFRAESTRUCTURA VIAL DEL DISTRITO MUNICIPAL VERÓN PUNTA CANA, PROVINCIA LA ALTAGRACIA."/>
    <s v="0002-COMITE EJECUTOR DE INFRAESTRUCTA EN ZONAS TURISTICAS (CEIZTUR)"/>
    <s v="01-MINISTERIO DE TURISMO"/>
    <x v="0"/>
    <s v="2.2-CONTRATACIÓN DE SERVICIOS"/>
    <s v="2.2.8-OTROS SERVICIOS NO INCLUIDOS EN CONCEPTOS ANTERIORES"/>
    <s v="20-FONDOS CON DESTINO ESPECÍFICO"/>
    <s v="16157-RECONSTRUCCIÓN DE INFRAESTRUCTURA VIAL DEL DISTRITO MUNICIPAL VERÓN PUNTA CANA, PROVINCIA LA ALTAGRACIA."/>
  </r>
  <r>
    <n v="0"/>
    <n v="39639687"/>
    <s v="0213-MINISTERIO DE TURISMO"/>
    <x v="6"/>
    <x v="0"/>
    <x v="1"/>
    <s v="2-SERVICIOS ECONÓMICOS"/>
    <s v="2.9-Otros servicios económicos"/>
    <s v="2.9.03-Turismo"/>
    <s v="01-DISTRITO NACIONAL"/>
    <s v="02-REHABILITACIÓN PARA EL DESARROLLO TURÍSTICO Y SOCIAL DE LA CIUDAD COLONIAL, SANTO DOMINGO, D.N."/>
    <s v="0001-MINISTERIO DE TURISMO"/>
    <s v="01-MINISTERIO DE TURISMO"/>
    <x v="0"/>
    <s v="2.2-CONTRATACIÓN DE SERVICIOS"/>
    <s v="2.2.8-OTROS SERVICIOS NO INCLUIDOS EN CONCEPTOS ANTERIORES"/>
    <s v="60-CREDITO EXTERNO"/>
    <s v="13855-REHABILITACIÓN PARA EL DESARROLLO TURÍSTICO Y SOCIAL DE LA CIUDAD COLONIAL, SANTO DOMINGO, D.N."/>
  </r>
  <r>
    <n v="0"/>
    <n v="8043"/>
    <s v="0213-MINISTERIO DE TURISMO"/>
    <x v="6"/>
    <x v="0"/>
    <x v="1"/>
    <s v="2-SERVICIOS ECONÓMICOS"/>
    <s v="2.9-Otros servicios económicos"/>
    <s v="2.9.03-Turismo"/>
    <s v="23-SAN PEDRO DE MACORIS"/>
    <s v="17-RECONSTRUCCIÓN DE LA PLAZA DE VENDEDORES DE LA PLAYA DE GUAYACANES, PROVINCIA SAN PEDRO DE MACORÍS"/>
    <s v="0002-COMITE EJECUTOR DE INFRAESTRUCTA EN ZONAS TURISTICAS (CEIZTUR)"/>
    <s v="01-MINISTERIO DE TURISMO"/>
    <x v="0"/>
    <s v="2.2-CONTRATACIÓN DE SERVICIOS"/>
    <s v="2.2.8-OTROS SERVICIOS NO INCLUIDOS EN CONCEPTOS ANTERIORES"/>
    <s v="20-FONDOS CON DESTINO ESPECÍFICO"/>
    <s v="15494-RECONSTRUCCIÓN DE LA PLAZA DE VENDEDORES DE LA PLAYA DE GUAYACANES, PROVINCIA SAN PEDRO DE MACORÍS"/>
  </r>
  <r>
    <n v="0"/>
    <n v="57170613"/>
    <s v="0213-MINISTERIO DE TURISMO"/>
    <x v="6"/>
    <x v="0"/>
    <x v="1"/>
    <s v="2-SERVICIOS ECONÓMICOS"/>
    <s v="2.9-Otros servicios económicos"/>
    <s v="2.9.03-Turismo"/>
    <s v="01-DISTRITO NACIONAL"/>
    <s v="02-REHABILITACIÓN PARA EL DESARROLLO TURÍSTICO Y SOCIAL DE LA CIUDAD COLONIAL, SANTO DOMINGO, D.N."/>
    <s v="0001-MINISTERIO DE TURISMO"/>
    <s v="01-MINISTERIO DE TURISMO"/>
    <x v="0"/>
    <s v="2.2-CONTRATACIÓN DE SERVICIOS"/>
    <s v="2.2.8-OTROS SERVICIOS NO INCLUIDOS EN CONCEPTOS ANTERIORES"/>
    <s v="60-CREDITO EXTERNO"/>
    <s v="13855-REHABILITACIÓN PARA EL DESARROLLO TURÍSTICO Y SOCIAL DE LA CIUDAD COLONIAL, SANTO DOMINGO, D.N."/>
  </r>
  <r>
    <n v="0"/>
    <n v="16621"/>
    <s v="0213-MINISTERIO DE TURISMO"/>
    <x v="6"/>
    <x v="0"/>
    <x v="1"/>
    <s v="2-SERVICIOS ECONÓMICOS"/>
    <s v="2.9-Otros servicios económicos"/>
    <s v="2.9.03-Turismo"/>
    <s v="04-BARAHONA"/>
    <s v="11-CONSTRUCCIÓN DE ACERAS DE LA VÍA DE ACCESO A PLAYA LA SALADILLA, MUNICIPIO SANTA CRUZ DE BARAHONA, PROVINCIA BARAHONA"/>
    <s v="0002-COMITE EJECUTOR DE INFRAESTRUCTA EN ZONAS TURISTICAS (CEIZTUR)"/>
    <s v="01-MINISTERIO DE TURISMO"/>
    <x v="0"/>
    <s v="2.2-CONTRATACIÓN DE SERVICIOS"/>
    <s v="2.2.8-OTROS SERVICIOS NO INCLUIDOS EN CONCEPTOS ANTERIORES"/>
    <s v="20-FONDOS CON DESTINO ESPECÍFICO"/>
    <s v="15414-CONSTRUCCIÓN DE ACERAS DE LA VÍA DE ACCESO A PLAYA LA SALADILLA, MUNICIPIO SANTA CRUZ DE BARAHONA, PROVINCIA BARAHONA"/>
  </r>
  <r>
    <n v="0"/>
    <n v="0"/>
    <s v="0213-MINISTERIO DE TURISMO"/>
    <x v="6"/>
    <x v="0"/>
    <x v="1"/>
    <s v="2-SERVICIOS ECONÓMICOS"/>
    <s v="2.9-Otros servicios económicos"/>
    <s v="2.9.03-Turismo"/>
    <s v="10-INDEPENDENCIA"/>
    <s v="55-MEJORAMIENTO DEL BALNEARIO BOCA DE CACHON Y SU ENTORNO, MUNICIPIO JIMANI, PROVINCIA INDEPENDENCIA."/>
    <s v="0002-COMITE EJECUTOR DE INFRAESTRUCTA EN ZONAS TURISTICAS (CEIZTUR)"/>
    <s v="01-MINISTERIO DE TURISMO"/>
    <x v="0"/>
    <s v="2.2-CONTRATACIÓN DE SERVICIOS"/>
    <s v="2.2.8-OTROS SERVICIOS NO INCLUIDOS EN CONCEPTOS ANTERIORES"/>
    <s v="20-FONDOS CON DESTINO ESPECÍFICO"/>
    <s v="16342-MEJORAMIENTO DEL BALNEARIO BOCA DE CACHON Y SU ENTORNO, MUNICIPIO JIMANI, PROVINCIA INDEPENDENCIA."/>
  </r>
  <r>
    <n v="0"/>
    <n v="0"/>
    <s v="0213-MINISTERIO DE TURISMO"/>
    <x v="6"/>
    <x v="0"/>
    <x v="1"/>
    <s v="2-SERVICIOS ECONÓMICOS"/>
    <s v="2.9-Otros servicios económicos"/>
    <s v="2.9.03-Turismo"/>
    <s v="11-LA ALTAGRACIA"/>
    <s v="28-CONSTRUCCIÓN DE ESTACIONAMIENTO VEHICULAR PARA VISITANTES DE PLAYA BAYAHIBE, PROVINCIA LA ALTAGRACIA"/>
    <s v="0002-COMITE EJECUTOR DE INFRAESTRUCTA EN ZONAS TURISTICAS (CEIZTUR)"/>
    <s v="01-MINISTERIO DE TURISMO"/>
    <x v="0"/>
    <s v="2.2-CONTRATACIÓN DE SERVICIOS"/>
    <s v="2.2.8-OTROS SERVICIOS NO INCLUIDOS EN CONCEPTOS ANTERIORES"/>
    <s v="20-FONDOS CON DESTINO ESPECÍFICO"/>
    <s v="16070-CONSTRUCCIÓN DE ESTACIONAMIENTO VEHICULAR PARA VISITANTES DE PLAYA BAYAHIBE, PROVINCIA LA ALTAGRACIA"/>
  </r>
  <r>
    <n v="0"/>
    <n v="114985688"/>
    <s v="0213-MINISTERIO DE TURISMO"/>
    <x v="6"/>
    <x v="0"/>
    <x v="1"/>
    <s v="2-SERVICIOS ECONÓMICOS"/>
    <s v="2.9-Otros servicios económicos"/>
    <s v="2.9.03-Turismo"/>
    <s v="01-DISTRITO NACIONAL"/>
    <s v="02-REHABILITACIÓN PARA EL DESARROLLO TURÍSTICO Y SOCIAL DE LA CIUDAD COLONIAL, SANTO DOMINGO, D.N."/>
    <s v="0001-MINISTERIO DE TURISMO"/>
    <s v="01-MINISTERIO DE TURISMO"/>
    <x v="0"/>
    <s v="2.2-CONTRATACIÓN DE SERVICIOS"/>
    <s v="2.2.8-OTROS SERVICIOS NO INCLUIDOS EN CONCEPTOS ANTERIORES"/>
    <s v="60-CREDITO EXTERNO"/>
    <s v="13855-REHABILITACIÓN PARA EL DESARROLLO TURÍSTICO Y SOCIAL DE LA CIUDAD COLONIAL, SANTO DOMINGO, D.N."/>
  </r>
  <r>
    <n v="0"/>
    <n v="0"/>
    <s v="0213-MINISTERIO DE TURISMO"/>
    <x v="6"/>
    <x v="0"/>
    <x v="1"/>
    <s v="2-SERVICIOS ECONÓMICOS"/>
    <s v="2.9-Otros servicios económicos"/>
    <s v="2.9.03-Turismo"/>
    <s v="14-MARIA TRINIDAD SANCHEZ"/>
    <s v="10-MEJORAMIENTO DE SENDERO PEATONAL DESDE CALLE LORENZO ALVAREZ HASTA CALLE DUARTE, MUNICIPIO CABRERA, PROVINCIA MARÍA TRINIDAD SÁNCHEZ"/>
    <s v="0002-COMITE EJECUTOR DE INFRAESTRUCTA EN ZONAS TURISTICAS (CEIZTUR)"/>
    <s v="01-MINISTERIO DE TURISMO"/>
    <x v="0"/>
    <s v="2.2-CONTRATACIÓN DE SERVICIOS"/>
    <s v="2.2.8-OTROS SERVICIOS NO INCLUIDOS EN CONCEPTOS ANTERIORES"/>
    <s v="20-FONDOS CON DESTINO ESPECÍFICO"/>
    <s v="15408-MEJORAMIENTO DE SENDERO PEATONAL DESDE CALLE LORENZO ALVAREZ HASTA CALLE DUARTE, MUNICIPIO CABRERA, PROVINCIA MARÍA TRINIDAD SÁNCHEZ"/>
  </r>
  <r>
    <n v="0"/>
    <n v="0"/>
    <s v="0213-MINISTERIO DE TURISMO"/>
    <x v="6"/>
    <x v="0"/>
    <x v="1"/>
    <s v="2-SERVICIOS ECONÓMICOS"/>
    <s v="2.9-Otros servicios económicos"/>
    <s v="2.9.03-Turismo"/>
    <s v="20-SAMANA"/>
    <s v="65-RECONSTRUCCIÓN PLAZA DE VENDEDORES EN CAYO LEVANTADO, MUNICIPIO SAMANA, PROVINCIA SAMANA"/>
    <s v="0002-COMITE EJECUTOR DE INFRAESTRUCTA EN ZONAS TURISTICAS (CEIZTUR)"/>
    <s v="01-MINISTERIO DE TURISMO"/>
    <x v="0"/>
    <s v="2.2-CONTRATACIÓN DE SERVICIOS"/>
    <s v="2.2.8-OTROS SERVICIOS NO INCLUIDOS EN CONCEPTOS ANTERIORES"/>
    <s v="20-FONDOS CON DESTINO ESPECÍFICO"/>
    <s v="16694-RECONSTRUCCIÓN PLAZA DE VENDEDORES EN CAYO LEVANTADO, MUNICIPIO SAMANA, PROVINCIA SAMANA"/>
  </r>
  <r>
    <n v="0"/>
    <n v="0"/>
    <s v="0213-MINISTERIO DE TURISMO"/>
    <x v="6"/>
    <x v="0"/>
    <x v="1"/>
    <s v="2-SERVICIOS ECONÓMICOS"/>
    <s v="2.9-Otros servicios económicos"/>
    <s v="2.9.03-Turismo"/>
    <s v="21-SAN CRISTOBAL"/>
    <s v="54-CONSTRUCCIÓN  PARQUE URBANO EN EL MUNICIPIO  BAJOS DE HAINA, PROVINCIA SAN CRISTOBAL"/>
    <s v="0002-COMITE EJECUTOR DE INFRAESTRUCTA EN ZONAS TURISTICAS (CEIZTUR)"/>
    <s v="01-MINISTERIO DE TURISMO"/>
    <x v="0"/>
    <s v="2.2-CONTRATACIÓN DE SERVICIOS"/>
    <s v="2.2.8-OTROS SERVICIOS NO INCLUIDOS EN CONCEPTOS ANTERIORES"/>
    <s v="20-FONDOS CON DESTINO ESPECÍFICO"/>
    <s v="16327-CONSTRUCCIÓN  PARQUE URBANO EN EL MUNICIPIO  BAJOS DE HAINA, PROVINCIA SAN CRISTOBAL"/>
  </r>
  <r>
    <n v="0"/>
    <n v="117883485"/>
    <s v="0213-MINISTERIO DE TURISMO"/>
    <x v="6"/>
    <x v="0"/>
    <x v="1"/>
    <s v="2-SERVICIOS ECONÓMICOS"/>
    <s v="2.9-Otros servicios económicos"/>
    <s v="2.9.03-Turismo"/>
    <s v="01-DISTRITO NACIONAL"/>
    <s v="02-REHABILITACIÓN PARA EL DESARROLLO TURÍSTICO Y SOCIAL DE LA CIUDAD COLONIAL, SANTO DOMINGO, D.N."/>
    <s v="0001-MINISTERIO DE TURISMO"/>
    <s v="01-MINISTERIO DE TURISMO"/>
    <x v="0"/>
    <s v="2.2-CONTRATACIÓN DE SERVICIOS"/>
    <s v="2.2.8-OTROS SERVICIOS NO INCLUIDOS EN CONCEPTOS ANTERIORES"/>
    <s v="60-CREDITO EXTERNO"/>
    <s v="13855-REHABILITACIÓN PARA EL DESARROLLO TURÍSTICO Y SOCIAL DE LA CIUDAD COLONIAL, SANTO DOMINGO, D.N."/>
  </r>
  <r>
    <n v="0"/>
    <n v="469863"/>
    <s v="0213-MINISTERIO DE TURISMO"/>
    <x v="6"/>
    <x v="0"/>
    <x v="1"/>
    <s v="2-SERVICIOS ECONÓMICOS"/>
    <s v="2.9-Otros servicios económicos"/>
    <s v="2.9.03-Turismo"/>
    <s v="04-BARAHONA"/>
    <s v="19-RECONSTRUCCIÓN DE LA VÍA DE ACCESO A LA PLAYA LA SALADILLA, MUNICIPIO SANTA CRUZ DE BARAHONA, PROVINCIA BARAHONA."/>
    <s v="0002-COMITE EJECUTOR DE INFRAESTRUCTA EN ZONAS TURISTICAS (CEIZTUR)"/>
    <s v="01-MINISTERIO DE TURISMO"/>
    <x v="0"/>
    <s v="2.2-CONTRATACIÓN DE SERVICIOS"/>
    <s v="2.2.8-OTROS SERVICIOS NO INCLUIDOS EN CONCEPTOS ANTERIORES"/>
    <s v="20-FONDOS CON DESTINO ESPECÍFICO"/>
    <s v="15496-RECONSTRUCCIÓN DE LA VÍA DE ACCESO A LA PLAYA LA SALADILLA, MUNICIPIO SANTA CRUZ DE BARAHONA, PROVINCIA BARAHONA."/>
  </r>
  <r>
    <n v="0"/>
    <n v="471114"/>
    <s v="0213-MINISTERIO DE TURISMO"/>
    <x v="6"/>
    <x v="0"/>
    <x v="1"/>
    <s v="2-SERVICIOS ECONÓMICOS"/>
    <s v="2.9-Otros servicios económicos"/>
    <s v="2.9.03-Turismo"/>
    <s v="21-SAN CRISTOBAL"/>
    <s v="13-CONSTRUCCIÓN PLAZA DE VENDEDORES PLAYA PALENQUE, MUNICIPIO SABANA GRANDE DE PALENQUE, PROVINCIA SAN CRISTOBAL."/>
    <s v="0002-COMITE EJECUTOR DE INFRAESTRUCTA EN ZONAS TURISTICAS (CEIZTUR)"/>
    <s v="01-MINISTERIO DE TURISMO"/>
    <x v="0"/>
    <s v="2.2-CONTRATACIÓN DE SERVICIOS"/>
    <s v="2.2.8-OTROS SERVICIOS NO INCLUIDOS EN CONCEPTOS ANTERIORES"/>
    <s v="20-FONDOS CON DESTINO ESPECÍFICO"/>
    <s v="15452-CONSTRUCCIÓN PLAZA DE VENDEDORES PLAYA PALENQUE, MUNICIPIO SABANA GRANDE DE PALENQUE, PROVINCIA SAN CRISTOBAL."/>
  </r>
  <r>
    <n v="0"/>
    <n v="999000"/>
    <s v="0213-MINISTERIO DE TURISMO"/>
    <x v="6"/>
    <x v="0"/>
    <x v="1"/>
    <s v="2-SERVICIOS ECONÓMICOS"/>
    <s v="2.9-Otros servicios económicos"/>
    <s v="2.9.03-Turismo"/>
    <s v="11-LA ALTAGRACIA"/>
    <s v="29-RECONSTRUCCIÓN DE LA INFRAESTRUCTURA VIAL EN CALLE AGUSTIN GUERRERO, MUNICIPIO SALVALEON DE HIGUEY, PROVINCIA LA ALTAGRACIA"/>
    <s v="0002-COMITE EJECUTOR DE INFRAESTRUCTA EN ZONAS TURISTICAS (CEIZTUR)"/>
    <s v="01-MINISTERIO DE TURISMO"/>
    <x v="0"/>
    <s v="2.2-CONTRATACIÓN DE SERVICIOS"/>
    <s v="2.2.8-OTROS SERVICIOS NO INCLUIDOS EN CONCEPTOS ANTERIORES"/>
    <s v="20-FONDOS CON DESTINO ESPECÍFICO"/>
    <s v="16073-RECONSTRUCCIÓN DE LA INFRAESTRUCTURA VIAL EN CALLE AGUSTIN GUERRERO, MUNICIPIO SALVALEON DE HIGUEY, PROVINCIA LA ALTAGRACIA"/>
  </r>
  <r>
    <n v="0"/>
    <n v="2918516"/>
    <s v="0213-MINISTERIO DE TURISMO"/>
    <x v="6"/>
    <x v="0"/>
    <x v="1"/>
    <s v="2-SERVICIOS ECONÓMICOS"/>
    <s v="2.9-Otros servicios económicos"/>
    <s v="2.9.03-Turismo"/>
    <s v="20-SAMANA"/>
    <s v="05-RECONSTRUCCIÓN DE PLAZA DE VENDEDORES EN EL PUEBLO LOS PESCADORES, MUNICIPIO LAS TERRENAS, PROVINCIA SAMANA"/>
    <s v="0002-COMITE EJECUTOR DE INFRAESTRUCTA EN ZONAS TURISTICAS (CEIZTUR)"/>
    <s v="01-MINISTERIO DE TURISMO"/>
    <x v="0"/>
    <s v="2.2-CONTRATACIÓN DE SERVICIOS"/>
    <s v="2.2.8-OTROS SERVICIOS NO INCLUIDOS EN CONCEPTOS ANTERIORES"/>
    <s v="20-FONDOS CON DESTINO ESPECÍFICO"/>
    <s v="15131-RECONSTRUCCIÓN DE PLAZA DE VENDEDORES EN EL PUEBLO LOS PESCADORES, MUNICIPIO LAS TERRENAS, PROVINCIA SAMANA"/>
  </r>
  <r>
    <n v="8826.7999999999993"/>
    <n v="44134"/>
    <s v="0213-MINISTERIO DE TURISMO"/>
    <x v="6"/>
    <x v="0"/>
    <x v="1"/>
    <s v="2-SERVICIOS ECONÓMICOS"/>
    <s v="2.9-Otros servicios económicos"/>
    <s v="2.9.03-Turismo"/>
    <s v="20-SAMANA"/>
    <s v="31-RECONSTRUCCIÓN PASARELA PEATONAL EN LA ZONA COSTERA DEL MUNICIPIO LAS TERRENAS, PROVINCIA SAMANA"/>
    <s v="0002-COMITE EJECUTOR DE INFRAESTRUCTA EN ZONAS TURISTICAS (CEIZTUR)"/>
    <s v="01-MINISTERIO DE TURISMO"/>
    <x v="0"/>
    <s v="2.2-CONTRATACIÓN DE SERVICIOS"/>
    <s v="2.2.8-OTROS SERVICIOS NO INCLUIDOS EN CONCEPTOS ANTERIORES"/>
    <s v="20-FONDOS CON DESTINO ESPECÍFICO"/>
    <s v="16076-RECONSTRUCCIÓN PASARELA PEATONAL EN LA ZONA COSTERA DEL MUNICIPIO LAS TERRENAS, PROVINCIA SAMANA"/>
  </r>
  <r>
    <n v="246802.11"/>
    <n v="0"/>
    <s v="0213-MINISTERIO DE TURISMO"/>
    <x v="6"/>
    <x v="0"/>
    <x v="1"/>
    <s v="2-SERVICIOS ECONÓMICOS"/>
    <s v="2.9-Otros servicios económicos"/>
    <s v="2.9.03-Turismo"/>
    <s v="04-BARAHONA"/>
    <s v="56-CONSTRUCCIÓN DE TERMINAL DE CRUCEROS EN EL PUERTO DEL MUNICIPIO SANTA CRUZ DE BARAHONA, PROVINCIA BARAHONA"/>
    <s v="0002-COMITE EJECUTOR DE INFRAESTRUCTA EN ZONAS TURISTICAS (CEIZTUR)"/>
    <s v="01-MINISTERIO DE TURISMO"/>
    <x v="0"/>
    <s v="2.2-CONTRATACIÓN DE SERVICIOS"/>
    <s v="2.2.8-OTROS SERVICIOS NO INCLUIDOS EN CONCEPTOS ANTERIORES"/>
    <s v="20-FONDOS CON DESTINO ESPECÍFICO"/>
    <s v="16373-CONSTRUCCIÓN DE TERMINAL DE CRUCEROS EN EL PUERTO DEL MUNICIPIO SANTA CRUZ DE BARAHONA, PROVINCIA BARAHONA"/>
  </r>
  <r>
    <n v="0"/>
    <n v="234313"/>
    <s v="0213-MINISTERIO DE TURISMO"/>
    <x v="6"/>
    <x v="0"/>
    <x v="1"/>
    <s v="2-SERVICIOS ECONÓMICOS"/>
    <s v="2.9-Otros servicios económicos"/>
    <s v="2.9.03-Turismo"/>
    <s v="14-MARIA TRINIDAD SANCHEZ"/>
    <s v="15-MEJORAMIENTO DEL ENTORNO DE LA LAGUNA GRI GRI, MUNICIPIO RÍO SAN JUAN, PROVINCIA MARÍA TRINIDAD SÁNCHEZ."/>
    <s v="0002-COMITE EJECUTOR DE INFRAESTRUCTA EN ZONAS TURISTICAS (CEIZTUR)"/>
    <s v="01-MINISTERIO DE TURISMO"/>
    <x v="0"/>
    <s v="2.2-CONTRATACIÓN DE SERVICIOS"/>
    <s v="2.2.8-OTROS SERVICIOS NO INCLUIDOS EN CONCEPTOS ANTERIORES"/>
    <s v="20-FONDOS CON DESTINO ESPECÍFICO"/>
    <s v="15484-MEJORAMIENTO DEL ENTORNO DE LA LAGUNA GRI GRI, MUNICIPIO RÍO SAN JUAN, PROVINCIA MARÍA TRINIDAD SÁNCHEZ."/>
  </r>
  <r>
    <n v="0"/>
    <n v="1882842"/>
    <s v="0213-MINISTERIO DE TURISMO"/>
    <x v="6"/>
    <x v="0"/>
    <x v="1"/>
    <s v="2-SERVICIOS ECONÓMICOS"/>
    <s v="2.9-Otros servicios económicos"/>
    <s v="2.9.03-Turismo"/>
    <s v="32-SANTO DOMINGO"/>
    <s v="33-RECONSTRUCCIÓN DEL PARQUE NACIONAL SUBMARINO LA CALETA Y SU ENTORNO, DISTRITO MUNICIPAL LA CALETA, PROVINCIA SANTO DOMINGO"/>
    <s v="0002-COMITE EJECUTOR DE INFRAESTRUCTA EN ZONAS TURISTICAS (CEIZTUR)"/>
    <s v="01-MINISTERIO DE TURISMO"/>
    <x v="0"/>
    <s v="2.2-CONTRATACIÓN DE SERVICIOS"/>
    <s v="2.2.8-OTROS SERVICIOS NO INCLUIDOS EN CONCEPTOS ANTERIORES"/>
    <s v="20-FONDOS CON DESTINO ESPECÍFICO"/>
    <s v="16114-RECONSTRUCCIÓN DEL PARQUE NACIONAL SUBMARINO LA CALETA Y SU ENTORNO, DISTRITO MUNICIPAL LA CALETA, PROVINCIA SANTO DOMINGO"/>
  </r>
  <r>
    <n v="0"/>
    <n v="0"/>
    <s v="0213-MINISTERIO DE TURISMO"/>
    <x v="6"/>
    <x v="0"/>
    <x v="1"/>
    <s v="2-SERVICIOS ECONÓMICOS"/>
    <s v="2.9-Otros servicios económicos"/>
    <s v="2.9.03-Turismo"/>
    <s v="08-EL SEIBO"/>
    <s v="53-CONSTRUCCIÓN  PLAZA MULTIUSO SEIBANA,  MUNICIPIO DE SANTA CRUZ, PROVINCIA EL SEIBO."/>
    <s v="0002-COMITE EJECUTOR DE INFRAESTRUCTA EN ZONAS TURISTICAS (CEIZTUR)"/>
    <s v="01-MINISTERIO DE TURISMO"/>
    <x v="0"/>
    <s v="2.2-CONTRATACIÓN DE SERVICIOS"/>
    <s v="2.2.8-OTROS SERVICIOS NO INCLUIDOS EN CONCEPTOS ANTERIORES"/>
    <s v="20-FONDOS CON DESTINO ESPECÍFICO"/>
    <s v="16326-CONSTRUCCIÓN  PLAZA MULTIUSO SEIBANA,  MUNICIPIO DE SANTA CRUZ, PROVINCIA EL SEIBO."/>
  </r>
  <r>
    <n v="0"/>
    <n v="20292"/>
    <s v="0213-MINISTERIO DE TURISMO"/>
    <x v="6"/>
    <x v="0"/>
    <x v="1"/>
    <s v="3-PROTECCIÓN DEL MEDIO AMBIENTE"/>
    <s v="3.1-Protección del aire, agua y suelo"/>
    <s v="3.1.03-Ordenación de aguas residuales, drenaje y alcantarillado"/>
    <s v="23-SAN PEDRO DE MACORIS"/>
    <s v="35-HABILITACIÓN ESTACION DEPURADORA AGUAS RESIDUALES JUAN DOLIO, MUNICIPIO GUAYACANES, PROVINCIA DE SAN PEDRO DE MACORIS"/>
    <s v="0002-COMITE EJECUTOR DE INFRAESTRUCTA EN ZONAS TURISTICAS (CEIZTUR)"/>
    <s v="01-MINISTERIO DE TURISMO"/>
    <x v="0"/>
    <s v="2.2-CONTRATACIÓN DE SERVICIOS"/>
    <s v="2.2.8-OTROS SERVICIOS NO INCLUIDOS EN CONCEPTOS ANTERIORES"/>
    <s v="20-FONDOS CON DESTINO ESPECÍFICO"/>
    <s v="16115-HABILITACIÓN ESTACION DEPURADORA AGUAS RESIDUALES JUAN DOLIO, MUNICIPIO GUAYACANES, PROVINCIA DE SAN PEDRO DE MACORIS"/>
  </r>
  <r>
    <n v="0"/>
    <n v="588500"/>
    <s v="0213-MINISTERIO DE TURISMO"/>
    <x v="6"/>
    <x v="0"/>
    <x v="1"/>
    <s v="4-SERVICIOS SOCIALES"/>
    <s v="4.1-Vivienda y servicios comunitarios"/>
    <s v="4.1.02-Desarrollo comunitario"/>
    <s v="18-PUERTO PLATA"/>
    <s v="08-RECONSTRUCCIÓN DEL FRENTE COSTERO DE LA PLAYA SOSUA, MUNICIPIO SOSUA, PROVINCIA PUERTO PLATA"/>
    <s v="0002-COMITE EJECUTOR DE INFRAESTRUCTA EN ZONAS TURISTICAS (CEIZTUR)"/>
    <s v="01-MINISTERIO DE TURISMO"/>
    <x v="0"/>
    <s v="2.2-CONTRATACIÓN DE SERVICIOS"/>
    <s v="2.2.8-OTROS SERVICIOS NO INCLUIDOS EN CONCEPTOS ANTERIORES"/>
    <s v="20-FONDOS CON DESTINO ESPECÍFICO"/>
    <s v="15345-RECONSTRUCCIÓN DEL FRENTE COSTERO DE LA PLAYA SOSUA, MUNICIPIO SOSUA, PROVINCIA PUERTO PLATA"/>
  </r>
  <r>
    <n v="0"/>
    <n v="0"/>
    <s v="0213-MINISTERIO DE TURISMO"/>
    <x v="6"/>
    <x v="0"/>
    <x v="1"/>
    <s v="4-SERVICIOS SOCIALES"/>
    <s v="4.3-Actividades deportivas, recreativas, culturales y religiosas"/>
    <s v="4.3.02-Servicios recreativos y deportivos"/>
    <s v="32-SANTO DOMINGO"/>
    <s v="04-REMODELACIÓN  MALECON   MUNICIPIO  SANTO DOMINGO ESTE, PROVINCIA SANTO DOMINGO"/>
    <s v="0002-COMITE EJECUTOR DE INFRAESTRUCTA EN ZONAS TURISTICAS (CEIZTUR)"/>
    <s v="01-MINISTERIO DE TURISMO"/>
    <x v="0"/>
    <s v="2.2-CONTRATACIÓN DE SERVICIOS"/>
    <s v="2.2.8-OTROS SERVICIOS NO INCLUIDOS EN CONCEPTOS ANTERIORES"/>
    <s v="20-FONDOS CON DESTINO ESPECÍFICO"/>
    <s v="15092-REMODELACIÓN  MALECON   MUNICIPIO  SANTO DOMINGO ESTE, PROVINCIA SANTO DOMINGO"/>
  </r>
  <r>
    <n v="0"/>
    <n v="0"/>
    <s v="0213-MINISTERIO DE TURISMO"/>
    <x v="6"/>
    <x v="0"/>
    <x v="1"/>
    <s v="4-SERVICIOS SOCIALES"/>
    <s v="4.3-Actividades deportivas, recreativas, culturales y religiosas"/>
    <s v="4.3.02-Servicios recreativos y deportivos"/>
    <s v="16-PEDERNALES"/>
    <s v="63-RECONSTRUCCIÓN DEL FRENTE MARITIMO EN EL MUNICIPIO DE PEDERNALES, PROVINCIA PEDERNALES."/>
    <s v="0002-COMITE EJECUTOR DE INFRAESTRUCTA EN ZONAS TURISTICAS (CEIZTUR)"/>
    <s v="01-MINISTERIO DE TURISMO"/>
    <x v="0"/>
    <s v="2.2-CONTRATACIÓN DE SERVICIOS"/>
    <s v="2.2.8-OTROS SERVICIOS NO INCLUIDOS EN CONCEPTOS ANTERIORES"/>
    <s v="20-FONDOS CON DESTINO ESPECÍFICO"/>
    <s v="16588-RECONSTRUCCIÓN DEL FRENTE MARITIMO EN EL MUNICIPIO DE PEDERNALES, PROVINCIA PEDERNALES."/>
  </r>
  <r>
    <n v="0"/>
    <n v="448065"/>
    <s v="0213-MINISTERIO DE TURISMO"/>
    <x v="6"/>
    <x v="0"/>
    <x v="1"/>
    <s v="4-SERVICIOS SOCIALES"/>
    <s v="4.3-Actividades deportivas, recreativas, culturales y religiosas"/>
    <s v="4.3.02-Servicios recreativos y deportivos"/>
    <s v="21-SAN CRISTOBAL"/>
    <s v="39-RECONSTRUCCIÓN MALECON PLAYA GRINGO,MUNICIPIO HAINA, PROVINCIA SAN CRISTOBAL"/>
    <s v="0002-COMITE EJECUTOR DE INFRAESTRUCTA EN ZONAS TURISTICAS (CEIZTUR)"/>
    <s v="01-MINISTERIO DE TURISMO"/>
    <x v="0"/>
    <s v="2.2-CONTRATACIÓN DE SERVICIOS"/>
    <s v="2.2.8-OTROS SERVICIOS NO INCLUIDOS EN CONCEPTOS ANTERIORES"/>
    <s v="20-FONDOS CON DESTINO ESPECÍFICO"/>
    <s v="16135-RECONSTRUCCIÓN MALECON PLAYA GRINGO,MUNICIPIO HAINA, PROVINCIA SAN CRISTOBAL"/>
  </r>
  <r>
    <n v="0"/>
    <n v="1000000"/>
    <s v="0213-MINISTERIO DE TURISMO"/>
    <x v="6"/>
    <x v="0"/>
    <x v="1"/>
    <s v="4-SERVICIOS SOCIALES"/>
    <s v="4.3-Actividades deportivas, recreativas, culturales y religiosas"/>
    <s v="4.3.02-Servicios recreativos y deportivos"/>
    <s v="23-SAN PEDRO DE MACORIS"/>
    <s v="03-REMODELACIÓN DE LAS INFRAESTRUCTURAS RECREATIVAS EN EL MALECÓN DE SAN PEDRO DE MACORÍS"/>
    <s v="0002-COMITE EJECUTOR DE INFRAESTRUCTA EN ZONAS TURISTICAS (CEIZTUR)"/>
    <s v="01-MINISTERIO DE TURISMO"/>
    <x v="0"/>
    <s v="2.2-CONTRATACIÓN DE SERVICIOS"/>
    <s v="2.2.8-OTROS SERVICIOS NO INCLUIDOS EN CONCEPTOS ANTERIORES"/>
    <s v="20-FONDOS CON DESTINO ESPECÍFICO"/>
    <s v="15087-REMODELACIÓN DE LAS INFRAESTRUCTURAS RECREATIVAS EN EL MALECÓN DE SAN PEDRO DE MACORÍS"/>
  </r>
  <r>
    <n v="0"/>
    <n v="0"/>
    <s v="0213-MINISTERIO DE TURISMO"/>
    <x v="6"/>
    <x v="0"/>
    <x v="1"/>
    <s v="4-SERVICIOS SOCIALES"/>
    <s v="4.3-Actividades deportivas, recreativas, culturales y religiosas"/>
    <s v="4.3.05-Servicios religiosos y otros servicios comunitarios religiosos"/>
    <s v="20-SAMANA"/>
    <s v="50-REMODELACIÓN PARROQUIA SANTA BARBARA DE SAMANA, PROVINCIA SAMANA"/>
    <s v="0002-COMITE EJECUTOR DE INFRAESTRUCTA EN ZONAS TURISTICAS (CEIZTUR)"/>
    <s v="01-MINISTERIO DE TURISMO"/>
    <x v="0"/>
    <s v="2.2-CONTRATACIÓN DE SERVICIOS"/>
    <s v="2.2.8-OTROS SERVICIOS NO INCLUIDOS EN CONCEPTOS ANTERIORES"/>
    <s v="20-FONDOS CON DESTINO ESPECÍFICO"/>
    <s v="16317-REMODELACIÓN PARROQUIA SANTA BARBARA DE SAMANA, PROVINCIA SAMANA"/>
  </r>
  <r>
    <n v="5638070.3899999997"/>
    <n v="19523536"/>
    <s v="0213-MINISTERIO DE TURISMO"/>
    <x v="2"/>
    <x v="0"/>
    <x v="1"/>
    <s v="1-SERVICIOS  GENERALES"/>
    <s v="1.1-Administración general"/>
    <s v="1.1.02-Gestión administrativa, financiera, fiscal, económica y planificación"/>
    <s v="18-PUERTO PLATA"/>
    <s v="40-CONSTRUCCIÓN EDIFICIO DE ASOCIACIÓN DOMINICANA DE PRENSA TURÍSTICA ADOMPRETUR, MUNICIPIO PUERTO PLATA"/>
    <s v="0002-COMITE EJECUTOR DE INFRAESTRUCTA EN ZONAS TURISTICAS (CEIZTUR)"/>
    <s v="01-MINISTERIO DE TURISMO"/>
    <x v="0"/>
    <s v="2.7-OBRAS"/>
    <s v="2.7.1-OBRAS EN EDIFICACIONES"/>
    <s v="20-FONDOS CON DESTINO ESPECÍFICO"/>
    <s v="16140-CONSTRUCCIÓN EDIFICIO DE ASOCIACIÓN DOMINICANA DE PRENSA TURÍSTICA ADOMPRETUR, MUNICIPIO PUERTO PLATA"/>
  </r>
  <r>
    <n v="0"/>
    <n v="1000000"/>
    <s v="0213-MINISTERIO DE TURISMO"/>
    <x v="2"/>
    <x v="0"/>
    <x v="1"/>
    <s v="2-SERVICIOS ECONÓMICOS"/>
    <s v="2.9-Otros servicios económicos"/>
    <s v="2.9.03-Turismo"/>
    <s v="99-MULTIPROVINCIAL"/>
    <s v="00-N/A"/>
    <s v="0001-MINISTERIO DE TURISMO"/>
    <s v="01-MINISTERIO DE TURISMO"/>
    <x v="0"/>
    <s v="2.6-BIENES MUEBLES, INMUEBLES E INTANGIBLES"/>
    <s v="2.6.9-EDIFICIOS, ESTRUCTURAS, TIERRAS, TERRENOS Y OBJETOS DE VALOR"/>
    <s v="10-FONDO GENERAL"/>
    <s v="No Informado-"/>
  </r>
  <r>
    <n v="0"/>
    <n v="450000"/>
    <s v="0213-MINISTERIO DE TURISMO"/>
    <x v="2"/>
    <x v="0"/>
    <x v="1"/>
    <s v="2-SERVICIOS ECONÓMICOS"/>
    <s v="2.9-Otros servicios económicos"/>
    <s v="2.9.03-Turismo"/>
    <s v="99-MULTIPROVINCIAL"/>
    <s v="00-N/A"/>
    <s v="0002-COMITE EJECUTOR DE INFRAESTRUCTA EN ZONAS TURISTICAS (CEIZTUR)"/>
    <s v="01-MINISTERIO DE TURISMO"/>
    <x v="0"/>
    <s v="2.6-BIENES MUEBLES, INMUEBLES E INTANGIBLES"/>
    <s v="2.6.9-EDIFICIOS, ESTRUCTURAS, TIERRAS, TERRENOS Y OBJETOS DE VALOR"/>
    <s v="20-FONDOS CON DESTINO ESPECÍFICO"/>
    <s v="No Informado-"/>
  </r>
  <r>
    <n v="22136826.07"/>
    <n v="0"/>
    <s v="0213-MINISTERIO DE TURISMO"/>
    <x v="2"/>
    <x v="0"/>
    <x v="1"/>
    <s v="2-SERVICIOS ECONÓMICOS"/>
    <s v="2.9-Otros servicios económicos"/>
    <s v="2.9.03-Turismo"/>
    <s v="99-MULTIPROVINCIAL"/>
    <s v="00-N/A"/>
    <s v="0002-COMITE EJECUTOR DE INFRAESTRUCTA EN ZONAS TURISTICAS (CEIZTUR)"/>
    <s v="01-MINISTERIO DE TURISMO"/>
    <x v="0"/>
    <s v="2.7-OBRAS"/>
    <s v="2.7.1-OBRAS EN EDIFICACIONES"/>
    <s v="20-FONDOS CON DESTINO ESPECÍFICO"/>
    <s v="No Informado-"/>
  </r>
  <r>
    <n v="21120022.670000002"/>
    <n v="0"/>
    <s v="0213-MINISTERIO DE TURISMO"/>
    <x v="2"/>
    <x v="0"/>
    <x v="1"/>
    <s v="2-SERVICIOS ECONÓMICOS"/>
    <s v="2.9-Otros servicios económicos"/>
    <s v="2.9.03-Turismo"/>
    <s v="10-INDEPENDENCIA"/>
    <s v="55-MEJORAMIENTO DEL BALNEARIO BOCA DE CACHON Y SU ENTORNO, MUNICIPIO JIMANI, PROVINCIA INDEPENDENCIA."/>
    <s v="0002-COMITE EJECUTOR DE INFRAESTRUCTA EN ZONAS TURISTICAS (CEIZTUR)"/>
    <s v="01-MINISTERIO DE TURISMO"/>
    <x v="0"/>
    <s v="2.7-OBRAS"/>
    <s v="2.7.1-OBRAS EN EDIFICACIONES"/>
    <s v="20-FONDOS CON DESTINO ESPECÍFICO"/>
    <s v="16342-MEJORAMIENTO DEL BALNEARIO BOCA DE CACHON Y SU ENTORNO, MUNICIPIO JIMANI, PROVINCIA INDEPENDENCIA."/>
  </r>
  <r>
    <n v="1435414.2"/>
    <n v="4377774"/>
    <s v="0213-MINISTERIO DE TURISMO"/>
    <x v="2"/>
    <x v="0"/>
    <x v="1"/>
    <s v="2-SERVICIOS ECONÓMICOS"/>
    <s v="2.9-Otros servicios económicos"/>
    <s v="2.9.03-Turismo"/>
    <s v="20-SAMANA"/>
    <s v="05-RECONSTRUCCIÓN DE PLAZA DE VENDEDORES EN EL PUEBLO LOS PESCADORES, MUNICIPIO LAS TERRENAS, PROVINCIA SAMANA"/>
    <s v="0002-COMITE EJECUTOR DE INFRAESTRUCTA EN ZONAS TURISTICAS (CEIZTUR)"/>
    <s v="01-MINISTERIO DE TURISMO"/>
    <x v="0"/>
    <s v="2.7-OBRAS"/>
    <s v="2.7.1-OBRAS EN EDIFICACIONES"/>
    <s v="20-FONDOS CON DESTINO ESPECÍFICO"/>
    <s v="15131-RECONSTRUCCIÓN DE PLAZA DE VENDEDORES EN EL PUEBLO LOS PESCADORES, MUNICIPIO LAS TERRENAS, PROVINCIA SAMANA"/>
  </r>
  <r>
    <n v="0"/>
    <n v="0"/>
    <s v="0213-MINISTERIO DE TURISMO"/>
    <x v="2"/>
    <x v="0"/>
    <x v="1"/>
    <s v="2-SERVICIOS ECONÓMICOS"/>
    <s v="2.9-Otros servicios económicos"/>
    <s v="2.9.03-Turismo"/>
    <s v="20-SAMANA"/>
    <s v="65-RECONSTRUCCIÓN PLAZA DE VENDEDORES EN CAYO LEVANTADO, MUNICIPIO SAMANA, PROVINCIA SAMANA"/>
    <s v="0002-COMITE EJECUTOR DE INFRAESTRUCTA EN ZONAS TURISTICAS (CEIZTUR)"/>
    <s v="01-MINISTERIO DE TURISMO"/>
    <x v="0"/>
    <s v="2.7-OBRAS"/>
    <s v="2.7.1-OBRAS EN EDIFICACIONES"/>
    <s v="20-FONDOS CON DESTINO ESPECÍFICO"/>
    <s v="16694-RECONSTRUCCIÓN PLAZA DE VENDEDORES EN CAYO LEVANTADO, MUNICIPIO SAMANA, PROVINCIA SAMANA"/>
  </r>
  <r>
    <n v="0"/>
    <n v="53209449"/>
    <s v="0213-MINISTERIO DE TURISMO"/>
    <x v="2"/>
    <x v="0"/>
    <x v="1"/>
    <s v="2-SERVICIOS ECONÓMICOS"/>
    <s v="2.9-Otros servicios económicos"/>
    <s v="2.9.03-Turismo"/>
    <s v="21-SAN CRISTOBAL"/>
    <s v="13-CONSTRUCCIÓN PLAZA DE VENDEDORES PLAYA PALENQUE, MUNICIPIO SABANA GRANDE DE PALENQUE, PROVINCIA SAN CRISTOBAL."/>
    <s v="0002-COMITE EJECUTOR DE INFRAESTRUCTA EN ZONAS TURISTICAS (CEIZTUR)"/>
    <s v="01-MINISTERIO DE TURISMO"/>
    <x v="0"/>
    <s v="2.7-OBRAS"/>
    <s v="2.7.1-OBRAS EN EDIFICACIONES"/>
    <s v="20-FONDOS CON DESTINO ESPECÍFICO"/>
    <s v="15452-CONSTRUCCIÓN PLAZA DE VENDEDORES PLAYA PALENQUE, MUNICIPIO SABANA GRANDE DE PALENQUE, PROVINCIA SAN CRISTOBAL."/>
  </r>
  <r>
    <n v="2048416.06"/>
    <n v="0"/>
    <s v="0213-MINISTERIO DE TURISMO"/>
    <x v="2"/>
    <x v="0"/>
    <x v="1"/>
    <s v="2-SERVICIOS ECONÓMICOS"/>
    <s v="2.9-Otros servicios económicos"/>
    <s v="2.9.03-Turismo"/>
    <s v="23-SAN PEDRO DE MACORIS"/>
    <s v="60-RECONSTRUCCIÓN DE LA PLAZA MARCELINO MARTE (CANITO) Y SU ENTORNO, MUNICIPIO GUAYACANES, PROVINCIA SAN PEDRO DE MACORÍS."/>
    <s v="0002-COMITE EJECUTOR DE INFRAESTRUCTA EN ZONAS TURISTICAS (CEIZTUR)"/>
    <s v="01-MINISTERIO DE TURISMO"/>
    <x v="0"/>
    <s v="2.7-OBRAS"/>
    <s v="2.7.1-OBRAS EN EDIFICACIONES"/>
    <s v="20-FONDOS CON DESTINO ESPECÍFICO"/>
    <s v="16415-RECONSTRUCCIÓN DE LA PLAZA MARCELINO MARTE (CANITO) Y SU ENTORNO, MUNICIPIO GUAYACANES, PROVINCIA SAN PEDRO DE MACORÍS."/>
  </r>
  <r>
    <n v="26941424.48"/>
    <n v="0"/>
    <s v="0213-MINISTERIO DE TURISMO"/>
    <x v="2"/>
    <x v="0"/>
    <x v="1"/>
    <s v="2-SERVICIOS ECONÓMICOS"/>
    <s v="2.9-Otros servicios económicos"/>
    <s v="2.9.03-Turismo"/>
    <s v="04-BARAHONA"/>
    <s v="56-CONSTRUCCIÓN DE TERMINAL DE CRUCEROS EN EL PUERTO DEL MUNICIPIO SANTA CRUZ DE BARAHONA, PROVINCIA BARAHONA"/>
    <s v="0002-COMITE EJECUTOR DE INFRAESTRUCTA EN ZONAS TURISTICAS (CEIZTUR)"/>
    <s v="01-MINISTERIO DE TURISMO"/>
    <x v="0"/>
    <s v="2.7-OBRAS"/>
    <s v="2.7.1-OBRAS EN EDIFICACIONES"/>
    <s v="20-FONDOS CON DESTINO ESPECÍFICO"/>
    <s v="16373-CONSTRUCCIÓN DE TERMINAL DE CRUCEROS EN EL PUERTO DEL MUNICIPIO SANTA CRUZ DE BARAHONA, PROVINCIA BARAHONA"/>
  </r>
  <r>
    <n v="0"/>
    <n v="0"/>
    <s v="0213-MINISTERIO DE TURISMO"/>
    <x v="2"/>
    <x v="0"/>
    <x v="1"/>
    <s v="2-SERVICIOS ECONÓMICOS"/>
    <s v="2.9-Otros servicios económicos"/>
    <s v="2.9.03-Turismo"/>
    <s v="08-EL SEIBO"/>
    <s v="53-CONSTRUCCIÓN  PLAZA MULTIUSO SEIBANA,  MUNICIPIO DE SANTA CRUZ, PROVINCIA EL SEIBO."/>
    <s v="0002-COMITE EJECUTOR DE INFRAESTRUCTA EN ZONAS TURISTICAS (CEIZTUR)"/>
    <s v="01-MINISTERIO DE TURISMO"/>
    <x v="0"/>
    <s v="2.7-OBRAS"/>
    <s v="2.7.1-OBRAS EN EDIFICACIONES"/>
    <s v="20-FONDOS CON DESTINO ESPECÍFICO"/>
    <s v="16326-CONSTRUCCIÓN  PLAZA MULTIUSO SEIBANA,  MUNICIPIO DE SANTA CRUZ, PROVINCIA EL SEIBO."/>
  </r>
  <r>
    <n v="31473201.129999999"/>
    <n v="91341061"/>
    <s v="0213-MINISTERIO DE TURISMO"/>
    <x v="2"/>
    <x v="0"/>
    <x v="1"/>
    <s v="2-SERVICIOS ECONÓMICOS"/>
    <s v="2.9-Otros servicios económicos"/>
    <s v="2.9.03-Turismo"/>
    <s v="20-SAMANA"/>
    <s v="05-RECONSTRUCCIÓN DE PLAZA DE VENDEDORES EN EL PUEBLO LOS PESCADORES, MUNICIPIO LAS TERRENAS, PROVINCIA SAMANA"/>
    <s v="0002-COMITE EJECUTOR DE INFRAESTRUCTA EN ZONAS TURISTICAS (CEIZTUR)"/>
    <s v="01-MINISTERIO DE TURISMO"/>
    <x v="0"/>
    <s v="2.7-OBRAS"/>
    <s v="2.7.1-OBRAS EN EDIFICACIONES"/>
    <s v="20-FONDOS CON DESTINO ESPECÍFICO"/>
    <s v="15131-RECONSTRUCCIÓN DE PLAZA DE VENDEDORES EN EL PUEBLO LOS PESCADORES, MUNICIPIO LAS TERRENAS, PROVINCIA SAMANA"/>
  </r>
  <r>
    <n v="88656.8"/>
    <n v="443284"/>
    <s v="0213-MINISTERIO DE TURISMO"/>
    <x v="2"/>
    <x v="0"/>
    <x v="1"/>
    <s v="2-SERVICIOS ECONÓMICOS"/>
    <s v="2.9-Otros servicios económicos"/>
    <s v="2.9.03-Turismo"/>
    <s v="20-SAMANA"/>
    <s v="31-RECONSTRUCCIÓN PASARELA PEATONAL EN LA ZONA COSTERA DEL MUNICIPIO LAS TERRENAS, PROVINCIA SAMANA"/>
    <s v="0002-COMITE EJECUTOR DE INFRAESTRUCTA EN ZONAS TURISTICAS (CEIZTUR)"/>
    <s v="01-MINISTERIO DE TURISMO"/>
    <x v="0"/>
    <s v="2.7-OBRAS"/>
    <s v="2.7.1-OBRAS EN EDIFICACIONES"/>
    <s v="20-FONDOS CON DESTINO ESPECÍFICO"/>
    <s v="16076-RECONSTRUCCIÓN PASARELA PEATONAL EN LA ZONA COSTERA DEL MUNICIPIO LAS TERRENAS, PROVINCIA SAMANA"/>
  </r>
  <r>
    <n v="0"/>
    <n v="0"/>
    <s v="0213-MINISTERIO DE TURISMO"/>
    <x v="2"/>
    <x v="0"/>
    <x v="1"/>
    <s v="2-SERVICIOS ECONÓMICOS"/>
    <s v="2.9-Otros servicios económicos"/>
    <s v="2.9.03-Turismo"/>
    <s v="21-SAN CRISTOBAL"/>
    <s v="54-CONSTRUCCIÓN  PARQUE URBANO EN EL MUNICIPIO  BAJOS DE HAINA, PROVINCIA SAN CRISTOBAL"/>
    <s v="0002-COMITE EJECUTOR DE INFRAESTRUCTA EN ZONAS TURISTICAS (CEIZTUR)"/>
    <s v="01-MINISTERIO DE TURISMO"/>
    <x v="0"/>
    <s v="2.7-OBRAS"/>
    <s v="2.7.1-OBRAS EN EDIFICACIONES"/>
    <s v="20-FONDOS CON DESTINO ESPECÍFICO"/>
    <s v="16327-CONSTRUCCIÓN  PARQUE URBANO EN EL MUNICIPIO  BAJOS DE HAINA, PROVINCIA SAN CRISTOBAL"/>
  </r>
  <r>
    <n v="0"/>
    <n v="11813478"/>
    <s v="0213-MINISTERIO DE TURISMO"/>
    <x v="2"/>
    <x v="0"/>
    <x v="1"/>
    <s v="2-SERVICIOS ECONÓMICOS"/>
    <s v="2.9-Otros servicios económicos"/>
    <s v="2.9.03-Turismo"/>
    <s v="23-SAN PEDRO DE MACORIS"/>
    <s v="20-RECONSTRUCCIÓN DE LA PLAZA DE VENDEDORES DE LA PLAYITA DE GUAYACANES, PROVINCIA SAN PEDRO DE MACORIS"/>
    <s v="0002-COMITE EJECUTOR DE INFRAESTRUCTA EN ZONAS TURISTICAS (CEIZTUR)"/>
    <s v="01-MINISTERIO DE TURISMO"/>
    <x v="0"/>
    <s v="2.7-OBRAS"/>
    <s v="2.7.1-OBRAS EN EDIFICACIONES"/>
    <s v="20-FONDOS CON DESTINO ESPECÍFICO"/>
    <s v="15497-RECONSTRUCCIÓN DE LA PLAZA DE VENDEDORES DE LA PLAYITA DE GUAYACANES, PROVINCIA SAN PEDRO DE MACORIS"/>
  </r>
  <r>
    <n v="17594438.82"/>
    <n v="19288784"/>
    <s v="0213-MINISTERIO DE TURISMO"/>
    <x v="2"/>
    <x v="0"/>
    <x v="1"/>
    <s v="2-SERVICIOS ECONÓMICOS"/>
    <s v="2.9-Otros servicios económicos"/>
    <s v="2.9.03-Turismo"/>
    <s v="32-SANTO DOMINGO"/>
    <s v="33-RECONSTRUCCIÓN DEL PARQUE NACIONAL SUBMARINO LA CALETA Y SU ENTORNO, DISTRITO MUNICIPAL LA CALETA, PROVINCIA SANTO DOMINGO"/>
    <s v="0002-COMITE EJECUTOR DE INFRAESTRUCTA EN ZONAS TURISTICAS (CEIZTUR)"/>
    <s v="01-MINISTERIO DE TURISMO"/>
    <x v="0"/>
    <s v="2.7-OBRAS"/>
    <s v="2.7.1-OBRAS EN EDIFICACIONES"/>
    <s v="20-FONDOS CON DESTINO ESPECÍFICO"/>
    <s v="16114-RECONSTRUCCIÓN DEL PARQUE NACIONAL SUBMARINO LA CALETA Y SU ENTORNO, DISTRITO MUNICIPAL LA CALETA, PROVINCIA SANTO DOMINGO"/>
  </r>
  <r>
    <n v="0"/>
    <n v="4810578"/>
    <s v="0213-MINISTERIO DE TURISMO"/>
    <x v="2"/>
    <x v="0"/>
    <x v="1"/>
    <s v="2-SERVICIOS ECONÓMICOS"/>
    <s v="2.9-Otros servicios económicos"/>
    <s v="2.9.03-Turismo"/>
    <s v="04-BARAHONA"/>
    <s v="21-RECONSTRUCCIÓN PLAZA DE VENDEDORES DE LA PLAYA EL QUEMAITO PROVINCIA BARAHONA"/>
    <s v="0002-COMITE EJECUTOR DE INFRAESTRUCTA EN ZONAS TURISTICAS (CEIZTUR)"/>
    <s v="01-MINISTERIO DE TURISMO"/>
    <x v="0"/>
    <s v="2.7-OBRAS"/>
    <s v="2.7.1-OBRAS EN EDIFICACIONES"/>
    <s v="20-FONDOS CON DESTINO ESPECÍFICO"/>
    <s v="15498-RECONSTRUCCIÓN PLAZA DE VENDEDORES DE LA PLAYA EL QUEMAITO PROVINCIA BARAHONA"/>
  </r>
  <r>
    <n v="0"/>
    <n v="0"/>
    <s v="0213-MINISTERIO DE TURISMO"/>
    <x v="2"/>
    <x v="0"/>
    <x v="1"/>
    <s v="2-SERVICIOS ECONÓMICOS"/>
    <s v="2.9-Otros servicios económicos"/>
    <s v="2.9.03-Turismo"/>
    <s v="20-SAMANA"/>
    <s v="59-RECONSTRUCCIÓN DEL PARQUE CENTRAL JUAN PABLO DUARTE Y SU ENTORNO, MUNICIPIO SANTA BÁRBARA DE SAMANÁ, PROVINCIA SAMANÁ"/>
    <s v="0002-COMITE EJECUTOR DE INFRAESTRUCTA EN ZONAS TURISTICAS (CEIZTUR)"/>
    <s v="01-MINISTERIO DE TURISMO"/>
    <x v="0"/>
    <s v="2.7-OBRAS"/>
    <s v="2.7.1-OBRAS EN EDIFICACIONES"/>
    <s v="20-FONDOS CON DESTINO ESPECÍFICO"/>
    <s v="16410-RECONSTRUCCIÓN DEL PARQUE CENTRAL JUAN PABLO DUARTE Y SU ENTORNO, MUNICIPIO SANTA BÁRBARA DE SAMANÁ, PROVINCIA SAMANÁ"/>
  </r>
  <r>
    <n v="0"/>
    <n v="1412457"/>
    <s v="0213-MINISTERIO DE TURISMO"/>
    <x v="2"/>
    <x v="0"/>
    <x v="1"/>
    <s v="2-SERVICIOS ECONÓMICOS"/>
    <s v="2.9-Otros servicios económicos"/>
    <s v="2.9.03-Turismo"/>
    <s v="04-BARAHONA"/>
    <s v="16-RECONSTRUCCIÓN PLAZA DE VENDEDORES DEL BALNEARIOS LOS PATOS PROVINCIA BARAHONA"/>
    <s v="0002-COMITE EJECUTOR DE INFRAESTRUCTA EN ZONAS TURISTICAS (CEIZTUR)"/>
    <s v="01-MINISTERIO DE TURISMO"/>
    <x v="0"/>
    <s v="2.7-OBRAS"/>
    <s v="2.7.1-OBRAS EN EDIFICACIONES"/>
    <s v="20-FONDOS CON DESTINO ESPECÍFICO"/>
    <s v="15493-RECONSTRUCCIÓN PLAZA DE VENDEDORES DEL BALNEARIOS LOS PATOS PROVINCIA BARAHONA"/>
  </r>
  <r>
    <n v="0"/>
    <n v="1237652"/>
    <s v="0213-MINISTERIO DE TURISMO"/>
    <x v="2"/>
    <x v="0"/>
    <x v="1"/>
    <s v="2-SERVICIOS ECONÓMICOS"/>
    <s v="2.9-Otros servicios económicos"/>
    <s v="2.9.03-Turismo"/>
    <s v="04-BARAHONA"/>
    <s v="21-RECONSTRUCCIÓN PLAZA DE VENDEDORES DE LA PLAYA EL QUEMAITO PROVINCIA BARAHONA"/>
    <s v="0002-COMITE EJECUTOR DE INFRAESTRUCTA EN ZONAS TURISTICAS (CEIZTUR)"/>
    <s v="01-MINISTERIO DE TURISMO"/>
    <x v="0"/>
    <s v="2.7-OBRAS"/>
    <s v="2.7.1-OBRAS EN EDIFICACIONES"/>
    <s v="20-FONDOS CON DESTINO ESPECÍFICO"/>
    <s v="15498-RECONSTRUCCIÓN PLAZA DE VENDEDORES DE LA PLAYA EL QUEMAITO PROVINCIA BARAHONA"/>
  </r>
  <r>
    <n v="0"/>
    <n v="1163099"/>
    <s v="0213-MINISTERIO DE TURISMO"/>
    <x v="2"/>
    <x v="0"/>
    <x v="1"/>
    <s v="2-SERVICIOS ECONÓMICOS"/>
    <s v="2.9-Otros servicios económicos"/>
    <s v="2.9.03-Turismo"/>
    <s v="14-MARIA TRINIDAD SANCHEZ"/>
    <s v="15-MEJORAMIENTO DEL ENTORNO DE LA LAGUNA GRI GRI, MUNICIPIO RÍO SAN JUAN, PROVINCIA MARÍA TRINIDAD SÁNCHEZ."/>
    <s v="0002-COMITE EJECUTOR DE INFRAESTRUCTA EN ZONAS TURISTICAS (CEIZTUR)"/>
    <s v="01-MINISTERIO DE TURISMO"/>
    <x v="0"/>
    <s v="2.7-OBRAS"/>
    <s v="2.7.1-OBRAS EN EDIFICACIONES"/>
    <s v="20-FONDOS CON DESTINO ESPECÍFICO"/>
    <s v="15484-MEJORAMIENTO DEL ENTORNO DE LA LAGUNA GRI GRI, MUNICIPIO RÍO SAN JUAN, PROVINCIA MARÍA TRINIDAD SÁNCHEZ."/>
  </r>
  <r>
    <n v="6000000"/>
    <n v="11244853"/>
    <s v="0213-MINISTERIO DE TURISMO"/>
    <x v="2"/>
    <x v="0"/>
    <x v="1"/>
    <s v="2-SERVICIOS ECONÓMICOS"/>
    <s v="2.9-Otros servicios económicos"/>
    <s v="2.9.03-Turismo"/>
    <s v="20-SAMANA"/>
    <s v="25-RECONSTRUCCIÓN DE LA PLAZA DE VENDEDORES PLAYA LAS GALERAS, DISTRITO MUNICIPAL LAS GALERAS, MUNICIPIO SAMANA, PROVINCIA SAMANA"/>
    <s v="0002-COMITE EJECUTOR DE INFRAESTRUCTA EN ZONAS TURISTICAS (CEIZTUR)"/>
    <s v="01-MINISTERIO DE TURISMO"/>
    <x v="0"/>
    <s v="2.7-OBRAS"/>
    <s v="2.7.1-OBRAS EN EDIFICACIONES"/>
    <s v="20-FONDOS CON DESTINO ESPECÍFICO"/>
    <s v="15502-RECONSTRUCCIÓN DE LA PLAZA DE VENDEDORES PLAYA LAS GALERAS, DISTRITO MUNICIPAL LAS GALERAS, MUNICIPIO SAMANA, PROVINCIA SAMANA"/>
  </r>
  <r>
    <n v="3608538.19"/>
    <n v="17041441"/>
    <s v="0213-MINISTERIO DE TURISMO"/>
    <x v="2"/>
    <x v="0"/>
    <x v="1"/>
    <s v="2-SERVICIOS ECONÓMICOS"/>
    <s v="2.9-Otros servicios económicos"/>
    <s v="2.9.03-Turismo"/>
    <s v="11-LA ALTAGRACIA"/>
    <s v="28-CONSTRUCCIÓN DE ESTACIONAMIENTO VEHICULAR PARA VISITANTES DE PLAYA BAYAHIBE, PROVINCIA LA ALTAGRACIA"/>
    <s v="0002-COMITE EJECUTOR DE INFRAESTRUCTA EN ZONAS TURISTICAS (CEIZTUR)"/>
    <s v="01-MINISTERIO DE TURISMO"/>
    <x v="0"/>
    <s v="2.7-OBRAS"/>
    <s v="2.7.1-OBRAS EN EDIFICACIONES"/>
    <s v="20-FONDOS CON DESTINO ESPECÍFICO"/>
    <s v="16070-CONSTRUCCIÓN DE ESTACIONAMIENTO VEHICULAR PARA VISITANTES DE PLAYA BAYAHIBE, PROVINCIA LA ALTAGRACIA"/>
  </r>
  <r>
    <n v="0"/>
    <n v="17063330"/>
    <s v="0213-MINISTERIO DE TURISMO"/>
    <x v="2"/>
    <x v="0"/>
    <x v="1"/>
    <s v="2-SERVICIOS ECONÓMICOS"/>
    <s v="2.9-Otros servicios económicos"/>
    <s v="2.9.03-Turismo"/>
    <s v="23-SAN PEDRO DE MACORIS"/>
    <s v="17-RECONSTRUCCIÓN DE LA PLAZA DE VENDEDORES DE LA PLAYA DE GUAYACANES, PROVINCIA SAN PEDRO DE MACORÍS"/>
    <s v="0002-COMITE EJECUTOR DE INFRAESTRUCTA EN ZONAS TURISTICAS (CEIZTUR)"/>
    <s v="01-MINISTERIO DE TURISMO"/>
    <x v="0"/>
    <s v="2.7-OBRAS"/>
    <s v="2.7.1-OBRAS EN EDIFICACIONES"/>
    <s v="20-FONDOS CON DESTINO ESPECÍFICO"/>
    <s v="15494-RECONSTRUCCIÓN DE LA PLAZA DE VENDEDORES DE LA PLAYA DE GUAYACANES, PROVINCIA SAN PEDRO DE MACORÍS"/>
  </r>
  <r>
    <n v="0"/>
    <n v="192706"/>
    <s v="0213-MINISTERIO DE TURISMO"/>
    <x v="2"/>
    <x v="0"/>
    <x v="1"/>
    <s v="3-PROTECCIÓN DEL MEDIO AMBIENTE"/>
    <s v="3.1-Protección del aire, agua y suelo"/>
    <s v="3.1.03-Ordenación de aguas residuales, drenaje y alcantarillado"/>
    <s v="23-SAN PEDRO DE MACORIS"/>
    <s v="35-HABILITACIÓN ESTACION DEPURADORA AGUAS RESIDUALES JUAN DOLIO, MUNICIPIO GUAYACANES, PROVINCIA DE SAN PEDRO DE MACORIS"/>
    <s v="0002-COMITE EJECUTOR DE INFRAESTRUCTA EN ZONAS TURISTICAS (CEIZTUR)"/>
    <s v="01-MINISTERIO DE TURISMO"/>
    <x v="0"/>
    <s v="2.7-OBRAS"/>
    <s v="2.7.1-OBRAS EN EDIFICACIONES"/>
    <s v="20-FONDOS CON DESTINO ESPECÍFICO"/>
    <s v="16115-HABILITACIÓN ESTACION DEPURADORA AGUAS RESIDUALES JUAN DOLIO, MUNICIPIO GUAYACANES, PROVINCIA DE SAN PEDRO DE MACORIS"/>
  </r>
  <r>
    <n v="15544854.470000001"/>
    <n v="20502010"/>
    <s v="0213-MINISTERIO DE TURISMO"/>
    <x v="2"/>
    <x v="0"/>
    <x v="1"/>
    <s v="4-SERVICIOS SOCIALES"/>
    <s v="4.1-Vivienda y servicios comunitarios"/>
    <s v="4.1.02-Desarrollo comunitario"/>
    <s v="18-PUERTO PLATA"/>
    <s v="08-RECONSTRUCCIÓN DEL FRENTE COSTERO DE LA PLAYA SOSUA, MUNICIPIO SOSUA, PROVINCIA PUERTO PLATA"/>
    <s v="0002-COMITE EJECUTOR DE INFRAESTRUCTA EN ZONAS TURISTICAS (CEIZTUR)"/>
    <s v="01-MINISTERIO DE TURISMO"/>
    <x v="0"/>
    <s v="2.7-OBRAS"/>
    <s v="2.7.1-OBRAS EN EDIFICACIONES"/>
    <s v="20-FONDOS CON DESTINO ESPECÍFICO"/>
    <s v="15345-RECONSTRUCCIÓN DEL FRENTE COSTERO DE LA PLAYA SOSUA, MUNICIPIO SOSUA, PROVINCIA PUERTO PLATA"/>
  </r>
  <r>
    <n v="0"/>
    <n v="0"/>
    <s v="0213-MINISTERIO DE TURISMO"/>
    <x v="2"/>
    <x v="0"/>
    <x v="1"/>
    <s v="4-SERVICIOS SOCIALES"/>
    <s v="4.3-Actividades deportivas, recreativas, culturales y religiosas"/>
    <s v="4.3.02-Servicios recreativos y deportivos"/>
    <s v="23-SAN PEDRO DE MACORIS"/>
    <s v="03-REMODELACIÓN DE LAS INFRAESTRUCTURAS RECREATIVAS EN EL MALECÓN DE SAN PEDRO DE MACORÍS"/>
    <s v="0002-COMITE EJECUTOR DE INFRAESTRUCTA EN ZONAS TURISTICAS (CEIZTUR)"/>
    <s v="01-MINISTERIO DE TURISMO"/>
    <x v="0"/>
    <s v="2.7-OBRAS"/>
    <s v="2.7.1-OBRAS EN EDIFICACIONES"/>
    <s v="20-FONDOS CON DESTINO ESPECÍFICO"/>
    <s v="15087-REMODELACIÓN DE LAS INFRAESTRUCTURAS RECREATIVAS EN EL MALECÓN DE SAN PEDRO DE MACORÍS"/>
  </r>
  <r>
    <n v="0"/>
    <n v="0"/>
    <s v="0213-MINISTERIO DE TURISMO"/>
    <x v="2"/>
    <x v="0"/>
    <x v="1"/>
    <s v="4-SERVICIOS SOCIALES"/>
    <s v="4.3-Actividades deportivas, recreativas, culturales y religiosas"/>
    <s v="4.3.02-Servicios recreativos y deportivos"/>
    <s v="16-PEDERNALES"/>
    <s v="63-RECONSTRUCCIÓN DEL FRENTE MARITIMO EN EL MUNICIPIO DE PEDERNALES, PROVINCIA PEDERNALES."/>
    <s v="0002-COMITE EJECUTOR DE INFRAESTRUCTA EN ZONAS TURISTICAS (CEIZTUR)"/>
    <s v="01-MINISTERIO DE TURISMO"/>
    <x v="0"/>
    <s v="2.7-OBRAS"/>
    <s v="2.7.1-OBRAS EN EDIFICACIONES"/>
    <s v="20-FONDOS CON DESTINO ESPECÍFICO"/>
    <s v="16588-RECONSTRUCCIÓN DEL FRENTE MARITIMO EN EL MUNICIPIO DE PEDERNALES, PROVINCIA PEDERNALES."/>
  </r>
  <r>
    <n v="13064128.050000001"/>
    <n v="49809776"/>
    <s v="0213-MINISTERIO DE TURISMO"/>
    <x v="2"/>
    <x v="0"/>
    <x v="1"/>
    <s v="4-SERVICIOS SOCIALES"/>
    <s v="4.3-Actividades deportivas, recreativas, culturales y religiosas"/>
    <s v="4.3.02-Servicios recreativos y deportivos"/>
    <s v="32-SANTO DOMINGO"/>
    <s v="04-REMODELACIÓN  MALECON   MUNICIPIO  SANTO DOMINGO ESTE, PROVINCIA SANTO DOMINGO"/>
    <s v="0002-COMITE EJECUTOR DE INFRAESTRUCTA EN ZONAS TURISTICAS (CEIZTUR)"/>
    <s v="01-MINISTERIO DE TURISMO"/>
    <x v="0"/>
    <s v="2.7-OBRAS"/>
    <s v="2.7.1-OBRAS EN EDIFICACIONES"/>
    <s v="20-FONDOS CON DESTINO ESPECÍFICO"/>
    <s v="15092-REMODELACIÓN  MALECON   MUNICIPIO  SANTO DOMINGO ESTE, PROVINCIA SANTO DOMINGO"/>
  </r>
  <r>
    <n v="0"/>
    <n v="0"/>
    <s v="0213-MINISTERIO DE TURISMO"/>
    <x v="2"/>
    <x v="0"/>
    <x v="1"/>
    <s v="4-SERVICIOS SOCIALES"/>
    <s v="4.3-Actividades deportivas, recreativas, culturales y religiosas"/>
    <s v="4.3.02-Servicios recreativos y deportivos"/>
    <s v="20-SAMANA"/>
    <s v="62-RECONSTRUCCIÓN DEL PARQUE GLORIETA A SANTA BÁRBARA Y SU ENTORNO, MUNICIPIO SANTA BÁRBARA DE SAMANÁ, PROVINCIA SAMANÁ."/>
    <s v="0002-COMITE EJECUTOR DE INFRAESTRUCTA EN ZONAS TURISTICAS (CEIZTUR)"/>
    <s v="01-MINISTERIO DE TURISMO"/>
    <x v="0"/>
    <s v="2.7-OBRAS"/>
    <s v="2.7.1-OBRAS EN EDIFICACIONES"/>
    <s v="20-FONDOS CON DESTINO ESPECÍFICO"/>
    <s v="16539-RECONSTRUCCIÓN DEL PARQUE GLORIETA A SANTA BÁRBARA Y SU ENTORNO, MUNICIPIO SANTA BÁRBARA DE SAMANÁ, PROVINCIA SAMANÁ."/>
  </r>
  <r>
    <n v="0"/>
    <n v="5350055"/>
    <s v="0213-MINISTERIO DE TURISMO"/>
    <x v="2"/>
    <x v="0"/>
    <x v="1"/>
    <s v="4-SERVICIOS SOCIALES"/>
    <s v="4.3-Actividades deportivas, recreativas, culturales y religiosas"/>
    <s v="4.3.02-Servicios recreativos y deportivos"/>
    <s v="21-SAN CRISTOBAL"/>
    <s v="39-RECONSTRUCCIÓN MALECON PLAYA GRINGO,MUNICIPIO HAINA, PROVINCIA SAN CRISTOBAL"/>
    <s v="0002-COMITE EJECUTOR DE INFRAESTRUCTA EN ZONAS TURISTICAS (CEIZTUR)"/>
    <s v="01-MINISTERIO DE TURISMO"/>
    <x v="0"/>
    <s v="2.7-OBRAS"/>
    <s v="2.7.1-OBRAS EN EDIFICACIONES"/>
    <s v="20-FONDOS CON DESTINO ESPECÍFICO"/>
    <s v="16135-RECONSTRUCCIÓN MALECON PLAYA GRINGO,MUNICIPIO HAINA, PROVINCIA SAN CRISTOBAL"/>
  </r>
  <r>
    <n v="0"/>
    <n v="5401641"/>
    <s v="0213-MINISTERIO DE TURISMO"/>
    <x v="2"/>
    <x v="0"/>
    <x v="1"/>
    <s v="4-SERVICIOS SOCIALES"/>
    <s v="4.3-Actividades deportivas, recreativas, culturales y religiosas"/>
    <s v="4.3.02-Servicios recreativos y deportivos"/>
    <s v="21-SAN CRISTOBAL"/>
    <s v="39-RECONSTRUCCIÓN MALECON PLAYA GRINGO,MUNICIPIO HAINA, PROVINCIA SAN CRISTOBAL"/>
    <s v="0002-COMITE EJECUTOR DE INFRAESTRUCTA EN ZONAS TURISTICAS (CEIZTUR)"/>
    <s v="01-MINISTERIO DE TURISMO"/>
    <x v="0"/>
    <s v="2.7-OBRAS"/>
    <s v="2.7.1-OBRAS EN EDIFICACIONES"/>
    <s v="20-FONDOS CON DESTINO ESPECÍFICO"/>
    <s v="16135-RECONSTRUCCIÓN MALECON PLAYA GRINGO,MUNICIPIO HAINA, PROVINCIA SAN CRISTOBAL"/>
  </r>
  <r>
    <n v="6289892.9500000002"/>
    <n v="0"/>
    <s v="0213-MINISTERIO DE TURISMO"/>
    <x v="2"/>
    <x v="0"/>
    <x v="1"/>
    <s v="4-SERVICIOS SOCIALES"/>
    <s v="4.3-Actividades deportivas, recreativas, culturales y religiosas"/>
    <s v="4.3.05-Servicios religiosos y otros servicios comunitarios religiosos"/>
    <s v="20-SAMANA"/>
    <s v="50-REMODELACIÓN PARROQUIA SANTA BARBARA DE SAMANA, PROVINCIA SAMANA"/>
    <s v="0002-COMITE EJECUTOR DE INFRAESTRUCTA EN ZONAS TURISTICAS (CEIZTUR)"/>
    <s v="01-MINISTERIO DE TURISMO"/>
    <x v="0"/>
    <s v="2.7-OBRAS"/>
    <s v="2.7.1-OBRAS EN EDIFICACIONES"/>
    <s v="20-FONDOS CON DESTINO ESPECÍFICO"/>
    <s v="16317-REMODELACIÓN PARROQUIA SANTA BARBARA DE SAMANA, PROVINCIA SAMANA"/>
  </r>
  <r>
    <n v="4180816.66"/>
    <n v="0"/>
    <s v="0213-MINISTERIO DE TURISMO"/>
    <x v="2"/>
    <x v="0"/>
    <x v="1"/>
    <s v="4-SERVICIOS SOCIALES"/>
    <s v="4.3-Actividades deportivas, recreativas, culturales y religiosas"/>
    <s v="4.3.05-Servicios religiosos y otros servicios comunitarios religiosos"/>
    <s v="06-DUARTE"/>
    <s v="12-CONSTRUCCIÓN DE CENTRO PARROQUIAL ESPÍRITU SANTO, MUNICIPIO DE SAN FRANCISCO DE MACORÍS, PROVINCIA DUARTE."/>
    <s v="0002-COMITE EJECUTOR DE INFRAESTRUCTA EN ZONAS TURISTICAS (CEIZTUR)"/>
    <s v="01-MINISTERIO DE TURISMO"/>
    <x v="0"/>
    <s v="2.7-OBRAS"/>
    <s v="2.7.1-OBRAS EN EDIFICACIONES"/>
    <s v="20-FONDOS CON DESTINO ESPECÍFICO"/>
    <s v="15415-CONSTRUCCIÓN DE CENTRO PARROQUIAL ESPÍRITU SANTO, MUNICIPIO DE SAN FRANCISCO DE MACORÍS, PROVINCIA DUARTE."/>
  </r>
  <r>
    <n v="6875569.8300000001"/>
    <n v="39703891"/>
    <s v="0213-MINISTERIO DE TURISMO"/>
    <x v="2"/>
    <x v="0"/>
    <x v="1"/>
    <s v="2-SERVICIOS ECONÓMICOS"/>
    <s v="2.9-Otros servicios económicos"/>
    <s v="2.9.03-Turismo"/>
    <s v="99-MULTIPROVINCIAL"/>
    <s v="00-N/A"/>
    <s v="0001-MINISTERIO DE TURISMO"/>
    <s v="01-MINISTERIO DE TURISMO"/>
    <x v="0"/>
    <s v="2.6-BIENES MUEBLES, INMUEBLES E INTANGIBLES"/>
    <s v="2.6.1-MOBILIARIO Y EQUIPO"/>
    <s v="10-FONDO GENERAL"/>
    <s v="No Informado-"/>
  </r>
  <r>
    <n v="0"/>
    <n v="8000000"/>
    <s v="0213-MINISTERIO DE TURISMO"/>
    <x v="2"/>
    <x v="0"/>
    <x v="1"/>
    <s v="2-SERVICIOS ECONÓMICOS"/>
    <s v="2.9-Otros servicios económicos"/>
    <s v="2.9.03-Turismo"/>
    <s v="99-MULTIPROVINCIAL"/>
    <s v="00-N/A"/>
    <s v="0001-MINISTERIO DE TURISMO"/>
    <s v="01-MINISTERIO DE TURISMO"/>
    <x v="0"/>
    <s v="2.6-BIENES MUEBLES, INMUEBLES E INTANGIBLES"/>
    <s v="2.6.2-MOBILIARIO Y EQUIPO DE AUDIO, AUDIOVISUAL, RECREATIVO Y EDUCACIONAL"/>
    <s v="10-FONDO GENERAL"/>
    <s v="No Informado-"/>
  </r>
  <r>
    <n v="33799.980000000003"/>
    <n v="345525"/>
    <s v="0213-MINISTERIO DE TURISMO"/>
    <x v="2"/>
    <x v="0"/>
    <x v="1"/>
    <s v="2-SERVICIOS ECONÓMICOS"/>
    <s v="2.9-Otros servicios económicos"/>
    <s v="2.9.03-Turismo"/>
    <s v="99-MULTIPROVINCIAL"/>
    <s v="00-N/A"/>
    <s v="0001-MINISTERIO DE TURISMO"/>
    <s v="01-MINISTERIO DE TURISMO"/>
    <x v="0"/>
    <s v="2.6-BIENES MUEBLES, INMUEBLES E INTANGIBLES"/>
    <s v="2.6.3-EQUIPO E INSTRUMENTAL, CIENTÍFICO Y LABORATORIO"/>
    <s v="10-FONDO GENERAL"/>
    <s v="No Informado-"/>
  </r>
  <r>
    <n v="0"/>
    <n v="47110610"/>
    <s v="0213-MINISTERIO DE TURISMO"/>
    <x v="2"/>
    <x v="0"/>
    <x v="1"/>
    <s v="2-SERVICIOS ECONÓMICOS"/>
    <s v="2.9-Otros servicios económicos"/>
    <s v="2.9.03-Turismo"/>
    <s v="99-MULTIPROVINCIAL"/>
    <s v="00-N/A"/>
    <s v="0001-MINISTERIO DE TURISMO"/>
    <s v="01-MINISTERIO DE TURISMO"/>
    <x v="0"/>
    <s v="2.6-BIENES MUEBLES, INMUEBLES E INTANGIBLES"/>
    <s v="2.6.4-VEHÍCULOS Y EQUIPO DE TRANSPORTE, TRACCIÓN Y ELEVACIÓN"/>
    <s v="10-FONDO GENERAL"/>
    <s v="No Informado-"/>
  </r>
  <r>
    <n v="845960.31"/>
    <n v="6191734"/>
    <s v="0213-MINISTERIO DE TURISMO"/>
    <x v="2"/>
    <x v="0"/>
    <x v="1"/>
    <s v="2-SERVICIOS ECONÓMICOS"/>
    <s v="2.9-Otros servicios económicos"/>
    <s v="2.9.03-Turismo"/>
    <s v="99-MULTIPROVINCIAL"/>
    <s v="00-N/A"/>
    <s v="0001-MINISTERIO DE TURISMO"/>
    <s v="01-MINISTERIO DE TURISMO"/>
    <x v="0"/>
    <s v="2.6-BIENES MUEBLES, INMUEBLES E INTANGIBLES"/>
    <s v="2.6.5-MAQUINARIA, OTROS EQUIPOS Y HERRAMIENTAS"/>
    <s v="10-FONDO GENERAL"/>
    <s v="No Informado-"/>
  </r>
  <r>
    <n v="3337304.06"/>
    <n v="9500000"/>
    <s v="0213-MINISTERIO DE TURISMO"/>
    <x v="2"/>
    <x v="0"/>
    <x v="1"/>
    <s v="2-SERVICIOS ECONÓMICOS"/>
    <s v="2.9-Otros servicios económicos"/>
    <s v="2.9.03-Turismo"/>
    <s v="99-MULTIPROVINCIAL"/>
    <s v="00-N/A"/>
    <s v="0002-COMITE EJECUTOR DE INFRAESTRUCTA EN ZONAS TURISTICAS (CEIZTUR)"/>
    <s v="01-MINISTERIO DE TURISMO"/>
    <x v="0"/>
    <s v="2.6-BIENES MUEBLES, INMUEBLES E INTANGIBLES"/>
    <s v="2.6.1-MOBILIARIO Y EQUIPO"/>
    <s v="20-FONDOS CON DESTINO ESPECÍFICO"/>
    <s v="No Informado-"/>
  </r>
  <r>
    <n v="62882.2"/>
    <n v="1000000"/>
    <s v="0213-MINISTERIO DE TURISMO"/>
    <x v="2"/>
    <x v="0"/>
    <x v="1"/>
    <s v="2-SERVICIOS ECONÓMICOS"/>
    <s v="2.9-Otros servicios económicos"/>
    <s v="2.9.03-Turismo"/>
    <s v="99-MULTIPROVINCIAL"/>
    <s v="00-N/A"/>
    <s v="0002-COMITE EJECUTOR DE INFRAESTRUCTA EN ZONAS TURISTICAS (CEIZTUR)"/>
    <s v="01-MINISTERIO DE TURISMO"/>
    <x v="0"/>
    <s v="2.6-BIENES MUEBLES, INMUEBLES E INTANGIBLES"/>
    <s v="2.6.2-MOBILIARIO Y EQUIPO DE AUDIO, AUDIOVISUAL, RECREATIVO Y EDUCACIONAL"/>
    <s v="20-FONDOS CON DESTINO ESPECÍFICO"/>
    <s v="No Informado-"/>
  </r>
  <r>
    <n v="283200"/>
    <n v="300000"/>
    <s v="0213-MINISTERIO DE TURISMO"/>
    <x v="2"/>
    <x v="0"/>
    <x v="1"/>
    <s v="2-SERVICIOS ECONÓMICOS"/>
    <s v="2.9-Otros servicios económicos"/>
    <s v="2.9.03-Turismo"/>
    <s v="99-MULTIPROVINCIAL"/>
    <s v="00-N/A"/>
    <s v="0002-COMITE EJECUTOR DE INFRAESTRUCTA EN ZONAS TURISTICAS (CEIZTUR)"/>
    <s v="01-MINISTERIO DE TURISMO"/>
    <x v="0"/>
    <s v="2.6-BIENES MUEBLES, INMUEBLES E INTANGIBLES"/>
    <s v="2.6.3-EQUIPO E INSTRUMENTAL, CIENTÍFICO Y LABORATORIO"/>
    <s v="20-FONDOS CON DESTINO ESPECÍFICO"/>
    <s v="No Informado-"/>
  </r>
  <r>
    <n v="12048.04"/>
    <n v="5300000"/>
    <s v="0213-MINISTERIO DE TURISMO"/>
    <x v="2"/>
    <x v="0"/>
    <x v="1"/>
    <s v="2-SERVICIOS ECONÓMICOS"/>
    <s v="2.9-Otros servicios económicos"/>
    <s v="2.9.03-Turismo"/>
    <s v="99-MULTIPROVINCIAL"/>
    <s v="00-N/A"/>
    <s v="0002-COMITE EJECUTOR DE INFRAESTRUCTA EN ZONAS TURISTICAS (CEIZTUR)"/>
    <s v="01-MINISTERIO DE TURISMO"/>
    <x v="0"/>
    <s v="2.6-BIENES MUEBLES, INMUEBLES E INTANGIBLES"/>
    <s v="2.6.4-VEHÍCULOS Y EQUIPO DE TRANSPORTE, TRACCIÓN Y ELEVACIÓN"/>
    <s v="20-FONDOS CON DESTINO ESPECÍFICO"/>
    <s v="No Informado-"/>
  </r>
  <r>
    <n v="12447765.77"/>
    <n v="2000000"/>
    <s v="0213-MINISTERIO DE TURISMO"/>
    <x v="2"/>
    <x v="0"/>
    <x v="1"/>
    <s v="2-SERVICIOS ECONÓMICOS"/>
    <s v="2.9-Otros servicios económicos"/>
    <s v="2.9.03-Turismo"/>
    <s v="99-MULTIPROVINCIAL"/>
    <s v="00-N/A"/>
    <s v="0002-COMITE EJECUTOR DE INFRAESTRUCTA EN ZONAS TURISTICAS (CEIZTUR)"/>
    <s v="01-MINISTERIO DE TURISMO"/>
    <x v="0"/>
    <s v="2.6-BIENES MUEBLES, INMUEBLES E INTANGIBLES"/>
    <s v="2.6.5-MAQUINARIA, OTROS EQUIPOS Y HERRAMIENTAS"/>
    <s v="20-FONDOS CON DESTINO ESPECÍFICO"/>
    <s v="No Informado-"/>
  </r>
  <r>
    <n v="0"/>
    <n v="170177"/>
    <s v="0213-MINISTERIO DE TURISMO"/>
    <x v="2"/>
    <x v="0"/>
    <x v="1"/>
    <s v="2-SERVICIOS ECONÓMICOS"/>
    <s v="2.9-Otros servicios económicos"/>
    <s v="2.9.03-Turismo"/>
    <s v="04-BARAHONA"/>
    <s v="16-RECONSTRUCCIÓN PLAZA DE VENDEDORES DEL BALNEARIOS LOS PATOS PROVINCIA BARAHONA"/>
    <s v="0002-COMITE EJECUTOR DE INFRAESTRUCTA EN ZONAS TURISTICAS (CEIZTUR)"/>
    <s v="01-MINISTERIO DE TURISMO"/>
    <x v="0"/>
    <s v="2.6-BIENES MUEBLES, INMUEBLES E INTANGIBLES"/>
    <s v="2.6.1-MOBILIARIO Y EQUIPO"/>
    <s v="20-FONDOS CON DESTINO ESPECÍFICO"/>
    <s v="15493-RECONSTRUCCIÓN PLAZA DE VENDEDORES DEL BALNEARIOS LOS PATOS PROVINCIA BARAHONA"/>
  </r>
  <r>
    <n v="0"/>
    <n v="2786091"/>
    <s v="0213-MINISTERIO DE TURISMO"/>
    <x v="2"/>
    <x v="0"/>
    <x v="1"/>
    <s v="2-SERVICIOS ECONÓMICOS"/>
    <s v="2.9-Otros servicios económicos"/>
    <s v="2.9.03-Turismo"/>
    <s v="20-SAMANA"/>
    <s v="25-RECONSTRUCCIÓN DE LA PLAZA DE VENDEDORES PLAYA LAS GALERAS, DISTRITO MUNICIPAL LAS GALERAS, MUNICIPIO SAMANA, PROVINCIA SAMANA"/>
    <s v="0002-COMITE EJECUTOR DE INFRAESTRUCTA EN ZONAS TURISTICAS (CEIZTUR)"/>
    <s v="01-MINISTERIO DE TURISMO"/>
    <x v="0"/>
    <s v="2.6-BIENES MUEBLES, INMUEBLES E INTANGIBLES"/>
    <s v="2.6.1-MOBILIARIO Y EQUIPO"/>
    <s v="20-FONDOS CON DESTINO ESPECÍFICO"/>
    <s v="15502-RECONSTRUCCIÓN DE LA PLAZA DE VENDEDORES PLAYA LAS GALERAS, DISTRITO MUNICIPAL LAS GALERAS, MUNICIPIO SAMANA, PROVINCIA SAMANA"/>
  </r>
  <r>
    <n v="0"/>
    <n v="0"/>
    <s v="0213-MINISTERIO DE TURISMO"/>
    <x v="2"/>
    <x v="0"/>
    <x v="1"/>
    <s v="2-SERVICIOS ECONÓMICOS"/>
    <s v="2.9-Otros servicios económicos"/>
    <s v="2.9.03-Turismo"/>
    <s v="20-SAMANA"/>
    <s v="65-RECONSTRUCCIÓN PLAZA DE VENDEDORES EN CAYO LEVANTADO, MUNICIPIO SAMANA, PROVINCIA SAMANA"/>
    <s v="0002-COMITE EJECUTOR DE INFRAESTRUCTA EN ZONAS TURISTICAS (CEIZTUR)"/>
    <s v="01-MINISTERIO DE TURISMO"/>
    <x v="0"/>
    <s v="2.6-BIENES MUEBLES, INMUEBLES E INTANGIBLES"/>
    <s v="2.6.1-MOBILIARIO Y EQUIPO"/>
    <s v="20-FONDOS CON DESTINO ESPECÍFICO"/>
    <s v="16694-RECONSTRUCCIÓN PLAZA DE VENDEDORES EN CAYO LEVANTADO, MUNICIPIO SAMANA, PROVINCIA SAMANA"/>
  </r>
  <r>
    <n v="0"/>
    <n v="2420087"/>
    <s v="0213-MINISTERIO DE TURISMO"/>
    <x v="2"/>
    <x v="0"/>
    <x v="1"/>
    <s v="2-SERVICIOS ECONÓMICOS"/>
    <s v="2.9-Otros servicios económicos"/>
    <s v="2.9.03-Turismo"/>
    <s v="23-SAN PEDRO DE MACORIS"/>
    <s v="17-RECONSTRUCCIÓN DE LA PLAZA DE VENDEDORES DE LA PLAYA DE GUAYACANES, PROVINCIA SAN PEDRO DE MACORÍS"/>
    <s v="0002-COMITE EJECUTOR DE INFRAESTRUCTA EN ZONAS TURISTICAS (CEIZTUR)"/>
    <s v="01-MINISTERIO DE TURISMO"/>
    <x v="0"/>
    <s v="2.6-BIENES MUEBLES, INMUEBLES E INTANGIBLES"/>
    <s v="2.6.1-MOBILIARIO Y EQUIPO"/>
    <s v="20-FONDOS CON DESTINO ESPECÍFICO"/>
    <s v="15494-RECONSTRUCCIÓN DE LA PLAZA DE VENDEDORES DE LA PLAYA DE GUAYACANES, PROVINCIA SAN PEDRO DE MACORÍS"/>
  </r>
  <r>
    <n v="0"/>
    <n v="235421"/>
    <s v="0213-MINISTERIO DE TURISMO"/>
    <x v="2"/>
    <x v="0"/>
    <x v="1"/>
    <s v="2-SERVICIOS ECONÓMICOS"/>
    <s v="2.9-Otros servicios económicos"/>
    <s v="2.9.03-Turismo"/>
    <s v="11-LA ALTAGRACIA"/>
    <s v="28-CONSTRUCCIÓN DE ESTACIONAMIENTO VEHICULAR PARA VISITANTES DE PLAYA BAYAHIBE, PROVINCIA LA ALTAGRACIA"/>
    <s v="0002-COMITE EJECUTOR DE INFRAESTRUCTA EN ZONAS TURISTICAS (CEIZTUR)"/>
    <s v="01-MINISTERIO DE TURISMO"/>
    <x v="0"/>
    <s v="2.6-BIENES MUEBLES, INMUEBLES E INTANGIBLES"/>
    <s v="2.6.1-MOBILIARIO Y EQUIPO"/>
    <s v="20-FONDOS CON DESTINO ESPECÍFICO"/>
    <s v="16070-CONSTRUCCIÓN DE ESTACIONAMIENTO VEHICULAR PARA VISITANTES DE PLAYA BAYAHIBE, PROVINCIA LA ALTAGRACIA"/>
  </r>
  <r>
    <n v="11813.87"/>
    <n v="0"/>
    <s v="0213-MINISTERIO DE TURISMO"/>
    <x v="2"/>
    <x v="0"/>
    <x v="1"/>
    <s v="2-SERVICIOS ECONÓMICOS"/>
    <s v="2.9-Otros servicios económicos"/>
    <s v="2.9.03-Turismo"/>
    <s v="04-BARAHONA"/>
    <s v="56-CONSTRUCCIÓN DE TERMINAL DE CRUCEROS EN EL PUERTO DEL MUNICIPIO SANTA CRUZ DE BARAHONA, PROVINCIA BARAHONA"/>
    <s v="0002-COMITE EJECUTOR DE INFRAESTRUCTA EN ZONAS TURISTICAS (CEIZTUR)"/>
    <s v="01-MINISTERIO DE TURISMO"/>
    <x v="0"/>
    <s v="2.6-BIENES MUEBLES, INMUEBLES E INTANGIBLES"/>
    <s v="2.6.1-MOBILIARIO Y EQUIPO"/>
    <s v="20-FONDOS CON DESTINO ESPECÍFICO"/>
    <s v="16373-CONSTRUCCIÓN DE TERMINAL DE CRUCEROS EN EL PUERTO DEL MUNICIPIO SANTA CRUZ DE BARAHONA, PROVINCIA BARAHONA"/>
  </r>
  <r>
    <n v="0"/>
    <n v="96830"/>
    <s v="0213-MINISTERIO DE TURISMO"/>
    <x v="2"/>
    <x v="0"/>
    <x v="1"/>
    <s v="2-SERVICIOS ECONÓMICOS"/>
    <s v="2.9-Otros servicios económicos"/>
    <s v="2.9.03-Turismo"/>
    <s v="14-MARIA TRINIDAD SANCHEZ"/>
    <s v="14-RECONSTRUCCIÓN  MALECÓN DEL MUNICIPIO DE CABRERA, PROVINCIA MARÍA TRINIDAD SÁNCHEZ."/>
    <s v="0002-COMITE EJECUTOR DE INFRAESTRUCTA EN ZONAS TURISTICAS (CEIZTUR)"/>
    <s v="01-MINISTERIO DE TURISMO"/>
    <x v="0"/>
    <s v="2.6-BIENES MUEBLES, INMUEBLES E INTANGIBLES"/>
    <s v="2.6.1-MOBILIARIO Y EQUIPO"/>
    <s v="20-FONDOS CON DESTINO ESPECÍFICO"/>
    <s v="15483-RECONSTRUCCIÓN  MALECÓN DEL MUNICIPIO DE CABRERA, PROVINCIA MARÍA TRINIDAD SÁNCHEZ."/>
  </r>
  <r>
    <n v="0"/>
    <n v="7157197"/>
    <s v="0213-MINISTERIO DE TURISMO"/>
    <x v="2"/>
    <x v="0"/>
    <x v="1"/>
    <s v="2-SERVICIOS ECONÓMICOS"/>
    <s v="2.9-Otros servicios económicos"/>
    <s v="2.9.03-Turismo"/>
    <s v="21-SAN CRISTOBAL"/>
    <s v="13-CONSTRUCCIÓN PLAZA DE VENDEDORES PLAYA PALENQUE, MUNICIPIO SABANA GRANDE DE PALENQUE, PROVINCIA SAN CRISTOBAL."/>
    <s v="0002-COMITE EJECUTOR DE INFRAESTRUCTA EN ZONAS TURISTICAS (CEIZTUR)"/>
    <s v="01-MINISTERIO DE TURISMO"/>
    <x v="0"/>
    <s v="2.6-BIENES MUEBLES, INMUEBLES E INTANGIBLES"/>
    <s v="2.6.1-MOBILIARIO Y EQUIPO"/>
    <s v="20-FONDOS CON DESTINO ESPECÍFICO"/>
    <s v="15452-CONSTRUCCIÓN PLAZA DE VENDEDORES PLAYA PALENQUE, MUNICIPIO SABANA GRANDE DE PALENQUE, PROVINCIA SAN CRISTOBAL."/>
  </r>
  <r>
    <n v="0"/>
    <n v="698935"/>
    <s v="0213-MINISTERIO DE TURISMO"/>
    <x v="2"/>
    <x v="0"/>
    <x v="1"/>
    <s v="2-SERVICIOS ECONÓMICOS"/>
    <s v="2.9-Otros servicios económicos"/>
    <s v="2.9.03-Turismo"/>
    <s v="23-SAN PEDRO DE MACORIS"/>
    <s v="20-RECONSTRUCCIÓN DE LA PLAZA DE VENDEDORES DE LA PLAYITA DE GUAYACANES, PROVINCIA SAN PEDRO DE MACORIS"/>
    <s v="0002-COMITE EJECUTOR DE INFRAESTRUCTA EN ZONAS TURISTICAS (CEIZTUR)"/>
    <s v="01-MINISTERIO DE TURISMO"/>
    <x v="0"/>
    <s v="2.6-BIENES MUEBLES, INMUEBLES E INTANGIBLES"/>
    <s v="2.6.1-MOBILIARIO Y EQUIPO"/>
    <s v="20-FONDOS CON DESTINO ESPECÍFICO"/>
    <s v="15497-RECONSTRUCCIÓN DE LA PLAZA DE VENDEDORES DE LA PLAYITA DE GUAYACANES, PROVINCIA SAN PEDRO DE MACORIS"/>
  </r>
  <r>
    <n v="0"/>
    <n v="242710"/>
    <s v="0213-MINISTERIO DE TURISMO"/>
    <x v="2"/>
    <x v="0"/>
    <x v="1"/>
    <s v="2-SERVICIOS ECONÓMICOS"/>
    <s v="2.9-Otros servicios económicos"/>
    <s v="2.9.03-Turismo"/>
    <s v="32-SANTO DOMINGO"/>
    <s v="33-RECONSTRUCCIÓN DEL PARQUE NACIONAL SUBMARINO LA CALETA Y SU ENTORNO, DISTRITO MUNICIPAL LA CALETA, PROVINCIA SANTO DOMINGO"/>
    <s v="0002-COMITE EJECUTOR DE INFRAESTRUCTA EN ZONAS TURISTICAS (CEIZTUR)"/>
    <s v="01-MINISTERIO DE TURISMO"/>
    <x v="0"/>
    <s v="2.6-BIENES MUEBLES, INMUEBLES E INTANGIBLES"/>
    <s v="2.6.1-MOBILIARIO Y EQUIPO"/>
    <s v="20-FONDOS CON DESTINO ESPECÍFICO"/>
    <s v="16114-RECONSTRUCCIÓN DEL PARQUE NACIONAL SUBMARINO LA CALETA Y SU ENTORNO, DISTRITO MUNICIPAL LA CALETA, PROVINCIA SANTO DOMINGO"/>
  </r>
  <r>
    <n v="0"/>
    <n v="0"/>
    <s v="0213-MINISTERIO DE TURISMO"/>
    <x v="2"/>
    <x v="0"/>
    <x v="1"/>
    <s v="2-SERVICIOS ECONÓMICOS"/>
    <s v="2.9-Otros servicios económicos"/>
    <s v="2.9.03-Turismo"/>
    <s v="08-EL SEIBO"/>
    <s v="53-CONSTRUCCIÓN  PLAZA MULTIUSO SEIBANA,  MUNICIPIO DE SANTA CRUZ, PROVINCIA EL SEIBO."/>
    <s v="0002-COMITE EJECUTOR DE INFRAESTRUCTA EN ZONAS TURISTICAS (CEIZTUR)"/>
    <s v="01-MINISTERIO DE TURISMO"/>
    <x v="0"/>
    <s v="2.6-BIENES MUEBLES, INMUEBLES E INTANGIBLES"/>
    <s v="2.6.1-MOBILIARIO Y EQUIPO"/>
    <s v="20-FONDOS CON DESTINO ESPECÍFICO"/>
    <s v="16326-CONSTRUCCIÓN  PLAZA MULTIUSO SEIBANA,  MUNICIPIO DE SANTA CRUZ, PROVINCIA EL SEIBO."/>
  </r>
  <r>
    <n v="0"/>
    <n v="76954"/>
    <s v="0213-MINISTERIO DE TURISMO"/>
    <x v="2"/>
    <x v="0"/>
    <x v="1"/>
    <s v="2-SERVICIOS ECONÓMICOS"/>
    <s v="2.9-Otros servicios económicos"/>
    <s v="2.9.03-Turismo"/>
    <s v="14-MARIA TRINIDAD SANCHEZ"/>
    <s v="15-MEJORAMIENTO DEL ENTORNO DE LA LAGUNA GRI GRI, MUNICIPIO RÍO SAN JUAN, PROVINCIA MARÍA TRINIDAD SÁNCHEZ."/>
    <s v="0002-COMITE EJECUTOR DE INFRAESTRUCTA EN ZONAS TURISTICAS (CEIZTUR)"/>
    <s v="01-MINISTERIO DE TURISMO"/>
    <x v="0"/>
    <s v="2.6-BIENES MUEBLES, INMUEBLES E INTANGIBLES"/>
    <s v="2.6.1-MOBILIARIO Y EQUIPO"/>
    <s v="20-FONDOS CON DESTINO ESPECÍFICO"/>
    <s v="15484-MEJORAMIENTO DEL ENTORNO DE LA LAGUNA GRI GRI, MUNICIPIO RÍO SAN JUAN, PROVINCIA MARÍA TRINIDAD SÁNCHEZ."/>
  </r>
  <r>
    <n v="0"/>
    <n v="0"/>
    <s v="0213-MINISTERIO DE TURISMO"/>
    <x v="2"/>
    <x v="0"/>
    <x v="1"/>
    <s v="3-PROTECCIÓN DEL MEDIO AMBIENTE"/>
    <s v="3.1-Protección del aire, agua y suelo"/>
    <s v="3.1.03-Ordenación de aguas residuales, drenaje y alcantarillado"/>
    <s v="23-SAN PEDRO DE MACORIS"/>
    <s v="35-HABILITACIÓN ESTACION DEPURADORA AGUAS RESIDUALES JUAN DOLIO, MUNICIPIO GUAYACANES, PROVINCIA DE SAN PEDRO DE MACORIS"/>
    <s v="0002-COMITE EJECUTOR DE INFRAESTRUCTA EN ZONAS TURISTICAS (CEIZTUR)"/>
    <s v="01-MINISTERIO DE TURISMO"/>
    <x v="0"/>
    <s v="2.6-BIENES MUEBLES, INMUEBLES E INTANGIBLES"/>
    <s v="2.6.1-MOBILIARIO Y EQUIPO"/>
    <s v="20-FONDOS CON DESTINO ESPECÍFICO"/>
    <s v="16115-HABILITACIÓN ESTACION DEPURADORA AGUAS RESIDUALES JUAN DOLIO, MUNICIPIO GUAYACANES, PROVINCIA DE SAN PEDRO DE MACORIS"/>
  </r>
  <r>
    <n v="0"/>
    <n v="35194346"/>
    <s v="0213-MINISTERIO DE TURISMO"/>
    <x v="2"/>
    <x v="0"/>
    <x v="1"/>
    <s v="4-SERVICIOS SOCIALES"/>
    <s v="4.1-Vivienda y servicios comunitarios"/>
    <s v="4.1.02-Desarrollo comunitario"/>
    <s v="18-PUERTO PLATA"/>
    <s v="08-RECONSTRUCCIÓN DEL FRENTE COSTERO DE LA PLAYA SOSUA, MUNICIPIO SOSUA, PROVINCIA PUERTO PLATA"/>
    <s v="0002-COMITE EJECUTOR DE INFRAESTRUCTA EN ZONAS TURISTICAS (CEIZTUR)"/>
    <s v="01-MINISTERIO DE TURISMO"/>
    <x v="0"/>
    <s v="2.6-BIENES MUEBLES, INMUEBLES E INTANGIBLES"/>
    <s v="2.6.1-MOBILIARIO Y EQUIPO"/>
    <s v="20-FONDOS CON DESTINO ESPECÍFICO"/>
    <s v="15345-RECONSTRUCCIÓN DEL FRENTE COSTERO DE LA PLAYA SOSUA, MUNICIPIO SOSUA, PROVINCIA PUERTO PLATA"/>
  </r>
  <r>
    <n v="0"/>
    <n v="2000000"/>
    <s v="0213-MINISTERIO DE TURISMO"/>
    <x v="2"/>
    <x v="0"/>
    <x v="1"/>
    <s v="4-SERVICIOS SOCIALES"/>
    <s v="4.3-Actividades deportivas, recreativas, culturales y religiosas"/>
    <s v="4.3.02-Servicios recreativos y deportivos"/>
    <s v="20-SAMANA"/>
    <s v="01-RECONSTRUCCIÓN DEL MALECÓN DEL MUNICIPIO DE SANTA BARBARA DE SAMANÁ, PROVINCIA  SAMANÁ"/>
    <s v="0002-COMITE EJECUTOR DE INFRAESTRUCTA EN ZONAS TURISTICAS (CEIZTUR)"/>
    <s v="01-MINISTERIO DE TURISMO"/>
    <x v="0"/>
    <s v="2.6-BIENES MUEBLES, INMUEBLES E INTANGIBLES"/>
    <s v="2.6.1-MOBILIARIO Y EQUIPO"/>
    <s v="20-FONDOS CON DESTINO ESPECÍFICO"/>
    <s v="15083-RECONSTRUCCIÓN DEL MALECÓN DEL MUNICIPIO DE SANTA BARBARA DE SAMANÁ, PROVINCIA  SAMANÁ"/>
  </r>
  <r>
    <n v="0"/>
    <n v="0"/>
    <s v="0213-MINISTERIO DE TURISMO"/>
    <x v="2"/>
    <x v="0"/>
    <x v="1"/>
    <s v="4-SERVICIOS SOCIALES"/>
    <s v="4.3-Actividades deportivas, recreativas, culturales y religiosas"/>
    <s v="4.3.02-Servicios recreativos y deportivos"/>
    <s v="16-PEDERNALES"/>
    <s v="63-RECONSTRUCCIÓN DEL FRENTE MARITIMO EN EL MUNICIPIO DE PEDERNALES, PROVINCIA PEDERNALES."/>
    <s v="0002-COMITE EJECUTOR DE INFRAESTRUCTA EN ZONAS TURISTICAS (CEIZTUR)"/>
    <s v="01-MINISTERIO DE TURISMO"/>
    <x v="0"/>
    <s v="2.6-BIENES MUEBLES, INMUEBLES E INTANGIBLES"/>
    <s v="2.6.1-MOBILIARIO Y EQUIPO"/>
    <s v="20-FONDOS CON DESTINO ESPECÍFICO"/>
    <s v="16588-RECONSTRUCCIÓN DEL FRENTE MARITIMO EN EL MUNICIPIO DE PEDERNALES, PROVINCIA PEDERNALES."/>
  </r>
  <r>
    <n v="0"/>
    <n v="2000000"/>
    <s v="0213-MINISTERIO DE TURISMO"/>
    <x v="2"/>
    <x v="0"/>
    <x v="1"/>
    <s v="4-SERVICIOS SOCIALES"/>
    <s v="4.3-Actividades deportivas, recreativas, culturales y religiosas"/>
    <s v="4.3.02-Servicios recreativos y deportivos"/>
    <s v="23-SAN PEDRO DE MACORIS"/>
    <s v="03-REMODELACIÓN DE LAS INFRAESTRUCTURAS RECREATIVAS EN EL MALECÓN DE SAN PEDRO DE MACORÍS"/>
    <s v="0002-COMITE EJECUTOR DE INFRAESTRUCTA EN ZONAS TURISTICAS (CEIZTUR)"/>
    <s v="01-MINISTERIO DE TURISMO"/>
    <x v="0"/>
    <s v="2.6-BIENES MUEBLES, INMUEBLES E INTANGIBLES"/>
    <s v="2.6.1-MOBILIARIO Y EQUIPO"/>
    <s v="20-FONDOS CON DESTINO ESPECÍFICO"/>
    <s v="15087-REMODELACIÓN DE LAS INFRAESTRUCTURAS RECREATIVAS EN EL MALECÓN DE SAN PEDRO DE MACORÍS"/>
  </r>
  <r>
    <n v="0"/>
    <n v="0"/>
    <s v="0213-MINISTERIO DE TURISMO"/>
    <x v="2"/>
    <x v="0"/>
    <x v="1"/>
    <s v="4-SERVICIOS SOCIALES"/>
    <s v="4.3-Actividades deportivas, recreativas, culturales y religiosas"/>
    <s v="4.3.05-Servicios religiosos y otros servicios comunitarios religiosos"/>
    <s v="06-DUARTE"/>
    <s v="12-CONSTRUCCIÓN DE CENTRO PARROQUIAL ESPÍRITU SANTO, MUNICIPIO DE SAN FRANCISCO DE MACORÍS, PROVINCIA DUARTE."/>
    <s v="0002-COMITE EJECUTOR DE INFRAESTRUCTA EN ZONAS TURISTICAS (CEIZTUR)"/>
    <s v="01-MINISTERIO DE TURISMO"/>
    <x v="0"/>
    <s v="2.6-BIENES MUEBLES, INMUEBLES E INTANGIBLES"/>
    <s v="2.6.1-MOBILIARIO Y EQUIPO"/>
    <s v="20-FONDOS CON DESTINO ESPECÍFICO"/>
    <s v="15415-CONSTRUCCIÓN DE CENTRO PARROQUIAL ESPÍRITU SANTO, MUNICIPIO DE SAN FRANCISCO DE MACORÍS, PROVINCIA DUARTE."/>
  </r>
  <r>
    <n v="0"/>
    <n v="704000"/>
    <s v="0213-MINISTERIO DE TURISMO"/>
    <x v="2"/>
    <x v="0"/>
    <x v="1"/>
    <s v="2-SERVICIOS ECONÓMICOS"/>
    <s v="2.9-Otros servicios económicos"/>
    <s v="2.9.03-Turismo"/>
    <s v="99-MULTIPROVINCIAL"/>
    <s v="00-N/A"/>
    <s v="0001-MINISTERIO DE TURISMO"/>
    <s v="01-MINISTERIO DE TURISMO"/>
    <x v="0"/>
    <s v="2.6-BIENES MUEBLES, INMUEBLES E INTANGIBLES"/>
    <s v="2.6.6-EQUIPOS DE DEFENSA Y SEGURIDAD"/>
    <s v="10-FONDO GENERAL"/>
    <s v="No Informado-"/>
  </r>
  <r>
    <n v="380000"/>
    <n v="100000"/>
    <s v="0213-MINISTERIO DE TURISMO"/>
    <x v="2"/>
    <x v="0"/>
    <x v="1"/>
    <s v="2-SERVICIOS ECONÓMICOS"/>
    <s v="2.9-Otros servicios económicos"/>
    <s v="2.9.03-Turismo"/>
    <s v="99-MULTIPROVINCIAL"/>
    <s v="00-N/A"/>
    <s v="0002-COMITE EJECUTOR DE INFRAESTRUCTA EN ZONAS TURISTICAS (CEIZTUR)"/>
    <s v="01-MINISTERIO DE TURISMO"/>
    <x v="0"/>
    <s v="2.6-BIENES MUEBLES, INMUEBLES E INTANGIBLES"/>
    <s v="2.6.6-EQUIPOS DE DEFENSA Y SEGURIDAD"/>
    <s v="20-FONDOS CON DESTINO ESPECÍFICO"/>
    <s v="No Informado-"/>
  </r>
  <r>
    <n v="17250"/>
    <n v="5000000"/>
    <s v="0213-MINISTERIO DE TURISMO"/>
    <x v="2"/>
    <x v="0"/>
    <x v="1"/>
    <s v="2-SERVICIOS ECONÓMICOS"/>
    <s v="2.9-Otros servicios económicos"/>
    <s v="2.9.03-Turismo"/>
    <s v="99-MULTIPROVINCIAL"/>
    <s v="00-N/A"/>
    <s v="0001-MINISTERIO DE TURISMO"/>
    <s v="01-MINISTERIO DE TURISMO"/>
    <x v="0"/>
    <s v="2.6-BIENES MUEBLES, INMUEBLES E INTANGIBLES"/>
    <s v="2.6.8-BIENES INTANGIBLES"/>
    <s v="10-FONDO GENERAL"/>
    <s v="No Informado-"/>
  </r>
  <r>
    <n v="1090619.72"/>
    <n v="3200000"/>
    <s v="0213-MINISTERIO DE TURISMO"/>
    <x v="2"/>
    <x v="0"/>
    <x v="1"/>
    <s v="2-SERVICIOS ECONÓMICOS"/>
    <s v="2.9-Otros servicios económicos"/>
    <s v="2.9.03-Turismo"/>
    <s v="99-MULTIPROVINCIAL"/>
    <s v="00-N/A"/>
    <s v="0002-COMITE EJECUTOR DE INFRAESTRUCTA EN ZONAS TURISTICAS (CEIZTUR)"/>
    <s v="01-MINISTERIO DE TURISMO"/>
    <x v="0"/>
    <s v="2.6-BIENES MUEBLES, INMUEBLES E INTANGIBLES"/>
    <s v="2.6.8-BIENES INTANGIBLES"/>
    <s v="20-FONDOS CON DESTINO ESPECÍFICO"/>
    <s v="No Informado-"/>
  </r>
  <r>
    <n v="1085600"/>
    <n v="0"/>
    <s v="0213-MINISTERIO DE TURISMO"/>
    <x v="7"/>
    <x v="0"/>
    <x v="1"/>
    <s v="2-SERVICIOS ECONÓMICOS"/>
    <s v="2.9-Otros servicios económicos"/>
    <s v="2.9.03-Turismo"/>
    <s v="99-MULTIPROVINCIAL"/>
    <s v="00-N/A"/>
    <s v="0001-MINISTERIO DE TURISMO"/>
    <s v="01-MINISTERIO DE TURISMO"/>
    <x v="0"/>
    <s v="2.6-BIENES MUEBLES, INMUEBLES E INTANGIBLES"/>
    <s v="2.6.9-EDIFICIOS, ESTRUCTURAS, TIERRAS, TERRENOS Y OBJETOS DE VALOR"/>
    <s v="10-FONDO GENERAL"/>
    <s v="No Informado-"/>
  </r>
  <r>
    <n v="0"/>
    <n v="15000000"/>
    <s v="0213-MINISTERIO DE TURISMO"/>
    <x v="3"/>
    <x v="0"/>
    <x v="1"/>
    <s v="2-SERVICIOS ECONÓMICOS"/>
    <s v="2.9-Otros servicios económicos"/>
    <s v="2.9.03-Turismo"/>
    <s v="99-MULTIPROVINCIAL"/>
    <s v="00-N/A"/>
    <s v="0002-COMITE EJECUTOR DE INFRAESTRUCTA EN ZONAS TURISTICAS (CEIZTUR)"/>
    <s v="01-MINISTERIO DE TURISMO"/>
    <x v="0"/>
    <s v="2.6-BIENES MUEBLES, INMUEBLES E INTANGIBLES"/>
    <s v="2.6.9-EDIFICIOS, ESTRUCTURAS, TIERRAS, TERRENOS Y OBJETOS DE VALOR"/>
    <s v="20-FONDOS CON DESTINO ESPECÍFICO"/>
    <s v="No Informado-"/>
  </r>
  <r>
    <n v="0"/>
    <n v="0"/>
    <s v="0213-MINISTERIO DE TURISMO"/>
    <x v="8"/>
    <x v="0"/>
    <x v="1"/>
    <s v="2-SERVICIOS ECONÓMICOS"/>
    <s v="2.9-Otros servicios económicos"/>
    <s v="2.9.03-Turismo"/>
    <s v="99-MULTIPROVINCIAL"/>
    <s v="00-N/A"/>
    <s v="0001-MINISTERIO DE TURISMO"/>
    <s v="01-MINISTERIO DE TURISMO"/>
    <x v="0"/>
    <s v="2.5-TRANSFERENCIAS DE CAPITAL"/>
    <s v="2.5.1-TRANSFERENCIAS DE CAPITAL AL SECTOR PRIVADO"/>
    <s v="10-FONDO GENERAL"/>
    <s v="No Informado-"/>
  </r>
  <r>
    <n v="178378260"/>
    <n v="0"/>
    <s v="0213-MINISTERIO DE TURISMO"/>
    <x v="8"/>
    <x v="0"/>
    <x v="1"/>
    <s v="2-SERVICIOS ECONÓMICOS"/>
    <s v="2.9-Otros servicios económicos"/>
    <s v="2.9.03-Turismo"/>
    <s v="99-MULTIPROVINCIAL"/>
    <s v="00-N/A"/>
    <s v="0001-MINISTERIO DE TURISMO"/>
    <s v="01-MINISTERIO DE TURISMO"/>
    <x v="0"/>
    <s v="2.5-TRANSFERENCIAS DE CAPITAL"/>
    <s v="2.5.1-TRANSFERENCIAS DE CAPITAL AL SECTOR PRIVADO"/>
    <s v="10-FONDO GENERAL"/>
    <s v="No Informado-"/>
  </r>
  <r>
    <n v="0"/>
    <n v="178378260"/>
    <s v="0213-MINISTERIO DE TURISMO"/>
    <x v="8"/>
    <x v="0"/>
    <x v="1"/>
    <s v="2-SERVICIOS ECONÓMICOS"/>
    <s v="2.9-Otros servicios económicos"/>
    <s v="2.9.03-Turismo"/>
    <s v="99-MULTIPROVINCIAL"/>
    <s v="00-N/A"/>
    <s v="0001-MINISTERIO DE TURISMO"/>
    <s v="01-MINISTERIO DE TURISMO"/>
    <x v="0"/>
    <s v="2.5-TRANSFERENCIAS DE CAPITAL"/>
    <s v="2.5.1-TRANSFERENCIAS DE CAPITAL AL SECTOR PRIVADO"/>
    <s v="10-FONDO GENERAL"/>
    <s v="No Informado-"/>
  </r>
  <r>
    <n v="1892680056.6800001"/>
    <n v="4023417300"/>
    <s v="0214-PROCURADURÍA GENERAL DE LA REPÚBLICA"/>
    <x v="0"/>
    <x v="0"/>
    <x v="0"/>
    <s v="1-SERVICIOS  GENERALES"/>
    <s v="1.4-Justicia, orden público y seguridad"/>
    <s v="1.4.03-Administración y servicios de justicia"/>
    <s v="99-MULTIPROVINCIAL"/>
    <s v="00-N/A"/>
    <s v="0001-PROCURADURIA GENERAL DE LA REPUBLICA DOMINICANA"/>
    <s v="01-PROCURADURIA GENERAL DE LA REPUBLICA"/>
    <x v="0"/>
    <s v="2.1-REMUNERACIONES Y CONTRIBUCIONES"/>
    <s v="2.1.1-REMUNERACIONES"/>
    <s v="10-FONDO GENERAL"/>
    <s v="No Informado-"/>
  </r>
  <r>
    <n v="408333.31"/>
    <n v="700000"/>
    <s v="0214-PROCURADURÍA GENERAL DE LA REPÚBLICA"/>
    <x v="0"/>
    <x v="0"/>
    <x v="0"/>
    <s v="1-SERVICIOS  GENERALES"/>
    <s v="1.4-Justicia, orden público y seguridad"/>
    <s v="1.4.03-Administración y servicios de justicia"/>
    <s v="99-MULTIPROVINCIAL"/>
    <s v="00-N/A"/>
    <s v="0001-PROCURADURIA GENERAL DE LA REPUBLICA DOMINICANA"/>
    <s v="01-PROCURADURIA GENERAL DE LA REPUBLICA"/>
    <x v="0"/>
    <s v="2.1-REMUNERACIONES Y CONTRIBUCIONES"/>
    <s v="2.1.1-REMUNERACIONES"/>
    <s v="20-FONDOS CON DESTINO ESPECÍFICO"/>
    <s v="No Informado-"/>
  </r>
  <r>
    <n v="734985075.69000006"/>
    <n v="962272666"/>
    <s v="0214-PROCURADURÍA GENERAL DE LA REPÚBLICA"/>
    <x v="0"/>
    <x v="0"/>
    <x v="0"/>
    <s v="1-SERVICIOS  GENERALES"/>
    <s v="1.4-Justicia, orden público y seguridad"/>
    <s v="1.4.03-Administración y servicios de justicia"/>
    <s v="99-MULTIPROVINCIAL"/>
    <s v="00-N/A"/>
    <s v="0001-PROCURADURIA GENERAL DE LA REPUBLICA DOMINICANA"/>
    <s v="01-PROCURADURIA GENERAL DE LA REPUBLICA"/>
    <x v="0"/>
    <s v="2.1-REMUNERACIONES Y CONTRIBUCIONES"/>
    <s v="2.1.2-SOBRESUELDOS"/>
    <s v="10-FONDO GENERAL"/>
    <s v="No Informado-"/>
  </r>
  <r>
    <n v="163865977.31"/>
    <n v="269897104"/>
    <s v="0214-PROCURADURÍA GENERAL DE LA REPÚBLICA"/>
    <x v="0"/>
    <x v="0"/>
    <x v="0"/>
    <s v="1-SERVICIOS  GENERALES"/>
    <s v="1.4-Justicia, orden público y seguridad"/>
    <s v="1.4.03-Administración y servicios de justicia"/>
    <s v="99-MULTIPROVINCIAL"/>
    <s v="00-N/A"/>
    <s v="0001-PROCURADURIA GENERAL DE LA REPUBLICA DOMINICANA"/>
    <s v="01-PROCURADURIA GENERAL DE LA REPUBLICA"/>
    <x v="0"/>
    <s v="2.1-REMUNERACIONES Y CONTRIBUCIONES"/>
    <s v="2.1.2-SOBRESUELDOS"/>
    <s v="20-FONDOS CON DESTINO ESPECÍFICO"/>
    <s v="No Informado-"/>
  </r>
  <r>
    <n v="14880600"/>
    <n v="25509600"/>
    <s v="0214-PROCURADURÍA GENERAL DE LA REPÚBLICA"/>
    <x v="0"/>
    <x v="0"/>
    <x v="0"/>
    <s v="1-SERVICIOS  GENERALES"/>
    <s v="1.4-Justicia, orden público y seguridad"/>
    <s v="1.4.03-Administración y servicios de justicia"/>
    <s v="99-MULTIPROVINCIAL"/>
    <s v="00-N/A"/>
    <s v="0001-PROCURADURIA GENERAL DE LA REPUBLICA DOMINICANA"/>
    <s v="01-PROCURADURIA GENERAL DE LA REPUBLICA"/>
    <x v="0"/>
    <s v="2.1-REMUNERACIONES Y CONTRIBUCIONES"/>
    <s v="2.1.3-DIETAS Y GASTOS DE REPRESENTACIÓN"/>
    <s v="10-FONDO GENERAL"/>
    <s v="No Informado-"/>
  </r>
  <r>
    <n v="3500000"/>
    <n v="6000000"/>
    <s v="0214-PROCURADURÍA GENERAL DE LA REPÚBLICA"/>
    <x v="0"/>
    <x v="0"/>
    <x v="0"/>
    <s v="1-SERVICIOS  GENERALES"/>
    <s v="1.4-Justicia, orden público y seguridad"/>
    <s v="1.4.03-Administración y servicios de justicia"/>
    <s v="99-MULTIPROVINCIAL"/>
    <s v="00-N/A"/>
    <s v="0001-PROCURADURIA GENERAL DE LA REPUBLICA DOMINICANA"/>
    <s v="01-PROCURADURIA GENERAL DE LA REPUBLICA"/>
    <x v="0"/>
    <s v="2.1-REMUNERACIONES Y CONTRIBUCIONES"/>
    <s v="2.1.3-DIETAS Y GASTOS DE REPRESENTACIÓN"/>
    <s v="20-FONDOS CON DESTINO ESPECÍFICO"/>
    <s v="No Informado-"/>
  </r>
  <r>
    <n v="482610884.13999999"/>
    <n v="0"/>
    <s v="0214-PROCURADURÍA GENERAL DE LA REPÚBLICA"/>
    <x v="0"/>
    <x v="0"/>
    <x v="0"/>
    <s v="1-SERVICIOS  GENERALES"/>
    <s v="1.4-Justicia, orden público y seguridad"/>
    <s v="1.4.03-Administración y servicios de justicia"/>
    <s v="99-MULTIPROVINCIAL"/>
    <s v="00-N/A"/>
    <s v="0001-PROCURADURIA GENERAL DE LA REPUBLICA DOMINICANA"/>
    <s v="01-PROCURADURIA GENERAL DE LA REPUBLICA"/>
    <x v="0"/>
    <s v="2.1-REMUNERACIONES Y CONTRIBUCIONES"/>
    <s v="2.1.5-CONTRIBUCIONES A LA SEGURIDAD SOCIAL"/>
    <s v="10-FONDO GENERAL"/>
    <s v="No Informado-"/>
  </r>
  <r>
    <n v="141959928.25"/>
    <n v="243359877"/>
    <s v="0214-PROCURADURÍA GENERAL DE LA REPÚBLICA"/>
    <x v="0"/>
    <x v="0"/>
    <x v="0"/>
    <s v="1-SERVICIOS  GENERALES"/>
    <s v="1.4-Justicia, orden público y seguridad"/>
    <s v="1.4.03-Administración y servicios de justicia"/>
    <s v="99-MULTIPROVINCIAL"/>
    <s v="00-N/A"/>
    <s v="0001-PROCURADURIA GENERAL DE LA REPUBLICA DOMINICANA"/>
    <s v="01-PROCURADURIA GENERAL DE LA REPUBLICA"/>
    <x v="0"/>
    <s v="2.1-REMUNERACIONES Y CONTRIBUCIONES"/>
    <s v="2.1.1-REMUNERACIONES"/>
    <s v="10-FONDO GENERAL"/>
    <s v="No Informado-"/>
  </r>
  <r>
    <n v="224564200"/>
    <n v="384967200"/>
    <s v="0214-PROCURADURÍA GENERAL DE LA REPÚBLICA"/>
    <x v="0"/>
    <x v="0"/>
    <x v="0"/>
    <s v="1-SERVICIOS  GENERALES"/>
    <s v="1.4-Justicia, orden público y seguridad"/>
    <s v="1.4.03-Administración y servicios de justicia"/>
    <s v="99-MULTIPROVINCIAL"/>
    <s v="00-N/A"/>
    <s v="0001-PROCURADURIA GENERAL DE LA REPUBLICA DOMINICANA"/>
    <s v="01-PROCURADURIA GENERAL DE LA REPUBLICA"/>
    <x v="0"/>
    <s v="2.1-REMUNERACIONES Y CONTRIBUCIONES"/>
    <s v="2.1.1-REMUNERACIONES"/>
    <s v="10-FONDO GENERAL"/>
    <s v="No Informado-"/>
  </r>
  <r>
    <n v="471967058.25"/>
    <n v="809086388"/>
    <s v="0214-PROCURADURÍA GENERAL DE LA REPÚBLICA"/>
    <x v="0"/>
    <x v="0"/>
    <x v="0"/>
    <s v="1-SERVICIOS  GENERALES"/>
    <s v="1.4-Justicia, orden público y seguridad"/>
    <s v="1.4.04-Prisiones"/>
    <s v="99-MULTIPROVINCIAL"/>
    <s v="00-N/A"/>
    <s v="0001-PROCURADURIA GENERAL DE LA REPUBLICA DOMINICANA"/>
    <s v="01-PROCURADURIA GENERAL DE LA REPUBLICA"/>
    <x v="0"/>
    <s v="2.1-REMUNERACIONES Y CONTRIBUCIONES"/>
    <s v="2.1.1-REMUNERACIONES"/>
    <s v="10-FONDO GENERAL"/>
    <s v="No Informado-"/>
  </r>
  <r>
    <n v="245452893"/>
    <n v="420776394"/>
    <s v="0214-PROCURADURÍA GENERAL DE LA REPÚBLICA"/>
    <x v="0"/>
    <x v="0"/>
    <x v="0"/>
    <s v="1-SERVICIOS  GENERALES"/>
    <s v="1.4-Justicia, orden público y seguridad"/>
    <s v="1.4.04-Prisiones"/>
    <s v="99-MULTIPROVINCIAL"/>
    <s v="00-N/A"/>
    <s v="0001-PROCURADURIA GENERAL DE LA REPUBLICA DOMINICANA"/>
    <s v="01-PROCURADURIA GENERAL DE LA REPUBLICA"/>
    <x v="0"/>
    <s v="2.1-REMUNERACIONES Y CONTRIBUCIONES"/>
    <s v="2.1.1-REMUNERACIONES"/>
    <s v="10-FONDO GENERAL"/>
    <s v="No Informado-"/>
  </r>
  <r>
    <n v="40532415"/>
    <n v="69484140"/>
    <s v="0214-PROCURADURÍA GENERAL DE LA REPÚBLICA"/>
    <x v="0"/>
    <x v="0"/>
    <x v="0"/>
    <s v="1-SERVICIOS  GENERALES"/>
    <s v="1.4-Justicia, orden público y seguridad"/>
    <s v="1.4.06-Administración y servicios de justicia relacionados con la violencia de género"/>
    <s v="99-MULTIPROVINCIAL"/>
    <s v="00-N/A"/>
    <s v="0001-PROCURADURIA GENERAL DE LA REPUBLICA DOMINICANA"/>
    <s v="01-PROCURADURIA GENERAL DE LA REPUBLICA"/>
    <x v="0"/>
    <s v="2.1-REMUNERACIONES Y CONTRIBUCIONES"/>
    <s v="2.1.1-REMUNERACIONES"/>
    <s v="10-FONDO GENERAL"/>
    <s v="No Informado-"/>
  </r>
  <r>
    <n v="153972218.75"/>
    <n v="263952375"/>
    <s v="0214-PROCURADURÍA GENERAL DE LA REPÚBLICA"/>
    <x v="0"/>
    <x v="0"/>
    <x v="0"/>
    <s v="1-SERVICIOS  GENERALES"/>
    <s v="1.4-Justicia, orden público y seguridad"/>
    <s v="1.4.98-Investigación y desarrollo relacionados con la justicia, orden público y seguridad"/>
    <s v="99-MULTIPROVINCIAL"/>
    <s v="00-N/A"/>
    <s v="0001-PROCURADURIA GENERAL DE LA REPUBLICA DOMINICANA"/>
    <s v="01-PROCURADURIA GENERAL DE LA REPUBLICA"/>
    <x v="0"/>
    <s v="2.1-REMUNERACIONES Y CONTRIBUCIONES"/>
    <s v="2.1.1-REMUNERACIONES"/>
    <s v="10-FONDO GENERAL"/>
    <s v="No Informado-"/>
  </r>
  <r>
    <n v="44333333.310000002"/>
    <n v="76000000"/>
    <s v="0214-PROCURADURÍA GENERAL DE LA REPÚBLICA"/>
    <x v="0"/>
    <x v="0"/>
    <x v="0"/>
    <s v="1-SERVICIOS  GENERALES"/>
    <s v="1.4-Justicia, orden público y seguridad"/>
    <s v="1.4.03-Administración y servicios de justicia"/>
    <s v="99-MULTIPROVINCIAL"/>
    <s v="00-N/A"/>
    <s v="0001-PROCURADURIA GENERAL DE LA REPUBLICA DOMINICANA"/>
    <s v="01-PROCURADURIA GENERAL DE LA REPUBLICA"/>
    <x v="0"/>
    <s v="2.2-CONTRATACIÓN DE SERVICIOS"/>
    <s v="2.2.1-SERVICIOS BÁSICOS"/>
    <s v="10-FONDO GENERAL"/>
    <s v="No Informado-"/>
  </r>
  <r>
    <n v="161870721.59"/>
    <n v="282897196"/>
    <s v="0214-PROCURADURÍA GENERAL DE LA REPÚBLICA"/>
    <x v="0"/>
    <x v="0"/>
    <x v="0"/>
    <s v="1-SERVICIOS  GENERALES"/>
    <s v="1.4-Justicia, orden público y seguridad"/>
    <s v="1.4.03-Administración y servicios de justicia"/>
    <s v="99-MULTIPROVINCIAL"/>
    <s v="00-N/A"/>
    <s v="0001-PROCURADURIA GENERAL DE LA REPUBLICA DOMINICANA"/>
    <s v="01-PROCURADURIA GENERAL DE LA REPUBLICA"/>
    <x v="0"/>
    <s v="2.2-CONTRATACIÓN DE SERVICIOS"/>
    <s v="2.2.1-SERVICIOS BÁSICOS"/>
    <s v="20-FONDOS CON DESTINO ESPECÍFICO"/>
    <s v="No Informado-"/>
  </r>
  <r>
    <n v="4550000"/>
    <n v="7800000"/>
    <s v="0214-PROCURADURÍA GENERAL DE LA REPÚBLICA"/>
    <x v="0"/>
    <x v="0"/>
    <x v="0"/>
    <s v="1-SERVICIOS  GENERALES"/>
    <s v="1.4-Justicia, orden público y seguridad"/>
    <s v="1.4.03-Administración y servicios de justicia"/>
    <s v="99-MULTIPROVINCIAL"/>
    <s v="00-N/A"/>
    <s v="0001-PROCURADURIA GENERAL DE LA REPUBLICA DOMINICANA"/>
    <s v="01-PROCURADURIA GENERAL DE LA REPUBLICA"/>
    <x v="0"/>
    <s v="2.2-CONTRATACIÓN DE SERVICIOS"/>
    <s v="2.2.2-PUBLICIDAD, IMPRESIÓN Y ENCUADERNACIÓN"/>
    <s v="20-FONDOS CON DESTINO ESPECÍFICO"/>
    <s v="No Informado-"/>
  </r>
  <r>
    <n v="21863431.940000001"/>
    <n v="37480169"/>
    <s v="0214-PROCURADURÍA GENERAL DE LA REPÚBLICA"/>
    <x v="0"/>
    <x v="0"/>
    <x v="0"/>
    <s v="1-SERVICIOS  GENERALES"/>
    <s v="1.4-Justicia, orden público y seguridad"/>
    <s v="1.4.03-Administración y servicios de justicia"/>
    <s v="99-MULTIPROVINCIAL"/>
    <s v="00-N/A"/>
    <s v="0001-PROCURADURIA GENERAL DE LA REPUBLICA DOMINICANA"/>
    <s v="01-PROCURADURIA GENERAL DE LA REPUBLICA"/>
    <x v="0"/>
    <s v="2.2-CONTRATACIÓN DE SERVICIOS"/>
    <s v="2.2.3-VIÁTICOS"/>
    <s v="20-FONDOS CON DESTINO ESPECÍFICO"/>
    <s v="No Informado-"/>
  </r>
  <r>
    <n v="5302500"/>
    <n v="9090000"/>
    <s v="0214-PROCURADURÍA GENERAL DE LA REPÚBLICA"/>
    <x v="0"/>
    <x v="0"/>
    <x v="0"/>
    <s v="1-SERVICIOS  GENERALES"/>
    <s v="1.4-Justicia, orden público y seguridad"/>
    <s v="1.4.03-Administración y servicios de justicia"/>
    <s v="99-MULTIPROVINCIAL"/>
    <s v="00-N/A"/>
    <s v="0001-PROCURADURIA GENERAL DE LA REPUBLICA DOMINICANA"/>
    <s v="01-PROCURADURIA GENERAL DE LA REPUBLICA"/>
    <x v="0"/>
    <s v="2.2-CONTRATACIÓN DE SERVICIOS"/>
    <s v="2.2.4-TRANSPORTE Y ALMACENAJE"/>
    <s v="10-FONDO GENERAL"/>
    <s v="No Informado-"/>
  </r>
  <r>
    <n v="7816666.6900000004"/>
    <n v="13400000"/>
    <s v="0214-PROCURADURÍA GENERAL DE LA REPÚBLICA"/>
    <x v="0"/>
    <x v="0"/>
    <x v="0"/>
    <s v="1-SERVICIOS  GENERALES"/>
    <s v="1.4-Justicia, orden público y seguridad"/>
    <s v="1.4.03-Administración y servicios de justicia"/>
    <s v="99-MULTIPROVINCIAL"/>
    <s v="00-N/A"/>
    <s v="0001-PROCURADURIA GENERAL DE LA REPUBLICA DOMINICANA"/>
    <s v="01-PROCURADURIA GENERAL DE LA REPUBLICA"/>
    <x v="0"/>
    <s v="2.2-CONTRATACIÓN DE SERVICIOS"/>
    <s v="2.2.4-TRANSPORTE Y ALMACENAJE"/>
    <s v="20-FONDOS CON DESTINO ESPECÍFICO"/>
    <s v="No Informado-"/>
  </r>
  <r>
    <n v="77796250"/>
    <n v="133365000"/>
    <s v="0214-PROCURADURÍA GENERAL DE LA REPÚBLICA"/>
    <x v="0"/>
    <x v="0"/>
    <x v="0"/>
    <s v="1-SERVICIOS  GENERALES"/>
    <s v="1.4-Justicia, orden público y seguridad"/>
    <s v="1.4.03-Administración y servicios de justicia"/>
    <s v="99-MULTIPROVINCIAL"/>
    <s v="00-N/A"/>
    <s v="0001-PROCURADURIA GENERAL DE LA REPUBLICA DOMINICANA"/>
    <s v="01-PROCURADURIA GENERAL DE LA REPUBLICA"/>
    <x v="0"/>
    <s v="2.2-CONTRATACIÓN DE SERVICIOS"/>
    <s v="2.2.5-ALQUILERES Y RENTAS"/>
    <s v="20-FONDOS CON DESTINO ESPECÍFICO"/>
    <s v="No Informado-"/>
  </r>
  <r>
    <n v="16284333.380000001"/>
    <n v="27916000"/>
    <s v="0214-PROCURADURÍA GENERAL DE LA REPÚBLICA"/>
    <x v="0"/>
    <x v="0"/>
    <x v="0"/>
    <s v="1-SERVICIOS  GENERALES"/>
    <s v="1.4-Justicia, orden público y seguridad"/>
    <s v="1.4.03-Administración y servicios de justicia"/>
    <s v="99-MULTIPROVINCIAL"/>
    <s v="00-N/A"/>
    <s v="0001-PROCURADURIA GENERAL DE LA REPUBLICA DOMINICANA"/>
    <s v="01-PROCURADURIA GENERAL DE LA REPUBLICA"/>
    <x v="0"/>
    <s v="2.2-CONTRATACIÓN DE SERVICIOS"/>
    <s v="2.2.6-SEGUROS"/>
    <s v="10-FONDO GENERAL"/>
    <s v="No Informado-"/>
  </r>
  <r>
    <n v="61738601.189999998"/>
    <n v="105837602"/>
    <s v="0214-PROCURADURÍA GENERAL DE LA REPÚBLICA"/>
    <x v="0"/>
    <x v="0"/>
    <x v="0"/>
    <s v="1-SERVICIOS  GENERALES"/>
    <s v="1.4-Justicia, orden público y seguridad"/>
    <s v="1.4.03-Administración y servicios de justicia"/>
    <s v="99-MULTIPROVINCIAL"/>
    <s v="00-N/A"/>
    <s v="0001-PROCURADURIA GENERAL DE LA REPUBLICA DOMINICANA"/>
    <s v="01-PROCURADURIA GENERAL DE LA REPUBLICA"/>
    <x v="0"/>
    <s v="2.2-CONTRATACIÓN DE SERVICIOS"/>
    <s v="2.2.6-SEGUROS"/>
    <s v="20-FONDOS CON DESTINO ESPECÍFICO"/>
    <s v="No Informado-"/>
  </r>
  <r>
    <n v="10500000"/>
    <n v="18000000"/>
    <s v="0214-PROCURADURÍA GENERAL DE LA REPÚBLICA"/>
    <x v="0"/>
    <x v="0"/>
    <x v="0"/>
    <s v="1-SERVICIOS  GENERALES"/>
    <s v="1.4-Justicia, orden público y seguridad"/>
    <s v="1.4.03-Administración y servicios de justicia"/>
    <s v="99-MULTIPROVINCIAL"/>
    <s v="00-N/A"/>
    <s v="0001-PROCURADURIA GENERAL DE LA REPUBLICA DOMINICANA"/>
    <s v="01-PROCURADURIA GENERAL DE LA REPUBLICA"/>
    <x v="0"/>
    <s v="2.2-CONTRATACIÓN DE SERVICIOS"/>
    <s v="2.2.7-SERVICIOS DE CONSERVACIÓN, REPARACIONES MENORES E INSTALACIONES TEMPORALES"/>
    <s v="10-FONDO GENERAL"/>
    <s v="No Informado-"/>
  </r>
  <r>
    <n v="5695896.9199999999"/>
    <n v="9764395"/>
    <s v="0214-PROCURADURÍA GENERAL DE LA REPÚBLICA"/>
    <x v="0"/>
    <x v="0"/>
    <x v="0"/>
    <s v="1-SERVICIOS  GENERALES"/>
    <s v="1.4-Justicia, orden público y seguridad"/>
    <s v="1.4.03-Administración y servicios de justicia"/>
    <s v="99-MULTIPROVINCIAL"/>
    <s v="00-N/A"/>
    <s v="0001-PROCURADURIA GENERAL DE LA REPUBLICA DOMINICANA"/>
    <s v="01-PROCURADURIA GENERAL DE LA REPUBLICA"/>
    <x v="0"/>
    <s v="2.2-CONTRATACIÓN DE SERVICIOS"/>
    <s v="2.2.7-SERVICIOS DE CONSERVACIÓN, REPARACIONES MENORES E INSTALACIONES TEMPORALES"/>
    <s v="20-FONDOS CON DESTINO ESPECÍFICO"/>
    <s v="No Informado-"/>
  </r>
  <r>
    <n v="6416664.3099999996"/>
    <n v="11000000"/>
    <s v="0214-PROCURADURÍA GENERAL DE LA REPÚBLICA"/>
    <x v="0"/>
    <x v="0"/>
    <x v="0"/>
    <s v="1-SERVICIOS  GENERALES"/>
    <s v="1.4-Justicia, orden público y seguridad"/>
    <s v="1.4.03-Administración y servicios de justicia"/>
    <s v="99-MULTIPROVINCIAL"/>
    <s v="00-N/A"/>
    <s v="0001-PROCURADURIA GENERAL DE LA REPUBLICA DOMINICANA"/>
    <s v="01-PROCURADURIA GENERAL DE LA REPUBLICA"/>
    <x v="0"/>
    <s v="2.2-CONTRATACIÓN DE SERVICIOS"/>
    <s v="2.2.8-OTROS SERVICIOS NO INCLUIDOS EN CONCEPTOS ANTERIORES"/>
    <s v="10-FONDO GENERAL"/>
    <s v="No Informado-"/>
  </r>
  <r>
    <n v="35943455.869999997"/>
    <n v="63617353"/>
    <s v="0214-PROCURADURÍA GENERAL DE LA REPÚBLICA"/>
    <x v="0"/>
    <x v="0"/>
    <x v="0"/>
    <s v="1-SERVICIOS  GENERALES"/>
    <s v="1.4-Justicia, orden público y seguridad"/>
    <s v="1.4.03-Administración y servicios de justicia"/>
    <s v="99-MULTIPROVINCIAL"/>
    <s v="00-N/A"/>
    <s v="0001-PROCURADURIA GENERAL DE LA REPUBLICA DOMINICANA"/>
    <s v="01-PROCURADURIA GENERAL DE LA REPUBLICA"/>
    <x v="0"/>
    <s v="2.2-CONTRATACIÓN DE SERVICIOS"/>
    <s v="2.2.8-OTROS SERVICIOS NO INCLUIDOS EN CONCEPTOS ANTERIORES"/>
    <s v="20-FONDOS CON DESTINO ESPECÍFICO"/>
    <s v="No Informado-"/>
  </r>
  <r>
    <n v="1750000"/>
    <n v="3000000"/>
    <s v="0214-PROCURADURÍA GENERAL DE LA REPÚBLICA"/>
    <x v="0"/>
    <x v="0"/>
    <x v="0"/>
    <s v="1-SERVICIOS  GENERALES"/>
    <s v="1.4-Justicia, orden público y seguridad"/>
    <s v="1.4.03-Administración y servicios de justicia"/>
    <s v="99-MULTIPROVINCIAL"/>
    <s v="00-N/A"/>
    <s v="0001-PROCURADURIA GENERAL DE LA REPUBLICA DOMINICANA"/>
    <s v="01-PROCURADURIA GENERAL DE LA REPUBLICA"/>
    <x v="0"/>
    <s v="2.2-CONTRATACIÓN DE SERVICIOS"/>
    <s v="2.2.9-OTRAS CONTRATACIONES DE SERVICIOS"/>
    <s v="10-FONDO GENERAL"/>
    <s v="No Informado-"/>
  </r>
  <r>
    <n v="7297896.0599999996"/>
    <n v="12510679"/>
    <s v="0214-PROCURADURÍA GENERAL DE LA REPÚBLICA"/>
    <x v="0"/>
    <x v="0"/>
    <x v="0"/>
    <s v="1-SERVICIOS  GENERALES"/>
    <s v="1.4-Justicia, orden público y seguridad"/>
    <s v="1.4.03-Administración y servicios de justicia"/>
    <s v="99-MULTIPROVINCIAL"/>
    <s v="00-N/A"/>
    <s v="0001-PROCURADURIA GENERAL DE LA REPUBLICA DOMINICANA"/>
    <s v="01-PROCURADURIA GENERAL DE LA REPUBLICA"/>
    <x v="0"/>
    <s v="2.2-CONTRATACIÓN DE SERVICIOS"/>
    <s v="2.2.9-OTRAS CONTRATACIONES DE SERVICIOS"/>
    <s v="20-FONDOS CON DESTINO ESPECÍFICO"/>
    <s v="No Informado-"/>
  </r>
  <r>
    <n v="45375634.640000001"/>
    <n v="83396279"/>
    <s v="0214-PROCURADURÍA GENERAL DE LA REPÚBLICA"/>
    <x v="0"/>
    <x v="0"/>
    <x v="0"/>
    <s v="1-SERVICIOS  GENERALES"/>
    <s v="1.4-Justicia, orden público y seguridad"/>
    <s v="1.4.03-Administración y servicios de justicia"/>
    <s v="99-MULTIPROVINCIAL"/>
    <s v="00-N/A"/>
    <s v="0001-PROCURADURIA GENERAL DE LA REPUBLICA DOMINICANA"/>
    <s v="01-PROCURADURIA GENERAL DE LA REPUBLICA"/>
    <x v="0"/>
    <s v="2.3-MATERIALES Y SUMINISTROS"/>
    <s v="2.3.1-ALIMENTOS Y PRODUCTOS AGROFORESTALES"/>
    <s v="10-FONDO GENERAL"/>
    <s v="No Informado-"/>
  </r>
  <r>
    <n v="234884743.94"/>
    <n v="430920430"/>
    <s v="0214-PROCURADURÍA GENERAL DE LA REPÚBLICA"/>
    <x v="0"/>
    <x v="0"/>
    <x v="0"/>
    <s v="1-SERVICIOS  GENERALES"/>
    <s v="1.4-Justicia, orden público y seguridad"/>
    <s v="1.4.03-Administración y servicios de justicia"/>
    <s v="99-MULTIPROVINCIAL"/>
    <s v="00-N/A"/>
    <s v="0001-PROCURADURIA GENERAL DE LA REPUBLICA DOMINICANA"/>
    <s v="01-PROCURADURIA GENERAL DE LA REPUBLICA"/>
    <x v="0"/>
    <s v="2.3-MATERIALES Y SUMINISTROS"/>
    <s v="2.3.1-ALIMENTOS Y PRODUCTOS AGROFORESTALES"/>
    <s v="20-FONDOS CON DESTINO ESPECÍFICO"/>
    <s v="No Informado-"/>
  </r>
  <r>
    <n v="3440000.04"/>
    <n v="6880000"/>
    <s v="0214-PROCURADURÍA GENERAL DE LA REPÚBLICA"/>
    <x v="0"/>
    <x v="0"/>
    <x v="0"/>
    <s v="1-SERVICIOS  GENERALES"/>
    <s v="1.4-Justicia, orden público y seguridad"/>
    <s v="1.4.03-Administración y servicios de justicia"/>
    <s v="99-MULTIPROVINCIAL"/>
    <s v="00-N/A"/>
    <s v="0001-PROCURADURIA GENERAL DE LA REPUBLICA DOMINICANA"/>
    <s v="01-PROCURADURIA GENERAL DE LA REPUBLICA"/>
    <x v="0"/>
    <s v="2.3-MATERIALES Y SUMINISTROS"/>
    <s v="2.3.2-TEXTILES Y VESTUARIOS"/>
    <s v="20-FONDOS CON DESTINO ESPECÍFICO"/>
    <s v="No Informado-"/>
  </r>
  <r>
    <n v="17327223.059999999"/>
    <n v="34654446"/>
    <s v="0214-PROCURADURÍA GENERAL DE LA REPÚBLICA"/>
    <x v="0"/>
    <x v="0"/>
    <x v="0"/>
    <s v="1-SERVICIOS  GENERALES"/>
    <s v="1.4-Justicia, orden público y seguridad"/>
    <s v="1.4.03-Administración y servicios de justicia"/>
    <s v="99-MULTIPROVINCIAL"/>
    <s v="00-N/A"/>
    <s v="0001-PROCURADURIA GENERAL DE LA REPUBLICA DOMINICANA"/>
    <s v="01-PROCURADURIA GENERAL DE LA REPUBLICA"/>
    <x v="0"/>
    <s v="2.3-MATERIALES Y SUMINISTROS"/>
    <s v="2.3.3-PAPEL, CARTÓN E IMPRESOS"/>
    <s v="20-FONDOS CON DESTINO ESPECÍFICO"/>
    <s v="No Informado-"/>
  </r>
  <r>
    <n v="629599.63"/>
    <n v="1275866"/>
    <s v="0214-PROCURADURÍA GENERAL DE LA REPÚBLICA"/>
    <x v="0"/>
    <x v="0"/>
    <x v="0"/>
    <s v="1-SERVICIOS  GENERALES"/>
    <s v="1.4-Justicia, orden público y seguridad"/>
    <s v="1.4.03-Administración y servicios de justicia"/>
    <s v="99-MULTIPROVINCIAL"/>
    <s v="00-N/A"/>
    <s v="0001-PROCURADURIA GENERAL DE LA REPUBLICA DOMINICANA"/>
    <s v="01-PROCURADURIA GENERAL DE LA REPUBLICA"/>
    <x v="0"/>
    <s v="2.3-MATERIALES Y SUMINISTROS"/>
    <s v="2.3.4-PRODUCTOS FARMACÉUTICOS"/>
    <s v="20-FONDOS CON DESTINO ESPECÍFICO"/>
    <s v="No Informado-"/>
  </r>
  <r>
    <n v="7877057.8700000001"/>
    <n v="15737449"/>
    <s v="0214-PROCURADURÍA GENERAL DE LA REPÚBLICA"/>
    <x v="0"/>
    <x v="0"/>
    <x v="0"/>
    <s v="1-SERVICIOS  GENERALES"/>
    <s v="1.4-Justicia, orden público y seguridad"/>
    <s v="1.4.03-Administración y servicios de justicia"/>
    <s v="99-MULTIPROVINCIAL"/>
    <s v="00-N/A"/>
    <s v="0001-PROCURADURIA GENERAL DE LA REPUBLICA DOMINICANA"/>
    <s v="01-PROCURADURIA GENERAL DE LA REPUBLICA"/>
    <x v="0"/>
    <s v="2.3-MATERIALES Y SUMINISTROS"/>
    <s v="2.3.5-CUERO, CAUCHO Y PLÁSTICO"/>
    <s v="20-FONDOS CON DESTINO ESPECÍFICO"/>
    <s v="No Informado-"/>
  </r>
  <r>
    <n v="7348309.8099999996"/>
    <n v="14714953"/>
    <s v="0214-PROCURADURÍA GENERAL DE LA REPÚBLICA"/>
    <x v="0"/>
    <x v="0"/>
    <x v="0"/>
    <s v="1-SERVICIOS  GENERALES"/>
    <s v="1.4-Justicia, orden público y seguridad"/>
    <s v="1.4.03-Administración y servicios de justicia"/>
    <s v="99-MULTIPROVINCIAL"/>
    <s v="00-N/A"/>
    <s v="0001-PROCURADURIA GENERAL DE LA REPUBLICA DOMINICANA"/>
    <s v="01-PROCURADURIA GENERAL DE LA REPUBLICA"/>
    <x v="0"/>
    <s v="2.3-MATERIALES Y SUMINISTROS"/>
    <s v="2.3.6-PRODUCTOS DE MINERALES, METÁLICOS Y NO METÁLICOS"/>
    <s v="20-FONDOS CON DESTINO ESPECÍFICO"/>
    <s v="No Informado-"/>
  </r>
  <r>
    <n v="182192953.62"/>
    <n v="364385907"/>
    <s v="0214-PROCURADURÍA GENERAL DE LA REPÚBLICA"/>
    <x v="0"/>
    <x v="0"/>
    <x v="0"/>
    <s v="1-SERVICIOS  GENERALES"/>
    <s v="1.4-Justicia, orden público y seguridad"/>
    <s v="1.4.03-Administración y servicios de justicia"/>
    <s v="99-MULTIPROVINCIAL"/>
    <s v="00-N/A"/>
    <s v="0001-PROCURADURIA GENERAL DE LA REPUBLICA DOMINICANA"/>
    <s v="01-PROCURADURIA GENERAL DE LA REPUBLICA"/>
    <x v="0"/>
    <s v="2.3-MATERIALES Y SUMINISTROS"/>
    <s v="2.3.7-COMBUSTIBLES, LUBRICANTES, PRODUCTOS QUÍMICOS Y CONEXOS"/>
    <s v="20-FONDOS CON DESTINO ESPECÍFICO"/>
    <s v="No Informado-"/>
  </r>
  <r>
    <n v="495833.31"/>
    <n v="850000"/>
    <s v="0214-PROCURADURÍA GENERAL DE LA REPÚBLICA"/>
    <x v="0"/>
    <x v="0"/>
    <x v="0"/>
    <s v="1-SERVICIOS  GENERALES"/>
    <s v="1.4-Justicia, orden público y seguridad"/>
    <s v="1.4.03-Administración y servicios de justicia"/>
    <s v="99-MULTIPROVINCIAL"/>
    <s v="00-N/A"/>
    <s v="0001-PROCURADURIA GENERAL DE LA REPUBLICA DOMINICANA"/>
    <s v="01-PROCURADURIA GENERAL DE LA REPUBLICA"/>
    <x v="0"/>
    <s v="2.3-MATERIALES Y SUMINISTROS"/>
    <s v="2.3.9-PRODUCTOS Y ÚTILES VARIOS"/>
    <s v="10-FONDO GENERAL"/>
    <s v="No Informado-"/>
  </r>
  <r>
    <n v="113101684.38"/>
    <n v="248725200"/>
    <s v="0214-PROCURADURÍA GENERAL DE LA REPÚBLICA"/>
    <x v="0"/>
    <x v="0"/>
    <x v="0"/>
    <s v="1-SERVICIOS  GENERALES"/>
    <s v="1.4-Justicia, orden público y seguridad"/>
    <s v="1.4.03-Administración y servicios de justicia"/>
    <s v="99-MULTIPROVINCIAL"/>
    <s v="00-N/A"/>
    <s v="0001-PROCURADURIA GENERAL DE LA REPUBLICA DOMINICANA"/>
    <s v="01-PROCURADURIA GENERAL DE LA REPUBLICA"/>
    <x v="0"/>
    <s v="2.3-MATERIALES Y SUMINISTROS"/>
    <s v="2.3.9-PRODUCTOS Y ÚTILES VARIOS"/>
    <s v="20-FONDOS CON DESTINO ESPECÍFICO"/>
    <s v="No Informado-"/>
  </r>
  <r>
    <n v="0"/>
    <n v="6479925"/>
    <s v="0214-PROCURADURÍA GENERAL DE LA REPÚBLICA"/>
    <x v="0"/>
    <x v="0"/>
    <x v="0"/>
    <s v="1-SERVICIOS  GENERALES"/>
    <s v="1.4-Justicia, orden público y seguridad"/>
    <s v="1.4.03-Administración y servicios de justicia"/>
    <s v="99-MULTIPROVINCIAL"/>
    <s v="00-N/A"/>
    <s v="0001-PROCURADURIA GENERAL DE LA REPUBLICA DOMINICANA"/>
    <s v="01-PROCURADURIA GENERAL DE LA REPUBLICA"/>
    <x v="0"/>
    <s v="2.3-MATERIALES Y SUMINISTROS"/>
    <s v="2.3.9-PRODUCTOS Y ÚTILES VARIOS"/>
    <s v="70-DONACION EXTERNA"/>
    <s v="No Informado-"/>
  </r>
  <r>
    <n v="0"/>
    <n v="7499765"/>
    <s v="0214-PROCURADURÍA GENERAL DE LA REPÚBLICA"/>
    <x v="0"/>
    <x v="0"/>
    <x v="0"/>
    <s v="1-SERVICIOS  GENERALES"/>
    <s v="1.4-Justicia, orden público y seguridad"/>
    <s v="1.4.03-Administración y servicios de justicia"/>
    <s v="99-MULTIPROVINCIAL"/>
    <s v="00-N/A"/>
    <s v="0001-PROCURADURIA GENERAL DE LA REPUBLICA DOMINICANA"/>
    <s v="01-PROCURADURIA GENERAL DE LA REPUBLICA"/>
    <x v="0"/>
    <s v="2.2-CONTRATACIÓN DE SERVICIOS"/>
    <s v="2.2.8-OTROS SERVICIOS NO INCLUIDOS EN CONCEPTOS ANTERIORES"/>
    <s v="70-DONACION EXTERNA"/>
    <s v="No Informado-"/>
  </r>
  <r>
    <n v="5083218"/>
    <n v="8714088"/>
    <s v="0214-PROCURADURÍA GENERAL DE LA REPÚBLICA"/>
    <x v="0"/>
    <x v="0"/>
    <x v="0"/>
    <s v="1-SERVICIOS  GENERALES"/>
    <s v="1.4-Justicia, orden público y seguridad"/>
    <s v="1.4.04-Prisiones"/>
    <s v="99-MULTIPROVINCIAL"/>
    <s v="00-N/A"/>
    <s v="0001-PROCURADURIA GENERAL DE LA REPUBLICA DOMINICANA"/>
    <s v="01-PROCURADURIA GENERAL DE LA REPUBLICA"/>
    <x v="0"/>
    <s v="2.3-MATERIALES Y SUMINISTROS"/>
    <s v="2.3.9-PRODUCTOS Y ÚTILES VARIOS"/>
    <s v="10-FONDO GENERAL"/>
    <s v="No Informado-"/>
  </r>
  <r>
    <n v="0"/>
    <n v="4595028"/>
    <s v="0214-PROCURADURÍA GENERAL DE LA REPÚBLICA"/>
    <x v="0"/>
    <x v="0"/>
    <x v="0"/>
    <s v="1-SERVICIOS  GENERALES"/>
    <s v="1.4-Justicia, orden público y seguridad"/>
    <s v="1.4.06-Administración y servicios de justicia relacionados con la violencia de género"/>
    <s v="99-MULTIPROVINCIAL"/>
    <s v="00-N/A"/>
    <s v="0001-PROCURADURIA GENERAL DE LA REPUBLICA DOMINICANA"/>
    <s v="01-PROCURADURIA GENERAL DE LA REPUBLICA"/>
    <x v="0"/>
    <s v="2.2-CONTRATACIÓN DE SERVICIOS"/>
    <s v="2.2.8-OTROS SERVICIOS NO INCLUIDOS EN CONCEPTOS ANTERIORES"/>
    <s v="70-DONACION EXTERNA"/>
    <s v="No Informado-"/>
  </r>
  <r>
    <n v="46213461"/>
    <n v="78101806"/>
    <s v="0214-PROCURADURÍA GENERAL DE LA REPÚBLICA"/>
    <x v="0"/>
    <x v="0"/>
    <x v="0"/>
    <s v="1-SERVICIOS  GENERALES"/>
    <s v="1.4-Justicia, orden público y seguridad"/>
    <s v="1.4.03-Administración y servicios de justicia"/>
    <s v="99-MULTIPROVINCIAL"/>
    <s v="00-N/A"/>
    <s v="0001-PROCURADURIA GENERAL DE LA REPUBLICA DOMINICANA"/>
    <s v="01-PROCURADURIA GENERAL DE LA REPUBLICA"/>
    <x v="0"/>
    <s v="2.2-CONTRATACIÓN DE SERVICIOS"/>
    <s v="2.2.8-OTROS SERVICIOS NO INCLUIDOS EN CONCEPTOS ANTERIORES"/>
    <s v="10-FONDO GENERAL"/>
    <s v="No Informado-"/>
  </r>
  <r>
    <n v="4229166.6900000004"/>
    <n v="7250000"/>
    <s v="0214-PROCURADURÍA GENERAL DE LA REPÚBLICA"/>
    <x v="0"/>
    <x v="0"/>
    <x v="0"/>
    <s v="1-SERVICIOS  GENERALES"/>
    <s v="1.4-Justicia, orden público y seguridad"/>
    <s v="1.4.03-Administración y servicios de justicia"/>
    <s v="99-MULTIPROVINCIAL"/>
    <s v="00-N/A"/>
    <s v="0001-PROCURADURIA GENERAL DE LA REPUBLICA DOMINICANA"/>
    <s v="01-PROCURADURIA GENERAL DE LA REPUBLICA"/>
    <x v="0"/>
    <s v="2.2-CONTRATACIÓN DE SERVICIOS"/>
    <s v="2.2.8-OTROS SERVICIOS NO INCLUIDOS EN CONCEPTOS ANTERIORES"/>
    <s v="20-FONDOS CON DESTINO ESPECÍFICO"/>
    <s v="No Informado-"/>
  </r>
  <r>
    <n v="3319511.46"/>
    <n v="13126539"/>
    <s v="0214-PROCURADURÍA GENERAL DE LA REPÚBLICA"/>
    <x v="2"/>
    <x v="0"/>
    <x v="1"/>
    <s v="1-SERVICIOS  GENERALES"/>
    <s v="1.4-Justicia, orden público y seguridad"/>
    <s v="1.4.03-Administración y servicios de justicia"/>
    <s v="99-MULTIPROVINCIAL"/>
    <s v="00-N/A"/>
    <s v="0001-PROCURADURIA GENERAL DE LA REPUBLICA DOMINICANA"/>
    <s v="01-PROCURADURIA GENERAL DE LA REPUBLICA"/>
    <x v="0"/>
    <s v="2.6-BIENES MUEBLES, INMUEBLES E INTANGIBLES"/>
    <s v="2.6.1-MOBILIARIO Y EQUIPO"/>
    <s v="20-FONDOS CON DESTINO ESPECÍFICO"/>
    <s v="No Informado-"/>
  </r>
  <r>
    <n v="0"/>
    <n v="1560822"/>
    <s v="0214-PROCURADURÍA GENERAL DE LA REPÚBLICA"/>
    <x v="2"/>
    <x v="0"/>
    <x v="1"/>
    <s v="1-SERVICIOS  GENERALES"/>
    <s v="1.4-Justicia, orden público y seguridad"/>
    <s v="1.4.03-Administración y servicios de justicia"/>
    <s v="99-MULTIPROVINCIAL"/>
    <s v="00-N/A"/>
    <s v="0001-PROCURADURIA GENERAL DE LA REPUBLICA DOMINICANA"/>
    <s v="01-PROCURADURIA GENERAL DE LA REPUBLICA"/>
    <x v="0"/>
    <s v="2.6-BIENES MUEBLES, INMUEBLES E INTANGIBLES"/>
    <s v="2.6.2-MOBILIARIO Y EQUIPO DE AUDIO, AUDIOVISUAL, RECREATIVO Y EDUCACIONAL"/>
    <s v="10-FONDO GENERAL"/>
    <s v="No Informado-"/>
  </r>
  <r>
    <n v="0"/>
    <n v="3500000"/>
    <s v="0214-PROCURADURÍA GENERAL DE LA REPÚBLICA"/>
    <x v="2"/>
    <x v="0"/>
    <x v="1"/>
    <s v="1-SERVICIOS  GENERALES"/>
    <s v="1.4-Justicia, orden público y seguridad"/>
    <s v="1.4.03-Administración y servicios de justicia"/>
    <s v="99-MULTIPROVINCIAL"/>
    <s v="00-N/A"/>
    <s v="0001-PROCURADURIA GENERAL DE LA REPUBLICA DOMINICANA"/>
    <s v="01-PROCURADURIA GENERAL DE LA REPUBLICA"/>
    <x v="0"/>
    <s v="2.6-BIENES MUEBLES, INMUEBLES E INTANGIBLES"/>
    <s v="2.6.2-MOBILIARIO Y EQUIPO DE AUDIO, AUDIOVISUAL, RECREATIVO Y EDUCACIONAL"/>
    <s v="20-FONDOS CON DESTINO ESPECÍFICO"/>
    <s v="No Informado-"/>
  </r>
  <r>
    <n v="0"/>
    <n v="1100000"/>
    <s v="0214-PROCURADURÍA GENERAL DE LA REPÚBLICA"/>
    <x v="2"/>
    <x v="0"/>
    <x v="1"/>
    <s v="1-SERVICIOS  GENERALES"/>
    <s v="1.4-Justicia, orden público y seguridad"/>
    <s v="1.4.03-Administración y servicios de justicia"/>
    <s v="99-MULTIPROVINCIAL"/>
    <s v="00-N/A"/>
    <s v="0001-PROCURADURIA GENERAL DE LA REPUBLICA DOMINICANA"/>
    <s v="01-PROCURADURIA GENERAL DE LA REPUBLICA"/>
    <x v="0"/>
    <s v="2.6-BIENES MUEBLES, INMUEBLES E INTANGIBLES"/>
    <s v="2.6.3-EQUIPO E INSTRUMENTAL, CIENTÍFICO Y LABORATORIO"/>
    <s v="10-FONDO GENERAL"/>
    <s v="No Informado-"/>
  </r>
  <r>
    <n v="42499.98"/>
    <n v="85000"/>
    <s v="0214-PROCURADURÍA GENERAL DE LA REPÚBLICA"/>
    <x v="2"/>
    <x v="0"/>
    <x v="1"/>
    <s v="1-SERVICIOS  GENERALES"/>
    <s v="1.4-Justicia, orden público y seguridad"/>
    <s v="1.4.03-Administración y servicios de justicia"/>
    <s v="99-MULTIPROVINCIAL"/>
    <s v="00-N/A"/>
    <s v="0001-PROCURADURIA GENERAL DE LA REPUBLICA DOMINICANA"/>
    <s v="01-PROCURADURIA GENERAL DE LA REPUBLICA"/>
    <x v="0"/>
    <s v="2.6-BIENES MUEBLES, INMUEBLES E INTANGIBLES"/>
    <s v="2.6.3-EQUIPO E INSTRUMENTAL, CIENTÍFICO Y LABORATORIO"/>
    <s v="20-FONDOS CON DESTINO ESPECÍFICO"/>
    <s v="No Informado-"/>
  </r>
  <r>
    <n v="400000.02"/>
    <n v="800000"/>
    <s v="0214-PROCURADURÍA GENERAL DE LA REPÚBLICA"/>
    <x v="2"/>
    <x v="0"/>
    <x v="1"/>
    <s v="1-SERVICIOS  GENERALES"/>
    <s v="1.4-Justicia, orden público y seguridad"/>
    <s v="1.4.03-Administración y servicios de justicia"/>
    <s v="99-MULTIPROVINCIAL"/>
    <s v="00-N/A"/>
    <s v="0001-PROCURADURIA GENERAL DE LA REPUBLICA DOMINICANA"/>
    <s v="01-PROCURADURIA GENERAL DE LA REPUBLICA"/>
    <x v="0"/>
    <s v="2.6-BIENES MUEBLES, INMUEBLES E INTANGIBLES"/>
    <s v="2.6.4-VEHÍCULOS Y EQUIPO DE TRANSPORTE, TRACCIÓN Y ELEVACIÓN"/>
    <s v="20-FONDOS CON DESTINO ESPECÍFICO"/>
    <s v="No Informado-"/>
  </r>
  <r>
    <n v="0"/>
    <n v="19800000"/>
    <s v="0214-PROCURADURÍA GENERAL DE LA REPÚBLICA"/>
    <x v="2"/>
    <x v="0"/>
    <x v="1"/>
    <s v="1-SERVICIOS  GENERALES"/>
    <s v="1.4-Justicia, orden público y seguridad"/>
    <s v="1.4.03-Administración y servicios de justicia"/>
    <s v="99-MULTIPROVINCIAL"/>
    <s v="00-N/A"/>
    <s v="0001-PROCURADURIA GENERAL DE LA REPUBLICA DOMINICANA"/>
    <s v="01-PROCURADURIA GENERAL DE LA REPUBLICA"/>
    <x v="0"/>
    <s v="2.6-BIENES MUEBLES, INMUEBLES E INTANGIBLES"/>
    <s v="2.6.5-MAQUINARIA, OTROS EQUIPOS Y HERRAMIENTAS"/>
    <s v="10-FONDO GENERAL"/>
    <s v="No Informado-"/>
  </r>
  <r>
    <n v="1005498.24"/>
    <n v="2011000"/>
    <s v="0214-PROCURADURÍA GENERAL DE LA REPÚBLICA"/>
    <x v="2"/>
    <x v="0"/>
    <x v="1"/>
    <s v="1-SERVICIOS  GENERALES"/>
    <s v="1.4-Justicia, orden público y seguridad"/>
    <s v="1.4.03-Administración y servicios de justicia"/>
    <s v="99-MULTIPROVINCIAL"/>
    <s v="00-N/A"/>
    <s v="0001-PROCURADURIA GENERAL DE LA REPUBLICA DOMINICANA"/>
    <s v="01-PROCURADURIA GENERAL DE LA REPUBLICA"/>
    <x v="0"/>
    <s v="2.6-BIENES MUEBLES, INMUEBLES E INTANGIBLES"/>
    <s v="2.6.5-MAQUINARIA, OTROS EQUIPOS Y HERRAMIENTAS"/>
    <s v="20-FONDOS CON DESTINO ESPECÍFICO"/>
    <s v="No Informado-"/>
  </r>
  <r>
    <n v="0"/>
    <n v="1270000"/>
    <s v="0214-PROCURADURÍA GENERAL DE LA REPÚBLICA"/>
    <x v="2"/>
    <x v="0"/>
    <x v="1"/>
    <s v="1-SERVICIOS  GENERALES"/>
    <s v="1.4-Justicia, orden público y seguridad"/>
    <s v="1.4.03-Administración y servicios de justicia"/>
    <s v="99-MULTIPROVINCIAL"/>
    <s v="00-N/A"/>
    <s v="0001-PROCURADURIA GENERAL DE LA REPUBLICA DOMINICANA"/>
    <s v="01-PROCURADURIA GENERAL DE LA REPUBLICA"/>
    <x v="0"/>
    <s v="2.6-BIENES MUEBLES, INMUEBLES E INTANGIBLES"/>
    <s v="2.6.6-EQUIPOS DE DEFENSA Y SEGURIDAD"/>
    <s v="10-FONDO GENERAL"/>
    <s v="No Informado-"/>
  </r>
  <r>
    <n v="134773122.97"/>
    <n v="266213235"/>
    <s v="0215-MINISTERIO DE LA MUJER"/>
    <x v="0"/>
    <x v="0"/>
    <x v="0"/>
    <s v="1-SERVICIOS  GENERALES"/>
    <s v="1.1-Administración general"/>
    <s v="1.1.05-Gestión de la administración general para transversalizar el enfoque de género"/>
    <s v="99-MULTIPROVINCIAL"/>
    <s v="00-N/A"/>
    <s v="0001-MINISTERIO DE LA MUJER"/>
    <s v="01-MINISTERIO DE LA  MUJER"/>
    <x v="0"/>
    <s v="2.1-REMUNERACIONES Y CONTRIBUCIONES"/>
    <s v="2.1.1-REMUNERACIONES"/>
    <s v="10-FONDO GENERAL"/>
    <s v="No Informado-"/>
  </r>
  <r>
    <n v="31014308.329999998"/>
    <n v="82566157"/>
    <s v="0215-MINISTERIO DE LA MUJER"/>
    <x v="0"/>
    <x v="0"/>
    <x v="0"/>
    <s v="1-SERVICIOS  GENERALES"/>
    <s v="1.1-Administración general"/>
    <s v="1.1.05-Gestión de la administración general para transversalizar el enfoque de género"/>
    <s v="99-MULTIPROVINCIAL"/>
    <s v="00-N/A"/>
    <s v="0001-MINISTERIO DE LA MUJER"/>
    <s v="01-MINISTERIO DE LA  MUJER"/>
    <x v="0"/>
    <s v="2.1-REMUNERACIONES Y CONTRIBUCIONES"/>
    <s v="2.1.2-SOBRESUELDOS"/>
    <s v="10-FONDO GENERAL"/>
    <s v="No Informado-"/>
  </r>
  <r>
    <n v="19926541.309999999"/>
    <n v="35145756"/>
    <s v="0215-MINISTERIO DE LA MUJER"/>
    <x v="0"/>
    <x v="0"/>
    <x v="0"/>
    <s v="1-SERVICIOS  GENERALES"/>
    <s v="1.1-Administración general"/>
    <s v="1.1.05-Gestión de la administración general para transversalizar el enfoque de género"/>
    <s v="99-MULTIPROVINCIAL"/>
    <s v="00-N/A"/>
    <s v="0001-MINISTERIO DE LA MUJER"/>
    <s v="01-MINISTERIO DE LA  MUJER"/>
    <x v="0"/>
    <s v="2.1-REMUNERACIONES Y CONTRIBUCIONES"/>
    <s v="2.1.5-CONTRIBUCIONES A LA SEGURIDAD SOCIAL"/>
    <s v="10-FONDO GENERAL"/>
    <s v="No Informado-"/>
  </r>
  <r>
    <n v="13260450"/>
    <n v="28283046"/>
    <s v="0215-MINISTERIO DE LA MUJER"/>
    <x v="0"/>
    <x v="0"/>
    <x v="0"/>
    <s v="1-SERVICIOS  GENERALES"/>
    <s v="1.1-Administración general"/>
    <s v="1.1.05-Gestión de la administración general para transversalizar el enfoque de género"/>
    <s v="99-MULTIPROVINCIAL"/>
    <s v="00-N/A"/>
    <s v="0001-MINISTERIO DE LA MUJER"/>
    <s v="01-MINISTERIO DE LA  MUJER"/>
    <x v="0"/>
    <s v="2.1-REMUNERACIONES Y CONTRIBUCIONES"/>
    <s v="2.1.1-REMUNERACIONES"/>
    <s v="10-FONDO GENERAL"/>
    <s v="No Informado-"/>
  </r>
  <r>
    <n v="2010597.57"/>
    <n v="3553608"/>
    <s v="0215-MINISTERIO DE LA MUJER"/>
    <x v="0"/>
    <x v="0"/>
    <x v="0"/>
    <s v="1-SERVICIOS  GENERALES"/>
    <s v="1.1-Administración general"/>
    <s v="1.1.05-Gestión de la administración general para transversalizar el enfoque de género"/>
    <s v="99-MULTIPROVINCIAL"/>
    <s v="00-N/A"/>
    <s v="0001-MINISTERIO DE LA MUJER"/>
    <s v="01-MINISTERIO DE LA  MUJER"/>
    <x v="0"/>
    <s v="2.1-REMUNERACIONES Y CONTRIBUCIONES"/>
    <s v="2.1.5-CONTRIBUCIONES A LA SEGURIDAD SOCIAL"/>
    <s v="10-FONDO GENERAL"/>
    <s v="No Informado-"/>
  </r>
  <r>
    <n v="19148642"/>
    <n v="37051200"/>
    <s v="0215-MINISTERIO DE LA MUJER"/>
    <x v="0"/>
    <x v="0"/>
    <x v="0"/>
    <s v="1-SERVICIOS  GENERALES"/>
    <s v="1.1-Administración general"/>
    <s v="1.1.05-Gestión de la administración general para transversalizar el enfoque de género"/>
    <s v="99-MULTIPROVINCIAL"/>
    <s v="00-N/A"/>
    <s v="0001-MINISTERIO DE LA MUJER"/>
    <s v="01-MINISTERIO DE LA  MUJER"/>
    <x v="0"/>
    <s v="2.1-REMUNERACIONES Y CONTRIBUCIONES"/>
    <s v="2.1.1-REMUNERACIONES"/>
    <s v="10-FONDO GENERAL"/>
    <s v="No Informado-"/>
  </r>
  <r>
    <n v="2927827.35"/>
    <n v="5225988"/>
    <s v="0215-MINISTERIO DE LA MUJER"/>
    <x v="0"/>
    <x v="0"/>
    <x v="0"/>
    <s v="1-SERVICIOS  GENERALES"/>
    <s v="1.1-Administración general"/>
    <s v="1.1.05-Gestión de la administración general para transversalizar el enfoque de género"/>
    <s v="99-MULTIPROVINCIAL"/>
    <s v="00-N/A"/>
    <s v="0001-MINISTERIO DE LA MUJER"/>
    <s v="01-MINISTERIO DE LA  MUJER"/>
    <x v="0"/>
    <s v="2.1-REMUNERACIONES Y CONTRIBUCIONES"/>
    <s v="2.1.5-CONTRIBUCIONES A LA SEGURIDAD SOCIAL"/>
    <s v="10-FONDO GENERAL"/>
    <s v="No Informado-"/>
  </r>
  <r>
    <n v="2885066.67"/>
    <n v="6056450"/>
    <s v="0215-MINISTERIO DE LA MUJER"/>
    <x v="0"/>
    <x v="0"/>
    <x v="0"/>
    <s v="1-SERVICIOS  GENERALES"/>
    <s v="1.1-Administración general"/>
    <s v="1.1.05-Gestión de la administración general para transversalizar el enfoque de género"/>
    <s v="99-MULTIPROVINCIAL"/>
    <s v="00-N/A"/>
    <s v="0001-MINISTERIO DE LA MUJER"/>
    <s v="01-MINISTERIO DE LA  MUJER"/>
    <x v="0"/>
    <s v="2.1-REMUNERACIONES Y CONTRIBUCIONES"/>
    <s v="2.1.1-REMUNERACIONES"/>
    <s v="10-FONDO GENERAL"/>
    <s v="No Informado-"/>
  </r>
  <r>
    <n v="441126.69"/>
    <n v="854940"/>
    <s v="0215-MINISTERIO DE LA MUJER"/>
    <x v="0"/>
    <x v="0"/>
    <x v="0"/>
    <s v="1-SERVICIOS  GENERALES"/>
    <s v="1.1-Administración general"/>
    <s v="1.1.05-Gestión de la administración general para transversalizar el enfoque de género"/>
    <s v="99-MULTIPROVINCIAL"/>
    <s v="00-N/A"/>
    <s v="0001-MINISTERIO DE LA MUJER"/>
    <s v="01-MINISTERIO DE LA  MUJER"/>
    <x v="0"/>
    <s v="2.1-REMUNERACIONES Y CONTRIBUCIONES"/>
    <s v="2.1.5-CONTRIBUCIONES A LA SEGURIDAD SOCIAL"/>
    <s v="10-FONDO GENERAL"/>
    <s v="No Informado-"/>
  </r>
  <r>
    <n v="0"/>
    <n v="190477123"/>
    <s v="0215-MINISTERIO DE LA MUJER"/>
    <x v="0"/>
    <x v="0"/>
    <x v="0"/>
    <s v="4-SERVICIOS SOCIALES"/>
    <s v="4.6-Equidad de género"/>
    <s v="4.6.04-Acciones de prevención, atención y protección de violencia de género"/>
    <s v="99-MULTIPROVINCIAL"/>
    <s v="00-N/A"/>
    <s v="0001-MINISTERIO DE LA MUJER"/>
    <s v="01-MINISTERIO DE LA  MUJER"/>
    <x v="0"/>
    <s v="2.1-REMUNERACIONES Y CONTRIBUCIONES"/>
    <s v="2.1.1-REMUNERACIONES"/>
    <s v="10-FONDO GENERAL"/>
    <s v="No Informado-"/>
  </r>
  <r>
    <n v="0"/>
    <n v="69762599"/>
    <s v="0215-MINISTERIO DE LA MUJER"/>
    <x v="0"/>
    <x v="0"/>
    <x v="0"/>
    <s v="4-SERVICIOS SOCIALES"/>
    <s v="4.6-Equidad de género"/>
    <s v="4.6.04-Acciones de prevención, atención y protección de violencia de género"/>
    <s v="99-MULTIPROVINCIAL"/>
    <s v="00-N/A"/>
    <s v="0001-MINISTERIO DE LA MUJER"/>
    <s v="01-MINISTERIO DE LA  MUJER"/>
    <x v="0"/>
    <s v="2.1-REMUNERACIONES Y CONTRIBUCIONES"/>
    <s v="2.1.2-SOBRESUELDOS"/>
    <s v="10-FONDO GENERAL"/>
    <s v="No Informado-"/>
  </r>
  <r>
    <n v="0"/>
    <n v="26193360"/>
    <s v="0215-MINISTERIO DE LA MUJER"/>
    <x v="0"/>
    <x v="0"/>
    <x v="0"/>
    <s v="4-SERVICIOS SOCIALES"/>
    <s v="4.6-Equidad de género"/>
    <s v="4.6.04-Acciones de prevención, atención y protección de violencia de género"/>
    <s v="99-MULTIPROVINCIAL"/>
    <s v="00-N/A"/>
    <s v="0001-MINISTERIO DE LA MUJER"/>
    <s v="01-MINISTERIO DE LA  MUJER"/>
    <x v="0"/>
    <s v="2.1-REMUNERACIONES Y CONTRIBUCIONES"/>
    <s v="2.1.5-CONTRIBUCIONES A LA SEGURIDAD SOCIAL"/>
    <s v="10-FONDO GENERAL"/>
    <s v="No Informado-"/>
  </r>
  <r>
    <n v="221282"/>
    <n v="1600000"/>
    <s v="0215-MINISTERIO DE LA MUJER"/>
    <x v="0"/>
    <x v="0"/>
    <x v="0"/>
    <s v="1-SERVICIOS  GENERALES"/>
    <s v="1.1-Administración general"/>
    <s v="1.1.05-Gestión de la administración general para transversalizar el enfoque de género"/>
    <s v="99-MULTIPROVINCIAL"/>
    <s v="00-N/A"/>
    <s v="0001-MINISTERIO DE LA MUJER"/>
    <s v="01-MINISTERIO DE LA  MUJER"/>
    <x v="0"/>
    <s v="2.2-CONTRATACIÓN DE SERVICIOS"/>
    <s v="2.2.2-PUBLICIDAD, IMPRESIÓN Y ENCUADERNACIÓN"/>
    <s v="10-FONDO GENERAL"/>
    <s v="No Informado-"/>
  </r>
  <r>
    <n v="1436750.4"/>
    <n v="0"/>
    <s v="0215-MINISTERIO DE LA MUJER"/>
    <x v="0"/>
    <x v="0"/>
    <x v="0"/>
    <s v="1-SERVICIOS  GENERALES"/>
    <s v="1.1-Administración general"/>
    <s v="1.1.05-Gestión de la administración general para transversalizar el enfoque de género"/>
    <s v="99-MULTIPROVINCIAL"/>
    <s v="00-N/A"/>
    <s v="0001-MINISTERIO DE LA MUJER"/>
    <s v="01-MINISTERIO DE LA  MUJER"/>
    <x v="0"/>
    <s v="2.2-CONTRATACIÓN DE SERVICIOS"/>
    <s v="2.2.2-PUBLICIDAD, IMPRESIÓN Y ENCUADERNACIÓN"/>
    <s v="70-DONACION EXTERNA"/>
    <s v="No Informado-"/>
  </r>
  <r>
    <n v="3574750.28"/>
    <n v="3750000"/>
    <s v="0215-MINISTERIO DE LA MUJER"/>
    <x v="0"/>
    <x v="0"/>
    <x v="0"/>
    <s v="1-SERVICIOS  GENERALES"/>
    <s v="1.1-Administración general"/>
    <s v="1.1.05-Gestión de la administración general para transversalizar el enfoque de género"/>
    <s v="99-MULTIPROVINCIAL"/>
    <s v="00-N/A"/>
    <s v="0001-MINISTERIO DE LA MUJER"/>
    <s v="01-MINISTERIO DE LA  MUJER"/>
    <x v="0"/>
    <s v="2.2-CONTRATACIÓN DE SERVICIOS"/>
    <s v="2.2.3-VIÁTICOS"/>
    <s v="10-FONDO GENERAL"/>
    <s v="No Informado-"/>
  </r>
  <r>
    <n v="0"/>
    <n v="0"/>
    <s v="0215-MINISTERIO DE LA MUJER"/>
    <x v="0"/>
    <x v="0"/>
    <x v="0"/>
    <s v="1-SERVICIOS  GENERALES"/>
    <s v="1.1-Administración general"/>
    <s v="1.1.05-Gestión de la administración general para transversalizar el enfoque de género"/>
    <s v="99-MULTIPROVINCIAL"/>
    <s v="00-N/A"/>
    <s v="0001-MINISTERIO DE LA MUJER"/>
    <s v="01-MINISTERIO DE LA  MUJER"/>
    <x v="0"/>
    <s v="2.2-CONTRATACIÓN DE SERVICIOS"/>
    <s v="2.2.3-VIÁTICOS"/>
    <s v="70-DONACION EXTERNA"/>
    <s v="No Informado-"/>
  </r>
  <r>
    <n v="984149.48"/>
    <n v="1230779"/>
    <s v="0215-MINISTERIO DE LA MUJER"/>
    <x v="0"/>
    <x v="0"/>
    <x v="0"/>
    <s v="1-SERVICIOS  GENERALES"/>
    <s v="1.1-Administración general"/>
    <s v="1.1.05-Gestión de la administración general para transversalizar el enfoque de género"/>
    <s v="99-MULTIPROVINCIAL"/>
    <s v="00-N/A"/>
    <s v="0001-MINISTERIO DE LA MUJER"/>
    <s v="01-MINISTERIO DE LA  MUJER"/>
    <x v="0"/>
    <s v="2.2-CONTRATACIÓN DE SERVICIOS"/>
    <s v="2.2.4-TRANSPORTE Y ALMACENAJE"/>
    <s v="10-FONDO GENERAL"/>
    <s v="No Informado-"/>
  </r>
  <r>
    <n v="0"/>
    <n v="0"/>
    <s v="0215-MINISTERIO DE LA MUJER"/>
    <x v="0"/>
    <x v="0"/>
    <x v="0"/>
    <s v="1-SERVICIOS  GENERALES"/>
    <s v="1.1-Administración general"/>
    <s v="1.1.05-Gestión de la administración general para transversalizar el enfoque de género"/>
    <s v="99-MULTIPROVINCIAL"/>
    <s v="00-N/A"/>
    <s v="0001-MINISTERIO DE LA MUJER"/>
    <s v="01-MINISTERIO DE LA  MUJER"/>
    <x v="0"/>
    <s v="2.2-CONTRATACIÓN DE SERVICIOS"/>
    <s v="2.2.4-TRANSPORTE Y ALMACENAJE"/>
    <s v="70-DONACION EXTERNA"/>
    <s v="No Informado-"/>
  </r>
  <r>
    <n v="2093333.59"/>
    <n v="3400000"/>
    <s v="0215-MINISTERIO DE LA MUJER"/>
    <x v="0"/>
    <x v="0"/>
    <x v="0"/>
    <s v="1-SERVICIOS  GENERALES"/>
    <s v="1.1-Administración general"/>
    <s v="1.1.05-Gestión de la administración general para transversalizar el enfoque de género"/>
    <s v="99-MULTIPROVINCIAL"/>
    <s v="00-N/A"/>
    <s v="0001-MINISTERIO DE LA MUJER"/>
    <s v="01-MINISTERIO DE LA  MUJER"/>
    <x v="0"/>
    <s v="2.2-CONTRATACIÓN DE SERVICIOS"/>
    <s v="2.2.5-ALQUILERES Y RENTAS"/>
    <s v="10-FONDO GENERAL"/>
    <s v="No Informado-"/>
  </r>
  <r>
    <n v="2290380"/>
    <n v="0"/>
    <s v="0215-MINISTERIO DE LA MUJER"/>
    <x v="0"/>
    <x v="0"/>
    <x v="0"/>
    <s v="1-SERVICIOS  GENERALES"/>
    <s v="1.1-Administración general"/>
    <s v="1.1.05-Gestión de la administración general para transversalizar el enfoque de género"/>
    <s v="99-MULTIPROVINCIAL"/>
    <s v="00-N/A"/>
    <s v="0001-MINISTERIO DE LA MUJER"/>
    <s v="01-MINISTERIO DE LA  MUJER"/>
    <x v="0"/>
    <s v="2.2-CONTRATACIÓN DE SERVICIOS"/>
    <s v="2.2.5-ALQUILERES Y RENTAS"/>
    <s v="70-DONACION EXTERNA"/>
    <s v="No Informado-"/>
  </r>
  <r>
    <n v="826614.54"/>
    <n v="850000"/>
    <s v="0215-MINISTERIO DE LA MUJER"/>
    <x v="0"/>
    <x v="0"/>
    <x v="0"/>
    <s v="1-SERVICIOS  GENERALES"/>
    <s v="1.1-Administración general"/>
    <s v="1.1.05-Gestión de la administración general para transversalizar el enfoque de género"/>
    <s v="99-MULTIPROVINCIAL"/>
    <s v="00-N/A"/>
    <s v="0001-MINISTERIO DE LA MUJER"/>
    <s v="01-MINISTERIO DE LA  MUJER"/>
    <x v="0"/>
    <s v="2.2-CONTRATACIÓN DE SERVICIOS"/>
    <s v="2.2.6-SEGUROS"/>
    <s v="10-FONDO GENERAL"/>
    <s v="No Informado-"/>
  </r>
  <r>
    <n v="0"/>
    <n v="0"/>
    <s v="0215-MINISTERIO DE LA MUJER"/>
    <x v="0"/>
    <x v="0"/>
    <x v="0"/>
    <s v="1-SERVICIOS  GENERALES"/>
    <s v="1.1-Administración general"/>
    <s v="1.1.05-Gestión de la administración general para transversalizar el enfoque de género"/>
    <s v="99-MULTIPROVINCIAL"/>
    <s v="00-N/A"/>
    <s v="0001-MINISTERIO DE LA MUJER"/>
    <s v="01-MINISTERIO DE LA  MUJER"/>
    <x v="0"/>
    <s v="2.2-CONTRATACIÓN DE SERVICIOS"/>
    <s v="2.2.7-SERVICIOS DE CONSERVACIÓN, REPARACIONES MENORES E INSTALACIONES TEMPORALES"/>
    <s v="70-DONACION EXTERNA"/>
    <s v="No Informado-"/>
  </r>
  <r>
    <n v="1996472.41"/>
    <n v="4450000"/>
    <s v="0215-MINISTERIO DE LA MUJER"/>
    <x v="0"/>
    <x v="0"/>
    <x v="0"/>
    <s v="1-SERVICIOS  GENERALES"/>
    <s v="1.1-Administración general"/>
    <s v="1.1.05-Gestión de la administración general para transversalizar el enfoque de género"/>
    <s v="99-MULTIPROVINCIAL"/>
    <s v="00-N/A"/>
    <s v="0001-MINISTERIO DE LA MUJER"/>
    <s v="01-MINISTERIO DE LA  MUJER"/>
    <x v="0"/>
    <s v="2.2-CONTRATACIÓN DE SERVICIOS"/>
    <s v="2.2.8-OTROS SERVICIOS NO INCLUIDOS EN CONCEPTOS ANTERIORES"/>
    <s v="10-FONDO GENERAL"/>
    <s v="No Informado-"/>
  </r>
  <r>
    <n v="0"/>
    <n v="0"/>
    <s v="0215-MINISTERIO DE LA MUJER"/>
    <x v="0"/>
    <x v="0"/>
    <x v="0"/>
    <s v="1-SERVICIOS  GENERALES"/>
    <s v="1.1-Administración general"/>
    <s v="1.1.05-Gestión de la administración general para transversalizar el enfoque de género"/>
    <s v="99-MULTIPROVINCIAL"/>
    <s v="00-N/A"/>
    <s v="0001-MINISTERIO DE LA MUJER"/>
    <s v="01-MINISTERIO DE LA  MUJER"/>
    <x v="0"/>
    <s v="2.2-CONTRATACIÓN DE SERVICIOS"/>
    <s v="2.2.8-OTROS SERVICIOS NO INCLUIDOS EN CONCEPTOS ANTERIORES"/>
    <s v="70-DONACION EXTERNA"/>
    <s v="No Informado-"/>
  </r>
  <r>
    <n v="1396406.12"/>
    <n v="2500000"/>
    <s v="0215-MINISTERIO DE LA MUJER"/>
    <x v="0"/>
    <x v="0"/>
    <x v="0"/>
    <s v="1-SERVICIOS  GENERALES"/>
    <s v="1.1-Administración general"/>
    <s v="1.1.05-Gestión de la administración general para transversalizar el enfoque de género"/>
    <s v="99-MULTIPROVINCIAL"/>
    <s v="00-N/A"/>
    <s v="0001-MINISTERIO DE LA MUJER"/>
    <s v="01-MINISTERIO DE LA  MUJER"/>
    <x v="0"/>
    <s v="2.2-CONTRATACIÓN DE SERVICIOS"/>
    <s v="2.2.9-OTRAS CONTRATACIONES DE SERVICIOS"/>
    <s v="10-FONDO GENERAL"/>
    <s v="No Informado-"/>
  </r>
  <r>
    <n v="1445800"/>
    <n v="0"/>
    <s v="0215-MINISTERIO DE LA MUJER"/>
    <x v="0"/>
    <x v="0"/>
    <x v="0"/>
    <s v="1-SERVICIOS  GENERALES"/>
    <s v="1.1-Administración general"/>
    <s v="1.1.05-Gestión de la administración general para transversalizar el enfoque de género"/>
    <s v="99-MULTIPROVINCIAL"/>
    <s v="00-N/A"/>
    <s v="0001-MINISTERIO DE LA MUJER"/>
    <s v="01-MINISTERIO DE LA  MUJER"/>
    <x v="0"/>
    <s v="2.2-CONTRATACIÓN DE SERVICIOS"/>
    <s v="2.2.9-OTRAS CONTRATACIONES DE SERVICIOS"/>
    <s v="70-DONACION EXTERNA"/>
    <s v="No Informado-"/>
  </r>
  <r>
    <n v="881337.29"/>
    <n v="1050000"/>
    <s v="0215-MINISTERIO DE LA MUJER"/>
    <x v="0"/>
    <x v="0"/>
    <x v="0"/>
    <s v="1-SERVICIOS  GENERALES"/>
    <s v="1.1-Administración general"/>
    <s v="1.1.05-Gestión de la administración general para transversalizar el enfoque de género"/>
    <s v="99-MULTIPROVINCIAL"/>
    <s v="00-N/A"/>
    <s v="0001-MINISTERIO DE LA MUJER"/>
    <s v="01-MINISTERIO DE LA  MUJER"/>
    <x v="0"/>
    <s v="2.3-MATERIALES Y SUMINISTROS"/>
    <s v="2.3.1-ALIMENTOS Y PRODUCTOS AGROFORESTALES"/>
    <s v="10-FONDO GENERAL"/>
    <s v="No Informado-"/>
  </r>
  <r>
    <n v="0"/>
    <n v="0"/>
    <s v="0215-MINISTERIO DE LA MUJER"/>
    <x v="0"/>
    <x v="0"/>
    <x v="0"/>
    <s v="1-SERVICIOS  GENERALES"/>
    <s v="1.1-Administración general"/>
    <s v="1.1.05-Gestión de la administración general para transversalizar el enfoque de género"/>
    <s v="99-MULTIPROVINCIAL"/>
    <s v="00-N/A"/>
    <s v="0001-MINISTERIO DE LA MUJER"/>
    <s v="01-MINISTERIO DE LA  MUJER"/>
    <x v="0"/>
    <s v="2.3-MATERIALES Y SUMINISTROS"/>
    <s v="2.3.1-ALIMENTOS Y PRODUCTOS AGROFORESTALES"/>
    <s v="70-DONACION EXTERNA"/>
    <s v="No Informado-"/>
  </r>
  <r>
    <n v="0"/>
    <n v="500000"/>
    <s v="0215-MINISTERIO DE LA MUJER"/>
    <x v="0"/>
    <x v="0"/>
    <x v="0"/>
    <s v="1-SERVICIOS  GENERALES"/>
    <s v="1.1-Administración general"/>
    <s v="1.1.05-Gestión de la administración general para transversalizar el enfoque de género"/>
    <s v="99-MULTIPROVINCIAL"/>
    <s v="00-N/A"/>
    <s v="0001-MINISTERIO DE LA MUJER"/>
    <s v="01-MINISTERIO DE LA  MUJER"/>
    <x v="0"/>
    <s v="2.3-MATERIALES Y SUMINISTROS"/>
    <s v="2.3.2-TEXTILES Y VESTUARIOS"/>
    <s v="10-FONDO GENERAL"/>
    <s v="No Informado-"/>
  </r>
  <r>
    <n v="0"/>
    <n v="0"/>
    <s v="0215-MINISTERIO DE LA MUJER"/>
    <x v="0"/>
    <x v="0"/>
    <x v="0"/>
    <s v="1-SERVICIOS  GENERALES"/>
    <s v="1.1-Administración general"/>
    <s v="1.1.05-Gestión de la administración general para transversalizar el enfoque de género"/>
    <s v="99-MULTIPROVINCIAL"/>
    <s v="00-N/A"/>
    <s v="0001-MINISTERIO DE LA MUJER"/>
    <s v="01-MINISTERIO DE LA  MUJER"/>
    <x v="0"/>
    <s v="2.3-MATERIALES Y SUMINISTROS"/>
    <s v="2.3.3-PAPEL, CARTÓN E IMPRESOS"/>
    <s v="70-DONACION EXTERNA"/>
    <s v="No Informado-"/>
  </r>
  <r>
    <n v="1134.75"/>
    <n v="100000"/>
    <s v="0215-MINISTERIO DE LA MUJER"/>
    <x v="0"/>
    <x v="0"/>
    <x v="0"/>
    <s v="1-SERVICIOS  GENERALES"/>
    <s v="1.1-Administración general"/>
    <s v="1.1.05-Gestión de la administración general para transversalizar el enfoque de género"/>
    <s v="99-MULTIPROVINCIAL"/>
    <s v="00-N/A"/>
    <s v="0001-MINISTERIO DE LA MUJER"/>
    <s v="01-MINISTERIO DE LA  MUJER"/>
    <x v="0"/>
    <s v="2.3-MATERIALES Y SUMINISTROS"/>
    <s v="2.3.4-PRODUCTOS FARMACÉUTICOS"/>
    <s v="10-FONDO GENERAL"/>
    <s v="No Informado-"/>
  </r>
  <r>
    <n v="1516620.37"/>
    <n v="2900000"/>
    <s v="0215-MINISTERIO DE LA MUJER"/>
    <x v="0"/>
    <x v="0"/>
    <x v="0"/>
    <s v="1-SERVICIOS  GENERALES"/>
    <s v="1.1-Administración general"/>
    <s v="1.1.05-Gestión de la administración general para transversalizar el enfoque de género"/>
    <s v="99-MULTIPROVINCIAL"/>
    <s v="00-N/A"/>
    <s v="0001-MINISTERIO DE LA MUJER"/>
    <s v="01-MINISTERIO DE LA  MUJER"/>
    <x v="0"/>
    <s v="2.3-MATERIALES Y SUMINISTROS"/>
    <s v="2.3.9-PRODUCTOS Y ÚTILES VARIOS"/>
    <s v="10-FONDO GENERAL"/>
    <s v="No Informado-"/>
  </r>
  <r>
    <n v="0"/>
    <n v="0"/>
    <s v="0215-MINISTERIO DE LA MUJER"/>
    <x v="0"/>
    <x v="0"/>
    <x v="0"/>
    <s v="1-SERVICIOS  GENERALES"/>
    <s v="1.1-Administración general"/>
    <s v="1.1.05-Gestión de la administración general para transversalizar el enfoque de género"/>
    <s v="99-MULTIPROVINCIAL"/>
    <s v="00-N/A"/>
    <s v="0001-MINISTERIO DE LA MUJER"/>
    <s v="01-MINISTERIO DE LA  MUJER"/>
    <x v="0"/>
    <s v="2.3-MATERIALES Y SUMINISTROS"/>
    <s v="2.3.9-PRODUCTOS Y ÚTILES VARIOS"/>
    <s v="70-DONACION EXTERNA"/>
    <s v="No Informado-"/>
  </r>
  <r>
    <n v="15767502.58"/>
    <n v="25525000"/>
    <s v="0215-MINISTERIO DE LA MUJER"/>
    <x v="0"/>
    <x v="0"/>
    <x v="0"/>
    <s v="1-SERVICIOS  GENERALES"/>
    <s v="1.1-Administración general"/>
    <s v="1.1.05-Gestión de la administración general para transversalizar el enfoque de género"/>
    <s v="99-MULTIPROVINCIAL"/>
    <s v="00-N/A"/>
    <s v="0001-MINISTERIO DE LA MUJER"/>
    <s v="01-MINISTERIO DE LA  MUJER"/>
    <x v="0"/>
    <s v="2.2-CONTRATACIÓN DE SERVICIOS"/>
    <s v="2.2.1-SERVICIOS BÁSICOS"/>
    <s v="10-FONDO GENERAL"/>
    <s v="No Informado-"/>
  </r>
  <r>
    <n v="7354.5"/>
    <n v="250000"/>
    <s v="0215-MINISTERIO DE LA MUJER"/>
    <x v="0"/>
    <x v="0"/>
    <x v="0"/>
    <s v="1-SERVICIOS  GENERALES"/>
    <s v="1.1-Administración general"/>
    <s v="1.1.05-Gestión de la administración general para transversalizar el enfoque de género"/>
    <s v="99-MULTIPROVINCIAL"/>
    <s v="00-N/A"/>
    <s v="0001-MINISTERIO DE LA MUJER"/>
    <s v="01-MINISTERIO DE LA  MUJER"/>
    <x v="0"/>
    <s v="2.2-CONTRATACIÓN DE SERVICIOS"/>
    <s v="2.2.2-PUBLICIDAD, IMPRESIÓN Y ENCUADERNACIÓN"/>
    <s v="10-FONDO GENERAL"/>
    <s v="No Informado-"/>
  </r>
  <r>
    <n v="317889.53000000003"/>
    <n v="660000"/>
    <s v="0215-MINISTERIO DE LA MUJER"/>
    <x v="0"/>
    <x v="0"/>
    <x v="0"/>
    <s v="1-SERVICIOS  GENERALES"/>
    <s v="1.1-Administración general"/>
    <s v="1.1.05-Gestión de la administración general para transversalizar el enfoque de género"/>
    <s v="99-MULTIPROVINCIAL"/>
    <s v="00-N/A"/>
    <s v="0001-MINISTERIO DE LA MUJER"/>
    <s v="01-MINISTERIO DE LA  MUJER"/>
    <x v="0"/>
    <s v="2.2-CONTRATACIÓN DE SERVICIOS"/>
    <s v="2.2.3-VIÁTICOS"/>
    <s v="10-FONDO GENERAL"/>
    <s v="No Informado-"/>
  </r>
  <r>
    <n v="434729.86"/>
    <n v="1000000"/>
    <s v="0215-MINISTERIO DE LA MUJER"/>
    <x v="0"/>
    <x v="0"/>
    <x v="0"/>
    <s v="1-SERVICIOS  GENERALES"/>
    <s v="1.1-Administración general"/>
    <s v="1.1.05-Gestión de la administración general para transversalizar el enfoque de género"/>
    <s v="99-MULTIPROVINCIAL"/>
    <s v="00-N/A"/>
    <s v="0001-MINISTERIO DE LA MUJER"/>
    <s v="01-MINISTERIO DE LA  MUJER"/>
    <x v="0"/>
    <s v="2.2-CONTRATACIÓN DE SERVICIOS"/>
    <s v="2.2.4-TRANSPORTE Y ALMACENAJE"/>
    <s v="10-FONDO GENERAL"/>
    <s v="No Informado-"/>
  </r>
  <r>
    <n v="3125499.4"/>
    <n v="3350000"/>
    <s v="0215-MINISTERIO DE LA MUJER"/>
    <x v="0"/>
    <x v="0"/>
    <x v="0"/>
    <s v="1-SERVICIOS  GENERALES"/>
    <s v="1.1-Administración general"/>
    <s v="1.1.05-Gestión de la administración general para transversalizar el enfoque de género"/>
    <s v="99-MULTIPROVINCIAL"/>
    <s v="00-N/A"/>
    <s v="0001-MINISTERIO DE LA MUJER"/>
    <s v="01-MINISTERIO DE LA  MUJER"/>
    <x v="0"/>
    <s v="2.2-CONTRATACIÓN DE SERVICIOS"/>
    <s v="2.2.5-ALQUILERES Y RENTAS"/>
    <s v="10-FONDO GENERAL"/>
    <s v="No Informado-"/>
  </r>
  <r>
    <n v="1409114.96"/>
    <n v="3380000"/>
    <s v="0215-MINISTERIO DE LA MUJER"/>
    <x v="0"/>
    <x v="0"/>
    <x v="0"/>
    <s v="1-SERVICIOS  GENERALES"/>
    <s v="1.1-Administración general"/>
    <s v="1.1.05-Gestión de la administración general para transversalizar el enfoque de género"/>
    <s v="99-MULTIPROVINCIAL"/>
    <s v="00-N/A"/>
    <s v="0001-MINISTERIO DE LA MUJER"/>
    <s v="01-MINISTERIO DE LA  MUJER"/>
    <x v="0"/>
    <s v="2.2-CONTRATACIÓN DE SERVICIOS"/>
    <s v="2.2.6-SEGUROS"/>
    <s v="10-FONDO GENERAL"/>
    <s v="No Informado-"/>
  </r>
  <r>
    <n v="1655742.05"/>
    <n v="6650000"/>
    <s v="0215-MINISTERIO DE LA MUJER"/>
    <x v="0"/>
    <x v="0"/>
    <x v="0"/>
    <s v="1-SERVICIOS  GENERALES"/>
    <s v="1.1-Administración general"/>
    <s v="1.1.05-Gestión de la administración general para transversalizar el enfoque de género"/>
    <s v="99-MULTIPROVINCIAL"/>
    <s v="00-N/A"/>
    <s v="0001-MINISTERIO DE LA MUJER"/>
    <s v="01-MINISTERIO DE LA  MUJER"/>
    <x v="0"/>
    <s v="2.2-CONTRATACIÓN DE SERVICIOS"/>
    <s v="2.2.7-SERVICIOS DE CONSERVACIÓN, REPARACIONES MENORES E INSTALACIONES TEMPORALES"/>
    <s v="10-FONDO GENERAL"/>
    <s v="No Informado-"/>
  </r>
  <r>
    <n v="1940561.11"/>
    <n v="3195000"/>
    <s v="0215-MINISTERIO DE LA MUJER"/>
    <x v="0"/>
    <x v="0"/>
    <x v="0"/>
    <s v="1-SERVICIOS  GENERALES"/>
    <s v="1.1-Administración general"/>
    <s v="1.1.05-Gestión de la administración general para transversalizar el enfoque de género"/>
    <s v="99-MULTIPROVINCIAL"/>
    <s v="00-N/A"/>
    <s v="0001-MINISTERIO DE LA MUJER"/>
    <s v="01-MINISTERIO DE LA  MUJER"/>
    <x v="0"/>
    <s v="2.2-CONTRATACIÓN DE SERVICIOS"/>
    <s v="2.2.8-OTROS SERVICIOS NO INCLUIDOS EN CONCEPTOS ANTERIORES"/>
    <s v="10-FONDO GENERAL"/>
    <s v="No Informado-"/>
  </r>
  <r>
    <n v="2735611.46"/>
    <n v="5000000"/>
    <s v="0215-MINISTERIO DE LA MUJER"/>
    <x v="0"/>
    <x v="0"/>
    <x v="0"/>
    <s v="1-SERVICIOS  GENERALES"/>
    <s v="1.1-Administración general"/>
    <s v="1.1.05-Gestión de la administración general para transversalizar el enfoque de género"/>
    <s v="99-MULTIPROVINCIAL"/>
    <s v="00-N/A"/>
    <s v="0001-MINISTERIO DE LA MUJER"/>
    <s v="01-MINISTERIO DE LA  MUJER"/>
    <x v="0"/>
    <s v="2.2-CONTRATACIÓN DE SERVICIOS"/>
    <s v="2.2.9-OTRAS CONTRATACIONES DE SERVICIOS"/>
    <s v="10-FONDO GENERAL"/>
    <s v="No Informado-"/>
  </r>
  <r>
    <n v="303270.19"/>
    <n v="1000000"/>
    <s v="0215-MINISTERIO DE LA MUJER"/>
    <x v="0"/>
    <x v="0"/>
    <x v="0"/>
    <s v="1-SERVICIOS  GENERALES"/>
    <s v="1.1-Administración general"/>
    <s v="1.1.05-Gestión de la administración general para transversalizar el enfoque de género"/>
    <s v="99-MULTIPROVINCIAL"/>
    <s v="00-N/A"/>
    <s v="0001-MINISTERIO DE LA MUJER"/>
    <s v="01-MINISTERIO DE LA  MUJER"/>
    <x v="0"/>
    <s v="2.3-MATERIALES Y SUMINISTROS"/>
    <s v="2.3.1-ALIMENTOS Y PRODUCTOS AGROFORESTALES"/>
    <s v="10-FONDO GENERAL"/>
    <s v="No Informado-"/>
  </r>
  <r>
    <n v="697859.59"/>
    <n v="675000"/>
    <s v="0215-MINISTERIO DE LA MUJER"/>
    <x v="0"/>
    <x v="0"/>
    <x v="0"/>
    <s v="1-SERVICIOS  GENERALES"/>
    <s v="1.1-Administración general"/>
    <s v="1.1.05-Gestión de la administración general para transversalizar el enfoque de género"/>
    <s v="99-MULTIPROVINCIAL"/>
    <s v="00-N/A"/>
    <s v="0001-MINISTERIO DE LA MUJER"/>
    <s v="01-MINISTERIO DE LA  MUJER"/>
    <x v="0"/>
    <s v="2.3-MATERIALES Y SUMINISTROS"/>
    <s v="2.3.2-TEXTILES Y VESTUARIOS"/>
    <s v="10-FONDO GENERAL"/>
    <s v="No Informado-"/>
  </r>
  <r>
    <n v="804406.42"/>
    <n v="1700000"/>
    <s v="0215-MINISTERIO DE LA MUJER"/>
    <x v="0"/>
    <x v="0"/>
    <x v="0"/>
    <s v="1-SERVICIOS  GENERALES"/>
    <s v="1.1-Administración general"/>
    <s v="1.1.05-Gestión de la administración general para transversalizar el enfoque de género"/>
    <s v="99-MULTIPROVINCIAL"/>
    <s v="00-N/A"/>
    <s v="0001-MINISTERIO DE LA MUJER"/>
    <s v="01-MINISTERIO DE LA  MUJER"/>
    <x v="0"/>
    <s v="2.3-MATERIALES Y SUMINISTROS"/>
    <s v="2.3.3-PAPEL, CARTÓN E IMPRESOS"/>
    <s v="10-FONDO GENERAL"/>
    <s v="No Informado-"/>
  </r>
  <r>
    <n v="3275.12"/>
    <n v="25000"/>
    <s v="0215-MINISTERIO DE LA MUJER"/>
    <x v="0"/>
    <x v="0"/>
    <x v="0"/>
    <s v="1-SERVICIOS  GENERALES"/>
    <s v="1.1-Administración general"/>
    <s v="1.1.05-Gestión de la administración general para transversalizar el enfoque de género"/>
    <s v="99-MULTIPROVINCIAL"/>
    <s v="00-N/A"/>
    <s v="0001-MINISTERIO DE LA MUJER"/>
    <s v="01-MINISTERIO DE LA  MUJER"/>
    <x v="0"/>
    <s v="2.3-MATERIALES Y SUMINISTROS"/>
    <s v="2.3.4-PRODUCTOS FARMACÉUTICOS"/>
    <s v="10-FONDO GENERAL"/>
    <s v="No Informado-"/>
  </r>
  <r>
    <n v="59037.02"/>
    <n v="925000"/>
    <s v="0215-MINISTERIO DE LA MUJER"/>
    <x v="0"/>
    <x v="0"/>
    <x v="0"/>
    <s v="1-SERVICIOS  GENERALES"/>
    <s v="1.1-Administración general"/>
    <s v="1.1.05-Gestión de la administración general para transversalizar el enfoque de género"/>
    <s v="99-MULTIPROVINCIAL"/>
    <s v="00-N/A"/>
    <s v="0001-MINISTERIO DE LA MUJER"/>
    <s v="01-MINISTERIO DE LA  MUJER"/>
    <x v="0"/>
    <s v="2.3-MATERIALES Y SUMINISTROS"/>
    <s v="2.3.5-CUERO, CAUCHO Y PLÁSTICO"/>
    <s v="10-FONDO GENERAL"/>
    <s v="No Informado-"/>
  </r>
  <r>
    <n v="12327.72"/>
    <n v="280000"/>
    <s v="0215-MINISTERIO DE LA MUJER"/>
    <x v="0"/>
    <x v="0"/>
    <x v="0"/>
    <s v="1-SERVICIOS  GENERALES"/>
    <s v="1.1-Administración general"/>
    <s v="1.1.05-Gestión de la administración general para transversalizar el enfoque de género"/>
    <s v="99-MULTIPROVINCIAL"/>
    <s v="00-N/A"/>
    <s v="0001-MINISTERIO DE LA MUJER"/>
    <s v="01-MINISTERIO DE LA  MUJER"/>
    <x v="0"/>
    <s v="2.3-MATERIALES Y SUMINISTROS"/>
    <s v="2.3.6-PRODUCTOS DE MINERALES, METÁLICOS Y NO METÁLICOS"/>
    <s v="10-FONDO GENERAL"/>
    <s v="No Informado-"/>
  </r>
  <r>
    <n v="4687587.5999999996"/>
    <n v="8400000"/>
    <s v="0215-MINISTERIO DE LA MUJER"/>
    <x v="0"/>
    <x v="0"/>
    <x v="0"/>
    <s v="1-SERVICIOS  GENERALES"/>
    <s v="1.1-Administración general"/>
    <s v="1.1.05-Gestión de la administración general para transversalizar el enfoque de género"/>
    <s v="99-MULTIPROVINCIAL"/>
    <s v="00-N/A"/>
    <s v="0001-MINISTERIO DE LA MUJER"/>
    <s v="01-MINISTERIO DE LA  MUJER"/>
    <x v="0"/>
    <s v="2.3-MATERIALES Y SUMINISTROS"/>
    <s v="2.3.7-COMBUSTIBLES, LUBRICANTES, PRODUCTOS QUÍMICOS Y CONEXOS"/>
    <s v="10-FONDO GENERAL"/>
    <s v="No Informado-"/>
  </r>
  <r>
    <n v="1471357"/>
    <n v="2630000"/>
    <s v="0215-MINISTERIO DE LA MUJER"/>
    <x v="0"/>
    <x v="0"/>
    <x v="0"/>
    <s v="1-SERVICIOS  GENERALES"/>
    <s v="1.1-Administración general"/>
    <s v="1.1.05-Gestión de la administración general para transversalizar el enfoque de género"/>
    <s v="99-MULTIPROVINCIAL"/>
    <s v="00-N/A"/>
    <s v="0001-MINISTERIO DE LA MUJER"/>
    <s v="01-MINISTERIO DE LA  MUJER"/>
    <x v="0"/>
    <s v="2.3-MATERIALES Y SUMINISTROS"/>
    <s v="2.3.9-PRODUCTOS Y ÚTILES VARIOS"/>
    <s v="10-FONDO GENERAL"/>
    <s v="No Informado-"/>
  </r>
  <r>
    <n v="228353.6"/>
    <n v="1600000"/>
    <s v="0215-MINISTERIO DE LA MUJER"/>
    <x v="0"/>
    <x v="0"/>
    <x v="0"/>
    <s v="1-SERVICIOS  GENERALES"/>
    <s v="1.1-Administración general"/>
    <s v="1.1.05-Gestión de la administración general para transversalizar el enfoque de género"/>
    <s v="99-MULTIPROVINCIAL"/>
    <s v="00-N/A"/>
    <s v="0001-MINISTERIO DE LA MUJER"/>
    <s v="01-MINISTERIO DE LA  MUJER"/>
    <x v="0"/>
    <s v="2.2-CONTRATACIÓN DE SERVICIOS"/>
    <s v="2.2.2-PUBLICIDAD, IMPRESIÓN Y ENCUADERNACIÓN"/>
    <s v="10-FONDO GENERAL"/>
    <s v="No Informado-"/>
  </r>
  <r>
    <n v="0"/>
    <n v="0"/>
    <s v="0215-MINISTERIO DE LA MUJER"/>
    <x v="0"/>
    <x v="0"/>
    <x v="0"/>
    <s v="1-SERVICIOS  GENERALES"/>
    <s v="1.1-Administración general"/>
    <s v="1.1.05-Gestión de la administración general para transversalizar el enfoque de género"/>
    <s v="99-MULTIPROVINCIAL"/>
    <s v="00-N/A"/>
    <s v="0001-MINISTERIO DE LA MUJER"/>
    <s v="01-MINISTERIO DE LA  MUJER"/>
    <x v="0"/>
    <s v="2.2-CONTRATACIÓN DE SERVICIOS"/>
    <s v="2.2.3-VIÁTICOS"/>
    <s v="10-FONDO GENERAL"/>
    <s v="No Informado-"/>
  </r>
  <r>
    <n v="247499.84"/>
    <n v="0"/>
    <s v="0215-MINISTERIO DE LA MUJER"/>
    <x v="0"/>
    <x v="0"/>
    <x v="0"/>
    <s v="1-SERVICIOS  GENERALES"/>
    <s v="1.1-Administración general"/>
    <s v="1.1.05-Gestión de la administración general para transversalizar el enfoque de género"/>
    <s v="99-MULTIPROVINCIAL"/>
    <s v="00-N/A"/>
    <s v="0001-MINISTERIO DE LA MUJER"/>
    <s v="01-MINISTERIO DE LA  MUJER"/>
    <x v="0"/>
    <s v="2.2-CONTRATACIÓN DE SERVICIOS"/>
    <s v="2.2.4-TRANSPORTE Y ALMACENAJE"/>
    <s v="10-FONDO GENERAL"/>
    <s v="No Informado-"/>
  </r>
  <r>
    <n v="20772457.030000001"/>
    <n v="29284000"/>
    <s v="0215-MINISTERIO DE LA MUJER"/>
    <x v="0"/>
    <x v="0"/>
    <x v="0"/>
    <s v="1-SERVICIOS  GENERALES"/>
    <s v="1.1-Administración general"/>
    <s v="1.1.05-Gestión de la administración general para transversalizar el enfoque de género"/>
    <s v="99-MULTIPROVINCIAL"/>
    <s v="00-N/A"/>
    <s v="0001-MINISTERIO DE LA MUJER"/>
    <s v="01-MINISTERIO DE LA  MUJER"/>
    <x v="0"/>
    <s v="2.2-CONTRATACIÓN DE SERVICIOS"/>
    <s v="2.2.5-ALQUILERES Y RENTAS"/>
    <s v="10-FONDO GENERAL"/>
    <s v="No Informado-"/>
  </r>
  <r>
    <n v="0"/>
    <n v="1000000"/>
    <s v="0215-MINISTERIO DE LA MUJER"/>
    <x v="0"/>
    <x v="0"/>
    <x v="0"/>
    <s v="1-SERVICIOS  GENERALES"/>
    <s v="1.1-Administración general"/>
    <s v="1.1.05-Gestión de la administración general para transversalizar el enfoque de género"/>
    <s v="99-MULTIPROVINCIAL"/>
    <s v="00-N/A"/>
    <s v="0001-MINISTERIO DE LA MUJER"/>
    <s v="01-MINISTERIO DE LA  MUJER"/>
    <x v="0"/>
    <s v="2.2-CONTRATACIÓN DE SERVICIOS"/>
    <s v="2.2.7-SERVICIOS DE CONSERVACIÓN, REPARACIONES MENORES E INSTALACIONES TEMPORALES"/>
    <s v="10-FONDO GENERAL"/>
    <s v="No Informado-"/>
  </r>
  <r>
    <n v="39160"/>
    <n v="1300000"/>
    <s v="0215-MINISTERIO DE LA MUJER"/>
    <x v="0"/>
    <x v="0"/>
    <x v="0"/>
    <s v="1-SERVICIOS  GENERALES"/>
    <s v="1.1-Administración general"/>
    <s v="1.1.05-Gestión de la administración general para transversalizar el enfoque de género"/>
    <s v="99-MULTIPROVINCIAL"/>
    <s v="00-N/A"/>
    <s v="0001-MINISTERIO DE LA MUJER"/>
    <s v="01-MINISTERIO DE LA  MUJER"/>
    <x v="0"/>
    <s v="2.2-CONTRATACIÓN DE SERVICIOS"/>
    <s v="2.2.8-OTROS SERVICIOS NO INCLUIDOS EN CONCEPTOS ANTERIORES"/>
    <s v="10-FONDO GENERAL"/>
    <s v="No Informado-"/>
  </r>
  <r>
    <n v="2253080.2000000002"/>
    <n v="4000000"/>
    <s v="0215-MINISTERIO DE LA MUJER"/>
    <x v="0"/>
    <x v="0"/>
    <x v="0"/>
    <s v="1-SERVICIOS  GENERALES"/>
    <s v="1.1-Administración general"/>
    <s v="1.1.05-Gestión de la administración general para transversalizar el enfoque de género"/>
    <s v="99-MULTIPROVINCIAL"/>
    <s v="00-N/A"/>
    <s v="0001-MINISTERIO DE LA MUJER"/>
    <s v="01-MINISTERIO DE LA  MUJER"/>
    <x v="0"/>
    <s v="2.2-CONTRATACIÓN DE SERVICIOS"/>
    <s v="2.2.9-OTRAS CONTRATACIONES DE SERVICIOS"/>
    <s v="10-FONDO GENERAL"/>
    <s v="No Informado-"/>
  </r>
  <r>
    <n v="0"/>
    <n v="500000"/>
    <s v="0215-MINISTERIO DE LA MUJER"/>
    <x v="0"/>
    <x v="0"/>
    <x v="0"/>
    <s v="1-SERVICIOS  GENERALES"/>
    <s v="1.1-Administración general"/>
    <s v="1.1.05-Gestión de la administración general para transversalizar el enfoque de género"/>
    <s v="99-MULTIPROVINCIAL"/>
    <s v="00-N/A"/>
    <s v="0001-MINISTERIO DE LA MUJER"/>
    <s v="01-MINISTERIO DE LA  MUJER"/>
    <x v="0"/>
    <s v="2.3-MATERIALES Y SUMINISTROS"/>
    <s v="2.3.1-ALIMENTOS Y PRODUCTOS AGROFORESTALES"/>
    <s v="10-FONDO GENERAL"/>
    <s v="No Informado-"/>
  </r>
  <r>
    <n v="0"/>
    <n v="300000"/>
    <s v="0215-MINISTERIO DE LA MUJER"/>
    <x v="0"/>
    <x v="0"/>
    <x v="0"/>
    <s v="1-SERVICIOS  GENERALES"/>
    <s v="1.1-Administración general"/>
    <s v="1.1.05-Gestión de la administración general para transversalizar el enfoque de género"/>
    <s v="99-MULTIPROVINCIAL"/>
    <s v="00-N/A"/>
    <s v="0001-MINISTERIO DE LA MUJER"/>
    <s v="01-MINISTERIO DE LA  MUJER"/>
    <x v="0"/>
    <s v="2.3-MATERIALES Y SUMINISTROS"/>
    <s v="2.3.2-TEXTILES Y VESTUARIOS"/>
    <s v="10-FONDO GENERAL"/>
    <s v="No Informado-"/>
  </r>
  <r>
    <n v="0"/>
    <n v="0"/>
    <s v="0215-MINISTERIO DE LA MUJER"/>
    <x v="0"/>
    <x v="0"/>
    <x v="0"/>
    <s v="1-SERVICIOS  GENERALES"/>
    <s v="1.1-Administración general"/>
    <s v="1.1.05-Gestión de la administración general para transversalizar el enfoque de género"/>
    <s v="99-MULTIPROVINCIAL"/>
    <s v="00-N/A"/>
    <s v="0001-MINISTERIO DE LA MUJER"/>
    <s v="01-MINISTERIO DE LA  MUJER"/>
    <x v="0"/>
    <s v="2.3-MATERIALES Y SUMINISTROS"/>
    <s v="2.3.3-PAPEL, CARTÓN E IMPRESOS"/>
    <s v="10-FONDO GENERAL"/>
    <s v="No Informado-"/>
  </r>
  <r>
    <n v="0"/>
    <n v="300000"/>
    <s v="0215-MINISTERIO DE LA MUJER"/>
    <x v="0"/>
    <x v="0"/>
    <x v="0"/>
    <s v="1-SERVICIOS  GENERALES"/>
    <s v="1.1-Administración general"/>
    <s v="1.1.05-Gestión de la administración general para transversalizar el enfoque de género"/>
    <s v="99-MULTIPROVINCIAL"/>
    <s v="00-N/A"/>
    <s v="0001-MINISTERIO DE LA MUJER"/>
    <s v="01-MINISTERIO DE LA  MUJER"/>
    <x v="0"/>
    <s v="2.3-MATERIALES Y SUMINISTROS"/>
    <s v="2.3.7-COMBUSTIBLES, LUBRICANTES, PRODUCTOS QUÍMICOS Y CONEXOS"/>
    <s v="10-FONDO GENERAL"/>
    <s v="No Informado-"/>
  </r>
  <r>
    <n v="125240.89"/>
    <n v="2161296"/>
    <s v="0215-MINISTERIO DE LA MUJER"/>
    <x v="0"/>
    <x v="0"/>
    <x v="0"/>
    <s v="1-SERVICIOS  GENERALES"/>
    <s v="1.1-Administración general"/>
    <s v="1.1.05-Gestión de la administración general para transversalizar el enfoque de género"/>
    <s v="99-MULTIPROVINCIAL"/>
    <s v="00-N/A"/>
    <s v="0001-MINISTERIO DE LA MUJER"/>
    <s v="01-MINISTERIO DE LA  MUJER"/>
    <x v="0"/>
    <s v="2.3-MATERIALES Y SUMINISTROS"/>
    <s v="2.3.9-PRODUCTOS Y ÚTILES VARIOS"/>
    <s v="10-FONDO GENERAL"/>
    <s v="No Informado-"/>
  </r>
  <r>
    <n v="1826043.41"/>
    <n v="4000000"/>
    <s v="0215-MINISTERIO DE LA MUJER"/>
    <x v="0"/>
    <x v="0"/>
    <x v="0"/>
    <s v="1-SERVICIOS  GENERALES"/>
    <s v="1.1-Administración general"/>
    <s v="1.1.05-Gestión de la administración general para transversalizar el enfoque de género"/>
    <s v="99-MULTIPROVINCIAL"/>
    <s v="00-N/A"/>
    <s v="0001-MINISTERIO DE LA MUJER"/>
    <s v="01-MINISTERIO DE LA  MUJER"/>
    <x v="0"/>
    <s v="2.2-CONTRATACIÓN DE SERVICIOS"/>
    <s v="2.2.2-PUBLICIDAD, IMPRESIÓN Y ENCUADERNACIÓN"/>
    <s v="10-FONDO GENERAL"/>
    <s v="No Informado-"/>
  </r>
  <r>
    <n v="0"/>
    <n v="150000"/>
    <s v="0215-MINISTERIO DE LA MUJER"/>
    <x v="0"/>
    <x v="0"/>
    <x v="0"/>
    <s v="1-SERVICIOS  GENERALES"/>
    <s v="1.1-Administración general"/>
    <s v="1.1.05-Gestión de la administración general para transversalizar el enfoque de género"/>
    <s v="99-MULTIPROVINCIAL"/>
    <s v="00-N/A"/>
    <s v="0001-MINISTERIO DE LA MUJER"/>
    <s v="01-MINISTERIO DE LA  MUJER"/>
    <x v="0"/>
    <s v="2.2-CONTRATACIÓN DE SERVICIOS"/>
    <s v="2.2.3-VIÁTICOS"/>
    <s v="10-FONDO GENERAL"/>
    <s v="No Informado-"/>
  </r>
  <r>
    <n v="0"/>
    <n v="450000"/>
    <s v="0215-MINISTERIO DE LA MUJER"/>
    <x v="0"/>
    <x v="0"/>
    <x v="0"/>
    <s v="1-SERVICIOS  GENERALES"/>
    <s v="1.1-Administración general"/>
    <s v="1.1.05-Gestión de la administración general para transversalizar el enfoque de género"/>
    <s v="99-MULTIPROVINCIAL"/>
    <s v="00-N/A"/>
    <s v="0001-MINISTERIO DE LA MUJER"/>
    <s v="01-MINISTERIO DE LA  MUJER"/>
    <x v="0"/>
    <s v="2.2-CONTRATACIÓN DE SERVICIOS"/>
    <s v="2.2.5-ALQUILERES Y RENTAS"/>
    <s v="10-FONDO GENERAL"/>
    <s v="No Informado-"/>
  </r>
  <r>
    <n v="0"/>
    <n v="200000"/>
    <s v="0215-MINISTERIO DE LA MUJER"/>
    <x v="0"/>
    <x v="0"/>
    <x v="0"/>
    <s v="1-SERVICIOS  GENERALES"/>
    <s v="1.1-Administración general"/>
    <s v="1.1.05-Gestión de la administración general para transversalizar el enfoque de género"/>
    <s v="99-MULTIPROVINCIAL"/>
    <s v="00-N/A"/>
    <s v="0001-MINISTERIO DE LA MUJER"/>
    <s v="01-MINISTERIO DE LA  MUJER"/>
    <x v="0"/>
    <s v="2.2-CONTRATACIÓN DE SERVICIOS"/>
    <s v="2.2.7-SERVICIOS DE CONSERVACIÓN, REPARACIONES MENORES E INSTALACIONES TEMPORALES"/>
    <s v="10-FONDO GENERAL"/>
    <s v="No Informado-"/>
  </r>
  <r>
    <n v="9467655.2400000002"/>
    <n v="2435126"/>
    <s v="0215-MINISTERIO DE LA MUJER"/>
    <x v="0"/>
    <x v="0"/>
    <x v="0"/>
    <s v="1-SERVICIOS  GENERALES"/>
    <s v="1.1-Administración general"/>
    <s v="1.1.05-Gestión de la administración general para transversalizar el enfoque de género"/>
    <s v="99-MULTIPROVINCIAL"/>
    <s v="00-N/A"/>
    <s v="0001-MINISTERIO DE LA MUJER"/>
    <s v="01-MINISTERIO DE LA  MUJER"/>
    <x v="0"/>
    <s v="2.2-CONTRATACIÓN DE SERVICIOS"/>
    <s v="2.2.8-OTROS SERVICIOS NO INCLUIDOS EN CONCEPTOS ANTERIORES"/>
    <s v="10-FONDO GENERAL"/>
    <s v="No Informado-"/>
  </r>
  <r>
    <n v="26555.61"/>
    <n v="1616000"/>
    <s v="0215-MINISTERIO DE LA MUJER"/>
    <x v="0"/>
    <x v="0"/>
    <x v="0"/>
    <s v="1-SERVICIOS  GENERALES"/>
    <s v="1.1-Administración general"/>
    <s v="1.1.05-Gestión de la administración general para transversalizar el enfoque de género"/>
    <s v="99-MULTIPROVINCIAL"/>
    <s v="00-N/A"/>
    <s v="0001-MINISTERIO DE LA MUJER"/>
    <s v="01-MINISTERIO DE LA  MUJER"/>
    <x v="0"/>
    <s v="2.2-CONTRATACIÓN DE SERVICIOS"/>
    <s v="2.2.9-OTRAS CONTRATACIONES DE SERVICIOS"/>
    <s v="10-FONDO GENERAL"/>
    <s v="No Informado-"/>
  </r>
  <r>
    <n v="92673"/>
    <n v="300000"/>
    <s v="0215-MINISTERIO DE LA MUJER"/>
    <x v="0"/>
    <x v="0"/>
    <x v="0"/>
    <s v="1-SERVICIOS  GENERALES"/>
    <s v="1.1-Administración general"/>
    <s v="1.1.05-Gestión de la administración general para transversalizar el enfoque de género"/>
    <s v="99-MULTIPROVINCIAL"/>
    <s v="00-N/A"/>
    <s v="0001-MINISTERIO DE LA MUJER"/>
    <s v="01-MINISTERIO DE LA  MUJER"/>
    <x v="0"/>
    <s v="2.3-MATERIALES Y SUMINISTROS"/>
    <s v="2.3.1-ALIMENTOS Y PRODUCTOS AGROFORESTALES"/>
    <s v="10-FONDO GENERAL"/>
    <s v="No Informado-"/>
  </r>
  <r>
    <n v="196046"/>
    <n v="250000"/>
    <s v="0215-MINISTERIO DE LA MUJER"/>
    <x v="0"/>
    <x v="0"/>
    <x v="0"/>
    <s v="1-SERVICIOS  GENERALES"/>
    <s v="1.1-Administración general"/>
    <s v="1.1.05-Gestión de la administración general para transversalizar el enfoque de género"/>
    <s v="99-MULTIPROVINCIAL"/>
    <s v="00-N/A"/>
    <s v="0001-MINISTERIO DE LA MUJER"/>
    <s v="01-MINISTERIO DE LA  MUJER"/>
    <x v="0"/>
    <s v="2.3-MATERIALES Y SUMINISTROS"/>
    <s v="2.3.3-PAPEL, CARTÓN E IMPRESOS"/>
    <s v="10-FONDO GENERAL"/>
    <s v="No Informado-"/>
  </r>
  <r>
    <n v="0"/>
    <n v="430000"/>
    <s v="0215-MINISTERIO DE LA MUJER"/>
    <x v="0"/>
    <x v="0"/>
    <x v="0"/>
    <s v="1-SERVICIOS  GENERALES"/>
    <s v="1.1-Administración general"/>
    <s v="1.1.05-Gestión de la administración general para transversalizar el enfoque de género"/>
    <s v="99-MULTIPROVINCIAL"/>
    <s v="00-N/A"/>
    <s v="0001-MINISTERIO DE LA MUJER"/>
    <s v="01-MINISTERIO DE LA  MUJER"/>
    <x v="0"/>
    <s v="2.3-MATERIALES Y SUMINISTROS"/>
    <s v="2.3.9-PRODUCTOS Y ÚTILES VARIOS"/>
    <s v="10-FONDO GENERAL"/>
    <s v="No Informado-"/>
  </r>
  <r>
    <n v="303142"/>
    <n v="400000"/>
    <s v="0215-MINISTERIO DE LA MUJER"/>
    <x v="0"/>
    <x v="0"/>
    <x v="0"/>
    <s v="2-SERVICIOS ECONÓMICOS"/>
    <s v="2.1-Asuntos económicos, comerciales y laborales"/>
    <s v="2.1.03-Asuntos laborales para fortalecer la autonomía económica de las mujeres"/>
    <s v="99-MULTIPROVINCIAL"/>
    <s v="00-N/A"/>
    <s v="0001-MINISTERIO DE LA MUJER"/>
    <s v="01-MINISTERIO DE LA  MUJER"/>
    <x v="0"/>
    <s v="2.2-CONTRATACIÓN DE SERVICIOS"/>
    <s v="2.2.2-PUBLICIDAD, IMPRESIÓN Y ENCUADERNACIÓN"/>
    <s v="10-FONDO GENERAL"/>
    <s v="No Informado-"/>
  </r>
  <r>
    <n v="0"/>
    <n v="0"/>
    <s v="0215-MINISTERIO DE LA MUJER"/>
    <x v="0"/>
    <x v="0"/>
    <x v="0"/>
    <s v="2-SERVICIOS ECONÓMICOS"/>
    <s v="2.1-Asuntos económicos, comerciales y laborales"/>
    <s v="2.1.03-Asuntos laborales para fortalecer la autonomía económica de las mujeres"/>
    <s v="99-MULTIPROVINCIAL"/>
    <s v="00-N/A"/>
    <s v="0001-MINISTERIO DE LA MUJER"/>
    <s v="01-MINISTERIO DE LA  MUJER"/>
    <x v="0"/>
    <s v="2.2-CONTRATACIÓN DE SERVICIOS"/>
    <s v="2.2.2-PUBLICIDAD, IMPRESIÓN Y ENCUADERNACIÓN"/>
    <s v="70-DONACION EXTERNA"/>
    <s v="No Informado-"/>
  </r>
  <r>
    <n v="0"/>
    <n v="50000"/>
    <s v="0215-MINISTERIO DE LA MUJER"/>
    <x v="0"/>
    <x v="0"/>
    <x v="0"/>
    <s v="2-SERVICIOS ECONÓMICOS"/>
    <s v="2.1-Asuntos económicos, comerciales y laborales"/>
    <s v="2.1.03-Asuntos laborales para fortalecer la autonomía económica de las mujeres"/>
    <s v="99-MULTIPROVINCIAL"/>
    <s v="00-N/A"/>
    <s v="0001-MINISTERIO DE LA MUJER"/>
    <s v="01-MINISTERIO DE LA  MUJER"/>
    <x v="0"/>
    <s v="2.2-CONTRATACIÓN DE SERVICIOS"/>
    <s v="2.2.3-VIÁTICOS"/>
    <s v="10-FONDO GENERAL"/>
    <s v="No Informado-"/>
  </r>
  <r>
    <n v="0"/>
    <n v="0"/>
    <s v="0215-MINISTERIO DE LA MUJER"/>
    <x v="0"/>
    <x v="0"/>
    <x v="0"/>
    <s v="2-SERVICIOS ECONÓMICOS"/>
    <s v="2.1-Asuntos económicos, comerciales y laborales"/>
    <s v="2.1.03-Asuntos laborales para fortalecer la autonomía económica de las mujeres"/>
    <s v="99-MULTIPROVINCIAL"/>
    <s v="00-N/A"/>
    <s v="0001-MINISTERIO DE LA MUJER"/>
    <s v="01-MINISTERIO DE LA  MUJER"/>
    <x v="0"/>
    <s v="2.2-CONTRATACIÓN DE SERVICIOS"/>
    <s v="2.2.3-VIÁTICOS"/>
    <s v="70-DONACION EXTERNA"/>
    <s v="No Informado-"/>
  </r>
  <r>
    <n v="0"/>
    <n v="0"/>
    <s v="0215-MINISTERIO DE LA MUJER"/>
    <x v="0"/>
    <x v="0"/>
    <x v="0"/>
    <s v="2-SERVICIOS ECONÓMICOS"/>
    <s v="2.1-Asuntos económicos, comerciales y laborales"/>
    <s v="2.1.03-Asuntos laborales para fortalecer la autonomía económica de las mujeres"/>
    <s v="99-MULTIPROVINCIAL"/>
    <s v="00-N/A"/>
    <s v="0001-MINISTERIO DE LA MUJER"/>
    <s v="01-MINISTERIO DE LA  MUJER"/>
    <x v="0"/>
    <s v="2.2-CONTRATACIÓN DE SERVICIOS"/>
    <s v="2.2.4-TRANSPORTE Y ALMACENAJE"/>
    <s v="70-DONACION EXTERNA"/>
    <s v="No Informado-"/>
  </r>
  <r>
    <n v="0"/>
    <n v="0"/>
    <s v="0215-MINISTERIO DE LA MUJER"/>
    <x v="0"/>
    <x v="0"/>
    <x v="0"/>
    <s v="2-SERVICIOS ECONÓMICOS"/>
    <s v="2.1-Asuntos económicos, comerciales y laborales"/>
    <s v="2.1.03-Asuntos laborales para fortalecer la autonomía económica de las mujeres"/>
    <s v="99-MULTIPROVINCIAL"/>
    <s v="00-N/A"/>
    <s v="0001-MINISTERIO DE LA MUJER"/>
    <s v="01-MINISTERIO DE LA  MUJER"/>
    <x v="0"/>
    <s v="2.2-CONTRATACIÓN DE SERVICIOS"/>
    <s v="2.2.5-ALQUILERES Y RENTAS"/>
    <s v="70-DONACION EXTERNA"/>
    <s v="No Informado-"/>
  </r>
  <r>
    <n v="233935"/>
    <n v="310000"/>
    <s v="0215-MINISTERIO DE LA MUJER"/>
    <x v="0"/>
    <x v="0"/>
    <x v="0"/>
    <s v="2-SERVICIOS ECONÓMICOS"/>
    <s v="2.1-Asuntos económicos, comerciales y laborales"/>
    <s v="2.1.03-Asuntos laborales para fortalecer la autonomía económica de las mujeres"/>
    <s v="99-MULTIPROVINCIAL"/>
    <s v="00-N/A"/>
    <s v="0001-MINISTERIO DE LA MUJER"/>
    <s v="01-MINISTERIO DE LA  MUJER"/>
    <x v="0"/>
    <s v="2.2-CONTRATACIÓN DE SERVICIOS"/>
    <s v="2.2.7-SERVICIOS DE CONSERVACIÓN, REPARACIONES MENORES E INSTALACIONES TEMPORALES"/>
    <s v="10-FONDO GENERAL"/>
    <s v="No Informado-"/>
  </r>
  <r>
    <n v="0"/>
    <n v="400000"/>
    <s v="0215-MINISTERIO DE LA MUJER"/>
    <x v="0"/>
    <x v="0"/>
    <x v="0"/>
    <s v="2-SERVICIOS ECONÓMICOS"/>
    <s v="2.1-Asuntos económicos, comerciales y laborales"/>
    <s v="2.1.03-Asuntos laborales para fortalecer la autonomía económica de las mujeres"/>
    <s v="99-MULTIPROVINCIAL"/>
    <s v="00-N/A"/>
    <s v="0001-MINISTERIO DE LA MUJER"/>
    <s v="01-MINISTERIO DE LA  MUJER"/>
    <x v="0"/>
    <s v="2.2-CONTRATACIÓN DE SERVICIOS"/>
    <s v="2.2.8-OTROS SERVICIOS NO INCLUIDOS EN CONCEPTOS ANTERIORES"/>
    <s v="10-FONDO GENERAL"/>
    <s v="No Informado-"/>
  </r>
  <r>
    <n v="0"/>
    <n v="0"/>
    <s v="0215-MINISTERIO DE LA MUJER"/>
    <x v="0"/>
    <x v="0"/>
    <x v="0"/>
    <s v="2-SERVICIOS ECONÓMICOS"/>
    <s v="2.1-Asuntos económicos, comerciales y laborales"/>
    <s v="2.1.03-Asuntos laborales para fortalecer la autonomía económica de las mujeres"/>
    <s v="99-MULTIPROVINCIAL"/>
    <s v="00-N/A"/>
    <s v="0001-MINISTERIO DE LA MUJER"/>
    <s v="01-MINISTERIO DE LA  MUJER"/>
    <x v="0"/>
    <s v="2.2-CONTRATACIÓN DE SERVICIOS"/>
    <s v="2.2.8-OTROS SERVICIOS NO INCLUIDOS EN CONCEPTOS ANTERIORES"/>
    <s v="70-DONACION EXTERNA"/>
    <s v="No Informado-"/>
  </r>
  <r>
    <n v="0"/>
    <n v="860000"/>
    <s v="0215-MINISTERIO DE LA MUJER"/>
    <x v="0"/>
    <x v="0"/>
    <x v="0"/>
    <s v="2-SERVICIOS ECONÓMICOS"/>
    <s v="2.1-Asuntos económicos, comerciales y laborales"/>
    <s v="2.1.03-Asuntos laborales para fortalecer la autonomía económica de las mujeres"/>
    <s v="99-MULTIPROVINCIAL"/>
    <s v="00-N/A"/>
    <s v="0001-MINISTERIO DE LA MUJER"/>
    <s v="01-MINISTERIO DE LA  MUJER"/>
    <x v="0"/>
    <s v="2.2-CONTRATACIÓN DE SERVICIOS"/>
    <s v="2.2.9-OTRAS CONTRATACIONES DE SERVICIOS"/>
    <s v="10-FONDO GENERAL"/>
    <s v="No Informado-"/>
  </r>
  <r>
    <n v="0"/>
    <n v="0"/>
    <s v="0215-MINISTERIO DE LA MUJER"/>
    <x v="0"/>
    <x v="0"/>
    <x v="0"/>
    <s v="2-SERVICIOS ECONÓMICOS"/>
    <s v="2.1-Asuntos económicos, comerciales y laborales"/>
    <s v="2.1.03-Asuntos laborales para fortalecer la autonomía económica de las mujeres"/>
    <s v="99-MULTIPROVINCIAL"/>
    <s v="00-N/A"/>
    <s v="0001-MINISTERIO DE LA MUJER"/>
    <s v="01-MINISTERIO DE LA  MUJER"/>
    <x v="0"/>
    <s v="2.2-CONTRATACIÓN DE SERVICIOS"/>
    <s v="2.2.9-OTRAS CONTRATACIONES DE SERVICIOS"/>
    <s v="70-DONACION EXTERNA"/>
    <s v="No Informado-"/>
  </r>
  <r>
    <n v="0"/>
    <n v="50000"/>
    <s v="0215-MINISTERIO DE LA MUJER"/>
    <x v="0"/>
    <x v="0"/>
    <x v="0"/>
    <s v="2-SERVICIOS ECONÓMICOS"/>
    <s v="2.1-Asuntos económicos, comerciales y laborales"/>
    <s v="2.1.03-Asuntos laborales para fortalecer la autonomía económica de las mujeres"/>
    <s v="99-MULTIPROVINCIAL"/>
    <s v="00-N/A"/>
    <s v="0001-MINISTERIO DE LA MUJER"/>
    <s v="01-MINISTERIO DE LA  MUJER"/>
    <x v="0"/>
    <s v="2.2-CONTRATACIÓN DE SERVICIOS"/>
    <s v="2.2.2-PUBLICIDAD, IMPRESIÓN Y ENCUADERNACIÓN"/>
    <s v="10-FONDO GENERAL"/>
    <s v="No Informado-"/>
  </r>
  <r>
    <n v="0"/>
    <n v="0"/>
    <s v="0215-MINISTERIO DE LA MUJER"/>
    <x v="0"/>
    <x v="0"/>
    <x v="0"/>
    <s v="2-SERVICIOS ECONÓMICOS"/>
    <s v="2.1-Asuntos económicos, comerciales y laborales"/>
    <s v="2.1.03-Asuntos laborales para fortalecer la autonomía económica de las mujeres"/>
    <s v="99-MULTIPROVINCIAL"/>
    <s v="00-N/A"/>
    <s v="0001-MINISTERIO DE LA MUJER"/>
    <s v="01-MINISTERIO DE LA  MUJER"/>
    <x v="0"/>
    <s v="2.2-CONTRATACIÓN DE SERVICIOS"/>
    <s v="2.2.2-PUBLICIDAD, IMPRESIÓN Y ENCUADERNACIÓN"/>
    <s v="70-DONACION EXTERNA"/>
    <s v="No Informado-"/>
  </r>
  <r>
    <n v="0"/>
    <n v="60000"/>
    <s v="0215-MINISTERIO DE LA MUJER"/>
    <x v="0"/>
    <x v="0"/>
    <x v="0"/>
    <s v="2-SERVICIOS ECONÓMICOS"/>
    <s v="2.1-Asuntos económicos, comerciales y laborales"/>
    <s v="2.1.03-Asuntos laborales para fortalecer la autonomía económica de las mujeres"/>
    <s v="99-MULTIPROVINCIAL"/>
    <s v="00-N/A"/>
    <s v="0001-MINISTERIO DE LA MUJER"/>
    <s v="01-MINISTERIO DE LA  MUJER"/>
    <x v="0"/>
    <s v="2.2-CONTRATACIÓN DE SERVICIOS"/>
    <s v="2.2.3-VIÁTICOS"/>
    <s v="10-FONDO GENERAL"/>
    <s v="No Informado-"/>
  </r>
  <r>
    <n v="0"/>
    <n v="0"/>
    <s v="0215-MINISTERIO DE LA MUJER"/>
    <x v="0"/>
    <x v="0"/>
    <x v="0"/>
    <s v="2-SERVICIOS ECONÓMICOS"/>
    <s v="2.1-Asuntos económicos, comerciales y laborales"/>
    <s v="2.1.03-Asuntos laborales para fortalecer la autonomía económica de las mujeres"/>
    <s v="99-MULTIPROVINCIAL"/>
    <s v="00-N/A"/>
    <s v="0001-MINISTERIO DE LA MUJER"/>
    <s v="01-MINISTERIO DE LA  MUJER"/>
    <x v="0"/>
    <s v="2.2-CONTRATACIÓN DE SERVICIOS"/>
    <s v="2.2.3-VIÁTICOS"/>
    <s v="70-DONACION EXTERNA"/>
    <s v="No Informado-"/>
  </r>
  <r>
    <n v="0"/>
    <n v="150000"/>
    <s v="0215-MINISTERIO DE LA MUJER"/>
    <x v="0"/>
    <x v="0"/>
    <x v="0"/>
    <s v="2-SERVICIOS ECONÓMICOS"/>
    <s v="2.1-Asuntos económicos, comerciales y laborales"/>
    <s v="2.1.03-Asuntos laborales para fortalecer la autonomía económica de las mujeres"/>
    <s v="99-MULTIPROVINCIAL"/>
    <s v="00-N/A"/>
    <s v="0001-MINISTERIO DE LA MUJER"/>
    <s v="01-MINISTERIO DE LA  MUJER"/>
    <x v="0"/>
    <s v="2.2-CONTRATACIÓN DE SERVICIOS"/>
    <s v="2.2.5-ALQUILERES Y RENTAS"/>
    <s v="10-FONDO GENERAL"/>
    <s v="No Informado-"/>
  </r>
  <r>
    <n v="0"/>
    <n v="100000"/>
    <s v="0215-MINISTERIO DE LA MUJER"/>
    <x v="0"/>
    <x v="0"/>
    <x v="0"/>
    <s v="2-SERVICIOS ECONÓMICOS"/>
    <s v="2.1-Asuntos económicos, comerciales y laborales"/>
    <s v="2.1.03-Asuntos laborales para fortalecer la autonomía económica de las mujeres"/>
    <s v="99-MULTIPROVINCIAL"/>
    <s v="00-N/A"/>
    <s v="0001-MINISTERIO DE LA MUJER"/>
    <s v="01-MINISTERIO DE LA  MUJER"/>
    <x v="0"/>
    <s v="2.2-CONTRATACIÓN DE SERVICIOS"/>
    <s v="2.2.8-OTROS SERVICIOS NO INCLUIDOS EN CONCEPTOS ANTERIORES"/>
    <s v="10-FONDO GENERAL"/>
    <s v="No Informado-"/>
  </r>
  <r>
    <n v="0"/>
    <n v="0"/>
    <s v="0215-MINISTERIO DE LA MUJER"/>
    <x v="0"/>
    <x v="0"/>
    <x v="0"/>
    <s v="2-SERVICIOS ECONÓMICOS"/>
    <s v="2.1-Asuntos económicos, comerciales y laborales"/>
    <s v="2.1.03-Asuntos laborales para fortalecer la autonomía económica de las mujeres"/>
    <s v="99-MULTIPROVINCIAL"/>
    <s v="00-N/A"/>
    <s v="0001-MINISTERIO DE LA MUJER"/>
    <s v="01-MINISTERIO DE LA  MUJER"/>
    <x v="0"/>
    <s v="2.2-CONTRATACIÓN DE SERVICIOS"/>
    <s v="2.2.8-OTROS SERVICIOS NO INCLUIDOS EN CONCEPTOS ANTERIORES"/>
    <s v="70-DONACION EXTERNA"/>
    <s v="No Informado-"/>
  </r>
  <r>
    <n v="87910"/>
    <n v="500000"/>
    <s v="0215-MINISTERIO DE LA MUJER"/>
    <x v="0"/>
    <x v="0"/>
    <x v="0"/>
    <s v="2-SERVICIOS ECONÓMICOS"/>
    <s v="2.1-Asuntos económicos, comerciales y laborales"/>
    <s v="2.1.03-Asuntos laborales para fortalecer la autonomía económica de las mujeres"/>
    <s v="99-MULTIPROVINCIAL"/>
    <s v="00-N/A"/>
    <s v="0001-MINISTERIO DE LA MUJER"/>
    <s v="01-MINISTERIO DE LA  MUJER"/>
    <x v="0"/>
    <s v="2.2-CONTRATACIÓN DE SERVICIOS"/>
    <s v="2.2.9-OTRAS CONTRATACIONES DE SERVICIOS"/>
    <s v="10-FONDO GENERAL"/>
    <s v="No Informado-"/>
  </r>
  <r>
    <n v="0"/>
    <n v="0"/>
    <s v="0215-MINISTERIO DE LA MUJER"/>
    <x v="0"/>
    <x v="0"/>
    <x v="0"/>
    <s v="2-SERVICIOS ECONÓMICOS"/>
    <s v="2.1-Asuntos económicos, comerciales y laborales"/>
    <s v="2.1.03-Asuntos laborales para fortalecer la autonomía económica de las mujeres"/>
    <s v="99-MULTIPROVINCIAL"/>
    <s v="00-N/A"/>
    <s v="0001-MINISTERIO DE LA MUJER"/>
    <s v="01-MINISTERIO DE LA  MUJER"/>
    <x v="0"/>
    <s v="2.2-CONTRATACIÓN DE SERVICIOS"/>
    <s v="2.2.9-OTRAS CONTRATACIONES DE SERVICIOS"/>
    <s v="70-DONACION EXTERNA"/>
    <s v="No Informado-"/>
  </r>
  <r>
    <n v="0"/>
    <n v="40000"/>
    <s v="0215-MINISTERIO DE LA MUJER"/>
    <x v="0"/>
    <x v="0"/>
    <x v="0"/>
    <s v="2-SERVICIOS ECONÓMICOS"/>
    <s v="2.1-Asuntos económicos, comerciales y laborales"/>
    <s v="2.1.03-Asuntos laborales para fortalecer la autonomía económica de las mujeres"/>
    <s v="99-MULTIPROVINCIAL"/>
    <s v="00-N/A"/>
    <s v="0001-MINISTERIO DE LA MUJER"/>
    <s v="01-MINISTERIO DE LA  MUJER"/>
    <x v="0"/>
    <s v="2.3-MATERIALES Y SUMINISTROS"/>
    <s v="2.3.1-ALIMENTOS Y PRODUCTOS AGROFORESTALES"/>
    <s v="10-FONDO GENERAL"/>
    <s v="No Informado-"/>
  </r>
  <r>
    <n v="0"/>
    <n v="140000"/>
    <s v="0215-MINISTERIO DE LA MUJER"/>
    <x v="0"/>
    <x v="0"/>
    <x v="0"/>
    <s v="2-SERVICIOS ECONÓMICOS"/>
    <s v="2.1-Asuntos económicos, comerciales y laborales"/>
    <s v="2.1.03-Asuntos laborales para fortalecer la autonomía económica de las mujeres"/>
    <s v="99-MULTIPROVINCIAL"/>
    <s v="00-N/A"/>
    <s v="0001-MINISTERIO DE LA MUJER"/>
    <s v="01-MINISTERIO DE LA  MUJER"/>
    <x v="0"/>
    <s v="2.2-CONTRATACIÓN DE SERVICIOS"/>
    <s v="2.2.9-OTRAS CONTRATACIONES DE SERVICIOS"/>
    <s v="10-FONDO GENERAL"/>
    <s v="No Informado-"/>
  </r>
  <r>
    <n v="0"/>
    <n v="450000"/>
    <s v="0215-MINISTERIO DE LA MUJER"/>
    <x v="0"/>
    <x v="0"/>
    <x v="0"/>
    <s v="4-SERVICIOS SOCIALES"/>
    <s v="4.2-Salud"/>
    <s v="4.2.04-Servicios médicos en salud sexual/reproductiva y de centros de salud materno infantil"/>
    <s v="99-MULTIPROVINCIAL"/>
    <s v="00-N/A"/>
    <s v="0001-MINISTERIO DE LA MUJER"/>
    <s v="01-MINISTERIO DE LA  MUJER"/>
    <x v="0"/>
    <s v="2.2-CONTRATACIÓN DE SERVICIOS"/>
    <s v="2.2.5-ALQUILERES Y RENTAS"/>
    <s v="10-FONDO GENERAL"/>
    <s v="No Informado-"/>
  </r>
  <r>
    <n v="0"/>
    <n v="700000"/>
    <s v="0215-MINISTERIO DE LA MUJER"/>
    <x v="0"/>
    <x v="0"/>
    <x v="0"/>
    <s v="4-SERVICIOS SOCIALES"/>
    <s v="4.2-Salud"/>
    <s v="4.2.04-Servicios médicos en salud sexual/reproductiva y de centros de salud materno infantil"/>
    <s v="99-MULTIPROVINCIAL"/>
    <s v="00-N/A"/>
    <s v="0001-MINISTERIO DE LA MUJER"/>
    <s v="01-MINISTERIO DE LA  MUJER"/>
    <x v="0"/>
    <s v="2.2-CONTRATACIÓN DE SERVICIOS"/>
    <s v="2.2.7-SERVICIOS DE CONSERVACIÓN, REPARACIONES MENORES E INSTALACIONES TEMPORALES"/>
    <s v="10-FONDO GENERAL"/>
    <s v="No Informado-"/>
  </r>
  <r>
    <n v="0"/>
    <n v="980000"/>
    <s v="0215-MINISTERIO DE LA MUJER"/>
    <x v="0"/>
    <x v="0"/>
    <x v="0"/>
    <s v="4-SERVICIOS SOCIALES"/>
    <s v="4.2-Salud"/>
    <s v="4.2.04-Servicios médicos en salud sexual/reproductiva y de centros de salud materno infantil"/>
    <s v="99-MULTIPROVINCIAL"/>
    <s v="00-N/A"/>
    <s v="0001-MINISTERIO DE LA MUJER"/>
    <s v="01-MINISTERIO DE LA  MUJER"/>
    <x v="0"/>
    <s v="2.2-CONTRATACIÓN DE SERVICIOS"/>
    <s v="2.2.8-OTROS SERVICIOS NO INCLUIDOS EN CONCEPTOS ANTERIORES"/>
    <s v="10-FONDO GENERAL"/>
    <s v="No Informado-"/>
  </r>
  <r>
    <n v="0"/>
    <n v="520000"/>
    <s v="0215-MINISTERIO DE LA MUJER"/>
    <x v="0"/>
    <x v="0"/>
    <x v="0"/>
    <s v="4-SERVICIOS SOCIALES"/>
    <s v="4.2-Salud"/>
    <s v="4.2.04-Servicios médicos en salud sexual/reproductiva y de centros de salud materno infantil"/>
    <s v="99-MULTIPROVINCIAL"/>
    <s v="00-N/A"/>
    <s v="0001-MINISTERIO DE LA MUJER"/>
    <s v="01-MINISTERIO DE LA  MUJER"/>
    <x v="0"/>
    <s v="2.2-CONTRATACIÓN DE SERVICIOS"/>
    <s v="2.2.9-OTRAS CONTRATACIONES DE SERVICIOS"/>
    <s v="10-FONDO GENERAL"/>
    <s v="No Informado-"/>
  </r>
  <r>
    <n v="0"/>
    <n v="700000"/>
    <s v="0215-MINISTERIO DE LA MUJER"/>
    <x v="0"/>
    <x v="0"/>
    <x v="0"/>
    <s v="4-SERVICIOS SOCIALES"/>
    <s v="4.2-Salud"/>
    <s v="4.2.04-Servicios médicos en salud sexual/reproductiva y de centros de salud materno infantil"/>
    <s v="99-MULTIPROVINCIAL"/>
    <s v="00-N/A"/>
    <s v="0001-MINISTERIO DE LA MUJER"/>
    <s v="01-MINISTERIO DE LA  MUJER"/>
    <x v="0"/>
    <s v="2.3-MATERIALES Y SUMINISTROS"/>
    <s v="2.3.2-TEXTILES Y VESTUARIOS"/>
    <s v="10-FONDO GENERAL"/>
    <s v="No Informado-"/>
  </r>
  <r>
    <n v="0"/>
    <n v="400000"/>
    <s v="0215-MINISTERIO DE LA MUJER"/>
    <x v="0"/>
    <x v="0"/>
    <x v="0"/>
    <s v="4-SERVICIOS SOCIALES"/>
    <s v="4.2-Salud"/>
    <s v="4.2.04-Servicios médicos en salud sexual/reproductiva y de centros de salud materno infantil"/>
    <s v="99-MULTIPROVINCIAL"/>
    <s v="00-N/A"/>
    <s v="0001-MINISTERIO DE LA MUJER"/>
    <s v="01-MINISTERIO DE LA  MUJER"/>
    <x v="0"/>
    <s v="2.3-MATERIALES Y SUMINISTROS"/>
    <s v="2.3.3-PAPEL, CARTÓN E IMPRESOS"/>
    <s v="10-FONDO GENERAL"/>
    <s v="No Informado-"/>
  </r>
  <r>
    <n v="0"/>
    <n v="350000"/>
    <s v="0215-MINISTERIO DE LA MUJER"/>
    <x v="0"/>
    <x v="0"/>
    <x v="0"/>
    <s v="4-SERVICIOS SOCIALES"/>
    <s v="4.2-Salud"/>
    <s v="4.2.04-Servicios médicos en salud sexual/reproductiva y de centros de salud materno infantil"/>
    <s v="99-MULTIPROVINCIAL"/>
    <s v="00-N/A"/>
    <s v="0001-MINISTERIO DE LA MUJER"/>
    <s v="01-MINISTERIO DE LA  MUJER"/>
    <x v="0"/>
    <s v="2.3-MATERIALES Y SUMINISTROS"/>
    <s v="2.3.4-PRODUCTOS FARMACÉUTICOS"/>
    <s v="10-FONDO GENERAL"/>
    <s v="No Informado-"/>
  </r>
  <r>
    <n v="0"/>
    <n v="50000"/>
    <s v="0215-MINISTERIO DE LA MUJER"/>
    <x v="0"/>
    <x v="0"/>
    <x v="0"/>
    <s v="4-SERVICIOS SOCIALES"/>
    <s v="4.2-Salud"/>
    <s v="4.2.04-Servicios médicos en salud sexual/reproductiva y de centros de salud materno infantil"/>
    <s v="99-MULTIPROVINCIAL"/>
    <s v="00-N/A"/>
    <s v="0001-MINISTERIO DE LA MUJER"/>
    <s v="01-MINISTERIO DE LA  MUJER"/>
    <x v="0"/>
    <s v="2.3-MATERIALES Y SUMINISTROS"/>
    <s v="2.3.5-CUERO, CAUCHO Y PLÁSTICO"/>
    <s v="10-FONDO GENERAL"/>
    <s v="No Informado-"/>
  </r>
  <r>
    <n v="0"/>
    <n v="0"/>
    <s v="0215-MINISTERIO DE LA MUJER"/>
    <x v="0"/>
    <x v="0"/>
    <x v="0"/>
    <s v="4-SERVICIOS SOCIALES"/>
    <s v="4.2-Salud"/>
    <s v="4.2.04-Servicios médicos en salud sexual/reproductiva y de centros de salud materno infantil"/>
    <s v="99-MULTIPROVINCIAL"/>
    <s v="00-N/A"/>
    <s v="0001-MINISTERIO DE LA MUJER"/>
    <s v="01-MINISTERIO DE LA  MUJER"/>
    <x v="0"/>
    <s v="2.3-MATERIALES Y SUMINISTROS"/>
    <s v="2.3.6-PRODUCTOS DE MINERALES, METÁLICOS Y NO METÁLICOS"/>
    <s v="10-FONDO GENERAL"/>
    <s v="No Informado-"/>
  </r>
  <r>
    <n v="60000"/>
    <n v="500000"/>
    <s v="0215-MINISTERIO DE LA MUJER"/>
    <x v="0"/>
    <x v="0"/>
    <x v="0"/>
    <s v="4-SERVICIOS SOCIALES"/>
    <s v="4.2-Salud"/>
    <s v="4.2.04-Servicios médicos en salud sexual/reproductiva y de centros de salud materno infantil"/>
    <s v="99-MULTIPROVINCIAL"/>
    <s v="00-N/A"/>
    <s v="0001-MINISTERIO DE LA MUJER"/>
    <s v="01-MINISTERIO DE LA  MUJER"/>
    <x v="0"/>
    <s v="2.3-MATERIALES Y SUMINISTROS"/>
    <s v="2.3.7-COMBUSTIBLES, LUBRICANTES, PRODUCTOS QUÍMICOS Y CONEXOS"/>
    <s v="10-FONDO GENERAL"/>
    <s v="No Informado-"/>
  </r>
  <r>
    <n v="141579.37"/>
    <n v="1100000"/>
    <s v="0215-MINISTERIO DE LA MUJER"/>
    <x v="0"/>
    <x v="0"/>
    <x v="0"/>
    <s v="4-SERVICIOS SOCIALES"/>
    <s v="4.2-Salud"/>
    <s v="4.2.04-Servicios médicos en salud sexual/reproductiva y de centros de salud materno infantil"/>
    <s v="99-MULTIPROVINCIAL"/>
    <s v="00-N/A"/>
    <s v="0001-MINISTERIO DE LA MUJER"/>
    <s v="01-MINISTERIO DE LA  MUJER"/>
    <x v="0"/>
    <s v="2.3-MATERIALES Y SUMINISTROS"/>
    <s v="2.3.9-PRODUCTOS Y ÚTILES VARIOS"/>
    <s v="10-FONDO GENERAL"/>
    <s v="No Informado-"/>
  </r>
  <r>
    <n v="0"/>
    <n v="2000000"/>
    <s v="0215-MINISTERIO DE LA MUJER"/>
    <x v="0"/>
    <x v="0"/>
    <x v="0"/>
    <s v="4-SERVICIOS SOCIALES"/>
    <s v="4.2-Salud"/>
    <s v="4.2.04-Servicios médicos en salud sexual/reproductiva y de centros de salud materno infantil"/>
    <s v="99-MULTIPROVINCIAL"/>
    <s v="00-N/A"/>
    <s v="0001-MINISTERIO DE LA MUJER"/>
    <s v="01-MINISTERIO DE LA  MUJER"/>
    <x v="0"/>
    <s v="2.2-CONTRATACIÓN DE SERVICIOS"/>
    <s v="2.2.2-PUBLICIDAD, IMPRESIÓN Y ENCUADERNACIÓN"/>
    <s v="10-FONDO GENERAL"/>
    <s v="No Informado-"/>
  </r>
  <r>
    <n v="11400"/>
    <n v="300000"/>
    <s v="0215-MINISTERIO DE LA MUJER"/>
    <x v="0"/>
    <x v="0"/>
    <x v="0"/>
    <s v="4-SERVICIOS SOCIALES"/>
    <s v="4.2-Salud"/>
    <s v="4.2.04-Servicios médicos en salud sexual/reproductiva y de centros de salud materno infantil"/>
    <s v="99-MULTIPROVINCIAL"/>
    <s v="00-N/A"/>
    <s v="0001-MINISTERIO DE LA MUJER"/>
    <s v="01-MINISTERIO DE LA  MUJER"/>
    <x v="0"/>
    <s v="2.2-CONTRATACIÓN DE SERVICIOS"/>
    <s v="2.2.3-VIÁTICOS"/>
    <s v="10-FONDO GENERAL"/>
    <s v="No Informado-"/>
  </r>
  <r>
    <n v="4800"/>
    <n v="100000"/>
    <s v="0215-MINISTERIO DE LA MUJER"/>
    <x v="0"/>
    <x v="0"/>
    <x v="0"/>
    <s v="4-SERVICIOS SOCIALES"/>
    <s v="4.2-Salud"/>
    <s v="4.2.04-Servicios médicos en salud sexual/reproductiva y de centros de salud materno infantil"/>
    <s v="99-MULTIPROVINCIAL"/>
    <s v="00-N/A"/>
    <s v="0001-MINISTERIO DE LA MUJER"/>
    <s v="01-MINISTERIO DE LA  MUJER"/>
    <x v="0"/>
    <s v="2.2-CONTRATACIÓN DE SERVICIOS"/>
    <s v="2.2.4-TRANSPORTE Y ALMACENAJE"/>
    <s v="10-FONDO GENERAL"/>
    <s v="No Informado-"/>
  </r>
  <r>
    <n v="0"/>
    <n v="2058000"/>
    <s v="0215-MINISTERIO DE LA MUJER"/>
    <x v="0"/>
    <x v="0"/>
    <x v="0"/>
    <s v="4-SERVICIOS SOCIALES"/>
    <s v="4.2-Salud"/>
    <s v="4.2.04-Servicios médicos en salud sexual/reproductiva y de centros de salud materno infantil"/>
    <s v="99-MULTIPROVINCIAL"/>
    <s v="00-N/A"/>
    <s v="0001-MINISTERIO DE LA MUJER"/>
    <s v="01-MINISTERIO DE LA  MUJER"/>
    <x v="0"/>
    <s v="2.2-CONTRATACIÓN DE SERVICIOS"/>
    <s v="2.2.5-ALQUILERES Y RENTAS"/>
    <s v="10-FONDO GENERAL"/>
    <s v="No Informado-"/>
  </r>
  <r>
    <n v="0"/>
    <n v="2450000"/>
    <s v="0215-MINISTERIO DE LA MUJER"/>
    <x v="0"/>
    <x v="0"/>
    <x v="0"/>
    <s v="4-SERVICIOS SOCIALES"/>
    <s v="4.2-Salud"/>
    <s v="4.2.04-Servicios médicos en salud sexual/reproductiva y de centros de salud materno infantil"/>
    <s v="99-MULTIPROVINCIAL"/>
    <s v="00-N/A"/>
    <s v="0001-MINISTERIO DE LA MUJER"/>
    <s v="01-MINISTERIO DE LA  MUJER"/>
    <x v="0"/>
    <s v="2.2-CONTRATACIÓN DE SERVICIOS"/>
    <s v="2.2.8-OTROS SERVICIOS NO INCLUIDOS EN CONCEPTOS ANTERIORES"/>
    <s v="10-FONDO GENERAL"/>
    <s v="No Informado-"/>
  </r>
  <r>
    <n v="676145.9"/>
    <n v="1000000"/>
    <s v="0215-MINISTERIO DE LA MUJER"/>
    <x v="0"/>
    <x v="0"/>
    <x v="0"/>
    <s v="4-SERVICIOS SOCIALES"/>
    <s v="4.2-Salud"/>
    <s v="4.2.04-Servicios médicos en salud sexual/reproductiva y de centros de salud materno infantil"/>
    <s v="99-MULTIPROVINCIAL"/>
    <s v="00-N/A"/>
    <s v="0001-MINISTERIO DE LA MUJER"/>
    <s v="01-MINISTERIO DE LA  MUJER"/>
    <x v="0"/>
    <s v="2.2-CONTRATACIÓN DE SERVICIOS"/>
    <s v="2.2.9-OTRAS CONTRATACIONES DE SERVICIOS"/>
    <s v="10-FONDO GENERAL"/>
    <s v="No Informado-"/>
  </r>
  <r>
    <n v="0"/>
    <n v="500000"/>
    <s v="0215-MINISTERIO DE LA MUJER"/>
    <x v="0"/>
    <x v="0"/>
    <x v="0"/>
    <s v="4-SERVICIOS SOCIALES"/>
    <s v="4.2-Salud"/>
    <s v="4.2.04-Servicios médicos en salud sexual/reproductiva y de centros de salud materno infantil"/>
    <s v="99-MULTIPROVINCIAL"/>
    <s v="00-N/A"/>
    <s v="0001-MINISTERIO DE LA MUJER"/>
    <s v="01-MINISTERIO DE LA  MUJER"/>
    <x v="0"/>
    <s v="2.3-MATERIALES Y SUMINISTROS"/>
    <s v="2.3.1-ALIMENTOS Y PRODUCTOS AGROFORESTALES"/>
    <s v="10-FONDO GENERAL"/>
    <s v="No Informado-"/>
  </r>
  <r>
    <n v="0"/>
    <n v="0"/>
    <s v="0215-MINISTERIO DE LA MUJER"/>
    <x v="0"/>
    <x v="0"/>
    <x v="0"/>
    <s v="4-SERVICIOS SOCIALES"/>
    <s v="4.2-Salud"/>
    <s v="4.2.04-Servicios médicos en salud sexual/reproductiva y de centros de salud materno infantil"/>
    <s v="99-MULTIPROVINCIAL"/>
    <s v="00-N/A"/>
    <s v="0001-MINISTERIO DE LA MUJER"/>
    <s v="01-MINISTERIO DE LA  MUJER"/>
    <x v="0"/>
    <s v="2.3-MATERIALES Y SUMINISTROS"/>
    <s v="2.3.2-TEXTILES Y VESTUARIOS"/>
    <s v="10-FONDO GENERAL"/>
    <s v="No Informado-"/>
  </r>
  <r>
    <n v="0"/>
    <n v="50000"/>
    <s v="0215-MINISTERIO DE LA MUJER"/>
    <x v="0"/>
    <x v="0"/>
    <x v="0"/>
    <s v="4-SERVICIOS SOCIALES"/>
    <s v="4.2-Salud"/>
    <s v="4.2.04-Servicios médicos en salud sexual/reproductiva y de centros de salud materno infantil"/>
    <s v="99-MULTIPROVINCIAL"/>
    <s v="00-N/A"/>
    <s v="0001-MINISTERIO DE LA MUJER"/>
    <s v="01-MINISTERIO DE LA  MUJER"/>
    <x v="0"/>
    <s v="2.3-MATERIALES Y SUMINISTROS"/>
    <s v="2.3.4-PRODUCTOS FARMACÉUTICOS"/>
    <s v="10-FONDO GENERAL"/>
    <s v="No Informado-"/>
  </r>
  <r>
    <n v="0"/>
    <n v="500000"/>
    <s v="0215-MINISTERIO DE LA MUJER"/>
    <x v="0"/>
    <x v="0"/>
    <x v="0"/>
    <s v="4-SERVICIOS SOCIALES"/>
    <s v="4.2-Salud"/>
    <s v="4.2.04-Servicios médicos en salud sexual/reproductiva y de centros de salud materno infantil"/>
    <s v="99-MULTIPROVINCIAL"/>
    <s v="00-N/A"/>
    <s v="0001-MINISTERIO DE LA MUJER"/>
    <s v="01-MINISTERIO DE LA  MUJER"/>
    <x v="0"/>
    <s v="2.3-MATERIALES Y SUMINISTROS"/>
    <s v="2.3.9-PRODUCTOS Y ÚTILES VARIOS"/>
    <s v="10-FONDO GENERAL"/>
    <s v="No Informado-"/>
  </r>
  <r>
    <n v="29462"/>
    <n v="2000000"/>
    <s v="0215-MINISTERIO DE LA MUJER"/>
    <x v="0"/>
    <x v="0"/>
    <x v="0"/>
    <s v="4-SERVICIOS SOCIALES"/>
    <s v="4.2-Salud"/>
    <s v="4.2.04-Servicios médicos en salud sexual/reproductiva y de centros de salud materno infantil"/>
    <s v="99-MULTIPROVINCIAL"/>
    <s v="00-N/A"/>
    <s v="0001-MINISTERIO DE LA MUJER"/>
    <s v="01-MINISTERIO DE LA  MUJER"/>
    <x v="0"/>
    <s v="2.2-CONTRATACIÓN DE SERVICIOS"/>
    <s v="2.2.2-PUBLICIDAD, IMPRESIÓN Y ENCUADERNACIÓN"/>
    <s v="10-FONDO GENERAL"/>
    <s v="No Informado-"/>
  </r>
  <r>
    <n v="0"/>
    <n v="450000"/>
    <s v="0215-MINISTERIO DE LA MUJER"/>
    <x v="0"/>
    <x v="0"/>
    <x v="0"/>
    <s v="4-SERVICIOS SOCIALES"/>
    <s v="4.2-Salud"/>
    <s v="4.2.04-Servicios médicos en salud sexual/reproductiva y de centros de salud materno infantil"/>
    <s v="99-MULTIPROVINCIAL"/>
    <s v="00-N/A"/>
    <s v="0001-MINISTERIO DE LA MUJER"/>
    <s v="01-MINISTERIO DE LA  MUJER"/>
    <x v="0"/>
    <s v="2.2-CONTRATACIÓN DE SERVICIOS"/>
    <s v="2.2.3-VIÁTICOS"/>
    <s v="10-FONDO GENERAL"/>
    <s v="No Informado-"/>
  </r>
  <r>
    <n v="0"/>
    <n v="1900000"/>
    <s v="0215-MINISTERIO DE LA MUJER"/>
    <x v="0"/>
    <x v="0"/>
    <x v="0"/>
    <s v="4-SERVICIOS SOCIALES"/>
    <s v="4.2-Salud"/>
    <s v="4.2.04-Servicios médicos en salud sexual/reproductiva y de centros de salud materno infantil"/>
    <s v="99-MULTIPROVINCIAL"/>
    <s v="00-N/A"/>
    <s v="0001-MINISTERIO DE LA MUJER"/>
    <s v="01-MINISTERIO DE LA  MUJER"/>
    <x v="0"/>
    <s v="2.2-CONTRATACIÓN DE SERVICIOS"/>
    <s v="2.2.5-ALQUILERES Y RENTAS"/>
    <s v="10-FONDO GENERAL"/>
    <s v="No Informado-"/>
  </r>
  <r>
    <n v="0"/>
    <n v="500000"/>
    <s v="0215-MINISTERIO DE LA MUJER"/>
    <x v="0"/>
    <x v="0"/>
    <x v="0"/>
    <s v="4-SERVICIOS SOCIALES"/>
    <s v="4.2-Salud"/>
    <s v="4.2.04-Servicios médicos en salud sexual/reproductiva y de centros de salud materno infantil"/>
    <s v="99-MULTIPROVINCIAL"/>
    <s v="00-N/A"/>
    <s v="0001-MINISTERIO DE LA MUJER"/>
    <s v="01-MINISTERIO DE LA  MUJER"/>
    <x v="0"/>
    <s v="2.2-CONTRATACIÓN DE SERVICIOS"/>
    <s v="2.2.7-SERVICIOS DE CONSERVACIÓN, REPARACIONES MENORES E INSTALACIONES TEMPORALES"/>
    <s v="10-FONDO GENERAL"/>
    <s v="No Informado-"/>
  </r>
  <r>
    <n v="0"/>
    <n v="1800000"/>
    <s v="0215-MINISTERIO DE LA MUJER"/>
    <x v="0"/>
    <x v="0"/>
    <x v="0"/>
    <s v="4-SERVICIOS SOCIALES"/>
    <s v="4.2-Salud"/>
    <s v="4.2.04-Servicios médicos en salud sexual/reproductiva y de centros de salud materno infantil"/>
    <s v="99-MULTIPROVINCIAL"/>
    <s v="00-N/A"/>
    <s v="0001-MINISTERIO DE LA MUJER"/>
    <s v="01-MINISTERIO DE LA  MUJER"/>
    <x v="0"/>
    <s v="2.2-CONTRATACIÓN DE SERVICIOS"/>
    <s v="2.2.8-OTROS SERVICIOS NO INCLUIDOS EN CONCEPTOS ANTERIORES"/>
    <s v="10-FONDO GENERAL"/>
    <s v="No Informado-"/>
  </r>
  <r>
    <n v="312050.58"/>
    <n v="1900000"/>
    <s v="0215-MINISTERIO DE LA MUJER"/>
    <x v="0"/>
    <x v="0"/>
    <x v="0"/>
    <s v="4-SERVICIOS SOCIALES"/>
    <s v="4.2-Salud"/>
    <s v="4.2.04-Servicios médicos en salud sexual/reproductiva y de centros de salud materno infantil"/>
    <s v="99-MULTIPROVINCIAL"/>
    <s v="00-N/A"/>
    <s v="0001-MINISTERIO DE LA MUJER"/>
    <s v="01-MINISTERIO DE LA  MUJER"/>
    <x v="0"/>
    <s v="2.2-CONTRATACIÓN DE SERVICIOS"/>
    <s v="2.2.9-OTRAS CONTRATACIONES DE SERVICIOS"/>
    <s v="10-FONDO GENERAL"/>
    <s v="No Informado-"/>
  </r>
  <r>
    <n v="0"/>
    <n v="500000"/>
    <s v="0215-MINISTERIO DE LA MUJER"/>
    <x v="0"/>
    <x v="0"/>
    <x v="0"/>
    <s v="4-SERVICIOS SOCIALES"/>
    <s v="4.2-Salud"/>
    <s v="4.2.04-Servicios médicos en salud sexual/reproductiva y de centros de salud materno infantil"/>
    <s v="99-MULTIPROVINCIAL"/>
    <s v="00-N/A"/>
    <s v="0001-MINISTERIO DE LA MUJER"/>
    <s v="01-MINISTERIO DE LA  MUJER"/>
    <x v="0"/>
    <s v="2.3-MATERIALES Y SUMINISTROS"/>
    <s v="2.3.1-ALIMENTOS Y PRODUCTOS AGROFORESTALES"/>
    <s v="10-FONDO GENERAL"/>
    <s v="No Informado-"/>
  </r>
  <r>
    <n v="0"/>
    <n v="0"/>
    <s v="0215-MINISTERIO DE LA MUJER"/>
    <x v="0"/>
    <x v="0"/>
    <x v="0"/>
    <s v="4-SERVICIOS SOCIALES"/>
    <s v="4.2-Salud"/>
    <s v="4.2.04-Servicios médicos en salud sexual/reproductiva y de centros de salud materno infantil"/>
    <s v="99-MULTIPROVINCIAL"/>
    <s v="00-N/A"/>
    <s v="0001-MINISTERIO DE LA MUJER"/>
    <s v="01-MINISTERIO DE LA  MUJER"/>
    <x v="0"/>
    <s v="2.3-MATERIALES Y SUMINISTROS"/>
    <s v="2.3.5-CUERO, CAUCHO Y PLÁSTICO"/>
    <s v="10-FONDO GENERAL"/>
    <s v="No Informado-"/>
  </r>
  <r>
    <n v="229333"/>
    <n v="300000"/>
    <s v="0215-MINISTERIO DE LA MUJER"/>
    <x v="0"/>
    <x v="0"/>
    <x v="0"/>
    <s v="4-SERVICIOS SOCIALES"/>
    <s v="4.2-Salud"/>
    <s v="4.2.04-Servicios médicos en salud sexual/reproductiva y de centros de salud materno infantil"/>
    <s v="99-MULTIPROVINCIAL"/>
    <s v="00-N/A"/>
    <s v="0001-MINISTERIO DE LA MUJER"/>
    <s v="01-MINISTERIO DE LA  MUJER"/>
    <x v="0"/>
    <s v="2.3-MATERIALES Y SUMINISTROS"/>
    <s v="2.3.9-PRODUCTOS Y ÚTILES VARIOS"/>
    <s v="10-FONDO GENERAL"/>
    <s v="No Informado-"/>
  </r>
  <r>
    <n v="0"/>
    <n v="500000"/>
    <s v="0215-MINISTERIO DE LA MUJER"/>
    <x v="0"/>
    <x v="0"/>
    <x v="0"/>
    <s v="4-SERVICIOS SOCIALES"/>
    <s v="4.5-Protección social"/>
    <s v="4.5.98-Investigación y desarrollo relacionado con la protección social"/>
    <s v="99-MULTIPROVINCIAL"/>
    <s v="00-N/A"/>
    <s v="0001-MINISTERIO DE LA MUJER"/>
    <s v="01-MINISTERIO DE LA  MUJER"/>
    <x v="0"/>
    <s v="2.2-CONTRATACIÓN DE SERVICIOS"/>
    <s v="2.2.2-PUBLICIDAD, IMPRESIÓN Y ENCUADERNACIÓN"/>
    <s v="10-FONDO GENERAL"/>
    <s v="No Informado-"/>
  </r>
  <r>
    <n v="0"/>
    <n v="100000"/>
    <s v="0215-MINISTERIO DE LA MUJER"/>
    <x v="0"/>
    <x v="0"/>
    <x v="0"/>
    <s v="4-SERVICIOS SOCIALES"/>
    <s v="4.5-Protección social"/>
    <s v="4.5.98-Investigación y desarrollo relacionado con la protección social"/>
    <s v="99-MULTIPROVINCIAL"/>
    <s v="00-N/A"/>
    <s v="0001-MINISTERIO DE LA MUJER"/>
    <s v="01-MINISTERIO DE LA  MUJER"/>
    <x v="0"/>
    <s v="2.2-CONTRATACIÓN DE SERVICIOS"/>
    <s v="2.2.5-ALQUILERES Y RENTAS"/>
    <s v="10-FONDO GENERAL"/>
    <s v="No Informado-"/>
  </r>
  <r>
    <n v="0"/>
    <n v="200000"/>
    <s v="0215-MINISTERIO DE LA MUJER"/>
    <x v="0"/>
    <x v="0"/>
    <x v="0"/>
    <s v="4-SERVICIOS SOCIALES"/>
    <s v="4.5-Protección social"/>
    <s v="4.5.98-Investigación y desarrollo relacionado con la protección social"/>
    <s v="99-MULTIPROVINCIAL"/>
    <s v="00-N/A"/>
    <s v="0001-MINISTERIO DE LA MUJER"/>
    <s v="01-MINISTERIO DE LA  MUJER"/>
    <x v="0"/>
    <s v="2.2-CONTRATACIÓN DE SERVICIOS"/>
    <s v="2.2.8-OTROS SERVICIOS NO INCLUIDOS EN CONCEPTOS ANTERIORES"/>
    <s v="10-FONDO GENERAL"/>
    <s v="No Informado-"/>
  </r>
  <r>
    <n v="0"/>
    <n v="200000"/>
    <s v="0215-MINISTERIO DE LA MUJER"/>
    <x v="0"/>
    <x v="0"/>
    <x v="0"/>
    <s v="4-SERVICIOS SOCIALES"/>
    <s v="4.5-Protección social"/>
    <s v="4.5.98-Investigación y desarrollo relacionado con la protección social"/>
    <s v="99-MULTIPROVINCIAL"/>
    <s v="00-N/A"/>
    <s v="0001-MINISTERIO DE LA MUJER"/>
    <s v="01-MINISTERIO DE LA  MUJER"/>
    <x v="0"/>
    <s v="2.2-CONTRATACIÓN DE SERVICIOS"/>
    <s v="2.2.9-OTRAS CONTRATACIONES DE SERVICIOS"/>
    <s v="10-FONDO GENERAL"/>
    <s v="No Informado-"/>
  </r>
  <r>
    <n v="0"/>
    <n v="50000"/>
    <s v="0215-MINISTERIO DE LA MUJER"/>
    <x v="0"/>
    <x v="0"/>
    <x v="0"/>
    <s v="4-SERVICIOS SOCIALES"/>
    <s v="4.5-Protección social"/>
    <s v="4.5.98-Investigación y desarrollo relacionado con la protección social"/>
    <s v="99-MULTIPROVINCIAL"/>
    <s v="00-N/A"/>
    <s v="0001-MINISTERIO DE LA MUJER"/>
    <s v="01-MINISTERIO DE LA  MUJER"/>
    <x v="0"/>
    <s v="2.2-CONTRATACIÓN DE SERVICIOS"/>
    <s v="2.2.2-PUBLICIDAD, IMPRESIÓN Y ENCUADERNACIÓN"/>
    <s v="10-FONDO GENERAL"/>
    <s v="No Informado-"/>
  </r>
  <r>
    <n v="0"/>
    <n v="50000"/>
    <s v="0215-MINISTERIO DE LA MUJER"/>
    <x v="0"/>
    <x v="0"/>
    <x v="0"/>
    <s v="4-SERVICIOS SOCIALES"/>
    <s v="4.5-Protección social"/>
    <s v="4.5.98-Investigación y desarrollo relacionado con la protección social"/>
    <s v="99-MULTIPROVINCIAL"/>
    <s v="00-N/A"/>
    <s v="0001-MINISTERIO DE LA MUJER"/>
    <s v="01-MINISTERIO DE LA  MUJER"/>
    <x v="0"/>
    <s v="2.2-CONTRATACIÓN DE SERVICIOS"/>
    <s v="2.2.3-VIÁTICOS"/>
    <s v="10-FONDO GENERAL"/>
    <s v="No Informado-"/>
  </r>
  <r>
    <n v="0"/>
    <n v="200000"/>
    <s v="0215-MINISTERIO DE LA MUJER"/>
    <x v="0"/>
    <x v="0"/>
    <x v="0"/>
    <s v="4-SERVICIOS SOCIALES"/>
    <s v="4.5-Protección social"/>
    <s v="4.5.98-Investigación y desarrollo relacionado con la protección social"/>
    <s v="99-MULTIPROVINCIAL"/>
    <s v="00-N/A"/>
    <s v="0001-MINISTERIO DE LA MUJER"/>
    <s v="01-MINISTERIO DE LA  MUJER"/>
    <x v="0"/>
    <s v="2.2-CONTRATACIÓN DE SERVICIOS"/>
    <s v="2.2.8-OTROS SERVICIOS NO INCLUIDOS EN CONCEPTOS ANTERIORES"/>
    <s v="10-FONDO GENERAL"/>
    <s v="No Informado-"/>
  </r>
  <r>
    <n v="0"/>
    <n v="200000"/>
    <s v="0215-MINISTERIO DE LA MUJER"/>
    <x v="0"/>
    <x v="0"/>
    <x v="0"/>
    <s v="4-SERVICIOS SOCIALES"/>
    <s v="4.5-Protección social"/>
    <s v="4.5.98-Investigación y desarrollo relacionado con la protección social"/>
    <s v="99-MULTIPROVINCIAL"/>
    <s v="00-N/A"/>
    <s v="0001-MINISTERIO DE LA MUJER"/>
    <s v="01-MINISTERIO DE LA  MUJER"/>
    <x v="0"/>
    <s v="2.2-CONTRATACIÓN DE SERVICIOS"/>
    <s v="2.2.9-OTRAS CONTRATACIONES DE SERVICIOS"/>
    <s v="10-FONDO GENERAL"/>
    <s v="No Informado-"/>
  </r>
  <r>
    <n v="0"/>
    <n v="100000"/>
    <s v="0215-MINISTERIO DE LA MUJER"/>
    <x v="0"/>
    <x v="0"/>
    <x v="0"/>
    <s v="4-SERVICIOS SOCIALES"/>
    <s v="4.5-Protección social"/>
    <s v="4.5.98-Investigación y desarrollo relacionado con la protección social"/>
    <s v="99-MULTIPROVINCIAL"/>
    <s v="00-N/A"/>
    <s v="0001-MINISTERIO DE LA MUJER"/>
    <s v="01-MINISTERIO DE LA  MUJER"/>
    <x v="0"/>
    <s v="2.3-MATERIALES Y SUMINISTROS"/>
    <s v="2.3.1-ALIMENTOS Y PRODUCTOS AGROFORESTALES"/>
    <s v="10-FONDO GENERAL"/>
    <s v="No Informado-"/>
  </r>
  <r>
    <n v="0"/>
    <n v="250000"/>
    <s v="0215-MINISTERIO DE LA MUJER"/>
    <x v="0"/>
    <x v="0"/>
    <x v="0"/>
    <s v="4-SERVICIOS SOCIALES"/>
    <s v="4.6-Equidad de género"/>
    <s v="4.6.01-Acciones focalizada en mujeres"/>
    <s v="99-MULTIPROVINCIAL"/>
    <s v="00-N/A"/>
    <s v="0001-MINISTERIO DE LA MUJER"/>
    <s v="01-MINISTERIO DE LA  MUJER"/>
    <x v="0"/>
    <s v="2.2-CONTRATACIÓN DE SERVICIOS"/>
    <s v="2.2.2-PUBLICIDAD, IMPRESIÓN Y ENCUADERNACIÓN"/>
    <s v="10-FONDO GENERAL"/>
    <s v="No Informado-"/>
  </r>
  <r>
    <n v="0"/>
    <n v="100000"/>
    <s v="0215-MINISTERIO DE LA MUJER"/>
    <x v="0"/>
    <x v="0"/>
    <x v="0"/>
    <s v="4-SERVICIOS SOCIALES"/>
    <s v="4.6-Equidad de género"/>
    <s v="4.6.01-Acciones focalizada en mujeres"/>
    <s v="99-MULTIPROVINCIAL"/>
    <s v="00-N/A"/>
    <s v="0001-MINISTERIO DE LA MUJER"/>
    <s v="01-MINISTERIO DE LA  MUJER"/>
    <x v="0"/>
    <s v="2.2-CONTRATACIÓN DE SERVICIOS"/>
    <s v="2.2.3-VIÁTICOS"/>
    <s v="10-FONDO GENERAL"/>
    <s v="No Informado-"/>
  </r>
  <r>
    <n v="22591.1"/>
    <n v="700000"/>
    <s v="0215-MINISTERIO DE LA MUJER"/>
    <x v="0"/>
    <x v="0"/>
    <x v="0"/>
    <s v="4-SERVICIOS SOCIALES"/>
    <s v="4.6-Equidad de género"/>
    <s v="4.6.01-Acciones focalizada en mujeres"/>
    <s v="99-MULTIPROVINCIAL"/>
    <s v="00-N/A"/>
    <s v="0001-MINISTERIO DE LA MUJER"/>
    <s v="01-MINISTERIO DE LA  MUJER"/>
    <x v="0"/>
    <s v="2.2-CONTRATACIÓN DE SERVICIOS"/>
    <s v="2.2.5-ALQUILERES Y RENTAS"/>
    <s v="10-FONDO GENERAL"/>
    <s v="No Informado-"/>
  </r>
  <r>
    <n v="1559200"/>
    <n v="1310000"/>
    <s v="0215-MINISTERIO DE LA MUJER"/>
    <x v="0"/>
    <x v="0"/>
    <x v="0"/>
    <s v="4-SERVICIOS SOCIALES"/>
    <s v="4.6-Equidad de género"/>
    <s v="4.6.01-Acciones focalizada en mujeres"/>
    <s v="99-MULTIPROVINCIAL"/>
    <s v="00-N/A"/>
    <s v="0001-MINISTERIO DE LA MUJER"/>
    <s v="01-MINISTERIO DE LA  MUJER"/>
    <x v="0"/>
    <s v="2.2-CONTRATACIÓN DE SERVICIOS"/>
    <s v="2.2.8-OTROS SERVICIOS NO INCLUIDOS EN CONCEPTOS ANTERIORES"/>
    <s v="10-FONDO GENERAL"/>
    <s v="No Informado-"/>
  </r>
  <r>
    <n v="598667"/>
    <n v="1700000"/>
    <s v="0215-MINISTERIO DE LA MUJER"/>
    <x v="0"/>
    <x v="0"/>
    <x v="0"/>
    <s v="4-SERVICIOS SOCIALES"/>
    <s v="4.6-Equidad de género"/>
    <s v="4.6.01-Acciones focalizada en mujeres"/>
    <s v="99-MULTIPROVINCIAL"/>
    <s v="00-N/A"/>
    <s v="0001-MINISTERIO DE LA MUJER"/>
    <s v="01-MINISTERIO DE LA  MUJER"/>
    <x v="0"/>
    <s v="2.2-CONTRATACIÓN DE SERVICIOS"/>
    <s v="2.2.9-OTRAS CONTRATACIONES DE SERVICIOS"/>
    <s v="10-FONDO GENERAL"/>
    <s v="No Informado-"/>
  </r>
  <r>
    <n v="0"/>
    <n v="200000"/>
    <s v="0215-MINISTERIO DE LA MUJER"/>
    <x v="0"/>
    <x v="0"/>
    <x v="0"/>
    <s v="4-SERVICIOS SOCIALES"/>
    <s v="4.6-Equidad de género"/>
    <s v="4.6.01-Acciones focalizada en mujeres"/>
    <s v="99-MULTIPROVINCIAL"/>
    <s v="00-N/A"/>
    <s v="0001-MINISTERIO DE LA MUJER"/>
    <s v="01-MINISTERIO DE LA  MUJER"/>
    <x v="0"/>
    <s v="2.2-CONTRATACIÓN DE SERVICIOS"/>
    <s v="2.2.2-PUBLICIDAD, IMPRESIÓN Y ENCUADERNACIÓN"/>
    <s v="10-FONDO GENERAL"/>
    <s v="No Informado-"/>
  </r>
  <r>
    <n v="0"/>
    <n v="50000"/>
    <s v="0215-MINISTERIO DE LA MUJER"/>
    <x v="0"/>
    <x v="0"/>
    <x v="0"/>
    <s v="4-SERVICIOS SOCIALES"/>
    <s v="4.6-Equidad de género"/>
    <s v="4.6.01-Acciones focalizada en mujeres"/>
    <s v="99-MULTIPROVINCIAL"/>
    <s v="00-N/A"/>
    <s v="0001-MINISTERIO DE LA MUJER"/>
    <s v="01-MINISTERIO DE LA  MUJER"/>
    <x v="0"/>
    <s v="2.2-CONTRATACIÓN DE SERVICIOS"/>
    <s v="2.2.5-ALQUILERES Y RENTAS"/>
    <s v="10-FONDO GENERAL"/>
    <s v="No Informado-"/>
  </r>
  <r>
    <n v="10000"/>
    <n v="350000"/>
    <s v="0215-MINISTERIO DE LA MUJER"/>
    <x v="0"/>
    <x v="0"/>
    <x v="0"/>
    <s v="4-SERVICIOS SOCIALES"/>
    <s v="4.6-Equidad de género"/>
    <s v="4.6.01-Acciones focalizada en mujeres"/>
    <s v="99-MULTIPROVINCIAL"/>
    <s v="00-N/A"/>
    <s v="0001-MINISTERIO DE LA MUJER"/>
    <s v="01-MINISTERIO DE LA  MUJER"/>
    <x v="0"/>
    <s v="2.2-CONTRATACIÓN DE SERVICIOS"/>
    <s v="2.2.9-OTRAS CONTRATACIONES DE SERVICIOS"/>
    <s v="10-FONDO GENERAL"/>
    <s v="No Informado-"/>
  </r>
  <r>
    <n v="26550"/>
    <n v="200000"/>
    <s v="0215-MINISTERIO DE LA MUJER"/>
    <x v="0"/>
    <x v="0"/>
    <x v="0"/>
    <s v="4-SERVICIOS SOCIALES"/>
    <s v="4.6-Equidad de género"/>
    <s v="4.6.01-Acciones focalizada en mujeres"/>
    <s v="99-MULTIPROVINCIAL"/>
    <s v="00-N/A"/>
    <s v="0001-MINISTERIO DE LA MUJER"/>
    <s v="01-MINISTERIO DE LA  MUJER"/>
    <x v="0"/>
    <s v="2.2-CONTRATACIÓN DE SERVICIOS"/>
    <s v="2.2.2-PUBLICIDAD, IMPRESIÓN Y ENCUADERNACIÓN"/>
    <s v="10-FONDO GENERAL"/>
    <s v="No Informado-"/>
  </r>
  <r>
    <n v="30800"/>
    <n v="250000"/>
    <s v="0215-MINISTERIO DE LA MUJER"/>
    <x v="0"/>
    <x v="0"/>
    <x v="0"/>
    <s v="4-SERVICIOS SOCIALES"/>
    <s v="4.6-Equidad de género"/>
    <s v="4.6.01-Acciones focalizada en mujeres"/>
    <s v="99-MULTIPROVINCIAL"/>
    <s v="00-N/A"/>
    <s v="0001-MINISTERIO DE LA MUJER"/>
    <s v="01-MINISTERIO DE LA  MUJER"/>
    <x v="0"/>
    <s v="2.2-CONTRATACIÓN DE SERVICIOS"/>
    <s v="2.2.9-OTRAS CONTRATACIONES DE SERVICIOS"/>
    <s v="10-FONDO GENERAL"/>
    <s v="No Informado-"/>
  </r>
  <r>
    <n v="78451.12"/>
    <n v="450000"/>
    <s v="0215-MINISTERIO DE LA MUJER"/>
    <x v="0"/>
    <x v="0"/>
    <x v="0"/>
    <s v="4-SERVICIOS SOCIALES"/>
    <s v="4.6-Equidad de género"/>
    <s v="4.6.03-Acciones para una cultura de igualdad de género."/>
    <s v="99-MULTIPROVINCIAL"/>
    <s v="00-N/A"/>
    <s v="0001-MINISTERIO DE LA MUJER"/>
    <s v="01-MINISTERIO DE LA  MUJER"/>
    <x v="0"/>
    <s v="2.2-CONTRATACIÓN DE SERVICIOS"/>
    <s v="2.2.2-PUBLICIDAD, IMPRESIÓN Y ENCUADERNACIÓN"/>
    <s v="10-FONDO GENERAL"/>
    <s v="No Informado-"/>
  </r>
  <r>
    <n v="0"/>
    <n v="400000"/>
    <s v="0215-MINISTERIO DE LA MUJER"/>
    <x v="0"/>
    <x v="0"/>
    <x v="0"/>
    <s v="4-SERVICIOS SOCIALES"/>
    <s v="4.6-Equidad de género"/>
    <s v="4.6.03-Acciones para una cultura de igualdad de género."/>
    <s v="99-MULTIPROVINCIAL"/>
    <s v="00-N/A"/>
    <s v="0001-MINISTERIO DE LA MUJER"/>
    <s v="01-MINISTERIO DE LA  MUJER"/>
    <x v="0"/>
    <s v="2.2-CONTRATACIÓN DE SERVICIOS"/>
    <s v="2.2.3-VIÁTICOS"/>
    <s v="10-FONDO GENERAL"/>
    <s v="No Informado-"/>
  </r>
  <r>
    <n v="732578"/>
    <n v="1925000"/>
    <s v="0215-MINISTERIO DE LA MUJER"/>
    <x v="0"/>
    <x v="0"/>
    <x v="0"/>
    <s v="4-SERVICIOS SOCIALES"/>
    <s v="4.6-Equidad de género"/>
    <s v="4.6.03-Acciones para una cultura de igualdad de género."/>
    <s v="99-MULTIPROVINCIAL"/>
    <s v="00-N/A"/>
    <s v="0001-MINISTERIO DE LA MUJER"/>
    <s v="01-MINISTERIO DE LA  MUJER"/>
    <x v="0"/>
    <s v="2.2-CONTRATACIÓN DE SERVICIOS"/>
    <s v="2.2.5-ALQUILERES Y RENTAS"/>
    <s v="10-FONDO GENERAL"/>
    <s v="No Informado-"/>
  </r>
  <r>
    <n v="375000"/>
    <n v="2879000"/>
    <s v="0215-MINISTERIO DE LA MUJER"/>
    <x v="0"/>
    <x v="0"/>
    <x v="0"/>
    <s v="4-SERVICIOS SOCIALES"/>
    <s v="4.6-Equidad de género"/>
    <s v="4.6.03-Acciones para una cultura de igualdad de género."/>
    <s v="99-MULTIPROVINCIAL"/>
    <s v="00-N/A"/>
    <s v="0001-MINISTERIO DE LA MUJER"/>
    <s v="01-MINISTERIO DE LA  MUJER"/>
    <x v="0"/>
    <s v="2.2-CONTRATACIÓN DE SERVICIOS"/>
    <s v="2.2.8-OTROS SERVICIOS NO INCLUIDOS EN CONCEPTOS ANTERIORES"/>
    <s v="10-FONDO GENERAL"/>
    <s v="No Informado-"/>
  </r>
  <r>
    <n v="271070"/>
    <n v="3140000"/>
    <s v="0215-MINISTERIO DE LA MUJER"/>
    <x v="0"/>
    <x v="0"/>
    <x v="0"/>
    <s v="4-SERVICIOS SOCIALES"/>
    <s v="4.6-Equidad de género"/>
    <s v="4.6.03-Acciones para una cultura de igualdad de género."/>
    <s v="99-MULTIPROVINCIAL"/>
    <s v="00-N/A"/>
    <s v="0001-MINISTERIO DE LA MUJER"/>
    <s v="01-MINISTERIO DE LA  MUJER"/>
    <x v="0"/>
    <s v="2.2-CONTRATACIÓN DE SERVICIOS"/>
    <s v="2.2.9-OTRAS CONTRATACIONES DE SERVICIOS"/>
    <s v="10-FONDO GENERAL"/>
    <s v="No Informado-"/>
  </r>
  <r>
    <n v="0"/>
    <n v="114034"/>
    <s v="0215-MINISTERIO DE LA MUJER"/>
    <x v="0"/>
    <x v="0"/>
    <x v="0"/>
    <s v="4-SERVICIOS SOCIALES"/>
    <s v="4.6-Equidad de género"/>
    <s v="4.6.03-Acciones para una cultura de igualdad de género."/>
    <s v="99-MULTIPROVINCIAL"/>
    <s v="00-N/A"/>
    <s v="0001-MINISTERIO DE LA MUJER"/>
    <s v="01-MINISTERIO DE LA  MUJER"/>
    <x v="0"/>
    <s v="2.3-MATERIALES Y SUMINISTROS"/>
    <s v="2.3.2-TEXTILES Y VESTUARIOS"/>
    <s v="10-FONDO GENERAL"/>
    <s v="No Informado-"/>
  </r>
  <r>
    <n v="0"/>
    <n v="65500"/>
    <s v="0215-MINISTERIO DE LA MUJER"/>
    <x v="0"/>
    <x v="0"/>
    <x v="0"/>
    <s v="4-SERVICIOS SOCIALES"/>
    <s v="4.6-Equidad de género"/>
    <s v="4.6.03-Acciones para una cultura de igualdad de género."/>
    <s v="99-MULTIPROVINCIAL"/>
    <s v="00-N/A"/>
    <s v="0001-MINISTERIO DE LA MUJER"/>
    <s v="01-MINISTERIO DE LA  MUJER"/>
    <x v="0"/>
    <s v="2.3-MATERIALES Y SUMINISTROS"/>
    <s v="2.3.3-PAPEL, CARTÓN E IMPRESOS"/>
    <s v="10-FONDO GENERAL"/>
    <s v="No Informado-"/>
  </r>
  <r>
    <n v="0"/>
    <n v="182000"/>
    <s v="0215-MINISTERIO DE LA MUJER"/>
    <x v="0"/>
    <x v="0"/>
    <x v="0"/>
    <s v="4-SERVICIOS SOCIALES"/>
    <s v="4.6-Equidad de género"/>
    <s v="4.6.03-Acciones para una cultura de igualdad de género."/>
    <s v="99-MULTIPROVINCIAL"/>
    <s v="00-N/A"/>
    <s v="0001-MINISTERIO DE LA MUJER"/>
    <s v="01-MINISTERIO DE LA  MUJER"/>
    <x v="0"/>
    <s v="2.3-MATERIALES Y SUMINISTROS"/>
    <s v="2.3.7-COMBUSTIBLES, LUBRICANTES, PRODUCTOS QUÍMICOS Y CONEXOS"/>
    <s v="10-FONDO GENERAL"/>
    <s v="No Informado-"/>
  </r>
  <r>
    <n v="0"/>
    <n v="200000"/>
    <s v="0215-MINISTERIO DE LA MUJER"/>
    <x v="0"/>
    <x v="0"/>
    <x v="0"/>
    <s v="4-SERVICIOS SOCIALES"/>
    <s v="4.6-Equidad de género"/>
    <s v="4.6.03-Acciones para una cultura de igualdad de género."/>
    <s v="99-MULTIPROVINCIAL"/>
    <s v="00-N/A"/>
    <s v="0001-MINISTERIO DE LA MUJER"/>
    <s v="01-MINISTERIO DE LA  MUJER"/>
    <x v="0"/>
    <s v="2.3-MATERIALES Y SUMINISTROS"/>
    <s v="2.3.9-PRODUCTOS Y ÚTILES VARIOS"/>
    <s v="10-FONDO GENERAL"/>
    <s v="No Informado-"/>
  </r>
  <r>
    <n v="91007.5"/>
    <n v="325000"/>
    <s v="0215-MINISTERIO DE LA MUJER"/>
    <x v="0"/>
    <x v="0"/>
    <x v="0"/>
    <s v="4-SERVICIOS SOCIALES"/>
    <s v="4.6-Equidad de género"/>
    <s v="4.6.03-Acciones para una cultura de igualdad de género."/>
    <s v="99-MULTIPROVINCIAL"/>
    <s v="00-N/A"/>
    <s v="0001-MINISTERIO DE LA MUJER"/>
    <s v="01-MINISTERIO DE LA  MUJER"/>
    <x v="0"/>
    <s v="2.2-CONTRATACIÓN DE SERVICIOS"/>
    <s v="2.2.2-PUBLICIDAD, IMPRESIÓN Y ENCUADERNACIÓN"/>
    <s v="10-FONDO GENERAL"/>
    <s v="No Informado-"/>
  </r>
  <r>
    <n v="0"/>
    <n v="300000"/>
    <s v="0215-MINISTERIO DE LA MUJER"/>
    <x v="0"/>
    <x v="0"/>
    <x v="0"/>
    <s v="4-SERVICIOS SOCIALES"/>
    <s v="4.6-Equidad de género"/>
    <s v="4.6.03-Acciones para una cultura de igualdad de género."/>
    <s v="99-MULTIPROVINCIAL"/>
    <s v="00-N/A"/>
    <s v="0001-MINISTERIO DE LA MUJER"/>
    <s v="01-MINISTERIO DE LA  MUJER"/>
    <x v="0"/>
    <s v="2.2-CONTRATACIÓN DE SERVICIOS"/>
    <s v="2.2.3-VIÁTICOS"/>
    <s v="10-FONDO GENERAL"/>
    <s v="No Informado-"/>
  </r>
  <r>
    <n v="581356.63"/>
    <n v="1660000"/>
    <s v="0215-MINISTERIO DE LA MUJER"/>
    <x v="0"/>
    <x v="0"/>
    <x v="0"/>
    <s v="4-SERVICIOS SOCIALES"/>
    <s v="4.6-Equidad de género"/>
    <s v="4.6.03-Acciones para una cultura de igualdad de género."/>
    <s v="99-MULTIPROVINCIAL"/>
    <s v="00-N/A"/>
    <s v="0001-MINISTERIO DE LA MUJER"/>
    <s v="01-MINISTERIO DE LA  MUJER"/>
    <x v="0"/>
    <s v="2.2-CONTRATACIÓN DE SERVICIOS"/>
    <s v="2.2.5-ALQUILERES Y RENTAS"/>
    <s v="10-FONDO GENERAL"/>
    <s v="No Informado-"/>
  </r>
  <r>
    <n v="0"/>
    <n v="0"/>
    <s v="0215-MINISTERIO DE LA MUJER"/>
    <x v="0"/>
    <x v="0"/>
    <x v="0"/>
    <s v="4-SERVICIOS SOCIALES"/>
    <s v="4.6-Equidad de género"/>
    <s v="4.6.03-Acciones para una cultura de igualdad de género."/>
    <s v="99-MULTIPROVINCIAL"/>
    <s v="00-N/A"/>
    <s v="0001-MINISTERIO DE LA MUJER"/>
    <s v="01-MINISTERIO DE LA  MUJER"/>
    <x v="0"/>
    <s v="2.2-CONTRATACIÓN DE SERVICIOS"/>
    <s v="2.2.7-SERVICIOS DE CONSERVACIÓN, REPARACIONES MENORES E INSTALACIONES TEMPORALES"/>
    <s v="10-FONDO GENERAL"/>
    <s v="No Informado-"/>
  </r>
  <r>
    <n v="225000"/>
    <n v="1135000"/>
    <s v="0215-MINISTERIO DE LA MUJER"/>
    <x v="0"/>
    <x v="0"/>
    <x v="0"/>
    <s v="4-SERVICIOS SOCIALES"/>
    <s v="4.6-Equidad de género"/>
    <s v="4.6.03-Acciones para una cultura de igualdad de género."/>
    <s v="99-MULTIPROVINCIAL"/>
    <s v="00-N/A"/>
    <s v="0001-MINISTERIO DE LA MUJER"/>
    <s v="01-MINISTERIO DE LA  MUJER"/>
    <x v="0"/>
    <s v="2.2-CONTRATACIÓN DE SERVICIOS"/>
    <s v="2.2.8-OTROS SERVICIOS NO INCLUIDOS EN CONCEPTOS ANTERIORES"/>
    <s v="10-FONDO GENERAL"/>
    <s v="No Informado-"/>
  </r>
  <r>
    <n v="677438"/>
    <n v="2545000"/>
    <s v="0215-MINISTERIO DE LA MUJER"/>
    <x v="0"/>
    <x v="0"/>
    <x v="0"/>
    <s v="4-SERVICIOS SOCIALES"/>
    <s v="4.6-Equidad de género"/>
    <s v="4.6.03-Acciones para una cultura de igualdad de género."/>
    <s v="99-MULTIPROVINCIAL"/>
    <s v="00-N/A"/>
    <s v="0001-MINISTERIO DE LA MUJER"/>
    <s v="01-MINISTERIO DE LA  MUJER"/>
    <x v="0"/>
    <s v="2.2-CONTRATACIÓN DE SERVICIOS"/>
    <s v="2.2.9-OTRAS CONTRATACIONES DE SERVICIOS"/>
    <s v="10-FONDO GENERAL"/>
    <s v="No Informado-"/>
  </r>
  <r>
    <n v="0"/>
    <n v="150000"/>
    <s v="0215-MINISTERIO DE LA MUJER"/>
    <x v="0"/>
    <x v="0"/>
    <x v="0"/>
    <s v="4-SERVICIOS SOCIALES"/>
    <s v="4.6-Equidad de género"/>
    <s v="4.6.03-Acciones para una cultura de igualdad de género."/>
    <s v="99-MULTIPROVINCIAL"/>
    <s v="00-N/A"/>
    <s v="0001-MINISTERIO DE LA MUJER"/>
    <s v="01-MINISTERIO DE LA  MUJER"/>
    <x v="0"/>
    <s v="2.3-MATERIALES Y SUMINISTROS"/>
    <s v="2.3.7-COMBUSTIBLES, LUBRICANTES, PRODUCTOS QUÍMICOS Y CONEXOS"/>
    <s v="10-FONDO GENERAL"/>
    <s v="No Informado-"/>
  </r>
  <r>
    <n v="0"/>
    <n v="124000"/>
    <s v="0215-MINISTERIO DE LA MUJER"/>
    <x v="0"/>
    <x v="0"/>
    <x v="0"/>
    <s v="4-SERVICIOS SOCIALES"/>
    <s v="4.6-Equidad de género"/>
    <s v="4.6.03-Acciones para una cultura de igualdad de género."/>
    <s v="99-MULTIPROVINCIAL"/>
    <s v="00-N/A"/>
    <s v="0001-MINISTERIO DE LA MUJER"/>
    <s v="01-MINISTERIO DE LA  MUJER"/>
    <x v="0"/>
    <s v="2.2-CONTRATACIÓN DE SERVICIOS"/>
    <s v="2.2.2-PUBLICIDAD, IMPRESIÓN Y ENCUADERNACIÓN"/>
    <s v="10-FONDO GENERAL"/>
    <s v="No Informado-"/>
  </r>
  <r>
    <n v="7359660"/>
    <n v="18463472"/>
    <s v="0215-MINISTERIO DE LA MUJER"/>
    <x v="0"/>
    <x v="0"/>
    <x v="0"/>
    <s v="4-SERVICIOS SOCIALES"/>
    <s v="4.6-Equidad de género"/>
    <s v="4.6.03-Acciones para una cultura de igualdad de género."/>
    <s v="99-MULTIPROVINCIAL"/>
    <s v="00-N/A"/>
    <s v="0001-MINISTERIO DE LA MUJER"/>
    <s v="01-MINISTERIO DE LA  MUJER"/>
    <x v="0"/>
    <s v="2.2-CONTRATACIÓN DE SERVICIOS"/>
    <s v="2.2.5-ALQUILERES Y RENTAS"/>
    <s v="10-FONDO GENERAL"/>
    <s v="No Informado-"/>
  </r>
  <r>
    <n v="0"/>
    <n v="0"/>
    <s v="0215-MINISTERIO DE LA MUJER"/>
    <x v="0"/>
    <x v="0"/>
    <x v="0"/>
    <s v="4-SERVICIOS SOCIALES"/>
    <s v="4.6-Equidad de género"/>
    <s v="4.6.03-Acciones para una cultura de igualdad de género."/>
    <s v="99-MULTIPROVINCIAL"/>
    <s v="00-N/A"/>
    <s v="0001-MINISTERIO DE LA MUJER"/>
    <s v="01-MINISTERIO DE LA  MUJER"/>
    <x v="0"/>
    <s v="2.2-CONTRATACIÓN DE SERVICIOS"/>
    <s v="2.2.7-SERVICIOS DE CONSERVACIÓN, REPARACIONES MENORES E INSTALACIONES TEMPORALES"/>
    <s v="10-FONDO GENERAL"/>
    <s v="No Informado-"/>
  </r>
  <r>
    <n v="296808.82"/>
    <n v="850000"/>
    <s v="0215-MINISTERIO DE LA MUJER"/>
    <x v="0"/>
    <x v="0"/>
    <x v="0"/>
    <s v="4-SERVICIOS SOCIALES"/>
    <s v="4.6-Equidad de género"/>
    <s v="4.6.03-Acciones para una cultura de igualdad de género."/>
    <s v="99-MULTIPROVINCIAL"/>
    <s v="00-N/A"/>
    <s v="0001-MINISTERIO DE LA MUJER"/>
    <s v="01-MINISTERIO DE LA  MUJER"/>
    <x v="0"/>
    <s v="2.2-CONTRATACIÓN DE SERVICIOS"/>
    <s v="2.2.8-OTROS SERVICIOS NO INCLUIDOS EN CONCEPTOS ANTERIORES"/>
    <s v="10-FONDO GENERAL"/>
    <s v="No Informado-"/>
  </r>
  <r>
    <n v="0"/>
    <n v="500000"/>
    <s v="0215-MINISTERIO DE LA MUJER"/>
    <x v="0"/>
    <x v="0"/>
    <x v="0"/>
    <s v="4-SERVICIOS SOCIALES"/>
    <s v="4.6-Equidad de género"/>
    <s v="4.6.03-Acciones para una cultura de igualdad de género."/>
    <s v="99-MULTIPROVINCIAL"/>
    <s v="00-N/A"/>
    <s v="0001-MINISTERIO DE LA MUJER"/>
    <s v="01-MINISTERIO DE LA  MUJER"/>
    <x v="0"/>
    <s v="2.2-CONTRATACIÓN DE SERVICIOS"/>
    <s v="2.2.9-OTRAS CONTRATACIONES DE SERVICIOS"/>
    <s v="10-FONDO GENERAL"/>
    <s v="No Informado-"/>
  </r>
  <r>
    <n v="0"/>
    <n v="480310"/>
    <s v="0215-MINISTERIO DE LA MUJER"/>
    <x v="0"/>
    <x v="0"/>
    <x v="0"/>
    <s v="4-SERVICIOS SOCIALES"/>
    <s v="4.6-Equidad de género"/>
    <s v="4.6.03-Acciones para una cultura de igualdad de género."/>
    <s v="99-MULTIPROVINCIAL"/>
    <s v="00-N/A"/>
    <s v="0001-MINISTERIO DE LA MUJER"/>
    <s v="01-MINISTERIO DE LA  MUJER"/>
    <x v="0"/>
    <s v="2.3-MATERIALES Y SUMINISTROS"/>
    <s v="2.3.1-ALIMENTOS Y PRODUCTOS AGROFORESTALES"/>
    <s v="10-FONDO GENERAL"/>
    <s v="No Informado-"/>
  </r>
  <r>
    <n v="0"/>
    <n v="0"/>
    <s v="0215-MINISTERIO DE LA MUJER"/>
    <x v="0"/>
    <x v="0"/>
    <x v="0"/>
    <s v="4-SERVICIOS SOCIALES"/>
    <s v="4.6-Equidad de género"/>
    <s v="4.6.03-Acciones para una cultura de igualdad de género."/>
    <s v="99-MULTIPROVINCIAL"/>
    <s v="00-N/A"/>
    <s v="0001-MINISTERIO DE LA MUJER"/>
    <s v="01-MINISTERIO DE LA  MUJER"/>
    <x v="0"/>
    <s v="2.3-MATERIALES Y SUMINISTROS"/>
    <s v="2.3.9-PRODUCTOS Y ÚTILES VARIOS"/>
    <s v="10-FONDO GENERAL"/>
    <s v="No Informado-"/>
  </r>
  <r>
    <n v="146202"/>
    <n v="3400000"/>
    <s v="0215-MINISTERIO DE LA MUJER"/>
    <x v="0"/>
    <x v="0"/>
    <x v="0"/>
    <s v="4-SERVICIOS SOCIALES"/>
    <s v="4.6-Equidad de género"/>
    <s v="4.6.04-Acciones de prevención, atención y protección de violencia de género"/>
    <s v="99-MULTIPROVINCIAL"/>
    <s v="00-N/A"/>
    <s v="0001-MINISTERIO DE LA MUJER"/>
    <s v="01-MINISTERIO DE LA  MUJER"/>
    <x v="0"/>
    <s v="2.2-CONTRATACIÓN DE SERVICIOS"/>
    <s v="2.2.2-PUBLICIDAD, IMPRESIÓN Y ENCUADERNACIÓN"/>
    <s v="10-FONDO GENERAL"/>
    <s v="No Informado-"/>
  </r>
  <r>
    <n v="12935158"/>
    <n v="0"/>
    <s v="0215-MINISTERIO DE LA MUJER"/>
    <x v="0"/>
    <x v="0"/>
    <x v="0"/>
    <s v="4-SERVICIOS SOCIALES"/>
    <s v="4.6-Equidad de género"/>
    <s v="4.6.04-Acciones de prevención, atención y protección de violencia de género"/>
    <s v="99-MULTIPROVINCIAL"/>
    <s v="00-N/A"/>
    <s v="0001-MINISTERIO DE LA MUJER"/>
    <s v="01-MINISTERIO DE LA  MUJER"/>
    <x v="0"/>
    <s v="2.2-CONTRATACIÓN DE SERVICIOS"/>
    <s v="2.2.2-PUBLICIDAD, IMPRESIÓN Y ENCUADERNACIÓN"/>
    <s v="70-DONACION EXTERNA"/>
    <s v="No Informado-"/>
  </r>
  <r>
    <n v="0"/>
    <n v="1050000"/>
    <s v="0215-MINISTERIO DE LA MUJER"/>
    <x v="0"/>
    <x v="0"/>
    <x v="0"/>
    <s v="4-SERVICIOS SOCIALES"/>
    <s v="4.6-Equidad de género"/>
    <s v="4.6.04-Acciones de prevención, atención y protección de violencia de género"/>
    <s v="99-MULTIPROVINCIAL"/>
    <s v="00-N/A"/>
    <s v="0001-MINISTERIO DE LA MUJER"/>
    <s v="01-MINISTERIO DE LA  MUJER"/>
    <x v="0"/>
    <s v="2.2-CONTRATACIÓN DE SERVICIOS"/>
    <s v="2.2.3-VIÁTICOS"/>
    <s v="10-FONDO GENERAL"/>
    <s v="No Informado-"/>
  </r>
  <r>
    <n v="0"/>
    <n v="0"/>
    <s v="0215-MINISTERIO DE LA MUJER"/>
    <x v="0"/>
    <x v="0"/>
    <x v="0"/>
    <s v="4-SERVICIOS SOCIALES"/>
    <s v="4.6-Equidad de género"/>
    <s v="4.6.04-Acciones de prevención, atención y protección de violencia de género"/>
    <s v="99-MULTIPROVINCIAL"/>
    <s v="00-N/A"/>
    <s v="0001-MINISTERIO DE LA MUJER"/>
    <s v="01-MINISTERIO DE LA  MUJER"/>
    <x v="0"/>
    <s v="2.2-CONTRATACIÓN DE SERVICIOS"/>
    <s v="2.2.3-VIÁTICOS"/>
    <s v="70-DONACION EXTERNA"/>
    <s v="No Informado-"/>
  </r>
  <r>
    <n v="1602999.99"/>
    <n v="3000000"/>
    <s v="0215-MINISTERIO DE LA MUJER"/>
    <x v="0"/>
    <x v="0"/>
    <x v="0"/>
    <s v="4-SERVICIOS SOCIALES"/>
    <s v="4.6-Equidad de género"/>
    <s v="4.6.04-Acciones de prevención, atención y protección de violencia de género"/>
    <s v="99-MULTIPROVINCIAL"/>
    <s v="00-N/A"/>
    <s v="0001-MINISTERIO DE LA MUJER"/>
    <s v="01-MINISTERIO DE LA  MUJER"/>
    <x v="0"/>
    <s v="2.2-CONTRATACIÓN DE SERVICIOS"/>
    <s v="2.2.5-ALQUILERES Y RENTAS"/>
    <s v="10-FONDO GENERAL"/>
    <s v="No Informado-"/>
  </r>
  <r>
    <n v="1360450.32"/>
    <n v="0"/>
    <s v="0215-MINISTERIO DE LA MUJER"/>
    <x v="0"/>
    <x v="0"/>
    <x v="0"/>
    <s v="4-SERVICIOS SOCIALES"/>
    <s v="4.6-Equidad de género"/>
    <s v="4.6.04-Acciones de prevención, atención y protección de violencia de género"/>
    <s v="99-MULTIPROVINCIAL"/>
    <s v="00-N/A"/>
    <s v="0001-MINISTERIO DE LA MUJER"/>
    <s v="01-MINISTERIO DE LA  MUJER"/>
    <x v="0"/>
    <s v="2.2-CONTRATACIÓN DE SERVICIOS"/>
    <s v="2.2.5-ALQUILERES Y RENTAS"/>
    <s v="70-DONACION EXTERNA"/>
    <s v="No Informado-"/>
  </r>
  <r>
    <n v="1800000"/>
    <n v="0"/>
    <s v="0215-MINISTERIO DE LA MUJER"/>
    <x v="0"/>
    <x v="0"/>
    <x v="0"/>
    <s v="4-SERVICIOS SOCIALES"/>
    <s v="4.6-Equidad de género"/>
    <s v="4.6.04-Acciones de prevención, atención y protección de violencia de género"/>
    <s v="99-MULTIPROVINCIAL"/>
    <s v="00-N/A"/>
    <s v="0001-MINISTERIO DE LA MUJER"/>
    <s v="01-MINISTERIO DE LA  MUJER"/>
    <x v="0"/>
    <s v="2.2-CONTRATACIÓN DE SERVICIOS"/>
    <s v="2.2.6-SEGUROS"/>
    <s v="10-FONDO GENERAL"/>
    <s v="No Informado-"/>
  </r>
  <r>
    <n v="0"/>
    <n v="500000"/>
    <s v="0215-MINISTERIO DE LA MUJER"/>
    <x v="0"/>
    <x v="0"/>
    <x v="0"/>
    <s v="4-SERVICIOS SOCIALES"/>
    <s v="4.6-Equidad de género"/>
    <s v="4.6.04-Acciones de prevención, atención y protección de violencia de género"/>
    <s v="99-MULTIPROVINCIAL"/>
    <s v="00-N/A"/>
    <s v="0001-MINISTERIO DE LA MUJER"/>
    <s v="01-MINISTERIO DE LA  MUJER"/>
    <x v="0"/>
    <s v="2.2-CONTRATACIÓN DE SERVICIOS"/>
    <s v="2.2.7-SERVICIOS DE CONSERVACIÓN, REPARACIONES MENORES E INSTALACIONES TEMPORALES"/>
    <s v="10-FONDO GENERAL"/>
    <s v="No Informado-"/>
  </r>
  <r>
    <n v="0"/>
    <n v="0"/>
    <s v="0215-MINISTERIO DE LA MUJER"/>
    <x v="0"/>
    <x v="0"/>
    <x v="0"/>
    <s v="4-SERVICIOS SOCIALES"/>
    <s v="4.6-Equidad de género"/>
    <s v="4.6.04-Acciones de prevención, atención y protección de violencia de género"/>
    <s v="99-MULTIPROVINCIAL"/>
    <s v="00-N/A"/>
    <s v="0001-MINISTERIO DE LA MUJER"/>
    <s v="01-MINISTERIO DE LA  MUJER"/>
    <x v="0"/>
    <s v="2.2-CONTRATACIÓN DE SERVICIOS"/>
    <s v="2.2.7-SERVICIOS DE CONSERVACIÓN, REPARACIONES MENORES E INSTALACIONES TEMPORALES"/>
    <s v="70-DONACION EXTERNA"/>
    <s v="No Informado-"/>
  </r>
  <r>
    <n v="0"/>
    <n v="2295000"/>
    <s v="0215-MINISTERIO DE LA MUJER"/>
    <x v="0"/>
    <x v="0"/>
    <x v="0"/>
    <s v="4-SERVICIOS SOCIALES"/>
    <s v="4.6-Equidad de género"/>
    <s v="4.6.04-Acciones de prevención, atención y protección de violencia de género"/>
    <s v="99-MULTIPROVINCIAL"/>
    <s v="00-N/A"/>
    <s v="0001-MINISTERIO DE LA MUJER"/>
    <s v="01-MINISTERIO DE LA  MUJER"/>
    <x v="0"/>
    <s v="2.2-CONTRATACIÓN DE SERVICIOS"/>
    <s v="2.2.8-OTROS SERVICIOS NO INCLUIDOS EN CONCEPTOS ANTERIORES"/>
    <s v="10-FONDO GENERAL"/>
    <s v="No Informado-"/>
  </r>
  <r>
    <n v="331070"/>
    <n v="0"/>
    <s v="0215-MINISTERIO DE LA MUJER"/>
    <x v="0"/>
    <x v="0"/>
    <x v="0"/>
    <s v="4-SERVICIOS SOCIALES"/>
    <s v="4.6-Equidad de género"/>
    <s v="4.6.04-Acciones de prevención, atención y protección de violencia de género"/>
    <s v="99-MULTIPROVINCIAL"/>
    <s v="00-N/A"/>
    <s v="0001-MINISTERIO DE LA MUJER"/>
    <s v="01-MINISTERIO DE LA  MUJER"/>
    <x v="0"/>
    <s v="2.2-CONTRATACIÓN DE SERVICIOS"/>
    <s v="2.2.8-OTROS SERVICIOS NO INCLUIDOS EN CONCEPTOS ANTERIORES"/>
    <s v="70-DONACION EXTERNA"/>
    <s v="No Informado-"/>
  </r>
  <r>
    <n v="1451699.72"/>
    <n v="4670000"/>
    <s v="0215-MINISTERIO DE LA MUJER"/>
    <x v="0"/>
    <x v="0"/>
    <x v="0"/>
    <s v="4-SERVICIOS SOCIALES"/>
    <s v="4.6-Equidad de género"/>
    <s v="4.6.04-Acciones de prevención, atención y protección de violencia de género"/>
    <s v="99-MULTIPROVINCIAL"/>
    <s v="00-N/A"/>
    <s v="0001-MINISTERIO DE LA MUJER"/>
    <s v="01-MINISTERIO DE LA  MUJER"/>
    <x v="0"/>
    <s v="2.2-CONTRATACIÓN DE SERVICIOS"/>
    <s v="2.2.9-OTRAS CONTRATACIONES DE SERVICIOS"/>
    <s v="10-FONDO GENERAL"/>
    <s v="No Informado-"/>
  </r>
  <r>
    <n v="810865.04"/>
    <n v="0"/>
    <s v="0215-MINISTERIO DE LA MUJER"/>
    <x v="0"/>
    <x v="0"/>
    <x v="0"/>
    <s v="4-SERVICIOS SOCIALES"/>
    <s v="4.6-Equidad de género"/>
    <s v="4.6.04-Acciones de prevención, atención y protección de violencia de género"/>
    <s v="99-MULTIPROVINCIAL"/>
    <s v="00-N/A"/>
    <s v="0001-MINISTERIO DE LA MUJER"/>
    <s v="01-MINISTERIO DE LA  MUJER"/>
    <x v="0"/>
    <s v="2.2-CONTRATACIÓN DE SERVICIOS"/>
    <s v="2.2.9-OTRAS CONTRATACIONES DE SERVICIOS"/>
    <s v="70-DONACION EXTERNA"/>
    <s v="No Informado-"/>
  </r>
  <r>
    <n v="11455.56"/>
    <n v="795000"/>
    <s v="0215-MINISTERIO DE LA MUJER"/>
    <x v="0"/>
    <x v="0"/>
    <x v="0"/>
    <s v="4-SERVICIOS SOCIALES"/>
    <s v="4.6-Equidad de género"/>
    <s v="4.6.04-Acciones de prevención, atención y protección de violencia de género"/>
    <s v="99-MULTIPROVINCIAL"/>
    <s v="00-N/A"/>
    <s v="0001-MINISTERIO DE LA MUJER"/>
    <s v="01-MINISTERIO DE LA  MUJER"/>
    <x v="0"/>
    <s v="2.3-MATERIALES Y SUMINISTROS"/>
    <s v="2.3.1-ALIMENTOS Y PRODUCTOS AGROFORESTALES"/>
    <s v="10-FONDO GENERAL"/>
    <s v="No Informado-"/>
  </r>
  <r>
    <n v="0"/>
    <n v="0"/>
    <s v="0215-MINISTERIO DE LA MUJER"/>
    <x v="0"/>
    <x v="0"/>
    <x v="0"/>
    <s v="4-SERVICIOS SOCIALES"/>
    <s v="4.6-Equidad de género"/>
    <s v="4.6.04-Acciones de prevención, atención y protección de violencia de género"/>
    <s v="99-MULTIPROVINCIAL"/>
    <s v="00-N/A"/>
    <s v="0001-MINISTERIO DE LA MUJER"/>
    <s v="01-MINISTERIO DE LA  MUJER"/>
    <x v="0"/>
    <s v="2.3-MATERIALES Y SUMINISTROS"/>
    <s v="2.3.1-ALIMENTOS Y PRODUCTOS AGROFORESTALES"/>
    <s v="70-DONACION EXTERNA"/>
    <s v="No Informado-"/>
  </r>
  <r>
    <n v="0"/>
    <n v="300000"/>
    <s v="0215-MINISTERIO DE LA MUJER"/>
    <x v="0"/>
    <x v="0"/>
    <x v="0"/>
    <s v="4-SERVICIOS SOCIALES"/>
    <s v="4.6-Equidad de género"/>
    <s v="4.6.04-Acciones de prevención, atención y protección de violencia de género"/>
    <s v="99-MULTIPROVINCIAL"/>
    <s v="00-N/A"/>
    <s v="0001-MINISTERIO DE LA MUJER"/>
    <s v="01-MINISTERIO DE LA  MUJER"/>
    <x v="0"/>
    <s v="2.3-MATERIALES Y SUMINISTROS"/>
    <s v="2.3.2-TEXTILES Y VESTUARIOS"/>
    <s v="10-FONDO GENERAL"/>
    <s v="No Informado-"/>
  </r>
  <r>
    <n v="0"/>
    <n v="0"/>
    <s v="0215-MINISTERIO DE LA MUJER"/>
    <x v="0"/>
    <x v="0"/>
    <x v="0"/>
    <s v="4-SERVICIOS SOCIALES"/>
    <s v="4.6-Equidad de género"/>
    <s v="4.6.04-Acciones de prevención, atención y protección de violencia de género"/>
    <s v="99-MULTIPROVINCIAL"/>
    <s v="00-N/A"/>
    <s v="0001-MINISTERIO DE LA MUJER"/>
    <s v="01-MINISTERIO DE LA  MUJER"/>
    <x v="0"/>
    <s v="2.3-MATERIALES Y SUMINISTROS"/>
    <s v="2.3.2-TEXTILES Y VESTUARIOS"/>
    <s v="70-DONACION EXTERNA"/>
    <s v="No Informado-"/>
  </r>
  <r>
    <n v="0"/>
    <n v="262000"/>
    <s v="0215-MINISTERIO DE LA MUJER"/>
    <x v="0"/>
    <x v="0"/>
    <x v="0"/>
    <s v="4-SERVICIOS SOCIALES"/>
    <s v="4.6-Equidad de género"/>
    <s v="4.6.04-Acciones de prevención, atención y protección de violencia de género"/>
    <s v="99-MULTIPROVINCIAL"/>
    <s v="00-N/A"/>
    <s v="0001-MINISTERIO DE LA MUJER"/>
    <s v="01-MINISTERIO DE LA  MUJER"/>
    <x v="0"/>
    <s v="2.3-MATERIALES Y SUMINISTROS"/>
    <s v="2.3.3-PAPEL, CARTÓN E IMPRESOS"/>
    <s v="10-FONDO GENERAL"/>
    <s v="No Informado-"/>
  </r>
  <r>
    <n v="0"/>
    <n v="0"/>
    <s v="0215-MINISTERIO DE LA MUJER"/>
    <x v="0"/>
    <x v="0"/>
    <x v="0"/>
    <s v="4-SERVICIOS SOCIALES"/>
    <s v="4.6-Equidad de género"/>
    <s v="4.6.04-Acciones de prevención, atención y protección de violencia de género"/>
    <s v="99-MULTIPROVINCIAL"/>
    <s v="00-N/A"/>
    <s v="0001-MINISTERIO DE LA MUJER"/>
    <s v="01-MINISTERIO DE LA  MUJER"/>
    <x v="0"/>
    <s v="2.3-MATERIALES Y SUMINISTROS"/>
    <s v="2.3.3-PAPEL, CARTÓN E IMPRESOS"/>
    <s v="70-DONACION EXTERNA"/>
    <s v="No Informado-"/>
  </r>
  <r>
    <n v="0"/>
    <n v="0"/>
    <s v="0215-MINISTERIO DE LA MUJER"/>
    <x v="0"/>
    <x v="0"/>
    <x v="0"/>
    <s v="4-SERVICIOS SOCIALES"/>
    <s v="4.6-Equidad de género"/>
    <s v="4.6.04-Acciones de prevención, atención y protección de violencia de género"/>
    <s v="99-MULTIPROVINCIAL"/>
    <s v="00-N/A"/>
    <s v="0001-MINISTERIO DE LA MUJER"/>
    <s v="01-MINISTERIO DE LA  MUJER"/>
    <x v="0"/>
    <s v="2.3-MATERIALES Y SUMINISTROS"/>
    <s v="2.3.5-CUERO, CAUCHO Y PLÁSTICO"/>
    <s v="70-DONACION EXTERNA"/>
    <s v="No Informado-"/>
  </r>
  <r>
    <n v="0"/>
    <n v="625000"/>
    <s v="0215-MINISTERIO DE LA MUJER"/>
    <x v="0"/>
    <x v="0"/>
    <x v="0"/>
    <s v="4-SERVICIOS SOCIALES"/>
    <s v="4.6-Equidad de género"/>
    <s v="4.6.04-Acciones de prevención, atención y protección de violencia de género"/>
    <s v="99-MULTIPROVINCIAL"/>
    <s v="00-N/A"/>
    <s v="0001-MINISTERIO DE LA MUJER"/>
    <s v="01-MINISTERIO DE LA  MUJER"/>
    <x v="0"/>
    <s v="2.3-MATERIALES Y SUMINISTROS"/>
    <s v="2.3.7-COMBUSTIBLES, LUBRICANTES, PRODUCTOS QUÍMICOS Y CONEXOS"/>
    <s v="10-FONDO GENERAL"/>
    <s v="No Informado-"/>
  </r>
  <r>
    <n v="0"/>
    <n v="0"/>
    <s v="0215-MINISTERIO DE LA MUJER"/>
    <x v="0"/>
    <x v="0"/>
    <x v="0"/>
    <s v="4-SERVICIOS SOCIALES"/>
    <s v="4.6-Equidad de género"/>
    <s v="4.6.04-Acciones de prevención, atención y protección de violencia de género"/>
    <s v="99-MULTIPROVINCIAL"/>
    <s v="00-N/A"/>
    <s v="0001-MINISTERIO DE LA MUJER"/>
    <s v="01-MINISTERIO DE LA  MUJER"/>
    <x v="0"/>
    <s v="2.3-MATERIALES Y SUMINISTROS"/>
    <s v="2.3.7-COMBUSTIBLES, LUBRICANTES, PRODUCTOS QUÍMICOS Y CONEXOS"/>
    <s v="70-DONACION EXTERNA"/>
    <s v="No Informado-"/>
  </r>
  <r>
    <n v="21116.1"/>
    <n v="1068000"/>
    <s v="0215-MINISTERIO DE LA MUJER"/>
    <x v="0"/>
    <x v="0"/>
    <x v="0"/>
    <s v="4-SERVICIOS SOCIALES"/>
    <s v="4.6-Equidad de género"/>
    <s v="4.6.04-Acciones de prevención, atención y protección de violencia de género"/>
    <s v="99-MULTIPROVINCIAL"/>
    <s v="00-N/A"/>
    <s v="0001-MINISTERIO DE LA MUJER"/>
    <s v="01-MINISTERIO DE LA  MUJER"/>
    <x v="0"/>
    <s v="2.3-MATERIALES Y SUMINISTROS"/>
    <s v="2.3.9-PRODUCTOS Y ÚTILES VARIOS"/>
    <s v="10-FONDO GENERAL"/>
    <s v="No Informado-"/>
  </r>
  <r>
    <n v="56881.01"/>
    <n v="0"/>
    <s v="0215-MINISTERIO DE LA MUJER"/>
    <x v="0"/>
    <x v="0"/>
    <x v="0"/>
    <s v="4-SERVICIOS SOCIALES"/>
    <s v="4.6-Equidad de género"/>
    <s v="4.6.04-Acciones de prevención, atención y protección de violencia de género"/>
    <s v="99-MULTIPROVINCIAL"/>
    <s v="00-N/A"/>
    <s v="0001-MINISTERIO DE LA MUJER"/>
    <s v="01-MINISTERIO DE LA  MUJER"/>
    <x v="0"/>
    <s v="2.3-MATERIALES Y SUMINISTROS"/>
    <s v="2.3.9-PRODUCTOS Y ÚTILES VARIOS"/>
    <s v="70-DONACION EXTERNA"/>
    <s v="No Informado-"/>
  </r>
  <r>
    <n v="0"/>
    <n v="200000"/>
    <s v="0215-MINISTERIO DE LA MUJER"/>
    <x v="0"/>
    <x v="0"/>
    <x v="0"/>
    <s v="4-SERVICIOS SOCIALES"/>
    <s v="4.6-Equidad de género"/>
    <s v="4.6.04-Acciones de prevención, atención y protección de violencia de género"/>
    <s v="99-MULTIPROVINCIAL"/>
    <s v="00-N/A"/>
    <s v="0001-MINISTERIO DE LA MUJER"/>
    <s v="01-MINISTERIO DE LA  MUJER"/>
    <x v="0"/>
    <s v="2.2-CONTRATACIÓN DE SERVICIOS"/>
    <s v="2.2.2-PUBLICIDAD, IMPRESIÓN Y ENCUADERNACIÓN"/>
    <s v="10-FONDO GENERAL"/>
    <s v="No Informado-"/>
  </r>
  <r>
    <n v="0"/>
    <n v="0"/>
    <s v="0215-MINISTERIO DE LA MUJER"/>
    <x v="0"/>
    <x v="0"/>
    <x v="0"/>
    <s v="4-SERVICIOS SOCIALES"/>
    <s v="4.6-Equidad de género"/>
    <s v="4.6.04-Acciones de prevención, atención y protección de violencia de género"/>
    <s v="99-MULTIPROVINCIAL"/>
    <s v="00-N/A"/>
    <s v="0001-MINISTERIO DE LA MUJER"/>
    <s v="01-MINISTERIO DE LA  MUJER"/>
    <x v="0"/>
    <s v="2.2-CONTRATACIÓN DE SERVICIOS"/>
    <s v="2.2.2-PUBLICIDAD, IMPRESIÓN Y ENCUADERNACIÓN"/>
    <s v="70-DONACION EXTERNA"/>
    <s v="No Informado-"/>
  </r>
  <r>
    <n v="0"/>
    <n v="0"/>
    <s v="0215-MINISTERIO DE LA MUJER"/>
    <x v="0"/>
    <x v="0"/>
    <x v="0"/>
    <s v="4-SERVICIOS SOCIALES"/>
    <s v="4.6-Equidad de género"/>
    <s v="4.6.04-Acciones de prevención, atención y protección de violencia de género"/>
    <s v="99-MULTIPROVINCIAL"/>
    <s v="00-N/A"/>
    <s v="0001-MINISTERIO DE LA MUJER"/>
    <s v="01-MINISTERIO DE LA  MUJER"/>
    <x v="0"/>
    <s v="2.2-CONTRATACIÓN DE SERVICIOS"/>
    <s v="2.2.3-VIÁTICOS"/>
    <s v="70-DONACION EXTERNA"/>
    <s v="No Informado-"/>
  </r>
  <r>
    <n v="139240"/>
    <n v="200000"/>
    <s v="0215-MINISTERIO DE LA MUJER"/>
    <x v="0"/>
    <x v="0"/>
    <x v="0"/>
    <s v="4-SERVICIOS SOCIALES"/>
    <s v="4.6-Equidad de género"/>
    <s v="4.6.04-Acciones de prevención, atención y protección de violencia de género"/>
    <s v="99-MULTIPROVINCIAL"/>
    <s v="00-N/A"/>
    <s v="0001-MINISTERIO DE LA MUJER"/>
    <s v="01-MINISTERIO DE LA  MUJER"/>
    <x v="0"/>
    <s v="2.2-CONTRATACIÓN DE SERVICIOS"/>
    <s v="2.2.5-ALQUILERES Y RENTAS"/>
    <s v="10-FONDO GENERAL"/>
    <s v="No Informado-"/>
  </r>
  <r>
    <n v="0"/>
    <n v="0"/>
    <s v="0215-MINISTERIO DE LA MUJER"/>
    <x v="0"/>
    <x v="0"/>
    <x v="0"/>
    <s v="4-SERVICIOS SOCIALES"/>
    <s v="4.6-Equidad de género"/>
    <s v="4.6.04-Acciones de prevención, atención y protección de violencia de género"/>
    <s v="99-MULTIPROVINCIAL"/>
    <s v="00-N/A"/>
    <s v="0001-MINISTERIO DE LA MUJER"/>
    <s v="01-MINISTERIO DE LA  MUJER"/>
    <x v="0"/>
    <s v="2.2-CONTRATACIÓN DE SERVICIOS"/>
    <s v="2.2.5-ALQUILERES Y RENTAS"/>
    <s v="70-DONACION EXTERNA"/>
    <s v="No Informado-"/>
  </r>
  <r>
    <n v="127469.5"/>
    <n v="300000"/>
    <s v="0215-MINISTERIO DE LA MUJER"/>
    <x v="0"/>
    <x v="0"/>
    <x v="0"/>
    <s v="4-SERVICIOS SOCIALES"/>
    <s v="4.6-Equidad de género"/>
    <s v="4.6.04-Acciones de prevención, atención y protección de violencia de género"/>
    <s v="99-MULTIPROVINCIAL"/>
    <s v="00-N/A"/>
    <s v="0001-MINISTERIO DE LA MUJER"/>
    <s v="01-MINISTERIO DE LA  MUJER"/>
    <x v="0"/>
    <s v="2.2-CONTRATACIÓN DE SERVICIOS"/>
    <s v="2.2.8-OTROS SERVICIOS NO INCLUIDOS EN CONCEPTOS ANTERIORES"/>
    <s v="10-FONDO GENERAL"/>
    <s v="No Informado-"/>
  </r>
  <r>
    <n v="0"/>
    <n v="0"/>
    <s v="0215-MINISTERIO DE LA MUJER"/>
    <x v="0"/>
    <x v="0"/>
    <x v="0"/>
    <s v="4-SERVICIOS SOCIALES"/>
    <s v="4.6-Equidad de género"/>
    <s v="4.6.04-Acciones de prevención, atención y protección de violencia de género"/>
    <s v="99-MULTIPROVINCIAL"/>
    <s v="00-N/A"/>
    <s v="0001-MINISTERIO DE LA MUJER"/>
    <s v="01-MINISTERIO DE LA  MUJER"/>
    <x v="0"/>
    <s v="2.2-CONTRATACIÓN DE SERVICIOS"/>
    <s v="2.2.8-OTROS SERVICIOS NO INCLUIDOS EN CONCEPTOS ANTERIORES"/>
    <s v="70-DONACION EXTERNA"/>
    <s v="No Informado-"/>
  </r>
  <r>
    <n v="0"/>
    <n v="500000"/>
    <s v="0215-MINISTERIO DE LA MUJER"/>
    <x v="0"/>
    <x v="0"/>
    <x v="0"/>
    <s v="4-SERVICIOS SOCIALES"/>
    <s v="4.6-Equidad de género"/>
    <s v="4.6.04-Acciones de prevención, atención y protección de violencia de género"/>
    <s v="99-MULTIPROVINCIAL"/>
    <s v="00-N/A"/>
    <s v="0001-MINISTERIO DE LA MUJER"/>
    <s v="01-MINISTERIO DE LA  MUJER"/>
    <x v="0"/>
    <s v="2.2-CONTRATACIÓN DE SERVICIOS"/>
    <s v="2.2.9-OTRAS CONTRATACIONES DE SERVICIOS"/>
    <s v="10-FONDO GENERAL"/>
    <s v="No Informado-"/>
  </r>
  <r>
    <n v="0"/>
    <n v="0"/>
    <s v="0215-MINISTERIO DE LA MUJER"/>
    <x v="0"/>
    <x v="0"/>
    <x v="0"/>
    <s v="4-SERVICIOS SOCIALES"/>
    <s v="4.6-Equidad de género"/>
    <s v="4.6.04-Acciones de prevención, atención y protección de violencia de género"/>
    <s v="99-MULTIPROVINCIAL"/>
    <s v="00-N/A"/>
    <s v="0001-MINISTERIO DE LA MUJER"/>
    <s v="01-MINISTERIO DE LA  MUJER"/>
    <x v="0"/>
    <s v="2.2-CONTRATACIÓN DE SERVICIOS"/>
    <s v="2.2.9-OTRAS CONTRATACIONES DE SERVICIOS"/>
    <s v="70-DONACION EXTERNA"/>
    <s v="No Informado-"/>
  </r>
  <r>
    <n v="19471.939999999999"/>
    <n v="100000"/>
    <s v="0215-MINISTERIO DE LA MUJER"/>
    <x v="0"/>
    <x v="0"/>
    <x v="0"/>
    <s v="4-SERVICIOS SOCIALES"/>
    <s v="4.6-Equidad de género"/>
    <s v="4.6.04-Acciones de prevención, atención y protección de violencia de género"/>
    <s v="99-MULTIPROVINCIAL"/>
    <s v="00-N/A"/>
    <s v="0001-MINISTERIO DE LA MUJER"/>
    <s v="01-MINISTERIO DE LA  MUJER"/>
    <x v="0"/>
    <s v="2.3-MATERIALES Y SUMINISTROS"/>
    <s v="2.3.1-ALIMENTOS Y PRODUCTOS AGROFORESTALES"/>
    <s v="10-FONDO GENERAL"/>
    <s v="No Informado-"/>
  </r>
  <r>
    <n v="0"/>
    <n v="0"/>
    <s v="0215-MINISTERIO DE LA MUJER"/>
    <x v="0"/>
    <x v="0"/>
    <x v="0"/>
    <s v="4-SERVICIOS SOCIALES"/>
    <s v="4.6-Equidad de género"/>
    <s v="4.6.04-Acciones de prevención, atención y protección de violencia de género"/>
    <s v="99-MULTIPROVINCIAL"/>
    <s v="00-N/A"/>
    <s v="0001-MINISTERIO DE LA MUJER"/>
    <s v="01-MINISTERIO DE LA  MUJER"/>
    <x v="0"/>
    <s v="2.3-MATERIALES Y SUMINISTROS"/>
    <s v="2.3.1-ALIMENTOS Y PRODUCTOS AGROFORESTALES"/>
    <s v="70-DONACION EXTERNA"/>
    <s v="No Informado-"/>
  </r>
  <r>
    <n v="0"/>
    <n v="0"/>
    <s v="0215-MINISTERIO DE LA MUJER"/>
    <x v="0"/>
    <x v="0"/>
    <x v="0"/>
    <s v="4-SERVICIOS SOCIALES"/>
    <s v="4.6-Equidad de género"/>
    <s v="4.6.04-Acciones de prevención, atención y protección de violencia de género"/>
    <s v="99-MULTIPROVINCIAL"/>
    <s v="00-N/A"/>
    <s v="0001-MINISTERIO DE LA MUJER"/>
    <s v="01-MINISTERIO DE LA  MUJER"/>
    <x v="0"/>
    <s v="2.3-MATERIALES Y SUMINISTROS"/>
    <s v="2.3.9-PRODUCTOS Y ÚTILES VARIOS"/>
    <s v="10-FONDO GENERAL"/>
    <s v="No Informado-"/>
  </r>
  <r>
    <n v="4727830.53"/>
    <n v="8500000"/>
    <s v="0215-MINISTERIO DE LA MUJER"/>
    <x v="0"/>
    <x v="0"/>
    <x v="0"/>
    <s v="4-SERVICIOS SOCIALES"/>
    <s v="4.6-Equidad de género"/>
    <s v="4.6.04-Acciones de prevención, atención y protección de violencia de género"/>
    <s v="99-MULTIPROVINCIAL"/>
    <s v="00-N/A"/>
    <s v="0001-MINISTERIO DE LA MUJER"/>
    <s v="01-MINISTERIO DE LA  MUJER"/>
    <x v="0"/>
    <s v="2.2-CONTRATACIÓN DE SERVICIOS"/>
    <s v="2.2.1-SERVICIOS BÁSICOS"/>
    <s v="10-FONDO GENERAL"/>
    <s v="No Informado-"/>
  </r>
  <r>
    <n v="978456"/>
    <n v="9500000"/>
    <s v="0215-MINISTERIO DE LA MUJER"/>
    <x v="0"/>
    <x v="0"/>
    <x v="0"/>
    <s v="4-SERVICIOS SOCIALES"/>
    <s v="4.6-Equidad de género"/>
    <s v="4.6.04-Acciones de prevención, atención y protección de violencia de género"/>
    <s v="99-MULTIPROVINCIAL"/>
    <s v="00-N/A"/>
    <s v="0001-MINISTERIO DE LA MUJER"/>
    <s v="01-MINISTERIO DE LA  MUJER"/>
    <x v="0"/>
    <s v="2.2-CONTRATACIÓN DE SERVICIOS"/>
    <s v="2.2.2-PUBLICIDAD, IMPRESIÓN Y ENCUADERNACIÓN"/>
    <s v="10-FONDO GENERAL"/>
    <s v="No Informado-"/>
  </r>
  <r>
    <n v="512085.5"/>
    <n v="800000"/>
    <s v="0215-MINISTERIO DE LA MUJER"/>
    <x v="0"/>
    <x v="0"/>
    <x v="0"/>
    <s v="4-SERVICIOS SOCIALES"/>
    <s v="4.6-Equidad de género"/>
    <s v="4.6.04-Acciones de prevención, atención y protección de violencia de género"/>
    <s v="99-MULTIPROVINCIAL"/>
    <s v="00-N/A"/>
    <s v="0001-MINISTERIO DE LA MUJER"/>
    <s v="01-MINISTERIO DE LA  MUJER"/>
    <x v="0"/>
    <s v="2.2-CONTRATACIÓN DE SERVICIOS"/>
    <s v="2.2.3-VIÁTICOS"/>
    <s v="10-FONDO GENERAL"/>
    <s v="No Informado-"/>
  </r>
  <r>
    <n v="418400"/>
    <n v="50000"/>
    <s v="0215-MINISTERIO DE LA MUJER"/>
    <x v="0"/>
    <x v="0"/>
    <x v="0"/>
    <s v="4-SERVICIOS SOCIALES"/>
    <s v="4.6-Equidad de género"/>
    <s v="4.6.04-Acciones de prevención, atención y protección de violencia de género"/>
    <s v="99-MULTIPROVINCIAL"/>
    <s v="00-N/A"/>
    <s v="0001-MINISTERIO DE LA MUJER"/>
    <s v="01-MINISTERIO DE LA  MUJER"/>
    <x v="0"/>
    <s v="2.2-CONTRATACIÓN DE SERVICIOS"/>
    <s v="2.2.4-TRANSPORTE Y ALMACENAJE"/>
    <s v="10-FONDO GENERAL"/>
    <s v="No Informado-"/>
  </r>
  <r>
    <n v="11462240.439999999"/>
    <n v="26000000"/>
    <s v="0215-MINISTERIO DE LA MUJER"/>
    <x v="0"/>
    <x v="0"/>
    <x v="0"/>
    <s v="4-SERVICIOS SOCIALES"/>
    <s v="4.6-Equidad de género"/>
    <s v="4.6.04-Acciones de prevención, atención y protección de violencia de género"/>
    <s v="99-MULTIPROVINCIAL"/>
    <s v="00-N/A"/>
    <s v="0001-MINISTERIO DE LA MUJER"/>
    <s v="01-MINISTERIO DE LA  MUJER"/>
    <x v="0"/>
    <s v="2.2-CONTRATACIÓN DE SERVICIOS"/>
    <s v="2.2.5-ALQUILERES Y RENTAS"/>
    <s v="10-FONDO GENERAL"/>
    <s v="No Informado-"/>
  </r>
  <r>
    <n v="4862130.99"/>
    <n v="4400000"/>
    <s v="0215-MINISTERIO DE LA MUJER"/>
    <x v="0"/>
    <x v="0"/>
    <x v="0"/>
    <s v="4-SERVICIOS SOCIALES"/>
    <s v="4.6-Equidad de género"/>
    <s v="4.6.04-Acciones de prevención, atención y protección de violencia de género"/>
    <s v="99-MULTIPROVINCIAL"/>
    <s v="00-N/A"/>
    <s v="0001-MINISTERIO DE LA MUJER"/>
    <s v="01-MINISTERIO DE LA  MUJER"/>
    <x v="0"/>
    <s v="2.2-CONTRATACIÓN DE SERVICIOS"/>
    <s v="2.2.6-SEGUROS"/>
    <s v="10-FONDO GENERAL"/>
    <s v="No Informado-"/>
  </r>
  <r>
    <n v="1165779.3"/>
    <n v="6550000"/>
    <s v="0215-MINISTERIO DE LA MUJER"/>
    <x v="0"/>
    <x v="0"/>
    <x v="0"/>
    <s v="4-SERVICIOS SOCIALES"/>
    <s v="4.6-Equidad de género"/>
    <s v="4.6.04-Acciones de prevención, atención y protección de violencia de género"/>
    <s v="99-MULTIPROVINCIAL"/>
    <s v="00-N/A"/>
    <s v="0001-MINISTERIO DE LA MUJER"/>
    <s v="01-MINISTERIO DE LA  MUJER"/>
    <x v="0"/>
    <s v="2.2-CONTRATACIÓN DE SERVICIOS"/>
    <s v="2.2.7-SERVICIOS DE CONSERVACIÓN, REPARACIONES MENORES E INSTALACIONES TEMPORALES"/>
    <s v="10-FONDO GENERAL"/>
    <s v="No Informado-"/>
  </r>
  <r>
    <n v="580242.86"/>
    <n v="3750000"/>
    <s v="0215-MINISTERIO DE LA MUJER"/>
    <x v="0"/>
    <x v="0"/>
    <x v="0"/>
    <s v="4-SERVICIOS SOCIALES"/>
    <s v="4.6-Equidad de género"/>
    <s v="4.6.04-Acciones de prevención, atención y protección de violencia de género"/>
    <s v="99-MULTIPROVINCIAL"/>
    <s v="00-N/A"/>
    <s v="0001-MINISTERIO DE LA MUJER"/>
    <s v="01-MINISTERIO DE LA  MUJER"/>
    <x v="0"/>
    <s v="2.2-CONTRATACIÓN DE SERVICIOS"/>
    <s v="2.2.8-OTROS SERVICIOS NO INCLUIDOS EN CONCEPTOS ANTERIORES"/>
    <s v="10-FONDO GENERAL"/>
    <s v="No Informado-"/>
  </r>
  <r>
    <n v="383837.75"/>
    <n v="1900000"/>
    <s v="0215-MINISTERIO DE LA MUJER"/>
    <x v="0"/>
    <x v="0"/>
    <x v="0"/>
    <s v="4-SERVICIOS SOCIALES"/>
    <s v="4.6-Equidad de género"/>
    <s v="4.6.04-Acciones de prevención, atención y protección de violencia de género"/>
    <s v="99-MULTIPROVINCIAL"/>
    <s v="00-N/A"/>
    <s v="0001-MINISTERIO DE LA MUJER"/>
    <s v="01-MINISTERIO DE LA  MUJER"/>
    <x v="0"/>
    <s v="2.2-CONTRATACIÓN DE SERVICIOS"/>
    <s v="2.2.9-OTRAS CONTRATACIONES DE SERVICIOS"/>
    <s v="10-FONDO GENERAL"/>
    <s v="No Informado-"/>
  </r>
  <r>
    <n v="3137424.84"/>
    <n v="3555000"/>
    <s v="0215-MINISTERIO DE LA MUJER"/>
    <x v="0"/>
    <x v="0"/>
    <x v="0"/>
    <s v="4-SERVICIOS SOCIALES"/>
    <s v="4.6-Equidad de género"/>
    <s v="4.6.04-Acciones de prevención, atención y protección de violencia de género"/>
    <s v="99-MULTIPROVINCIAL"/>
    <s v="00-N/A"/>
    <s v="0001-MINISTERIO DE LA MUJER"/>
    <s v="01-MINISTERIO DE LA  MUJER"/>
    <x v="0"/>
    <s v="2.3-MATERIALES Y SUMINISTROS"/>
    <s v="2.3.1-ALIMENTOS Y PRODUCTOS AGROFORESTALES"/>
    <s v="10-FONDO GENERAL"/>
    <s v="No Informado-"/>
  </r>
  <r>
    <n v="702325.29"/>
    <n v="1500000"/>
    <s v="0215-MINISTERIO DE LA MUJER"/>
    <x v="0"/>
    <x v="0"/>
    <x v="0"/>
    <s v="4-SERVICIOS SOCIALES"/>
    <s v="4.6-Equidad de género"/>
    <s v="4.6.04-Acciones de prevención, atención y protección de violencia de género"/>
    <s v="99-MULTIPROVINCIAL"/>
    <s v="00-N/A"/>
    <s v="0001-MINISTERIO DE LA MUJER"/>
    <s v="01-MINISTERIO DE LA  MUJER"/>
    <x v="0"/>
    <s v="2.3-MATERIALES Y SUMINISTROS"/>
    <s v="2.3.2-TEXTILES Y VESTUARIOS"/>
    <s v="10-FONDO GENERAL"/>
    <s v="No Informado-"/>
  </r>
  <r>
    <n v="109878.19"/>
    <n v="800000"/>
    <s v="0215-MINISTERIO DE LA MUJER"/>
    <x v="0"/>
    <x v="0"/>
    <x v="0"/>
    <s v="4-SERVICIOS SOCIALES"/>
    <s v="4.6-Equidad de género"/>
    <s v="4.6.04-Acciones de prevención, atención y protección de violencia de género"/>
    <s v="99-MULTIPROVINCIAL"/>
    <s v="00-N/A"/>
    <s v="0001-MINISTERIO DE LA MUJER"/>
    <s v="01-MINISTERIO DE LA  MUJER"/>
    <x v="0"/>
    <s v="2.3-MATERIALES Y SUMINISTROS"/>
    <s v="2.3.3-PAPEL, CARTÓN E IMPRESOS"/>
    <s v="10-FONDO GENERAL"/>
    <s v="No Informado-"/>
  </r>
  <r>
    <n v="158959.67999999999"/>
    <n v="0"/>
    <s v="0215-MINISTERIO DE LA MUJER"/>
    <x v="0"/>
    <x v="0"/>
    <x v="0"/>
    <s v="4-SERVICIOS SOCIALES"/>
    <s v="4.6-Equidad de género"/>
    <s v="4.6.04-Acciones de prevención, atención y protección de violencia de género"/>
    <s v="99-MULTIPROVINCIAL"/>
    <s v="00-N/A"/>
    <s v="0001-MINISTERIO DE LA MUJER"/>
    <s v="01-MINISTERIO DE LA  MUJER"/>
    <x v="0"/>
    <s v="2.3-MATERIALES Y SUMINISTROS"/>
    <s v="2.3.4-PRODUCTOS FARMACÉUTICOS"/>
    <s v="10-FONDO GENERAL"/>
    <s v="No Informado-"/>
  </r>
  <r>
    <n v="1086881.83"/>
    <n v="700000"/>
    <s v="0215-MINISTERIO DE LA MUJER"/>
    <x v="0"/>
    <x v="0"/>
    <x v="0"/>
    <s v="4-SERVICIOS SOCIALES"/>
    <s v="4.6-Equidad de género"/>
    <s v="4.6.04-Acciones de prevención, atención y protección de violencia de género"/>
    <s v="99-MULTIPROVINCIAL"/>
    <s v="00-N/A"/>
    <s v="0001-MINISTERIO DE LA MUJER"/>
    <s v="01-MINISTERIO DE LA  MUJER"/>
    <x v="0"/>
    <s v="2.3-MATERIALES Y SUMINISTROS"/>
    <s v="2.3.5-CUERO, CAUCHO Y PLÁSTICO"/>
    <s v="10-FONDO GENERAL"/>
    <s v="No Informado-"/>
  </r>
  <r>
    <n v="42040.58"/>
    <n v="350000"/>
    <s v="0215-MINISTERIO DE LA MUJER"/>
    <x v="0"/>
    <x v="0"/>
    <x v="0"/>
    <s v="4-SERVICIOS SOCIALES"/>
    <s v="4.6-Equidad de género"/>
    <s v="4.6.04-Acciones de prevención, atención y protección de violencia de género"/>
    <s v="99-MULTIPROVINCIAL"/>
    <s v="00-N/A"/>
    <s v="0001-MINISTERIO DE LA MUJER"/>
    <s v="01-MINISTERIO DE LA  MUJER"/>
    <x v="0"/>
    <s v="2.3-MATERIALES Y SUMINISTROS"/>
    <s v="2.3.6-PRODUCTOS DE MINERALES, METÁLICOS Y NO METÁLICOS"/>
    <s v="10-FONDO GENERAL"/>
    <s v="No Informado-"/>
  </r>
  <r>
    <n v="3391946.44"/>
    <n v="7500000"/>
    <s v="0215-MINISTERIO DE LA MUJER"/>
    <x v="0"/>
    <x v="0"/>
    <x v="0"/>
    <s v="4-SERVICIOS SOCIALES"/>
    <s v="4.6-Equidad de género"/>
    <s v="4.6.04-Acciones de prevención, atención y protección de violencia de género"/>
    <s v="99-MULTIPROVINCIAL"/>
    <s v="00-N/A"/>
    <s v="0001-MINISTERIO DE LA MUJER"/>
    <s v="01-MINISTERIO DE LA  MUJER"/>
    <x v="0"/>
    <s v="2.3-MATERIALES Y SUMINISTROS"/>
    <s v="2.3.7-COMBUSTIBLES, LUBRICANTES, PRODUCTOS QUÍMICOS Y CONEXOS"/>
    <s v="10-FONDO GENERAL"/>
    <s v="No Informado-"/>
  </r>
  <r>
    <n v="2733095.65"/>
    <n v="4700000"/>
    <s v="0215-MINISTERIO DE LA MUJER"/>
    <x v="0"/>
    <x v="0"/>
    <x v="0"/>
    <s v="4-SERVICIOS SOCIALES"/>
    <s v="4.6-Equidad de género"/>
    <s v="4.6.04-Acciones de prevención, atención y protección de violencia de género"/>
    <s v="99-MULTIPROVINCIAL"/>
    <s v="00-N/A"/>
    <s v="0001-MINISTERIO DE LA MUJER"/>
    <s v="01-MINISTERIO DE LA  MUJER"/>
    <x v="0"/>
    <s v="2.3-MATERIALES Y SUMINISTROS"/>
    <s v="2.3.9-PRODUCTOS Y ÚTILES VARIOS"/>
    <s v="10-FONDO GENERAL"/>
    <s v="No Informado-"/>
  </r>
  <r>
    <n v="2000"/>
    <n v="25000"/>
    <s v="0215-MINISTERIO DE LA MUJER"/>
    <x v="0"/>
    <x v="0"/>
    <x v="0"/>
    <s v="1-SERVICIOS  GENERALES"/>
    <s v="1.1-Administración general"/>
    <s v="1.1.05-Gestión de la administración general para transversalizar el enfoque de género"/>
    <s v="99-MULTIPROVINCIAL"/>
    <s v="00-N/A"/>
    <s v="0001-MINISTERIO DE LA MUJER"/>
    <s v="01-MINISTERIO DE LA  MUJER"/>
    <x v="0"/>
    <s v="2.2-CONTRATACIÓN DE SERVICIOS"/>
    <s v="2.2.8-OTROS SERVICIOS NO INCLUIDOS EN CONCEPTOS ANTERIORES"/>
    <s v="10-FONDO GENERAL"/>
    <s v="No Informado-"/>
  </r>
  <r>
    <n v="0"/>
    <n v="0"/>
    <s v="0215-MINISTERIO DE LA MUJER"/>
    <x v="0"/>
    <x v="0"/>
    <x v="0"/>
    <s v="4-SERVICIOS SOCIALES"/>
    <s v="4.6-Equidad de género"/>
    <s v="4.6.04-Acciones de prevención, atención y protección de violencia de género"/>
    <s v="99-MULTIPROVINCIAL"/>
    <s v="00-N/A"/>
    <s v="0001-MINISTERIO DE LA MUJER"/>
    <s v="01-MINISTERIO DE LA  MUJER"/>
    <x v="0"/>
    <s v="2.2-CONTRATACIÓN DE SERVICIOS"/>
    <s v="2.2.8-OTROS SERVICIOS NO INCLUIDOS EN CONCEPTOS ANTERIORES"/>
    <s v="70-DONACION EXTERNA"/>
    <s v="No Informado-"/>
  </r>
  <r>
    <n v="85000"/>
    <n v="350000"/>
    <s v="0215-MINISTERIO DE LA MUJER"/>
    <x v="1"/>
    <x v="0"/>
    <x v="0"/>
    <s v="1-SERVICIOS  GENERALES"/>
    <s v="1.1-Administración general"/>
    <s v="1.1.05-Gestión de la administración general para transversalizar el enfoque de género"/>
    <s v="99-MULTIPROVINCIAL"/>
    <s v="00-N/A"/>
    <s v="0001-MINISTERIO DE LA MUJER"/>
    <s v="01-MINISTERIO DE LA  MUJER"/>
    <x v="0"/>
    <s v="2.4-TRANSFERENCIAS CORRIENTES"/>
    <s v="2.4.1-TRANSFERENCIAS CORRIENTES AL SECTOR PRIVADO"/>
    <s v="10-FONDO GENERAL"/>
    <s v="No Informado-"/>
  </r>
  <r>
    <n v="3600000"/>
    <n v="2850000"/>
    <s v="0215-MINISTERIO DE LA MUJER"/>
    <x v="1"/>
    <x v="0"/>
    <x v="0"/>
    <s v="1-SERVICIOS  GENERALES"/>
    <s v="1.1-Administración general"/>
    <s v="1.1.05-Gestión de la administración general para transversalizar el enfoque de género"/>
    <s v="99-MULTIPROVINCIAL"/>
    <s v="00-N/A"/>
    <s v="0001-MINISTERIO DE LA MUJER"/>
    <s v="01-MINISTERIO DE LA  MUJER"/>
    <x v="0"/>
    <s v="2.4-TRANSFERENCIAS CORRIENTES"/>
    <s v="2.4.1-TRANSFERENCIAS CORRIENTES AL SECTOR PRIVADO"/>
    <s v="10-FONDO GENERAL"/>
    <s v="No Informado-"/>
  </r>
  <r>
    <n v="48305706.770000003"/>
    <n v="84292088"/>
    <s v="0215-MINISTERIO DE LA MUJER"/>
    <x v="1"/>
    <x v="0"/>
    <x v="0"/>
    <s v="4-SERVICIOS SOCIALES"/>
    <s v="4.6-Equidad de género"/>
    <s v="4.6.01-Acciones focalizada en mujeres"/>
    <s v="99-MULTIPROVINCIAL"/>
    <s v="00-N/A"/>
    <s v="0001-MINISTERIO DE LA MUJER"/>
    <s v="01-MINISTERIO DE LA  MUJER"/>
    <x v="0"/>
    <s v="2.4-TRANSFERENCIAS CORRIENTES"/>
    <s v="2.4.1-TRANSFERENCIAS CORRIENTES AL SECTOR PRIVADO"/>
    <s v="10-FONDO GENERAL"/>
    <s v="No Informado-"/>
  </r>
  <r>
    <n v="2489500"/>
    <n v="2800000"/>
    <s v="0215-MINISTERIO DE LA MUJER"/>
    <x v="1"/>
    <x v="0"/>
    <x v="0"/>
    <s v="1-SERVICIOS  GENERALES"/>
    <s v="1.1-Administración general"/>
    <s v="1.1.05-Gestión de la administración general para transversalizar el enfoque de género"/>
    <s v="99-MULTIPROVINCIAL"/>
    <s v="00-N/A"/>
    <s v="0001-MINISTERIO DE LA MUJER"/>
    <s v="01-MINISTERIO DE LA  MUJER"/>
    <x v="0"/>
    <s v="2.4-TRANSFERENCIAS CORRIENTES"/>
    <s v="2.4.7-TRANSFERENCIAS CORRIENTES AL SECTOR EXTERNO"/>
    <s v="10-FONDO GENERAL"/>
    <s v="No Informado-"/>
  </r>
  <r>
    <n v="0"/>
    <n v="926763"/>
    <s v="0215-MINISTERIO DE LA MUJER"/>
    <x v="1"/>
    <x v="0"/>
    <x v="0"/>
    <s v="4-SERVICIOS SOCIALES"/>
    <s v="4.6-Equidad de género"/>
    <s v="4.6.04-Acciones de prevención, atención y protección de violencia de género"/>
    <s v="99-MULTIPROVINCIAL"/>
    <s v="00-N/A"/>
    <s v="0001-MINISTERIO DE LA MUJER"/>
    <s v="01-MINISTERIO DE LA  MUJER"/>
    <x v="0"/>
    <s v="2.4-TRANSFERENCIAS CORRIENTES"/>
    <s v="2.4.9-TRANSFERENCIAS CORRIENTES A OTRAS INSTITUCIONES PÚBLICAS"/>
    <s v="10-FONDO GENERAL"/>
    <s v="No Informado-"/>
  </r>
  <r>
    <n v="0"/>
    <n v="1430358"/>
    <s v="0215-MINISTERIO DE LA MUJER"/>
    <x v="1"/>
    <x v="0"/>
    <x v="0"/>
    <s v="4-SERVICIOS SOCIALES"/>
    <s v="4.6-Equidad de género"/>
    <s v="4.6.04-Acciones de prevención, atención y protección de violencia de género"/>
    <s v="99-MULTIPROVINCIAL"/>
    <s v="00-N/A"/>
    <s v="0001-MINISTERIO DE LA MUJER"/>
    <s v="01-MINISTERIO DE LA  MUJER"/>
    <x v="0"/>
    <s v="2.4-TRANSFERENCIAS CORRIENTES"/>
    <s v="2.4.9-TRANSFERENCIAS CORRIENTES A OTRAS INSTITUCIONES PÚBLICAS"/>
    <s v="20-FONDOS CON DESTINO ESPECÍFICO"/>
    <s v="No Informado-"/>
  </r>
  <r>
    <n v="0"/>
    <n v="0"/>
    <s v="0215-MINISTERIO DE LA MUJER"/>
    <x v="1"/>
    <x v="0"/>
    <x v="0"/>
    <s v="4-SERVICIOS SOCIALES"/>
    <s v="4.6-Equidad de género"/>
    <s v="4.6.04-Acciones de prevención, atención y protección de violencia de género"/>
    <s v="99-MULTIPROVINCIAL"/>
    <s v="00-N/A"/>
    <s v="0001-MINISTERIO DE LA MUJER"/>
    <s v="01-MINISTERIO DE LA  MUJER"/>
    <x v="0"/>
    <s v="2.4-TRANSFERENCIAS CORRIENTES"/>
    <s v="2.4.9-TRANSFERENCIAS CORRIENTES A OTRAS INSTITUCIONES PÚBLICAS"/>
    <s v="10-FONDO GENERAL"/>
    <s v="No Informado-"/>
  </r>
  <r>
    <n v="154539392.78"/>
    <n v="0"/>
    <s v="0215-MINISTERIO DE LA MUJER"/>
    <x v="1"/>
    <x v="0"/>
    <x v="0"/>
    <s v="4-SERVICIOS SOCIALES"/>
    <s v="4.6-Equidad de género"/>
    <s v="4.6.04-Acciones de prevención, atención y protección de violencia de género"/>
    <s v="99-MULTIPROVINCIAL"/>
    <s v="00-N/A"/>
    <s v="0001-MINISTERIO DE LA MUJER"/>
    <s v="01-MINISTERIO DE LA  MUJER"/>
    <x v="0"/>
    <s v="2.4-TRANSFERENCIAS CORRIENTES"/>
    <s v="2.4.9-TRANSFERENCIAS CORRIENTES A OTRAS INSTITUCIONES PÚBLICAS"/>
    <s v="10-FONDO GENERAL"/>
    <s v="No Informado-"/>
  </r>
  <r>
    <n v="871306"/>
    <n v="0"/>
    <s v="0215-MINISTERIO DE LA MUJER"/>
    <x v="1"/>
    <x v="0"/>
    <x v="0"/>
    <s v="4-SERVICIOS SOCIALES"/>
    <s v="4.6-Equidad de género"/>
    <s v="4.6.04-Acciones de prevención, atención y protección de violencia de género"/>
    <s v="99-MULTIPROVINCIAL"/>
    <s v="00-N/A"/>
    <s v="0001-MINISTERIO DE LA MUJER"/>
    <s v="01-MINISTERIO DE LA  MUJER"/>
    <x v="0"/>
    <s v="2.4-TRANSFERENCIAS CORRIENTES"/>
    <s v="2.4.9-TRANSFERENCIAS CORRIENTES A OTRAS INSTITUCIONES PÚBLICAS"/>
    <s v="20-FONDOS CON DESTINO ESPECÍFICO"/>
    <s v="No Informado-"/>
  </r>
  <r>
    <n v="960868.31"/>
    <n v="3000000"/>
    <s v="0215-MINISTERIO DE LA MUJER"/>
    <x v="2"/>
    <x v="0"/>
    <x v="1"/>
    <s v="1-SERVICIOS  GENERALES"/>
    <s v="1.1-Administración general"/>
    <s v="1.1.05-Gestión de la administración general para transversalizar el enfoque de género"/>
    <s v="99-MULTIPROVINCIAL"/>
    <s v="00-N/A"/>
    <s v="0001-MINISTERIO DE LA MUJER"/>
    <s v="01-MINISTERIO DE LA  MUJER"/>
    <x v="0"/>
    <s v="2.7-OBRAS"/>
    <s v="2.7.1-OBRAS EN EDIFICACIONES"/>
    <s v="10-FONDO GENERAL"/>
    <s v="No Informado-"/>
  </r>
  <r>
    <n v="0"/>
    <n v="168632586"/>
    <s v="0215-MINISTERIO DE LA MUJER"/>
    <x v="2"/>
    <x v="0"/>
    <x v="1"/>
    <s v="1-SERVICIOS  GENERALES"/>
    <s v="1.1-Administración general"/>
    <s v="1.1.05-Gestión de la administración general para transversalizar el enfoque de género"/>
    <s v="99-MULTIPROVINCIAL"/>
    <s v="00-N/A"/>
    <s v="0001-MINISTERIO DE LA MUJER"/>
    <s v="01-MINISTERIO DE LA  MUJER"/>
    <x v="0"/>
    <s v="2.7-OBRAS"/>
    <s v="2.7.1-OBRAS EN EDIFICACIONES"/>
    <s v="70-DONACION EXTERNA"/>
    <s v="No Informado-"/>
  </r>
  <r>
    <n v="0"/>
    <n v="3000000"/>
    <s v="0215-MINISTERIO DE LA MUJER"/>
    <x v="2"/>
    <x v="0"/>
    <x v="1"/>
    <s v="1-SERVICIOS  GENERALES"/>
    <s v="1.1-Administración general"/>
    <s v="1.1.05-Gestión de la administración general para transversalizar el enfoque de género"/>
    <s v="99-MULTIPROVINCIAL"/>
    <s v="00-N/A"/>
    <s v="0001-MINISTERIO DE LA MUJER"/>
    <s v="01-MINISTERIO DE LA  MUJER"/>
    <x v="0"/>
    <s v="2.7-OBRAS"/>
    <s v="2.7.1-OBRAS EN EDIFICACIONES"/>
    <s v="10-FONDO GENERAL"/>
    <s v="No Informado-"/>
  </r>
  <r>
    <n v="0"/>
    <n v="0"/>
    <s v="0215-MINISTERIO DE LA MUJER"/>
    <x v="2"/>
    <x v="0"/>
    <x v="1"/>
    <s v="1-SERVICIOS  GENERALES"/>
    <s v="1.1-Administración general"/>
    <s v="1.1.05-Gestión de la administración general para transversalizar el enfoque de género"/>
    <s v="99-MULTIPROVINCIAL"/>
    <s v="00-N/A"/>
    <s v="0001-MINISTERIO DE LA MUJER"/>
    <s v="01-MINISTERIO DE LA  MUJER"/>
    <x v="0"/>
    <s v="2.6-BIENES MUEBLES, INMUEBLES E INTANGIBLES"/>
    <s v="2.6.9-EDIFICIOS, ESTRUCTURAS, TIERRAS, TERRENOS Y OBJETOS DE VALOR"/>
    <s v="10-FONDO GENERAL"/>
    <s v="No Informado-"/>
  </r>
  <r>
    <n v="0"/>
    <n v="0"/>
    <s v="0215-MINISTERIO DE LA MUJER"/>
    <x v="2"/>
    <x v="0"/>
    <x v="1"/>
    <s v="2-SERVICIOS ECONÓMICOS"/>
    <s v="2.1-Asuntos económicos, comerciales y laborales"/>
    <s v="2.1.03-Asuntos laborales para fortalecer la autonomía económica de las mujeres"/>
    <s v="99-MULTIPROVINCIAL"/>
    <s v="00-N/A"/>
    <s v="0001-MINISTERIO DE LA MUJER"/>
    <s v="01-MINISTERIO DE LA  MUJER"/>
    <x v="0"/>
    <s v="2.7-OBRAS"/>
    <s v="2.7.1-OBRAS EN EDIFICACIONES"/>
    <s v="70-DONACION EXTERNA"/>
    <s v="No Informado-"/>
  </r>
  <r>
    <n v="3560774.91"/>
    <n v="0"/>
    <s v="0215-MINISTERIO DE LA MUJER"/>
    <x v="2"/>
    <x v="0"/>
    <x v="1"/>
    <s v="4-SERVICIOS SOCIALES"/>
    <s v="4.6-Equidad de género"/>
    <s v="4.6.03-Acciones para una cultura de igualdad de género."/>
    <s v="99-MULTIPROVINCIAL"/>
    <s v="00-N/A"/>
    <s v="0001-MINISTERIO DE LA MUJER"/>
    <s v="01-MINISTERIO DE LA  MUJER"/>
    <x v="0"/>
    <s v="2.7-OBRAS"/>
    <s v="2.7.1-OBRAS EN EDIFICACIONES"/>
    <s v="10-FONDO GENERAL"/>
    <s v="No Informado-"/>
  </r>
  <r>
    <n v="2006276.8"/>
    <n v="0"/>
    <s v="0215-MINISTERIO DE LA MUJER"/>
    <x v="2"/>
    <x v="0"/>
    <x v="1"/>
    <s v="4-SERVICIOS SOCIALES"/>
    <s v="4.6-Equidad de género"/>
    <s v="4.6.04-Acciones de prevención, atención y protección de violencia de género"/>
    <s v="99-MULTIPROVINCIAL"/>
    <s v="00-N/A"/>
    <s v="0001-MINISTERIO DE LA MUJER"/>
    <s v="01-MINISTERIO DE LA  MUJER"/>
    <x v="0"/>
    <s v="2.7-OBRAS"/>
    <s v="2.7.1-OBRAS EN EDIFICACIONES"/>
    <s v="70-DONACION EXTERNA"/>
    <s v="No Informado-"/>
  </r>
  <r>
    <n v="0"/>
    <n v="0"/>
    <s v="0215-MINISTERIO DE LA MUJER"/>
    <x v="2"/>
    <x v="0"/>
    <x v="1"/>
    <s v="4-SERVICIOS SOCIALES"/>
    <s v="4.6-Equidad de género"/>
    <s v="4.6.04-Acciones de prevención, atención y protección de violencia de género"/>
    <s v="99-MULTIPROVINCIAL"/>
    <s v="00-N/A"/>
    <s v="0001-MINISTERIO DE LA MUJER"/>
    <s v="01-MINISTERIO DE LA  MUJER"/>
    <x v="0"/>
    <s v="2.6-BIENES MUEBLES, INMUEBLES E INTANGIBLES"/>
    <s v="2.6.9-EDIFICIOS, ESTRUCTURAS, TIERRAS, TERRENOS Y OBJETOS DE VALOR"/>
    <s v="10-FONDO GENERAL"/>
    <s v="No Informado-"/>
  </r>
  <r>
    <n v="2512535.0499999998"/>
    <n v="1809951"/>
    <s v="0215-MINISTERIO DE LA MUJER"/>
    <x v="2"/>
    <x v="0"/>
    <x v="1"/>
    <s v="4-SERVICIOS SOCIALES"/>
    <s v="4.6-Equidad de género"/>
    <s v="4.6.04-Acciones de prevención, atención y protección de violencia de género"/>
    <s v="99-MULTIPROVINCIAL"/>
    <s v="00-N/A"/>
    <s v="0001-MINISTERIO DE LA MUJER"/>
    <s v="01-MINISTERIO DE LA  MUJER"/>
    <x v="0"/>
    <s v="2.7-OBRAS"/>
    <s v="2.7.1-OBRAS EN EDIFICACIONES"/>
    <s v="10-FONDO GENERAL"/>
    <s v="No Informado-"/>
  </r>
  <r>
    <n v="492581.38"/>
    <n v="600000"/>
    <s v="0215-MINISTERIO DE LA MUJER"/>
    <x v="2"/>
    <x v="0"/>
    <x v="1"/>
    <s v="1-SERVICIOS  GENERALES"/>
    <s v="1.1-Administración general"/>
    <s v="1.1.05-Gestión de la administración general para transversalizar el enfoque de género"/>
    <s v="99-MULTIPROVINCIAL"/>
    <s v="00-N/A"/>
    <s v="0001-MINISTERIO DE LA MUJER"/>
    <s v="01-MINISTERIO DE LA  MUJER"/>
    <x v="0"/>
    <s v="2.6-BIENES MUEBLES, INMUEBLES E INTANGIBLES"/>
    <s v="2.6.1-MOBILIARIO Y EQUIPO"/>
    <s v="10-FONDO GENERAL"/>
    <s v="No Informado-"/>
  </r>
  <r>
    <n v="355793.6"/>
    <n v="0"/>
    <s v="0215-MINISTERIO DE LA MUJER"/>
    <x v="2"/>
    <x v="0"/>
    <x v="1"/>
    <s v="1-SERVICIOS  GENERALES"/>
    <s v="1.1-Administración general"/>
    <s v="1.1.05-Gestión de la administración general para transversalizar el enfoque de género"/>
    <s v="99-MULTIPROVINCIAL"/>
    <s v="00-N/A"/>
    <s v="0001-MINISTERIO DE LA MUJER"/>
    <s v="01-MINISTERIO DE LA  MUJER"/>
    <x v="0"/>
    <s v="2.6-BIENES MUEBLES, INMUEBLES E INTANGIBLES"/>
    <s v="2.6.1-MOBILIARIO Y EQUIPO"/>
    <s v="70-DONACION EXTERNA"/>
    <s v="No Informado-"/>
  </r>
  <r>
    <n v="3776"/>
    <n v="500000"/>
    <s v="0215-MINISTERIO DE LA MUJER"/>
    <x v="2"/>
    <x v="0"/>
    <x v="1"/>
    <s v="1-SERVICIOS  GENERALES"/>
    <s v="1.1-Administración general"/>
    <s v="1.1.05-Gestión de la administración general para transversalizar el enfoque de género"/>
    <s v="99-MULTIPROVINCIAL"/>
    <s v="00-N/A"/>
    <s v="0001-MINISTERIO DE LA MUJER"/>
    <s v="01-MINISTERIO DE LA  MUJER"/>
    <x v="0"/>
    <s v="2.6-BIENES MUEBLES, INMUEBLES E INTANGIBLES"/>
    <s v="2.6.1-MOBILIARIO Y EQUIPO"/>
    <s v="10-FONDO GENERAL"/>
    <s v="No Informado-"/>
  </r>
  <r>
    <n v="454300"/>
    <n v="500000"/>
    <s v="0215-MINISTERIO DE LA MUJER"/>
    <x v="2"/>
    <x v="0"/>
    <x v="1"/>
    <s v="1-SERVICIOS  GENERALES"/>
    <s v="1.1-Administración general"/>
    <s v="1.1.05-Gestión de la administración general para transversalizar el enfoque de género"/>
    <s v="99-MULTIPROVINCIAL"/>
    <s v="00-N/A"/>
    <s v="0001-MINISTERIO DE LA MUJER"/>
    <s v="01-MINISTERIO DE LA  MUJER"/>
    <x v="0"/>
    <s v="2.6-BIENES MUEBLES, INMUEBLES E INTANGIBLES"/>
    <s v="2.6.5-MAQUINARIA, OTROS EQUIPOS Y HERRAMIENTAS"/>
    <s v="10-FONDO GENERAL"/>
    <s v="No Informado-"/>
  </r>
  <r>
    <n v="436210.27"/>
    <n v="1000000"/>
    <s v="0215-MINISTERIO DE LA MUJER"/>
    <x v="2"/>
    <x v="0"/>
    <x v="1"/>
    <s v="1-SERVICIOS  GENERALES"/>
    <s v="1.1-Administración general"/>
    <s v="1.1.05-Gestión de la administración general para transversalizar el enfoque de género"/>
    <s v="99-MULTIPROVINCIAL"/>
    <s v="00-N/A"/>
    <s v="0001-MINISTERIO DE LA MUJER"/>
    <s v="01-MINISTERIO DE LA  MUJER"/>
    <x v="0"/>
    <s v="2.6-BIENES MUEBLES, INMUEBLES E INTANGIBLES"/>
    <s v="2.6.1-MOBILIARIO Y EQUIPO"/>
    <s v="10-FONDO GENERAL"/>
    <s v="No Informado-"/>
  </r>
  <r>
    <n v="113971.48"/>
    <n v="600000"/>
    <s v="0215-MINISTERIO DE LA MUJER"/>
    <x v="2"/>
    <x v="0"/>
    <x v="1"/>
    <s v="1-SERVICIOS  GENERALES"/>
    <s v="1.1-Administración general"/>
    <s v="1.1.05-Gestión de la administración general para transversalizar el enfoque de género"/>
    <s v="99-MULTIPROVINCIAL"/>
    <s v="00-N/A"/>
    <s v="0001-MINISTERIO DE LA MUJER"/>
    <s v="01-MINISTERIO DE LA  MUJER"/>
    <x v="0"/>
    <s v="2.6-BIENES MUEBLES, INMUEBLES E INTANGIBLES"/>
    <s v="2.6.5-MAQUINARIA, OTROS EQUIPOS Y HERRAMIENTAS"/>
    <s v="10-FONDO GENERAL"/>
    <s v="No Informado-"/>
  </r>
  <r>
    <n v="177504.24"/>
    <n v="450000"/>
    <s v="0215-MINISTERIO DE LA MUJER"/>
    <x v="2"/>
    <x v="0"/>
    <x v="1"/>
    <s v="1-SERVICIOS  GENERALES"/>
    <s v="1.1-Administración general"/>
    <s v="1.1.05-Gestión de la administración general para transversalizar el enfoque de género"/>
    <s v="99-MULTIPROVINCIAL"/>
    <s v="00-N/A"/>
    <s v="0001-MINISTERIO DE LA MUJER"/>
    <s v="01-MINISTERIO DE LA  MUJER"/>
    <x v="0"/>
    <s v="2.6-BIENES MUEBLES, INMUEBLES E INTANGIBLES"/>
    <s v="2.6.1-MOBILIARIO Y EQUIPO"/>
    <s v="10-FONDO GENERAL"/>
    <s v="No Informado-"/>
  </r>
  <r>
    <n v="29984.28"/>
    <n v="550000"/>
    <s v="0215-MINISTERIO DE LA MUJER"/>
    <x v="2"/>
    <x v="0"/>
    <x v="1"/>
    <s v="1-SERVICIOS  GENERALES"/>
    <s v="1.1-Administración general"/>
    <s v="1.1.05-Gestión de la administración general para transversalizar el enfoque de género"/>
    <s v="99-MULTIPROVINCIAL"/>
    <s v="00-N/A"/>
    <s v="0001-MINISTERIO DE LA MUJER"/>
    <s v="01-MINISTERIO DE LA  MUJER"/>
    <x v="0"/>
    <s v="2.6-BIENES MUEBLES, INMUEBLES E INTANGIBLES"/>
    <s v="2.6.2-MOBILIARIO Y EQUIPO DE AUDIO, AUDIOVISUAL, RECREATIVO Y EDUCACIONAL"/>
    <s v="10-FONDO GENERAL"/>
    <s v="No Informado-"/>
  </r>
  <r>
    <n v="0"/>
    <n v="0"/>
    <s v="0215-MINISTERIO DE LA MUJER"/>
    <x v="2"/>
    <x v="0"/>
    <x v="1"/>
    <s v="2-SERVICIOS ECONÓMICOS"/>
    <s v="2.1-Asuntos económicos, comerciales y laborales"/>
    <s v="2.1.03-Asuntos laborales para fortalecer la autonomía económica de las mujeres"/>
    <s v="99-MULTIPROVINCIAL"/>
    <s v="00-N/A"/>
    <s v="0001-MINISTERIO DE LA MUJER"/>
    <s v="01-MINISTERIO DE LA  MUJER"/>
    <x v="0"/>
    <s v="2.6-BIENES MUEBLES, INMUEBLES E INTANGIBLES"/>
    <s v="2.6.1-MOBILIARIO Y EQUIPO"/>
    <s v="70-DONACION EXTERNA"/>
    <s v="No Informado-"/>
  </r>
  <r>
    <n v="0"/>
    <n v="0"/>
    <s v="0215-MINISTERIO DE LA MUJER"/>
    <x v="2"/>
    <x v="0"/>
    <x v="1"/>
    <s v="2-SERVICIOS ECONÓMICOS"/>
    <s v="2.1-Asuntos económicos, comerciales y laborales"/>
    <s v="2.1.03-Asuntos laborales para fortalecer la autonomía económica de las mujeres"/>
    <s v="99-MULTIPROVINCIAL"/>
    <s v="00-N/A"/>
    <s v="0001-MINISTERIO DE LA MUJER"/>
    <s v="01-MINISTERIO DE LA  MUJER"/>
    <x v="0"/>
    <s v="2.6-BIENES MUEBLES, INMUEBLES E INTANGIBLES"/>
    <s v="2.6.1-MOBILIARIO Y EQUIPO"/>
    <s v="70-DONACION EXTERNA"/>
    <s v="No Informado-"/>
  </r>
  <r>
    <n v="0"/>
    <n v="262000"/>
    <s v="0215-MINISTERIO DE LA MUJER"/>
    <x v="2"/>
    <x v="0"/>
    <x v="1"/>
    <s v="4-SERVICIOS SOCIALES"/>
    <s v="4.2-Salud"/>
    <s v="4.2.04-Servicios médicos en salud sexual/reproductiva y de centros de salud materno infantil"/>
    <s v="99-MULTIPROVINCIAL"/>
    <s v="00-N/A"/>
    <s v="0001-MINISTERIO DE LA MUJER"/>
    <s v="01-MINISTERIO DE LA  MUJER"/>
    <x v="0"/>
    <s v="2.6-BIENES MUEBLES, INMUEBLES E INTANGIBLES"/>
    <s v="2.6.1-MOBILIARIO Y EQUIPO"/>
    <s v="10-FONDO GENERAL"/>
    <s v="No Informado-"/>
  </r>
  <r>
    <n v="0"/>
    <n v="500000"/>
    <s v="0215-MINISTERIO DE LA MUJER"/>
    <x v="2"/>
    <x v="0"/>
    <x v="1"/>
    <s v="4-SERVICIOS SOCIALES"/>
    <s v="4.2-Salud"/>
    <s v="4.2.04-Servicios médicos en salud sexual/reproductiva y de centros de salud materno infantil"/>
    <s v="99-MULTIPROVINCIAL"/>
    <s v="00-N/A"/>
    <s v="0001-MINISTERIO DE LA MUJER"/>
    <s v="01-MINISTERIO DE LA  MUJER"/>
    <x v="0"/>
    <s v="2.6-BIENES MUEBLES, INMUEBLES E INTANGIBLES"/>
    <s v="2.6.1-MOBILIARIO Y EQUIPO"/>
    <s v="10-FONDO GENERAL"/>
    <s v="No Informado-"/>
  </r>
  <r>
    <n v="100000"/>
    <n v="0"/>
    <s v="0215-MINISTERIO DE LA MUJER"/>
    <x v="2"/>
    <x v="0"/>
    <x v="1"/>
    <s v="4-SERVICIOS SOCIALES"/>
    <s v="4.2-Salud"/>
    <s v="4.2.04-Servicios médicos en salud sexual/reproductiva y de centros de salud materno infantil"/>
    <s v="99-MULTIPROVINCIAL"/>
    <s v="00-N/A"/>
    <s v="0001-MINISTERIO DE LA MUJER"/>
    <s v="01-MINISTERIO DE LA  MUJER"/>
    <x v="0"/>
    <s v="2.6-BIENES MUEBLES, INMUEBLES E INTANGIBLES"/>
    <s v="2.6.2-MOBILIARIO Y EQUIPO DE AUDIO, AUDIOVISUAL, RECREATIVO Y EDUCACIONAL"/>
    <s v="10-FONDO GENERAL"/>
    <s v="No Informado-"/>
  </r>
  <r>
    <n v="71000"/>
    <n v="71466"/>
    <s v="0215-MINISTERIO DE LA MUJER"/>
    <x v="2"/>
    <x v="0"/>
    <x v="1"/>
    <s v="4-SERVICIOS SOCIALES"/>
    <s v="4.6-Equidad de género"/>
    <s v="4.6.03-Acciones para una cultura de igualdad de género."/>
    <s v="99-MULTIPROVINCIAL"/>
    <s v="00-N/A"/>
    <s v="0001-MINISTERIO DE LA MUJER"/>
    <s v="01-MINISTERIO DE LA  MUJER"/>
    <x v="0"/>
    <s v="2.6-BIENES MUEBLES, INMUEBLES E INTANGIBLES"/>
    <s v="2.6.1-MOBILIARIO Y EQUIPO"/>
    <s v="10-FONDO GENERAL"/>
    <s v="No Informado-"/>
  </r>
  <r>
    <n v="4946000.28"/>
    <n v="0"/>
    <s v="0215-MINISTERIO DE LA MUJER"/>
    <x v="2"/>
    <x v="0"/>
    <x v="1"/>
    <s v="4-SERVICIOS SOCIALES"/>
    <s v="4.6-Equidad de género"/>
    <s v="4.6.04-Acciones de prevención, atención y protección de violencia de género"/>
    <s v="99-MULTIPROVINCIAL"/>
    <s v="00-N/A"/>
    <s v="0001-MINISTERIO DE LA MUJER"/>
    <s v="01-MINISTERIO DE LA  MUJER"/>
    <x v="0"/>
    <s v="2.6-BIENES MUEBLES, INMUEBLES E INTANGIBLES"/>
    <s v="2.6.1-MOBILIARIO Y EQUIPO"/>
    <s v="70-DONACION EXTERNA"/>
    <s v="No Informado-"/>
  </r>
  <r>
    <n v="0"/>
    <n v="0"/>
    <s v="0215-MINISTERIO DE LA MUJER"/>
    <x v="2"/>
    <x v="0"/>
    <x v="1"/>
    <s v="4-SERVICIOS SOCIALES"/>
    <s v="4.6-Equidad de género"/>
    <s v="4.6.04-Acciones de prevención, atención y protección de violencia de género"/>
    <s v="99-MULTIPROVINCIAL"/>
    <s v="00-N/A"/>
    <s v="0001-MINISTERIO DE LA MUJER"/>
    <s v="01-MINISTERIO DE LA  MUJER"/>
    <x v="0"/>
    <s v="2.6-BIENES MUEBLES, INMUEBLES E INTANGIBLES"/>
    <s v="2.6.2-MOBILIARIO Y EQUIPO DE AUDIO, AUDIOVISUAL, RECREATIVO Y EDUCACIONAL"/>
    <s v="70-DONACION EXTERNA"/>
    <s v="No Informado-"/>
  </r>
  <r>
    <n v="0"/>
    <n v="0"/>
    <s v="0215-MINISTERIO DE LA MUJER"/>
    <x v="2"/>
    <x v="0"/>
    <x v="1"/>
    <s v="4-SERVICIOS SOCIALES"/>
    <s v="4.6-Equidad de género"/>
    <s v="4.6.04-Acciones de prevención, atención y protección de violencia de género"/>
    <s v="99-MULTIPROVINCIAL"/>
    <s v="00-N/A"/>
    <s v="0001-MINISTERIO DE LA MUJER"/>
    <s v="01-MINISTERIO DE LA  MUJER"/>
    <x v="0"/>
    <s v="2.6-BIENES MUEBLES, INMUEBLES E INTANGIBLES"/>
    <s v="2.6.4-VEHÍCULOS Y EQUIPO DE TRANSPORTE, TRACCIÓN Y ELEVACIÓN"/>
    <s v="10-FONDO GENERAL"/>
    <s v="No Informado-"/>
  </r>
  <r>
    <n v="0"/>
    <n v="0"/>
    <s v="0215-MINISTERIO DE LA MUJER"/>
    <x v="2"/>
    <x v="0"/>
    <x v="1"/>
    <s v="4-SERVICIOS SOCIALES"/>
    <s v="4.6-Equidad de género"/>
    <s v="4.6.04-Acciones de prevención, atención y protección de violencia de género"/>
    <s v="99-MULTIPROVINCIAL"/>
    <s v="00-N/A"/>
    <s v="0001-MINISTERIO DE LA MUJER"/>
    <s v="01-MINISTERIO DE LA  MUJER"/>
    <x v="0"/>
    <s v="2.6-BIENES MUEBLES, INMUEBLES E INTANGIBLES"/>
    <s v="2.6.4-VEHÍCULOS Y EQUIPO DE TRANSPORTE, TRACCIÓN Y ELEVACIÓN"/>
    <s v="70-DONACION EXTERNA"/>
    <s v="No Informado-"/>
  </r>
  <r>
    <n v="985798.98"/>
    <n v="0"/>
    <s v="0215-MINISTERIO DE LA MUJER"/>
    <x v="2"/>
    <x v="0"/>
    <x v="1"/>
    <s v="4-SERVICIOS SOCIALES"/>
    <s v="4.6-Equidad de género"/>
    <s v="4.6.04-Acciones de prevención, atención y protección de violencia de género"/>
    <s v="99-MULTIPROVINCIAL"/>
    <s v="00-N/A"/>
    <s v="0001-MINISTERIO DE LA MUJER"/>
    <s v="01-MINISTERIO DE LA  MUJER"/>
    <x v="0"/>
    <s v="2.6-BIENES MUEBLES, INMUEBLES E INTANGIBLES"/>
    <s v="2.6.5-MAQUINARIA, OTROS EQUIPOS Y HERRAMIENTAS"/>
    <s v="70-DONACION EXTERNA"/>
    <s v="No Informado-"/>
  </r>
  <r>
    <n v="1540139.65"/>
    <n v="500000"/>
    <s v="0215-MINISTERIO DE LA MUJER"/>
    <x v="2"/>
    <x v="0"/>
    <x v="1"/>
    <s v="4-SERVICIOS SOCIALES"/>
    <s v="4.6-Equidad de género"/>
    <s v="4.6.04-Acciones de prevención, atención y protección de violencia de género"/>
    <s v="99-MULTIPROVINCIAL"/>
    <s v="00-N/A"/>
    <s v="0001-MINISTERIO DE LA MUJER"/>
    <s v="01-MINISTERIO DE LA  MUJER"/>
    <x v="0"/>
    <s v="2.6-BIENES MUEBLES, INMUEBLES E INTANGIBLES"/>
    <s v="2.6.1-MOBILIARIO Y EQUIPO"/>
    <s v="10-FONDO GENERAL"/>
    <s v="No Informado-"/>
  </r>
  <r>
    <n v="0"/>
    <n v="300000"/>
    <s v="0215-MINISTERIO DE LA MUJER"/>
    <x v="2"/>
    <x v="0"/>
    <x v="1"/>
    <s v="4-SERVICIOS SOCIALES"/>
    <s v="4.6-Equidad de género"/>
    <s v="4.6.04-Acciones de prevención, atención y protección de violencia de género"/>
    <s v="99-MULTIPROVINCIAL"/>
    <s v="00-N/A"/>
    <s v="0001-MINISTERIO DE LA MUJER"/>
    <s v="01-MINISTERIO DE LA  MUJER"/>
    <x v="0"/>
    <s v="2.6-BIENES MUEBLES, INMUEBLES E INTANGIBLES"/>
    <s v="2.6.2-MOBILIARIO Y EQUIPO DE AUDIO, AUDIOVISUAL, RECREATIVO Y EDUCACIONAL"/>
    <s v="10-FONDO GENERAL"/>
    <s v="No Informado-"/>
  </r>
  <r>
    <n v="487892.24"/>
    <n v="627000"/>
    <s v="0215-MINISTERIO DE LA MUJER"/>
    <x v="2"/>
    <x v="0"/>
    <x v="1"/>
    <s v="4-SERVICIOS SOCIALES"/>
    <s v="4.6-Equidad de género"/>
    <s v="4.6.04-Acciones de prevención, atención y protección de violencia de género"/>
    <s v="99-MULTIPROVINCIAL"/>
    <s v="00-N/A"/>
    <s v="0001-MINISTERIO DE LA MUJER"/>
    <s v="01-MINISTERIO DE LA  MUJER"/>
    <x v="0"/>
    <s v="2.6-BIENES MUEBLES, INMUEBLES E INTANGIBLES"/>
    <s v="2.6.5-MAQUINARIA, OTROS EQUIPOS Y HERRAMIENTAS"/>
    <s v="10-FONDO GENERAL"/>
    <s v="No Informado-"/>
  </r>
  <r>
    <n v="28179.16"/>
    <n v="0"/>
    <s v="0215-MINISTERIO DE LA MUJER"/>
    <x v="2"/>
    <x v="0"/>
    <x v="1"/>
    <s v="1-SERVICIOS  GENERALES"/>
    <s v="1.1-Administración general"/>
    <s v="1.1.05-Gestión de la administración general para transversalizar el enfoque de género"/>
    <s v="99-MULTIPROVINCIAL"/>
    <s v="00-N/A"/>
    <s v="0001-MINISTERIO DE LA MUJER"/>
    <s v="01-MINISTERIO DE LA  MUJER"/>
    <x v="0"/>
    <s v="2.6-BIENES MUEBLES, INMUEBLES E INTANGIBLES"/>
    <s v="2.6.6-EQUIPOS DE DEFENSA Y SEGURIDAD"/>
    <s v="10-FONDO GENERAL"/>
    <s v="No Informado-"/>
  </r>
  <r>
    <n v="0"/>
    <n v="0"/>
    <s v="0215-MINISTERIO DE LA MUJER"/>
    <x v="2"/>
    <x v="0"/>
    <x v="1"/>
    <s v="1-SERVICIOS  GENERALES"/>
    <s v="1.1-Administración general"/>
    <s v="1.1.05-Gestión de la administración general para transversalizar el enfoque de género"/>
    <s v="99-MULTIPROVINCIAL"/>
    <s v="00-N/A"/>
    <s v="0001-MINISTERIO DE LA MUJER"/>
    <s v="01-MINISTERIO DE LA  MUJER"/>
    <x v="0"/>
    <s v="2.6-BIENES MUEBLES, INMUEBLES E INTANGIBLES"/>
    <s v="2.6.6-EQUIPOS DE DEFENSA Y SEGURIDAD"/>
    <s v="10-FONDO GENERAL"/>
    <s v="No Informado-"/>
  </r>
  <r>
    <n v="0"/>
    <n v="0"/>
    <s v="0215-MINISTERIO DE LA MUJER"/>
    <x v="2"/>
    <x v="0"/>
    <x v="1"/>
    <s v="4-SERVICIOS SOCIALES"/>
    <s v="4.6-Equidad de género"/>
    <s v="4.6.04-Acciones de prevención, atención y protección de violencia de género"/>
    <s v="99-MULTIPROVINCIAL"/>
    <s v="00-N/A"/>
    <s v="0001-MINISTERIO DE LA MUJER"/>
    <s v="01-MINISTERIO DE LA  MUJER"/>
    <x v="0"/>
    <s v="2.6-BIENES MUEBLES, INMUEBLES E INTANGIBLES"/>
    <s v="2.6.6-EQUIPOS DE DEFENSA Y SEGURIDAD"/>
    <s v="70-DONACION EXTERNA"/>
    <s v="No Informado-"/>
  </r>
  <r>
    <n v="525359.6"/>
    <n v="500000"/>
    <s v="0215-MINISTERIO DE LA MUJER"/>
    <x v="2"/>
    <x v="0"/>
    <x v="1"/>
    <s v="4-SERVICIOS SOCIALES"/>
    <s v="4.6-Equidad de género"/>
    <s v="4.6.04-Acciones de prevención, atención y protección de violencia de género"/>
    <s v="99-MULTIPROVINCIAL"/>
    <s v="00-N/A"/>
    <s v="0001-MINISTERIO DE LA MUJER"/>
    <s v="01-MINISTERIO DE LA  MUJER"/>
    <x v="0"/>
    <s v="2.6-BIENES MUEBLES, INMUEBLES E INTANGIBLES"/>
    <s v="2.6.6-EQUIPOS DE DEFENSA Y SEGURIDAD"/>
    <s v="10-FONDO GENERAL"/>
    <s v="No Informado-"/>
  </r>
  <r>
    <n v="159300"/>
    <n v="0"/>
    <s v="0215-MINISTERIO DE LA MUJER"/>
    <x v="7"/>
    <x v="0"/>
    <x v="1"/>
    <s v="1-SERVICIOS  GENERALES"/>
    <s v="1.1-Administración general"/>
    <s v="1.1.05-Gestión de la administración general para transversalizar el enfoque de género"/>
    <s v="99-MULTIPROVINCIAL"/>
    <s v="00-N/A"/>
    <s v="0001-MINISTERIO DE LA MUJER"/>
    <s v="01-MINISTERIO DE LA  MUJER"/>
    <x v="0"/>
    <s v="2.6-BIENES MUEBLES, INMUEBLES E INTANGIBLES"/>
    <s v="2.6.9-EDIFICIOS, ESTRUCTURAS, TIERRAS, TERRENOS Y OBJETOS DE VALOR"/>
    <s v="10-FONDO GENERAL"/>
    <s v="No Informado-"/>
  </r>
  <r>
    <n v="120922.18"/>
    <n v="0"/>
    <s v="0215-MINISTERIO DE LA MUJER"/>
    <x v="7"/>
    <x v="0"/>
    <x v="1"/>
    <s v="1-SERVICIOS  GENERALES"/>
    <s v="1.1-Administración general"/>
    <s v="1.1.05-Gestión de la administración general para transversalizar el enfoque de género"/>
    <s v="99-MULTIPROVINCIAL"/>
    <s v="00-N/A"/>
    <s v="0001-MINISTERIO DE LA MUJER"/>
    <s v="01-MINISTERIO DE LA  MUJER"/>
    <x v="0"/>
    <s v="2.6-BIENES MUEBLES, INMUEBLES E INTANGIBLES"/>
    <s v="2.6.9-EDIFICIOS, ESTRUCTURAS, TIERRAS, TERRENOS Y OBJETOS DE VALOR"/>
    <s v="10-FONDO GENERAL"/>
    <s v="No Informado-"/>
  </r>
  <r>
    <n v="0"/>
    <n v="0"/>
    <s v="0215-MINISTERIO DE LA MUJER"/>
    <x v="7"/>
    <x v="0"/>
    <x v="1"/>
    <s v="4-SERVICIOS SOCIALES"/>
    <s v="4.6-Equidad de género"/>
    <s v="4.6.04-Acciones de prevención, atención y protección de violencia de género"/>
    <s v="99-MULTIPROVINCIAL"/>
    <s v="00-N/A"/>
    <s v="0001-MINISTERIO DE LA MUJER"/>
    <s v="01-MINISTERIO DE LA  MUJER"/>
    <x v="0"/>
    <s v="2.6-BIENES MUEBLES, INMUEBLES E INTANGIBLES"/>
    <s v="2.6.9-EDIFICIOS, ESTRUCTURAS, TIERRAS, TERRENOS Y OBJETOS DE VALOR"/>
    <s v="10-FONDO GENERAL"/>
    <s v="No Informado-"/>
  </r>
  <r>
    <n v="13000000"/>
    <n v="26000000"/>
    <s v="0215-MINISTERIO DE LA MUJER"/>
    <x v="8"/>
    <x v="0"/>
    <x v="1"/>
    <s v="4-SERVICIOS SOCIALES"/>
    <s v="4.6-Equidad de género"/>
    <s v="4.6.01-Acciones focalizada en mujeres"/>
    <s v="99-MULTIPROVINCIAL"/>
    <s v="00-N/A"/>
    <s v="0001-MINISTERIO DE LA MUJER"/>
    <s v="01-MINISTERIO DE LA  MUJER"/>
    <x v="0"/>
    <s v="2.5-TRANSFERENCIAS DE CAPITAL"/>
    <s v="2.5.4-TRANSFERENCIAS DE CAPITAL  A EMPRESAS PÚBLICAS NO FINANCIERAS"/>
    <s v="10-FONDO GENERAL"/>
    <s v="No Informado-"/>
  </r>
  <r>
    <n v="330000"/>
    <n v="1625000"/>
    <s v="0216-MINISTERIO DE CULTURA"/>
    <x v="0"/>
    <x v="0"/>
    <x v="0"/>
    <s v="1-SERVICIOS  GENERALES"/>
    <s v="1.1-Administración general"/>
    <s v="1.1.05-Gestión de la administración general para transversalizar el enfoque de género"/>
    <s v="99-MULTIPROVINCIAL"/>
    <s v="00-N/A"/>
    <s v="0001-MINISTERIO DE CULTURA"/>
    <s v="01-MINISTERIO DE CULTURA"/>
    <x v="0"/>
    <s v="2.1-REMUNERACIONES Y CONTRIBUCIONES"/>
    <s v="2.1.1-REMUNERACIONES"/>
    <s v="10-FONDO GENERAL"/>
    <s v="No Informado-"/>
  </r>
  <r>
    <n v="0"/>
    <n v="375000"/>
    <s v="0216-MINISTERIO DE CULTURA"/>
    <x v="0"/>
    <x v="0"/>
    <x v="0"/>
    <s v="1-SERVICIOS  GENERALES"/>
    <s v="1.1-Administración general"/>
    <s v="1.1.05-Gestión de la administración general para transversalizar el enfoque de género"/>
    <s v="99-MULTIPROVINCIAL"/>
    <s v="00-N/A"/>
    <s v="0001-MINISTERIO DE CULTURA"/>
    <s v="01-MINISTERIO DE CULTURA"/>
    <x v="0"/>
    <s v="2.1-REMUNERACIONES Y CONTRIBUCIONES"/>
    <s v="2.1.2-SOBRESUELDOS"/>
    <s v="10-FONDO GENERAL"/>
    <s v="No Informado-"/>
  </r>
  <r>
    <n v="49381.53"/>
    <n v="183480"/>
    <s v="0216-MINISTERIO DE CULTURA"/>
    <x v="0"/>
    <x v="0"/>
    <x v="0"/>
    <s v="1-SERVICIOS  GENERALES"/>
    <s v="1.1-Administración general"/>
    <s v="1.1.05-Gestión de la administración general para transversalizar el enfoque de género"/>
    <s v="99-MULTIPROVINCIAL"/>
    <s v="00-N/A"/>
    <s v="0001-MINISTERIO DE CULTURA"/>
    <s v="01-MINISTERIO DE CULTURA"/>
    <x v="0"/>
    <s v="2.1-REMUNERACIONES Y CONTRIBUCIONES"/>
    <s v="2.1.5-CONTRIBUCIONES A LA SEGURIDAD SOCIAL"/>
    <s v="10-FONDO GENERAL"/>
    <s v="No Informado-"/>
  </r>
  <r>
    <n v="349764218.16000003"/>
    <n v="625622942"/>
    <s v="0216-MINISTERIO DE CULTURA"/>
    <x v="0"/>
    <x v="0"/>
    <x v="0"/>
    <s v="4-SERVICIOS SOCIALES"/>
    <s v="4.3-Actividades deportivas, recreativas, culturales y religiosas"/>
    <s v="4.3.03-Servicios culturales"/>
    <s v="99-MULTIPROVINCIAL"/>
    <s v="00-N/A"/>
    <s v="0001-MINISTERIO DE CULTURA"/>
    <s v="01-MINISTERIO DE CULTURA"/>
    <x v="0"/>
    <s v="2.1-REMUNERACIONES Y CONTRIBUCIONES"/>
    <s v="2.1.1-REMUNERACIONES"/>
    <s v="10-FONDO GENERAL"/>
    <s v="No Informado-"/>
  </r>
  <r>
    <n v="65181137.460000001"/>
    <n v="263293000"/>
    <s v="0216-MINISTERIO DE CULTURA"/>
    <x v="0"/>
    <x v="0"/>
    <x v="0"/>
    <s v="4-SERVICIOS SOCIALES"/>
    <s v="4.3-Actividades deportivas, recreativas, culturales y religiosas"/>
    <s v="4.3.03-Servicios culturales"/>
    <s v="99-MULTIPROVINCIAL"/>
    <s v="00-N/A"/>
    <s v="0001-MINISTERIO DE CULTURA"/>
    <s v="01-MINISTERIO DE CULTURA"/>
    <x v="0"/>
    <s v="2.1-REMUNERACIONES Y CONTRIBUCIONES"/>
    <s v="2.1.2-SOBRESUELDOS"/>
    <s v="10-FONDO GENERAL"/>
    <s v="No Informado-"/>
  </r>
  <r>
    <n v="52206938.649999999"/>
    <n v="87755457"/>
    <s v="0216-MINISTERIO DE CULTURA"/>
    <x v="0"/>
    <x v="0"/>
    <x v="0"/>
    <s v="4-SERVICIOS SOCIALES"/>
    <s v="4.3-Actividades deportivas, recreativas, culturales y religiosas"/>
    <s v="4.3.03-Servicios culturales"/>
    <s v="99-MULTIPROVINCIAL"/>
    <s v="00-N/A"/>
    <s v="0001-MINISTERIO DE CULTURA"/>
    <s v="01-MINISTERIO DE CULTURA"/>
    <x v="0"/>
    <s v="2.1-REMUNERACIONES Y CONTRIBUCIONES"/>
    <s v="2.1.5-CONTRIBUCIONES A LA SEGURIDAD SOCIAL"/>
    <s v="10-FONDO GENERAL"/>
    <s v="No Informado-"/>
  </r>
  <r>
    <n v="46830592.640000001"/>
    <n v="86715841"/>
    <s v="0216-MINISTERIO DE CULTURA"/>
    <x v="0"/>
    <x v="0"/>
    <x v="0"/>
    <s v="4-SERVICIOS SOCIALES"/>
    <s v="4.3-Actividades deportivas, recreativas, culturales y religiosas"/>
    <s v="4.3.03-Servicios culturales"/>
    <s v="99-MULTIPROVINCIAL"/>
    <s v="00-N/A"/>
    <s v="0002-ORQUESTA SINFÓNICA NACIONAL"/>
    <s v="01-MINISTERIO DE CULTURA"/>
    <x v="0"/>
    <s v="2.1-REMUNERACIONES Y CONTRIBUCIONES"/>
    <s v="2.1.1-REMUNERACIONES"/>
    <s v="10-FONDO GENERAL"/>
    <s v="No Informado-"/>
  </r>
  <r>
    <n v="771795.36"/>
    <n v="7091797"/>
    <s v="0216-MINISTERIO DE CULTURA"/>
    <x v="0"/>
    <x v="0"/>
    <x v="0"/>
    <s v="4-SERVICIOS SOCIALES"/>
    <s v="4.3-Actividades deportivas, recreativas, culturales y religiosas"/>
    <s v="4.3.03-Servicios culturales"/>
    <s v="99-MULTIPROVINCIAL"/>
    <s v="00-N/A"/>
    <s v="0002-ORQUESTA SINFÓNICA NACIONAL"/>
    <s v="01-MINISTERIO DE CULTURA"/>
    <x v="0"/>
    <s v="2.1-REMUNERACIONES Y CONTRIBUCIONES"/>
    <s v="2.1.2-SOBRESUELDOS"/>
    <s v="10-FONDO GENERAL"/>
    <s v="No Informado-"/>
  </r>
  <r>
    <n v="6541523.9699999997"/>
    <n v="9907020"/>
    <s v="0216-MINISTERIO DE CULTURA"/>
    <x v="0"/>
    <x v="0"/>
    <x v="0"/>
    <s v="4-SERVICIOS SOCIALES"/>
    <s v="4.3-Actividades deportivas, recreativas, culturales y religiosas"/>
    <s v="4.3.03-Servicios culturales"/>
    <s v="99-MULTIPROVINCIAL"/>
    <s v="00-N/A"/>
    <s v="0002-ORQUESTA SINFÓNICA NACIONAL"/>
    <s v="01-MINISTERIO DE CULTURA"/>
    <x v="0"/>
    <s v="2.1-REMUNERACIONES Y CONTRIBUCIONES"/>
    <s v="2.1.5-CONTRIBUCIONES A LA SEGURIDAD SOCIAL"/>
    <s v="10-FONDO GENERAL"/>
    <s v="No Informado-"/>
  </r>
  <r>
    <n v="47797689.590000004"/>
    <n v="92887460"/>
    <s v="0216-MINISTERIO DE CULTURA"/>
    <x v="0"/>
    <x v="0"/>
    <x v="0"/>
    <s v="4-SERVICIOS SOCIALES"/>
    <s v="4.3-Actividades deportivas, recreativas, culturales y religiosas"/>
    <s v="4.3.03-Servicios culturales"/>
    <s v="99-MULTIPROVINCIAL"/>
    <s v="00-N/A"/>
    <s v="0003-BIBLIOTECA NACIONAL PEDRO HENRÍQUEZ UREÑA"/>
    <s v="01-MINISTERIO DE CULTURA"/>
    <x v="0"/>
    <s v="2.1-REMUNERACIONES Y CONTRIBUCIONES"/>
    <s v="2.1.1-REMUNERACIONES"/>
    <s v="10-FONDO GENERAL"/>
    <s v="No Informado-"/>
  </r>
  <r>
    <n v="9776171.4499999993"/>
    <n v="25166000"/>
    <s v="0216-MINISTERIO DE CULTURA"/>
    <x v="0"/>
    <x v="0"/>
    <x v="0"/>
    <s v="4-SERVICIOS SOCIALES"/>
    <s v="4.3-Actividades deportivas, recreativas, culturales y religiosas"/>
    <s v="4.3.03-Servicios culturales"/>
    <s v="99-MULTIPROVINCIAL"/>
    <s v="00-N/A"/>
    <s v="0003-BIBLIOTECA NACIONAL PEDRO HENRÍQUEZ UREÑA"/>
    <s v="01-MINISTERIO DE CULTURA"/>
    <x v="0"/>
    <s v="2.1-REMUNERACIONES Y CONTRIBUCIONES"/>
    <s v="2.1.2-SOBRESUELDOS"/>
    <s v="10-FONDO GENERAL"/>
    <s v="No Informado-"/>
  </r>
  <r>
    <n v="7152806.6799999997"/>
    <n v="13012000"/>
    <s v="0216-MINISTERIO DE CULTURA"/>
    <x v="0"/>
    <x v="0"/>
    <x v="0"/>
    <s v="4-SERVICIOS SOCIALES"/>
    <s v="4.3-Actividades deportivas, recreativas, culturales y religiosas"/>
    <s v="4.3.03-Servicios culturales"/>
    <s v="99-MULTIPROVINCIAL"/>
    <s v="00-N/A"/>
    <s v="0003-BIBLIOTECA NACIONAL PEDRO HENRÍQUEZ UREÑA"/>
    <s v="01-MINISTERIO DE CULTURA"/>
    <x v="0"/>
    <s v="2.1-REMUNERACIONES Y CONTRIBUCIONES"/>
    <s v="2.1.5-CONTRIBUCIONES A LA SEGURIDAD SOCIAL"/>
    <s v="10-FONDO GENERAL"/>
    <s v="No Informado-"/>
  </r>
  <r>
    <n v="257107026.24000001"/>
    <n v="461312208"/>
    <s v="0216-MINISTERIO DE CULTURA"/>
    <x v="0"/>
    <x v="0"/>
    <x v="0"/>
    <s v="4-SERVICIOS SOCIALES"/>
    <s v="4.3-Actividades deportivas, recreativas, culturales y religiosas"/>
    <s v="4.3.03-Servicios culturales"/>
    <s v="99-MULTIPROVINCIAL"/>
    <s v="00-N/A"/>
    <s v="0005-DIRECCIÓN GENERAL DE BELLAS ARTES"/>
    <s v="01-MINISTERIO DE CULTURA"/>
    <x v="0"/>
    <s v="2.1-REMUNERACIONES Y CONTRIBUCIONES"/>
    <s v="2.1.1-REMUNERACIONES"/>
    <s v="10-FONDO GENERAL"/>
    <s v="No Informado-"/>
  </r>
  <r>
    <n v="33492922.859999999"/>
    <n v="72135688"/>
    <s v="0216-MINISTERIO DE CULTURA"/>
    <x v="0"/>
    <x v="0"/>
    <x v="0"/>
    <s v="4-SERVICIOS SOCIALES"/>
    <s v="4.3-Actividades deportivas, recreativas, culturales y religiosas"/>
    <s v="4.3.03-Servicios culturales"/>
    <s v="99-MULTIPROVINCIAL"/>
    <s v="00-N/A"/>
    <s v="0005-DIRECCIÓN GENERAL DE BELLAS ARTES"/>
    <s v="01-MINISTERIO DE CULTURA"/>
    <x v="0"/>
    <s v="2.1-REMUNERACIONES Y CONTRIBUCIONES"/>
    <s v="2.1.2-SOBRESUELDOS"/>
    <s v="10-FONDO GENERAL"/>
    <s v="No Informado-"/>
  </r>
  <r>
    <n v="45896.959999999999"/>
    <n v="330000"/>
    <s v="0216-MINISTERIO DE CULTURA"/>
    <x v="0"/>
    <x v="0"/>
    <x v="0"/>
    <s v="4-SERVICIOS SOCIALES"/>
    <s v="4.3-Actividades deportivas, recreativas, culturales y religiosas"/>
    <s v="4.3.03-Servicios culturales"/>
    <s v="99-MULTIPROVINCIAL"/>
    <s v="00-N/A"/>
    <s v="0005-DIRECCIÓN GENERAL DE BELLAS ARTES"/>
    <s v="01-MINISTERIO DE CULTURA"/>
    <x v="0"/>
    <s v="2.1-REMUNERACIONES Y CONTRIBUCIONES"/>
    <s v="2.1.3-DIETAS Y GASTOS DE REPRESENTACIÓN"/>
    <s v="10-FONDO GENERAL"/>
    <s v="No Informado-"/>
  </r>
  <r>
    <n v="39073446.259999998"/>
    <n v="64222105"/>
    <s v="0216-MINISTERIO DE CULTURA"/>
    <x v="0"/>
    <x v="0"/>
    <x v="0"/>
    <s v="4-SERVICIOS SOCIALES"/>
    <s v="4.3-Actividades deportivas, recreativas, culturales y religiosas"/>
    <s v="4.3.03-Servicios culturales"/>
    <s v="99-MULTIPROVINCIAL"/>
    <s v="00-N/A"/>
    <s v="0005-DIRECCIÓN GENERAL DE BELLAS ARTES"/>
    <s v="01-MINISTERIO DE CULTURA"/>
    <x v="0"/>
    <s v="2.1-REMUNERACIONES Y CONTRIBUCIONES"/>
    <s v="2.1.5-CONTRIBUCIONES A LA SEGURIDAD SOCIAL"/>
    <s v="10-FONDO GENERAL"/>
    <s v="No Informado-"/>
  </r>
  <r>
    <n v="103859158.51000001"/>
    <n v="188288076"/>
    <s v="0216-MINISTERIO DE CULTURA"/>
    <x v="0"/>
    <x v="0"/>
    <x v="0"/>
    <s v="4-SERVICIOS SOCIALES"/>
    <s v="4.3-Actividades deportivas, recreativas, culturales y religiosas"/>
    <s v="4.3.03-Servicios culturales"/>
    <s v="99-MULTIPROVINCIAL"/>
    <s v="00-N/A"/>
    <s v="0006-DIRECCIÓN GENERAL DE MUSEOS"/>
    <s v="01-MINISTERIO DE CULTURA"/>
    <x v="0"/>
    <s v="2.1-REMUNERACIONES Y CONTRIBUCIONES"/>
    <s v="2.1.1-REMUNERACIONES"/>
    <s v="10-FONDO GENERAL"/>
    <s v="No Informado-"/>
  </r>
  <r>
    <n v="13054924.68"/>
    <n v="28665000"/>
    <s v="0216-MINISTERIO DE CULTURA"/>
    <x v="0"/>
    <x v="0"/>
    <x v="0"/>
    <s v="4-SERVICIOS SOCIALES"/>
    <s v="4.3-Actividades deportivas, recreativas, culturales y religiosas"/>
    <s v="4.3.03-Servicios culturales"/>
    <s v="99-MULTIPROVINCIAL"/>
    <s v="00-N/A"/>
    <s v="0006-DIRECCIÓN GENERAL DE MUSEOS"/>
    <s v="01-MINISTERIO DE CULTURA"/>
    <x v="0"/>
    <s v="2.1-REMUNERACIONES Y CONTRIBUCIONES"/>
    <s v="2.1.2-SOBRESUELDOS"/>
    <s v="10-FONDO GENERAL"/>
    <s v="No Informado-"/>
  </r>
  <r>
    <n v="15790657.869999999"/>
    <n v="28315698"/>
    <s v="0216-MINISTERIO DE CULTURA"/>
    <x v="0"/>
    <x v="0"/>
    <x v="0"/>
    <s v="4-SERVICIOS SOCIALES"/>
    <s v="4.3-Actividades deportivas, recreativas, culturales y religiosas"/>
    <s v="4.3.03-Servicios culturales"/>
    <s v="99-MULTIPROVINCIAL"/>
    <s v="00-N/A"/>
    <s v="0006-DIRECCIÓN GENERAL DE MUSEOS"/>
    <s v="01-MINISTERIO DE CULTURA"/>
    <x v="0"/>
    <s v="2.1-REMUNERACIONES Y CONTRIBUCIONES"/>
    <s v="2.1.5-CONTRIBUCIONES A LA SEGURIDAD SOCIAL"/>
    <s v="10-FONDO GENERAL"/>
    <s v="No Informado-"/>
  </r>
  <r>
    <n v="1540000"/>
    <n v="1886100"/>
    <s v="0216-MINISTERIO DE CULTURA"/>
    <x v="0"/>
    <x v="0"/>
    <x v="0"/>
    <s v="4-SERVICIOS SOCIALES"/>
    <s v="4.3-Actividades deportivas, recreativas, culturales y religiosas"/>
    <s v="4.3.03-Servicios culturales"/>
    <s v="99-MULTIPROVINCIAL"/>
    <s v="00-N/A"/>
    <s v="0003-BIBLIOTECA NACIONAL PEDRO HENRÍQUEZ UREÑA"/>
    <s v="01-MINISTERIO DE CULTURA"/>
    <x v="0"/>
    <s v="2.1-REMUNERACIONES Y CONTRIBUCIONES"/>
    <s v="2.1.1-REMUNERACIONES"/>
    <s v="10-FONDO GENERAL"/>
    <s v="No Informado-"/>
  </r>
  <r>
    <n v="234387.61"/>
    <n v="267000"/>
    <s v="0216-MINISTERIO DE CULTURA"/>
    <x v="0"/>
    <x v="0"/>
    <x v="0"/>
    <s v="4-SERVICIOS SOCIALES"/>
    <s v="4.3-Actividades deportivas, recreativas, culturales y religiosas"/>
    <s v="4.3.03-Servicios culturales"/>
    <s v="99-MULTIPROVINCIAL"/>
    <s v="00-N/A"/>
    <s v="0003-BIBLIOTECA NACIONAL PEDRO HENRÍQUEZ UREÑA"/>
    <s v="01-MINISTERIO DE CULTURA"/>
    <x v="0"/>
    <s v="2.1-REMUNERACIONES Y CONTRIBUCIONES"/>
    <s v="2.1.5-CONTRIBUCIONES A LA SEGURIDAD SOCIAL"/>
    <s v="10-FONDO GENERAL"/>
    <s v="No Informado-"/>
  </r>
  <r>
    <n v="23257231.559999999"/>
    <n v="47420163"/>
    <s v="0216-MINISTERIO DE CULTURA"/>
    <x v="0"/>
    <x v="0"/>
    <x v="0"/>
    <s v="4-SERVICIOS SOCIALES"/>
    <s v="4.3-Actividades deportivas, recreativas, culturales y religiosas"/>
    <s v="4.3.03-Servicios culturales"/>
    <s v="99-MULTIPROVINCIAL"/>
    <s v="00-N/A"/>
    <s v="0001-MINISTERIO DE CULTURA"/>
    <s v="01-MINISTERIO DE CULTURA"/>
    <x v="0"/>
    <s v="2.1-REMUNERACIONES Y CONTRIBUCIONES"/>
    <s v="2.1.1-REMUNERACIONES"/>
    <s v="10-FONDO GENERAL"/>
    <s v="No Informado-"/>
  </r>
  <r>
    <n v="3575636.77"/>
    <n v="14700000"/>
    <s v="0216-MINISTERIO DE CULTURA"/>
    <x v="0"/>
    <x v="0"/>
    <x v="0"/>
    <s v="4-SERVICIOS SOCIALES"/>
    <s v="4.3-Actividades deportivas, recreativas, culturales y religiosas"/>
    <s v="4.3.03-Servicios culturales"/>
    <s v="99-MULTIPROVINCIAL"/>
    <s v="00-N/A"/>
    <s v="0001-MINISTERIO DE CULTURA"/>
    <s v="01-MINISTERIO DE CULTURA"/>
    <x v="0"/>
    <s v="2.1-REMUNERACIONES Y CONTRIBUCIONES"/>
    <s v="2.1.2-SOBRESUELDOS"/>
    <s v="10-FONDO GENERAL"/>
    <s v="No Informado-"/>
  </r>
  <r>
    <n v="3513949.97"/>
    <n v="5892794"/>
    <s v="0216-MINISTERIO DE CULTURA"/>
    <x v="0"/>
    <x v="0"/>
    <x v="0"/>
    <s v="4-SERVICIOS SOCIALES"/>
    <s v="4.3-Actividades deportivas, recreativas, culturales y religiosas"/>
    <s v="4.3.03-Servicios culturales"/>
    <s v="99-MULTIPROVINCIAL"/>
    <s v="00-N/A"/>
    <s v="0001-MINISTERIO DE CULTURA"/>
    <s v="01-MINISTERIO DE CULTURA"/>
    <x v="0"/>
    <s v="2.1-REMUNERACIONES Y CONTRIBUCIONES"/>
    <s v="2.1.5-CONTRIBUCIONES A LA SEGURIDAD SOCIAL"/>
    <s v="10-FONDO GENERAL"/>
    <s v="No Informado-"/>
  </r>
  <r>
    <n v="0"/>
    <n v="300000"/>
    <s v="0216-MINISTERIO DE CULTURA"/>
    <x v="0"/>
    <x v="0"/>
    <x v="0"/>
    <s v="1-SERVICIOS  GENERALES"/>
    <s v="1.1-Administración general"/>
    <s v="1.1.05-Gestión de la administración general para transversalizar el enfoque de género"/>
    <s v="99-MULTIPROVINCIAL"/>
    <s v="00-N/A"/>
    <s v="0001-MINISTERIO DE CULTURA"/>
    <s v="01-MINISTERIO DE CULTURA"/>
    <x v="0"/>
    <s v="2.2-CONTRATACIÓN DE SERVICIOS"/>
    <s v="2.2.2-PUBLICIDAD, IMPRESIÓN Y ENCUADERNACIÓN"/>
    <s v="10-FONDO GENERAL"/>
    <s v="No Informado-"/>
  </r>
  <r>
    <n v="0"/>
    <n v="200000"/>
    <s v="0216-MINISTERIO DE CULTURA"/>
    <x v="0"/>
    <x v="0"/>
    <x v="0"/>
    <s v="1-SERVICIOS  GENERALES"/>
    <s v="1.1-Administración general"/>
    <s v="1.1.05-Gestión de la administración general para transversalizar el enfoque de género"/>
    <s v="99-MULTIPROVINCIAL"/>
    <s v="00-N/A"/>
    <s v="0001-MINISTERIO DE CULTURA"/>
    <s v="01-MINISTERIO DE CULTURA"/>
    <x v="0"/>
    <s v="2.2-CONTRATACIÓN DE SERVICIOS"/>
    <s v="2.2.8-OTROS SERVICIOS NO INCLUIDOS EN CONCEPTOS ANTERIORES"/>
    <s v="10-FONDO GENERAL"/>
    <s v="No Informado-"/>
  </r>
  <r>
    <n v="0"/>
    <n v="200000"/>
    <s v="0216-MINISTERIO DE CULTURA"/>
    <x v="0"/>
    <x v="0"/>
    <x v="0"/>
    <s v="1-SERVICIOS  GENERALES"/>
    <s v="1.1-Administración general"/>
    <s v="1.1.05-Gestión de la administración general para transversalizar el enfoque de género"/>
    <s v="99-MULTIPROVINCIAL"/>
    <s v="00-N/A"/>
    <s v="0001-MINISTERIO DE CULTURA"/>
    <s v="01-MINISTERIO DE CULTURA"/>
    <x v="0"/>
    <s v="2.2-CONTRATACIÓN DE SERVICIOS"/>
    <s v="2.2.9-OTRAS CONTRATACIONES DE SERVICIOS"/>
    <s v="10-FONDO GENERAL"/>
    <s v="No Informado-"/>
  </r>
  <r>
    <n v="0"/>
    <n v="100000"/>
    <s v="0216-MINISTERIO DE CULTURA"/>
    <x v="0"/>
    <x v="0"/>
    <x v="0"/>
    <s v="1-SERVICIOS  GENERALES"/>
    <s v="1.1-Administración general"/>
    <s v="1.1.05-Gestión de la administración general para transversalizar el enfoque de género"/>
    <s v="99-MULTIPROVINCIAL"/>
    <s v="00-N/A"/>
    <s v="0001-MINISTERIO DE CULTURA"/>
    <s v="01-MINISTERIO DE CULTURA"/>
    <x v="0"/>
    <s v="2.3-MATERIALES Y SUMINISTROS"/>
    <s v="2.3.3-PAPEL, CARTÓN E IMPRESOS"/>
    <s v="10-FONDO GENERAL"/>
    <s v="No Informado-"/>
  </r>
  <r>
    <n v="0"/>
    <n v="200000"/>
    <s v="0216-MINISTERIO DE CULTURA"/>
    <x v="0"/>
    <x v="0"/>
    <x v="0"/>
    <s v="1-SERVICIOS  GENERALES"/>
    <s v="1.1-Administración general"/>
    <s v="1.1.05-Gestión de la administración general para transversalizar el enfoque de género"/>
    <s v="99-MULTIPROVINCIAL"/>
    <s v="00-N/A"/>
    <s v="0001-MINISTERIO DE CULTURA"/>
    <s v="01-MINISTERIO DE CULTURA"/>
    <x v="0"/>
    <s v="2.3-MATERIALES Y SUMINISTROS"/>
    <s v="2.3.9-PRODUCTOS Y ÚTILES VARIOS"/>
    <s v="10-FONDO GENERAL"/>
    <s v="No Informado-"/>
  </r>
  <r>
    <n v="2173913.31"/>
    <n v="14400000"/>
    <s v="0216-MINISTERIO DE CULTURA"/>
    <x v="0"/>
    <x v="0"/>
    <x v="0"/>
    <s v="4-SERVICIOS SOCIALES"/>
    <s v="4.3-Actividades deportivas, recreativas, culturales y religiosas"/>
    <s v="4.3.03-Servicios culturales"/>
    <s v="99-MULTIPROVINCIAL"/>
    <s v="00-N/A"/>
    <s v="0001-MINISTERIO DE CULTURA"/>
    <s v="01-MINISTERIO DE CULTURA"/>
    <x v="0"/>
    <s v="2.2-CONTRATACIÓN DE SERVICIOS"/>
    <s v="2.2.2-PUBLICIDAD, IMPRESIÓN Y ENCUADERNACIÓN"/>
    <s v="10-FONDO GENERAL"/>
    <s v="No Informado-"/>
  </r>
  <r>
    <n v="480930"/>
    <n v="10000000"/>
    <s v="0216-MINISTERIO DE CULTURA"/>
    <x v="0"/>
    <x v="0"/>
    <x v="0"/>
    <s v="4-SERVICIOS SOCIALES"/>
    <s v="4.3-Actividades deportivas, recreativas, culturales y religiosas"/>
    <s v="4.3.03-Servicios culturales"/>
    <s v="99-MULTIPROVINCIAL"/>
    <s v="00-N/A"/>
    <s v="0001-MINISTERIO DE CULTURA"/>
    <s v="01-MINISTERIO DE CULTURA"/>
    <x v="0"/>
    <s v="2.2-CONTRATACIÓN DE SERVICIOS"/>
    <s v="2.2.3-VIÁTICOS"/>
    <s v="10-FONDO GENERAL"/>
    <s v="No Informado-"/>
  </r>
  <r>
    <n v="172882.8"/>
    <n v="1500000"/>
    <s v="0216-MINISTERIO DE CULTURA"/>
    <x v="0"/>
    <x v="0"/>
    <x v="0"/>
    <s v="4-SERVICIOS SOCIALES"/>
    <s v="4.3-Actividades deportivas, recreativas, culturales y religiosas"/>
    <s v="4.3.03-Servicios culturales"/>
    <s v="99-MULTIPROVINCIAL"/>
    <s v="00-N/A"/>
    <s v="0001-MINISTERIO DE CULTURA"/>
    <s v="01-MINISTERIO DE CULTURA"/>
    <x v="0"/>
    <s v="2.2-CONTRATACIÓN DE SERVICIOS"/>
    <s v="2.2.4-TRANSPORTE Y ALMACENAJE"/>
    <s v="10-FONDO GENERAL"/>
    <s v="No Informado-"/>
  </r>
  <r>
    <n v="0"/>
    <n v="19600000"/>
    <s v="0216-MINISTERIO DE CULTURA"/>
    <x v="0"/>
    <x v="0"/>
    <x v="0"/>
    <s v="4-SERVICIOS SOCIALES"/>
    <s v="4.3-Actividades deportivas, recreativas, culturales y religiosas"/>
    <s v="4.3.03-Servicios culturales"/>
    <s v="99-MULTIPROVINCIAL"/>
    <s v="00-N/A"/>
    <s v="0001-MINISTERIO DE CULTURA"/>
    <s v="01-MINISTERIO DE CULTURA"/>
    <x v="0"/>
    <s v="2.2-CONTRATACIÓN DE SERVICIOS"/>
    <s v="2.2.5-ALQUILERES Y RENTAS"/>
    <s v="10-FONDO GENERAL"/>
    <s v="No Informado-"/>
  </r>
  <r>
    <n v="0"/>
    <n v="63900000"/>
    <s v="0216-MINISTERIO DE CULTURA"/>
    <x v="0"/>
    <x v="0"/>
    <x v="0"/>
    <s v="4-SERVICIOS SOCIALES"/>
    <s v="4.3-Actividades deportivas, recreativas, culturales y religiosas"/>
    <s v="4.3.03-Servicios culturales"/>
    <s v="99-MULTIPROVINCIAL"/>
    <s v="00-N/A"/>
    <s v="0001-MINISTERIO DE CULTURA"/>
    <s v="01-MINISTERIO DE CULTURA"/>
    <x v="0"/>
    <s v="2.2-CONTRATACIÓN DE SERVICIOS"/>
    <s v="2.2.7-SERVICIOS DE CONSERVACIÓN, REPARACIONES MENORES E INSTALACIONES TEMPORALES"/>
    <s v="10-FONDO GENERAL"/>
    <s v="No Informado-"/>
  </r>
  <r>
    <n v="212400"/>
    <n v="81800000"/>
    <s v="0216-MINISTERIO DE CULTURA"/>
    <x v="0"/>
    <x v="0"/>
    <x v="0"/>
    <s v="4-SERVICIOS SOCIALES"/>
    <s v="4.3-Actividades deportivas, recreativas, culturales y religiosas"/>
    <s v="4.3.03-Servicios culturales"/>
    <s v="99-MULTIPROVINCIAL"/>
    <s v="00-N/A"/>
    <s v="0001-MINISTERIO DE CULTURA"/>
    <s v="01-MINISTERIO DE CULTURA"/>
    <x v="0"/>
    <s v="2.2-CONTRATACIÓN DE SERVICIOS"/>
    <s v="2.2.8-OTROS SERVICIOS NO INCLUIDOS EN CONCEPTOS ANTERIORES"/>
    <s v="10-FONDO GENERAL"/>
    <s v="No Informado-"/>
  </r>
  <r>
    <n v="2028721"/>
    <n v="10700000"/>
    <s v="0216-MINISTERIO DE CULTURA"/>
    <x v="0"/>
    <x v="0"/>
    <x v="0"/>
    <s v="4-SERVICIOS SOCIALES"/>
    <s v="4.3-Actividades deportivas, recreativas, culturales y religiosas"/>
    <s v="4.3.03-Servicios culturales"/>
    <s v="99-MULTIPROVINCIAL"/>
    <s v="00-N/A"/>
    <s v="0001-MINISTERIO DE CULTURA"/>
    <s v="01-MINISTERIO DE CULTURA"/>
    <x v="0"/>
    <s v="2.2-CONTRATACIÓN DE SERVICIOS"/>
    <s v="2.2.9-OTRAS CONTRATACIONES DE SERVICIOS"/>
    <s v="10-FONDO GENERAL"/>
    <s v="No Informado-"/>
  </r>
  <r>
    <n v="0"/>
    <n v="810000"/>
    <s v="0216-MINISTERIO DE CULTURA"/>
    <x v="0"/>
    <x v="0"/>
    <x v="0"/>
    <s v="4-SERVICIOS SOCIALES"/>
    <s v="4.3-Actividades deportivas, recreativas, culturales y religiosas"/>
    <s v="4.3.03-Servicios culturales"/>
    <s v="99-MULTIPROVINCIAL"/>
    <s v="00-N/A"/>
    <s v="0002-ORQUESTA SINFÓNICA NACIONAL"/>
    <s v="01-MINISTERIO DE CULTURA"/>
    <x v="0"/>
    <s v="2.2-CONTRATACIÓN DE SERVICIOS"/>
    <s v="2.2.2-PUBLICIDAD, IMPRESIÓN Y ENCUADERNACIÓN"/>
    <s v="10-FONDO GENERAL"/>
    <s v="No Informado-"/>
  </r>
  <r>
    <n v="0"/>
    <n v="0"/>
    <s v="0216-MINISTERIO DE CULTURA"/>
    <x v="0"/>
    <x v="0"/>
    <x v="0"/>
    <s v="4-SERVICIOS SOCIALES"/>
    <s v="4.3-Actividades deportivas, recreativas, culturales y religiosas"/>
    <s v="4.3.03-Servicios culturales"/>
    <s v="99-MULTIPROVINCIAL"/>
    <s v="00-N/A"/>
    <s v="0002-ORQUESTA SINFÓNICA NACIONAL"/>
    <s v="01-MINISTERIO DE CULTURA"/>
    <x v="0"/>
    <s v="2.2-CONTRATACIÓN DE SERVICIOS"/>
    <s v="2.2.2-PUBLICIDAD, IMPRESIÓN Y ENCUADERNACIÓN"/>
    <s v="20-FONDOS CON DESTINO ESPECÍFICO"/>
    <s v="No Informado-"/>
  </r>
  <r>
    <n v="0"/>
    <n v="2715000"/>
    <s v="0216-MINISTERIO DE CULTURA"/>
    <x v="0"/>
    <x v="0"/>
    <x v="0"/>
    <s v="4-SERVICIOS SOCIALES"/>
    <s v="4.3-Actividades deportivas, recreativas, culturales y religiosas"/>
    <s v="4.3.03-Servicios culturales"/>
    <s v="99-MULTIPROVINCIAL"/>
    <s v="00-N/A"/>
    <s v="0002-ORQUESTA SINFÓNICA NACIONAL"/>
    <s v="01-MINISTERIO DE CULTURA"/>
    <x v="0"/>
    <s v="2.2-CONTRATACIÓN DE SERVICIOS"/>
    <s v="2.2.4-TRANSPORTE Y ALMACENAJE"/>
    <s v="10-FONDO GENERAL"/>
    <s v="No Informado-"/>
  </r>
  <r>
    <n v="387000"/>
    <n v="0"/>
    <s v="0216-MINISTERIO DE CULTURA"/>
    <x v="0"/>
    <x v="0"/>
    <x v="0"/>
    <s v="4-SERVICIOS SOCIALES"/>
    <s v="4.3-Actividades deportivas, recreativas, culturales y religiosas"/>
    <s v="4.3.03-Servicios culturales"/>
    <s v="99-MULTIPROVINCIAL"/>
    <s v="00-N/A"/>
    <s v="0002-ORQUESTA SINFÓNICA NACIONAL"/>
    <s v="01-MINISTERIO DE CULTURA"/>
    <x v="0"/>
    <s v="2.2-CONTRATACIÓN DE SERVICIOS"/>
    <s v="2.2.4-TRANSPORTE Y ALMACENAJE"/>
    <s v="20-FONDOS CON DESTINO ESPECÍFICO"/>
    <s v="No Informado-"/>
  </r>
  <r>
    <n v="0"/>
    <n v="0"/>
    <s v="0216-MINISTERIO DE CULTURA"/>
    <x v="0"/>
    <x v="0"/>
    <x v="0"/>
    <s v="4-SERVICIOS SOCIALES"/>
    <s v="4.3-Actividades deportivas, recreativas, culturales y religiosas"/>
    <s v="4.3.03-Servicios culturales"/>
    <s v="99-MULTIPROVINCIAL"/>
    <s v="00-N/A"/>
    <s v="0002-ORQUESTA SINFÓNICA NACIONAL"/>
    <s v="01-MINISTERIO DE CULTURA"/>
    <x v="0"/>
    <s v="2.2-CONTRATACIÓN DE SERVICIOS"/>
    <s v="2.2.5-ALQUILERES Y RENTAS"/>
    <s v="10-FONDO GENERAL"/>
    <s v="No Informado-"/>
  </r>
  <r>
    <n v="317586.38"/>
    <n v="0"/>
    <s v="0216-MINISTERIO DE CULTURA"/>
    <x v="0"/>
    <x v="0"/>
    <x v="0"/>
    <s v="4-SERVICIOS SOCIALES"/>
    <s v="4.3-Actividades deportivas, recreativas, culturales y religiosas"/>
    <s v="4.3.03-Servicios culturales"/>
    <s v="99-MULTIPROVINCIAL"/>
    <s v="00-N/A"/>
    <s v="0002-ORQUESTA SINFÓNICA NACIONAL"/>
    <s v="01-MINISTERIO DE CULTURA"/>
    <x v="0"/>
    <s v="2.2-CONTRATACIÓN DE SERVICIOS"/>
    <s v="2.2.5-ALQUILERES Y RENTAS"/>
    <s v="20-FONDOS CON DESTINO ESPECÍFICO"/>
    <s v="No Informado-"/>
  </r>
  <r>
    <n v="1349582.46"/>
    <n v="1192686"/>
    <s v="0216-MINISTERIO DE CULTURA"/>
    <x v="0"/>
    <x v="0"/>
    <x v="0"/>
    <s v="4-SERVICIOS SOCIALES"/>
    <s v="4.3-Actividades deportivas, recreativas, culturales y religiosas"/>
    <s v="4.3.03-Servicios culturales"/>
    <s v="99-MULTIPROVINCIAL"/>
    <s v="00-N/A"/>
    <s v="0002-ORQUESTA SINFÓNICA NACIONAL"/>
    <s v="01-MINISTERIO DE CULTURA"/>
    <x v="0"/>
    <s v="2.2-CONTRATACIÓN DE SERVICIOS"/>
    <s v="2.2.6-SEGUROS"/>
    <s v="10-FONDO GENERAL"/>
    <s v="No Informado-"/>
  </r>
  <r>
    <n v="33748"/>
    <n v="0"/>
    <s v="0216-MINISTERIO DE CULTURA"/>
    <x v="0"/>
    <x v="0"/>
    <x v="0"/>
    <s v="4-SERVICIOS SOCIALES"/>
    <s v="4.3-Actividades deportivas, recreativas, culturales y religiosas"/>
    <s v="4.3.03-Servicios culturales"/>
    <s v="99-MULTIPROVINCIAL"/>
    <s v="00-N/A"/>
    <s v="0002-ORQUESTA SINFÓNICA NACIONAL"/>
    <s v="01-MINISTERIO DE CULTURA"/>
    <x v="0"/>
    <s v="2.2-CONTRATACIÓN DE SERVICIOS"/>
    <s v="2.2.7-SERVICIOS DE CONSERVACIÓN, REPARACIONES MENORES E INSTALACIONES TEMPORALES"/>
    <s v="20-FONDOS CON DESTINO ESPECÍFICO"/>
    <s v="No Informado-"/>
  </r>
  <r>
    <n v="520000"/>
    <n v="4808192"/>
    <s v="0216-MINISTERIO DE CULTURA"/>
    <x v="0"/>
    <x v="0"/>
    <x v="0"/>
    <s v="4-SERVICIOS SOCIALES"/>
    <s v="4.3-Actividades deportivas, recreativas, culturales y religiosas"/>
    <s v="4.3.03-Servicios culturales"/>
    <s v="99-MULTIPROVINCIAL"/>
    <s v="00-N/A"/>
    <s v="0002-ORQUESTA SINFÓNICA NACIONAL"/>
    <s v="01-MINISTERIO DE CULTURA"/>
    <x v="0"/>
    <s v="2.2-CONTRATACIÓN DE SERVICIOS"/>
    <s v="2.2.8-OTROS SERVICIOS NO INCLUIDOS EN CONCEPTOS ANTERIORES"/>
    <s v="10-FONDO GENERAL"/>
    <s v="No Informado-"/>
  </r>
  <r>
    <n v="143333.35999999999"/>
    <n v="0"/>
    <s v="0216-MINISTERIO DE CULTURA"/>
    <x v="0"/>
    <x v="0"/>
    <x v="0"/>
    <s v="4-SERVICIOS SOCIALES"/>
    <s v="4.3-Actividades deportivas, recreativas, culturales y religiosas"/>
    <s v="4.3.03-Servicios culturales"/>
    <s v="99-MULTIPROVINCIAL"/>
    <s v="00-N/A"/>
    <s v="0002-ORQUESTA SINFÓNICA NACIONAL"/>
    <s v="01-MINISTERIO DE CULTURA"/>
    <x v="0"/>
    <s v="2.2-CONTRATACIÓN DE SERVICIOS"/>
    <s v="2.2.8-OTROS SERVICIOS NO INCLUIDOS EN CONCEPTOS ANTERIORES"/>
    <s v="20-FONDOS CON DESTINO ESPECÍFICO"/>
    <s v="No Informado-"/>
  </r>
  <r>
    <n v="0"/>
    <n v="354000"/>
    <s v="0216-MINISTERIO DE CULTURA"/>
    <x v="0"/>
    <x v="0"/>
    <x v="0"/>
    <s v="4-SERVICIOS SOCIALES"/>
    <s v="4.3-Actividades deportivas, recreativas, culturales y religiosas"/>
    <s v="4.3.03-Servicios culturales"/>
    <s v="99-MULTIPROVINCIAL"/>
    <s v="00-N/A"/>
    <s v="0002-ORQUESTA SINFÓNICA NACIONAL"/>
    <s v="01-MINISTERIO DE CULTURA"/>
    <x v="0"/>
    <s v="2.3-MATERIALES Y SUMINISTROS"/>
    <s v="2.3.1-ALIMENTOS Y PRODUCTOS AGROFORESTALES"/>
    <s v="10-FONDO GENERAL"/>
    <s v="No Informado-"/>
  </r>
  <r>
    <n v="62111"/>
    <n v="0"/>
    <s v="0216-MINISTERIO DE CULTURA"/>
    <x v="0"/>
    <x v="0"/>
    <x v="0"/>
    <s v="4-SERVICIOS SOCIALES"/>
    <s v="4.3-Actividades deportivas, recreativas, culturales y religiosas"/>
    <s v="4.3.03-Servicios culturales"/>
    <s v="99-MULTIPROVINCIAL"/>
    <s v="00-N/A"/>
    <s v="0002-ORQUESTA SINFÓNICA NACIONAL"/>
    <s v="01-MINISTERIO DE CULTURA"/>
    <x v="0"/>
    <s v="2.3-MATERIALES Y SUMINISTROS"/>
    <s v="2.3.1-ALIMENTOS Y PRODUCTOS AGROFORESTALES"/>
    <s v="20-FONDOS CON DESTINO ESPECÍFICO"/>
    <s v="No Informado-"/>
  </r>
  <r>
    <n v="0"/>
    <n v="600000"/>
    <s v="0216-MINISTERIO DE CULTURA"/>
    <x v="0"/>
    <x v="0"/>
    <x v="0"/>
    <s v="4-SERVICIOS SOCIALES"/>
    <s v="4.3-Actividades deportivas, recreativas, culturales y religiosas"/>
    <s v="4.3.03-Servicios culturales"/>
    <s v="99-MULTIPROVINCIAL"/>
    <s v="00-N/A"/>
    <s v="0002-ORQUESTA SINFÓNICA NACIONAL"/>
    <s v="01-MINISTERIO DE CULTURA"/>
    <x v="0"/>
    <s v="2.3-MATERIALES Y SUMINISTROS"/>
    <s v="2.3.2-TEXTILES Y VESTUARIOS"/>
    <s v="10-FONDO GENERAL"/>
    <s v="No Informado-"/>
  </r>
  <r>
    <n v="0"/>
    <n v="150000"/>
    <s v="0216-MINISTERIO DE CULTURA"/>
    <x v="0"/>
    <x v="0"/>
    <x v="0"/>
    <s v="4-SERVICIOS SOCIALES"/>
    <s v="4.3-Actividades deportivas, recreativas, culturales y religiosas"/>
    <s v="4.3.03-Servicios culturales"/>
    <s v="99-MULTIPROVINCIAL"/>
    <s v="00-N/A"/>
    <s v="0002-ORQUESTA SINFÓNICA NACIONAL"/>
    <s v="01-MINISTERIO DE CULTURA"/>
    <x v="0"/>
    <s v="2.3-MATERIALES Y SUMINISTROS"/>
    <s v="2.3.3-PAPEL, CARTÓN E IMPRESOS"/>
    <s v="10-FONDO GENERAL"/>
    <s v="No Informado-"/>
  </r>
  <r>
    <n v="44722"/>
    <n v="0"/>
    <s v="0216-MINISTERIO DE CULTURA"/>
    <x v="0"/>
    <x v="0"/>
    <x v="0"/>
    <s v="4-SERVICIOS SOCIALES"/>
    <s v="4.3-Actividades deportivas, recreativas, culturales y religiosas"/>
    <s v="4.3.03-Servicios culturales"/>
    <s v="99-MULTIPROVINCIAL"/>
    <s v="00-N/A"/>
    <s v="0002-ORQUESTA SINFÓNICA NACIONAL"/>
    <s v="01-MINISTERIO DE CULTURA"/>
    <x v="0"/>
    <s v="2.3-MATERIALES Y SUMINISTROS"/>
    <s v="2.3.3-PAPEL, CARTÓN E IMPRESOS"/>
    <s v="20-FONDOS CON DESTINO ESPECÍFICO"/>
    <s v="No Informado-"/>
  </r>
  <r>
    <n v="0"/>
    <n v="1000000"/>
    <s v="0216-MINISTERIO DE CULTURA"/>
    <x v="0"/>
    <x v="0"/>
    <x v="0"/>
    <s v="4-SERVICIOS SOCIALES"/>
    <s v="4.3-Actividades deportivas, recreativas, culturales y religiosas"/>
    <s v="4.3.03-Servicios culturales"/>
    <s v="99-MULTIPROVINCIAL"/>
    <s v="00-N/A"/>
    <s v="0002-ORQUESTA SINFÓNICA NACIONAL"/>
    <s v="01-MINISTERIO DE CULTURA"/>
    <x v="0"/>
    <s v="2.3-MATERIALES Y SUMINISTROS"/>
    <s v="2.3.7-COMBUSTIBLES, LUBRICANTES, PRODUCTOS QUÍMICOS Y CONEXOS"/>
    <s v="10-FONDO GENERAL"/>
    <s v="No Informado-"/>
  </r>
  <r>
    <n v="350000"/>
    <n v="0"/>
    <s v="0216-MINISTERIO DE CULTURA"/>
    <x v="0"/>
    <x v="0"/>
    <x v="0"/>
    <s v="4-SERVICIOS SOCIALES"/>
    <s v="4.3-Actividades deportivas, recreativas, culturales y religiosas"/>
    <s v="4.3.03-Servicios culturales"/>
    <s v="99-MULTIPROVINCIAL"/>
    <s v="00-N/A"/>
    <s v="0002-ORQUESTA SINFÓNICA NACIONAL"/>
    <s v="01-MINISTERIO DE CULTURA"/>
    <x v="0"/>
    <s v="2.3-MATERIALES Y SUMINISTROS"/>
    <s v="2.3.7-COMBUSTIBLES, LUBRICANTES, PRODUCTOS QUÍMICOS Y CONEXOS"/>
    <s v="20-FONDOS CON DESTINO ESPECÍFICO"/>
    <s v="No Informado-"/>
  </r>
  <r>
    <n v="0"/>
    <n v="180000"/>
    <s v="0216-MINISTERIO DE CULTURA"/>
    <x v="0"/>
    <x v="0"/>
    <x v="0"/>
    <s v="4-SERVICIOS SOCIALES"/>
    <s v="4.3-Actividades deportivas, recreativas, culturales y religiosas"/>
    <s v="4.3.03-Servicios culturales"/>
    <s v="99-MULTIPROVINCIAL"/>
    <s v="00-N/A"/>
    <s v="0002-ORQUESTA SINFÓNICA NACIONAL"/>
    <s v="01-MINISTERIO DE CULTURA"/>
    <x v="0"/>
    <s v="2.3-MATERIALES Y SUMINISTROS"/>
    <s v="2.3.9-PRODUCTOS Y ÚTILES VARIOS"/>
    <s v="10-FONDO GENERAL"/>
    <s v="No Informado-"/>
  </r>
  <r>
    <n v="157138.22"/>
    <n v="0"/>
    <s v="0216-MINISTERIO DE CULTURA"/>
    <x v="0"/>
    <x v="0"/>
    <x v="0"/>
    <s v="4-SERVICIOS SOCIALES"/>
    <s v="4.3-Actividades deportivas, recreativas, culturales y religiosas"/>
    <s v="4.3.03-Servicios culturales"/>
    <s v="99-MULTIPROVINCIAL"/>
    <s v="00-N/A"/>
    <s v="0002-ORQUESTA SINFÓNICA NACIONAL"/>
    <s v="01-MINISTERIO DE CULTURA"/>
    <x v="0"/>
    <s v="2.3-MATERIALES Y SUMINISTROS"/>
    <s v="2.3.9-PRODUCTOS Y ÚTILES VARIOS"/>
    <s v="20-FONDOS CON DESTINO ESPECÍFICO"/>
    <s v="No Informado-"/>
  </r>
  <r>
    <n v="13231878.210000001"/>
    <n v="27491000"/>
    <s v="0216-MINISTERIO DE CULTURA"/>
    <x v="0"/>
    <x v="0"/>
    <x v="0"/>
    <s v="4-SERVICIOS SOCIALES"/>
    <s v="4.3-Actividades deportivas, recreativas, culturales y religiosas"/>
    <s v="4.3.03-Servicios culturales"/>
    <s v="99-MULTIPROVINCIAL"/>
    <s v="00-N/A"/>
    <s v="0003-BIBLIOTECA NACIONAL PEDRO HENRÍQUEZ UREÑA"/>
    <s v="01-MINISTERIO DE CULTURA"/>
    <x v="0"/>
    <s v="2.2-CONTRATACIÓN DE SERVICIOS"/>
    <s v="2.2.1-SERVICIOS BÁSICOS"/>
    <s v="10-FONDO GENERAL"/>
    <s v="No Informado-"/>
  </r>
  <r>
    <n v="53537.27"/>
    <n v="310000"/>
    <s v="0216-MINISTERIO DE CULTURA"/>
    <x v="0"/>
    <x v="0"/>
    <x v="0"/>
    <s v="4-SERVICIOS SOCIALES"/>
    <s v="4.3-Actividades deportivas, recreativas, culturales y religiosas"/>
    <s v="4.3.03-Servicios culturales"/>
    <s v="99-MULTIPROVINCIAL"/>
    <s v="00-N/A"/>
    <s v="0003-BIBLIOTECA NACIONAL PEDRO HENRÍQUEZ UREÑA"/>
    <s v="01-MINISTERIO DE CULTURA"/>
    <x v="0"/>
    <s v="2.2-CONTRATACIÓN DE SERVICIOS"/>
    <s v="2.2.2-PUBLICIDAD, IMPRESIÓN Y ENCUADERNACIÓN"/>
    <s v="10-FONDO GENERAL"/>
    <s v="No Informado-"/>
  </r>
  <r>
    <n v="0"/>
    <n v="9000"/>
    <s v="0216-MINISTERIO DE CULTURA"/>
    <x v="0"/>
    <x v="0"/>
    <x v="0"/>
    <s v="4-SERVICIOS SOCIALES"/>
    <s v="4.3-Actividades deportivas, recreativas, culturales y religiosas"/>
    <s v="4.3.03-Servicios culturales"/>
    <s v="99-MULTIPROVINCIAL"/>
    <s v="00-N/A"/>
    <s v="0003-BIBLIOTECA NACIONAL PEDRO HENRÍQUEZ UREÑA"/>
    <s v="01-MINISTERIO DE CULTURA"/>
    <x v="0"/>
    <s v="2.2-CONTRATACIÓN DE SERVICIOS"/>
    <s v="2.2.3-VIÁTICOS"/>
    <s v="10-FONDO GENERAL"/>
    <s v="No Informado-"/>
  </r>
  <r>
    <n v="0"/>
    <n v="6000"/>
    <s v="0216-MINISTERIO DE CULTURA"/>
    <x v="0"/>
    <x v="0"/>
    <x v="0"/>
    <s v="4-SERVICIOS SOCIALES"/>
    <s v="4.3-Actividades deportivas, recreativas, culturales y religiosas"/>
    <s v="4.3.03-Servicios culturales"/>
    <s v="99-MULTIPROVINCIAL"/>
    <s v="00-N/A"/>
    <s v="0003-BIBLIOTECA NACIONAL PEDRO HENRÍQUEZ UREÑA"/>
    <s v="01-MINISTERIO DE CULTURA"/>
    <x v="0"/>
    <s v="2.2-CONTRATACIÓN DE SERVICIOS"/>
    <s v="2.2.4-TRANSPORTE Y ALMACENAJE"/>
    <s v="10-FONDO GENERAL"/>
    <s v="No Informado-"/>
  </r>
  <r>
    <n v="812408.04"/>
    <n v="1756000"/>
    <s v="0216-MINISTERIO DE CULTURA"/>
    <x v="0"/>
    <x v="0"/>
    <x v="0"/>
    <s v="4-SERVICIOS SOCIALES"/>
    <s v="4.3-Actividades deportivas, recreativas, culturales y religiosas"/>
    <s v="4.3.03-Servicios culturales"/>
    <s v="99-MULTIPROVINCIAL"/>
    <s v="00-N/A"/>
    <s v="0003-BIBLIOTECA NACIONAL PEDRO HENRÍQUEZ UREÑA"/>
    <s v="01-MINISTERIO DE CULTURA"/>
    <x v="0"/>
    <s v="2.2-CONTRATACIÓN DE SERVICIOS"/>
    <s v="2.2.5-ALQUILERES Y RENTAS"/>
    <s v="10-FONDO GENERAL"/>
    <s v="No Informado-"/>
  </r>
  <r>
    <n v="0"/>
    <n v="250000"/>
    <s v="0216-MINISTERIO DE CULTURA"/>
    <x v="0"/>
    <x v="0"/>
    <x v="0"/>
    <s v="4-SERVICIOS SOCIALES"/>
    <s v="4.3-Actividades deportivas, recreativas, culturales y religiosas"/>
    <s v="4.3.03-Servicios culturales"/>
    <s v="99-MULTIPROVINCIAL"/>
    <s v="00-N/A"/>
    <s v="0003-BIBLIOTECA NACIONAL PEDRO HENRÍQUEZ UREÑA"/>
    <s v="01-MINISTERIO DE CULTURA"/>
    <x v="0"/>
    <s v="2.2-CONTRATACIÓN DE SERVICIOS"/>
    <s v="2.2.6-SEGUROS"/>
    <s v="10-FONDO GENERAL"/>
    <s v="No Informado-"/>
  </r>
  <r>
    <n v="1621865.65"/>
    <n v="6627500"/>
    <s v="0216-MINISTERIO DE CULTURA"/>
    <x v="0"/>
    <x v="0"/>
    <x v="0"/>
    <s v="4-SERVICIOS SOCIALES"/>
    <s v="4.3-Actividades deportivas, recreativas, culturales y religiosas"/>
    <s v="4.3.03-Servicios culturales"/>
    <s v="99-MULTIPROVINCIAL"/>
    <s v="00-N/A"/>
    <s v="0003-BIBLIOTECA NACIONAL PEDRO HENRÍQUEZ UREÑA"/>
    <s v="01-MINISTERIO DE CULTURA"/>
    <x v="0"/>
    <s v="2.2-CONTRATACIÓN DE SERVICIOS"/>
    <s v="2.2.7-SERVICIOS DE CONSERVACIÓN, REPARACIONES MENORES E INSTALACIONES TEMPORALES"/>
    <s v="10-FONDO GENERAL"/>
    <s v="No Informado-"/>
  </r>
  <r>
    <n v="758322.07"/>
    <n v="1281600"/>
    <s v="0216-MINISTERIO DE CULTURA"/>
    <x v="0"/>
    <x v="0"/>
    <x v="0"/>
    <s v="4-SERVICIOS SOCIALES"/>
    <s v="4.3-Actividades deportivas, recreativas, culturales y religiosas"/>
    <s v="4.3.03-Servicios culturales"/>
    <s v="99-MULTIPROVINCIAL"/>
    <s v="00-N/A"/>
    <s v="0003-BIBLIOTECA NACIONAL PEDRO HENRÍQUEZ UREÑA"/>
    <s v="01-MINISTERIO DE CULTURA"/>
    <x v="0"/>
    <s v="2.2-CONTRATACIÓN DE SERVICIOS"/>
    <s v="2.2.8-OTROS SERVICIOS NO INCLUIDOS EN CONCEPTOS ANTERIORES"/>
    <s v="10-FONDO GENERAL"/>
    <s v="No Informado-"/>
  </r>
  <r>
    <n v="552898.27"/>
    <n v="600000"/>
    <s v="0216-MINISTERIO DE CULTURA"/>
    <x v="0"/>
    <x v="0"/>
    <x v="0"/>
    <s v="4-SERVICIOS SOCIALES"/>
    <s v="4.3-Actividades deportivas, recreativas, culturales y religiosas"/>
    <s v="4.3.03-Servicios culturales"/>
    <s v="99-MULTIPROVINCIAL"/>
    <s v="00-N/A"/>
    <s v="0003-BIBLIOTECA NACIONAL PEDRO HENRÍQUEZ UREÑA"/>
    <s v="01-MINISTERIO DE CULTURA"/>
    <x v="0"/>
    <s v="2.2-CONTRATACIÓN DE SERVICIOS"/>
    <s v="2.2.9-OTRAS CONTRATACIONES DE SERVICIOS"/>
    <s v="10-FONDO GENERAL"/>
    <s v="No Informado-"/>
  </r>
  <r>
    <n v="495207.1"/>
    <n v="1100000"/>
    <s v="0216-MINISTERIO DE CULTURA"/>
    <x v="0"/>
    <x v="0"/>
    <x v="0"/>
    <s v="4-SERVICIOS SOCIALES"/>
    <s v="4.3-Actividades deportivas, recreativas, culturales y religiosas"/>
    <s v="4.3.03-Servicios culturales"/>
    <s v="99-MULTIPROVINCIAL"/>
    <s v="00-N/A"/>
    <s v="0003-BIBLIOTECA NACIONAL PEDRO HENRÍQUEZ UREÑA"/>
    <s v="01-MINISTERIO DE CULTURA"/>
    <x v="0"/>
    <s v="2.3-MATERIALES Y SUMINISTROS"/>
    <s v="2.3.1-ALIMENTOS Y PRODUCTOS AGROFORESTALES"/>
    <s v="10-FONDO GENERAL"/>
    <s v="No Informado-"/>
  </r>
  <r>
    <n v="0"/>
    <n v="280000"/>
    <s v="0216-MINISTERIO DE CULTURA"/>
    <x v="0"/>
    <x v="0"/>
    <x v="0"/>
    <s v="4-SERVICIOS SOCIALES"/>
    <s v="4.3-Actividades deportivas, recreativas, culturales y religiosas"/>
    <s v="4.3.03-Servicios culturales"/>
    <s v="99-MULTIPROVINCIAL"/>
    <s v="00-N/A"/>
    <s v="0003-BIBLIOTECA NACIONAL PEDRO HENRÍQUEZ UREÑA"/>
    <s v="01-MINISTERIO DE CULTURA"/>
    <x v="0"/>
    <s v="2.3-MATERIALES Y SUMINISTROS"/>
    <s v="2.3.2-TEXTILES Y VESTUARIOS"/>
    <s v="10-FONDO GENERAL"/>
    <s v="No Informado-"/>
  </r>
  <r>
    <n v="252754.82"/>
    <n v="3861500"/>
    <s v="0216-MINISTERIO DE CULTURA"/>
    <x v="0"/>
    <x v="0"/>
    <x v="0"/>
    <s v="4-SERVICIOS SOCIALES"/>
    <s v="4.3-Actividades deportivas, recreativas, culturales y religiosas"/>
    <s v="4.3.03-Servicios culturales"/>
    <s v="99-MULTIPROVINCIAL"/>
    <s v="00-N/A"/>
    <s v="0003-BIBLIOTECA NACIONAL PEDRO HENRÍQUEZ UREÑA"/>
    <s v="01-MINISTERIO DE CULTURA"/>
    <x v="0"/>
    <s v="2.3-MATERIALES Y SUMINISTROS"/>
    <s v="2.3.3-PAPEL, CARTÓN E IMPRESOS"/>
    <s v="10-FONDO GENERAL"/>
    <s v="No Informado-"/>
  </r>
  <r>
    <n v="54757.7"/>
    <n v="100000"/>
    <s v="0216-MINISTERIO DE CULTURA"/>
    <x v="0"/>
    <x v="0"/>
    <x v="0"/>
    <s v="4-SERVICIOS SOCIALES"/>
    <s v="4.3-Actividades deportivas, recreativas, culturales y religiosas"/>
    <s v="4.3.03-Servicios culturales"/>
    <s v="99-MULTIPROVINCIAL"/>
    <s v="00-N/A"/>
    <s v="0003-BIBLIOTECA NACIONAL PEDRO HENRÍQUEZ UREÑA"/>
    <s v="01-MINISTERIO DE CULTURA"/>
    <x v="0"/>
    <s v="2.3-MATERIALES Y SUMINISTROS"/>
    <s v="2.3.4-PRODUCTOS FARMACÉUTICOS"/>
    <s v="10-FONDO GENERAL"/>
    <s v="No Informado-"/>
  </r>
  <r>
    <n v="32426.400000000001"/>
    <n v="50500"/>
    <s v="0216-MINISTERIO DE CULTURA"/>
    <x v="0"/>
    <x v="0"/>
    <x v="0"/>
    <s v="4-SERVICIOS SOCIALES"/>
    <s v="4.3-Actividades deportivas, recreativas, culturales y religiosas"/>
    <s v="4.3.03-Servicios culturales"/>
    <s v="99-MULTIPROVINCIAL"/>
    <s v="00-N/A"/>
    <s v="0003-BIBLIOTECA NACIONAL PEDRO HENRÍQUEZ UREÑA"/>
    <s v="01-MINISTERIO DE CULTURA"/>
    <x v="0"/>
    <s v="2.3-MATERIALES Y SUMINISTROS"/>
    <s v="2.3.5-CUERO, CAUCHO Y PLÁSTICO"/>
    <s v="10-FONDO GENERAL"/>
    <s v="No Informado-"/>
  </r>
  <r>
    <n v="17857.53"/>
    <n v="30000"/>
    <s v="0216-MINISTERIO DE CULTURA"/>
    <x v="0"/>
    <x v="0"/>
    <x v="0"/>
    <s v="4-SERVICIOS SOCIALES"/>
    <s v="4.3-Actividades deportivas, recreativas, culturales y religiosas"/>
    <s v="4.3.03-Servicios culturales"/>
    <s v="99-MULTIPROVINCIAL"/>
    <s v="00-N/A"/>
    <s v="0003-BIBLIOTECA NACIONAL PEDRO HENRÍQUEZ UREÑA"/>
    <s v="01-MINISTERIO DE CULTURA"/>
    <x v="0"/>
    <s v="2.3-MATERIALES Y SUMINISTROS"/>
    <s v="2.3.6-PRODUCTOS DE MINERALES, METÁLICOS Y NO METÁLICOS"/>
    <s v="10-FONDO GENERAL"/>
    <s v="No Informado-"/>
  </r>
  <r>
    <n v="1932897.2"/>
    <n v="5020000"/>
    <s v="0216-MINISTERIO DE CULTURA"/>
    <x v="0"/>
    <x v="0"/>
    <x v="0"/>
    <s v="4-SERVICIOS SOCIALES"/>
    <s v="4.3-Actividades deportivas, recreativas, culturales y religiosas"/>
    <s v="4.3.03-Servicios culturales"/>
    <s v="99-MULTIPROVINCIAL"/>
    <s v="00-N/A"/>
    <s v="0003-BIBLIOTECA NACIONAL PEDRO HENRÍQUEZ UREÑA"/>
    <s v="01-MINISTERIO DE CULTURA"/>
    <x v="0"/>
    <s v="2.3-MATERIALES Y SUMINISTROS"/>
    <s v="2.3.7-COMBUSTIBLES, LUBRICANTES, PRODUCTOS QUÍMICOS Y CONEXOS"/>
    <s v="10-FONDO GENERAL"/>
    <s v="No Informado-"/>
  </r>
  <r>
    <n v="653325.38"/>
    <n v="11048828"/>
    <s v="0216-MINISTERIO DE CULTURA"/>
    <x v="0"/>
    <x v="0"/>
    <x v="0"/>
    <s v="4-SERVICIOS SOCIALES"/>
    <s v="4.3-Actividades deportivas, recreativas, culturales y religiosas"/>
    <s v="4.3.03-Servicios culturales"/>
    <s v="99-MULTIPROVINCIAL"/>
    <s v="00-N/A"/>
    <s v="0003-BIBLIOTECA NACIONAL PEDRO HENRÍQUEZ UREÑA"/>
    <s v="01-MINISTERIO DE CULTURA"/>
    <x v="0"/>
    <s v="2.3-MATERIALES Y SUMINISTROS"/>
    <s v="2.3.9-PRODUCTOS Y ÚTILES VARIOS"/>
    <s v="10-FONDO GENERAL"/>
    <s v="No Informado-"/>
  </r>
  <r>
    <n v="18784252.079999998"/>
    <n v="38715000"/>
    <s v="0216-MINISTERIO DE CULTURA"/>
    <x v="0"/>
    <x v="0"/>
    <x v="0"/>
    <s v="4-SERVICIOS SOCIALES"/>
    <s v="4.3-Actividades deportivas, recreativas, culturales y religiosas"/>
    <s v="4.3.03-Servicios culturales"/>
    <s v="99-MULTIPROVINCIAL"/>
    <s v="00-N/A"/>
    <s v="0005-DIRECCIÓN GENERAL DE BELLAS ARTES"/>
    <s v="01-MINISTERIO DE CULTURA"/>
    <x v="0"/>
    <s v="2.2-CONTRATACIÓN DE SERVICIOS"/>
    <s v="2.2.1-SERVICIOS BÁSICOS"/>
    <s v="10-FONDO GENERAL"/>
    <s v="No Informado-"/>
  </r>
  <r>
    <n v="0"/>
    <n v="0"/>
    <s v="0216-MINISTERIO DE CULTURA"/>
    <x v="0"/>
    <x v="0"/>
    <x v="0"/>
    <s v="4-SERVICIOS SOCIALES"/>
    <s v="4.3-Actividades deportivas, recreativas, culturales y religiosas"/>
    <s v="4.3.03-Servicios culturales"/>
    <s v="99-MULTIPROVINCIAL"/>
    <s v="00-N/A"/>
    <s v="0005-DIRECCIÓN GENERAL DE BELLAS ARTES"/>
    <s v="01-MINISTERIO DE CULTURA"/>
    <x v="0"/>
    <s v="2.2-CONTRATACIÓN DE SERVICIOS"/>
    <s v="2.2.1-SERVICIOS BÁSICOS"/>
    <s v="20-FONDOS CON DESTINO ESPECÍFICO"/>
    <s v="No Informado-"/>
  </r>
  <r>
    <n v="421820.5"/>
    <n v="1676300"/>
    <s v="0216-MINISTERIO DE CULTURA"/>
    <x v="0"/>
    <x v="0"/>
    <x v="0"/>
    <s v="4-SERVICIOS SOCIALES"/>
    <s v="4.3-Actividades deportivas, recreativas, culturales y religiosas"/>
    <s v="4.3.03-Servicios culturales"/>
    <s v="99-MULTIPROVINCIAL"/>
    <s v="00-N/A"/>
    <s v="0005-DIRECCIÓN GENERAL DE BELLAS ARTES"/>
    <s v="01-MINISTERIO DE CULTURA"/>
    <x v="0"/>
    <s v="2.2-CONTRATACIÓN DE SERVICIOS"/>
    <s v="2.2.2-PUBLICIDAD, IMPRESIÓN Y ENCUADERNACIÓN"/>
    <s v="10-FONDO GENERAL"/>
    <s v="No Informado-"/>
  </r>
  <r>
    <n v="0"/>
    <n v="0"/>
    <s v="0216-MINISTERIO DE CULTURA"/>
    <x v="0"/>
    <x v="0"/>
    <x v="0"/>
    <s v="4-SERVICIOS SOCIALES"/>
    <s v="4.3-Actividades deportivas, recreativas, culturales y religiosas"/>
    <s v="4.3.03-Servicios culturales"/>
    <s v="99-MULTIPROVINCIAL"/>
    <s v="00-N/A"/>
    <s v="0005-DIRECCIÓN GENERAL DE BELLAS ARTES"/>
    <s v="01-MINISTERIO DE CULTURA"/>
    <x v="0"/>
    <s v="2.2-CONTRATACIÓN DE SERVICIOS"/>
    <s v="2.2.2-PUBLICIDAD, IMPRESIÓN Y ENCUADERNACIÓN"/>
    <s v="20-FONDOS CON DESTINO ESPECÍFICO"/>
    <s v="No Informado-"/>
  </r>
  <r>
    <n v="0"/>
    <n v="3405031"/>
    <s v="0216-MINISTERIO DE CULTURA"/>
    <x v="0"/>
    <x v="0"/>
    <x v="0"/>
    <s v="4-SERVICIOS SOCIALES"/>
    <s v="4.3-Actividades deportivas, recreativas, culturales y religiosas"/>
    <s v="4.3.03-Servicios culturales"/>
    <s v="99-MULTIPROVINCIAL"/>
    <s v="00-N/A"/>
    <s v="0005-DIRECCIÓN GENERAL DE BELLAS ARTES"/>
    <s v="01-MINISTERIO DE CULTURA"/>
    <x v="0"/>
    <s v="2.2-CONTRATACIÓN DE SERVICIOS"/>
    <s v="2.2.3-VIÁTICOS"/>
    <s v="10-FONDO GENERAL"/>
    <s v="No Informado-"/>
  </r>
  <r>
    <n v="0"/>
    <n v="0"/>
    <s v="0216-MINISTERIO DE CULTURA"/>
    <x v="0"/>
    <x v="0"/>
    <x v="0"/>
    <s v="4-SERVICIOS SOCIALES"/>
    <s v="4.3-Actividades deportivas, recreativas, culturales y religiosas"/>
    <s v="4.3.03-Servicios culturales"/>
    <s v="99-MULTIPROVINCIAL"/>
    <s v="00-N/A"/>
    <s v="0005-DIRECCIÓN GENERAL DE BELLAS ARTES"/>
    <s v="01-MINISTERIO DE CULTURA"/>
    <x v="0"/>
    <s v="2.2-CONTRATACIÓN DE SERVICIOS"/>
    <s v="2.2.3-VIÁTICOS"/>
    <s v="20-FONDOS CON DESTINO ESPECÍFICO"/>
    <s v="No Informado-"/>
  </r>
  <r>
    <n v="0"/>
    <n v="260980"/>
    <s v="0216-MINISTERIO DE CULTURA"/>
    <x v="0"/>
    <x v="0"/>
    <x v="0"/>
    <s v="4-SERVICIOS SOCIALES"/>
    <s v="4.3-Actividades deportivas, recreativas, culturales y religiosas"/>
    <s v="4.3.03-Servicios culturales"/>
    <s v="99-MULTIPROVINCIAL"/>
    <s v="00-N/A"/>
    <s v="0005-DIRECCIÓN GENERAL DE BELLAS ARTES"/>
    <s v="01-MINISTERIO DE CULTURA"/>
    <x v="0"/>
    <s v="2.2-CONTRATACIÓN DE SERVICIOS"/>
    <s v="2.2.4-TRANSPORTE Y ALMACENAJE"/>
    <s v="10-FONDO GENERAL"/>
    <s v="No Informado-"/>
  </r>
  <r>
    <n v="0"/>
    <n v="0"/>
    <s v="0216-MINISTERIO DE CULTURA"/>
    <x v="0"/>
    <x v="0"/>
    <x v="0"/>
    <s v="4-SERVICIOS SOCIALES"/>
    <s v="4.3-Actividades deportivas, recreativas, culturales y religiosas"/>
    <s v="4.3.03-Servicios culturales"/>
    <s v="99-MULTIPROVINCIAL"/>
    <s v="00-N/A"/>
    <s v="0005-DIRECCIÓN GENERAL DE BELLAS ARTES"/>
    <s v="01-MINISTERIO DE CULTURA"/>
    <x v="0"/>
    <s v="2.2-CONTRATACIÓN DE SERVICIOS"/>
    <s v="2.2.4-TRANSPORTE Y ALMACENAJE"/>
    <s v="20-FONDOS CON DESTINO ESPECÍFICO"/>
    <s v="No Informado-"/>
  </r>
  <r>
    <n v="924765.58"/>
    <n v="3043000"/>
    <s v="0216-MINISTERIO DE CULTURA"/>
    <x v="0"/>
    <x v="0"/>
    <x v="0"/>
    <s v="4-SERVICIOS SOCIALES"/>
    <s v="4.3-Actividades deportivas, recreativas, culturales y religiosas"/>
    <s v="4.3.03-Servicios culturales"/>
    <s v="99-MULTIPROVINCIAL"/>
    <s v="00-N/A"/>
    <s v="0005-DIRECCIÓN GENERAL DE BELLAS ARTES"/>
    <s v="01-MINISTERIO DE CULTURA"/>
    <x v="0"/>
    <s v="2.2-CONTRATACIÓN DE SERVICIOS"/>
    <s v="2.2.5-ALQUILERES Y RENTAS"/>
    <s v="10-FONDO GENERAL"/>
    <s v="No Informado-"/>
  </r>
  <r>
    <n v="0"/>
    <n v="0"/>
    <s v="0216-MINISTERIO DE CULTURA"/>
    <x v="0"/>
    <x v="0"/>
    <x v="0"/>
    <s v="4-SERVICIOS SOCIALES"/>
    <s v="4.3-Actividades deportivas, recreativas, culturales y religiosas"/>
    <s v="4.3.03-Servicios culturales"/>
    <s v="99-MULTIPROVINCIAL"/>
    <s v="00-N/A"/>
    <s v="0005-DIRECCIÓN GENERAL DE BELLAS ARTES"/>
    <s v="01-MINISTERIO DE CULTURA"/>
    <x v="0"/>
    <s v="2.2-CONTRATACIÓN DE SERVICIOS"/>
    <s v="2.2.5-ALQUILERES Y RENTAS"/>
    <s v="20-FONDOS CON DESTINO ESPECÍFICO"/>
    <s v="No Informado-"/>
  </r>
  <r>
    <n v="2196424.29"/>
    <n v="5450000"/>
    <s v="0216-MINISTERIO DE CULTURA"/>
    <x v="0"/>
    <x v="0"/>
    <x v="0"/>
    <s v="4-SERVICIOS SOCIALES"/>
    <s v="4.3-Actividades deportivas, recreativas, culturales y religiosas"/>
    <s v="4.3.03-Servicios culturales"/>
    <s v="99-MULTIPROVINCIAL"/>
    <s v="00-N/A"/>
    <s v="0005-DIRECCIÓN GENERAL DE BELLAS ARTES"/>
    <s v="01-MINISTERIO DE CULTURA"/>
    <x v="0"/>
    <s v="2.2-CONTRATACIÓN DE SERVICIOS"/>
    <s v="2.2.6-SEGUROS"/>
    <s v="10-FONDO GENERAL"/>
    <s v="No Informado-"/>
  </r>
  <r>
    <n v="1685833.75"/>
    <n v="3000000"/>
    <s v="0216-MINISTERIO DE CULTURA"/>
    <x v="0"/>
    <x v="0"/>
    <x v="0"/>
    <s v="4-SERVICIOS SOCIALES"/>
    <s v="4.3-Actividades deportivas, recreativas, culturales y religiosas"/>
    <s v="4.3.03-Servicios culturales"/>
    <s v="99-MULTIPROVINCIAL"/>
    <s v="00-N/A"/>
    <s v="0005-DIRECCIÓN GENERAL DE BELLAS ARTES"/>
    <s v="01-MINISTERIO DE CULTURA"/>
    <x v="0"/>
    <s v="2.2-CONTRATACIÓN DE SERVICIOS"/>
    <s v="2.2.7-SERVICIOS DE CONSERVACIÓN, REPARACIONES MENORES E INSTALACIONES TEMPORALES"/>
    <s v="10-FONDO GENERAL"/>
    <s v="No Informado-"/>
  </r>
  <r>
    <n v="2819100.84"/>
    <n v="9900000"/>
    <s v="0216-MINISTERIO DE CULTURA"/>
    <x v="0"/>
    <x v="0"/>
    <x v="0"/>
    <s v="4-SERVICIOS SOCIALES"/>
    <s v="4.3-Actividades deportivas, recreativas, culturales y religiosas"/>
    <s v="4.3.03-Servicios culturales"/>
    <s v="99-MULTIPROVINCIAL"/>
    <s v="00-N/A"/>
    <s v="0005-DIRECCIÓN GENERAL DE BELLAS ARTES"/>
    <s v="01-MINISTERIO DE CULTURA"/>
    <x v="0"/>
    <s v="2.2-CONTRATACIÓN DE SERVICIOS"/>
    <s v="2.2.8-OTROS SERVICIOS NO INCLUIDOS EN CONCEPTOS ANTERIORES"/>
    <s v="10-FONDO GENERAL"/>
    <s v="No Informado-"/>
  </r>
  <r>
    <n v="0"/>
    <n v="0"/>
    <s v="0216-MINISTERIO DE CULTURA"/>
    <x v="0"/>
    <x v="0"/>
    <x v="0"/>
    <s v="4-SERVICIOS SOCIALES"/>
    <s v="4.3-Actividades deportivas, recreativas, culturales y religiosas"/>
    <s v="4.3.03-Servicios culturales"/>
    <s v="99-MULTIPROVINCIAL"/>
    <s v="00-N/A"/>
    <s v="0005-DIRECCIÓN GENERAL DE BELLAS ARTES"/>
    <s v="01-MINISTERIO DE CULTURA"/>
    <x v="0"/>
    <s v="2.2-CONTRATACIÓN DE SERVICIOS"/>
    <s v="2.2.8-OTROS SERVICIOS NO INCLUIDOS EN CONCEPTOS ANTERIORES"/>
    <s v="20-FONDOS CON DESTINO ESPECÍFICO"/>
    <s v="No Informado-"/>
  </r>
  <r>
    <n v="2375030.5299999998"/>
    <n v="8833600"/>
    <s v="0216-MINISTERIO DE CULTURA"/>
    <x v="0"/>
    <x v="0"/>
    <x v="0"/>
    <s v="4-SERVICIOS SOCIALES"/>
    <s v="4.3-Actividades deportivas, recreativas, culturales y religiosas"/>
    <s v="4.3.03-Servicios culturales"/>
    <s v="99-MULTIPROVINCIAL"/>
    <s v="00-N/A"/>
    <s v="0005-DIRECCIÓN GENERAL DE BELLAS ARTES"/>
    <s v="01-MINISTERIO DE CULTURA"/>
    <x v="0"/>
    <s v="2.2-CONTRATACIÓN DE SERVICIOS"/>
    <s v="2.2.9-OTRAS CONTRATACIONES DE SERVICIOS"/>
    <s v="10-FONDO GENERAL"/>
    <s v="No Informado-"/>
  </r>
  <r>
    <n v="421897.12"/>
    <n v="2203999"/>
    <s v="0216-MINISTERIO DE CULTURA"/>
    <x v="0"/>
    <x v="0"/>
    <x v="0"/>
    <s v="4-SERVICIOS SOCIALES"/>
    <s v="4.3-Actividades deportivas, recreativas, culturales y religiosas"/>
    <s v="4.3.03-Servicios culturales"/>
    <s v="99-MULTIPROVINCIAL"/>
    <s v="00-N/A"/>
    <s v="0005-DIRECCIÓN GENERAL DE BELLAS ARTES"/>
    <s v="01-MINISTERIO DE CULTURA"/>
    <x v="0"/>
    <s v="2.3-MATERIALES Y SUMINISTROS"/>
    <s v="2.3.1-ALIMENTOS Y PRODUCTOS AGROFORESTALES"/>
    <s v="10-FONDO GENERAL"/>
    <s v="No Informado-"/>
  </r>
  <r>
    <n v="0"/>
    <n v="0"/>
    <s v="0216-MINISTERIO DE CULTURA"/>
    <x v="0"/>
    <x v="0"/>
    <x v="0"/>
    <s v="4-SERVICIOS SOCIALES"/>
    <s v="4.3-Actividades deportivas, recreativas, culturales y religiosas"/>
    <s v="4.3.03-Servicios culturales"/>
    <s v="99-MULTIPROVINCIAL"/>
    <s v="00-N/A"/>
    <s v="0005-DIRECCIÓN GENERAL DE BELLAS ARTES"/>
    <s v="01-MINISTERIO DE CULTURA"/>
    <x v="0"/>
    <s v="2.3-MATERIALES Y SUMINISTROS"/>
    <s v="2.3.1-ALIMENTOS Y PRODUCTOS AGROFORESTALES"/>
    <s v="20-FONDOS CON DESTINO ESPECÍFICO"/>
    <s v="No Informado-"/>
  </r>
  <r>
    <n v="43247"/>
    <n v="2170000"/>
    <s v="0216-MINISTERIO DE CULTURA"/>
    <x v="0"/>
    <x v="0"/>
    <x v="0"/>
    <s v="4-SERVICIOS SOCIALES"/>
    <s v="4.3-Actividades deportivas, recreativas, culturales y religiosas"/>
    <s v="4.3.03-Servicios culturales"/>
    <s v="99-MULTIPROVINCIAL"/>
    <s v="00-N/A"/>
    <s v="0005-DIRECCIÓN GENERAL DE BELLAS ARTES"/>
    <s v="01-MINISTERIO DE CULTURA"/>
    <x v="0"/>
    <s v="2.3-MATERIALES Y SUMINISTROS"/>
    <s v="2.3.2-TEXTILES Y VESTUARIOS"/>
    <s v="10-FONDO GENERAL"/>
    <s v="No Informado-"/>
  </r>
  <r>
    <n v="0"/>
    <n v="0"/>
    <s v="0216-MINISTERIO DE CULTURA"/>
    <x v="0"/>
    <x v="0"/>
    <x v="0"/>
    <s v="4-SERVICIOS SOCIALES"/>
    <s v="4.3-Actividades deportivas, recreativas, culturales y religiosas"/>
    <s v="4.3.03-Servicios culturales"/>
    <s v="99-MULTIPROVINCIAL"/>
    <s v="00-N/A"/>
    <s v="0005-DIRECCIÓN GENERAL DE BELLAS ARTES"/>
    <s v="01-MINISTERIO DE CULTURA"/>
    <x v="0"/>
    <s v="2.3-MATERIALES Y SUMINISTROS"/>
    <s v="2.3.2-TEXTILES Y VESTUARIOS"/>
    <s v="20-FONDOS CON DESTINO ESPECÍFICO"/>
    <s v="No Informado-"/>
  </r>
  <r>
    <n v="256870.86"/>
    <n v="1250000"/>
    <s v="0216-MINISTERIO DE CULTURA"/>
    <x v="0"/>
    <x v="0"/>
    <x v="0"/>
    <s v="4-SERVICIOS SOCIALES"/>
    <s v="4.3-Actividades deportivas, recreativas, culturales y religiosas"/>
    <s v="4.3.03-Servicios culturales"/>
    <s v="99-MULTIPROVINCIAL"/>
    <s v="00-N/A"/>
    <s v="0005-DIRECCIÓN GENERAL DE BELLAS ARTES"/>
    <s v="01-MINISTERIO DE CULTURA"/>
    <x v="0"/>
    <s v="2.3-MATERIALES Y SUMINISTROS"/>
    <s v="2.3.3-PAPEL, CARTÓN E IMPRESOS"/>
    <s v="10-FONDO GENERAL"/>
    <s v="No Informado-"/>
  </r>
  <r>
    <n v="0"/>
    <n v="0"/>
    <s v="0216-MINISTERIO DE CULTURA"/>
    <x v="0"/>
    <x v="0"/>
    <x v="0"/>
    <s v="4-SERVICIOS SOCIALES"/>
    <s v="4.3-Actividades deportivas, recreativas, culturales y religiosas"/>
    <s v="4.3.03-Servicios culturales"/>
    <s v="99-MULTIPROVINCIAL"/>
    <s v="00-N/A"/>
    <s v="0005-DIRECCIÓN GENERAL DE BELLAS ARTES"/>
    <s v="01-MINISTERIO DE CULTURA"/>
    <x v="0"/>
    <s v="2.3-MATERIALES Y SUMINISTROS"/>
    <s v="2.3.3-PAPEL, CARTÓN E IMPRESOS"/>
    <s v="20-FONDOS CON DESTINO ESPECÍFICO"/>
    <s v="No Informado-"/>
  </r>
  <r>
    <n v="0"/>
    <n v="0"/>
    <s v="0216-MINISTERIO DE CULTURA"/>
    <x v="0"/>
    <x v="0"/>
    <x v="0"/>
    <s v="4-SERVICIOS SOCIALES"/>
    <s v="4.3-Actividades deportivas, recreativas, culturales y religiosas"/>
    <s v="4.3.03-Servicios culturales"/>
    <s v="99-MULTIPROVINCIAL"/>
    <s v="00-N/A"/>
    <s v="0005-DIRECCIÓN GENERAL DE BELLAS ARTES"/>
    <s v="01-MINISTERIO DE CULTURA"/>
    <x v="0"/>
    <s v="2.3-MATERIALES Y SUMINISTROS"/>
    <s v="2.3.4-PRODUCTOS FARMACÉUTICOS"/>
    <s v="10-FONDO GENERAL"/>
    <s v="No Informado-"/>
  </r>
  <r>
    <n v="81455.399999999994"/>
    <n v="60000"/>
    <s v="0216-MINISTERIO DE CULTURA"/>
    <x v="0"/>
    <x v="0"/>
    <x v="0"/>
    <s v="4-SERVICIOS SOCIALES"/>
    <s v="4.3-Actividades deportivas, recreativas, culturales y religiosas"/>
    <s v="4.3.03-Servicios culturales"/>
    <s v="99-MULTIPROVINCIAL"/>
    <s v="00-N/A"/>
    <s v="0005-DIRECCIÓN GENERAL DE BELLAS ARTES"/>
    <s v="01-MINISTERIO DE CULTURA"/>
    <x v="0"/>
    <s v="2.3-MATERIALES Y SUMINISTROS"/>
    <s v="2.3.5-CUERO, CAUCHO Y PLÁSTICO"/>
    <s v="10-FONDO GENERAL"/>
    <s v="No Informado-"/>
  </r>
  <r>
    <n v="0"/>
    <n v="0"/>
    <s v="0216-MINISTERIO DE CULTURA"/>
    <x v="0"/>
    <x v="0"/>
    <x v="0"/>
    <s v="4-SERVICIOS SOCIALES"/>
    <s v="4.3-Actividades deportivas, recreativas, culturales y religiosas"/>
    <s v="4.3.03-Servicios culturales"/>
    <s v="99-MULTIPROVINCIAL"/>
    <s v="00-N/A"/>
    <s v="0005-DIRECCIÓN GENERAL DE BELLAS ARTES"/>
    <s v="01-MINISTERIO DE CULTURA"/>
    <x v="0"/>
    <s v="2.3-MATERIALES Y SUMINISTROS"/>
    <s v="2.3.5-CUERO, CAUCHO Y PLÁSTICO"/>
    <s v="20-FONDOS CON DESTINO ESPECÍFICO"/>
    <s v="No Informado-"/>
  </r>
  <r>
    <n v="330500.15999999997"/>
    <n v="0"/>
    <s v="0216-MINISTERIO DE CULTURA"/>
    <x v="0"/>
    <x v="0"/>
    <x v="0"/>
    <s v="4-SERVICIOS SOCIALES"/>
    <s v="4.3-Actividades deportivas, recreativas, culturales y religiosas"/>
    <s v="4.3.03-Servicios culturales"/>
    <s v="99-MULTIPROVINCIAL"/>
    <s v="00-N/A"/>
    <s v="0005-DIRECCIÓN GENERAL DE BELLAS ARTES"/>
    <s v="01-MINISTERIO DE CULTURA"/>
    <x v="0"/>
    <s v="2.3-MATERIALES Y SUMINISTROS"/>
    <s v="2.3.6-PRODUCTOS DE MINERALES, METÁLICOS Y NO METÁLICOS"/>
    <s v="10-FONDO GENERAL"/>
    <s v="No Informado-"/>
  </r>
  <r>
    <n v="0"/>
    <n v="0"/>
    <s v="0216-MINISTERIO DE CULTURA"/>
    <x v="0"/>
    <x v="0"/>
    <x v="0"/>
    <s v="4-SERVICIOS SOCIALES"/>
    <s v="4.3-Actividades deportivas, recreativas, culturales y religiosas"/>
    <s v="4.3.03-Servicios culturales"/>
    <s v="99-MULTIPROVINCIAL"/>
    <s v="00-N/A"/>
    <s v="0005-DIRECCIÓN GENERAL DE BELLAS ARTES"/>
    <s v="01-MINISTERIO DE CULTURA"/>
    <x v="0"/>
    <s v="2.3-MATERIALES Y SUMINISTROS"/>
    <s v="2.3.6-PRODUCTOS DE MINERALES, METÁLICOS Y NO METÁLICOS"/>
    <s v="20-FONDOS CON DESTINO ESPECÍFICO"/>
    <s v="No Informado-"/>
  </r>
  <r>
    <n v="3829388.02"/>
    <n v="10550000"/>
    <s v="0216-MINISTERIO DE CULTURA"/>
    <x v="0"/>
    <x v="0"/>
    <x v="0"/>
    <s v="4-SERVICIOS SOCIALES"/>
    <s v="4.3-Actividades deportivas, recreativas, culturales y religiosas"/>
    <s v="4.3.03-Servicios culturales"/>
    <s v="99-MULTIPROVINCIAL"/>
    <s v="00-N/A"/>
    <s v="0005-DIRECCIÓN GENERAL DE BELLAS ARTES"/>
    <s v="01-MINISTERIO DE CULTURA"/>
    <x v="0"/>
    <s v="2.3-MATERIALES Y SUMINISTROS"/>
    <s v="2.3.7-COMBUSTIBLES, LUBRICANTES, PRODUCTOS QUÍMICOS Y CONEXOS"/>
    <s v="10-FONDO GENERAL"/>
    <s v="No Informado-"/>
  </r>
  <r>
    <n v="0"/>
    <n v="0"/>
    <s v="0216-MINISTERIO DE CULTURA"/>
    <x v="0"/>
    <x v="0"/>
    <x v="0"/>
    <s v="4-SERVICIOS SOCIALES"/>
    <s v="4.3-Actividades deportivas, recreativas, culturales y religiosas"/>
    <s v="4.3.03-Servicios culturales"/>
    <s v="99-MULTIPROVINCIAL"/>
    <s v="00-N/A"/>
    <s v="0005-DIRECCIÓN GENERAL DE BELLAS ARTES"/>
    <s v="01-MINISTERIO DE CULTURA"/>
    <x v="0"/>
    <s v="2.3-MATERIALES Y SUMINISTROS"/>
    <s v="2.3.7-COMBUSTIBLES, LUBRICANTES, PRODUCTOS QUÍMICOS Y CONEXOS"/>
    <s v="20-FONDOS CON DESTINO ESPECÍFICO"/>
    <s v="No Informado-"/>
  </r>
  <r>
    <n v="1661405.15"/>
    <n v="4499750"/>
    <s v="0216-MINISTERIO DE CULTURA"/>
    <x v="0"/>
    <x v="0"/>
    <x v="0"/>
    <s v="4-SERVICIOS SOCIALES"/>
    <s v="4.3-Actividades deportivas, recreativas, culturales y religiosas"/>
    <s v="4.3.03-Servicios culturales"/>
    <s v="99-MULTIPROVINCIAL"/>
    <s v="00-N/A"/>
    <s v="0005-DIRECCIÓN GENERAL DE BELLAS ARTES"/>
    <s v="01-MINISTERIO DE CULTURA"/>
    <x v="0"/>
    <s v="2.3-MATERIALES Y SUMINISTROS"/>
    <s v="2.3.9-PRODUCTOS Y ÚTILES VARIOS"/>
    <s v="10-FONDO GENERAL"/>
    <s v="No Informado-"/>
  </r>
  <r>
    <n v="0"/>
    <n v="0"/>
    <s v="0216-MINISTERIO DE CULTURA"/>
    <x v="0"/>
    <x v="0"/>
    <x v="0"/>
    <s v="4-SERVICIOS SOCIALES"/>
    <s v="4.3-Actividades deportivas, recreativas, culturales y religiosas"/>
    <s v="4.3.03-Servicios culturales"/>
    <s v="99-MULTIPROVINCIAL"/>
    <s v="00-N/A"/>
    <s v="0005-DIRECCIÓN GENERAL DE BELLAS ARTES"/>
    <s v="01-MINISTERIO DE CULTURA"/>
    <x v="0"/>
    <s v="2.3-MATERIALES Y SUMINISTROS"/>
    <s v="2.3.9-PRODUCTOS Y ÚTILES VARIOS"/>
    <s v="20-FONDOS CON DESTINO ESPECÍFICO"/>
    <s v="No Informado-"/>
  </r>
  <r>
    <n v="24854014.73"/>
    <n v="51443702"/>
    <s v="0216-MINISTERIO DE CULTURA"/>
    <x v="0"/>
    <x v="0"/>
    <x v="0"/>
    <s v="4-SERVICIOS SOCIALES"/>
    <s v="4.3-Actividades deportivas, recreativas, culturales y religiosas"/>
    <s v="4.3.03-Servicios culturales"/>
    <s v="99-MULTIPROVINCIAL"/>
    <s v="00-N/A"/>
    <s v="0006-DIRECCIÓN GENERAL DE MUSEOS"/>
    <s v="01-MINISTERIO DE CULTURA"/>
    <x v="0"/>
    <s v="2.2-CONTRATACIÓN DE SERVICIOS"/>
    <s v="2.2.1-SERVICIOS BÁSICOS"/>
    <s v="10-FONDO GENERAL"/>
    <s v="No Informado-"/>
  </r>
  <r>
    <n v="0"/>
    <n v="1450000"/>
    <s v="0216-MINISTERIO DE CULTURA"/>
    <x v="0"/>
    <x v="0"/>
    <x v="0"/>
    <s v="4-SERVICIOS SOCIALES"/>
    <s v="4.3-Actividades deportivas, recreativas, culturales y religiosas"/>
    <s v="4.3.03-Servicios culturales"/>
    <s v="99-MULTIPROVINCIAL"/>
    <s v="00-N/A"/>
    <s v="0006-DIRECCIÓN GENERAL DE MUSEOS"/>
    <s v="01-MINISTERIO DE CULTURA"/>
    <x v="0"/>
    <s v="2.2-CONTRATACIÓN DE SERVICIOS"/>
    <s v="2.2.3-VIÁTICOS"/>
    <s v="10-FONDO GENERAL"/>
    <s v="No Informado-"/>
  </r>
  <r>
    <n v="0"/>
    <n v="0"/>
    <s v="0216-MINISTERIO DE CULTURA"/>
    <x v="0"/>
    <x v="0"/>
    <x v="0"/>
    <s v="4-SERVICIOS SOCIALES"/>
    <s v="4.3-Actividades deportivas, recreativas, culturales y religiosas"/>
    <s v="4.3.03-Servicios culturales"/>
    <s v="99-MULTIPROVINCIAL"/>
    <s v="00-N/A"/>
    <s v="0006-DIRECCIÓN GENERAL DE MUSEOS"/>
    <s v="01-MINISTERIO DE CULTURA"/>
    <x v="0"/>
    <s v="2.2-CONTRATACIÓN DE SERVICIOS"/>
    <s v="2.2.5-ALQUILERES Y RENTAS"/>
    <s v="10-FONDO GENERAL"/>
    <s v="No Informado-"/>
  </r>
  <r>
    <n v="0"/>
    <n v="8487524"/>
    <s v="0216-MINISTERIO DE CULTURA"/>
    <x v="0"/>
    <x v="0"/>
    <x v="0"/>
    <s v="4-SERVICIOS SOCIALES"/>
    <s v="4.3-Actividades deportivas, recreativas, culturales y religiosas"/>
    <s v="4.3.03-Servicios culturales"/>
    <s v="99-MULTIPROVINCIAL"/>
    <s v="00-N/A"/>
    <s v="0006-DIRECCIÓN GENERAL DE MUSEOS"/>
    <s v="01-MINISTERIO DE CULTURA"/>
    <x v="0"/>
    <s v="2.2-CONTRATACIÓN DE SERVICIOS"/>
    <s v="2.2.8-OTROS SERVICIOS NO INCLUIDOS EN CONCEPTOS ANTERIORES"/>
    <s v="10-FONDO GENERAL"/>
    <s v="No Informado-"/>
  </r>
  <r>
    <n v="397188"/>
    <n v="0"/>
    <s v="0216-MINISTERIO DE CULTURA"/>
    <x v="0"/>
    <x v="0"/>
    <x v="0"/>
    <s v="4-SERVICIOS SOCIALES"/>
    <s v="4.3-Actividades deportivas, recreativas, culturales y religiosas"/>
    <s v="4.3.03-Servicios culturales"/>
    <s v="99-MULTIPROVINCIAL"/>
    <s v="00-N/A"/>
    <s v="0006-DIRECCIÓN GENERAL DE MUSEOS"/>
    <s v="01-MINISTERIO DE CULTURA"/>
    <x v="0"/>
    <s v="2.3-MATERIALES Y SUMINISTROS"/>
    <s v="2.3.2-TEXTILES Y VESTUARIOS"/>
    <s v="10-FONDO GENERAL"/>
    <s v="No Informado-"/>
  </r>
  <r>
    <n v="40909.279999999999"/>
    <n v="0"/>
    <s v="0216-MINISTERIO DE CULTURA"/>
    <x v="0"/>
    <x v="0"/>
    <x v="0"/>
    <s v="4-SERVICIOS SOCIALES"/>
    <s v="4.3-Actividades deportivas, recreativas, culturales y religiosas"/>
    <s v="4.3.03-Servicios culturales"/>
    <s v="99-MULTIPROVINCIAL"/>
    <s v="00-N/A"/>
    <s v="0006-DIRECCIÓN GENERAL DE MUSEOS"/>
    <s v="01-MINISTERIO DE CULTURA"/>
    <x v="0"/>
    <s v="2.3-MATERIALES Y SUMINISTROS"/>
    <s v="2.3.6-PRODUCTOS DE MINERALES, METÁLICOS Y NO METÁLICOS"/>
    <s v="10-FONDO GENERAL"/>
    <s v="No Informado-"/>
  </r>
  <r>
    <n v="0"/>
    <n v="0"/>
    <s v="0216-MINISTERIO DE CULTURA"/>
    <x v="0"/>
    <x v="0"/>
    <x v="0"/>
    <s v="4-SERVICIOS SOCIALES"/>
    <s v="4.3-Actividades deportivas, recreativas, culturales y religiosas"/>
    <s v="4.3.03-Servicios culturales"/>
    <s v="99-MULTIPROVINCIAL"/>
    <s v="00-N/A"/>
    <s v="0006-DIRECCIÓN GENERAL DE MUSEOS"/>
    <s v="01-MINISTERIO DE CULTURA"/>
    <x v="0"/>
    <s v="2.3-MATERIALES Y SUMINISTROS"/>
    <s v="2.3.7-COMBUSTIBLES, LUBRICANTES, PRODUCTOS QUÍMICOS Y CONEXOS"/>
    <s v="10-FONDO GENERAL"/>
    <s v="No Informado-"/>
  </r>
  <r>
    <n v="123081.53"/>
    <n v="0"/>
    <s v="0216-MINISTERIO DE CULTURA"/>
    <x v="0"/>
    <x v="0"/>
    <x v="0"/>
    <s v="4-SERVICIOS SOCIALES"/>
    <s v="4.3-Actividades deportivas, recreativas, culturales y religiosas"/>
    <s v="4.3.03-Servicios culturales"/>
    <s v="99-MULTIPROVINCIAL"/>
    <s v="00-N/A"/>
    <s v="0006-DIRECCIÓN GENERAL DE MUSEOS"/>
    <s v="01-MINISTERIO DE CULTURA"/>
    <x v="0"/>
    <s v="2.3-MATERIALES Y SUMINISTROS"/>
    <s v="2.3.9-PRODUCTOS Y ÚTILES VARIOS"/>
    <s v="10-FONDO GENERAL"/>
    <s v="No Informado-"/>
  </r>
  <r>
    <n v="50846608.420000002"/>
    <n v="101406732"/>
    <s v="0216-MINISTERIO DE CULTURA"/>
    <x v="0"/>
    <x v="0"/>
    <x v="0"/>
    <s v="4-SERVICIOS SOCIALES"/>
    <s v="4.3-Actividades deportivas, recreativas, culturales y religiosas"/>
    <s v="4.3.03-Servicios culturales"/>
    <s v="99-MULTIPROVINCIAL"/>
    <s v="00-N/A"/>
    <s v="0001-MINISTERIO DE CULTURA"/>
    <s v="01-MINISTERIO DE CULTURA"/>
    <x v="0"/>
    <s v="2.2-CONTRATACIÓN DE SERVICIOS"/>
    <s v="2.2.1-SERVICIOS BÁSICOS"/>
    <s v="10-FONDO GENERAL"/>
    <s v="No Informado-"/>
  </r>
  <r>
    <n v="0"/>
    <n v="0"/>
    <s v="0216-MINISTERIO DE CULTURA"/>
    <x v="0"/>
    <x v="0"/>
    <x v="0"/>
    <s v="4-SERVICIOS SOCIALES"/>
    <s v="4.3-Actividades deportivas, recreativas, culturales y religiosas"/>
    <s v="4.3.03-Servicios culturales"/>
    <s v="99-MULTIPROVINCIAL"/>
    <s v="00-N/A"/>
    <s v="0001-MINISTERIO DE CULTURA"/>
    <s v="01-MINISTERIO DE CULTURA"/>
    <x v="0"/>
    <s v="2.2-CONTRATACIÓN DE SERVICIOS"/>
    <s v="2.2.2-PUBLICIDAD, IMPRESIÓN Y ENCUADERNACIÓN"/>
    <s v="10-FONDO GENERAL"/>
    <s v="No Informado-"/>
  </r>
  <r>
    <n v="169075"/>
    <n v="500000"/>
    <s v="0216-MINISTERIO DE CULTURA"/>
    <x v="0"/>
    <x v="0"/>
    <x v="0"/>
    <s v="4-SERVICIOS SOCIALES"/>
    <s v="4.3-Actividades deportivas, recreativas, culturales y religiosas"/>
    <s v="4.3.03-Servicios culturales"/>
    <s v="99-MULTIPROVINCIAL"/>
    <s v="00-N/A"/>
    <s v="0001-MINISTERIO DE CULTURA"/>
    <s v="01-MINISTERIO DE CULTURA"/>
    <x v="0"/>
    <s v="2.2-CONTRATACIÓN DE SERVICIOS"/>
    <s v="2.2.3-VIÁTICOS"/>
    <s v="10-FONDO GENERAL"/>
    <s v="No Informado-"/>
  </r>
  <r>
    <n v="0"/>
    <n v="150000"/>
    <s v="0216-MINISTERIO DE CULTURA"/>
    <x v="0"/>
    <x v="0"/>
    <x v="0"/>
    <s v="4-SERVICIOS SOCIALES"/>
    <s v="4.3-Actividades deportivas, recreativas, culturales y religiosas"/>
    <s v="4.3.03-Servicios culturales"/>
    <s v="99-MULTIPROVINCIAL"/>
    <s v="00-N/A"/>
    <s v="0001-MINISTERIO DE CULTURA"/>
    <s v="01-MINISTERIO DE CULTURA"/>
    <x v="0"/>
    <s v="2.2-CONTRATACIÓN DE SERVICIOS"/>
    <s v="2.2.4-TRANSPORTE Y ALMACENAJE"/>
    <s v="10-FONDO GENERAL"/>
    <s v="No Informado-"/>
  </r>
  <r>
    <n v="0"/>
    <n v="300000"/>
    <s v="0216-MINISTERIO DE CULTURA"/>
    <x v="0"/>
    <x v="0"/>
    <x v="0"/>
    <s v="4-SERVICIOS SOCIALES"/>
    <s v="4.3-Actividades deportivas, recreativas, culturales y religiosas"/>
    <s v="4.3.03-Servicios culturales"/>
    <s v="99-MULTIPROVINCIAL"/>
    <s v="00-N/A"/>
    <s v="0001-MINISTERIO DE CULTURA"/>
    <s v="01-MINISTERIO DE CULTURA"/>
    <x v="0"/>
    <s v="2.2-CONTRATACIÓN DE SERVICIOS"/>
    <s v="2.2.5-ALQUILERES Y RENTAS"/>
    <s v="10-FONDO GENERAL"/>
    <s v="No Informado-"/>
  </r>
  <r>
    <n v="7107654.54"/>
    <n v="12251000"/>
    <s v="0216-MINISTERIO DE CULTURA"/>
    <x v="0"/>
    <x v="0"/>
    <x v="0"/>
    <s v="4-SERVICIOS SOCIALES"/>
    <s v="4.3-Actividades deportivas, recreativas, culturales y religiosas"/>
    <s v="4.3.03-Servicios culturales"/>
    <s v="99-MULTIPROVINCIAL"/>
    <s v="00-N/A"/>
    <s v="0001-MINISTERIO DE CULTURA"/>
    <s v="01-MINISTERIO DE CULTURA"/>
    <x v="0"/>
    <s v="2.2-CONTRATACIÓN DE SERVICIOS"/>
    <s v="2.2.6-SEGUROS"/>
    <s v="10-FONDO GENERAL"/>
    <s v="No Informado-"/>
  </r>
  <r>
    <n v="1799953.44"/>
    <n v="8395138"/>
    <s v="0216-MINISTERIO DE CULTURA"/>
    <x v="0"/>
    <x v="0"/>
    <x v="0"/>
    <s v="4-SERVICIOS SOCIALES"/>
    <s v="4.3-Actividades deportivas, recreativas, culturales y religiosas"/>
    <s v="4.3.03-Servicios culturales"/>
    <s v="99-MULTIPROVINCIAL"/>
    <s v="00-N/A"/>
    <s v="0001-MINISTERIO DE CULTURA"/>
    <s v="01-MINISTERIO DE CULTURA"/>
    <x v="0"/>
    <s v="2.2-CONTRATACIÓN DE SERVICIOS"/>
    <s v="2.2.7-SERVICIOS DE CONSERVACIÓN, REPARACIONES MENORES E INSTALACIONES TEMPORALES"/>
    <s v="10-FONDO GENERAL"/>
    <s v="No Informado-"/>
  </r>
  <r>
    <n v="919521.18"/>
    <n v="9810000"/>
    <s v="0216-MINISTERIO DE CULTURA"/>
    <x v="0"/>
    <x v="0"/>
    <x v="0"/>
    <s v="4-SERVICIOS SOCIALES"/>
    <s v="4.3-Actividades deportivas, recreativas, culturales y religiosas"/>
    <s v="4.3.03-Servicios culturales"/>
    <s v="99-MULTIPROVINCIAL"/>
    <s v="00-N/A"/>
    <s v="0001-MINISTERIO DE CULTURA"/>
    <s v="01-MINISTERIO DE CULTURA"/>
    <x v="0"/>
    <s v="2.2-CONTRATACIÓN DE SERVICIOS"/>
    <s v="2.2.8-OTROS SERVICIOS NO INCLUIDOS EN CONCEPTOS ANTERIORES"/>
    <s v="10-FONDO GENERAL"/>
    <s v="No Informado-"/>
  </r>
  <r>
    <n v="8545452.1199999992"/>
    <n v="11000000"/>
    <s v="0216-MINISTERIO DE CULTURA"/>
    <x v="0"/>
    <x v="0"/>
    <x v="0"/>
    <s v="4-SERVICIOS SOCIALES"/>
    <s v="4.3-Actividades deportivas, recreativas, culturales y religiosas"/>
    <s v="4.3.03-Servicios culturales"/>
    <s v="99-MULTIPROVINCIAL"/>
    <s v="00-N/A"/>
    <s v="0001-MINISTERIO DE CULTURA"/>
    <s v="01-MINISTERIO DE CULTURA"/>
    <x v="0"/>
    <s v="2.2-CONTRATACIÓN DE SERVICIOS"/>
    <s v="2.2.9-OTRAS CONTRATACIONES DE SERVICIOS"/>
    <s v="10-FONDO GENERAL"/>
    <s v="No Informado-"/>
  </r>
  <r>
    <n v="695457.8"/>
    <n v="2100000"/>
    <s v="0216-MINISTERIO DE CULTURA"/>
    <x v="0"/>
    <x v="0"/>
    <x v="0"/>
    <s v="4-SERVICIOS SOCIALES"/>
    <s v="4.3-Actividades deportivas, recreativas, culturales y religiosas"/>
    <s v="4.3.03-Servicios culturales"/>
    <s v="99-MULTIPROVINCIAL"/>
    <s v="00-N/A"/>
    <s v="0001-MINISTERIO DE CULTURA"/>
    <s v="01-MINISTERIO DE CULTURA"/>
    <x v="0"/>
    <s v="2.3-MATERIALES Y SUMINISTROS"/>
    <s v="2.3.1-ALIMENTOS Y PRODUCTOS AGROFORESTALES"/>
    <s v="10-FONDO GENERAL"/>
    <s v="No Informado-"/>
  </r>
  <r>
    <n v="237892.72"/>
    <n v="1590000"/>
    <s v="0216-MINISTERIO DE CULTURA"/>
    <x v="0"/>
    <x v="0"/>
    <x v="0"/>
    <s v="4-SERVICIOS SOCIALES"/>
    <s v="4.3-Actividades deportivas, recreativas, culturales y religiosas"/>
    <s v="4.3.03-Servicios culturales"/>
    <s v="99-MULTIPROVINCIAL"/>
    <s v="00-N/A"/>
    <s v="0001-MINISTERIO DE CULTURA"/>
    <s v="01-MINISTERIO DE CULTURA"/>
    <x v="0"/>
    <s v="2.3-MATERIALES Y SUMINISTROS"/>
    <s v="2.3.2-TEXTILES Y VESTUARIOS"/>
    <s v="10-FONDO GENERAL"/>
    <s v="No Informado-"/>
  </r>
  <r>
    <n v="1689626.52"/>
    <n v="3200000"/>
    <s v="0216-MINISTERIO DE CULTURA"/>
    <x v="0"/>
    <x v="0"/>
    <x v="0"/>
    <s v="4-SERVICIOS SOCIALES"/>
    <s v="4.3-Actividades deportivas, recreativas, culturales y religiosas"/>
    <s v="4.3.03-Servicios culturales"/>
    <s v="99-MULTIPROVINCIAL"/>
    <s v="00-N/A"/>
    <s v="0001-MINISTERIO DE CULTURA"/>
    <s v="01-MINISTERIO DE CULTURA"/>
    <x v="0"/>
    <s v="2.3-MATERIALES Y SUMINISTROS"/>
    <s v="2.3.3-PAPEL, CARTÓN E IMPRESOS"/>
    <s v="10-FONDO GENERAL"/>
    <s v="No Informado-"/>
  </r>
  <r>
    <n v="0"/>
    <n v="10000"/>
    <s v="0216-MINISTERIO DE CULTURA"/>
    <x v="0"/>
    <x v="0"/>
    <x v="0"/>
    <s v="4-SERVICIOS SOCIALES"/>
    <s v="4.3-Actividades deportivas, recreativas, culturales y religiosas"/>
    <s v="4.3.03-Servicios culturales"/>
    <s v="99-MULTIPROVINCIAL"/>
    <s v="00-N/A"/>
    <s v="0001-MINISTERIO DE CULTURA"/>
    <s v="01-MINISTERIO DE CULTURA"/>
    <x v="0"/>
    <s v="2.3-MATERIALES Y SUMINISTROS"/>
    <s v="2.3.4-PRODUCTOS FARMACÉUTICOS"/>
    <s v="10-FONDO GENERAL"/>
    <s v="No Informado-"/>
  </r>
  <r>
    <n v="260214.39"/>
    <n v="340000"/>
    <s v="0216-MINISTERIO DE CULTURA"/>
    <x v="0"/>
    <x v="0"/>
    <x v="0"/>
    <s v="4-SERVICIOS SOCIALES"/>
    <s v="4.3-Actividades deportivas, recreativas, culturales y religiosas"/>
    <s v="4.3.03-Servicios culturales"/>
    <s v="99-MULTIPROVINCIAL"/>
    <s v="00-N/A"/>
    <s v="0001-MINISTERIO DE CULTURA"/>
    <s v="01-MINISTERIO DE CULTURA"/>
    <x v="0"/>
    <s v="2.3-MATERIALES Y SUMINISTROS"/>
    <s v="2.3.5-CUERO, CAUCHO Y PLÁSTICO"/>
    <s v="10-FONDO GENERAL"/>
    <s v="No Informado-"/>
  </r>
  <r>
    <n v="78041.78"/>
    <n v="550000"/>
    <s v="0216-MINISTERIO DE CULTURA"/>
    <x v="0"/>
    <x v="0"/>
    <x v="0"/>
    <s v="4-SERVICIOS SOCIALES"/>
    <s v="4.3-Actividades deportivas, recreativas, culturales y religiosas"/>
    <s v="4.3.03-Servicios culturales"/>
    <s v="99-MULTIPROVINCIAL"/>
    <s v="00-N/A"/>
    <s v="0001-MINISTERIO DE CULTURA"/>
    <s v="01-MINISTERIO DE CULTURA"/>
    <x v="0"/>
    <s v="2.3-MATERIALES Y SUMINISTROS"/>
    <s v="2.3.6-PRODUCTOS DE MINERALES, METÁLICOS Y NO METÁLICOS"/>
    <s v="10-FONDO GENERAL"/>
    <s v="No Informado-"/>
  </r>
  <r>
    <n v="5306222.75"/>
    <n v="21300000"/>
    <s v="0216-MINISTERIO DE CULTURA"/>
    <x v="0"/>
    <x v="0"/>
    <x v="0"/>
    <s v="4-SERVICIOS SOCIALES"/>
    <s v="4.3-Actividades deportivas, recreativas, culturales y religiosas"/>
    <s v="4.3.03-Servicios culturales"/>
    <s v="99-MULTIPROVINCIAL"/>
    <s v="00-N/A"/>
    <s v="0001-MINISTERIO DE CULTURA"/>
    <s v="01-MINISTERIO DE CULTURA"/>
    <x v="0"/>
    <s v="2.3-MATERIALES Y SUMINISTROS"/>
    <s v="2.3.7-COMBUSTIBLES, LUBRICANTES, PRODUCTOS QUÍMICOS Y CONEXOS"/>
    <s v="10-FONDO GENERAL"/>
    <s v="No Informado-"/>
  </r>
  <r>
    <n v="4943666.41"/>
    <n v="10200000"/>
    <s v="0216-MINISTERIO DE CULTURA"/>
    <x v="0"/>
    <x v="0"/>
    <x v="0"/>
    <s v="4-SERVICIOS SOCIALES"/>
    <s v="4.3-Actividades deportivas, recreativas, culturales y religiosas"/>
    <s v="4.3.03-Servicios culturales"/>
    <s v="99-MULTIPROVINCIAL"/>
    <s v="00-N/A"/>
    <s v="0001-MINISTERIO DE CULTURA"/>
    <s v="01-MINISTERIO DE CULTURA"/>
    <x v="0"/>
    <s v="2.3-MATERIALES Y SUMINISTROS"/>
    <s v="2.3.9-PRODUCTOS Y ÚTILES VARIOS"/>
    <s v="10-FONDO GENERAL"/>
    <s v="No Informado-"/>
  </r>
  <r>
    <n v="0"/>
    <n v="0"/>
    <s v="0216-MINISTERIO DE CULTURA"/>
    <x v="0"/>
    <x v="0"/>
    <x v="0"/>
    <s v="4-SERVICIOS SOCIALES"/>
    <s v="4.3-Actividades deportivas, recreativas, culturales y religiosas"/>
    <s v="4.3.03-Servicios culturales"/>
    <s v="99-MULTIPROVINCIAL"/>
    <s v="00-N/A"/>
    <s v="0003-BIBLIOTECA NACIONAL PEDRO HENRÍQUEZ UREÑA"/>
    <s v="01-MINISTERIO DE CULTURA"/>
    <x v="0"/>
    <s v="2.2-CONTRATACIÓN DE SERVICIOS"/>
    <s v="2.2.9-OTRAS CONTRATACIONES DE SERVICIOS"/>
    <s v="10-FONDO GENERAL"/>
    <s v="No Informado-"/>
  </r>
  <r>
    <n v="1572527"/>
    <n v="2500000"/>
    <s v="0216-MINISTERIO DE CULTURA"/>
    <x v="0"/>
    <x v="0"/>
    <x v="0"/>
    <s v="4-SERVICIOS SOCIALES"/>
    <s v="4.3-Actividades deportivas, recreativas, culturales y religiosas"/>
    <s v="4.3.03-Servicios culturales"/>
    <s v="99-MULTIPROVINCIAL"/>
    <s v="00-N/A"/>
    <s v="0006-DIRECCIÓN GENERAL DE MUSEOS"/>
    <s v="01-MINISTERIO DE CULTURA"/>
    <x v="0"/>
    <s v="2.2-CONTRATACIÓN DE SERVICIOS"/>
    <s v="2.2.2-PUBLICIDAD, IMPRESIÓN Y ENCUADERNACIÓN"/>
    <s v="10-FONDO GENERAL"/>
    <s v="No Informado-"/>
  </r>
  <r>
    <n v="41300"/>
    <n v="250000"/>
    <s v="0216-MINISTERIO DE CULTURA"/>
    <x v="0"/>
    <x v="0"/>
    <x v="0"/>
    <s v="4-SERVICIOS SOCIALES"/>
    <s v="4.3-Actividades deportivas, recreativas, culturales y religiosas"/>
    <s v="4.3.03-Servicios culturales"/>
    <s v="99-MULTIPROVINCIAL"/>
    <s v="00-N/A"/>
    <s v="0006-DIRECCIÓN GENERAL DE MUSEOS"/>
    <s v="01-MINISTERIO DE CULTURA"/>
    <x v="0"/>
    <s v="2.2-CONTRATACIÓN DE SERVICIOS"/>
    <s v="2.2.5-ALQUILERES Y RENTAS"/>
    <s v="10-FONDO GENERAL"/>
    <s v="No Informado-"/>
  </r>
  <r>
    <n v="0"/>
    <n v="1200000"/>
    <s v="0216-MINISTERIO DE CULTURA"/>
    <x v="0"/>
    <x v="0"/>
    <x v="0"/>
    <s v="4-SERVICIOS SOCIALES"/>
    <s v="4.3-Actividades deportivas, recreativas, culturales y religiosas"/>
    <s v="4.3.03-Servicios culturales"/>
    <s v="99-MULTIPROVINCIAL"/>
    <s v="00-N/A"/>
    <s v="0006-DIRECCIÓN GENERAL DE MUSEOS"/>
    <s v="01-MINISTERIO DE CULTURA"/>
    <x v="0"/>
    <s v="2.2-CONTRATACIÓN DE SERVICIOS"/>
    <s v="2.2.7-SERVICIOS DE CONSERVACIÓN, REPARACIONES MENORES E INSTALACIONES TEMPORALES"/>
    <s v="10-FONDO GENERAL"/>
    <s v="No Informado-"/>
  </r>
  <r>
    <n v="0"/>
    <n v="3675000"/>
    <s v="0216-MINISTERIO DE CULTURA"/>
    <x v="0"/>
    <x v="0"/>
    <x v="0"/>
    <s v="4-SERVICIOS SOCIALES"/>
    <s v="4.3-Actividades deportivas, recreativas, culturales y religiosas"/>
    <s v="4.3.03-Servicios culturales"/>
    <s v="99-MULTIPROVINCIAL"/>
    <s v="00-N/A"/>
    <s v="0006-DIRECCIÓN GENERAL DE MUSEOS"/>
    <s v="01-MINISTERIO DE CULTURA"/>
    <x v="0"/>
    <s v="2.2-CONTRATACIÓN DE SERVICIOS"/>
    <s v="2.2.8-OTROS SERVICIOS NO INCLUIDOS EN CONCEPTOS ANTERIORES"/>
    <s v="10-FONDO GENERAL"/>
    <s v="No Informado-"/>
  </r>
  <r>
    <n v="752551"/>
    <n v="700000"/>
    <s v="0216-MINISTERIO DE CULTURA"/>
    <x v="0"/>
    <x v="0"/>
    <x v="0"/>
    <s v="4-SERVICIOS SOCIALES"/>
    <s v="4.3-Actividades deportivas, recreativas, culturales y religiosas"/>
    <s v="4.3.03-Servicios culturales"/>
    <s v="99-MULTIPROVINCIAL"/>
    <s v="00-N/A"/>
    <s v="0006-DIRECCIÓN GENERAL DE MUSEOS"/>
    <s v="01-MINISTERIO DE CULTURA"/>
    <x v="0"/>
    <s v="2.2-CONTRATACIÓN DE SERVICIOS"/>
    <s v="2.2.9-OTRAS CONTRATACIONES DE SERVICIOS"/>
    <s v="10-FONDO GENERAL"/>
    <s v="No Informado-"/>
  </r>
  <r>
    <n v="199998.12"/>
    <n v="75000"/>
    <s v="0216-MINISTERIO DE CULTURA"/>
    <x v="0"/>
    <x v="0"/>
    <x v="0"/>
    <s v="4-SERVICIOS SOCIALES"/>
    <s v="4.3-Actividades deportivas, recreativas, culturales y religiosas"/>
    <s v="4.3.03-Servicios culturales"/>
    <s v="99-MULTIPROVINCIAL"/>
    <s v="00-N/A"/>
    <s v="0006-DIRECCIÓN GENERAL DE MUSEOS"/>
    <s v="01-MINISTERIO DE CULTURA"/>
    <x v="0"/>
    <s v="2.3-MATERIALES Y SUMINISTROS"/>
    <s v="2.3.1-ALIMENTOS Y PRODUCTOS AGROFORESTALES"/>
    <s v="10-FONDO GENERAL"/>
    <s v="No Informado-"/>
  </r>
  <r>
    <n v="1215"/>
    <n v="0"/>
    <s v="0216-MINISTERIO DE CULTURA"/>
    <x v="0"/>
    <x v="0"/>
    <x v="0"/>
    <s v="4-SERVICIOS SOCIALES"/>
    <s v="4.3-Actividades deportivas, recreativas, culturales y religiosas"/>
    <s v="4.3.03-Servicios culturales"/>
    <s v="99-MULTIPROVINCIAL"/>
    <s v="00-N/A"/>
    <s v="0006-DIRECCIÓN GENERAL DE MUSEOS"/>
    <s v="01-MINISTERIO DE CULTURA"/>
    <x v="0"/>
    <s v="2.3-MATERIALES Y SUMINISTROS"/>
    <s v="2.3.2-TEXTILES Y VESTUARIOS"/>
    <s v="10-FONDO GENERAL"/>
    <s v="No Informado-"/>
  </r>
  <r>
    <n v="0"/>
    <n v="100000"/>
    <s v="0216-MINISTERIO DE CULTURA"/>
    <x v="0"/>
    <x v="0"/>
    <x v="0"/>
    <s v="4-SERVICIOS SOCIALES"/>
    <s v="4.3-Actividades deportivas, recreativas, culturales y religiosas"/>
    <s v="4.3.03-Servicios culturales"/>
    <s v="99-MULTIPROVINCIAL"/>
    <s v="00-N/A"/>
    <s v="0006-DIRECCIÓN GENERAL DE MUSEOS"/>
    <s v="01-MINISTERIO DE CULTURA"/>
    <x v="0"/>
    <s v="2.3-MATERIALES Y SUMINISTROS"/>
    <s v="2.3.5-CUERO, CAUCHO Y PLÁSTICO"/>
    <s v="10-FONDO GENERAL"/>
    <s v="No Informado-"/>
  </r>
  <r>
    <n v="12307.49"/>
    <n v="525000"/>
    <s v="0216-MINISTERIO DE CULTURA"/>
    <x v="0"/>
    <x v="0"/>
    <x v="0"/>
    <s v="4-SERVICIOS SOCIALES"/>
    <s v="4.3-Actividades deportivas, recreativas, culturales y religiosas"/>
    <s v="4.3.03-Servicios culturales"/>
    <s v="99-MULTIPROVINCIAL"/>
    <s v="00-N/A"/>
    <s v="0006-DIRECCIÓN GENERAL DE MUSEOS"/>
    <s v="01-MINISTERIO DE CULTURA"/>
    <x v="0"/>
    <s v="2.3-MATERIALES Y SUMINISTROS"/>
    <s v="2.3.7-COMBUSTIBLES, LUBRICANTES, PRODUCTOS QUÍMICOS Y CONEXOS"/>
    <s v="10-FONDO GENERAL"/>
    <s v="No Informado-"/>
  </r>
  <r>
    <n v="312735.92"/>
    <n v="975000"/>
    <s v="0216-MINISTERIO DE CULTURA"/>
    <x v="0"/>
    <x v="0"/>
    <x v="0"/>
    <s v="4-SERVICIOS SOCIALES"/>
    <s v="4.3-Actividades deportivas, recreativas, culturales y religiosas"/>
    <s v="4.3.03-Servicios culturales"/>
    <s v="99-MULTIPROVINCIAL"/>
    <s v="00-N/A"/>
    <s v="0006-DIRECCIÓN GENERAL DE MUSEOS"/>
    <s v="01-MINISTERIO DE CULTURA"/>
    <x v="0"/>
    <s v="2.3-MATERIALES Y SUMINISTROS"/>
    <s v="2.3.9-PRODUCTOS Y ÚTILES VARIOS"/>
    <s v="10-FONDO GENERAL"/>
    <s v="No Informado-"/>
  </r>
  <r>
    <n v="0"/>
    <n v="419244"/>
    <s v="0216-MINISTERIO DE CULTURA"/>
    <x v="0"/>
    <x v="0"/>
    <x v="0"/>
    <s v="4-SERVICIOS SOCIALES"/>
    <s v="4.3-Actividades deportivas, recreativas, culturales y religiosas"/>
    <s v="4.3.03-Servicios culturales"/>
    <s v="99-MULTIPROVINCIAL"/>
    <s v="00-N/A"/>
    <s v="0001-MINISTERIO DE CULTURA"/>
    <s v="01-MINISTERIO DE CULTURA"/>
    <x v="0"/>
    <s v="2.2-CONTRATACIÓN DE SERVICIOS"/>
    <s v="2.2.9-OTRAS CONTRATACIONES DE SERVICIOS"/>
    <s v="10-FONDO GENERAL"/>
    <s v="No Informado-"/>
  </r>
  <r>
    <n v="669039.93999999994"/>
    <n v="5500000"/>
    <s v="0216-MINISTERIO DE CULTURA"/>
    <x v="0"/>
    <x v="0"/>
    <x v="0"/>
    <s v="4-SERVICIOS SOCIALES"/>
    <s v="4.3-Actividades deportivas, recreativas, culturales y religiosas"/>
    <s v="4.3.03-Servicios culturales"/>
    <s v="99-MULTIPROVINCIAL"/>
    <s v="00-N/A"/>
    <s v="0006-DIRECCIÓN GENERAL DE MUSEOS"/>
    <s v="01-MINISTERIO DE CULTURA"/>
    <x v="0"/>
    <s v="2.2-CONTRATACIÓN DE SERVICIOS"/>
    <s v="2.2.7-SERVICIOS DE CONSERVACIÓN, REPARACIONES MENORES E INSTALACIONES TEMPORALES"/>
    <s v="10-FONDO GENERAL"/>
    <s v="No Informado-"/>
  </r>
  <r>
    <n v="153400"/>
    <n v="2700000"/>
    <s v="0216-MINISTERIO DE CULTURA"/>
    <x v="0"/>
    <x v="0"/>
    <x v="0"/>
    <s v="4-SERVICIOS SOCIALES"/>
    <s v="4.3-Actividades deportivas, recreativas, culturales y religiosas"/>
    <s v="4.3.03-Servicios culturales"/>
    <s v="99-MULTIPROVINCIAL"/>
    <s v="00-N/A"/>
    <s v="0006-DIRECCIÓN GENERAL DE MUSEOS"/>
    <s v="01-MINISTERIO DE CULTURA"/>
    <x v="0"/>
    <s v="2.2-CONTRATACIÓN DE SERVICIOS"/>
    <s v="2.2.8-OTROS SERVICIOS NO INCLUIDOS EN CONCEPTOS ANTERIORES"/>
    <s v="10-FONDO GENERAL"/>
    <s v="No Informado-"/>
  </r>
  <r>
    <n v="209118.72"/>
    <n v="0"/>
    <s v="0216-MINISTERIO DE CULTURA"/>
    <x v="0"/>
    <x v="0"/>
    <x v="0"/>
    <s v="4-SERVICIOS SOCIALES"/>
    <s v="4.3-Actividades deportivas, recreativas, culturales y religiosas"/>
    <s v="4.3.03-Servicios culturales"/>
    <s v="99-MULTIPROVINCIAL"/>
    <s v="00-N/A"/>
    <s v="0006-DIRECCIÓN GENERAL DE MUSEOS"/>
    <s v="01-MINISTERIO DE CULTURA"/>
    <x v="0"/>
    <s v="2.3-MATERIALES Y SUMINISTROS"/>
    <s v="2.3.3-PAPEL, CARTÓN E IMPRESOS"/>
    <s v="10-FONDO GENERAL"/>
    <s v="No Informado-"/>
  </r>
  <r>
    <n v="302.55"/>
    <n v="0"/>
    <s v="0216-MINISTERIO DE CULTURA"/>
    <x v="0"/>
    <x v="0"/>
    <x v="0"/>
    <s v="4-SERVICIOS SOCIALES"/>
    <s v="4.3-Actividades deportivas, recreativas, culturales y religiosas"/>
    <s v="4.3.03-Servicios culturales"/>
    <s v="99-MULTIPROVINCIAL"/>
    <s v="00-N/A"/>
    <s v="0006-DIRECCIÓN GENERAL DE MUSEOS"/>
    <s v="01-MINISTERIO DE CULTURA"/>
    <x v="0"/>
    <s v="2.3-MATERIALES Y SUMINISTROS"/>
    <s v="2.3.6-PRODUCTOS DE MINERALES, METÁLICOS Y NO METÁLICOS"/>
    <s v="10-FONDO GENERAL"/>
    <s v="No Informado-"/>
  </r>
  <r>
    <n v="2006574.39"/>
    <n v="4000000"/>
    <s v="0216-MINISTERIO DE CULTURA"/>
    <x v="0"/>
    <x v="0"/>
    <x v="0"/>
    <s v="4-SERVICIOS SOCIALES"/>
    <s v="4.3-Actividades deportivas, recreativas, culturales y religiosas"/>
    <s v="4.3.03-Servicios culturales"/>
    <s v="99-MULTIPROVINCIAL"/>
    <s v="00-N/A"/>
    <s v="0006-DIRECCIÓN GENERAL DE MUSEOS"/>
    <s v="01-MINISTERIO DE CULTURA"/>
    <x v="0"/>
    <s v="2.3-MATERIALES Y SUMINISTROS"/>
    <s v="2.3.7-COMBUSTIBLES, LUBRICANTES, PRODUCTOS QUÍMICOS Y CONEXOS"/>
    <s v="10-FONDO GENERAL"/>
    <s v="No Informado-"/>
  </r>
  <r>
    <n v="411723.18"/>
    <n v="3300000"/>
    <s v="0216-MINISTERIO DE CULTURA"/>
    <x v="0"/>
    <x v="0"/>
    <x v="0"/>
    <s v="4-SERVICIOS SOCIALES"/>
    <s v="4.3-Actividades deportivas, recreativas, culturales y religiosas"/>
    <s v="4.3.03-Servicios culturales"/>
    <s v="99-MULTIPROVINCIAL"/>
    <s v="00-N/A"/>
    <s v="0006-DIRECCIÓN GENERAL DE MUSEOS"/>
    <s v="01-MINISTERIO DE CULTURA"/>
    <x v="0"/>
    <s v="2.3-MATERIALES Y SUMINISTROS"/>
    <s v="2.3.9-PRODUCTOS Y ÚTILES VARIOS"/>
    <s v="10-FONDO GENERAL"/>
    <s v="No Informado-"/>
  </r>
  <r>
    <n v="2968861.97"/>
    <n v="4300000"/>
    <s v="0216-MINISTERIO DE CULTURA"/>
    <x v="0"/>
    <x v="0"/>
    <x v="0"/>
    <s v="4-SERVICIOS SOCIALES"/>
    <s v="4.3-Actividades deportivas, recreativas, culturales y religiosas"/>
    <s v="4.3.03-Servicios culturales"/>
    <s v="99-MULTIPROVINCIAL"/>
    <s v="00-N/A"/>
    <s v="0001-MINISTERIO DE CULTURA"/>
    <s v="01-MINISTERIO DE CULTURA"/>
    <x v="0"/>
    <s v="2.2-CONTRATACIÓN DE SERVICIOS"/>
    <s v="2.2.2-PUBLICIDAD, IMPRESIÓN Y ENCUADERNACIÓN"/>
    <s v="10-FONDO GENERAL"/>
    <s v="No Informado-"/>
  </r>
  <r>
    <n v="6600000"/>
    <n v="6600000"/>
    <s v="0216-MINISTERIO DE CULTURA"/>
    <x v="0"/>
    <x v="0"/>
    <x v="0"/>
    <s v="4-SERVICIOS SOCIALES"/>
    <s v="4.3-Actividades deportivas, recreativas, culturales y religiosas"/>
    <s v="4.3.03-Servicios culturales"/>
    <s v="99-MULTIPROVINCIAL"/>
    <s v="00-N/A"/>
    <s v="0001-MINISTERIO DE CULTURA"/>
    <s v="01-MINISTERIO DE CULTURA"/>
    <x v="0"/>
    <s v="2.2-CONTRATACIÓN DE SERVICIOS"/>
    <s v="2.2.3-VIÁTICOS"/>
    <s v="10-FONDO GENERAL"/>
    <s v="No Informado-"/>
  </r>
  <r>
    <n v="30000"/>
    <n v="30000"/>
    <s v="0216-MINISTERIO DE CULTURA"/>
    <x v="0"/>
    <x v="0"/>
    <x v="0"/>
    <s v="4-SERVICIOS SOCIALES"/>
    <s v="4.3-Actividades deportivas, recreativas, culturales y religiosas"/>
    <s v="4.3.03-Servicios culturales"/>
    <s v="99-MULTIPROVINCIAL"/>
    <s v="00-N/A"/>
    <s v="0001-MINISTERIO DE CULTURA"/>
    <s v="01-MINISTERIO DE CULTURA"/>
    <x v="0"/>
    <s v="2.2-CONTRATACIÓN DE SERVICIOS"/>
    <s v="2.2.4-TRANSPORTE Y ALMACENAJE"/>
    <s v="10-FONDO GENERAL"/>
    <s v="No Informado-"/>
  </r>
  <r>
    <n v="464244.18"/>
    <n v="1640000"/>
    <s v="0216-MINISTERIO DE CULTURA"/>
    <x v="0"/>
    <x v="0"/>
    <x v="0"/>
    <s v="4-SERVICIOS SOCIALES"/>
    <s v="4.3-Actividades deportivas, recreativas, culturales y religiosas"/>
    <s v="4.3.03-Servicios culturales"/>
    <s v="99-MULTIPROVINCIAL"/>
    <s v="00-N/A"/>
    <s v="0001-MINISTERIO DE CULTURA"/>
    <s v="01-MINISTERIO DE CULTURA"/>
    <x v="0"/>
    <s v="2.2-CONTRATACIÓN DE SERVICIOS"/>
    <s v="2.2.5-ALQUILERES Y RENTAS"/>
    <s v="10-FONDO GENERAL"/>
    <s v="No Informado-"/>
  </r>
  <r>
    <n v="30436635"/>
    <n v="35980000"/>
    <s v="0216-MINISTERIO DE CULTURA"/>
    <x v="0"/>
    <x v="0"/>
    <x v="0"/>
    <s v="4-SERVICIOS SOCIALES"/>
    <s v="4.3-Actividades deportivas, recreativas, culturales y religiosas"/>
    <s v="4.3.03-Servicios culturales"/>
    <s v="99-MULTIPROVINCIAL"/>
    <s v="00-N/A"/>
    <s v="0001-MINISTERIO DE CULTURA"/>
    <s v="01-MINISTERIO DE CULTURA"/>
    <x v="0"/>
    <s v="2.2-CONTRATACIÓN DE SERVICIOS"/>
    <s v="2.2.8-OTROS SERVICIOS NO INCLUIDOS EN CONCEPTOS ANTERIORES"/>
    <s v="10-FONDO GENERAL"/>
    <s v="No Informado-"/>
  </r>
  <r>
    <n v="3214083"/>
    <n v="4000000"/>
    <s v="0216-MINISTERIO DE CULTURA"/>
    <x v="0"/>
    <x v="0"/>
    <x v="0"/>
    <s v="4-SERVICIOS SOCIALES"/>
    <s v="4.3-Actividades deportivas, recreativas, culturales y religiosas"/>
    <s v="4.3.03-Servicios culturales"/>
    <s v="99-MULTIPROVINCIAL"/>
    <s v="00-N/A"/>
    <s v="0001-MINISTERIO DE CULTURA"/>
    <s v="01-MINISTERIO DE CULTURA"/>
    <x v="0"/>
    <s v="2.2-CONTRATACIÓN DE SERVICIOS"/>
    <s v="2.2.9-OTRAS CONTRATACIONES DE SERVICIOS"/>
    <s v="10-FONDO GENERAL"/>
    <s v="No Informado-"/>
  </r>
  <r>
    <n v="0"/>
    <n v="100000"/>
    <s v="0216-MINISTERIO DE CULTURA"/>
    <x v="0"/>
    <x v="0"/>
    <x v="0"/>
    <s v="4-SERVICIOS SOCIALES"/>
    <s v="4.3-Actividades deportivas, recreativas, culturales y religiosas"/>
    <s v="4.3.03-Servicios culturales"/>
    <s v="99-MULTIPROVINCIAL"/>
    <s v="00-N/A"/>
    <s v="0001-MINISTERIO DE CULTURA"/>
    <s v="01-MINISTERIO DE CULTURA"/>
    <x v="0"/>
    <s v="2.3-MATERIALES Y SUMINISTROS"/>
    <s v="2.3.1-ALIMENTOS Y PRODUCTOS AGROFORESTALES"/>
    <s v="10-FONDO GENERAL"/>
    <s v="No Informado-"/>
  </r>
  <r>
    <n v="0"/>
    <n v="500000"/>
    <s v="0216-MINISTERIO DE CULTURA"/>
    <x v="0"/>
    <x v="0"/>
    <x v="0"/>
    <s v="4-SERVICIOS SOCIALES"/>
    <s v="4.3-Actividades deportivas, recreativas, culturales y religiosas"/>
    <s v="4.3.03-Servicios culturales"/>
    <s v="99-MULTIPROVINCIAL"/>
    <s v="00-N/A"/>
    <s v="0001-MINISTERIO DE CULTURA"/>
    <s v="01-MINISTERIO DE CULTURA"/>
    <x v="0"/>
    <s v="2.3-MATERIALES Y SUMINISTROS"/>
    <s v="2.3.2-TEXTILES Y VESTUARIOS"/>
    <s v="10-FONDO GENERAL"/>
    <s v="No Informado-"/>
  </r>
  <r>
    <n v="300000"/>
    <n v="800000"/>
    <s v="0216-MINISTERIO DE CULTURA"/>
    <x v="0"/>
    <x v="0"/>
    <x v="0"/>
    <s v="4-SERVICIOS SOCIALES"/>
    <s v="4.3-Actividades deportivas, recreativas, culturales y religiosas"/>
    <s v="4.3.03-Servicios culturales"/>
    <s v="99-MULTIPROVINCIAL"/>
    <s v="00-N/A"/>
    <s v="0001-MINISTERIO DE CULTURA"/>
    <s v="01-MINISTERIO DE CULTURA"/>
    <x v="0"/>
    <s v="2.3-MATERIALES Y SUMINISTROS"/>
    <s v="2.3.3-PAPEL, CARTÓN E IMPRESOS"/>
    <s v="10-FONDO GENERAL"/>
    <s v="No Informado-"/>
  </r>
  <r>
    <n v="0"/>
    <n v="100000"/>
    <s v="0216-MINISTERIO DE CULTURA"/>
    <x v="0"/>
    <x v="0"/>
    <x v="0"/>
    <s v="4-SERVICIOS SOCIALES"/>
    <s v="4.3-Actividades deportivas, recreativas, culturales y religiosas"/>
    <s v="4.3.03-Servicios culturales"/>
    <s v="99-MULTIPROVINCIAL"/>
    <s v="00-N/A"/>
    <s v="0001-MINISTERIO DE CULTURA"/>
    <s v="01-MINISTERIO DE CULTURA"/>
    <x v="0"/>
    <s v="2.3-MATERIALES Y SUMINISTROS"/>
    <s v="2.3.5-CUERO, CAUCHO Y PLÁSTICO"/>
    <s v="10-FONDO GENERAL"/>
    <s v="No Informado-"/>
  </r>
  <r>
    <n v="190000"/>
    <n v="950000"/>
    <s v="0216-MINISTERIO DE CULTURA"/>
    <x v="0"/>
    <x v="0"/>
    <x v="0"/>
    <s v="4-SERVICIOS SOCIALES"/>
    <s v="4.3-Actividades deportivas, recreativas, culturales y religiosas"/>
    <s v="4.3.03-Servicios culturales"/>
    <s v="99-MULTIPROVINCIAL"/>
    <s v="00-N/A"/>
    <s v="0001-MINISTERIO DE CULTURA"/>
    <s v="01-MINISTERIO DE CULTURA"/>
    <x v="0"/>
    <s v="2.3-MATERIALES Y SUMINISTROS"/>
    <s v="2.3.9-PRODUCTOS Y ÚTILES VARIOS"/>
    <s v="10-FONDO GENERAL"/>
    <s v="No Informado-"/>
  </r>
  <r>
    <n v="5384.58"/>
    <n v="0"/>
    <s v="0216-MINISTERIO DE CULTURA"/>
    <x v="0"/>
    <x v="0"/>
    <x v="0"/>
    <s v="4-SERVICIOS SOCIALES"/>
    <s v="4.3-Actividades deportivas, recreativas, culturales y religiosas"/>
    <s v="4.3.03-Servicios culturales"/>
    <s v="99-MULTIPROVINCIAL"/>
    <s v="00-N/A"/>
    <s v="0001-MINISTERIO DE CULTURA"/>
    <s v="01-MINISTERIO DE CULTURA"/>
    <x v="0"/>
    <s v="2.2-CONTRATACIÓN DE SERVICIOS"/>
    <s v="2.2.2-PUBLICIDAD, IMPRESIÓN Y ENCUADERNACIÓN"/>
    <s v="10-FONDO GENERAL"/>
    <s v="No Informado-"/>
  </r>
  <r>
    <n v="1855617.05"/>
    <n v="0"/>
    <s v="0216-MINISTERIO DE CULTURA"/>
    <x v="0"/>
    <x v="0"/>
    <x v="0"/>
    <s v="4-SERVICIOS SOCIALES"/>
    <s v="4.3-Actividades deportivas, recreativas, culturales y religiosas"/>
    <s v="4.3.03-Servicios culturales"/>
    <s v="99-MULTIPROVINCIAL"/>
    <s v="00-N/A"/>
    <s v="0001-MINISTERIO DE CULTURA"/>
    <s v="01-MINISTERIO DE CULTURA"/>
    <x v="0"/>
    <s v="2.2-CONTRATACIÓN DE SERVICIOS"/>
    <s v="2.2.5-ALQUILERES Y RENTAS"/>
    <s v="10-FONDO GENERAL"/>
    <s v="No Informado-"/>
  </r>
  <r>
    <n v="8172471.3499999996"/>
    <n v="4400000"/>
    <s v="0216-MINISTERIO DE CULTURA"/>
    <x v="0"/>
    <x v="0"/>
    <x v="0"/>
    <s v="4-SERVICIOS SOCIALES"/>
    <s v="4.3-Actividades deportivas, recreativas, culturales y religiosas"/>
    <s v="4.3.03-Servicios culturales"/>
    <s v="99-MULTIPROVINCIAL"/>
    <s v="00-N/A"/>
    <s v="0001-MINISTERIO DE CULTURA"/>
    <s v="01-MINISTERIO DE CULTURA"/>
    <x v="0"/>
    <s v="2.2-CONTRATACIÓN DE SERVICIOS"/>
    <s v="2.2.7-SERVICIOS DE CONSERVACIÓN, REPARACIONES MENORES E INSTALACIONES TEMPORALES"/>
    <s v="10-FONDO GENERAL"/>
    <s v="No Informado-"/>
  </r>
  <r>
    <n v="897182"/>
    <n v="2000000"/>
    <s v="0216-MINISTERIO DE CULTURA"/>
    <x v="0"/>
    <x v="0"/>
    <x v="0"/>
    <s v="4-SERVICIOS SOCIALES"/>
    <s v="4.3-Actividades deportivas, recreativas, culturales y religiosas"/>
    <s v="4.3.03-Servicios culturales"/>
    <s v="99-MULTIPROVINCIAL"/>
    <s v="00-N/A"/>
    <s v="0001-MINISTERIO DE CULTURA"/>
    <s v="01-MINISTERIO DE CULTURA"/>
    <x v="0"/>
    <s v="2.2-CONTRATACIÓN DE SERVICIOS"/>
    <s v="2.2.8-OTROS SERVICIOS NO INCLUIDOS EN CONCEPTOS ANTERIORES"/>
    <s v="10-FONDO GENERAL"/>
    <s v="No Informado-"/>
  </r>
  <r>
    <n v="3859000.79"/>
    <n v="0"/>
    <s v="0216-MINISTERIO DE CULTURA"/>
    <x v="0"/>
    <x v="0"/>
    <x v="0"/>
    <s v="4-SERVICIOS SOCIALES"/>
    <s v="4.3-Actividades deportivas, recreativas, culturales y religiosas"/>
    <s v="4.3.03-Servicios culturales"/>
    <s v="99-MULTIPROVINCIAL"/>
    <s v="00-N/A"/>
    <s v="0001-MINISTERIO DE CULTURA"/>
    <s v="01-MINISTERIO DE CULTURA"/>
    <x v="0"/>
    <s v="2.2-CONTRATACIÓN DE SERVICIOS"/>
    <s v="2.2.9-OTRAS CONTRATACIONES DE SERVICIOS"/>
    <s v="10-FONDO GENERAL"/>
    <s v="No Informado-"/>
  </r>
  <r>
    <n v="224362.56"/>
    <n v="0"/>
    <s v="0216-MINISTERIO DE CULTURA"/>
    <x v="0"/>
    <x v="0"/>
    <x v="0"/>
    <s v="4-SERVICIOS SOCIALES"/>
    <s v="4.3-Actividades deportivas, recreativas, culturales y religiosas"/>
    <s v="4.3.03-Servicios culturales"/>
    <s v="99-MULTIPROVINCIAL"/>
    <s v="00-N/A"/>
    <s v="0001-MINISTERIO DE CULTURA"/>
    <s v="01-MINISTERIO DE CULTURA"/>
    <x v="0"/>
    <s v="2.3-MATERIALES Y SUMINISTROS"/>
    <s v="2.3.1-ALIMENTOS Y PRODUCTOS AGROFORESTALES"/>
    <s v="10-FONDO GENERAL"/>
    <s v="No Informado-"/>
  </r>
  <r>
    <n v="0"/>
    <n v="0"/>
    <s v="0216-MINISTERIO DE CULTURA"/>
    <x v="0"/>
    <x v="0"/>
    <x v="0"/>
    <s v="4-SERVICIOS SOCIALES"/>
    <s v="4.3-Actividades deportivas, recreativas, culturales y religiosas"/>
    <s v="4.3.03-Servicios culturales"/>
    <s v="99-MULTIPROVINCIAL"/>
    <s v="00-N/A"/>
    <s v="0001-MINISTERIO DE CULTURA"/>
    <s v="01-MINISTERIO DE CULTURA"/>
    <x v="0"/>
    <s v="2.3-MATERIALES Y SUMINISTROS"/>
    <s v="2.3.3-PAPEL, CARTÓN E IMPRESOS"/>
    <s v="10-FONDO GENERAL"/>
    <s v="No Informado-"/>
  </r>
  <r>
    <n v="0"/>
    <n v="0"/>
    <s v="0216-MINISTERIO DE CULTURA"/>
    <x v="0"/>
    <x v="0"/>
    <x v="0"/>
    <s v="4-SERVICIOS SOCIALES"/>
    <s v="4.3-Actividades deportivas, recreativas, culturales y religiosas"/>
    <s v="4.3.03-Servicios culturales"/>
    <s v="99-MULTIPROVINCIAL"/>
    <s v="00-N/A"/>
    <s v="0001-MINISTERIO DE CULTURA"/>
    <s v="01-MINISTERIO DE CULTURA"/>
    <x v="0"/>
    <s v="2.3-MATERIALES Y SUMINISTROS"/>
    <s v="2.3.4-PRODUCTOS FARMACÉUTICOS"/>
    <s v="10-FONDO GENERAL"/>
    <s v="No Informado-"/>
  </r>
  <r>
    <n v="132732.32"/>
    <n v="0"/>
    <s v="0216-MINISTERIO DE CULTURA"/>
    <x v="0"/>
    <x v="0"/>
    <x v="0"/>
    <s v="4-SERVICIOS SOCIALES"/>
    <s v="4.3-Actividades deportivas, recreativas, culturales y religiosas"/>
    <s v="4.3.03-Servicios culturales"/>
    <s v="99-MULTIPROVINCIAL"/>
    <s v="00-N/A"/>
    <s v="0001-MINISTERIO DE CULTURA"/>
    <s v="01-MINISTERIO DE CULTURA"/>
    <x v="0"/>
    <s v="2.3-MATERIALES Y SUMINISTROS"/>
    <s v="2.3.6-PRODUCTOS DE MINERALES, METÁLICOS Y NO METÁLICOS"/>
    <s v="10-FONDO GENERAL"/>
    <s v="No Informado-"/>
  </r>
  <r>
    <n v="44003.14"/>
    <n v="0"/>
    <s v="0216-MINISTERIO DE CULTURA"/>
    <x v="0"/>
    <x v="0"/>
    <x v="0"/>
    <s v="4-SERVICIOS SOCIALES"/>
    <s v="4.3-Actividades deportivas, recreativas, culturales y religiosas"/>
    <s v="4.3.03-Servicios culturales"/>
    <s v="99-MULTIPROVINCIAL"/>
    <s v="00-N/A"/>
    <s v="0001-MINISTERIO DE CULTURA"/>
    <s v="01-MINISTERIO DE CULTURA"/>
    <x v="0"/>
    <s v="2.3-MATERIALES Y SUMINISTROS"/>
    <s v="2.3.7-COMBUSTIBLES, LUBRICANTES, PRODUCTOS QUÍMICOS Y CONEXOS"/>
    <s v="10-FONDO GENERAL"/>
    <s v="No Informado-"/>
  </r>
  <r>
    <n v="18880"/>
    <n v="0"/>
    <s v="0216-MINISTERIO DE CULTURA"/>
    <x v="0"/>
    <x v="0"/>
    <x v="0"/>
    <s v="4-SERVICIOS SOCIALES"/>
    <s v="4.3-Actividades deportivas, recreativas, culturales y religiosas"/>
    <s v="4.3.03-Servicios culturales"/>
    <s v="99-MULTIPROVINCIAL"/>
    <s v="00-N/A"/>
    <s v="0001-MINISTERIO DE CULTURA"/>
    <s v="01-MINISTERIO DE CULTURA"/>
    <x v="0"/>
    <s v="2.3-MATERIALES Y SUMINISTROS"/>
    <s v="2.3.9-PRODUCTOS Y ÚTILES VARIOS"/>
    <s v="10-FONDO GENERAL"/>
    <s v="No Informado-"/>
  </r>
  <r>
    <n v="0"/>
    <n v="0"/>
    <s v="0216-MINISTERIO DE CULTURA"/>
    <x v="0"/>
    <x v="0"/>
    <x v="0"/>
    <s v="4-SERVICIOS SOCIALES"/>
    <s v="4.3-Actividades deportivas, recreativas, culturales y religiosas"/>
    <s v="4.3.03-Servicios culturales"/>
    <s v="99-MULTIPROVINCIAL"/>
    <s v="00-N/A"/>
    <s v="0005-DIRECCIÓN GENERAL DE BELLAS ARTES"/>
    <s v="01-MINISTERIO DE CULTURA"/>
    <x v="0"/>
    <s v="2.2-CONTRATACIÓN DE SERVICIOS"/>
    <s v="2.2.8-OTROS SERVICIOS NO INCLUIDOS EN CONCEPTOS ANTERIORES"/>
    <s v="20-FONDOS CON DESTINO ESPECÍFICO"/>
    <s v="No Informado-"/>
  </r>
  <r>
    <n v="76933745.629999995"/>
    <n v="161621314"/>
    <s v="0216-MINISTERIO DE CULTURA"/>
    <x v="1"/>
    <x v="0"/>
    <x v="0"/>
    <s v="4-SERVICIOS SOCIALES"/>
    <s v="4.3-Actividades deportivas, recreativas, culturales y religiosas"/>
    <s v="4.3.03-Servicios culturales"/>
    <s v="99-MULTIPROVINCIAL"/>
    <s v="00-N/A"/>
    <s v="0001-MINISTERIO DE CULTURA"/>
    <s v="01-MINISTERIO DE CULTURA"/>
    <x v="0"/>
    <s v="2.4-TRANSFERENCIAS CORRIENTES"/>
    <s v="2.4.1-TRANSFERENCIAS CORRIENTES AL SECTOR PRIVADO"/>
    <s v="10-FONDO GENERAL"/>
    <s v="No Informado-"/>
  </r>
  <r>
    <n v="1031200"/>
    <n v="9000000"/>
    <s v="0216-MINISTERIO DE CULTURA"/>
    <x v="1"/>
    <x v="0"/>
    <x v="0"/>
    <s v="4-SERVICIOS SOCIALES"/>
    <s v="4.3-Actividades deportivas, recreativas, culturales y religiosas"/>
    <s v="4.3.03-Servicios culturales"/>
    <s v="99-MULTIPROVINCIAL"/>
    <s v="00-N/A"/>
    <s v="0001-MINISTERIO DE CULTURA"/>
    <s v="01-MINISTERIO DE CULTURA"/>
    <x v="0"/>
    <s v="2.4-TRANSFERENCIAS CORRIENTES"/>
    <s v="2.4.1-TRANSFERENCIAS CORRIENTES AL SECTOR PRIVADO"/>
    <s v="10-FONDO GENERAL"/>
    <s v="No Informado-"/>
  </r>
  <r>
    <n v="1030000"/>
    <n v="1100000"/>
    <s v="0216-MINISTERIO DE CULTURA"/>
    <x v="1"/>
    <x v="0"/>
    <x v="0"/>
    <s v="4-SERVICIOS SOCIALES"/>
    <s v="4.3-Actividades deportivas, recreativas, culturales y religiosas"/>
    <s v="4.3.03-Servicios culturales"/>
    <s v="99-MULTIPROVINCIAL"/>
    <s v="00-N/A"/>
    <s v="0003-BIBLIOTECA NACIONAL PEDRO HENRÍQUEZ UREÑA"/>
    <s v="01-MINISTERIO DE CULTURA"/>
    <x v="0"/>
    <s v="2.4-TRANSFERENCIAS CORRIENTES"/>
    <s v="2.4.1-TRANSFERENCIAS CORRIENTES AL SECTOR PRIVADO"/>
    <s v="10-FONDO GENERAL"/>
    <s v="No Informado-"/>
  </r>
  <r>
    <n v="0"/>
    <n v="299900"/>
    <s v="0216-MINISTERIO DE CULTURA"/>
    <x v="1"/>
    <x v="0"/>
    <x v="0"/>
    <s v="4-SERVICIOS SOCIALES"/>
    <s v="4.3-Actividades deportivas, recreativas, culturales y religiosas"/>
    <s v="4.3.03-Servicios culturales"/>
    <s v="99-MULTIPROVINCIAL"/>
    <s v="00-N/A"/>
    <s v="0003-BIBLIOTECA NACIONAL PEDRO HENRÍQUEZ UREÑA"/>
    <s v="01-MINISTERIO DE CULTURA"/>
    <x v="0"/>
    <s v="2.4-TRANSFERENCIAS CORRIENTES"/>
    <s v="2.4.1-TRANSFERENCIAS CORRIENTES AL SECTOR PRIVADO"/>
    <s v="10-FONDO GENERAL"/>
    <s v="No Informado-"/>
  </r>
  <r>
    <n v="19314169"/>
    <n v="34500000"/>
    <s v="0216-MINISTERIO DE CULTURA"/>
    <x v="1"/>
    <x v="0"/>
    <x v="0"/>
    <s v="4-SERVICIOS SOCIALES"/>
    <s v="4.3-Actividades deportivas, recreativas, culturales y religiosas"/>
    <s v="4.3.03-Servicios culturales"/>
    <s v="99-MULTIPROVINCIAL"/>
    <s v="00-N/A"/>
    <s v="0001-MINISTERIO DE CULTURA"/>
    <s v="01-MINISTERIO DE CULTURA"/>
    <x v="0"/>
    <s v="2.4-TRANSFERENCIAS CORRIENTES"/>
    <s v="2.4.2-TRANSFERENCIAS CORRIENTES AL  GOBIERNO GENERAL NACIONAL"/>
    <s v="10-FONDO GENERAL"/>
    <s v="No Informado-"/>
  </r>
  <r>
    <n v="193223356.44999999"/>
    <n v="345707511"/>
    <s v="0216-MINISTERIO DE CULTURA"/>
    <x v="1"/>
    <x v="0"/>
    <x v="0"/>
    <s v="4-SERVICIOS SOCIALES"/>
    <s v="4.3-Actividades deportivas, recreativas, culturales y religiosas"/>
    <s v="4.3.03-Servicios culturales"/>
    <s v="99-MULTIPROVINCIAL"/>
    <s v="00-N/A"/>
    <s v="0001-MINISTERIO DE CULTURA"/>
    <s v="01-MINISTERIO DE CULTURA"/>
    <x v="0"/>
    <s v="2.4-TRANSFERENCIAS CORRIENTES"/>
    <s v="2.4.2-TRANSFERENCIAS CORRIENTES AL  GOBIERNO GENERAL NACIONAL"/>
    <s v="10-FONDO GENERAL"/>
    <s v="No Informado-"/>
  </r>
  <r>
    <n v="79571910.459999993"/>
    <n v="140648963"/>
    <s v="0216-MINISTERIO DE CULTURA"/>
    <x v="1"/>
    <x v="0"/>
    <x v="0"/>
    <s v="4-SERVICIOS SOCIALES"/>
    <s v="4.3-Actividades deportivas, recreativas, culturales y religiosas"/>
    <s v="4.3.03-Servicios culturales"/>
    <s v="99-MULTIPROVINCIAL"/>
    <s v="00-N/A"/>
    <s v="0001-MINISTERIO DE CULTURA"/>
    <s v="01-MINISTERIO DE CULTURA"/>
    <x v="0"/>
    <s v="2.4-TRANSFERENCIAS CORRIENTES"/>
    <s v="2.4.2-TRANSFERENCIAS CORRIENTES AL  GOBIERNO GENERAL NACIONAL"/>
    <s v="10-FONDO GENERAL"/>
    <s v="No Informado-"/>
  </r>
  <r>
    <n v="0"/>
    <n v="40000000"/>
    <s v="0216-MINISTERIO DE CULTURA"/>
    <x v="1"/>
    <x v="0"/>
    <x v="0"/>
    <s v="4-SERVICIOS SOCIALES"/>
    <s v="4.3-Actividades deportivas, recreativas, culturales y religiosas"/>
    <s v="4.3.03-Servicios culturales"/>
    <s v="99-MULTIPROVINCIAL"/>
    <s v="00-N/A"/>
    <s v="0001-MINISTERIO DE CULTURA"/>
    <s v="01-MINISTERIO DE CULTURA"/>
    <x v="0"/>
    <s v="2.4-TRANSFERENCIAS CORRIENTES"/>
    <s v="2.4.2-TRANSFERENCIAS CORRIENTES AL  GOBIERNO GENERAL NACIONAL"/>
    <s v="10-FONDO GENERAL"/>
    <s v="No Informado-"/>
  </r>
  <r>
    <n v="92905820"/>
    <n v="169657636"/>
    <s v="0216-MINISTERIO DE CULTURA"/>
    <x v="1"/>
    <x v="0"/>
    <x v="0"/>
    <s v="4-SERVICIOS SOCIALES"/>
    <s v="4.3-Actividades deportivas, recreativas, culturales y religiosas"/>
    <s v="4.3.03-Servicios culturales"/>
    <s v="99-MULTIPROVINCIAL"/>
    <s v="00-N/A"/>
    <s v="0001-MINISTERIO DE CULTURA"/>
    <s v="01-MINISTERIO DE CULTURA"/>
    <x v="0"/>
    <s v="2.4-TRANSFERENCIAS CORRIENTES"/>
    <s v="2.4.4-TRANSFERENCIAS CORRIENTES A EMPRESAS PÚBLICAS NO FINANCIERAS"/>
    <s v="10-FONDO GENERAL"/>
    <s v="No Informado-"/>
  </r>
  <r>
    <n v="325476.67"/>
    <n v="399900"/>
    <s v="0216-MINISTERIO DE CULTURA"/>
    <x v="1"/>
    <x v="0"/>
    <x v="0"/>
    <s v="4-SERVICIOS SOCIALES"/>
    <s v="4.3-Actividades deportivas, recreativas, culturales y religiosas"/>
    <s v="4.3.03-Servicios culturales"/>
    <s v="99-MULTIPROVINCIAL"/>
    <s v="00-N/A"/>
    <s v="0003-BIBLIOTECA NACIONAL PEDRO HENRÍQUEZ UREÑA"/>
    <s v="01-MINISTERIO DE CULTURA"/>
    <x v="0"/>
    <s v="2.4-TRANSFERENCIAS CORRIENTES"/>
    <s v="2.4.7-TRANSFERENCIAS CORRIENTES AL SECTOR EXTERNO"/>
    <s v="10-FONDO GENERAL"/>
    <s v="No Informado-"/>
  </r>
  <r>
    <n v="11551060"/>
    <n v="11556832"/>
    <s v="0216-MINISTERIO DE CULTURA"/>
    <x v="1"/>
    <x v="0"/>
    <x v="0"/>
    <s v="4-SERVICIOS SOCIALES"/>
    <s v="4.3-Actividades deportivas, recreativas, culturales y religiosas"/>
    <s v="4.3.03-Servicios culturales"/>
    <s v="99-MULTIPROVINCIAL"/>
    <s v="00-N/A"/>
    <s v="0001-MINISTERIO DE CULTURA"/>
    <s v="01-MINISTERIO DE CULTURA"/>
    <x v="0"/>
    <s v="2.4-TRANSFERENCIAS CORRIENTES"/>
    <s v="2.4.7-TRANSFERENCIAS CORRIENTES AL SECTOR EXTERNO"/>
    <s v="10-FONDO GENERAL"/>
    <s v="No Informado-"/>
  </r>
  <r>
    <n v="16991172.32"/>
    <n v="123758133"/>
    <s v="0216-MINISTERIO DE CULTURA"/>
    <x v="1"/>
    <x v="0"/>
    <x v="0"/>
    <s v="4-SERVICIOS SOCIALES"/>
    <s v="4.3-Actividades deportivas, recreativas, culturales y religiosas"/>
    <s v="4.3.03-Servicios culturales"/>
    <s v="99-MULTIPROVINCIAL"/>
    <s v="00-N/A"/>
    <s v="0001-MINISTERIO DE CULTURA"/>
    <s v="01-MINISTERIO DE CULTURA"/>
    <x v="0"/>
    <s v="2.4-TRANSFERENCIAS CORRIENTES"/>
    <s v="2.4.9-TRANSFERENCIAS CORRIENTES A OTRAS INSTITUCIONES PÚBLICAS"/>
    <s v="10-FONDO GENERAL"/>
    <s v="No Informado-"/>
  </r>
  <r>
    <n v="71463837.620000005"/>
    <n v="110924999"/>
    <s v="0216-MINISTERIO DE CULTURA"/>
    <x v="1"/>
    <x v="0"/>
    <x v="0"/>
    <s v="4-SERVICIOS SOCIALES"/>
    <s v="4.3-Actividades deportivas, recreativas, culturales y religiosas"/>
    <s v="4.3.03-Servicios culturales"/>
    <s v="99-MULTIPROVINCIAL"/>
    <s v="00-N/A"/>
    <s v="0001-MINISTERIO DE CULTURA"/>
    <s v="01-MINISTERIO DE CULTURA"/>
    <x v="0"/>
    <s v="2.4-TRANSFERENCIAS CORRIENTES"/>
    <s v="2.4.9-TRANSFERENCIAS CORRIENTES A OTRAS INSTITUCIONES PÚBLICAS"/>
    <s v="10-FONDO GENERAL"/>
    <s v="No Informado-"/>
  </r>
  <r>
    <n v="0"/>
    <n v="1000000"/>
    <s v="0216-MINISTERIO DE CULTURA"/>
    <x v="1"/>
    <x v="0"/>
    <x v="0"/>
    <s v="4-SERVICIOS SOCIALES"/>
    <s v="4.3-Actividades deportivas, recreativas, culturales y religiosas"/>
    <s v="4.3.03-Servicios culturales"/>
    <s v="99-MULTIPROVINCIAL"/>
    <s v="00-N/A"/>
    <s v="0001-MINISTERIO DE CULTURA"/>
    <s v="01-MINISTERIO DE CULTURA"/>
    <x v="0"/>
    <s v="2.4-TRANSFERENCIAS CORRIENTES"/>
    <s v="2.4.9-TRANSFERENCIAS CORRIENTES A OTRAS INSTITUCIONES PÚBLICAS"/>
    <s v="10-FONDO GENERAL"/>
    <s v="No Informado-"/>
  </r>
  <r>
    <n v="40413405.719999999"/>
    <n v="0"/>
    <s v="0216-MINISTERIO DE CULTURA"/>
    <x v="1"/>
    <x v="0"/>
    <x v="0"/>
    <s v="4-SERVICIOS SOCIALES"/>
    <s v="4.3-Actividades deportivas, recreativas, culturales y religiosas"/>
    <s v="4.3.03-Servicios culturales"/>
    <s v="99-MULTIPROVINCIAL"/>
    <s v="00-N/A"/>
    <s v="0001-MINISTERIO DE CULTURA"/>
    <s v="01-MINISTERIO DE CULTURA"/>
    <x v="0"/>
    <s v="2.4-TRANSFERENCIAS CORRIENTES"/>
    <s v="2.4.9-TRANSFERENCIAS CORRIENTES A OTRAS INSTITUCIONES PÚBLICAS"/>
    <s v="10-FONDO GENERAL"/>
    <s v="No Informado-"/>
  </r>
  <r>
    <n v="0"/>
    <n v="2000000"/>
    <s v="0216-MINISTERIO DE CULTURA"/>
    <x v="6"/>
    <x v="0"/>
    <x v="1"/>
    <s v="4-SERVICIOS SOCIALES"/>
    <s v="4.3-Actividades deportivas, recreativas, culturales y religiosas"/>
    <s v="4.3.03-Servicios culturales"/>
    <s v="99-MULTIPROVINCIAL"/>
    <s v="00-N/A"/>
    <s v="0001-MINISTERIO DE CULTURA"/>
    <s v="01-MINISTERIO DE CULTURA"/>
    <x v="0"/>
    <s v="2.7-OBRAS"/>
    <s v="2.7.2-INFRAESTRUCTURA"/>
    <s v="10-FONDO GENERAL"/>
    <s v="No Informado-"/>
  </r>
  <r>
    <n v="14507608.65"/>
    <n v="1000"/>
    <s v="0216-MINISTERIO DE CULTURA"/>
    <x v="2"/>
    <x v="0"/>
    <x v="1"/>
    <s v="4-SERVICIOS SOCIALES"/>
    <s v="4.3-Actividades deportivas, recreativas, culturales y religiosas"/>
    <s v="4.3.03-Servicios culturales"/>
    <s v="99-MULTIPROVINCIAL"/>
    <s v="00-Dirección y coordinación de servicios bibliotecarios a los productos 02, 06 y 07"/>
    <s v="0003-BIBLIOTECA NACIONAL PEDRO HENRÍQUEZ UREÑA"/>
    <s v="01-MINISTERIO DE CULTURA"/>
    <x v="0"/>
    <s v="2.7-OBRAS"/>
    <s v="2.7.1-OBRAS EN EDIFICACIONES"/>
    <s v="10-FONDO GENERAL"/>
    <s v="No Informado-"/>
  </r>
  <r>
    <n v="1523381.96"/>
    <n v="3000000"/>
    <s v="0216-MINISTERIO DE CULTURA"/>
    <x v="2"/>
    <x v="0"/>
    <x v="1"/>
    <s v="4-SERVICIOS SOCIALES"/>
    <s v="4.3-Actividades deportivas, recreativas, culturales y religiosas"/>
    <s v="4.3.03-Servicios culturales"/>
    <s v="99-MULTIPROVINCIAL"/>
    <s v="00-N/A"/>
    <s v="0001-MINISTERIO DE CULTURA"/>
    <s v="01-MINISTERIO DE CULTURA"/>
    <x v="0"/>
    <s v="2.7-OBRAS"/>
    <s v="2.7.1-OBRAS EN EDIFICACIONES"/>
    <s v="10-FONDO GENERAL"/>
    <s v="No Informado-"/>
  </r>
  <r>
    <n v="2406994.89"/>
    <n v="7000000"/>
    <s v="0216-MINISTERIO DE CULTURA"/>
    <x v="2"/>
    <x v="0"/>
    <x v="1"/>
    <s v="4-SERVICIOS SOCIALES"/>
    <s v="4.3-Actividades deportivas, recreativas, culturales y religiosas"/>
    <s v="4.3.03-Servicios culturales"/>
    <s v="99-MULTIPROVINCIAL"/>
    <s v="00-N/A"/>
    <s v="0001-MINISTERIO DE CULTURA"/>
    <s v="01-MINISTERIO DE CULTURA"/>
    <x v="0"/>
    <s v="2.6-BIENES MUEBLES, INMUEBLES E INTANGIBLES"/>
    <s v="2.6.1-MOBILIARIO Y EQUIPO"/>
    <s v="10-FONDO GENERAL"/>
    <s v="No Informado-"/>
  </r>
  <r>
    <n v="782594.6"/>
    <n v="4300000"/>
    <s v="0216-MINISTERIO DE CULTURA"/>
    <x v="2"/>
    <x v="0"/>
    <x v="1"/>
    <s v="4-SERVICIOS SOCIALES"/>
    <s v="4.3-Actividades deportivas, recreativas, culturales y religiosas"/>
    <s v="4.3.03-Servicios culturales"/>
    <s v="99-MULTIPROVINCIAL"/>
    <s v="00-N/A"/>
    <s v="0001-MINISTERIO DE CULTURA"/>
    <s v="01-MINISTERIO DE CULTURA"/>
    <x v="0"/>
    <s v="2.6-BIENES MUEBLES, INMUEBLES E INTANGIBLES"/>
    <s v="2.6.2-MOBILIARIO Y EQUIPO DE AUDIO, AUDIOVISUAL, RECREATIVO Y EDUCACIONAL"/>
    <s v="10-FONDO GENERAL"/>
    <s v="No Informado-"/>
  </r>
  <r>
    <n v="0"/>
    <n v="50000"/>
    <s v="0216-MINISTERIO DE CULTURA"/>
    <x v="2"/>
    <x v="0"/>
    <x v="1"/>
    <s v="4-SERVICIOS SOCIALES"/>
    <s v="4.3-Actividades deportivas, recreativas, culturales y religiosas"/>
    <s v="4.3.03-Servicios culturales"/>
    <s v="99-MULTIPROVINCIAL"/>
    <s v="00-N/A"/>
    <s v="0001-MINISTERIO DE CULTURA"/>
    <s v="01-MINISTERIO DE CULTURA"/>
    <x v="0"/>
    <s v="2.6-BIENES MUEBLES, INMUEBLES E INTANGIBLES"/>
    <s v="2.6.3-EQUIPO E INSTRUMENTAL, CIENTÍFICO Y LABORATORIO"/>
    <s v="10-FONDO GENERAL"/>
    <s v="No Informado-"/>
  </r>
  <r>
    <n v="0"/>
    <n v="50000"/>
    <s v="0216-MINISTERIO DE CULTURA"/>
    <x v="2"/>
    <x v="0"/>
    <x v="1"/>
    <s v="4-SERVICIOS SOCIALES"/>
    <s v="4.3-Actividades deportivas, recreativas, culturales y religiosas"/>
    <s v="4.3.03-Servicios culturales"/>
    <s v="99-MULTIPROVINCIAL"/>
    <s v="00-N/A"/>
    <s v="0001-MINISTERIO DE CULTURA"/>
    <s v="01-MINISTERIO DE CULTURA"/>
    <x v="0"/>
    <s v="2.6-BIENES MUEBLES, INMUEBLES E INTANGIBLES"/>
    <s v="2.6.4-VEHÍCULOS Y EQUIPO DE TRANSPORTE, TRACCIÓN Y ELEVACIÓN"/>
    <s v="10-FONDO GENERAL"/>
    <s v="No Informado-"/>
  </r>
  <r>
    <n v="29500"/>
    <n v="2800000"/>
    <s v="0216-MINISTERIO DE CULTURA"/>
    <x v="2"/>
    <x v="0"/>
    <x v="1"/>
    <s v="4-SERVICIOS SOCIALES"/>
    <s v="4.3-Actividades deportivas, recreativas, culturales y religiosas"/>
    <s v="4.3.03-Servicios culturales"/>
    <s v="99-MULTIPROVINCIAL"/>
    <s v="00-N/A"/>
    <s v="0002-ORQUESTA SINFÓNICA NACIONAL"/>
    <s v="01-MINISTERIO DE CULTURA"/>
    <x v="0"/>
    <s v="2.6-BIENES MUEBLES, INMUEBLES E INTANGIBLES"/>
    <s v="2.6.2-MOBILIARIO Y EQUIPO DE AUDIO, AUDIOVISUAL, RECREATIVO Y EDUCACIONAL"/>
    <s v="10-FONDO GENERAL"/>
    <s v="No Informado-"/>
  </r>
  <r>
    <n v="0"/>
    <n v="0"/>
    <s v="0216-MINISTERIO DE CULTURA"/>
    <x v="2"/>
    <x v="0"/>
    <x v="1"/>
    <s v="4-SERVICIOS SOCIALES"/>
    <s v="4.3-Actividades deportivas, recreativas, culturales y religiosas"/>
    <s v="4.3.03-Servicios culturales"/>
    <s v="99-MULTIPROVINCIAL"/>
    <s v="00-N/A"/>
    <s v="0002-ORQUESTA SINFÓNICA NACIONAL"/>
    <s v="01-MINISTERIO DE CULTURA"/>
    <x v="0"/>
    <s v="2.6-BIENES MUEBLES, INMUEBLES E INTANGIBLES"/>
    <s v="2.6.2-MOBILIARIO Y EQUIPO DE AUDIO, AUDIOVISUAL, RECREATIVO Y EDUCACIONAL"/>
    <s v="20-FONDOS CON DESTINO ESPECÍFICO"/>
    <s v="No Informado-"/>
  </r>
  <r>
    <n v="232333.29"/>
    <n v="3260000"/>
    <s v="0216-MINISTERIO DE CULTURA"/>
    <x v="2"/>
    <x v="0"/>
    <x v="1"/>
    <s v="4-SERVICIOS SOCIALES"/>
    <s v="4.3-Actividades deportivas, recreativas, culturales y religiosas"/>
    <s v="4.3.03-Servicios culturales"/>
    <s v="99-MULTIPROVINCIAL"/>
    <s v="00-N/A"/>
    <s v="0003-BIBLIOTECA NACIONAL PEDRO HENRÍQUEZ UREÑA"/>
    <s v="01-MINISTERIO DE CULTURA"/>
    <x v="0"/>
    <s v="2.6-BIENES MUEBLES, INMUEBLES E INTANGIBLES"/>
    <s v="2.6.1-MOBILIARIO Y EQUIPO"/>
    <s v="10-FONDO GENERAL"/>
    <s v="No Informado-"/>
  </r>
  <r>
    <n v="0"/>
    <n v="10000"/>
    <s v="0216-MINISTERIO DE CULTURA"/>
    <x v="2"/>
    <x v="0"/>
    <x v="1"/>
    <s v="4-SERVICIOS SOCIALES"/>
    <s v="4.3-Actividades deportivas, recreativas, culturales y religiosas"/>
    <s v="4.3.03-Servicios culturales"/>
    <s v="99-MULTIPROVINCIAL"/>
    <s v="00-N/A"/>
    <s v="0003-BIBLIOTECA NACIONAL PEDRO HENRÍQUEZ UREÑA"/>
    <s v="01-MINISTERIO DE CULTURA"/>
    <x v="0"/>
    <s v="2.6-BIENES MUEBLES, INMUEBLES E INTANGIBLES"/>
    <s v="2.6.2-MOBILIARIO Y EQUIPO DE AUDIO, AUDIOVISUAL, RECREATIVO Y EDUCACIONAL"/>
    <s v="10-FONDO GENERAL"/>
    <s v="No Informado-"/>
  </r>
  <r>
    <n v="15073.18"/>
    <n v="1000"/>
    <s v="0216-MINISTERIO DE CULTURA"/>
    <x v="2"/>
    <x v="0"/>
    <x v="1"/>
    <s v="4-SERVICIOS SOCIALES"/>
    <s v="4.3-Actividades deportivas, recreativas, culturales y religiosas"/>
    <s v="4.3.03-Servicios culturales"/>
    <s v="99-MULTIPROVINCIAL"/>
    <s v="00-N/A"/>
    <s v="0003-BIBLIOTECA NACIONAL PEDRO HENRÍQUEZ UREÑA"/>
    <s v="01-MINISTERIO DE CULTURA"/>
    <x v="0"/>
    <s v="2.6-BIENES MUEBLES, INMUEBLES E INTANGIBLES"/>
    <s v="2.6.4-VEHÍCULOS Y EQUIPO DE TRANSPORTE, TRACCIÓN Y ELEVACIÓN"/>
    <s v="10-FONDO GENERAL"/>
    <s v="No Informado-"/>
  </r>
  <r>
    <n v="34263.019999999997"/>
    <n v="5000"/>
    <s v="0216-MINISTERIO DE CULTURA"/>
    <x v="2"/>
    <x v="0"/>
    <x v="1"/>
    <s v="4-SERVICIOS SOCIALES"/>
    <s v="4.3-Actividades deportivas, recreativas, culturales y religiosas"/>
    <s v="4.3.03-Servicios culturales"/>
    <s v="99-MULTIPROVINCIAL"/>
    <s v="00-N/A"/>
    <s v="0003-BIBLIOTECA NACIONAL PEDRO HENRÍQUEZ UREÑA"/>
    <s v="01-MINISTERIO DE CULTURA"/>
    <x v="0"/>
    <s v="2.6-BIENES MUEBLES, INMUEBLES E INTANGIBLES"/>
    <s v="2.6.5-MAQUINARIA, OTROS EQUIPOS Y HERRAMIENTAS"/>
    <s v="10-FONDO GENERAL"/>
    <s v="No Informado-"/>
  </r>
  <r>
    <n v="2553051.4700000002"/>
    <n v="1358000"/>
    <s v="0216-MINISTERIO DE CULTURA"/>
    <x v="2"/>
    <x v="0"/>
    <x v="1"/>
    <s v="4-SERVICIOS SOCIALES"/>
    <s v="4.3-Actividades deportivas, recreativas, culturales y religiosas"/>
    <s v="4.3.03-Servicios culturales"/>
    <s v="99-MULTIPROVINCIAL"/>
    <s v="00-N/A"/>
    <s v="0005-DIRECCIÓN GENERAL DE BELLAS ARTES"/>
    <s v="01-MINISTERIO DE CULTURA"/>
    <x v="0"/>
    <s v="2.6-BIENES MUEBLES, INMUEBLES E INTANGIBLES"/>
    <s v="2.6.1-MOBILIARIO Y EQUIPO"/>
    <s v="10-FONDO GENERAL"/>
    <s v="No Informado-"/>
  </r>
  <r>
    <n v="1601392.25"/>
    <n v="369300"/>
    <s v="0216-MINISTERIO DE CULTURA"/>
    <x v="2"/>
    <x v="0"/>
    <x v="1"/>
    <s v="4-SERVICIOS SOCIALES"/>
    <s v="4.3-Actividades deportivas, recreativas, culturales y religiosas"/>
    <s v="4.3.03-Servicios culturales"/>
    <s v="99-MULTIPROVINCIAL"/>
    <s v="00-N/A"/>
    <s v="0005-DIRECCIÓN GENERAL DE BELLAS ARTES"/>
    <s v="01-MINISTERIO DE CULTURA"/>
    <x v="0"/>
    <s v="2.6-BIENES MUEBLES, INMUEBLES E INTANGIBLES"/>
    <s v="2.6.2-MOBILIARIO Y EQUIPO DE AUDIO, AUDIOVISUAL, RECREATIVO Y EDUCACIONAL"/>
    <s v="10-FONDO GENERAL"/>
    <s v="No Informado-"/>
  </r>
  <r>
    <n v="0"/>
    <n v="0"/>
    <s v="0216-MINISTERIO DE CULTURA"/>
    <x v="2"/>
    <x v="0"/>
    <x v="1"/>
    <s v="4-SERVICIOS SOCIALES"/>
    <s v="4.3-Actividades deportivas, recreativas, culturales y religiosas"/>
    <s v="4.3.03-Servicios culturales"/>
    <s v="99-MULTIPROVINCIAL"/>
    <s v="00-N/A"/>
    <s v="0005-DIRECCIÓN GENERAL DE BELLAS ARTES"/>
    <s v="01-MINISTERIO DE CULTURA"/>
    <x v="0"/>
    <s v="2.6-BIENES MUEBLES, INMUEBLES E INTANGIBLES"/>
    <s v="2.6.3-EQUIPO E INSTRUMENTAL, CIENTÍFICO Y LABORATORIO"/>
    <s v="10-FONDO GENERAL"/>
    <s v="No Informado-"/>
  </r>
  <r>
    <n v="0"/>
    <n v="0"/>
    <s v="0216-MINISTERIO DE CULTURA"/>
    <x v="2"/>
    <x v="0"/>
    <x v="1"/>
    <s v="4-SERVICIOS SOCIALES"/>
    <s v="4.3-Actividades deportivas, recreativas, culturales y religiosas"/>
    <s v="4.3.03-Servicios culturales"/>
    <s v="99-MULTIPROVINCIAL"/>
    <s v="00-N/A"/>
    <s v="0005-DIRECCIÓN GENERAL DE BELLAS ARTES"/>
    <s v="01-MINISTERIO DE CULTURA"/>
    <x v="0"/>
    <s v="2.6-BIENES MUEBLES, INMUEBLES E INTANGIBLES"/>
    <s v="2.6.4-VEHÍCULOS Y EQUIPO DE TRANSPORTE, TRACCIÓN Y ELEVACIÓN"/>
    <s v="10-FONDO GENERAL"/>
    <s v="No Informado-"/>
  </r>
  <r>
    <n v="278325.77"/>
    <n v="201338"/>
    <s v="0216-MINISTERIO DE CULTURA"/>
    <x v="2"/>
    <x v="0"/>
    <x v="1"/>
    <s v="4-SERVICIOS SOCIALES"/>
    <s v="4.3-Actividades deportivas, recreativas, culturales y religiosas"/>
    <s v="4.3.03-Servicios culturales"/>
    <s v="99-MULTIPROVINCIAL"/>
    <s v="00-N/A"/>
    <s v="0005-DIRECCIÓN GENERAL DE BELLAS ARTES"/>
    <s v="01-MINISTERIO DE CULTURA"/>
    <x v="0"/>
    <s v="2.6-BIENES MUEBLES, INMUEBLES E INTANGIBLES"/>
    <s v="2.6.5-MAQUINARIA, OTROS EQUIPOS Y HERRAMIENTAS"/>
    <s v="10-FONDO GENERAL"/>
    <s v="No Informado-"/>
  </r>
  <r>
    <n v="0"/>
    <n v="0"/>
    <s v="0216-MINISTERIO DE CULTURA"/>
    <x v="2"/>
    <x v="0"/>
    <x v="1"/>
    <s v="4-SERVICIOS SOCIALES"/>
    <s v="4.3-Actividades deportivas, recreativas, culturales y religiosas"/>
    <s v="4.3.03-Servicios culturales"/>
    <s v="99-MULTIPROVINCIAL"/>
    <s v="00-N/A"/>
    <s v="0006-DIRECCIÓN GENERAL DE MUSEOS"/>
    <s v="01-MINISTERIO DE CULTURA"/>
    <x v="0"/>
    <s v="2.6-BIENES MUEBLES, INMUEBLES E INTANGIBLES"/>
    <s v="2.6.4-VEHÍCULOS Y EQUIPO DE TRANSPORTE, TRACCIÓN Y ELEVACIÓN"/>
    <s v="10-FONDO GENERAL"/>
    <s v="No Informado-"/>
  </r>
  <r>
    <n v="222739.95"/>
    <n v="0"/>
    <s v="0216-MINISTERIO DE CULTURA"/>
    <x v="2"/>
    <x v="0"/>
    <x v="1"/>
    <s v="4-SERVICIOS SOCIALES"/>
    <s v="4.3-Actividades deportivas, recreativas, culturales y religiosas"/>
    <s v="4.3.03-Servicios culturales"/>
    <s v="99-MULTIPROVINCIAL"/>
    <s v="00-N/A"/>
    <s v="0006-DIRECCIÓN GENERAL DE MUSEOS"/>
    <s v="01-MINISTERIO DE CULTURA"/>
    <x v="0"/>
    <s v="2.6-BIENES MUEBLES, INMUEBLES E INTANGIBLES"/>
    <s v="2.6.5-MAQUINARIA, OTROS EQUIPOS Y HERRAMIENTAS"/>
    <s v="10-FONDO GENERAL"/>
    <s v="No Informado-"/>
  </r>
  <r>
    <n v="49560"/>
    <n v="300000"/>
    <s v="0216-MINISTERIO DE CULTURA"/>
    <x v="2"/>
    <x v="0"/>
    <x v="1"/>
    <s v="4-SERVICIOS SOCIALES"/>
    <s v="4.3-Actividades deportivas, recreativas, culturales y religiosas"/>
    <s v="4.3.03-Servicios culturales"/>
    <s v="99-MULTIPROVINCIAL"/>
    <s v="00-N/A"/>
    <s v="0001-MINISTERIO DE CULTURA"/>
    <s v="01-MINISTERIO DE CULTURA"/>
    <x v="0"/>
    <s v="2.6-BIENES MUEBLES, INMUEBLES E INTANGIBLES"/>
    <s v="2.6.1-MOBILIARIO Y EQUIPO"/>
    <s v="10-FONDO GENERAL"/>
    <s v="No Informado-"/>
  </r>
  <r>
    <n v="519770.84"/>
    <n v="800000"/>
    <s v="0216-MINISTERIO DE CULTURA"/>
    <x v="2"/>
    <x v="0"/>
    <x v="1"/>
    <s v="4-SERVICIOS SOCIALES"/>
    <s v="4.3-Actividades deportivas, recreativas, culturales y religiosas"/>
    <s v="4.3.03-Servicios culturales"/>
    <s v="99-MULTIPROVINCIAL"/>
    <s v="00-N/A"/>
    <s v="0001-MINISTERIO DE CULTURA"/>
    <s v="01-MINISTERIO DE CULTURA"/>
    <x v="0"/>
    <s v="2.6-BIENES MUEBLES, INMUEBLES E INTANGIBLES"/>
    <s v="2.6.5-MAQUINARIA, OTROS EQUIPOS Y HERRAMIENTAS"/>
    <s v="10-FONDO GENERAL"/>
    <s v="No Informado-"/>
  </r>
  <r>
    <n v="205424.31"/>
    <n v="0"/>
    <s v="0216-MINISTERIO DE CULTURA"/>
    <x v="2"/>
    <x v="0"/>
    <x v="1"/>
    <s v="4-SERVICIOS SOCIALES"/>
    <s v="4.3-Actividades deportivas, recreativas, culturales y religiosas"/>
    <s v="4.3.03-Servicios culturales"/>
    <s v="99-MULTIPROVINCIAL"/>
    <s v="00-N/A"/>
    <s v="0006-DIRECCIÓN GENERAL DE MUSEOS"/>
    <s v="01-MINISTERIO DE CULTURA"/>
    <x v="0"/>
    <s v="2.6-BIENES MUEBLES, INMUEBLES E INTANGIBLES"/>
    <s v="2.6.1-MOBILIARIO Y EQUIPO"/>
    <s v="10-FONDO GENERAL"/>
    <s v="No Informado-"/>
  </r>
  <r>
    <n v="0"/>
    <n v="500000"/>
    <s v="0216-MINISTERIO DE CULTURA"/>
    <x v="2"/>
    <x v="0"/>
    <x v="1"/>
    <s v="4-SERVICIOS SOCIALES"/>
    <s v="4.3-Actividades deportivas, recreativas, culturales y religiosas"/>
    <s v="4.3.03-Servicios culturales"/>
    <s v="99-MULTIPROVINCIAL"/>
    <s v="00-N/A"/>
    <s v="0001-MINISTERIO DE CULTURA"/>
    <s v="01-MINISTERIO DE CULTURA"/>
    <x v="0"/>
    <s v="2.6-BIENES MUEBLES, INMUEBLES E INTANGIBLES"/>
    <s v="2.6.2-MOBILIARIO Y EQUIPO DE AUDIO, AUDIOVISUAL, RECREATIVO Y EDUCACIONAL"/>
    <s v="10-FONDO GENERAL"/>
    <s v="No Informado-"/>
  </r>
  <r>
    <n v="1319797.1299999999"/>
    <n v="2349900"/>
    <s v="0216-MINISTERIO DE CULTURA"/>
    <x v="2"/>
    <x v="0"/>
    <x v="1"/>
    <s v="4-SERVICIOS SOCIALES"/>
    <s v="4.3-Actividades deportivas, recreativas, culturales y religiosas"/>
    <s v="4.3.03-Servicios culturales"/>
    <s v="99-MULTIPROVINCIAL"/>
    <s v="00-N/A"/>
    <s v="0006-DIRECCIÓN GENERAL DE MUSEOS"/>
    <s v="01-MINISTERIO DE CULTURA"/>
    <x v="0"/>
    <s v="2.6-BIENES MUEBLES, INMUEBLES E INTANGIBLES"/>
    <s v="2.6.1-MOBILIARIO Y EQUIPO"/>
    <s v="10-FONDO GENERAL"/>
    <s v="No Informado-"/>
  </r>
  <r>
    <n v="143311.99"/>
    <n v="1000000"/>
    <s v="0216-MINISTERIO DE CULTURA"/>
    <x v="2"/>
    <x v="0"/>
    <x v="1"/>
    <s v="4-SERVICIOS SOCIALES"/>
    <s v="4.3-Actividades deportivas, recreativas, culturales y religiosas"/>
    <s v="4.3.03-Servicios culturales"/>
    <s v="99-MULTIPROVINCIAL"/>
    <s v="00-N/A"/>
    <s v="0006-DIRECCIÓN GENERAL DE MUSEOS"/>
    <s v="01-MINISTERIO DE CULTURA"/>
    <x v="0"/>
    <s v="2.6-BIENES MUEBLES, INMUEBLES E INTANGIBLES"/>
    <s v="2.6.2-MOBILIARIO Y EQUIPO DE AUDIO, AUDIOVISUAL, RECREATIVO Y EDUCACIONAL"/>
    <s v="10-FONDO GENERAL"/>
    <s v="No Informado-"/>
  </r>
  <r>
    <n v="105500.6"/>
    <n v="0"/>
    <s v="0216-MINISTERIO DE CULTURA"/>
    <x v="2"/>
    <x v="0"/>
    <x v="1"/>
    <s v="4-SERVICIOS SOCIALES"/>
    <s v="4.3-Actividades deportivas, recreativas, culturales y religiosas"/>
    <s v="4.3.03-Servicios culturales"/>
    <s v="99-MULTIPROVINCIAL"/>
    <s v="00-N/A"/>
    <s v="0006-DIRECCIÓN GENERAL DE MUSEOS"/>
    <s v="01-MINISTERIO DE CULTURA"/>
    <x v="0"/>
    <s v="2.6-BIENES MUEBLES, INMUEBLES E INTANGIBLES"/>
    <s v="2.6.5-MAQUINARIA, OTROS EQUIPOS Y HERRAMIENTAS"/>
    <s v="10-FONDO GENERAL"/>
    <s v="No Informado-"/>
  </r>
  <r>
    <n v="225675"/>
    <n v="0"/>
    <s v="0216-MINISTERIO DE CULTURA"/>
    <x v="2"/>
    <x v="0"/>
    <x v="1"/>
    <s v="4-SERVICIOS SOCIALES"/>
    <s v="4.3-Actividades deportivas, recreativas, culturales y religiosas"/>
    <s v="4.3.03-Servicios culturales"/>
    <s v="99-MULTIPROVINCIAL"/>
    <s v="00-N/A"/>
    <s v="0001-MINISTERIO DE CULTURA"/>
    <s v="01-MINISTERIO DE CULTURA"/>
    <x v="0"/>
    <s v="2.6-BIENES MUEBLES, INMUEBLES E INTANGIBLES"/>
    <s v="2.6.5-MAQUINARIA, OTROS EQUIPOS Y HERRAMIENTAS"/>
    <s v="10-FONDO GENERAL"/>
    <s v="No Informado-"/>
  </r>
  <r>
    <n v="218398.29"/>
    <n v="0"/>
    <s v="0216-MINISTERIO DE CULTURA"/>
    <x v="2"/>
    <x v="0"/>
    <x v="1"/>
    <s v="4-SERVICIOS SOCIALES"/>
    <s v="4.3-Actividades deportivas, recreativas, culturales y religiosas"/>
    <s v="4.3.03-Servicios culturales"/>
    <s v="99-MULTIPROVINCIAL"/>
    <s v="00-N/A"/>
    <s v="0001-MINISTERIO DE CULTURA"/>
    <s v="01-MINISTERIO DE CULTURA"/>
    <x v="0"/>
    <s v="2.6-BIENES MUEBLES, INMUEBLES E INTANGIBLES"/>
    <s v="2.6.1-MOBILIARIO Y EQUIPO"/>
    <s v="10-FONDO GENERAL"/>
    <s v="No Informado-"/>
  </r>
  <r>
    <n v="7994.5"/>
    <n v="0"/>
    <s v="0216-MINISTERIO DE CULTURA"/>
    <x v="2"/>
    <x v="0"/>
    <x v="1"/>
    <s v="4-SERVICIOS SOCIALES"/>
    <s v="4.3-Actividades deportivas, recreativas, culturales y religiosas"/>
    <s v="4.3.03-Servicios culturales"/>
    <s v="99-MULTIPROVINCIAL"/>
    <s v="00-N/A"/>
    <s v="0001-MINISTERIO DE CULTURA"/>
    <s v="01-MINISTERIO DE CULTURA"/>
    <x v="0"/>
    <s v="2.6-BIENES MUEBLES, INMUEBLES E INTANGIBLES"/>
    <s v="2.6.4-VEHÍCULOS Y EQUIPO DE TRANSPORTE, TRACCIÓN Y ELEVACIÓN"/>
    <s v="10-FONDO GENERAL"/>
    <s v="No Informado-"/>
  </r>
  <r>
    <n v="7915273.8799999999"/>
    <n v="100000000"/>
    <s v="0216-MINISTERIO DE CULTURA"/>
    <x v="2"/>
    <x v="0"/>
    <x v="1"/>
    <s v="4-SERVICIOS SOCIALES"/>
    <s v="4.3-Actividades deportivas, recreativas, culturales y religiosas"/>
    <s v="4.3.03-Servicios culturales"/>
    <s v="99-MULTIPROVINCIAL"/>
    <s v="00-N/A"/>
    <s v="0001-MINISTERIO DE CULTURA"/>
    <s v="01-MINISTERIO DE CULTURA"/>
    <x v="0"/>
    <s v="2.6-BIENES MUEBLES, INMUEBLES E INTANGIBLES"/>
    <s v="2.6.5-MAQUINARIA, OTROS EQUIPOS Y HERRAMIENTAS"/>
    <s v="10-FONDO GENERAL"/>
    <s v="No Informado-"/>
  </r>
  <r>
    <n v="0"/>
    <n v="0"/>
    <s v="0216-MINISTERIO DE CULTURA"/>
    <x v="2"/>
    <x v="0"/>
    <x v="1"/>
    <s v="4-SERVICIOS SOCIALES"/>
    <s v="4.3-Actividades deportivas, recreativas, culturales y religiosas"/>
    <s v="4.3.03-Servicios culturales"/>
    <s v="99-MULTIPROVINCIAL"/>
    <s v="00-N/A"/>
    <s v="0002-ORQUESTA SINFÓNICA NACIONAL"/>
    <s v="01-MINISTERIO DE CULTURA"/>
    <x v="0"/>
    <s v="2.6-BIENES MUEBLES, INMUEBLES E INTANGIBLES"/>
    <s v="2.6.6-EQUIPOS DE DEFENSA Y SEGURIDAD"/>
    <s v="20-FONDOS CON DESTINO ESPECÍFICO"/>
    <s v="No Informado-"/>
  </r>
  <r>
    <n v="0"/>
    <n v="1500"/>
    <s v="0216-MINISTERIO DE CULTURA"/>
    <x v="2"/>
    <x v="0"/>
    <x v="1"/>
    <s v="4-SERVICIOS SOCIALES"/>
    <s v="4.3-Actividades deportivas, recreativas, culturales y religiosas"/>
    <s v="4.3.03-Servicios culturales"/>
    <s v="99-MULTIPROVINCIAL"/>
    <s v="00-N/A"/>
    <s v="0003-BIBLIOTECA NACIONAL PEDRO HENRÍQUEZ UREÑA"/>
    <s v="01-MINISTERIO DE CULTURA"/>
    <x v="0"/>
    <s v="2.6-BIENES MUEBLES, INMUEBLES E INTANGIBLES"/>
    <s v="2.6.6-EQUIPOS DE DEFENSA Y SEGURIDAD"/>
    <s v="10-FONDO GENERAL"/>
    <s v="No Informado-"/>
  </r>
  <r>
    <n v="0"/>
    <n v="100000"/>
    <s v="0216-MINISTERIO DE CULTURA"/>
    <x v="2"/>
    <x v="0"/>
    <x v="1"/>
    <s v="4-SERVICIOS SOCIALES"/>
    <s v="4.3-Actividades deportivas, recreativas, culturales y religiosas"/>
    <s v="4.3.03-Servicios culturales"/>
    <s v="99-MULTIPROVINCIAL"/>
    <s v="00-N/A"/>
    <s v="0001-MINISTERIO DE CULTURA"/>
    <s v="01-MINISTERIO DE CULTURA"/>
    <x v="0"/>
    <s v="2.6-BIENES MUEBLES, INMUEBLES E INTANGIBLES"/>
    <s v="2.6.6-EQUIPOS DE DEFENSA Y SEGURIDAD"/>
    <s v="10-FONDO GENERAL"/>
    <s v="No Informado-"/>
  </r>
  <r>
    <n v="77644"/>
    <n v="0"/>
    <s v="0216-MINISTERIO DE CULTURA"/>
    <x v="2"/>
    <x v="0"/>
    <x v="1"/>
    <s v="4-SERVICIOS SOCIALES"/>
    <s v="4.3-Actividades deportivas, recreativas, culturales y religiosas"/>
    <s v="4.3.03-Servicios culturales"/>
    <s v="99-MULTIPROVINCIAL"/>
    <s v="00-N/A"/>
    <s v="0006-DIRECCIÓN GENERAL DE MUSEOS"/>
    <s v="01-MINISTERIO DE CULTURA"/>
    <x v="0"/>
    <s v="2.6-BIENES MUEBLES, INMUEBLES E INTANGIBLES"/>
    <s v="2.6.6-EQUIPOS DE DEFENSA Y SEGURIDAD"/>
    <s v="10-FONDO GENERAL"/>
    <s v="No Informado-"/>
  </r>
  <r>
    <n v="0"/>
    <n v="0"/>
    <s v="0216-MINISTERIO DE CULTURA"/>
    <x v="2"/>
    <x v="0"/>
    <x v="1"/>
    <s v="4-SERVICIOS SOCIALES"/>
    <s v="4.3-Actividades deportivas, recreativas, culturales y religiosas"/>
    <s v="4.3.03-Servicios culturales"/>
    <s v="99-MULTIPROVINCIAL"/>
    <s v="00-N/A"/>
    <s v="0001-MINISTERIO DE CULTURA"/>
    <s v="01-MINISTERIO DE CULTURA"/>
    <x v="0"/>
    <s v="2.6-BIENES MUEBLES, INMUEBLES E INTANGIBLES"/>
    <s v="2.6.6-EQUIPOS DE DEFENSA Y SEGURIDAD"/>
    <s v="10-FONDO GENERAL"/>
    <s v="No Informado-"/>
  </r>
  <r>
    <n v="0"/>
    <n v="100"/>
    <s v="0216-MINISTERIO DE CULTURA"/>
    <x v="2"/>
    <x v="0"/>
    <x v="1"/>
    <s v="4-SERVICIOS SOCIALES"/>
    <s v="4.3-Actividades deportivas, recreativas, culturales y religiosas"/>
    <s v="4.3.03-Servicios culturales"/>
    <s v="99-MULTIPROVINCIAL"/>
    <s v="00-Dirección y coordinación de servicios bibliotecarios a los productos 02, 06 y 07"/>
    <s v="0003-BIBLIOTECA NACIONAL PEDRO HENRÍQUEZ UREÑA"/>
    <s v="01-MINISTERIO DE CULTURA"/>
    <x v="0"/>
    <s v="2.6-BIENES MUEBLES, INMUEBLES E INTANGIBLES"/>
    <s v="2.6.8-BIENES INTANGIBLES"/>
    <s v="10-FONDO GENERAL"/>
    <s v="No Informado-"/>
  </r>
  <r>
    <n v="21000"/>
    <n v="1575000"/>
    <s v="0216-MINISTERIO DE CULTURA"/>
    <x v="2"/>
    <x v="0"/>
    <x v="1"/>
    <s v="4-SERVICIOS SOCIALES"/>
    <s v="4.3-Actividades deportivas, recreativas, culturales y religiosas"/>
    <s v="4.3.03-Servicios culturales"/>
    <s v="99-MULTIPROVINCIAL"/>
    <s v="00-Dirección y coordinación de servicios bibliotecarios a los productos 02, 06 y 07"/>
    <s v="0005-DIRECCIÓN GENERAL DE BELLAS ARTES"/>
    <s v="01-MINISTERIO DE CULTURA"/>
    <x v="0"/>
    <s v="2.6-BIENES MUEBLES, INMUEBLES E INTANGIBLES"/>
    <s v="2.6.8-BIENES INTANGIBLES"/>
    <s v="10-FONDO GENERAL"/>
    <s v="No Informado-"/>
  </r>
  <r>
    <n v="0"/>
    <n v="100000"/>
    <s v="0216-MINISTERIO DE CULTURA"/>
    <x v="7"/>
    <x v="0"/>
    <x v="1"/>
    <s v="4-SERVICIOS SOCIALES"/>
    <s v="4.3-Actividades deportivas, recreativas, culturales y religiosas"/>
    <s v="4.3.03-Servicios culturales"/>
    <s v="99-MULTIPROVINCIAL"/>
    <s v="00-N/A"/>
    <s v="0001-MINISTERIO DE CULTURA"/>
    <s v="01-MINISTERIO DE CULTURA"/>
    <x v="0"/>
    <s v="2.6-BIENES MUEBLES, INMUEBLES E INTANGIBLES"/>
    <s v="2.6.9-EDIFICIOS, ESTRUCTURAS, TIERRAS, TERRENOS Y OBJETOS DE VALOR"/>
    <s v="10-FONDO GENERAL"/>
    <s v="No Informado-"/>
  </r>
  <r>
    <n v="0"/>
    <n v="670000"/>
    <s v="0216-MINISTERIO DE CULTURA"/>
    <x v="3"/>
    <x v="0"/>
    <x v="1"/>
    <s v="4-SERVICIOS SOCIALES"/>
    <s v="4.3-Actividades deportivas, recreativas, culturales y religiosas"/>
    <s v="4.3.03-Servicios culturales"/>
    <s v="99-MULTIPROVINCIAL"/>
    <s v="00-N/A"/>
    <s v="0006-DIRECCIÓN GENERAL DE MUSEOS"/>
    <s v="01-MINISTERIO DE CULTURA"/>
    <x v="0"/>
    <s v="2.6-BIENES MUEBLES, INMUEBLES E INTANGIBLES"/>
    <s v="2.6.8-BIENES INTANGIBLES"/>
    <s v="10-FONDO GENERAL"/>
    <s v="No Informado-"/>
  </r>
  <r>
    <n v="45250000"/>
    <n v="55250000"/>
    <s v="0216-MINISTERIO DE CULTURA"/>
    <x v="8"/>
    <x v="0"/>
    <x v="1"/>
    <s v="4-SERVICIOS SOCIALES"/>
    <s v="4.3-Actividades deportivas, recreativas, culturales y religiosas"/>
    <s v="4.3.03-Servicios culturales"/>
    <s v="99-MULTIPROVINCIAL"/>
    <s v="00-N/A"/>
    <s v="0001-MINISTERIO DE CULTURA"/>
    <s v="01-MINISTERIO DE CULTURA"/>
    <x v="0"/>
    <s v="2.5-TRANSFERENCIAS DE CAPITAL"/>
    <s v="2.5.2-TRANSFERENCIAS DE CAPITAL AL GOBIERNO GENERAL  NACIONAL"/>
    <s v="10-FONDO GENERAL"/>
    <s v="No Informado-"/>
  </r>
  <r>
    <n v="3935599"/>
    <n v="2391337"/>
    <s v="0216-MINISTERIO DE CULTURA"/>
    <x v="8"/>
    <x v="0"/>
    <x v="1"/>
    <s v="4-SERVICIOS SOCIALES"/>
    <s v="4.3-Actividades deportivas, recreativas, culturales y religiosas"/>
    <s v="4.3.03-Servicios culturales"/>
    <s v="99-MULTIPROVINCIAL"/>
    <s v="00-N/A"/>
    <s v="0001-MINISTERIO DE CULTURA"/>
    <s v="01-MINISTERIO DE CULTURA"/>
    <x v="0"/>
    <s v="2.5-TRANSFERENCIAS DE CAPITAL"/>
    <s v="2.5.2-TRANSFERENCIAS DE CAPITAL AL GOBIERNO GENERAL  NACIONAL"/>
    <s v="70-DONACION EXTERNA"/>
    <s v="No Informado-"/>
  </r>
  <r>
    <n v="135261370.24000001"/>
    <n v="253699532"/>
    <s v="0217-MINISTERIO DE LA JUVENTUD"/>
    <x v="0"/>
    <x v="0"/>
    <x v="0"/>
    <s v="4-SERVICIOS SOCIALES"/>
    <s v="4.5-Protección social"/>
    <s v="4.5.09-Juventud"/>
    <s v="99-MULTIPROVINCIAL"/>
    <s v="00-N/A"/>
    <s v="0001-MINISTERIO DE LA JUVENTUD"/>
    <s v="01-MINISTERIO DE LA JUVENTUD"/>
    <x v="0"/>
    <s v="2.1-REMUNERACIONES Y CONTRIBUCIONES"/>
    <s v="2.1.1-REMUNERACIONES"/>
    <s v="10-FONDO GENERAL"/>
    <s v="No Informado-"/>
  </r>
  <r>
    <n v="23949997.199999999"/>
    <n v="54255312"/>
    <s v="0217-MINISTERIO DE LA JUVENTUD"/>
    <x v="0"/>
    <x v="0"/>
    <x v="0"/>
    <s v="4-SERVICIOS SOCIALES"/>
    <s v="4.5-Protección social"/>
    <s v="4.5.09-Juventud"/>
    <s v="99-MULTIPROVINCIAL"/>
    <s v="00-N/A"/>
    <s v="0001-MINISTERIO DE LA JUVENTUD"/>
    <s v="01-MINISTERIO DE LA JUVENTUD"/>
    <x v="0"/>
    <s v="2.1-REMUNERACIONES Y CONTRIBUCIONES"/>
    <s v="2.1.2-SOBRESUELDOS"/>
    <s v="10-FONDO GENERAL"/>
    <s v="No Informado-"/>
  </r>
  <r>
    <n v="0"/>
    <n v="300000"/>
    <s v="0217-MINISTERIO DE LA JUVENTUD"/>
    <x v="0"/>
    <x v="0"/>
    <x v="0"/>
    <s v="4-SERVICIOS SOCIALES"/>
    <s v="4.5-Protección social"/>
    <s v="4.5.09-Juventud"/>
    <s v="99-MULTIPROVINCIAL"/>
    <s v="00-N/A"/>
    <s v="0001-MINISTERIO DE LA JUVENTUD"/>
    <s v="01-MINISTERIO DE LA JUVENTUD"/>
    <x v="0"/>
    <s v="2.1-REMUNERACIONES Y CONTRIBUCIONES"/>
    <s v="2.1.3-DIETAS Y GASTOS DE REPRESENTACIÓN"/>
    <s v="10-FONDO GENERAL"/>
    <s v="No Informado-"/>
  </r>
  <r>
    <n v="20067439.890000001"/>
    <n v="35242208"/>
    <s v="0217-MINISTERIO DE LA JUVENTUD"/>
    <x v="0"/>
    <x v="0"/>
    <x v="0"/>
    <s v="4-SERVICIOS SOCIALES"/>
    <s v="4.5-Protección social"/>
    <s v="4.5.09-Juventud"/>
    <s v="99-MULTIPROVINCIAL"/>
    <s v="00-N/A"/>
    <s v="0001-MINISTERIO DE LA JUVENTUD"/>
    <s v="01-MINISTERIO DE LA JUVENTUD"/>
    <x v="0"/>
    <s v="2.1-REMUNERACIONES Y CONTRIBUCIONES"/>
    <s v="2.1.5-CONTRIBUCIONES A LA SEGURIDAD SOCIAL"/>
    <s v="10-FONDO GENERAL"/>
    <s v="No Informado-"/>
  </r>
  <r>
    <n v="0"/>
    <n v="1850000"/>
    <s v="0217-MINISTERIO DE LA JUVENTUD"/>
    <x v="0"/>
    <x v="0"/>
    <x v="0"/>
    <s v="1-SERVICIOS  GENERALES"/>
    <s v="1.1-Administración general"/>
    <s v="1.1.05-Gestión de la administración general para transversalizar el enfoque de género"/>
    <s v="99-MULTIPROVINCIAL"/>
    <s v="00-N/A"/>
    <s v="0001-MINISTERIO DE LA JUVENTUD"/>
    <s v="01-MINISTERIO DE LA JUVENTUD"/>
    <x v="0"/>
    <s v="2.2-CONTRATACIÓN DE SERVICIOS"/>
    <s v="2.2.8-OTROS SERVICIOS NO INCLUIDOS EN CONCEPTOS ANTERIORES"/>
    <s v="10-FONDO GENERAL"/>
    <s v="No Informado-"/>
  </r>
  <r>
    <n v="1199999.58"/>
    <n v="3300000"/>
    <s v="0217-MINISTERIO DE LA JUVENTUD"/>
    <x v="0"/>
    <x v="0"/>
    <x v="0"/>
    <s v="4-SERVICIOS SOCIALES"/>
    <s v="4.5-Protección social"/>
    <s v="4.5.09-Juventud"/>
    <s v="99-MULTIPROVINCIAL"/>
    <s v="00-N/A"/>
    <s v="0001-MINISTERIO DE LA JUVENTUD"/>
    <s v="01-MINISTERIO DE LA JUVENTUD"/>
    <x v="0"/>
    <s v="2.2-CONTRATACIÓN DE SERVICIOS"/>
    <s v="2.2.8-OTROS SERVICIOS NO INCLUIDOS EN CONCEPTOS ANTERIORES"/>
    <s v="10-FONDO GENERAL"/>
    <s v="No Informado-"/>
  </r>
  <r>
    <n v="11370967.84"/>
    <n v="19750200"/>
    <s v="0217-MINISTERIO DE LA JUVENTUD"/>
    <x v="0"/>
    <x v="0"/>
    <x v="0"/>
    <s v="4-SERVICIOS SOCIALES"/>
    <s v="4.5-Protección social"/>
    <s v="4.5.09-Juventud"/>
    <s v="99-MULTIPROVINCIAL"/>
    <s v="00-N/A"/>
    <s v="0001-MINISTERIO DE LA JUVENTUD"/>
    <s v="01-MINISTERIO DE LA JUVENTUD"/>
    <x v="0"/>
    <s v="2.2-CONTRATACIÓN DE SERVICIOS"/>
    <s v="2.2.1-SERVICIOS BÁSICOS"/>
    <s v="10-FONDO GENERAL"/>
    <s v="No Informado-"/>
  </r>
  <r>
    <n v="1781124.68"/>
    <n v="3113220"/>
    <s v="0217-MINISTERIO DE LA JUVENTUD"/>
    <x v="0"/>
    <x v="0"/>
    <x v="0"/>
    <s v="4-SERVICIOS SOCIALES"/>
    <s v="4.5-Protección social"/>
    <s v="4.5.09-Juventud"/>
    <s v="99-MULTIPROVINCIAL"/>
    <s v="00-N/A"/>
    <s v="0001-MINISTERIO DE LA JUVENTUD"/>
    <s v="01-MINISTERIO DE LA JUVENTUD"/>
    <x v="0"/>
    <s v="2.2-CONTRATACIÓN DE SERVICIOS"/>
    <s v="2.2.2-PUBLICIDAD, IMPRESIÓN Y ENCUADERNACIÓN"/>
    <s v="10-FONDO GENERAL"/>
    <s v="No Informado-"/>
  </r>
  <r>
    <n v="3328591.37"/>
    <n v="5000000"/>
    <s v="0217-MINISTERIO DE LA JUVENTUD"/>
    <x v="0"/>
    <x v="0"/>
    <x v="0"/>
    <s v="4-SERVICIOS SOCIALES"/>
    <s v="4.5-Protección social"/>
    <s v="4.5.09-Juventud"/>
    <s v="99-MULTIPROVINCIAL"/>
    <s v="00-N/A"/>
    <s v="0001-MINISTERIO DE LA JUVENTUD"/>
    <s v="01-MINISTERIO DE LA JUVENTUD"/>
    <x v="0"/>
    <s v="2.2-CONTRATACIÓN DE SERVICIOS"/>
    <s v="2.2.3-VIÁTICOS"/>
    <s v="10-FONDO GENERAL"/>
    <s v="No Informado-"/>
  </r>
  <r>
    <n v="662610.14"/>
    <n v="1284490"/>
    <s v="0217-MINISTERIO DE LA JUVENTUD"/>
    <x v="0"/>
    <x v="0"/>
    <x v="0"/>
    <s v="4-SERVICIOS SOCIALES"/>
    <s v="4.5-Protección social"/>
    <s v="4.5.09-Juventud"/>
    <s v="99-MULTIPROVINCIAL"/>
    <s v="00-N/A"/>
    <s v="0001-MINISTERIO DE LA JUVENTUD"/>
    <s v="01-MINISTERIO DE LA JUVENTUD"/>
    <x v="0"/>
    <s v="2.2-CONTRATACIÓN DE SERVICIOS"/>
    <s v="2.2.4-TRANSPORTE Y ALMACENAJE"/>
    <s v="10-FONDO GENERAL"/>
    <s v="No Informado-"/>
  </r>
  <r>
    <n v="8485405.3399999999"/>
    <n v="18934495"/>
    <s v="0217-MINISTERIO DE LA JUVENTUD"/>
    <x v="0"/>
    <x v="0"/>
    <x v="0"/>
    <s v="4-SERVICIOS SOCIALES"/>
    <s v="4.5-Protección social"/>
    <s v="4.5.09-Juventud"/>
    <s v="99-MULTIPROVINCIAL"/>
    <s v="00-N/A"/>
    <s v="0001-MINISTERIO DE LA JUVENTUD"/>
    <s v="01-MINISTERIO DE LA JUVENTUD"/>
    <x v="0"/>
    <s v="2.2-CONTRATACIÓN DE SERVICIOS"/>
    <s v="2.2.5-ALQUILERES Y RENTAS"/>
    <s v="10-FONDO GENERAL"/>
    <s v="No Informado-"/>
  </r>
  <r>
    <n v="11270013.17"/>
    <n v="395679"/>
    <s v="0217-MINISTERIO DE LA JUVENTUD"/>
    <x v="0"/>
    <x v="0"/>
    <x v="0"/>
    <s v="4-SERVICIOS SOCIALES"/>
    <s v="4.5-Protección social"/>
    <s v="4.5.09-Juventud"/>
    <s v="99-MULTIPROVINCIAL"/>
    <s v="00-N/A"/>
    <s v="0001-MINISTERIO DE LA JUVENTUD"/>
    <s v="01-MINISTERIO DE LA JUVENTUD"/>
    <x v="0"/>
    <s v="2.2-CONTRATACIÓN DE SERVICIOS"/>
    <s v="2.2.6-SEGUROS"/>
    <s v="10-FONDO GENERAL"/>
    <s v="No Informado-"/>
  </r>
  <r>
    <n v="2095482.59"/>
    <n v="7420000"/>
    <s v="0217-MINISTERIO DE LA JUVENTUD"/>
    <x v="0"/>
    <x v="0"/>
    <x v="0"/>
    <s v="4-SERVICIOS SOCIALES"/>
    <s v="4.5-Protección social"/>
    <s v="4.5.09-Juventud"/>
    <s v="99-MULTIPROVINCIAL"/>
    <s v="00-N/A"/>
    <s v="0001-MINISTERIO DE LA JUVENTUD"/>
    <s v="01-MINISTERIO DE LA JUVENTUD"/>
    <x v="0"/>
    <s v="2.2-CONTRATACIÓN DE SERVICIOS"/>
    <s v="2.2.7-SERVICIOS DE CONSERVACIÓN, REPARACIONES MENORES E INSTALACIONES TEMPORALES"/>
    <s v="10-FONDO GENERAL"/>
    <s v="No Informado-"/>
  </r>
  <r>
    <n v="4725251.2"/>
    <n v="14498616"/>
    <s v="0217-MINISTERIO DE LA JUVENTUD"/>
    <x v="0"/>
    <x v="0"/>
    <x v="0"/>
    <s v="4-SERVICIOS SOCIALES"/>
    <s v="4.5-Protección social"/>
    <s v="4.5.09-Juventud"/>
    <s v="99-MULTIPROVINCIAL"/>
    <s v="00-N/A"/>
    <s v="0001-MINISTERIO DE LA JUVENTUD"/>
    <s v="01-MINISTERIO DE LA JUVENTUD"/>
    <x v="0"/>
    <s v="2.2-CONTRATACIÓN DE SERVICIOS"/>
    <s v="2.2.8-OTROS SERVICIOS NO INCLUIDOS EN CONCEPTOS ANTERIORES"/>
    <s v="10-FONDO GENERAL"/>
    <s v="No Informado-"/>
  </r>
  <r>
    <n v="1168615.1000000001"/>
    <n v="4712000"/>
    <s v="0217-MINISTERIO DE LA JUVENTUD"/>
    <x v="0"/>
    <x v="0"/>
    <x v="0"/>
    <s v="4-SERVICIOS SOCIALES"/>
    <s v="4.5-Protección social"/>
    <s v="4.5.09-Juventud"/>
    <s v="99-MULTIPROVINCIAL"/>
    <s v="00-N/A"/>
    <s v="0001-MINISTERIO DE LA JUVENTUD"/>
    <s v="01-MINISTERIO DE LA JUVENTUD"/>
    <x v="0"/>
    <s v="2.2-CONTRATACIÓN DE SERVICIOS"/>
    <s v="2.2.9-OTRAS CONTRATACIONES DE SERVICIOS"/>
    <s v="10-FONDO GENERAL"/>
    <s v="No Informado-"/>
  </r>
  <r>
    <n v="232386.06"/>
    <n v="784000"/>
    <s v="0217-MINISTERIO DE LA JUVENTUD"/>
    <x v="0"/>
    <x v="0"/>
    <x v="0"/>
    <s v="4-SERVICIOS SOCIALES"/>
    <s v="4.5-Protección social"/>
    <s v="4.5.09-Juventud"/>
    <s v="99-MULTIPROVINCIAL"/>
    <s v="00-N/A"/>
    <s v="0001-MINISTERIO DE LA JUVENTUD"/>
    <s v="01-MINISTERIO DE LA JUVENTUD"/>
    <x v="0"/>
    <s v="2.3-MATERIALES Y SUMINISTROS"/>
    <s v="2.3.1-ALIMENTOS Y PRODUCTOS AGROFORESTALES"/>
    <s v="10-FONDO GENERAL"/>
    <s v="No Informado-"/>
  </r>
  <r>
    <n v="54162"/>
    <n v="660000"/>
    <s v="0217-MINISTERIO DE LA JUVENTUD"/>
    <x v="0"/>
    <x v="0"/>
    <x v="0"/>
    <s v="4-SERVICIOS SOCIALES"/>
    <s v="4.5-Protección social"/>
    <s v="4.5.09-Juventud"/>
    <s v="99-MULTIPROVINCIAL"/>
    <s v="00-N/A"/>
    <s v="0001-MINISTERIO DE LA JUVENTUD"/>
    <s v="01-MINISTERIO DE LA JUVENTUD"/>
    <x v="0"/>
    <s v="2.3-MATERIALES Y SUMINISTROS"/>
    <s v="2.3.2-TEXTILES Y VESTUARIOS"/>
    <s v="10-FONDO GENERAL"/>
    <s v="No Informado-"/>
  </r>
  <r>
    <n v="239357.78"/>
    <n v="844000"/>
    <s v="0217-MINISTERIO DE LA JUVENTUD"/>
    <x v="0"/>
    <x v="0"/>
    <x v="0"/>
    <s v="4-SERVICIOS SOCIALES"/>
    <s v="4.5-Protección social"/>
    <s v="4.5.09-Juventud"/>
    <s v="99-MULTIPROVINCIAL"/>
    <s v="00-N/A"/>
    <s v="0001-MINISTERIO DE LA JUVENTUD"/>
    <s v="01-MINISTERIO DE LA JUVENTUD"/>
    <x v="0"/>
    <s v="2.3-MATERIALES Y SUMINISTROS"/>
    <s v="2.3.3-PAPEL, CARTÓN E IMPRESOS"/>
    <s v="10-FONDO GENERAL"/>
    <s v="No Informado-"/>
  </r>
  <r>
    <n v="0"/>
    <n v="150000"/>
    <s v="0217-MINISTERIO DE LA JUVENTUD"/>
    <x v="0"/>
    <x v="0"/>
    <x v="0"/>
    <s v="4-SERVICIOS SOCIALES"/>
    <s v="4.5-Protección social"/>
    <s v="4.5.09-Juventud"/>
    <s v="99-MULTIPROVINCIAL"/>
    <s v="00-N/A"/>
    <s v="0001-MINISTERIO DE LA JUVENTUD"/>
    <s v="01-MINISTERIO DE LA JUVENTUD"/>
    <x v="0"/>
    <s v="2.3-MATERIALES Y SUMINISTROS"/>
    <s v="2.3.4-PRODUCTOS FARMACÉUTICOS"/>
    <s v="10-FONDO GENERAL"/>
    <s v="No Informado-"/>
  </r>
  <r>
    <n v="0"/>
    <n v="275248"/>
    <s v="0217-MINISTERIO DE LA JUVENTUD"/>
    <x v="0"/>
    <x v="0"/>
    <x v="0"/>
    <s v="4-SERVICIOS SOCIALES"/>
    <s v="4.5-Protección social"/>
    <s v="4.5.09-Juventud"/>
    <s v="99-MULTIPROVINCIAL"/>
    <s v="00-N/A"/>
    <s v="0001-MINISTERIO DE LA JUVENTUD"/>
    <s v="01-MINISTERIO DE LA JUVENTUD"/>
    <x v="0"/>
    <s v="2.3-MATERIALES Y SUMINISTROS"/>
    <s v="2.3.5-CUERO, CAUCHO Y PLÁSTICO"/>
    <s v="10-FONDO GENERAL"/>
    <s v="No Informado-"/>
  </r>
  <r>
    <n v="46593.1"/>
    <n v="120480"/>
    <s v="0217-MINISTERIO DE LA JUVENTUD"/>
    <x v="0"/>
    <x v="0"/>
    <x v="0"/>
    <s v="4-SERVICIOS SOCIALES"/>
    <s v="4.5-Protección social"/>
    <s v="4.5.09-Juventud"/>
    <s v="99-MULTIPROVINCIAL"/>
    <s v="00-N/A"/>
    <s v="0001-MINISTERIO DE LA JUVENTUD"/>
    <s v="01-MINISTERIO DE LA JUVENTUD"/>
    <x v="0"/>
    <s v="2.3-MATERIALES Y SUMINISTROS"/>
    <s v="2.3.6-PRODUCTOS DE MINERALES, METÁLICOS Y NO METÁLICOS"/>
    <s v="10-FONDO GENERAL"/>
    <s v="No Informado-"/>
  </r>
  <r>
    <n v="5256638.5999999996"/>
    <n v="12557877"/>
    <s v="0217-MINISTERIO DE LA JUVENTUD"/>
    <x v="0"/>
    <x v="0"/>
    <x v="0"/>
    <s v="4-SERVICIOS SOCIALES"/>
    <s v="4.5-Protección social"/>
    <s v="4.5.09-Juventud"/>
    <s v="99-MULTIPROVINCIAL"/>
    <s v="00-N/A"/>
    <s v="0001-MINISTERIO DE LA JUVENTUD"/>
    <s v="01-MINISTERIO DE LA JUVENTUD"/>
    <x v="0"/>
    <s v="2.3-MATERIALES Y SUMINISTROS"/>
    <s v="2.3.7-COMBUSTIBLES, LUBRICANTES, PRODUCTOS QUÍMICOS Y CONEXOS"/>
    <s v="10-FONDO GENERAL"/>
    <s v="No Informado-"/>
  </r>
  <r>
    <n v="1666765.84"/>
    <n v="6048000"/>
    <s v="0217-MINISTERIO DE LA JUVENTUD"/>
    <x v="0"/>
    <x v="0"/>
    <x v="0"/>
    <s v="4-SERVICIOS SOCIALES"/>
    <s v="4.5-Protección social"/>
    <s v="4.5.09-Juventud"/>
    <s v="99-MULTIPROVINCIAL"/>
    <s v="00-N/A"/>
    <s v="0001-MINISTERIO DE LA JUVENTUD"/>
    <s v="01-MINISTERIO DE LA JUVENTUD"/>
    <x v="0"/>
    <s v="2.3-MATERIALES Y SUMINISTROS"/>
    <s v="2.3.9-PRODUCTOS Y ÚTILES VARIOS"/>
    <s v="10-FONDO GENERAL"/>
    <s v="No Informado-"/>
  </r>
  <r>
    <n v="0"/>
    <n v="0"/>
    <s v="0217-MINISTERIO DE LA JUVENTUD"/>
    <x v="0"/>
    <x v="0"/>
    <x v="0"/>
    <s v="4-SERVICIOS SOCIALES"/>
    <s v="4.5-Protección social"/>
    <s v="4.5.09-Juventud"/>
    <s v="99-MULTIPROVINCIAL"/>
    <s v="00-N/A"/>
    <s v="0001-MINISTERIO DE LA JUVENTUD"/>
    <s v="01-MINISTERIO DE LA JUVENTUD"/>
    <x v="0"/>
    <s v="2.2-CONTRATACIÓN DE SERVICIOS"/>
    <s v="2.2.2-PUBLICIDAD, IMPRESIÓN Y ENCUADERNACIÓN"/>
    <s v="10-FONDO GENERAL"/>
    <s v="No Informado-"/>
  </r>
  <r>
    <n v="1464690"/>
    <n v="6000000"/>
    <s v="0217-MINISTERIO DE LA JUVENTUD"/>
    <x v="0"/>
    <x v="0"/>
    <x v="0"/>
    <s v="4-SERVICIOS SOCIALES"/>
    <s v="4.5-Protección social"/>
    <s v="4.5.09-Juventud"/>
    <s v="99-MULTIPROVINCIAL"/>
    <s v="00-N/A"/>
    <s v="0001-MINISTERIO DE LA JUVENTUD"/>
    <s v="01-MINISTERIO DE LA JUVENTUD"/>
    <x v="0"/>
    <s v="2.2-CONTRATACIÓN DE SERVICIOS"/>
    <s v="2.2.8-OTROS SERVICIOS NO INCLUIDOS EN CONCEPTOS ANTERIORES"/>
    <s v="10-FONDO GENERAL"/>
    <s v="No Informado-"/>
  </r>
  <r>
    <n v="0"/>
    <n v="0"/>
    <s v="0217-MINISTERIO DE LA JUVENTUD"/>
    <x v="0"/>
    <x v="0"/>
    <x v="0"/>
    <s v="4-SERVICIOS SOCIALES"/>
    <s v="4.5-Protección social"/>
    <s v="4.5.09-Juventud"/>
    <s v="99-MULTIPROVINCIAL"/>
    <s v="00-N/A"/>
    <s v="0001-MINISTERIO DE LA JUVENTUD"/>
    <s v="01-MINISTERIO DE LA JUVENTUD"/>
    <x v="0"/>
    <s v="2.3-MATERIALES Y SUMINISTROS"/>
    <s v="2.3.9-PRODUCTOS Y ÚTILES VARIOS"/>
    <s v="10-FONDO GENERAL"/>
    <s v="No Informado-"/>
  </r>
  <r>
    <n v="25399.5"/>
    <n v="500000"/>
    <s v="0217-MINISTERIO DE LA JUVENTUD"/>
    <x v="0"/>
    <x v="0"/>
    <x v="0"/>
    <s v="4-SERVICIOS SOCIALES"/>
    <s v="4.5-Protección social"/>
    <s v="4.5.09-Juventud"/>
    <s v="99-MULTIPROVINCIAL"/>
    <s v="00-N/A"/>
    <s v="0001-MINISTERIO DE LA JUVENTUD"/>
    <s v="01-MINISTERIO DE LA JUVENTUD"/>
    <x v="0"/>
    <s v="2.2-CONTRATACIÓN DE SERVICIOS"/>
    <s v="2.2.2-PUBLICIDAD, IMPRESIÓN Y ENCUADERNACIÓN"/>
    <s v="10-FONDO GENERAL"/>
    <s v="No Informado-"/>
  </r>
  <r>
    <n v="0"/>
    <n v="100000"/>
    <s v="0217-MINISTERIO DE LA JUVENTUD"/>
    <x v="0"/>
    <x v="0"/>
    <x v="0"/>
    <s v="4-SERVICIOS SOCIALES"/>
    <s v="4.5-Protección social"/>
    <s v="4.5.09-Juventud"/>
    <s v="99-MULTIPROVINCIAL"/>
    <s v="00-N/A"/>
    <s v="0001-MINISTERIO DE LA JUVENTUD"/>
    <s v="01-MINISTERIO DE LA JUVENTUD"/>
    <x v="0"/>
    <s v="2.2-CONTRATACIÓN DE SERVICIOS"/>
    <s v="2.2.5-ALQUILERES Y RENTAS"/>
    <s v="10-FONDO GENERAL"/>
    <s v="No Informado-"/>
  </r>
  <r>
    <n v="6035310"/>
    <n v="5250000"/>
    <s v="0217-MINISTERIO DE LA JUVENTUD"/>
    <x v="0"/>
    <x v="0"/>
    <x v="0"/>
    <s v="4-SERVICIOS SOCIALES"/>
    <s v="4.5-Protección social"/>
    <s v="4.5.09-Juventud"/>
    <s v="99-MULTIPROVINCIAL"/>
    <s v="00-N/A"/>
    <s v="0001-MINISTERIO DE LA JUVENTUD"/>
    <s v="01-MINISTERIO DE LA JUVENTUD"/>
    <x v="0"/>
    <s v="2.2-CONTRATACIÓN DE SERVICIOS"/>
    <s v="2.2.8-OTROS SERVICIOS NO INCLUIDOS EN CONCEPTOS ANTERIORES"/>
    <s v="10-FONDO GENERAL"/>
    <s v="No Informado-"/>
  </r>
  <r>
    <n v="0"/>
    <n v="1550000"/>
    <s v="0217-MINISTERIO DE LA JUVENTUD"/>
    <x v="0"/>
    <x v="0"/>
    <x v="0"/>
    <s v="4-SERVICIOS SOCIALES"/>
    <s v="4.5-Protección social"/>
    <s v="4.5.09-Juventud"/>
    <s v="99-MULTIPROVINCIAL"/>
    <s v="00-N/A"/>
    <s v="0001-MINISTERIO DE LA JUVENTUD"/>
    <s v="01-MINISTERIO DE LA JUVENTUD"/>
    <x v="0"/>
    <s v="2.2-CONTRATACIÓN DE SERVICIOS"/>
    <s v="2.2.9-OTRAS CONTRATACIONES DE SERVICIOS"/>
    <s v="10-FONDO GENERAL"/>
    <s v="No Informado-"/>
  </r>
  <r>
    <n v="0"/>
    <n v="100000"/>
    <s v="0217-MINISTERIO DE LA JUVENTUD"/>
    <x v="0"/>
    <x v="0"/>
    <x v="0"/>
    <s v="4-SERVICIOS SOCIALES"/>
    <s v="4.5-Protección social"/>
    <s v="4.5.09-Juventud"/>
    <s v="99-MULTIPROVINCIAL"/>
    <s v="00-N/A"/>
    <s v="0001-MINISTERIO DE LA JUVENTUD"/>
    <s v="01-MINISTERIO DE LA JUVENTUD"/>
    <x v="0"/>
    <s v="2.3-MATERIALES Y SUMINISTROS"/>
    <s v="2.3.1-ALIMENTOS Y PRODUCTOS AGROFORESTALES"/>
    <s v="10-FONDO GENERAL"/>
    <s v="No Informado-"/>
  </r>
  <r>
    <n v="150621.1"/>
    <n v="0"/>
    <s v="0217-MINISTERIO DE LA JUVENTUD"/>
    <x v="0"/>
    <x v="0"/>
    <x v="0"/>
    <s v="4-SERVICIOS SOCIALES"/>
    <s v="4.5-Protección social"/>
    <s v="4.5.09-Juventud"/>
    <s v="99-MULTIPROVINCIAL"/>
    <s v="00-N/A"/>
    <s v="0001-MINISTERIO DE LA JUVENTUD"/>
    <s v="01-MINISTERIO DE LA JUVENTUD"/>
    <x v="0"/>
    <s v="2.3-MATERIALES Y SUMINISTROS"/>
    <s v="2.3.9-PRODUCTOS Y ÚTILES VARIOS"/>
    <s v="10-FONDO GENERAL"/>
    <s v="No Informado-"/>
  </r>
  <r>
    <n v="0"/>
    <n v="300000"/>
    <s v="0217-MINISTERIO DE LA JUVENTUD"/>
    <x v="0"/>
    <x v="0"/>
    <x v="0"/>
    <s v="4-SERVICIOS SOCIALES"/>
    <s v="4.5-Protección social"/>
    <s v="4.5.09-Juventud"/>
    <s v="99-MULTIPROVINCIAL"/>
    <s v="00-N/A"/>
    <s v="0001-MINISTERIO DE LA JUVENTUD"/>
    <s v="01-MINISTERIO DE LA JUVENTUD"/>
    <x v="0"/>
    <s v="2.2-CONTRATACIÓN DE SERVICIOS"/>
    <s v="2.2.2-PUBLICIDAD, IMPRESIÓN Y ENCUADERNACIÓN"/>
    <s v="10-FONDO GENERAL"/>
    <s v="No Informado-"/>
  </r>
  <r>
    <n v="0"/>
    <n v="200000"/>
    <s v="0217-MINISTERIO DE LA JUVENTUD"/>
    <x v="0"/>
    <x v="0"/>
    <x v="0"/>
    <s v="4-SERVICIOS SOCIALES"/>
    <s v="4.5-Protección social"/>
    <s v="4.5.09-Juventud"/>
    <s v="99-MULTIPROVINCIAL"/>
    <s v="00-N/A"/>
    <s v="0001-MINISTERIO DE LA JUVENTUD"/>
    <s v="01-MINISTERIO DE LA JUVENTUD"/>
    <x v="0"/>
    <s v="2.2-CONTRATACIÓN DE SERVICIOS"/>
    <s v="2.2.5-ALQUILERES Y RENTAS"/>
    <s v="10-FONDO GENERAL"/>
    <s v="No Informado-"/>
  </r>
  <r>
    <n v="0"/>
    <n v="900000"/>
    <s v="0217-MINISTERIO DE LA JUVENTUD"/>
    <x v="0"/>
    <x v="0"/>
    <x v="0"/>
    <s v="4-SERVICIOS SOCIALES"/>
    <s v="4.5-Protección social"/>
    <s v="4.5.09-Juventud"/>
    <s v="99-MULTIPROVINCIAL"/>
    <s v="00-N/A"/>
    <s v="0001-MINISTERIO DE LA JUVENTUD"/>
    <s v="01-MINISTERIO DE LA JUVENTUD"/>
    <x v="0"/>
    <s v="2.2-CONTRATACIÓN DE SERVICIOS"/>
    <s v="2.2.8-OTROS SERVICIOS NO INCLUIDOS EN CONCEPTOS ANTERIORES"/>
    <s v="10-FONDO GENERAL"/>
    <s v="No Informado-"/>
  </r>
  <r>
    <n v="0"/>
    <n v="300000"/>
    <s v="0217-MINISTERIO DE LA JUVENTUD"/>
    <x v="0"/>
    <x v="0"/>
    <x v="0"/>
    <s v="4-SERVICIOS SOCIALES"/>
    <s v="4.6-Equidad de género"/>
    <s v="4.6.03-Acciones para una cultura de igualdad de género."/>
    <s v="99-MULTIPROVINCIAL"/>
    <s v="00-N/A"/>
    <s v="0001-MINISTERIO DE LA JUVENTUD"/>
    <s v="01-MINISTERIO DE LA JUVENTUD"/>
    <x v="0"/>
    <s v="2.2-CONTRATACIÓN DE SERVICIOS"/>
    <s v="2.2.2-PUBLICIDAD, IMPRESIÓN Y ENCUADERNACIÓN"/>
    <s v="10-FONDO GENERAL"/>
    <s v="No Informado-"/>
  </r>
  <r>
    <n v="0"/>
    <n v="300000"/>
    <s v="0217-MINISTERIO DE LA JUVENTUD"/>
    <x v="0"/>
    <x v="0"/>
    <x v="0"/>
    <s v="4-SERVICIOS SOCIALES"/>
    <s v="4.6-Equidad de género"/>
    <s v="4.6.03-Acciones para una cultura de igualdad de género."/>
    <s v="99-MULTIPROVINCIAL"/>
    <s v="00-N/A"/>
    <s v="0001-MINISTERIO DE LA JUVENTUD"/>
    <s v="01-MINISTERIO DE LA JUVENTUD"/>
    <x v="0"/>
    <s v="2.2-CONTRATACIÓN DE SERVICIOS"/>
    <s v="2.2.5-ALQUILERES Y RENTAS"/>
    <s v="10-FONDO GENERAL"/>
    <s v="No Informado-"/>
  </r>
  <r>
    <n v="0"/>
    <n v="250000"/>
    <s v="0217-MINISTERIO DE LA JUVENTUD"/>
    <x v="0"/>
    <x v="0"/>
    <x v="0"/>
    <s v="4-SERVICIOS SOCIALES"/>
    <s v="4.6-Equidad de género"/>
    <s v="4.6.03-Acciones para una cultura de igualdad de género."/>
    <s v="99-MULTIPROVINCIAL"/>
    <s v="00-N/A"/>
    <s v="0001-MINISTERIO DE LA JUVENTUD"/>
    <s v="01-MINISTERIO DE LA JUVENTUD"/>
    <x v="0"/>
    <s v="2.2-CONTRATACIÓN DE SERVICIOS"/>
    <s v="2.2.8-OTROS SERVICIOS NO INCLUIDOS EN CONCEPTOS ANTERIORES"/>
    <s v="10-FONDO GENERAL"/>
    <s v="No Informado-"/>
  </r>
  <r>
    <n v="0"/>
    <n v="250000"/>
    <s v="0217-MINISTERIO DE LA JUVENTUD"/>
    <x v="0"/>
    <x v="0"/>
    <x v="0"/>
    <s v="4-SERVICIOS SOCIALES"/>
    <s v="4.6-Equidad de género"/>
    <s v="4.6.03-Acciones para una cultura de igualdad de género."/>
    <s v="99-MULTIPROVINCIAL"/>
    <s v="00-N/A"/>
    <s v="0001-MINISTERIO DE LA JUVENTUD"/>
    <s v="01-MINISTERIO DE LA JUVENTUD"/>
    <x v="0"/>
    <s v="2.2-CONTRATACIÓN DE SERVICIOS"/>
    <s v="2.2.9-OTRAS CONTRATACIONES DE SERVICIOS"/>
    <s v="10-FONDO GENERAL"/>
    <s v="No Informado-"/>
  </r>
  <r>
    <n v="0"/>
    <n v="250000"/>
    <s v="0217-MINISTERIO DE LA JUVENTUD"/>
    <x v="1"/>
    <x v="0"/>
    <x v="0"/>
    <s v="1-SERVICIOS  GENERALES"/>
    <s v="1.1-Administración general"/>
    <s v="1.1.05-Gestión de la administración general para transversalizar el enfoque de género"/>
    <s v="99-MULTIPROVINCIAL"/>
    <s v="00-N/A"/>
    <s v="0001-MINISTERIO DE LA JUVENTUD"/>
    <s v="01-MINISTERIO DE LA JUVENTUD"/>
    <x v="0"/>
    <s v="2.4-TRANSFERENCIAS CORRIENTES"/>
    <s v="2.4.1-TRANSFERENCIAS CORRIENTES AL SECTOR PRIVADO"/>
    <s v="10-FONDO GENERAL"/>
    <s v="No Informado-"/>
  </r>
  <r>
    <n v="4269393.29"/>
    <n v="10965680"/>
    <s v="0217-MINISTERIO DE LA JUVENTUD"/>
    <x v="1"/>
    <x v="0"/>
    <x v="0"/>
    <s v="4-SERVICIOS SOCIALES"/>
    <s v="4.5-Protección social"/>
    <s v="4.5.09-Juventud"/>
    <s v="99-MULTIPROVINCIAL"/>
    <s v="00-N/A"/>
    <s v="0001-MINISTERIO DE LA JUVENTUD"/>
    <s v="01-MINISTERIO DE LA JUVENTUD"/>
    <x v="0"/>
    <s v="2.4-TRANSFERENCIAS CORRIENTES"/>
    <s v="2.4.1-TRANSFERENCIAS CORRIENTES AL SECTOR PRIVADO"/>
    <s v="10-FONDO GENERAL"/>
    <s v="No Informado-"/>
  </r>
  <r>
    <n v="108175550.72"/>
    <n v="157685145"/>
    <s v="0217-MINISTERIO DE LA JUVENTUD"/>
    <x v="1"/>
    <x v="0"/>
    <x v="0"/>
    <s v="4-SERVICIOS SOCIALES"/>
    <s v="4.5-Protección social"/>
    <s v="4.5.09-Juventud"/>
    <s v="99-MULTIPROVINCIAL"/>
    <s v="00-N/A"/>
    <s v="0001-MINISTERIO DE LA JUVENTUD"/>
    <s v="01-MINISTERIO DE LA JUVENTUD"/>
    <x v="0"/>
    <s v="2.4-TRANSFERENCIAS CORRIENTES"/>
    <s v="2.4.1-TRANSFERENCIAS CORRIENTES AL SECTOR PRIVADO"/>
    <s v="10-FONDO GENERAL"/>
    <s v="No Informado-"/>
  </r>
  <r>
    <n v="9088512.3599999994"/>
    <n v="40200000"/>
    <s v="0217-MINISTERIO DE LA JUVENTUD"/>
    <x v="1"/>
    <x v="0"/>
    <x v="0"/>
    <s v="4-SERVICIOS SOCIALES"/>
    <s v="4.5-Protección social"/>
    <s v="4.5.09-Juventud"/>
    <s v="99-MULTIPROVINCIAL"/>
    <s v="00-N/A"/>
    <s v="0001-MINISTERIO DE LA JUVENTUD"/>
    <s v="01-MINISTERIO DE LA JUVENTUD"/>
    <x v="0"/>
    <s v="2.4-TRANSFERENCIAS CORRIENTES"/>
    <s v="2.4.1-TRANSFERENCIAS CORRIENTES AL SECTOR PRIVADO"/>
    <s v="10-FONDO GENERAL"/>
    <s v="No Informado-"/>
  </r>
  <r>
    <n v="1500000"/>
    <n v="1800000"/>
    <s v="0217-MINISTERIO DE LA JUVENTUD"/>
    <x v="1"/>
    <x v="0"/>
    <x v="0"/>
    <s v="4-SERVICIOS SOCIALES"/>
    <s v="4.5-Protección social"/>
    <s v="4.5.09-Juventud"/>
    <s v="99-MULTIPROVINCIAL"/>
    <s v="00-N/A"/>
    <s v="0001-MINISTERIO DE LA JUVENTUD"/>
    <s v="01-MINISTERIO DE LA JUVENTUD"/>
    <x v="0"/>
    <s v="2.4-TRANSFERENCIAS CORRIENTES"/>
    <s v="2.4.1-TRANSFERENCIAS CORRIENTES AL SECTOR PRIVADO"/>
    <s v="10-FONDO GENERAL"/>
    <s v="No Informado-"/>
  </r>
  <r>
    <n v="0"/>
    <n v="0"/>
    <s v="0217-MINISTERIO DE LA JUVENTUD"/>
    <x v="2"/>
    <x v="0"/>
    <x v="1"/>
    <s v="4-SERVICIOS SOCIALES"/>
    <s v="4.5-Protección social"/>
    <s v="4.5.09-Juventud"/>
    <s v="99-MULTIPROVINCIAL"/>
    <s v="00-N/A"/>
    <s v="0001-MINISTERIO DE LA JUVENTUD"/>
    <s v="01-MINISTERIO DE LA JUVENTUD"/>
    <x v="0"/>
    <s v="2.6-BIENES MUEBLES, INMUEBLES E INTANGIBLES"/>
    <s v="2.6.9-EDIFICIOS, ESTRUCTURAS, TIERRAS, TERRENOS Y OBJETOS DE VALOR"/>
    <s v="10-FONDO GENERAL"/>
    <s v="No Informado-"/>
  </r>
  <r>
    <n v="435401.39"/>
    <n v="5036494"/>
    <s v="0217-MINISTERIO DE LA JUVENTUD"/>
    <x v="2"/>
    <x v="0"/>
    <x v="1"/>
    <s v="4-SERVICIOS SOCIALES"/>
    <s v="4.5-Protección social"/>
    <s v="4.5.09-Juventud"/>
    <s v="99-MULTIPROVINCIAL"/>
    <s v="00-N/A"/>
    <s v="0001-MINISTERIO DE LA JUVENTUD"/>
    <s v="01-MINISTERIO DE LA JUVENTUD"/>
    <x v="0"/>
    <s v="2.6-BIENES MUEBLES, INMUEBLES E INTANGIBLES"/>
    <s v="2.6.1-MOBILIARIO Y EQUIPO"/>
    <s v="10-FONDO GENERAL"/>
    <s v="No Informado-"/>
  </r>
  <r>
    <n v="0"/>
    <n v="1060000"/>
    <s v="0217-MINISTERIO DE LA JUVENTUD"/>
    <x v="2"/>
    <x v="0"/>
    <x v="1"/>
    <s v="4-SERVICIOS SOCIALES"/>
    <s v="4.5-Protección social"/>
    <s v="4.5.09-Juventud"/>
    <s v="99-MULTIPROVINCIAL"/>
    <s v="00-N/A"/>
    <s v="0001-MINISTERIO DE LA JUVENTUD"/>
    <s v="01-MINISTERIO DE LA JUVENTUD"/>
    <x v="0"/>
    <s v="2.6-BIENES MUEBLES, INMUEBLES E INTANGIBLES"/>
    <s v="2.6.2-MOBILIARIO Y EQUIPO DE AUDIO, AUDIOVISUAL, RECREATIVO Y EDUCACIONAL"/>
    <s v="10-FONDO GENERAL"/>
    <s v="No Informado-"/>
  </r>
  <r>
    <n v="547101.05000000005"/>
    <n v="590000"/>
    <s v="0217-MINISTERIO DE LA JUVENTUD"/>
    <x v="2"/>
    <x v="0"/>
    <x v="1"/>
    <s v="4-SERVICIOS SOCIALES"/>
    <s v="4.5-Protección social"/>
    <s v="4.5.09-Juventud"/>
    <s v="99-MULTIPROVINCIAL"/>
    <s v="00-N/A"/>
    <s v="0001-MINISTERIO DE LA JUVENTUD"/>
    <s v="01-MINISTERIO DE LA JUVENTUD"/>
    <x v="0"/>
    <s v="2.6-BIENES MUEBLES, INMUEBLES E INTANGIBLES"/>
    <s v="2.6.5-MAQUINARIA, OTROS EQUIPOS Y HERRAMIENTAS"/>
    <s v="10-FONDO GENERAL"/>
    <s v="No Informado-"/>
  </r>
  <r>
    <n v="972000"/>
    <n v="1500000"/>
    <s v="0217-MINISTERIO DE LA JUVENTUD"/>
    <x v="2"/>
    <x v="0"/>
    <x v="1"/>
    <s v="4-SERVICIOS SOCIALES"/>
    <s v="4.5-Protección social"/>
    <s v="4.5.09-Juventud"/>
    <s v="99-MULTIPROVINCIAL"/>
    <s v="00-N/A"/>
    <s v="0001-MINISTERIO DE LA JUVENTUD"/>
    <s v="01-MINISTERIO DE LA JUVENTUD"/>
    <x v="0"/>
    <s v="2.6-BIENES MUEBLES, INMUEBLES E INTANGIBLES"/>
    <s v="2.6.1-MOBILIARIO Y EQUIPO"/>
    <s v="10-FONDO GENERAL"/>
    <s v="No Informado-"/>
  </r>
  <r>
    <n v="876624.18"/>
    <n v="220000"/>
    <s v="0217-MINISTERIO DE LA JUVENTUD"/>
    <x v="2"/>
    <x v="0"/>
    <x v="1"/>
    <s v="4-SERVICIOS SOCIALES"/>
    <s v="4.5-Protección social"/>
    <s v="4.5.09-Juventud"/>
    <s v="99-MULTIPROVINCIAL"/>
    <s v="00-N/A"/>
    <s v="0001-MINISTERIO DE LA JUVENTUD"/>
    <s v="01-MINISTERIO DE LA JUVENTUD"/>
    <x v="0"/>
    <s v="2.6-BIENES MUEBLES, INMUEBLES E INTANGIBLES"/>
    <s v="2.6.6-EQUIPOS DE DEFENSA Y SEGURIDAD"/>
    <s v="10-FONDO GENERAL"/>
    <s v="No Informado-"/>
  </r>
  <r>
    <n v="46531"/>
    <n v="740000"/>
    <s v="0217-MINISTERIO DE LA JUVENTUD"/>
    <x v="2"/>
    <x v="0"/>
    <x v="1"/>
    <s v="4-SERVICIOS SOCIALES"/>
    <s v="4.5-Protección social"/>
    <s v="4.5.09-Juventud"/>
    <s v="99-MULTIPROVINCIAL"/>
    <s v="00-N/A"/>
    <s v="0001-MINISTERIO DE LA JUVENTUD"/>
    <s v="01-MINISTERIO DE LA JUVENTUD"/>
    <x v="0"/>
    <s v="2.6-BIENES MUEBLES, INMUEBLES E INTANGIBLES"/>
    <s v="2.6.8-BIENES INTANGIBLES"/>
    <s v="10-FONDO GENERAL"/>
    <s v="No Informado-"/>
  </r>
  <r>
    <n v="5132994.9400000004"/>
    <n v="15427108"/>
    <s v="0218-MINISTERIO DE MEDIO AMBIENTE Y RECURSOS NATURALES"/>
    <x v="0"/>
    <x v="0"/>
    <x v="0"/>
    <s v="1-SERVICIOS  GENERALES"/>
    <s v="1.1-Administración general"/>
    <s v="1.1.05-Gestión de la administración general para transversalizar el enfoque de género"/>
    <s v="99-MULTIPROVINCIAL"/>
    <s v="00-N/A"/>
    <s v="0001-MINISTERIO  DE MEDIO AMBIENTE Y RECURSOS NATURALES"/>
    <s v="01-MINISTERIO DE MEDIO AMBIENTE Y REC. NAT."/>
    <x v="0"/>
    <s v="2.1-REMUNERACIONES Y CONTRIBUCIONES"/>
    <s v="2.1.1-REMUNERACIONES"/>
    <s v="10-FONDO GENERAL"/>
    <s v="No Informado-"/>
  </r>
  <r>
    <n v="320000"/>
    <n v="1778400"/>
    <s v="0218-MINISTERIO DE MEDIO AMBIENTE Y RECURSOS NATURALES"/>
    <x v="0"/>
    <x v="0"/>
    <x v="0"/>
    <s v="1-SERVICIOS  GENERALES"/>
    <s v="1.1-Administración general"/>
    <s v="1.1.05-Gestión de la administración general para transversalizar el enfoque de género"/>
    <s v="99-MULTIPROVINCIAL"/>
    <s v="00-N/A"/>
    <s v="0001-MINISTERIO  DE MEDIO AMBIENTE Y RECURSOS NATURALES"/>
    <s v="01-MINISTERIO DE MEDIO AMBIENTE Y REC. NAT."/>
    <x v="0"/>
    <s v="2.1-REMUNERACIONES Y CONTRIBUCIONES"/>
    <s v="2.1.1-REMUNERACIONES"/>
    <s v="20-FONDOS CON DESTINO ESPECÍFICO"/>
    <s v="No Informado-"/>
  </r>
  <r>
    <n v="870230.96"/>
    <n v="3144300"/>
    <s v="0218-MINISTERIO DE MEDIO AMBIENTE Y RECURSOS NATURALES"/>
    <x v="0"/>
    <x v="0"/>
    <x v="0"/>
    <s v="1-SERVICIOS  GENERALES"/>
    <s v="1.1-Administración general"/>
    <s v="1.1.05-Gestión de la administración general para transversalizar el enfoque de género"/>
    <s v="99-MULTIPROVINCIAL"/>
    <s v="00-N/A"/>
    <s v="0001-MINISTERIO  DE MEDIO AMBIENTE Y RECURSOS NATURALES"/>
    <s v="01-MINISTERIO DE MEDIO AMBIENTE Y REC. NAT."/>
    <x v="0"/>
    <s v="2.1-REMUNERACIONES Y CONTRIBUCIONES"/>
    <s v="2.1.2-SOBRESUELDOS"/>
    <s v="10-FONDO GENERAL"/>
    <s v="No Informado-"/>
  </r>
  <r>
    <n v="0"/>
    <n v="273600"/>
    <s v="0218-MINISTERIO DE MEDIO AMBIENTE Y RECURSOS NATURALES"/>
    <x v="0"/>
    <x v="0"/>
    <x v="0"/>
    <s v="1-SERVICIOS  GENERALES"/>
    <s v="1.1-Administración general"/>
    <s v="1.1.05-Gestión de la administración general para transversalizar el enfoque de género"/>
    <s v="99-MULTIPROVINCIAL"/>
    <s v="00-N/A"/>
    <s v="0001-MINISTERIO  DE MEDIO AMBIENTE Y RECURSOS NATURALES"/>
    <s v="01-MINISTERIO DE MEDIO AMBIENTE Y REC. NAT."/>
    <x v="0"/>
    <s v="2.1-REMUNERACIONES Y CONTRIBUCIONES"/>
    <s v="2.1.2-SOBRESUELDOS"/>
    <s v="20-FONDOS CON DESTINO ESPECÍFICO"/>
    <s v="No Informado-"/>
  </r>
  <r>
    <n v="666715.30000000005"/>
    <n v="2019916"/>
    <s v="0218-MINISTERIO DE MEDIO AMBIENTE Y RECURSOS NATURALES"/>
    <x v="0"/>
    <x v="0"/>
    <x v="0"/>
    <s v="1-SERVICIOS  GENERALES"/>
    <s v="1.1-Administración general"/>
    <s v="1.1.05-Gestión de la administración general para transversalizar el enfoque de género"/>
    <s v="99-MULTIPROVINCIAL"/>
    <s v="00-N/A"/>
    <s v="0001-MINISTERIO  DE MEDIO AMBIENTE Y RECURSOS NATURALES"/>
    <s v="01-MINISTERIO DE MEDIO AMBIENTE Y REC. NAT."/>
    <x v="0"/>
    <s v="2.1-REMUNERACIONES Y CONTRIBUCIONES"/>
    <s v="2.1.5-CONTRIBUCIONES A LA SEGURIDAD SOCIAL"/>
    <s v="10-FONDO GENERAL"/>
    <s v="No Informado-"/>
  </r>
  <r>
    <n v="48768.51"/>
    <n v="251821"/>
    <s v="0218-MINISTERIO DE MEDIO AMBIENTE Y RECURSOS NATURALES"/>
    <x v="0"/>
    <x v="0"/>
    <x v="0"/>
    <s v="1-SERVICIOS  GENERALES"/>
    <s v="1.1-Administración general"/>
    <s v="1.1.05-Gestión de la administración general para transversalizar el enfoque de género"/>
    <s v="99-MULTIPROVINCIAL"/>
    <s v="00-N/A"/>
    <s v="0001-MINISTERIO  DE MEDIO AMBIENTE Y RECURSOS NATURALES"/>
    <s v="01-MINISTERIO DE MEDIO AMBIENTE Y REC. NAT."/>
    <x v="0"/>
    <s v="2.1-REMUNERACIONES Y CONTRIBUCIONES"/>
    <s v="2.1.5-CONTRIBUCIONES A LA SEGURIDAD SOCIAL"/>
    <s v="20-FONDOS CON DESTINO ESPECÍFICO"/>
    <s v="No Informado-"/>
  </r>
  <r>
    <n v="88070552.230000004"/>
    <n v="173931737"/>
    <s v="0218-MINISTERIO DE MEDIO AMBIENTE Y RECURSOS NATURALES"/>
    <x v="0"/>
    <x v="0"/>
    <x v="0"/>
    <s v="2-SERVICIOS ECONÓMICOS"/>
    <s v="2.2-Agropecuaria, caza, pesca y silvicultura"/>
    <s v="2.2.06-Gestión o apoyo de labores de reforestación"/>
    <s v="99-MULTIPROVINCIAL"/>
    <s v="00-N/A"/>
    <s v="0001-MINISTERIO  DE MEDIO AMBIENTE Y RECURSOS NATURALES"/>
    <s v="01-MINISTERIO DE MEDIO AMBIENTE Y REC. NAT."/>
    <x v="0"/>
    <s v="2.1-REMUNERACIONES Y CONTRIBUCIONES"/>
    <s v="2.1.1-REMUNERACIONES"/>
    <s v="10-FONDO GENERAL"/>
    <s v="No Informado-"/>
  </r>
  <r>
    <n v="5389000"/>
    <n v="6988800"/>
    <s v="0218-MINISTERIO DE MEDIO AMBIENTE Y RECURSOS NATURALES"/>
    <x v="0"/>
    <x v="0"/>
    <x v="0"/>
    <s v="2-SERVICIOS ECONÓMICOS"/>
    <s v="2.2-Agropecuaria, caza, pesca y silvicultura"/>
    <s v="2.2.06-Gestión o apoyo de labores de reforestación"/>
    <s v="99-MULTIPROVINCIAL"/>
    <s v="00-N/A"/>
    <s v="0001-MINISTERIO  DE MEDIO AMBIENTE Y RECURSOS NATURALES"/>
    <s v="01-MINISTERIO DE MEDIO AMBIENTE Y REC. NAT."/>
    <x v="0"/>
    <s v="2.1-REMUNERACIONES Y CONTRIBUCIONES"/>
    <s v="2.1.1-REMUNERACIONES"/>
    <s v="20-FONDOS CON DESTINO ESPECÍFICO"/>
    <s v="No Informado-"/>
  </r>
  <r>
    <n v="8854379.4900000002"/>
    <n v="25612707"/>
    <s v="0218-MINISTERIO DE MEDIO AMBIENTE Y RECURSOS NATURALES"/>
    <x v="0"/>
    <x v="0"/>
    <x v="0"/>
    <s v="2-SERVICIOS ECONÓMICOS"/>
    <s v="2.2-Agropecuaria, caza, pesca y silvicultura"/>
    <s v="2.2.06-Gestión o apoyo de labores de reforestación"/>
    <s v="99-MULTIPROVINCIAL"/>
    <s v="00-N/A"/>
    <s v="0001-MINISTERIO  DE MEDIO AMBIENTE Y RECURSOS NATURALES"/>
    <s v="01-MINISTERIO DE MEDIO AMBIENTE Y REC. NAT."/>
    <x v="0"/>
    <s v="2.1-REMUNERACIONES Y CONTRIBUCIONES"/>
    <s v="2.1.2-SOBRESUELDOS"/>
    <s v="10-FONDO GENERAL"/>
    <s v="No Informado-"/>
  </r>
  <r>
    <n v="533083.31000000006"/>
    <n v="1075200"/>
    <s v="0218-MINISTERIO DE MEDIO AMBIENTE Y RECURSOS NATURALES"/>
    <x v="0"/>
    <x v="0"/>
    <x v="0"/>
    <s v="2-SERVICIOS ECONÓMICOS"/>
    <s v="2.2-Agropecuaria, caza, pesca y silvicultura"/>
    <s v="2.2.06-Gestión o apoyo de labores de reforestación"/>
    <s v="99-MULTIPROVINCIAL"/>
    <s v="00-N/A"/>
    <s v="0001-MINISTERIO  DE MEDIO AMBIENTE Y RECURSOS NATURALES"/>
    <s v="01-MINISTERIO DE MEDIO AMBIENTE Y REC. NAT."/>
    <x v="0"/>
    <s v="2.1-REMUNERACIONES Y CONTRIBUCIONES"/>
    <s v="2.1.2-SOBRESUELDOS"/>
    <s v="20-FONDOS CON DESTINO ESPECÍFICO"/>
    <s v="No Informado-"/>
  </r>
  <r>
    <n v="13487021.880000001"/>
    <n v="22699838"/>
    <s v="0218-MINISTERIO DE MEDIO AMBIENTE Y RECURSOS NATURALES"/>
    <x v="0"/>
    <x v="0"/>
    <x v="0"/>
    <s v="2-SERVICIOS ECONÓMICOS"/>
    <s v="2.2-Agropecuaria, caza, pesca y silvicultura"/>
    <s v="2.2.06-Gestión o apoyo de labores de reforestación"/>
    <s v="99-MULTIPROVINCIAL"/>
    <s v="00-N/A"/>
    <s v="0001-MINISTERIO  DE MEDIO AMBIENTE Y RECURSOS NATURALES"/>
    <s v="01-MINISTERIO DE MEDIO AMBIENTE Y REC. NAT."/>
    <x v="0"/>
    <s v="2.1-REMUNERACIONES Y CONTRIBUCIONES"/>
    <s v="2.1.5-CONTRIBUCIONES A LA SEGURIDAD SOCIAL"/>
    <s v="10-FONDO GENERAL"/>
    <s v="No Informado-"/>
  </r>
  <r>
    <n v="826672.6"/>
    <n v="989614"/>
    <s v="0218-MINISTERIO DE MEDIO AMBIENTE Y RECURSOS NATURALES"/>
    <x v="0"/>
    <x v="0"/>
    <x v="0"/>
    <s v="2-SERVICIOS ECONÓMICOS"/>
    <s v="2.2-Agropecuaria, caza, pesca y silvicultura"/>
    <s v="2.2.06-Gestión o apoyo de labores de reforestación"/>
    <s v="99-MULTIPROVINCIAL"/>
    <s v="00-N/A"/>
    <s v="0001-MINISTERIO  DE MEDIO AMBIENTE Y RECURSOS NATURALES"/>
    <s v="01-MINISTERIO DE MEDIO AMBIENTE Y REC. NAT."/>
    <x v="0"/>
    <s v="2.1-REMUNERACIONES Y CONTRIBUCIONES"/>
    <s v="2.1.5-CONTRIBUCIONES A LA SEGURIDAD SOCIAL"/>
    <s v="20-FONDOS CON DESTINO ESPECÍFICO"/>
    <s v="No Informado-"/>
  </r>
  <r>
    <n v="160759735.28999999"/>
    <n v="318064956"/>
    <s v="0218-MINISTERIO DE MEDIO AMBIENTE Y RECURSOS NATURALES"/>
    <x v="0"/>
    <x v="0"/>
    <x v="0"/>
    <s v="3-PROTECCIÓN DEL MEDIO AMBIENTE"/>
    <s v="3.1-Protección del aire, agua y suelo"/>
    <s v="3.1.02-Administración del agua"/>
    <s v="99-MULTIPROVINCIAL"/>
    <s v="00-N/A"/>
    <s v="0001-MINISTERIO  DE MEDIO AMBIENTE Y RECURSOS NATURALES"/>
    <s v="01-MINISTERIO DE MEDIO AMBIENTE Y REC. NAT."/>
    <x v="0"/>
    <s v="2.1-REMUNERACIONES Y CONTRIBUCIONES"/>
    <s v="2.1.1-REMUNERACIONES"/>
    <s v="10-FONDO GENERAL"/>
    <s v="No Informado-"/>
  </r>
  <r>
    <n v="840000"/>
    <n v="416000"/>
    <s v="0218-MINISTERIO DE MEDIO AMBIENTE Y RECURSOS NATURALES"/>
    <x v="0"/>
    <x v="0"/>
    <x v="0"/>
    <s v="3-PROTECCIÓN DEL MEDIO AMBIENTE"/>
    <s v="3.1-Protección del aire, agua y suelo"/>
    <s v="3.1.02-Administración del agua"/>
    <s v="99-MULTIPROVINCIAL"/>
    <s v="00-N/A"/>
    <s v="0001-MINISTERIO  DE MEDIO AMBIENTE Y RECURSOS NATURALES"/>
    <s v="01-MINISTERIO DE MEDIO AMBIENTE Y REC. NAT."/>
    <x v="0"/>
    <s v="2.1-REMUNERACIONES Y CONTRIBUCIONES"/>
    <s v="2.1.1-REMUNERACIONES"/>
    <s v="20-FONDOS CON DESTINO ESPECÍFICO"/>
    <s v="No Informado-"/>
  </r>
  <r>
    <n v="556500"/>
    <n v="2627046"/>
    <s v="0218-MINISTERIO DE MEDIO AMBIENTE Y RECURSOS NATURALES"/>
    <x v="0"/>
    <x v="0"/>
    <x v="0"/>
    <s v="3-PROTECCIÓN DEL MEDIO AMBIENTE"/>
    <s v="3.1-Protección del aire, agua y suelo"/>
    <s v="3.1.02-Administración del agua"/>
    <s v="99-MULTIPROVINCIAL"/>
    <s v="00-N/A"/>
    <s v="0001-MINISTERIO  DE MEDIO AMBIENTE Y RECURSOS NATURALES"/>
    <s v="01-MINISTERIO DE MEDIO AMBIENTE Y REC. NAT."/>
    <x v="0"/>
    <s v="2.1-REMUNERACIONES Y CONTRIBUCIONES"/>
    <s v="2.1.2-SOBRESUELDOS"/>
    <s v="10-FONDO GENERAL"/>
    <s v="No Informado-"/>
  </r>
  <r>
    <n v="0"/>
    <n v="64000"/>
    <s v="0218-MINISTERIO DE MEDIO AMBIENTE Y RECURSOS NATURALES"/>
    <x v="0"/>
    <x v="0"/>
    <x v="0"/>
    <s v="3-PROTECCIÓN DEL MEDIO AMBIENTE"/>
    <s v="3.1-Protección del aire, agua y suelo"/>
    <s v="3.1.02-Administración del agua"/>
    <s v="99-MULTIPROVINCIAL"/>
    <s v="00-N/A"/>
    <s v="0001-MINISTERIO  DE MEDIO AMBIENTE Y RECURSOS NATURALES"/>
    <s v="01-MINISTERIO DE MEDIO AMBIENTE Y REC. NAT."/>
    <x v="0"/>
    <s v="2.1-REMUNERACIONES Y CONTRIBUCIONES"/>
    <s v="2.1.2-SOBRESUELDOS"/>
    <s v="20-FONDOS CON DESTINO ESPECÍFICO"/>
    <s v="No Informado-"/>
  </r>
  <r>
    <n v="942291.7"/>
    <n v="1543836"/>
    <s v="0218-MINISTERIO DE MEDIO AMBIENTE Y RECURSOS NATURALES"/>
    <x v="0"/>
    <x v="0"/>
    <x v="0"/>
    <s v="3-PROTECCIÓN DEL MEDIO AMBIENTE"/>
    <s v="3.1-Protección del aire, agua y suelo"/>
    <s v="3.1.02-Administración del agua"/>
    <s v="99-MULTIPROVINCIAL"/>
    <s v="00-N/A"/>
    <s v="0001-MINISTERIO  DE MEDIO AMBIENTE Y RECURSOS NATURALES"/>
    <s v="01-MINISTERIO DE MEDIO AMBIENTE Y REC. NAT."/>
    <x v="0"/>
    <s v="2.1-REMUNERACIONES Y CONTRIBUCIONES"/>
    <s v="2.1.5-CONTRIBUCIONES A LA SEGURIDAD SOCIAL"/>
    <s v="10-FONDO GENERAL"/>
    <s v="No Informado-"/>
  </r>
  <r>
    <n v="125976.88"/>
    <n v="58906"/>
    <s v="0218-MINISTERIO DE MEDIO AMBIENTE Y RECURSOS NATURALES"/>
    <x v="0"/>
    <x v="0"/>
    <x v="0"/>
    <s v="3-PROTECCIÓN DEL MEDIO AMBIENTE"/>
    <s v="3.1-Protección del aire, agua y suelo"/>
    <s v="3.1.02-Administración del agua"/>
    <s v="99-MULTIPROVINCIAL"/>
    <s v="00-N/A"/>
    <s v="0001-MINISTERIO  DE MEDIO AMBIENTE Y RECURSOS NATURALES"/>
    <s v="01-MINISTERIO DE MEDIO AMBIENTE Y REC. NAT."/>
    <x v="0"/>
    <s v="2.1-REMUNERACIONES Y CONTRIBUCIONES"/>
    <s v="2.1.5-CONTRIBUCIONES A LA SEGURIDAD SOCIAL"/>
    <s v="20-FONDOS CON DESTINO ESPECÍFICO"/>
    <s v="No Informado-"/>
  </r>
  <r>
    <n v="4477150"/>
    <n v="17257232"/>
    <s v="0218-MINISTERIO DE MEDIO AMBIENTE Y RECURSOS NATURALES"/>
    <x v="0"/>
    <x v="0"/>
    <x v="0"/>
    <s v="3-PROTECCIÓN DEL MEDIO AMBIENTE"/>
    <s v="3.1-Protección del aire, agua y suelo"/>
    <s v="3.1.04-Protección del suelo contra la erosión y otras formas de degradación física"/>
    <s v="99-MULTIPROVINCIAL"/>
    <s v="00-N/A"/>
    <s v="0001-MINISTERIO  DE MEDIO AMBIENTE Y RECURSOS NATURALES"/>
    <s v="01-MINISTERIO DE MEDIO AMBIENTE Y REC. NAT."/>
    <x v="0"/>
    <s v="2.1-REMUNERACIONES Y CONTRIBUCIONES"/>
    <s v="2.1.1-REMUNERACIONES"/>
    <s v="10-FONDO GENERAL"/>
    <s v="No Informado-"/>
  </r>
  <r>
    <n v="1593000"/>
    <n v="3879200"/>
    <s v="0218-MINISTERIO DE MEDIO AMBIENTE Y RECURSOS NATURALES"/>
    <x v="0"/>
    <x v="0"/>
    <x v="0"/>
    <s v="3-PROTECCIÓN DEL MEDIO AMBIENTE"/>
    <s v="3.1-Protección del aire, agua y suelo"/>
    <s v="3.1.04-Protección del suelo contra la erosión y otras formas de degradación física"/>
    <s v="99-MULTIPROVINCIAL"/>
    <s v="00-N/A"/>
    <s v="0001-MINISTERIO  DE MEDIO AMBIENTE Y RECURSOS NATURALES"/>
    <s v="01-MINISTERIO DE MEDIO AMBIENTE Y REC. NAT."/>
    <x v="0"/>
    <s v="2.1-REMUNERACIONES Y CONTRIBUCIONES"/>
    <s v="2.1.1-REMUNERACIONES"/>
    <s v="20-FONDOS CON DESTINO ESPECÍFICO"/>
    <s v="No Informado-"/>
  </r>
  <r>
    <n v="610020.69999999995"/>
    <n v="3425857"/>
    <s v="0218-MINISTERIO DE MEDIO AMBIENTE Y RECURSOS NATURALES"/>
    <x v="0"/>
    <x v="0"/>
    <x v="0"/>
    <s v="3-PROTECCIÓN DEL MEDIO AMBIENTE"/>
    <s v="3.1-Protección del aire, agua y suelo"/>
    <s v="3.1.04-Protección del suelo contra la erosión y otras formas de degradación física"/>
    <s v="99-MULTIPROVINCIAL"/>
    <s v="00-N/A"/>
    <s v="0001-MINISTERIO  DE MEDIO AMBIENTE Y RECURSOS NATURALES"/>
    <s v="01-MINISTERIO DE MEDIO AMBIENTE Y REC. NAT."/>
    <x v="0"/>
    <s v="2.1-REMUNERACIONES Y CONTRIBUCIONES"/>
    <s v="2.1.2-SOBRESUELDOS"/>
    <s v="10-FONDO GENERAL"/>
    <s v="No Informado-"/>
  </r>
  <r>
    <n v="215083.33"/>
    <n v="596800"/>
    <s v="0218-MINISTERIO DE MEDIO AMBIENTE Y RECURSOS NATURALES"/>
    <x v="0"/>
    <x v="0"/>
    <x v="0"/>
    <s v="3-PROTECCIÓN DEL MEDIO AMBIENTE"/>
    <s v="3.1-Protección del aire, agua y suelo"/>
    <s v="3.1.04-Protección del suelo contra la erosión y otras formas de degradación física"/>
    <s v="99-MULTIPROVINCIAL"/>
    <s v="00-N/A"/>
    <s v="0001-MINISTERIO  DE MEDIO AMBIENTE Y RECURSOS NATURALES"/>
    <s v="01-MINISTERIO DE MEDIO AMBIENTE Y REC. NAT."/>
    <x v="0"/>
    <s v="2.1-REMUNERACIONES Y CONTRIBUCIONES"/>
    <s v="2.1.2-SOBRESUELDOS"/>
    <s v="20-FONDOS CON DESTINO ESPECÍFICO"/>
    <s v="No Informado-"/>
  </r>
  <r>
    <n v="685348.99"/>
    <n v="2279061"/>
    <s v="0218-MINISTERIO DE MEDIO AMBIENTE Y RECURSOS NATURALES"/>
    <x v="0"/>
    <x v="0"/>
    <x v="0"/>
    <s v="3-PROTECCIÓN DEL MEDIO AMBIENTE"/>
    <s v="3.1-Protección del aire, agua y suelo"/>
    <s v="3.1.04-Protección del suelo contra la erosión y otras formas de degradación física"/>
    <s v="99-MULTIPROVINCIAL"/>
    <s v="00-N/A"/>
    <s v="0001-MINISTERIO  DE MEDIO AMBIENTE Y RECURSOS NATURALES"/>
    <s v="01-MINISTERIO DE MEDIO AMBIENTE Y REC. NAT."/>
    <x v="0"/>
    <s v="2.1-REMUNERACIONES Y CONTRIBUCIONES"/>
    <s v="2.1.5-CONTRIBUCIONES A LA SEGURIDAD SOCIAL"/>
    <s v="10-FONDO GENERAL"/>
    <s v="No Informado-"/>
  </r>
  <r>
    <n v="244366.2"/>
    <n v="549295"/>
    <s v="0218-MINISTERIO DE MEDIO AMBIENTE Y RECURSOS NATURALES"/>
    <x v="0"/>
    <x v="0"/>
    <x v="0"/>
    <s v="3-PROTECCIÓN DEL MEDIO AMBIENTE"/>
    <s v="3.1-Protección del aire, agua y suelo"/>
    <s v="3.1.04-Protección del suelo contra la erosión y otras formas de degradación física"/>
    <s v="99-MULTIPROVINCIAL"/>
    <s v="00-N/A"/>
    <s v="0001-MINISTERIO  DE MEDIO AMBIENTE Y RECURSOS NATURALES"/>
    <s v="01-MINISTERIO DE MEDIO AMBIENTE Y REC. NAT."/>
    <x v="0"/>
    <s v="2.1-REMUNERACIONES Y CONTRIBUCIONES"/>
    <s v="2.1.5-CONTRIBUCIONES A LA SEGURIDAD SOCIAL"/>
    <s v="20-FONDOS CON DESTINO ESPECÍFICO"/>
    <s v="No Informado-"/>
  </r>
  <r>
    <n v="3430918.31"/>
    <n v="17509896"/>
    <s v="0218-MINISTERIO DE MEDIO AMBIENTE Y RECURSOS NATURALES"/>
    <x v="0"/>
    <x v="0"/>
    <x v="0"/>
    <s v="3-PROTECCIÓN DEL MEDIO AMBIENTE"/>
    <s v="3.1-Protección del aire, agua y suelo"/>
    <s v="3.1.04-Protección del suelo contra la erosión y otras formas de degradación física"/>
    <s v="99-MULTIPROVINCIAL"/>
    <s v="00-N/A"/>
    <s v="0001-MINISTERIO  DE MEDIO AMBIENTE Y RECURSOS NATURALES"/>
    <s v="01-MINISTERIO DE MEDIO AMBIENTE Y REC. NAT."/>
    <x v="0"/>
    <s v="2.1-REMUNERACIONES Y CONTRIBUCIONES"/>
    <s v="2.1.1-REMUNERACIONES"/>
    <s v="10-FONDO GENERAL"/>
    <s v="No Informado-"/>
  </r>
  <r>
    <n v="11200000"/>
    <n v="20238400"/>
    <s v="0218-MINISTERIO DE MEDIO AMBIENTE Y RECURSOS NATURALES"/>
    <x v="0"/>
    <x v="0"/>
    <x v="0"/>
    <s v="3-PROTECCIÓN DEL MEDIO AMBIENTE"/>
    <s v="3.1-Protección del aire, agua y suelo"/>
    <s v="3.1.04-Protección del suelo contra la erosión y otras formas de degradación física"/>
    <s v="99-MULTIPROVINCIAL"/>
    <s v="00-N/A"/>
    <s v="0001-MINISTERIO  DE MEDIO AMBIENTE Y RECURSOS NATURALES"/>
    <s v="01-MINISTERIO DE MEDIO AMBIENTE Y REC. NAT."/>
    <x v="0"/>
    <s v="2.1-REMUNERACIONES Y CONTRIBUCIONES"/>
    <s v="2.1.1-REMUNERACIONES"/>
    <s v="20-FONDOS CON DESTINO ESPECÍFICO"/>
    <s v="No Informado-"/>
  </r>
  <r>
    <n v="282076.73"/>
    <n v="3464728"/>
    <s v="0218-MINISTERIO DE MEDIO AMBIENTE Y RECURSOS NATURALES"/>
    <x v="0"/>
    <x v="0"/>
    <x v="0"/>
    <s v="3-PROTECCIÓN DEL MEDIO AMBIENTE"/>
    <s v="3.1-Protección del aire, agua y suelo"/>
    <s v="3.1.04-Protección del suelo contra la erosión y otras formas de degradación física"/>
    <s v="99-MULTIPROVINCIAL"/>
    <s v="00-N/A"/>
    <s v="0001-MINISTERIO  DE MEDIO AMBIENTE Y RECURSOS NATURALES"/>
    <s v="01-MINISTERIO DE MEDIO AMBIENTE Y REC. NAT."/>
    <x v="0"/>
    <s v="2.1-REMUNERACIONES Y CONTRIBUCIONES"/>
    <s v="2.1.2-SOBRESUELDOS"/>
    <s v="10-FONDO GENERAL"/>
    <s v="No Informado-"/>
  </r>
  <r>
    <n v="1449944.45"/>
    <n v="3113600"/>
    <s v="0218-MINISTERIO DE MEDIO AMBIENTE Y RECURSOS NATURALES"/>
    <x v="0"/>
    <x v="0"/>
    <x v="0"/>
    <s v="3-PROTECCIÓN DEL MEDIO AMBIENTE"/>
    <s v="3.1-Protección del aire, agua y suelo"/>
    <s v="3.1.04-Protección del suelo contra la erosión y otras formas de degradación física"/>
    <s v="99-MULTIPROVINCIAL"/>
    <s v="00-N/A"/>
    <s v="0001-MINISTERIO  DE MEDIO AMBIENTE Y RECURSOS NATURALES"/>
    <s v="01-MINISTERIO DE MEDIO AMBIENTE Y REC. NAT."/>
    <x v="0"/>
    <s v="2.1-REMUNERACIONES Y CONTRIBUCIONES"/>
    <s v="2.1.2-SOBRESUELDOS"/>
    <s v="20-FONDOS CON DESTINO ESPECÍFICO"/>
    <s v="No Informado-"/>
  </r>
  <r>
    <n v="526302.9"/>
    <n v="2314838"/>
    <s v="0218-MINISTERIO DE MEDIO AMBIENTE Y RECURSOS NATURALES"/>
    <x v="0"/>
    <x v="0"/>
    <x v="0"/>
    <s v="3-PROTECCIÓN DEL MEDIO AMBIENTE"/>
    <s v="3.1-Protección del aire, agua y suelo"/>
    <s v="3.1.04-Protección del suelo contra la erosión y otras formas de degradación física"/>
    <s v="99-MULTIPROVINCIAL"/>
    <s v="00-N/A"/>
    <s v="0001-MINISTERIO  DE MEDIO AMBIENTE Y RECURSOS NATURALES"/>
    <s v="01-MINISTERIO DE MEDIO AMBIENTE Y REC. NAT."/>
    <x v="0"/>
    <s v="2.1-REMUNERACIONES Y CONTRIBUCIONES"/>
    <s v="2.1.5-CONTRIBUCIONES A LA SEGURIDAD SOCIAL"/>
    <s v="10-FONDO GENERAL"/>
    <s v="No Informado-"/>
  </r>
  <r>
    <n v="1698935.24"/>
    <n v="2865758"/>
    <s v="0218-MINISTERIO DE MEDIO AMBIENTE Y RECURSOS NATURALES"/>
    <x v="0"/>
    <x v="0"/>
    <x v="0"/>
    <s v="3-PROTECCIÓN DEL MEDIO AMBIENTE"/>
    <s v="3.1-Protección del aire, agua y suelo"/>
    <s v="3.1.04-Protección del suelo contra la erosión y otras formas de degradación física"/>
    <s v="99-MULTIPROVINCIAL"/>
    <s v="00-N/A"/>
    <s v="0001-MINISTERIO  DE MEDIO AMBIENTE Y RECURSOS NATURALES"/>
    <s v="01-MINISTERIO DE MEDIO AMBIENTE Y REC. NAT."/>
    <x v="0"/>
    <s v="2.1-REMUNERACIONES Y CONTRIBUCIONES"/>
    <s v="2.1.5-CONTRIBUCIONES A LA SEGURIDAD SOCIAL"/>
    <s v="20-FONDOS CON DESTINO ESPECÍFICO"/>
    <s v="No Informado-"/>
  </r>
  <r>
    <n v="377994.9"/>
    <n v="6123000"/>
    <s v="0218-MINISTERIO DE MEDIO AMBIENTE Y RECURSOS NATURALES"/>
    <x v="0"/>
    <x v="0"/>
    <x v="0"/>
    <s v="3-PROTECCIÓN DEL MEDIO AMBIENTE"/>
    <s v="3.1-Protección del aire, agua y suelo"/>
    <s v="3.1.04-Protección del suelo contra la erosión y otras formas de degradación física"/>
    <s v="99-MULTIPROVINCIAL"/>
    <s v="00-N/A"/>
    <s v="0001-MINISTERIO  DE MEDIO AMBIENTE Y RECURSOS NATURALES"/>
    <s v="01-MINISTERIO DE MEDIO AMBIENTE Y REC. NAT."/>
    <x v="0"/>
    <s v="2.1-REMUNERACIONES Y CONTRIBUCIONES"/>
    <s v="2.1.1-REMUNERACIONES"/>
    <s v="10-FONDO GENERAL"/>
    <s v="No Informado-"/>
  </r>
  <r>
    <n v="0"/>
    <n v="1712900"/>
    <s v="0218-MINISTERIO DE MEDIO AMBIENTE Y RECURSOS NATURALES"/>
    <x v="0"/>
    <x v="0"/>
    <x v="0"/>
    <s v="3-PROTECCIÓN DEL MEDIO AMBIENTE"/>
    <s v="3.1-Protección del aire, agua y suelo"/>
    <s v="3.1.04-Protección del suelo contra la erosión y otras formas de degradación física"/>
    <s v="99-MULTIPROVINCIAL"/>
    <s v="00-N/A"/>
    <s v="0001-MINISTERIO  DE MEDIO AMBIENTE Y RECURSOS NATURALES"/>
    <s v="01-MINISTERIO DE MEDIO AMBIENTE Y REC. NAT."/>
    <x v="0"/>
    <s v="2.1-REMUNERACIONES Y CONTRIBUCIONES"/>
    <s v="2.1.2-SOBRESUELDOS"/>
    <s v="10-FONDO GENERAL"/>
    <s v="No Informado-"/>
  </r>
  <r>
    <n v="57984.38"/>
    <n v="702455"/>
    <s v="0218-MINISTERIO DE MEDIO AMBIENTE Y RECURSOS NATURALES"/>
    <x v="0"/>
    <x v="0"/>
    <x v="0"/>
    <s v="3-PROTECCIÓN DEL MEDIO AMBIENTE"/>
    <s v="3.1-Protección del aire, agua y suelo"/>
    <s v="3.1.04-Protección del suelo contra la erosión y otras formas de degradación física"/>
    <s v="99-MULTIPROVINCIAL"/>
    <s v="00-N/A"/>
    <s v="0001-MINISTERIO  DE MEDIO AMBIENTE Y RECURSOS NATURALES"/>
    <s v="01-MINISTERIO DE MEDIO AMBIENTE Y REC. NAT."/>
    <x v="0"/>
    <s v="2.1-REMUNERACIONES Y CONTRIBUCIONES"/>
    <s v="2.1.5-CONTRIBUCIONES A LA SEGURIDAD SOCIAL"/>
    <s v="10-FONDO GENERAL"/>
    <s v="No Informado-"/>
  </r>
  <r>
    <n v="4113666.67"/>
    <n v="7331582"/>
    <s v="0218-MINISTERIO DE MEDIO AMBIENTE Y RECURSOS NATURALES"/>
    <x v="0"/>
    <x v="0"/>
    <x v="0"/>
    <s v="3-PROTECCIÓN DEL MEDIO AMBIENTE"/>
    <s v="3.2-Protección de la biodiversidad y ordenación de desechos"/>
    <s v="3.2.02-Ordenación de desechos"/>
    <s v="99-MULTIPROVINCIAL"/>
    <s v="00-N/A"/>
    <s v="0001-MINISTERIO  DE MEDIO AMBIENTE Y RECURSOS NATURALES"/>
    <s v="01-MINISTERIO DE MEDIO AMBIENTE Y REC. NAT."/>
    <x v="0"/>
    <s v="2.1-REMUNERACIONES Y CONTRIBUCIONES"/>
    <s v="2.1.1-REMUNERACIONES"/>
    <s v="10-FONDO GENERAL"/>
    <s v="No Informado-"/>
  </r>
  <r>
    <n v="590000"/>
    <n v="624000"/>
    <s v="0218-MINISTERIO DE MEDIO AMBIENTE Y RECURSOS NATURALES"/>
    <x v="0"/>
    <x v="0"/>
    <x v="0"/>
    <s v="3-PROTECCIÓN DEL MEDIO AMBIENTE"/>
    <s v="3.2-Protección de la biodiversidad y ordenación de desechos"/>
    <s v="3.2.02-Ordenación de desechos"/>
    <s v="99-MULTIPROVINCIAL"/>
    <s v="00-N/A"/>
    <s v="0001-MINISTERIO  DE MEDIO AMBIENTE Y RECURSOS NATURALES"/>
    <s v="01-MINISTERIO DE MEDIO AMBIENTE Y REC. NAT."/>
    <x v="0"/>
    <s v="2.1-REMUNERACIONES Y CONTRIBUCIONES"/>
    <s v="2.1.1-REMUNERACIONES"/>
    <s v="20-FONDOS CON DESTINO ESPECÍFICO"/>
    <s v="No Informado-"/>
  </r>
  <r>
    <n v="391951.6"/>
    <n v="1898834"/>
    <s v="0218-MINISTERIO DE MEDIO AMBIENTE Y RECURSOS NATURALES"/>
    <x v="0"/>
    <x v="0"/>
    <x v="0"/>
    <s v="3-PROTECCIÓN DEL MEDIO AMBIENTE"/>
    <s v="3.2-Protección de la biodiversidad y ordenación de desechos"/>
    <s v="3.2.02-Ordenación de desechos"/>
    <s v="99-MULTIPROVINCIAL"/>
    <s v="00-N/A"/>
    <s v="0001-MINISTERIO  DE MEDIO AMBIENTE Y RECURSOS NATURALES"/>
    <s v="01-MINISTERIO DE MEDIO AMBIENTE Y REC. NAT."/>
    <x v="0"/>
    <s v="2.1-REMUNERACIONES Y CONTRIBUCIONES"/>
    <s v="2.1.2-SOBRESUELDOS"/>
    <s v="10-FONDO GENERAL"/>
    <s v="No Informado-"/>
  </r>
  <r>
    <n v="0"/>
    <n v="96000"/>
    <s v="0218-MINISTERIO DE MEDIO AMBIENTE Y RECURSOS NATURALES"/>
    <x v="0"/>
    <x v="0"/>
    <x v="0"/>
    <s v="3-PROTECCIÓN DEL MEDIO AMBIENTE"/>
    <s v="3.2-Protección de la biodiversidad y ordenación de desechos"/>
    <s v="3.2.02-Ordenación de desechos"/>
    <s v="99-MULTIPROVINCIAL"/>
    <s v="00-N/A"/>
    <s v="0001-MINISTERIO  DE MEDIO AMBIENTE Y RECURSOS NATURALES"/>
    <s v="01-MINISTERIO DE MEDIO AMBIENTE Y REC. NAT."/>
    <x v="0"/>
    <s v="2.1-REMUNERACIONES Y CONTRIBUCIONES"/>
    <s v="2.1.2-SOBRESUELDOS"/>
    <s v="20-FONDOS CON DESTINO ESPECÍFICO"/>
    <s v="No Informado-"/>
  </r>
  <r>
    <n v="619453.80000000005"/>
    <n v="873590"/>
    <s v="0218-MINISTERIO DE MEDIO AMBIENTE Y RECURSOS NATURALES"/>
    <x v="0"/>
    <x v="0"/>
    <x v="0"/>
    <s v="3-PROTECCIÓN DEL MEDIO AMBIENTE"/>
    <s v="3.2-Protección de la biodiversidad y ordenación de desechos"/>
    <s v="3.2.02-Ordenación de desechos"/>
    <s v="99-MULTIPROVINCIAL"/>
    <s v="00-N/A"/>
    <s v="0001-MINISTERIO  DE MEDIO AMBIENTE Y RECURSOS NATURALES"/>
    <s v="01-MINISTERIO DE MEDIO AMBIENTE Y REC. NAT."/>
    <x v="0"/>
    <s v="2.1-REMUNERACIONES Y CONTRIBUCIONES"/>
    <s v="2.1.5-CONTRIBUCIONES A LA SEGURIDAD SOCIAL"/>
    <s v="10-FONDO GENERAL"/>
    <s v="No Informado-"/>
  </r>
  <r>
    <n v="90506"/>
    <n v="88358"/>
    <s v="0218-MINISTERIO DE MEDIO AMBIENTE Y RECURSOS NATURALES"/>
    <x v="0"/>
    <x v="0"/>
    <x v="0"/>
    <s v="3-PROTECCIÓN DEL MEDIO AMBIENTE"/>
    <s v="3.2-Protección de la biodiversidad y ordenación de desechos"/>
    <s v="3.2.02-Ordenación de desechos"/>
    <s v="99-MULTIPROVINCIAL"/>
    <s v="00-N/A"/>
    <s v="0001-MINISTERIO  DE MEDIO AMBIENTE Y RECURSOS NATURALES"/>
    <s v="01-MINISTERIO DE MEDIO AMBIENTE Y REC. NAT."/>
    <x v="0"/>
    <s v="2.1-REMUNERACIONES Y CONTRIBUCIONES"/>
    <s v="2.1.5-CONTRIBUCIONES A LA SEGURIDAD SOCIAL"/>
    <s v="20-FONDOS CON DESTINO ESPECÍFICO"/>
    <s v="No Informado-"/>
  </r>
  <r>
    <n v="26161950.010000002"/>
    <n v="57878462"/>
    <s v="0218-MINISTERIO DE MEDIO AMBIENTE Y RECURSOS NATURALES"/>
    <x v="0"/>
    <x v="0"/>
    <x v="0"/>
    <s v="3-PROTECCIÓN DEL MEDIO AMBIENTE"/>
    <s v="3.2-Protección de la biodiversidad y ordenación de desechos"/>
    <s v="3.2.02-Ordenación de desechos"/>
    <s v="99-MULTIPROVINCIAL"/>
    <s v="00-N/A"/>
    <s v="0001-MINISTERIO  DE MEDIO AMBIENTE Y RECURSOS NATURALES"/>
    <s v="01-MINISTERIO DE MEDIO AMBIENTE Y REC. NAT."/>
    <x v="0"/>
    <s v="2.1-REMUNERACIONES Y CONTRIBUCIONES"/>
    <s v="2.1.1-REMUNERACIONES"/>
    <s v="10-FONDO GENERAL"/>
    <s v="No Informado-"/>
  </r>
  <r>
    <n v="8385000"/>
    <n v="11159200"/>
    <s v="0218-MINISTERIO DE MEDIO AMBIENTE Y RECURSOS NATURALES"/>
    <x v="0"/>
    <x v="0"/>
    <x v="0"/>
    <s v="3-PROTECCIÓN DEL MEDIO AMBIENTE"/>
    <s v="3.2-Protección de la biodiversidad y ordenación de desechos"/>
    <s v="3.2.02-Ordenación de desechos"/>
    <s v="99-MULTIPROVINCIAL"/>
    <s v="00-N/A"/>
    <s v="0001-MINISTERIO  DE MEDIO AMBIENTE Y RECURSOS NATURALES"/>
    <s v="01-MINISTERIO DE MEDIO AMBIENTE Y REC. NAT."/>
    <x v="0"/>
    <s v="2.1-REMUNERACIONES Y CONTRIBUCIONES"/>
    <s v="2.1.1-REMUNERACIONES"/>
    <s v="20-FONDOS CON DESTINO ESPECÍFICO"/>
    <s v="No Informado-"/>
  </r>
  <r>
    <n v="3063277.28"/>
    <n v="9675277"/>
    <s v="0218-MINISTERIO DE MEDIO AMBIENTE Y RECURSOS NATURALES"/>
    <x v="0"/>
    <x v="0"/>
    <x v="0"/>
    <s v="3-PROTECCIÓN DEL MEDIO AMBIENTE"/>
    <s v="3.2-Protección de la biodiversidad y ordenación de desechos"/>
    <s v="3.2.02-Ordenación de desechos"/>
    <s v="99-MULTIPROVINCIAL"/>
    <s v="00-N/A"/>
    <s v="0001-MINISTERIO  DE MEDIO AMBIENTE Y RECURSOS NATURALES"/>
    <s v="01-MINISTERIO DE MEDIO AMBIENTE Y REC. NAT."/>
    <x v="0"/>
    <s v="2.1-REMUNERACIONES Y CONTRIBUCIONES"/>
    <s v="2.1.2-SOBRESUELDOS"/>
    <s v="10-FONDO GENERAL"/>
    <s v="No Informado-"/>
  </r>
  <r>
    <n v="849333.33"/>
    <n v="1716800"/>
    <s v="0218-MINISTERIO DE MEDIO AMBIENTE Y RECURSOS NATURALES"/>
    <x v="0"/>
    <x v="0"/>
    <x v="0"/>
    <s v="3-PROTECCIÓN DEL MEDIO AMBIENTE"/>
    <s v="3.2-Protección de la biodiversidad y ordenación de desechos"/>
    <s v="3.2.02-Ordenación de desechos"/>
    <s v="99-MULTIPROVINCIAL"/>
    <s v="00-N/A"/>
    <s v="0001-MINISTERIO  DE MEDIO AMBIENTE Y RECURSOS NATURALES"/>
    <s v="01-MINISTERIO DE MEDIO AMBIENTE Y REC. NAT."/>
    <x v="0"/>
    <s v="2.1-REMUNERACIONES Y CONTRIBUCIONES"/>
    <s v="2.1.2-SOBRESUELDOS"/>
    <s v="20-FONDOS CON DESTINO ESPECÍFICO"/>
    <s v="No Informado-"/>
  </r>
  <r>
    <n v="3828299.03"/>
    <n v="8031028"/>
    <s v="0218-MINISTERIO DE MEDIO AMBIENTE Y RECURSOS NATURALES"/>
    <x v="0"/>
    <x v="0"/>
    <x v="0"/>
    <s v="3-PROTECCIÓN DEL MEDIO AMBIENTE"/>
    <s v="3.2-Protección de la biodiversidad y ordenación de desechos"/>
    <s v="3.2.02-Ordenación de desechos"/>
    <s v="99-MULTIPROVINCIAL"/>
    <s v="00-N/A"/>
    <s v="0001-MINISTERIO  DE MEDIO AMBIENTE Y RECURSOS NATURALES"/>
    <s v="01-MINISTERIO DE MEDIO AMBIENTE Y REC. NAT."/>
    <x v="0"/>
    <s v="2.1-REMUNERACIONES Y CONTRIBUCIONES"/>
    <s v="2.1.5-CONTRIBUCIONES A LA SEGURIDAD SOCIAL"/>
    <s v="10-FONDO GENERAL"/>
    <s v="No Informado-"/>
  </r>
  <r>
    <n v="1284719.5"/>
    <n v="1580143"/>
    <s v="0218-MINISTERIO DE MEDIO AMBIENTE Y RECURSOS NATURALES"/>
    <x v="0"/>
    <x v="0"/>
    <x v="0"/>
    <s v="3-PROTECCIÓN DEL MEDIO AMBIENTE"/>
    <s v="3.2-Protección de la biodiversidad y ordenación de desechos"/>
    <s v="3.2.02-Ordenación de desechos"/>
    <s v="99-MULTIPROVINCIAL"/>
    <s v="00-N/A"/>
    <s v="0001-MINISTERIO  DE MEDIO AMBIENTE Y RECURSOS NATURALES"/>
    <s v="01-MINISTERIO DE MEDIO AMBIENTE Y REC. NAT."/>
    <x v="0"/>
    <s v="2.1-REMUNERACIONES Y CONTRIBUCIONES"/>
    <s v="2.1.5-CONTRIBUCIONES A LA SEGURIDAD SOCIAL"/>
    <s v="20-FONDOS CON DESTINO ESPECÍFICO"/>
    <s v="No Informado-"/>
  </r>
  <r>
    <n v="0"/>
    <n v="2436162"/>
    <s v="0218-MINISTERIO DE MEDIO AMBIENTE Y RECURSOS NATURALES"/>
    <x v="0"/>
    <x v="0"/>
    <x v="0"/>
    <s v="3-PROTECCIÓN DEL MEDIO AMBIENTE"/>
    <s v="3.2-Protección de la biodiversidad y ordenación de desechos"/>
    <s v="3.2.06-Economía verde"/>
    <s v="99-MULTIPROVINCIAL"/>
    <s v="00-N/A"/>
    <s v="0001-MINISTERIO  DE MEDIO AMBIENTE Y RECURSOS NATURALES"/>
    <s v="01-MINISTERIO DE MEDIO AMBIENTE Y REC. NAT."/>
    <x v="0"/>
    <s v="2.1-REMUNERACIONES Y CONTRIBUCIONES"/>
    <s v="2.1.1-REMUNERACIONES"/>
    <s v="10-FONDO GENERAL"/>
    <s v="No Informado-"/>
  </r>
  <r>
    <n v="1520000"/>
    <n v="5096000"/>
    <s v="0218-MINISTERIO DE MEDIO AMBIENTE Y RECURSOS NATURALES"/>
    <x v="0"/>
    <x v="0"/>
    <x v="0"/>
    <s v="3-PROTECCIÓN DEL MEDIO AMBIENTE"/>
    <s v="3.2-Protección de la biodiversidad y ordenación de desechos"/>
    <s v="3.2.06-Economía verde"/>
    <s v="99-MULTIPROVINCIAL"/>
    <s v="00-N/A"/>
    <s v="0001-MINISTERIO  DE MEDIO AMBIENTE Y RECURSOS NATURALES"/>
    <s v="01-MINISTERIO DE MEDIO AMBIENTE Y REC. NAT."/>
    <x v="0"/>
    <s v="2.1-REMUNERACIONES Y CONTRIBUCIONES"/>
    <s v="2.1.1-REMUNERACIONES"/>
    <s v="20-FONDOS CON DESTINO ESPECÍFICO"/>
    <s v="No Informado-"/>
  </r>
  <r>
    <n v="0"/>
    <n v="1145693"/>
    <s v="0218-MINISTERIO DE MEDIO AMBIENTE Y RECURSOS NATURALES"/>
    <x v="0"/>
    <x v="0"/>
    <x v="0"/>
    <s v="3-PROTECCIÓN DEL MEDIO AMBIENTE"/>
    <s v="3.2-Protección de la biodiversidad y ordenación de desechos"/>
    <s v="3.2.06-Economía verde"/>
    <s v="99-MULTIPROVINCIAL"/>
    <s v="00-N/A"/>
    <s v="0001-MINISTERIO  DE MEDIO AMBIENTE Y RECURSOS NATURALES"/>
    <s v="01-MINISTERIO DE MEDIO AMBIENTE Y REC. NAT."/>
    <x v="0"/>
    <s v="2.1-REMUNERACIONES Y CONTRIBUCIONES"/>
    <s v="2.1.2-SOBRESUELDOS"/>
    <s v="10-FONDO GENERAL"/>
    <s v="No Informado-"/>
  </r>
  <r>
    <n v="185000"/>
    <n v="784000"/>
    <s v="0218-MINISTERIO DE MEDIO AMBIENTE Y RECURSOS NATURALES"/>
    <x v="0"/>
    <x v="0"/>
    <x v="0"/>
    <s v="3-PROTECCIÓN DEL MEDIO AMBIENTE"/>
    <s v="3.2-Protección de la biodiversidad y ordenación de desechos"/>
    <s v="3.2.06-Economía verde"/>
    <s v="99-MULTIPROVINCIAL"/>
    <s v="00-N/A"/>
    <s v="0001-MINISTERIO  DE MEDIO AMBIENTE Y RECURSOS NATURALES"/>
    <s v="01-MINISTERIO DE MEDIO AMBIENTE Y REC. NAT."/>
    <x v="0"/>
    <s v="2.1-REMUNERACIONES Y CONTRIBUCIONES"/>
    <s v="2.1.2-SOBRESUELDOS"/>
    <s v="20-FONDOS CON DESTINO ESPECÍFICO"/>
    <s v="No Informado-"/>
  </r>
  <r>
    <n v="0"/>
    <n v="180398"/>
    <s v="0218-MINISTERIO DE MEDIO AMBIENTE Y RECURSOS NATURALES"/>
    <x v="0"/>
    <x v="0"/>
    <x v="0"/>
    <s v="3-PROTECCIÓN DEL MEDIO AMBIENTE"/>
    <s v="3.2-Protección de la biodiversidad y ordenación de desechos"/>
    <s v="3.2.06-Economía verde"/>
    <s v="99-MULTIPROVINCIAL"/>
    <s v="00-N/A"/>
    <s v="0001-MINISTERIO  DE MEDIO AMBIENTE Y RECURSOS NATURALES"/>
    <s v="01-MINISTERIO DE MEDIO AMBIENTE Y REC. NAT."/>
    <x v="0"/>
    <s v="2.1-REMUNERACIONES Y CONTRIBUCIONES"/>
    <s v="2.1.5-CONTRIBUCIONES A LA SEGURIDAD SOCIAL"/>
    <s v="10-FONDO GENERAL"/>
    <s v="No Informado-"/>
  </r>
  <r>
    <n v="224477.11"/>
    <n v="721594"/>
    <s v="0218-MINISTERIO DE MEDIO AMBIENTE Y RECURSOS NATURALES"/>
    <x v="0"/>
    <x v="0"/>
    <x v="0"/>
    <s v="3-PROTECCIÓN DEL MEDIO AMBIENTE"/>
    <s v="3.2-Protección de la biodiversidad y ordenación de desechos"/>
    <s v="3.2.06-Economía verde"/>
    <s v="99-MULTIPROVINCIAL"/>
    <s v="00-N/A"/>
    <s v="0001-MINISTERIO  DE MEDIO AMBIENTE Y RECURSOS NATURALES"/>
    <s v="01-MINISTERIO DE MEDIO AMBIENTE Y REC. NAT."/>
    <x v="0"/>
    <s v="2.1-REMUNERACIONES Y CONTRIBUCIONES"/>
    <s v="2.1.5-CONTRIBUCIONES A LA SEGURIDAD SOCIAL"/>
    <s v="20-FONDOS CON DESTINO ESPECÍFICO"/>
    <s v="No Informado-"/>
  </r>
  <r>
    <n v="2224666.66"/>
    <n v="10184581"/>
    <s v="0218-MINISTERIO DE MEDIO AMBIENTE Y RECURSOS NATURALES"/>
    <x v="0"/>
    <x v="0"/>
    <x v="0"/>
    <s v="3-PROTECCIÓN DEL MEDIO AMBIENTE"/>
    <s v="3.2-Protección de la biodiversidad y ordenación de desechos"/>
    <s v="3.2.06-Economía verde"/>
    <s v="99-MULTIPROVINCIAL"/>
    <s v="00-N/A"/>
    <s v="0001-MINISTERIO  DE MEDIO AMBIENTE Y RECURSOS NATURALES"/>
    <s v="01-MINISTERIO DE MEDIO AMBIENTE Y REC. NAT."/>
    <x v="0"/>
    <s v="2.1-REMUNERACIONES Y CONTRIBUCIONES"/>
    <s v="2.1.1-REMUNERACIONES"/>
    <s v="10-FONDO GENERAL"/>
    <s v="No Informado-"/>
  </r>
  <r>
    <n v="2075000"/>
    <n v="3016000"/>
    <s v="0218-MINISTERIO DE MEDIO AMBIENTE Y RECURSOS NATURALES"/>
    <x v="0"/>
    <x v="0"/>
    <x v="0"/>
    <s v="3-PROTECCIÓN DEL MEDIO AMBIENTE"/>
    <s v="3.2-Protección de la biodiversidad y ordenación de desechos"/>
    <s v="3.2.06-Economía verde"/>
    <s v="99-MULTIPROVINCIAL"/>
    <s v="00-N/A"/>
    <s v="0001-MINISTERIO  DE MEDIO AMBIENTE Y RECURSOS NATURALES"/>
    <s v="01-MINISTERIO DE MEDIO AMBIENTE Y REC. NAT."/>
    <x v="0"/>
    <s v="2.1-REMUNERACIONES Y CONTRIBUCIONES"/>
    <s v="2.1.1-REMUNERACIONES"/>
    <s v="20-FONDOS CON DESTINO ESPECÍFICO"/>
    <s v="No Informado-"/>
  </r>
  <r>
    <n v="324925.09000000003"/>
    <n v="2337758"/>
    <s v="0218-MINISTERIO DE MEDIO AMBIENTE Y RECURSOS NATURALES"/>
    <x v="0"/>
    <x v="0"/>
    <x v="0"/>
    <s v="3-PROTECCIÓN DEL MEDIO AMBIENTE"/>
    <s v="3.2-Protección de la biodiversidad y ordenación de desechos"/>
    <s v="3.2.06-Economía verde"/>
    <s v="99-MULTIPROVINCIAL"/>
    <s v="00-N/A"/>
    <s v="0001-MINISTERIO  DE MEDIO AMBIENTE Y RECURSOS NATURALES"/>
    <s v="01-MINISTERIO DE MEDIO AMBIENTE Y REC. NAT."/>
    <x v="0"/>
    <s v="2.1-REMUNERACIONES Y CONTRIBUCIONES"/>
    <s v="2.1.2-SOBRESUELDOS"/>
    <s v="10-FONDO GENERAL"/>
    <s v="No Informado-"/>
  </r>
  <r>
    <n v="0"/>
    <n v="464000"/>
    <s v="0218-MINISTERIO DE MEDIO AMBIENTE Y RECURSOS NATURALES"/>
    <x v="0"/>
    <x v="0"/>
    <x v="0"/>
    <s v="3-PROTECCIÓN DEL MEDIO AMBIENTE"/>
    <s v="3.2-Protección de la biodiversidad y ordenación de desechos"/>
    <s v="3.2.06-Economía verde"/>
    <s v="99-MULTIPROVINCIAL"/>
    <s v="00-N/A"/>
    <s v="0001-MINISTERIO  DE MEDIO AMBIENTE Y RECURSOS NATURALES"/>
    <s v="01-MINISTERIO DE MEDIO AMBIENTE Y REC. NAT."/>
    <x v="0"/>
    <s v="2.1-REMUNERACIONES Y CONTRIBUCIONES"/>
    <s v="2.1.2-SOBRESUELDOS"/>
    <s v="20-FONDOS CON DESTINO ESPECÍFICO"/>
    <s v="No Informado-"/>
  </r>
  <r>
    <n v="337000.47"/>
    <n v="1277574"/>
    <s v="0218-MINISTERIO DE MEDIO AMBIENTE Y RECURSOS NATURALES"/>
    <x v="0"/>
    <x v="0"/>
    <x v="0"/>
    <s v="3-PROTECCIÓN DEL MEDIO AMBIENTE"/>
    <s v="3.2-Protección de la biodiversidad y ordenación de desechos"/>
    <s v="3.2.06-Economía verde"/>
    <s v="99-MULTIPROVINCIAL"/>
    <s v="00-N/A"/>
    <s v="0001-MINISTERIO  DE MEDIO AMBIENTE Y RECURSOS NATURALES"/>
    <s v="01-MINISTERIO DE MEDIO AMBIENTE Y REC. NAT."/>
    <x v="0"/>
    <s v="2.1-REMUNERACIONES Y CONTRIBUCIONES"/>
    <s v="2.1.5-CONTRIBUCIONES A LA SEGURIDAD SOCIAL"/>
    <s v="10-FONDO GENERAL"/>
    <s v="No Informado-"/>
  </r>
  <r>
    <n v="308350.96000000002"/>
    <n v="427066"/>
    <s v="0218-MINISTERIO DE MEDIO AMBIENTE Y RECURSOS NATURALES"/>
    <x v="0"/>
    <x v="0"/>
    <x v="0"/>
    <s v="3-PROTECCIÓN DEL MEDIO AMBIENTE"/>
    <s v="3.2-Protección de la biodiversidad y ordenación de desechos"/>
    <s v="3.2.06-Economía verde"/>
    <s v="99-MULTIPROVINCIAL"/>
    <s v="00-N/A"/>
    <s v="0001-MINISTERIO  DE MEDIO AMBIENTE Y RECURSOS NATURALES"/>
    <s v="01-MINISTERIO DE MEDIO AMBIENTE Y REC. NAT."/>
    <x v="0"/>
    <s v="2.1-REMUNERACIONES Y CONTRIBUCIONES"/>
    <s v="2.1.5-CONTRIBUCIONES A LA SEGURIDAD SOCIAL"/>
    <s v="20-FONDOS CON DESTINO ESPECÍFICO"/>
    <s v="No Informado-"/>
  </r>
  <r>
    <n v="16093525.27"/>
    <n v="36418606"/>
    <s v="0218-MINISTERIO DE MEDIO AMBIENTE Y RECURSOS NATURALES"/>
    <x v="0"/>
    <x v="0"/>
    <x v="0"/>
    <s v="3-PROTECCIÓN DEL MEDIO AMBIENTE"/>
    <s v="3.2-Protección de la biodiversidad y ordenación de desechos"/>
    <s v="3.2.08-Gestión de la contaminación"/>
    <s v="99-MULTIPROVINCIAL"/>
    <s v="00-N/A"/>
    <s v="0001-MINISTERIO  DE MEDIO AMBIENTE Y RECURSOS NATURALES"/>
    <s v="01-MINISTERIO DE MEDIO AMBIENTE Y REC. NAT."/>
    <x v="0"/>
    <s v="2.1-REMUNERACIONES Y CONTRIBUCIONES"/>
    <s v="2.1.1-REMUNERACIONES"/>
    <s v="10-FONDO GENERAL"/>
    <s v="No Informado-"/>
  </r>
  <r>
    <n v="3734500"/>
    <n v="11608480"/>
    <s v="0218-MINISTERIO DE MEDIO AMBIENTE Y RECURSOS NATURALES"/>
    <x v="0"/>
    <x v="0"/>
    <x v="0"/>
    <s v="3-PROTECCIÓN DEL MEDIO AMBIENTE"/>
    <s v="3.2-Protección de la biodiversidad y ordenación de desechos"/>
    <s v="3.2.08-Gestión de la contaminación"/>
    <s v="99-MULTIPROVINCIAL"/>
    <s v="00-N/A"/>
    <s v="0001-MINISTERIO  DE MEDIO AMBIENTE Y RECURSOS NATURALES"/>
    <s v="01-MINISTERIO DE MEDIO AMBIENTE Y REC. NAT."/>
    <x v="0"/>
    <s v="2.1-REMUNERACIONES Y CONTRIBUCIONES"/>
    <s v="2.1.1-REMUNERACIONES"/>
    <s v="20-FONDOS CON DESTINO ESPECÍFICO"/>
    <s v="No Informado-"/>
  </r>
  <r>
    <n v="2094958.33"/>
    <n v="7915559"/>
    <s v="0218-MINISTERIO DE MEDIO AMBIENTE Y RECURSOS NATURALES"/>
    <x v="0"/>
    <x v="0"/>
    <x v="0"/>
    <s v="3-PROTECCIÓN DEL MEDIO AMBIENTE"/>
    <s v="3.2-Protección de la biodiversidad y ordenación de desechos"/>
    <s v="3.2.08-Gestión de la contaminación"/>
    <s v="99-MULTIPROVINCIAL"/>
    <s v="00-N/A"/>
    <s v="0001-MINISTERIO  DE MEDIO AMBIENTE Y RECURSOS NATURALES"/>
    <s v="01-MINISTERIO DE MEDIO AMBIENTE Y REC. NAT."/>
    <x v="0"/>
    <s v="2.1-REMUNERACIONES Y CONTRIBUCIONES"/>
    <s v="2.1.2-SOBRESUELDOS"/>
    <s v="10-FONDO GENERAL"/>
    <s v="No Informado-"/>
  </r>
  <r>
    <n v="733500"/>
    <n v="1785920"/>
    <s v="0218-MINISTERIO DE MEDIO AMBIENTE Y RECURSOS NATURALES"/>
    <x v="0"/>
    <x v="0"/>
    <x v="0"/>
    <s v="3-PROTECCIÓN DEL MEDIO AMBIENTE"/>
    <s v="3.2-Protección de la biodiversidad y ordenación de desechos"/>
    <s v="3.2.08-Gestión de la contaminación"/>
    <s v="99-MULTIPROVINCIAL"/>
    <s v="00-N/A"/>
    <s v="0001-MINISTERIO  DE MEDIO AMBIENTE Y RECURSOS NATURALES"/>
    <s v="01-MINISTERIO DE MEDIO AMBIENTE Y REC. NAT."/>
    <x v="0"/>
    <s v="2.1-REMUNERACIONES Y CONTRIBUCIONES"/>
    <s v="2.1.2-SOBRESUELDOS"/>
    <s v="20-FONDOS CON DESTINO ESPECÍFICO"/>
    <s v="No Informado-"/>
  </r>
  <r>
    <n v="2450042.4"/>
    <n v="4663188"/>
    <s v="0218-MINISTERIO DE MEDIO AMBIENTE Y RECURSOS NATURALES"/>
    <x v="0"/>
    <x v="0"/>
    <x v="0"/>
    <s v="3-PROTECCIÓN DEL MEDIO AMBIENTE"/>
    <s v="3.2-Protección de la biodiversidad y ordenación de desechos"/>
    <s v="3.2.08-Gestión de la contaminación"/>
    <s v="99-MULTIPROVINCIAL"/>
    <s v="00-N/A"/>
    <s v="0001-MINISTERIO  DE MEDIO AMBIENTE Y RECURSOS NATURALES"/>
    <s v="01-MINISTERIO DE MEDIO AMBIENTE Y REC. NAT."/>
    <x v="0"/>
    <s v="2.1-REMUNERACIONES Y CONTRIBUCIONES"/>
    <s v="2.1.5-CONTRIBUCIONES A LA SEGURIDAD SOCIAL"/>
    <s v="10-FONDO GENERAL"/>
    <s v="No Informado-"/>
  </r>
  <r>
    <n v="569011.41"/>
    <n v="1643760"/>
    <s v="0218-MINISTERIO DE MEDIO AMBIENTE Y RECURSOS NATURALES"/>
    <x v="0"/>
    <x v="0"/>
    <x v="0"/>
    <s v="3-PROTECCIÓN DEL MEDIO AMBIENTE"/>
    <s v="3.2-Protección de la biodiversidad y ordenación de desechos"/>
    <s v="3.2.08-Gestión de la contaminación"/>
    <s v="99-MULTIPROVINCIAL"/>
    <s v="00-N/A"/>
    <s v="0001-MINISTERIO  DE MEDIO AMBIENTE Y RECURSOS NATURALES"/>
    <s v="01-MINISTERIO DE MEDIO AMBIENTE Y REC. NAT."/>
    <x v="0"/>
    <s v="2.1-REMUNERACIONES Y CONTRIBUCIONES"/>
    <s v="2.1.5-CONTRIBUCIONES A LA SEGURIDAD SOCIAL"/>
    <s v="20-FONDOS CON DESTINO ESPECÍFICO"/>
    <s v="No Informado-"/>
  </r>
  <r>
    <n v="195150976.09"/>
    <n v="365247521"/>
    <s v="0218-MINISTERIO DE MEDIO AMBIENTE Y RECURSOS NATURALES"/>
    <x v="0"/>
    <x v="0"/>
    <x v="0"/>
    <s v="3-PROTECCIÓN DEL MEDIO AMBIENTE"/>
    <s v="3.2-Protección de la biodiversidad y ordenación de desechos"/>
    <s v="3.2.09-Áreas protegidas y otras medidas de conservación"/>
    <s v="99-MULTIPROVINCIAL"/>
    <s v="00-N/A"/>
    <s v="0001-MINISTERIO  DE MEDIO AMBIENTE Y RECURSOS NATURALES"/>
    <s v="01-MINISTERIO DE MEDIO AMBIENTE Y REC. NAT."/>
    <x v="0"/>
    <s v="2.1-REMUNERACIONES Y CONTRIBUCIONES"/>
    <s v="2.1.1-REMUNERACIONES"/>
    <s v="10-FONDO GENERAL"/>
    <s v="No Informado-"/>
  </r>
  <r>
    <n v="24075166.670000002"/>
    <n v="28899000"/>
    <s v="0218-MINISTERIO DE MEDIO AMBIENTE Y RECURSOS NATURALES"/>
    <x v="0"/>
    <x v="0"/>
    <x v="0"/>
    <s v="3-PROTECCIÓN DEL MEDIO AMBIENTE"/>
    <s v="3.2-Protección de la biodiversidad y ordenación de desechos"/>
    <s v="3.2.09-Áreas protegidas y otras medidas de conservación"/>
    <s v="99-MULTIPROVINCIAL"/>
    <s v="00-N/A"/>
    <s v="0001-MINISTERIO  DE MEDIO AMBIENTE Y RECURSOS NATURALES"/>
    <s v="01-MINISTERIO DE MEDIO AMBIENTE Y REC. NAT."/>
    <x v="0"/>
    <s v="2.1-REMUNERACIONES Y CONTRIBUCIONES"/>
    <s v="2.1.1-REMUNERACIONES"/>
    <s v="20-FONDOS CON DESTINO ESPECÍFICO"/>
    <s v="No Informado-"/>
  </r>
  <r>
    <n v="15431955.41"/>
    <n v="59438655"/>
    <s v="0218-MINISTERIO DE MEDIO AMBIENTE Y RECURSOS NATURALES"/>
    <x v="0"/>
    <x v="0"/>
    <x v="0"/>
    <s v="3-PROTECCIÓN DEL MEDIO AMBIENTE"/>
    <s v="3.2-Protección de la biodiversidad y ordenación de desechos"/>
    <s v="3.2.09-Áreas protegidas y otras medidas de conservación"/>
    <s v="99-MULTIPROVINCIAL"/>
    <s v="00-N/A"/>
    <s v="0001-MINISTERIO  DE MEDIO AMBIENTE Y RECURSOS NATURALES"/>
    <s v="01-MINISTERIO DE MEDIO AMBIENTE Y REC. NAT."/>
    <x v="0"/>
    <s v="2.1-REMUNERACIONES Y CONTRIBUCIONES"/>
    <s v="2.1.2-SOBRESUELDOS"/>
    <s v="10-FONDO GENERAL"/>
    <s v="No Informado-"/>
  </r>
  <r>
    <n v="1980666.66"/>
    <n v="4446000"/>
    <s v="0218-MINISTERIO DE MEDIO AMBIENTE Y RECURSOS NATURALES"/>
    <x v="0"/>
    <x v="0"/>
    <x v="0"/>
    <s v="3-PROTECCIÓN DEL MEDIO AMBIENTE"/>
    <s v="3.2-Protección de la biodiversidad y ordenación de desechos"/>
    <s v="3.2.09-Áreas protegidas y otras medidas de conservación"/>
    <s v="99-MULTIPROVINCIAL"/>
    <s v="00-N/A"/>
    <s v="0001-MINISTERIO  DE MEDIO AMBIENTE Y RECURSOS NATURALES"/>
    <s v="01-MINISTERIO DE MEDIO AMBIENTE Y REC. NAT."/>
    <x v="0"/>
    <s v="2.1-REMUNERACIONES Y CONTRIBUCIONES"/>
    <s v="2.1.2-SOBRESUELDOS"/>
    <s v="20-FONDOS CON DESTINO ESPECÍFICO"/>
    <s v="No Informado-"/>
  </r>
  <r>
    <n v="15882298.15"/>
    <n v="30772826"/>
    <s v="0218-MINISTERIO DE MEDIO AMBIENTE Y RECURSOS NATURALES"/>
    <x v="0"/>
    <x v="0"/>
    <x v="0"/>
    <s v="3-PROTECCIÓN DEL MEDIO AMBIENTE"/>
    <s v="3.2-Protección de la biodiversidad y ordenación de desechos"/>
    <s v="3.2.09-Áreas protegidas y otras medidas de conservación"/>
    <s v="99-MULTIPROVINCIAL"/>
    <s v="00-N/A"/>
    <s v="0001-MINISTERIO  DE MEDIO AMBIENTE Y RECURSOS NATURALES"/>
    <s v="01-MINISTERIO DE MEDIO AMBIENTE Y REC. NAT."/>
    <x v="0"/>
    <s v="2.1-REMUNERACIONES Y CONTRIBUCIONES"/>
    <s v="2.1.5-CONTRIBUCIONES A LA SEGURIDAD SOCIAL"/>
    <s v="10-FONDO GENERAL"/>
    <s v="No Informado-"/>
  </r>
  <r>
    <n v="3306197.36"/>
    <n v="4092099"/>
    <s v="0218-MINISTERIO DE MEDIO AMBIENTE Y RECURSOS NATURALES"/>
    <x v="0"/>
    <x v="0"/>
    <x v="0"/>
    <s v="3-PROTECCIÓN DEL MEDIO AMBIENTE"/>
    <s v="3.2-Protección de la biodiversidad y ordenación de desechos"/>
    <s v="3.2.09-Áreas protegidas y otras medidas de conservación"/>
    <s v="99-MULTIPROVINCIAL"/>
    <s v="00-N/A"/>
    <s v="0001-MINISTERIO  DE MEDIO AMBIENTE Y RECURSOS NATURALES"/>
    <s v="01-MINISTERIO DE MEDIO AMBIENTE Y REC. NAT."/>
    <x v="0"/>
    <s v="2.1-REMUNERACIONES Y CONTRIBUCIONES"/>
    <s v="2.1.5-CONTRIBUCIONES A LA SEGURIDAD SOCIAL"/>
    <s v="20-FONDOS CON DESTINO ESPECÍFICO"/>
    <s v="No Informado-"/>
  </r>
  <r>
    <n v="5210000"/>
    <n v="15596643"/>
    <s v="0218-MINISTERIO DE MEDIO AMBIENTE Y RECURSOS NATURALES"/>
    <x v="0"/>
    <x v="0"/>
    <x v="0"/>
    <s v="3-PROTECCIÓN DEL MEDIO AMBIENTE"/>
    <s v="3.2-Protección de la biodiversidad y ordenación de desechos"/>
    <s v="3.2.09-Áreas protegidas y otras medidas de conservación"/>
    <s v="99-MULTIPROVINCIAL"/>
    <s v="00-N/A"/>
    <s v="0001-MINISTERIO  DE MEDIO AMBIENTE Y RECURSOS NATURALES"/>
    <s v="01-MINISTERIO DE MEDIO AMBIENTE Y REC. NAT."/>
    <x v="0"/>
    <s v="2.1-REMUNERACIONES Y CONTRIBUCIONES"/>
    <s v="2.1.1-REMUNERACIONES"/>
    <s v="10-FONDO GENERAL"/>
    <s v="No Informado-"/>
  </r>
  <r>
    <n v="770000"/>
    <n v="1144000"/>
    <s v="0218-MINISTERIO DE MEDIO AMBIENTE Y RECURSOS NATURALES"/>
    <x v="0"/>
    <x v="0"/>
    <x v="0"/>
    <s v="3-PROTECCIÓN DEL MEDIO AMBIENTE"/>
    <s v="3.2-Protección de la biodiversidad y ordenación de desechos"/>
    <s v="3.2.09-Áreas protegidas y otras medidas de conservación"/>
    <s v="99-MULTIPROVINCIAL"/>
    <s v="00-N/A"/>
    <s v="0001-MINISTERIO  DE MEDIO AMBIENTE Y RECURSOS NATURALES"/>
    <s v="01-MINISTERIO DE MEDIO AMBIENTE Y REC. NAT."/>
    <x v="0"/>
    <s v="2.1-REMUNERACIONES Y CONTRIBUCIONES"/>
    <s v="2.1.1-REMUNERACIONES"/>
    <s v="20-FONDOS CON DESTINO ESPECÍFICO"/>
    <s v="No Informado-"/>
  </r>
  <r>
    <n v="715000"/>
    <n v="3222357"/>
    <s v="0218-MINISTERIO DE MEDIO AMBIENTE Y RECURSOS NATURALES"/>
    <x v="0"/>
    <x v="0"/>
    <x v="0"/>
    <s v="3-PROTECCIÓN DEL MEDIO AMBIENTE"/>
    <s v="3.2-Protección de la biodiversidad y ordenación de desechos"/>
    <s v="3.2.09-Áreas protegidas y otras medidas de conservación"/>
    <s v="99-MULTIPROVINCIAL"/>
    <s v="00-N/A"/>
    <s v="0001-MINISTERIO  DE MEDIO AMBIENTE Y RECURSOS NATURALES"/>
    <s v="01-MINISTERIO DE MEDIO AMBIENTE Y REC. NAT."/>
    <x v="0"/>
    <s v="2.1-REMUNERACIONES Y CONTRIBUCIONES"/>
    <s v="2.1.2-SOBRESUELDOS"/>
    <s v="10-FONDO GENERAL"/>
    <s v="No Informado-"/>
  </r>
  <r>
    <n v="0"/>
    <n v="176000"/>
    <s v="0218-MINISTERIO DE MEDIO AMBIENTE Y RECURSOS NATURALES"/>
    <x v="0"/>
    <x v="0"/>
    <x v="0"/>
    <s v="3-PROTECCIÓN DEL MEDIO AMBIENTE"/>
    <s v="3.2-Protección de la biodiversidad y ordenación de desechos"/>
    <s v="3.2.09-Áreas protegidas y otras medidas de conservación"/>
    <s v="99-MULTIPROVINCIAL"/>
    <s v="00-N/A"/>
    <s v="0001-MINISTERIO  DE MEDIO AMBIENTE Y RECURSOS NATURALES"/>
    <s v="01-MINISTERIO DE MEDIO AMBIENTE Y REC. NAT."/>
    <x v="0"/>
    <s v="2.1-REMUNERACIONES Y CONTRIBUCIONES"/>
    <s v="2.1.2-SOBRESUELDOS"/>
    <s v="20-FONDOS CON DESTINO ESPECÍFICO"/>
    <s v="No Informado-"/>
  </r>
  <r>
    <n v="790981.39"/>
    <n v="2091760"/>
    <s v="0218-MINISTERIO DE MEDIO AMBIENTE Y RECURSOS NATURALES"/>
    <x v="0"/>
    <x v="0"/>
    <x v="0"/>
    <s v="3-PROTECCIÓN DEL MEDIO AMBIENTE"/>
    <s v="3.2-Protección de la biodiversidad y ordenación de desechos"/>
    <s v="3.2.09-Áreas protegidas y otras medidas de conservación"/>
    <s v="99-MULTIPROVINCIAL"/>
    <s v="00-N/A"/>
    <s v="0001-MINISTERIO  DE MEDIO AMBIENTE Y RECURSOS NATURALES"/>
    <s v="01-MINISTERIO DE MEDIO AMBIENTE Y REC. NAT."/>
    <x v="0"/>
    <s v="2.1-REMUNERACIONES Y CONTRIBUCIONES"/>
    <s v="2.1.5-CONTRIBUCIONES A LA SEGURIDAD SOCIAL"/>
    <s v="10-FONDO GENERAL"/>
    <s v="No Informado-"/>
  </r>
  <r>
    <n v="118118"/>
    <n v="161990"/>
    <s v="0218-MINISTERIO DE MEDIO AMBIENTE Y RECURSOS NATURALES"/>
    <x v="0"/>
    <x v="0"/>
    <x v="0"/>
    <s v="3-PROTECCIÓN DEL MEDIO AMBIENTE"/>
    <s v="3.2-Protección de la biodiversidad y ordenación de desechos"/>
    <s v="3.2.09-Áreas protegidas y otras medidas de conservación"/>
    <s v="99-MULTIPROVINCIAL"/>
    <s v="00-N/A"/>
    <s v="0001-MINISTERIO  DE MEDIO AMBIENTE Y RECURSOS NATURALES"/>
    <s v="01-MINISTERIO DE MEDIO AMBIENTE Y REC. NAT."/>
    <x v="0"/>
    <s v="2.1-REMUNERACIONES Y CONTRIBUCIONES"/>
    <s v="2.1.5-CONTRIBUCIONES A LA SEGURIDAD SOCIAL"/>
    <s v="20-FONDOS CON DESTINO ESPECÍFICO"/>
    <s v="No Informado-"/>
  </r>
  <r>
    <n v="384805350.18000001"/>
    <n v="347943828"/>
    <s v="0218-MINISTERIO DE MEDIO AMBIENTE Y RECURSOS NATURALES"/>
    <x v="0"/>
    <x v="0"/>
    <x v="0"/>
    <s v="3-PROTECCIÓN DEL MEDIO AMBIENTE"/>
    <s v="3.2-Protección de la biodiversidad y ordenación de desechos"/>
    <s v="3.2.10-Restauración"/>
    <s v="99-MULTIPROVINCIAL"/>
    <s v="00-N/A"/>
    <s v="0001-MINISTERIO  DE MEDIO AMBIENTE Y RECURSOS NATURALES"/>
    <s v="01-MINISTERIO DE MEDIO AMBIENTE Y REC. NAT."/>
    <x v="0"/>
    <s v="2.1-REMUNERACIONES Y CONTRIBUCIONES"/>
    <s v="2.1.1-REMUNERACIONES"/>
    <s v="10-FONDO GENERAL"/>
    <s v="No Informado-"/>
  </r>
  <r>
    <n v="45295909.670000002"/>
    <n v="202103809"/>
    <s v="0218-MINISTERIO DE MEDIO AMBIENTE Y RECURSOS NATURALES"/>
    <x v="0"/>
    <x v="0"/>
    <x v="0"/>
    <s v="3-PROTECCIÓN DEL MEDIO AMBIENTE"/>
    <s v="3.2-Protección de la biodiversidad y ordenación de desechos"/>
    <s v="3.2.10-Restauración"/>
    <s v="99-MULTIPROVINCIAL"/>
    <s v="00-N/A"/>
    <s v="0001-MINISTERIO  DE MEDIO AMBIENTE Y RECURSOS NATURALES"/>
    <s v="01-MINISTERIO DE MEDIO AMBIENTE Y REC. NAT."/>
    <x v="0"/>
    <s v="2.1-REMUNERACIONES Y CONTRIBUCIONES"/>
    <s v="2.1.1-REMUNERACIONES"/>
    <s v="20-FONDOS CON DESTINO ESPECÍFICO"/>
    <s v="No Informado-"/>
  </r>
  <r>
    <n v="6429842.9199999999"/>
    <n v="19093719"/>
    <s v="0218-MINISTERIO DE MEDIO AMBIENTE Y RECURSOS NATURALES"/>
    <x v="0"/>
    <x v="0"/>
    <x v="0"/>
    <s v="3-PROTECCIÓN DEL MEDIO AMBIENTE"/>
    <s v="3.2-Protección de la biodiversidad y ordenación de desechos"/>
    <s v="3.2.10-Restauración"/>
    <s v="99-MULTIPROVINCIAL"/>
    <s v="00-N/A"/>
    <s v="0001-MINISTERIO  DE MEDIO AMBIENTE Y RECURSOS NATURALES"/>
    <s v="01-MINISTERIO DE MEDIO AMBIENTE Y REC. NAT."/>
    <x v="0"/>
    <s v="2.1-REMUNERACIONES Y CONTRIBUCIONES"/>
    <s v="2.1.2-SOBRESUELDOS"/>
    <s v="10-FONDO GENERAL"/>
    <s v="No Informado-"/>
  </r>
  <r>
    <n v="5226912.32"/>
    <n v="10481756"/>
    <s v="0218-MINISTERIO DE MEDIO AMBIENTE Y RECURSOS NATURALES"/>
    <x v="0"/>
    <x v="0"/>
    <x v="0"/>
    <s v="3-PROTECCIÓN DEL MEDIO AMBIENTE"/>
    <s v="3.2-Protección de la biodiversidad y ordenación de desechos"/>
    <s v="3.2.10-Restauración"/>
    <s v="99-MULTIPROVINCIAL"/>
    <s v="00-N/A"/>
    <s v="0001-MINISTERIO  DE MEDIO AMBIENTE Y RECURSOS NATURALES"/>
    <s v="01-MINISTERIO DE MEDIO AMBIENTE Y REC. NAT."/>
    <x v="0"/>
    <s v="2.1-REMUNERACIONES Y CONTRIBUCIONES"/>
    <s v="2.1.2-SOBRESUELDOS"/>
    <s v="20-FONDOS CON DESTINO ESPECÍFICO"/>
    <s v="No Informado-"/>
  </r>
  <r>
    <n v="8681566.2699999996"/>
    <n v="16807126"/>
    <s v="0218-MINISTERIO DE MEDIO AMBIENTE Y RECURSOS NATURALES"/>
    <x v="0"/>
    <x v="0"/>
    <x v="0"/>
    <s v="3-PROTECCIÓN DEL MEDIO AMBIENTE"/>
    <s v="3.2-Protección de la biodiversidad y ordenación de desechos"/>
    <s v="3.2.10-Restauración"/>
    <s v="99-MULTIPROVINCIAL"/>
    <s v="00-N/A"/>
    <s v="0001-MINISTERIO  DE MEDIO AMBIENTE Y RECURSOS NATURALES"/>
    <s v="01-MINISTERIO DE MEDIO AMBIENTE Y REC. NAT."/>
    <x v="0"/>
    <s v="2.1-REMUNERACIONES Y CONTRIBUCIONES"/>
    <s v="2.1.5-CONTRIBUCIONES A LA SEGURIDAD SOCIAL"/>
    <s v="10-FONDO GENERAL"/>
    <s v="No Informado-"/>
  </r>
  <r>
    <n v="6941546.7300000004"/>
    <n v="9647408"/>
    <s v="0218-MINISTERIO DE MEDIO AMBIENTE Y RECURSOS NATURALES"/>
    <x v="0"/>
    <x v="0"/>
    <x v="0"/>
    <s v="3-PROTECCIÓN DEL MEDIO AMBIENTE"/>
    <s v="3.2-Protección de la biodiversidad y ordenación de desechos"/>
    <s v="3.2.10-Restauración"/>
    <s v="99-MULTIPROVINCIAL"/>
    <s v="00-N/A"/>
    <s v="0001-MINISTERIO  DE MEDIO AMBIENTE Y RECURSOS NATURALES"/>
    <s v="01-MINISTERIO DE MEDIO AMBIENTE Y REC. NAT."/>
    <x v="0"/>
    <s v="2.1-REMUNERACIONES Y CONTRIBUCIONES"/>
    <s v="2.1.5-CONTRIBUCIONES A LA SEGURIDAD SOCIAL"/>
    <s v="20-FONDOS CON DESTINO ESPECÍFICO"/>
    <s v="No Informado-"/>
  </r>
  <r>
    <n v="3202994.9"/>
    <n v="11772420"/>
    <s v="0218-MINISTERIO DE MEDIO AMBIENTE Y RECURSOS NATURALES"/>
    <x v="0"/>
    <x v="0"/>
    <x v="0"/>
    <s v="3-PROTECCIÓN DEL MEDIO AMBIENTE"/>
    <s v="3.2-Protección de la biodiversidad y ordenación de desechos"/>
    <s v="3.2.14-Tratamiento y eliminación de residuos no peligrosos en vertederos"/>
    <s v="99-MULTIPROVINCIAL"/>
    <s v="00-N/A"/>
    <s v="0001-MINISTERIO  DE MEDIO AMBIENTE Y RECURSOS NATURALES"/>
    <s v="01-MINISTERIO DE MEDIO AMBIENTE Y REC. NAT."/>
    <x v="0"/>
    <s v="2.1-REMUNERACIONES Y CONTRIBUCIONES"/>
    <s v="2.1.1-REMUNERACIONES"/>
    <s v="10-FONDO GENERAL"/>
    <s v="No Informado-"/>
  </r>
  <r>
    <n v="1015000"/>
    <n v="4524000"/>
    <s v="0218-MINISTERIO DE MEDIO AMBIENTE Y RECURSOS NATURALES"/>
    <x v="0"/>
    <x v="0"/>
    <x v="0"/>
    <s v="3-PROTECCIÓN DEL MEDIO AMBIENTE"/>
    <s v="3.2-Protección de la biodiversidad y ordenación de desechos"/>
    <s v="3.2.14-Tratamiento y eliminación de residuos no peligrosos en vertederos"/>
    <s v="99-MULTIPROVINCIAL"/>
    <s v="00-N/A"/>
    <s v="0001-MINISTERIO  DE MEDIO AMBIENTE Y RECURSOS NATURALES"/>
    <s v="01-MINISTERIO DE MEDIO AMBIENTE Y REC. NAT."/>
    <x v="0"/>
    <s v="2.1-REMUNERACIONES Y CONTRIBUCIONES"/>
    <s v="2.1.1-REMUNERACIONES"/>
    <s v="20-FONDOS CON DESTINO ESPECÍFICO"/>
    <s v="No Informado-"/>
  </r>
  <r>
    <n v="474272.73"/>
    <n v="2582041"/>
    <s v="0218-MINISTERIO DE MEDIO AMBIENTE Y RECURSOS NATURALES"/>
    <x v="0"/>
    <x v="0"/>
    <x v="0"/>
    <s v="3-PROTECCIÓN DEL MEDIO AMBIENTE"/>
    <s v="3.2-Protección de la biodiversidad y ordenación de desechos"/>
    <s v="3.2.14-Tratamiento y eliminación de residuos no peligrosos en vertederos"/>
    <s v="99-MULTIPROVINCIAL"/>
    <s v="00-N/A"/>
    <s v="0001-MINISTERIO  DE MEDIO AMBIENTE Y RECURSOS NATURALES"/>
    <s v="01-MINISTERIO DE MEDIO AMBIENTE Y REC. NAT."/>
    <x v="0"/>
    <s v="2.1-REMUNERACIONES Y CONTRIBUCIONES"/>
    <s v="2.1.2-SOBRESUELDOS"/>
    <s v="10-FONDO GENERAL"/>
    <s v="No Informado-"/>
  </r>
  <r>
    <n v="70944.44"/>
    <n v="696000"/>
    <s v="0218-MINISTERIO DE MEDIO AMBIENTE Y RECURSOS NATURALES"/>
    <x v="0"/>
    <x v="0"/>
    <x v="0"/>
    <s v="3-PROTECCIÓN DEL MEDIO AMBIENTE"/>
    <s v="3.2-Protección de la biodiversidad y ordenación de desechos"/>
    <s v="3.2.14-Tratamiento y eliminación de residuos no peligrosos en vertederos"/>
    <s v="99-MULTIPROVINCIAL"/>
    <s v="00-N/A"/>
    <s v="0001-MINISTERIO  DE MEDIO AMBIENTE Y RECURSOS NATURALES"/>
    <s v="01-MINISTERIO DE MEDIO AMBIENTE Y REC. NAT."/>
    <x v="0"/>
    <s v="2.1-REMUNERACIONES Y CONTRIBUCIONES"/>
    <s v="2.1.2-SOBRESUELDOS"/>
    <s v="20-FONDOS CON DESTINO ESPECÍFICO"/>
    <s v="No Informado-"/>
  </r>
  <r>
    <n v="488373.32"/>
    <n v="1502413"/>
    <s v="0218-MINISTERIO DE MEDIO AMBIENTE Y RECURSOS NATURALES"/>
    <x v="0"/>
    <x v="0"/>
    <x v="0"/>
    <s v="3-PROTECCIÓN DEL MEDIO AMBIENTE"/>
    <s v="3.2-Protección de la biodiversidad y ordenación de desechos"/>
    <s v="3.2.14-Tratamiento y eliminación de residuos no peligrosos en vertederos"/>
    <s v="99-MULTIPROVINCIAL"/>
    <s v="00-N/A"/>
    <s v="0001-MINISTERIO  DE MEDIO AMBIENTE Y RECURSOS NATURALES"/>
    <s v="01-MINISTERIO DE MEDIO AMBIENTE Y REC. NAT."/>
    <x v="0"/>
    <s v="2.1-REMUNERACIONES Y CONTRIBUCIONES"/>
    <s v="2.1.5-CONTRIBUCIONES A LA SEGURIDAD SOCIAL"/>
    <s v="10-FONDO GENERAL"/>
    <s v="No Informado-"/>
  </r>
  <r>
    <n v="155701"/>
    <n v="640598"/>
    <s v="0218-MINISTERIO DE MEDIO AMBIENTE Y RECURSOS NATURALES"/>
    <x v="0"/>
    <x v="0"/>
    <x v="0"/>
    <s v="3-PROTECCIÓN DEL MEDIO AMBIENTE"/>
    <s v="3.2-Protección de la biodiversidad y ordenación de desechos"/>
    <s v="3.2.14-Tratamiento y eliminación de residuos no peligrosos en vertederos"/>
    <s v="99-MULTIPROVINCIAL"/>
    <s v="00-N/A"/>
    <s v="0001-MINISTERIO  DE MEDIO AMBIENTE Y RECURSOS NATURALES"/>
    <s v="01-MINISTERIO DE MEDIO AMBIENTE Y REC. NAT."/>
    <x v="0"/>
    <s v="2.1-REMUNERACIONES Y CONTRIBUCIONES"/>
    <s v="2.1.5-CONTRIBUCIONES A LA SEGURIDAD SOCIAL"/>
    <s v="20-FONDOS CON DESTINO ESPECÍFICO"/>
    <s v="No Informado-"/>
  </r>
  <r>
    <n v="127859256.52"/>
    <n v="294120702"/>
    <s v="0218-MINISTERIO DE MEDIO AMBIENTE Y RECURSOS NATURALES"/>
    <x v="0"/>
    <x v="0"/>
    <x v="0"/>
    <s v="3-PROTECCIÓN DEL MEDIO AMBIENTE"/>
    <s v="3.2-Protección de la biodiversidad y ordenación de desechos"/>
    <s v="3.2.99-Planificación, gestión y supervisión de la protección del medio ambiente"/>
    <s v="99-MULTIPROVINCIAL"/>
    <s v="00-N/A"/>
    <s v="0001-MINISTERIO  DE MEDIO AMBIENTE Y RECURSOS NATURALES"/>
    <s v="01-MINISTERIO DE MEDIO AMBIENTE Y REC. NAT."/>
    <x v="0"/>
    <s v="2.1-REMUNERACIONES Y CONTRIBUCIONES"/>
    <s v="2.1.1-REMUNERACIONES"/>
    <s v="10-FONDO GENERAL"/>
    <s v="No Informado-"/>
  </r>
  <r>
    <n v="97927333.329999998"/>
    <n v="152427600"/>
    <s v="0218-MINISTERIO DE MEDIO AMBIENTE Y RECURSOS NATURALES"/>
    <x v="0"/>
    <x v="0"/>
    <x v="0"/>
    <s v="3-PROTECCIÓN DEL MEDIO AMBIENTE"/>
    <s v="3.2-Protección de la biodiversidad y ordenación de desechos"/>
    <s v="3.2.99-Planificación, gestión y supervisión de la protección del medio ambiente"/>
    <s v="99-MULTIPROVINCIAL"/>
    <s v="00-N/A"/>
    <s v="0001-MINISTERIO  DE MEDIO AMBIENTE Y RECURSOS NATURALES"/>
    <s v="01-MINISTERIO DE MEDIO AMBIENTE Y REC. NAT."/>
    <x v="0"/>
    <s v="2.1-REMUNERACIONES Y CONTRIBUCIONES"/>
    <s v="2.1.1-REMUNERACIONES"/>
    <s v="20-FONDOS CON DESTINO ESPECÍFICO"/>
    <s v="No Informado-"/>
  </r>
  <r>
    <n v="50795353.060000002"/>
    <n v="124675561"/>
    <s v="0218-MINISTERIO DE MEDIO AMBIENTE Y RECURSOS NATURALES"/>
    <x v="0"/>
    <x v="0"/>
    <x v="0"/>
    <s v="3-PROTECCIÓN DEL MEDIO AMBIENTE"/>
    <s v="3.2-Protección de la biodiversidad y ordenación de desechos"/>
    <s v="3.2.99-Planificación, gestión y supervisión de la protección del medio ambiente"/>
    <s v="99-MULTIPROVINCIAL"/>
    <s v="00-N/A"/>
    <s v="0001-MINISTERIO  DE MEDIO AMBIENTE Y RECURSOS NATURALES"/>
    <s v="01-MINISTERIO DE MEDIO AMBIENTE Y REC. NAT."/>
    <x v="0"/>
    <s v="2.1-REMUNERACIONES Y CONTRIBUCIONES"/>
    <s v="2.1.2-SOBRESUELDOS"/>
    <s v="10-FONDO GENERAL"/>
    <s v="No Informado-"/>
  </r>
  <r>
    <n v="10330749.99"/>
    <n v="76600418"/>
    <s v="0218-MINISTERIO DE MEDIO AMBIENTE Y RECURSOS NATURALES"/>
    <x v="0"/>
    <x v="0"/>
    <x v="0"/>
    <s v="3-PROTECCIÓN DEL MEDIO AMBIENTE"/>
    <s v="3.2-Protección de la biodiversidad y ordenación de desechos"/>
    <s v="3.2.99-Planificación, gestión y supervisión de la protección del medio ambiente"/>
    <s v="99-MULTIPROVINCIAL"/>
    <s v="00-N/A"/>
    <s v="0001-MINISTERIO  DE MEDIO AMBIENTE Y RECURSOS NATURALES"/>
    <s v="01-MINISTERIO DE MEDIO AMBIENTE Y REC. NAT."/>
    <x v="0"/>
    <s v="2.1-REMUNERACIONES Y CONTRIBUCIONES"/>
    <s v="2.1.2-SOBRESUELDOS"/>
    <s v="20-FONDOS CON DESTINO ESPECÍFICO"/>
    <s v="No Informado-"/>
  </r>
  <r>
    <n v="18649705.66"/>
    <n v="46315154"/>
    <s v="0218-MINISTERIO DE MEDIO AMBIENTE Y RECURSOS NATURALES"/>
    <x v="0"/>
    <x v="0"/>
    <x v="0"/>
    <s v="3-PROTECCIÓN DEL MEDIO AMBIENTE"/>
    <s v="3.2-Protección de la biodiversidad y ordenación de desechos"/>
    <s v="3.2.99-Planificación, gestión y supervisión de la protección del medio ambiente"/>
    <s v="99-MULTIPROVINCIAL"/>
    <s v="00-N/A"/>
    <s v="0001-MINISTERIO  DE MEDIO AMBIENTE Y RECURSOS NATURALES"/>
    <s v="01-MINISTERIO DE MEDIO AMBIENTE Y REC. NAT."/>
    <x v="0"/>
    <s v="2.1-REMUNERACIONES Y CONTRIBUCIONES"/>
    <s v="2.1.5-CONTRIBUCIONES A LA SEGURIDAD SOCIAL"/>
    <s v="10-FONDO GENERAL"/>
    <s v="No Informado-"/>
  </r>
  <r>
    <n v="14870426.67"/>
    <n v="21586021"/>
    <s v="0218-MINISTERIO DE MEDIO AMBIENTE Y RECURSOS NATURALES"/>
    <x v="0"/>
    <x v="0"/>
    <x v="0"/>
    <s v="3-PROTECCIÓN DEL MEDIO AMBIENTE"/>
    <s v="3.2-Protección de la biodiversidad y ordenación de desechos"/>
    <s v="3.2.99-Planificación, gestión y supervisión de la protección del medio ambiente"/>
    <s v="99-MULTIPROVINCIAL"/>
    <s v="00-N/A"/>
    <s v="0001-MINISTERIO  DE MEDIO AMBIENTE Y RECURSOS NATURALES"/>
    <s v="01-MINISTERIO DE MEDIO AMBIENTE Y REC. NAT."/>
    <x v="0"/>
    <s v="2.1-REMUNERACIONES Y CONTRIBUCIONES"/>
    <s v="2.1.5-CONTRIBUCIONES A LA SEGURIDAD SOCIAL"/>
    <s v="20-FONDOS CON DESTINO ESPECÍFICO"/>
    <s v="No Informado-"/>
  </r>
  <r>
    <n v="11906622.75"/>
    <n v="28212650"/>
    <s v="0218-MINISTERIO DE MEDIO AMBIENTE Y RECURSOS NATURALES"/>
    <x v="0"/>
    <x v="0"/>
    <x v="0"/>
    <s v="3-PROTECCIÓN DEL MEDIO AMBIENTE"/>
    <s v="3.2-Protección de la biodiversidad y ordenación de desechos"/>
    <s v="3.2.99-Planificación, gestión y supervisión de la protección del medio ambiente"/>
    <s v="99-MULTIPROVINCIAL"/>
    <s v="00-N/A"/>
    <s v="0007-UNIDAD TÉCNICA EJECUTORA DE PROYECTOS DE DESARROLLO AGROFORESTAL"/>
    <s v="01-MINISTERIO DE MEDIO AMBIENTE Y REC. NAT."/>
    <x v="0"/>
    <s v="2.1-REMUNERACIONES Y CONTRIBUCIONES"/>
    <s v="2.1.1-REMUNERACIONES"/>
    <s v="10-FONDO GENERAL"/>
    <s v="No Informado-"/>
  </r>
  <r>
    <n v="514500"/>
    <n v="4926000"/>
    <s v="0218-MINISTERIO DE MEDIO AMBIENTE Y RECURSOS NATURALES"/>
    <x v="0"/>
    <x v="0"/>
    <x v="0"/>
    <s v="3-PROTECCIÓN DEL MEDIO AMBIENTE"/>
    <s v="3.2-Protección de la biodiversidad y ordenación de desechos"/>
    <s v="3.2.99-Planificación, gestión y supervisión de la protección del medio ambiente"/>
    <s v="99-MULTIPROVINCIAL"/>
    <s v="00-N/A"/>
    <s v="0007-UNIDAD TÉCNICA EJECUTORA DE PROYECTOS DE DESARROLLO AGROFORESTAL"/>
    <s v="01-MINISTERIO DE MEDIO AMBIENTE Y REC. NAT."/>
    <x v="0"/>
    <s v="2.1-REMUNERACIONES Y CONTRIBUCIONES"/>
    <s v="2.1.2-SOBRESUELDOS"/>
    <s v="10-FONDO GENERAL"/>
    <s v="No Informado-"/>
  </r>
  <r>
    <n v="1344422.06"/>
    <n v="2726984"/>
    <s v="0218-MINISTERIO DE MEDIO AMBIENTE Y RECURSOS NATURALES"/>
    <x v="0"/>
    <x v="0"/>
    <x v="0"/>
    <s v="3-PROTECCIÓN DEL MEDIO AMBIENTE"/>
    <s v="3.2-Protección de la biodiversidad y ordenación de desechos"/>
    <s v="3.2.99-Planificación, gestión y supervisión de la protección del medio ambiente"/>
    <s v="99-MULTIPROVINCIAL"/>
    <s v="00-N/A"/>
    <s v="0007-UNIDAD TÉCNICA EJECUTORA DE PROYECTOS DE DESARROLLO AGROFORESTAL"/>
    <s v="01-MINISTERIO DE MEDIO AMBIENTE Y REC. NAT."/>
    <x v="0"/>
    <s v="2.1-REMUNERACIONES Y CONTRIBUCIONES"/>
    <s v="2.1.5-CONTRIBUCIONES A LA SEGURIDAD SOCIAL"/>
    <s v="10-FONDO GENERAL"/>
    <s v="No Informado-"/>
  </r>
  <r>
    <n v="130965809.19"/>
    <n v="254635213"/>
    <s v="0218-MINISTERIO DE MEDIO AMBIENTE Y RECURSOS NATURALES"/>
    <x v="0"/>
    <x v="0"/>
    <x v="0"/>
    <s v="3-PROTECCIÓN DEL MEDIO AMBIENTE"/>
    <s v="3.2-Protección de la biodiversidad y ordenación de desechos"/>
    <s v="3.2.99-Planificación, gestión y supervisión de la protección del medio ambiente"/>
    <s v="99-MULTIPROVINCIAL"/>
    <s v="00-N/A"/>
    <s v="0001-MINISTERIO  DE MEDIO AMBIENTE Y RECURSOS NATURALES"/>
    <s v="01-MINISTERIO DE MEDIO AMBIENTE Y REC. NAT."/>
    <x v="0"/>
    <s v="2.1-REMUNERACIONES Y CONTRIBUCIONES"/>
    <s v="2.1.1-REMUNERACIONES"/>
    <s v="10-FONDO GENERAL"/>
    <s v="No Informado-"/>
  </r>
  <r>
    <n v="38511833.329999998"/>
    <n v="50549200"/>
    <s v="0218-MINISTERIO DE MEDIO AMBIENTE Y RECURSOS NATURALES"/>
    <x v="0"/>
    <x v="0"/>
    <x v="0"/>
    <s v="3-PROTECCIÓN DEL MEDIO AMBIENTE"/>
    <s v="3.2-Protección de la biodiversidad y ordenación de desechos"/>
    <s v="3.2.99-Planificación, gestión y supervisión de la protección del medio ambiente"/>
    <s v="99-MULTIPROVINCIAL"/>
    <s v="00-N/A"/>
    <s v="0001-MINISTERIO  DE MEDIO AMBIENTE Y RECURSOS NATURALES"/>
    <s v="01-MINISTERIO DE MEDIO AMBIENTE Y REC. NAT."/>
    <x v="0"/>
    <s v="2.1-REMUNERACIONES Y CONTRIBUCIONES"/>
    <s v="2.1.1-REMUNERACIONES"/>
    <s v="20-FONDOS CON DESTINO ESPECÍFICO"/>
    <s v="No Informado-"/>
  </r>
  <r>
    <n v="17486830.010000002"/>
    <n v="40664471"/>
    <s v="0218-MINISTERIO DE MEDIO AMBIENTE Y RECURSOS NATURALES"/>
    <x v="0"/>
    <x v="0"/>
    <x v="0"/>
    <s v="3-PROTECCIÓN DEL MEDIO AMBIENTE"/>
    <s v="3.2-Protección de la biodiversidad y ordenación de desechos"/>
    <s v="3.2.99-Planificación, gestión y supervisión de la protección del medio ambiente"/>
    <s v="99-MULTIPROVINCIAL"/>
    <s v="00-N/A"/>
    <s v="0001-MINISTERIO  DE MEDIO AMBIENTE Y RECURSOS NATURALES"/>
    <s v="01-MINISTERIO DE MEDIO AMBIENTE Y REC. NAT."/>
    <x v="0"/>
    <s v="2.1-REMUNERACIONES Y CONTRIBUCIONES"/>
    <s v="2.1.2-SOBRESUELDOS"/>
    <s v="10-FONDO GENERAL"/>
    <s v="No Informado-"/>
  </r>
  <r>
    <n v="5463527.7800000003"/>
    <n v="7776800"/>
    <s v="0218-MINISTERIO DE MEDIO AMBIENTE Y RECURSOS NATURALES"/>
    <x v="0"/>
    <x v="0"/>
    <x v="0"/>
    <s v="3-PROTECCIÓN DEL MEDIO AMBIENTE"/>
    <s v="3.2-Protección de la biodiversidad y ordenación de desechos"/>
    <s v="3.2.99-Planificación, gestión y supervisión de la protección del medio ambiente"/>
    <s v="99-MULTIPROVINCIAL"/>
    <s v="00-N/A"/>
    <s v="0001-MINISTERIO  DE MEDIO AMBIENTE Y RECURSOS NATURALES"/>
    <s v="01-MINISTERIO DE MEDIO AMBIENTE Y REC. NAT."/>
    <x v="0"/>
    <s v="2.1-REMUNERACIONES Y CONTRIBUCIONES"/>
    <s v="2.1.2-SOBRESUELDOS"/>
    <s v="20-FONDOS CON DESTINO ESPECÍFICO"/>
    <s v="No Informado-"/>
  </r>
  <r>
    <n v="5650000"/>
    <n v="0"/>
    <s v="0218-MINISTERIO DE MEDIO AMBIENTE Y RECURSOS NATURALES"/>
    <x v="0"/>
    <x v="0"/>
    <x v="0"/>
    <s v="3-PROTECCIÓN DEL MEDIO AMBIENTE"/>
    <s v="3.2-Protección de la biodiversidad y ordenación de desechos"/>
    <s v="3.2.99-Planificación, gestión y supervisión de la protección del medio ambiente"/>
    <s v="99-MULTIPROVINCIAL"/>
    <s v="00-N/A"/>
    <s v="0001-MINISTERIO  DE MEDIO AMBIENTE Y RECURSOS NATURALES"/>
    <s v="01-MINISTERIO DE MEDIO AMBIENTE Y REC. NAT."/>
    <x v="0"/>
    <s v="2.1-REMUNERACIONES Y CONTRIBUCIONES"/>
    <s v="2.1.4-GRATIFICACIONES Y BONIFICACIONES"/>
    <s v="10-FONDO GENERAL"/>
    <s v="No Informado-"/>
  </r>
  <r>
    <n v="19934552.23"/>
    <n v="35679384"/>
    <s v="0218-MINISTERIO DE MEDIO AMBIENTE Y RECURSOS NATURALES"/>
    <x v="0"/>
    <x v="0"/>
    <x v="0"/>
    <s v="3-PROTECCIÓN DEL MEDIO AMBIENTE"/>
    <s v="3.2-Protección de la biodiversidad y ordenación de desechos"/>
    <s v="3.2.99-Planificación, gestión y supervisión de la protección del medio ambiente"/>
    <s v="99-MULTIPROVINCIAL"/>
    <s v="00-N/A"/>
    <s v="0001-MINISTERIO  DE MEDIO AMBIENTE Y RECURSOS NATURALES"/>
    <s v="01-MINISTERIO DE MEDIO AMBIENTE Y REC. NAT."/>
    <x v="0"/>
    <s v="2.1-REMUNERACIONES Y CONTRIBUCIONES"/>
    <s v="2.1.5-CONTRIBUCIONES A LA SEGURIDAD SOCIAL"/>
    <s v="10-FONDO GENERAL"/>
    <s v="No Informado-"/>
  </r>
  <r>
    <n v="5839835.2400000002"/>
    <n v="7157767"/>
    <s v="0218-MINISTERIO DE MEDIO AMBIENTE Y RECURSOS NATURALES"/>
    <x v="0"/>
    <x v="0"/>
    <x v="0"/>
    <s v="3-PROTECCIÓN DEL MEDIO AMBIENTE"/>
    <s v="3.2-Protección de la biodiversidad y ordenación de desechos"/>
    <s v="3.2.99-Planificación, gestión y supervisión de la protección del medio ambiente"/>
    <s v="99-MULTIPROVINCIAL"/>
    <s v="00-N/A"/>
    <s v="0001-MINISTERIO  DE MEDIO AMBIENTE Y RECURSOS NATURALES"/>
    <s v="01-MINISTERIO DE MEDIO AMBIENTE Y REC. NAT."/>
    <x v="0"/>
    <s v="2.1-REMUNERACIONES Y CONTRIBUCIONES"/>
    <s v="2.1.5-CONTRIBUCIONES A LA SEGURIDAD SOCIAL"/>
    <s v="20-FONDOS CON DESTINO ESPECÍFICO"/>
    <s v="No Informado-"/>
  </r>
  <r>
    <n v="10430791.890000001"/>
    <n v="24550681"/>
    <s v="0218-MINISTERIO DE MEDIO AMBIENTE Y RECURSOS NATURALES"/>
    <x v="0"/>
    <x v="0"/>
    <x v="0"/>
    <s v="3-PROTECCIÓN DEL MEDIO AMBIENTE"/>
    <s v="3.2-Protección de la biodiversidad y ordenación de desechos"/>
    <s v="3.2.99-Planificación, gestión y supervisión de la protección del medio ambiente"/>
    <s v="99-MULTIPROVINCIAL"/>
    <s v="00-N/A"/>
    <s v="0001-MINISTERIO  DE MEDIO AMBIENTE Y RECURSOS NATURALES"/>
    <s v="01-MINISTERIO DE MEDIO AMBIENTE Y REC. NAT."/>
    <x v="0"/>
    <s v="2.1-REMUNERACIONES Y CONTRIBUCIONES"/>
    <s v="2.1.1-REMUNERACIONES"/>
    <s v="10-FONDO GENERAL"/>
    <s v="No Informado-"/>
  </r>
  <r>
    <n v="6774000"/>
    <n v="17669600"/>
    <s v="0218-MINISTERIO DE MEDIO AMBIENTE Y RECURSOS NATURALES"/>
    <x v="0"/>
    <x v="0"/>
    <x v="0"/>
    <s v="3-PROTECCIÓN DEL MEDIO AMBIENTE"/>
    <s v="3.2-Protección de la biodiversidad y ordenación de desechos"/>
    <s v="3.2.99-Planificación, gestión y supervisión de la protección del medio ambiente"/>
    <s v="99-MULTIPROVINCIAL"/>
    <s v="00-N/A"/>
    <s v="0001-MINISTERIO  DE MEDIO AMBIENTE Y RECURSOS NATURALES"/>
    <s v="01-MINISTERIO DE MEDIO AMBIENTE Y REC. NAT."/>
    <x v="0"/>
    <s v="2.1-REMUNERACIONES Y CONTRIBUCIONES"/>
    <s v="2.1.1-REMUNERACIONES"/>
    <s v="20-FONDOS CON DESTINO ESPECÍFICO"/>
    <s v="No Informado-"/>
  </r>
  <r>
    <n v="844356.9"/>
    <n v="5266851"/>
    <s v="0218-MINISTERIO DE MEDIO AMBIENTE Y RECURSOS NATURALES"/>
    <x v="0"/>
    <x v="0"/>
    <x v="0"/>
    <s v="3-PROTECCIÓN DEL MEDIO AMBIENTE"/>
    <s v="3.2-Protección de la biodiversidad y ordenación de desechos"/>
    <s v="3.2.99-Planificación, gestión y supervisión de la protección del medio ambiente"/>
    <s v="99-MULTIPROVINCIAL"/>
    <s v="00-N/A"/>
    <s v="0001-MINISTERIO  DE MEDIO AMBIENTE Y RECURSOS NATURALES"/>
    <s v="01-MINISTERIO DE MEDIO AMBIENTE Y REC. NAT."/>
    <x v="0"/>
    <s v="2.1-REMUNERACIONES Y CONTRIBUCIONES"/>
    <s v="2.1.2-SOBRESUELDOS"/>
    <s v="10-FONDO GENERAL"/>
    <s v="No Informado-"/>
  </r>
  <r>
    <n v="903500"/>
    <n v="2718400"/>
    <s v="0218-MINISTERIO DE MEDIO AMBIENTE Y RECURSOS NATURALES"/>
    <x v="0"/>
    <x v="0"/>
    <x v="0"/>
    <s v="3-PROTECCIÓN DEL MEDIO AMBIENTE"/>
    <s v="3.2-Protección de la biodiversidad y ordenación de desechos"/>
    <s v="3.2.99-Planificación, gestión y supervisión de la protección del medio ambiente"/>
    <s v="99-MULTIPROVINCIAL"/>
    <s v="00-N/A"/>
    <s v="0001-MINISTERIO  DE MEDIO AMBIENTE Y RECURSOS NATURALES"/>
    <s v="01-MINISTERIO DE MEDIO AMBIENTE Y REC. NAT."/>
    <x v="0"/>
    <s v="2.1-REMUNERACIONES Y CONTRIBUCIONES"/>
    <s v="2.1.2-SOBRESUELDOS"/>
    <s v="20-FONDOS CON DESTINO ESPECÍFICO"/>
    <s v="No Informado-"/>
  </r>
  <r>
    <n v="1202359.27"/>
    <n v="3099414"/>
    <s v="0218-MINISTERIO DE MEDIO AMBIENTE Y RECURSOS NATURALES"/>
    <x v="0"/>
    <x v="0"/>
    <x v="0"/>
    <s v="3-PROTECCIÓN DEL MEDIO AMBIENTE"/>
    <s v="3.2-Protección de la biodiversidad y ordenación de desechos"/>
    <s v="3.2.99-Planificación, gestión y supervisión de la protección del medio ambiente"/>
    <s v="99-MULTIPROVINCIAL"/>
    <s v="00-N/A"/>
    <s v="0001-MINISTERIO  DE MEDIO AMBIENTE Y RECURSOS NATURALES"/>
    <s v="01-MINISTERIO DE MEDIO AMBIENTE Y REC. NAT."/>
    <x v="0"/>
    <s v="2.1-REMUNERACIONES Y CONTRIBUCIONES"/>
    <s v="2.1.5-CONTRIBUCIONES A LA SEGURIDAD SOCIAL"/>
    <s v="10-FONDO GENERAL"/>
    <s v="No Informado-"/>
  </r>
  <r>
    <n v="1014826.36"/>
    <n v="2502015"/>
    <s v="0218-MINISTERIO DE MEDIO AMBIENTE Y RECURSOS NATURALES"/>
    <x v="0"/>
    <x v="0"/>
    <x v="0"/>
    <s v="3-PROTECCIÓN DEL MEDIO AMBIENTE"/>
    <s v="3.2-Protección de la biodiversidad y ordenación de desechos"/>
    <s v="3.2.99-Planificación, gestión y supervisión de la protección del medio ambiente"/>
    <s v="99-MULTIPROVINCIAL"/>
    <s v="00-N/A"/>
    <s v="0001-MINISTERIO  DE MEDIO AMBIENTE Y RECURSOS NATURALES"/>
    <s v="01-MINISTERIO DE MEDIO AMBIENTE Y REC. NAT."/>
    <x v="0"/>
    <s v="2.1-REMUNERACIONES Y CONTRIBUCIONES"/>
    <s v="2.1.5-CONTRIBUCIONES A LA SEGURIDAD SOCIAL"/>
    <s v="20-FONDOS CON DESTINO ESPECÍFICO"/>
    <s v="No Informado-"/>
  </r>
  <r>
    <n v="102592210.39"/>
    <n v="228526279"/>
    <s v="0218-MINISTERIO DE MEDIO AMBIENTE Y RECURSOS NATURALES"/>
    <x v="0"/>
    <x v="0"/>
    <x v="0"/>
    <s v="3-PROTECCIÓN DEL MEDIO AMBIENTE"/>
    <s v="3.2-Protección de la biodiversidad y ordenación de desechos"/>
    <s v="3.2.99-Planificación, gestión y supervisión de la protección del medio ambiente"/>
    <s v="99-MULTIPROVINCIAL"/>
    <s v="00-N/A"/>
    <s v="0001-MINISTERIO  DE MEDIO AMBIENTE Y RECURSOS NATURALES"/>
    <s v="01-MINISTERIO DE MEDIO AMBIENTE Y REC. NAT."/>
    <x v="0"/>
    <s v="2.1-REMUNERACIONES Y CONTRIBUCIONES"/>
    <s v="2.1.1-REMUNERACIONES"/>
    <s v="10-FONDO GENERAL"/>
    <s v="No Informado-"/>
  </r>
  <r>
    <n v="31718100"/>
    <n v="44064480"/>
    <s v="0218-MINISTERIO DE MEDIO AMBIENTE Y RECURSOS NATURALES"/>
    <x v="0"/>
    <x v="0"/>
    <x v="0"/>
    <s v="3-PROTECCIÓN DEL MEDIO AMBIENTE"/>
    <s v="3.2-Protección de la biodiversidad y ordenación de desechos"/>
    <s v="3.2.99-Planificación, gestión y supervisión de la protección del medio ambiente"/>
    <s v="99-MULTIPROVINCIAL"/>
    <s v="00-N/A"/>
    <s v="0001-MINISTERIO  DE MEDIO AMBIENTE Y RECURSOS NATURALES"/>
    <s v="01-MINISTERIO DE MEDIO AMBIENTE Y REC. NAT."/>
    <x v="0"/>
    <s v="2.1-REMUNERACIONES Y CONTRIBUCIONES"/>
    <s v="2.1.1-REMUNERACIONES"/>
    <s v="20-FONDOS CON DESTINO ESPECÍFICO"/>
    <s v="No Informado-"/>
  </r>
  <r>
    <n v="13515506.970000001"/>
    <n v="39620462"/>
    <s v="0218-MINISTERIO DE MEDIO AMBIENTE Y RECURSOS NATURALES"/>
    <x v="0"/>
    <x v="0"/>
    <x v="0"/>
    <s v="3-PROTECCIÓN DEL MEDIO AMBIENTE"/>
    <s v="3.2-Protección de la biodiversidad y ordenación de desechos"/>
    <s v="3.2.99-Planificación, gestión y supervisión de la protección del medio ambiente"/>
    <s v="99-MULTIPROVINCIAL"/>
    <s v="00-N/A"/>
    <s v="0001-MINISTERIO  DE MEDIO AMBIENTE Y RECURSOS NATURALES"/>
    <s v="01-MINISTERIO DE MEDIO AMBIENTE Y REC. NAT."/>
    <x v="0"/>
    <s v="2.1-REMUNERACIONES Y CONTRIBUCIONES"/>
    <s v="2.1.2-SOBRESUELDOS"/>
    <s v="10-FONDO GENERAL"/>
    <s v="No Informado-"/>
  </r>
  <r>
    <n v="1883956.89"/>
    <n v="3806400"/>
    <s v="0218-MINISTERIO DE MEDIO AMBIENTE Y RECURSOS NATURALES"/>
    <x v="0"/>
    <x v="0"/>
    <x v="0"/>
    <s v="3-PROTECCIÓN DEL MEDIO AMBIENTE"/>
    <s v="3.2-Protección de la biodiversidad y ordenación de desechos"/>
    <s v="3.2.99-Planificación, gestión y supervisión de la protección del medio ambiente"/>
    <s v="99-MULTIPROVINCIAL"/>
    <s v="00-N/A"/>
    <s v="0001-MINISTERIO  DE MEDIO AMBIENTE Y RECURSOS NATURALES"/>
    <s v="01-MINISTERIO DE MEDIO AMBIENTE Y REC. NAT."/>
    <x v="0"/>
    <s v="2.1-REMUNERACIONES Y CONTRIBUCIONES"/>
    <s v="2.1.2-SOBRESUELDOS"/>
    <s v="20-FONDOS CON DESTINO ESPECÍFICO"/>
    <s v="No Informado-"/>
  </r>
  <r>
    <n v="15304570.949999999"/>
    <n v="31754348"/>
    <s v="0218-MINISTERIO DE MEDIO AMBIENTE Y RECURSOS NATURALES"/>
    <x v="0"/>
    <x v="0"/>
    <x v="0"/>
    <s v="3-PROTECCIÓN DEL MEDIO AMBIENTE"/>
    <s v="3.2-Protección de la biodiversidad y ordenación de desechos"/>
    <s v="3.2.99-Planificación, gestión y supervisión de la protección del medio ambiente"/>
    <s v="99-MULTIPROVINCIAL"/>
    <s v="00-N/A"/>
    <s v="0001-MINISTERIO  DE MEDIO AMBIENTE Y RECURSOS NATURALES"/>
    <s v="01-MINISTERIO DE MEDIO AMBIENTE Y REC. NAT."/>
    <x v="0"/>
    <s v="2.1-REMUNERACIONES Y CONTRIBUCIONES"/>
    <s v="2.1.5-CONTRIBUCIONES A LA SEGURIDAD SOCIAL"/>
    <s v="10-FONDO GENERAL"/>
    <s v="No Informado-"/>
  </r>
  <r>
    <n v="4832333.79"/>
    <n v="6467541"/>
    <s v="0218-MINISTERIO DE MEDIO AMBIENTE Y RECURSOS NATURALES"/>
    <x v="0"/>
    <x v="0"/>
    <x v="0"/>
    <s v="3-PROTECCIÓN DEL MEDIO AMBIENTE"/>
    <s v="3.2-Protección de la biodiversidad y ordenación de desechos"/>
    <s v="3.2.99-Planificación, gestión y supervisión de la protección del medio ambiente"/>
    <s v="99-MULTIPROVINCIAL"/>
    <s v="00-N/A"/>
    <s v="0001-MINISTERIO  DE MEDIO AMBIENTE Y RECURSOS NATURALES"/>
    <s v="01-MINISTERIO DE MEDIO AMBIENTE Y REC. NAT."/>
    <x v="0"/>
    <s v="2.1-REMUNERACIONES Y CONTRIBUCIONES"/>
    <s v="2.1.5-CONTRIBUCIONES A LA SEGURIDAD SOCIAL"/>
    <s v="20-FONDOS CON DESTINO ESPECÍFICO"/>
    <s v="No Informado-"/>
  </r>
  <r>
    <n v="0"/>
    <n v="3754324"/>
    <s v="0218-MINISTERIO DE MEDIO AMBIENTE Y RECURSOS NATURALES"/>
    <x v="0"/>
    <x v="0"/>
    <x v="0"/>
    <s v="3-PROTECCIÓN DEL MEDIO AMBIENTE"/>
    <s v="3.3-Cambio Climático"/>
    <s v="3.3.01-Mixtos"/>
    <s v="99-MULTIPROVINCIAL"/>
    <s v="00-N/A"/>
    <s v="0001-MINISTERIO  DE MEDIO AMBIENTE Y RECURSOS NATURALES"/>
    <s v="01-MINISTERIO DE MEDIO AMBIENTE Y REC. NAT."/>
    <x v="0"/>
    <s v="2.1-REMUNERACIONES Y CONTRIBUCIONES"/>
    <s v="2.1.1-REMUNERACIONES"/>
    <s v="10-FONDO GENERAL"/>
    <s v="No Informado-"/>
  </r>
  <r>
    <n v="2125000"/>
    <n v="5720000"/>
    <s v="0218-MINISTERIO DE MEDIO AMBIENTE Y RECURSOS NATURALES"/>
    <x v="0"/>
    <x v="0"/>
    <x v="0"/>
    <s v="3-PROTECCIÓN DEL MEDIO AMBIENTE"/>
    <s v="3.3-Cambio Climático"/>
    <s v="3.3.01-Mixtos"/>
    <s v="99-MULTIPROVINCIAL"/>
    <s v="00-N/A"/>
    <s v="0001-MINISTERIO  DE MEDIO AMBIENTE Y RECURSOS NATURALES"/>
    <s v="01-MINISTERIO DE MEDIO AMBIENTE Y REC. NAT."/>
    <x v="0"/>
    <s v="2.1-REMUNERACIONES Y CONTRIBUCIONES"/>
    <s v="2.1.1-REMUNERACIONES"/>
    <s v="20-FONDOS CON DESTINO ESPECÍFICO"/>
    <s v="No Informado-"/>
  </r>
  <r>
    <n v="0"/>
    <n v="2119386"/>
    <s v="0218-MINISTERIO DE MEDIO AMBIENTE Y RECURSOS NATURALES"/>
    <x v="0"/>
    <x v="0"/>
    <x v="0"/>
    <s v="3-PROTECCIÓN DEL MEDIO AMBIENTE"/>
    <s v="3.3-Cambio Climático"/>
    <s v="3.3.01-Mixtos"/>
    <s v="99-MULTIPROVINCIAL"/>
    <s v="00-N/A"/>
    <s v="0001-MINISTERIO  DE MEDIO AMBIENTE Y RECURSOS NATURALES"/>
    <s v="01-MINISTERIO DE MEDIO AMBIENTE Y REC. NAT."/>
    <x v="0"/>
    <s v="2.1-REMUNERACIONES Y CONTRIBUCIONES"/>
    <s v="2.1.2-SOBRESUELDOS"/>
    <s v="10-FONDO GENERAL"/>
    <s v="No Informado-"/>
  </r>
  <r>
    <n v="145000"/>
    <n v="880000"/>
    <s v="0218-MINISTERIO DE MEDIO AMBIENTE Y RECURSOS NATURALES"/>
    <x v="0"/>
    <x v="0"/>
    <x v="0"/>
    <s v="3-PROTECCIÓN DEL MEDIO AMBIENTE"/>
    <s v="3.3-Cambio Climático"/>
    <s v="3.3.01-Mixtos"/>
    <s v="99-MULTIPROVINCIAL"/>
    <s v="00-N/A"/>
    <s v="0001-MINISTERIO  DE MEDIO AMBIENTE Y RECURSOS NATURALES"/>
    <s v="01-MINISTERIO DE MEDIO AMBIENTE Y REC. NAT."/>
    <x v="0"/>
    <s v="2.1-REMUNERACIONES Y CONTRIBUCIONES"/>
    <s v="2.1.2-SOBRESUELDOS"/>
    <s v="20-FONDOS CON DESTINO ESPECÍFICO"/>
    <s v="No Informado-"/>
  </r>
  <r>
    <n v="0"/>
    <n v="202488"/>
    <s v="0218-MINISTERIO DE MEDIO AMBIENTE Y RECURSOS NATURALES"/>
    <x v="0"/>
    <x v="0"/>
    <x v="0"/>
    <s v="3-PROTECCIÓN DEL MEDIO AMBIENTE"/>
    <s v="3.3-Cambio Climático"/>
    <s v="3.3.01-Mixtos"/>
    <s v="99-MULTIPROVINCIAL"/>
    <s v="00-N/A"/>
    <s v="0001-MINISTERIO  DE MEDIO AMBIENTE Y RECURSOS NATURALES"/>
    <s v="01-MINISTERIO DE MEDIO AMBIENTE Y REC. NAT."/>
    <x v="0"/>
    <s v="2.1-REMUNERACIONES Y CONTRIBUCIONES"/>
    <s v="2.1.5-CONTRIBUCIONES A LA SEGURIDAD SOCIAL"/>
    <s v="10-FONDO GENERAL"/>
    <s v="No Informado-"/>
  </r>
  <r>
    <n v="319635.43"/>
    <n v="809952"/>
    <s v="0218-MINISTERIO DE MEDIO AMBIENTE Y RECURSOS NATURALES"/>
    <x v="0"/>
    <x v="0"/>
    <x v="0"/>
    <s v="3-PROTECCIÓN DEL MEDIO AMBIENTE"/>
    <s v="3.3-Cambio Climático"/>
    <s v="3.3.01-Mixtos"/>
    <s v="99-MULTIPROVINCIAL"/>
    <s v="00-N/A"/>
    <s v="0001-MINISTERIO  DE MEDIO AMBIENTE Y RECURSOS NATURALES"/>
    <s v="01-MINISTERIO DE MEDIO AMBIENTE Y REC. NAT."/>
    <x v="0"/>
    <s v="2.1-REMUNERACIONES Y CONTRIBUCIONES"/>
    <s v="2.1.5-CONTRIBUCIONES A LA SEGURIDAD SOCIAL"/>
    <s v="20-FONDOS CON DESTINO ESPECÍFICO"/>
    <s v="No Informado-"/>
  </r>
  <r>
    <n v="5363906.33"/>
    <n v="16732274"/>
    <s v="0218-MINISTERIO DE MEDIO AMBIENTE Y RECURSOS NATURALES"/>
    <x v="0"/>
    <x v="0"/>
    <x v="0"/>
    <s v="3-PROTECCIÓN DEL MEDIO AMBIENTE"/>
    <s v="3.3-Cambio Climático"/>
    <s v="3.3.05-Reducción del riesgo de desastres climáticos"/>
    <s v="99-MULTIPROVINCIAL"/>
    <s v="00-N/A"/>
    <s v="0001-MINISTERIO  DE MEDIO AMBIENTE Y RECURSOS NATURALES"/>
    <s v="01-MINISTERIO DE MEDIO AMBIENTE Y REC. NAT."/>
    <x v="0"/>
    <s v="2.1-REMUNERACIONES Y CONTRIBUCIONES"/>
    <s v="2.1.1-REMUNERACIONES"/>
    <s v="10-FONDO GENERAL"/>
    <s v="No Informado-"/>
  </r>
  <r>
    <n v="14285875"/>
    <n v="14758900"/>
    <s v="0218-MINISTERIO DE MEDIO AMBIENTE Y RECURSOS NATURALES"/>
    <x v="0"/>
    <x v="0"/>
    <x v="0"/>
    <s v="3-PROTECCIÓN DEL MEDIO AMBIENTE"/>
    <s v="3.3-Cambio Climático"/>
    <s v="3.3.05-Reducción del riesgo de desastres climáticos"/>
    <s v="99-MULTIPROVINCIAL"/>
    <s v="00-N/A"/>
    <s v="0001-MINISTERIO  DE MEDIO AMBIENTE Y RECURSOS NATURALES"/>
    <s v="01-MINISTERIO DE MEDIO AMBIENTE Y REC. NAT."/>
    <x v="0"/>
    <s v="2.1-REMUNERACIONES Y CONTRIBUCIONES"/>
    <s v="2.1.1-REMUNERACIONES"/>
    <s v="20-FONDOS CON DESTINO ESPECÍFICO"/>
    <s v="No Informado-"/>
  </r>
  <r>
    <n v="150000"/>
    <n v="2261343"/>
    <s v="0218-MINISTERIO DE MEDIO AMBIENTE Y RECURSOS NATURALES"/>
    <x v="0"/>
    <x v="0"/>
    <x v="0"/>
    <s v="3-PROTECCIÓN DEL MEDIO AMBIENTE"/>
    <s v="3.3-Cambio Climático"/>
    <s v="3.3.05-Reducción del riesgo de desastres climáticos"/>
    <s v="99-MULTIPROVINCIAL"/>
    <s v="00-N/A"/>
    <s v="0001-MINISTERIO  DE MEDIO AMBIENTE Y RECURSOS NATURALES"/>
    <s v="01-MINISTERIO DE MEDIO AMBIENTE Y REC. NAT."/>
    <x v="0"/>
    <s v="2.1-REMUNERACIONES Y CONTRIBUCIONES"/>
    <s v="2.1.2-SOBRESUELDOS"/>
    <s v="10-FONDO GENERAL"/>
    <s v="No Informado-"/>
  </r>
  <r>
    <n v="1017125"/>
    <n v="2270600"/>
    <s v="0218-MINISTERIO DE MEDIO AMBIENTE Y RECURSOS NATURALES"/>
    <x v="0"/>
    <x v="0"/>
    <x v="0"/>
    <s v="3-PROTECCIÓN DEL MEDIO AMBIENTE"/>
    <s v="3.3-Cambio Climático"/>
    <s v="3.3.05-Reducción del riesgo de desastres climáticos"/>
    <s v="99-MULTIPROVINCIAL"/>
    <s v="00-N/A"/>
    <s v="0001-MINISTERIO  DE MEDIO AMBIENTE Y RECURSOS NATURALES"/>
    <s v="01-MINISTERIO DE MEDIO AMBIENTE Y REC. NAT."/>
    <x v="0"/>
    <s v="2.1-REMUNERACIONES Y CONTRIBUCIONES"/>
    <s v="2.1.2-SOBRESUELDOS"/>
    <s v="20-FONDOS CON DESTINO ESPECÍFICO"/>
    <s v="No Informado-"/>
  </r>
  <r>
    <n v="652775.76"/>
    <n v="2282907"/>
    <s v="0218-MINISTERIO DE MEDIO AMBIENTE Y RECURSOS NATURALES"/>
    <x v="0"/>
    <x v="0"/>
    <x v="0"/>
    <s v="3-PROTECCIÓN DEL MEDIO AMBIENTE"/>
    <s v="3.3-Cambio Climático"/>
    <s v="3.3.05-Reducción del riesgo de desastres climáticos"/>
    <s v="99-MULTIPROVINCIAL"/>
    <s v="00-N/A"/>
    <s v="0001-MINISTERIO  DE MEDIO AMBIENTE Y RECURSOS NATURALES"/>
    <s v="01-MINISTERIO DE MEDIO AMBIENTE Y REC. NAT."/>
    <x v="0"/>
    <s v="2.1-REMUNERACIONES Y CONTRIBUCIONES"/>
    <s v="2.1.5-CONTRIBUCIONES A LA SEGURIDAD SOCIAL"/>
    <s v="10-FONDO GENERAL"/>
    <s v="No Informado-"/>
  </r>
  <r>
    <n v="2171248.0099999998"/>
    <n v="2089860"/>
    <s v="0218-MINISTERIO DE MEDIO AMBIENTE Y RECURSOS NATURALES"/>
    <x v="0"/>
    <x v="0"/>
    <x v="0"/>
    <s v="3-PROTECCIÓN DEL MEDIO AMBIENTE"/>
    <s v="3.3-Cambio Climático"/>
    <s v="3.3.05-Reducción del riesgo de desastres climáticos"/>
    <s v="99-MULTIPROVINCIAL"/>
    <s v="00-N/A"/>
    <s v="0001-MINISTERIO  DE MEDIO AMBIENTE Y RECURSOS NATURALES"/>
    <s v="01-MINISTERIO DE MEDIO AMBIENTE Y REC. NAT."/>
    <x v="0"/>
    <s v="2.1-REMUNERACIONES Y CONTRIBUCIONES"/>
    <s v="2.1.5-CONTRIBUCIONES A LA SEGURIDAD SOCIAL"/>
    <s v="20-FONDOS CON DESTINO ESPECÍFICO"/>
    <s v="No Informado-"/>
  </r>
  <r>
    <n v="6898500"/>
    <n v="17077961"/>
    <s v="0218-MINISTERIO DE MEDIO AMBIENTE Y RECURSOS NATURALES"/>
    <x v="0"/>
    <x v="0"/>
    <x v="0"/>
    <s v="3-PROTECCIÓN DEL MEDIO AMBIENTE"/>
    <s v="3.3-Cambio Climático"/>
    <s v="3.3.99-Planificación, gestión y supervisión de cambio climático"/>
    <s v="99-MULTIPROVINCIAL"/>
    <s v="00-N/A"/>
    <s v="0001-MINISTERIO  DE MEDIO AMBIENTE Y RECURSOS NATURALES"/>
    <s v="01-MINISTERIO DE MEDIO AMBIENTE Y REC. NAT."/>
    <x v="0"/>
    <s v="2.1-REMUNERACIONES Y CONTRIBUCIONES"/>
    <s v="2.1.1-REMUNERACIONES"/>
    <s v="10-FONDO GENERAL"/>
    <s v="No Informado-"/>
  </r>
  <r>
    <n v="2330000"/>
    <n v="9997520"/>
    <s v="0218-MINISTERIO DE MEDIO AMBIENTE Y RECURSOS NATURALES"/>
    <x v="0"/>
    <x v="0"/>
    <x v="0"/>
    <s v="3-PROTECCIÓN DEL MEDIO AMBIENTE"/>
    <s v="3.3-Cambio Climático"/>
    <s v="3.3.99-Planificación, gestión y supervisión de cambio climático"/>
    <s v="99-MULTIPROVINCIAL"/>
    <s v="00-N/A"/>
    <s v="0001-MINISTERIO  DE MEDIO AMBIENTE Y RECURSOS NATURALES"/>
    <s v="01-MINISTERIO DE MEDIO AMBIENTE Y REC. NAT."/>
    <x v="0"/>
    <s v="2.1-REMUNERACIONES Y CONTRIBUCIONES"/>
    <s v="2.1.1-REMUNERACIONES"/>
    <s v="20-FONDOS CON DESTINO ESPECÍFICO"/>
    <s v="No Informado-"/>
  </r>
  <r>
    <n v="887555.55"/>
    <n v="3398278"/>
    <s v="0218-MINISTERIO DE MEDIO AMBIENTE Y RECURSOS NATURALES"/>
    <x v="0"/>
    <x v="0"/>
    <x v="0"/>
    <s v="3-PROTECCIÓN DEL MEDIO AMBIENTE"/>
    <s v="3.3-Cambio Climático"/>
    <s v="3.3.99-Planificación, gestión y supervisión de cambio climático"/>
    <s v="99-MULTIPROVINCIAL"/>
    <s v="00-N/A"/>
    <s v="0001-MINISTERIO  DE MEDIO AMBIENTE Y RECURSOS NATURALES"/>
    <s v="01-MINISTERIO DE MEDIO AMBIENTE Y REC. NAT."/>
    <x v="0"/>
    <s v="2.1-REMUNERACIONES Y CONTRIBUCIONES"/>
    <s v="2.1.2-SOBRESUELDOS"/>
    <s v="10-FONDO GENERAL"/>
    <s v="No Informado-"/>
  </r>
  <r>
    <n v="300000"/>
    <n v="1538080"/>
    <s v="0218-MINISTERIO DE MEDIO AMBIENTE Y RECURSOS NATURALES"/>
    <x v="0"/>
    <x v="0"/>
    <x v="0"/>
    <s v="3-PROTECCIÓN DEL MEDIO AMBIENTE"/>
    <s v="3.3-Cambio Climático"/>
    <s v="3.3.99-Planificación, gestión y supervisión de cambio climático"/>
    <s v="99-MULTIPROVINCIAL"/>
    <s v="00-N/A"/>
    <s v="0001-MINISTERIO  DE MEDIO AMBIENTE Y RECURSOS NATURALES"/>
    <s v="01-MINISTERIO DE MEDIO AMBIENTE Y REC. NAT."/>
    <x v="0"/>
    <s v="2.1-REMUNERACIONES Y CONTRIBUCIONES"/>
    <s v="2.1.2-SOBRESUELDOS"/>
    <s v="20-FONDOS CON DESTINO ESPECÍFICO"/>
    <s v="No Informado-"/>
  </r>
  <r>
    <n v="988266.69"/>
    <n v="2253677"/>
    <s v="0218-MINISTERIO DE MEDIO AMBIENTE Y RECURSOS NATURALES"/>
    <x v="0"/>
    <x v="0"/>
    <x v="0"/>
    <s v="3-PROTECCIÓN DEL MEDIO AMBIENTE"/>
    <s v="3.3-Cambio Climático"/>
    <s v="3.3.99-Planificación, gestión y supervisión de cambio climático"/>
    <s v="99-MULTIPROVINCIAL"/>
    <s v="00-N/A"/>
    <s v="0001-MINISTERIO  DE MEDIO AMBIENTE Y RECURSOS NATURALES"/>
    <s v="01-MINISTERIO DE MEDIO AMBIENTE Y REC. NAT."/>
    <x v="0"/>
    <s v="2.1-REMUNERACIONES Y CONTRIBUCIONES"/>
    <s v="2.1.5-CONTRIBUCIONES A LA SEGURIDAD SOCIAL"/>
    <s v="10-FONDO GENERAL"/>
    <s v="No Informado-"/>
  </r>
  <r>
    <n v="356007.95"/>
    <n v="1415649"/>
    <s v="0218-MINISTERIO DE MEDIO AMBIENTE Y RECURSOS NATURALES"/>
    <x v="0"/>
    <x v="0"/>
    <x v="0"/>
    <s v="3-PROTECCIÓN DEL MEDIO AMBIENTE"/>
    <s v="3.3-Cambio Climático"/>
    <s v="3.3.99-Planificación, gestión y supervisión de cambio climático"/>
    <s v="99-MULTIPROVINCIAL"/>
    <s v="00-N/A"/>
    <s v="0001-MINISTERIO  DE MEDIO AMBIENTE Y RECURSOS NATURALES"/>
    <s v="01-MINISTERIO DE MEDIO AMBIENTE Y REC. NAT."/>
    <x v="0"/>
    <s v="2.1-REMUNERACIONES Y CONTRIBUCIONES"/>
    <s v="2.1.5-CONTRIBUCIONES A LA SEGURIDAD SOCIAL"/>
    <s v="20-FONDOS CON DESTINO ESPECÍFICO"/>
    <s v="No Informado-"/>
  </r>
  <r>
    <n v="0"/>
    <n v="537500"/>
    <s v="0218-MINISTERIO DE MEDIO AMBIENTE Y RECURSOS NATURALES"/>
    <x v="0"/>
    <x v="0"/>
    <x v="0"/>
    <s v="1-SERVICIOS  GENERALES"/>
    <s v="1.1-Administración general"/>
    <s v="1.1.05-Gestión de la administración general para transversalizar el enfoque de género"/>
    <s v="99-MULTIPROVINCIAL"/>
    <s v="00-N/A"/>
    <s v="0001-MINISTERIO  DE MEDIO AMBIENTE Y RECURSOS NATURALES"/>
    <s v="01-MINISTERIO DE MEDIO AMBIENTE Y REC. NAT."/>
    <x v="0"/>
    <s v="2.2-CONTRATACIÓN DE SERVICIOS"/>
    <s v="2.2.3-VIÁTICOS"/>
    <s v="10-FONDO GENERAL"/>
    <s v="No Informado-"/>
  </r>
  <r>
    <n v="0"/>
    <n v="79500"/>
    <s v="0218-MINISTERIO DE MEDIO AMBIENTE Y RECURSOS NATURALES"/>
    <x v="0"/>
    <x v="0"/>
    <x v="0"/>
    <s v="1-SERVICIOS  GENERALES"/>
    <s v="1.1-Administración general"/>
    <s v="1.1.05-Gestión de la administración general para transversalizar el enfoque de género"/>
    <s v="99-MULTIPROVINCIAL"/>
    <s v="00-N/A"/>
    <s v="0001-MINISTERIO  DE MEDIO AMBIENTE Y RECURSOS NATURALES"/>
    <s v="01-MINISTERIO DE MEDIO AMBIENTE Y REC. NAT."/>
    <x v="0"/>
    <s v="2.2-CONTRATACIÓN DE SERVICIOS"/>
    <s v="2.2.9-OTRAS CONTRATACIONES DE SERVICIOS"/>
    <s v="10-FONDO GENERAL"/>
    <s v="No Informado-"/>
  </r>
  <r>
    <n v="0"/>
    <n v="290750"/>
    <s v="0218-MINISTERIO DE MEDIO AMBIENTE Y RECURSOS NATURALES"/>
    <x v="0"/>
    <x v="0"/>
    <x v="0"/>
    <s v="1-SERVICIOS  GENERALES"/>
    <s v="1.1-Administración general"/>
    <s v="1.1.05-Gestión de la administración general para transversalizar el enfoque de género"/>
    <s v="99-MULTIPROVINCIAL"/>
    <s v="00-N/A"/>
    <s v="0001-MINISTERIO  DE MEDIO AMBIENTE Y RECURSOS NATURALES"/>
    <s v="01-MINISTERIO DE MEDIO AMBIENTE Y REC. NAT."/>
    <x v="0"/>
    <s v="2.3-MATERIALES Y SUMINISTROS"/>
    <s v="2.3.2-TEXTILES Y VESTUARIOS"/>
    <s v="10-FONDO GENERAL"/>
    <s v="No Informado-"/>
  </r>
  <r>
    <n v="0"/>
    <n v="19555"/>
    <s v="0218-MINISTERIO DE MEDIO AMBIENTE Y RECURSOS NATURALES"/>
    <x v="0"/>
    <x v="0"/>
    <x v="0"/>
    <s v="1-SERVICIOS  GENERALES"/>
    <s v="1.1-Administración general"/>
    <s v="1.1.05-Gestión de la administración general para transversalizar el enfoque de género"/>
    <s v="99-MULTIPROVINCIAL"/>
    <s v="00-N/A"/>
    <s v="0001-MINISTERIO  DE MEDIO AMBIENTE Y RECURSOS NATURALES"/>
    <s v="01-MINISTERIO DE MEDIO AMBIENTE Y REC. NAT."/>
    <x v="0"/>
    <s v="2.3-MATERIALES Y SUMINISTROS"/>
    <s v="2.3.3-PAPEL, CARTÓN E IMPRESOS"/>
    <s v="10-FONDO GENERAL"/>
    <s v="No Informado-"/>
  </r>
  <r>
    <n v="28674"/>
    <n v="33908"/>
    <s v="0218-MINISTERIO DE MEDIO AMBIENTE Y RECURSOS NATURALES"/>
    <x v="0"/>
    <x v="0"/>
    <x v="0"/>
    <s v="1-SERVICIOS  GENERALES"/>
    <s v="1.1-Administración general"/>
    <s v="1.1.05-Gestión de la administración general para transversalizar el enfoque de género"/>
    <s v="99-MULTIPROVINCIAL"/>
    <s v="00-N/A"/>
    <s v="0001-MINISTERIO  DE MEDIO AMBIENTE Y RECURSOS NATURALES"/>
    <s v="01-MINISTERIO DE MEDIO AMBIENTE Y REC. NAT."/>
    <x v="0"/>
    <s v="2.3-MATERIALES Y SUMINISTROS"/>
    <s v="2.3.6-PRODUCTOS DE MINERALES, METÁLICOS Y NO METÁLICOS"/>
    <s v="10-FONDO GENERAL"/>
    <s v="No Informado-"/>
  </r>
  <r>
    <n v="122980"/>
    <n v="323220"/>
    <s v="0218-MINISTERIO DE MEDIO AMBIENTE Y RECURSOS NATURALES"/>
    <x v="0"/>
    <x v="0"/>
    <x v="0"/>
    <s v="1-SERVICIOS  GENERALES"/>
    <s v="1.1-Administración general"/>
    <s v="1.1.05-Gestión de la administración general para transversalizar el enfoque de género"/>
    <s v="99-MULTIPROVINCIAL"/>
    <s v="00-N/A"/>
    <s v="0001-MINISTERIO  DE MEDIO AMBIENTE Y RECURSOS NATURALES"/>
    <s v="01-MINISTERIO DE MEDIO AMBIENTE Y REC. NAT."/>
    <x v="0"/>
    <s v="2.3-MATERIALES Y SUMINISTROS"/>
    <s v="2.3.7-COMBUSTIBLES, LUBRICANTES, PRODUCTOS QUÍMICOS Y CONEXOS"/>
    <s v="10-FONDO GENERAL"/>
    <s v="No Informado-"/>
  </r>
  <r>
    <n v="0"/>
    <n v="49540"/>
    <s v="0218-MINISTERIO DE MEDIO AMBIENTE Y RECURSOS NATURALES"/>
    <x v="0"/>
    <x v="0"/>
    <x v="0"/>
    <s v="1-SERVICIOS  GENERALES"/>
    <s v="1.1-Administración general"/>
    <s v="1.1.05-Gestión de la administración general para transversalizar el enfoque de género"/>
    <s v="99-MULTIPROVINCIAL"/>
    <s v="00-N/A"/>
    <s v="0001-MINISTERIO  DE MEDIO AMBIENTE Y RECURSOS NATURALES"/>
    <s v="01-MINISTERIO DE MEDIO AMBIENTE Y REC. NAT."/>
    <x v="0"/>
    <s v="2.3-MATERIALES Y SUMINISTROS"/>
    <s v="2.3.9-PRODUCTOS Y ÚTILES VARIOS"/>
    <s v="10-FONDO GENERAL"/>
    <s v="No Informado-"/>
  </r>
  <r>
    <n v="0"/>
    <n v="0"/>
    <s v="0218-MINISTERIO DE MEDIO AMBIENTE Y RECURSOS NATURALES"/>
    <x v="0"/>
    <x v="0"/>
    <x v="0"/>
    <s v="1-SERVICIOS  GENERALES"/>
    <s v="1.1-Administración general"/>
    <s v="1.1.05-Gestión de la administración general para transversalizar el enfoque de género"/>
    <s v="99-MULTIPROVINCIAL"/>
    <s v="00-N/A"/>
    <s v="0001-MINISTERIO  DE MEDIO AMBIENTE Y RECURSOS NATURALES"/>
    <s v="01-MINISTERIO DE MEDIO AMBIENTE Y REC. NAT."/>
    <x v="0"/>
    <s v="2.3-MATERIALES Y SUMINISTROS"/>
    <s v="2.3.9-PRODUCTOS Y ÚTILES VARIOS"/>
    <s v="20-FONDOS CON DESTINO ESPECÍFICO"/>
    <s v="No Informado-"/>
  </r>
  <r>
    <n v="0"/>
    <n v="500000"/>
    <s v="0218-MINISTERIO DE MEDIO AMBIENTE Y RECURSOS NATURALES"/>
    <x v="0"/>
    <x v="0"/>
    <x v="0"/>
    <s v="2-SERVICIOS ECONÓMICOS"/>
    <s v="2.2-Agropecuaria, caza, pesca y silvicultura"/>
    <s v="2.2.06-Gestión o apoyo de labores de reforestación"/>
    <s v="99-MULTIPROVINCIAL"/>
    <s v="00-N/A"/>
    <s v="0001-MINISTERIO  DE MEDIO AMBIENTE Y RECURSOS NATURALES"/>
    <s v="01-MINISTERIO DE MEDIO AMBIENTE Y REC. NAT."/>
    <x v="0"/>
    <s v="2.2-CONTRATACIÓN DE SERVICIOS"/>
    <s v="2.2.3-VIÁTICOS"/>
    <s v="10-FONDO GENERAL"/>
    <s v="No Informado-"/>
  </r>
  <r>
    <n v="0"/>
    <n v="3057000"/>
    <s v="0218-MINISTERIO DE MEDIO AMBIENTE Y RECURSOS NATURALES"/>
    <x v="0"/>
    <x v="0"/>
    <x v="0"/>
    <s v="2-SERVICIOS ECONÓMICOS"/>
    <s v="2.2-Agropecuaria, caza, pesca y silvicultura"/>
    <s v="2.2.06-Gestión o apoyo de labores de reforestación"/>
    <s v="99-MULTIPROVINCIAL"/>
    <s v="00-N/A"/>
    <s v="0001-MINISTERIO  DE MEDIO AMBIENTE Y RECURSOS NATURALES"/>
    <s v="01-MINISTERIO DE MEDIO AMBIENTE Y REC. NAT."/>
    <x v="0"/>
    <s v="2.2-CONTRATACIÓN DE SERVICIOS"/>
    <s v="2.2.7-SERVICIOS DE CONSERVACIÓN, REPARACIONES MENORES E INSTALACIONES TEMPORALES"/>
    <s v="10-FONDO GENERAL"/>
    <s v="No Informado-"/>
  </r>
  <r>
    <n v="0"/>
    <n v="149175"/>
    <s v="0218-MINISTERIO DE MEDIO AMBIENTE Y RECURSOS NATURALES"/>
    <x v="0"/>
    <x v="0"/>
    <x v="0"/>
    <s v="2-SERVICIOS ECONÓMICOS"/>
    <s v="2.2-Agropecuaria, caza, pesca y silvicultura"/>
    <s v="2.2.06-Gestión o apoyo de labores de reforestación"/>
    <s v="99-MULTIPROVINCIAL"/>
    <s v="00-N/A"/>
    <s v="0001-MINISTERIO  DE MEDIO AMBIENTE Y RECURSOS NATURALES"/>
    <s v="01-MINISTERIO DE MEDIO AMBIENTE Y REC. NAT."/>
    <x v="0"/>
    <s v="2.3-MATERIALES Y SUMINISTROS"/>
    <s v="2.3.2-TEXTILES Y VESTUARIOS"/>
    <s v="10-FONDO GENERAL"/>
    <s v="No Informado-"/>
  </r>
  <r>
    <n v="0"/>
    <n v="3000"/>
    <s v="0218-MINISTERIO DE MEDIO AMBIENTE Y RECURSOS NATURALES"/>
    <x v="0"/>
    <x v="0"/>
    <x v="0"/>
    <s v="2-SERVICIOS ECONÓMICOS"/>
    <s v="2.2-Agropecuaria, caza, pesca y silvicultura"/>
    <s v="2.2.06-Gestión o apoyo de labores de reforestación"/>
    <s v="99-MULTIPROVINCIAL"/>
    <s v="00-N/A"/>
    <s v="0001-MINISTERIO  DE MEDIO AMBIENTE Y RECURSOS NATURALES"/>
    <s v="01-MINISTERIO DE MEDIO AMBIENTE Y REC. NAT."/>
    <x v="0"/>
    <s v="2.3-MATERIALES Y SUMINISTROS"/>
    <s v="2.3.9-PRODUCTOS Y ÚTILES VARIOS"/>
    <s v="10-FONDO GENERAL"/>
    <s v="No Informado-"/>
  </r>
  <r>
    <n v="0"/>
    <n v="500000"/>
    <s v="0218-MINISTERIO DE MEDIO AMBIENTE Y RECURSOS NATURALES"/>
    <x v="0"/>
    <x v="0"/>
    <x v="0"/>
    <s v="2-SERVICIOS ECONÓMICOS"/>
    <s v="2.2-Agropecuaria, caza, pesca y silvicultura"/>
    <s v="2.2.06-Gestión o apoyo de labores de reforestación"/>
    <s v="99-MULTIPROVINCIAL"/>
    <s v="00-N/A"/>
    <s v="0001-MINISTERIO  DE MEDIO AMBIENTE Y RECURSOS NATURALES"/>
    <s v="01-MINISTERIO DE MEDIO AMBIENTE Y REC. NAT."/>
    <x v="0"/>
    <s v="2.2-CONTRATACIÓN DE SERVICIOS"/>
    <s v="2.2.3-VIÁTICOS"/>
    <s v="10-FONDO GENERAL"/>
    <s v="No Informado-"/>
  </r>
  <r>
    <n v="220631"/>
    <n v="1847624"/>
    <s v="0218-MINISTERIO DE MEDIO AMBIENTE Y RECURSOS NATURALES"/>
    <x v="0"/>
    <x v="0"/>
    <x v="0"/>
    <s v="2-SERVICIOS ECONÓMICOS"/>
    <s v="2.2-Agropecuaria, caza, pesca y silvicultura"/>
    <s v="2.2.06-Gestión o apoyo de labores de reforestación"/>
    <s v="99-MULTIPROVINCIAL"/>
    <s v="00-N/A"/>
    <s v="0001-MINISTERIO  DE MEDIO AMBIENTE Y RECURSOS NATURALES"/>
    <s v="01-MINISTERIO DE MEDIO AMBIENTE Y REC. NAT."/>
    <x v="0"/>
    <s v="2.2-CONTRATACIÓN DE SERVICIOS"/>
    <s v="2.2.5-ALQUILERES Y RENTAS"/>
    <s v="10-FONDO GENERAL"/>
    <s v="No Informado-"/>
  </r>
  <r>
    <n v="0"/>
    <n v="2000000"/>
    <s v="0218-MINISTERIO DE MEDIO AMBIENTE Y RECURSOS NATURALES"/>
    <x v="0"/>
    <x v="0"/>
    <x v="0"/>
    <s v="2-SERVICIOS ECONÓMICOS"/>
    <s v="2.2-Agropecuaria, caza, pesca y silvicultura"/>
    <s v="2.2.06-Gestión o apoyo de labores de reforestación"/>
    <s v="99-MULTIPROVINCIAL"/>
    <s v="00-N/A"/>
    <s v="0001-MINISTERIO  DE MEDIO AMBIENTE Y RECURSOS NATURALES"/>
    <s v="01-MINISTERIO DE MEDIO AMBIENTE Y REC. NAT."/>
    <x v="0"/>
    <s v="2.2-CONTRATACIÓN DE SERVICIOS"/>
    <s v="2.2.7-SERVICIOS DE CONSERVACIÓN, REPARACIONES MENORES E INSTALACIONES TEMPORALES"/>
    <s v="10-FONDO GENERAL"/>
    <s v="No Informado-"/>
  </r>
  <r>
    <n v="0"/>
    <n v="1000000"/>
    <s v="0218-MINISTERIO DE MEDIO AMBIENTE Y RECURSOS NATURALES"/>
    <x v="0"/>
    <x v="0"/>
    <x v="0"/>
    <s v="2-SERVICIOS ECONÓMICOS"/>
    <s v="2.2-Agropecuaria, caza, pesca y silvicultura"/>
    <s v="2.2.06-Gestión o apoyo de labores de reforestación"/>
    <s v="99-MULTIPROVINCIAL"/>
    <s v="00-N/A"/>
    <s v="0001-MINISTERIO  DE MEDIO AMBIENTE Y RECURSOS NATURALES"/>
    <s v="01-MINISTERIO DE MEDIO AMBIENTE Y REC. NAT."/>
    <x v="0"/>
    <s v="2.3-MATERIALES Y SUMINISTROS"/>
    <s v="2.3.2-TEXTILES Y VESTUARIOS"/>
    <s v="10-FONDO GENERAL"/>
    <s v="No Informado-"/>
  </r>
  <r>
    <n v="0"/>
    <n v="500000"/>
    <s v="0218-MINISTERIO DE MEDIO AMBIENTE Y RECURSOS NATURALES"/>
    <x v="0"/>
    <x v="0"/>
    <x v="0"/>
    <s v="2-SERVICIOS ECONÓMICOS"/>
    <s v="2.2-Agropecuaria, caza, pesca y silvicultura"/>
    <s v="2.2.06-Gestión o apoyo de labores de reforestación"/>
    <s v="99-MULTIPROVINCIAL"/>
    <s v="00-N/A"/>
    <s v="0001-MINISTERIO  DE MEDIO AMBIENTE Y RECURSOS NATURALES"/>
    <s v="01-MINISTERIO DE MEDIO AMBIENTE Y REC. NAT."/>
    <x v="0"/>
    <s v="2.2-CONTRATACIÓN DE SERVICIOS"/>
    <s v="2.2.3-VIÁTICOS"/>
    <s v="10-FONDO GENERAL"/>
    <s v="No Informado-"/>
  </r>
  <r>
    <n v="0"/>
    <n v="1000000"/>
    <s v="0218-MINISTERIO DE MEDIO AMBIENTE Y RECURSOS NATURALES"/>
    <x v="0"/>
    <x v="0"/>
    <x v="0"/>
    <s v="2-SERVICIOS ECONÓMICOS"/>
    <s v="2.2-Agropecuaria, caza, pesca y silvicultura"/>
    <s v="2.2.06-Gestión o apoyo de labores de reforestación"/>
    <s v="99-MULTIPROVINCIAL"/>
    <s v="00-N/A"/>
    <s v="0001-MINISTERIO  DE MEDIO AMBIENTE Y RECURSOS NATURALES"/>
    <s v="01-MINISTERIO DE MEDIO AMBIENTE Y REC. NAT."/>
    <x v="0"/>
    <s v="2.3-MATERIALES Y SUMINISTROS"/>
    <s v="2.3.2-TEXTILES Y VESTUARIOS"/>
    <s v="10-FONDO GENERAL"/>
    <s v="No Informado-"/>
  </r>
  <r>
    <n v="0"/>
    <n v="835600"/>
    <s v="0218-MINISTERIO DE MEDIO AMBIENTE Y RECURSOS NATURALES"/>
    <x v="0"/>
    <x v="0"/>
    <x v="0"/>
    <s v="2-SERVICIOS ECONÓMICOS"/>
    <s v="2.2-Agropecuaria, caza, pesca y silvicultura"/>
    <s v="2.2.06-Gestión o apoyo de labores de reforestación"/>
    <s v="99-MULTIPROVINCIAL"/>
    <s v="00-N/A"/>
    <s v="0001-MINISTERIO  DE MEDIO AMBIENTE Y RECURSOS NATURALES"/>
    <s v="01-MINISTERIO DE MEDIO AMBIENTE Y REC. NAT."/>
    <x v="0"/>
    <s v="2.2-CONTRATACIÓN DE SERVICIOS"/>
    <s v="2.2.3-VIÁTICOS"/>
    <s v="10-FONDO GENERAL"/>
    <s v="No Informado-"/>
  </r>
  <r>
    <n v="0"/>
    <n v="73000"/>
    <s v="0218-MINISTERIO DE MEDIO AMBIENTE Y RECURSOS NATURALES"/>
    <x v="0"/>
    <x v="0"/>
    <x v="0"/>
    <s v="2-SERVICIOS ECONÓMICOS"/>
    <s v="2.2-Agropecuaria, caza, pesca y silvicultura"/>
    <s v="2.2.06-Gestión o apoyo de labores de reforestación"/>
    <s v="99-MULTIPROVINCIAL"/>
    <s v="00-N/A"/>
    <s v="0001-MINISTERIO  DE MEDIO AMBIENTE Y RECURSOS NATURALES"/>
    <s v="01-MINISTERIO DE MEDIO AMBIENTE Y REC. NAT."/>
    <x v="0"/>
    <s v="2.2-CONTRATACIÓN DE SERVICIOS"/>
    <s v="2.2.7-SERVICIOS DE CONSERVACIÓN, REPARACIONES MENORES E INSTALACIONES TEMPORALES"/>
    <s v="10-FONDO GENERAL"/>
    <s v="No Informado-"/>
  </r>
  <r>
    <n v="0"/>
    <n v="10000000"/>
    <s v="0218-MINISTERIO DE MEDIO AMBIENTE Y RECURSOS NATURALES"/>
    <x v="0"/>
    <x v="0"/>
    <x v="0"/>
    <s v="2-SERVICIOS ECONÓMICOS"/>
    <s v="2.2-Agropecuaria, caza, pesca y silvicultura"/>
    <s v="2.2.06-Gestión o apoyo de labores de reforestación"/>
    <s v="99-MULTIPROVINCIAL"/>
    <s v="00-N/A"/>
    <s v="0001-MINISTERIO  DE MEDIO AMBIENTE Y RECURSOS NATURALES"/>
    <s v="01-MINISTERIO DE MEDIO AMBIENTE Y REC. NAT."/>
    <x v="0"/>
    <s v="2.2-CONTRATACIÓN DE SERVICIOS"/>
    <s v="2.2.8-OTROS SERVICIOS NO INCLUIDOS EN CONCEPTOS ANTERIORES"/>
    <s v="10-FONDO GENERAL"/>
    <s v="No Informado-"/>
  </r>
  <r>
    <n v="131560.01999999999"/>
    <n v="1503017"/>
    <s v="0218-MINISTERIO DE MEDIO AMBIENTE Y RECURSOS NATURALES"/>
    <x v="0"/>
    <x v="0"/>
    <x v="0"/>
    <s v="2-SERVICIOS ECONÓMICOS"/>
    <s v="2.2-Agropecuaria, caza, pesca y silvicultura"/>
    <s v="2.2.06-Gestión o apoyo de labores de reforestación"/>
    <s v="99-MULTIPROVINCIAL"/>
    <s v="00-N/A"/>
    <s v="0001-MINISTERIO  DE MEDIO AMBIENTE Y RECURSOS NATURALES"/>
    <s v="01-MINISTERIO DE MEDIO AMBIENTE Y REC. NAT."/>
    <x v="0"/>
    <s v="2.3-MATERIALES Y SUMINISTROS"/>
    <s v="2.3.1-ALIMENTOS Y PRODUCTOS AGROFORESTALES"/>
    <s v="10-FONDO GENERAL"/>
    <s v="No Informado-"/>
  </r>
  <r>
    <n v="0"/>
    <n v="157050"/>
    <s v="0218-MINISTERIO DE MEDIO AMBIENTE Y RECURSOS NATURALES"/>
    <x v="0"/>
    <x v="0"/>
    <x v="0"/>
    <s v="2-SERVICIOS ECONÓMICOS"/>
    <s v="2.2-Agropecuaria, caza, pesca y silvicultura"/>
    <s v="2.2.06-Gestión o apoyo de labores de reforestación"/>
    <s v="99-MULTIPROVINCIAL"/>
    <s v="00-N/A"/>
    <s v="0001-MINISTERIO  DE MEDIO AMBIENTE Y RECURSOS NATURALES"/>
    <s v="01-MINISTERIO DE MEDIO AMBIENTE Y REC. NAT."/>
    <x v="0"/>
    <s v="2.3-MATERIALES Y SUMINISTROS"/>
    <s v="2.3.2-TEXTILES Y VESTUARIOS"/>
    <s v="10-FONDO GENERAL"/>
    <s v="No Informado-"/>
  </r>
  <r>
    <n v="13340"/>
    <n v="13340"/>
    <s v="0218-MINISTERIO DE MEDIO AMBIENTE Y RECURSOS NATURALES"/>
    <x v="0"/>
    <x v="0"/>
    <x v="0"/>
    <s v="2-SERVICIOS ECONÓMICOS"/>
    <s v="2.2-Agropecuaria, caza, pesca y silvicultura"/>
    <s v="2.2.06-Gestión o apoyo de labores de reforestación"/>
    <s v="99-MULTIPROVINCIAL"/>
    <s v="00-N/A"/>
    <s v="0001-MINISTERIO  DE MEDIO AMBIENTE Y RECURSOS NATURALES"/>
    <s v="01-MINISTERIO DE MEDIO AMBIENTE Y REC. NAT."/>
    <x v="0"/>
    <s v="2.3-MATERIALES Y SUMINISTROS"/>
    <s v="2.3.3-PAPEL, CARTÓN E IMPRESOS"/>
    <s v="10-FONDO GENERAL"/>
    <s v="No Informado-"/>
  </r>
  <r>
    <n v="0"/>
    <n v="10725"/>
    <s v="0218-MINISTERIO DE MEDIO AMBIENTE Y RECURSOS NATURALES"/>
    <x v="0"/>
    <x v="0"/>
    <x v="0"/>
    <s v="2-SERVICIOS ECONÓMICOS"/>
    <s v="2.2-Agropecuaria, caza, pesca y silvicultura"/>
    <s v="2.2.06-Gestión o apoyo de labores de reforestación"/>
    <s v="99-MULTIPROVINCIAL"/>
    <s v="00-N/A"/>
    <s v="0001-MINISTERIO  DE MEDIO AMBIENTE Y RECURSOS NATURALES"/>
    <s v="01-MINISTERIO DE MEDIO AMBIENTE Y REC. NAT."/>
    <x v="0"/>
    <s v="2.3-MATERIALES Y SUMINISTROS"/>
    <s v="2.3.4-PRODUCTOS FARMACÉUTICOS"/>
    <s v="10-FONDO GENERAL"/>
    <s v="No Informado-"/>
  </r>
  <r>
    <n v="0"/>
    <n v="398609"/>
    <s v="0218-MINISTERIO DE MEDIO AMBIENTE Y RECURSOS NATURALES"/>
    <x v="0"/>
    <x v="0"/>
    <x v="0"/>
    <s v="2-SERVICIOS ECONÓMICOS"/>
    <s v="2.2-Agropecuaria, caza, pesca y silvicultura"/>
    <s v="2.2.06-Gestión o apoyo de labores de reforestación"/>
    <s v="99-MULTIPROVINCIAL"/>
    <s v="00-N/A"/>
    <s v="0001-MINISTERIO  DE MEDIO AMBIENTE Y RECURSOS NATURALES"/>
    <s v="01-MINISTERIO DE MEDIO AMBIENTE Y REC. NAT."/>
    <x v="0"/>
    <s v="2.3-MATERIALES Y SUMINISTROS"/>
    <s v="2.3.5-CUERO, CAUCHO Y PLÁSTICO"/>
    <s v="10-FONDO GENERAL"/>
    <s v="No Informado-"/>
  </r>
  <r>
    <n v="0"/>
    <n v="601932"/>
    <s v="0218-MINISTERIO DE MEDIO AMBIENTE Y RECURSOS NATURALES"/>
    <x v="0"/>
    <x v="0"/>
    <x v="0"/>
    <s v="2-SERVICIOS ECONÓMICOS"/>
    <s v="2.2-Agropecuaria, caza, pesca y silvicultura"/>
    <s v="2.2.06-Gestión o apoyo de labores de reforestación"/>
    <s v="99-MULTIPROVINCIAL"/>
    <s v="00-N/A"/>
    <s v="0001-MINISTERIO  DE MEDIO AMBIENTE Y RECURSOS NATURALES"/>
    <s v="01-MINISTERIO DE MEDIO AMBIENTE Y REC. NAT."/>
    <x v="0"/>
    <s v="2.3-MATERIALES Y SUMINISTROS"/>
    <s v="2.3.6-PRODUCTOS DE MINERALES, METÁLICOS Y NO METÁLICOS"/>
    <s v="10-FONDO GENERAL"/>
    <s v="No Informado-"/>
  </r>
  <r>
    <n v="749999.32"/>
    <n v="8270041"/>
    <s v="0218-MINISTERIO DE MEDIO AMBIENTE Y RECURSOS NATURALES"/>
    <x v="0"/>
    <x v="0"/>
    <x v="0"/>
    <s v="2-SERVICIOS ECONÓMICOS"/>
    <s v="2.2-Agropecuaria, caza, pesca y silvicultura"/>
    <s v="2.2.06-Gestión o apoyo de labores de reforestación"/>
    <s v="99-MULTIPROVINCIAL"/>
    <s v="00-N/A"/>
    <s v="0001-MINISTERIO  DE MEDIO AMBIENTE Y RECURSOS NATURALES"/>
    <s v="01-MINISTERIO DE MEDIO AMBIENTE Y REC. NAT."/>
    <x v="0"/>
    <s v="2.3-MATERIALES Y SUMINISTROS"/>
    <s v="2.3.7-COMBUSTIBLES, LUBRICANTES, PRODUCTOS QUÍMICOS Y CONEXOS"/>
    <s v="10-FONDO GENERAL"/>
    <s v="No Informado-"/>
  </r>
  <r>
    <n v="11328"/>
    <n v="483707"/>
    <s v="0218-MINISTERIO DE MEDIO AMBIENTE Y RECURSOS NATURALES"/>
    <x v="0"/>
    <x v="0"/>
    <x v="0"/>
    <s v="2-SERVICIOS ECONÓMICOS"/>
    <s v="2.2-Agropecuaria, caza, pesca y silvicultura"/>
    <s v="2.2.06-Gestión o apoyo de labores de reforestación"/>
    <s v="99-MULTIPROVINCIAL"/>
    <s v="00-N/A"/>
    <s v="0001-MINISTERIO  DE MEDIO AMBIENTE Y RECURSOS NATURALES"/>
    <s v="01-MINISTERIO DE MEDIO AMBIENTE Y REC. NAT."/>
    <x v="0"/>
    <s v="2.3-MATERIALES Y SUMINISTROS"/>
    <s v="2.3.9-PRODUCTOS Y ÚTILES VARIOS"/>
    <s v="10-FONDO GENERAL"/>
    <s v="No Informado-"/>
  </r>
  <r>
    <n v="0"/>
    <n v="0"/>
    <s v="0218-MINISTERIO DE MEDIO AMBIENTE Y RECURSOS NATURALES"/>
    <x v="0"/>
    <x v="0"/>
    <x v="0"/>
    <s v="2-SERVICIOS ECONÓMICOS"/>
    <s v="2.2-Agropecuaria, caza, pesca y silvicultura"/>
    <s v="2.2.06-Gestión o apoyo de labores de reforestación"/>
    <s v="99-MULTIPROVINCIAL"/>
    <s v="00-N/A"/>
    <s v="0001-MINISTERIO  DE MEDIO AMBIENTE Y RECURSOS NATURALES"/>
    <s v="01-MINISTERIO DE MEDIO AMBIENTE Y REC. NAT."/>
    <x v="0"/>
    <s v="2.3-MATERIALES Y SUMINISTROS"/>
    <s v="2.3.9-PRODUCTOS Y ÚTILES VARIOS"/>
    <s v="20-FONDOS CON DESTINO ESPECÍFICO"/>
    <s v="No Informado-"/>
  </r>
  <r>
    <n v="0"/>
    <n v="958000"/>
    <s v="0218-MINISTERIO DE MEDIO AMBIENTE Y RECURSOS NATURALES"/>
    <x v="0"/>
    <x v="0"/>
    <x v="0"/>
    <s v="2-SERVICIOS ECONÓMICOS"/>
    <s v="2.2-Agropecuaria, caza, pesca y silvicultura"/>
    <s v="2.2.06-Gestión o apoyo de labores de reforestación"/>
    <s v="99-MULTIPROVINCIAL"/>
    <s v="00-N/A"/>
    <s v="0001-MINISTERIO  DE MEDIO AMBIENTE Y RECURSOS NATURALES"/>
    <s v="01-MINISTERIO DE MEDIO AMBIENTE Y REC. NAT."/>
    <x v="0"/>
    <s v="2.2-CONTRATACIÓN DE SERVICIOS"/>
    <s v="2.2.3-VIÁTICOS"/>
    <s v="10-FONDO GENERAL"/>
    <s v="No Informado-"/>
  </r>
  <r>
    <n v="0"/>
    <n v="6900000"/>
    <s v="0218-MINISTERIO DE MEDIO AMBIENTE Y RECURSOS NATURALES"/>
    <x v="0"/>
    <x v="0"/>
    <x v="0"/>
    <s v="2-SERVICIOS ECONÓMICOS"/>
    <s v="2.2-Agropecuaria, caza, pesca y silvicultura"/>
    <s v="2.2.06-Gestión o apoyo de labores de reforestación"/>
    <s v="99-MULTIPROVINCIAL"/>
    <s v="00-N/A"/>
    <s v="0001-MINISTERIO  DE MEDIO AMBIENTE Y RECURSOS NATURALES"/>
    <s v="01-MINISTERIO DE MEDIO AMBIENTE Y REC. NAT."/>
    <x v="0"/>
    <s v="2.2-CONTRATACIÓN DE SERVICIOS"/>
    <s v="2.2.7-SERVICIOS DE CONSERVACIÓN, REPARACIONES MENORES E INSTALACIONES TEMPORALES"/>
    <s v="10-FONDO GENERAL"/>
    <s v="No Informado-"/>
  </r>
  <r>
    <n v="0"/>
    <n v="100800"/>
    <s v="0218-MINISTERIO DE MEDIO AMBIENTE Y RECURSOS NATURALES"/>
    <x v="0"/>
    <x v="0"/>
    <x v="0"/>
    <s v="2-SERVICIOS ECONÓMICOS"/>
    <s v="2.2-Agropecuaria, caza, pesca y silvicultura"/>
    <s v="2.2.06-Gestión o apoyo de labores de reforestación"/>
    <s v="99-MULTIPROVINCIAL"/>
    <s v="00-N/A"/>
    <s v="0001-MINISTERIO  DE MEDIO AMBIENTE Y RECURSOS NATURALES"/>
    <s v="01-MINISTERIO DE MEDIO AMBIENTE Y REC. NAT."/>
    <x v="0"/>
    <s v="2.2-CONTRATACIÓN DE SERVICIOS"/>
    <s v="2.2.9-OTRAS CONTRATACIONES DE SERVICIOS"/>
    <s v="10-FONDO GENERAL"/>
    <s v="No Informado-"/>
  </r>
  <r>
    <n v="0"/>
    <n v="4749386"/>
    <s v="0218-MINISTERIO DE MEDIO AMBIENTE Y RECURSOS NATURALES"/>
    <x v="0"/>
    <x v="0"/>
    <x v="0"/>
    <s v="2-SERVICIOS ECONÓMICOS"/>
    <s v="2.2-Agropecuaria, caza, pesca y silvicultura"/>
    <s v="2.2.06-Gestión o apoyo de labores de reforestación"/>
    <s v="99-MULTIPROVINCIAL"/>
    <s v="00-N/A"/>
    <s v="0001-MINISTERIO  DE MEDIO AMBIENTE Y RECURSOS NATURALES"/>
    <s v="01-MINISTERIO DE MEDIO AMBIENTE Y REC. NAT."/>
    <x v="0"/>
    <s v="2.3-MATERIALES Y SUMINISTROS"/>
    <s v="2.3.1-ALIMENTOS Y PRODUCTOS AGROFORESTALES"/>
    <s v="10-FONDO GENERAL"/>
    <s v="No Informado-"/>
  </r>
  <r>
    <n v="1201780"/>
    <n v="18149000"/>
    <s v="0218-MINISTERIO DE MEDIO AMBIENTE Y RECURSOS NATURALES"/>
    <x v="0"/>
    <x v="0"/>
    <x v="0"/>
    <s v="2-SERVICIOS ECONÓMICOS"/>
    <s v="2.2-Agropecuaria, caza, pesca y silvicultura"/>
    <s v="2.2.06-Gestión o apoyo de labores de reforestación"/>
    <s v="99-MULTIPROVINCIAL"/>
    <s v="00-N/A"/>
    <s v="0001-MINISTERIO  DE MEDIO AMBIENTE Y RECURSOS NATURALES"/>
    <s v="01-MINISTERIO DE MEDIO AMBIENTE Y REC. NAT."/>
    <x v="0"/>
    <s v="2.3-MATERIALES Y SUMINISTROS"/>
    <s v="2.3.2-TEXTILES Y VESTUARIOS"/>
    <s v="10-FONDO GENERAL"/>
    <s v="No Informado-"/>
  </r>
  <r>
    <n v="75000"/>
    <n v="75000"/>
    <s v="0218-MINISTERIO DE MEDIO AMBIENTE Y RECURSOS NATURALES"/>
    <x v="0"/>
    <x v="0"/>
    <x v="0"/>
    <s v="2-SERVICIOS ECONÓMICOS"/>
    <s v="2.2-Agropecuaria, caza, pesca y silvicultura"/>
    <s v="2.2.06-Gestión o apoyo de labores de reforestación"/>
    <s v="99-MULTIPROVINCIAL"/>
    <s v="00-N/A"/>
    <s v="0001-MINISTERIO  DE MEDIO AMBIENTE Y RECURSOS NATURALES"/>
    <s v="01-MINISTERIO DE MEDIO AMBIENTE Y REC. NAT."/>
    <x v="0"/>
    <s v="2.3-MATERIALES Y SUMINISTROS"/>
    <s v="2.3.3-PAPEL, CARTÓN E IMPRESOS"/>
    <s v="10-FONDO GENERAL"/>
    <s v="No Informado-"/>
  </r>
  <r>
    <n v="0"/>
    <n v="2443957"/>
    <s v="0218-MINISTERIO DE MEDIO AMBIENTE Y RECURSOS NATURALES"/>
    <x v="0"/>
    <x v="0"/>
    <x v="0"/>
    <s v="2-SERVICIOS ECONÓMICOS"/>
    <s v="2.2-Agropecuaria, caza, pesca y silvicultura"/>
    <s v="2.2.06-Gestión o apoyo de labores de reforestación"/>
    <s v="99-MULTIPROVINCIAL"/>
    <s v="00-N/A"/>
    <s v="0001-MINISTERIO  DE MEDIO AMBIENTE Y RECURSOS NATURALES"/>
    <s v="01-MINISTERIO DE MEDIO AMBIENTE Y REC. NAT."/>
    <x v="0"/>
    <s v="2.3-MATERIALES Y SUMINISTROS"/>
    <s v="2.3.5-CUERO, CAUCHO Y PLÁSTICO"/>
    <s v="10-FONDO GENERAL"/>
    <s v="No Informado-"/>
  </r>
  <r>
    <n v="200000"/>
    <n v="2555730"/>
    <s v="0218-MINISTERIO DE MEDIO AMBIENTE Y RECURSOS NATURALES"/>
    <x v="0"/>
    <x v="0"/>
    <x v="0"/>
    <s v="2-SERVICIOS ECONÓMICOS"/>
    <s v="2.2-Agropecuaria, caza, pesca y silvicultura"/>
    <s v="2.2.06-Gestión o apoyo de labores de reforestación"/>
    <s v="99-MULTIPROVINCIAL"/>
    <s v="00-N/A"/>
    <s v="0001-MINISTERIO  DE MEDIO AMBIENTE Y RECURSOS NATURALES"/>
    <s v="01-MINISTERIO DE MEDIO AMBIENTE Y REC. NAT."/>
    <x v="0"/>
    <s v="2.3-MATERIALES Y SUMINISTROS"/>
    <s v="2.3.6-PRODUCTOS DE MINERALES, METÁLICOS Y NO METÁLICOS"/>
    <s v="10-FONDO GENERAL"/>
    <s v="No Informado-"/>
  </r>
  <r>
    <n v="2000000"/>
    <n v="6865290"/>
    <s v="0218-MINISTERIO DE MEDIO AMBIENTE Y RECURSOS NATURALES"/>
    <x v="0"/>
    <x v="0"/>
    <x v="0"/>
    <s v="2-SERVICIOS ECONÓMICOS"/>
    <s v="2.2-Agropecuaria, caza, pesca y silvicultura"/>
    <s v="2.2.06-Gestión o apoyo de labores de reforestación"/>
    <s v="99-MULTIPROVINCIAL"/>
    <s v="00-N/A"/>
    <s v="0001-MINISTERIO  DE MEDIO AMBIENTE Y RECURSOS NATURALES"/>
    <s v="01-MINISTERIO DE MEDIO AMBIENTE Y REC. NAT."/>
    <x v="0"/>
    <s v="2.3-MATERIALES Y SUMINISTROS"/>
    <s v="2.3.7-COMBUSTIBLES, LUBRICANTES, PRODUCTOS QUÍMICOS Y CONEXOS"/>
    <s v="10-FONDO GENERAL"/>
    <s v="No Informado-"/>
  </r>
  <r>
    <n v="92273.44"/>
    <n v="7632644"/>
    <s v="0218-MINISTERIO DE MEDIO AMBIENTE Y RECURSOS NATURALES"/>
    <x v="0"/>
    <x v="0"/>
    <x v="0"/>
    <s v="2-SERVICIOS ECONÓMICOS"/>
    <s v="2.2-Agropecuaria, caza, pesca y silvicultura"/>
    <s v="2.2.06-Gestión o apoyo de labores de reforestación"/>
    <s v="99-MULTIPROVINCIAL"/>
    <s v="00-N/A"/>
    <s v="0001-MINISTERIO  DE MEDIO AMBIENTE Y RECURSOS NATURALES"/>
    <s v="01-MINISTERIO DE MEDIO AMBIENTE Y REC. NAT."/>
    <x v="0"/>
    <s v="2.3-MATERIALES Y SUMINISTROS"/>
    <s v="2.3.9-PRODUCTOS Y ÚTILES VARIOS"/>
    <s v="10-FONDO GENERAL"/>
    <s v="No Informado-"/>
  </r>
  <r>
    <n v="0"/>
    <n v="222000"/>
    <s v="0218-MINISTERIO DE MEDIO AMBIENTE Y RECURSOS NATURALES"/>
    <x v="0"/>
    <x v="0"/>
    <x v="0"/>
    <s v="2-SERVICIOS ECONÓMICOS"/>
    <s v="2.2-Agropecuaria, caza, pesca y silvicultura"/>
    <s v="2.2.06-Gestión o apoyo de labores de reforestación"/>
    <s v="99-MULTIPROVINCIAL"/>
    <s v="00-N/A"/>
    <s v="0001-MINISTERIO  DE MEDIO AMBIENTE Y RECURSOS NATURALES"/>
    <s v="01-MINISTERIO DE MEDIO AMBIENTE Y REC. NAT."/>
    <x v="0"/>
    <s v="2.2-CONTRATACIÓN DE SERVICIOS"/>
    <s v="2.2.3-VIÁTICOS"/>
    <s v="10-FONDO GENERAL"/>
    <s v="No Informado-"/>
  </r>
  <r>
    <n v="0"/>
    <n v="5000000"/>
    <s v="0218-MINISTERIO DE MEDIO AMBIENTE Y RECURSOS NATURALES"/>
    <x v="0"/>
    <x v="0"/>
    <x v="0"/>
    <s v="2-SERVICIOS ECONÓMICOS"/>
    <s v="2.2-Agropecuaria, caza, pesca y silvicultura"/>
    <s v="2.2.06-Gestión o apoyo de labores de reforestación"/>
    <s v="99-MULTIPROVINCIAL"/>
    <s v="00-N/A"/>
    <s v="0001-MINISTERIO  DE MEDIO AMBIENTE Y RECURSOS NATURALES"/>
    <s v="01-MINISTERIO DE MEDIO AMBIENTE Y REC. NAT."/>
    <x v="0"/>
    <s v="2.2-CONTRATACIÓN DE SERVICIOS"/>
    <s v="2.2.5-ALQUILERES Y RENTAS"/>
    <s v="10-FONDO GENERAL"/>
    <s v="No Informado-"/>
  </r>
  <r>
    <n v="310876.90000000002"/>
    <n v="365000"/>
    <s v="0218-MINISTERIO DE MEDIO AMBIENTE Y RECURSOS NATURALES"/>
    <x v="0"/>
    <x v="0"/>
    <x v="0"/>
    <s v="2-SERVICIOS ECONÓMICOS"/>
    <s v="2.2-Agropecuaria, caza, pesca y silvicultura"/>
    <s v="2.2.06-Gestión o apoyo de labores de reforestación"/>
    <s v="99-MULTIPROVINCIAL"/>
    <s v="00-N/A"/>
    <s v="0001-MINISTERIO  DE MEDIO AMBIENTE Y RECURSOS NATURALES"/>
    <s v="01-MINISTERIO DE MEDIO AMBIENTE Y REC. NAT."/>
    <x v="0"/>
    <s v="2.2-CONTRATACIÓN DE SERVICIOS"/>
    <s v="2.2.9-OTRAS CONTRATACIONES DE SERVICIOS"/>
    <s v="10-FONDO GENERAL"/>
    <s v="No Informado-"/>
  </r>
  <r>
    <n v="320000"/>
    <n v="336000"/>
    <s v="0218-MINISTERIO DE MEDIO AMBIENTE Y RECURSOS NATURALES"/>
    <x v="0"/>
    <x v="0"/>
    <x v="0"/>
    <s v="2-SERVICIOS ECONÓMICOS"/>
    <s v="2.2-Agropecuaria, caza, pesca y silvicultura"/>
    <s v="2.2.06-Gestión o apoyo de labores de reforestación"/>
    <s v="99-MULTIPROVINCIAL"/>
    <s v="00-N/A"/>
    <s v="0001-MINISTERIO  DE MEDIO AMBIENTE Y RECURSOS NATURALES"/>
    <s v="01-MINISTERIO DE MEDIO AMBIENTE Y REC. NAT."/>
    <x v="0"/>
    <s v="2.3-MATERIALES Y SUMINISTROS"/>
    <s v="2.3.7-COMBUSTIBLES, LUBRICANTES, PRODUCTOS QUÍMICOS Y CONEXOS"/>
    <s v="10-FONDO GENERAL"/>
    <s v="No Informado-"/>
  </r>
  <r>
    <n v="0"/>
    <n v="189810"/>
    <s v="0218-MINISTERIO DE MEDIO AMBIENTE Y RECURSOS NATURALES"/>
    <x v="0"/>
    <x v="0"/>
    <x v="0"/>
    <s v="2-SERVICIOS ECONÓMICOS"/>
    <s v="2.2-Agropecuaria, caza, pesca y silvicultura"/>
    <s v="2.2.06-Gestión o apoyo de labores de reforestación"/>
    <s v="99-MULTIPROVINCIAL"/>
    <s v="00-N/A"/>
    <s v="0001-MINISTERIO  DE MEDIO AMBIENTE Y RECURSOS NATURALES"/>
    <s v="01-MINISTERIO DE MEDIO AMBIENTE Y REC. NAT."/>
    <x v="0"/>
    <s v="2.3-MATERIALES Y SUMINISTROS"/>
    <s v="2.3.9-PRODUCTOS Y ÚTILES VARIOS"/>
    <s v="10-FONDO GENERAL"/>
    <s v="No Informado-"/>
  </r>
  <r>
    <n v="0"/>
    <n v="1000000"/>
    <s v="0218-MINISTERIO DE MEDIO AMBIENTE Y RECURSOS NATURALES"/>
    <x v="0"/>
    <x v="0"/>
    <x v="0"/>
    <s v="2-SERVICIOS ECONÓMICOS"/>
    <s v="2.5-Minería, manufactura y construcción"/>
    <s v="2.5.01-Extracción de recursos minerales"/>
    <s v="99-MULTIPROVINCIAL"/>
    <s v="00-N/A"/>
    <s v="0001-MINISTERIO  DE MEDIO AMBIENTE Y RECURSOS NATURALES"/>
    <s v="01-MINISTERIO DE MEDIO AMBIENTE Y REC. NAT."/>
    <x v="0"/>
    <s v="2.2-CONTRATACIÓN DE SERVICIOS"/>
    <s v="2.2.3-VIÁTICOS"/>
    <s v="10-FONDO GENERAL"/>
    <s v="No Informado-"/>
  </r>
  <r>
    <n v="0"/>
    <n v="17000"/>
    <s v="0218-MINISTERIO DE MEDIO AMBIENTE Y RECURSOS NATURALES"/>
    <x v="0"/>
    <x v="0"/>
    <x v="0"/>
    <s v="2-SERVICIOS ECONÓMICOS"/>
    <s v="2.5-Minería, manufactura y construcción"/>
    <s v="2.5.01-Extracción de recursos minerales"/>
    <s v="99-MULTIPROVINCIAL"/>
    <s v="00-N/A"/>
    <s v="0001-MINISTERIO  DE MEDIO AMBIENTE Y RECURSOS NATURALES"/>
    <s v="01-MINISTERIO DE MEDIO AMBIENTE Y REC. NAT."/>
    <x v="0"/>
    <s v="2.2-CONTRATACIÓN DE SERVICIOS"/>
    <s v="2.2.4-TRANSPORTE Y ALMACENAJE"/>
    <s v="10-FONDO GENERAL"/>
    <s v="No Informado-"/>
  </r>
  <r>
    <n v="0"/>
    <n v="2000000"/>
    <s v="0218-MINISTERIO DE MEDIO AMBIENTE Y RECURSOS NATURALES"/>
    <x v="0"/>
    <x v="0"/>
    <x v="0"/>
    <s v="2-SERVICIOS ECONÓMICOS"/>
    <s v="2.5-Minería, manufactura y construcción"/>
    <s v="2.5.01-Extracción de recursos minerales"/>
    <s v="99-MULTIPROVINCIAL"/>
    <s v="00-N/A"/>
    <s v="0001-MINISTERIO  DE MEDIO AMBIENTE Y RECURSOS NATURALES"/>
    <s v="01-MINISTERIO DE MEDIO AMBIENTE Y REC. NAT."/>
    <x v="0"/>
    <s v="2.2-CONTRATACIÓN DE SERVICIOS"/>
    <s v="2.2.5-ALQUILERES Y RENTAS"/>
    <s v="10-FONDO GENERAL"/>
    <s v="No Informado-"/>
  </r>
  <r>
    <n v="0"/>
    <n v="0"/>
    <s v="0218-MINISTERIO DE MEDIO AMBIENTE Y RECURSOS NATURALES"/>
    <x v="0"/>
    <x v="0"/>
    <x v="0"/>
    <s v="2-SERVICIOS ECONÓMICOS"/>
    <s v="2.5-Minería, manufactura y construcción"/>
    <s v="2.5.01-Extracción de recursos minerales"/>
    <s v="99-MULTIPROVINCIAL"/>
    <s v="00-N/A"/>
    <s v="0001-MINISTERIO  DE MEDIO AMBIENTE Y RECURSOS NATURALES"/>
    <s v="01-MINISTERIO DE MEDIO AMBIENTE Y REC. NAT."/>
    <x v="0"/>
    <s v="2.2-CONTRATACIÓN DE SERVICIOS"/>
    <s v="2.2.5-ALQUILERES Y RENTAS"/>
    <s v="20-FONDOS CON DESTINO ESPECÍFICO"/>
    <s v="No Informado-"/>
  </r>
  <r>
    <n v="0"/>
    <n v="500000"/>
    <s v="0218-MINISTERIO DE MEDIO AMBIENTE Y RECURSOS NATURALES"/>
    <x v="0"/>
    <x v="0"/>
    <x v="0"/>
    <s v="2-SERVICIOS ECONÓMICOS"/>
    <s v="2.5-Minería, manufactura y construcción"/>
    <s v="2.5.01-Extracción de recursos minerales"/>
    <s v="99-MULTIPROVINCIAL"/>
    <s v="00-N/A"/>
    <s v="0001-MINISTERIO  DE MEDIO AMBIENTE Y RECURSOS NATURALES"/>
    <s v="01-MINISTERIO DE MEDIO AMBIENTE Y REC. NAT."/>
    <x v="0"/>
    <s v="2.2-CONTRATACIÓN DE SERVICIOS"/>
    <s v="2.2.7-SERVICIOS DE CONSERVACIÓN, REPARACIONES MENORES E INSTALACIONES TEMPORALES"/>
    <s v="10-FONDO GENERAL"/>
    <s v="No Informado-"/>
  </r>
  <r>
    <n v="0"/>
    <n v="20545"/>
    <s v="0218-MINISTERIO DE MEDIO AMBIENTE Y RECURSOS NATURALES"/>
    <x v="0"/>
    <x v="0"/>
    <x v="0"/>
    <s v="2-SERVICIOS ECONÓMICOS"/>
    <s v="2.5-Minería, manufactura y construcción"/>
    <s v="2.5.01-Extracción de recursos minerales"/>
    <s v="99-MULTIPROVINCIAL"/>
    <s v="00-N/A"/>
    <s v="0001-MINISTERIO  DE MEDIO AMBIENTE Y RECURSOS NATURALES"/>
    <s v="01-MINISTERIO DE MEDIO AMBIENTE Y REC. NAT."/>
    <x v="0"/>
    <s v="2.3-MATERIALES Y SUMINISTROS"/>
    <s v="2.3.1-ALIMENTOS Y PRODUCTOS AGROFORESTALES"/>
    <s v="10-FONDO GENERAL"/>
    <s v="No Informado-"/>
  </r>
  <r>
    <n v="0"/>
    <n v="2300"/>
    <s v="0218-MINISTERIO DE MEDIO AMBIENTE Y RECURSOS NATURALES"/>
    <x v="0"/>
    <x v="0"/>
    <x v="0"/>
    <s v="2-SERVICIOS ECONÓMICOS"/>
    <s v="2.5-Minería, manufactura y construcción"/>
    <s v="2.5.01-Extracción de recursos minerales"/>
    <s v="99-MULTIPROVINCIAL"/>
    <s v="00-N/A"/>
    <s v="0001-MINISTERIO  DE MEDIO AMBIENTE Y RECURSOS NATURALES"/>
    <s v="01-MINISTERIO DE MEDIO AMBIENTE Y REC. NAT."/>
    <x v="0"/>
    <s v="2.3-MATERIALES Y SUMINISTROS"/>
    <s v="2.3.6-PRODUCTOS DE MINERALES, METÁLICOS Y NO METÁLICOS"/>
    <s v="10-FONDO GENERAL"/>
    <s v="No Informado-"/>
  </r>
  <r>
    <n v="0"/>
    <n v="81000"/>
    <s v="0218-MINISTERIO DE MEDIO AMBIENTE Y RECURSOS NATURALES"/>
    <x v="0"/>
    <x v="0"/>
    <x v="0"/>
    <s v="2-SERVICIOS ECONÓMICOS"/>
    <s v="2.5-Minería, manufactura y construcción"/>
    <s v="2.5.01-Extracción de recursos minerales"/>
    <s v="99-MULTIPROVINCIAL"/>
    <s v="00-N/A"/>
    <s v="0001-MINISTERIO  DE MEDIO AMBIENTE Y RECURSOS NATURALES"/>
    <s v="01-MINISTERIO DE MEDIO AMBIENTE Y REC. NAT."/>
    <x v="0"/>
    <s v="2.3-MATERIALES Y SUMINISTROS"/>
    <s v="2.3.7-COMBUSTIBLES, LUBRICANTES, PRODUCTOS QUÍMICOS Y CONEXOS"/>
    <s v="10-FONDO GENERAL"/>
    <s v="No Informado-"/>
  </r>
  <r>
    <n v="0"/>
    <n v="40870"/>
    <s v="0218-MINISTERIO DE MEDIO AMBIENTE Y RECURSOS NATURALES"/>
    <x v="0"/>
    <x v="0"/>
    <x v="0"/>
    <s v="2-SERVICIOS ECONÓMICOS"/>
    <s v="2.5-Minería, manufactura y construcción"/>
    <s v="2.5.01-Extracción de recursos minerales"/>
    <s v="99-MULTIPROVINCIAL"/>
    <s v="00-N/A"/>
    <s v="0001-MINISTERIO  DE MEDIO AMBIENTE Y RECURSOS NATURALES"/>
    <s v="01-MINISTERIO DE MEDIO AMBIENTE Y REC. NAT."/>
    <x v="0"/>
    <s v="2.3-MATERIALES Y SUMINISTROS"/>
    <s v="2.3.9-PRODUCTOS Y ÚTILES VARIOS"/>
    <s v="10-FONDO GENERAL"/>
    <s v="No Informado-"/>
  </r>
  <r>
    <n v="0"/>
    <n v="3000"/>
    <s v="0218-MINISTERIO DE MEDIO AMBIENTE Y RECURSOS NATURALES"/>
    <x v="0"/>
    <x v="0"/>
    <x v="0"/>
    <s v="3-PROTECCIÓN DEL MEDIO AMBIENTE"/>
    <s v="3.1-Protección del aire, agua y suelo"/>
    <s v="3.1.02-Administración del agua"/>
    <s v="99-MULTIPROVINCIAL"/>
    <s v="00-N/A"/>
    <s v="0001-MINISTERIO  DE MEDIO AMBIENTE Y RECURSOS NATURALES"/>
    <s v="01-MINISTERIO DE MEDIO AMBIENTE Y REC. NAT."/>
    <x v="0"/>
    <s v="2.2-CONTRATACIÓN DE SERVICIOS"/>
    <s v="2.2.2-PUBLICIDAD, IMPRESIÓN Y ENCUADERNACIÓN"/>
    <s v="10-FONDO GENERAL"/>
    <s v="No Informado-"/>
  </r>
  <r>
    <n v="0"/>
    <n v="500000"/>
    <s v="0218-MINISTERIO DE MEDIO AMBIENTE Y RECURSOS NATURALES"/>
    <x v="0"/>
    <x v="0"/>
    <x v="0"/>
    <s v="3-PROTECCIÓN DEL MEDIO AMBIENTE"/>
    <s v="3.1-Protección del aire, agua y suelo"/>
    <s v="3.1.02-Administración del agua"/>
    <s v="99-MULTIPROVINCIAL"/>
    <s v="00-N/A"/>
    <s v="0001-MINISTERIO  DE MEDIO AMBIENTE Y RECURSOS NATURALES"/>
    <s v="01-MINISTERIO DE MEDIO AMBIENTE Y REC. NAT."/>
    <x v="0"/>
    <s v="2.2-CONTRATACIÓN DE SERVICIOS"/>
    <s v="2.2.3-VIÁTICOS"/>
    <s v="10-FONDO GENERAL"/>
    <s v="No Informado-"/>
  </r>
  <r>
    <n v="646570"/>
    <n v="2000000"/>
    <s v="0218-MINISTERIO DE MEDIO AMBIENTE Y RECURSOS NATURALES"/>
    <x v="0"/>
    <x v="0"/>
    <x v="0"/>
    <s v="3-PROTECCIÓN DEL MEDIO AMBIENTE"/>
    <s v="3.1-Protección del aire, agua y suelo"/>
    <s v="3.1.02-Administración del agua"/>
    <s v="99-MULTIPROVINCIAL"/>
    <s v="00-N/A"/>
    <s v="0001-MINISTERIO  DE MEDIO AMBIENTE Y RECURSOS NATURALES"/>
    <s v="01-MINISTERIO DE MEDIO AMBIENTE Y REC. NAT."/>
    <x v="0"/>
    <s v="2.2-CONTRATACIÓN DE SERVICIOS"/>
    <s v="2.2.5-ALQUILERES Y RENTAS"/>
    <s v="20-FONDOS CON DESTINO ESPECÍFICO"/>
    <s v="No Informado-"/>
  </r>
  <r>
    <n v="0"/>
    <n v="500000"/>
    <s v="0218-MINISTERIO DE MEDIO AMBIENTE Y RECURSOS NATURALES"/>
    <x v="0"/>
    <x v="0"/>
    <x v="0"/>
    <s v="3-PROTECCIÓN DEL MEDIO AMBIENTE"/>
    <s v="3.1-Protección del aire, agua y suelo"/>
    <s v="3.1.02-Administración del agua"/>
    <s v="99-MULTIPROVINCIAL"/>
    <s v="00-N/A"/>
    <s v="0001-MINISTERIO  DE MEDIO AMBIENTE Y RECURSOS NATURALES"/>
    <s v="01-MINISTERIO DE MEDIO AMBIENTE Y REC. NAT."/>
    <x v="0"/>
    <s v="2.2-CONTRATACIÓN DE SERVICIOS"/>
    <s v="2.2.7-SERVICIOS DE CONSERVACIÓN, REPARACIONES MENORES E INSTALACIONES TEMPORALES"/>
    <s v="10-FONDO GENERAL"/>
    <s v="No Informado-"/>
  </r>
  <r>
    <n v="0"/>
    <n v="1050000"/>
    <s v="0218-MINISTERIO DE MEDIO AMBIENTE Y RECURSOS NATURALES"/>
    <x v="0"/>
    <x v="0"/>
    <x v="0"/>
    <s v="3-PROTECCIÓN DEL MEDIO AMBIENTE"/>
    <s v="3.1-Protección del aire, agua y suelo"/>
    <s v="3.1.02-Administración del agua"/>
    <s v="99-MULTIPROVINCIAL"/>
    <s v="00-N/A"/>
    <s v="0001-MINISTERIO  DE MEDIO AMBIENTE Y RECURSOS NATURALES"/>
    <s v="01-MINISTERIO DE MEDIO AMBIENTE Y REC. NAT."/>
    <x v="0"/>
    <s v="2.2-CONTRATACIÓN DE SERVICIOS"/>
    <s v="2.2.8-OTROS SERVICIOS NO INCLUIDOS EN CONCEPTOS ANTERIORES"/>
    <s v="10-FONDO GENERAL"/>
    <s v="No Informado-"/>
  </r>
  <r>
    <n v="0"/>
    <n v="0"/>
    <s v="0218-MINISTERIO DE MEDIO AMBIENTE Y RECURSOS NATURALES"/>
    <x v="0"/>
    <x v="0"/>
    <x v="0"/>
    <s v="3-PROTECCIÓN DEL MEDIO AMBIENTE"/>
    <s v="3.1-Protección del aire, agua y suelo"/>
    <s v="3.1.02-Administración del agua"/>
    <s v="99-MULTIPROVINCIAL"/>
    <s v="00-N/A"/>
    <s v="0001-MINISTERIO  DE MEDIO AMBIENTE Y RECURSOS NATURALES"/>
    <s v="01-MINISTERIO DE MEDIO AMBIENTE Y REC. NAT."/>
    <x v="0"/>
    <s v="2.2-CONTRATACIÓN DE SERVICIOS"/>
    <s v="2.2.9-OTRAS CONTRATACIONES DE SERVICIOS"/>
    <s v="10-FONDO GENERAL"/>
    <s v="No Informado-"/>
  </r>
  <r>
    <n v="0"/>
    <n v="126250"/>
    <s v="0218-MINISTERIO DE MEDIO AMBIENTE Y RECURSOS NATURALES"/>
    <x v="0"/>
    <x v="0"/>
    <x v="0"/>
    <s v="3-PROTECCIÓN DEL MEDIO AMBIENTE"/>
    <s v="3.1-Protección del aire, agua y suelo"/>
    <s v="3.1.02-Administración del agua"/>
    <s v="99-MULTIPROVINCIAL"/>
    <s v="00-N/A"/>
    <s v="0001-MINISTERIO  DE MEDIO AMBIENTE Y RECURSOS NATURALES"/>
    <s v="01-MINISTERIO DE MEDIO AMBIENTE Y REC. NAT."/>
    <x v="0"/>
    <s v="2.3-MATERIALES Y SUMINISTROS"/>
    <s v="2.3.2-TEXTILES Y VESTUARIOS"/>
    <s v="10-FONDO GENERAL"/>
    <s v="No Informado-"/>
  </r>
  <r>
    <n v="0"/>
    <n v="45525"/>
    <s v="0218-MINISTERIO DE MEDIO AMBIENTE Y RECURSOS NATURALES"/>
    <x v="0"/>
    <x v="0"/>
    <x v="0"/>
    <s v="3-PROTECCIÓN DEL MEDIO AMBIENTE"/>
    <s v="3.1-Protección del aire, agua y suelo"/>
    <s v="3.1.02-Administración del agua"/>
    <s v="99-MULTIPROVINCIAL"/>
    <s v="00-N/A"/>
    <s v="0001-MINISTERIO  DE MEDIO AMBIENTE Y RECURSOS NATURALES"/>
    <s v="01-MINISTERIO DE MEDIO AMBIENTE Y REC. NAT."/>
    <x v="0"/>
    <s v="2.3-MATERIALES Y SUMINISTROS"/>
    <s v="2.3.3-PAPEL, CARTÓN E IMPRESOS"/>
    <s v="10-FONDO GENERAL"/>
    <s v="No Informado-"/>
  </r>
  <r>
    <n v="0"/>
    <n v="1000000"/>
    <s v="0218-MINISTERIO DE MEDIO AMBIENTE Y RECURSOS NATURALES"/>
    <x v="0"/>
    <x v="0"/>
    <x v="0"/>
    <s v="3-PROTECCIÓN DEL MEDIO AMBIENTE"/>
    <s v="3.1-Protección del aire, agua y suelo"/>
    <s v="3.1.02-Administración del agua"/>
    <s v="99-MULTIPROVINCIAL"/>
    <s v="00-N/A"/>
    <s v="0001-MINISTERIO  DE MEDIO AMBIENTE Y RECURSOS NATURALES"/>
    <s v="01-MINISTERIO DE MEDIO AMBIENTE Y REC. NAT."/>
    <x v="0"/>
    <s v="2.3-MATERIALES Y SUMINISTROS"/>
    <s v="2.3.6-PRODUCTOS DE MINERALES, METÁLICOS Y NO METÁLICOS"/>
    <s v="10-FONDO GENERAL"/>
    <s v="No Informado-"/>
  </r>
  <r>
    <n v="264240"/>
    <n v="264240"/>
    <s v="0218-MINISTERIO DE MEDIO AMBIENTE Y RECURSOS NATURALES"/>
    <x v="0"/>
    <x v="0"/>
    <x v="0"/>
    <s v="3-PROTECCIÓN DEL MEDIO AMBIENTE"/>
    <s v="3.1-Protección del aire, agua y suelo"/>
    <s v="3.1.02-Administración del agua"/>
    <s v="99-MULTIPROVINCIAL"/>
    <s v="00-N/A"/>
    <s v="0001-MINISTERIO  DE MEDIO AMBIENTE Y RECURSOS NATURALES"/>
    <s v="01-MINISTERIO DE MEDIO AMBIENTE Y REC. NAT."/>
    <x v="0"/>
    <s v="2.3-MATERIALES Y SUMINISTROS"/>
    <s v="2.3.7-COMBUSTIBLES, LUBRICANTES, PRODUCTOS QUÍMICOS Y CONEXOS"/>
    <s v="10-FONDO GENERAL"/>
    <s v="No Informado-"/>
  </r>
  <r>
    <n v="0"/>
    <n v="321760"/>
    <s v="0218-MINISTERIO DE MEDIO AMBIENTE Y RECURSOS NATURALES"/>
    <x v="0"/>
    <x v="0"/>
    <x v="0"/>
    <s v="3-PROTECCIÓN DEL MEDIO AMBIENTE"/>
    <s v="3.1-Protección del aire, agua y suelo"/>
    <s v="3.1.02-Administración del agua"/>
    <s v="99-MULTIPROVINCIAL"/>
    <s v="00-N/A"/>
    <s v="0001-MINISTERIO  DE MEDIO AMBIENTE Y RECURSOS NATURALES"/>
    <s v="01-MINISTERIO DE MEDIO AMBIENTE Y REC. NAT."/>
    <x v="0"/>
    <s v="2.3-MATERIALES Y SUMINISTROS"/>
    <s v="2.3.9-PRODUCTOS Y ÚTILES VARIOS"/>
    <s v="10-FONDO GENERAL"/>
    <s v="No Informado-"/>
  </r>
  <r>
    <n v="0"/>
    <n v="1000000"/>
    <s v="0218-MINISTERIO DE MEDIO AMBIENTE Y RECURSOS NATURALES"/>
    <x v="0"/>
    <x v="0"/>
    <x v="0"/>
    <s v="3-PROTECCIÓN DEL MEDIO AMBIENTE"/>
    <s v="3.1-Protección del aire, agua y suelo"/>
    <s v="3.1.02-Administración del agua"/>
    <s v="99-MULTIPROVINCIAL"/>
    <s v="00-N/A"/>
    <s v="0001-MINISTERIO  DE MEDIO AMBIENTE Y RECURSOS NATURALES"/>
    <s v="01-MINISTERIO DE MEDIO AMBIENTE Y REC. NAT."/>
    <x v="0"/>
    <s v="2.2-CONTRATACIÓN DE SERVICIOS"/>
    <s v="2.2.3-VIÁTICOS"/>
    <s v="10-FONDO GENERAL"/>
    <s v="No Informado-"/>
  </r>
  <r>
    <n v="95000"/>
    <n v="95000"/>
    <s v="0218-MINISTERIO DE MEDIO AMBIENTE Y RECURSOS NATURALES"/>
    <x v="0"/>
    <x v="0"/>
    <x v="0"/>
    <s v="3-PROTECCIÓN DEL MEDIO AMBIENTE"/>
    <s v="3.1-Protección del aire, agua y suelo"/>
    <s v="3.1.02-Administración del agua"/>
    <s v="99-MULTIPROVINCIAL"/>
    <s v="00-N/A"/>
    <s v="0001-MINISTERIO  DE MEDIO AMBIENTE Y RECURSOS NATURALES"/>
    <s v="01-MINISTERIO DE MEDIO AMBIENTE Y REC. NAT."/>
    <x v="0"/>
    <s v="2.2-CONTRATACIÓN DE SERVICIOS"/>
    <s v="2.2.4-TRANSPORTE Y ALMACENAJE"/>
    <s v="10-FONDO GENERAL"/>
    <s v="No Informado-"/>
  </r>
  <r>
    <n v="0"/>
    <n v="2000000"/>
    <s v="0218-MINISTERIO DE MEDIO AMBIENTE Y RECURSOS NATURALES"/>
    <x v="0"/>
    <x v="0"/>
    <x v="0"/>
    <s v="3-PROTECCIÓN DEL MEDIO AMBIENTE"/>
    <s v="3.1-Protección del aire, agua y suelo"/>
    <s v="3.1.02-Administración del agua"/>
    <s v="99-MULTIPROVINCIAL"/>
    <s v="00-N/A"/>
    <s v="0001-MINISTERIO  DE MEDIO AMBIENTE Y RECURSOS NATURALES"/>
    <s v="01-MINISTERIO DE MEDIO AMBIENTE Y REC. NAT."/>
    <x v="0"/>
    <s v="2.2-CONTRATACIÓN DE SERVICIOS"/>
    <s v="2.2.5-ALQUILERES Y RENTAS"/>
    <s v="20-FONDOS CON DESTINO ESPECÍFICO"/>
    <s v="No Informado-"/>
  </r>
  <r>
    <n v="0"/>
    <n v="500000"/>
    <s v="0218-MINISTERIO DE MEDIO AMBIENTE Y RECURSOS NATURALES"/>
    <x v="0"/>
    <x v="0"/>
    <x v="0"/>
    <s v="3-PROTECCIÓN DEL MEDIO AMBIENTE"/>
    <s v="3.1-Protección del aire, agua y suelo"/>
    <s v="3.1.02-Administración del agua"/>
    <s v="99-MULTIPROVINCIAL"/>
    <s v="00-N/A"/>
    <s v="0001-MINISTERIO  DE MEDIO AMBIENTE Y RECURSOS NATURALES"/>
    <s v="01-MINISTERIO DE MEDIO AMBIENTE Y REC. NAT."/>
    <x v="0"/>
    <s v="2.2-CONTRATACIÓN DE SERVICIOS"/>
    <s v="2.2.7-SERVICIOS DE CONSERVACIÓN, REPARACIONES MENORES E INSTALACIONES TEMPORALES"/>
    <s v="10-FONDO GENERAL"/>
    <s v="No Informado-"/>
  </r>
  <r>
    <n v="0"/>
    <n v="16800"/>
    <s v="0218-MINISTERIO DE MEDIO AMBIENTE Y RECURSOS NATURALES"/>
    <x v="0"/>
    <x v="0"/>
    <x v="0"/>
    <s v="3-PROTECCIÓN DEL MEDIO AMBIENTE"/>
    <s v="3.1-Protección del aire, agua y suelo"/>
    <s v="3.1.02-Administración del agua"/>
    <s v="99-MULTIPROVINCIAL"/>
    <s v="00-N/A"/>
    <s v="0001-MINISTERIO  DE MEDIO AMBIENTE Y RECURSOS NATURALES"/>
    <s v="01-MINISTERIO DE MEDIO AMBIENTE Y REC. NAT."/>
    <x v="0"/>
    <s v="2.3-MATERIALES Y SUMINISTROS"/>
    <s v="2.3.2-TEXTILES Y VESTUARIOS"/>
    <s v="10-FONDO GENERAL"/>
    <s v="No Informado-"/>
  </r>
  <r>
    <n v="0"/>
    <n v="6005"/>
    <s v="0218-MINISTERIO DE MEDIO AMBIENTE Y RECURSOS NATURALES"/>
    <x v="0"/>
    <x v="0"/>
    <x v="0"/>
    <s v="3-PROTECCIÓN DEL MEDIO AMBIENTE"/>
    <s v="3.1-Protección del aire, agua y suelo"/>
    <s v="3.1.02-Administración del agua"/>
    <s v="99-MULTIPROVINCIAL"/>
    <s v="00-N/A"/>
    <s v="0001-MINISTERIO  DE MEDIO AMBIENTE Y RECURSOS NATURALES"/>
    <s v="01-MINISTERIO DE MEDIO AMBIENTE Y REC. NAT."/>
    <x v="0"/>
    <s v="2.3-MATERIALES Y SUMINISTROS"/>
    <s v="2.3.3-PAPEL, CARTÓN E IMPRESOS"/>
    <s v="10-FONDO GENERAL"/>
    <s v="No Informado-"/>
  </r>
  <r>
    <n v="0"/>
    <n v="1200000"/>
    <s v="0218-MINISTERIO DE MEDIO AMBIENTE Y RECURSOS NATURALES"/>
    <x v="0"/>
    <x v="0"/>
    <x v="0"/>
    <s v="3-PROTECCIÓN DEL MEDIO AMBIENTE"/>
    <s v="3.1-Protección del aire, agua y suelo"/>
    <s v="3.1.02-Administración del agua"/>
    <s v="99-MULTIPROVINCIAL"/>
    <s v="00-N/A"/>
    <s v="0001-MINISTERIO  DE MEDIO AMBIENTE Y RECURSOS NATURALES"/>
    <s v="01-MINISTERIO DE MEDIO AMBIENTE Y REC. NAT."/>
    <x v="0"/>
    <s v="2.3-MATERIALES Y SUMINISTROS"/>
    <s v="2.3.7-COMBUSTIBLES, LUBRICANTES, PRODUCTOS QUÍMICOS Y CONEXOS"/>
    <s v="10-FONDO GENERAL"/>
    <s v="No Informado-"/>
  </r>
  <r>
    <n v="0"/>
    <n v="123522"/>
    <s v="0218-MINISTERIO DE MEDIO AMBIENTE Y RECURSOS NATURALES"/>
    <x v="0"/>
    <x v="0"/>
    <x v="0"/>
    <s v="3-PROTECCIÓN DEL MEDIO AMBIENTE"/>
    <s v="3.1-Protección del aire, agua y suelo"/>
    <s v="3.1.02-Administración del agua"/>
    <s v="99-MULTIPROVINCIAL"/>
    <s v="00-N/A"/>
    <s v="0001-MINISTERIO  DE MEDIO AMBIENTE Y RECURSOS NATURALES"/>
    <s v="01-MINISTERIO DE MEDIO AMBIENTE Y REC. NAT."/>
    <x v="0"/>
    <s v="2.3-MATERIALES Y SUMINISTROS"/>
    <s v="2.3.9-PRODUCTOS Y ÚTILES VARIOS"/>
    <s v="10-FONDO GENERAL"/>
    <s v="No Informado-"/>
  </r>
  <r>
    <n v="0"/>
    <n v="4500"/>
    <s v="0218-MINISTERIO DE MEDIO AMBIENTE Y RECURSOS NATURALES"/>
    <x v="0"/>
    <x v="0"/>
    <x v="0"/>
    <s v="3-PROTECCIÓN DEL MEDIO AMBIENTE"/>
    <s v="3.1-Protección del aire, agua y suelo"/>
    <s v="3.1.04-Protección del suelo contra la erosión y otras formas de degradación física"/>
    <s v="99-MULTIPROVINCIAL"/>
    <s v="00-N/A"/>
    <s v="0001-MINISTERIO  DE MEDIO AMBIENTE Y RECURSOS NATURALES"/>
    <s v="01-MINISTERIO DE MEDIO AMBIENTE Y REC. NAT."/>
    <x v="0"/>
    <s v="2.2-CONTRATACIÓN DE SERVICIOS"/>
    <s v="2.2.2-PUBLICIDAD, IMPRESIÓN Y ENCUADERNACIÓN"/>
    <s v="10-FONDO GENERAL"/>
    <s v="No Informado-"/>
  </r>
  <r>
    <n v="0"/>
    <n v="1000000"/>
    <s v="0218-MINISTERIO DE MEDIO AMBIENTE Y RECURSOS NATURALES"/>
    <x v="0"/>
    <x v="0"/>
    <x v="0"/>
    <s v="3-PROTECCIÓN DEL MEDIO AMBIENTE"/>
    <s v="3.1-Protección del aire, agua y suelo"/>
    <s v="3.1.04-Protección del suelo contra la erosión y otras formas de degradación física"/>
    <s v="99-MULTIPROVINCIAL"/>
    <s v="00-N/A"/>
    <s v="0001-MINISTERIO  DE MEDIO AMBIENTE Y RECURSOS NATURALES"/>
    <s v="01-MINISTERIO DE MEDIO AMBIENTE Y REC. NAT."/>
    <x v="0"/>
    <s v="2.2-CONTRATACIÓN DE SERVICIOS"/>
    <s v="2.2.3-VIÁTICOS"/>
    <s v="10-FONDO GENERAL"/>
    <s v="No Informado-"/>
  </r>
  <r>
    <n v="0"/>
    <n v="95000"/>
    <s v="0218-MINISTERIO DE MEDIO AMBIENTE Y RECURSOS NATURALES"/>
    <x v="0"/>
    <x v="0"/>
    <x v="0"/>
    <s v="3-PROTECCIÓN DEL MEDIO AMBIENTE"/>
    <s v="3.1-Protección del aire, agua y suelo"/>
    <s v="3.1.04-Protección del suelo contra la erosión y otras formas de degradación física"/>
    <s v="99-MULTIPROVINCIAL"/>
    <s v="00-N/A"/>
    <s v="0001-MINISTERIO  DE MEDIO AMBIENTE Y RECURSOS NATURALES"/>
    <s v="01-MINISTERIO DE MEDIO AMBIENTE Y REC. NAT."/>
    <x v="0"/>
    <s v="2.2-CONTRATACIÓN DE SERVICIOS"/>
    <s v="2.2.4-TRANSPORTE Y ALMACENAJE"/>
    <s v="10-FONDO GENERAL"/>
    <s v="No Informado-"/>
  </r>
  <r>
    <n v="0"/>
    <n v="2000000"/>
    <s v="0218-MINISTERIO DE MEDIO AMBIENTE Y RECURSOS NATURALES"/>
    <x v="0"/>
    <x v="0"/>
    <x v="0"/>
    <s v="3-PROTECCIÓN DEL MEDIO AMBIENTE"/>
    <s v="3.1-Protección del aire, agua y suelo"/>
    <s v="3.1.04-Protección del suelo contra la erosión y otras formas de degradación física"/>
    <s v="99-MULTIPROVINCIAL"/>
    <s v="00-N/A"/>
    <s v="0001-MINISTERIO  DE MEDIO AMBIENTE Y RECURSOS NATURALES"/>
    <s v="01-MINISTERIO DE MEDIO AMBIENTE Y REC. NAT."/>
    <x v="0"/>
    <s v="2.2-CONTRATACIÓN DE SERVICIOS"/>
    <s v="2.2.5-ALQUILERES Y RENTAS"/>
    <s v="20-FONDOS CON DESTINO ESPECÍFICO"/>
    <s v="No Informado-"/>
  </r>
  <r>
    <n v="0"/>
    <n v="596000"/>
    <s v="0218-MINISTERIO DE MEDIO AMBIENTE Y RECURSOS NATURALES"/>
    <x v="0"/>
    <x v="0"/>
    <x v="0"/>
    <s v="3-PROTECCIÓN DEL MEDIO AMBIENTE"/>
    <s v="3.1-Protección del aire, agua y suelo"/>
    <s v="3.1.04-Protección del suelo contra la erosión y otras formas de degradación física"/>
    <s v="99-MULTIPROVINCIAL"/>
    <s v="00-N/A"/>
    <s v="0001-MINISTERIO  DE MEDIO AMBIENTE Y RECURSOS NATURALES"/>
    <s v="01-MINISTERIO DE MEDIO AMBIENTE Y REC. NAT."/>
    <x v="0"/>
    <s v="2.2-CONTRATACIÓN DE SERVICIOS"/>
    <s v="2.2.7-SERVICIOS DE CONSERVACIÓN, REPARACIONES MENORES E INSTALACIONES TEMPORALES"/>
    <s v="10-FONDO GENERAL"/>
    <s v="No Informado-"/>
  </r>
  <r>
    <n v="0"/>
    <n v="72000"/>
    <s v="0218-MINISTERIO DE MEDIO AMBIENTE Y RECURSOS NATURALES"/>
    <x v="0"/>
    <x v="0"/>
    <x v="0"/>
    <s v="3-PROTECCIÓN DEL MEDIO AMBIENTE"/>
    <s v="3.1-Protección del aire, agua y suelo"/>
    <s v="3.1.04-Protección del suelo contra la erosión y otras formas de degradación física"/>
    <s v="99-MULTIPROVINCIAL"/>
    <s v="00-N/A"/>
    <s v="0001-MINISTERIO  DE MEDIO AMBIENTE Y RECURSOS NATURALES"/>
    <s v="01-MINISTERIO DE MEDIO AMBIENTE Y REC. NAT."/>
    <x v="0"/>
    <s v="2.2-CONTRATACIÓN DE SERVICIOS"/>
    <s v="2.2.9-OTRAS CONTRATACIONES DE SERVICIOS"/>
    <s v="10-FONDO GENERAL"/>
    <s v="No Informado-"/>
  </r>
  <r>
    <n v="0"/>
    <n v="1314"/>
    <s v="0218-MINISTERIO DE MEDIO AMBIENTE Y RECURSOS NATURALES"/>
    <x v="0"/>
    <x v="0"/>
    <x v="0"/>
    <s v="3-PROTECCIÓN DEL MEDIO AMBIENTE"/>
    <s v="3.1-Protección del aire, agua y suelo"/>
    <s v="3.1.04-Protección del suelo contra la erosión y otras formas de degradación física"/>
    <s v="99-MULTIPROVINCIAL"/>
    <s v="00-N/A"/>
    <s v="0001-MINISTERIO  DE MEDIO AMBIENTE Y RECURSOS NATURALES"/>
    <s v="01-MINISTERIO DE MEDIO AMBIENTE Y REC. NAT."/>
    <x v="0"/>
    <s v="2.3-MATERIALES Y SUMINISTROS"/>
    <s v="2.3.1-ALIMENTOS Y PRODUCTOS AGROFORESTALES"/>
    <s v="10-FONDO GENERAL"/>
    <s v="No Informado-"/>
  </r>
  <r>
    <n v="0"/>
    <n v="226875"/>
    <s v="0218-MINISTERIO DE MEDIO AMBIENTE Y RECURSOS NATURALES"/>
    <x v="0"/>
    <x v="0"/>
    <x v="0"/>
    <s v="3-PROTECCIÓN DEL MEDIO AMBIENTE"/>
    <s v="3.1-Protección del aire, agua y suelo"/>
    <s v="3.1.04-Protección del suelo contra la erosión y otras formas de degradación física"/>
    <s v="99-MULTIPROVINCIAL"/>
    <s v="00-N/A"/>
    <s v="0001-MINISTERIO  DE MEDIO AMBIENTE Y RECURSOS NATURALES"/>
    <s v="01-MINISTERIO DE MEDIO AMBIENTE Y REC. NAT."/>
    <x v="0"/>
    <s v="2.3-MATERIALES Y SUMINISTROS"/>
    <s v="2.3.2-TEXTILES Y VESTUARIOS"/>
    <s v="10-FONDO GENERAL"/>
    <s v="No Informado-"/>
  </r>
  <r>
    <n v="0"/>
    <n v="17535"/>
    <s v="0218-MINISTERIO DE MEDIO AMBIENTE Y RECURSOS NATURALES"/>
    <x v="0"/>
    <x v="0"/>
    <x v="0"/>
    <s v="3-PROTECCIÓN DEL MEDIO AMBIENTE"/>
    <s v="3.1-Protección del aire, agua y suelo"/>
    <s v="3.1.04-Protección del suelo contra la erosión y otras formas de degradación física"/>
    <s v="99-MULTIPROVINCIAL"/>
    <s v="00-N/A"/>
    <s v="0001-MINISTERIO  DE MEDIO AMBIENTE Y RECURSOS NATURALES"/>
    <s v="01-MINISTERIO DE MEDIO AMBIENTE Y REC. NAT."/>
    <x v="0"/>
    <s v="2.3-MATERIALES Y SUMINISTROS"/>
    <s v="2.3.3-PAPEL, CARTÓN E IMPRESOS"/>
    <s v="10-FONDO GENERAL"/>
    <s v="No Informado-"/>
  </r>
  <r>
    <n v="0"/>
    <n v="88080"/>
    <s v="0218-MINISTERIO DE MEDIO AMBIENTE Y RECURSOS NATURALES"/>
    <x v="0"/>
    <x v="0"/>
    <x v="0"/>
    <s v="3-PROTECCIÓN DEL MEDIO AMBIENTE"/>
    <s v="3.1-Protección del aire, agua y suelo"/>
    <s v="3.1.04-Protección del suelo contra la erosión y otras formas de degradación física"/>
    <s v="99-MULTIPROVINCIAL"/>
    <s v="00-N/A"/>
    <s v="0001-MINISTERIO  DE MEDIO AMBIENTE Y RECURSOS NATURALES"/>
    <s v="01-MINISTERIO DE MEDIO AMBIENTE Y REC. NAT."/>
    <x v="0"/>
    <s v="2.3-MATERIALES Y SUMINISTROS"/>
    <s v="2.3.7-COMBUSTIBLES, LUBRICANTES, PRODUCTOS QUÍMICOS Y CONEXOS"/>
    <s v="10-FONDO GENERAL"/>
    <s v="No Informado-"/>
  </r>
  <r>
    <n v="0"/>
    <n v="57384"/>
    <s v="0218-MINISTERIO DE MEDIO AMBIENTE Y RECURSOS NATURALES"/>
    <x v="0"/>
    <x v="0"/>
    <x v="0"/>
    <s v="3-PROTECCIÓN DEL MEDIO AMBIENTE"/>
    <s v="3.1-Protección del aire, agua y suelo"/>
    <s v="3.1.04-Protección del suelo contra la erosión y otras formas de degradación física"/>
    <s v="99-MULTIPROVINCIAL"/>
    <s v="00-N/A"/>
    <s v="0001-MINISTERIO  DE MEDIO AMBIENTE Y RECURSOS NATURALES"/>
    <s v="01-MINISTERIO DE MEDIO AMBIENTE Y REC. NAT."/>
    <x v="0"/>
    <s v="2.3-MATERIALES Y SUMINISTROS"/>
    <s v="2.3.9-PRODUCTOS Y ÚTILES VARIOS"/>
    <s v="10-FONDO GENERAL"/>
    <s v="No Informado-"/>
  </r>
  <r>
    <n v="0"/>
    <n v="853805"/>
    <s v="0218-MINISTERIO DE MEDIO AMBIENTE Y RECURSOS NATURALES"/>
    <x v="0"/>
    <x v="0"/>
    <x v="0"/>
    <s v="3-PROTECCIÓN DEL MEDIO AMBIENTE"/>
    <s v="3.1-Protección del aire, agua y suelo"/>
    <s v="3.1.04-Protección del suelo contra la erosión y otras formas de degradación física"/>
    <s v="99-MULTIPROVINCIAL"/>
    <s v="00-N/A"/>
    <s v="0001-MINISTERIO  DE MEDIO AMBIENTE Y RECURSOS NATURALES"/>
    <s v="01-MINISTERIO DE MEDIO AMBIENTE Y REC. NAT."/>
    <x v="0"/>
    <s v="2.2-CONTRATACIÓN DE SERVICIOS"/>
    <s v="2.2.3-VIÁTICOS"/>
    <s v="10-FONDO GENERAL"/>
    <s v="No Informado-"/>
  </r>
  <r>
    <n v="0"/>
    <n v="24600"/>
    <s v="0218-MINISTERIO DE MEDIO AMBIENTE Y RECURSOS NATURALES"/>
    <x v="0"/>
    <x v="0"/>
    <x v="0"/>
    <s v="3-PROTECCIÓN DEL MEDIO AMBIENTE"/>
    <s v="3.1-Protección del aire, agua y suelo"/>
    <s v="3.1.04-Protección del suelo contra la erosión y otras formas de degradación física"/>
    <s v="99-MULTIPROVINCIAL"/>
    <s v="00-N/A"/>
    <s v="0001-MINISTERIO  DE MEDIO AMBIENTE Y RECURSOS NATURALES"/>
    <s v="01-MINISTERIO DE MEDIO AMBIENTE Y REC. NAT."/>
    <x v="0"/>
    <s v="2.2-CONTRATACIÓN DE SERVICIOS"/>
    <s v="2.2.4-TRANSPORTE Y ALMACENAJE"/>
    <s v="10-FONDO GENERAL"/>
    <s v="No Informado-"/>
  </r>
  <r>
    <n v="0"/>
    <n v="3000000"/>
    <s v="0218-MINISTERIO DE MEDIO AMBIENTE Y RECURSOS NATURALES"/>
    <x v="0"/>
    <x v="0"/>
    <x v="0"/>
    <s v="3-PROTECCIÓN DEL MEDIO AMBIENTE"/>
    <s v="3.1-Protección del aire, agua y suelo"/>
    <s v="3.1.04-Protección del suelo contra la erosión y otras formas de degradación física"/>
    <s v="99-MULTIPROVINCIAL"/>
    <s v="00-N/A"/>
    <s v="0001-MINISTERIO  DE MEDIO AMBIENTE Y RECURSOS NATURALES"/>
    <s v="01-MINISTERIO DE MEDIO AMBIENTE Y REC. NAT."/>
    <x v="0"/>
    <s v="2.2-CONTRATACIÓN DE SERVICIOS"/>
    <s v="2.2.5-ALQUILERES Y RENTAS"/>
    <s v="10-FONDO GENERAL"/>
    <s v="No Informado-"/>
  </r>
  <r>
    <n v="0"/>
    <n v="152375"/>
    <s v="0218-MINISTERIO DE MEDIO AMBIENTE Y RECURSOS NATURALES"/>
    <x v="0"/>
    <x v="0"/>
    <x v="0"/>
    <s v="3-PROTECCIÓN DEL MEDIO AMBIENTE"/>
    <s v="3.1-Protección del aire, agua y suelo"/>
    <s v="3.1.04-Protección del suelo contra la erosión y otras formas de degradación física"/>
    <s v="99-MULTIPROVINCIAL"/>
    <s v="00-N/A"/>
    <s v="0001-MINISTERIO  DE MEDIO AMBIENTE Y RECURSOS NATURALES"/>
    <s v="01-MINISTERIO DE MEDIO AMBIENTE Y REC. NAT."/>
    <x v="0"/>
    <s v="2.2-CONTRATACIÓN DE SERVICIOS"/>
    <s v="2.2.5-ALQUILERES Y RENTAS"/>
    <s v="20-FONDOS CON DESTINO ESPECÍFICO"/>
    <s v="No Informado-"/>
  </r>
  <r>
    <n v="0"/>
    <n v="500000"/>
    <s v="0218-MINISTERIO DE MEDIO AMBIENTE Y RECURSOS NATURALES"/>
    <x v="0"/>
    <x v="0"/>
    <x v="0"/>
    <s v="3-PROTECCIÓN DEL MEDIO AMBIENTE"/>
    <s v="3.1-Protección del aire, agua y suelo"/>
    <s v="3.1.04-Protección del suelo contra la erosión y otras formas de degradación física"/>
    <s v="99-MULTIPROVINCIAL"/>
    <s v="00-N/A"/>
    <s v="0001-MINISTERIO  DE MEDIO AMBIENTE Y RECURSOS NATURALES"/>
    <s v="01-MINISTERIO DE MEDIO AMBIENTE Y REC. NAT."/>
    <x v="0"/>
    <s v="2.2-CONTRATACIÓN DE SERVICIOS"/>
    <s v="2.2.7-SERVICIOS DE CONSERVACIÓN, REPARACIONES MENORES E INSTALACIONES TEMPORALES"/>
    <s v="10-FONDO GENERAL"/>
    <s v="No Informado-"/>
  </r>
  <r>
    <n v="0"/>
    <n v="1340"/>
    <s v="0218-MINISTERIO DE MEDIO AMBIENTE Y RECURSOS NATURALES"/>
    <x v="0"/>
    <x v="0"/>
    <x v="0"/>
    <s v="3-PROTECCIÓN DEL MEDIO AMBIENTE"/>
    <s v="3.1-Protección del aire, agua y suelo"/>
    <s v="3.1.04-Protección del suelo contra la erosión y otras formas de degradación física"/>
    <s v="99-MULTIPROVINCIAL"/>
    <s v="00-N/A"/>
    <s v="0001-MINISTERIO  DE MEDIO AMBIENTE Y RECURSOS NATURALES"/>
    <s v="01-MINISTERIO DE MEDIO AMBIENTE Y REC. NAT."/>
    <x v="0"/>
    <s v="2.3-MATERIALES Y SUMINISTROS"/>
    <s v="2.3.3-PAPEL, CARTÓN E IMPRESOS"/>
    <s v="10-FONDO GENERAL"/>
    <s v="No Informado-"/>
  </r>
  <r>
    <n v="0"/>
    <n v="29360"/>
    <s v="0218-MINISTERIO DE MEDIO AMBIENTE Y RECURSOS NATURALES"/>
    <x v="0"/>
    <x v="0"/>
    <x v="0"/>
    <s v="3-PROTECCIÓN DEL MEDIO AMBIENTE"/>
    <s v="3.1-Protección del aire, agua y suelo"/>
    <s v="3.1.04-Protección del suelo contra la erosión y otras formas de degradación física"/>
    <s v="99-MULTIPROVINCIAL"/>
    <s v="00-N/A"/>
    <s v="0001-MINISTERIO  DE MEDIO AMBIENTE Y RECURSOS NATURALES"/>
    <s v="01-MINISTERIO DE MEDIO AMBIENTE Y REC. NAT."/>
    <x v="0"/>
    <s v="2.3-MATERIALES Y SUMINISTROS"/>
    <s v="2.3.7-COMBUSTIBLES, LUBRICANTES, PRODUCTOS QUÍMICOS Y CONEXOS"/>
    <s v="10-FONDO GENERAL"/>
    <s v="No Informado-"/>
  </r>
  <r>
    <n v="0"/>
    <n v="925"/>
    <s v="0218-MINISTERIO DE MEDIO AMBIENTE Y RECURSOS NATURALES"/>
    <x v="0"/>
    <x v="0"/>
    <x v="0"/>
    <s v="3-PROTECCIÓN DEL MEDIO AMBIENTE"/>
    <s v="3.1-Protección del aire, agua y suelo"/>
    <s v="3.1.04-Protección del suelo contra la erosión y otras formas de degradación física"/>
    <s v="99-MULTIPROVINCIAL"/>
    <s v="00-N/A"/>
    <s v="0001-MINISTERIO  DE MEDIO AMBIENTE Y RECURSOS NATURALES"/>
    <s v="01-MINISTERIO DE MEDIO AMBIENTE Y REC. NAT."/>
    <x v="0"/>
    <s v="2.3-MATERIALES Y SUMINISTROS"/>
    <s v="2.3.9-PRODUCTOS Y ÚTILES VARIOS"/>
    <s v="10-FONDO GENERAL"/>
    <s v="No Informado-"/>
  </r>
  <r>
    <n v="0"/>
    <n v="2700"/>
    <s v="0218-MINISTERIO DE MEDIO AMBIENTE Y RECURSOS NATURALES"/>
    <x v="0"/>
    <x v="0"/>
    <x v="0"/>
    <s v="3-PROTECCIÓN DEL MEDIO AMBIENTE"/>
    <s v="3.1-Protección del aire, agua y suelo"/>
    <s v="3.1.04-Protección del suelo contra la erosión y otras formas de degradación física"/>
    <s v="99-MULTIPROVINCIAL"/>
    <s v="00-N/A"/>
    <s v="0001-MINISTERIO  DE MEDIO AMBIENTE Y RECURSOS NATURALES"/>
    <s v="01-MINISTERIO DE MEDIO AMBIENTE Y REC. NAT."/>
    <x v="0"/>
    <s v="2.2-CONTRATACIÓN DE SERVICIOS"/>
    <s v="2.2.2-PUBLICIDAD, IMPRESIÓN Y ENCUADERNACIÓN"/>
    <s v="10-FONDO GENERAL"/>
    <s v="No Informado-"/>
  </r>
  <r>
    <n v="0"/>
    <n v="1000000"/>
    <s v="0218-MINISTERIO DE MEDIO AMBIENTE Y RECURSOS NATURALES"/>
    <x v="0"/>
    <x v="0"/>
    <x v="0"/>
    <s v="3-PROTECCIÓN DEL MEDIO AMBIENTE"/>
    <s v="3.1-Protección del aire, agua y suelo"/>
    <s v="3.1.04-Protección del suelo contra la erosión y otras formas de degradación física"/>
    <s v="99-MULTIPROVINCIAL"/>
    <s v="00-N/A"/>
    <s v="0001-MINISTERIO  DE MEDIO AMBIENTE Y RECURSOS NATURALES"/>
    <s v="01-MINISTERIO DE MEDIO AMBIENTE Y REC. NAT."/>
    <x v="0"/>
    <s v="2.2-CONTRATACIÓN DE SERVICIOS"/>
    <s v="2.2.3-VIÁTICOS"/>
    <s v="10-FONDO GENERAL"/>
    <s v="No Informado-"/>
  </r>
  <r>
    <n v="0"/>
    <n v="83200"/>
    <s v="0218-MINISTERIO DE MEDIO AMBIENTE Y RECURSOS NATURALES"/>
    <x v="0"/>
    <x v="0"/>
    <x v="0"/>
    <s v="3-PROTECCIÓN DEL MEDIO AMBIENTE"/>
    <s v="3.1-Protección del aire, agua y suelo"/>
    <s v="3.1.04-Protección del suelo contra la erosión y otras formas de degradación física"/>
    <s v="99-MULTIPROVINCIAL"/>
    <s v="00-N/A"/>
    <s v="0001-MINISTERIO  DE MEDIO AMBIENTE Y RECURSOS NATURALES"/>
    <s v="01-MINISTERIO DE MEDIO AMBIENTE Y REC. NAT."/>
    <x v="0"/>
    <s v="2.2-CONTRATACIÓN DE SERVICIOS"/>
    <s v="2.2.4-TRANSPORTE Y ALMACENAJE"/>
    <s v="10-FONDO GENERAL"/>
    <s v="No Informado-"/>
  </r>
  <r>
    <n v="0"/>
    <n v="500000"/>
    <s v="0218-MINISTERIO DE MEDIO AMBIENTE Y RECURSOS NATURALES"/>
    <x v="0"/>
    <x v="0"/>
    <x v="0"/>
    <s v="3-PROTECCIÓN DEL MEDIO AMBIENTE"/>
    <s v="3.1-Protección del aire, agua y suelo"/>
    <s v="3.1.04-Protección del suelo contra la erosión y otras formas de degradación física"/>
    <s v="99-MULTIPROVINCIAL"/>
    <s v="00-N/A"/>
    <s v="0001-MINISTERIO  DE MEDIO AMBIENTE Y RECURSOS NATURALES"/>
    <s v="01-MINISTERIO DE MEDIO AMBIENTE Y REC. NAT."/>
    <x v="0"/>
    <s v="2.2-CONTRATACIÓN DE SERVICIOS"/>
    <s v="2.2.7-SERVICIOS DE CONSERVACIÓN, REPARACIONES MENORES E INSTALACIONES TEMPORALES"/>
    <s v="10-FONDO GENERAL"/>
    <s v="No Informado-"/>
  </r>
  <r>
    <n v="0"/>
    <n v="1000000"/>
    <s v="0218-MINISTERIO DE MEDIO AMBIENTE Y RECURSOS NATURALES"/>
    <x v="0"/>
    <x v="0"/>
    <x v="0"/>
    <s v="3-PROTECCIÓN DEL MEDIO AMBIENTE"/>
    <s v="3.1-Protección del aire, agua y suelo"/>
    <s v="3.1.04-Protección del suelo contra la erosión y otras formas de degradación física"/>
    <s v="99-MULTIPROVINCIAL"/>
    <s v="00-N/A"/>
    <s v="0001-MINISTERIO  DE MEDIO AMBIENTE Y RECURSOS NATURALES"/>
    <s v="01-MINISTERIO DE MEDIO AMBIENTE Y REC. NAT."/>
    <x v="0"/>
    <s v="2.2-CONTRATACIÓN DE SERVICIOS"/>
    <s v="2.2.8-OTROS SERVICIOS NO INCLUIDOS EN CONCEPTOS ANTERIORES"/>
    <s v="10-FONDO GENERAL"/>
    <s v="No Informado-"/>
  </r>
  <r>
    <n v="0"/>
    <n v="60000"/>
    <s v="0218-MINISTERIO DE MEDIO AMBIENTE Y RECURSOS NATURALES"/>
    <x v="0"/>
    <x v="0"/>
    <x v="0"/>
    <s v="3-PROTECCIÓN DEL MEDIO AMBIENTE"/>
    <s v="3.1-Protección del aire, agua y suelo"/>
    <s v="3.1.04-Protección del suelo contra la erosión y otras formas de degradación física"/>
    <s v="99-MULTIPROVINCIAL"/>
    <s v="00-N/A"/>
    <s v="0001-MINISTERIO  DE MEDIO AMBIENTE Y RECURSOS NATURALES"/>
    <s v="01-MINISTERIO DE MEDIO AMBIENTE Y REC. NAT."/>
    <x v="0"/>
    <s v="2.2-CONTRATACIÓN DE SERVICIOS"/>
    <s v="2.2.9-OTRAS CONTRATACIONES DE SERVICIOS"/>
    <s v="10-FONDO GENERAL"/>
    <s v="No Informado-"/>
  </r>
  <r>
    <n v="0"/>
    <n v="116000"/>
    <s v="0218-MINISTERIO DE MEDIO AMBIENTE Y RECURSOS NATURALES"/>
    <x v="0"/>
    <x v="0"/>
    <x v="0"/>
    <s v="3-PROTECCIÓN DEL MEDIO AMBIENTE"/>
    <s v="3.1-Protección del aire, agua y suelo"/>
    <s v="3.1.04-Protección del suelo contra la erosión y otras formas de degradación física"/>
    <s v="99-MULTIPROVINCIAL"/>
    <s v="00-N/A"/>
    <s v="0001-MINISTERIO  DE MEDIO AMBIENTE Y RECURSOS NATURALES"/>
    <s v="01-MINISTERIO DE MEDIO AMBIENTE Y REC. NAT."/>
    <x v="0"/>
    <s v="2.3-MATERIALES Y SUMINISTROS"/>
    <s v="2.3.2-TEXTILES Y VESTUARIOS"/>
    <s v="10-FONDO GENERAL"/>
    <s v="No Informado-"/>
  </r>
  <r>
    <n v="0"/>
    <n v="16565"/>
    <s v="0218-MINISTERIO DE MEDIO AMBIENTE Y RECURSOS NATURALES"/>
    <x v="0"/>
    <x v="0"/>
    <x v="0"/>
    <s v="3-PROTECCIÓN DEL MEDIO AMBIENTE"/>
    <s v="3.1-Protección del aire, agua y suelo"/>
    <s v="3.1.04-Protección del suelo contra la erosión y otras formas de degradación física"/>
    <s v="99-MULTIPROVINCIAL"/>
    <s v="00-N/A"/>
    <s v="0001-MINISTERIO  DE MEDIO AMBIENTE Y RECURSOS NATURALES"/>
    <s v="01-MINISTERIO DE MEDIO AMBIENTE Y REC. NAT."/>
    <x v="0"/>
    <s v="2.3-MATERIALES Y SUMINISTROS"/>
    <s v="2.3.3-PAPEL, CARTÓN E IMPRESOS"/>
    <s v="10-FONDO GENERAL"/>
    <s v="No Informado-"/>
  </r>
  <r>
    <n v="29360"/>
    <n v="35960"/>
    <s v="0218-MINISTERIO DE MEDIO AMBIENTE Y RECURSOS NATURALES"/>
    <x v="0"/>
    <x v="0"/>
    <x v="0"/>
    <s v="3-PROTECCIÓN DEL MEDIO AMBIENTE"/>
    <s v="3.1-Protección del aire, agua y suelo"/>
    <s v="3.1.04-Protección del suelo contra la erosión y otras formas de degradación física"/>
    <s v="99-MULTIPROVINCIAL"/>
    <s v="00-N/A"/>
    <s v="0001-MINISTERIO  DE MEDIO AMBIENTE Y RECURSOS NATURALES"/>
    <s v="01-MINISTERIO DE MEDIO AMBIENTE Y REC. NAT."/>
    <x v="0"/>
    <s v="2.3-MATERIALES Y SUMINISTROS"/>
    <s v="2.3.7-COMBUSTIBLES, LUBRICANTES, PRODUCTOS QUÍMICOS Y CONEXOS"/>
    <s v="10-FONDO GENERAL"/>
    <s v="No Informado-"/>
  </r>
  <r>
    <n v="0"/>
    <n v="2100"/>
    <s v="0218-MINISTERIO DE MEDIO AMBIENTE Y RECURSOS NATURALES"/>
    <x v="0"/>
    <x v="0"/>
    <x v="0"/>
    <s v="3-PROTECCIÓN DEL MEDIO AMBIENTE"/>
    <s v="3.1-Protección del aire, agua y suelo"/>
    <s v="3.1.04-Protección del suelo contra la erosión y otras formas de degradación física"/>
    <s v="99-MULTIPROVINCIAL"/>
    <s v="00-N/A"/>
    <s v="0001-MINISTERIO  DE MEDIO AMBIENTE Y RECURSOS NATURALES"/>
    <s v="01-MINISTERIO DE MEDIO AMBIENTE Y REC. NAT."/>
    <x v="0"/>
    <s v="2.3-MATERIALES Y SUMINISTROS"/>
    <s v="2.3.9-PRODUCTOS Y ÚTILES VARIOS"/>
    <s v="10-FONDO GENERAL"/>
    <s v="No Informado-"/>
  </r>
  <r>
    <n v="0"/>
    <n v="500000"/>
    <s v="0218-MINISTERIO DE MEDIO AMBIENTE Y RECURSOS NATURALES"/>
    <x v="0"/>
    <x v="0"/>
    <x v="0"/>
    <s v="3-PROTECCIÓN DEL MEDIO AMBIENTE"/>
    <s v="3.1-Protección del aire, agua y suelo"/>
    <s v="3.1.04-Protección del suelo contra la erosión y otras formas de degradación física"/>
    <s v="99-MULTIPROVINCIAL"/>
    <s v="00-N/A"/>
    <s v="0001-MINISTERIO  DE MEDIO AMBIENTE Y RECURSOS NATURALES"/>
    <s v="01-MINISTERIO DE MEDIO AMBIENTE Y REC. NAT."/>
    <x v="0"/>
    <s v="2.2-CONTRATACIÓN DE SERVICIOS"/>
    <s v="2.2.3-VIÁTICOS"/>
    <s v="10-FONDO GENERAL"/>
    <s v="No Informado-"/>
  </r>
  <r>
    <n v="0"/>
    <n v="17000"/>
    <s v="0218-MINISTERIO DE MEDIO AMBIENTE Y RECURSOS NATURALES"/>
    <x v="0"/>
    <x v="0"/>
    <x v="0"/>
    <s v="3-PROTECCIÓN DEL MEDIO AMBIENTE"/>
    <s v="3.1-Protección del aire, agua y suelo"/>
    <s v="3.1.04-Protección del suelo contra la erosión y otras formas de degradación física"/>
    <s v="99-MULTIPROVINCIAL"/>
    <s v="00-N/A"/>
    <s v="0001-MINISTERIO  DE MEDIO AMBIENTE Y RECURSOS NATURALES"/>
    <s v="01-MINISTERIO DE MEDIO AMBIENTE Y REC. NAT."/>
    <x v="0"/>
    <s v="2.2-CONTRATACIÓN DE SERVICIOS"/>
    <s v="2.2.4-TRANSPORTE Y ALMACENAJE"/>
    <s v="10-FONDO GENERAL"/>
    <s v="No Informado-"/>
  </r>
  <r>
    <n v="0"/>
    <n v="500000"/>
    <s v="0218-MINISTERIO DE MEDIO AMBIENTE Y RECURSOS NATURALES"/>
    <x v="0"/>
    <x v="0"/>
    <x v="0"/>
    <s v="3-PROTECCIÓN DEL MEDIO AMBIENTE"/>
    <s v="3.1-Protección del aire, agua y suelo"/>
    <s v="3.1.04-Protección del suelo contra la erosión y otras formas de degradación física"/>
    <s v="99-MULTIPROVINCIAL"/>
    <s v="00-N/A"/>
    <s v="0001-MINISTERIO  DE MEDIO AMBIENTE Y RECURSOS NATURALES"/>
    <s v="01-MINISTERIO DE MEDIO AMBIENTE Y REC. NAT."/>
    <x v="0"/>
    <s v="2.2-CONTRATACIÓN DE SERVICIOS"/>
    <s v="2.2.7-SERVICIOS DE CONSERVACIÓN, REPARACIONES MENORES E INSTALACIONES TEMPORALES"/>
    <s v="10-FONDO GENERAL"/>
    <s v="No Informado-"/>
  </r>
  <r>
    <n v="0"/>
    <n v="20545"/>
    <s v="0218-MINISTERIO DE MEDIO AMBIENTE Y RECURSOS NATURALES"/>
    <x v="0"/>
    <x v="0"/>
    <x v="0"/>
    <s v="3-PROTECCIÓN DEL MEDIO AMBIENTE"/>
    <s v="3.1-Protección del aire, agua y suelo"/>
    <s v="3.1.04-Protección del suelo contra la erosión y otras formas de degradación física"/>
    <s v="99-MULTIPROVINCIAL"/>
    <s v="00-N/A"/>
    <s v="0001-MINISTERIO  DE MEDIO AMBIENTE Y RECURSOS NATURALES"/>
    <s v="01-MINISTERIO DE MEDIO AMBIENTE Y REC. NAT."/>
    <x v="0"/>
    <s v="2.3-MATERIALES Y SUMINISTROS"/>
    <s v="2.3.3-PAPEL, CARTÓN E IMPRESOS"/>
    <s v="10-FONDO GENERAL"/>
    <s v="No Informado-"/>
  </r>
  <r>
    <n v="0"/>
    <n v="6000"/>
    <s v="0218-MINISTERIO DE MEDIO AMBIENTE Y RECURSOS NATURALES"/>
    <x v="0"/>
    <x v="0"/>
    <x v="0"/>
    <s v="3-PROTECCIÓN DEL MEDIO AMBIENTE"/>
    <s v="3.1-Protección del aire, agua y suelo"/>
    <s v="3.1.04-Protección del suelo contra la erosión y otras formas de degradación física"/>
    <s v="99-MULTIPROVINCIAL"/>
    <s v="00-N/A"/>
    <s v="0001-MINISTERIO  DE MEDIO AMBIENTE Y RECURSOS NATURALES"/>
    <s v="01-MINISTERIO DE MEDIO AMBIENTE Y REC. NAT."/>
    <x v="0"/>
    <s v="2.3-MATERIALES Y SUMINISTROS"/>
    <s v="2.3.7-COMBUSTIBLES, LUBRICANTES, PRODUCTOS QUÍMICOS Y CONEXOS"/>
    <s v="10-FONDO GENERAL"/>
    <s v="No Informado-"/>
  </r>
  <r>
    <n v="0"/>
    <n v="26500"/>
    <s v="0218-MINISTERIO DE MEDIO AMBIENTE Y RECURSOS NATURALES"/>
    <x v="0"/>
    <x v="0"/>
    <x v="0"/>
    <s v="3-PROTECCIÓN DEL MEDIO AMBIENTE"/>
    <s v="3.1-Protección del aire, agua y suelo"/>
    <s v="3.1.04-Protección del suelo contra la erosión y otras formas de degradación física"/>
    <s v="99-MULTIPROVINCIAL"/>
    <s v="00-N/A"/>
    <s v="0001-MINISTERIO  DE MEDIO AMBIENTE Y RECURSOS NATURALES"/>
    <s v="01-MINISTERIO DE MEDIO AMBIENTE Y REC. NAT."/>
    <x v="0"/>
    <s v="2.3-MATERIALES Y SUMINISTROS"/>
    <s v="2.3.9-PRODUCTOS Y ÚTILES VARIOS"/>
    <s v="10-FONDO GENERAL"/>
    <s v="No Informado-"/>
  </r>
  <r>
    <n v="500000"/>
    <n v="500000"/>
    <s v="0218-MINISTERIO DE MEDIO AMBIENTE Y RECURSOS NATURALES"/>
    <x v="0"/>
    <x v="0"/>
    <x v="0"/>
    <s v="3-PROTECCIÓN DEL MEDIO AMBIENTE"/>
    <s v="3.1-Protección del aire, agua y suelo"/>
    <s v="3.1.04-Protección del suelo contra la erosión y otras formas de degradación física"/>
    <s v="99-MULTIPROVINCIAL"/>
    <s v="00-N/A"/>
    <s v="0001-MINISTERIO  DE MEDIO AMBIENTE Y RECURSOS NATURALES"/>
    <s v="01-MINISTERIO DE MEDIO AMBIENTE Y REC. NAT."/>
    <x v="0"/>
    <s v="2.2-CONTRATACIÓN DE SERVICIOS"/>
    <s v="2.2.4-TRANSPORTE Y ALMACENAJE"/>
    <s v="10-FONDO GENERAL"/>
    <s v="No Informado-"/>
  </r>
  <r>
    <n v="0"/>
    <n v="5000000"/>
    <s v="0218-MINISTERIO DE MEDIO AMBIENTE Y RECURSOS NATURALES"/>
    <x v="0"/>
    <x v="0"/>
    <x v="0"/>
    <s v="3-PROTECCIÓN DEL MEDIO AMBIENTE"/>
    <s v="3.1-Protección del aire, agua y suelo"/>
    <s v="3.1.04-Protección del suelo contra la erosión y otras formas de degradación física"/>
    <s v="99-MULTIPROVINCIAL"/>
    <s v="00-N/A"/>
    <s v="0001-MINISTERIO  DE MEDIO AMBIENTE Y RECURSOS NATURALES"/>
    <s v="01-MINISTERIO DE MEDIO AMBIENTE Y REC. NAT."/>
    <x v="0"/>
    <s v="2.2-CONTRATACIÓN DE SERVICIOS"/>
    <s v="2.2.5-ALQUILERES Y RENTAS"/>
    <s v="10-FONDO GENERAL"/>
    <s v="No Informado-"/>
  </r>
  <r>
    <n v="0"/>
    <n v="500000"/>
    <s v="0218-MINISTERIO DE MEDIO AMBIENTE Y RECURSOS NATURALES"/>
    <x v="0"/>
    <x v="0"/>
    <x v="0"/>
    <s v="3-PROTECCIÓN DEL MEDIO AMBIENTE"/>
    <s v="3.1-Protección del aire, agua y suelo"/>
    <s v="3.1.04-Protección del suelo contra la erosión y otras formas de degradación física"/>
    <s v="99-MULTIPROVINCIAL"/>
    <s v="00-N/A"/>
    <s v="0001-MINISTERIO  DE MEDIO AMBIENTE Y RECURSOS NATURALES"/>
    <s v="01-MINISTERIO DE MEDIO AMBIENTE Y REC. NAT."/>
    <x v="0"/>
    <s v="2.2-CONTRATACIÓN DE SERVICIOS"/>
    <s v="2.2.7-SERVICIOS DE CONSERVACIÓN, REPARACIONES MENORES E INSTALACIONES TEMPORALES"/>
    <s v="10-FONDO GENERAL"/>
    <s v="No Informado-"/>
  </r>
  <r>
    <n v="0"/>
    <n v="1600000"/>
    <s v="0218-MINISTERIO DE MEDIO AMBIENTE Y RECURSOS NATURALES"/>
    <x v="0"/>
    <x v="0"/>
    <x v="0"/>
    <s v="3-PROTECCIÓN DEL MEDIO AMBIENTE"/>
    <s v="3.1-Protección del aire, agua y suelo"/>
    <s v="3.1.04-Protección del suelo contra la erosión y otras formas de degradación física"/>
    <s v="99-MULTIPROVINCIAL"/>
    <s v="00-N/A"/>
    <s v="0001-MINISTERIO  DE MEDIO AMBIENTE Y RECURSOS NATURALES"/>
    <s v="01-MINISTERIO DE MEDIO AMBIENTE Y REC. NAT."/>
    <x v="0"/>
    <s v="2.2-CONTRATACIÓN DE SERVICIOS"/>
    <s v="2.2.8-OTROS SERVICIOS NO INCLUIDOS EN CONCEPTOS ANTERIORES"/>
    <s v="10-FONDO GENERAL"/>
    <s v="No Informado-"/>
  </r>
  <r>
    <n v="0"/>
    <n v="28500"/>
    <s v="0218-MINISTERIO DE MEDIO AMBIENTE Y RECURSOS NATURALES"/>
    <x v="0"/>
    <x v="0"/>
    <x v="0"/>
    <s v="3-PROTECCIÓN DEL MEDIO AMBIENTE"/>
    <s v="3.1-Protección del aire, agua y suelo"/>
    <s v="3.1.04-Protección del suelo contra la erosión y otras formas de degradación física"/>
    <s v="99-MULTIPROVINCIAL"/>
    <s v="00-N/A"/>
    <s v="0001-MINISTERIO  DE MEDIO AMBIENTE Y RECURSOS NATURALES"/>
    <s v="01-MINISTERIO DE MEDIO AMBIENTE Y REC. NAT."/>
    <x v="0"/>
    <s v="2.3-MATERIALES Y SUMINISTROS"/>
    <s v="2.3.2-TEXTILES Y VESTUARIOS"/>
    <s v="10-FONDO GENERAL"/>
    <s v="No Informado-"/>
  </r>
  <r>
    <n v="0"/>
    <n v="20000"/>
    <s v="0218-MINISTERIO DE MEDIO AMBIENTE Y RECURSOS NATURALES"/>
    <x v="0"/>
    <x v="0"/>
    <x v="0"/>
    <s v="3-PROTECCIÓN DEL MEDIO AMBIENTE"/>
    <s v="3.1-Protección del aire, agua y suelo"/>
    <s v="3.1.04-Protección del suelo contra la erosión y otras formas de degradación física"/>
    <s v="99-MULTIPROVINCIAL"/>
    <s v="00-N/A"/>
    <s v="0001-MINISTERIO  DE MEDIO AMBIENTE Y RECURSOS NATURALES"/>
    <s v="01-MINISTERIO DE MEDIO AMBIENTE Y REC. NAT."/>
    <x v="0"/>
    <s v="2.3-MATERIALES Y SUMINISTROS"/>
    <s v="2.3.3-PAPEL, CARTÓN E IMPRESOS"/>
    <s v="10-FONDO GENERAL"/>
    <s v="No Informado-"/>
  </r>
  <r>
    <n v="0"/>
    <n v="563130"/>
    <s v="0218-MINISTERIO DE MEDIO AMBIENTE Y RECURSOS NATURALES"/>
    <x v="0"/>
    <x v="0"/>
    <x v="0"/>
    <s v="3-PROTECCIÓN DEL MEDIO AMBIENTE"/>
    <s v="3.1-Protección del aire, agua y suelo"/>
    <s v="3.1.04-Protección del suelo contra la erosión y otras formas de degradación física"/>
    <s v="99-MULTIPROVINCIAL"/>
    <s v="00-N/A"/>
    <s v="0001-MINISTERIO  DE MEDIO AMBIENTE Y RECURSOS NATURALES"/>
    <s v="01-MINISTERIO DE MEDIO AMBIENTE Y REC. NAT."/>
    <x v="0"/>
    <s v="2.3-MATERIALES Y SUMINISTROS"/>
    <s v="2.3.6-PRODUCTOS DE MINERALES, METÁLICOS Y NO METÁLICOS"/>
    <s v="10-FONDO GENERAL"/>
    <s v="No Informado-"/>
  </r>
  <r>
    <n v="0"/>
    <n v="71345"/>
    <s v="0218-MINISTERIO DE MEDIO AMBIENTE Y RECURSOS NATURALES"/>
    <x v="0"/>
    <x v="0"/>
    <x v="0"/>
    <s v="3-PROTECCIÓN DEL MEDIO AMBIENTE"/>
    <s v="3.1-Protección del aire, agua y suelo"/>
    <s v="3.1.04-Protección del suelo contra la erosión y otras formas de degradación física"/>
    <s v="99-MULTIPROVINCIAL"/>
    <s v="00-N/A"/>
    <s v="0001-MINISTERIO  DE MEDIO AMBIENTE Y RECURSOS NATURALES"/>
    <s v="01-MINISTERIO DE MEDIO AMBIENTE Y REC. NAT."/>
    <x v="0"/>
    <s v="2.3-MATERIALES Y SUMINISTROS"/>
    <s v="2.3.9-PRODUCTOS Y ÚTILES VARIOS"/>
    <s v="10-FONDO GENERAL"/>
    <s v="No Informado-"/>
  </r>
  <r>
    <n v="0"/>
    <n v="176300"/>
    <s v="0218-MINISTERIO DE MEDIO AMBIENTE Y RECURSOS NATURALES"/>
    <x v="0"/>
    <x v="0"/>
    <x v="0"/>
    <s v="3-PROTECCIÓN DEL MEDIO AMBIENTE"/>
    <s v="3.2-Protección de la biodiversidad y ordenación de desechos"/>
    <s v="3.2.02-Ordenación de desechos"/>
    <s v="99-MULTIPROVINCIAL"/>
    <s v="00-N/A"/>
    <s v="0001-MINISTERIO  DE MEDIO AMBIENTE Y RECURSOS NATURALES"/>
    <s v="01-MINISTERIO DE MEDIO AMBIENTE Y REC. NAT."/>
    <x v="0"/>
    <s v="2.2-CONTRATACIÓN DE SERVICIOS"/>
    <s v="2.2.3-VIÁTICOS"/>
    <s v="10-FONDO GENERAL"/>
    <s v="No Informado-"/>
  </r>
  <r>
    <n v="0"/>
    <n v="2000000"/>
    <s v="0218-MINISTERIO DE MEDIO AMBIENTE Y RECURSOS NATURALES"/>
    <x v="0"/>
    <x v="0"/>
    <x v="0"/>
    <s v="3-PROTECCIÓN DEL MEDIO AMBIENTE"/>
    <s v="3.2-Protección de la biodiversidad y ordenación de desechos"/>
    <s v="3.2.02-Ordenación de desechos"/>
    <s v="99-MULTIPROVINCIAL"/>
    <s v="00-N/A"/>
    <s v="0001-MINISTERIO  DE MEDIO AMBIENTE Y RECURSOS NATURALES"/>
    <s v="01-MINISTERIO DE MEDIO AMBIENTE Y REC. NAT."/>
    <x v="0"/>
    <s v="2.2-CONTRATACIÓN DE SERVICIOS"/>
    <s v="2.2.7-SERVICIOS DE CONSERVACIÓN, REPARACIONES MENORES E INSTALACIONES TEMPORALES"/>
    <s v="10-FONDO GENERAL"/>
    <s v="No Informado-"/>
  </r>
  <r>
    <n v="0"/>
    <n v="100000"/>
    <s v="0218-MINISTERIO DE MEDIO AMBIENTE Y RECURSOS NATURALES"/>
    <x v="0"/>
    <x v="0"/>
    <x v="0"/>
    <s v="3-PROTECCIÓN DEL MEDIO AMBIENTE"/>
    <s v="3.2-Protección de la biodiversidad y ordenación de desechos"/>
    <s v="3.2.02-Ordenación de desechos"/>
    <s v="99-MULTIPROVINCIAL"/>
    <s v="00-N/A"/>
    <s v="0001-MINISTERIO  DE MEDIO AMBIENTE Y RECURSOS NATURALES"/>
    <s v="01-MINISTERIO DE MEDIO AMBIENTE Y REC. NAT."/>
    <x v="0"/>
    <s v="2.2-CONTRATACIÓN DE SERVICIOS"/>
    <s v="2.2.9-OTRAS CONTRATACIONES DE SERVICIOS"/>
    <s v="10-FONDO GENERAL"/>
    <s v="No Informado-"/>
  </r>
  <r>
    <n v="96600"/>
    <n v="96600"/>
    <s v="0218-MINISTERIO DE MEDIO AMBIENTE Y RECURSOS NATURALES"/>
    <x v="0"/>
    <x v="0"/>
    <x v="0"/>
    <s v="3-PROTECCIÓN DEL MEDIO AMBIENTE"/>
    <s v="3.2-Protección de la biodiversidad y ordenación de desechos"/>
    <s v="3.2.02-Ordenación de desechos"/>
    <s v="99-MULTIPROVINCIAL"/>
    <s v="00-N/A"/>
    <s v="0001-MINISTERIO  DE MEDIO AMBIENTE Y RECURSOS NATURALES"/>
    <s v="01-MINISTERIO DE MEDIO AMBIENTE Y REC. NAT."/>
    <x v="0"/>
    <s v="2.3-MATERIALES Y SUMINISTROS"/>
    <s v="2.3.7-COMBUSTIBLES, LUBRICANTES, PRODUCTOS QUÍMICOS Y CONEXOS"/>
    <s v="10-FONDO GENERAL"/>
    <s v="No Informado-"/>
  </r>
  <r>
    <n v="0"/>
    <n v="563200"/>
    <s v="0218-MINISTERIO DE MEDIO AMBIENTE Y RECURSOS NATURALES"/>
    <x v="0"/>
    <x v="0"/>
    <x v="0"/>
    <s v="3-PROTECCIÓN DEL MEDIO AMBIENTE"/>
    <s v="3.2-Protección de la biodiversidad y ordenación de desechos"/>
    <s v="3.2.02-Ordenación de desechos"/>
    <s v="99-MULTIPROVINCIAL"/>
    <s v="00-N/A"/>
    <s v="0001-MINISTERIO  DE MEDIO AMBIENTE Y RECURSOS NATURALES"/>
    <s v="01-MINISTERIO DE MEDIO AMBIENTE Y REC. NAT."/>
    <x v="0"/>
    <s v="2.3-MATERIALES Y SUMINISTROS"/>
    <s v="2.3.9-PRODUCTOS Y ÚTILES VARIOS"/>
    <s v="10-FONDO GENERAL"/>
    <s v="No Informado-"/>
  </r>
  <r>
    <n v="0"/>
    <n v="189300"/>
    <s v="0218-MINISTERIO DE MEDIO AMBIENTE Y RECURSOS NATURALES"/>
    <x v="0"/>
    <x v="0"/>
    <x v="0"/>
    <s v="3-PROTECCIÓN DEL MEDIO AMBIENTE"/>
    <s v="3.2-Protección de la biodiversidad y ordenación de desechos"/>
    <s v="3.2.02-Ordenación de desechos"/>
    <s v="99-MULTIPROVINCIAL"/>
    <s v="00-N/A"/>
    <s v="0001-MINISTERIO  DE MEDIO AMBIENTE Y RECURSOS NATURALES"/>
    <s v="01-MINISTERIO DE MEDIO AMBIENTE Y REC. NAT."/>
    <x v="0"/>
    <s v="2.2-CONTRATACIÓN DE SERVICIOS"/>
    <s v="2.2.3-VIÁTICOS"/>
    <s v="10-FONDO GENERAL"/>
    <s v="No Informado-"/>
  </r>
  <r>
    <n v="0"/>
    <n v="2000000"/>
    <s v="0218-MINISTERIO DE MEDIO AMBIENTE Y RECURSOS NATURALES"/>
    <x v="0"/>
    <x v="0"/>
    <x v="0"/>
    <s v="3-PROTECCIÓN DEL MEDIO AMBIENTE"/>
    <s v="3.2-Protección de la biodiversidad y ordenación de desechos"/>
    <s v="3.2.02-Ordenación de desechos"/>
    <s v="99-MULTIPROVINCIAL"/>
    <s v="00-N/A"/>
    <s v="0001-MINISTERIO  DE MEDIO AMBIENTE Y RECURSOS NATURALES"/>
    <s v="01-MINISTERIO DE MEDIO AMBIENTE Y REC. NAT."/>
    <x v="0"/>
    <s v="2.2-CONTRATACIÓN DE SERVICIOS"/>
    <s v="2.2.7-SERVICIOS DE CONSERVACIÓN, REPARACIONES MENORES E INSTALACIONES TEMPORALES"/>
    <s v="10-FONDO GENERAL"/>
    <s v="No Informado-"/>
  </r>
  <r>
    <n v="0"/>
    <n v="100000"/>
    <s v="0218-MINISTERIO DE MEDIO AMBIENTE Y RECURSOS NATURALES"/>
    <x v="0"/>
    <x v="0"/>
    <x v="0"/>
    <s v="3-PROTECCIÓN DEL MEDIO AMBIENTE"/>
    <s v="3.2-Protección de la biodiversidad y ordenación de desechos"/>
    <s v="3.2.02-Ordenación de desechos"/>
    <s v="99-MULTIPROVINCIAL"/>
    <s v="00-N/A"/>
    <s v="0001-MINISTERIO  DE MEDIO AMBIENTE Y RECURSOS NATURALES"/>
    <s v="01-MINISTERIO DE MEDIO AMBIENTE Y REC. NAT."/>
    <x v="0"/>
    <s v="2.2-CONTRATACIÓN DE SERVICIOS"/>
    <s v="2.2.9-OTRAS CONTRATACIONES DE SERVICIOS"/>
    <s v="10-FONDO GENERAL"/>
    <s v="No Informado-"/>
  </r>
  <r>
    <n v="0"/>
    <n v="86940"/>
    <s v="0218-MINISTERIO DE MEDIO AMBIENTE Y RECURSOS NATURALES"/>
    <x v="0"/>
    <x v="0"/>
    <x v="0"/>
    <s v="3-PROTECCIÓN DEL MEDIO AMBIENTE"/>
    <s v="3.2-Protección de la biodiversidad y ordenación de desechos"/>
    <s v="3.2.02-Ordenación de desechos"/>
    <s v="99-MULTIPROVINCIAL"/>
    <s v="00-N/A"/>
    <s v="0001-MINISTERIO  DE MEDIO AMBIENTE Y RECURSOS NATURALES"/>
    <s v="01-MINISTERIO DE MEDIO AMBIENTE Y REC. NAT."/>
    <x v="0"/>
    <s v="2.3-MATERIALES Y SUMINISTROS"/>
    <s v="2.3.4-PRODUCTOS FARMACÉUTICOS"/>
    <s v="10-FONDO GENERAL"/>
    <s v="No Informado-"/>
  </r>
  <r>
    <n v="500000"/>
    <n v="527820"/>
    <s v="0218-MINISTERIO DE MEDIO AMBIENTE Y RECURSOS NATURALES"/>
    <x v="0"/>
    <x v="0"/>
    <x v="0"/>
    <s v="3-PROTECCIÓN DEL MEDIO AMBIENTE"/>
    <s v="3.2-Protección de la biodiversidad y ordenación de desechos"/>
    <s v="3.2.02-Ordenación de desechos"/>
    <s v="99-MULTIPROVINCIAL"/>
    <s v="00-N/A"/>
    <s v="0001-MINISTERIO  DE MEDIO AMBIENTE Y RECURSOS NATURALES"/>
    <s v="01-MINISTERIO DE MEDIO AMBIENTE Y REC. NAT."/>
    <x v="0"/>
    <s v="2.3-MATERIALES Y SUMINISTROS"/>
    <s v="2.3.9-PRODUCTOS Y ÚTILES VARIOS"/>
    <s v="10-FONDO GENERAL"/>
    <s v="No Informado-"/>
  </r>
  <r>
    <n v="246235.56"/>
    <n v="378200"/>
    <s v="0218-MINISTERIO DE MEDIO AMBIENTE Y RECURSOS NATURALES"/>
    <x v="0"/>
    <x v="0"/>
    <x v="0"/>
    <s v="3-PROTECCIÓN DEL MEDIO AMBIENTE"/>
    <s v="3.2-Protección de la biodiversidad y ordenación de desechos"/>
    <s v="3.2.02-Ordenación de desechos"/>
    <s v="99-MULTIPROVINCIAL"/>
    <s v="00-N/A"/>
    <s v="0001-MINISTERIO  DE MEDIO AMBIENTE Y RECURSOS NATURALES"/>
    <s v="01-MINISTERIO DE MEDIO AMBIENTE Y REC. NAT."/>
    <x v="0"/>
    <s v="2.2-CONTRATACIÓN DE SERVICIOS"/>
    <s v="2.2.2-PUBLICIDAD, IMPRESIÓN Y ENCUADERNACIÓN"/>
    <s v="10-FONDO GENERAL"/>
    <s v="No Informado-"/>
  </r>
  <r>
    <n v="7558.22"/>
    <n v="2119510"/>
    <s v="0218-MINISTERIO DE MEDIO AMBIENTE Y RECURSOS NATURALES"/>
    <x v="0"/>
    <x v="0"/>
    <x v="0"/>
    <s v="3-PROTECCIÓN DEL MEDIO AMBIENTE"/>
    <s v="3.2-Protección de la biodiversidad y ordenación de desechos"/>
    <s v="3.2.02-Ordenación de desechos"/>
    <s v="99-MULTIPROVINCIAL"/>
    <s v="00-N/A"/>
    <s v="0001-MINISTERIO  DE MEDIO AMBIENTE Y RECURSOS NATURALES"/>
    <s v="01-MINISTERIO DE MEDIO AMBIENTE Y REC. NAT."/>
    <x v="0"/>
    <s v="2.2-CONTRATACIÓN DE SERVICIOS"/>
    <s v="2.2.3-VIÁTICOS"/>
    <s v="10-FONDO GENERAL"/>
    <s v="No Informado-"/>
  </r>
  <r>
    <n v="0"/>
    <n v="86000"/>
    <s v="0218-MINISTERIO DE MEDIO AMBIENTE Y RECURSOS NATURALES"/>
    <x v="0"/>
    <x v="0"/>
    <x v="0"/>
    <s v="3-PROTECCIÓN DEL MEDIO AMBIENTE"/>
    <s v="3.2-Protección de la biodiversidad y ordenación de desechos"/>
    <s v="3.2.02-Ordenación de desechos"/>
    <s v="99-MULTIPROVINCIAL"/>
    <s v="00-N/A"/>
    <s v="0001-MINISTERIO  DE MEDIO AMBIENTE Y RECURSOS NATURALES"/>
    <s v="01-MINISTERIO DE MEDIO AMBIENTE Y REC. NAT."/>
    <x v="0"/>
    <s v="2.2-CONTRATACIÓN DE SERVICIOS"/>
    <s v="2.2.4-TRANSPORTE Y ALMACENAJE"/>
    <s v="10-FONDO GENERAL"/>
    <s v="No Informado-"/>
  </r>
  <r>
    <n v="0"/>
    <n v="400000"/>
    <s v="0218-MINISTERIO DE MEDIO AMBIENTE Y RECURSOS NATURALES"/>
    <x v="0"/>
    <x v="0"/>
    <x v="0"/>
    <s v="3-PROTECCIÓN DEL MEDIO AMBIENTE"/>
    <s v="3.2-Protección de la biodiversidad y ordenación de desechos"/>
    <s v="3.2.02-Ordenación de desechos"/>
    <s v="99-MULTIPROVINCIAL"/>
    <s v="00-N/A"/>
    <s v="0001-MINISTERIO  DE MEDIO AMBIENTE Y RECURSOS NATURALES"/>
    <s v="01-MINISTERIO DE MEDIO AMBIENTE Y REC. NAT."/>
    <x v="0"/>
    <s v="2.2-CONTRATACIÓN DE SERVICIOS"/>
    <s v="2.2.5-ALQUILERES Y RENTAS"/>
    <s v="10-FONDO GENERAL"/>
    <s v="No Informado-"/>
  </r>
  <r>
    <n v="0"/>
    <n v="140000"/>
    <s v="0218-MINISTERIO DE MEDIO AMBIENTE Y RECURSOS NATURALES"/>
    <x v="0"/>
    <x v="0"/>
    <x v="0"/>
    <s v="3-PROTECCIÓN DEL MEDIO AMBIENTE"/>
    <s v="3.2-Protección de la biodiversidad y ordenación de desechos"/>
    <s v="3.2.02-Ordenación de desechos"/>
    <s v="99-MULTIPROVINCIAL"/>
    <s v="00-N/A"/>
    <s v="0001-MINISTERIO  DE MEDIO AMBIENTE Y RECURSOS NATURALES"/>
    <s v="01-MINISTERIO DE MEDIO AMBIENTE Y REC. NAT."/>
    <x v="0"/>
    <s v="2.2-CONTRATACIÓN DE SERVICIOS"/>
    <s v="2.2.5-ALQUILERES Y RENTAS"/>
    <s v="20-FONDOS CON DESTINO ESPECÍFICO"/>
    <s v="No Informado-"/>
  </r>
  <r>
    <n v="0"/>
    <n v="80000"/>
    <s v="0218-MINISTERIO DE MEDIO AMBIENTE Y RECURSOS NATURALES"/>
    <x v="0"/>
    <x v="0"/>
    <x v="0"/>
    <s v="3-PROTECCIÓN DEL MEDIO AMBIENTE"/>
    <s v="3.2-Protección de la biodiversidad y ordenación de desechos"/>
    <s v="3.2.02-Ordenación de desechos"/>
    <s v="99-MULTIPROVINCIAL"/>
    <s v="00-N/A"/>
    <s v="0001-MINISTERIO  DE MEDIO AMBIENTE Y RECURSOS NATURALES"/>
    <s v="01-MINISTERIO DE MEDIO AMBIENTE Y REC. NAT."/>
    <x v="0"/>
    <s v="2.2-CONTRATACIÓN DE SERVICIOS"/>
    <s v="2.2.7-SERVICIOS DE CONSERVACIÓN, REPARACIONES MENORES E INSTALACIONES TEMPORALES"/>
    <s v="10-FONDO GENERAL"/>
    <s v="No Informado-"/>
  </r>
  <r>
    <n v="0"/>
    <n v="371000"/>
    <s v="0218-MINISTERIO DE MEDIO AMBIENTE Y RECURSOS NATURALES"/>
    <x v="0"/>
    <x v="0"/>
    <x v="0"/>
    <s v="3-PROTECCIÓN DEL MEDIO AMBIENTE"/>
    <s v="3.2-Protección de la biodiversidad y ordenación de desechos"/>
    <s v="3.2.02-Ordenación de desechos"/>
    <s v="99-MULTIPROVINCIAL"/>
    <s v="00-N/A"/>
    <s v="0001-MINISTERIO  DE MEDIO AMBIENTE Y RECURSOS NATURALES"/>
    <s v="01-MINISTERIO DE MEDIO AMBIENTE Y REC. NAT."/>
    <x v="0"/>
    <s v="2.2-CONTRATACIÓN DE SERVICIOS"/>
    <s v="2.2.8-OTROS SERVICIOS NO INCLUIDOS EN CONCEPTOS ANTERIORES"/>
    <s v="10-FONDO GENERAL"/>
    <s v="No Informado-"/>
  </r>
  <r>
    <n v="0"/>
    <n v="770450"/>
    <s v="0218-MINISTERIO DE MEDIO AMBIENTE Y RECURSOS NATURALES"/>
    <x v="0"/>
    <x v="0"/>
    <x v="0"/>
    <s v="3-PROTECCIÓN DEL MEDIO AMBIENTE"/>
    <s v="3.2-Protección de la biodiversidad y ordenación de desechos"/>
    <s v="3.2.02-Ordenación de desechos"/>
    <s v="99-MULTIPROVINCIAL"/>
    <s v="00-N/A"/>
    <s v="0001-MINISTERIO  DE MEDIO AMBIENTE Y RECURSOS NATURALES"/>
    <s v="01-MINISTERIO DE MEDIO AMBIENTE Y REC. NAT."/>
    <x v="0"/>
    <s v="2.2-CONTRATACIÓN DE SERVICIOS"/>
    <s v="2.2.9-OTRAS CONTRATACIONES DE SERVICIOS"/>
    <s v="10-FONDO GENERAL"/>
    <s v="No Informado-"/>
  </r>
  <r>
    <n v="847958.5"/>
    <n v="6805064"/>
    <s v="0218-MINISTERIO DE MEDIO AMBIENTE Y RECURSOS NATURALES"/>
    <x v="0"/>
    <x v="0"/>
    <x v="0"/>
    <s v="3-PROTECCIÓN DEL MEDIO AMBIENTE"/>
    <s v="3.2-Protección de la biodiversidad y ordenación de desechos"/>
    <s v="3.2.02-Ordenación de desechos"/>
    <s v="99-MULTIPROVINCIAL"/>
    <s v="00-N/A"/>
    <s v="0001-MINISTERIO  DE MEDIO AMBIENTE Y RECURSOS NATURALES"/>
    <s v="01-MINISTERIO DE MEDIO AMBIENTE Y REC. NAT."/>
    <x v="0"/>
    <s v="2.3-MATERIALES Y SUMINISTROS"/>
    <s v="2.3.1-ALIMENTOS Y PRODUCTOS AGROFORESTALES"/>
    <s v="10-FONDO GENERAL"/>
    <s v="No Informado-"/>
  </r>
  <r>
    <n v="0"/>
    <n v="253950"/>
    <s v="0218-MINISTERIO DE MEDIO AMBIENTE Y RECURSOS NATURALES"/>
    <x v="0"/>
    <x v="0"/>
    <x v="0"/>
    <s v="3-PROTECCIÓN DEL MEDIO AMBIENTE"/>
    <s v="3.2-Protección de la biodiversidad y ordenación de desechos"/>
    <s v="3.2.02-Ordenación de desechos"/>
    <s v="99-MULTIPROVINCIAL"/>
    <s v="00-N/A"/>
    <s v="0001-MINISTERIO  DE MEDIO AMBIENTE Y RECURSOS NATURALES"/>
    <s v="01-MINISTERIO DE MEDIO AMBIENTE Y REC. NAT."/>
    <x v="0"/>
    <s v="2.3-MATERIALES Y SUMINISTROS"/>
    <s v="2.3.2-TEXTILES Y VESTUARIOS"/>
    <s v="10-FONDO GENERAL"/>
    <s v="No Informado-"/>
  </r>
  <r>
    <n v="130110"/>
    <n v="900910"/>
    <s v="0218-MINISTERIO DE MEDIO AMBIENTE Y RECURSOS NATURALES"/>
    <x v="0"/>
    <x v="0"/>
    <x v="0"/>
    <s v="3-PROTECCIÓN DEL MEDIO AMBIENTE"/>
    <s v="3.2-Protección de la biodiversidad y ordenación de desechos"/>
    <s v="3.2.02-Ordenación de desechos"/>
    <s v="99-MULTIPROVINCIAL"/>
    <s v="00-N/A"/>
    <s v="0001-MINISTERIO  DE MEDIO AMBIENTE Y RECURSOS NATURALES"/>
    <s v="01-MINISTERIO DE MEDIO AMBIENTE Y REC. NAT."/>
    <x v="0"/>
    <s v="2.3-MATERIALES Y SUMINISTROS"/>
    <s v="2.3.3-PAPEL, CARTÓN E IMPRESOS"/>
    <s v="10-FONDO GENERAL"/>
    <s v="No Informado-"/>
  </r>
  <r>
    <n v="0"/>
    <n v="346500"/>
    <s v="0218-MINISTERIO DE MEDIO AMBIENTE Y RECURSOS NATURALES"/>
    <x v="0"/>
    <x v="0"/>
    <x v="0"/>
    <s v="3-PROTECCIÓN DEL MEDIO AMBIENTE"/>
    <s v="3.2-Protección de la biodiversidad y ordenación de desechos"/>
    <s v="3.2.02-Ordenación de desechos"/>
    <s v="99-MULTIPROVINCIAL"/>
    <s v="00-N/A"/>
    <s v="0001-MINISTERIO  DE MEDIO AMBIENTE Y RECURSOS NATURALES"/>
    <s v="01-MINISTERIO DE MEDIO AMBIENTE Y REC. NAT."/>
    <x v="0"/>
    <s v="2.3-MATERIALES Y SUMINISTROS"/>
    <s v="2.3.4-PRODUCTOS FARMACÉUTICOS"/>
    <s v="10-FONDO GENERAL"/>
    <s v="No Informado-"/>
  </r>
  <r>
    <n v="0"/>
    <n v="3596"/>
    <s v="0218-MINISTERIO DE MEDIO AMBIENTE Y RECURSOS NATURALES"/>
    <x v="0"/>
    <x v="0"/>
    <x v="0"/>
    <s v="3-PROTECCIÓN DEL MEDIO AMBIENTE"/>
    <s v="3.2-Protección de la biodiversidad y ordenación de desechos"/>
    <s v="3.2.02-Ordenación de desechos"/>
    <s v="99-MULTIPROVINCIAL"/>
    <s v="00-N/A"/>
    <s v="0001-MINISTERIO  DE MEDIO AMBIENTE Y RECURSOS NATURALES"/>
    <s v="01-MINISTERIO DE MEDIO AMBIENTE Y REC. NAT."/>
    <x v="0"/>
    <s v="2.3-MATERIALES Y SUMINISTROS"/>
    <s v="2.3.5-CUERO, CAUCHO Y PLÁSTICO"/>
    <s v="10-FONDO GENERAL"/>
    <s v="No Informado-"/>
  </r>
  <r>
    <n v="0"/>
    <n v="40305"/>
    <s v="0218-MINISTERIO DE MEDIO AMBIENTE Y RECURSOS NATURALES"/>
    <x v="0"/>
    <x v="0"/>
    <x v="0"/>
    <s v="3-PROTECCIÓN DEL MEDIO AMBIENTE"/>
    <s v="3.2-Protección de la biodiversidad y ordenación de desechos"/>
    <s v="3.2.02-Ordenación de desechos"/>
    <s v="99-MULTIPROVINCIAL"/>
    <s v="00-N/A"/>
    <s v="0001-MINISTERIO  DE MEDIO AMBIENTE Y RECURSOS NATURALES"/>
    <s v="01-MINISTERIO DE MEDIO AMBIENTE Y REC. NAT."/>
    <x v="0"/>
    <s v="2.3-MATERIALES Y SUMINISTROS"/>
    <s v="2.3.6-PRODUCTOS DE MINERALES, METÁLICOS Y NO METÁLICOS"/>
    <s v="10-FONDO GENERAL"/>
    <s v="No Informado-"/>
  </r>
  <r>
    <n v="840919"/>
    <n v="1476326"/>
    <s v="0218-MINISTERIO DE MEDIO AMBIENTE Y RECURSOS NATURALES"/>
    <x v="0"/>
    <x v="0"/>
    <x v="0"/>
    <s v="3-PROTECCIÓN DEL MEDIO AMBIENTE"/>
    <s v="3.2-Protección de la biodiversidad y ordenación de desechos"/>
    <s v="3.2.02-Ordenación de desechos"/>
    <s v="99-MULTIPROVINCIAL"/>
    <s v="00-N/A"/>
    <s v="0001-MINISTERIO  DE MEDIO AMBIENTE Y RECURSOS NATURALES"/>
    <s v="01-MINISTERIO DE MEDIO AMBIENTE Y REC. NAT."/>
    <x v="0"/>
    <s v="2.3-MATERIALES Y SUMINISTROS"/>
    <s v="2.3.7-COMBUSTIBLES, LUBRICANTES, PRODUCTOS QUÍMICOS Y CONEXOS"/>
    <s v="10-FONDO GENERAL"/>
    <s v="No Informado-"/>
  </r>
  <r>
    <n v="142967.20000000001"/>
    <n v="2075430"/>
    <s v="0218-MINISTERIO DE MEDIO AMBIENTE Y RECURSOS NATURALES"/>
    <x v="0"/>
    <x v="0"/>
    <x v="0"/>
    <s v="3-PROTECCIÓN DEL MEDIO AMBIENTE"/>
    <s v="3.2-Protección de la biodiversidad y ordenación de desechos"/>
    <s v="3.2.02-Ordenación de desechos"/>
    <s v="99-MULTIPROVINCIAL"/>
    <s v="00-N/A"/>
    <s v="0001-MINISTERIO  DE MEDIO AMBIENTE Y RECURSOS NATURALES"/>
    <s v="01-MINISTERIO DE MEDIO AMBIENTE Y REC. NAT."/>
    <x v="0"/>
    <s v="2.3-MATERIALES Y SUMINISTROS"/>
    <s v="2.3.9-PRODUCTOS Y ÚTILES VARIOS"/>
    <s v="10-FONDO GENERAL"/>
    <s v="No Informado-"/>
  </r>
  <r>
    <n v="0"/>
    <n v="0"/>
    <s v="0218-MINISTERIO DE MEDIO AMBIENTE Y RECURSOS NATURALES"/>
    <x v="0"/>
    <x v="0"/>
    <x v="0"/>
    <s v="3-PROTECCIÓN DEL MEDIO AMBIENTE"/>
    <s v="3.2-Protección de la biodiversidad y ordenación de desechos"/>
    <s v="3.2.02-Ordenación de desechos"/>
    <s v="99-MULTIPROVINCIAL"/>
    <s v="00-N/A"/>
    <s v="0001-MINISTERIO  DE MEDIO AMBIENTE Y RECURSOS NATURALES"/>
    <s v="01-MINISTERIO DE MEDIO AMBIENTE Y REC. NAT."/>
    <x v="0"/>
    <s v="2.3-MATERIALES Y SUMINISTROS"/>
    <s v="2.3.9-PRODUCTOS Y ÚTILES VARIOS"/>
    <s v="20-FONDOS CON DESTINO ESPECÍFICO"/>
    <s v="No Informado-"/>
  </r>
  <r>
    <n v="33984"/>
    <n v="51000"/>
    <s v="0218-MINISTERIO DE MEDIO AMBIENTE Y RECURSOS NATURALES"/>
    <x v="0"/>
    <x v="0"/>
    <x v="0"/>
    <s v="3-PROTECCIÓN DEL MEDIO AMBIENTE"/>
    <s v="3.2-Protección de la biodiversidad y ordenación de desechos"/>
    <s v="3.2.03-Acceso y participación de los beneficios de la biodiversidad"/>
    <s v="99-MULTIPROVINCIAL"/>
    <s v="00-N/A"/>
    <s v="0001-MINISTERIO  DE MEDIO AMBIENTE Y RECURSOS NATURALES"/>
    <s v="01-MINISTERIO DE MEDIO AMBIENTE Y REC. NAT."/>
    <x v="0"/>
    <s v="2.2-CONTRATACIÓN DE SERVICIOS"/>
    <s v="2.2.2-PUBLICIDAD, IMPRESIÓN Y ENCUADERNACIÓN"/>
    <s v="10-FONDO GENERAL"/>
    <s v="No Informado-"/>
  </r>
  <r>
    <n v="0"/>
    <n v="200000"/>
    <s v="0218-MINISTERIO DE MEDIO AMBIENTE Y RECURSOS NATURALES"/>
    <x v="0"/>
    <x v="0"/>
    <x v="0"/>
    <s v="3-PROTECCIÓN DEL MEDIO AMBIENTE"/>
    <s v="3.2-Protección de la biodiversidad y ordenación de desechos"/>
    <s v="3.2.03-Acceso y participación de los beneficios de la biodiversidad"/>
    <s v="99-MULTIPROVINCIAL"/>
    <s v="00-N/A"/>
    <s v="0001-MINISTERIO  DE MEDIO AMBIENTE Y RECURSOS NATURALES"/>
    <s v="01-MINISTERIO DE MEDIO AMBIENTE Y REC. NAT."/>
    <x v="0"/>
    <s v="2.2-CONTRATACIÓN DE SERVICIOS"/>
    <s v="2.2.3-VIÁTICOS"/>
    <s v="10-FONDO GENERAL"/>
    <s v="No Informado-"/>
  </r>
  <r>
    <n v="0"/>
    <n v="30475"/>
    <s v="0218-MINISTERIO DE MEDIO AMBIENTE Y RECURSOS NATURALES"/>
    <x v="0"/>
    <x v="0"/>
    <x v="0"/>
    <s v="3-PROTECCIÓN DEL MEDIO AMBIENTE"/>
    <s v="3.2-Protección de la biodiversidad y ordenación de desechos"/>
    <s v="3.2.03-Acceso y participación de los beneficios de la biodiversidad"/>
    <s v="99-MULTIPROVINCIAL"/>
    <s v="00-N/A"/>
    <s v="0001-MINISTERIO  DE MEDIO AMBIENTE Y RECURSOS NATURALES"/>
    <s v="01-MINISTERIO DE MEDIO AMBIENTE Y REC. NAT."/>
    <x v="0"/>
    <s v="2.3-MATERIALES Y SUMINISTROS"/>
    <s v="2.3.3-PAPEL, CARTÓN E IMPRESOS"/>
    <s v="10-FONDO GENERAL"/>
    <s v="No Informado-"/>
  </r>
  <r>
    <n v="0"/>
    <n v="29170"/>
    <s v="0218-MINISTERIO DE MEDIO AMBIENTE Y RECURSOS NATURALES"/>
    <x v="0"/>
    <x v="0"/>
    <x v="0"/>
    <s v="3-PROTECCIÓN DEL MEDIO AMBIENTE"/>
    <s v="3.2-Protección de la biodiversidad y ordenación de desechos"/>
    <s v="3.2.03-Acceso y participación de los beneficios de la biodiversidad"/>
    <s v="99-MULTIPROVINCIAL"/>
    <s v="00-N/A"/>
    <s v="0001-MINISTERIO  DE MEDIO AMBIENTE Y RECURSOS NATURALES"/>
    <s v="01-MINISTERIO DE MEDIO AMBIENTE Y REC. NAT."/>
    <x v="0"/>
    <s v="2.3-MATERIALES Y SUMINISTROS"/>
    <s v="2.3.9-PRODUCTOS Y ÚTILES VARIOS"/>
    <s v="10-FONDO GENERAL"/>
    <s v="No Informado-"/>
  </r>
  <r>
    <n v="0"/>
    <n v="200000"/>
    <s v="0218-MINISTERIO DE MEDIO AMBIENTE Y RECURSOS NATURALES"/>
    <x v="0"/>
    <x v="0"/>
    <x v="0"/>
    <s v="3-PROTECCIÓN DEL MEDIO AMBIENTE"/>
    <s v="3.2-Protección de la biodiversidad y ordenación de desechos"/>
    <s v="3.2.04-Conciencia y conocimiento de la biodiversidad"/>
    <s v="99-MULTIPROVINCIAL"/>
    <s v="00-N/A"/>
    <s v="0001-MINISTERIO  DE MEDIO AMBIENTE Y RECURSOS NATURALES"/>
    <s v="01-MINISTERIO DE MEDIO AMBIENTE Y REC. NAT."/>
    <x v="0"/>
    <s v="2.2-CONTRATACIÓN DE SERVICIOS"/>
    <s v="2.2.3-VIÁTICOS"/>
    <s v="10-FONDO GENERAL"/>
    <s v="No Informado-"/>
  </r>
  <r>
    <n v="0"/>
    <n v="65000"/>
    <s v="0218-MINISTERIO DE MEDIO AMBIENTE Y RECURSOS NATURALES"/>
    <x v="0"/>
    <x v="0"/>
    <x v="0"/>
    <s v="3-PROTECCIÓN DEL MEDIO AMBIENTE"/>
    <s v="3.2-Protección de la biodiversidad y ordenación de desechos"/>
    <s v="3.2.04-Conciencia y conocimiento de la biodiversidad"/>
    <s v="99-MULTIPROVINCIAL"/>
    <s v="00-N/A"/>
    <s v="0001-MINISTERIO  DE MEDIO AMBIENTE Y RECURSOS NATURALES"/>
    <s v="01-MINISTERIO DE MEDIO AMBIENTE Y REC. NAT."/>
    <x v="0"/>
    <s v="2.2-CONTRATACIÓN DE SERVICIOS"/>
    <s v="2.2.9-OTRAS CONTRATACIONES DE SERVICIOS"/>
    <s v="10-FONDO GENERAL"/>
    <s v="No Informado-"/>
  </r>
  <r>
    <n v="0"/>
    <n v="48750"/>
    <s v="0218-MINISTERIO DE MEDIO AMBIENTE Y RECURSOS NATURALES"/>
    <x v="0"/>
    <x v="0"/>
    <x v="0"/>
    <s v="3-PROTECCIÓN DEL MEDIO AMBIENTE"/>
    <s v="3.2-Protección de la biodiversidad y ordenación de desechos"/>
    <s v="3.2.04-Conciencia y conocimiento de la biodiversidad"/>
    <s v="99-MULTIPROVINCIAL"/>
    <s v="00-N/A"/>
    <s v="0001-MINISTERIO  DE MEDIO AMBIENTE Y RECURSOS NATURALES"/>
    <s v="01-MINISTERIO DE MEDIO AMBIENTE Y REC. NAT."/>
    <x v="0"/>
    <s v="2.3-MATERIALES Y SUMINISTROS"/>
    <s v="2.3.2-TEXTILES Y VESTUARIOS"/>
    <s v="10-FONDO GENERAL"/>
    <s v="No Informado-"/>
  </r>
  <r>
    <n v="0"/>
    <n v="35587"/>
    <s v="0218-MINISTERIO DE MEDIO AMBIENTE Y RECURSOS NATURALES"/>
    <x v="0"/>
    <x v="0"/>
    <x v="0"/>
    <s v="3-PROTECCIÓN DEL MEDIO AMBIENTE"/>
    <s v="3.2-Protección de la biodiversidad y ordenación de desechos"/>
    <s v="3.2.04-Conciencia y conocimiento de la biodiversidad"/>
    <s v="99-MULTIPROVINCIAL"/>
    <s v="00-N/A"/>
    <s v="0001-MINISTERIO  DE MEDIO AMBIENTE Y RECURSOS NATURALES"/>
    <s v="01-MINISTERIO DE MEDIO AMBIENTE Y REC. NAT."/>
    <x v="0"/>
    <s v="2.3-MATERIALES Y SUMINISTROS"/>
    <s v="2.3.9-PRODUCTOS Y ÚTILES VARIOS"/>
    <s v="10-FONDO GENERAL"/>
    <s v="No Informado-"/>
  </r>
  <r>
    <n v="57551.97"/>
    <n v="135000"/>
    <s v="0218-MINISTERIO DE MEDIO AMBIENTE Y RECURSOS NATURALES"/>
    <x v="0"/>
    <x v="0"/>
    <x v="0"/>
    <s v="3-PROTECCIÓN DEL MEDIO AMBIENTE"/>
    <s v="3.2-Protección de la biodiversidad y ordenación de desechos"/>
    <s v="3.2.05-Bioseguridad"/>
    <s v="99-MULTIPROVINCIAL"/>
    <s v="00-N/A"/>
    <s v="0001-MINISTERIO  DE MEDIO AMBIENTE Y RECURSOS NATURALES"/>
    <s v="01-MINISTERIO DE MEDIO AMBIENTE Y REC. NAT."/>
    <x v="0"/>
    <s v="2.2-CONTRATACIÓN DE SERVICIOS"/>
    <s v="2.2.2-PUBLICIDAD, IMPRESIÓN Y ENCUADERNACIÓN"/>
    <s v="10-FONDO GENERAL"/>
    <s v="No Informado-"/>
  </r>
  <r>
    <n v="0"/>
    <n v="1852500"/>
    <s v="0218-MINISTERIO DE MEDIO AMBIENTE Y RECURSOS NATURALES"/>
    <x v="0"/>
    <x v="0"/>
    <x v="0"/>
    <s v="3-PROTECCIÓN DEL MEDIO AMBIENTE"/>
    <s v="3.2-Protección de la biodiversidad y ordenación de desechos"/>
    <s v="3.2.05-Bioseguridad"/>
    <s v="99-MULTIPROVINCIAL"/>
    <s v="00-N/A"/>
    <s v="0001-MINISTERIO  DE MEDIO AMBIENTE Y RECURSOS NATURALES"/>
    <s v="01-MINISTERIO DE MEDIO AMBIENTE Y REC. NAT."/>
    <x v="0"/>
    <s v="2.2-CONTRATACIÓN DE SERVICIOS"/>
    <s v="2.2.3-VIÁTICOS"/>
    <s v="10-FONDO GENERAL"/>
    <s v="No Informado-"/>
  </r>
  <r>
    <n v="0"/>
    <n v="62300"/>
    <s v="0218-MINISTERIO DE MEDIO AMBIENTE Y RECURSOS NATURALES"/>
    <x v="0"/>
    <x v="0"/>
    <x v="0"/>
    <s v="3-PROTECCIÓN DEL MEDIO AMBIENTE"/>
    <s v="3.2-Protección de la biodiversidad y ordenación de desechos"/>
    <s v="3.2.05-Bioseguridad"/>
    <s v="99-MULTIPROVINCIAL"/>
    <s v="00-N/A"/>
    <s v="0001-MINISTERIO  DE MEDIO AMBIENTE Y RECURSOS NATURALES"/>
    <s v="01-MINISTERIO DE MEDIO AMBIENTE Y REC. NAT."/>
    <x v="0"/>
    <s v="2.2-CONTRATACIÓN DE SERVICIOS"/>
    <s v="2.2.4-TRANSPORTE Y ALMACENAJE"/>
    <s v="10-FONDO GENERAL"/>
    <s v="No Informado-"/>
  </r>
  <r>
    <n v="0"/>
    <n v="136000"/>
    <s v="0218-MINISTERIO DE MEDIO AMBIENTE Y RECURSOS NATURALES"/>
    <x v="0"/>
    <x v="0"/>
    <x v="0"/>
    <s v="3-PROTECCIÓN DEL MEDIO AMBIENTE"/>
    <s v="3.2-Protección de la biodiversidad y ordenación de desechos"/>
    <s v="3.2.05-Bioseguridad"/>
    <s v="99-MULTIPROVINCIAL"/>
    <s v="00-N/A"/>
    <s v="0001-MINISTERIO  DE MEDIO AMBIENTE Y RECURSOS NATURALES"/>
    <s v="01-MINISTERIO DE MEDIO AMBIENTE Y REC. NAT."/>
    <x v="0"/>
    <s v="2.2-CONTRATACIÓN DE SERVICIOS"/>
    <s v="2.2.9-OTRAS CONTRATACIONES DE SERVICIOS"/>
    <s v="10-FONDO GENERAL"/>
    <s v="No Informado-"/>
  </r>
  <r>
    <n v="0"/>
    <n v="115500"/>
    <s v="0218-MINISTERIO DE MEDIO AMBIENTE Y RECURSOS NATURALES"/>
    <x v="0"/>
    <x v="0"/>
    <x v="0"/>
    <s v="3-PROTECCIÓN DEL MEDIO AMBIENTE"/>
    <s v="3.2-Protección de la biodiversidad y ordenación de desechos"/>
    <s v="3.2.05-Bioseguridad"/>
    <s v="99-MULTIPROVINCIAL"/>
    <s v="00-N/A"/>
    <s v="0001-MINISTERIO  DE MEDIO AMBIENTE Y RECURSOS NATURALES"/>
    <s v="01-MINISTERIO DE MEDIO AMBIENTE Y REC. NAT."/>
    <x v="0"/>
    <s v="2.3-MATERIALES Y SUMINISTROS"/>
    <s v="2.3.2-TEXTILES Y VESTUARIOS"/>
    <s v="10-FONDO GENERAL"/>
    <s v="No Informado-"/>
  </r>
  <r>
    <n v="52920"/>
    <n v="58500"/>
    <s v="0218-MINISTERIO DE MEDIO AMBIENTE Y RECURSOS NATURALES"/>
    <x v="0"/>
    <x v="0"/>
    <x v="0"/>
    <s v="3-PROTECCIÓN DEL MEDIO AMBIENTE"/>
    <s v="3.2-Protección de la biodiversidad y ordenación de desechos"/>
    <s v="3.2.05-Bioseguridad"/>
    <s v="99-MULTIPROVINCIAL"/>
    <s v="00-N/A"/>
    <s v="0001-MINISTERIO  DE MEDIO AMBIENTE Y RECURSOS NATURALES"/>
    <s v="01-MINISTERIO DE MEDIO AMBIENTE Y REC. NAT."/>
    <x v="0"/>
    <s v="2.3-MATERIALES Y SUMINISTROS"/>
    <s v="2.3.3-PAPEL, CARTÓN E IMPRESOS"/>
    <s v="10-FONDO GENERAL"/>
    <s v="No Informado-"/>
  </r>
  <r>
    <n v="0"/>
    <n v="5500"/>
    <s v="0218-MINISTERIO DE MEDIO AMBIENTE Y RECURSOS NATURALES"/>
    <x v="0"/>
    <x v="0"/>
    <x v="0"/>
    <s v="3-PROTECCIÓN DEL MEDIO AMBIENTE"/>
    <s v="3.2-Protección de la biodiversidad y ordenación de desechos"/>
    <s v="3.2.05-Bioseguridad"/>
    <s v="99-MULTIPROVINCIAL"/>
    <s v="00-N/A"/>
    <s v="0001-MINISTERIO  DE MEDIO AMBIENTE Y RECURSOS NATURALES"/>
    <s v="01-MINISTERIO DE MEDIO AMBIENTE Y REC. NAT."/>
    <x v="0"/>
    <s v="2.3-MATERIALES Y SUMINISTROS"/>
    <s v="2.3.5-CUERO, CAUCHO Y PLÁSTICO"/>
    <s v="10-FONDO GENERAL"/>
    <s v="No Informado-"/>
  </r>
  <r>
    <n v="0"/>
    <n v="250169"/>
    <s v="0218-MINISTERIO DE MEDIO AMBIENTE Y RECURSOS NATURALES"/>
    <x v="0"/>
    <x v="0"/>
    <x v="0"/>
    <s v="3-PROTECCIÓN DEL MEDIO AMBIENTE"/>
    <s v="3.2-Protección de la biodiversidad y ordenación de desechos"/>
    <s v="3.2.05-Bioseguridad"/>
    <s v="99-MULTIPROVINCIAL"/>
    <s v="00-N/A"/>
    <s v="0001-MINISTERIO  DE MEDIO AMBIENTE Y RECURSOS NATURALES"/>
    <s v="01-MINISTERIO DE MEDIO AMBIENTE Y REC. NAT."/>
    <x v="0"/>
    <s v="2.3-MATERIALES Y SUMINISTROS"/>
    <s v="2.3.6-PRODUCTOS DE MINERALES, METÁLICOS Y NO METÁLICOS"/>
    <s v="10-FONDO GENERAL"/>
    <s v="No Informado-"/>
  </r>
  <r>
    <n v="0"/>
    <n v="77092"/>
    <s v="0218-MINISTERIO DE MEDIO AMBIENTE Y RECURSOS NATURALES"/>
    <x v="0"/>
    <x v="0"/>
    <x v="0"/>
    <s v="3-PROTECCIÓN DEL MEDIO AMBIENTE"/>
    <s v="3.2-Protección de la biodiversidad y ordenación de desechos"/>
    <s v="3.2.05-Bioseguridad"/>
    <s v="99-MULTIPROVINCIAL"/>
    <s v="00-N/A"/>
    <s v="0001-MINISTERIO  DE MEDIO AMBIENTE Y RECURSOS NATURALES"/>
    <s v="01-MINISTERIO DE MEDIO AMBIENTE Y REC. NAT."/>
    <x v="0"/>
    <s v="2.3-MATERIALES Y SUMINISTROS"/>
    <s v="2.3.7-COMBUSTIBLES, LUBRICANTES, PRODUCTOS QUÍMICOS Y CONEXOS"/>
    <s v="10-FONDO GENERAL"/>
    <s v="No Informado-"/>
  </r>
  <r>
    <n v="0"/>
    <n v="488156"/>
    <s v="0218-MINISTERIO DE MEDIO AMBIENTE Y RECURSOS NATURALES"/>
    <x v="0"/>
    <x v="0"/>
    <x v="0"/>
    <s v="3-PROTECCIÓN DEL MEDIO AMBIENTE"/>
    <s v="3.2-Protección de la biodiversidad y ordenación de desechos"/>
    <s v="3.2.05-Bioseguridad"/>
    <s v="99-MULTIPROVINCIAL"/>
    <s v="00-N/A"/>
    <s v="0001-MINISTERIO  DE MEDIO AMBIENTE Y RECURSOS NATURALES"/>
    <s v="01-MINISTERIO DE MEDIO AMBIENTE Y REC. NAT."/>
    <x v="0"/>
    <s v="2.3-MATERIALES Y SUMINISTROS"/>
    <s v="2.3.9-PRODUCTOS Y ÚTILES VARIOS"/>
    <s v="10-FONDO GENERAL"/>
    <s v="No Informado-"/>
  </r>
  <r>
    <n v="0"/>
    <n v="0"/>
    <s v="0218-MINISTERIO DE MEDIO AMBIENTE Y RECURSOS NATURALES"/>
    <x v="0"/>
    <x v="0"/>
    <x v="0"/>
    <s v="3-PROTECCIÓN DEL MEDIO AMBIENTE"/>
    <s v="3.2-Protección de la biodiversidad y ordenación de desechos"/>
    <s v="3.2.05-Bioseguridad"/>
    <s v="99-MULTIPROVINCIAL"/>
    <s v="00-N/A"/>
    <s v="0001-MINISTERIO  DE MEDIO AMBIENTE Y RECURSOS NATURALES"/>
    <s v="01-MINISTERIO DE MEDIO AMBIENTE Y REC. NAT."/>
    <x v="0"/>
    <s v="2.3-MATERIALES Y SUMINISTROS"/>
    <s v="2.3.9-PRODUCTOS Y ÚTILES VARIOS"/>
    <s v="20-FONDOS CON DESTINO ESPECÍFICO"/>
    <s v="No Informado-"/>
  </r>
  <r>
    <n v="270000"/>
    <n v="270750"/>
    <s v="0218-MINISTERIO DE MEDIO AMBIENTE Y RECURSOS NATURALES"/>
    <x v="0"/>
    <x v="0"/>
    <x v="0"/>
    <s v="3-PROTECCIÓN DEL MEDIO AMBIENTE"/>
    <s v="3.2-Protección de la biodiversidad y ordenación de desechos"/>
    <s v="3.2.06-Economía verde"/>
    <s v="99-MULTIPROVINCIAL"/>
    <s v="00-N/A"/>
    <s v="0001-MINISTERIO  DE MEDIO AMBIENTE Y RECURSOS NATURALES"/>
    <s v="01-MINISTERIO DE MEDIO AMBIENTE Y REC. NAT."/>
    <x v="0"/>
    <s v="2.2-CONTRATACIÓN DE SERVICIOS"/>
    <s v="2.2.2-PUBLICIDAD, IMPRESIÓN Y ENCUADERNACIÓN"/>
    <s v="10-FONDO GENERAL"/>
    <s v="No Informado-"/>
  </r>
  <r>
    <n v="0"/>
    <n v="255000"/>
    <s v="0218-MINISTERIO DE MEDIO AMBIENTE Y RECURSOS NATURALES"/>
    <x v="0"/>
    <x v="0"/>
    <x v="0"/>
    <s v="3-PROTECCIÓN DEL MEDIO AMBIENTE"/>
    <s v="3.2-Protección de la biodiversidad y ordenación de desechos"/>
    <s v="3.2.06-Economía verde"/>
    <s v="99-MULTIPROVINCIAL"/>
    <s v="00-N/A"/>
    <s v="0001-MINISTERIO  DE MEDIO AMBIENTE Y RECURSOS NATURALES"/>
    <s v="01-MINISTERIO DE MEDIO AMBIENTE Y REC. NAT."/>
    <x v="0"/>
    <s v="2.2-CONTRATACIÓN DE SERVICIOS"/>
    <s v="2.2.3-VIÁTICOS"/>
    <s v="10-FONDO GENERAL"/>
    <s v="No Informado-"/>
  </r>
  <r>
    <n v="0"/>
    <n v="420000"/>
    <s v="0218-MINISTERIO DE MEDIO AMBIENTE Y RECURSOS NATURALES"/>
    <x v="0"/>
    <x v="0"/>
    <x v="0"/>
    <s v="3-PROTECCIÓN DEL MEDIO AMBIENTE"/>
    <s v="3.2-Protección de la biodiversidad y ordenación de desechos"/>
    <s v="3.2.06-Economía verde"/>
    <s v="99-MULTIPROVINCIAL"/>
    <s v="00-N/A"/>
    <s v="0001-MINISTERIO  DE MEDIO AMBIENTE Y RECURSOS NATURALES"/>
    <s v="01-MINISTERIO DE MEDIO AMBIENTE Y REC. NAT."/>
    <x v="0"/>
    <s v="2.2-CONTRATACIÓN DE SERVICIOS"/>
    <s v="2.2.4-TRANSPORTE Y ALMACENAJE"/>
    <s v="10-FONDO GENERAL"/>
    <s v="No Informado-"/>
  </r>
  <r>
    <n v="0"/>
    <n v="2018000"/>
    <s v="0218-MINISTERIO DE MEDIO AMBIENTE Y RECURSOS NATURALES"/>
    <x v="0"/>
    <x v="0"/>
    <x v="0"/>
    <s v="3-PROTECCIÓN DEL MEDIO AMBIENTE"/>
    <s v="3.2-Protección de la biodiversidad y ordenación de desechos"/>
    <s v="3.2.06-Economía verde"/>
    <s v="99-MULTIPROVINCIAL"/>
    <s v="00-N/A"/>
    <s v="0001-MINISTERIO  DE MEDIO AMBIENTE Y RECURSOS NATURALES"/>
    <s v="01-MINISTERIO DE MEDIO AMBIENTE Y REC. NAT."/>
    <x v="0"/>
    <s v="2.2-CONTRATACIÓN DE SERVICIOS"/>
    <s v="2.2.7-SERVICIOS DE CONSERVACIÓN, REPARACIONES MENORES E INSTALACIONES TEMPORALES"/>
    <s v="10-FONDO GENERAL"/>
    <s v="No Informado-"/>
  </r>
  <r>
    <n v="0"/>
    <n v="185000"/>
    <s v="0218-MINISTERIO DE MEDIO AMBIENTE Y RECURSOS NATURALES"/>
    <x v="0"/>
    <x v="0"/>
    <x v="0"/>
    <s v="3-PROTECCIÓN DEL MEDIO AMBIENTE"/>
    <s v="3.2-Protección de la biodiversidad y ordenación de desechos"/>
    <s v="3.2.06-Economía verde"/>
    <s v="99-MULTIPROVINCIAL"/>
    <s v="00-N/A"/>
    <s v="0001-MINISTERIO  DE MEDIO AMBIENTE Y RECURSOS NATURALES"/>
    <s v="01-MINISTERIO DE MEDIO AMBIENTE Y REC. NAT."/>
    <x v="0"/>
    <s v="2.2-CONTRATACIÓN DE SERVICIOS"/>
    <s v="2.2.8-OTROS SERVICIOS NO INCLUIDOS EN CONCEPTOS ANTERIORES"/>
    <s v="10-FONDO GENERAL"/>
    <s v="No Informado-"/>
  </r>
  <r>
    <n v="0"/>
    <n v="2604360"/>
    <s v="0218-MINISTERIO DE MEDIO AMBIENTE Y RECURSOS NATURALES"/>
    <x v="0"/>
    <x v="0"/>
    <x v="0"/>
    <s v="3-PROTECCIÓN DEL MEDIO AMBIENTE"/>
    <s v="3.2-Protección de la biodiversidad y ordenación de desechos"/>
    <s v="3.2.06-Economía verde"/>
    <s v="99-MULTIPROVINCIAL"/>
    <s v="00-N/A"/>
    <s v="0001-MINISTERIO  DE MEDIO AMBIENTE Y RECURSOS NATURALES"/>
    <s v="01-MINISTERIO DE MEDIO AMBIENTE Y REC. NAT."/>
    <x v="0"/>
    <s v="2.2-CONTRATACIÓN DE SERVICIOS"/>
    <s v="2.2.9-OTRAS CONTRATACIONES DE SERVICIOS"/>
    <s v="10-FONDO GENERAL"/>
    <s v="No Informado-"/>
  </r>
  <r>
    <n v="0"/>
    <n v="497"/>
    <s v="0218-MINISTERIO DE MEDIO AMBIENTE Y RECURSOS NATURALES"/>
    <x v="0"/>
    <x v="0"/>
    <x v="0"/>
    <s v="3-PROTECCIÓN DEL MEDIO AMBIENTE"/>
    <s v="3.2-Protección de la biodiversidad y ordenación de desechos"/>
    <s v="3.2.06-Economía verde"/>
    <s v="99-MULTIPROVINCIAL"/>
    <s v="00-N/A"/>
    <s v="0001-MINISTERIO  DE MEDIO AMBIENTE Y RECURSOS NATURALES"/>
    <s v="01-MINISTERIO DE MEDIO AMBIENTE Y REC. NAT."/>
    <x v="0"/>
    <s v="2.3-MATERIALES Y SUMINISTROS"/>
    <s v="2.3.1-ALIMENTOS Y PRODUCTOS AGROFORESTALES"/>
    <s v="10-FONDO GENERAL"/>
    <s v="No Informado-"/>
  </r>
  <r>
    <n v="0"/>
    <n v="19750"/>
    <s v="0218-MINISTERIO DE MEDIO AMBIENTE Y RECURSOS NATURALES"/>
    <x v="0"/>
    <x v="0"/>
    <x v="0"/>
    <s v="3-PROTECCIÓN DEL MEDIO AMBIENTE"/>
    <s v="3.2-Protección de la biodiversidad y ordenación de desechos"/>
    <s v="3.2.06-Economía verde"/>
    <s v="99-MULTIPROVINCIAL"/>
    <s v="00-N/A"/>
    <s v="0001-MINISTERIO  DE MEDIO AMBIENTE Y RECURSOS NATURALES"/>
    <s v="01-MINISTERIO DE MEDIO AMBIENTE Y REC. NAT."/>
    <x v="0"/>
    <s v="2.3-MATERIALES Y SUMINISTROS"/>
    <s v="2.3.2-TEXTILES Y VESTUARIOS"/>
    <s v="10-FONDO GENERAL"/>
    <s v="No Informado-"/>
  </r>
  <r>
    <n v="0"/>
    <n v="39775"/>
    <s v="0218-MINISTERIO DE MEDIO AMBIENTE Y RECURSOS NATURALES"/>
    <x v="0"/>
    <x v="0"/>
    <x v="0"/>
    <s v="3-PROTECCIÓN DEL MEDIO AMBIENTE"/>
    <s v="3.2-Protección de la biodiversidad y ordenación de desechos"/>
    <s v="3.2.06-Economía verde"/>
    <s v="99-MULTIPROVINCIAL"/>
    <s v="00-N/A"/>
    <s v="0001-MINISTERIO  DE MEDIO AMBIENTE Y RECURSOS NATURALES"/>
    <s v="01-MINISTERIO DE MEDIO AMBIENTE Y REC. NAT."/>
    <x v="0"/>
    <s v="2.3-MATERIALES Y SUMINISTROS"/>
    <s v="2.3.3-PAPEL, CARTÓN E IMPRESOS"/>
    <s v="10-FONDO GENERAL"/>
    <s v="No Informado-"/>
  </r>
  <r>
    <n v="0"/>
    <n v="99560"/>
    <s v="0218-MINISTERIO DE MEDIO AMBIENTE Y RECURSOS NATURALES"/>
    <x v="0"/>
    <x v="0"/>
    <x v="0"/>
    <s v="3-PROTECCIÓN DEL MEDIO AMBIENTE"/>
    <s v="3.2-Protección de la biodiversidad y ordenación de desechos"/>
    <s v="3.2.06-Economía verde"/>
    <s v="99-MULTIPROVINCIAL"/>
    <s v="00-N/A"/>
    <s v="0001-MINISTERIO  DE MEDIO AMBIENTE Y RECURSOS NATURALES"/>
    <s v="01-MINISTERIO DE MEDIO AMBIENTE Y REC. NAT."/>
    <x v="0"/>
    <s v="2.3-MATERIALES Y SUMINISTROS"/>
    <s v="2.3.5-CUERO, CAUCHO Y PLÁSTICO"/>
    <s v="10-FONDO GENERAL"/>
    <s v="No Informado-"/>
  </r>
  <r>
    <n v="96000"/>
    <n v="96000"/>
    <s v="0218-MINISTERIO DE MEDIO AMBIENTE Y RECURSOS NATURALES"/>
    <x v="0"/>
    <x v="0"/>
    <x v="0"/>
    <s v="3-PROTECCIÓN DEL MEDIO AMBIENTE"/>
    <s v="3.2-Protección de la biodiversidad y ordenación de desechos"/>
    <s v="3.2.06-Economía verde"/>
    <s v="99-MULTIPROVINCIAL"/>
    <s v="00-N/A"/>
    <s v="0001-MINISTERIO  DE MEDIO AMBIENTE Y RECURSOS NATURALES"/>
    <s v="01-MINISTERIO DE MEDIO AMBIENTE Y REC. NAT."/>
    <x v="0"/>
    <s v="2.3-MATERIALES Y SUMINISTROS"/>
    <s v="2.3.7-COMBUSTIBLES, LUBRICANTES, PRODUCTOS QUÍMICOS Y CONEXOS"/>
    <s v="10-FONDO GENERAL"/>
    <s v="No Informado-"/>
  </r>
  <r>
    <n v="0"/>
    <n v="116308"/>
    <s v="0218-MINISTERIO DE MEDIO AMBIENTE Y RECURSOS NATURALES"/>
    <x v="0"/>
    <x v="0"/>
    <x v="0"/>
    <s v="3-PROTECCIÓN DEL MEDIO AMBIENTE"/>
    <s v="3.2-Protección de la biodiversidad y ordenación de desechos"/>
    <s v="3.2.06-Economía verde"/>
    <s v="99-MULTIPROVINCIAL"/>
    <s v="00-N/A"/>
    <s v="0001-MINISTERIO  DE MEDIO AMBIENTE Y RECURSOS NATURALES"/>
    <s v="01-MINISTERIO DE MEDIO AMBIENTE Y REC. NAT."/>
    <x v="0"/>
    <s v="2.3-MATERIALES Y SUMINISTROS"/>
    <s v="2.3.9-PRODUCTOS Y ÚTILES VARIOS"/>
    <s v="10-FONDO GENERAL"/>
    <s v="No Informado-"/>
  </r>
  <r>
    <n v="0"/>
    <n v="1000000"/>
    <s v="0218-MINISTERIO DE MEDIO AMBIENTE Y RECURSOS NATURALES"/>
    <x v="0"/>
    <x v="0"/>
    <x v="0"/>
    <s v="3-PROTECCIÓN DEL MEDIO AMBIENTE"/>
    <s v="3.2-Protección de la biodiversidad y ordenación de desechos"/>
    <s v="3.2.06-Economía verde"/>
    <s v="99-MULTIPROVINCIAL"/>
    <s v="00-N/A"/>
    <s v="0001-MINISTERIO  DE MEDIO AMBIENTE Y RECURSOS NATURALES"/>
    <s v="01-MINISTERIO DE MEDIO AMBIENTE Y REC. NAT."/>
    <x v="0"/>
    <s v="2.2-CONTRATACIÓN DE SERVICIOS"/>
    <s v="2.2.7-SERVICIOS DE CONSERVACIÓN, REPARACIONES MENORES E INSTALACIONES TEMPORALES"/>
    <s v="10-FONDO GENERAL"/>
    <s v="No Informado-"/>
  </r>
  <r>
    <n v="0"/>
    <n v="70000"/>
    <s v="0218-MINISTERIO DE MEDIO AMBIENTE Y RECURSOS NATURALES"/>
    <x v="0"/>
    <x v="0"/>
    <x v="0"/>
    <s v="3-PROTECCIÓN DEL MEDIO AMBIENTE"/>
    <s v="3.2-Protección de la biodiversidad y ordenación de desechos"/>
    <s v="3.2.06-Economía verde"/>
    <s v="99-MULTIPROVINCIAL"/>
    <s v="00-N/A"/>
    <s v="0001-MINISTERIO  DE MEDIO AMBIENTE Y RECURSOS NATURALES"/>
    <s v="01-MINISTERIO DE MEDIO AMBIENTE Y REC. NAT."/>
    <x v="0"/>
    <s v="2.2-CONTRATACIÓN DE SERVICIOS"/>
    <s v="2.2.9-OTRAS CONTRATACIONES DE SERVICIOS"/>
    <s v="10-FONDO GENERAL"/>
    <s v="No Informado-"/>
  </r>
  <r>
    <n v="0"/>
    <n v="22500"/>
    <s v="0218-MINISTERIO DE MEDIO AMBIENTE Y RECURSOS NATURALES"/>
    <x v="0"/>
    <x v="0"/>
    <x v="0"/>
    <s v="3-PROTECCIÓN DEL MEDIO AMBIENTE"/>
    <s v="3.2-Protección de la biodiversidad y ordenación de desechos"/>
    <s v="3.2.08-Gestión de la contaminación"/>
    <s v="99-MULTIPROVINCIAL"/>
    <s v="00-N/A"/>
    <s v="0001-MINISTERIO  DE MEDIO AMBIENTE Y RECURSOS NATURALES"/>
    <s v="01-MINISTERIO DE MEDIO AMBIENTE Y REC. NAT."/>
    <x v="0"/>
    <s v="2.2-CONTRATACIÓN DE SERVICIOS"/>
    <s v="2.2.2-PUBLICIDAD, IMPRESIÓN Y ENCUADERNACIÓN"/>
    <s v="10-FONDO GENERAL"/>
    <s v="No Informado-"/>
  </r>
  <r>
    <n v="0"/>
    <n v="1352600"/>
    <s v="0218-MINISTERIO DE MEDIO AMBIENTE Y RECURSOS NATURALES"/>
    <x v="0"/>
    <x v="0"/>
    <x v="0"/>
    <s v="3-PROTECCIÓN DEL MEDIO AMBIENTE"/>
    <s v="3.2-Protección de la biodiversidad y ordenación de desechos"/>
    <s v="3.2.08-Gestión de la contaminación"/>
    <s v="99-MULTIPROVINCIAL"/>
    <s v="00-N/A"/>
    <s v="0001-MINISTERIO  DE MEDIO AMBIENTE Y RECURSOS NATURALES"/>
    <s v="01-MINISTERIO DE MEDIO AMBIENTE Y REC. NAT."/>
    <x v="0"/>
    <s v="2.2-CONTRATACIÓN DE SERVICIOS"/>
    <s v="2.2.3-VIÁTICOS"/>
    <s v="10-FONDO GENERAL"/>
    <s v="No Informado-"/>
  </r>
  <r>
    <n v="0"/>
    <n v="36800"/>
    <s v="0218-MINISTERIO DE MEDIO AMBIENTE Y RECURSOS NATURALES"/>
    <x v="0"/>
    <x v="0"/>
    <x v="0"/>
    <s v="3-PROTECCIÓN DEL MEDIO AMBIENTE"/>
    <s v="3.2-Protección de la biodiversidad y ordenación de desechos"/>
    <s v="3.2.08-Gestión de la contaminación"/>
    <s v="99-MULTIPROVINCIAL"/>
    <s v="00-N/A"/>
    <s v="0001-MINISTERIO  DE MEDIO AMBIENTE Y RECURSOS NATURALES"/>
    <s v="01-MINISTERIO DE MEDIO AMBIENTE Y REC. NAT."/>
    <x v="0"/>
    <s v="2.2-CONTRATACIÓN DE SERVICIOS"/>
    <s v="2.2.4-TRANSPORTE Y ALMACENAJE"/>
    <s v="10-FONDO GENERAL"/>
    <s v="No Informado-"/>
  </r>
  <r>
    <n v="0"/>
    <n v="4000000"/>
    <s v="0218-MINISTERIO DE MEDIO AMBIENTE Y RECURSOS NATURALES"/>
    <x v="0"/>
    <x v="0"/>
    <x v="0"/>
    <s v="3-PROTECCIÓN DEL MEDIO AMBIENTE"/>
    <s v="3.2-Protección de la biodiversidad y ordenación de desechos"/>
    <s v="3.2.08-Gestión de la contaminación"/>
    <s v="99-MULTIPROVINCIAL"/>
    <s v="00-N/A"/>
    <s v="0001-MINISTERIO  DE MEDIO AMBIENTE Y RECURSOS NATURALES"/>
    <s v="01-MINISTERIO DE MEDIO AMBIENTE Y REC. NAT."/>
    <x v="0"/>
    <s v="2.2-CONTRATACIÓN DE SERVICIOS"/>
    <s v="2.2.7-SERVICIOS DE CONSERVACIÓN, REPARACIONES MENORES E INSTALACIONES TEMPORALES"/>
    <s v="10-FONDO GENERAL"/>
    <s v="No Informado-"/>
  </r>
  <r>
    <n v="0"/>
    <n v="100000"/>
    <s v="0218-MINISTERIO DE MEDIO AMBIENTE Y RECURSOS NATURALES"/>
    <x v="0"/>
    <x v="0"/>
    <x v="0"/>
    <s v="3-PROTECCIÓN DEL MEDIO AMBIENTE"/>
    <s v="3.2-Protección de la biodiversidad y ordenación de desechos"/>
    <s v="3.2.08-Gestión de la contaminación"/>
    <s v="99-MULTIPROVINCIAL"/>
    <s v="00-N/A"/>
    <s v="0001-MINISTERIO  DE MEDIO AMBIENTE Y RECURSOS NATURALES"/>
    <s v="01-MINISTERIO DE MEDIO AMBIENTE Y REC. NAT."/>
    <x v="0"/>
    <s v="2.2-CONTRATACIÓN DE SERVICIOS"/>
    <s v="2.2.9-OTRAS CONTRATACIONES DE SERVICIOS"/>
    <s v="10-FONDO GENERAL"/>
    <s v="No Informado-"/>
  </r>
  <r>
    <n v="0"/>
    <n v="30350"/>
    <s v="0218-MINISTERIO DE MEDIO AMBIENTE Y RECURSOS NATURALES"/>
    <x v="0"/>
    <x v="0"/>
    <x v="0"/>
    <s v="3-PROTECCIÓN DEL MEDIO AMBIENTE"/>
    <s v="3.2-Protección de la biodiversidad y ordenación de desechos"/>
    <s v="3.2.08-Gestión de la contaminación"/>
    <s v="99-MULTIPROVINCIAL"/>
    <s v="00-N/A"/>
    <s v="0001-MINISTERIO  DE MEDIO AMBIENTE Y RECURSOS NATURALES"/>
    <s v="01-MINISTERIO DE MEDIO AMBIENTE Y REC. NAT."/>
    <x v="0"/>
    <s v="2.3-MATERIALES Y SUMINISTROS"/>
    <s v="2.3.1-ALIMENTOS Y PRODUCTOS AGROFORESTALES"/>
    <s v="10-FONDO GENERAL"/>
    <s v="No Informado-"/>
  </r>
  <r>
    <n v="0"/>
    <n v="571585"/>
    <s v="0218-MINISTERIO DE MEDIO AMBIENTE Y RECURSOS NATURALES"/>
    <x v="0"/>
    <x v="0"/>
    <x v="0"/>
    <s v="3-PROTECCIÓN DEL MEDIO AMBIENTE"/>
    <s v="3.2-Protección de la biodiversidad y ordenación de desechos"/>
    <s v="3.2.08-Gestión de la contaminación"/>
    <s v="99-MULTIPROVINCIAL"/>
    <s v="00-N/A"/>
    <s v="0001-MINISTERIO  DE MEDIO AMBIENTE Y RECURSOS NATURALES"/>
    <s v="01-MINISTERIO DE MEDIO AMBIENTE Y REC. NAT."/>
    <x v="0"/>
    <s v="2.3-MATERIALES Y SUMINISTROS"/>
    <s v="2.3.2-TEXTILES Y VESTUARIOS"/>
    <s v="10-FONDO GENERAL"/>
    <s v="No Informado-"/>
  </r>
  <r>
    <n v="93230"/>
    <n v="93065"/>
    <s v="0218-MINISTERIO DE MEDIO AMBIENTE Y RECURSOS NATURALES"/>
    <x v="0"/>
    <x v="0"/>
    <x v="0"/>
    <s v="3-PROTECCIÓN DEL MEDIO AMBIENTE"/>
    <s v="3.2-Protección de la biodiversidad y ordenación de desechos"/>
    <s v="3.2.08-Gestión de la contaminación"/>
    <s v="99-MULTIPROVINCIAL"/>
    <s v="00-N/A"/>
    <s v="0001-MINISTERIO  DE MEDIO AMBIENTE Y RECURSOS NATURALES"/>
    <s v="01-MINISTERIO DE MEDIO AMBIENTE Y REC. NAT."/>
    <x v="0"/>
    <s v="2.3-MATERIALES Y SUMINISTROS"/>
    <s v="2.3.3-PAPEL, CARTÓN E IMPRESOS"/>
    <s v="10-FONDO GENERAL"/>
    <s v="No Informado-"/>
  </r>
  <r>
    <n v="0"/>
    <n v="1750"/>
    <s v="0218-MINISTERIO DE MEDIO AMBIENTE Y RECURSOS NATURALES"/>
    <x v="0"/>
    <x v="0"/>
    <x v="0"/>
    <s v="3-PROTECCIÓN DEL MEDIO AMBIENTE"/>
    <s v="3.2-Protección de la biodiversidad y ordenación de desechos"/>
    <s v="3.2.08-Gestión de la contaminación"/>
    <s v="99-MULTIPROVINCIAL"/>
    <s v="00-N/A"/>
    <s v="0001-MINISTERIO  DE MEDIO AMBIENTE Y RECURSOS NATURALES"/>
    <s v="01-MINISTERIO DE MEDIO AMBIENTE Y REC. NAT."/>
    <x v="0"/>
    <s v="2.3-MATERIALES Y SUMINISTROS"/>
    <s v="2.3.6-PRODUCTOS DE MINERALES, METÁLICOS Y NO METÁLICOS"/>
    <s v="10-FONDO GENERAL"/>
    <s v="No Informado-"/>
  </r>
  <r>
    <n v="35400"/>
    <n v="239135"/>
    <s v="0218-MINISTERIO DE MEDIO AMBIENTE Y RECURSOS NATURALES"/>
    <x v="0"/>
    <x v="0"/>
    <x v="0"/>
    <s v="3-PROTECCIÓN DEL MEDIO AMBIENTE"/>
    <s v="3.2-Protección de la biodiversidad y ordenación de desechos"/>
    <s v="3.2.08-Gestión de la contaminación"/>
    <s v="99-MULTIPROVINCIAL"/>
    <s v="00-N/A"/>
    <s v="0001-MINISTERIO  DE MEDIO AMBIENTE Y RECURSOS NATURALES"/>
    <s v="01-MINISTERIO DE MEDIO AMBIENTE Y REC. NAT."/>
    <x v="0"/>
    <s v="2.3-MATERIALES Y SUMINISTROS"/>
    <s v="2.3.7-COMBUSTIBLES, LUBRICANTES, PRODUCTOS QUÍMICOS Y CONEXOS"/>
    <s v="10-FONDO GENERAL"/>
    <s v="No Informado-"/>
  </r>
  <r>
    <n v="304181.59000000003"/>
    <n v="2422343"/>
    <s v="0218-MINISTERIO DE MEDIO AMBIENTE Y RECURSOS NATURALES"/>
    <x v="0"/>
    <x v="0"/>
    <x v="0"/>
    <s v="3-PROTECCIÓN DEL MEDIO AMBIENTE"/>
    <s v="3.2-Protección de la biodiversidad y ordenación de desechos"/>
    <s v="3.2.08-Gestión de la contaminación"/>
    <s v="99-MULTIPROVINCIAL"/>
    <s v="00-N/A"/>
    <s v="0001-MINISTERIO  DE MEDIO AMBIENTE Y RECURSOS NATURALES"/>
    <s v="01-MINISTERIO DE MEDIO AMBIENTE Y REC. NAT."/>
    <x v="0"/>
    <s v="2.3-MATERIALES Y SUMINISTROS"/>
    <s v="2.3.9-PRODUCTOS Y ÚTILES VARIOS"/>
    <s v="10-FONDO GENERAL"/>
    <s v="No Informado-"/>
  </r>
  <r>
    <n v="0"/>
    <n v="0"/>
    <s v="0218-MINISTERIO DE MEDIO AMBIENTE Y RECURSOS NATURALES"/>
    <x v="0"/>
    <x v="0"/>
    <x v="0"/>
    <s v="3-PROTECCIÓN DEL MEDIO AMBIENTE"/>
    <s v="3.2-Protección de la biodiversidad y ordenación de desechos"/>
    <s v="3.2.08-Gestión de la contaminación"/>
    <s v="99-MULTIPROVINCIAL"/>
    <s v="00-N/A"/>
    <s v="0001-MINISTERIO  DE MEDIO AMBIENTE Y RECURSOS NATURALES"/>
    <s v="01-MINISTERIO DE MEDIO AMBIENTE Y REC. NAT."/>
    <x v="0"/>
    <s v="2.3-MATERIALES Y SUMINISTROS"/>
    <s v="2.3.9-PRODUCTOS Y ÚTILES VARIOS"/>
    <s v="20-FONDOS CON DESTINO ESPECÍFICO"/>
    <s v="No Informado-"/>
  </r>
  <r>
    <n v="0"/>
    <n v="225000"/>
    <s v="0218-MINISTERIO DE MEDIO AMBIENTE Y RECURSOS NATURALES"/>
    <x v="0"/>
    <x v="0"/>
    <x v="0"/>
    <s v="3-PROTECCIÓN DEL MEDIO AMBIENTE"/>
    <s v="3.2-Protección de la biodiversidad y ordenación de desechos"/>
    <s v="3.2.08-Gestión de la contaminación"/>
    <s v="99-MULTIPROVINCIAL"/>
    <s v="00-N/A"/>
    <s v="0001-MINISTERIO  DE MEDIO AMBIENTE Y RECURSOS NATURALES"/>
    <s v="01-MINISTERIO DE MEDIO AMBIENTE Y REC. NAT."/>
    <x v="0"/>
    <s v="2.2-CONTRATACIÓN DE SERVICIOS"/>
    <s v="2.2.1-SERVICIOS BÁSICOS"/>
    <s v="10-FONDO GENERAL"/>
    <s v="No Informado-"/>
  </r>
  <r>
    <n v="149155"/>
    <n v="180135"/>
    <s v="0218-MINISTERIO DE MEDIO AMBIENTE Y RECURSOS NATURALES"/>
    <x v="0"/>
    <x v="0"/>
    <x v="0"/>
    <s v="3-PROTECCIÓN DEL MEDIO AMBIENTE"/>
    <s v="3.2-Protección de la biodiversidad y ordenación de desechos"/>
    <s v="3.2.08-Gestión de la contaminación"/>
    <s v="99-MULTIPROVINCIAL"/>
    <s v="00-N/A"/>
    <s v="0001-MINISTERIO  DE MEDIO AMBIENTE Y RECURSOS NATURALES"/>
    <s v="01-MINISTERIO DE MEDIO AMBIENTE Y REC. NAT."/>
    <x v="0"/>
    <s v="2.2-CONTRATACIÓN DE SERVICIOS"/>
    <s v="2.2.2-PUBLICIDAD, IMPRESIÓN Y ENCUADERNACIÓN"/>
    <s v="10-FONDO GENERAL"/>
    <s v="No Informado-"/>
  </r>
  <r>
    <n v="0"/>
    <n v="500000"/>
    <s v="0218-MINISTERIO DE MEDIO AMBIENTE Y RECURSOS NATURALES"/>
    <x v="0"/>
    <x v="0"/>
    <x v="0"/>
    <s v="3-PROTECCIÓN DEL MEDIO AMBIENTE"/>
    <s v="3.2-Protección de la biodiversidad y ordenación de desechos"/>
    <s v="3.2.08-Gestión de la contaminación"/>
    <s v="99-MULTIPROVINCIAL"/>
    <s v="00-N/A"/>
    <s v="0001-MINISTERIO  DE MEDIO AMBIENTE Y RECURSOS NATURALES"/>
    <s v="01-MINISTERIO DE MEDIO AMBIENTE Y REC. NAT."/>
    <x v="0"/>
    <s v="2.2-CONTRATACIÓN DE SERVICIOS"/>
    <s v="2.2.3-VIÁTICOS"/>
    <s v="10-FONDO GENERAL"/>
    <s v="No Informado-"/>
  </r>
  <r>
    <n v="0"/>
    <n v="183000"/>
    <s v="0218-MINISTERIO DE MEDIO AMBIENTE Y RECURSOS NATURALES"/>
    <x v="0"/>
    <x v="0"/>
    <x v="0"/>
    <s v="3-PROTECCIÓN DEL MEDIO AMBIENTE"/>
    <s v="3.2-Protección de la biodiversidad y ordenación de desechos"/>
    <s v="3.2.08-Gestión de la contaminación"/>
    <s v="99-MULTIPROVINCIAL"/>
    <s v="00-N/A"/>
    <s v="0001-MINISTERIO  DE MEDIO AMBIENTE Y RECURSOS NATURALES"/>
    <s v="01-MINISTERIO DE MEDIO AMBIENTE Y REC. NAT."/>
    <x v="0"/>
    <s v="2.2-CONTRATACIÓN DE SERVICIOS"/>
    <s v="2.2.4-TRANSPORTE Y ALMACENAJE"/>
    <s v="10-FONDO GENERAL"/>
    <s v="No Informado-"/>
  </r>
  <r>
    <n v="0"/>
    <n v="50160"/>
    <s v="0218-MINISTERIO DE MEDIO AMBIENTE Y RECURSOS NATURALES"/>
    <x v="0"/>
    <x v="0"/>
    <x v="0"/>
    <s v="3-PROTECCIÓN DEL MEDIO AMBIENTE"/>
    <s v="3.2-Protección de la biodiversidad y ordenación de desechos"/>
    <s v="3.2.08-Gestión de la contaminación"/>
    <s v="99-MULTIPROVINCIAL"/>
    <s v="00-N/A"/>
    <s v="0001-MINISTERIO  DE MEDIO AMBIENTE Y RECURSOS NATURALES"/>
    <s v="01-MINISTERIO DE MEDIO AMBIENTE Y REC. NAT."/>
    <x v="0"/>
    <s v="2.2-CONTRATACIÓN DE SERVICIOS"/>
    <s v="2.2.7-SERVICIOS DE CONSERVACIÓN, REPARACIONES MENORES E INSTALACIONES TEMPORALES"/>
    <s v="10-FONDO GENERAL"/>
    <s v="No Informado-"/>
  </r>
  <r>
    <n v="3359960"/>
    <n v="3360000"/>
    <s v="0218-MINISTERIO DE MEDIO AMBIENTE Y RECURSOS NATURALES"/>
    <x v="0"/>
    <x v="0"/>
    <x v="0"/>
    <s v="3-PROTECCIÓN DEL MEDIO AMBIENTE"/>
    <s v="3.2-Protección de la biodiversidad y ordenación de desechos"/>
    <s v="3.2.08-Gestión de la contaminación"/>
    <s v="99-MULTIPROVINCIAL"/>
    <s v="00-N/A"/>
    <s v="0001-MINISTERIO  DE MEDIO AMBIENTE Y RECURSOS NATURALES"/>
    <s v="01-MINISTERIO DE MEDIO AMBIENTE Y REC. NAT."/>
    <x v="0"/>
    <s v="2.2-CONTRATACIÓN DE SERVICIOS"/>
    <s v="2.2.8-OTROS SERVICIOS NO INCLUIDOS EN CONCEPTOS ANTERIORES"/>
    <s v="10-FONDO GENERAL"/>
    <s v="No Informado-"/>
  </r>
  <r>
    <n v="0"/>
    <n v="1016600"/>
    <s v="0218-MINISTERIO DE MEDIO AMBIENTE Y RECURSOS NATURALES"/>
    <x v="0"/>
    <x v="0"/>
    <x v="0"/>
    <s v="3-PROTECCIÓN DEL MEDIO AMBIENTE"/>
    <s v="3.2-Protección de la biodiversidad y ordenación de desechos"/>
    <s v="3.2.08-Gestión de la contaminación"/>
    <s v="99-MULTIPROVINCIAL"/>
    <s v="00-N/A"/>
    <s v="0001-MINISTERIO  DE MEDIO AMBIENTE Y RECURSOS NATURALES"/>
    <s v="01-MINISTERIO DE MEDIO AMBIENTE Y REC. NAT."/>
    <x v="0"/>
    <s v="2.2-CONTRATACIÓN DE SERVICIOS"/>
    <s v="2.2.9-OTRAS CONTRATACIONES DE SERVICIOS"/>
    <s v="10-FONDO GENERAL"/>
    <s v="No Informado-"/>
  </r>
  <r>
    <n v="0"/>
    <n v="15270"/>
    <s v="0218-MINISTERIO DE MEDIO AMBIENTE Y RECURSOS NATURALES"/>
    <x v="0"/>
    <x v="0"/>
    <x v="0"/>
    <s v="3-PROTECCIÓN DEL MEDIO AMBIENTE"/>
    <s v="3.2-Protección de la biodiversidad y ordenación de desechos"/>
    <s v="3.2.08-Gestión de la contaminación"/>
    <s v="99-MULTIPROVINCIAL"/>
    <s v="00-N/A"/>
    <s v="0001-MINISTERIO  DE MEDIO AMBIENTE Y RECURSOS NATURALES"/>
    <s v="01-MINISTERIO DE MEDIO AMBIENTE Y REC. NAT."/>
    <x v="0"/>
    <s v="2.3-MATERIALES Y SUMINISTROS"/>
    <s v="2.3.1-ALIMENTOS Y PRODUCTOS AGROFORESTALES"/>
    <s v="10-FONDO GENERAL"/>
    <s v="No Informado-"/>
  </r>
  <r>
    <n v="0"/>
    <n v="77960"/>
    <s v="0218-MINISTERIO DE MEDIO AMBIENTE Y RECURSOS NATURALES"/>
    <x v="0"/>
    <x v="0"/>
    <x v="0"/>
    <s v="3-PROTECCIÓN DEL MEDIO AMBIENTE"/>
    <s v="3.2-Protección de la biodiversidad y ordenación de desechos"/>
    <s v="3.2.08-Gestión de la contaminación"/>
    <s v="99-MULTIPROVINCIAL"/>
    <s v="00-N/A"/>
    <s v="0001-MINISTERIO  DE MEDIO AMBIENTE Y RECURSOS NATURALES"/>
    <s v="01-MINISTERIO DE MEDIO AMBIENTE Y REC. NAT."/>
    <x v="0"/>
    <s v="2.3-MATERIALES Y SUMINISTROS"/>
    <s v="2.3.2-TEXTILES Y VESTUARIOS"/>
    <s v="10-FONDO GENERAL"/>
    <s v="No Informado-"/>
  </r>
  <r>
    <n v="0"/>
    <n v="55100"/>
    <s v="0218-MINISTERIO DE MEDIO AMBIENTE Y RECURSOS NATURALES"/>
    <x v="0"/>
    <x v="0"/>
    <x v="0"/>
    <s v="3-PROTECCIÓN DEL MEDIO AMBIENTE"/>
    <s v="3.2-Protección de la biodiversidad y ordenación de desechos"/>
    <s v="3.2.08-Gestión de la contaminación"/>
    <s v="99-MULTIPROVINCIAL"/>
    <s v="00-N/A"/>
    <s v="0001-MINISTERIO  DE MEDIO AMBIENTE Y RECURSOS NATURALES"/>
    <s v="01-MINISTERIO DE MEDIO AMBIENTE Y REC. NAT."/>
    <x v="0"/>
    <s v="2.3-MATERIALES Y SUMINISTROS"/>
    <s v="2.3.3-PAPEL, CARTÓN E IMPRESOS"/>
    <s v="10-FONDO GENERAL"/>
    <s v="No Informado-"/>
  </r>
  <r>
    <n v="0"/>
    <n v="1500"/>
    <s v="0218-MINISTERIO DE MEDIO AMBIENTE Y RECURSOS NATURALES"/>
    <x v="0"/>
    <x v="0"/>
    <x v="0"/>
    <s v="3-PROTECCIÓN DEL MEDIO AMBIENTE"/>
    <s v="3.2-Protección de la biodiversidad y ordenación de desechos"/>
    <s v="3.2.08-Gestión de la contaminación"/>
    <s v="99-MULTIPROVINCIAL"/>
    <s v="00-N/A"/>
    <s v="0001-MINISTERIO  DE MEDIO AMBIENTE Y RECURSOS NATURALES"/>
    <s v="01-MINISTERIO DE MEDIO AMBIENTE Y REC. NAT."/>
    <x v="0"/>
    <s v="2.3-MATERIALES Y SUMINISTROS"/>
    <s v="2.3.4-PRODUCTOS FARMACÉUTICOS"/>
    <s v="10-FONDO GENERAL"/>
    <s v="No Informado-"/>
  </r>
  <r>
    <n v="0"/>
    <n v="119914"/>
    <s v="0218-MINISTERIO DE MEDIO AMBIENTE Y RECURSOS NATURALES"/>
    <x v="0"/>
    <x v="0"/>
    <x v="0"/>
    <s v="3-PROTECCIÓN DEL MEDIO AMBIENTE"/>
    <s v="3.2-Protección de la biodiversidad y ordenación de desechos"/>
    <s v="3.2.08-Gestión de la contaminación"/>
    <s v="99-MULTIPROVINCIAL"/>
    <s v="00-N/A"/>
    <s v="0001-MINISTERIO  DE MEDIO AMBIENTE Y RECURSOS NATURALES"/>
    <s v="01-MINISTERIO DE MEDIO AMBIENTE Y REC. NAT."/>
    <x v="0"/>
    <s v="2.3-MATERIALES Y SUMINISTROS"/>
    <s v="2.3.5-CUERO, CAUCHO Y PLÁSTICO"/>
    <s v="10-FONDO GENERAL"/>
    <s v="No Informado-"/>
  </r>
  <r>
    <n v="0"/>
    <n v="1000"/>
    <s v="0218-MINISTERIO DE MEDIO AMBIENTE Y RECURSOS NATURALES"/>
    <x v="0"/>
    <x v="0"/>
    <x v="0"/>
    <s v="3-PROTECCIÓN DEL MEDIO AMBIENTE"/>
    <s v="3.2-Protección de la biodiversidad y ordenación de desechos"/>
    <s v="3.2.08-Gestión de la contaminación"/>
    <s v="99-MULTIPROVINCIAL"/>
    <s v="00-N/A"/>
    <s v="0001-MINISTERIO  DE MEDIO AMBIENTE Y RECURSOS NATURALES"/>
    <s v="01-MINISTERIO DE MEDIO AMBIENTE Y REC. NAT."/>
    <x v="0"/>
    <s v="2.3-MATERIALES Y SUMINISTROS"/>
    <s v="2.3.6-PRODUCTOS DE MINERALES, METÁLICOS Y NO METÁLICOS"/>
    <s v="10-FONDO GENERAL"/>
    <s v="No Informado-"/>
  </r>
  <r>
    <n v="852000"/>
    <n v="860483"/>
    <s v="0218-MINISTERIO DE MEDIO AMBIENTE Y RECURSOS NATURALES"/>
    <x v="0"/>
    <x v="0"/>
    <x v="0"/>
    <s v="3-PROTECCIÓN DEL MEDIO AMBIENTE"/>
    <s v="3.2-Protección de la biodiversidad y ordenación de desechos"/>
    <s v="3.2.08-Gestión de la contaminación"/>
    <s v="99-MULTIPROVINCIAL"/>
    <s v="00-N/A"/>
    <s v="0001-MINISTERIO  DE MEDIO AMBIENTE Y RECURSOS NATURALES"/>
    <s v="01-MINISTERIO DE MEDIO AMBIENTE Y REC. NAT."/>
    <x v="0"/>
    <s v="2.3-MATERIALES Y SUMINISTROS"/>
    <s v="2.3.7-COMBUSTIBLES, LUBRICANTES, PRODUCTOS QUÍMICOS Y CONEXOS"/>
    <s v="10-FONDO GENERAL"/>
    <s v="No Informado-"/>
  </r>
  <r>
    <n v="0"/>
    <n v="220137"/>
    <s v="0218-MINISTERIO DE MEDIO AMBIENTE Y RECURSOS NATURALES"/>
    <x v="0"/>
    <x v="0"/>
    <x v="0"/>
    <s v="3-PROTECCIÓN DEL MEDIO AMBIENTE"/>
    <s v="3.2-Protección de la biodiversidad y ordenación de desechos"/>
    <s v="3.2.08-Gestión de la contaminación"/>
    <s v="99-MULTIPROVINCIAL"/>
    <s v="00-N/A"/>
    <s v="0001-MINISTERIO  DE MEDIO AMBIENTE Y RECURSOS NATURALES"/>
    <s v="01-MINISTERIO DE MEDIO AMBIENTE Y REC. NAT."/>
    <x v="0"/>
    <s v="2.3-MATERIALES Y SUMINISTROS"/>
    <s v="2.3.9-PRODUCTOS Y ÚTILES VARIOS"/>
    <s v="10-FONDO GENERAL"/>
    <s v="No Informado-"/>
  </r>
  <r>
    <n v="2001850"/>
    <n v="5324999"/>
    <s v="0218-MINISTERIO DE MEDIO AMBIENTE Y RECURSOS NATURALES"/>
    <x v="0"/>
    <x v="0"/>
    <x v="0"/>
    <s v="3-PROTECCIÓN DEL MEDIO AMBIENTE"/>
    <s v="3.2-Protección de la biodiversidad y ordenación de desechos"/>
    <s v="3.2.09-Áreas protegidas y otras medidas de conservación"/>
    <s v="99-MULTIPROVINCIAL"/>
    <s v="00-N/A"/>
    <s v="0001-MINISTERIO  DE MEDIO AMBIENTE Y RECURSOS NATURALES"/>
    <s v="01-MINISTERIO DE MEDIO AMBIENTE Y REC. NAT."/>
    <x v="0"/>
    <s v="2.2-CONTRATACIÓN DE SERVICIOS"/>
    <s v="2.2.2-PUBLICIDAD, IMPRESIÓN Y ENCUADERNACIÓN"/>
    <s v="10-FONDO GENERAL"/>
    <s v="No Informado-"/>
  </r>
  <r>
    <n v="1370162.6"/>
    <n v="3240900"/>
    <s v="0218-MINISTERIO DE MEDIO AMBIENTE Y RECURSOS NATURALES"/>
    <x v="0"/>
    <x v="0"/>
    <x v="0"/>
    <s v="3-PROTECCIÓN DEL MEDIO AMBIENTE"/>
    <s v="3.2-Protección de la biodiversidad y ordenación de desechos"/>
    <s v="3.2.09-Áreas protegidas y otras medidas de conservación"/>
    <s v="99-MULTIPROVINCIAL"/>
    <s v="00-N/A"/>
    <s v="0001-MINISTERIO  DE MEDIO AMBIENTE Y RECURSOS NATURALES"/>
    <s v="01-MINISTERIO DE MEDIO AMBIENTE Y REC. NAT."/>
    <x v="0"/>
    <s v="2.2-CONTRATACIÓN DE SERVICIOS"/>
    <s v="2.2.3-VIÁTICOS"/>
    <s v="10-FONDO GENERAL"/>
    <s v="No Informado-"/>
  </r>
  <r>
    <n v="0"/>
    <n v="19320"/>
    <s v="0218-MINISTERIO DE MEDIO AMBIENTE Y RECURSOS NATURALES"/>
    <x v="0"/>
    <x v="0"/>
    <x v="0"/>
    <s v="3-PROTECCIÓN DEL MEDIO AMBIENTE"/>
    <s v="3.2-Protección de la biodiversidad y ordenación de desechos"/>
    <s v="3.2.09-Áreas protegidas y otras medidas de conservación"/>
    <s v="99-MULTIPROVINCIAL"/>
    <s v="00-N/A"/>
    <s v="0001-MINISTERIO  DE MEDIO AMBIENTE Y RECURSOS NATURALES"/>
    <s v="01-MINISTERIO DE MEDIO AMBIENTE Y REC. NAT."/>
    <x v="0"/>
    <s v="2.2-CONTRATACIÓN DE SERVICIOS"/>
    <s v="2.2.4-TRANSPORTE Y ALMACENAJE"/>
    <s v="10-FONDO GENERAL"/>
    <s v="No Informado-"/>
  </r>
  <r>
    <n v="0"/>
    <n v="170520"/>
    <s v="0218-MINISTERIO DE MEDIO AMBIENTE Y RECURSOS NATURALES"/>
    <x v="0"/>
    <x v="0"/>
    <x v="0"/>
    <s v="3-PROTECCIÓN DEL MEDIO AMBIENTE"/>
    <s v="3.2-Protección de la biodiversidad y ordenación de desechos"/>
    <s v="3.2.09-Áreas protegidas y otras medidas de conservación"/>
    <s v="99-MULTIPROVINCIAL"/>
    <s v="00-N/A"/>
    <s v="0001-MINISTERIO  DE MEDIO AMBIENTE Y RECURSOS NATURALES"/>
    <s v="01-MINISTERIO DE MEDIO AMBIENTE Y REC. NAT."/>
    <x v="0"/>
    <s v="2.2-CONTRATACIÓN DE SERVICIOS"/>
    <s v="2.2.5-ALQUILERES Y RENTAS"/>
    <s v="10-FONDO GENERAL"/>
    <s v="No Informado-"/>
  </r>
  <r>
    <n v="0"/>
    <n v="4000000"/>
    <s v="0218-MINISTERIO DE MEDIO AMBIENTE Y RECURSOS NATURALES"/>
    <x v="0"/>
    <x v="0"/>
    <x v="0"/>
    <s v="3-PROTECCIÓN DEL MEDIO AMBIENTE"/>
    <s v="3.2-Protección de la biodiversidad y ordenación de desechos"/>
    <s v="3.2.09-Áreas protegidas y otras medidas de conservación"/>
    <s v="99-MULTIPROVINCIAL"/>
    <s v="00-N/A"/>
    <s v="0001-MINISTERIO  DE MEDIO AMBIENTE Y RECURSOS NATURALES"/>
    <s v="01-MINISTERIO DE MEDIO AMBIENTE Y REC. NAT."/>
    <x v="0"/>
    <s v="2.2-CONTRATACIÓN DE SERVICIOS"/>
    <s v="2.2.5-ALQUILERES Y RENTAS"/>
    <s v="20-FONDOS CON DESTINO ESPECÍFICO"/>
    <s v="No Informado-"/>
  </r>
  <r>
    <n v="0"/>
    <n v="3500000"/>
    <s v="0218-MINISTERIO DE MEDIO AMBIENTE Y RECURSOS NATURALES"/>
    <x v="0"/>
    <x v="0"/>
    <x v="0"/>
    <s v="3-PROTECCIÓN DEL MEDIO AMBIENTE"/>
    <s v="3.2-Protección de la biodiversidad y ordenación de desechos"/>
    <s v="3.2.09-Áreas protegidas y otras medidas de conservación"/>
    <s v="99-MULTIPROVINCIAL"/>
    <s v="00-N/A"/>
    <s v="0001-MINISTERIO  DE MEDIO AMBIENTE Y RECURSOS NATURALES"/>
    <s v="01-MINISTERIO DE MEDIO AMBIENTE Y REC. NAT."/>
    <x v="0"/>
    <s v="2.2-CONTRATACIÓN DE SERVICIOS"/>
    <s v="2.2.7-SERVICIOS DE CONSERVACIÓN, REPARACIONES MENORES E INSTALACIONES TEMPORALES"/>
    <s v="10-FONDO GENERAL"/>
    <s v="No Informado-"/>
  </r>
  <r>
    <n v="0"/>
    <n v="10120000"/>
    <s v="0218-MINISTERIO DE MEDIO AMBIENTE Y RECURSOS NATURALES"/>
    <x v="0"/>
    <x v="0"/>
    <x v="0"/>
    <s v="3-PROTECCIÓN DEL MEDIO AMBIENTE"/>
    <s v="3.2-Protección de la biodiversidad y ordenación de desechos"/>
    <s v="3.2.09-Áreas protegidas y otras medidas de conservación"/>
    <s v="99-MULTIPROVINCIAL"/>
    <s v="00-N/A"/>
    <s v="0001-MINISTERIO  DE MEDIO AMBIENTE Y RECURSOS NATURALES"/>
    <s v="01-MINISTERIO DE MEDIO AMBIENTE Y REC. NAT."/>
    <x v="0"/>
    <s v="2.2-CONTRATACIÓN DE SERVICIOS"/>
    <s v="2.2.8-OTROS SERVICIOS NO INCLUIDOS EN CONCEPTOS ANTERIORES"/>
    <s v="10-FONDO GENERAL"/>
    <s v="No Informado-"/>
  </r>
  <r>
    <n v="0"/>
    <n v="0"/>
    <s v="0218-MINISTERIO DE MEDIO AMBIENTE Y RECURSOS NATURALES"/>
    <x v="0"/>
    <x v="0"/>
    <x v="0"/>
    <s v="3-PROTECCIÓN DEL MEDIO AMBIENTE"/>
    <s v="3.2-Protección de la biodiversidad y ordenación de desechos"/>
    <s v="3.2.09-Áreas protegidas y otras medidas de conservación"/>
    <s v="99-MULTIPROVINCIAL"/>
    <s v="00-N/A"/>
    <s v="0001-MINISTERIO  DE MEDIO AMBIENTE Y RECURSOS NATURALES"/>
    <s v="01-MINISTERIO DE MEDIO AMBIENTE Y REC. NAT."/>
    <x v="0"/>
    <s v="2.2-CONTRATACIÓN DE SERVICIOS"/>
    <s v="2.2.8-OTROS SERVICIOS NO INCLUIDOS EN CONCEPTOS ANTERIORES"/>
    <s v="20-FONDOS CON DESTINO ESPECÍFICO"/>
    <s v="No Informado-"/>
  </r>
  <r>
    <n v="0"/>
    <n v="344000"/>
    <s v="0218-MINISTERIO DE MEDIO AMBIENTE Y RECURSOS NATURALES"/>
    <x v="0"/>
    <x v="0"/>
    <x v="0"/>
    <s v="3-PROTECCIÓN DEL MEDIO AMBIENTE"/>
    <s v="3.2-Protección de la biodiversidad y ordenación de desechos"/>
    <s v="3.2.09-Áreas protegidas y otras medidas de conservación"/>
    <s v="99-MULTIPROVINCIAL"/>
    <s v="00-N/A"/>
    <s v="0001-MINISTERIO  DE MEDIO AMBIENTE Y RECURSOS NATURALES"/>
    <s v="01-MINISTERIO DE MEDIO AMBIENTE Y REC. NAT."/>
    <x v="0"/>
    <s v="2.2-CONTRATACIÓN DE SERVICIOS"/>
    <s v="2.2.9-OTRAS CONTRATACIONES DE SERVICIOS"/>
    <s v="10-FONDO GENERAL"/>
    <s v="No Informado-"/>
  </r>
  <r>
    <n v="0"/>
    <n v="0"/>
    <s v="0218-MINISTERIO DE MEDIO AMBIENTE Y RECURSOS NATURALES"/>
    <x v="0"/>
    <x v="0"/>
    <x v="0"/>
    <s v="3-PROTECCIÓN DEL MEDIO AMBIENTE"/>
    <s v="3.2-Protección de la biodiversidad y ordenación de desechos"/>
    <s v="3.2.09-Áreas protegidas y otras medidas de conservación"/>
    <s v="99-MULTIPROVINCIAL"/>
    <s v="00-N/A"/>
    <s v="0001-MINISTERIO  DE MEDIO AMBIENTE Y RECURSOS NATURALES"/>
    <s v="01-MINISTERIO DE MEDIO AMBIENTE Y REC. NAT."/>
    <x v="0"/>
    <s v="2.2-CONTRATACIÓN DE SERVICIOS"/>
    <s v="2.2.9-OTRAS CONTRATACIONES DE SERVICIOS"/>
    <s v="20-FONDOS CON DESTINO ESPECÍFICO"/>
    <s v="No Informado-"/>
  </r>
  <r>
    <n v="0"/>
    <n v="95000"/>
    <s v="0218-MINISTERIO DE MEDIO AMBIENTE Y RECURSOS NATURALES"/>
    <x v="0"/>
    <x v="0"/>
    <x v="0"/>
    <s v="3-PROTECCIÓN DEL MEDIO AMBIENTE"/>
    <s v="3.2-Protección de la biodiversidad y ordenación de desechos"/>
    <s v="3.2.09-Áreas protegidas y otras medidas de conservación"/>
    <s v="99-MULTIPROVINCIAL"/>
    <s v="00-N/A"/>
    <s v="0001-MINISTERIO  DE MEDIO AMBIENTE Y RECURSOS NATURALES"/>
    <s v="01-MINISTERIO DE MEDIO AMBIENTE Y REC. NAT."/>
    <x v="0"/>
    <s v="2.3-MATERIALES Y SUMINISTROS"/>
    <s v="2.3.1-ALIMENTOS Y PRODUCTOS AGROFORESTALES"/>
    <s v="10-FONDO GENERAL"/>
    <s v="No Informado-"/>
  </r>
  <r>
    <n v="1037237.77"/>
    <n v="10781500"/>
    <s v="0218-MINISTERIO DE MEDIO AMBIENTE Y RECURSOS NATURALES"/>
    <x v="0"/>
    <x v="0"/>
    <x v="0"/>
    <s v="3-PROTECCIÓN DEL MEDIO AMBIENTE"/>
    <s v="3.2-Protección de la biodiversidad y ordenación de desechos"/>
    <s v="3.2.09-Áreas protegidas y otras medidas de conservación"/>
    <s v="99-MULTIPROVINCIAL"/>
    <s v="00-N/A"/>
    <s v="0001-MINISTERIO  DE MEDIO AMBIENTE Y RECURSOS NATURALES"/>
    <s v="01-MINISTERIO DE MEDIO AMBIENTE Y REC. NAT."/>
    <x v="0"/>
    <s v="2.3-MATERIALES Y SUMINISTROS"/>
    <s v="2.3.2-TEXTILES Y VESTUARIOS"/>
    <s v="10-FONDO GENERAL"/>
    <s v="No Informado-"/>
  </r>
  <r>
    <n v="465175"/>
    <n v="1897920"/>
    <s v="0218-MINISTERIO DE MEDIO AMBIENTE Y RECURSOS NATURALES"/>
    <x v="0"/>
    <x v="0"/>
    <x v="0"/>
    <s v="3-PROTECCIÓN DEL MEDIO AMBIENTE"/>
    <s v="3.2-Protección de la biodiversidad y ordenación de desechos"/>
    <s v="3.2.09-Áreas protegidas y otras medidas de conservación"/>
    <s v="99-MULTIPROVINCIAL"/>
    <s v="00-N/A"/>
    <s v="0001-MINISTERIO  DE MEDIO AMBIENTE Y RECURSOS NATURALES"/>
    <s v="01-MINISTERIO DE MEDIO AMBIENTE Y REC. NAT."/>
    <x v="0"/>
    <s v="2.3-MATERIALES Y SUMINISTROS"/>
    <s v="2.3.3-PAPEL, CARTÓN E IMPRESOS"/>
    <s v="10-FONDO GENERAL"/>
    <s v="No Informado-"/>
  </r>
  <r>
    <n v="0"/>
    <n v="2250000"/>
    <s v="0218-MINISTERIO DE MEDIO AMBIENTE Y RECURSOS NATURALES"/>
    <x v="0"/>
    <x v="0"/>
    <x v="0"/>
    <s v="3-PROTECCIÓN DEL MEDIO AMBIENTE"/>
    <s v="3.2-Protección de la biodiversidad y ordenación de desechos"/>
    <s v="3.2.09-Áreas protegidas y otras medidas de conservación"/>
    <s v="99-MULTIPROVINCIAL"/>
    <s v="00-N/A"/>
    <s v="0001-MINISTERIO  DE MEDIO AMBIENTE Y RECURSOS NATURALES"/>
    <s v="01-MINISTERIO DE MEDIO AMBIENTE Y REC. NAT."/>
    <x v="0"/>
    <s v="2.3-MATERIALES Y SUMINISTROS"/>
    <s v="2.3.5-CUERO, CAUCHO Y PLÁSTICO"/>
    <s v="10-FONDO GENERAL"/>
    <s v="No Informado-"/>
  </r>
  <r>
    <n v="606964.15"/>
    <n v="2618380"/>
    <s v="0218-MINISTERIO DE MEDIO AMBIENTE Y RECURSOS NATURALES"/>
    <x v="0"/>
    <x v="0"/>
    <x v="0"/>
    <s v="3-PROTECCIÓN DEL MEDIO AMBIENTE"/>
    <s v="3.2-Protección de la biodiversidad y ordenación de desechos"/>
    <s v="3.2.09-Áreas protegidas y otras medidas de conservación"/>
    <s v="99-MULTIPROVINCIAL"/>
    <s v="00-N/A"/>
    <s v="0001-MINISTERIO  DE MEDIO AMBIENTE Y RECURSOS NATURALES"/>
    <s v="01-MINISTERIO DE MEDIO AMBIENTE Y REC. NAT."/>
    <x v="0"/>
    <s v="2.3-MATERIALES Y SUMINISTROS"/>
    <s v="2.3.6-PRODUCTOS DE MINERALES, METÁLICOS Y NO METÁLICOS"/>
    <s v="10-FONDO GENERAL"/>
    <s v="No Informado-"/>
  </r>
  <r>
    <n v="14207570"/>
    <n v="23618928"/>
    <s v="0218-MINISTERIO DE MEDIO AMBIENTE Y RECURSOS NATURALES"/>
    <x v="0"/>
    <x v="0"/>
    <x v="0"/>
    <s v="3-PROTECCIÓN DEL MEDIO AMBIENTE"/>
    <s v="3.2-Protección de la biodiversidad y ordenación de desechos"/>
    <s v="3.2.09-Áreas protegidas y otras medidas de conservación"/>
    <s v="99-MULTIPROVINCIAL"/>
    <s v="00-N/A"/>
    <s v="0001-MINISTERIO  DE MEDIO AMBIENTE Y RECURSOS NATURALES"/>
    <s v="01-MINISTERIO DE MEDIO AMBIENTE Y REC. NAT."/>
    <x v="0"/>
    <s v="2.3-MATERIALES Y SUMINISTROS"/>
    <s v="2.3.7-COMBUSTIBLES, LUBRICANTES, PRODUCTOS QUÍMICOS Y CONEXOS"/>
    <s v="10-FONDO GENERAL"/>
    <s v="No Informado-"/>
  </r>
  <r>
    <n v="258030.13"/>
    <n v="6381500"/>
    <s v="0218-MINISTERIO DE MEDIO AMBIENTE Y RECURSOS NATURALES"/>
    <x v="0"/>
    <x v="0"/>
    <x v="0"/>
    <s v="3-PROTECCIÓN DEL MEDIO AMBIENTE"/>
    <s v="3.2-Protección de la biodiversidad y ordenación de desechos"/>
    <s v="3.2.09-Áreas protegidas y otras medidas de conservación"/>
    <s v="99-MULTIPROVINCIAL"/>
    <s v="00-N/A"/>
    <s v="0001-MINISTERIO  DE MEDIO AMBIENTE Y RECURSOS NATURALES"/>
    <s v="01-MINISTERIO DE MEDIO AMBIENTE Y REC. NAT."/>
    <x v="0"/>
    <s v="2.3-MATERIALES Y SUMINISTROS"/>
    <s v="2.3.9-PRODUCTOS Y ÚTILES VARIOS"/>
    <s v="10-FONDO GENERAL"/>
    <s v="No Informado-"/>
  </r>
  <r>
    <n v="0"/>
    <n v="1633500"/>
    <s v="0218-MINISTERIO DE MEDIO AMBIENTE Y RECURSOS NATURALES"/>
    <x v="0"/>
    <x v="0"/>
    <x v="0"/>
    <s v="3-PROTECCIÓN DEL MEDIO AMBIENTE"/>
    <s v="3.2-Protección de la biodiversidad y ordenación de desechos"/>
    <s v="3.2.09-Áreas protegidas y otras medidas de conservación"/>
    <s v="99-MULTIPROVINCIAL"/>
    <s v="00-N/A"/>
    <s v="0001-MINISTERIO  DE MEDIO AMBIENTE Y RECURSOS NATURALES"/>
    <s v="01-MINISTERIO DE MEDIO AMBIENTE Y REC. NAT."/>
    <x v="0"/>
    <s v="2.2-CONTRATACIÓN DE SERVICIOS"/>
    <s v="2.2.3-VIÁTICOS"/>
    <s v="10-FONDO GENERAL"/>
    <s v="No Informado-"/>
  </r>
  <r>
    <n v="0"/>
    <n v="3960356"/>
    <s v="0218-MINISTERIO DE MEDIO AMBIENTE Y RECURSOS NATURALES"/>
    <x v="0"/>
    <x v="0"/>
    <x v="0"/>
    <s v="3-PROTECCIÓN DEL MEDIO AMBIENTE"/>
    <s v="3.2-Protección de la biodiversidad y ordenación de desechos"/>
    <s v="3.2.09-Áreas protegidas y otras medidas de conservación"/>
    <s v="99-MULTIPROVINCIAL"/>
    <s v="00-N/A"/>
    <s v="0001-MINISTERIO  DE MEDIO AMBIENTE Y RECURSOS NATURALES"/>
    <s v="01-MINISTERIO DE MEDIO AMBIENTE Y REC. NAT."/>
    <x v="0"/>
    <s v="2.2-CONTRATACIÓN DE SERVICIOS"/>
    <s v="2.2.5-ALQUILERES Y RENTAS"/>
    <s v="20-FONDOS CON DESTINO ESPECÍFICO"/>
    <s v="No Informado-"/>
  </r>
  <r>
    <n v="0"/>
    <n v="11059000"/>
    <s v="0218-MINISTERIO DE MEDIO AMBIENTE Y RECURSOS NATURALES"/>
    <x v="0"/>
    <x v="0"/>
    <x v="0"/>
    <s v="3-PROTECCIÓN DEL MEDIO AMBIENTE"/>
    <s v="3.2-Protección de la biodiversidad y ordenación de desechos"/>
    <s v="3.2.09-Áreas protegidas y otras medidas de conservación"/>
    <s v="99-MULTIPROVINCIAL"/>
    <s v="00-N/A"/>
    <s v="0001-MINISTERIO  DE MEDIO AMBIENTE Y RECURSOS NATURALES"/>
    <s v="01-MINISTERIO DE MEDIO AMBIENTE Y REC. NAT."/>
    <x v="0"/>
    <s v="2.2-CONTRATACIÓN DE SERVICIOS"/>
    <s v="2.2.7-SERVICIOS DE CONSERVACIÓN, REPARACIONES MENORES E INSTALACIONES TEMPORALES"/>
    <s v="10-FONDO GENERAL"/>
    <s v="No Informado-"/>
  </r>
  <r>
    <n v="0"/>
    <n v="10000000"/>
    <s v="0218-MINISTERIO DE MEDIO AMBIENTE Y RECURSOS NATURALES"/>
    <x v="0"/>
    <x v="0"/>
    <x v="0"/>
    <s v="3-PROTECCIÓN DEL MEDIO AMBIENTE"/>
    <s v="3.2-Protección de la biodiversidad y ordenación de desechos"/>
    <s v="3.2.09-Áreas protegidas y otras medidas de conservación"/>
    <s v="99-MULTIPROVINCIAL"/>
    <s v="00-N/A"/>
    <s v="0001-MINISTERIO  DE MEDIO AMBIENTE Y RECURSOS NATURALES"/>
    <s v="01-MINISTERIO DE MEDIO AMBIENTE Y REC. NAT."/>
    <x v="0"/>
    <s v="2.2-CONTRATACIÓN DE SERVICIOS"/>
    <s v="2.2.8-OTROS SERVICIOS NO INCLUIDOS EN CONCEPTOS ANTERIORES"/>
    <s v="10-FONDO GENERAL"/>
    <s v="No Informado-"/>
  </r>
  <r>
    <n v="1917550"/>
    <n v="94400"/>
    <s v="0218-MINISTERIO DE MEDIO AMBIENTE Y RECURSOS NATURALES"/>
    <x v="0"/>
    <x v="0"/>
    <x v="0"/>
    <s v="3-PROTECCIÓN DEL MEDIO AMBIENTE"/>
    <s v="3.2-Protección de la biodiversidad y ordenación de desechos"/>
    <s v="3.2.09-Áreas protegidas y otras medidas de conservación"/>
    <s v="99-MULTIPROVINCIAL"/>
    <s v="00-N/A"/>
    <s v="0001-MINISTERIO  DE MEDIO AMBIENTE Y RECURSOS NATURALES"/>
    <s v="01-MINISTERIO DE MEDIO AMBIENTE Y REC. NAT."/>
    <x v="0"/>
    <s v="2.3-MATERIALES Y SUMINISTROS"/>
    <s v="2.3.2-TEXTILES Y VESTUARIOS"/>
    <s v="10-FONDO GENERAL"/>
    <s v="No Informado-"/>
  </r>
  <r>
    <n v="0"/>
    <n v="17832"/>
    <s v="0218-MINISTERIO DE MEDIO AMBIENTE Y RECURSOS NATURALES"/>
    <x v="0"/>
    <x v="0"/>
    <x v="0"/>
    <s v="3-PROTECCIÓN DEL MEDIO AMBIENTE"/>
    <s v="3.2-Protección de la biodiversidad y ordenación de desechos"/>
    <s v="3.2.09-Áreas protegidas y otras medidas de conservación"/>
    <s v="99-MULTIPROVINCIAL"/>
    <s v="00-N/A"/>
    <s v="0001-MINISTERIO  DE MEDIO AMBIENTE Y RECURSOS NATURALES"/>
    <s v="01-MINISTERIO DE MEDIO AMBIENTE Y REC. NAT."/>
    <x v="0"/>
    <s v="2.3-MATERIALES Y SUMINISTROS"/>
    <s v="2.3.6-PRODUCTOS DE MINERALES, METÁLICOS Y NO METÁLICOS"/>
    <s v="10-FONDO GENERAL"/>
    <s v="No Informado-"/>
  </r>
  <r>
    <n v="1868260"/>
    <n v="11056960"/>
    <s v="0218-MINISTERIO DE MEDIO AMBIENTE Y RECURSOS NATURALES"/>
    <x v="0"/>
    <x v="0"/>
    <x v="0"/>
    <s v="3-PROTECCIÓN DEL MEDIO AMBIENTE"/>
    <s v="3.2-Protección de la biodiversidad y ordenación de desechos"/>
    <s v="3.2.09-Áreas protegidas y otras medidas de conservación"/>
    <s v="99-MULTIPROVINCIAL"/>
    <s v="00-N/A"/>
    <s v="0001-MINISTERIO  DE MEDIO AMBIENTE Y RECURSOS NATURALES"/>
    <s v="01-MINISTERIO DE MEDIO AMBIENTE Y REC. NAT."/>
    <x v="0"/>
    <s v="2.3-MATERIALES Y SUMINISTROS"/>
    <s v="2.3.7-COMBUSTIBLES, LUBRICANTES, PRODUCTOS QUÍMICOS Y CONEXOS"/>
    <s v="10-FONDO GENERAL"/>
    <s v="No Informado-"/>
  </r>
  <r>
    <n v="0"/>
    <n v="38216"/>
    <s v="0218-MINISTERIO DE MEDIO AMBIENTE Y RECURSOS NATURALES"/>
    <x v="0"/>
    <x v="0"/>
    <x v="0"/>
    <s v="3-PROTECCIÓN DEL MEDIO AMBIENTE"/>
    <s v="3.2-Protección de la biodiversidad y ordenación de desechos"/>
    <s v="3.2.09-Áreas protegidas y otras medidas de conservación"/>
    <s v="99-MULTIPROVINCIAL"/>
    <s v="00-N/A"/>
    <s v="0001-MINISTERIO  DE MEDIO AMBIENTE Y RECURSOS NATURALES"/>
    <s v="01-MINISTERIO DE MEDIO AMBIENTE Y REC. NAT."/>
    <x v="0"/>
    <s v="2.3-MATERIALES Y SUMINISTROS"/>
    <s v="2.3.9-PRODUCTOS Y ÚTILES VARIOS"/>
    <s v="10-FONDO GENERAL"/>
    <s v="No Informado-"/>
  </r>
  <r>
    <n v="0"/>
    <n v="67500"/>
    <s v="0218-MINISTERIO DE MEDIO AMBIENTE Y RECURSOS NATURALES"/>
    <x v="0"/>
    <x v="0"/>
    <x v="0"/>
    <s v="3-PROTECCIÓN DEL MEDIO AMBIENTE"/>
    <s v="3.2-Protección de la biodiversidad y ordenación de desechos"/>
    <s v="3.2.09-Áreas protegidas y otras medidas de conservación"/>
    <s v="99-MULTIPROVINCIAL"/>
    <s v="00-N/A"/>
    <s v="0001-MINISTERIO  DE MEDIO AMBIENTE Y RECURSOS NATURALES"/>
    <s v="01-MINISTERIO DE MEDIO AMBIENTE Y REC. NAT."/>
    <x v="0"/>
    <s v="2.2-CONTRATACIÓN DE SERVICIOS"/>
    <s v="2.2.2-PUBLICIDAD, IMPRESIÓN Y ENCUADERNACIÓN"/>
    <s v="10-FONDO GENERAL"/>
    <s v="No Informado-"/>
  </r>
  <r>
    <n v="0"/>
    <n v="1170250"/>
    <s v="0218-MINISTERIO DE MEDIO AMBIENTE Y RECURSOS NATURALES"/>
    <x v="0"/>
    <x v="0"/>
    <x v="0"/>
    <s v="3-PROTECCIÓN DEL MEDIO AMBIENTE"/>
    <s v="3.2-Protección de la biodiversidad y ordenación de desechos"/>
    <s v="3.2.09-Áreas protegidas y otras medidas de conservación"/>
    <s v="99-MULTIPROVINCIAL"/>
    <s v="00-N/A"/>
    <s v="0001-MINISTERIO  DE MEDIO AMBIENTE Y RECURSOS NATURALES"/>
    <s v="01-MINISTERIO DE MEDIO AMBIENTE Y REC. NAT."/>
    <x v="0"/>
    <s v="2.2-CONTRATACIÓN DE SERVICIOS"/>
    <s v="2.2.3-VIÁTICOS"/>
    <s v="10-FONDO GENERAL"/>
    <s v="No Informado-"/>
  </r>
  <r>
    <n v="0"/>
    <n v="6600"/>
    <s v="0218-MINISTERIO DE MEDIO AMBIENTE Y RECURSOS NATURALES"/>
    <x v="0"/>
    <x v="0"/>
    <x v="0"/>
    <s v="3-PROTECCIÓN DEL MEDIO AMBIENTE"/>
    <s v="3.2-Protección de la biodiversidad y ordenación de desechos"/>
    <s v="3.2.09-Áreas protegidas y otras medidas de conservación"/>
    <s v="99-MULTIPROVINCIAL"/>
    <s v="00-N/A"/>
    <s v="0001-MINISTERIO  DE MEDIO AMBIENTE Y RECURSOS NATURALES"/>
    <s v="01-MINISTERIO DE MEDIO AMBIENTE Y REC. NAT."/>
    <x v="0"/>
    <s v="2.2-CONTRATACIÓN DE SERVICIOS"/>
    <s v="2.2.4-TRANSPORTE Y ALMACENAJE"/>
    <s v="10-FONDO GENERAL"/>
    <s v="No Informado-"/>
  </r>
  <r>
    <n v="0"/>
    <n v="2000000"/>
    <s v="0218-MINISTERIO DE MEDIO AMBIENTE Y RECURSOS NATURALES"/>
    <x v="0"/>
    <x v="0"/>
    <x v="0"/>
    <s v="3-PROTECCIÓN DEL MEDIO AMBIENTE"/>
    <s v="3.2-Protección de la biodiversidad y ordenación de desechos"/>
    <s v="3.2.09-Áreas protegidas y otras medidas de conservación"/>
    <s v="99-MULTIPROVINCIAL"/>
    <s v="00-N/A"/>
    <s v="0001-MINISTERIO  DE MEDIO AMBIENTE Y RECURSOS NATURALES"/>
    <s v="01-MINISTERIO DE MEDIO AMBIENTE Y REC. NAT."/>
    <x v="0"/>
    <s v="2.2-CONTRATACIÓN DE SERVICIOS"/>
    <s v="2.2.5-ALQUILERES Y RENTAS"/>
    <s v="20-FONDOS CON DESTINO ESPECÍFICO"/>
    <s v="No Informado-"/>
  </r>
  <r>
    <n v="0"/>
    <n v="1000000"/>
    <s v="0218-MINISTERIO DE MEDIO AMBIENTE Y RECURSOS NATURALES"/>
    <x v="0"/>
    <x v="0"/>
    <x v="0"/>
    <s v="3-PROTECCIÓN DEL MEDIO AMBIENTE"/>
    <s v="3.2-Protección de la biodiversidad y ordenación de desechos"/>
    <s v="3.2.09-Áreas protegidas y otras medidas de conservación"/>
    <s v="99-MULTIPROVINCIAL"/>
    <s v="00-N/A"/>
    <s v="0001-MINISTERIO  DE MEDIO AMBIENTE Y RECURSOS NATURALES"/>
    <s v="01-MINISTERIO DE MEDIO AMBIENTE Y REC. NAT."/>
    <x v="0"/>
    <s v="2.2-CONTRATACIÓN DE SERVICIOS"/>
    <s v="2.2.7-SERVICIOS DE CONSERVACIÓN, REPARACIONES MENORES E INSTALACIONES TEMPORALES"/>
    <s v="10-FONDO GENERAL"/>
    <s v="No Informado-"/>
  </r>
  <r>
    <n v="0"/>
    <n v="5000000"/>
    <s v="0218-MINISTERIO DE MEDIO AMBIENTE Y RECURSOS NATURALES"/>
    <x v="0"/>
    <x v="0"/>
    <x v="0"/>
    <s v="3-PROTECCIÓN DEL MEDIO AMBIENTE"/>
    <s v="3.2-Protección de la biodiversidad y ordenación de desechos"/>
    <s v="3.2.09-Áreas protegidas y otras medidas de conservación"/>
    <s v="99-MULTIPROVINCIAL"/>
    <s v="00-N/A"/>
    <s v="0001-MINISTERIO  DE MEDIO AMBIENTE Y RECURSOS NATURALES"/>
    <s v="01-MINISTERIO DE MEDIO AMBIENTE Y REC. NAT."/>
    <x v="0"/>
    <s v="2.2-CONTRATACIÓN DE SERVICIOS"/>
    <s v="2.2.8-OTROS SERVICIOS NO INCLUIDOS EN CONCEPTOS ANTERIORES"/>
    <s v="10-FONDO GENERAL"/>
    <s v="No Informado-"/>
  </r>
  <r>
    <n v="0"/>
    <n v="9000"/>
    <s v="0218-MINISTERIO DE MEDIO AMBIENTE Y RECURSOS NATURALES"/>
    <x v="0"/>
    <x v="0"/>
    <x v="0"/>
    <s v="3-PROTECCIÓN DEL MEDIO AMBIENTE"/>
    <s v="3.2-Protección de la biodiversidad y ordenación de desechos"/>
    <s v="3.2.09-Áreas protegidas y otras medidas de conservación"/>
    <s v="99-MULTIPROVINCIAL"/>
    <s v="00-N/A"/>
    <s v="0001-MINISTERIO  DE MEDIO AMBIENTE Y RECURSOS NATURALES"/>
    <s v="01-MINISTERIO DE MEDIO AMBIENTE Y REC. NAT."/>
    <x v="0"/>
    <s v="2.2-CONTRATACIÓN DE SERVICIOS"/>
    <s v="2.2.9-OTRAS CONTRATACIONES DE SERVICIOS"/>
    <s v="10-FONDO GENERAL"/>
    <s v="No Informado-"/>
  </r>
  <r>
    <n v="0"/>
    <n v="122540"/>
    <s v="0218-MINISTERIO DE MEDIO AMBIENTE Y RECURSOS NATURALES"/>
    <x v="0"/>
    <x v="0"/>
    <x v="0"/>
    <s v="3-PROTECCIÓN DEL MEDIO AMBIENTE"/>
    <s v="3.2-Protección de la biodiversidad y ordenación de desechos"/>
    <s v="3.2.09-Áreas protegidas y otras medidas de conservación"/>
    <s v="99-MULTIPROVINCIAL"/>
    <s v="00-N/A"/>
    <s v="0001-MINISTERIO  DE MEDIO AMBIENTE Y RECURSOS NATURALES"/>
    <s v="01-MINISTERIO DE MEDIO AMBIENTE Y REC. NAT."/>
    <x v="0"/>
    <s v="2.3-MATERIALES Y SUMINISTROS"/>
    <s v="2.3.2-TEXTILES Y VESTUARIOS"/>
    <s v="10-FONDO GENERAL"/>
    <s v="No Informado-"/>
  </r>
  <r>
    <n v="0"/>
    <n v="14230"/>
    <s v="0218-MINISTERIO DE MEDIO AMBIENTE Y RECURSOS NATURALES"/>
    <x v="0"/>
    <x v="0"/>
    <x v="0"/>
    <s v="3-PROTECCIÓN DEL MEDIO AMBIENTE"/>
    <s v="3.2-Protección de la biodiversidad y ordenación de desechos"/>
    <s v="3.2.09-Áreas protegidas y otras medidas de conservación"/>
    <s v="99-MULTIPROVINCIAL"/>
    <s v="00-N/A"/>
    <s v="0001-MINISTERIO  DE MEDIO AMBIENTE Y RECURSOS NATURALES"/>
    <s v="01-MINISTERIO DE MEDIO AMBIENTE Y REC. NAT."/>
    <x v="0"/>
    <s v="2.3-MATERIALES Y SUMINISTROS"/>
    <s v="2.3.3-PAPEL, CARTÓN E IMPRESOS"/>
    <s v="10-FONDO GENERAL"/>
    <s v="No Informado-"/>
  </r>
  <r>
    <n v="0"/>
    <n v="400"/>
    <s v="0218-MINISTERIO DE MEDIO AMBIENTE Y RECURSOS NATURALES"/>
    <x v="0"/>
    <x v="0"/>
    <x v="0"/>
    <s v="3-PROTECCIÓN DEL MEDIO AMBIENTE"/>
    <s v="3.2-Protección de la biodiversidad y ordenación de desechos"/>
    <s v="3.2.09-Áreas protegidas y otras medidas de conservación"/>
    <s v="99-MULTIPROVINCIAL"/>
    <s v="00-N/A"/>
    <s v="0001-MINISTERIO  DE MEDIO AMBIENTE Y RECURSOS NATURALES"/>
    <s v="01-MINISTERIO DE MEDIO AMBIENTE Y REC. NAT."/>
    <x v="0"/>
    <s v="2.3-MATERIALES Y SUMINISTROS"/>
    <s v="2.3.6-PRODUCTOS DE MINERALES, METÁLICOS Y NO METÁLICOS"/>
    <s v="10-FONDO GENERAL"/>
    <s v="No Informado-"/>
  </r>
  <r>
    <n v="1000000"/>
    <n v="4831972"/>
    <s v="0218-MINISTERIO DE MEDIO AMBIENTE Y RECURSOS NATURALES"/>
    <x v="0"/>
    <x v="0"/>
    <x v="0"/>
    <s v="3-PROTECCIÓN DEL MEDIO AMBIENTE"/>
    <s v="3.2-Protección de la biodiversidad y ordenación de desechos"/>
    <s v="3.2.09-Áreas protegidas y otras medidas de conservación"/>
    <s v="99-MULTIPROVINCIAL"/>
    <s v="00-N/A"/>
    <s v="0001-MINISTERIO  DE MEDIO AMBIENTE Y RECURSOS NATURALES"/>
    <s v="01-MINISTERIO DE MEDIO AMBIENTE Y REC. NAT."/>
    <x v="0"/>
    <s v="2.3-MATERIALES Y SUMINISTROS"/>
    <s v="2.3.7-COMBUSTIBLES, LUBRICANTES, PRODUCTOS QUÍMICOS Y CONEXOS"/>
    <s v="10-FONDO GENERAL"/>
    <s v="No Informado-"/>
  </r>
  <r>
    <n v="0"/>
    <n v="76367"/>
    <s v="0218-MINISTERIO DE MEDIO AMBIENTE Y RECURSOS NATURALES"/>
    <x v="0"/>
    <x v="0"/>
    <x v="0"/>
    <s v="3-PROTECCIÓN DEL MEDIO AMBIENTE"/>
    <s v="3.2-Protección de la biodiversidad y ordenación de desechos"/>
    <s v="3.2.09-Áreas protegidas y otras medidas de conservación"/>
    <s v="99-MULTIPROVINCIAL"/>
    <s v="00-N/A"/>
    <s v="0001-MINISTERIO  DE MEDIO AMBIENTE Y RECURSOS NATURALES"/>
    <s v="01-MINISTERIO DE MEDIO AMBIENTE Y REC. NAT."/>
    <x v="0"/>
    <s v="2.3-MATERIALES Y SUMINISTROS"/>
    <s v="2.3.9-PRODUCTOS Y ÚTILES VARIOS"/>
    <s v="10-FONDO GENERAL"/>
    <s v="No Informado-"/>
  </r>
  <r>
    <n v="0"/>
    <n v="100000"/>
    <s v="0218-MINISTERIO DE MEDIO AMBIENTE Y RECURSOS NATURALES"/>
    <x v="0"/>
    <x v="0"/>
    <x v="0"/>
    <s v="3-PROTECCIÓN DEL MEDIO AMBIENTE"/>
    <s v="3.2-Protección de la biodiversidad y ordenación de desechos"/>
    <s v="3.2.09-Áreas protegidas y otras medidas de conservación"/>
    <s v="99-MULTIPROVINCIAL"/>
    <s v="00-N/A"/>
    <s v="0001-MINISTERIO  DE MEDIO AMBIENTE Y RECURSOS NATURALES"/>
    <s v="01-MINISTERIO DE MEDIO AMBIENTE Y REC. NAT."/>
    <x v="0"/>
    <s v="2.2-CONTRATACIÓN DE SERVICIOS"/>
    <s v="2.2.2-PUBLICIDAD, IMPRESIÓN Y ENCUADERNACIÓN"/>
    <s v="10-FONDO GENERAL"/>
    <s v="No Informado-"/>
  </r>
  <r>
    <n v="0"/>
    <n v="362500"/>
    <s v="0218-MINISTERIO DE MEDIO AMBIENTE Y RECURSOS NATURALES"/>
    <x v="0"/>
    <x v="0"/>
    <x v="0"/>
    <s v="3-PROTECCIÓN DEL MEDIO AMBIENTE"/>
    <s v="3.2-Protección de la biodiversidad y ordenación de desechos"/>
    <s v="3.2.09-Áreas protegidas y otras medidas de conservación"/>
    <s v="99-MULTIPROVINCIAL"/>
    <s v="00-N/A"/>
    <s v="0001-MINISTERIO  DE MEDIO AMBIENTE Y RECURSOS NATURALES"/>
    <s v="01-MINISTERIO DE MEDIO AMBIENTE Y REC. NAT."/>
    <x v="0"/>
    <s v="2.2-CONTRATACIÓN DE SERVICIOS"/>
    <s v="2.2.3-VIÁTICOS"/>
    <s v="10-FONDO GENERAL"/>
    <s v="No Informado-"/>
  </r>
  <r>
    <n v="0"/>
    <n v="2000000"/>
    <s v="0218-MINISTERIO DE MEDIO AMBIENTE Y RECURSOS NATURALES"/>
    <x v="0"/>
    <x v="0"/>
    <x v="0"/>
    <s v="3-PROTECCIÓN DEL MEDIO AMBIENTE"/>
    <s v="3.2-Protección de la biodiversidad y ordenación de desechos"/>
    <s v="3.2.09-Áreas protegidas y otras medidas de conservación"/>
    <s v="99-MULTIPROVINCIAL"/>
    <s v="00-N/A"/>
    <s v="0001-MINISTERIO  DE MEDIO AMBIENTE Y RECURSOS NATURALES"/>
    <s v="01-MINISTERIO DE MEDIO AMBIENTE Y REC. NAT."/>
    <x v="0"/>
    <s v="2.2-CONTRATACIÓN DE SERVICIOS"/>
    <s v="2.2.5-ALQUILERES Y RENTAS"/>
    <s v="20-FONDOS CON DESTINO ESPECÍFICO"/>
    <s v="No Informado-"/>
  </r>
  <r>
    <n v="0"/>
    <n v="1000000"/>
    <s v="0218-MINISTERIO DE MEDIO AMBIENTE Y RECURSOS NATURALES"/>
    <x v="0"/>
    <x v="0"/>
    <x v="0"/>
    <s v="3-PROTECCIÓN DEL MEDIO AMBIENTE"/>
    <s v="3.2-Protección de la biodiversidad y ordenación de desechos"/>
    <s v="3.2.09-Áreas protegidas y otras medidas de conservación"/>
    <s v="99-MULTIPROVINCIAL"/>
    <s v="00-N/A"/>
    <s v="0001-MINISTERIO  DE MEDIO AMBIENTE Y RECURSOS NATURALES"/>
    <s v="01-MINISTERIO DE MEDIO AMBIENTE Y REC. NAT."/>
    <x v="0"/>
    <s v="2.2-CONTRATACIÓN DE SERVICIOS"/>
    <s v="2.2.7-SERVICIOS DE CONSERVACIÓN, REPARACIONES MENORES E INSTALACIONES TEMPORALES"/>
    <s v="10-FONDO GENERAL"/>
    <s v="No Informado-"/>
  </r>
  <r>
    <n v="0"/>
    <n v="5000000"/>
    <s v="0218-MINISTERIO DE MEDIO AMBIENTE Y RECURSOS NATURALES"/>
    <x v="0"/>
    <x v="0"/>
    <x v="0"/>
    <s v="3-PROTECCIÓN DEL MEDIO AMBIENTE"/>
    <s v="3.2-Protección de la biodiversidad y ordenación de desechos"/>
    <s v="3.2.09-Áreas protegidas y otras medidas de conservación"/>
    <s v="99-MULTIPROVINCIAL"/>
    <s v="00-N/A"/>
    <s v="0001-MINISTERIO  DE MEDIO AMBIENTE Y RECURSOS NATURALES"/>
    <s v="01-MINISTERIO DE MEDIO AMBIENTE Y REC. NAT."/>
    <x v="0"/>
    <s v="2.2-CONTRATACIÓN DE SERVICIOS"/>
    <s v="2.2.8-OTROS SERVICIOS NO INCLUIDOS EN CONCEPTOS ANTERIORES"/>
    <s v="10-FONDO GENERAL"/>
    <s v="No Informado-"/>
  </r>
  <r>
    <n v="0"/>
    <n v="17000"/>
    <s v="0218-MINISTERIO DE MEDIO AMBIENTE Y RECURSOS NATURALES"/>
    <x v="0"/>
    <x v="0"/>
    <x v="0"/>
    <s v="3-PROTECCIÓN DEL MEDIO AMBIENTE"/>
    <s v="3.2-Protección de la biodiversidad y ordenación de desechos"/>
    <s v="3.2.09-Áreas protegidas y otras medidas de conservación"/>
    <s v="99-MULTIPROVINCIAL"/>
    <s v="00-N/A"/>
    <s v="0001-MINISTERIO  DE MEDIO AMBIENTE Y RECURSOS NATURALES"/>
    <s v="01-MINISTERIO DE MEDIO AMBIENTE Y REC. NAT."/>
    <x v="0"/>
    <s v="2.2-CONTRATACIÓN DE SERVICIOS"/>
    <s v="2.2.9-OTRAS CONTRATACIONES DE SERVICIOS"/>
    <s v="10-FONDO GENERAL"/>
    <s v="No Informado-"/>
  </r>
  <r>
    <n v="0"/>
    <n v="19660"/>
    <s v="0218-MINISTERIO DE MEDIO AMBIENTE Y RECURSOS NATURALES"/>
    <x v="0"/>
    <x v="0"/>
    <x v="0"/>
    <s v="3-PROTECCIÓN DEL MEDIO AMBIENTE"/>
    <s v="3.2-Protección de la biodiversidad y ordenación de desechos"/>
    <s v="3.2.09-Áreas protegidas y otras medidas de conservación"/>
    <s v="99-MULTIPROVINCIAL"/>
    <s v="00-N/A"/>
    <s v="0001-MINISTERIO  DE MEDIO AMBIENTE Y RECURSOS NATURALES"/>
    <s v="01-MINISTERIO DE MEDIO AMBIENTE Y REC. NAT."/>
    <x v="0"/>
    <s v="2.3-MATERIALES Y SUMINISTROS"/>
    <s v="2.3.3-PAPEL, CARTÓN E IMPRESOS"/>
    <s v="10-FONDO GENERAL"/>
    <s v="No Informado-"/>
  </r>
  <r>
    <n v="0"/>
    <n v="5000000"/>
    <s v="0218-MINISTERIO DE MEDIO AMBIENTE Y RECURSOS NATURALES"/>
    <x v="0"/>
    <x v="0"/>
    <x v="0"/>
    <s v="3-PROTECCIÓN DEL MEDIO AMBIENTE"/>
    <s v="3.2-Protección de la biodiversidad y ordenación de desechos"/>
    <s v="3.2.09-Áreas protegidas y otras medidas de conservación"/>
    <s v="99-MULTIPROVINCIAL"/>
    <s v="00-N/A"/>
    <s v="0001-MINISTERIO  DE MEDIO AMBIENTE Y RECURSOS NATURALES"/>
    <s v="01-MINISTERIO DE MEDIO AMBIENTE Y REC. NAT."/>
    <x v="0"/>
    <s v="2.3-MATERIALES Y SUMINISTROS"/>
    <s v="2.3.7-COMBUSTIBLES, LUBRICANTES, PRODUCTOS QUÍMICOS Y CONEXOS"/>
    <s v="10-FONDO GENERAL"/>
    <s v="No Informado-"/>
  </r>
  <r>
    <n v="0"/>
    <n v="6929"/>
    <s v="0218-MINISTERIO DE MEDIO AMBIENTE Y RECURSOS NATURALES"/>
    <x v="0"/>
    <x v="0"/>
    <x v="0"/>
    <s v="3-PROTECCIÓN DEL MEDIO AMBIENTE"/>
    <s v="3.2-Protección de la biodiversidad y ordenación de desechos"/>
    <s v="3.2.09-Áreas protegidas y otras medidas de conservación"/>
    <s v="99-MULTIPROVINCIAL"/>
    <s v="00-N/A"/>
    <s v="0001-MINISTERIO  DE MEDIO AMBIENTE Y RECURSOS NATURALES"/>
    <s v="01-MINISTERIO DE MEDIO AMBIENTE Y REC. NAT."/>
    <x v="0"/>
    <s v="2.3-MATERIALES Y SUMINISTROS"/>
    <s v="2.3.9-PRODUCTOS Y ÚTILES VARIOS"/>
    <s v="10-FONDO GENERAL"/>
    <s v="No Informado-"/>
  </r>
  <r>
    <n v="0"/>
    <n v="624000"/>
    <s v="0218-MINISTERIO DE MEDIO AMBIENTE Y RECURSOS NATURALES"/>
    <x v="0"/>
    <x v="0"/>
    <x v="0"/>
    <s v="3-PROTECCIÓN DEL MEDIO AMBIENTE"/>
    <s v="3.2-Protección de la biodiversidad y ordenación de desechos"/>
    <s v="3.2.10-Restauración"/>
    <s v="99-MULTIPROVINCIAL"/>
    <s v="00-N/A"/>
    <s v="0001-MINISTERIO  DE MEDIO AMBIENTE Y RECURSOS NATURALES"/>
    <s v="01-MINISTERIO DE MEDIO AMBIENTE Y REC. NAT."/>
    <x v="0"/>
    <s v="2.2-CONTRATACIÓN DE SERVICIOS"/>
    <s v="2.2.3-VIÁTICOS"/>
    <s v="10-FONDO GENERAL"/>
    <s v="No Informado-"/>
  </r>
  <r>
    <n v="0"/>
    <n v="1840"/>
    <s v="0218-MINISTERIO DE MEDIO AMBIENTE Y RECURSOS NATURALES"/>
    <x v="0"/>
    <x v="0"/>
    <x v="0"/>
    <s v="3-PROTECCIÓN DEL MEDIO AMBIENTE"/>
    <s v="3.2-Protección de la biodiversidad y ordenación de desechos"/>
    <s v="3.2.10-Restauración"/>
    <s v="99-MULTIPROVINCIAL"/>
    <s v="00-N/A"/>
    <s v="0001-MINISTERIO  DE MEDIO AMBIENTE Y RECURSOS NATURALES"/>
    <s v="01-MINISTERIO DE MEDIO AMBIENTE Y REC. NAT."/>
    <x v="0"/>
    <s v="2.2-CONTRATACIÓN DE SERVICIOS"/>
    <s v="2.2.4-TRANSPORTE Y ALMACENAJE"/>
    <s v="10-FONDO GENERAL"/>
    <s v="No Informado-"/>
  </r>
  <r>
    <n v="0"/>
    <n v="2000000"/>
    <s v="0218-MINISTERIO DE MEDIO AMBIENTE Y RECURSOS NATURALES"/>
    <x v="0"/>
    <x v="0"/>
    <x v="0"/>
    <s v="3-PROTECCIÓN DEL MEDIO AMBIENTE"/>
    <s v="3.2-Protección de la biodiversidad y ordenación de desechos"/>
    <s v="3.2.10-Restauración"/>
    <s v="99-MULTIPROVINCIAL"/>
    <s v="00-N/A"/>
    <s v="0001-MINISTERIO  DE MEDIO AMBIENTE Y RECURSOS NATURALES"/>
    <s v="01-MINISTERIO DE MEDIO AMBIENTE Y REC. NAT."/>
    <x v="0"/>
    <s v="2.2-CONTRATACIÓN DE SERVICIOS"/>
    <s v="2.2.5-ALQUILERES Y RENTAS"/>
    <s v="20-FONDOS CON DESTINO ESPECÍFICO"/>
    <s v="No Informado-"/>
  </r>
  <r>
    <n v="0"/>
    <n v="1000000"/>
    <s v="0218-MINISTERIO DE MEDIO AMBIENTE Y RECURSOS NATURALES"/>
    <x v="0"/>
    <x v="0"/>
    <x v="0"/>
    <s v="3-PROTECCIÓN DEL MEDIO AMBIENTE"/>
    <s v="3.2-Protección de la biodiversidad y ordenación de desechos"/>
    <s v="3.2.10-Restauración"/>
    <s v="99-MULTIPROVINCIAL"/>
    <s v="00-N/A"/>
    <s v="0001-MINISTERIO  DE MEDIO AMBIENTE Y RECURSOS NATURALES"/>
    <s v="01-MINISTERIO DE MEDIO AMBIENTE Y REC. NAT."/>
    <x v="0"/>
    <s v="2.2-CONTRATACIÓN DE SERVICIOS"/>
    <s v="2.2.7-SERVICIOS DE CONSERVACIÓN, REPARACIONES MENORES E INSTALACIONES TEMPORALES"/>
    <s v="10-FONDO GENERAL"/>
    <s v="No Informado-"/>
  </r>
  <r>
    <n v="0"/>
    <n v="5000000"/>
    <s v="0218-MINISTERIO DE MEDIO AMBIENTE Y RECURSOS NATURALES"/>
    <x v="0"/>
    <x v="0"/>
    <x v="0"/>
    <s v="3-PROTECCIÓN DEL MEDIO AMBIENTE"/>
    <s v="3.2-Protección de la biodiversidad y ordenación de desechos"/>
    <s v="3.2.10-Restauración"/>
    <s v="99-MULTIPROVINCIAL"/>
    <s v="00-N/A"/>
    <s v="0001-MINISTERIO  DE MEDIO AMBIENTE Y RECURSOS NATURALES"/>
    <s v="01-MINISTERIO DE MEDIO AMBIENTE Y REC. NAT."/>
    <x v="0"/>
    <s v="2.2-CONTRATACIÓN DE SERVICIOS"/>
    <s v="2.2.8-OTROS SERVICIOS NO INCLUIDOS EN CONCEPTOS ANTERIORES"/>
    <s v="10-FONDO GENERAL"/>
    <s v="No Informado-"/>
  </r>
  <r>
    <n v="0"/>
    <n v="1102500"/>
    <s v="0218-MINISTERIO DE MEDIO AMBIENTE Y RECURSOS NATURALES"/>
    <x v="0"/>
    <x v="0"/>
    <x v="0"/>
    <s v="3-PROTECCIÓN DEL MEDIO AMBIENTE"/>
    <s v="3.2-Protección de la biodiversidad y ordenación de desechos"/>
    <s v="3.2.10-Restauración"/>
    <s v="99-MULTIPROVINCIAL"/>
    <s v="00-N/A"/>
    <s v="0001-MINISTERIO  DE MEDIO AMBIENTE Y RECURSOS NATURALES"/>
    <s v="01-MINISTERIO DE MEDIO AMBIENTE Y REC. NAT."/>
    <x v="0"/>
    <s v="2.3-MATERIALES Y SUMINISTROS"/>
    <s v="2.3.2-TEXTILES Y VESTUARIOS"/>
    <s v="10-FONDO GENERAL"/>
    <s v="No Informado-"/>
  </r>
  <r>
    <n v="0"/>
    <n v="37500"/>
    <s v="0218-MINISTERIO DE MEDIO AMBIENTE Y RECURSOS NATURALES"/>
    <x v="0"/>
    <x v="0"/>
    <x v="0"/>
    <s v="3-PROTECCIÓN DEL MEDIO AMBIENTE"/>
    <s v="3.2-Protección de la biodiversidad y ordenación de desechos"/>
    <s v="3.2.10-Restauración"/>
    <s v="99-MULTIPROVINCIAL"/>
    <s v="00-N/A"/>
    <s v="0001-MINISTERIO  DE MEDIO AMBIENTE Y RECURSOS NATURALES"/>
    <s v="01-MINISTERIO DE MEDIO AMBIENTE Y REC. NAT."/>
    <x v="0"/>
    <s v="2.3-MATERIALES Y SUMINISTROS"/>
    <s v="2.3.4-PRODUCTOS FARMACÉUTICOS"/>
    <s v="10-FONDO GENERAL"/>
    <s v="No Informado-"/>
  </r>
  <r>
    <n v="0"/>
    <n v="2238"/>
    <s v="0218-MINISTERIO DE MEDIO AMBIENTE Y RECURSOS NATURALES"/>
    <x v="0"/>
    <x v="0"/>
    <x v="0"/>
    <s v="3-PROTECCIÓN DEL MEDIO AMBIENTE"/>
    <s v="3.2-Protección de la biodiversidad y ordenación de desechos"/>
    <s v="3.2.10-Restauración"/>
    <s v="99-MULTIPROVINCIAL"/>
    <s v="00-N/A"/>
    <s v="0001-MINISTERIO  DE MEDIO AMBIENTE Y RECURSOS NATURALES"/>
    <s v="01-MINISTERIO DE MEDIO AMBIENTE Y REC. NAT."/>
    <x v="0"/>
    <s v="2.3-MATERIALES Y SUMINISTROS"/>
    <s v="2.3.5-CUERO, CAUCHO Y PLÁSTICO"/>
    <s v="10-FONDO GENERAL"/>
    <s v="No Informado-"/>
  </r>
  <r>
    <n v="0"/>
    <n v="1436"/>
    <s v="0218-MINISTERIO DE MEDIO AMBIENTE Y RECURSOS NATURALES"/>
    <x v="0"/>
    <x v="0"/>
    <x v="0"/>
    <s v="3-PROTECCIÓN DEL MEDIO AMBIENTE"/>
    <s v="3.2-Protección de la biodiversidad y ordenación de desechos"/>
    <s v="3.2.10-Restauración"/>
    <s v="99-MULTIPROVINCIAL"/>
    <s v="00-N/A"/>
    <s v="0001-MINISTERIO  DE MEDIO AMBIENTE Y RECURSOS NATURALES"/>
    <s v="01-MINISTERIO DE MEDIO AMBIENTE Y REC. NAT."/>
    <x v="0"/>
    <s v="2.3-MATERIALES Y SUMINISTROS"/>
    <s v="2.3.6-PRODUCTOS DE MINERALES, METÁLICOS Y NO METÁLICOS"/>
    <s v="10-FONDO GENERAL"/>
    <s v="No Informado-"/>
  </r>
  <r>
    <n v="4300000"/>
    <n v="5019500"/>
    <s v="0218-MINISTERIO DE MEDIO AMBIENTE Y RECURSOS NATURALES"/>
    <x v="0"/>
    <x v="0"/>
    <x v="0"/>
    <s v="3-PROTECCIÓN DEL MEDIO AMBIENTE"/>
    <s v="3.2-Protección de la biodiversidad y ordenación de desechos"/>
    <s v="3.2.10-Restauración"/>
    <s v="99-MULTIPROVINCIAL"/>
    <s v="00-N/A"/>
    <s v="0001-MINISTERIO  DE MEDIO AMBIENTE Y RECURSOS NATURALES"/>
    <s v="01-MINISTERIO DE MEDIO AMBIENTE Y REC. NAT."/>
    <x v="0"/>
    <s v="2.3-MATERIALES Y SUMINISTROS"/>
    <s v="2.3.7-COMBUSTIBLES, LUBRICANTES, PRODUCTOS QUÍMICOS Y CONEXOS"/>
    <s v="10-FONDO GENERAL"/>
    <s v="No Informado-"/>
  </r>
  <r>
    <n v="0"/>
    <n v="2548857"/>
    <s v="0218-MINISTERIO DE MEDIO AMBIENTE Y RECURSOS NATURALES"/>
    <x v="0"/>
    <x v="0"/>
    <x v="0"/>
    <s v="3-PROTECCIÓN DEL MEDIO AMBIENTE"/>
    <s v="3.2-Protección de la biodiversidad y ordenación de desechos"/>
    <s v="3.2.10-Restauración"/>
    <s v="99-MULTIPROVINCIAL"/>
    <s v="00-N/A"/>
    <s v="0001-MINISTERIO  DE MEDIO AMBIENTE Y RECURSOS NATURALES"/>
    <s v="01-MINISTERIO DE MEDIO AMBIENTE Y REC. NAT."/>
    <x v="0"/>
    <s v="2.3-MATERIALES Y SUMINISTROS"/>
    <s v="2.3.9-PRODUCTOS Y ÚTILES VARIOS"/>
    <s v="10-FONDO GENERAL"/>
    <s v="No Informado-"/>
  </r>
  <r>
    <n v="0"/>
    <n v="281000"/>
    <s v="0218-MINISTERIO DE MEDIO AMBIENTE Y RECURSOS NATURALES"/>
    <x v="0"/>
    <x v="0"/>
    <x v="0"/>
    <s v="3-PROTECCIÓN DEL MEDIO AMBIENTE"/>
    <s v="3.2-Protección de la biodiversidad y ordenación de desechos"/>
    <s v="3.2.10-Restauración"/>
    <s v="99-MULTIPROVINCIAL"/>
    <s v="00-N/A"/>
    <s v="0001-MINISTERIO  DE MEDIO AMBIENTE Y RECURSOS NATURALES"/>
    <s v="01-MINISTERIO DE MEDIO AMBIENTE Y REC. NAT."/>
    <x v="0"/>
    <s v="2.2-CONTRATACIÓN DE SERVICIOS"/>
    <s v="2.2.3-VIÁTICOS"/>
    <s v="10-FONDO GENERAL"/>
    <s v="No Informado-"/>
  </r>
  <r>
    <n v="0"/>
    <n v="500000"/>
    <s v="0218-MINISTERIO DE MEDIO AMBIENTE Y RECURSOS NATURALES"/>
    <x v="0"/>
    <x v="0"/>
    <x v="0"/>
    <s v="3-PROTECCIÓN DEL MEDIO AMBIENTE"/>
    <s v="3.2-Protección de la biodiversidad y ordenación de desechos"/>
    <s v="3.2.10-Restauración"/>
    <s v="99-MULTIPROVINCIAL"/>
    <s v="00-N/A"/>
    <s v="0001-MINISTERIO  DE MEDIO AMBIENTE Y RECURSOS NATURALES"/>
    <s v="01-MINISTERIO DE MEDIO AMBIENTE Y REC. NAT."/>
    <x v="0"/>
    <s v="2.2-CONTRATACIÓN DE SERVICIOS"/>
    <s v="2.2.7-SERVICIOS DE CONSERVACIÓN, REPARACIONES MENORES E INSTALACIONES TEMPORALES"/>
    <s v="10-FONDO GENERAL"/>
    <s v="No Informado-"/>
  </r>
  <r>
    <n v="0"/>
    <n v="431829"/>
    <s v="0218-MINISTERIO DE MEDIO AMBIENTE Y RECURSOS NATURALES"/>
    <x v="0"/>
    <x v="0"/>
    <x v="0"/>
    <s v="3-PROTECCIÓN DEL MEDIO AMBIENTE"/>
    <s v="3.2-Protección de la biodiversidad y ordenación de desechos"/>
    <s v="3.2.10-Restauración"/>
    <s v="99-MULTIPROVINCIAL"/>
    <s v="00-N/A"/>
    <s v="0001-MINISTERIO  DE MEDIO AMBIENTE Y RECURSOS NATURALES"/>
    <s v="01-MINISTERIO DE MEDIO AMBIENTE Y REC. NAT."/>
    <x v="0"/>
    <s v="2.3-MATERIALES Y SUMINISTROS"/>
    <s v="2.3.1-ALIMENTOS Y PRODUCTOS AGROFORESTALES"/>
    <s v="10-FONDO GENERAL"/>
    <s v="No Informado-"/>
  </r>
  <r>
    <n v="0"/>
    <n v="450000"/>
    <s v="0218-MINISTERIO DE MEDIO AMBIENTE Y RECURSOS NATURALES"/>
    <x v="0"/>
    <x v="0"/>
    <x v="0"/>
    <s v="3-PROTECCIÓN DEL MEDIO AMBIENTE"/>
    <s v="3.2-Protección de la biodiversidad y ordenación de desechos"/>
    <s v="3.2.10-Restauración"/>
    <s v="99-MULTIPROVINCIAL"/>
    <s v="00-N/A"/>
    <s v="0001-MINISTERIO  DE MEDIO AMBIENTE Y RECURSOS NATURALES"/>
    <s v="01-MINISTERIO DE MEDIO AMBIENTE Y REC. NAT."/>
    <x v="0"/>
    <s v="2.3-MATERIALES Y SUMINISTROS"/>
    <s v="2.3.2-TEXTILES Y VESTUARIOS"/>
    <s v="10-FONDO GENERAL"/>
    <s v="No Informado-"/>
  </r>
  <r>
    <n v="0"/>
    <n v="454150"/>
    <s v="0218-MINISTERIO DE MEDIO AMBIENTE Y RECURSOS NATURALES"/>
    <x v="0"/>
    <x v="0"/>
    <x v="0"/>
    <s v="3-PROTECCIÓN DEL MEDIO AMBIENTE"/>
    <s v="3.2-Protección de la biodiversidad y ordenación de desechos"/>
    <s v="3.2.10-Restauración"/>
    <s v="99-MULTIPROVINCIAL"/>
    <s v="00-N/A"/>
    <s v="0001-MINISTERIO  DE MEDIO AMBIENTE Y RECURSOS NATURALES"/>
    <s v="01-MINISTERIO DE MEDIO AMBIENTE Y REC. NAT."/>
    <x v="0"/>
    <s v="2.3-MATERIALES Y SUMINISTROS"/>
    <s v="2.3.5-CUERO, CAUCHO Y PLÁSTICO"/>
    <s v="10-FONDO GENERAL"/>
    <s v="No Informado-"/>
  </r>
  <r>
    <n v="21192.32"/>
    <n v="323623"/>
    <s v="0218-MINISTERIO DE MEDIO AMBIENTE Y RECURSOS NATURALES"/>
    <x v="0"/>
    <x v="0"/>
    <x v="0"/>
    <s v="3-PROTECCIÓN DEL MEDIO AMBIENTE"/>
    <s v="3.2-Protección de la biodiversidad y ordenación de desechos"/>
    <s v="3.2.10-Restauración"/>
    <s v="99-MULTIPROVINCIAL"/>
    <s v="00-N/A"/>
    <s v="0001-MINISTERIO  DE MEDIO AMBIENTE Y RECURSOS NATURALES"/>
    <s v="01-MINISTERIO DE MEDIO AMBIENTE Y REC. NAT."/>
    <x v="0"/>
    <s v="2.3-MATERIALES Y SUMINISTROS"/>
    <s v="2.3.6-PRODUCTOS DE MINERALES, METÁLICOS Y NO METÁLICOS"/>
    <s v="10-FONDO GENERAL"/>
    <s v="No Informado-"/>
  </r>
  <r>
    <n v="0"/>
    <n v="792500"/>
    <s v="0218-MINISTERIO DE MEDIO AMBIENTE Y RECURSOS NATURALES"/>
    <x v="0"/>
    <x v="0"/>
    <x v="0"/>
    <s v="3-PROTECCIÓN DEL MEDIO AMBIENTE"/>
    <s v="3.2-Protección de la biodiversidad y ordenación de desechos"/>
    <s v="3.2.10-Restauración"/>
    <s v="99-MULTIPROVINCIAL"/>
    <s v="00-N/A"/>
    <s v="0001-MINISTERIO  DE MEDIO AMBIENTE Y RECURSOS NATURALES"/>
    <s v="01-MINISTERIO DE MEDIO AMBIENTE Y REC. NAT."/>
    <x v="0"/>
    <s v="2.3-MATERIALES Y SUMINISTROS"/>
    <s v="2.3.7-COMBUSTIBLES, LUBRICANTES, PRODUCTOS QUÍMICOS Y CONEXOS"/>
    <s v="10-FONDO GENERAL"/>
    <s v="No Informado-"/>
  </r>
  <r>
    <n v="0"/>
    <n v="808750"/>
    <s v="0218-MINISTERIO DE MEDIO AMBIENTE Y RECURSOS NATURALES"/>
    <x v="0"/>
    <x v="0"/>
    <x v="0"/>
    <s v="3-PROTECCIÓN DEL MEDIO AMBIENTE"/>
    <s v="3.2-Protección de la biodiversidad y ordenación de desechos"/>
    <s v="3.2.10-Restauración"/>
    <s v="99-MULTIPROVINCIAL"/>
    <s v="00-N/A"/>
    <s v="0001-MINISTERIO  DE MEDIO AMBIENTE Y RECURSOS NATURALES"/>
    <s v="01-MINISTERIO DE MEDIO AMBIENTE Y REC. NAT."/>
    <x v="0"/>
    <s v="2.3-MATERIALES Y SUMINISTROS"/>
    <s v="2.3.9-PRODUCTOS Y ÚTILES VARIOS"/>
    <s v="10-FONDO GENERAL"/>
    <s v="No Informado-"/>
  </r>
  <r>
    <n v="0"/>
    <n v="70000"/>
    <s v="0218-MINISTERIO DE MEDIO AMBIENTE Y RECURSOS NATURALES"/>
    <x v="0"/>
    <x v="0"/>
    <x v="0"/>
    <s v="3-PROTECCIÓN DEL MEDIO AMBIENTE"/>
    <s v="3.2-Protección de la biodiversidad y ordenación de desechos"/>
    <s v="3.2.11-Uso sostenible"/>
    <s v="99-MULTIPROVINCIAL"/>
    <s v="00-N/A"/>
    <s v="0001-MINISTERIO  DE MEDIO AMBIENTE Y RECURSOS NATURALES"/>
    <s v="01-MINISTERIO DE MEDIO AMBIENTE Y REC. NAT."/>
    <x v="0"/>
    <s v="2.2-CONTRATACIÓN DE SERVICIOS"/>
    <s v="2.2.2-PUBLICIDAD, IMPRESIÓN Y ENCUADERNACIÓN"/>
    <s v="10-FONDO GENERAL"/>
    <s v="No Informado-"/>
  </r>
  <r>
    <n v="0"/>
    <n v="500000"/>
    <s v="0218-MINISTERIO DE MEDIO AMBIENTE Y RECURSOS NATURALES"/>
    <x v="0"/>
    <x v="0"/>
    <x v="0"/>
    <s v="3-PROTECCIÓN DEL MEDIO AMBIENTE"/>
    <s v="3.2-Protección de la biodiversidad y ordenación de desechos"/>
    <s v="3.2.11-Uso sostenible"/>
    <s v="99-MULTIPROVINCIAL"/>
    <s v="00-N/A"/>
    <s v="0001-MINISTERIO  DE MEDIO AMBIENTE Y RECURSOS NATURALES"/>
    <s v="01-MINISTERIO DE MEDIO AMBIENTE Y REC. NAT."/>
    <x v="0"/>
    <s v="2.2-CONTRATACIÓN DE SERVICIOS"/>
    <s v="2.2.3-VIÁTICOS"/>
    <s v="10-FONDO GENERAL"/>
    <s v="No Informado-"/>
  </r>
  <r>
    <n v="0"/>
    <n v="2000000"/>
    <s v="0218-MINISTERIO DE MEDIO AMBIENTE Y RECURSOS NATURALES"/>
    <x v="0"/>
    <x v="0"/>
    <x v="0"/>
    <s v="3-PROTECCIÓN DEL MEDIO AMBIENTE"/>
    <s v="3.2-Protección de la biodiversidad y ordenación de desechos"/>
    <s v="3.2.11-Uso sostenible"/>
    <s v="99-MULTIPROVINCIAL"/>
    <s v="00-N/A"/>
    <s v="0001-MINISTERIO  DE MEDIO AMBIENTE Y RECURSOS NATURALES"/>
    <s v="01-MINISTERIO DE MEDIO AMBIENTE Y REC. NAT."/>
    <x v="0"/>
    <s v="2.2-CONTRATACIÓN DE SERVICIOS"/>
    <s v="2.2.5-ALQUILERES Y RENTAS"/>
    <s v="20-FONDOS CON DESTINO ESPECÍFICO"/>
    <s v="No Informado-"/>
  </r>
  <r>
    <n v="0"/>
    <n v="1000000"/>
    <s v="0218-MINISTERIO DE MEDIO AMBIENTE Y RECURSOS NATURALES"/>
    <x v="0"/>
    <x v="0"/>
    <x v="0"/>
    <s v="3-PROTECCIÓN DEL MEDIO AMBIENTE"/>
    <s v="3.2-Protección de la biodiversidad y ordenación de desechos"/>
    <s v="3.2.11-Uso sostenible"/>
    <s v="99-MULTIPROVINCIAL"/>
    <s v="00-N/A"/>
    <s v="0001-MINISTERIO  DE MEDIO AMBIENTE Y RECURSOS NATURALES"/>
    <s v="01-MINISTERIO DE MEDIO AMBIENTE Y REC. NAT."/>
    <x v="0"/>
    <s v="2.2-CONTRATACIÓN DE SERVICIOS"/>
    <s v="2.2.7-SERVICIOS DE CONSERVACIÓN, REPARACIONES MENORES E INSTALACIONES TEMPORALES"/>
    <s v="10-FONDO GENERAL"/>
    <s v="No Informado-"/>
  </r>
  <r>
    <n v="0"/>
    <n v="5000000"/>
    <s v="0218-MINISTERIO DE MEDIO AMBIENTE Y RECURSOS NATURALES"/>
    <x v="0"/>
    <x v="0"/>
    <x v="0"/>
    <s v="3-PROTECCIÓN DEL MEDIO AMBIENTE"/>
    <s v="3.2-Protección de la biodiversidad y ordenación de desechos"/>
    <s v="3.2.11-Uso sostenible"/>
    <s v="99-MULTIPROVINCIAL"/>
    <s v="00-N/A"/>
    <s v="0001-MINISTERIO  DE MEDIO AMBIENTE Y RECURSOS NATURALES"/>
    <s v="01-MINISTERIO DE MEDIO AMBIENTE Y REC. NAT."/>
    <x v="0"/>
    <s v="2.2-CONTRATACIÓN DE SERVICIOS"/>
    <s v="2.2.8-OTROS SERVICIOS NO INCLUIDOS EN CONCEPTOS ANTERIORES"/>
    <s v="10-FONDO GENERAL"/>
    <s v="No Informado-"/>
  </r>
  <r>
    <n v="0"/>
    <n v="5000000"/>
    <s v="0218-MINISTERIO DE MEDIO AMBIENTE Y RECURSOS NATURALES"/>
    <x v="0"/>
    <x v="0"/>
    <x v="0"/>
    <s v="3-PROTECCIÓN DEL MEDIO AMBIENTE"/>
    <s v="3.2-Protección de la biodiversidad y ordenación de desechos"/>
    <s v="3.2.11-Uso sostenible"/>
    <s v="99-MULTIPROVINCIAL"/>
    <s v="00-N/A"/>
    <s v="0001-MINISTERIO  DE MEDIO AMBIENTE Y RECURSOS NATURALES"/>
    <s v="01-MINISTERIO DE MEDIO AMBIENTE Y REC. NAT."/>
    <x v="0"/>
    <s v="2.3-MATERIALES Y SUMINISTROS"/>
    <s v="2.3.7-COMBUSTIBLES, LUBRICANTES, PRODUCTOS QUÍMICOS Y CONEXOS"/>
    <s v="10-FONDO GENERAL"/>
    <s v="No Informado-"/>
  </r>
  <r>
    <n v="0"/>
    <n v="2400"/>
    <s v="0218-MINISTERIO DE MEDIO AMBIENTE Y RECURSOS NATURALES"/>
    <x v="0"/>
    <x v="0"/>
    <x v="0"/>
    <s v="3-PROTECCIÓN DEL MEDIO AMBIENTE"/>
    <s v="3.2-Protección de la biodiversidad y ordenación de desechos"/>
    <s v="3.2.12-Prevención de la producción de residuos por modificación de procesos"/>
    <s v="99-MULTIPROVINCIAL"/>
    <s v="00-N/A"/>
    <s v="0001-MINISTERIO  DE MEDIO AMBIENTE Y RECURSOS NATURALES"/>
    <s v="01-MINISTERIO DE MEDIO AMBIENTE Y REC. NAT."/>
    <x v="0"/>
    <s v="2.2-CONTRATACIÓN DE SERVICIOS"/>
    <s v="2.2.4-TRANSPORTE Y ALMACENAJE"/>
    <s v="10-FONDO GENERAL"/>
    <s v="No Informado-"/>
  </r>
  <r>
    <n v="0"/>
    <n v="1000000"/>
    <s v="0218-MINISTERIO DE MEDIO AMBIENTE Y RECURSOS NATURALES"/>
    <x v="0"/>
    <x v="0"/>
    <x v="0"/>
    <s v="3-PROTECCIÓN DEL MEDIO AMBIENTE"/>
    <s v="3.2-Protección de la biodiversidad y ordenación de desechos"/>
    <s v="3.2.12-Prevención de la producción de residuos por modificación de procesos"/>
    <s v="99-MULTIPROVINCIAL"/>
    <s v="00-N/A"/>
    <s v="0001-MINISTERIO  DE MEDIO AMBIENTE Y RECURSOS NATURALES"/>
    <s v="01-MINISTERIO DE MEDIO AMBIENTE Y REC. NAT."/>
    <x v="0"/>
    <s v="2.2-CONTRATACIÓN DE SERVICIOS"/>
    <s v="2.2.7-SERVICIOS DE CONSERVACIÓN, REPARACIONES MENORES E INSTALACIONES TEMPORALES"/>
    <s v="10-FONDO GENERAL"/>
    <s v="No Informado-"/>
  </r>
  <r>
    <n v="781518.01"/>
    <n v="1051084"/>
    <s v="0218-MINISTERIO DE MEDIO AMBIENTE Y RECURSOS NATURALES"/>
    <x v="0"/>
    <x v="0"/>
    <x v="0"/>
    <s v="3-PROTECCIÓN DEL MEDIO AMBIENTE"/>
    <s v="3.2-Protección de la biodiversidad y ordenación de desechos"/>
    <s v="3.2.12-Prevención de la producción de residuos por modificación de procesos"/>
    <s v="99-MULTIPROVINCIAL"/>
    <s v="00-N/A"/>
    <s v="0001-MINISTERIO  DE MEDIO AMBIENTE Y RECURSOS NATURALES"/>
    <s v="01-MINISTERIO DE MEDIO AMBIENTE Y REC. NAT."/>
    <x v="0"/>
    <s v="2.2-CONTRATACIÓN DE SERVICIOS"/>
    <s v="2.2.8-OTROS SERVICIOS NO INCLUIDOS EN CONCEPTOS ANTERIORES"/>
    <s v="10-FONDO GENERAL"/>
    <s v="No Informado-"/>
  </r>
  <r>
    <n v="0"/>
    <n v="161000"/>
    <s v="0218-MINISTERIO DE MEDIO AMBIENTE Y RECURSOS NATURALES"/>
    <x v="0"/>
    <x v="0"/>
    <x v="0"/>
    <s v="3-PROTECCIÓN DEL MEDIO AMBIENTE"/>
    <s v="3.2-Protección de la biodiversidad y ordenación de desechos"/>
    <s v="3.2.12-Prevención de la producción de residuos por modificación de procesos"/>
    <s v="99-MULTIPROVINCIAL"/>
    <s v="00-N/A"/>
    <s v="0001-MINISTERIO  DE MEDIO AMBIENTE Y RECURSOS NATURALES"/>
    <s v="01-MINISTERIO DE MEDIO AMBIENTE Y REC. NAT."/>
    <x v="0"/>
    <s v="2.2-CONTRATACIÓN DE SERVICIOS"/>
    <s v="2.2.9-OTRAS CONTRATACIONES DE SERVICIOS"/>
    <s v="10-FONDO GENERAL"/>
    <s v="No Informado-"/>
  </r>
  <r>
    <n v="0"/>
    <n v="100760"/>
    <s v="0218-MINISTERIO DE MEDIO AMBIENTE Y RECURSOS NATURALES"/>
    <x v="0"/>
    <x v="0"/>
    <x v="0"/>
    <s v="3-PROTECCIÓN DEL MEDIO AMBIENTE"/>
    <s v="3.2-Protección de la biodiversidad y ordenación de desechos"/>
    <s v="3.2.12-Prevención de la producción de residuos por modificación de procesos"/>
    <s v="99-MULTIPROVINCIAL"/>
    <s v="00-N/A"/>
    <s v="0001-MINISTERIO  DE MEDIO AMBIENTE Y RECURSOS NATURALES"/>
    <s v="01-MINISTERIO DE MEDIO AMBIENTE Y REC. NAT."/>
    <x v="0"/>
    <s v="2.3-MATERIALES Y SUMINISTROS"/>
    <s v="2.3.2-TEXTILES Y VESTUARIOS"/>
    <s v="10-FONDO GENERAL"/>
    <s v="No Informado-"/>
  </r>
  <r>
    <n v="0"/>
    <n v="1340"/>
    <s v="0218-MINISTERIO DE MEDIO AMBIENTE Y RECURSOS NATURALES"/>
    <x v="0"/>
    <x v="0"/>
    <x v="0"/>
    <s v="3-PROTECCIÓN DEL MEDIO AMBIENTE"/>
    <s v="3.2-Protección de la biodiversidad y ordenación de desechos"/>
    <s v="3.2.12-Prevención de la producción de residuos por modificación de procesos"/>
    <s v="99-MULTIPROVINCIAL"/>
    <s v="00-N/A"/>
    <s v="0001-MINISTERIO  DE MEDIO AMBIENTE Y RECURSOS NATURALES"/>
    <s v="01-MINISTERIO DE MEDIO AMBIENTE Y REC. NAT."/>
    <x v="0"/>
    <s v="2.3-MATERIALES Y SUMINISTROS"/>
    <s v="2.3.3-PAPEL, CARTÓN E IMPRESOS"/>
    <s v="10-FONDO GENERAL"/>
    <s v="No Informado-"/>
  </r>
  <r>
    <n v="0"/>
    <n v="2000"/>
    <s v="0218-MINISTERIO DE MEDIO AMBIENTE Y RECURSOS NATURALES"/>
    <x v="0"/>
    <x v="0"/>
    <x v="0"/>
    <s v="3-PROTECCIÓN DEL MEDIO AMBIENTE"/>
    <s v="3.2-Protección de la biodiversidad y ordenación de desechos"/>
    <s v="3.2.12-Prevención de la producción de residuos por modificación de procesos"/>
    <s v="99-MULTIPROVINCIAL"/>
    <s v="00-N/A"/>
    <s v="0001-MINISTERIO  DE MEDIO AMBIENTE Y RECURSOS NATURALES"/>
    <s v="01-MINISTERIO DE MEDIO AMBIENTE Y REC. NAT."/>
    <x v="0"/>
    <s v="2.3-MATERIALES Y SUMINISTROS"/>
    <s v="2.3.5-CUERO, CAUCHO Y PLÁSTICO"/>
    <s v="10-FONDO GENERAL"/>
    <s v="No Informado-"/>
  </r>
  <r>
    <n v="0"/>
    <n v="400"/>
    <s v="0218-MINISTERIO DE MEDIO AMBIENTE Y RECURSOS NATURALES"/>
    <x v="0"/>
    <x v="0"/>
    <x v="0"/>
    <s v="3-PROTECCIÓN DEL MEDIO AMBIENTE"/>
    <s v="3.2-Protección de la biodiversidad y ordenación de desechos"/>
    <s v="3.2.12-Prevención de la producción de residuos por modificación de procesos"/>
    <s v="99-MULTIPROVINCIAL"/>
    <s v="00-N/A"/>
    <s v="0001-MINISTERIO  DE MEDIO AMBIENTE Y RECURSOS NATURALES"/>
    <s v="01-MINISTERIO DE MEDIO AMBIENTE Y REC. NAT."/>
    <x v="0"/>
    <s v="2.3-MATERIALES Y SUMINISTROS"/>
    <s v="2.3.6-PRODUCTOS DE MINERALES, METÁLICOS Y NO METÁLICOS"/>
    <s v="10-FONDO GENERAL"/>
    <s v="No Informado-"/>
  </r>
  <r>
    <n v="0"/>
    <n v="169205"/>
    <s v="0218-MINISTERIO DE MEDIO AMBIENTE Y RECURSOS NATURALES"/>
    <x v="0"/>
    <x v="0"/>
    <x v="0"/>
    <s v="3-PROTECCIÓN DEL MEDIO AMBIENTE"/>
    <s v="3.2-Protección de la biodiversidad y ordenación de desechos"/>
    <s v="3.2.12-Prevención de la producción de residuos por modificación de procesos"/>
    <s v="99-MULTIPROVINCIAL"/>
    <s v="00-N/A"/>
    <s v="0001-MINISTERIO  DE MEDIO AMBIENTE Y RECURSOS NATURALES"/>
    <s v="01-MINISTERIO DE MEDIO AMBIENTE Y REC. NAT."/>
    <x v="0"/>
    <s v="2.3-MATERIALES Y SUMINISTROS"/>
    <s v="2.3.9-PRODUCTOS Y ÚTILES VARIOS"/>
    <s v="10-FONDO GENERAL"/>
    <s v="No Informado-"/>
  </r>
  <r>
    <n v="0"/>
    <n v="2000000"/>
    <s v="0218-MINISTERIO DE MEDIO AMBIENTE Y RECURSOS NATURALES"/>
    <x v="0"/>
    <x v="0"/>
    <x v="0"/>
    <s v="3-PROTECCIÓN DEL MEDIO AMBIENTE"/>
    <s v="3.2-Protección de la biodiversidad y ordenación de desechos"/>
    <s v="3.2.14-Tratamiento y eliminación de residuos no peligrosos en vertederos"/>
    <s v="99-MULTIPROVINCIAL"/>
    <s v="00-N/A"/>
    <s v="0001-MINISTERIO  DE MEDIO AMBIENTE Y RECURSOS NATURALES"/>
    <s v="01-MINISTERIO DE MEDIO AMBIENTE Y REC. NAT."/>
    <x v="0"/>
    <s v="2.2-CONTRATACIÓN DE SERVICIOS"/>
    <s v="2.2.7-SERVICIOS DE CONSERVACIÓN, REPARACIONES MENORES E INSTALACIONES TEMPORALES"/>
    <s v="10-FONDO GENERAL"/>
    <s v="No Informado-"/>
  </r>
  <r>
    <n v="0"/>
    <n v="172000"/>
    <s v="0218-MINISTERIO DE MEDIO AMBIENTE Y RECURSOS NATURALES"/>
    <x v="0"/>
    <x v="0"/>
    <x v="0"/>
    <s v="3-PROTECCIÓN DEL MEDIO AMBIENTE"/>
    <s v="3.2-Protección de la biodiversidad y ordenación de desechos"/>
    <s v="3.2.14-Tratamiento y eliminación de residuos no peligrosos en vertederos"/>
    <s v="99-MULTIPROVINCIAL"/>
    <s v="00-N/A"/>
    <s v="0001-MINISTERIO  DE MEDIO AMBIENTE Y RECURSOS NATURALES"/>
    <s v="01-MINISTERIO DE MEDIO AMBIENTE Y REC. NAT."/>
    <x v="0"/>
    <s v="2.2-CONTRATACIÓN DE SERVICIOS"/>
    <s v="2.2.9-OTRAS CONTRATACIONES DE SERVICIOS"/>
    <s v="10-FONDO GENERAL"/>
    <s v="No Informado-"/>
  </r>
  <r>
    <n v="0"/>
    <n v="34750"/>
    <s v="0218-MINISTERIO DE MEDIO AMBIENTE Y RECURSOS NATURALES"/>
    <x v="0"/>
    <x v="0"/>
    <x v="0"/>
    <s v="3-PROTECCIÓN DEL MEDIO AMBIENTE"/>
    <s v="3.2-Protección de la biodiversidad y ordenación de desechos"/>
    <s v="3.2.14-Tratamiento y eliminación de residuos no peligrosos en vertederos"/>
    <s v="99-MULTIPROVINCIAL"/>
    <s v="00-N/A"/>
    <s v="0001-MINISTERIO  DE MEDIO AMBIENTE Y RECURSOS NATURALES"/>
    <s v="01-MINISTERIO DE MEDIO AMBIENTE Y REC. NAT."/>
    <x v="0"/>
    <s v="2.3-MATERIALES Y SUMINISTROS"/>
    <s v="2.3.1-ALIMENTOS Y PRODUCTOS AGROFORESTALES"/>
    <s v="10-FONDO GENERAL"/>
    <s v="No Informado-"/>
  </r>
  <r>
    <n v="0"/>
    <n v="11700"/>
    <s v="0218-MINISTERIO DE MEDIO AMBIENTE Y RECURSOS NATURALES"/>
    <x v="0"/>
    <x v="0"/>
    <x v="0"/>
    <s v="3-PROTECCIÓN DEL MEDIO AMBIENTE"/>
    <s v="3.2-Protección de la biodiversidad y ordenación de desechos"/>
    <s v="3.2.14-Tratamiento y eliminación de residuos no peligrosos en vertederos"/>
    <s v="99-MULTIPROVINCIAL"/>
    <s v="00-N/A"/>
    <s v="0001-MINISTERIO  DE MEDIO AMBIENTE Y RECURSOS NATURALES"/>
    <s v="01-MINISTERIO DE MEDIO AMBIENTE Y REC. NAT."/>
    <x v="0"/>
    <s v="2.3-MATERIALES Y SUMINISTROS"/>
    <s v="2.3.3-PAPEL, CARTÓN E IMPRESOS"/>
    <s v="10-FONDO GENERAL"/>
    <s v="No Informado-"/>
  </r>
  <r>
    <n v="0"/>
    <n v="60000"/>
    <s v="0218-MINISTERIO DE MEDIO AMBIENTE Y RECURSOS NATURALES"/>
    <x v="0"/>
    <x v="0"/>
    <x v="0"/>
    <s v="3-PROTECCIÓN DEL MEDIO AMBIENTE"/>
    <s v="3.2-Protección de la biodiversidad y ordenación de desechos"/>
    <s v="3.2.14-Tratamiento y eliminación de residuos no peligrosos en vertederos"/>
    <s v="99-MULTIPROVINCIAL"/>
    <s v="00-N/A"/>
    <s v="0001-MINISTERIO  DE MEDIO AMBIENTE Y RECURSOS NATURALES"/>
    <s v="01-MINISTERIO DE MEDIO AMBIENTE Y REC. NAT."/>
    <x v="0"/>
    <s v="2.3-MATERIALES Y SUMINISTROS"/>
    <s v="2.3.5-CUERO, CAUCHO Y PLÁSTICO"/>
    <s v="10-FONDO GENERAL"/>
    <s v="No Informado-"/>
  </r>
  <r>
    <n v="0"/>
    <n v="1300"/>
    <s v="0218-MINISTERIO DE MEDIO AMBIENTE Y RECURSOS NATURALES"/>
    <x v="0"/>
    <x v="0"/>
    <x v="0"/>
    <s v="3-PROTECCIÓN DEL MEDIO AMBIENTE"/>
    <s v="3.2-Protección de la biodiversidad y ordenación de desechos"/>
    <s v="3.2.14-Tratamiento y eliminación de residuos no peligrosos en vertederos"/>
    <s v="99-MULTIPROVINCIAL"/>
    <s v="00-N/A"/>
    <s v="0001-MINISTERIO  DE MEDIO AMBIENTE Y RECURSOS NATURALES"/>
    <s v="01-MINISTERIO DE MEDIO AMBIENTE Y REC. NAT."/>
    <x v="0"/>
    <s v="2.3-MATERIALES Y SUMINISTROS"/>
    <s v="2.3.6-PRODUCTOS DE MINERALES, METÁLICOS Y NO METÁLICOS"/>
    <s v="10-FONDO GENERAL"/>
    <s v="No Informado-"/>
  </r>
  <r>
    <n v="0"/>
    <n v="312755"/>
    <s v="0218-MINISTERIO DE MEDIO AMBIENTE Y RECURSOS NATURALES"/>
    <x v="0"/>
    <x v="0"/>
    <x v="0"/>
    <s v="3-PROTECCIÓN DEL MEDIO AMBIENTE"/>
    <s v="3.2-Protección de la biodiversidad y ordenación de desechos"/>
    <s v="3.2.14-Tratamiento y eliminación de residuos no peligrosos en vertederos"/>
    <s v="99-MULTIPROVINCIAL"/>
    <s v="00-N/A"/>
    <s v="0001-MINISTERIO  DE MEDIO AMBIENTE Y RECURSOS NATURALES"/>
    <s v="01-MINISTERIO DE MEDIO AMBIENTE Y REC. NAT."/>
    <x v="0"/>
    <s v="2.3-MATERIALES Y SUMINISTROS"/>
    <s v="2.3.9-PRODUCTOS Y ÚTILES VARIOS"/>
    <s v="10-FONDO GENERAL"/>
    <s v="No Informado-"/>
  </r>
  <r>
    <n v="0"/>
    <n v="0"/>
    <s v="0218-MINISTERIO DE MEDIO AMBIENTE Y RECURSOS NATURALES"/>
    <x v="0"/>
    <x v="0"/>
    <x v="0"/>
    <s v="3-PROTECCIÓN DEL MEDIO AMBIENTE"/>
    <s v="3.2-Protección de la biodiversidad y ordenación de desechos"/>
    <s v="3.2.14-Tratamiento y eliminación de residuos no peligrosos en vertederos"/>
    <s v="99-MULTIPROVINCIAL"/>
    <s v="00-N/A"/>
    <s v="0001-MINISTERIO  DE MEDIO AMBIENTE Y RECURSOS NATURALES"/>
    <s v="01-MINISTERIO DE MEDIO AMBIENTE Y REC. NAT."/>
    <x v="0"/>
    <s v="2.3-MATERIALES Y SUMINISTROS"/>
    <s v="2.3.9-PRODUCTOS Y ÚTILES VARIOS"/>
    <s v="20-FONDOS CON DESTINO ESPECÍFICO"/>
    <s v="No Informado-"/>
  </r>
  <r>
    <n v="0"/>
    <n v="500000"/>
    <s v="0218-MINISTERIO DE MEDIO AMBIENTE Y RECURSOS NATURALES"/>
    <x v="0"/>
    <x v="0"/>
    <x v="0"/>
    <s v="3-PROTECCIÓN DEL MEDIO AMBIENTE"/>
    <s v="3.2-Protección de la biodiversidad y ordenación de desechos"/>
    <s v="3.2.14-Tratamiento y eliminación de residuos no peligrosos en vertederos"/>
    <s v="99-MULTIPROVINCIAL"/>
    <s v="00-N/A"/>
    <s v="0001-MINISTERIO  DE MEDIO AMBIENTE Y RECURSOS NATURALES"/>
    <s v="01-MINISTERIO DE MEDIO AMBIENTE Y REC. NAT."/>
    <x v="0"/>
    <s v="2.2-CONTRATACIÓN DE SERVICIOS"/>
    <s v="2.2.3-VIÁTICOS"/>
    <s v="10-FONDO GENERAL"/>
    <s v="No Informado-"/>
  </r>
  <r>
    <n v="0"/>
    <n v="2000000"/>
    <s v="0218-MINISTERIO DE MEDIO AMBIENTE Y RECURSOS NATURALES"/>
    <x v="0"/>
    <x v="0"/>
    <x v="0"/>
    <s v="3-PROTECCIÓN DEL MEDIO AMBIENTE"/>
    <s v="3.2-Protección de la biodiversidad y ordenación de desechos"/>
    <s v="3.2.14-Tratamiento y eliminación de residuos no peligrosos en vertederos"/>
    <s v="99-MULTIPROVINCIAL"/>
    <s v="00-N/A"/>
    <s v="0001-MINISTERIO  DE MEDIO AMBIENTE Y RECURSOS NATURALES"/>
    <s v="01-MINISTERIO DE MEDIO AMBIENTE Y REC. NAT."/>
    <x v="0"/>
    <s v="2.2-CONTRATACIÓN DE SERVICIOS"/>
    <s v="2.2.7-SERVICIOS DE CONSERVACIÓN, REPARACIONES MENORES E INSTALACIONES TEMPORALES"/>
    <s v="10-FONDO GENERAL"/>
    <s v="No Informado-"/>
  </r>
  <r>
    <n v="0"/>
    <n v="232700"/>
    <s v="0218-MINISTERIO DE MEDIO AMBIENTE Y RECURSOS NATURALES"/>
    <x v="0"/>
    <x v="0"/>
    <x v="0"/>
    <s v="3-PROTECCIÓN DEL MEDIO AMBIENTE"/>
    <s v="3.2-Protección de la biodiversidad y ordenación de desechos"/>
    <s v="3.2.14-Tratamiento y eliminación de residuos no peligrosos en vertederos"/>
    <s v="99-MULTIPROVINCIAL"/>
    <s v="00-N/A"/>
    <s v="0001-MINISTERIO  DE MEDIO AMBIENTE Y RECURSOS NATURALES"/>
    <s v="01-MINISTERIO DE MEDIO AMBIENTE Y REC. NAT."/>
    <x v="0"/>
    <s v="2.3-MATERIALES Y SUMINISTROS"/>
    <s v="2.3.2-TEXTILES Y VESTUARIOS"/>
    <s v="10-FONDO GENERAL"/>
    <s v="No Informado-"/>
  </r>
  <r>
    <n v="0"/>
    <n v="85935"/>
    <s v="0218-MINISTERIO DE MEDIO AMBIENTE Y RECURSOS NATURALES"/>
    <x v="0"/>
    <x v="0"/>
    <x v="0"/>
    <s v="3-PROTECCIÓN DEL MEDIO AMBIENTE"/>
    <s v="3.2-Protección de la biodiversidad y ordenación de desechos"/>
    <s v="3.2.14-Tratamiento y eliminación de residuos no peligrosos en vertederos"/>
    <s v="99-MULTIPROVINCIAL"/>
    <s v="00-N/A"/>
    <s v="0001-MINISTERIO  DE MEDIO AMBIENTE Y RECURSOS NATURALES"/>
    <s v="01-MINISTERIO DE MEDIO AMBIENTE Y REC. NAT."/>
    <x v="0"/>
    <s v="2.3-MATERIALES Y SUMINISTROS"/>
    <s v="2.3.5-CUERO, CAUCHO Y PLÁSTICO"/>
    <s v="10-FONDO GENERAL"/>
    <s v="No Informado-"/>
  </r>
  <r>
    <n v="0"/>
    <n v="11715"/>
    <s v="0218-MINISTERIO DE MEDIO AMBIENTE Y RECURSOS NATURALES"/>
    <x v="0"/>
    <x v="0"/>
    <x v="0"/>
    <s v="3-PROTECCIÓN DEL MEDIO AMBIENTE"/>
    <s v="3.2-Protección de la biodiversidad y ordenación de desechos"/>
    <s v="3.2.14-Tratamiento y eliminación de residuos no peligrosos en vertederos"/>
    <s v="99-MULTIPROVINCIAL"/>
    <s v="00-N/A"/>
    <s v="0001-MINISTERIO  DE MEDIO AMBIENTE Y RECURSOS NATURALES"/>
    <s v="01-MINISTERIO DE MEDIO AMBIENTE Y REC. NAT."/>
    <x v="0"/>
    <s v="2.3-MATERIALES Y SUMINISTROS"/>
    <s v="2.3.9-PRODUCTOS Y ÚTILES VARIOS"/>
    <s v="10-FONDO GENERAL"/>
    <s v="No Informado-"/>
  </r>
  <r>
    <n v="3217763.27"/>
    <n v="12000000"/>
    <s v="0218-MINISTERIO DE MEDIO AMBIENTE Y RECURSOS NATURALES"/>
    <x v="0"/>
    <x v="0"/>
    <x v="0"/>
    <s v="3-PROTECCIÓN DEL MEDIO AMBIENTE"/>
    <s v="3.2-Protección de la biodiversidad y ordenación de desechos"/>
    <s v="3.2.99-Planificación, gestión y supervisión de la protección del medio ambiente"/>
    <s v="99-MULTIPROVINCIAL"/>
    <s v="00-N/A"/>
    <s v="0001-MINISTERIO  DE MEDIO AMBIENTE Y RECURSOS NATURALES"/>
    <s v="01-MINISTERIO DE MEDIO AMBIENTE Y REC. NAT."/>
    <x v="0"/>
    <s v="2.2-CONTRATACIÓN DE SERVICIOS"/>
    <s v="2.2.1-SERVICIOS BÁSICOS"/>
    <s v="10-FONDO GENERAL"/>
    <s v="No Informado-"/>
  </r>
  <r>
    <n v="1407034.81"/>
    <n v="3939597"/>
    <s v="0218-MINISTERIO DE MEDIO AMBIENTE Y RECURSOS NATURALES"/>
    <x v="0"/>
    <x v="0"/>
    <x v="0"/>
    <s v="3-PROTECCIÓN DEL MEDIO AMBIENTE"/>
    <s v="3.2-Protección de la biodiversidad y ordenación de desechos"/>
    <s v="3.2.99-Planificación, gestión y supervisión de la protección del medio ambiente"/>
    <s v="99-MULTIPROVINCIAL"/>
    <s v="00-N/A"/>
    <s v="0001-MINISTERIO  DE MEDIO AMBIENTE Y RECURSOS NATURALES"/>
    <s v="01-MINISTERIO DE MEDIO AMBIENTE Y REC. NAT."/>
    <x v="0"/>
    <s v="2.2-CONTRATACIÓN DE SERVICIOS"/>
    <s v="2.2.2-PUBLICIDAD, IMPRESIÓN Y ENCUADERNACIÓN"/>
    <s v="10-FONDO GENERAL"/>
    <s v="No Informado-"/>
  </r>
  <r>
    <n v="7407794.1299999999"/>
    <n v="4570300"/>
    <s v="0218-MINISTERIO DE MEDIO AMBIENTE Y RECURSOS NATURALES"/>
    <x v="0"/>
    <x v="0"/>
    <x v="0"/>
    <s v="3-PROTECCIÓN DEL MEDIO AMBIENTE"/>
    <s v="3.2-Protección de la biodiversidad y ordenación de desechos"/>
    <s v="3.2.99-Planificación, gestión y supervisión de la protección del medio ambiente"/>
    <s v="99-MULTIPROVINCIAL"/>
    <s v="00-N/A"/>
    <s v="0001-MINISTERIO  DE MEDIO AMBIENTE Y RECURSOS NATURALES"/>
    <s v="01-MINISTERIO DE MEDIO AMBIENTE Y REC. NAT."/>
    <x v="0"/>
    <s v="2.2-CONTRATACIÓN DE SERVICIOS"/>
    <s v="2.2.3-VIÁTICOS"/>
    <s v="10-FONDO GENERAL"/>
    <s v="No Informado-"/>
  </r>
  <r>
    <n v="105000"/>
    <n v="135600"/>
    <s v="0218-MINISTERIO DE MEDIO AMBIENTE Y RECURSOS NATURALES"/>
    <x v="0"/>
    <x v="0"/>
    <x v="0"/>
    <s v="3-PROTECCIÓN DEL MEDIO AMBIENTE"/>
    <s v="3.2-Protección de la biodiversidad y ordenación de desechos"/>
    <s v="3.2.99-Planificación, gestión y supervisión de la protección del medio ambiente"/>
    <s v="99-MULTIPROVINCIAL"/>
    <s v="00-N/A"/>
    <s v="0001-MINISTERIO  DE MEDIO AMBIENTE Y RECURSOS NATURALES"/>
    <s v="01-MINISTERIO DE MEDIO AMBIENTE Y REC. NAT."/>
    <x v="0"/>
    <s v="2.2-CONTRATACIÓN DE SERVICIOS"/>
    <s v="2.2.4-TRANSPORTE Y ALMACENAJE"/>
    <s v="10-FONDO GENERAL"/>
    <s v="No Informado-"/>
  </r>
  <r>
    <n v="0"/>
    <n v="5805700"/>
    <s v="0218-MINISTERIO DE MEDIO AMBIENTE Y RECURSOS NATURALES"/>
    <x v="0"/>
    <x v="0"/>
    <x v="0"/>
    <s v="3-PROTECCIÓN DEL MEDIO AMBIENTE"/>
    <s v="3.2-Protección de la biodiversidad y ordenación de desechos"/>
    <s v="3.2.99-Planificación, gestión y supervisión de la protección del medio ambiente"/>
    <s v="99-MULTIPROVINCIAL"/>
    <s v="00-N/A"/>
    <s v="0001-MINISTERIO  DE MEDIO AMBIENTE Y RECURSOS NATURALES"/>
    <s v="01-MINISTERIO DE MEDIO AMBIENTE Y REC. NAT."/>
    <x v="0"/>
    <s v="2.2-CONTRATACIÓN DE SERVICIOS"/>
    <s v="2.2.5-ALQUILERES Y RENTAS"/>
    <s v="10-FONDO GENERAL"/>
    <s v="No Informado-"/>
  </r>
  <r>
    <n v="4553250.75"/>
    <n v="0"/>
    <s v="0218-MINISTERIO DE MEDIO AMBIENTE Y RECURSOS NATURALES"/>
    <x v="0"/>
    <x v="0"/>
    <x v="0"/>
    <s v="3-PROTECCIÓN DEL MEDIO AMBIENTE"/>
    <s v="3.2-Protección de la biodiversidad y ordenación de desechos"/>
    <s v="3.2.99-Planificación, gestión y supervisión de la protección del medio ambiente"/>
    <s v="99-MULTIPROVINCIAL"/>
    <s v="00-N/A"/>
    <s v="0001-MINISTERIO  DE MEDIO AMBIENTE Y RECURSOS NATURALES"/>
    <s v="01-MINISTERIO DE MEDIO AMBIENTE Y REC. NAT."/>
    <x v="0"/>
    <s v="2.2-CONTRATACIÓN DE SERVICIOS"/>
    <s v="2.2.5-ALQUILERES Y RENTAS"/>
    <s v="20-FONDOS CON DESTINO ESPECÍFICO"/>
    <s v="No Informado-"/>
  </r>
  <r>
    <n v="2345262.0099999998"/>
    <n v="4498533"/>
    <s v="0218-MINISTERIO DE MEDIO AMBIENTE Y RECURSOS NATURALES"/>
    <x v="0"/>
    <x v="0"/>
    <x v="0"/>
    <s v="3-PROTECCIÓN DEL MEDIO AMBIENTE"/>
    <s v="3.2-Protección de la biodiversidad y ordenación de desechos"/>
    <s v="3.2.99-Planificación, gestión y supervisión de la protección del medio ambiente"/>
    <s v="99-MULTIPROVINCIAL"/>
    <s v="00-N/A"/>
    <s v="0001-MINISTERIO  DE MEDIO AMBIENTE Y RECURSOS NATURALES"/>
    <s v="01-MINISTERIO DE MEDIO AMBIENTE Y REC. NAT."/>
    <x v="0"/>
    <s v="2.2-CONTRATACIÓN DE SERVICIOS"/>
    <s v="2.2.7-SERVICIOS DE CONSERVACIÓN, REPARACIONES MENORES E INSTALACIONES TEMPORALES"/>
    <s v="10-FONDO GENERAL"/>
    <s v="No Informado-"/>
  </r>
  <r>
    <n v="14906.02"/>
    <n v="0"/>
    <s v="0218-MINISTERIO DE MEDIO AMBIENTE Y RECURSOS NATURALES"/>
    <x v="0"/>
    <x v="0"/>
    <x v="0"/>
    <s v="3-PROTECCIÓN DEL MEDIO AMBIENTE"/>
    <s v="3.2-Protección de la biodiversidad y ordenación de desechos"/>
    <s v="3.2.99-Planificación, gestión y supervisión de la protección del medio ambiente"/>
    <s v="99-MULTIPROVINCIAL"/>
    <s v="00-N/A"/>
    <s v="0001-MINISTERIO  DE MEDIO AMBIENTE Y RECURSOS NATURALES"/>
    <s v="01-MINISTERIO DE MEDIO AMBIENTE Y REC. NAT."/>
    <x v="0"/>
    <s v="2.2-CONTRATACIÓN DE SERVICIOS"/>
    <s v="2.2.7-SERVICIOS DE CONSERVACIÓN, REPARACIONES MENORES E INSTALACIONES TEMPORALES"/>
    <s v="20-FONDOS CON DESTINO ESPECÍFICO"/>
    <s v="No Informado-"/>
  </r>
  <r>
    <n v="12493607.9"/>
    <n v="13939885"/>
    <s v="0218-MINISTERIO DE MEDIO AMBIENTE Y RECURSOS NATURALES"/>
    <x v="0"/>
    <x v="0"/>
    <x v="0"/>
    <s v="3-PROTECCIÓN DEL MEDIO AMBIENTE"/>
    <s v="3.2-Protección de la biodiversidad y ordenación de desechos"/>
    <s v="3.2.99-Planificación, gestión y supervisión de la protección del medio ambiente"/>
    <s v="99-MULTIPROVINCIAL"/>
    <s v="00-N/A"/>
    <s v="0001-MINISTERIO  DE MEDIO AMBIENTE Y RECURSOS NATURALES"/>
    <s v="01-MINISTERIO DE MEDIO AMBIENTE Y REC. NAT."/>
    <x v="0"/>
    <s v="2.2-CONTRATACIÓN DE SERVICIOS"/>
    <s v="2.2.8-OTROS SERVICIOS NO INCLUIDOS EN CONCEPTOS ANTERIORES"/>
    <s v="10-FONDO GENERAL"/>
    <s v="No Informado-"/>
  </r>
  <r>
    <n v="0"/>
    <n v="0"/>
    <s v="0218-MINISTERIO DE MEDIO AMBIENTE Y RECURSOS NATURALES"/>
    <x v="0"/>
    <x v="0"/>
    <x v="0"/>
    <s v="3-PROTECCIÓN DEL MEDIO AMBIENTE"/>
    <s v="3.2-Protección de la biodiversidad y ordenación de desechos"/>
    <s v="3.2.99-Planificación, gestión y supervisión de la protección del medio ambiente"/>
    <s v="99-MULTIPROVINCIAL"/>
    <s v="00-N/A"/>
    <s v="0001-MINISTERIO  DE MEDIO AMBIENTE Y RECURSOS NATURALES"/>
    <s v="01-MINISTERIO DE MEDIO AMBIENTE Y REC. NAT."/>
    <x v="0"/>
    <s v="2.2-CONTRATACIÓN DE SERVICIOS"/>
    <s v="2.2.8-OTROS SERVICIOS NO INCLUIDOS EN CONCEPTOS ANTERIORES"/>
    <s v="20-FONDOS CON DESTINO ESPECÍFICO"/>
    <s v="No Informado-"/>
  </r>
  <r>
    <n v="3794436.74"/>
    <n v="2723710"/>
    <s v="0218-MINISTERIO DE MEDIO AMBIENTE Y RECURSOS NATURALES"/>
    <x v="0"/>
    <x v="0"/>
    <x v="0"/>
    <s v="3-PROTECCIÓN DEL MEDIO AMBIENTE"/>
    <s v="3.2-Protección de la biodiversidad y ordenación de desechos"/>
    <s v="3.2.99-Planificación, gestión y supervisión de la protección del medio ambiente"/>
    <s v="99-MULTIPROVINCIAL"/>
    <s v="00-N/A"/>
    <s v="0001-MINISTERIO  DE MEDIO AMBIENTE Y RECURSOS NATURALES"/>
    <s v="01-MINISTERIO DE MEDIO AMBIENTE Y REC. NAT."/>
    <x v="0"/>
    <s v="2.2-CONTRATACIÓN DE SERVICIOS"/>
    <s v="2.2.9-OTRAS CONTRATACIONES DE SERVICIOS"/>
    <s v="10-FONDO GENERAL"/>
    <s v="No Informado-"/>
  </r>
  <r>
    <n v="0"/>
    <n v="0"/>
    <s v="0218-MINISTERIO DE MEDIO AMBIENTE Y RECURSOS NATURALES"/>
    <x v="0"/>
    <x v="0"/>
    <x v="0"/>
    <s v="3-PROTECCIÓN DEL MEDIO AMBIENTE"/>
    <s v="3.2-Protección de la biodiversidad y ordenación de desechos"/>
    <s v="3.2.99-Planificación, gestión y supervisión de la protección del medio ambiente"/>
    <s v="99-MULTIPROVINCIAL"/>
    <s v="00-N/A"/>
    <s v="0001-MINISTERIO  DE MEDIO AMBIENTE Y RECURSOS NATURALES"/>
    <s v="01-MINISTERIO DE MEDIO AMBIENTE Y REC. NAT."/>
    <x v="0"/>
    <s v="2.2-CONTRATACIÓN DE SERVICIOS"/>
    <s v="2.2.9-OTRAS CONTRATACIONES DE SERVICIOS"/>
    <s v="20-FONDOS CON DESTINO ESPECÍFICO"/>
    <s v="No Informado-"/>
  </r>
  <r>
    <n v="100000"/>
    <n v="136884"/>
    <s v="0218-MINISTERIO DE MEDIO AMBIENTE Y RECURSOS NATURALES"/>
    <x v="0"/>
    <x v="0"/>
    <x v="0"/>
    <s v="3-PROTECCIÓN DEL MEDIO AMBIENTE"/>
    <s v="3.2-Protección de la biodiversidad y ordenación de desechos"/>
    <s v="3.2.99-Planificación, gestión y supervisión de la protección del medio ambiente"/>
    <s v="99-MULTIPROVINCIAL"/>
    <s v="00-N/A"/>
    <s v="0001-MINISTERIO  DE MEDIO AMBIENTE Y RECURSOS NATURALES"/>
    <s v="01-MINISTERIO DE MEDIO AMBIENTE Y REC. NAT."/>
    <x v="0"/>
    <s v="2.3-MATERIALES Y SUMINISTROS"/>
    <s v="2.3.1-ALIMENTOS Y PRODUCTOS AGROFORESTALES"/>
    <s v="10-FONDO GENERAL"/>
    <s v="No Informado-"/>
  </r>
  <r>
    <n v="130245.38"/>
    <n v="0"/>
    <s v="0218-MINISTERIO DE MEDIO AMBIENTE Y RECURSOS NATURALES"/>
    <x v="0"/>
    <x v="0"/>
    <x v="0"/>
    <s v="3-PROTECCIÓN DEL MEDIO AMBIENTE"/>
    <s v="3.2-Protección de la biodiversidad y ordenación de desechos"/>
    <s v="3.2.99-Planificación, gestión y supervisión de la protección del medio ambiente"/>
    <s v="99-MULTIPROVINCIAL"/>
    <s v="00-N/A"/>
    <s v="0001-MINISTERIO  DE MEDIO AMBIENTE Y RECURSOS NATURALES"/>
    <s v="01-MINISTERIO DE MEDIO AMBIENTE Y REC. NAT."/>
    <x v="0"/>
    <s v="2.3-MATERIALES Y SUMINISTROS"/>
    <s v="2.3.1-ALIMENTOS Y PRODUCTOS AGROFORESTALES"/>
    <s v="20-FONDOS CON DESTINO ESPECÍFICO"/>
    <s v="No Informado-"/>
  </r>
  <r>
    <n v="205980.79999999999"/>
    <n v="1126955"/>
    <s v="0218-MINISTERIO DE MEDIO AMBIENTE Y RECURSOS NATURALES"/>
    <x v="0"/>
    <x v="0"/>
    <x v="0"/>
    <s v="3-PROTECCIÓN DEL MEDIO AMBIENTE"/>
    <s v="3.2-Protección de la biodiversidad y ordenación de desechos"/>
    <s v="3.2.99-Planificación, gestión y supervisión de la protección del medio ambiente"/>
    <s v="99-MULTIPROVINCIAL"/>
    <s v="00-N/A"/>
    <s v="0001-MINISTERIO  DE MEDIO AMBIENTE Y RECURSOS NATURALES"/>
    <s v="01-MINISTERIO DE MEDIO AMBIENTE Y REC. NAT."/>
    <x v="0"/>
    <s v="2.3-MATERIALES Y SUMINISTROS"/>
    <s v="2.3.2-TEXTILES Y VESTUARIOS"/>
    <s v="10-FONDO GENERAL"/>
    <s v="No Informado-"/>
  </r>
  <r>
    <n v="0"/>
    <n v="0"/>
    <s v="0218-MINISTERIO DE MEDIO AMBIENTE Y RECURSOS NATURALES"/>
    <x v="0"/>
    <x v="0"/>
    <x v="0"/>
    <s v="3-PROTECCIÓN DEL MEDIO AMBIENTE"/>
    <s v="3.2-Protección de la biodiversidad y ordenación de desechos"/>
    <s v="3.2.99-Planificación, gestión y supervisión de la protección del medio ambiente"/>
    <s v="99-MULTIPROVINCIAL"/>
    <s v="00-N/A"/>
    <s v="0001-MINISTERIO  DE MEDIO AMBIENTE Y RECURSOS NATURALES"/>
    <s v="01-MINISTERIO DE MEDIO AMBIENTE Y REC. NAT."/>
    <x v="0"/>
    <s v="2.3-MATERIALES Y SUMINISTROS"/>
    <s v="2.3.2-TEXTILES Y VESTUARIOS"/>
    <s v="20-FONDOS CON DESTINO ESPECÍFICO"/>
    <s v="No Informado-"/>
  </r>
  <r>
    <n v="241239.04000000001"/>
    <n v="753285"/>
    <s v="0218-MINISTERIO DE MEDIO AMBIENTE Y RECURSOS NATURALES"/>
    <x v="0"/>
    <x v="0"/>
    <x v="0"/>
    <s v="3-PROTECCIÓN DEL MEDIO AMBIENTE"/>
    <s v="3.2-Protección de la biodiversidad y ordenación de desechos"/>
    <s v="3.2.99-Planificación, gestión y supervisión de la protección del medio ambiente"/>
    <s v="99-MULTIPROVINCIAL"/>
    <s v="00-N/A"/>
    <s v="0001-MINISTERIO  DE MEDIO AMBIENTE Y RECURSOS NATURALES"/>
    <s v="01-MINISTERIO DE MEDIO AMBIENTE Y REC. NAT."/>
    <x v="0"/>
    <s v="2.3-MATERIALES Y SUMINISTROS"/>
    <s v="2.3.3-PAPEL, CARTÓN E IMPRESOS"/>
    <s v="10-FONDO GENERAL"/>
    <s v="No Informado-"/>
  </r>
  <r>
    <n v="38838.870000000003"/>
    <n v="0"/>
    <s v="0218-MINISTERIO DE MEDIO AMBIENTE Y RECURSOS NATURALES"/>
    <x v="0"/>
    <x v="0"/>
    <x v="0"/>
    <s v="3-PROTECCIÓN DEL MEDIO AMBIENTE"/>
    <s v="3.2-Protección de la biodiversidad y ordenación de desechos"/>
    <s v="3.2.99-Planificación, gestión y supervisión de la protección del medio ambiente"/>
    <s v="99-MULTIPROVINCIAL"/>
    <s v="00-N/A"/>
    <s v="0001-MINISTERIO  DE MEDIO AMBIENTE Y RECURSOS NATURALES"/>
    <s v="01-MINISTERIO DE MEDIO AMBIENTE Y REC. NAT."/>
    <x v="0"/>
    <s v="2.3-MATERIALES Y SUMINISTROS"/>
    <s v="2.3.3-PAPEL, CARTÓN E IMPRESOS"/>
    <s v="20-FONDOS CON DESTINO ESPECÍFICO"/>
    <s v="No Informado-"/>
  </r>
  <r>
    <n v="0"/>
    <n v="1800"/>
    <s v="0218-MINISTERIO DE MEDIO AMBIENTE Y RECURSOS NATURALES"/>
    <x v="0"/>
    <x v="0"/>
    <x v="0"/>
    <s v="3-PROTECCIÓN DEL MEDIO AMBIENTE"/>
    <s v="3.2-Protección de la biodiversidad y ordenación de desechos"/>
    <s v="3.2.99-Planificación, gestión y supervisión de la protección del medio ambiente"/>
    <s v="99-MULTIPROVINCIAL"/>
    <s v="00-N/A"/>
    <s v="0001-MINISTERIO  DE MEDIO AMBIENTE Y RECURSOS NATURALES"/>
    <s v="01-MINISTERIO DE MEDIO AMBIENTE Y REC. NAT."/>
    <x v="0"/>
    <s v="2.3-MATERIALES Y SUMINISTROS"/>
    <s v="2.3.4-PRODUCTOS FARMACÉUTICOS"/>
    <s v="10-FONDO GENERAL"/>
    <s v="No Informado-"/>
  </r>
  <r>
    <n v="0"/>
    <n v="890856"/>
    <s v="0218-MINISTERIO DE MEDIO AMBIENTE Y RECURSOS NATURALES"/>
    <x v="0"/>
    <x v="0"/>
    <x v="0"/>
    <s v="3-PROTECCIÓN DEL MEDIO AMBIENTE"/>
    <s v="3.2-Protección de la biodiversidad y ordenación de desechos"/>
    <s v="3.2.99-Planificación, gestión y supervisión de la protección del medio ambiente"/>
    <s v="99-MULTIPROVINCIAL"/>
    <s v="00-N/A"/>
    <s v="0001-MINISTERIO  DE MEDIO AMBIENTE Y RECURSOS NATURALES"/>
    <s v="01-MINISTERIO DE MEDIO AMBIENTE Y REC. NAT."/>
    <x v="0"/>
    <s v="2.3-MATERIALES Y SUMINISTROS"/>
    <s v="2.3.5-CUERO, CAUCHO Y PLÁSTICO"/>
    <s v="10-FONDO GENERAL"/>
    <s v="No Informado-"/>
  </r>
  <r>
    <n v="22721.72"/>
    <n v="254723"/>
    <s v="0218-MINISTERIO DE MEDIO AMBIENTE Y RECURSOS NATURALES"/>
    <x v="0"/>
    <x v="0"/>
    <x v="0"/>
    <s v="3-PROTECCIÓN DEL MEDIO AMBIENTE"/>
    <s v="3.2-Protección de la biodiversidad y ordenación de desechos"/>
    <s v="3.2.99-Planificación, gestión y supervisión de la protección del medio ambiente"/>
    <s v="99-MULTIPROVINCIAL"/>
    <s v="00-N/A"/>
    <s v="0001-MINISTERIO  DE MEDIO AMBIENTE Y RECURSOS NATURALES"/>
    <s v="01-MINISTERIO DE MEDIO AMBIENTE Y REC. NAT."/>
    <x v="0"/>
    <s v="2.3-MATERIALES Y SUMINISTROS"/>
    <s v="2.3.6-PRODUCTOS DE MINERALES, METÁLICOS Y NO METÁLICOS"/>
    <s v="10-FONDO GENERAL"/>
    <s v="No Informado-"/>
  </r>
  <r>
    <n v="0"/>
    <n v="0"/>
    <s v="0218-MINISTERIO DE MEDIO AMBIENTE Y RECURSOS NATURALES"/>
    <x v="0"/>
    <x v="0"/>
    <x v="0"/>
    <s v="3-PROTECCIÓN DEL MEDIO AMBIENTE"/>
    <s v="3.2-Protección de la biodiversidad y ordenación de desechos"/>
    <s v="3.2.99-Planificación, gestión y supervisión de la protección del medio ambiente"/>
    <s v="99-MULTIPROVINCIAL"/>
    <s v="00-N/A"/>
    <s v="0001-MINISTERIO  DE MEDIO AMBIENTE Y RECURSOS NATURALES"/>
    <s v="01-MINISTERIO DE MEDIO AMBIENTE Y REC. NAT."/>
    <x v="0"/>
    <s v="2.3-MATERIALES Y SUMINISTROS"/>
    <s v="2.3.6-PRODUCTOS DE MINERALES, METÁLICOS Y NO METÁLICOS"/>
    <s v="20-FONDOS CON DESTINO ESPECÍFICO"/>
    <s v="No Informado-"/>
  </r>
  <r>
    <n v="3207748"/>
    <n v="7009140"/>
    <s v="0218-MINISTERIO DE MEDIO AMBIENTE Y RECURSOS NATURALES"/>
    <x v="0"/>
    <x v="0"/>
    <x v="0"/>
    <s v="3-PROTECCIÓN DEL MEDIO AMBIENTE"/>
    <s v="3.2-Protección de la biodiversidad y ordenación de desechos"/>
    <s v="3.2.99-Planificación, gestión y supervisión de la protección del medio ambiente"/>
    <s v="99-MULTIPROVINCIAL"/>
    <s v="00-N/A"/>
    <s v="0001-MINISTERIO  DE MEDIO AMBIENTE Y RECURSOS NATURALES"/>
    <s v="01-MINISTERIO DE MEDIO AMBIENTE Y REC. NAT."/>
    <x v="0"/>
    <s v="2.3-MATERIALES Y SUMINISTROS"/>
    <s v="2.3.7-COMBUSTIBLES, LUBRICANTES, PRODUCTOS QUÍMICOS Y CONEXOS"/>
    <s v="10-FONDO GENERAL"/>
    <s v="No Informado-"/>
  </r>
  <r>
    <n v="5054597.13"/>
    <n v="9101058"/>
    <s v="0218-MINISTERIO DE MEDIO AMBIENTE Y RECURSOS NATURALES"/>
    <x v="0"/>
    <x v="0"/>
    <x v="0"/>
    <s v="3-PROTECCIÓN DEL MEDIO AMBIENTE"/>
    <s v="3.2-Protección de la biodiversidad y ordenación de desechos"/>
    <s v="3.2.99-Planificación, gestión y supervisión de la protección del medio ambiente"/>
    <s v="99-MULTIPROVINCIAL"/>
    <s v="00-N/A"/>
    <s v="0001-MINISTERIO  DE MEDIO AMBIENTE Y RECURSOS NATURALES"/>
    <s v="01-MINISTERIO DE MEDIO AMBIENTE Y REC. NAT."/>
    <x v="0"/>
    <s v="2.3-MATERIALES Y SUMINISTROS"/>
    <s v="2.3.9-PRODUCTOS Y ÚTILES VARIOS"/>
    <s v="10-FONDO GENERAL"/>
    <s v="No Informado-"/>
  </r>
  <r>
    <n v="680034"/>
    <n v="0"/>
    <s v="0218-MINISTERIO DE MEDIO AMBIENTE Y RECURSOS NATURALES"/>
    <x v="0"/>
    <x v="0"/>
    <x v="0"/>
    <s v="3-PROTECCIÓN DEL MEDIO AMBIENTE"/>
    <s v="3.2-Protección de la biodiversidad y ordenación de desechos"/>
    <s v="3.2.99-Planificación, gestión y supervisión de la protección del medio ambiente"/>
    <s v="99-MULTIPROVINCIAL"/>
    <s v="00-N/A"/>
    <s v="0001-MINISTERIO  DE MEDIO AMBIENTE Y RECURSOS NATURALES"/>
    <s v="01-MINISTERIO DE MEDIO AMBIENTE Y REC. NAT."/>
    <x v="0"/>
    <s v="2.3-MATERIALES Y SUMINISTROS"/>
    <s v="2.3.9-PRODUCTOS Y ÚTILES VARIOS"/>
    <s v="20-FONDOS CON DESTINO ESPECÍFICO"/>
    <s v="No Informado-"/>
  </r>
  <r>
    <n v="3516872.04"/>
    <n v="7625500"/>
    <s v="0218-MINISTERIO DE MEDIO AMBIENTE Y RECURSOS NATURALES"/>
    <x v="0"/>
    <x v="0"/>
    <x v="0"/>
    <s v="3-PROTECCIÓN DEL MEDIO AMBIENTE"/>
    <s v="3.2-Protección de la biodiversidad y ordenación de desechos"/>
    <s v="3.2.99-Planificación, gestión y supervisión de la protección del medio ambiente"/>
    <s v="99-MULTIPROVINCIAL"/>
    <s v="00-N/A"/>
    <s v="0007-UNIDAD TÉCNICA EJECUTORA DE PROYECTOS DE DESARROLLO AGROFORESTAL"/>
    <s v="01-MINISTERIO DE MEDIO AMBIENTE Y REC. NAT."/>
    <x v="0"/>
    <s v="2.2-CONTRATACIÓN DE SERVICIOS"/>
    <s v="2.2.1-SERVICIOS BÁSICOS"/>
    <s v="10-FONDO GENERAL"/>
    <s v="No Informado-"/>
  </r>
  <r>
    <n v="628490.1"/>
    <n v="1000000"/>
    <s v="0218-MINISTERIO DE MEDIO AMBIENTE Y RECURSOS NATURALES"/>
    <x v="0"/>
    <x v="0"/>
    <x v="0"/>
    <s v="3-PROTECCIÓN DEL MEDIO AMBIENTE"/>
    <s v="3.2-Protección de la biodiversidad y ordenación de desechos"/>
    <s v="3.2.99-Planificación, gestión y supervisión de la protección del medio ambiente"/>
    <s v="99-MULTIPROVINCIAL"/>
    <s v="00-N/A"/>
    <s v="0007-UNIDAD TÉCNICA EJECUTORA DE PROYECTOS DE DESARROLLO AGROFORESTAL"/>
    <s v="01-MINISTERIO DE MEDIO AMBIENTE Y REC. NAT."/>
    <x v="0"/>
    <s v="2.2-CONTRATACIÓN DE SERVICIOS"/>
    <s v="2.2.5-ALQUILERES Y RENTAS"/>
    <s v="10-FONDO GENERAL"/>
    <s v="No Informado-"/>
  </r>
  <r>
    <n v="3021926.18"/>
    <n v="2761000"/>
    <s v="0218-MINISTERIO DE MEDIO AMBIENTE Y RECURSOS NATURALES"/>
    <x v="0"/>
    <x v="0"/>
    <x v="0"/>
    <s v="3-PROTECCIÓN DEL MEDIO AMBIENTE"/>
    <s v="3.2-Protección de la biodiversidad y ordenación de desechos"/>
    <s v="3.2.99-Planificación, gestión y supervisión de la protección del medio ambiente"/>
    <s v="99-MULTIPROVINCIAL"/>
    <s v="00-N/A"/>
    <s v="0007-UNIDAD TÉCNICA EJECUTORA DE PROYECTOS DE DESARROLLO AGROFORESTAL"/>
    <s v="01-MINISTERIO DE MEDIO AMBIENTE Y REC. NAT."/>
    <x v="0"/>
    <s v="2.2-CONTRATACIÓN DE SERVICIOS"/>
    <s v="2.2.6-SEGUROS"/>
    <s v="10-FONDO GENERAL"/>
    <s v="No Informado-"/>
  </r>
  <r>
    <n v="67260"/>
    <n v="150000"/>
    <s v="0218-MINISTERIO DE MEDIO AMBIENTE Y RECURSOS NATURALES"/>
    <x v="0"/>
    <x v="0"/>
    <x v="0"/>
    <s v="3-PROTECCIÓN DEL MEDIO AMBIENTE"/>
    <s v="3.2-Protección de la biodiversidad y ordenación de desechos"/>
    <s v="3.2.99-Planificación, gestión y supervisión de la protección del medio ambiente"/>
    <s v="99-MULTIPROVINCIAL"/>
    <s v="00-N/A"/>
    <s v="0007-UNIDAD TÉCNICA EJECUTORA DE PROYECTOS DE DESARROLLO AGROFORESTAL"/>
    <s v="01-MINISTERIO DE MEDIO AMBIENTE Y REC. NAT."/>
    <x v="0"/>
    <s v="2.2-CONTRATACIÓN DE SERVICIOS"/>
    <s v="2.2.8-OTROS SERVICIOS NO INCLUIDOS EN CONCEPTOS ANTERIORES"/>
    <s v="10-FONDO GENERAL"/>
    <s v="No Informado-"/>
  </r>
  <r>
    <n v="0"/>
    <n v="500000"/>
    <s v="0218-MINISTERIO DE MEDIO AMBIENTE Y RECURSOS NATURALES"/>
    <x v="0"/>
    <x v="0"/>
    <x v="0"/>
    <s v="3-PROTECCIÓN DEL MEDIO AMBIENTE"/>
    <s v="3.2-Protección de la biodiversidad y ordenación de desechos"/>
    <s v="3.2.99-Planificación, gestión y supervisión de la protección del medio ambiente"/>
    <s v="99-MULTIPROVINCIAL"/>
    <s v="00-N/A"/>
    <s v="0007-UNIDAD TÉCNICA EJECUTORA DE PROYECTOS DE DESARROLLO AGROFORESTAL"/>
    <s v="01-MINISTERIO DE MEDIO AMBIENTE Y REC. NAT."/>
    <x v="0"/>
    <s v="2.3-MATERIALES Y SUMINISTROS"/>
    <s v="2.3.2-TEXTILES Y VESTUARIOS"/>
    <s v="10-FONDO GENERAL"/>
    <s v="No Informado-"/>
  </r>
  <r>
    <n v="0"/>
    <n v="300000"/>
    <s v="0218-MINISTERIO DE MEDIO AMBIENTE Y RECURSOS NATURALES"/>
    <x v="0"/>
    <x v="0"/>
    <x v="0"/>
    <s v="3-PROTECCIÓN DEL MEDIO AMBIENTE"/>
    <s v="3.2-Protección de la biodiversidad y ordenación de desechos"/>
    <s v="3.2.99-Planificación, gestión y supervisión de la protección del medio ambiente"/>
    <s v="99-MULTIPROVINCIAL"/>
    <s v="00-N/A"/>
    <s v="0007-UNIDAD TÉCNICA EJECUTORA DE PROYECTOS DE DESARROLLO AGROFORESTAL"/>
    <s v="01-MINISTERIO DE MEDIO AMBIENTE Y REC. NAT."/>
    <x v="0"/>
    <s v="2.3-MATERIALES Y SUMINISTROS"/>
    <s v="2.3.3-PAPEL, CARTÓN E IMPRESOS"/>
    <s v="10-FONDO GENERAL"/>
    <s v="No Informado-"/>
  </r>
  <r>
    <n v="0"/>
    <n v="75000"/>
    <s v="0218-MINISTERIO DE MEDIO AMBIENTE Y RECURSOS NATURALES"/>
    <x v="0"/>
    <x v="0"/>
    <x v="0"/>
    <s v="3-PROTECCIÓN DEL MEDIO AMBIENTE"/>
    <s v="3.2-Protección de la biodiversidad y ordenación de desechos"/>
    <s v="3.2.99-Planificación, gestión y supervisión de la protección del medio ambiente"/>
    <s v="99-MULTIPROVINCIAL"/>
    <s v="00-N/A"/>
    <s v="0007-UNIDAD TÉCNICA EJECUTORA DE PROYECTOS DE DESARROLLO AGROFORESTAL"/>
    <s v="01-MINISTERIO DE MEDIO AMBIENTE Y REC. NAT."/>
    <x v="0"/>
    <s v="2.3-MATERIALES Y SUMINISTROS"/>
    <s v="2.3.5-CUERO, CAUCHO Y PLÁSTICO"/>
    <s v="10-FONDO GENERAL"/>
    <s v="No Informado-"/>
  </r>
  <r>
    <n v="0"/>
    <n v="230600"/>
    <s v="0218-MINISTERIO DE MEDIO AMBIENTE Y RECURSOS NATURALES"/>
    <x v="0"/>
    <x v="0"/>
    <x v="0"/>
    <s v="3-PROTECCIÓN DEL MEDIO AMBIENTE"/>
    <s v="3.2-Protección de la biodiversidad y ordenación de desechos"/>
    <s v="3.2.99-Planificación, gestión y supervisión de la protección del medio ambiente"/>
    <s v="99-MULTIPROVINCIAL"/>
    <s v="00-N/A"/>
    <s v="0007-UNIDAD TÉCNICA EJECUTORA DE PROYECTOS DE DESARROLLO AGROFORESTAL"/>
    <s v="01-MINISTERIO DE MEDIO AMBIENTE Y REC. NAT."/>
    <x v="0"/>
    <s v="2.3-MATERIALES Y SUMINISTROS"/>
    <s v="2.3.7-COMBUSTIBLES, LUBRICANTES, PRODUCTOS QUÍMICOS Y CONEXOS"/>
    <s v="10-FONDO GENERAL"/>
    <s v="No Informado-"/>
  </r>
  <r>
    <n v="0"/>
    <n v="2580812"/>
    <s v="0218-MINISTERIO DE MEDIO AMBIENTE Y RECURSOS NATURALES"/>
    <x v="0"/>
    <x v="0"/>
    <x v="0"/>
    <s v="3-PROTECCIÓN DEL MEDIO AMBIENTE"/>
    <s v="3.2-Protección de la biodiversidad y ordenación de desechos"/>
    <s v="3.2.99-Planificación, gestión y supervisión de la protección del medio ambiente"/>
    <s v="99-MULTIPROVINCIAL"/>
    <s v="00-N/A"/>
    <s v="0007-UNIDAD TÉCNICA EJECUTORA DE PROYECTOS DE DESARROLLO AGROFORESTAL"/>
    <s v="01-MINISTERIO DE MEDIO AMBIENTE Y REC. NAT."/>
    <x v="0"/>
    <s v="2.3-MATERIALES Y SUMINISTROS"/>
    <s v="2.3.9-PRODUCTOS Y ÚTILES VARIOS"/>
    <s v="10-FONDO GENERAL"/>
    <s v="No Informado-"/>
  </r>
  <r>
    <n v="27437452.02"/>
    <n v="76400000"/>
    <s v="0218-MINISTERIO DE MEDIO AMBIENTE Y RECURSOS NATURALES"/>
    <x v="0"/>
    <x v="0"/>
    <x v="0"/>
    <s v="3-PROTECCIÓN DEL MEDIO AMBIENTE"/>
    <s v="3.2-Protección de la biodiversidad y ordenación de desechos"/>
    <s v="3.2.99-Planificación, gestión y supervisión de la protección del medio ambiente"/>
    <s v="99-MULTIPROVINCIAL"/>
    <s v="00-N/A"/>
    <s v="0001-MINISTERIO  DE MEDIO AMBIENTE Y RECURSOS NATURALES"/>
    <s v="01-MINISTERIO DE MEDIO AMBIENTE Y REC. NAT."/>
    <x v="0"/>
    <s v="2.2-CONTRATACIÓN DE SERVICIOS"/>
    <s v="2.2.1-SERVICIOS BÁSICOS"/>
    <s v="10-FONDO GENERAL"/>
    <s v="No Informado-"/>
  </r>
  <r>
    <n v="3139.01"/>
    <n v="0"/>
    <s v="0218-MINISTERIO DE MEDIO AMBIENTE Y RECURSOS NATURALES"/>
    <x v="0"/>
    <x v="0"/>
    <x v="0"/>
    <s v="3-PROTECCIÓN DEL MEDIO AMBIENTE"/>
    <s v="3.2-Protección de la biodiversidad y ordenación de desechos"/>
    <s v="3.2.99-Planificación, gestión y supervisión de la protección del medio ambiente"/>
    <s v="99-MULTIPROVINCIAL"/>
    <s v="00-N/A"/>
    <s v="0001-MINISTERIO  DE MEDIO AMBIENTE Y RECURSOS NATURALES"/>
    <s v="01-MINISTERIO DE MEDIO AMBIENTE Y REC. NAT."/>
    <x v="0"/>
    <s v="2.2-CONTRATACIÓN DE SERVICIOS"/>
    <s v="2.2.2-PUBLICIDAD, IMPRESIÓN Y ENCUADERNACIÓN"/>
    <s v="10-FONDO GENERAL"/>
    <s v="No Informado-"/>
  </r>
  <r>
    <n v="0"/>
    <n v="700000"/>
    <s v="0218-MINISTERIO DE MEDIO AMBIENTE Y RECURSOS NATURALES"/>
    <x v="0"/>
    <x v="0"/>
    <x v="0"/>
    <s v="3-PROTECCIÓN DEL MEDIO AMBIENTE"/>
    <s v="3.2-Protección de la biodiversidad y ordenación de desechos"/>
    <s v="3.2.99-Planificación, gestión y supervisión de la protección del medio ambiente"/>
    <s v="99-MULTIPROVINCIAL"/>
    <s v="00-N/A"/>
    <s v="0001-MINISTERIO  DE MEDIO AMBIENTE Y RECURSOS NATURALES"/>
    <s v="01-MINISTERIO DE MEDIO AMBIENTE Y REC. NAT."/>
    <x v="0"/>
    <s v="2.2-CONTRATACIÓN DE SERVICIOS"/>
    <s v="2.2.3-VIÁTICOS"/>
    <s v="10-FONDO GENERAL"/>
    <s v="No Informado-"/>
  </r>
  <r>
    <n v="1100000"/>
    <n v="0"/>
    <s v="0218-MINISTERIO DE MEDIO AMBIENTE Y RECURSOS NATURALES"/>
    <x v="0"/>
    <x v="0"/>
    <x v="0"/>
    <s v="3-PROTECCIÓN DEL MEDIO AMBIENTE"/>
    <s v="3.2-Protección de la biodiversidad y ordenación de desechos"/>
    <s v="3.2.99-Planificación, gestión y supervisión de la protección del medio ambiente"/>
    <s v="99-MULTIPROVINCIAL"/>
    <s v="00-N/A"/>
    <s v="0001-MINISTERIO  DE MEDIO AMBIENTE Y RECURSOS NATURALES"/>
    <s v="01-MINISTERIO DE MEDIO AMBIENTE Y REC. NAT."/>
    <x v="0"/>
    <s v="2.2-CONTRATACIÓN DE SERVICIOS"/>
    <s v="2.2.4-TRANSPORTE Y ALMACENAJE"/>
    <s v="10-FONDO GENERAL"/>
    <s v="No Informado-"/>
  </r>
  <r>
    <n v="9145794.2200000007"/>
    <n v="33495000"/>
    <s v="0218-MINISTERIO DE MEDIO AMBIENTE Y RECURSOS NATURALES"/>
    <x v="0"/>
    <x v="0"/>
    <x v="0"/>
    <s v="3-PROTECCIÓN DEL MEDIO AMBIENTE"/>
    <s v="3.2-Protección de la biodiversidad y ordenación de desechos"/>
    <s v="3.2.99-Planificación, gestión y supervisión de la protección del medio ambiente"/>
    <s v="99-MULTIPROVINCIAL"/>
    <s v="00-N/A"/>
    <s v="0001-MINISTERIO  DE MEDIO AMBIENTE Y RECURSOS NATURALES"/>
    <s v="01-MINISTERIO DE MEDIO AMBIENTE Y REC. NAT."/>
    <x v="0"/>
    <s v="2.2-CONTRATACIÓN DE SERVICIOS"/>
    <s v="2.2.5-ALQUILERES Y RENTAS"/>
    <s v="10-FONDO GENERAL"/>
    <s v="No Informado-"/>
  </r>
  <r>
    <n v="0"/>
    <n v="0"/>
    <s v="0218-MINISTERIO DE MEDIO AMBIENTE Y RECURSOS NATURALES"/>
    <x v="0"/>
    <x v="0"/>
    <x v="0"/>
    <s v="3-PROTECCIÓN DEL MEDIO AMBIENTE"/>
    <s v="3.2-Protección de la biodiversidad y ordenación de desechos"/>
    <s v="3.2.99-Planificación, gestión y supervisión de la protección del medio ambiente"/>
    <s v="99-MULTIPROVINCIAL"/>
    <s v="00-N/A"/>
    <s v="0001-MINISTERIO  DE MEDIO AMBIENTE Y RECURSOS NATURALES"/>
    <s v="01-MINISTERIO DE MEDIO AMBIENTE Y REC. NAT."/>
    <x v="0"/>
    <s v="2.2-CONTRATACIÓN DE SERVICIOS"/>
    <s v="2.2.5-ALQUILERES Y RENTAS"/>
    <s v="20-FONDOS CON DESTINO ESPECÍFICO"/>
    <s v="No Informado-"/>
  </r>
  <r>
    <n v="82525880.540000007"/>
    <n v="22712600"/>
    <s v="0218-MINISTERIO DE MEDIO AMBIENTE Y RECURSOS NATURALES"/>
    <x v="0"/>
    <x v="0"/>
    <x v="0"/>
    <s v="3-PROTECCIÓN DEL MEDIO AMBIENTE"/>
    <s v="3.2-Protección de la biodiversidad y ordenación de desechos"/>
    <s v="3.2.99-Planificación, gestión y supervisión de la protección del medio ambiente"/>
    <s v="99-MULTIPROVINCIAL"/>
    <s v="00-N/A"/>
    <s v="0001-MINISTERIO  DE MEDIO AMBIENTE Y RECURSOS NATURALES"/>
    <s v="01-MINISTERIO DE MEDIO AMBIENTE Y REC. NAT."/>
    <x v="0"/>
    <s v="2.2-CONTRATACIÓN DE SERVICIOS"/>
    <s v="2.2.6-SEGUROS"/>
    <s v="10-FONDO GENERAL"/>
    <s v="No Informado-"/>
  </r>
  <r>
    <n v="8627357.1300000008"/>
    <n v="2049687"/>
    <s v="0218-MINISTERIO DE MEDIO AMBIENTE Y RECURSOS NATURALES"/>
    <x v="0"/>
    <x v="0"/>
    <x v="0"/>
    <s v="3-PROTECCIÓN DEL MEDIO AMBIENTE"/>
    <s v="3.2-Protección de la biodiversidad y ordenación de desechos"/>
    <s v="3.2.99-Planificación, gestión y supervisión de la protección del medio ambiente"/>
    <s v="99-MULTIPROVINCIAL"/>
    <s v="00-N/A"/>
    <s v="0001-MINISTERIO  DE MEDIO AMBIENTE Y RECURSOS NATURALES"/>
    <s v="01-MINISTERIO DE MEDIO AMBIENTE Y REC. NAT."/>
    <x v="0"/>
    <s v="2.2-CONTRATACIÓN DE SERVICIOS"/>
    <s v="2.2.7-SERVICIOS DE CONSERVACIÓN, REPARACIONES MENORES E INSTALACIONES TEMPORALES"/>
    <s v="10-FONDO GENERAL"/>
    <s v="No Informado-"/>
  </r>
  <r>
    <n v="483033.42"/>
    <n v="2000000"/>
    <s v="0218-MINISTERIO DE MEDIO AMBIENTE Y RECURSOS NATURALES"/>
    <x v="0"/>
    <x v="0"/>
    <x v="0"/>
    <s v="3-PROTECCIÓN DEL MEDIO AMBIENTE"/>
    <s v="3.2-Protección de la biodiversidad y ordenación de desechos"/>
    <s v="3.2.99-Planificación, gestión y supervisión de la protección del medio ambiente"/>
    <s v="99-MULTIPROVINCIAL"/>
    <s v="00-N/A"/>
    <s v="0001-MINISTERIO  DE MEDIO AMBIENTE Y RECURSOS NATURALES"/>
    <s v="01-MINISTERIO DE MEDIO AMBIENTE Y REC. NAT."/>
    <x v="0"/>
    <s v="2.2-CONTRATACIÓN DE SERVICIOS"/>
    <s v="2.2.8-OTROS SERVICIOS NO INCLUIDOS EN CONCEPTOS ANTERIORES"/>
    <s v="10-FONDO GENERAL"/>
    <s v="No Informado-"/>
  </r>
  <r>
    <n v="0"/>
    <n v="0"/>
    <s v="0218-MINISTERIO DE MEDIO AMBIENTE Y RECURSOS NATURALES"/>
    <x v="0"/>
    <x v="0"/>
    <x v="0"/>
    <s v="3-PROTECCIÓN DEL MEDIO AMBIENTE"/>
    <s v="3.2-Protección de la biodiversidad y ordenación de desechos"/>
    <s v="3.2.99-Planificación, gestión y supervisión de la protección del medio ambiente"/>
    <s v="99-MULTIPROVINCIAL"/>
    <s v="00-N/A"/>
    <s v="0001-MINISTERIO  DE MEDIO AMBIENTE Y RECURSOS NATURALES"/>
    <s v="01-MINISTERIO DE MEDIO AMBIENTE Y REC. NAT."/>
    <x v="0"/>
    <s v="2.2-CONTRATACIÓN DE SERVICIOS"/>
    <s v="2.2.8-OTROS SERVICIOS NO INCLUIDOS EN CONCEPTOS ANTERIORES"/>
    <s v="20-FONDOS CON DESTINO ESPECÍFICO"/>
    <s v="No Informado-"/>
  </r>
  <r>
    <n v="2509305"/>
    <n v="50000"/>
    <s v="0218-MINISTERIO DE MEDIO AMBIENTE Y RECURSOS NATURALES"/>
    <x v="0"/>
    <x v="0"/>
    <x v="0"/>
    <s v="3-PROTECCIÓN DEL MEDIO AMBIENTE"/>
    <s v="3.2-Protección de la biodiversidad y ordenación de desechos"/>
    <s v="3.2.99-Planificación, gestión y supervisión de la protección del medio ambiente"/>
    <s v="99-MULTIPROVINCIAL"/>
    <s v="00-N/A"/>
    <s v="0001-MINISTERIO  DE MEDIO AMBIENTE Y RECURSOS NATURALES"/>
    <s v="01-MINISTERIO DE MEDIO AMBIENTE Y REC. NAT."/>
    <x v="0"/>
    <s v="2.2-CONTRATACIÓN DE SERVICIOS"/>
    <s v="2.2.9-OTRAS CONTRATACIONES DE SERVICIOS"/>
    <s v="10-FONDO GENERAL"/>
    <s v="No Informado-"/>
  </r>
  <r>
    <n v="0"/>
    <n v="0"/>
    <s v="0218-MINISTERIO DE MEDIO AMBIENTE Y RECURSOS NATURALES"/>
    <x v="0"/>
    <x v="0"/>
    <x v="0"/>
    <s v="3-PROTECCIÓN DEL MEDIO AMBIENTE"/>
    <s v="3.2-Protección de la biodiversidad y ordenación de desechos"/>
    <s v="3.2.99-Planificación, gestión y supervisión de la protección del medio ambiente"/>
    <s v="99-MULTIPROVINCIAL"/>
    <s v="00-N/A"/>
    <s v="0001-MINISTERIO  DE MEDIO AMBIENTE Y RECURSOS NATURALES"/>
    <s v="01-MINISTERIO DE MEDIO AMBIENTE Y REC. NAT."/>
    <x v="0"/>
    <s v="2.2-CONTRATACIÓN DE SERVICIOS"/>
    <s v="2.2.9-OTRAS CONTRATACIONES DE SERVICIOS"/>
    <s v="20-FONDOS CON DESTINO ESPECÍFICO"/>
    <s v="No Informado-"/>
  </r>
  <r>
    <n v="362242.19"/>
    <n v="420000"/>
    <s v="0218-MINISTERIO DE MEDIO AMBIENTE Y RECURSOS NATURALES"/>
    <x v="0"/>
    <x v="0"/>
    <x v="0"/>
    <s v="3-PROTECCIÓN DEL MEDIO AMBIENTE"/>
    <s v="3.2-Protección de la biodiversidad y ordenación de desechos"/>
    <s v="3.2.99-Planificación, gestión y supervisión de la protección del medio ambiente"/>
    <s v="99-MULTIPROVINCIAL"/>
    <s v="00-N/A"/>
    <s v="0001-MINISTERIO  DE MEDIO AMBIENTE Y RECURSOS NATURALES"/>
    <s v="01-MINISTERIO DE MEDIO AMBIENTE Y REC. NAT."/>
    <x v="0"/>
    <s v="2.3-MATERIALES Y SUMINISTROS"/>
    <s v="2.3.1-ALIMENTOS Y PRODUCTOS AGROFORESTALES"/>
    <s v="10-FONDO GENERAL"/>
    <s v="No Informado-"/>
  </r>
  <r>
    <n v="0"/>
    <n v="0"/>
    <s v="0218-MINISTERIO DE MEDIO AMBIENTE Y RECURSOS NATURALES"/>
    <x v="0"/>
    <x v="0"/>
    <x v="0"/>
    <s v="3-PROTECCIÓN DEL MEDIO AMBIENTE"/>
    <s v="3.2-Protección de la biodiversidad y ordenación de desechos"/>
    <s v="3.2.99-Planificación, gestión y supervisión de la protección del medio ambiente"/>
    <s v="99-MULTIPROVINCIAL"/>
    <s v="00-N/A"/>
    <s v="0001-MINISTERIO  DE MEDIO AMBIENTE Y RECURSOS NATURALES"/>
    <s v="01-MINISTERIO DE MEDIO AMBIENTE Y REC. NAT."/>
    <x v="0"/>
    <s v="2.3-MATERIALES Y SUMINISTROS"/>
    <s v="2.3.1-ALIMENTOS Y PRODUCTOS AGROFORESTALES"/>
    <s v="20-FONDOS CON DESTINO ESPECÍFICO"/>
    <s v="No Informado-"/>
  </r>
  <r>
    <n v="73516.36"/>
    <n v="416825"/>
    <s v="0218-MINISTERIO DE MEDIO AMBIENTE Y RECURSOS NATURALES"/>
    <x v="0"/>
    <x v="0"/>
    <x v="0"/>
    <s v="3-PROTECCIÓN DEL MEDIO AMBIENTE"/>
    <s v="3.2-Protección de la biodiversidad y ordenación de desechos"/>
    <s v="3.2.99-Planificación, gestión y supervisión de la protección del medio ambiente"/>
    <s v="99-MULTIPROVINCIAL"/>
    <s v="00-N/A"/>
    <s v="0001-MINISTERIO  DE MEDIO AMBIENTE Y RECURSOS NATURALES"/>
    <s v="01-MINISTERIO DE MEDIO AMBIENTE Y REC. NAT."/>
    <x v="0"/>
    <s v="2.3-MATERIALES Y SUMINISTROS"/>
    <s v="2.3.2-TEXTILES Y VESTUARIOS"/>
    <s v="10-FONDO GENERAL"/>
    <s v="No Informado-"/>
  </r>
  <r>
    <n v="0"/>
    <n v="0"/>
    <s v="0218-MINISTERIO DE MEDIO AMBIENTE Y RECURSOS NATURALES"/>
    <x v="0"/>
    <x v="0"/>
    <x v="0"/>
    <s v="3-PROTECCIÓN DEL MEDIO AMBIENTE"/>
    <s v="3.2-Protección de la biodiversidad y ordenación de desechos"/>
    <s v="3.2.99-Planificación, gestión y supervisión de la protección del medio ambiente"/>
    <s v="99-MULTIPROVINCIAL"/>
    <s v="00-N/A"/>
    <s v="0001-MINISTERIO  DE MEDIO AMBIENTE Y RECURSOS NATURALES"/>
    <s v="01-MINISTERIO DE MEDIO AMBIENTE Y REC. NAT."/>
    <x v="0"/>
    <s v="2.3-MATERIALES Y SUMINISTROS"/>
    <s v="2.3.2-TEXTILES Y VESTUARIOS"/>
    <s v="20-FONDOS CON DESTINO ESPECÍFICO"/>
    <s v="No Informado-"/>
  </r>
  <r>
    <n v="801914.5"/>
    <n v="2549485"/>
    <s v="0218-MINISTERIO DE MEDIO AMBIENTE Y RECURSOS NATURALES"/>
    <x v="0"/>
    <x v="0"/>
    <x v="0"/>
    <s v="3-PROTECCIÓN DEL MEDIO AMBIENTE"/>
    <s v="3.2-Protección de la biodiversidad y ordenación de desechos"/>
    <s v="3.2.99-Planificación, gestión y supervisión de la protección del medio ambiente"/>
    <s v="99-MULTIPROVINCIAL"/>
    <s v="00-N/A"/>
    <s v="0001-MINISTERIO  DE MEDIO AMBIENTE Y RECURSOS NATURALES"/>
    <s v="01-MINISTERIO DE MEDIO AMBIENTE Y REC. NAT."/>
    <x v="0"/>
    <s v="2.3-MATERIALES Y SUMINISTROS"/>
    <s v="2.3.3-PAPEL, CARTÓN E IMPRESOS"/>
    <s v="10-FONDO GENERAL"/>
    <s v="No Informado-"/>
  </r>
  <r>
    <n v="0"/>
    <n v="0"/>
    <s v="0218-MINISTERIO DE MEDIO AMBIENTE Y RECURSOS NATURALES"/>
    <x v="0"/>
    <x v="0"/>
    <x v="0"/>
    <s v="3-PROTECCIÓN DEL MEDIO AMBIENTE"/>
    <s v="3.2-Protección de la biodiversidad y ordenación de desechos"/>
    <s v="3.2.99-Planificación, gestión y supervisión de la protección del medio ambiente"/>
    <s v="99-MULTIPROVINCIAL"/>
    <s v="00-N/A"/>
    <s v="0001-MINISTERIO  DE MEDIO AMBIENTE Y RECURSOS NATURALES"/>
    <s v="01-MINISTERIO DE MEDIO AMBIENTE Y REC. NAT."/>
    <x v="0"/>
    <s v="2.3-MATERIALES Y SUMINISTROS"/>
    <s v="2.3.3-PAPEL, CARTÓN E IMPRESOS"/>
    <s v="20-FONDOS CON DESTINO ESPECÍFICO"/>
    <s v="No Informado-"/>
  </r>
  <r>
    <n v="6900"/>
    <n v="8900"/>
    <s v="0218-MINISTERIO DE MEDIO AMBIENTE Y RECURSOS NATURALES"/>
    <x v="0"/>
    <x v="0"/>
    <x v="0"/>
    <s v="3-PROTECCIÓN DEL MEDIO AMBIENTE"/>
    <s v="3.2-Protección de la biodiversidad y ordenación de desechos"/>
    <s v="3.2.99-Planificación, gestión y supervisión de la protección del medio ambiente"/>
    <s v="99-MULTIPROVINCIAL"/>
    <s v="00-N/A"/>
    <s v="0001-MINISTERIO  DE MEDIO AMBIENTE Y RECURSOS NATURALES"/>
    <s v="01-MINISTERIO DE MEDIO AMBIENTE Y REC. NAT."/>
    <x v="0"/>
    <s v="2.3-MATERIALES Y SUMINISTROS"/>
    <s v="2.3.5-CUERO, CAUCHO Y PLÁSTICO"/>
    <s v="10-FONDO GENERAL"/>
    <s v="No Informado-"/>
  </r>
  <r>
    <n v="500913.61"/>
    <n v="9700"/>
    <s v="0218-MINISTERIO DE MEDIO AMBIENTE Y RECURSOS NATURALES"/>
    <x v="0"/>
    <x v="0"/>
    <x v="0"/>
    <s v="3-PROTECCIÓN DEL MEDIO AMBIENTE"/>
    <s v="3.2-Protección de la biodiversidad y ordenación de desechos"/>
    <s v="3.2.99-Planificación, gestión y supervisión de la protección del medio ambiente"/>
    <s v="99-MULTIPROVINCIAL"/>
    <s v="00-N/A"/>
    <s v="0001-MINISTERIO  DE MEDIO AMBIENTE Y RECURSOS NATURALES"/>
    <s v="01-MINISTERIO DE MEDIO AMBIENTE Y REC. NAT."/>
    <x v="0"/>
    <s v="2.3-MATERIALES Y SUMINISTROS"/>
    <s v="2.3.6-PRODUCTOS DE MINERALES, METÁLICOS Y NO METÁLICOS"/>
    <s v="10-FONDO GENERAL"/>
    <s v="No Informado-"/>
  </r>
  <r>
    <n v="25441650.899999999"/>
    <n v="23000000"/>
    <s v="0218-MINISTERIO DE MEDIO AMBIENTE Y RECURSOS NATURALES"/>
    <x v="0"/>
    <x v="0"/>
    <x v="0"/>
    <s v="3-PROTECCIÓN DEL MEDIO AMBIENTE"/>
    <s v="3.2-Protección de la biodiversidad y ordenación de desechos"/>
    <s v="3.2.99-Planificación, gestión y supervisión de la protección del medio ambiente"/>
    <s v="99-MULTIPROVINCIAL"/>
    <s v="00-N/A"/>
    <s v="0001-MINISTERIO  DE MEDIO AMBIENTE Y RECURSOS NATURALES"/>
    <s v="01-MINISTERIO DE MEDIO AMBIENTE Y REC. NAT."/>
    <x v="0"/>
    <s v="2.3-MATERIALES Y SUMINISTROS"/>
    <s v="2.3.7-COMBUSTIBLES, LUBRICANTES, PRODUCTOS QUÍMICOS Y CONEXOS"/>
    <s v="10-FONDO GENERAL"/>
    <s v="No Informado-"/>
  </r>
  <r>
    <n v="7172431.0599999996"/>
    <n v="786772"/>
    <s v="0218-MINISTERIO DE MEDIO AMBIENTE Y RECURSOS NATURALES"/>
    <x v="0"/>
    <x v="0"/>
    <x v="0"/>
    <s v="3-PROTECCIÓN DEL MEDIO AMBIENTE"/>
    <s v="3.2-Protección de la biodiversidad y ordenación de desechos"/>
    <s v="3.2.99-Planificación, gestión y supervisión de la protección del medio ambiente"/>
    <s v="99-MULTIPROVINCIAL"/>
    <s v="00-N/A"/>
    <s v="0001-MINISTERIO  DE MEDIO AMBIENTE Y RECURSOS NATURALES"/>
    <s v="01-MINISTERIO DE MEDIO AMBIENTE Y REC. NAT."/>
    <x v="0"/>
    <s v="2.3-MATERIALES Y SUMINISTROS"/>
    <s v="2.3.9-PRODUCTOS Y ÚTILES VARIOS"/>
    <s v="10-FONDO GENERAL"/>
    <s v="No Informado-"/>
  </r>
  <r>
    <n v="0"/>
    <n v="0"/>
    <s v="0218-MINISTERIO DE MEDIO AMBIENTE Y RECURSOS NATURALES"/>
    <x v="0"/>
    <x v="0"/>
    <x v="0"/>
    <s v="3-PROTECCIÓN DEL MEDIO AMBIENTE"/>
    <s v="3.2-Protección de la biodiversidad y ordenación de desechos"/>
    <s v="3.2.99-Planificación, gestión y supervisión de la protección del medio ambiente"/>
    <s v="99-MULTIPROVINCIAL"/>
    <s v="00-N/A"/>
    <s v="0001-MINISTERIO  DE MEDIO AMBIENTE Y RECURSOS NATURALES"/>
    <s v="01-MINISTERIO DE MEDIO AMBIENTE Y REC. NAT."/>
    <x v="0"/>
    <s v="2.3-MATERIALES Y SUMINISTROS"/>
    <s v="2.3.9-PRODUCTOS Y ÚTILES VARIOS"/>
    <s v="20-FONDOS CON DESTINO ESPECÍFICO"/>
    <s v="No Informado-"/>
  </r>
  <r>
    <n v="0"/>
    <n v="21250"/>
    <s v="0218-MINISTERIO DE MEDIO AMBIENTE Y RECURSOS NATURALES"/>
    <x v="0"/>
    <x v="0"/>
    <x v="0"/>
    <s v="3-PROTECCIÓN DEL MEDIO AMBIENTE"/>
    <s v="3.2-Protección de la biodiversidad y ordenación de desechos"/>
    <s v="3.2.99-Planificación, gestión y supervisión de la protección del medio ambiente"/>
    <s v="99-MULTIPROVINCIAL"/>
    <s v="00-N/A"/>
    <s v="0001-MINISTERIO  DE MEDIO AMBIENTE Y RECURSOS NATURALES"/>
    <s v="01-MINISTERIO DE MEDIO AMBIENTE Y REC. NAT."/>
    <x v="0"/>
    <s v="2.2-CONTRATACIÓN DE SERVICIOS"/>
    <s v="2.2.2-PUBLICIDAD, IMPRESIÓN Y ENCUADERNACIÓN"/>
    <s v="10-FONDO GENERAL"/>
    <s v="No Informado-"/>
  </r>
  <r>
    <n v="112000"/>
    <n v="3765000"/>
    <s v="0218-MINISTERIO DE MEDIO AMBIENTE Y RECURSOS NATURALES"/>
    <x v="0"/>
    <x v="0"/>
    <x v="0"/>
    <s v="3-PROTECCIÓN DEL MEDIO AMBIENTE"/>
    <s v="3.2-Protección de la biodiversidad y ordenación de desechos"/>
    <s v="3.2.99-Planificación, gestión y supervisión de la protección del medio ambiente"/>
    <s v="99-MULTIPROVINCIAL"/>
    <s v="00-N/A"/>
    <s v="0001-MINISTERIO  DE MEDIO AMBIENTE Y RECURSOS NATURALES"/>
    <s v="01-MINISTERIO DE MEDIO AMBIENTE Y REC. NAT."/>
    <x v="0"/>
    <s v="2.2-CONTRATACIÓN DE SERVICIOS"/>
    <s v="2.2.3-VIÁTICOS"/>
    <s v="10-FONDO GENERAL"/>
    <s v="No Informado-"/>
  </r>
  <r>
    <n v="0"/>
    <n v="800000"/>
    <s v="0218-MINISTERIO DE MEDIO AMBIENTE Y RECURSOS NATURALES"/>
    <x v="0"/>
    <x v="0"/>
    <x v="0"/>
    <s v="3-PROTECCIÓN DEL MEDIO AMBIENTE"/>
    <s v="3.2-Protección de la biodiversidad y ordenación de desechos"/>
    <s v="3.2.99-Planificación, gestión y supervisión de la protección del medio ambiente"/>
    <s v="99-MULTIPROVINCIAL"/>
    <s v="00-N/A"/>
    <s v="0001-MINISTERIO  DE MEDIO AMBIENTE Y RECURSOS NATURALES"/>
    <s v="01-MINISTERIO DE MEDIO AMBIENTE Y REC. NAT."/>
    <x v="0"/>
    <s v="2.2-CONTRATACIÓN DE SERVICIOS"/>
    <s v="2.2.5-ALQUILERES Y RENTAS"/>
    <s v="10-FONDO GENERAL"/>
    <s v="No Informado-"/>
  </r>
  <r>
    <n v="0"/>
    <n v="1000000"/>
    <s v="0218-MINISTERIO DE MEDIO AMBIENTE Y RECURSOS NATURALES"/>
    <x v="0"/>
    <x v="0"/>
    <x v="0"/>
    <s v="3-PROTECCIÓN DEL MEDIO AMBIENTE"/>
    <s v="3.2-Protección de la biodiversidad y ordenación de desechos"/>
    <s v="3.2.99-Planificación, gestión y supervisión de la protección del medio ambiente"/>
    <s v="99-MULTIPROVINCIAL"/>
    <s v="00-N/A"/>
    <s v="0001-MINISTERIO  DE MEDIO AMBIENTE Y RECURSOS NATURALES"/>
    <s v="01-MINISTERIO DE MEDIO AMBIENTE Y REC. NAT."/>
    <x v="0"/>
    <s v="2.2-CONTRATACIÓN DE SERVICIOS"/>
    <s v="2.2.7-SERVICIOS DE CONSERVACIÓN, REPARACIONES MENORES E INSTALACIONES TEMPORALES"/>
    <s v="10-FONDO GENERAL"/>
    <s v="No Informado-"/>
  </r>
  <r>
    <n v="2176465.4500000002"/>
    <n v="2150000"/>
    <s v="0218-MINISTERIO DE MEDIO AMBIENTE Y RECURSOS NATURALES"/>
    <x v="0"/>
    <x v="0"/>
    <x v="0"/>
    <s v="3-PROTECCIÓN DEL MEDIO AMBIENTE"/>
    <s v="3.2-Protección de la biodiversidad y ordenación de desechos"/>
    <s v="3.2.99-Planificación, gestión y supervisión de la protección del medio ambiente"/>
    <s v="99-MULTIPROVINCIAL"/>
    <s v="00-N/A"/>
    <s v="0001-MINISTERIO  DE MEDIO AMBIENTE Y RECURSOS NATURALES"/>
    <s v="01-MINISTERIO DE MEDIO AMBIENTE Y REC. NAT."/>
    <x v="0"/>
    <s v="2.2-CONTRATACIÓN DE SERVICIOS"/>
    <s v="2.2.8-OTROS SERVICIOS NO INCLUIDOS EN CONCEPTOS ANTERIORES"/>
    <s v="10-FONDO GENERAL"/>
    <s v="No Informado-"/>
  </r>
  <r>
    <n v="159890"/>
    <n v="475000"/>
    <s v="0218-MINISTERIO DE MEDIO AMBIENTE Y RECURSOS NATURALES"/>
    <x v="0"/>
    <x v="0"/>
    <x v="0"/>
    <s v="3-PROTECCIÓN DEL MEDIO AMBIENTE"/>
    <s v="3.2-Protección de la biodiversidad y ordenación de desechos"/>
    <s v="3.2.99-Planificación, gestión y supervisión de la protección del medio ambiente"/>
    <s v="99-MULTIPROVINCIAL"/>
    <s v="00-N/A"/>
    <s v="0001-MINISTERIO  DE MEDIO AMBIENTE Y RECURSOS NATURALES"/>
    <s v="01-MINISTERIO DE MEDIO AMBIENTE Y REC. NAT."/>
    <x v="0"/>
    <s v="2.2-CONTRATACIÓN DE SERVICIOS"/>
    <s v="2.2.9-OTRAS CONTRATACIONES DE SERVICIOS"/>
    <s v="10-FONDO GENERAL"/>
    <s v="No Informado-"/>
  </r>
  <r>
    <n v="0"/>
    <n v="1675"/>
    <s v="0218-MINISTERIO DE MEDIO AMBIENTE Y RECURSOS NATURALES"/>
    <x v="0"/>
    <x v="0"/>
    <x v="0"/>
    <s v="3-PROTECCIÓN DEL MEDIO AMBIENTE"/>
    <s v="3.2-Protección de la biodiversidad y ordenación de desechos"/>
    <s v="3.2.99-Planificación, gestión y supervisión de la protección del medio ambiente"/>
    <s v="99-MULTIPROVINCIAL"/>
    <s v="00-N/A"/>
    <s v="0001-MINISTERIO  DE MEDIO AMBIENTE Y RECURSOS NATURALES"/>
    <s v="01-MINISTERIO DE MEDIO AMBIENTE Y REC. NAT."/>
    <x v="0"/>
    <s v="2.3-MATERIALES Y SUMINISTROS"/>
    <s v="2.3.1-ALIMENTOS Y PRODUCTOS AGROFORESTALES"/>
    <s v="10-FONDO GENERAL"/>
    <s v="No Informado-"/>
  </r>
  <r>
    <n v="0"/>
    <n v="220314"/>
    <s v="0218-MINISTERIO DE MEDIO AMBIENTE Y RECURSOS NATURALES"/>
    <x v="0"/>
    <x v="0"/>
    <x v="0"/>
    <s v="3-PROTECCIÓN DEL MEDIO AMBIENTE"/>
    <s v="3.2-Protección de la biodiversidad y ordenación de desechos"/>
    <s v="3.2.99-Planificación, gestión y supervisión de la protección del medio ambiente"/>
    <s v="99-MULTIPROVINCIAL"/>
    <s v="00-N/A"/>
    <s v="0001-MINISTERIO  DE MEDIO AMBIENTE Y RECURSOS NATURALES"/>
    <s v="01-MINISTERIO DE MEDIO AMBIENTE Y REC. NAT."/>
    <x v="0"/>
    <s v="2.3-MATERIALES Y SUMINISTROS"/>
    <s v="2.3.2-TEXTILES Y VESTUARIOS"/>
    <s v="10-FONDO GENERAL"/>
    <s v="No Informado-"/>
  </r>
  <r>
    <n v="75600"/>
    <n v="887650"/>
    <s v="0218-MINISTERIO DE MEDIO AMBIENTE Y RECURSOS NATURALES"/>
    <x v="0"/>
    <x v="0"/>
    <x v="0"/>
    <s v="3-PROTECCIÓN DEL MEDIO AMBIENTE"/>
    <s v="3.2-Protección de la biodiversidad y ordenación de desechos"/>
    <s v="3.2.99-Planificación, gestión y supervisión de la protección del medio ambiente"/>
    <s v="99-MULTIPROVINCIAL"/>
    <s v="00-N/A"/>
    <s v="0001-MINISTERIO  DE MEDIO AMBIENTE Y RECURSOS NATURALES"/>
    <s v="01-MINISTERIO DE MEDIO AMBIENTE Y REC. NAT."/>
    <x v="0"/>
    <s v="2.3-MATERIALES Y SUMINISTROS"/>
    <s v="2.3.3-PAPEL, CARTÓN E IMPRESOS"/>
    <s v="10-FONDO GENERAL"/>
    <s v="No Informado-"/>
  </r>
  <r>
    <n v="309750"/>
    <n v="28824"/>
    <s v="0218-MINISTERIO DE MEDIO AMBIENTE Y RECURSOS NATURALES"/>
    <x v="0"/>
    <x v="0"/>
    <x v="0"/>
    <s v="3-PROTECCIÓN DEL MEDIO AMBIENTE"/>
    <s v="3.2-Protección de la biodiversidad y ordenación de desechos"/>
    <s v="3.2.99-Planificación, gestión y supervisión de la protección del medio ambiente"/>
    <s v="99-MULTIPROVINCIAL"/>
    <s v="00-N/A"/>
    <s v="0001-MINISTERIO  DE MEDIO AMBIENTE Y RECURSOS NATURALES"/>
    <s v="01-MINISTERIO DE MEDIO AMBIENTE Y REC. NAT."/>
    <x v="0"/>
    <s v="2.3-MATERIALES Y SUMINISTROS"/>
    <s v="2.3.6-PRODUCTOS DE MINERALES, METÁLICOS Y NO METÁLICOS"/>
    <s v="10-FONDO GENERAL"/>
    <s v="No Informado-"/>
  </r>
  <r>
    <n v="1606640"/>
    <n v="1634000"/>
    <s v="0218-MINISTERIO DE MEDIO AMBIENTE Y RECURSOS NATURALES"/>
    <x v="0"/>
    <x v="0"/>
    <x v="0"/>
    <s v="3-PROTECCIÓN DEL MEDIO AMBIENTE"/>
    <s v="3.2-Protección de la biodiversidad y ordenación de desechos"/>
    <s v="3.2.99-Planificación, gestión y supervisión de la protección del medio ambiente"/>
    <s v="99-MULTIPROVINCIAL"/>
    <s v="00-N/A"/>
    <s v="0001-MINISTERIO  DE MEDIO AMBIENTE Y RECURSOS NATURALES"/>
    <s v="01-MINISTERIO DE MEDIO AMBIENTE Y REC. NAT."/>
    <x v="0"/>
    <s v="2.3-MATERIALES Y SUMINISTROS"/>
    <s v="2.3.7-COMBUSTIBLES, LUBRICANTES, PRODUCTOS QUÍMICOS Y CONEXOS"/>
    <s v="10-FONDO GENERAL"/>
    <s v="No Informado-"/>
  </r>
  <r>
    <n v="240052.7"/>
    <n v="450765"/>
    <s v="0218-MINISTERIO DE MEDIO AMBIENTE Y RECURSOS NATURALES"/>
    <x v="0"/>
    <x v="0"/>
    <x v="0"/>
    <s v="3-PROTECCIÓN DEL MEDIO AMBIENTE"/>
    <s v="3.2-Protección de la biodiversidad y ordenación de desechos"/>
    <s v="3.2.99-Planificación, gestión y supervisión de la protección del medio ambiente"/>
    <s v="99-MULTIPROVINCIAL"/>
    <s v="00-N/A"/>
    <s v="0001-MINISTERIO  DE MEDIO AMBIENTE Y RECURSOS NATURALES"/>
    <s v="01-MINISTERIO DE MEDIO AMBIENTE Y REC. NAT."/>
    <x v="0"/>
    <s v="2.3-MATERIALES Y SUMINISTROS"/>
    <s v="2.3.9-PRODUCTOS Y ÚTILES VARIOS"/>
    <s v="10-FONDO GENERAL"/>
    <s v="No Informado-"/>
  </r>
  <r>
    <n v="0"/>
    <n v="0"/>
    <s v="0218-MINISTERIO DE MEDIO AMBIENTE Y RECURSOS NATURALES"/>
    <x v="0"/>
    <x v="0"/>
    <x v="0"/>
    <s v="3-PROTECCIÓN DEL MEDIO AMBIENTE"/>
    <s v="3.2-Protección de la biodiversidad y ordenación de desechos"/>
    <s v="3.2.99-Planificación, gestión y supervisión de la protección del medio ambiente"/>
    <s v="99-MULTIPROVINCIAL"/>
    <s v="00-N/A"/>
    <s v="0001-MINISTERIO  DE MEDIO AMBIENTE Y RECURSOS NATURALES"/>
    <s v="01-MINISTERIO DE MEDIO AMBIENTE Y REC. NAT."/>
    <x v="0"/>
    <s v="2.3-MATERIALES Y SUMINISTROS"/>
    <s v="2.3.9-PRODUCTOS Y ÚTILES VARIOS"/>
    <s v="20-FONDOS CON DESTINO ESPECÍFICO"/>
    <s v="No Informado-"/>
  </r>
  <r>
    <n v="0"/>
    <n v="6399620"/>
    <s v="0218-MINISTERIO DE MEDIO AMBIENTE Y RECURSOS NATURALES"/>
    <x v="0"/>
    <x v="0"/>
    <x v="0"/>
    <s v="3-PROTECCIÓN DEL MEDIO AMBIENTE"/>
    <s v="3.2-Protección de la biodiversidad y ordenación de desechos"/>
    <s v="3.2.99-Planificación, gestión y supervisión de la protección del medio ambiente"/>
    <s v="99-MULTIPROVINCIAL"/>
    <s v="00-N/A"/>
    <s v="0001-MINISTERIO  DE MEDIO AMBIENTE Y RECURSOS NATURALES"/>
    <s v="01-MINISTERIO DE MEDIO AMBIENTE Y REC. NAT."/>
    <x v="0"/>
    <s v="2.2-CONTRATACIÓN DE SERVICIOS"/>
    <s v="2.2.2-PUBLICIDAD, IMPRESIÓN Y ENCUADERNACIÓN"/>
    <s v="10-FONDO GENERAL"/>
    <s v="No Informado-"/>
  </r>
  <r>
    <n v="0"/>
    <n v="3044950"/>
    <s v="0218-MINISTERIO DE MEDIO AMBIENTE Y RECURSOS NATURALES"/>
    <x v="0"/>
    <x v="0"/>
    <x v="0"/>
    <s v="3-PROTECCIÓN DEL MEDIO AMBIENTE"/>
    <s v="3.2-Protección de la biodiversidad y ordenación de desechos"/>
    <s v="3.2.99-Planificación, gestión y supervisión de la protección del medio ambiente"/>
    <s v="99-MULTIPROVINCIAL"/>
    <s v="00-N/A"/>
    <s v="0001-MINISTERIO  DE MEDIO AMBIENTE Y RECURSOS NATURALES"/>
    <s v="01-MINISTERIO DE MEDIO AMBIENTE Y REC. NAT."/>
    <x v="0"/>
    <s v="2.2-CONTRATACIÓN DE SERVICIOS"/>
    <s v="2.2.3-VIÁTICOS"/>
    <s v="10-FONDO GENERAL"/>
    <s v="No Informado-"/>
  </r>
  <r>
    <n v="201451.66"/>
    <n v="3752480"/>
    <s v="0218-MINISTERIO DE MEDIO AMBIENTE Y RECURSOS NATURALES"/>
    <x v="0"/>
    <x v="0"/>
    <x v="0"/>
    <s v="3-PROTECCIÓN DEL MEDIO AMBIENTE"/>
    <s v="3.2-Protección de la biodiversidad y ordenación de desechos"/>
    <s v="3.2.99-Planificación, gestión y supervisión de la protección del medio ambiente"/>
    <s v="99-MULTIPROVINCIAL"/>
    <s v="00-N/A"/>
    <s v="0001-MINISTERIO  DE MEDIO AMBIENTE Y RECURSOS NATURALES"/>
    <s v="01-MINISTERIO DE MEDIO AMBIENTE Y REC. NAT."/>
    <x v="0"/>
    <s v="2.2-CONTRATACIÓN DE SERVICIOS"/>
    <s v="2.2.4-TRANSPORTE Y ALMACENAJE"/>
    <s v="10-FONDO GENERAL"/>
    <s v="No Informado-"/>
  </r>
  <r>
    <n v="4168822"/>
    <n v="18697786"/>
    <s v="0218-MINISTERIO DE MEDIO AMBIENTE Y RECURSOS NATURALES"/>
    <x v="0"/>
    <x v="0"/>
    <x v="0"/>
    <s v="3-PROTECCIÓN DEL MEDIO AMBIENTE"/>
    <s v="3.2-Protección de la biodiversidad y ordenación de desechos"/>
    <s v="3.2.99-Planificación, gestión y supervisión de la protección del medio ambiente"/>
    <s v="99-MULTIPROVINCIAL"/>
    <s v="00-N/A"/>
    <s v="0001-MINISTERIO  DE MEDIO AMBIENTE Y RECURSOS NATURALES"/>
    <s v="01-MINISTERIO DE MEDIO AMBIENTE Y REC. NAT."/>
    <x v="0"/>
    <s v="2.2-CONTRATACIÓN DE SERVICIOS"/>
    <s v="2.2.5-ALQUILERES Y RENTAS"/>
    <s v="10-FONDO GENERAL"/>
    <s v="No Informado-"/>
  </r>
  <r>
    <n v="2000000"/>
    <n v="4780000"/>
    <s v="0218-MINISTERIO DE MEDIO AMBIENTE Y RECURSOS NATURALES"/>
    <x v="0"/>
    <x v="0"/>
    <x v="0"/>
    <s v="3-PROTECCIÓN DEL MEDIO AMBIENTE"/>
    <s v="3.2-Protección de la biodiversidad y ordenación de desechos"/>
    <s v="3.2.99-Planificación, gestión y supervisión de la protección del medio ambiente"/>
    <s v="99-MULTIPROVINCIAL"/>
    <s v="00-N/A"/>
    <s v="0001-MINISTERIO  DE MEDIO AMBIENTE Y RECURSOS NATURALES"/>
    <s v="01-MINISTERIO DE MEDIO AMBIENTE Y REC. NAT."/>
    <x v="0"/>
    <s v="2.2-CONTRATACIÓN DE SERVICIOS"/>
    <s v="2.2.7-SERVICIOS DE CONSERVACIÓN, REPARACIONES MENORES E INSTALACIONES TEMPORALES"/>
    <s v="10-FONDO GENERAL"/>
    <s v="No Informado-"/>
  </r>
  <r>
    <n v="0"/>
    <n v="2040000"/>
    <s v="0218-MINISTERIO DE MEDIO AMBIENTE Y RECURSOS NATURALES"/>
    <x v="0"/>
    <x v="0"/>
    <x v="0"/>
    <s v="3-PROTECCIÓN DEL MEDIO AMBIENTE"/>
    <s v="3.2-Protección de la biodiversidad y ordenación de desechos"/>
    <s v="3.2.99-Planificación, gestión y supervisión de la protección del medio ambiente"/>
    <s v="99-MULTIPROVINCIAL"/>
    <s v="00-N/A"/>
    <s v="0001-MINISTERIO  DE MEDIO AMBIENTE Y RECURSOS NATURALES"/>
    <s v="01-MINISTERIO DE MEDIO AMBIENTE Y REC. NAT."/>
    <x v="0"/>
    <s v="2.2-CONTRATACIÓN DE SERVICIOS"/>
    <s v="2.2.8-OTROS SERVICIOS NO INCLUIDOS EN CONCEPTOS ANTERIORES"/>
    <s v="10-FONDO GENERAL"/>
    <s v="No Informado-"/>
  </r>
  <r>
    <n v="0"/>
    <n v="387440"/>
    <s v="0218-MINISTERIO DE MEDIO AMBIENTE Y RECURSOS NATURALES"/>
    <x v="0"/>
    <x v="0"/>
    <x v="0"/>
    <s v="3-PROTECCIÓN DEL MEDIO AMBIENTE"/>
    <s v="3.2-Protección de la biodiversidad y ordenación de desechos"/>
    <s v="3.2.99-Planificación, gestión y supervisión de la protección del medio ambiente"/>
    <s v="99-MULTIPROVINCIAL"/>
    <s v="00-N/A"/>
    <s v="0001-MINISTERIO  DE MEDIO AMBIENTE Y RECURSOS NATURALES"/>
    <s v="01-MINISTERIO DE MEDIO AMBIENTE Y REC. NAT."/>
    <x v="0"/>
    <s v="2.2-CONTRATACIÓN DE SERVICIOS"/>
    <s v="2.2.9-OTRAS CONTRATACIONES DE SERVICIOS"/>
    <s v="10-FONDO GENERAL"/>
    <s v="No Informado-"/>
  </r>
  <r>
    <n v="1968748.8"/>
    <n v="2500000"/>
    <s v="0218-MINISTERIO DE MEDIO AMBIENTE Y RECURSOS NATURALES"/>
    <x v="0"/>
    <x v="0"/>
    <x v="0"/>
    <s v="3-PROTECCIÓN DEL MEDIO AMBIENTE"/>
    <s v="3.2-Protección de la biodiversidad y ordenación de desechos"/>
    <s v="3.2.99-Planificación, gestión y supervisión de la protección del medio ambiente"/>
    <s v="99-MULTIPROVINCIAL"/>
    <s v="00-N/A"/>
    <s v="0001-MINISTERIO  DE MEDIO AMBIENTE Y RECURSOS NATURALES"/>
    <s v="01-MINISTERIO DE MEDIO AMBIENTE Y REC. NAT."/>
    <x v="0"/>
    <s v="2.3-MATERIALES Y SUMINISTROS"/>
    <s v="2.3.1-ALIMENTOS Y PRODUCTOS AGROFORESTALES"/>
    <s v="10-FONDO GENERAL"/>
    <s v="No Informado-"/>
  </r>
  <r>
    <n v="0"/>
    <n v="2200000"/>
    <s v="0218-MINISTERIO DE MEDIO AMBIENTE Y RECURSOS NATURALES"/>
    <x v="0"/>
    <x v="0"/>
    <x v="0"/>
    <s v="3-PROTECCIÓN DEL MEDIO AMBIENTE"/>
    <s v="3.2-Protección de la biodiversidad y ordenación de desechos"/>
    <s v="3.2.99-Planificación, gestión y supervisión de la protección del medio ambiente"/>
    <s v="99-MULTIPROVINCIAL"/>
    <s v="00-N/A"/>
    <s v="0001-MINISTERIO  DE MEDIO AMBIENTE Y RECURSOS NATURALES"/>
    <s v="01-MINISTERIO DE MEDIO AMBIENTE Y REC. NAT."/>
    <x v="0"/>
    <s v="2.3-MATERIALES Y SUMINISTROS"/>
    <s v="2.3.2-TEXTILES Y VESTUARIOS"/>
    <s v="10-FONDO GENERAL"/>
    <s v="No Informado-"/>
  </r>
  <r>
    <n v="0"/>
    <n v="373610"/>
    <s v="0218-MINISTERIO DE MEDIO AMBIENTE Y RECURSOS NATURALES"/>
    <x v="0"/>
    <x v="0"/>
    <x v="0"/>
    <s v="3-PROTECCIÓN DEL MEDIO AMBIENTE"/>
    <s v="3.2-Protección de la biodiversidad y ordenación de desechos"/>
    <s v="3.2.99-Planificación, gestión y supervisión de la protección del medio ambiente"/>
    <s v="99-MULTIPROVINCIAL"/>
    <s v="00-N/A"/>
    <s v="0001-MINISTERIO  DE MEDIO AMBIENTE Y RECURSOS NATURALES"/>
    <s v="01-MINISTERIO DE MEDIO AMBIENTE Y REC. NAT."/>
    <x v="0"/>
    <s v="2.3-MATERIALES Y SUMINISTROS"/>
    <s v="2.3.3-PAPEL, CARTÓN E IMPRESOS"/>
    <s v="10-FONDO GENERAL"/>
    <s v="No Informado-"/>
  </r>
  <r>
    <n v="0"/>
    <n v="104838"/>
    <s v="0218-MINISTERIO DE MEDIO AMBIENTE Y RECURSOS NATURALES"/>
    <x v="0"/>
    <x v="0"/>
    <x v="0"/>
    <s v="3-PROTECCIÓN DEL MEDIO AMBIENTE"/>
    <s v="3.2-Protección de la biodiversidad y ordenación de desechos"/>
    <s v="3.2.99-Planificación, gestión y supervisión de la protección del medio ambiente"/>
    <s v="99-MULTIPROVINCIAL"/>
    <s v="00-N/A"/>
    <s v="0001-MINISTERIO  DE MEDIO AMBIENTE Y RECURSOS NATURALES"/>
    <s v="01-MINISTERIO DE MEDIO AMBIENTE Y REC. NAT."/>
    <x v="0"/>
    <s v="2.3-MATERIALES Y SUMINISTROS"/>
    <s v="2.3.5-CUERO, CAUCHO Y PLÁSTICO"/>
    <s v="10-FONDO GENERAL"/>
    <s v="No Informado-"/>
  </r>
  <r>
    <n v="294807.82"/>
    <n v="1501400"/>
    <s v="0218-MINISTERIO DE MEDIO AMBIENTE Y RECURSOS NATURALES"/>
    <x v="0"/>
    <x v="0"/>
    <x v="0"/>
    <s v="3-PROTECCIÓN DEL MEDIO AMBIENTE"/>
    <s v="3.2-Protección de la biodiversidad y ordenación de desechos"/>
    <s v="3.2.99-Planificación, gestión y supervisión de la protección del medio ambiente"/>
    <s v="99-MULTIPROVINCIAL"/>
    <s v="00-N/A"/>
    <s v="0001-MINISTERIO  DE MEDIO AMBIENTE Y RECURSOS NATURALES"/>
    <s v="01-MINISTERIO DE MEDIO AMBIENTE Y REC. NAT."/>
    <x v="0"/>
    <s v="2.3-MATERIALES Y SUMINISTROS"/>
    <s v="2.3.6-PRODUCTOS DE MINERALES, METÁLICOS Y NO METÁLICOS"/>
    <s v="10-FONDO GENERAL"/>
    <s v="No Informado-"/>
  </r>
  <r>
    <n v="24000"/>
    <n v="24000"/>
    <s v="0218-MINISTERIO DE MEDIO AMBIENTE Y RECURSOS NATURALES"/>
    <x v="0"/>
    <x v="0"/>
    <x v="0"/>
    <s v="3-PROTECCIÓN DEL MEDIO AMBIENTE"/>
    <s v="3.2-Protección de la biodiversidad y ordenación de desechos"/>
    <s v="3.2.99-Planificación, gestión y supervisión de la protección del medio ambiente"/>
    <s v="99-MULTIPROVINCIAL"/>
    <s v="00-N/A"/>
    <s v="0001-MINISTERIO  DE MEDIO AMBIENTE Y RECURSOS NATURALES"/>
    <s v="01-MINISTERIO DE MEDIO AMBIENTE Y REC. NAT."/>
    <x v="0"/>
    <s v="2.3-MATERIALES Y SUMINISTROS"/>
    <s v="2.3.7-COMBUSTIBLES, LUBRICANTES, PRODUCTOS QUÍMICOS Y CONEXOS"/>
    <s v="10-FONDO GENERAL"/>
    <s v="No Informado-"/>
  </r>
  <r>
    <n v="0"/>
    <n v="2473043"/>
    <s v="0218-MINISTERIO DE MEDIO AMBIENTE Y RECURSOS NATURALES"/>
    <x v="0"/>
    <x v="0"/>
    <x v="0"/>
    <s v="3-PROTECCIÓN DEL MEDIO AMBIENTE"/>
    <s v="3.2-Protección de la biodiversidad y ordenación de desechos"/>
    <s v="3.2.99-Planificación, gestión y supervisión de la protección del medio ambiente"/>
    <s v="99-MULTIPROVINCIAL"/>
    <s v="00-N/A"/>
    <s v="0001-MINISTERIO  DE MEDIO AMBIENTE Y RECURSOS NATURALES"/>
    <s v="01-MINISTERIO DE MEDIO AMBIENTE Y REC. NAT."/>
    <x v="0"/>
    <s v="2.3-MATERIALES Y SUMINISTROS"/>
    <s v="2.3.9-PRODUCTOS Y ÚTILES VARIOS"/>
    <s v="10-FONDO GENERAL"/>
    <s v="No Informado-"/>
  </r>
  <r>
    <n v="0"/>
    <n v="0"/>
    <s v="0218-MINISTERIO DE MEDIO AMBIENTE Y RECURSOS NATURALES"/>
    <x v="0"/>
    <x v="0"/>
    <x v="0"/>
    <s v="3-PROTECCIÓN DEL MEDIO AMBIENTE"/>
    <s v="3.2-Protección de la biodiversidad y ordenación de desechos"/>
    <s v="3.2.99-Planificación, gestión y supervisión de la protección del medio ambiente"/>
    <s v="99-MULTIPROVINCIAL"/>
    <s v="00-N/A"/>
    <s v="0001-MINISTERIO  DE MEDIO AMBIENTE Y RECURSOS NATURALES"/>
    <s v="01-MINISTERIO DE MEDIO AMBIENTE Y REC. NAT."/>
    <x v="0"/>
    <s v="2.3-MATERIALES Y SUMINISTROS"/>
    <s v="2.3.9-PRODUCTOS Y ÚTILES VARIOS"/>
    <s v="20-FONDOS CON DESTINO ESPECÍFICO"/>
    <s v="No Informado-"/>
  </r>
  <r>
    <n v="0"/>
    <n v="100000"/>
    <s v="0218-MINISTERIO DE MEDIO AMBIENTE Y RECURSOS NATURALES"/>
    <x v="0"/>
    <x v="0"/>
    <x v="0"/>
    <s v="3-PROTECCIÓN DEL MEDIO AMBIENTE"/>
    <s v="3.3-Cambio Climático"/>
    <s v="3.3.01-Mixtos"/>
    <s v="99-MULTIPROVINCIAL"/>
    <s v="00-N/A"/>
    <s v="0001-MINISTERIO  DE MEDIO AMBIENTE Y RECURSOS NATURALES"/>
    <s v="01-MINISTERIO DE MEDIO AMBIENTE Y REC. NAT."/>
    <x v="0"/>
    <s v="2.2-CONTRATACIÓN DE SERVICIOS"/>
    <s v="2.2.2-PUBLICIDAD, IMPRESIÓN Y ENCUADERNACIÓN"/>
    <s v="10-FONDO GENERAL"/>
    <s v="No Informado-"/>
  </r>
  <r>
    <n v="1498022.36"/>
    <n v="1647150"/>
    <s v="0218-MINISTERIO DE MEDIO AMBIENTE Y RECURSOS NATURALES"/>
    <x v="0"/>
    <x v="0"/>
    <x v="0"/>
    <s v="3-PROTECCIÓN DEL MEDIO AMBIENTE"/>
    <s v="3.3-Cambio Climático"/>
    <s v="3.3.01-Mixtos"/>
    <s v="99-MULTIPROVINCIAL"/>
    <s v="00-N/A"/>
    <s v="0001-MINISTERIO  DE MEDIO AMBIENTE Y RECURSOS NATURALES"/>
    <s v="01-MINISTERIO DE MEDIO AMBIENTE Y REC. NAT."/>
    <x v="0"/>
    <s v="2.2-CONTRATACIÓN DE SERVICIOS"/>
    <s v="2.2.3-VIÁTICOS"/>
    <s v="10-FONDO GENERAL"/>
    <s v="No Informado-"/>
  </r>
  <r>
    <n v="1133227.74"/>
    <n v="1143840"/>
    <s v="0218-MINISTERIO DE MEDIO AMBIENTE Y RECURSOS NATURALES"/>
    <x v="0"/>
    <x v="0"/>
    <x v="0"/>
    <s v="3-PROTECCIÓN DEL MEDIO AMBIENTE"/>
    <s v="3.3-Cambio Climático"/>
    <s v="3.3.01-Mixtos"/>
    <s v="99-MULTIPROVINCIAL"/>
    <s v="00-N/A"/>
    <s v="0001-MINISTERIO  DE MEDIO AMBIENTE Y RECURSOS NATURALES"/>
    <s v="01-MINISTERIO DE MEDIO AMBIENTE Y REC. NAT."/>
    <x v="0"/>
    <s v="2.2-CONTRATACIÓN DE SERVICIOS"/>
    <s v="2.2.4-TRANSPORTE Y ALMACENAJE"/>
    <s v="10-FONDO GENERAL"/>
    <s v="No Informado-"/>
  </r>
  <r>
    <n v="0"/>
    <n v="400000"/>
    <s v="0218-MINISTERIO DE MEDIO AMBIENTE Y RECURSOS NATURALES"/>
    <x v="0"/>
    <x v="0"/>
    <x v="0"/>
    <s v="3-PROTECCIÓN DEL MEDIO AMBIENTE"/>
    <s v="3.3-Cambio Climático"/>
    <s v="3.3.01-Mixtos"/>
    <s v="99-MULTIPROVINCIAL"/>
    <s v="00-N/A"/>
    <s v="0001-MINISTERIO  DE MEDIO AMBIENTE Y RECURSOS NATURALES"/>
    <s v="01-MINISTERIO DE MEDIO AMBIENTE Y REC. NAT."/>
    <x v="0"/>
    <s v="2.2-CONTRATACIÓN DE SERVICIOS"/>
    <s v="2.2.5-ALQUILERES Y RENTAS"/>
    <s v="10-FONDO GENERAL"/>
    <s v="No Informado-"/>
  </r>
  <r>
    <n v="0"/>
    <n v="4000000"/>
    <s v="0218-MINISTERIO DE MEDIO AMBIENTE Y RECURSOS NATURALES"/>
    <x v="0"/>
    <x v="0"/>
    <x v="0"/>
    <s v="3-PROTECCIÓN DEL MEDIO AMBIENTE"/>
    <s v="3.3-Cambio Climático"/>
    <s v="3.3.01-Mixtos"/>
    <s v="99-MULTIPROVINCIAL"/>
    <s v="00-N/A"/>
    <s v="0001-MINISTERIO  DE MEDIO AMBIENTE Y RECURSOS NATURALES"/>
    <s v="01-MINISTERIO DE MEDIO AMBIENTE Y REC. NAT."/>
    <x v="0"/>
    <s v="2.2-CONTRATACIÓN DE SERVICIOS"/>
    <s v="2.2.7-SERVICIOS DE CONSERVACIÓN, REPARACIONES MENORES E INSTALACIONES TEMPORALES"/>
    <s v="10-FONDO GENERAL"/>
    <s v="No Informado-"/>
  </r>
  <r>
    <n v="1066700"/>
    <n v="8409000"/>
    <s v="0218-MINISTERIO DE MEDIO AMBIENTE Y RECURSOS NATURALES"/>
    <x v="0"/>
    <x v="0"/>
    <x v="0"/>
    <s v="3-PROTECCIÓN DEL MEDIO AMBIENTE"/>
    <s v="3.3-Cambio Climático"/>
    <s v="3.3.01-Mixtos"/>
    <s v="99-MULTIPROVINCIAL"/>
    <s v="00-N/A"/>
    <s v="0001-MINISTERIO  DE MEDIO AMBIENTE Y RECURSOS NATURALES"/>
    <s v="01-MINISTERIO DE MEDIO AMBIENTE Y REC. NAT."/>
    <x v="0"/>
    <s v="2.2-CONTRATACIÓN DE SERVICIOS"/>
    <s v="2.2.8-OTROS SERVICIOS NO INCLUIDOS EN CONCEPTOS ANTERIORES"/>
    <s v="10-FONDO GENERAL"/>
    <s v="No Informado-"/>
  </r>
  <r>
    <n v="0"/>
    <n v="505480"/>
    <s v="0218-MINISTERIO DE MEDIO AMBIENTE Y RECURSOS NATURALES"/>
    <x v="0"/>
    <x v="0"/>
    <x v="0"/>
    <s v="3-PROTECCIÓN DEL MEDIO AMBIENTE"/>
    <s v="3.3-Cambio Climático"/>
    <s v="3.3.01-Mixtos"/>
    <s v="99-MULTIPROVINCIAL"/>
    <s v="00-N/A"/>
    <s v="0001-MINISTERIO  DE MEDIO AMBIENTE Y RECURSOS NATURALES"/>
    <s v="01-MINISTERIO DE MEDIO AMBIENTE Y REC. NAT."/>
    <x v="0"/>
    <s v="2.2-CONTRATACIÓN DE SERVICIOS"/>
    <s v="2.2.9-OTRAS CONTRATACIONES DE SERVICIOS"/>
    <s v="10-FONDO GENERAL"/>
    <s v="No Informado-"/>
  </r>
  <r>
    <n v="0"/>
    <n v="13991"/>
    <s v="0218-MINISTERIO DE MEDIO AMBIENTE Y RECURSOS NATURALES"/>
    <x v="0"/>
    <x v="0"/>
    <x v="0"/>
    <s v="3-PROTECCIÓN DEL MEDIO AMBIENTE"/>
    <s v="3.3-Cambio Climático"/>
    <s v="3.3.01-Mixtos"/>
    <s v="99-MULTIPROVINCIAL"/>
    <s v="00-N/A"/>
    <s v="0001-MINISTERIO  DE MEDIO AMBIENTE Y RECURSOS NATURALES"/>
    <s v="01-MINISTERIO DE MEDIO AMBIENTE Y REC. NAT."/>
    <x v="0"/>
    <s v="2.3-MATERIALES Y SUMINISTROS"/>
    <s v="2.3.1-ALIMENTOS Y PRODUCTOS AGROFORESTALES"/>
    <s v="10-FONDO GENERAL"/>
    <s v="No Informado-"/>
  </r>
  <r>
    <n v="0"/>
    <n v="21000"/>
    <s v="0218-MINISTERIO DE MEDIO AMBIENTE Y RECURSOS NATURALES"/>
    <x v="0"/>
    <x v="0"/>
    <x v="0"/>
    <s v="3-PROTECCIÓN DEL MEDIO AMBIENTE"/>
    <s v="3.3-Cambio Climático"/>
    <s v="3.3.01-Mixtos"/>
    <s v="99-MULTIPROVINCIAL"/>
    <s v="00-N/A"/>
    <s v="0001-MINISTERIO  DE MEDIO AMBIENTE Y RECURSOS NATURALES"/>
    <s v="01-MINISTERIO DE MEDIO AMBIENTE Y REC. NAT."/>
    <x v="0"/>
    <s v="2.3-MATERIALES Y SUMINISTROS"/>
    <s v="2.3.3-PAPEL, CARTÓN E IMPRESOS"/>
    <s v="10-FONDO GENERAL"/>
    <s v="No Informado-"/>
  </r>
  <r>
    <n v="0"/>
    <n v="500"/>
    <s v="0218-MINISTERIO DE MEDIO AMBIENTE Y RECURSOS NATURALES"/>
    <x v="0"/>
    <x v="0"/>
    <x v="0"/>
    <s v="3-PROTECCIÓN DEL MEDIO AMBIENTE"/>
    <s v="3.3-Cambio Climático"/>
    <s v="3.3.01-Mixtos"/>
    <s v="99-MULTIPROVINCIAL"/>
    <s v="00-N/A"/>
    <s v="0001-MINISTERIO  DE MEDIO AMBIENTE Y RECURSOS NATURALES"/>
    <s v="01-MINISTERIO DE MEDIO AMBIENTE Y REC. NAT."/>
    <x v="0"/>
    <s v="2.3-MATERIALES Y SUMINISTROS"/>
    <s v="2.3.6-PRODUCTOS DE MINERALES, METÁLICOS Y NO METÁLICOS"/>
    <s v="10-FONDO GENERAL"/>
    <s v="No Informado-"/>
  </r>
  <r>
    <n v="144900"/>
    <n v="144900"/>
    <s v="0218-MINISTERIO DE MEDIO AMBIENTE Y RECURSOS NATURALES"/>
    <x v="0"/>
    <x v="0"/>
    <x v="0"/>
    <s v="3-PROTECCIÓN DEL MEDIO AMBIENTE"/>
    <s v="3.3-Cambio Climático"/>
    <s v="3.3.01-Mixtos"/>
    <s v="99-MULTIPROVINCIAL"/>
    <s v="00-N/A"/>
    <s v="0001-MINISTERIO  DE MEDIO AMBIENTE Y RECURSOS NATURALES"/>
    <s v="01-MINISTERIO DE MEDIO AMBIENTE Y REC. NAT."/>
    <x v="0"/>
    <s v="2.3-MATERIALES Y SUMINISTROS"/>
    <s v="2.3.7-COMBUSTIBLES, LUBRICANTES, PRODUCTOS QUÍMICOS Y CONEXOS"/>
    <s v="10-FONDO GENERAL"/>
    <s v="No Informado-"/>
  </r>
  <r>
    <n v="0"/>
    <n v="161047"/>
    <s v="0218-MINISTERIO DE MEDIO AMBIENTE Y RECURSOS NATURALES"/>
    <x v="0"/>
    <x v="0"/>
    <x v="0"/>
    <s v="3-PROTECCIÓN DEL MEDIO AMBIENTE"/>
    <s v="3.3-Cambio Climático"/>
    <s v="3.3.01-Mixtos"/>
    <s v="99-MULTIPROVINCIAL"/>
    <s v="00-N/A"/>
    <s v="0001-MINISTERIO  DE MEDIO AMBIENTE Y RECURSOS NATURALES"/>
    <s v="01-MINISTERIO DE MEDIO AMBIENTE Y REC. NAT."/>
    <x v="0"/>
    <s v="2.3-MATERIALES Y SUMINISTROS"/>
    <s v="2.3.9-PRODUCTOS Y ÚTILES VARIOS"/>
    <s v="10-FONDO GENERAL"/>
    <s v="No Informado-"/>
  </r>
  <r>
    <n v="0"/>
    <n v="100000"/>
    <s v="0218-MINISTERIO DE MEDIO AMBIENTE Y RECURSOS NATURALES"/>
    <x v="0"/>
    <x v="0"/>
    <x v="0"/>
    <s v="3-PROTECCIÓN DEL MEDIO AMBIENTE"/>
    <s v="3.3-Cambio Climático"/>
    <s v="3.3.01-Mixtos"/>
    <s v="99-MULTIPROVINCIAL"/>
    <s v="00-N/A"/>
    <s v="0001-MINISTERIO  DE MEDIO AMBIENTE Y RECURSOS NATURALES"/>
    <s v="01-MINISTERIO DE MEDIO AMBIENTE Y REC. NAT."/>
    <x v="0"/>
    <s v="2.2-CONTRATACIÓN DE SERVICIOS"/>
    <s v="2.2.2-PUBLICIDAD, IMPRESIÓN Y ENCUADERNACIÓN"/>
    <s v="10-FONDO GENERAL"/>
    <s v="No Informado-"/>
  </r>
  <r>
    <n v="906249.84"/>
    <n v="998750"/>
    <s v="0218-MINISTERIO DE MEDIO AMBIENTE Y RECURSOS NATURALES"/>
    <x v="0"/>
    <x v="0"/>
    <x v="0"/>
    <s v="3-PROTECCIÓN DEL MEDIO AMBIENTE"/>
    <s v="3.3-Cambio Climático"/>
    <s v="3.3.01-Mixtos"/>
    <s v="99-MULTIPROVINCIAL"/>
    <s v="00-N/A"/>
    <s v="0001-MINISTERIO  DE MEDIO AMBIENTE Y RECURSOS NATURALES"/>
    <s v="01-MINISTERIO DE MEDIO AMBIENTE Y REC. NAT."/>
    <x v="0"/>
    <s v="2.2-CONTRATACIÓN DE SERVICIOS"/>
    <s v="2.2.3-VIÁTICOS"/>
    <s v="10-FONDO GENERAL"/>
    <s v="No Informado-"/>
  </r>
  <r>
    <n v="1170000"/>
    <n v="1671440"/>
    <s v="0218-MINISTERIO DE MEDIO AMBIENTE Y RECURSOS NATURALES"/>
    <x v="0"/>
    <x v="0"/>
    <x v="0"/>
    <s v="3-PROTECCIÓN DEL MEDIO AMBIENTE"/>
    <s v="3.3-Cambio Climático"/>
    <s v="3.3.01-Mixtos"/>
    <s v="99-MULTIPROVINCIAL"/>
    <s v="00-N/A"/>
    <s v="0001-MINISTERIO  DE MEDIO AMBIENTE Y RECURSOS NATURALES"/>
    <s v="01-MINISTERIO DE MEDIO AMBIENTE Y REC. NAT."/>
    <x v="0"/>
    <s v="2.2-CONTRATACIÓN DE SERVICIOS"/>
    <s v="2.2.4-TRANSPORTE Y ALMACENAJE"/>
    <s v="10-FONDO GENERAL"/>
    <s v="No Informado-"/>
  </r>
  <r>
    <n v="0"/>
    <n v="400000"/>
    <s v="0218-MINISTERIO DE MEDIO AMBIENTE Y RECURSOS NATURALES"/>
    <x v="0"/>
    <x v="0"/>
    <x v="0"/>
    <s v="3-PROTECCIÓN DEL MEDIO AMBIENTE"/>
    <s v="3.3-Cambio Climático"/>
    <s v="3.3.01-Mixtos"/>
    <s v="99-MULTIPROVINCIAL"/>
    <s v="00-N/A"/>
    <s v="0001-MINISTERIO  DE MEDIO AMBIENTE Y RECURSOS NATURALES"/>
    <s v="01-MINISTERIO DE MEDIO AMBIENTE Y REC. NAT."/>
    <x v="0"/>
    <s v="2.2-CONTRATACIÓN DE SERVICIOS"/>
    <s v="2.2.5-ALQUILERES Y RENTAS"/>
    <s v="10-FONDO GENERAL"/>
    <s v="No Informado-"/>
  </r>
  <r>
    <n v="0"/>
    <n v="15687400"/>
    <s v="0218-MINISTERIO DE MEDIO AMBIENTE Y RECURSOS NATURALES"/>
    <x v="0"/>
    <x v="0"/>
    <x v="0"/>
    <s v="3-PROTECCIÓN DEL MEDIO AMBIENTE"/>
    <s v="3.3-Cambio Climático"/>
    <s v="3.3.01-Mixtos"/>
    <s v="99-MULTIPROVINCIAL"/>
    <s v="00-N/A"/>
    <s v="0001-MINISTERIO  DE MEDIO AMBIENTE Y RECURSOS NATURALES"/>
    <s v="01-MINISTERIO DE MEDIO AMBIENTE Y REC. NAT."/>
    <x v="0"/>
    <s v="2.2-CONTRATACIÓN DE SERVICIOS"/>
    <s v="2.2.6-SEGUROS"/>
    <s v="10-FONDO GENERAL"/>
    <s v="No Informado-"/>
  </r>
  <r>
    <n v="0"/>
    <n v="2000000"/>
    <s v="0218-MINISTERIO DE MEDIO AMBIENTE Y RECURSOS NATURALES"/>
    <x v="0"/>
    <x v="0"/>
    <x v="0"/>
    <s v="3-PROTECCIÓN DEL MEDIO AMBIENTE"/>
    <s v="3.3-Cambio Climático"/>
    <s v="3.3.01-Mixtos"/>
    <s v="99-MULTIPROVINCIAL"/>
    <s v="00-N/A"/>
    <s v="0001-MINISTERIO  DE MEDIO AMBIENTE Y RECURSOS NATURALES"/>
    <s v="01-MINISTERIO DE MEDIO AMBIENTE Y REC. NAT."/>
    <x v="0"/>
    <s v="2.2-CONTRATACIÓN DE SERVICIOS"/>
    <s v="2.2.7-SERVICIOS DE CONSERVACIÓN, REPARACIONES MENORES E INSTALACIONES TEMPORALES"/>
    <s v="10-FONDO GENERAL"/>
    <s v="No Informado-"/>
  </r>
  <r>
    <n v="0"/>
    <n v="7800000"/>
    <s v="0218-MINISTERIO DE MEDIO AMBIENTE Y RECURSOS NATURALES"/>
    <x v="0"/>
    <x v="0"/>
    <x v="0"/>
    <s v="3-PROTECCIÓN DEL MEDIO AMBIENTE"/>
    <s v="3.3-Cambio Climático"/>
    <s v="3.3.01-Mixtos"/>
    <s v="99-MULTIPROVINCIAL"/>
    <s v="00-N/A"/>
    <s v="0001-MINISTERIO  DE MEDIO AMBIENTE Y RECURSOS NATURALES"/>
    <s v="01-MINISTERIO DE MEDIO AMBIENTE Y REC. NAT."/>
    <x v="0"/>
    <s v="2.2-CONTRATACIÓN DE SERVICIOS"/>
    <s v="2.2.8-OTROS SERVICIOS NO INCLUIDOS EN CONCEPTOS ANTERIORES"/>
    <s v="10-FONDO GENERAL"/>
    <s v="No Informado-"/>
  </r>
  <r>
    <n v="0"/>
    <n v="1003700"/>
    <s v="0218-MINISTERIO DE MEDIO AMBIENTE Y RECURSOS NATURALES"/>
    <x v="0"/>
    <x v="0"/>
    <x v="0"/>
    <s v="3-PROTECCIÓN DEL MEDIO AMBIENTE"/>
    <s v="3.3-Cambio Climático"/>
    <s v="3.3.01-Mixtos"/>
    <s v="99-MULTIPROVINCIAL"/>
    <s v="00-N/A"/>
    <s v="0001-MINISTERIO  DE MEDIO AMBIENTE Y RECURSOS NATURALES"/>
    <s v="01-MINISTERIO DE MEDIO AMBIENTE Y REC. NAT."/>
    <x v="0"/>
    <s v="2.2-CONTRATACIÓN DE SERVICIOS"/>
    <s v="2.2.9-OTRAS CONTRATACIONES DE SERVICIOS"/>
    <s v="10-FONDO GENERAL"/>
    <s v="No Informado-"/>
  </r>
  <r>
    <n v="0"/>
    <n v="5180000"/>
    <s v="0218-MINISTERIO DE MEDIO AMBIENTE Y RECURSOS NATURALES"/>
    <x v="0"/>
    <x v="0"/>
    <x v="0"/>
    <s v="3-PROTECCIÓN DEL MEDIO AMBIENTE"/>
    <s v="3.3-Cambio Climático"/>
    <s v="3.3.01-Mixtos"/>
    <s v="99-MULTIPROVINCIAL"/>
    <s v="00-N/A"/>
    <s v="0001-MINISTERIO  DE MEDIO AMBIENTE Y RECURSOS NATURALES"/>
    <s v="01-MINISTERIO DE MEDIO AMBIENTE Y REC. NAT."/>
    <x v="0"/>
    <s v="2.3-MATERIALES Y SUMINISTROS"/>
    <s v="2.3.1-ALIMENTOS Y PRODUCTOS AGROFORESTALES"/>
    <s v="10-FONDO GENERAL"/>
    <s v="No Informado-"/>
  </r>
  <r>
    <n v="0"/>
    <n v="47450"/>
    <s v="0218-MINISTERIO DE MEDIO AMBIENTE Y RECURSOS NATURALES"/>
    <x v="0"/>
    <x v="0"/>
    <x v="0"/>
    <s v="3-PROTECCIÓN DEL MEDIO AMBIENTE"/>
    <s v="3.3-Cambio Climático"/>
    <s v="3.3.01-Mixtos"/>
    <s v="99-MULTIPROVINCIAL"/>
    <s v="00-N/A"/>
    <s v="0001-MINISTERIO  DE MEDIO AMBIENTE Y RECURSOS NATURALES"/>
    <s v="01-MINISTERIO DE MEDIO AMBIENTE Y REC. NAT."/>
    <x v="0"/>
    <s v="2.3-MATERIALES Y SUMINISTROS"/>
    <s v="2.3.2-TEXTILES Y VESTUARIOS"/>
    <s v="10-FONDO GENERAL"/>
    <s v="No Informado-"/>
  </r>
  <r>
    <n v="0"/>
    <n v="24250"/>
    <s v="0218-MINISTERIO DE MEDIO AMBIENTE Y RECURSOS NATURALES"/>
    <x v="0"/>
    <x v="0"/>
    <x v="0"/>
    <s v="3-PROTECCIÓN DEL MEDIO AMBIENTE"/>
    <s v="3.3-Cambio Climático"/>
    <s v="3.3.01-Mixtos"/>
    <s v="99-MULTIPROVINCIAL"/>
    <s v="00-N/A"/>
    <s v="0001-MINISTERIO  DE MEDIO AMBIENTE Y RECURSOS NATURALES"/>
    <s v="01-MINISTERIO DE MEDIO AMBIENTE Y REC. NAT."/>
    <x v="0"/>
    <s v="2.3-MATERIALES Y SUMINISTROS"/>
    <s v="2.3.3-PAPEL, CARTÓN E IMPRESOS"/>
    <s v="10-FONDO GENERAL"/>
    <s v="No Informado-"/>
  </r>
  <r>
    <n v="0"/>
    <n v="500"/>
    <s v="0218-MINISTERIO DE MEDIO AMBIENTE Y RECURSOS NATURALES"/>
    <x v="0"/>
    <x v="0"/>
    <x v="0"/>
    <s v="3-PROTECCIÓN DEL MEDIO AMBIENTE"/>
    <s v="3.3-Cambio Climático"/>
    <s v="3.3.01-Mixtos"/>
    <s v="99-MULTIPROVINCIAL"/>
    <s v="00-N/A"/>
    <s v="0001-MINISTERIO  DE MEDIO AMBIENTE Y RECURSOS NATURALES"/>
    <s v="01-MINISTERIO DE MEDIO AMBIENTE Y REC. NAT."/>
    <x v="0"/>
    <s v="2.3-MATERIALES Y SUMINISTROS"/>
    <s v="2.3.6-PRODUCTOS DE MINERALES, METÁLICOS Y NO METÁLICOS"/>
    <s v="10-FONDO GENERAL"/>
    <s v="No Informado-"/>
  </r>
  <r>
    <n v="0"/>
    <n v="161000"/>
    <s v="0218-MINISTERIO DE MEDIO AMBIENTE Y RECURSOS NATURALES"/>
    <x v="0"/>
    <x v="0"/>
    <x v="0"/>
    <s v="3-PROTECCIÓN DEL MEDIO AMBIENTE"/>
    <s v="3.3-Cambio Climático"/>
    <s v="3.3.01-Mixtos"/>
    <s v="99-MULTIPROVINCIAL"/>
    <s v="00-N/A"/>
    <s v="0001-MINISTERIO  DE MEDIO AMBIENTE Y RECURSOS NATURALES"/>
    <s v="01-MINISTERIO DE MEDIO AMBIENTE Y REC. NAT."/>
    <x v="0"/>
    <s v="2.3-MATERIALES Y SUMINISTROS"/>
    <s v="2.3.7-COMBUSTIBLES, LUBRICANTES, PRODUCTOS QUÍMICOS Y CONEXOS"/>
    <s v="10-FONDO GENERAL"/>
    <s v="No Informado-"/>
  </r>
  <r>
    <n v="0"/>
    <n v="318825"/>
    <s v="0218-MINISTERIO DE MEDIO AMBIENTE Y RECURSOS NATURALES"/>
    <x v="0"/>
    <x v="0"/>
    <x v="0"/>
    <s v="3-PROTECCIÓN DEL MEDIO AMBIENTE"/>
    <s v="3.3-Cambio Climático"/>
    <s v="3.3.01-Mixtos"/>
    <s v="99-MULTIPROVINCIAL"/>
    <s v="00-N/A"/>
    <s v="0001-MINISTERIO  DE MEDIO AMBIENTE Y RECURSOS NATURALES"/>
    <s v="01-MINISTERIO DE MEDIO AMBIENTE Y REC. NAT."/>
    <x v="0"/>
    <s v="2.3-MATERIALES Y SUMINISTROS"/>
    <s v="2.3.9-PRODUCTOS Y ÚTILES VARIOS"/>
    <s v="10-FONDO GENERAL"/>
    <s v="No Informado-"/>
  </r>
  <r>
    <n v="0"/>
    <n v="0"/>
    <s v="0218-MINISTERIO DE MEDIO AMBIENTE Y RECURSOS NATURALES"/>
    <x v="0"/>
    <x v="0"/>
    <x v="0"/>
    <s v="3-PROTECCIÓN DEL MEDIO AMBIENTE"/>
    <s v="3.3-Cambio Climático"/>
    <s v="3.3.01-Mixtos"/>
    <s v="99-MULTIPROVINCIAL"/>
    <s v="00-N/A"/>
    <s v="0001-MINISTERIO  DE MEDIO AMBIENTE Y RECURSOS NATURALES"/>
    <s v="01-MINISTERIO DE MEDIO AMBIENTE Y REC. NAT."/>
    <x v="0"/>
    <s v="2.3-MATERIALES Y SUMINISTROS"/>
    <s v="2.3.9-PRODUCTOS Y ÚTILES VARIOS"/>
    <s v="20-FONDOS CON DESTINO ESPECÍFICO"/>
    <s v="No Informado-"/>
  </r>
  <r>
    <n v="0"/>
    <n v="500000"/>
    <s v="0218-MINISTERIO DE MEDIO AMBIENTE Y RECURSOS NATURALES"/>
    <x v="0"/>
    <x v="0"/>
    <x v="0"/>
    <s v="3-PROTECCIÓN DEL MEDIO AMBIENTE"/>
    <s v="3.3-Cambio Climático"/>
    <s v="3.3.05-Reducción del riesgo de desastres climáticos"/>
    <s v="99-MULTIPROVINCIAL"/>
    <s v="00-N/A"/>
    <s v="0001-MINISTERIO  DE MEDIO AMBIENTE Y RECURSOS NATURALES"/>
    <s v="01-MINISTERIO DE MEDIO AMBIENTE Y REC. NAT."/>
    <x v="0"/>
    <s v="2.2-CONTRATACIÓN DE SERVICIOS"/>
    <s v="2.2.3-VIÁTICOS"/>
    <s v="10-FONDO GENERAL"/>
    <s v="No Informado-"/>
  </r>
  <r>
    <n v="0"/>
    <n v="2000000"/>
    <s v="0218-MINISTERIO DE MEDIO AMBIENTE Y RECURSOS NATURALES"/>
    <x v="0"/>
    <x v="0"/>
    <x v="0"/>
    <s v="3-PROTECCIÓN DEL MEDIO AMBIENTE"/>
    <s v="3.3-Cambio Climático"/>
    <s v="3.3.05-Reducción del riesgo de desastres climáticos"/>
    <s v="99-MULTIPROVINCIAL"/>
    <s v="00-N/A"/>
    <s v="0001-MINISTERIO  DE MEDIO AMBIENTE Y RECURSOS NATURALES"/>
    <s v="01-MINISTERIO DE MEDIO AMBIENTE Y REC. NAT."/>
    <x v="0"/>
    <s v="2.2-CONTRATACIÓN DE SERVICIOS"/>
    <s v="2.2.8-OTROS SERVICIOS NO INCLUIDOS EN CONCEPTOS ANTERIORES"/>
    <s v="10-FONDO GENERAL"/>
    <s v="No Informado-"/>
  </r>
  <r>
    <n v="0"/>
    <n v="300000"/>
    <s v="0218-MINISTERIO DE MEDIO AMBIENTE Y RECURSOS NATURALES"/>
    <x v="0"/>
    <x v="0"/>
    <x v="0"/>
    <s v="3-PROTECCIÓN DEL MEDIO AMBIENTE"/>
    <s v="3.3-Cambio Climático"/>
    <s v="3.3.05-Reducción del riesgo de desastres climáticos"/>
    <s v="99-MULTIPROVINCIAL"/>
    <s v="00-N/A"/>
    <s v="0001-MINISTERIO  DE MEDIO AMBIENTE Y RECURSOS NATURALES"/>
    <s v="01-MINISTERIO DE MEDIO AMBIENTE Y REC. NAT."/>
    <x v="0"/>
    <s v="2.2-CONTRATACIÓN DE SERVICIOS"/>
    <s v="2.2.9-OTRAS CONTRATACIONES DE SERVICIOS"/>
    <s v="10-FONDO GENERAL"/>
    <s v="No Informado-"/>
  </r>
  <r>
    <n v="0"/>
    <n v="118900"/>
    <s v="0218-MINISTERIO DE MEDIO AMBIENTE Y RECURSOS NATURALES"/>
    <x v="0"/>
    <x v="0"/>
    <x v="0"/>
    <s v="3-PROTECCIÓN DEL MEDIO AMBIENTE"/>
    <s v="3.3-Cambio Climático"/>
    <s v="3.3.05-Reducción del riesgo de desastres climáticos"/>
    <s v="99-MULTIPROVINCIAL"/>
    <s v="00-N/A"/>
    <s v="0001-MINISTERIO  DE MEDIO AMBIENTE Y RECURSOS NATURALES"/>
    <s v="01-MINISTERIO DE MEDIO AMBIENTE Y REC. NAT."/>
    <x v="0"/>
    <s v="2.3-MATERIALES Y SUMINISTROS"/>
    <s v="2.3.2-TEXTILES Y VESTUARIOS"/>
    <s v="10-FONDO GENERAL"/>
    <s v="No Informado-"/>
  </r>
  <r>
    <n v="0"/>
    <n v="23100"/>
    <s v="0218-MINISTERIO DE MEDIO AMBIENTE Y RECURSOS NATURALES"/>
    <x v="0"/>
    <x v="0"/>
    <x v="0"/>
    <s v="3-PROTECCIÓN DEL MEDIO AMBIENTE"/>
    <s v="3.3-Cambio Climático"/>
    <s v="3.3.05-Reducción del riesgo de desastres climáticos"/>
    <s v="99-MULTIPROVINCIAL"/>
    <s v="00-N/A"/>
    <s v="0001-MINISTERIO  DE MEDIO AMBIENTE Y RECURSOS NATURALES"/>
    <s v="01-MINISTERIO DE MEDIO AMBIENTE Y REC. NAT."/>
    <x v="0"/>
    <s v="2.3-MATERIALES Y SUMINISTROS"/>
    <s v="2.3.9-PRODUCTOS Y ÚTILES VARIOS"/>
    <s v="10-FONDO GENERAL"/>
    <s v="No Informado-"/>
  </r>
  <r>
    <n v="590060.80000000005"/>
    <n v="1000000"/>
    <s v="0218-MINISTERIO DE MEDIO AMBIENTE Y RECURSOS NATURALES"/>
    <x v="0"/>
    <x v="0"/>
    <x v="0"/>
    <s v="3-PROTECCIÓN DEL MEDIO AMBIENTE"/>
    <s v="3.3-Cambio Climático"/>
    <s v="3.3.99-Planificación, gestión y supervisión de cambio climático"/>
    <s v="99-MULTIPROVINCIAL"/>
    <s v="00-N/A"/>
    <s v="0001-MINISTERIO  DE MEDIO AMBIENTE Y RECURSOS NATURALES"/>
    <s v="01-MINISTERIO DE MEDIO AMBIENTE Y REC. NAT."/>
    <x v="0"/>
    <s v="2.2-CONTRATACIÓN DE SERVICIOS"/>
    <s v="2.2.2-PUBLICIDAD, IMPRESIÓN Y ENCUADERNACIÓN"/>
    <s v="10-FONDO GENERAL"/>
    <s v="No Informado-"/>
  </r>
  <r>
    <n v="1498895.22"/>
    <n v="2483100"/>
    <s v="0218-MINISTERIO DE MEDIO AMBIENTE Y RECURSOS NATURALES"/>
    <x v="0"/>
    <x v="0"/>
    <x v="0"/>
    <s v="3-PROTECCIÓN DEL MEDIO AMBIENTE"/>
    <s v="3.3-Cambio Climático"/>
    <s v="3.3.99-Planificación, gestión y supervisión de cambio climático"/>
    <s v="99-MULTIPROVINCIAL"/>
    <s v="00-N/A"/>
    <s v="0001-MINISTERIO  DE MEDIO AMBIENTE Y RECURSOS NATURALES"/>
    <s v="01-MINISTERIO DE MEDIO AMBIENTE Y REC. NAT."/>
    <x v="0"/>
    <s v="2.2-CONTRATACIÓN DE SERVICIOS"/>
    <s v="2.2.3-VIÁTICOS"/>
    <s v="10-FONDO GENERAL"/>
    <s v="No Informado-"/>
  </r>
  <r>
    <n v="1407864.88"/>
    <n v="1501200"/>
    <s v="0218-MINISTERIO DE MEDIO AMBIENTE Y RECURSOS NATURALES"/>
    <x v="0"/>
    <x v="0"/>
    <x v="0"/>
    <s v="3-PROTECCIÓN DEL MEDIO AMBIENTE"/>
    <s v="3.3-Cambio Climático"/>
    <s v="3.3.99-Planificación, gestión y supervisión de cambio climático"/>
    <s v="99-MULTIPROVINCIAL"/>
    <s v="00-N/A"/>
    <s v="0001-MINISTERIO  DE MEDIO AMBIENTE Y RECURSOS NATURALES"/>
    <s v="01-MINISTERIO DE MEDIO AMBIENTE Y REC. NAT."/>
    <x v="0"/>
    <s v="2.2-CONTRATACIÓN DE SERVICIOS"/>
    <s v="2.2.4-TRANSPORTE Y ALMACENAJE"/>
    <s v="10-FONDO GENERAL"/>
    <s v="No Informado-"/>
  </r>
  <r>
    <n v="0"/>
    <n v="1000000"/>
    <s v="0218-MINISTERIO DE MEDIO AMBIENTE Y RECURSOS NATURALES"/>
    <x v="0"/>
    <x v="0"/>
    <x v="0"/>
    <s v="3-PROTECCIÓN DEL MEDIO AMBIENTE"/>
    <s v="3.3-Cambio Climático"/>
    <s v="3.3.99-Planificación, gestión y supervisión de cambio climático"/>
    <s v="99-MULTIPROVINCIAL"/>
    <s v="00-N/A"/>
    <s v="0001-MINISTERIO  DE MEDIO AMBIENTE Y RECURSOS NATURALES"/>
    <s v="01-MINISTERIO DE MEDIO AMBIENTE Y REC. NAT."/>
    <x v="0"/>
    <s v="2.2-CONTRATACIÓN DE SERVICIOS"/>
    <s v="2.2.5-ALQUILERES Y RENTAS"/>
    <s v="10-FONDO GENERAL"/>
    <s v="No Informado-"/>
  </r>
  <r>
    <n v="0"/>
    <n v="0"/>
    <s v="0218-MINISTERIO DE MEDIO AMBIENTE Y RECURSOS NATURALES"/>
    <x v="0"/>
    <x v="0"/>
    <x v="0"/>
    <s v="3-PROTECCIÓN DEL MEDIO AMBIENTE"/>
    <s v="3.3-Cambio Climático"/>
    <s v="3.3.99-Planificación, gestión y supervisión de cambio climático"/>
    <s v="99-MULTIPROVINCIAL"/>
    <s v="00-N/A"/>
    <s v="0001-MINISTERIO  DE MEDIO AMBIENTE Y RECURSOS NATURALES"/>
    <s v="01-MINISTERIO DE MEDIO AMBIENTE Y REC. NAT."/>
    <x v="0"/>
    <s v="2.2-CONTRATACIÓN DE SERVICIOS"/>
    <s v="2.2.5-ALQUILERES Y RENTAS"/>
    <s v="20-FONDOS CON DESTINO ESPECÍFICO"/>
    <s v="No Informado-"/>
  </r>
  <r>
    <n v="0"/>
    <n v="2000000"/>
    <s v="0218-MINISTERIO DE MEDIO AMBIENTE Y RECURSOS NATURALES"/>
    <x v="0"/>
    <x v="0"/>
    <x v="0"/>
    <s v="3-PROTECCIÓN DEL MEDIO AMBIENTE"/>
    <s v="3.3-Cambio Climático"/>
    <s v="3.3.99-Planificación, gestión y supervisión de cambio climático"/>
    <s v="99-MULTIPROVINCIAL"/>
    <s v="00-N/A"/>
    <s v="0001-MINISTERIO  DE MEDIO AMBIENTE Y RECURSOS NATURALES"/>
    <s v="01-MINISTERIO DE MEDIO AMBIENTE Y REC. NAT."/>
    <x v="0"/>
    <s v="2.2-CONTRATACIÓN DE SERVICIOS"/>
    <s v="2.2.7-SERVICIOS DE CONSERVACIÓN, REPARACIONES MENORES E INSTALACIONES TEMPORALES"/>
    <s v="10-FONDO GENERAL"/>
    <s v="No Informado-"/>
  </r>
  <r>
    <n v="2421547"/>
    <n v="19480000"/>
    <s v="0218-MINISTERIO DE MEDIO AMBIENTE Y RECURSOS NATURALES"/>
    <x v="0"/>
    <x v="0"/>
    <x v="0"/>
    <s v="3-PROTECCIÓN DEL MEDIO AMBIENTE"/>
    <s v="3.3-Cambio Climático"/>
    <s v="3.3.99-Planificación, gestión y supervisión de cambio climático"/>
    <s v="99-MULTIPROVINCIAL"/>
    <s v="00-N/A"/>
    <s v="0001-MINISTERIO  DE MEDIO AMBIENTE Y RECURSOS NATURALES"/>
    <s v="01-MINISTERIO DE MEDIO AMBIENTE Y REC. NAT."/>
    <x v="0"/>
    <s v="2.2-CONTRATACIÓN DE SERVICIOS"/>
    <s v="2.2.8-OTROS SERVICIOS NO INCLUIDOS EN CONCEPTOS ANTERIORES"/>
    <s v="10-FONDO GENERAL"/>
    <s v="No Informado-"/>
  </r>
  <r>
    <n v="0"/>
    <n v="0"/>
    <s v="0218-MINISTERIO DE MEDIO AMBIENTE Y RECURSOS NATURALES"/>
    <x v="0"/>
    <x v="0"/>
    <x v="0"/>
    <s v="3-PROTECCIÓN DEL MEDIO AMBIENTE"/>
    <s v="3.3-Cambio Climático"/>
    <s v="3.3.99-Planificación, gestión y supervisión de cambio climático"/>
    <s v="99-MULTIPROVINCIAL"/>
    <s v="00-N/A"/>
    <s v="0001-MINISTERIO  DE MEDIO AMBIENTE Y RECURSOS NATURALES"/>
    <s v="01-MINISTERIO DE MEDIO AMBIENTE Y REC. NAT."/>
    <x v="0"/>
    <s v="2.2-CONTRATACIÓN DE SERVICIOS"/>
    <s v="2.2.8-OTROS SERVICIOS NO INCLUIDOS EN CONCEPTOS ANTERIORES"/>
    <s v="20-FONDOS CON DESTINO ESPECÍFICO"/>
    <s v="No Informado-"/>
  </r>
  <r>
    <n v="0"/>
    <n v="9698822"/>
    <s v="0218-MINISTERIO DE MEDIO AMBIENTE Y RECURSOS NATURALES"/>
    <x v="0"/>
    <x v="0"/>
    <x v="0"/>
    <s v="3-PROTECCIÓN DEL MEDIO AMBIENTE"/>
    <s v="3.3-Cambio Climático"/>
    <s v="3.3.99-Planificación, gestión y supervisión de cambio climático"/>
    <s v="99-MULTIPROVINCIAL"/>
    <s v="00-N/A"/>
    <s v="0001-MINISTERIO  DE MEDIO AMBIENTE Y RECURSOS NATURALES"/>
    <s v="01-MINISTERIO DE MEDIO AMBIENTE Y REC. NAT."/>
    <x v="0"/>
    <s v="2.2-CONTRATACIÓN DE SERVICIOS"/>
    <s v="2.2.8-OTROS SERVICIOS NO INCLUIDOS EN CONCEPTOS ANTERIORES"/>
    <s v="70-DONACION EXTERNA"/>
    <s v="No Informado-"/>
  </r>
  <r>
    <n v="0"/>
    <n v="3000000"/>
    <s v="0218-MINISTERIO DE MEDIO AMBIENTE Y RECURSOS NATURALES"/>
    <x v="0"/>
    <x v="0"/>
    <x v="0"/>
    <s v="3-PROTECCIÓN DEL MEDIO AMBIENTE"/>
    <s v="3.3-Cambio Climático"/>
    <s v="3.3.99-Planificación, gestión y supervisión de cambio climático"/>
    <s v="99-MULTIPROVINCIAL"/>
    <s v="00-N/A"/>
    <s v="0001-MINISTERIO  DE MEDIO AMBIENTE Y RECURSOS NATURALES"/>
    <s v="01-MINISTERIO DE MEDIO AMBIENTE Y REC. NAT."/>
    <x v="0"/>
    <s v="2.2-CONTRATACIÓN DE SERVICIOS"/>
    <s v="2.2.9-OTRAS CONTRATACIONES DE SERVICIOS"/>
    <s v="10-FONDO GENERAL"/>
    <s v="No Informado-"/>
  </r>
  <r>
    <n v="0"/>
    <n v="1988"/>
    <s v="0218-MINISTERIO DE MEDIO AMBIENTE Y RECURSOS NATURALES"/>
    <x v="0"/>
    <x v="0"/>
    <x v="0"/>
    <s v="3-PROTECCIÓN DEL MEDIO AMBIENTE"/>
    <s v="3.3-Cambio Climático"/>
    <s v="3.3.99-Planificación, gestión y supervisión de cambio climático"/>
    <s v="99-MULTIPROVINCIAL"/>
    <s v="00-N/A"/>
    <s v="0001-MINISTERIO  DE MEDIO AMBIENTE Y RECURSOS NATURALES"/>
    <s v="01-MINISTERIO DE MEDIO AMBIENTE Y REC. NAT."/>
    <x v="0"/>
    <s v="2.3-MATERIALES Y SUMINISTROS"/>
    <s v="2.3.1-ALIMENTOS Y PRODUCTOS AGROFORESTALES"/>
    <s v="10-FONDO GENERAL"/>
    <s v="No Informado-"/>
  </r>
  <r>
    <n v="0"/>
    <n v="17995"/>
    <s v="0218-MINISTERIO DE MEDIO AMBIENTE Y RECURSOS NATURALES"/>
    <x v="0"/>
    <x v="0"/>
    <x v="0"/>
    <s v="3-PROTECCIÓN DEL MEDIO AMBIENTE"/>
    <s v="3.3-Cambio Climático"/>
    <s v="3.3.99-Planificación, gestión y supervisión de cambio climático"/>
    <s v="99-MULTIPROVINCIAL"/>
    <s v="00-N/A"/>
    <s v="0001-MINISTERIO  DE MEDIO AMBIENTE Y RECURSOS NATURALES"/>
    <s v="01-MINISTERIO DE MEDIO AMBIENTE Y REC. NAT."/>
    <x v="0"/>
    <s v="2.3-MATERIALES Y SUMINISTROS"/>
    <s v="2.3.2-TEXTILES Y VESTUARIOS"/>
    <s v="10-FONDO GENERAL"/>
    <s v="No Informado-"/>
  </r>
  <r>
    <n v="0"/>
    <n v="722720"/>
    <s v="0218-MINISTERIO DE MEDIO AMBIENTE Y RECURSOS NATURALES"/>
    <x v="0"/>
    <x v="0"/>
    <x v="0"/>
    <s v="3-PROTECCIÓN DEL MEDIO AMBIENTE"/>
    <s v="3.3-Cambio Climático"/>
    <s v="3.3.99-Planificación, gestión y supervisión de cambio climático"/>
    <s v="99-MULTIPROVINCIAL"/>
    <s v="00-N/A"/>
    <s v="0001-MINISTERIO  DE MEDIO AMBIENTE Y RECURSOS NATURALES"/>
    <s v="01-MINISTERIO DE MEDIO AMBIENTE Y REC. NAT."/>
    <x v="0"/>
    <s v="2.3-MATERIALES Y SUMINISTROS"/>
    <s v="2.3.3-PAPEL, CARTÓN E IMPRESOS"/>
    <s v="10-FONDO GENERAL"/>
    <s v="No Informado-"/>
  </r>
  <r>
    <n v="0"/>
    <n v="4000"/>
    <s v="0218-MINISTERIO DE MEDIO AMBIENTE Y RECURSOS NATURALES"/>
    <x v="0"/>
    <x v="0"/>
    <x v="0"/>
    <s v="3-PROTECCIÓN DEL MEDIO AMBIENTE"/>
    <s v="3.3-Cambio Climático"/>
    <s v="3.3.99-Planificación, gestión y supervisión de cambio climático"/>
    <s v="99-MULTIPROVINCIAL"/>
    <s v="00-N/A"/>
    <s v="0001-MINISTERIO  DE MEDIO AMBIENTE Y RECURSOS NATURALES"/>
    <s v="01-MINISTERIO DE MEDIO AMBIENTE Y REC. NAT."/>
    <x v="0"/>
    <s v="2.3-MATERIALES Y SUMINISTROS"/>
    <s v="2.3.4-PRODUCTOS FARMACÉUTICOS"/>
    <s v="10-FONDO GENERAL"/>
    <s v="No Informado-"/>
  </r>
  <r>
    <n v="0"/>
    <n v="9560"/>
    <s v="0218-MINISTERIO DE MEDIO AMBIENTE Y RECURSOS NATURALES"/>
    <x v="0"/>
    <x v="0"/>
    <x v="0"/>
    <s v="3-PROTECCIÓN DEL MEDIO AMBIENTE"/>
    <s v="3.3-Cambio Climático"/>
    <s v="3.3.99-Planificación, gestión y supervisión de cambio climático"/>
    <s v="99-MULTIPROVINCIAL"/>
    <s v="00-N/A"/>
    <s v="0001-MINISTERIO  DE MEDIO AMBIENTE Y RECURSOS NATURALES"/>
    <s v="01-MINISTERIO DE MEDIO AMBIENTE Y REC. NAT."/>
    <x v="0"/>
    <s v="2.3-MATERIALES Y SUMINISTROS"/>
    <s v="2.3.5-CUERO, CAUCHO Y PLÁSTICO"/>
    <s v="10-FONDO GENERAL"/>
    <s v="No Informado-"/>
  </r>
  <r>
    <n v="0"/>
    <n v="11000"/>
    <s v="0218-MINISTERIO DE MEDIO AMBIENTE Y RECURSOS NATURALES"/>
    <x v="0"/>
    <x v="0"/>
    <x v="0"/>
    <s v="3-PROTECCIÓN DEL MEDIO AMBIENTE"/>
    <s v="3.3-Cambio Climático"/>
    <s v="3.3.99-Planificación, gestión y supervisión de cambio climático"/>
    <s v="99-MULTIPROVINCIAL"/>
    <s v="00-N/A"/>
    <s v="0001-MINISTERIO  DE MEDIO AMBIENTE Y RECURSOS NATURALES"/>
    <s v="01-MINISTERIO DE MEDIO AMBIENTE Y REC. NAT."/>
    <x v="0"/>
    <s v="2.3-MATERIALES Y SUMINISTROS"/>
    <s v="2.3.6-PRODUCTOS DE MINERALES, METÁLICOS Y NO METÁLICOS"/>
    <s v="10-FONDO GENERAL"/>
    <s v="No Informado-"/>
  </r>
  <r>
    <n v="0"/>
    <n v="1710"/>
    <s v="0218-MINISTERIO DE MEDIO AMBIENTE Y RECURSOS NATURALES"/>
    <x v="0"/>
    <x v="0"/>
    <x v="0"/>
    <s v="3-PROTECCIÓN DEL MEDIO AMBIENTE"/>
    <s v="3.3-Cambio Climático"/>
    <s v="3.3.99-Planificación, gestión y supervisión de cambio climático"/>
    <s v="99-MULTIPROVINCIAL"/>
    <s v="00-N/A"/>
    <s v="0001-MINISTERIO  DE MEDIO AMBIENTE Y RECURSOS NATURALES"/>
    <s v="01-MINISTERIO DE MEDIO AMBIENTE Y REC. NAT."/>
    <x v="0"/>
    <s v="2.3-MATERIALES Y SUMINISTROS"/>
    <s v="2.3.7-COMBUSTIBLES, LUBRICANTES, PRODUCTOS QUÍMICOS Y CONEXOS"/>
    <s v="10-FONDO GENERAL"/>
    <s v="No Informado-"/>
  </r>
  <r>
    <n v="22664.41"/>
    <n v="570684"/>
    <s v="0218-MINISTERIO DE MEDIO AMBIENTE Y RECURSOS NATURALES"/>
    <x v="0"/>
    <x v="0"/>
    <x v="0"/>
    <s v="3-PROTECCIÓN DEL MEDIO AMBIENTE"/>
    <s v="3.3-Cambio Climático"/>
    <s v="3.3.99-Planificación, gestión y supervisión de cambio climático"/>
    <s v="99-MULTIPROVINCIAL"/>
    <s v="00-N/A"/>
    <s v="0001-MINISTERIO  DE MEDIO AMBIENTE Y RECURSOS NATURALES"/>
    <s v="01-MINISTERIO DE MEDIO AMBIENTE Y REC. NAT."/>
    <x v="0"/>
    <s v="2.3-MATERIALES Y SUMINISTROS"/>
    <s v="2.3.9-PRODUCTOS Y ÚTILES VARIOS"/>
    <s v="10-FONDO GENERAL"/>
    <s v="No Informado-"/>
  </r>
  <r>
    <n v="0"/>
    <n v="11000000"/>
    <s v="0218-MINISTERIO DE MEDIO AMBIENTE Y RECURSOS NATURALES"/>
    <x v="0"/>
    <x v="0"/>
    <x v="0"/>
    <s v="3-PROTECCIÓN DEL MEDIO AMBIENTE"/>
    <s v="3.2-Protección de la biodiversidad y ordenación de desechos"/>
    <s v="3.2.09-Áreas protegidas y otras medidas de conservación"/>
    <s v="99-MULTIPROVINCIAL"/>
    <s v="00-N/A"/>
    <s v="0001-MINISTERIO  DE MEDIO AMBIENTE Y RECURSOS NATURALES"/>
    <s v="01-MINISTERIO DE MEDIO AMBIENTE Y REC. NAT."/>
    <x v="0"/>
    <s v="2.2-CONTRATACIÓN DE SERVICIOS"/>
    <s v="2.2.8-OTROS SERVICIOS NO INCLUIDOS EN CONCEPTOS ANTERIORES"/>
    <s v="10-FONDO GENERAL"/>
    <s v="No Informado-"/>
  </r>
  <r>
    <n v="125404653.94"/>
    <n v="192719000"/>
    <s v="0218-MINISTERIO DE MEDIO AMBIENTE Y RECURSOS NATURALES"/>
    <x v="1"/>
    <x v="0"/>
    <x v="0"/>
    <s v="3-PROTECCIÓN DEL MEDIO AMBIENTE"/>
    <s v="3.1-Protección del aire, agua y suelo"/>
    <s v="3.1.01-Reducción de la contaminación"/>
    <s v="99-MULTIPROVINCIAL"/>
    <s v="00-N/A"/>
    <s v="0001-MINISTERIO  DE MEDIO AMBIENTE Y RECURSOS NATURALES"/>
    <s v="01-MINISTERIO DE MEDIO AMBIENTE Y REC. NAT."/>
    <x v="0"/>
    <s v="2.4-TRANSFERENCIAS CORRIENTES"/>
    <s v="2.4.1-TRANSFERENCIAS CORRIENTES AL SECTOR PRIVADO"/>
    <s v="10-FONDO GENERAL"/>
    <s v="No Informado-"/>
  </r>
  <r>
    <n v="21970000"/>
    <n v="24900000"/>
    <s v="0218-MINISTERIO DE MEDIO AMBIENTE Y RECURSOS NATURALES"/>
    <x v="1"/>
    <x v="0"/>
    <x v="0"/>
    <s v="3-PROTECCIÓN DEL MEDIO AMBIENTE"/>
    <s v="3.2-Protección de la biodiversidad y ordenación de desechos"/>
    <s v="3.2.99-Planificación, gestión y supervisión de la protección del medio ambiente"/>
    <s v="07-ELIAS PINA"/>
    <s v="07-Recuperación de la Cobertura Vegetal en Cuencas Hidrográficas de la República Dominicana."/>
    <s v="0007-UNIDAD TÉCNICA EJECUTORA DE PROYECTOS DE DESARROLLO AGROFORESTAL"/>
    <s v="01-MINISTERIO DE MEDIO AMBIENTE Y REC. NAT."/>
    <x v="0"/>
    <s v="2.4-TRANSFERENCIAS CORRIENTES"/>
    <s v="2.4.1-TRANSFERENCIAS CORRIENTES AL SECTOR PRIVADO"/>
    <s v="60-CREDITO EXTERNO"/>
    <s v="13928-RECUPERACIÓN DE LA COBERTURA VEGETAL EN CUENCAS HIDROGRÁFICAS DE LA REPÚBLICA DOMINICANA - MOPC."/>
  </r>
  <r>
    <n v="10815000"/>
    <n v="15780000"/>
    <s v="0218-MINISTERIO DE MEDIO AMBIENTE Y RECURSOS NATURALES"/>
    <x v="1"/>
    <x v="0"/>
    <x v="0"/>
    <s v="3-PROTECCIÓN DEL MEDIO AMBIENTE"/>
    <s v="3.2-Protección de la biodiversidad y ordenación de desechos"/>
    <s v="3.2.99-Planificación, gestión y supervisión de la protección del medio ambiente"/>
    <s v="22-SAN JUAN"/>
    <s v="07-Recuperación de la Cobertura Vegetal en Cuencas Hidrográficas de la República Dominicana."/>
    <s v="0007-UNIDAD TÉCNICA EJECUTORA DE PROYECTOS DE DESARROLLO AGROFORESTAL"/>
    <s v="01-MINISTERIO DE MEDIO AMBIENTE Y REC. NAT."/>
    <x v="0"/>
    <s v="2.4-TRANSFERENCIAS CORRIENTES"/>
    <s v="2.4.1-TRANSFERENCIAS CORRIENTES AL SECTOR PRIVADO"/>
    <s v="60-CREDITO EXTERNO"/>
    <s v="13928-RECUPERACIÓN DE LA COBERTURA VEGETAL EN CUENCAS HIDROGRÁFICAS DE LA REPÚBLICA DOMINICANA - MOPC."/>
  </r>
  <r>
    <n v="29135000"/>
    <n v="46080000"/>
    <s v="0218-MINISTERIO DE MEDIO AMBIENTE Y RECURSOS NATURALES"/>
    <x v="1"/>
    <x v="0"/>
    <x v="0"/>
    <s v="3-PROTECCIÓN DEL MEDIO AMBIENTE"/>
    <s v="3.2-Protección de la biodiversidad y ordenación de desechos"/>
    <s v="3.2.99-Planificación, gestión y supervisión de la protección del medio ambiente"/>
    <s v="04-BARAHONA"/>
    <s v="07-Recuperación de la Cobertura Vegetal en Cuencas Hidrográficas de la República Dominicana."/>
    <s v="0007-UNIDAD TÉCNICA EJECUTORA DE PROYECTOS DE DESARROLLO AGROFORESTAL"/>
    <s v="01-MINISTERIO DE MEDIO AMBIENTE Y REC. NAT."/>
    <x v="0"/>
    <s v="2.4-TRANSFERENCIAS CORRIENTES"/>
    <s v="2.4.1-TRANSFERENCIAS CORRIENTES AL SECTOR PRIVADO"/>
    <s v="60-CREDITO EXTERNO"/>
    <s v="13928-RECUPERACIÓN DE LA COBERTURA VEGETAL EN CUENCAS HIDROGRÁFICAS DE LA REPÚBLICA DOMINICANA - MOPC."/>
  </r>
  <r>
    <n v="56380000"/>
    <n v="46500000"/>
    <s v="0218-MINISTERIO DE MEDIO AMBIENTE Y RECURSOS NATURALES"/>
    <x v="1"/>
    <x v="0"/>
    <x v="0"/>
    <s v="3-PROTECCIÓN DEL MEDIO AMBIENTE"/>
    <s v="3.2-Protección de la biodiversidad y ordenación de desechos"/>
    <s v="3.2.99-Planificación, gestión y supervisión de la protección del medio ambiente"/>
    <s v="03-BAHORUCO"/>
    <s v="07-Recuperación de la Cobertura Vegetal en Cuencas Hidrográficas de la República Dominicana."/>
    <s v="0007-UNIDAD TÉCNICA EJECUTORA DE PROYECTOS DE DESARROLLO AGROFORESTAL"/>
    <s v="01-MINISTERIO DE MEDIO AMBIENTE Y REC. NAT."/>
    <x v="0"/>
    <s v="2.4-TRANSFERENCIAS CORRIENTES"/>
    <s v="2.4.1-TRANSFERENCIAS CORRIENTES AL SECTOR PRIVADO"/>
    <s v="60-CREDITO EXTERNO"/>
    <s v="13928-RECUPERACIÓN DE LA COBERTURA VEGETAL EN CUENCAS HIDROGRÁFICAS DE LA REPÚBLICA DOMINICANA - MOPC."/>
  </r>
  <r>
    <n v="23060000"/>
    <n v="24390000"/>
    <s v="0218-MINISTERIO DE MEDIO AMBIENTE Y RECURSOS NATURALES"/>
    <x v="1"/>
    <x v="0"/>
    <x v="0"/>
    <s v="3-PROTECCIÓN DEL MEDIO AMBIENTE"/>
    <s v="3.2-Protección de la biodiversidad y ordenación de desechos"/>
    <s v="3.2.99-Planificación, gestión y supervisión de la protección del medio ambiente"/>
    <s v="02-AZUA"/>
    <s v="07-Recuperación de la Cobertura Vegetal en Cuencas Hidrográficas de la República Dominicana."/>
    <s v="0007-UNIDAD TÉCNICA EJECUTORA DE PROYECTOS DE DESARROLLO AGROFORESTAL"/>
    <s v="01-MINISTERIO DE MEDIO AMBIENTE Y REC. NAT."/>
    <x v="0"/>
    <s v="2.4-TRANSFERENCIAS CORRIENTES"/>
    <s v="2.4.1-TRANSFERENCIAS CORRIENTES AL SECTOR PRIVADO"/>
    <s v="60-CREDITO EXTERNO"/>
    <s v="13928-RECUPERACIÓN DE LA COBERTURA VEGETAL EN CUENCAS HIDROGRÁFICAS DE LA REPÚBLICA DOMINICANA - MOPC."/>
  </r>
  <r>
    <n v="16330000"/>
    <n v="16980000"/>
    <s v="0218-MINISTERIO DE MEDIO AMBIENTE Y RECURSOS NATURALES"/>
    <x v="1"/>
    <x v="0"/>
    <x v="0"/>
    <s v="3-PROTECCIÓN DEL MEDIO AMBIENTE"/>
    <s v="3.2-Protección de la biodiversidad y ordenación de desechos"/>
    <s v="3.2.99-Planificación, gestión y supervisión de la protección del medio ambiente"/>
    <s v="02-AZUA"/>
    <s v="07-Recuperación de la Cobertura Vegetal en Cuencas Hidrográficas de la República Dominicana."/>
    <s v="0007-UNIDAD TÉCNICA EJECUTORA DE PROYECTOS DE DESARROLLO AGROFORESTAL"/>
    <s v="01-MINISTERIO DE MEDIO AMBIENTE Y REC. NAT."/>
    <x v="0"/>
    <s v="2.4-TRANSFERENCIAS CORRIENTES"/>
    <s v="2.4.1-TRANSFERENCIAS CORRIENTES AL SECTOR PRIVADO"/>
    <s v="60-CREDITO EXTERNO"/>
    <s v="13928-RECUPERACIÓN DE LA COBERTURA VEGETAL EN CUENCAS HIDROGRÁFICAS DE LA REPÚBLICA DOMINICANA - MOPC."/>
  </r>
  <r>
    <n v="15275000"/>
    <n v="17370000"/>
    <s v="0218-MINISTERIO DE MEDIO AMBIENTE Y RECURSOS NATURALES"/>
    <x v="1"/>
    <x v="0"/>
    <x v="0"/>
    <s v="3-PROTECCIÓN DEL MEDIO AMBIENTE"/>
    <s v="3.2-Protección de la biodiversidad y ordenación de desechos"/>
    <s v="3.2.99-Planificación, gestión y supervisión de la protección del medio ambiente"/>
    <s v="10-INDEPENDENCIA"/>
    <s v="07-Recuperación de la Cobertura Vegetal en Cuencas Hidrográficas de la República Dominicana."/>
    <s v="0007-UNIDAD TÉCNICA EJECUTORA DE PROYECTOS DE DESARROLLO AGROFORESTAL"/>
    <s v="01-MINISTERIO DE MEDIO AMBIENTE Y REC. NAT."/>
    <x v="0"/>
    <s v="2.4-TRANSFERENCIAS CORRIENTES"/>
    <s v="2.4.1-TRANSFERENCIAS CORRIENTES AL SECTOR PRIVADO"/>
    <s v="60-CREDITO EXTERNO"/>
    <s v="13928-RECUPERACIÓN DE LA COBERTURA VEGETAL EN CUENCAS HIDROGRÁFICAS DE LA REPÚBLICA DOMINICANA - MOPC."/>
  </r>
  <r>
    <n v="1434000"/>
    <n v="1243380"/>
    <s v="0218-MINISTERIO DE MEDIO AMBIENTE Y RECURSOS NATURALES"/>
    <x v="1"/>
    <x v="0"/>
    <x v="0"/>
    <s v="4-SERVICIOS SOCIALES"/>
    <s v="4.4-Educación"/>
    <s v="4.4.99-Planificación, gestión y supervisión de la educación"/>
    <s v="99-MULTIPROVINCIAL"/>
    <s v="00-N/A"/>
    <s v="0001-MINISTERIO  DE MEDIO AMBIENTE Y RECURSOS NATURALES"/>
    <s v="01-MINISTERIO DE MEDIO AMBIENTE Y REC. NAT."/>
    <x v="0"/>
    <s v="2.4-TRANSFERENCIAS CORRIENTES"/>
    <s v="2.4.1-TRANSFERENCIAS CORRIENTES AL SECTOR PRIVADO"/>
    <s v="10-FONDO GENERAL"/>
    <s v="No Informado-"/>
  </r>
  <r>
    <n v="11518068.310000001"/>
    <n v="2756620"/>
    <s v="0218-MINISTERIO DE MEDIO AMBIENTE Y RECURSOS NATURALES"/>
    <x v="1"/>
    <x v="0"/>
    <x v="0"/>
    <s v="4-SERVICIOS SOCIALES"/>
    <s v="4.5-Protección social"/>
    <s v="4.5.10-Asistencia social"/>
    <s v="99-MULTIPROVINCIAL"/>
    <s v="00-N/A"/>
    <s v="0001-MINISTERIO  DE MEDIO AMBIENTE Y RECURSOS NATURALES"/>
    <s v="01-MINISTERIO DE MEDIO AMBIENTE Y REC. NAT."/>
    <x v="0"/>
    <s v="2.4-TRANSFERENCIAS CORRIENTES"/>
    <s v="2.4.1-TRANSFERENCIAS CORRIENTES AL SECTOR PRIVADO"/>
    <s v="10-FONDO GENERAL"/>
    <s v="No Informado-"/>
  </r>
  <r>
    <n v="1386810523.1199999"/>
    <n v="2777263562"/>
    <s v="0218-MINISTERIO DE MEDIO AMBIENTE Y RECURSOS NATURALES"/>
    <x v="1"/>
    <x v="0"/>
    <x v="0"/>
    <s v="2-SERVICIOS ECONÓMICOS"/>
    <s v="2.3-Riego"/>
    <s v="2.3.01-Riego"/>
    <s v="99-MULTIPROVINCIAL"/>
    <s v="00-N/A"/>
    <s v="0001-MINISTERIO  DE MEDIO AMBIENTE Y RECURSOS NATURALES"/>
    <s v="01-MINISTERIO DE MEDIO AMBIENTE Y REC. NAT."/>
    <x v="0"/>
    <s v="2.4-TRANSFERENCIAS CORRIENTES"/>
    <s v="2.4.2-TRANSFERENCIAS CORRIENTES AL  GOBIERNO GENERAL NACIONAL"/>
    <s v="10-FONDO GENERAL"/>
    <s v="No Informado-"/>
  </r>
  <r>
    <n v="62000000"/>
    <n v="0"/>
    <s v="0218-MINISTERIO DE MEDIO AMBIENTE Y RECURSOS NATURALES"/>
    <x v="1"/>
    <x v="0"/>
    <x v="0"/>
    <s v="2-SERVICIOS ECONÓMICOS"/>
    <s v="2.3-Riego"/>
    <s v="2.3.01-Riego"/>
    <s v="99-MULTIPROVINCIAL"/>
    <s v="00-N/A"/>
    <s v="0001-MINISTERIO  DE MEDIO AMBIENTE Y RECURSOS NATURALES"/>
    <s v="01-MINISTERIO DE MEDIO AMBIENTE Y REC. NAT."/>
    <x v="0"/>
    <s v="2.4-TRANSFERENCIAS CORRIENTES"/>
    <s v="2.4.2-TRANSFERENCIAS CORRIENTES AL  GOBIERNO GENERAL NACIONAL"/>
    <s v="50-CRÉDITO INTERNO"/>
    <s v="No Informado-"/>
  </r>
  <r>
    <n v="0"/>
    <n v="30012025"/>
    <s v="0218-MINISTERIO DE MEDIO AMBIENTE Y RECURSOS NATURALES"/>
    <x v="1"/>
    <x v="0"/>
    <x v="0"/>
    <s v="2-SERVICIOS ECONÓMICOS"/>
    <s v="2.3-Riego"/>
    <s v="2.3.01-Riego"/>
    <s v="99-MULTIPROVINCIAL"/>
    <s v="00-N/A"/>
    <s v="0001-MINISTERIO  DE MEDIO AMBIENTE Y RECURSOS NATURALES"/>
    <s v="01-MINISTERIO DE MEDIO AMBIENTE Y REC. NAT."/>
    <x v="0"/>
    <s v="2.4-TRANSFERENCIAS CORRIENTES"/>
    <s v="2.4.2-TRANSFERENCIAS CORRIENTES AL  GOBIERNO GENERAL NACIONAL"/>
    <s v="70-DONACION EXTERNA"/>
    <s v="No Informado-"/>
  </r>
  <r>
    <n v="24613908.440000001"/>
    <n v="39000000"/>
    <s v="0218-MINISTERIO DE MEDIO AMBIENTE Y RECURSOS NATURALES"/>
    <x v="1"/>
    <x v="0"/>
    <x v="0"/>
    <s v="3-PROTECCIÓN DEL MEDIO AMBIENTE"/>
    <s v="3.1-Protección del aire, agua y suelo"/>
    <s v="3.1.01-Reducción de la contaminación"/>
    <s v="99-MULTIPROVINCIAL"/>
    <s v="00-N/A"/>
    <s v="0001-MINISTERIO  DE MEDIO AMBIENTE Y RECURSOS NATURALES"/>
    <s v="01-MINISTERIO DE MEDIO AMBIENTE Y REC. NAT."/>
    <x v="0"/>
    <s v="2.4-TRANSFERENCIAS CORRIENTES"/>
    <s v="2.4.2-TRANSFERENCIAS CORRIENTES AL  GOBIERNO GENERAL NACIONAL"/>
    <s v="10-FONDO GENERAL"/>
    <s v="No Informado-"/>
  </r>
  <r>
    <n v="0"/>
    <n v="8326174"/>
    <s v="0218-MINISTERIO DE MEDIO AMBIENTE Y RECURSOS NATURALES"/>
    <x v="1"/>
    <x v="0"/>
    <x v="0"/>
    <s v="3-PROTECCIÓN DEL MEDIO AMBIENTE"/>
    <s v="3.1-Protección del aire, agua y suelo"/>
    <s v="3.1.01-Reducción de la contaminación"/>
    <s v="99-MULTIPROVINCIAL"/>
    <s v="00-N/A"/>
    <s v="0001-MINISTERIO  DE MEDIO AMBIENTE Y RECURSOS NATURALES"/>
    <s v="01-MINISTERIO DE MEDIO AMBIENTE Y REC. NAT."/>
    <x v="0"/>
    <s v="2.4-TRANSFERENCIAS CORRIENTES"/>
    <s v="2.4.2-TRANSFERENCIAS CORRIENTES AL  GOBIERNO GENERAL NACIONAL"/>
    <s v="70-DONACION EXTERNA"/>
    <s v="No Informado-"/>
  </r>
  <r>
    <n v="55344298.520000003"/>
    <n v="99700000"/>
    <s v="0218-MINISTERIO DE MEDIO AMBIENTE Y RECURSOS NATURALES"/>
    <x v="1"/>
    <x v="0"/>
    <x v="0"/>
    <s v="3-PROTECCIÓN DEL MEDIO AMBIENTE"/>
    <s v="3.2-Protección de la biodiversidad y ordenación de desechos"/>
    <s v="3.2.04-Conciencia y conocimiento de la biodiversidad"/>
    <s v="99-MULTIPROVINCIAL"/>
    <s v="00-N/A"/>
    <s v="0001-MINISTERIO  DE MEDIO AMBIENTE Y RECURSOS NATURALES"/>
    <s v="01-MINISTERIO DE MEDIO AMBIENTE Y REC. NAT."/>
    <x v="0"/>
    <s v="2.4-TRANSFERENCIAS CORRIENTES"/>
    <s v="2.4.2-TRANSFERENCIAS CORRIENTES AL  GOBIERNO GENERAL NACIONAL"/>
    <s v="10-FONDO GENERAL"/>
    <s v="No Informado-"/>
  </r>
  <r>
    <n v="36184066.399999999"/>
    <n v="61000000"/>
    <s v="0218-MINISTERIO DE MEDIO AMBIENTE Y RECURSOS NATURALES"/>
    <x v="1"/>
    <x v="0"/>
    <x v="0"/>
    <s v="3-PROTECCIÓN DEL MEDIO AMBIENTE"/>
    <s v="3.2-Protección de la biodiversidad y ordenación de desechos"/>
    <s v="3.2.04-Conciencia y conocimiento de la biodiversidad"/>
    <s v="99-MULTIPROVINCIAL"/>
    <s v="00-N/A"/>
    <s v="0001-MINISTERIO  DE MEDIO AMBIENTE Y RECURSOS NATURALES"/>
    <s v="01-MINISTERIO DE MEDIO AMBIENTE Y REC. NAT."/>
    <x v="0"/>
    <s v="2.4-TRANSFERENCIAS CORRIENTES"/>
    <s v="2.4.2-TRANSFERENCIAS CORRIENTES AL  GOBIERNO GENERAL NACIONAL"/>
    <s v="10-FONDO GENERAL"/>
    <s v="No Informado-"/>
  </r>
  <r>
    <n v="83677125"/>
    <n v="125100000"/>
    <s v="0218-MINISTERIO DE MEDIO AMBIENTE Y RECURSOS NATURALES"/>
    <x v="1"/>
    <x v="0"/>
    <x v="0"/>
    <s v="3-PROTECCIÓN DEL MEDIO AMBIENTE"/>
    <s v="3.2-Protección de la biodiversidad y ordenación de desechos"/>
    <s v="3.2.07-Biodiversidad y planificación del desarrollo"/>
    <s v="99-MULTIPROVINCIAL"/>
    <s v="00-N/A"/>
    <s v="0001-MINISTERIO  DE MEDIO AMBIENTE Y RECURSOS NATURALES"/>
    <s v="01-MINISTERIO DE MEDIO AMBIENTE Y REC. NAT."/>
    <x v="0"/>
    <s v="2.4-TRANSFERENCIAS CORRIENTES"/>
    <s v="2.4.2-TRANSFERENCIAS CORRIENTES AL  GOBIERNO GENERAL NACIONAL"/>
    <s v="10-FONDO GENERAL"/>
    <s v="No Informado-"/>
  </r>
  <r>
    <n v="70102170.849999994"/>
    <n v="79500000"/>
    <s v="0218-MINISTERIO DE MEDIO AMBIENTE Y RECURSOS NATURALES"/>
    <x v="1"/>
    <x v="0"/>
    <x v="0"/>
    <s v="3-PROTECCIÓN DEL MEDIO AMBIENTE"/>
    <s v="3.2-Protección de la biodiversidad y ordenación de desechos"/>
    <s v="3.2.99-Planificación, gestión y supervisión de la protección del medio ambiente"/>
    <s v="99-MULTIPROVINCIAL"/>
    <s v="00-N/A"/>
    <s v="0001-MINISTERIO  DE MEDIO AMBIENTE Y RECURSOS NATURALES"/>
    <s v="01-MINISTERIO DE MEDIO AMBIENTE Y REC. NAT."/>
    <x v="0"/>
    <s v="2.4-TRANSFERENCIAS CORRIENTES"/>
    <s v="2.4.2-TRANSFERENCIAS CORRIENTES AL  GOBIERNO GENERAL NACIONAL"/>
    <s v="10-FONDO GENERAL"/>
    <s v="No Informado-"/>
  </r>
  <r>
    <n v="744649.39"/>
    <n v="0"/>
    <s v="0218-MINISTERIO DE MEDIO AMBIENTE Y RECURSOS NATURALES"/>
    <x v="1"/>
    <x v="0"/>
    <x v="0"/>
    <s v="4-SERVICIOS SOCIALES"/>
    <s v="4.4-Educación"/>
    <s v="4.4.99-Planificación, gestión y supervisión de la educación"/>
    <s v="99-MULTIPROVINCIAL"/>
    <s v="00-N/A"/>
    <s v="0001-MINISTERIO  DE MEDIO AMBIENTE Y RECURSOS NATURALES"/>
    <s v="01-MINISTERIO DE MEDIO AMBIENTE Y REC. NAT."/>
    <x v="0"/>
    <s v="2.4-TRANSFERENCIAS CORRIENTES"/>
    <s v="2.4.2-TRANSFERENCIAS CORRIENTES AL  GOBIERNO GENERAL NACIONAL"/>
    <s v="10-FONDO GENERAL"/>
    <s v="No Informado-"/>
  </r>
  <r>
    <n v="11212254.35"/>
    <n v="12000000"/>
    <s v="0218-MINISTERIO DE MEDIO AMBIENTE Y RECURSOS NATURALES"/>
    <x v="1"/>
    <x v="0"/>
    <x v="0"/>
    <s v="3-PROTECCIÓN DEL MEDIO AMBIENTE"/>
    <s v="3.2-Protección de la biodiversidad y ordenación de desechos"/>
    <s v="3.2.98-Investigación y desarrollo relacionado con la protección del  medio ambiente"/>
    <s v="99-MULTIPROVINCIAL"/>
    <s v="00-N/A"/>
    <s v="0001-MINISTERIO  DE MEDIO AMBIENTE Y RECURSOS NATURALES"/>
    <s v="01-MINISTERIO DE MEDIO AMBIENTE Y REC. NAT."/>
    <x v="0"/>
    <s v="2.4-TRANSFERENCIAS CORRIENTES"/>
    <s v="2.4.7-TRANSFERENCIAS CORRIENTES AL SECTOR EXTERNO"/>
    <s v="10-FONDO GENERAL"/>
    <s v="No Informado-"/>
  </r>
  <r>
    <n v="0"/>
    <n v="9730082"/>
    <s v="0218-MINISTERIO DE MEDIO AMBIENTE Y RECURSOS NATURALES"/>
    <x v="1"/>
    <x v="0"/>
    <x v="0"/>
    <s v="3-PROTECCIÓN DEL MEDIO AMBIENTE"/>
    <s v="3.2-Protección de la biodiversidad y ordenación de desechos"/>
    <s v="3.2.99-Planificación, gestión y supervisión de la protección del medio ambiente"/>
    <s v="06-DUARTE"/>
    <s v="08-MANEJO DE PAISAJES PRODUCTIVOS INTEGRADOS DE LAS CUENCAS DE LOS RÍOS YAQUE DEL NORTE Y YUNA"/>
    <s v="0001-MINISTERIO  DE MEDIO AMBIENTE Y RECURSOS NATURALES"/>
    <s v="01-MINISTERIO DE MEDIO AMBIENTE Y REC. NAT."/>
    <x v="0"/>
    <s v="2.4-TRANSFERENCIAS CORRIENTES"/>
    <s v="2.4.7-TRANSFERENCIAS CORRIENTES AL SECTOR EXTERNO"/>
    <s v="70-DONACION EXTERNA"/>
    <s v="15003-MANEJO DE PAISAJES PRODUCTIVOS INTEGRADOS DE LAS CUENCAS DE LOS RÍOS YAQUE DEL NORTE Y YUNA"/>
  </r>
  <r>
    <n v="0"/>
    <n v="4166899"/>
    <s v="0218-MINISTERIO DE MEDIO AMBIENTE Y RECURSOS NATURALES"/>
    <x v="1"/>
    <x v="0"/>
    <x v="0"/>
    <s v="3-PROTECCIÓN DEL MEDIO AMBIENTE"/>
    <s v="3.2-Protección de la biodiversidad y ordenación de desechos"/>
    <s v="3.2.99-Planificación, gestión y supervisión de la protección del medio ambiente"/>
    <s v="06-DUARTE"/>
    <s v="08-MANEJO DE PAISAJES PRODUCTIVOS INTEGRADOS DE LAS CUENCAS DE LOS RÍOS YAQUE DEL NORTE Y YUNA"/>
    <s v="0001-MINISTERIO  DE MEDIO AMBIENTE Y RECURSOS NATURALES"/>
    <s v="01-MINISTERIO DE MEDIO AMBIENTE Y REC. NAT."/>
    <x v="0"/>
    <s v="2.4-TRANSFERENCIAS CORRIENTES"/>
    <s v="2.4.7-TRANSFERENCIAS CORRIENTES AL SECTOR EXTERNO"/>
    <s v="10-FONDO GENERAL"/>
    <s v="15003-MANEJO DE PAISAJES PRODUCTIVOS INTEGRADOS DE LAS CUENCAS DE LOS RÍOS YAQUE DEL NORTE Y YUNA"/>
  </r>
  <r>
    <n v="0"/>
    <n v="47426265"/>
    <s v="0218-MINISTERIO DE MEDIO AMBIENTE Y RECURSOS NATURALES"/>
    <x v="1"/>
    <x v="0"/>
    <x v="0"/>
    <s v="3-PROTECCIÓN DEL MEDIO AMBIENTE"/>
    <s v="3.2-Protección de la biodiversidad y ordenación de desechos"/>
    <s v="3.2.99-Planificación, gestión y supervisión de la protección del medio ambiente"/>
    <s v="06-DUARTE"/>
    <s v="08-MANEJO DE PAISAJES PRODUCTIVOS INTEGRADOS DE LAS CUENCAS DE LOS RÍOS YAQUE DEL NORTE Y YUNA"/>
    <s v="0001-MINISTERIO  DE MEDIO AMBIENTE Y RECURSOS NATURALES"/>
    <s v="01-MINISTERIO DE MEDIO AMBIENTE Y REC. NAT."/>
    <x v="0"/>
    <s v="2.4-TRANSFERENCIAS CORRIENTES"/>
    <s v="2.4.7-TRANSFERENCIAS CORRIENTES AL SECTOR EXTERNO"/>
    <s v="70-DONACION EXTERNA"/>
    <s v="15003-MANEJO DE PAISAJES PRODUCTIVOS INTEGRADOS DE LAS CUENCAS DE LOS RÍOS YAQUE DEL NORTE Y YUNA"/>
  </r>
  <r>
    <n v="0"/>
    <n v="203621"/>
    <s v="0218-MINISTERIO DE MEDIO AMBIENTE Y RECURSOS NATURALES"/>
    <x v="1"/>
    <x v="0"/>
    <x v="0"/>
    <s v="3-PROTECCIÓN DEL MEDIO AMBIENTE"/>
    <s v="3.2-Protección de la biodiversidad y ordenación de desechos"/>
    <s v="3.2.99-Planificación, gestión y supervisión de la protección del medio ambiente"/>
    <s v="06-DUARTE"/>
    <s v="08-MANEJO DE PAISAJES PRODUCTIVOS INTEGRADOS DE LAS CUENCAS DE LOS RÍOS YAQUE DEL NORTE Y YUNA"/>
    <s v="0001-MINISTERIO  DE MEDIO AMBIENTE Y RECURSOS NATURALES"/>
    <s v="01-MINISTERIO DE MEDIO AMBIENTE Y REC. NAT."/>
    <x v="0"/>
    <s v="2.4-TRANSFERENCIAS CORRIENTES"/>
    <s v="2.4.7-TRANSFERENCIAS CORRIENTES AL SECTOR EXTERNO"/>
    <s v="10-FONDO GENERAL"/>
    <s v="15003-MANEJO DE PAISAJES PRODUCTIVOS INTEGRADOS DE LAS CUENCAS DE LOS RÍOS YAQUE DEL NORTE Y YUNA"/>
  </r>
  <r>
    <n v="0"/>
    <n v="2113930"/>
    <s v="0218-MINISTERIO DE MEDIO AMBIENTE Y RECURSOS NATURALES"/>
    <x v="1"/>
    <x v="0"/>
    <x v="0"/>
    <s v="3-PROTECCIÓN DEL MEDIO AMBIENTE"/>
    <s v="3.2-Protección de la biodiversidad y ordenación de desechos"/>
    <s v="3.2.99-Planificación, gestión y supervisión de la protección del medio ambiente"/>
    <s v="06-DUARTE"/>
    <s v="08-MANEJO DE PAISAJES PRODUCTIVOS INTEGRADOS DE LAS CUENCAS DE LOS RÍOS YAQUE DEL NORTE Y YUNA"/>
    <s v="0001-MINISTERIO  DE MEDIO AMBIENTE Y RECURSOS NATURALES"/>
    <s v="01-MINISTERIO DE MEDIO AMBIENTE Y REC. NAT."/>
    <x v="0"/>
    <s v="2.4-TRANSFERENCIAS CORRIENTES"/>
    <s v="2.4.7-TRANSFERENCIAS CORRIENTES AL SECTOR EXTERNO"/>
    <s v="70-DONACION EXTERNA"/>
    <s v="15003-MANEJO DE PAISAJES PRODUCTIVOS INTEGRADOS DE LAS CUENCAS DE LOS RÍOS YAQUE DEL NORTE Y YUNA"/>
  </r>
  <r>
    <n v="115180127"/>
    <n v="276000000"/>
    <s v="0218-MINISTERIO DE MEDIO AMBIENTE Y RECURSOS NATURALES"/>
    <x v="1"/>
    <x v="0"/>
    <x v="0"/>
    <s v="3-PROTECCIÓN DEL MEDIO AMBIENTE"/>
    <s v="3.2-Protección de la biodiversidad y ordenación de desechos"/>
    <s v="3.2.99-Planificación, gestión y supervisión de la protección del medio ambiente"/>
    <s v="99-MULTIPROVINCIAL"/>
    <s v="00-N/A"/>
    <s v="0001-MINISTERIO  DE MEDIO AMBIENTE Y RECURSOS NATURALES"/>
    <s v="01-MINISTERIO DE MEDIO AMBIENTE Y REC. NAT."/>
    <x v="0"/>
    <s v="2.4-TRANSFERENCIAS CORRIENTES"/>
    <s v="2.4.9-TRANSFERENCIAS CORRIENTES A OTRAS INSTITUCIONES PÚBLICAS"/>
    <s v="10-FONDO GENERAL"/>
    <s v="No Informado-"/>
  </r>
  <r>
    <n v="38655582"/>
    <n v="70931723"/>
    <s v="0218-MINISTERIO DE MEDIO AMBIENTE Y RECURSOS NATURALES"/>
    <x v="1"/>
    <x v="0"/>
    <x v="0"/>
    <s v="3-PROTECCIÓN DEL MEDIO AMBIENTE"/>
    <s v="3.2-Protección de la biodiversidad y ordenación de desechos"/>
    <s v="3.2.99-Planificación, gestión y supervisión de la protección del medio ambiente"/>
    <s v="99-MULTIPROVINCIAL"/>
    <s v="00-N/A"/>
    <s v="0001-MINISTERIO  DE MEDIO AMBIENTE Y RECURSOS NATURALES"/>
    <s v="01-MINISTERIO DE MEDIO AMBIENTE Y REC. NAT."/>
    <x v="0"/>
    <s v="2.4-TRANSFERENCIAS CORRIENTES"/>
    <s v="2.4.9-TRANSFERENCIAS CORRIENTES A OTRAS INSTITUCIONES PÚBLICAS"/>
    <s v="10-FONDO GENERAL"/>
    <s v="No Informado-"/>
  </r>
  <r>
    <n v="15527158.039999999"/>
    <n v="0"/>
    <s v="0218-MINISTERIO DE MEDIO AMBIENTE Y RECURSOS NATURALES"/>
    <x v="5"/>
    <x v="0"/>
    <x v="0"/>
    <s v="3-PROTECCIÓN DEL MEDIO AMBIENTE"/>
    <s v="3.2-Protección de la biodiversidad y ordenación de desechos"/>
    <s v="3.2.09-Áreas protegidas y otras medidas de conservación"/>
    <s v="99-MULTIPROVINCIAL"/>
    <s v="00-N/A"/>
    <s v="0001-MINISTERIO  DE MEDIO AMBIENTE Y RECURSOS NATURALES"/>
    <s v="01-MINISTERIO DE MEDIO AMBIENTE Y REC. NAT."/>
    <x v="0"/>
    <s v="2.2-CONTRATACIÓN DE SERVICIOS"/>
    <s v="2.2.8-OTROS SERVICIOS NO INCLUIDOS EN CONCEPTOS ANTERIORES"/>
    <s v="10-FONDO GENERAL"/>
    <s v="No Informado-"/>
  </r>
  <r>
    <n v="1934184.17"/>
    <n v="0"/>
    <s v="0218-MINISTERIO DE MEDIO AMBIENTE Y RECURSOS NATURALES"/>
    <x v="6"/>
    <x v="0"/>
    <x v="1"/>
    <s v="2-SERVICIOS ECONÓMICOS"/>
    <s v="2.2-Agropecuaria, caza, pesca y silvicultura"/>
    <s v="2.2.06-Gestión o apoyo de labores de reforestación"/>
    <s v="99-MULTIPROVINCIAL"/>
    <s v="00-N/A"/>
    <s v="0001-MINISTERIO  DE MEDIO AMBIENTE Y RECURSOS NATURALES"/>
    <s v="01-MINISTERIO DE MEDIO AMBIENTE Y REC. NAT."/>
    <x v="0"/>
    <s v="2.7-OBRAS"/>
    <s v="2.7.2-INFRAESTRUCTURA"/>
    <s v="10-FONDO GENERAL"/>
    <s v="No Informado-"/>
  </r>
  <r>
    <n v="0"/>
    <n v="400000"/>
    <s v="0218-MINISTERIO DE MEDIO AMBIENTE Y RECURSOS NATURALES"/>
    <x v="6"/>
    <x v="0"/>
    <x v="1"/>
    <s v="3-PROTECCIÓN DEL MEDIO AMBIENTE"/>
    <s v="3.2-Protección de la biodiversidad y ordenación de desechos"/>
    <s v="3.2.99-Planificación, gestión y supervisión de la protección del medio ambiente"/>
    <s v="99-MULTIPROVINCIAL"/>
    <s v="00-N/A"/>
    <s v="0001-MINISTERIO  DE MEDIO AMBIENTE Y RECURSOS NATURALES"/>
    <s v="01-MINISTERIO DE MEDIO AMBIENTE Y REC. NAT."/>
    <x v="0"/>
    <s v="2.7-OBRAS"/>
    <s v="2.7.2-INFRAESTRUCTURA"/>
    <s v="10-FONDO GENERAL"/>
    <s v="No Informado-"/>
  </r>
  <r>
    <n v="32706294.34"/>
    <n v="68532430"/>
    <s v="0218-MINISTERIO DE MEDIO AMBIENTE Y RECURSOS NATURALES"/>
    <x v="6"/>
    <x v="0"/>
    <x v="1"/>
    <s v="3-PROTECCIÓN DEL MEDIO AMBIENTE"/>
    <s v="3.2-Protección de la biodiversidad y ordenación de desechos"/>
    <s v="3.2.99-Planificación, gestión y supervisión de la protección del medio ambiente"/>
    <s v="04-BARAHONA"/>
    <s v="07-Recuperación de la Cobertura Vegetal en Cuencas Hidrográficas de la República Dominicana."/>
    <s v="0007-UNIDAD TÉCNICA EJECUTORA DE PROYECTOS DE DESARROLLO AGROFORESTAL"/>
    <s v="01-MINISTERIO DE MEDIO AMBIENTE Y REC. NAT."/>
    <x v="0"/>
    <s v="2.7-OBRAS"/>
    <s v="2.7.2-INFRAESTRUCTURA"/>
    <s v="60-CREDITO EXTERNO"/>
    <s v="13928-RECUPERACIÓN DE LA COBERTURA VEGETAL EN CUENCAS HIDROGRÁFICAS DE LA REPÚBLICA DOMINICANA - MOPC."/>
  </r>
  <r>
    <n v="14523135.32"/>
    <n v="31651897"/>
    <s v="0218-MINISTERIO DE MEDIO AMBIENTE Y RECURSOS NATURALES"/>
    <x v="6"/>
    <x v="0"/>
    <x v="1"/>
    <s v="3-PROTECCIÓN DEL MEDIO AMBIENTE"/>
    <s v="3.2-Protección de la biodiversidad y ordenación de desechos"/>
    <s v="3.2.99-Planificación, gestión y supervisión de la protección del medio ambiente"/>
    <s v="10-INDEPENDENCIA"/>
    <s v="07-Recuperación de la Cobertura Vegetal en Cuencas Hidrográficas de la República Dominicana."/>
    <s v="0007-UNIDAD TÉCNICA EJECUTORA DE PROYECTOS DE DESARROLLO AGROFORESTAL"/>
    <s v="01-MINISTERIO DE MEDIO AMBIENTE Y REC. NAT."/>
    <x v="0"/>
    <s v="2.7-OBRAS"/>
    <s v="2.7.2-INFRAESTRUCTURA"/>
    <s v="60-CREDITO EXTERNO"/>
    <s v="13928-RECUPERACIÓN DE LA COBERTURA VEGETAL EN CUENCAS HIDROGRÁFICAS DE LA REPÚBLICA DOMINICANA - MOPC."/>
  </r>
  <r>
    <n v="0"/>
    <n v="1440798"/>
    <s v="0218-MINISTERIO DE MEDIO AMBIENTE Y RECURSOS NATURALES"/>
    <x v="6"/>
    <x v="0"/>
    <x v="1"/>
    <s v="3-PROTECCIÓN DEL MEDIO AMBIENTE"/>
    <s v="3.2-Protección de la biodiversidad y ordenación de desechos"/>
    <s v="3.2.99-Planificación, gestión y supervisión de la protección del medio ambiente"/>
    <s v="06-DUARTE"/>
    <s v="08-MANEJO DE PAISAJES PRODUCTIVOS INTEGRADOS DE LAS CUENCAS DE LOS RÍOS YAQUE DEL NORTE Y YUNA"/>
    <s v="0001-MINISTERIO  DE MEDIO AMBIENTE Y RECURSOS NATURALES"/>
    <s v="01-MINISTERIO DE MEDIO AMBIENTE Y REC. NAT."/>
    <x v="0"/>
    <s v="2.2-CONTRATACIÓN DE SERVICIOS"/>
    <s v="2.2.8-OTROS SERVICIOS NO INCLUIDOS EN CONCEPTOS ANTERIORES"/>
    <s v="10-FONDO GENERAL"/>
    <s v="15003-MANEJO DE PAISAJES PRODUCTIVOS INTEGRADOS DE LAS CUENCAS DE LOS RÍOS YAQUE DEL NORTE Y YUNA"/>
  </r>
  <r>
    <n v="0"/>
    <n v="4387839"/>
    <s v="0218-MINISTERIO DE MEDIO AMBIENTE Y RECURSOS NATURALES"/>
    <x v="6"/>
    <x v="0"/>
    <x v="1"/>
    <s v="3-PROTECCIÓN DEL MEDIO AMBIENTE"/>
    <s v="3.2-Protección de la biodiversidad y ordenación de desechos"/>
    <s v="3.2.99-Planificación, gestión y supervisión de la protección del medio ambiente"/>
    <s v="06-DUARTE"/>
    <s v="08-MANEJO DE PAISAJES PRODUCTIVOS INTEGRADOS DE LAS CUENCAS DE LOS RÍOS YAQUE DEL NORTE Y YUNA"/>
    <s v="0001-MINISTERIO  DE MEDIO AMBIENTE Y RECURSOS NATURALES"/>
    <s v="01-MINISTERIO DE MEDIO AMBIENTE Y REC. NAT."/>
    <x v="0"/>
    <s v="2.2-CONTRATACIÓN DE SERVICIOS"/>
    <s v="2.2.8-OTROS SERVICIOS NO INCLUIDOS EN CONCEPTOS ANTERIORES"/>
    <s v="70-DONACION EXTERNA"/>
    <s v="15003-MANEJO DE PAISAJES PRODUCTIVOS INTEGRADOS DE LAS CUENCAS DE LOS RÍOS YAQUE DEL NORTE Y YUNA"/>
  </r>
  <r>
    <n v="0"/>
    <n v="55000"/>
    <s v="0218-MINISTERIO DE MEDIO AMBIENTE Y RECURSOS NATURALES"/>
    <x v="6"/>
    <x v="0"/>
    <x v="1"/>
    <s v="3-PROTECCIÓN DEL MEDIO AMBIENTE"/>
    <s v="3.2-Protección de la biodiversidad y ordenación de desechos"/>
    <s v="3.2.99-Planificación, gestión y supervisión de la protección del medio ambiente"/>
    <s v="06-DUARTE"/>
    <s v="08-MANEJO DE PAISAJES PRODUCTIVOS INTEGRADOS DE LAS CUENCAS DE LOS RÍOS YAQUE DEL NORTE Y YUNA"/>
    <s v="0001-MINISTERIO  DE MEDIO AMBIENTE Y RECURSOS NATURALES"/>
    <s v="01-MINISTERIO DE MEDIO AMBIENTE Y REC. NAT."/>
    <x v="0"/>
    <s v="2.3-MATERIALES Y SUMINISTROS"/>
    <s v="2.3.7-COMBUSTIBLES, LUBRICANTES, PRODUCTOS QUÍMICOS Y CONEXOS"/>
    <s v="10-FONDO GENERAL"/>
    <s v="15003-MANEJO DE PAISAJES PRODUCTIVOS INTEGRADOS DE LAS CUENCAS DE LOS RÍOS YAQUE DEL NORTE Y YUNA"/>
  </r>
  <r>
    <n v="0"/>
    <n v="185000"/>
    <s v="0218-MINISTERIO DE MEDIO AMBIENTE Y RECURSOS NATURALES"/>
    <x v="6"/>
    <x v="0"/>
    <x v="1"/>
    <s v="3-PROTECCIÓN DEL MEDIO AMBIENTE"/>
    <s v="3.2-Protección de la biodiversidad y ordenación de desechos"/>
    <s v="3.2.99-Planificación, gestión y supervisión de la protección del medio ambiente"/>
    <s v="06-DUARTE"/>
    <s v="08-MANEJO DE PAISAJES PRODUCTIVOS INTEGRADOS DE LAS CUENCAS DE LOS RÍOS YAQUE DEL NORTE Y YUNA"/>
    <s v="0001-MINISTERIO  DE MEDIO AMBIENTE Y RECURSOS NATURALES"/>
    <s v="01-MINISTERIO DE MEDIO AMBIENTE Y REC. NAT."/>
    <x v="0"/>
    <s v="2.2-CONTRATACIÓN DE SERVICIOS"/>
    <s v="2.2.3-VIÁTICOS"/>
    <s v="10-FONDO GENERAL"/>
    <s v="15003-MANEJO DE PAISAJES PRODUCTIVOS INTEGRADOS DE LAS CUENCAS DE LOS RÍOS YAQUE DEL NORTE Y YUNA"/>
  </r>
  <r>
    <n v="0"/>
    <n v="1345445"/>
    <s v="0218-MINISTERIO DE MEDIO AMBIENTE Y RECURSOS NATURALES"/>
    <x v="6"/>
    <x v="0"/>
    <x v="1"/>
    <s v="3-PROTECCIÓN DEL MEDIO AMBIENTE"/>
    <s v="3.2-Protección de la biodiversidad y ordenación de desechos"/>
    <s v="3.2.99-Planificación, gestión y supervisión de la protección del medio ambiente"/>
    <s v="06-DUARTE"/>
    <s v="08-MANEJO DE PAISAJES PRODUCTIVOS INTEGRADOS DE LAS CUENCAS DE LOS RÍOS YAQUE DEL NORTE Y YUNA"/>
    <s v="0001-MINISTERIO  DE MEDIO AMBIENTE Y RECURSOS NATURALES"/>
    <s v="01-MINISTERIO DE MEDIO AMBIENTE Y REC. NAT."/>
    <x v="0"/>
    <s v="2.2-CONTRATACIÓN DE SERVICIOS"/>
    <s v="2.2.8-OTROS SERVICIOS NO INCLUIDOS EN CONCEPTOS ANTERIORES"/>
    <s v="10-FONDO GENERAL"/>
    <s v="15003-MANEJO DE PAISAJES PRODUCTIVOS INTEGRADOS DE LAS CUENCAS DE LOS RÍOS YAQUE DEL NORTE Y YUNA"/>
  </r>
  <r>
    <n v="0"/>
    <n v="80000"/>
    <s v="0218-MINISTERIO DE MEDIO AMBIENTE Y RECURSOS NATURALES"/>
    <x v="6"/>
    <x v="0"/>
    <x v="1"/>
    <s v="3-PROTECCIÓN DEL MEDIO AMBIENTE"/>
    <s v="3.2-Protección de la biodiversidad y ordenación de desechos"/>
    <s v="3.2.99-Planificación, gestión y supervisión de la protección del medio ambiente"/>
    <s v="06-DUARTE"/>
    <s v="08-MANEJO DE PAISAJES PRODUCTIVOS INTEGRADOS DE LAS CUENCAS DE LOS RÍOS YAQUE DEL NORTE Y YUNA"/>
    <s v="0001-MINISTERIO  DE MEDIO AMBIENTE Y RECURSOS NATURALES"/>
    <s v="01-MINISTERIO DE MEDIO AMBIENTE Y REC. NAT."/>
    <x v="0"/>
    <s v="2.3-MATERIALES Y SUMINISTROS"/>
    <s v="2.3.5-CUERO, CAUCHO Y PLÁSTICO"/>
    <s v="10-FONDO GENERAL"/>
    <s v="15003-MANEJO DE PAISAJES PRODUCTIVOS INTEGRADOS DE LAS CUENCAS DE LOS RÍOS YAQUE DEL NORTE Y YUNA"/>
  </r>
  <r>
    <n v="0"/>
    <n v="600000"/>
    <s v="0218-MINISTERIO DE MEDIO AMBIENTE Y RECURSOS NATURALES"/>
    <x v="6"/>
    <x v="0"/>
    <x v="1"/>
    <s v="3-PROTECCIÓN DEL MEDIO AMBIENTE"/>
    <s v="3.2-Protección de la biodiversidad y ordenación de desechos"/>
    <s v="3.2.99-Planificación, gestión y supervisión de la protección del medio ambiente"/>
    <s v="06-DUARTE"/>
    <s v="08-MANEJO DE PAISAJES PRODUCTIVOS INTEGRADOS DE LAS CUENCAS DE LOS RÍOS YAQUE DEL NORTE Y YUNA"/>
    <s v="0001-MINISTERIO  DE MEDIO AMBIENTE Y RECURSOS NATURALES"/>
    <s v="01-MINISTERIO DE MEDIO AMBIENTE Y REC. NAT."/>
    <x v="0"/>
    <s v="2.3-MATERIALES Y SUMINISTROS"/>
    <s v="2.3.7-COMBUSTIBLES, LUBRICANTES, PRODUCTOS QUÍMICOS Y CONEXOS"/>
    <s v="10-FONDO GENERAL"/>
    <s v="15003-MANEJO DE PAISAJES PRODUCTIVOS INTEGRADOS DE LAS CUENCAS DE LOS RÍOS YAQUE DEL NORTE Y YUNA"/>
  </r>
  <r>
    <n v="14987000"/>
    <n v="20185000"/>
    <s v="0218-MINISTERIO DE MEDIO AMBIENTE Y RECURSOS NATURALES"/>
    <x v="6"/>
    <x v="0"/>
    <x v="1"/>
    <s v="3-PROTECCIÓN DEL MEDIO AMBIENTE"/>
    <s v="3.2-Protección de la biodiversidad y ordenación de desechos"/>
    <s v="3.2.99-Planificación, gestión y supervisión de la protección del medio ambiente"/>
    <s v="31-SAN JOSE DE OCOA"/>
    <s v="05-RESTAURACIÓN DE LA CUENCA  DEL RÍO OCOA Y SU  COSTA EN LA PROVINCIA SAN JOSÉ DE OCOA."/>
    <s v="0001-MINISTERIO  DE MEDIO AMBIENTE Y RECURSOS NATURALES"/>
    <s v="01-MINISTERIO DE MEDIO AMBIENTE Y REC. NAT."/>
    <x v="0"/>
    <s v="2.1-REMUNERACIONES Y CONTRIBUCIONES"/>
    <s v="2.1.1-REMUNERACIONES"/>
    <s v="10-FONDO GENERAL"/>
    <s v="13852-RESTAURACIÓN DE LA CUENCA  DEL RÍO OCOA Y SU  COSTA EN LA PROVINCIA SAN JOSÉ DE OCOA."/>
  </r>
  <r>
    <n v="0"/>
    <n v="832000"/>
    <s v="0218-MINISTERIO DE MEDIO AMBIENTE Y RECURSOS NATURALES"/>
    <x v="6"/>
    <x v="0"/>
    <x v="1"/>
    <s v="3-PROTECCIÓN DEL MEDIO AMBIENTE"/>
    <s v="3.2-Protección de la biodiversidad y ordenación de desechos"/>
    <s v="3.2.99-Planificación, gestión y supervisión de la protección del medio ambiente"/>
    <s v="31-SAN JOSE DE OCOA"/>
    <s v="05-RESTAURACIÓN DE LA CUENCA  DEL RÍO OCOA Y SU  COSTA EN LA PROVINCIA SAN JOSÉ DE OCOA."/>
    <s v="0001-MINISTERIO  DE MEDIO AMBIENTE Y RECURSOS NATURALES"/>
    <s v="01-MINISTERIO DE MEDIO AMBIENTE Y REC. NAT."/>
    <x v="0"/>
    <s v="2.3-MATERIALES Y SUMINISTROS"/>
    <s v="2.3.2-TEXTILES Y VESTUARIOS"/>
    <s v="10-FONDO GENERAL"/>
    <s v="13852-RESTAURACIÓN DE LA CUENCA  DEL RÍO OCOA Y SU  COSTA EN LA PROVINCIA SAN JOSÉ DE OCOA."/>
  </r>
  <r>
    <n v="0"/>
    <n v="1052000"/>
    <s v="0218-MINISTERIO DE MEDIO AMBIENTE Y RECURSOS NATURALES"/>
    <x v="6"/>
    <x v="0"/>
    <x v="1"/>
    <s v="3-PROTECCIÓN DEL MEDIO AMBIENTE"/>
    <s v="3.2-Protección de la biodiversidad y ordenación de desechos"/>
    <s v="3.2.99-Planificación, gestión y supervisión de la protección del medio ambiente"/>
    <s v="31-SAN JOSE DE OCOA"/>
    <s v="05-RESTAURACIÓN DE LA CUENCA  DEL RÍO OCOA Y SU  COSTA EN LA PROVINCIA SAN JOSÉ DE OCOA."/>
    <s v="0001-MINISTERIO  DE MEDIO AMBIENTE Y RECURSOS NATURALES"/>
    <s v="01-MINISTERIO DE MEDIO AMBIENTE Y REC. NAT."/>
    <x v="0"/>
    <s v="2.3-MATERIALES Y SUMINISTROS"/>
    <s v="2.3.6-PRODUCTOS DE MINERALES, METÁLICOS Y NO METÁLICOS"/>
    <s v="10-FONDO GENERAL"/>
    <s v="13852-RESTAURACIÓN DE LA CUENCA  DEL RÍO OCOA Y SU  COSTA EN LA PROVINCIA SAN JOSÉ DE OCOA."/>
  </r>
  <r>
    <n v="7140000"/>
    <n v="8317848"/>
    <s v="0218-MINISTERIO DE MEDIO AMBIENTE Y RECURSOS NATURALES"/>
    <x v="6"/>
    <x v="0"/>
    <x v="1"/>
    <s v="3-PROTECCIÓN DEL MEDIO AMBIENTE"/>
    <s v="3.2-Protección de la biodiversidad y ordenación de desechos"/>
    <s v="3.2.99-Planificación, gestión y supervisión de la protección del medio ambiente"/>
    <s v="31-SAN JOSE DE OCOA"/>
    <s v="05-RESTAURACIÓN DE LA CUENCA  DEL RÍO OCOA Y SU  COSTA EN LA PROVINCIA SAN JOSÉ DE OCOA."/>
    <s v="0001-MINISTERIO  DE MEDIO AMBIENTE Y RECURSOS NATURALES"/>
    <s v="01-MINISTERIO DE MEDIO AMBIENTE Y REC. NAT."/>
    <x v="0"/>
    <s v="2.1-REMUNERACIONES Y CONTRIBUCIONES"/>
    <s v="2.1.1-REMUNERACIONES"/>
    <s v="10-FONDO GENERAL"/>
    <s v="13852-RESTAURACIÓN DE LA CUENCA  DEL RÍO OCOA Y SU  COSTA EN LA PROVINCIA SAN JOSÉ DE OCOA."/>
  </r>
  <r>
    <n v="0"/>
    <n v="1274170"/>
    <s v="0218-MINISTERIO DE MEDIO AMBIENTE Y RECURSOS NATURALES"/>
    <x v="6"/>
    <x v="0"/>
    <x v="1"/>
    <s v="3-PROTECCIÓN DEL MEDIO AMBIENTE"/>
    <s v="3.2-Protección de la biodiversidad y ordenación de desechos"/>
    <s v="3.2.99-Planificación, gestión y supervisión de la protección del medio ambiente"/>
    <s v="31-SAN JOSE DE OCOA"/>
    <s v="05-RESTAURACIÓN DE LA CUENCA  DEL RÍO OCOA Y SU  COSTA EN LA PROVINCIA SAN JOSÉ DE OCOA."/>
    <s v="0001-MINISTERIO  DE MEDIO AMBIENTE Y RECURSOS NATURALES"/>
    <s v="01-MINISTERIO DE MEDIO AMBIENTE Y REC. NAT."/>
    <x v="0"/>
    <s v="2.3-MATERIALES Y SUMINISTROS"/>
    <s v="2.3.2-TEXTILES Y VESTUARIOS"/>
    <s v="10-FONDO GENERAL"/>
    <s v="13852-RESTAURACIÓN DE LA CUENCA  DEL RÍO OCOA Y SU  COSTA EN LA PROVINCIA SAN JOSÉ DE OCOA."/>
  </r>
  <r>
    <n v="0"/>
    <n v="468783"/>
    <s v="0218-MINISTERIO DE MEDIO AMBIENTE Y RECURSOS NATURALES"/>
    <x v="6"/>
    <x v="0"/>
    <x v="1"/>
    <s v="3-PROTECCIÓN DEL MEDIO AMBIENTE"/>
    <s v="3.2-Protección de la biodiversidad y ordenación de desechos"/>
    <s v="3.2.99-Planificación, gestión y supervisión de la protección del medio ambiente"/>
    <s v="31-SAN JOSE DE OCOA"/>
    <s v="05-RESTAURACIÓN DE LA CUENCA  DEL RÍO OCOA Y SU  COSTA EN LA PROVINCIA SAN JOSÉ DE OCOA."/>
    <s v="0001-MINISTERIO  DE MEDIO AMBIENTE Y RECURSOS NATURALES"/>
    <s v="01-MINISTERIO DE MEDIO AMBIENTE Y REC. NAT."/>
    <x v="0"/>
    <s v="2.3-MATERIALES Y SUMINISTROS"/>
    <s v="2.3.5-CUERO, CAUCHO Y PLÁSTICO"/>
    <s v="10-FONDO GENERAL"/>
    <s v="13852-RESTAURACIÓN DE LA CUENCA  DEL RÍO OCOA Y SU  COSTA EN LA PROVINCIA SAN JOSÉ DE OCOA."/>
  </r>
  <r>
    <n v="0"/>
    <n v="1287794"/>
    <s v="0218-MINISTERIO DE MEDIO AMBIENTE Y RECURSOS NATURALES"/>
    <x v="6"/>
    <x v="0"/>
    <x v="1"/>
    <s v="3-PROTECCIÓN DEL MEDIO AMBIENTE"/>
    <s v="3.2-Protección de la biodiversidad y ordenación de desechos"/>
    <s v="3.2.99-Planificación, gestión y supervisión de la protección del medio ambiente"/>
    <s v="31-SAN JOSE DE OCOA"/>
    <s v="05-RESTAURACIÓN DE LA CUENCA  DEL RÍO OCOA Y SU  COSTA EN LA PROVINCIA SAN JOSÉ DE OCOA."/>
    <s v="0001-MINISTERIO  DE MEDIO AMBIENTE Y RECURSOS NATURALES"/>
    <s v="01-MINISTERIO DE MEDIO AMBIENTE Y REC. NAT."/>
    <x v="0"/>
    <s v="2.3-MATERIALES Y SUMINISTROS"/>
    <s v="2.3.6-PRODUCTOS DE MINERALES, METÁLICOS Y NO METÁLICOS"/>
    <s v="10-FONDO GENERAL"/>
    <s v="13852-RESTAURACIÓN DE LA CUENCA  DEL RÍO OCOA Y SU  COSTA EN LA PROVINCIA SAN JOSÉ DE OCOA."/>
  </r>
  <r>
    <n v="0"/>
    <n v="289433"/>
    <s v="0218-MINISTERIO DE MEDIO AMBIENTE Y RECURSOS NATURALES"/>
    <x v="6"/>
    <x v="0"/>
    <x v="1"/>
    <s v="3-PROTECCIÓN DEL MEDIO AMBIENTE"/>
    <s v="3.2-Protección de la biodiversidad y ordenación de desechos"/>
    <s v="3.2.99-Planificación, gestión y supervisión de la protección del medio ambiente"/>
    <s v="31-SAN JOSE DE OCOA"/>
    <s v="05-RESTAURACIÓN DE LA CUENCA  DEL RÍO OCOA Y SU  COSTA EN LA PROVINCIA SAN JOSÉ DE OCOA."/>
    <s v="0001-MINISTERIO  DE MEDIO AMBIENTE Y RECURSOS NATURALES"/>
    <s v="01-MINISTERIO DE MEDIO AMBIENTE Y REC. NAT."/>
    <x v="0"/>
    <s v="2.3-MATERIALES Y SUMINISTROS"/>
    <s v="2.3.9-PRODUCTOS Y ÚTILES VARIOS"/>
    <s v="10-FONDO GENERAL"/>
    <s v="13852-RESTAURACIÓN DE LA CUENCA  DEL RÍO OCOA Y SU  COSTA EN LA PROVINCIA SAN JOSÉ DE OCOA."/>
  </r>
  <r>
    <n v="0"/>
    <n v="166465"/>
    <s v="0218-MINISTERIO DE MEDIO AMBIENTE Y RECURSOS NATURALES"/>
    <x v="6"/>
    <x v="0"/>
    <x v="1"/>
    <s v="3-PROTECCIÓN DEL MEDIO AMBIENTE"/>
    <s v="3.2-Protección de la biodiversidad y ordenación de desechos"/>
    <s v="3.2.99-Planificación, gestión y supervisión de la protección del medio ambiente"/>
    <s v="31-SAN JOSE DE OCOA"/>
    <s v="05-RESTAURACIÓN DE LA CUENCA  DEL RÍO OCOA Y SU  COSTA EN LA PROVINCIA SAN JOSÉ DE OCOA."/>
    <s v="0001-MINISTERIO  DE MEDIO AMBIENTE Y RECURSOS NATURALES"/>
    <s v="01-MINISTERIO DE MEDIO AMBIENTE Y REC. NAT."/>
    <x v="0"/>
    <s v="2.3-MATERIALES Y SUMINISTROS"/>
    <s v="2.3.3-PAPEL, CARTÓN E IMPRESOS"/>
    <s v="10-FONDO GENERAL"/>
    <s v="13852-RESTAURACIÓN DE LA CUENCA  DEL RÍO OCOA Y SU  COSTA EN LA PROVINCIA SAN JOSÉ DE OCOA."/>
  </r>
  <r>
    <n v="0"/>
    <n v="290990"/>
    <s v="0218-MINISTERIO DE MEDIO AMBIENTE Y RECURSOS NATURALES"/>
    <x v="6"/>
    <x v="0"/>
    <x v="1"/>
    <s v="3-PROTECCIÓN DEL MEDIO AMBIENTE"/>
    <s v="3.2-Protección de la biodiversidad y ordenación de desechos"/>
    <s v="3.2.99-Planificación, gestión y supervisión de la protección del medio ambiente"/>
    <s v="31-SAN JOSE DE OCOA"/>
    <s v="05-RESTAURACIÓN DE LA CUENCA  DEL RÍO OCOA Y SU  COSTA EN LA PROVINCIA SAN JOSÉ DE OCOA."/>
    <s v="0001-MINISTERIO  DE MEDIO AMBIENTE Y RECURSOS NATURALES"/>
    <s v="01-MINISTERIO DE MEDIO AMBIENTE Y REC. NAT."/>
    <x v="0"/>
    <s v="2.3-MATERIALES Y SUMINISTROS"/>
    <s v="2.3.9-PRODUCTOS Y ÚTILES VARIOS"/>
    <s v="10-FONDO GENERAL"/>
    <s v="13852-RESTAURACIÓN DE LA CUENCA  DEL RÍO OCOA Y SU  COSTA EN LA PROVINCIA SAN JOSÉ DE OCOA."/>
  </r>
  <r>
    <n v="0"/>
    <n v="200800"/>
    <s v="0218-MINISTERIO DE MEDIO AMBIENTE Y RECURSOS NATURALES"/>
    <x v="6"/>
    <x v="0"/>
    <x v="1"/>
    <s v="3-PROTECCIÓN DEL MEDIO AMBIENTE"/>
    <s v="3.2-Protección de la biodiversidad y ordenación de desechos"/>
    <s v="3.2.99-Planificación, gestión y supervisión de la protección del medio ambiente"/>
    <s v="31-SAN JOSE DE OCOA"/>
    <s v="05-RESTAURACIÓN DE LA CUENCA  DEL RÍO OCOA Y SU  COSTA EN LA PROVINCIA SAN JOSÉ DE OCOA."/>
    <s v="0001-MINISTERIO  DE MEDIO AMBIENTE Y RECURSOS NATURALES"/>
    <s v="01-MINISTERIO DE MEDIO AMBIENTE Y REC. NAT."/>
    <x v="0"/>
    <s v="2.1-REMUNERACIONES Y CONTRIBUCIONES"/>
    <s v="2.1.3-DIETAS Y GASTOS DE REPRESENTACIÓN"/>
    <s v="10-FONDO GENERAL"/>
    <s v="13852-RESTAURACIÓN DE LA CUENCA  DEL RÍO OCOA Y SU  COSTA EN LA PROVINCIA SAN JOSÉ DE OCOA."/>
  </r>
  <r>
    <n v="0"/>
    <n v="235000"/>
    <s v="0218-MINISTERIO DE MEDIO AMBIENTE Y RECURSOS NATURALES"/>
    <x v="6"/>
    <x v="0"/>
    <x v="1"/>
    <s v="3-PROTECCIÓN DEL MEDIO AMBIENTE"/>
    <s v="3.2-Protección de la biodiversidad y ordenación de desechos"/>
    <s v="3.2.99-Planificación, gestión y supervisión de la protección del medio ambiente"/>
    <s v="31-SAN JOSE DE OCOA"/>
    <s v="05-RESTAURACIÓN DE LA CUENCA  DEL RÍO OCOA Y SU  COSTA EN LA PROVINCIA SAN JOSÉ DE OCOA."/>
    <s v="0001-MINISTERIO  DE MEDIO AMBIENTE Y RECURSOS NATURALES"/>
    <s v="01-MINISTERIO DE MEDIO AMBIENTE Y REC. NAT."/>
    <x v="0"/>
    <s v="2.2-CONTRATACIÓN DE SERVICIOS"/>
    <s v="2.2.3-VIÁTICOS"/>
    <s v="10-FONDO GENERAL"/>
    <s v="13852-RESTAURACIÓN DE LA CUENCA  DEL RÍO OCOA Y SU  COSTA EN LA PROVINCIA SAN JOSÉ DE OCOA."/>
  </r>
  <r>
    <n v="0"/>
    <n v="123000"/>
    <s v="0218-MINISTERIO DE MEDIO AMBIENTE Y RECURSOS NATURALES"/>
    <x v="6"/>
    <x v="0"/>
    <x v="1"/>
    <s v="3-PROTECCIÓN DEL MEDIO AMBIENTE"/>
    <s v="3.2-Protección de la biodiversidad y ordenación de desechos"/>
    <s v="3.2.99-Planificación, gestión y supervisión de la protección del medio ambiente"/>
    <s v="31-SAN JOSE DE OCOA"/>
    <s v="05-RESTAURACIÓN DE LA CUENCA  DEL RÍO OCOA Y SU  COSTA EN LA PROVINCIA SAN JOSÉ DE OCOA."/>
    <s v="0001-MINISTERIO  DE MEDIO AMBIENTE Y RECURSOS NATURALES"/>
    <s v="01-MINISTERIO DE MEDIO AMBIENTE Y REC. NAT."/>
    <x v="0"/>
    <s v="2.2-CONTRATACIÓN DE SERVICIOS"/>
    <s v="2.2.9-OTRAS CONTRATACIONES DE SERVICIOS"/>
    <s v="10-FONDO GENERAL"/>
    <s v="13852-RESTAURACIÓN DE LA CUENCA  DEL RÍO OCOA Y SU  COSTA EN LA PROVINCIA SAN JOSÉ DE OCOA."/>
  </r>
  <r>
    <n v="0"/>
    <n v="100100"/>
    <s v="0218-MINISTERIO DE MEDIO AMBIENTE Y RECURSOS NATURALES"/>
    <x v="6"/>
    <x v="0"/>
    <x v="1"/>
    <s v="3-PROTECCIÓN DEL MEDIO AMBIENTE"/>
    <s v="3.2-Protección de la biodiversidad y ordenación de desechos"/>
    <s v="3.2.99-Planificación, gestión y supervisión de la protección del medio ambiente"/>
    <s v="31-SAN JOSE DE OCOA"/>
    <s v="05-RESTAURACIÓN DE LA CUENCA  DEL RÍO OCOA Y SU  COSTA EN LA PROVINCIA SAN JOSÉ DE OCOA."/>
    <s v="0001-MINISTERIO  DE MEDIO AMBIENTE Y RECURSOS NATURALES"/>
    <s v="01-MINISTERIO DE MEDIO AMBIENTE Y REC. NAT."/>
    <x v="0"/>
    <s v="2.3-MATERIALES Y SUMINISTROS"/>
    <s v="2.3.1-ALIMENTOS Y PRODUCTOS AGROFORESTALES"/>
    <s v="10-FONDO GENERAL"/>
    <s v="13852-RESTAURACIÓN DE LA CUENCA  DEL RÍO OCOA Y SU  COSTA EN LA PROVINCIA SAN JOSÉ DE OCOA."/>
  </r>
  <r>
    <n v="0"/>
    <n v="399424"/>
    <s v="0218-MINISTERIO DE MEDIO AMBIENTE Y RECURSOS NATURALES"/>
    <x v="6"/>
    <x v="0"/>
    <x v="1"/>
    <s v="3-PROTECCIÓN DEL MEDIO AMBIENTE"/>
    <s v="3.2-Protección de la biodiversidad y ordenación de desechos"/>
    <s v="3.2.99-Planificación, gestión y supervisión de la protección del medio ambiente"/>
    <s v="31-SAN JOSE DE OCOA"/>
    <s v="05-RESTAURACIÓN DE LA CUENCA  DEL RÍO OCOA Y SU  COSTA EN LA PROVINCIA SAN JOSÉ DE OCOA."/>
    <s v="0001-MINISTERIO  DE MEDIO AMBIENTE Y RECURSOS NATURALES"/>
    <s v="01-MINISTERIO DE MEDIO AMBIENTE Y REC. NAT."/>
    <x v="0"/>
    <s v="2.3-MATERIALES Y SUMINISTROS"/>
    <s v="2.3.9-PRODUCTOS Y ÚTILES VARIOS"/>
    <s v="10-FONDO GENERAL"/>
    <s v="13852-RESTAURACIÓN DE LA CUENCA  DEL RÍO OCOA Y SU  COSTA EN LA PROVINCIA SAN JOSÉ DE OCOA."/>
  </r>
  <r>
    <n v="0"/>
    <n v="417669"/>
    <s v="0218-MINISTERIO DE MEDIO AMBIENTE Y RECURSOS NATURALES"/>
    <x v="6"/>
    <x v="0"/>
    <x v="1"/>
    <s v="3-PROTECCIÓN DEL MEDIO AMBIENTE"/>
    <s v="3.2-Protección de la biodiversidad y ordenación de desechos"/>
    <s v="3.2.99-Planificación, gestión y supervisión de la protección del medio ambiente"/>
    <s v="31-SAN JOSE DE OCOA"/>
    <s v="05-RESTAURACIÓN DE LA CUENCA  DEL RÍO OCOA Y SU  COSTA EN LA PROVINCIA SAN JOSÉ DE OCOA."/>
    <s v="0001-MINISTERIO  DE MEDIO AMBIENTE Y RECURSOS NATURALES"/>
    <s v="01-MINISTERIO DE MEDIO AMBIENTE Y REC. NAT."/>
    <x v="0"/>
    <s v="2.3-MATERIALES Y SUMINISTROS"/>
    <s v="2.3.7-COMBUSTIBLES, LUBRICANTES, PRODUCTOS QUÍMICOS Y CONEXOS"/>
    <s v="10-FONDO GENERAL"/>
    <s v="13852-RESTAURACIÓN DE LA CUENCA  DEL RÍO OCOA Y SU  COSTA EN LA PROVINCIA SAN JOSÉ DE OCOA."/>
  </r>
  <r>
    <n v="26322500"/>
    <n v="54491910"/>
    <s v="0218-MINISTERIO DE MEDIO AMBIENTE Y RECURSOS NATURALES"/>
    <x v="6"/>
    <x v="0"/>
    <x v="1"/>
    <s v="3-PROTECCIÓN DEL MEDIO AMBIENTE"/>
    <s v="3.2-Protección de la biodiversidad y ordenación de desechos"/>
    <s v="3.2.99-Planificación, gestión y supervisión de la protección del medio ambiente"/>
    <s v="07-ELIAS PINA"/>
    <s v="07-Recuperación de la Cobertura Vegetal en Cuencas Hidrográficas de la República Dominicana."/>
    <s v="0007-UNIDAD TÉCNICA EJECUTORA DE PROYECTOS DE DESARROLLO AGROFORESTAL"/>
    <s v="01-MINISTERIO DE MEDIO AMBIENTE Y REC. NAT."/>
    <x v="0"/>
    <s v="2.1-REMUNERACIONES Y CONTRIBUCIONES"/>
    <s v="2.1.1-REMUNERACIONES"/>
    <s v="60-CREDITO EXTERNO"/>
    <s v="13928-RECUPERACIÓN DE LA COBERTURA VEGETAL EN CUENCAS HIDROGRÁFICAS DE LA REPÚBLICA DOMINICANA - MOPC."/>
  </r>
  <r>
    <n v="2332714.92"/>
    <n v="5506957"/>
    <s v="0218-MINISTERIO DE MEDIO AMBIENTE Y RECURSOS NATURALES"/>
    <x v="6"/>
    <x v="0"/>
    <x v="1"/>
    <s v="3-PROTECCIÓN DEL MEDIO AMBIENTE"/>
    <s v="3.2-Protección de la biodiversidad y ordenación de desechos"/>
    <s v="3.2.99-Planificación, gestión y supervisión de la protección del medio ambiente"/>
    <s v="07-ELIAS PINA"/>
    <s v="07-Recuperación de la Cobertura Vegetal en Cuencas Hidrográficas de la República Dominicana."/>
    <s v="0007-UNIDAD TÉCNICA EJECUTORA DE PROYECTOS DE DESARROLLO AGROFORESTAL"/>
    <s v="01-MINISTERIO DE MEDIO AMBIENTE Y REC. NAT."/>
    <x v="0"/>
    <s v="2.1-REMUNERACIONES Y CONTRIBUCIONES"/>
    <s v="2.1.5-CONTRIBUCIONES A LA SEGURIDAD SOCIAL"/>
    <s v="60-CREDITO EXTERNO"/>
    <s v="13928-RECUPERACIÓN DE LA COBERTURA VEGETAL EN CUENCAS HIDROGRÁFICAS DE LA REPÚBLICA DOMINICANA - MOPC."/>
  </r>
  <r>
    <n v="414304.33"/>
    <n v="376155"/>
    <s v="0218-MINISTERIO DE MEDIO AMBIENTE Y RECURSOS NATURALES"/>
    <x v="6"/>
    <x v="0"/>
    <x v="1"/>
    <s v="3-PROTECCIÓN DEL MEDIO AMBIENTE"/>
    <s v="3.2-Protección de la biodiversidad y ordenación de desechos"/>
    <s v="3.2.99-Planificación, gestión y supervisión de la protección del medio ambiente"/>
    <s v="07-ELIAS PINA"/>
    <s v="07-Recuperación de la Cobertura Vegetal en Cuencas Hidrográficas de la República Dominicana."/>
    <s v="0007-UNIDAD TÉCNICA EJECUTORA DE PROYECTOS DE DESARROLLO AGROFORESTAL"/>
    <s v="01-MINISTERIO DE MEDIO AMBIENTE Y REC. NAT."/>
    <x v="0"/>
    <s v="2.2-CONTRATACIÓN DE SERVICIOS"/>
    <s v="2.2.2-PUBLICIDAD, IMPRESIÓN Y ENCUADERNACIÓN"/>
    <s v="60-CREDITO EXTERNO"/>
    <s v="13928-RECUPERACIÓN DE LA COBERTURA VEGETAL EN CUENCAS HIDROGRÁFICAS DE LA REPÚBLICA DOMINICANA - MOPC."/>
  </r>
  <r>
    <n v="5582950"/>
    <n v="7000000"/>
    <s v="0218-MINISTERIO DE MEDIO AMBIENTE Y RECURSOS NATURALES"/>
    <x v="6"/>
    <x v="0"/>
    <x v="1"/>
    <s v="3-PROTECCIÓN DEL MEDIO AMBIENTE"/>
    <s v="3.2-Protección de la biodiversidad y ordenación de desechos"/>
    <s v="3.2.99-Planificación, gestión y supervisión de la protección del medio ambiente"/>
    <s v="07-ELIAS PINA"/>
    <s v="07-Recuperación de la Cobertura Vegetal en Cuencas Hidrográficas de la República Dominicana."/>
    <s v="0007-UNIDAD TÉCNICA EJECUTORA DE PROYECTOS DE DESARROLLO AGROFORESTAL"/>
    <s v="01-MINISTERIO DE MEDIO AMBIENTE Y REC. NAT."/>
    <x v="0"/>
    <s v="2.2-CONTRATACIÓN DE SERVICIOS"/>
    <s v="2.2.3-VIÁTICOS"/>
    <s v="60-CREDITO EXTERNO"/>
    <s v="13928-RECUPERACIÓN DE LA COBERTURA VEGETAL EN CUENCAS HIDROGRÁFICAS DE LA REPÚBLICA DOMINICANA - MOPC."/>
  </r>
  <r>
    <n v="3529573.7"/>
    <n v="0"/>
    <s v="0218-MINISTERIO DE MEDIO AMBIENTE Y RECURSOS NATURALES"/>
    <x v="6"/>
    <x v="0"/>
    <x v="1"/>
    <s v="3-PROTECCIÓN DEL MEDIO AMBIENTE"/>
    <s v="3.2-Protección de la biodiversidad y ordenación de desechos"/>
    <s v="3.2.99-Planificación, gestión y supervisión de la protección del medio ambiente"/>
    <s v="07-ELIAS PINA"/>
    <s v="07-Recuperación de la Cobertura Vegetal en Cuencas Hidrográficas de la República Dominicana."/>
    <s v="0007-UNIDAD TÉCNICA EJECUTORA DE PROYECTOS DE DESARROLLO AGROFORESTAL"/>
    <s v="01-MINISTERIO DE MEDIO AMBIENTE Y REC. NAT."/>
    <x v="0"/>
    <s v="2.2-CONTRATACIÓN DE SERVICIOS"/>
    <s v="2.2.4-TRANSPORTE Y ALMACENAJE"/>
    <s v="60-CREDITO EXTERNO"/>
    <s v="13928-RECUPERACIÓN DE LA COBERTURA VEGETAL EN CUENCAS HIDROGRÁFICAS DE LA REPÚBLICA DOMINICANA - MOPC."/>
  </r>
  <r>
    <n v="572246.1"/>
    <n v="915000"/>
    <s v="0218-MINISTERIO DE MEDIO AMBIENTE Y RECURSOS NATURALES"/>
    <x v="6"/>
    <x v="0"/>
    <x v="1"/>
    <s v="3-PROTECCIÓN DEL MEDIO AMBIENTE"/>
    <s v="3.2-Protección de la biodiversidad y ordenación de desechos"/>
    <s v="3.2.99-Planificación, gestión y supervisión de la protección del medio ambiente"/>
    <s v="07-ELIAS PINA"/>
    <s v="07-Recuperación de la Cobertura Vegetal en Cuencas Hidrográficas de la República Dominicana."/>
    <s v="0007-UNIDAD TÉCNICA EJECUTORA DE PROYECTOS DE DESARROLLO AGROFORESTAL"/>
    <s v="01-MINISTERIO DE MEDIO AMBIENTE Y REC. NAT."/>
    <x v="0"/>
    <s v="2.2-CONTRATACIÓN DE SERVICIOS"/>
    <s v="2.2.5-ALQUILERES Y RENTAS"/>
    <s v="60-CREDITO EXTERNO"/>
    <s v="13928-RECUPERACIÓN DE LA COBERTURA VEGETAL EN CUENCAS HIDROGRÁFICAS DE LA REPÚBLICA DOMINICANA - MOPC."/>
  </r>
  <r>
    <n v="175811.07"/>
    <n v="0"/>
    <s v="0218-MINISTERIO DE MEDIO AMBIENTE Y RECURSOS NATURALES"/>
    <x v="6"/>
    <x v="0"/>
    <x v="1"/>
    <s v="3-PROTECCIÓN DEL MEDIO AMBIENTE"/>
    <s v="3.2-Protección de la biodiversidad y ordenación de desechos"/>
    <s v="3.2.99-Planificación, gestión y supervisión de la protección del medio ambiente"/>
    <s v="07-ELIAS PINA"/>
    <s v="07-Recuperación de la Cobertura Vegetal en Cuencas Hidrográficas de la República Dominicana."/>
    <s v="0007-UNIDAD TÉCNICA EJECUTORA DE PROYECTOS DE DESARROLLO AGROFORESTAL"/>
    <s v="01-MINISTERIO DE MEDIO AMBIENTE Y REC. NAT."/>
    <x v="0"/>
    <s v="2.2-CONTRATACIÓN DE SERVICIOS"/>
    <s v="2.2.6-SEGUROS"/>
    <s v="60-CREDITO EXTERNO"/>
    <s v="13928-RECUPERACIÓN DE LA COBERTURA VEGETAL EN CUENCAS HIDROGRÁFICAS DE LA REPÚBLICA DOMINICANA - MOPC."/>
  </r>
  <r>
    <n v="3029150.38"/>
    <n v="3000000"/>
    <s v="0218-MINISTERIO DE MEDIO AMBIENTE Y RECURSOS NATURALES"/>
    <x v="6"/>
    <x v="0"/>
    <x v="1"/>
    <s v="3-PROTECCIÓN DEL MEDIO AMBIENTE"/>
    <s v="3.2-Protección de la biodiversidad y ordenación de desechos"/>
    <s v="3.2.99-Planificación, gestión y supervisión de la protección del medio ambiente"/>
    <s v="07-ELIAS PINA"/>
    <s v="07-Recuperación de la Cobertura Vegetal en Cuencas Hidrográficas de la República Dominicana."/>
    <s v="0007-UNIDAD TÉCNICA EJECUTORA DE PROYECTOS DE DESARROLLO AGROFORESTAL"/>
    <s v="01-MINISTERIO DE MEDIO AMBIENTE Y REC. NAT."/>
    <x v="0"/>
    <s v="2.2-CONTRATACIÓN DE SERVICIOS"/>
    <s v="2.2.7-SERVICIOS DE CONSERVACIÓN, REPARACIONES MENORES E INSTALACIONES TEMPORALES"/>
    <s v="60-CREDITO EXTERNO"/>
    <s v="13928-RECUPERACIÓN DE LA COBERTURA VEGETAL EN CUENCAS HIDROGRÁFICAS DE LA REPÚBLICA DOMINICANA - MOPC."/>
  </r>
  <r>
    <n v="2579442.2400000002"/>
    <n v="5750000"/>
    <s v="0218-MINISTERIO DE MEDIO AMBIENTE Y RECURSOS NATURALES"/>
    <x v="6"/>
    <x v="0"/>
    <x v="1"/>
    <s v="3-PROTECCIÓN DEL MEDIO AMBIENTE"/>
    <s v="3.2-Protección de la biodiversidad y ordenación de desechos"/>
    <s v="3.2.99-Planificación, gestión y supervisión de la protección del medio ambiente"/>
    <s v="07-ELIAS PINA"/>
    <s v="07-Recuperación de la Cobertura Vegetal en Cuencas Hidrográficas de la República Dominicana."/>
    <s v="0007-UNIDAD TÉCNICA EJECUTORA DE PROYECTOS DE DESARROLLO AGROFORESTAL"/>
    <s v="01-MINISTERIO DE MEDIO AMBIENTE Y REC. NAT."/>
    <x v="0"/>
    <s v="2.2-CONTRATACIÓN DE SERVICIOS"/>
    <s v="2.2.8-OTROS SERVICIOS NO INCLUIDOS EN CONCEPTOS ANTERIORES"/>
    <s v="60-CREDITO EXTERNO"/>
    <s v="13928-RECUPERACIÓN DE LA COBERTURA VEGETAL EN CUENCAS HIDROGRÁFICAS DE LA REPÚBLICA DOMINICANA - MOPC."/>
  </r>
  <r>
    <n v="694088.83"/>
    <n v="1625000"/>
    <s v="0218-MINISTERIO DE MEDIO AMBIENTE Y RECURSOS NATURALES"/>
    <x v="6"/>
    <x v="0"/>
    <x v="1"/>
    <s v="3-PROTECCIÓN DEL MEDIO AMBIENTE"/>
    <s v="3.2-Protección de la biodiversidad y ordenación de desechos"/>
    <s v="3.2.99-Planificación, gestión y supervisión de la protección del medio ambiente"/>
    <s v="07-ELIAS PINA"/>
    <s v="07-Recuperación de la Cobertura Vegetal en Cuencas Hidrográficas de la República Dominicana."/>
    <s v="0007-UNIDAD TÉCNICA EJECUTORA DE PROYECTOS DE DESARROLLO AGROFORESTAL"/>
    <s v="01-MINISTERIO DE MEDIO AMBIENTE Y REC. NAT."/>
    <x v="0"/>
    <s v="2.2-CONTRATACIÓN DE SERVICIOS"/>
    <s v="2.2.9-OTRAS CONTRATACIONES DE SERVICIOS"/>
    <s v="60-CREDITO EXTERNO"/>
    <s v="13928-RECUPERACIÓN DE LA COBERTURA VEGETAL EN CUENCAS HIDROGRÁFICAS DE LA REPÚBLICA DOMINICANA - MOPC."/>
  </r>
  <r>
    <n v="2094155.95"/>
    <n v="5000000"/>
    <s v="0218-MINISTERIO DE MEDIO AMBIENTE Y RECURSOS NATURALES"/>
    <x v="6"/>
    <x v="0"/>
    <x v="1"/>
    <s v="3-PROTECCIÓN DEL MEDIO AMBIENTE"/>
    <s v="3.2-Protección de la biodiversidad y ordenación de desechos"/>
    <s v="3.2.99-Planificación, gestión y supervisión de la protección del medio ambiente"/>
    <s v="07-ELIAS PINA"/>
    <s v="07-Recuperación de la Cobertura Vegetal en Cuencas Hidrográficas de la República Dominicana."/>
    <s v="0007-UNIDAD TÉCNICA EJECUTORA DE PROYECTOS DE DESARROLLO AGROFORESTAL"/>
    <s v="01-MINISTERIO DE MEDIO AMBIENTE Y REC. NAT."/>
    <x v="0"/>
    <s v="2.3-MATERIALES Y SUMINISTROS"/>
    <s v="2.3.1-ALIMENTOS Y PRODUCTOS AGROFORESTALES"/>
    <s v="60-CREDITO EXTERNO"/>
    <s v="13928-RECUPERACIÓN DE LA COBERTURA VEGETAL EN CUENCAS HIDROGRÁFICAS DE LA REPÚBLICA DOMINICANA - MOPC."/>
  </r>
  <r>
    <n v="232707.8"/>
    <n v="102000"/>
    <s v="0218-MINISTERIO DE MEDIO AMBIENTE Y RECURSOS NATURALES"/>
    <x v="6"/>
    <x v="0"/>
    <x v="1"/>
    <s v="3-PROTECCIÓN DEL MEDIO AMBIENTE"/>
    <s v="3.2-Protección de la biodiversidad y ordenación de desechos"/>
    <s v="3.2.99-Planificación, gestión y supervisión de la protección del medio ambiente"/>
    <s v="07-ELIAS PINA"/>
    <s v="07-Recuperación de la Cobertura Vegetal en Cuencas Hidrográficas de la República Dominicana."/>
    <s v="0007-UNIDAD TÉCNICA EJECUTORA DE PROYECTOS DE DESARROLLO AGROFORESTAL"/>
    <s v="01-MINISTERIO DE MEDIO AMBIENTE Y REC. NAT."/>
    <x v="0"/>
    <s v="2.3-MATERIALES Y SUMINISTROS"/>
    <s v="2.3.2-TEXTILES Y VESTUARIOS"/>
    <s v="60-CREDITO EXTERNO"/>
    <s v="13928-RECUPERACIÓN DE LA COBERTURA VEGETAL EN CUENCAS HIDROGRÁFICAS DE LA REPÚBLICA DOMINICANA - MOPC."/>
  </r>
  <r>
    <n v="90607.2"/>
    <n v="107500"/>
    <s v="0218-MINISTERIO DE MEDIO AMBIENTE Y RECURSOS NATURALES"/>
    <x v="6"/>
    <x v="0"/>
    <x v="1"/>
    <s v="3-PROTECCIÓN DEL MEDIO AMBIENTE"/>
    <s v="3.2-Protección de la biodiversidad y ordenación de desechos"/>
    <s v="3.2.99-Planificación, gestión y supervisión de la protección del medio ambiente"/>
    <s v="07-ELIAS PINA"/>
    <s v="07-Recuperación de la Cobertura Vegetal en Cuencas Hidrográficas de la República Dominicana."/>
    <s v="0007-UNIDAD TÉCNICA EJECUTORA DE PROYECTOS DE DESARROLLO AGROFORESTAL"/>
    <s v="01-MINISTERIO DE MEDIO AMBIENTE Y REC. NAT."/>
    <x v="0"/>
    <s v="2.3-MATERIALES Y SUMINISTROS"/>
    <s v="2.3.3-PAPEL, CARTÓN E IMPRESOS"/>
    <s v="60-CREDITO EXTERNO"/>
    <s v="13928-RECUPERACIÓN DE LA COBERTURA VEGETAL EN CUENCAS HIDROGRÁFICAS DE LA REPÚBLICA DOMINICANA - MOPC."/>
  </r>
  <r>
    <n v="3630980"/>
    <n v="3560000"/>
    <s v="0218-MINISTERIO DE MEDIO AMBIENTE Y RECURSOS NATURALES"/>
    <x v="6"/>
    <x v="0"/>
    <x v="1"/>
    <s v="3-PROTECCIÓN DEL MEDIO AMBIENTE"/>
    <s v="3.2-Protección de la biodiversidad y ordenación de desechos"/>
    <s v="3.2.99-Planificación, gestión y supervisión de la protección del medio ambiente"/>
    <s v="07-ELIAS PINA"/>
    <s v="07-Recuperación de la Cobertura Vegetal en Cuencas Hidrográficas de la República Dominicana."/>
    <s v="0007-UNIDAD TÉCNICA EJECUTORA DE PROYECTOS DE DESARROLLO AGROFORESTAL"/>
    <s v="01-MINISTERIO DE MEDIO AMBIENTE Y REC. NAT."/>
    <x v="0"/>
    <s v="2.3-MATERIALES Y SUMINISTROS"/>
    <s v="2.3.5-CUERO, CAUCHO Y PLÁSTICO"/>
    <s v="60-CREDITO EXTERNO"/>
    <s v="13928-RECUPERACIÓN DE LA COBERTURA VEGETAL EN CUENCAS HIDROGRÁFICAS DE LA REPÚBLICA DOMINICANA - MOPC."/>
  </r>
  <r>
    <n v="246312.02"/>
    <n v="140000"/>
    <s v="0218-MINISTERIO DE MEDIO AMBIENTE Y RECURSOS NATURALES"/>
    <x v="6"/>
    <x v="0"/>
    <x v="1"/>
    <s v="3-PROTECCIÓN DEL MEDIO AMBIENTE"/>
    <s v="3.2-Protección de la biodiversidad y ordenación de desechos"/>
    <s v="3.2.99-Planificación, gestión y supervisión de la protección del medio ambiente"/>
    <s v="07-ELIAS PINA"/>
    <s v="07-Recuperación de la Cobertura Vegetal en Cuencas Hidrográficas de la República Dominicana."/>
    <s v="0007-UNIDAD TÉCNICA EJECUTORA DE PROYECTOS DE DESARROLLO AGROFORESTAL"/>
    <s v="01-MINISTERIO DE MEDIO AMBIENTE Y REC. NAT."/>
    <x v="0"/>
    <s v="2.3-MATERIALES Y SUMINISTROS"/>
    <s v="2.3.6-PRODUCTOS DE MINERALES, METÁLICOS Y NO METÁLICOS"/>
    <s v="60-CREDITO EXTERNO"/>
    <s v="13928-RECUPERACIÓN DE LA COBERTURA VEGETAL EN CUENCAS HIDROGRÁFICAS DE LA REPÚBLICA DOMINICANA - MOPC."/>
  </r>
  <r>
    <n v="28003487.059999999"/>
    <n v="40545000"/>
    <s v="0218-MINISTERIO DE MEDIO AMBIENTE Y RECURSOS NATURALES"/>
    <x v="6"/>
    <x v="0"/>
    <x v="1"/>
    <s v="3-PROTECCIÓN DEL MEDIO AMBIENTE"/>
    <s v="3.2-Protección de la biodiversidad y ordenación de desechos"/>
    <s v="3.2.99-Planificación, gestión y supervisión de la protección del medio ambiente"/>
    <s v="07-ELIAS PINA"/>
    <s v="07-Recuperación de la Cobertura Vegetal en Cuencas Hidrográficas de la República Dominicana."/>
    <s v="0007-UNIDAD TÉCNICA EJECUTORA DE PROYECTOS DE DESARROLLO AGROFORESTAL"/>
    <s v="01-MINISTERIO DE MEDIO AMBIENTE Y REC. NAT."/>
    <x v="0"/>
    <s v="2.3-MATERIALES Y SUMINISTROS"/>
    <s v="2.3.7-COMBUSTIBLES, LUBRICANTES, PRODUCTOS QUÍMICOS Y CONEXOS"/>
    <s v="60-CREDITO EXTERNO"/>
    <s v="13928-RECUPERACIÓN DE LA COBERTURA VEGETAL EN CUENCAS HIDROGRÁFICAS DE LA REPÚBLICA DOMINICANA - MOPC."/>
  </r>
  <r>
    <n v="2322091.94"/>
    <n v="2025844"/>
    <s v="0218-MINISTERIO DE MEDIO AMBIENTE Y RECURSOS NATURALES"/>
    <x v="6"/>
    <x v="0"/>
    <x v="1"/>
    <s v="3-PROTECCIÓN DEL MEDIO AMBIENTE"/>
    <s v="3.2-Protección de la biodiversidad y ordenación de desechos"/>
    <s v="3.2.99-Planificación, gestión y supervisión de la protección del medio ambiente"/>
    <s v="07-ELIAS PINA"/>
    <s v="07-Recuperación de la Cobertura Vegetal en Cuencas Hidrográficas de la República Dominicana."/>
    <s v="0007-UNIDAD TÉCNICA EJECUTORA DE PROYECTOS DE DESARROLLO AGROFORESTAL"/>
    <s v="01-MINISTERIO DE MEDIO AMBIENTE Y REC. NAT."/>
    <x v="0"/>
    <s v="2.3-MATERIALES Y SUMINISTROS"/>
    <s v="2.3.9-PRODUCTOS Y ÚTILES VARIOS"/>
    <s v="60-CREDITO EXTERNO"/>
    <s v="13928-RECUPERACIÓN DE LA COBERTURA VEGETAL EN CUENCAS HIDROGRÁFICAS DE LA REPÚBLICA DOMINICANA - MOPC."/>
  </r>
  <r>
    <n v="20861420.390000001"/>
    <n v="42213338"/>
    <s v="0218-MINISTERIO DE MEDIO AMBIENTE Y RECURSOS NATURALES"/>
    <x v="6"/>
    <x v="0"/>
    <x v="1"/>
    <s v="3-PROTECCIÓN DEL MEDIO AMBIENTE"/>
    <s v="3.2-Protección de la biodiversidad y ordenación de desechos"/>
    <s v="3.2.99-Planificación, gestión y supervisión de la protección del medio ambiente"/>
    <s v="22-SAN JUAN"/>
    <s v="07-Recuperación de la Cobertura Vegetal en Cuencas Hidrográficas de la República Dominicana."/>
    <s v="0007-UNIDAD TÉCNICA EJECUTORA DE PROYECTOS DE DESARROLLO AGROFORESTAL"/>
    <s v="01-MINISTERIO DE MEDIO AMBIENTE Y REC. NAT."/>
    <x v="0"/>
    <s v="2.1-REMUNERACIONES Y CONTRIBUCIONES"/>
    <s v="2.1.1-REMUNERACIONES"/>
    <s v="60-CREDITO EXTERNO"/>
    <s v="13928-RECUPERACIÓN DE LA COBERTURA VEGETAL EN CUENCAS HIDROGRÁFICAS DE LA REPÚBLICA DOMINICANA - MOPC."/>
  </r>
  <r>
    <n v="2426870.9"/>
    <n v="5463315"/>
    <s v="0218-MINISTERIO DE MEDIO AMBIENTE Y RECURSOS NATURALES"/>
    <x v="6"/>
    <x v="0"/>
    <x v="1"/>
    <s v="3-PROTECCIÓN DEL MEDIO AMBIENTE"/>
    <s v="3.2-Protección de la biodiversidad y ordenación de desechos"/>
    <s v="3.2.99-Planificación, gestión y supervisión de la protección del medio ambiente"/>
    <s v="22-SAN JUAN"/>
    <s v="07-Recuperación de la Cobertura Vegetal en Cuencas Hidrográficas de la República Dominicana."/>
    <s v="0007-UNIDAD TÉCNICA EJECUTORA DE PROYECTOS DE DESARROLLO AGROFORESTAL"/>
    <s v="01-MINISTERIO DE MEDIO AMBIENTE Y REC. NAT."/>
    <x v="0"/>
    <s v="2.1-REMUNERACIONES Y CONTRIBUCIONES"/>
    <s v="2.1.5-CONTRIBUCIONES A LA SEGURIDAD SOCIAL"/>
    <s v="60-CREDITO EXTERNO"/>
    <s v="13928-RECUPERACIÓN DE LA COBERTURA VEGETAL EN CUENCAS HIDROGRÁFICAS DE LA REPÚBLICA DOMINICANA - MOPC."/>
  </r>
  <r>
    <n v="371262.97"/>
    <n v="376155"/>
    <s v="0218-MINISTERIO DE MEDIO AMBIENTE Y RECURSOS NATURALES"/>
    <x v="6"/>
    <x v="0"/>
    <x v="1"/>
    <s v="3-PROTECCIÓN DEL MEDIO AMBIENTE"/>
    <s v="3.2-Protección de la biodiversidad y ordenación de desechos"/>
    <s v="3.2.99-Planificación, gestión y supervisión de la protección del medio ambiente"/>
    <s v="22-SAN JUAN"/>
    <s v="07-Recuperación de la Cobertura Vegetal en Cuencas Hidrográficas de la República Dominicana."/>
    <s v="0007-UNIDAD TÉCNICA EJECUTORA DE PROYECTOS DE DESARROLLO AGROFORESTAL"/>
    <s v="01-MINISTERIO DE MEDIO AMBIENTE Y REC. NAT."/>
    <x v="0"/>
    <s v="2.2-CONTRATACIÓN DE SERVICIOS"/>
    <s v="2.2.2-PUBLICIDAD, IMPRESIÓN Y ENCUADERNACIÓN"/>
    <s v="60-CREDITO EXTERNO"/>
    <s v="13928-RECUPERACIÓN DE LA COBERTURA VEGETAL EN CUENCAS HIDROGRÁFICAS DE LA REPÚBLICA DOMINICANA - MOPC."/>
  </r>
  <r>
    <n v="4524550"/>
    <n v="7000000"/>
    <s v="0218-MINISTERIO DE MEDIO AMBIENTE Y RECURSOS NATURALES"/>
    <x v="6"/>
    <x v="0"/>
    <x v="1"/>
    <s v="3-PROTECCIÓN DEL MEDIO AMBIENTE"/>
    <s v="3.2-Protección de la biodiversidad y ordenación de desechos"/>
    <s v="3.2.99-Planificación, gestión y supervisión de la protección del medio ambiente"/>
    <s v="22-SAN JUAN"/>
    <s v="07-Recuperación de la Cobertura Vegetal en Cuencas Hidrográficas de la República Dominicana."/>
    <s v="0007-UNIDAD TÉCNICA EJECUTORA DE PROYECTOS DE DESARROLLO AGROFORESTAL"/>
    <s v="01-MINISTERIO DE MEDIO AMBIENTE Y REC. NAT."/>
    <x v="0"/>
    <s v="2.2-CONTRATACIÓN DE SERVICIOS"/>
    <s v="2.2.3-VIÁTICOS"/>
    <s v="60-CREDITO EXTERNO"/>
    <s v="13928-RECUPERACIÓN DE LA COBERTURA VEGETAL EN CUENCAS HIDROGRÁFICAS DE LA REPÚBLICA DOMINICANA - MOPC."/>
  </r>
  <r>
    <n v="3969573.7"/>
    <n v="0"/>
    <s v="0218-MINISTERIO DE MEDIO AMBIENTE Y RECURSOS NATURALES"/>
    <x v="6"/>
    <x v="0"/>
    <x v="1"/>
    <s v="3-PROTECCIÓN DEL MEDIO AMBIENTE"/>
    <s v="3.2-Protección de la biodiversidad y ordenación de desechos"/>
    <s v="3.2.99-Planificación, gestión y supervisión de la protección del medio ambiente"/>
    <s v="22-SAN JUAN"/>
    <s v="07-Recuperación de la Cobertura Vegetal en Cuencas Hidrográficas de la República Dominicana."/>
    <s v="0007-UNIDAD TÉCNICA EJECUTORA DE PROYECTOS DE DESARROLLO AGROFORESTAL"/>
    <s v="01-MINISTERIO DE MEDIO AMBIENTE Y REC. NAT."/>
    <x v="0"/>
    <s v="2.2-CONTRATACIÓN DE SERVICIOS"/>
    <s v="2.2.4-TRANSPORTE Y ALMACENAJE"/>
    <s v="60-CREDITO EXTERNO"/>
    <s v="13928-RECUPERACIÓN DE LA COBERTURA VEGETAL EN CUENCAS HIDROGRÁFICAS DE LA REPÚBLICA DOMINICANA - MOPC."/>
  </r>
  <r>
    <n v="572246.06999999995"/>
    <n v="915000"/>
    <s v="0218-MINISTERIO DE MEDIO AMBIENTE Y RECURSOS NATURALES"/>
    <x v="6"/>
    <x v="0"/>
    <x v="1"/>
    <s v="3-PROTECCIÓN DEL MEDIO AMBIENTE"/>
    <s v="3.2-Protección de la biodiversidad y ordenación de desechos"/>
    <s v="3.2.99-Planificación, gestión y supervisión de la protección del medio ambiente"/>
    <s v="22-SAN JUAN"/>
    <s v="07-Recuperación de la Cobertura Vegetal en Cuencas Hidrográficas de la República Dominicana."/>
    <s v="0007-UNIDAD TÉCNICA EJECUTORA DE PROYECTOS DE DESARROLLO AGROFORESTAL"/>
    <s v="01-MINISTERIO DE MEDIO AMBIENTE Y REC. NAT."/>
    <x v="0"/>
    <s v="2.2-CONTRATACIÓN DE SERVICIOS"/>
    <s v="2.2.5-ALQUILERES Y RENTAS"/>
    <s v="60-CREDITO EXTERNO"/>
    <s v="13928-RECUPERACIÓN DE LA COBERTURA VEGETAL EN CUENCAS HIDROGRÁFICAS DE LA REPÚBLICA DOMINICANA - MOPC."/>
  </r>
  <r>
    <n v="175811.07"/>
    <n v="0"/>
    <s v="0218-MINISTERIO DE MEDIO AMBIENTE Y RECURSOS NATURALES"/>
    <x v="6"/>
    <x v="0"/>
    <x v="1"/>
    <s v="3-PROTECCIÓN DEL MEDIO AMBIENTE"/>
    <s v="3.2-Protección de la biodiversidad y ordenación de desechos"/>
    <s v="3.2.99-Planificación, gestión y supervisión de la protección del medio ambiente"/>
    <s v="22-SAN JUAN"/>
    <s v="07-Recuperación de la Cobertura Vegetal en Cuencas Hidrográficas de la República Dominicana."/>
    <s v="0007-UNIDAD TÉCNICA EJECUTORA DE PROYECTOS DE DESARROLLO AGROFORESTAL"/>
    <s v="01-MINISTERIO DE MEDIO AMBIENTE Y REC. NAT."/>
    <x v="0"/>
    <s v="2.2-CONTRATACIÓN DE SERVICIOS"/>
    <s v="2.2.6-SEGUROS"/>
    <s v="60-CREDITO EXTERNO"/>
    <s v="13928-RECUPERACIÓN DE LA COBERTURA VEGETAL EN CUENCAS HIDROGRÁFICAS DE LA REPÚBLICA DOMINICANA - MOPC."/>
  </r>
  <r>
    <n v="2228684.41"/>
    <n v="3000000"/>
    <s v="0218-MINISTERIO DE MEDIO AMBIENTE Y RECURSOS NATURALES"/>
    <x v="6"/>
    <x v="0"/>
    <x v="1"/>
    <s v="3-PROTECCIÓN DEL MEDIO AMBIENTE"/>
    <s v="3.2-Protección de la biodiversidad y ordenación de desechos"/>
    <s v="3.2.99-Planificación, gestión y supervisión de la protección del medio ambiente"/>
    <s v="22-SAN JUAN"/>
    <s v="07-Recuperación de la Cobertura Vegetal en Cuencas Hidrográficas de la República Dominicana."/>
    <s v="0007-UNIDAD TÉCNICA EJECUTORA DE PROYECTOS DE DESARROLLO AGROFORESTAL"/>
    <s v="01-MINISTERIO DE MEDIO AMBIENTE Y REC. NAT."/>
    <x v="0"/>
    <s v="2.2-CONTRATACIÓN DE SERVICIOS"/>
    <s v="2.2.7-SERVICIOS DE CONSERVACIÓN, REPARACIONES MENORES E INSTALACIONES TEMPORALES"/>
    <s v="60-CREDITO EXTERNO"/>
    <s v="13928-RECUPERACIÓN DE LA COBERTURA VEGETAL EN CUENCAS HIDROGRÁFICAS DE LA REPÚBLICA DOMINICANA - MOPC."/>
  </r>
  <r>
    <n v="2218159.71"/>
    <n v="5750000"/>
    <s v="0218-MINISTERIO DE MEDIO AMBIENTE Y RECURSOS NATURALES"/>
    <x v="6"/>
    <x v="0"/>
    <x v="1"/>
    <s v="3-PROTECCIÓN DEL MEDIO AMBIENTE"/>
    <s v="3.2-Protección de la biodiversidad y ordenación de desechos"/>
    <s v="3.2.99-Planificación, gestión y supervisión de la protección del medio ambiente"/>
    <s v="22-SAN JUAN"/>
    <s v="07-Recuperación de la Cobertura Vegetal en Cuencas Hidrográficas de la República Dominicana."/>
    <s v="0007-UNIDAD TÉCNICA EJECUTORA DE PROYECTOS DE DESARROLLO AGROFORESTAL"/>
    <s v="01-MINISTERIO DE MEDIO AMBIENTE Y REC. NAT."/>
    <x v="0"/>
    <s v="2.2-CONTRATACIÓN DE SERVICIOS"/>
    <s v="2.2.8-OTROS SERVICIOS NO INCLUIDOS EN CONCEPTOS ANTERIORES"/>
    <s v="60-CREDITO EXTERNO"/>
    <s v="13928-RECUPERACIÓN DE LA COBERTURA VEGETAL EN CUENCAS HIDROGRÁFICAS DE LA REPÚBLICA DOMINICANA - MOPC."/>
  </r>
  <r>
    <n v="624415.02"/>
    <n v="1600000"/>
    <s v="0218-MINISTERIO DE MEDIO AMBIENTE Y RECURSOS NATURALES"/>
    <x v="6"/>
    <x v="0"/>
    <x v="1"/>
    <s v="3-PROTECCIÓN DEL MEDIO AMBIENTE"/>
    <s v="3.2-Protección de la biodiversidad y ordenación de desechos"/>
    <s v="3.2.99-Planificación, gestión y supervisión de la protección del medio ambiente"/>
    <s v="22-SAN JUAN"/>
    <s v="07-Recuperación de la Cobertura Vegetal en Cuencas Hidrográficas de la República Dominicana."/>
    <s v="0007-UNIDAD TÉCNICA EJECUTORA DE PROYECTOS DE DESARROLLO AGROFORESTAL"/>
    <s v="01-MINISTERIO DE MEDIO AMBIENTE Y REC. NAT."/>
    <x v="0"/>
    <s v="2.2-CONTRATACIÓN DE SERVICIOS"/>
    <s v="2.2.9-OTRAS CONTRATACIONES DE SERVICIOS"/>
    <s v="60-CREDITO EXTERNO"/>
    <s v="13928-RECUPERACIÓN DE LA COBERTURA VEGETAL EN CUENCAS HIDROGRÁFICAS DE LA REPÚBLICA DOMINICANA - MOPC."/>
  </r>
  <r>
    <n v="2094155.93"/>
    <n v="5000000"/>
    <s v="0218-MINISTERIO DE MEDIO AMBIENTE Y RECURSOS NATURALES"/>
    <x v="6"/>
    <x v="0"/>
    <x v="1"/>
    <s v="3-PROTECCIÓN DEL MEDIO AMBIENTE"/>
    <s v="3.2-Protección de la biodiversidad y ordenación de desechos"/>
    <s v="3.2.99-Planificación, gestión y supervisión de la protección del medio ambiente"/>
    <s v="22-SAN JUAN"/>
    <s v="07-Recuperación de la Cobertura Vegetal en Cuencas Hidrográficas de la República Dominicana."/>
    <s v="0007-UNIDAD TÉCNICA EJECUTORA DE PROYECTOS DE DESARROLLO AGROFORESTAL"/>
    <s v="01-MINISTERIO DE MEDIO AMBIENTE Y REC. NAT."/>
    <x v="0"/>
    <s v="2.3-MATERIALES Y SUMINISTROS"/>
    <s v="2.3.1-ALIMENTOS Y PRODUCTOS AGROFORESTALES"/>
    <s v="60-CREDITO EXTERNO"/>
    <s v="13928-RECUPERACIÓN DE LA COBERTURA VEGETAL EN CUENCAS HIDROGRÁFICAS DE LA REPÚBLICA DOMINICANA - MOPC."/>
  </r>
  <r>
    <n v="89297.2"/>
    <n v="102000"/>
    <s v="0218-MINISTERIO DE MEDIO AMBIENTE Y RECURSOS NATURALES"/>
    <x v="6"/>
    <x v="0"/>
    <x v="1"/>
    <s v="3-PROTECCIÓN DEL MEDIO AMBIENTE"/>
    <s v="3.2-Protección de la biodiversidad y ordenación de desechos"/>
    <s v="3.2.99-Planificación, gestión y supervisión de la protección del medio ambiente"/>
    <s v="22-SAN JUAN"/>
    <s v="07-Recuperación de la Cobertura Vegetal en Cuencas Hidrográficas de la República Dominicana."/>
    <s v="0007-UNIDAD TÉCNICA EJECUTORA DE PROYECTOS DE DESARROLLO AGROFORESTAL"/>
    <s v="01-MINISTERIO DE MEDIO AMBIENTE Y REC. NAT."/>
    <x v="0"/>
    <s v="2.3-MATERIALES Y SUMINISTROS"/>
    <s v="2.3.2-TEXTILES Y VESTUARIOS"/>
    <s v="60-CREDITO EXTERNO"/>
    <s v="13928-RECUPERACIÓN DE LA COBERTURA VEGETAL EN CUENCAS HIDROGRÁFICAS DE LA REPÚBLICA DOMINICANA - MOPC."/>
  </r>
  <r>
    <n v="90796.01"/>
    <n v="107500"/>
    <s v="0218-MINISTERIO DE MEDIO AMBIENTE Y RECURSOS NATURALES"/>
    <x v="6"/>
    <x v="0"/>
    <x v="1"/>
    <s v="3-PROTECCIÓN DEL MEDIO AMBIENTE"/>
    <s v="3.2-Protección de la biodiversidad y ordenación de desechos"/>
    <s v="3.2.99-Planificación, gestión y supervisión de la protección del medio ambiente"/>
    <s v="22-SAN JUAN"/>
    <s v="07-Recuperación de la Cobertura Vegetal en Cuencas Hidrográficas de la República Dominicana."/>
    <s v="0007-UNIDAD TÉCNICA EJECUTORA DE PROYECTOS DE DESARROLLO AGROFORESTAL"/>
    <s v="01-MINISTERIO DE MEDIO AMBIENTE Y REC. NAT."/>
    <x v="0"/>
    <s v="2.3-MATERIALES Y SUMINISTROS"/>
    <s v="2.3.3-PAPEL, CARTÓN E IMPRESOS"/>
    <s v="60-CREDITO EXTERNO"/>
    <s v="13928-RECUPERACIÓN DE LA COBERTURA VEGETAL EN CUENCAS HIDROGRÁFICAS DE LA REPÚBLICA DOMINICANA - MOPC."/>
  </r>
  <r>
    <n v="3500000"/>
    <n v="3560000"/>
    <s v="0218-MINISTERIO DE MEDIO AMBIENTE Y RECURSOS NATURALES"/>
    <x v="6"/>
    <x v="0"/>
    <x v="1"/>
    <s v="3-PROTECCIÓN DEL MEDIO AMBIENTE"/>
    <s v="3.2-Protección de la biodiversidad y ordenación de desechos"/>
    <s v="3.2.99-Planificación, gestión y supervisión de la protección del medio ambiente"/>
    <s v="22-SAN JUAN"/>
    <s v="07-Recuperación de la Cobertura Vegetal en Cuencas Hidrográficas de la República Dominicana."/>
    <s v="0007-UNIDAD TÉCNICA EJECUTORA DE PROYECTOS DE DESARROLLO AGROFORESTAL"/>
    <s v="01-MINISTERIO DE MEDIO AMBIENTE Y REC. NAT."/>
    <x v="0"/>
    <s v="2.3-MATERIALES Y SUMINISTROS"/>
    <s v="2.3.5-CUERO, CAUCHO Y PLÁSTICO"/>
    <s v="60-CREDITO EXTERNO"/>
    <s v="13928-RECUPERACIÓN DE LA COBERTURA VEGETAL EN CUENCAS HIDROGRÁFICAS DE LA REPÚBLICA DOMINICANA - MOPC."/>
  </r>
  <r>
    <n v="234938"/>
    <n v="140000"/>
    <s v="0218-MINISTERIO DE MEDIO AMBIENTE Y RECURSOS NATURALES"/>
    <x v="6"/>
    <x v="0"/>
    <x v="1"/>
    <s v="3-PROTECCIÓN DEL MEDIO AMBIENTE"/>
    <s v="3.2-Protección de la biodiversidad y ordenación de desechos"/>
    <s v="3.2.99-Planificación, gestión y supervisión de la protección del medio ambiente"/>
    <s v="22-SAN JUAN"/>
    <s v="07-Recuperación de la Cobertura Vegetal en Cuencas Hidrográficas de la República Dominicana."/>
    <s v="0007-UNIDAD TÉCNICA EJECUTORA DE PROYECTOS DE DESARROLLO AGROFORESTAL"/>
    <s v="01-MINISTERIO DE MEDIO AMBIENTE Y REC. NAT."/>
    <x v="0"/>
    <s v="2.3-MATERIALES Y SUMINISTROS"/>
    <s v="2.3.6-PRODUCTOS DE MINERALES, METÁLICOS Y NO METÁLICOS"/>
    <s v="60-CREDITO EXTERNO"/>
    <s v="13928-RECUPERACIÓN DE LA COBERTURA VEGETAL EN CUENCAS HIDROGRÁFICAS DE LA REPÚBLICA DOMINICANA - MOPC."/>
  </r>
  <r>
    <n v="28337014.129999999"/>
    <n v="40545000"/>
    <s v="0218-MINISTERIO DE MEDIO AMBIENTE Y RECURSOS NATURALES"/>
    <x v="6"/>
    <x v="0"/>
    <x v="1"/>
    <s v="3-PROTECCIÓN DEL MEDIO AMBIENTE"/>
    <s v="3.2-Protección de la biodiversidad y ordenación de desechos"/>
    <s v="3.2.99-Planificación, gestión y supervisión de la protección del medio ambiente"/>
    <s v="22-SAN JUAN"/>
    <s v="07-Recuperación de la Cobertura Vegetal en Cuencas Hidrográficas de la República Dominicana."/>
    <s v="0007-UNIDAD TÉCNICA EJECUTORA DE PROYECTOS DE DESARROLLO AGROFORESTAL"/>
    <s v="01-MINISTERIO DE MEDIO AMBIENTE Y REC. NAT."/>
    <x v="0"/>
    <s v="2.3-MATERIALES Y SUMINISTROS"/>
    <s v="2.3.7-COMBUSTIBLES, LUBRICANTES, PRODUCTOS QUÍMICOS Y CONEXOS"/>
    <s v="60-CREDITO EXTERNO"/>
    <s v="13928-RECUPERACIÓN DE LA COBERTURA VEGETAL EN CUENCAS HIDROGRÁFICAS DE LA REPÚBLICA DOMINICANA - MOPC."/>
  </r>
  <r>
    <n v="2700671.5"/>
    <n v="2025845"/>
    <s v="0218-MINISTERIO DE MEDIO AMBIENTE Y RECURSOS NATURALES"/>
    <x v="6"/>
    <x v="0"/>
    <x v="1"/>
    <s v="3-PROTECCIÓN DEL MEDIO AMBIENTE"/>
    <s v="3.2-Protección de la biodiversidad y ordenación de desechos"/>
    <s v="3.2.99-Planificación, gestión y supervisión de la protección del medio ambiente"/>
    <s v="22-SAN JUAN"/>
    <s v="07-Recuperación de la Cobertura Vegetal en Cuencas Hidrográficas de la República Dominicana."/>
    <s v="0007-UNIDAD TÉCNICA EJECUTORA DE PROYECTOS DE DESARROLLO AGROFORESTAL"/>
    <s v="01-MINISTERIO DE MEDIO AMBIENTE Y REC. NAT."/>
    <x v="0"/>
    <s v="2.3-MATERIALES Y SUMINISTROS"/>
    <s v="2.3.9-PRODUCTOS Y ÚTILES VARIOS"/>
    <s v="60-CREDITO EXTERNO"/>
    <s v="13928-RECUPERACIÓN DE LA COBERTURA VEGETAL EN CUENCAS HIDROGRÁFICAS DE LA REPÚBLICA DOMINICANA - MOPC."/>
  </r>
  <r>
    <n v="25924550"/>
    <n v="46764900"/>
    <s v="0218-MINISTERIO DE MEDIO AMBIENTE Y RECURSOS NATURALES"/>
    <x v="6"/>
    <x v="0"/>
    <x v="1"/>
    <s v="3-PROTECCIÓN DEL MEDIO AMBIENTE"/>
    <s v="3.2-Protección de la biodiversidad y ordenación de desechos"/>
    <s v="3.2.99-Planificación, gestión y supervisión de la protección del medio ambiente"/>
    <s v="04-BARAHONA"/>
    <s v="07-Recuperación de la Cobertura Vegetal en Cuencas Hidrográficas de la República Dominicana."/>
    <s v="0007-UNIDAD TÉCNICA EJECUTORA DE PROYECTOS DE DESARROLLO AGROFORESTAL"/>
    <s v="01-MINISTERIO DE MEDIO AMBIENTE Y REC. NAT."/>
    <x v="0"/>
    <s v="2.1-REMUNERACIONES Y CONTRIBUCIONES"/>
    <s v="2.1.1-REMUNERACIONES"/>
    <s v="60-CREDITO EXTERNO"/>
    <s v="13928-RECUPERACIÓN DE LA COBERTURA VEGETAL EN CUENCAS HIDROGRÁFICAS DE LA REPÚBLICA DOMINICANA - MOPC."/>
  </r>
  <r>
    <n v="2892504.3"/>
    <n v="5396041"/>
    <s v="0218-MINISTERIO DE MEDIO AMBIENTE Y RECURSOS NATURALES"/>
    <x v="6"/>
    <x v="0"/>
    <x v="1"/>
    <s v="3-PROTECCIÓN DEL MEDIO AMBIENTE"/>
    <s v="3.2-Protección de la biodiversidad y ordenación de desechos"/>
    <s v="3.2.99-Planificación, gestión y supervisión de la protección del medio ambiente"/>
    <s v="04-BARAHONA"/>
    <s v="07-Recuperación de la Cobertura Vegetal en Cuencas Hidrográficas de la República Dominicana."/>
    <s v="0007-UNIDAD TÉCNICA EJECUTORA DE PROYECTOS DE DESARROLLO AGROFORESTAL"/>
    <s v="01-MINISTERIO DE MEDIO AMBIENTE Y REC. NAT."/>
    <x v="0"/>
    <s v="2.1-REMUNERACIONES Y CONTRIBUCIONES"/>
    <s v="2.1.5-CONTRIBUCIONES A LA SEGURIDAD SOCIAL"/>
    <s v="60-CREDITO EXTERNO"/>
    <s v="13928-RECUPERACIÓN DE LA COBERTURA VEGETAL EN CUENCAS HIDROGRÁFICAS DE LA REPÚBLICA DOMINICANA - MOPC."/>
  </r>
  <r>
    <n v="371262.97"/>
    <n v="376155"/>
    <s v="0218-MINISTERIO DE MEDIO AMBIENTE Y RECURSOS NATURALES"/>
    <x v="6"/>
    <x v="0"/>
    <x v="1"/>
    <s v="3-PROTECCIÓN DEL MEDIO AMBIENTE"/>
    <s v="3.2-Protección de la biodiversidad y ordenación de desechos"/>
    <s v="3.2.99-Planificación, gestión y supervisión de la protección del medio ambiente"/>
    <s v="04-BARAHONA"/>
    <s v="07-Recuperación de la Cobertura Vegetal en Cuencas Hidrográficas de la República Dominicana."/>
    <s v="0007-UNIDAD TÉCNICA EJECUTORA DE PROYECTOS DE DESARROLLO AGROFORESTAL"/>
    <s v="01-MINISTERIO DE MEDIO AMBIENTE Y REC. NAT."/>
    <x v="0"/>
    <s v="2.2-CONTRATACIÓN DE SERVICIOS"/>
    <s v="2.2.2-PUBLICIDAD, IMPRESIÓN Y ENCUADERNACIÓN"/>
    <s v="60-CREDITO EXTERNO"/>
    <s v="13928-RECUPERACIÓN DE LA COBERTURA VEGETAL EN CUENCAS HIDROGRÁFICAS DE LA REPÚBLICA DOMINICANA - MOPC."/>
  </r>
  <r>
    <n v="4137700"/>
    <n v="7000000"/>
    <s v="0218-MINISTERIO DE MEDIO AMBIENTE Y RECURSOS NATURALES"/>
    <x v="6"/>
    <x v="0"/>
    <x v="1"/>
    <s v="3-PROTECCIÓN DEL MEDIO AMBIENTE"/>
    <s v="3.2-Protección de la biodiversidad y ordenación de desechos"/>
    <s v="3.2.99-Planificación, gestión y supervisión de la protección del medio ambiente"/>
    <s v="04-BARAHONA"/>
    <s v="07-Recuperación de la Cobertura Vegetal en Cuencas Hidrográficas de la República Dominicana."/>
    <s v="0007-UNIDAD TÉCNICA EJECUTORA DE PROYECTOS DE DESARROLLO AGROFORESTAL"/>
    <s v="01-MINISTERIO DE MEDIO AMBIENTE Y REC. NAT."/>
    <x v="0"/>
    <s v="2.2-CONTRATACIÓN DE SERVICIOS"/>
    <s v="2.2.3-VIÁTICOS"/>
    <s v="60-CREDITO EXTERNO"/>
    <s v="13928-RECUPERACIÓN DE LA COBERTURA VEGETAL EN CUENCAS HIDROGRÁFICAS DE LA REPÚBLICA DOMINICANA - MOPC."/>
  </r>
  <r>
    <n v="3998373.7"/>
    <n v="0"/>
    <s v="0218-MINISTERIO DE MEDIO AMBIENTE Y RECURSOS NATURALES"/>
    <x v="6"/>
    <x v="0"/>
    <x v="1"/>
    <s v="3-PROTECCIÓN DEL MEDIO AMBIENTE"/>
    <s v="3.2-Protección de la biodiversidad y ordenación de desechos"/>
    <s v="3.2.99-Planificación, gestión y supervisión de la protección del medio ambiente"/>
    <s v="04-BARAHONA"/>
    <s v="07-Recuperación de la Cobertura Vegetal en Cuencas Hidrográficas de la República Dominicana."/>
    <s v="0007-UNIDAD TÉCNICA EJECUTORA DE PROYECTOS DE DESARROLLO AGROFORESTAL"/>
    <s v="01-MINISTERIO DE MEDIO AMBIENTE Y REC. NAT."/>
    <x v="0"/>
    <s v="2.2-CONTRATACIÓN DE SERVICIOS"/>
    <s v="2.2.4-TRANSPORTE Y ALMACENAJE"/>
    <s v="60-CREDITO EXTERNO"/>
    <s v="13928-RECUPERACIÓN DE LA COBERTURA VEGETAL EN CUENCAS HIDROGRÁFICAS DE LA REPÚBLICA DOMINICANA - MOPC."/>
  </r>
  <r>
    <n v="572246.06999999995"/>
    <n v="915000"/>
    <s v="0218-MINISTERIO DE MEDIO AMBIENTE Y RECURSOS NATURALES"/>
    <x v="6"/>
    <x v="0"/>
    <x v="1"/>
    <s v="3-PROTECCIÓN DEL MEDIO AMBIENTE"/>
    <s v="3.2-Protección de la biodiversidad y ordenación de desechos"/>
    <s v="3.2.99-Planificación, gestión y supervisión de la protección del medio ambiente"/>
    <s v="04-BARAHONA"/>
    <s v="07-Recuperación de la Cobertura Vegetal en Cuencas Hidrográficas de la República Dominicana."/>
    <s v="0007-UNIDAD TÉCNICA EJECUTORA DE PROYECTOS DE DESARROLLO AGROFORESTAL"/>
    <s v="01-MINISTERIO DE MEDIO AMBIENTE Y REC. NAT."/>
    <x v="0"/>
    <s v="2.2-CONTRATACIÓN DE SERVICIOS"/>
    <s v="2.2.5-ALQUILERES Y RENTAS"/>
    <s v="60-CREDITO EXTERNO"/>
    <s v="13928-RECUPERACIÓN DE LA COBERTURA VEGETAL EN CUENCAS HIDROGRÁFICAS DE LA REPÚBLICA DOMINICANA - MOPC."/>
  </r>
  <r>
    <n v="175811.07"/>
    <n v="0"/>
    <s v="0218-MINISTERIO DE MEDIO AMBIENTE Y RECURSOS NATURALES"/>
    <x v="6"/>
    <x v="0"/>
    <x v="1"/>
    <s v="3-PROTECCIÓN DEL MEDIO AMBIENTE"/>
    <s v="3.2-Protección de la biodiversidad y ordenación de desechos"/>
    <s v="3.2.99-Planificación, gestión y supervisión de la protección del medio ambiente"/>
    <s v="04-BARAHONA"/>
    <s v="07-Recuperación de la Cobertura Vegetal en Cuencas Hidrográficas de la República Dominicana."/>
    <s v="0007-UNIDAD TÉCNICA EJECUTORA DE PROYECTOS DE DESARROLLO AGROFORESTAL"/>
    <s v="01-MINISTERIO DE MEDIO AMBIENTE Y REC. NAT."/>
    <x v="0"/>
    <s v="2.2-CONTRATACIÓN DE SERVICIOS"/>
    <s v="2.2.6-SEGUROS"/>
    <s v="60-CREDITO EXTERNO"/>
    <s v="13928-RECUPERACIÓN DE LA COBERTURA VEGETAL EN CUENCAS HIDROGRÁFICAS DE LA REPÚBLICA DOMINICANA - MOPC."/>
  </r>
  <r>
    <n v="3029150.38"/>
    <n v="3000000"/>
    <s v="0218-MINISTERIO DE MEDIO AMBIENTE Y RECURSOS NATURALES"/>
    <x v="6"/>
    <x v="0"/>
    <x v="1"/>
    <s v="3-PROTECCIÓN DEL MEDIO AMBIENTE"/>
    <s v="3.2-Protección de la biodiversidad y ordenación de desechos"/>
    <s v="3.2.99-Planificación, gestión y supervisión de la protección del medio ambiente"/>
    <s v="04-BARAHONA"/>
    <s v="07-Recuperación de la Cobertura Vegetal en Cuencas Hidrográficas de la República Dominicana."/>
    <s v="0007-UNIDAD TÉCNICA EJECUTORA DE PROYECTOS DE DESARROLLO AGROFORESTAL"/>
    <s v="01-MINISTERIO DE MEDIO AMBIENTE Y REC. NAT."/>
    <x v="0"/>
    <s v="2.2-CONTRATACIÓN DE SERVICIOS"/>
    <s v="2.2.7-SERVICIOS DE CONSERVACIÓN, REPARACIONES MENORES E INSTALACIONES TEMPORALES"/>
    <s v="60-CREDITO EXTERNO"/>
    <s v="13928-RECUPERACIÓN DE LA COBERTURA VEGETAL EN CUENCAS HIDROGRÁFICAS DE LA REPÚBLICA DOMINICANA - MOPC."/>
  </r>
  <r>
    <n v="1681224.53"/>
    <n v="5750000"/>
    <s v="0218-MINISTERIO DE MEDIO AMBIENTE Y RECURSOS NATURALES"/>
    <x v="6"/>
    <x v="0"/>
    <x v="1"/>
    <s v="3-PROTECCIÓN DEL MEDIO AMBIENTE"/>
    <s v="3.2-Protección de la biodiversidad y ordenación de desechos"/>
    <s v="3.2.99-Planificación, gestión y supervisión de la protección del medio ambiente"/>
    <s v="04-BARAHONA"/>
    <s v="07-Recuperación de la Cobertura Vegetal en Cuencas Hidrográficas de la República Dominicana."/>
    <s v="0007-UNIDAD TÉCNICA EJECUTORA DE PROYECTOS DE DESARROLLO AGROFORESTAL"/>
    <s v="01-MINISTERIO DE MEDIO AMBIENTE Y REC. NAT."/>
    <x v="0"/>
    <s v="2.2-CONTRATACIÓN DE SERVICIOS"/>
    <s v="2.2.8-OTROS SERVICIOS NO INCLUIDOS EN CONCEPTOS ANTERIORES"/>
    <s v="60-CREDITO EXTERNO"/>
    <s v="13928-RECUPERACIÓN DE LA COBERTURA VEGETAL EN CUENCAS HIDROGRÁFICAS DE LA REPÚBLICA DOMINICANA - MOPC."/>
  </r>
  <r>
    <n v="624415.04"/>
    <n v="1625000"/>
    <s v="0218-MINISTERIO DE MEDIO AMBIENTE Y RECURSOS NATURALES"/>
    <x v="6"/>
    <x v="0"/>
    <x v="1"/>
    <s v="3-PROTECCIÓN DEL MEDIO AMBIENTE"/>
    <s v="3.2-Protección de la biodiversidad y ordenación de desechos"/>
    <s v="3.2.99-Planificación, gestión y supervisión de la protección del medio ambiente"/>
    <s v="04-BARAHONA"/>
    <s v="07-Recuperación de la Cobertura Vegetal en Cuencas Hidrográficas de la República Dominicana."/>
    <s v="0007-UNIDAD TÉCNICA EJECUTORA DE PROYECTOS DE DESARROLLO AGROFORESTAL"/>
    <s v="01-MINISTERIO DE MEDIO AMBIENTE Y REC. NAT."/>
    <x v="0"/>
    <s v="2.2-CONTRATACIÓN DE SERVICIOS"/>
    <s v="2.2.9-OTRAS CONTRATACIONES DE SERVICIOS"/>
    <s v="60-CREDITO EXTERNO"/>
    <s v="13928-RECUPERACIÓN DE LA COBERTURA VEGETAL EN CUENCAS HIDROGRÁFICAS DE LA REPÚBLICA DOMINICANA - MOPC."/>
  </r>
  <r>
    <n v="2094155.93"/>
    <n v="5000000"/>
    <s v="0218-MINISTERIO DE MEDIO AMBIENTE Y RECURSOS NATURALES"/>
    <x v="6"/>
    <x v="0"/>
    <x v="1"/>
    <s v="3-PROTECCIÓN DEL MEDIO AMBIENTE"/>
    <s v="3.2-Protección de la biodiversidad y ordenación de desechos"/>
    <s v="3.2.99-Planificación, gestión y supervisión de la protección del medio ambiente"/>
    <s v="04-BARAHONA"/>
    <s v="07-Recuperación de la Cobertura Vegetal en Cuencas Hidrográficas de la República Dominicana."/>
    <s v="0007-UNIDAD TÉCNICA EJECUTORA DE PROYECTOS DE DESARROLLO AGROFORESTAL"/>
    <s v="01-MINISTERIO DE MEDIO AMBIENTE Y REC. NAT."/>
    <x v="0"/>
    <s v="2.3-MATERIALES Y SUMINISTROS"/>
    <s v="2.3.1-ALIMENTOS Y PRODUCTOS AGROFORESTALES"/>
    <s v="60-CREDITO EXTERNO"/>
    <s v="13928-RECUPERACIÓN DE LA COBERTURA VEGETAL EN CUENCAS HIDROGRÁFICAS DE LA REPÚBLICA DOMINICANA - MOPC."/>
  </r>
  <r>
    <n v="241612.2"/>
    <n v="102000"/>
    <s v="0218-MINISTERIO DE MEDIO AMBIENTE Y RECURSOS NATURALES"/>
    <x v="6"/>
    <x v="0"/>
    <x v="1"/>
    <s v="3-PROTECCIÓN DEL MEDIO AMBIENTE"/>
    <s v="3.2-Protección de la biodiversidad y ordenación de desechos"/>
    <s v="3.2.99-Planificación, gestión y supervisión de la protección del medio ambiente"/>
    <s v="04-BARAHONA"/>
    <s v="07-Recuperación de la Cobertura Vegetal en Cuencas Hidrográficas de la República Dominicana."/>
    <s v="0007-UNIDAD TÉCNICA EJECUTORA DE PROYECTOS DE DESARROLLO AGROFORESTAL"/>
    <s v="01-MINISTERIO DE MEDIO AMBIENTE Y REC. NAT."/>
    <x v="0"/>
    <s v="2.3-MATERIALES Y SUMINISTROS"/>
    <s v="2.3.2-TEXTILES Y VESTUARIOS"/>
    <s v="60-CREDITO EXTERNO"/>
    <s v="13928-RECUPERACIÓN DE LA COBERTURA VEGETAL EN CUENCAS HIDROGRÁFICAS DE LA REPÚBLICA DOMINICANA - MOPC."/>
  </r>
  <r>
    <n v="131934.89000000001"/>
    <n v="107500"/>
    <s v="0218-MINISTERIO DE MEDIO AMBIENTE Y RECURSOS NATURALES"/>
    <x v="6"/>
    <x v="0"/>
    <x v="1"/>
    <s v="3-PROTECCIÓN DEL MEDIO AMBIENTE"/>
    <s v="3.2-Protección de la biodiversidad y ordenación de desechos"/>
    <s v="3.2.99-Planificación, gestión y supervisión de la protección del medio ambiente"/>
    <s v="04-BARAHONA"/>
    <s v="07-Recuperación de la Cobertura Vegetal en Cuencas Hidrográficas de la República Dominicana."/>
    <s v="0007-UNIDAD TÉCNICA EJECUTORA DE PROYECTOS DE DESARROLLO AGROFORESTAL"/>
    <s v="01-MINISTERIO DE MEDIO AMBIENTE Y REC. NAT."/>
    <x v="0"/>
    <s v="2.3-MATERIALES Y SUMINISTROS"/>
    <s v="2.3.3-PAPEL, CARTÓN E IMPRESOS"/>
    <s v="60-CREDITO EXTERNO"/>
    <s v="13928-RECUPERACIÓN DE LA COBERTURA VEGETAL EN CUENCAS HIDROGRÁFICAS DE LA REPÚBLICA DOMINICANA - MOPC."/>
  </r>
  <r>
    <n v="3500000"/>
    <n v="3560000"/>
    <s v="0218-MINISTERIO DE MEDIO AMBIENTE Y RECURSOS NATURALES"/>
    <x v="6"/>
    <x v="0"/>
    <x v="1"/>
    <s v="3-PROTECCIÓN DEL MEDIO AMBIENTE"/>
    <s v="3.2-Protección de la biodiversidad y ordenación de desechos"/>
    <s v="3.2.99-Planificación, gestión y supervisión de la protección del medio ambiente"/>
    <s v="04-BARAHONA"/>
    <s v="07-Recuperación de la Cobertura Vegetal en Cuencas Hidrográficas de la República Dominicana."/>
    <s v="0007-UNIDAD TÉCNICA EJECUTORA DE PROYECTOS DE DESARROLLO AGROFORESTAL"/>
    <s v="01-MINISTERIO DE MEDIO AMBIENTE Y REC. NAT."/>
    <x v="0"/>
    <s v="2.3-MATERIALES Y SUMINISTROS"/>
    <s v="2.3.5-CUERO, CAUCHO Y PLÁSTICO"/>
    <s v="60-CREDITO EXTERNO"/>
    <s v="13928-RECUPERACIÓN DE LA COBERTURA VEGETAL EN CUENCAS HIDROGRÁFICAS DE LA REPÚBLICA DOMINICANA - MOPC."/>
  </r>
  <r>
    <n v="234938"/>
    <n v="140000"/>
    <s v="0218-MINISTERIO DE MEDIO AMBIENTE Y RECURSOS NATURALES"/>
    <x v="6"/>
    <x v="0"/>
    <x v="1"/>
    <s v="3-PROTECCIÓN DEL MEDIO AMBIENTE"/>
    <s v="3.2-Protección de la biodiversidad y ordenación de desechos"/>
    <s v="3.2.99-Planificación, gestión y supervisión de la protección del medio ambiente"/>
    <s v="04-BARAHONA"/>
    <s v="07-Recuperación de la Cobertura Vegetal en Cuencas Hidrográficas de la República Dominicana."/>
    <s v="0007-UNIDAD TÉCNICA EJECUTORA DE PROYECTOS DE DESARROLLO AGROFORESTAL"/>
    <s v="01-MINISTERIO DE MEDIO AMBIENTE Y REC. NAT."/>
    <x v="0"/>
    <s v="2.3-MATERIALES Y SUMINISTROS"/>
    <s v="2.3.6-PRODUCTOS DE MINERALES, METÁLICOS Y NO METÁLICOS"/>
    <s v="60-CREDITO EXTERNO"/>
    <s v="13928-RECUPERACIÓN DE LA COBERTURA VEGETAL EN CUENCAS HIDROGRÁFICAS DE LA REPÚBLICA DOMINICANA - MOPC."/>
  </r>
  <r>
    <n v="27401963.550000001"/>
    <n v="40545000"/>
    <s v="0218-MINISTERIO DE MEDIO AMBIENTE Y RECURSOS NATURALES"/>
    <x v="6"/>
    <x v="0"/>
    <x v="1"/>
    <s v="3-PROTECCIÓN DEL MEDIO AMBIENTE"/>
    <s v="3.2-Protección de la biodiversidad y ordenación de desechos"/>
    <s v="3.2.99-Planificación, gestión y supervisión de la protección del medio ambiente"/>
    <s v="04-BARAHONA"/>
    <s v="07-Recuperación de la Cobertura Vegetal en Cuencas Hidrográficas de la República Dominicana."/>
    <s v="0007-UNIDAD TÉCNICA EJECUTORA DE PROYECTOS DE DESARROLLO AGROFORESTAL"/>
    <s v="01-MINISTERIO DE MEDIO AMBIENTE Y REC. NAT."/>
    <x v="0"/>
    <s v="2.3-MATERIALES Y SUMINISTROS"/>
    <s v="2.3.7-COMBUSTIBLES, LUBRICANTES, PRODUCTOS QUÍMICOS Y CONEXOS"/>
    <s v="60-CREDITO EXTERNO"/>
    <s v="13928-RECUPERACIÓN DE LA COBERTURA VEGETAL EN CUENCAS HIDROGRÁFICAS DE LA REPÚBLICA DOMINICANA - MOPC."/>
  </r>
  <r>
    <n v="974995.89"/>
    <n v="2025844"/>
    <s v="0218-MINISTERIO DE MEDIO AMBIENTE Y RECURSOS NATURALES"/>
    <x v="6"/>
    <x v="0"/>
    <x v="1"/>
    <s v="3-PROTECCIÓN DEL MEDIO AMBIENTE"/>
    <s v="3.2-Protección de la biodiversidad y ordenación de desechos"/>
    <s v="3.2.99-Planificación, gestión y supervisión de la protección del medio ambiente"/>
    <s v="04-BARAHONA"/>
    <s v="07-Recuperación de la Cobertura Vegetal en Cuencas Hidrográficas de la República Dominicana."/>
    <s v="0007-UNIDAD TÉCNICA EJECUTORA DE PROYECTOS DE DESARROLLO AGROFORESTAL"/>
    <s v="01-MINISTERIO DE MEDIO AMBIENTE Y REC. NAT."/>
    <x v="0"/>
    <s v="2.3-MATERIALES Y SUMINISTROS"/>
    <s v="2.3.9-PRODUCTOS Y ÚTILES VARIOS"/>
    <s v="60-CREDITO EXTERNO"/>
    <s v="13928-RECUPERACIÓN DE LA COBERTURA VEGETAL EN CUENCAS HIDROGRÁFICAS DE LA REPÚBLICA DOMINICANA - MOPC."/>
  </r>
  <r>
    <n v="38233492.200000003"/>
    <n v="74385489"/>
    <s v="0218-MINISTERIO DE MEDIO AMBIENTE Y RECURSOS NATURALES"/>
    <x v="6"/>
    <x v="0"/>
    <x v="1"/>
    <s v="3-PROTECCIÓN DEL MEDIO AMBIENTE"/>
    <s v="3.2-Protección de la biodiversidad y ordenación de desechos"/>
    <s v="3.2.99-Planificación, gestión y supervisión de la protección del medio ambiente"/>
    <s v="03-BAHORUCO"/>
    <s v="07-Recuperación de la Cobertura Vegetal en Cuencas Hidrográficas de la República Dominicana."/>
    <s v="0007-UNIDAD TÉCNICA EJECUTORA DE PROYECTOS DE DESARROLLO AGROFORESTAL"/>
    <s v="01-MINISTERIO DE MEDIO AMBIENTE Y REC. NAT."/>
    <x v="0"/>
    <s v="2.1-REMUNERACIONES Y CONTRIBUCIONES"/>
    <s v="2.1.1-REMUNERACIONES"/>
    <s v="60-CREDITO EXTERNO"/>
    <s v="13928-RECUPERACIÓN DE LA COBERTURA VEGETAL EN CUENCAS HIDROGRÁFICAS DE LA REPÚBLICA DOMINICANA - MOPC."/>
  </r>
  <r>
    <n v="2388143.9500000002"/>
    <n v="5114655"/>
    <s v="0218-MINISTERIO DE MEDIO AMBIENTE Y RECURSOS NATURALES"/>
    <x v="6"/>
    <x v="0"/>
    <x v="1"/>
    <s v="3-PROTECCIÓN DEL MEDIO AMBIENTE"/>
    <s v="3.2-Protección de la biodiversidad y ordenación de desechos"/>
    <s v="3.2.99-Planificación, gestión y supervisión de la protección del medio ambiente"/>
    <s v="03-BAHORUCO"/>
    <s v="07-Recuperación de la Cobertura Vegetal en Cuencas Hidrográficas de la República Dominicana."/>
    <s v="0007-UNIDAD TÉCNICA EJECUTORA DE PROYECTOS DE DESARROLLO AGROFORESTAL"/>
    <s v="01-MINISTERIO DE MEDIO AMBIENTE Y REC. NAT."/>
    <x v="0"/>
    <s v="2.1-REMUNERACIONES Y CONTRIBUCIONES"/>
    <s v="2.1.5-CONTRIBUCIONES A LA SEGURIDAD SOCIAL"/>
    <s v="60-CREDITO EXTERNO"/>
    <s v="13928-RECUPERACIÓN DE LA COBERTURA VEGETAL EN CUENCAS HIDROGRÁFICAS DE LA REPÚBLICA DOMINICANA - MOPC."/>
  </r>
  <r>
    <n v="281293.87"/>
    <n v="376155"/>
    <s v="0218-MINISTERIO DE MEDIO AMBIENTE Y RECURSOS NATURALES"/>
    <x v="6"/>
    <x v="0"/>
    <x v="1"/>
    <s v="3-PROTECCIÓN DEL MEDIO AMBIENTE"/>
    <s v="3.2-Protección de la biodiversidad y ordenación de desechos"/>
    <s v="3.2.99-Planificación, gestión y supervisión de la protección del medio ambiente"/>
    <s v="03-BAHORUCO"/>
    <s v="07-Recuperación de la Cobertura Vegetal en Cuencas Hidrográficas de la República Dominicana."/>
    <s v="0007-UNIDAD TÉCNICA EJECUTORA DE PROYECTOS DE DESARROLLO AGROFORESTAL"/>
    <s v="01-MINISTERIO DE MEDIO AMBIENTE Y REC. NAT."/>
    <x v="0"/>
    <s v="2.2-CONTRATACIÓN DE SERVICIOS"/>
    <s v="2.2.2-PUBLICIDAD, IMPRESIÓN Y ENCUADERNACIÓN"/>
    <s v="60-CREDITO EXTERNO"/>
    <s v="13928-RECUPERACIÓN DE LA COBERTURA VEGETAL EN CUENCAS HIDROGRÁFICAS DE LA REPÚBLICA DOMINICANA - MOPC."/>
  </r>
  <r>
    <n v="4087300"/>
    <n v="7000000"/>
    <s v="0218-MINISTERIO DE MEDIO AMBIENTE Y RECURSOS NATURALES"/>
    <x v="6"/>
    <x v="0"/>
    <x v="1"/>
    <s v="3-PROTECCIÓN DEL MEDIO AMBIENTE"/>
    <s v="3.2-Protección de la biodiversidad y ordenación de desechos"/>
    <s v="3.2.99-Planificación, gestión y supervisión de la protección del medio ambiente"/>
    <s v="03-BAHORUCO"/>
    <s v="07-Recuperación de la Cobertura Vegetal en Cuencas Hidrográficas de la República Dominicana."/>
    <s v="0007-UNIDAD TÉCNICA EJECUTORA DE PROYECTOS DE DESARROLLO AGROFORESTAL"/>
    <s v="01-MINISTERIO DE MEDIO AMBIENTE Y REC. NAT."/>
    <x v="0"/>
    <s v="2.2-CONTRATACIÓN DE SERVICIOS"/>
    <s v="2.2.3-VIÁTICOS"/>
    <s v="60-CREDITO EXTERNO"/>
    <s v="13928-RECUPERACIÓN DE LA COBERTURA VEGETAL EN CUENCAS HIDROGRÁFICAS DE LA REPÚBLICA DOMINICANA - MOPC."/>
  </r>
  <r>
    <n v="3409573.7"/>
    <n v="0"/>
    <s v="0218-MINISTERIO DE MEDIO AMBIENTE Y RECURSOS NATURALES"/>
    <x v="6"/>
    <x v="0"/>
    <x v="1"/>
    <s v="3-PROTECCIÓN DEL MEDIO AMBIENTE"/>
    <s v="3.2-Protección de la biodiversidad y ordenación de desechos"/>
    <s v="3.2.99-Planificación, gestión y supervisión de la protección del medio ambiente"/>
    <s v="03-BAHORUCO"/>
    <s v="07-Recuperación de la Cobertura Vegetal en Cuencas Hidrográficas de la República Dominicana."/>
    <s v="0007-UNIDAD TÉCNICA EJECUTORA DE PROYECTOS DE DESARROLLO AGROFORESTAL"/>
    <s v="01-MINISTERIO DE MEDIO AMBIENTE Y REC. NAT."/>
    <x v="0"/>
    <s v="2.2-CONTRATACIÓN DE SERVICIOS"/>
    <s v="2.2.4-TRANSPORTE Y ALMACENAJE"/>
    <s v="60-CREDITO EXTERNO"/>
    <s v="13928-RECUPERACIÓN DE LA COBERTURA VEGETAL EN CUENCAS HIDROGRÁFICAS DE LA REPÚBLICA DOMINICANA - MOPC."/>
  </r>
  <r>
    <n v="572246.06999999995"/>
    <n v="915000"/>
    <s v="0218-MINISTERIO DE MEDIO AMBIENTE Y RECURSOS NATURALES"/>
    <x v="6"/>
    <x v="0"/>
    <x v="1"/>
    <s v="3-PROTECCIÓN DEL MEDIO AMBIENTE"/>
    <s v="3.2-Protección de la biodiversidad y ordenación de desechos"/>
    <s v="3.2.99-Planificación, gestión y supervisión de la protección del medio ambiente"/>
    <s v="03-BAHORUCO"/>
    <s v="07-Recuperación de la Cobertura Vegetal en Cuencas Hidrográficas de la República Dominicana."/>
    <s v="0007-UNIDAD TÉCNICA EJECUTORA DE PROYECTOS DE DESARROLLO AGROFORESTAL"/>
    <s v="01-MINISTERIO DE MEDIO AMBIENTE Y REC. NAT."/>
    <x v="0"/>
    <s v="2.2-CONTRATACIÓN DE SERVICIOS"/>
    <s v="2.2.5-ALQUILERES Y RENTAS"/>
    <s v="60-CREDITO EXTERNO"/>
    <s v="13928-RECUPERACIÓN DE LA COBERTURA VEGETAL EN CUENCAS HIDROGRÁFICAS DE LA REPÚBLICA DOMINICANA - MOPC."/>
  </r>
  <r>
    <n v="175811.07"/>
    <n v="0"/>
    <s v="0218-MINISTERIO DE MEDIO AMBIENTE Y RECURSOS NATURALES"/>
    <x v="6"/>
    <x v="0"/>
    <x v="1"/>
    <s v="3-PROTECCIÓN DEL MEDIO AMBIENTE"/>
    <s v="3.2-Protección de la biodiversidad y ordenación de desechos"/>
    <s v="3.2.99-Planificación, gestión y supervisión de la protección del medio ambiente"/>
    <s v="03-BAHORUCO"/>
    <s v="07-Recuperación de la Cobertura Vegetal en Cuencas Hidrográficas de la República Dominicana."/>
    <s v="0007-UNIDAD TÉCNICA EJECUTORA DE PROYECTOS DE DESARROLLO AGROFORESTAL"/>
    <s v="01-MINISTERIO DE MEDIO AMBIENTE Y REC. NAT."/>
    <x v="0"/>
    <s v="2.2-CONTRATACIÓN DE SERVICIOS"/>
    <s v="2.2.6-SEGUROS"/>
    <s v="60-CREDITO EXTERNO"/>
    <s v="13928-RECUPERACIÓN DE LA COBERTURA VEGETAL EN CUENCAS HIDROGRÁFICAS DE LA REPÚBLICA DOMINICANA - MOPC."/>
  </r>
  <r>
    <n v="2234867.2599999998"/>
    <n v="3000000"/>
    <s v="0218-MINISTERIO DE MEDIO AMBIENTE Y RECURSOS NATURALES"/>
    <x v="6"/>
    <x v="0"/>
    <x v="1"/>
    <s v="3-PROTECCIÓN DEL MEDIO AMBIENTE"/>
    <s v="3.2-Protección de la biodiversidad y ordenación de desechos"/>
    <s v="3.2.99-Planificación, gestión y supervisión de la protección del medio ambiente"/>
    <s v="03-BAHORUCO"/>
    <s v="07-Recuperación de la Cobertura Vegetal en Cuencas Hidrográficas de la República Dominicana."/>
    <s v="0007-UNIDAD TÉCNICA EJECUTORA DE PROYECTOS DE DESARROLLO AGROFORESTAL"/>
    <s v="01-MINISTERIO DE MEDIO AMBIENTE Y REC. NAT."/>
    <x v="0"/>
    <s v="2.2-CONTRATACIÓN DE SERVICIOS"/>
    <s v="2.2.7-SERVICIOS DE CONSERVACIÓN, REPARACIONES MENORES E INSTALACIONES TEMPORALES"/>
    <s v="60-CREDITO EXTERNO"/>
    <s v="13928-RECUPERACIÓN DE LA COBERTURA VEGETAL EN CUENCAS HIDROGRÁFICAS DE LA REPÚBLICA DOMINICANA - MOPC."/>
  </r>
  <r>
    <n v="2363177.71"/>
    <n v="5750000"/>
    <s v="0218-MINISTERIO DE MEDIO AMBIENTE Y RECURSOS NATURALES"/>
    <x v="6"/>
    <x v="0"/>
    <x v="1"/>
    <s v="3-PROTECCIÓN DEL MEDIO AMBIENTE"/>
    <s v="3.2-Protección de la biodiversidad y ordenación de desechos"/>
    <s v="3.2.99-Planificación, gestión y supervisión de la protección del medio ambiente"/>
    <s v="03-BAHORUCO"/>
    <s v="07-Recuperación de la Cobertura Vegetal en Cuencas Hidrográficas de la República Dominicana."/>
    <s v="0007-UNIDAD TÉCNICA EJECUTORA DE PROYECTOS DE DESARROLLO AGROFORESTAL"/>
    <s v="01-MINISTERIO DE MEDIO AMBIENTE Y REC. NAT."/>
    <x v="0"/>
    <s v="2.2-CONTRATACIÓN DE SERVICIOS"/>
    <s v="2.2.8-OTROS SERVICIOS NO INCLUIDOS EN CONCEPTOS ANTERIORES"/>
    <s v="60-CREDITO EXTERNO"/>
    <s v="13928-RECUPERACIÓN DE LA COBERTURA VEGETAL EN CUENCAS HIDROGRÁFICAS DE LA REPÚBLICA DOMINICANA - MOPC."/>
  </r>
  <r>
    <n v="776589.34"/>
    <n v="1625000"/>
    <s v="0218-MINISTERIO DE MEDIO AMBIENTE Y RECURSOS NATURALES"/>
    <x v="6"/>
    <x v="0"/>
    <x v="1"/>
    <s v="3-PROTECCIÓN DEL MEDIO AMBIENTE"/>
    <s v="3.2-Protección de la biodiversidad y ordenación de desechos"/>
    <s v="3.2.99-Planificación, gestión y supervisión de la protección del medio ambiente"/>
    <s v="03-BAHORUCO"/>
    <s v="07-Recuperación de la Cobertura Vegetal en Cuencas Hidrográficas de la República Dominicana."/>
    <s v="0007-UNIDAD TÉCNICA EJECUTORA DE PROYECTOS DE DESARROLLO AGROFORESTAL"/>
    <s v="01-MINISTERIO DE MEDIO AMBIENTE Y REC. NAT."/>
    <x v="0"/>
    <s v="2.2-CONTRATACIÓN DE SERVICIOS"/>
    <s v="2.2.9-OTRAS CONTRATACIONES DE SERVICIOS"/>
    <s v="60-CREDITO EXTERNO"/>
    <s v="13928-RECUPERACIÓN DE LA COBERTURA VEGETAL EN CUENCAS HIDROGRÁFICAS DE LA REPÚBLICA DOMINICANA - MOPC."/>
  </r>
  <r>
    <n v="2470030.08"/>
    <n v="6000000"/>
    <s v="0218-MINISTERIO DE MEDIO AMBIENTE Y RECURSOS NATURALES"/>
    <x v="6"/>
    <x v="0"/>
    <x v="1"/>
    <s v="3-PROTECCIÓN DEL MEDIO AMBIENTE"/>
    <s v="3.2-Protección de la biodiversidad y ordenación de desechos"/>
    <s v="3.2.99-Planificación, gestión y supervisión de la protección del medio ambiente"/>
    <s v="03-BAHORUCO"/>
    <s v="07-Recuperación de la Cobertura Vegetal en Cuencas Hidrográficas de la República Dominicana."/>
    <s v="0007-UNIDAD TÉCNICA EJECUTORA DE PROYECTOS DE DESARROLLO AGROFORESTAL"/>
    <s v="01-MINISTERIO DE MEDIO AMBIENTE Y REC. NAT."/>
    <x v="0"/>
    <s v="2.3-MATERIALES Y SUMINISTROS"/>
    <s v="2.3.1-ALIMENTOS Y PRODUCTOS AGROFORESTALES"/>
    <s v="60-CREDITO EXTERNO"/>
    <s v="13928-RECUPERACIÓN DE LA COBERTURA VEGETAL EN CUENCAS HIDROGRÁFICAS DE LA REPÚBLICA DOMINICANA - MOPC."/>
  </r>
  <r>
    <n v="241612.2"/>
    <n v="102000"/>
    <s v="0218-MINISTERIO DE MEDIO AMBIENTE Y RECURSOS NATURALES"/>
    <x v="6"/>
    <x v="0"/>
    <x v="1"/>
    <s v="3-PROTECCIÓN DEL MEDIO AMBIENTE"/>
    <s v="3.2-Protección de la biodiversidad y ordenación de desechos"/>
    <s v="3.2.99-Planificación, gestión y supervisión de la protección del medio ambiente"/>
    <s v="03-BAHORUCO"/>
    <s v="07-Recuperación de la Cobertura Vegetal en Cuencas Hidrográficas de la República Dominicana."/>
    <s v="0007-UNIDAD TÉCNICA EJECUTORA DE PROYECTOS DE DESARROLLO AGROFORESTAL"/>
    <s v="01-MINISTERIO DE MEDIO AMBIENTE Y REC. NAT."/>
    <x v="0"/>
    <s v="2.3-MATERIALES Y SUMINISTROS"/>
    <s v="2.3.2-TEXTILES Y VESTUARIOS"/>
    <s v="60-CREDITO EXTERNO"/>
    <s v="13928-RECUPERACIÓN DE LA COBERTURA VEGETAL EN CUENCAS HIDROGRÁFICAS DE LA REPÚBLICA DOMINICANA - MOPC."/>
  </r>
  <r>
    <n v="90607.13"/>
    <n v="107500"/>
    <s v="0218-MINISTERIO DE MEDIO AMBIENTE Y RECURSOS NATURALES"/>
    <x v="6"/>
    <x v="0"/>
    <x v="1"/>
    <s v="3-PROTECCIÓN DEL MEDIO AMBIENTE"/>
    <s v="3.2-Protección de la biodiversidad y ordenación de desechos"/>
    <s v="3.2.99-Planificación, gestión y supervisión de la protección del medio ambiente"/>
    <s v="03-BAHORUCO"/>
    <s v="07-Recuperación de la Cobertura Vegetal en Cuencas Hidrográficas de la República Dominicana."/>
    <s v="0007-UNIDAD TÉCNICA EJECUTORA DE PROYECTOS DE DESARROLLO AGROFORESTAL"/>
    <s v="01-MINISTERIO DE MEDIO AMBIENTE Y REC. NAT."/>
    <x v="0"/>
    <s v="2.3-MATERIALES Y SUMINISTROS"/>
    <s v="2.3.3-PAPEL, CARTÓN E IMPRESOS"/>
    <s v="60-CREDITO EXTERNO"/>
    <s v="13928-RECUPERACIÓN DE LA COBERTURA VEGETAL EN CUENCAS HIDROGRÁFICAS DE LA REPÚBLICA DOMINICANA - MOPC."/>
  </r>
  <r>
    <n v="3500000"/>
    <n v="3563000"/>
    <s v="0218-MINISTERIO DE MEDIO AMBIENTE Y RECURSOS NATURALES"/>
    <x v="6"/>
    <x v="0"/>
    <x v="1"/>
    <s v="3-PROTECCIÓN DEL MEDIO AMBIENTE"/>
    <s v="3.2-Protección de la biodiversidad y ordenación de desechos"/>
    <s v="3.2.99-Planificación, gestión y supervisión de la protección del medio ambiente"/>
    <s v="03-BAHORUCO"/>
    <s v="07-Recuperación de la Cobertura Vegetal en Cuencas Hidrográficas de la República Dominicana."/>
    <s v="0007-UNIDAD TÉCNICA EJECUTORA DE PROYECTOS DE DESARROLLO AGROFORESTAL"/>
    <s v="01-MINISTERIO DE MEDIO AMBIENTE Y REC. NAT."/>
    <x v="0"/>
    <s v="2.3-MATERIALES Y SUMINISTROS"/>
    <s v="2.3.5-CUERO, CAUCHO Y PLÁSTICO"/>
    <s v="60-CREDITO EXTERNO"/>
    <s v="13928-RECUPERACIÓN DE LA COBERTURA VEGETAL EN CUENCAS HIDROGRÁFICAS DE LA REPÚBLICA DOMINICANA - MOPC."/>
  </r>
  <r>
    <n v="234938"/>
    <n v="140000"/>
    <s v="0218-MINISTERIO DE MEDIO AMBIENTE Y RECURSOS NATURALES"/>
    <x v="6"/>
    <x v="0"/>
    <x v="1"/>
    <s v="3-PROTECCIÓN DEL MEDIO AMBIENTE"/>
    <s v="3.2-Protección de la biodiversidad y ordenación de desechos"/>
    <s v="3.2.99-Planificación, gestión y supervisión de la protección del medio ambiente"/>
    <s v="03-BAHORUCO"/>
    <s v="07-Recuperación de la Cobertura Vegetal en Cuencas Hidrográficas de la República Dominicana."/>
    <s v="0007-UNIDAD TÉCNICA EJECUTORA DE PROYECTOS DE DESARROLLO AGROFORESTAL"/>
    <s v="01-MINISTERIO DE MEDIO AMBIENTE Y REC. NAT."/>
    <x v="0"/>
    <s v="2.3-MATERIALES Y SUMINISTROS"/>
    <s v="2.3.6-PRODUCTOS DE MINERALES, METÁLICOS Y NO METÁLICOS"/>
    <s v="60-CREDITO EXTERNO"/>
    <s v="13928-RECUPERACIÓN DE LA COBERTURA VEGETAL EN CUENCAS HIDROGRÁFICAS DE LA REPÚBLICA DOMINICANA - MOPC."/>
  </r>
  <r>
    <n v="19734921.140000001"/>
    <n v="41758225"/>
    <s v="0218-MINISTERIO DE MEDIO AMBIENTE Y RECURSOS NATURALES"/>
    <x v="6"/>
    <x v="0"/>
    <x v="1"/>
    <s v="3-PROTECCIÓN DEL MEDIO AMBIENTE"/>
    <s v="3.2-Protección de la biodiversidad y ordenación de desechos"/>
    <s v="3.2.99-Planificación, gestión y supervisión de la protección del medio ambiente"/>
    <s v="03-BAHORUCO"/>
    <s v="07-Recuperación de la Cobertura Vegetal en Cuencas Hidrográficas de la República Dominicana."/>
    <s v="0007-UNIDAD TÉCNICA EJECUTORA DE PROYECTOS DE DESARROLLO AGROFORESTAL"/>
    <s v="01-MINISTERIO DE MEDIO AMBIENTE Y REC. NAT."/>
    <x v="0"/>
    <s v="2.3-MATERIALES Y SUMINISTROS"/>
    <s v="2.3.7-COMBUSTIBLES, LUBRICANTES, PRODUCTOS QUÍMICOS Y CONEXOS"/>
    <s v="60-CREDITO EXTERNO"/>
    <s v="13928-RECUPERACIÓN DE LA COBERTURA VEGETAL EN CUENCAS HIDROGRÁFICAS DE LA REPÚBLICA DOMINICANA - MOPC."/>
  </r>
  <r>
    <n v="864380.91"/>
    <n v="2025844"/>
    <s v="0218-MINISTERIO DE MEDIO AMBIENTE Y RECURSOS NATURALES"/>
    <x v="6"/>
    <x v="0"/>
    <x v="1"/>
    <s v="3-PROTECCIÓN DEL MEDIO AMBIENTE"/>
    <s v="3.2-Protección de la biodiversidad y ordenación de desechos"/>
    <s v="3.2.99-Planificación, gestión y supervisión de la protección del medio ambiente"/>
    <s v="03-BAHORUCO"/>
    <s v="07-Recuperación de la Cobertura Vegetal en Cuencas Hidrográficas de la República Dominicana."/>
    <s v="0007-UNIDAD TÉCNICA EJECUTORA DE PROYECTOS DE DESARROLLO AGROFORESTAL"/>
    <s v="01-MINISTERIO DE MEDIO AMBIENTE Y REC. NAT."/>
    <x v="0"/>
    <s v="2.3-MATERIALES Y SUMINISTROS"/>
    <s v="2.3.9-PRODUCTOS Y ÚTILES VARIOS"/>
    <s v="60-CREDITO EXTERNO"/>
    <s v="13928-RECUPERACIÓN DE LA COBERTURA VEGETAL EN CUENCAS HIDROGRÁFICAS DE LA REPÚBLICA DOMINICANA - MOPC."/>
  </r>
  <r>
    <n v="20813150"/>
    <n v="42416536"/>
    <s v="0218-MINISTERIO DE MEDIO AMBIENTE Y RECURSOS NATURALES"/>
    <x v="6"/>
    <x v="0"/>
    <x v="1"/>
    <s v="3-PROTECCIÓN DEL MEDIO AMBIENTE"/>
    <s v="3.2-Protección de la biodiversidad y ordenación de desechos"/>
    <s v="3.2.99-Planificación, gestión y supervisión de la protección del medio ambiente"/>
    <s v="02-AZUA"/>
    <s v="07-Recuperación de la Cobertura Vegetal en Cuencas Hidrográficas de la República Dominicana."/>
    <s v="0007-UNIDAD TÉCNICA EJECUTORA DE PROYECTOS DE DESARROLLO AGROFORESTAL"/>
    <s v="01-MINISTERIO DE MEDIO AMBIENTE Y REC. NAT."/>
    <x v="0"/>
    <s v="2.1-REMUNERACIONES Y CONTRIBUCIONES"/>
    <s v="2.1.1-REMUNERACIONES"/>
    <s v="60-CREDITO EXTERNO"/>
    <s v="13928-RECUPERACIÓN DE LA COBERTURA VEGETAL EN CUENCAS HIDROGRÁFICAS DE LA REPÚBLICA DOMINICANA - MOPC."/>
  </r>
  <r>
    <n v="811000"/>
    <n v="1548000"/>
    <s v="0218-MINISTERIO DE MEDIO AMBIENTE Y RECURSOS NATURALES"/>
    <x v="6"/>
    <x v="0"/>
    <x v="1"/>
    <s v="3-PROTECCIÓN DEL MEDIO AMBIENTE"/>
    <s v="3.2-Protección de la biodiversidad y ordenación de desechos"/>
    <s v="3.2.99-Planificación, gestión y supervisión de la protección del medio ambiente"/>
    <s v="02-AZUA"/>
    <s v="07-Recuperación de la Cobertura Vegetal en Cuencas Hidrográficas de la República Dominicana."/>
    <s v="0007-UNIDAD TÉCNICA EJECUTORA DE PROYECTOS DE DESARROLLO AGROFORESTAL"/>
    <s v="01-MINISTERIO DE MEDIO AMBIENTE Y REC. NAT."/>
    <x v="0"/>
    <s v="2.1-REMUNERACIONES Y CONTRIBUCIONES"/>
    <s v="2.1.2-SOBRESUELDOS"/>
    <s v="60-CREDITO EXTERNO"/>
    <s v="13928-RECUPERACIÓN DE LA COBERTURA VEGETAL EN CUENCAS HIDROGRÁFICAS DE LA REPÚBLICA DOMINICANA - MOPC."/>
  </r>
  <r>
    <n v="2383967.42"/>
    <n v="5536206"/>
    <s v="0218-MINISTERIO DE MEDIO AMBIENTE Y RECURSOS NATURALES"/>
    <x v="6"/>
    <x v="0"/>
    <x v="1"/>
    <s v="3-PROTECCIÓN DEL MEDIO AMBIENTE"/>
    <s v="3.2-Protección de la biodiversidad y ordenación de desechos"/>
    <s v="3.2.99-Planificación, gestión y supervisión de la protección del medio ambiente"/>
    <s v="02-AZUA"/>
    <s v="07-Recuperación de la Cobertura Vegetal en Cuencas Hidrográficas de la República Dominicana."/>
    <s v="0007-UNIDAD TÉCNICA EJECUTORA DE PROYECTOS DE DESARROLLO AGROFORESTAL"/>
    <s v="01-MINISTERIO DE MEDIO AMBIENTE Y REC. NAT."/>
    <x v="0"/>
    <s v="2.1-REMUNERACIONES Y CONTRIBUCIONES"/>
    <s v="2.1.5-CONTRIBUCIONES A LA SEGURIDAD SOCIAL"/>
    <s v="60-CREDITO EXTERNO"/>
    <s v="13928-RECUPERACIÓN DE LA COBERTURA VEGETAL EN CUENCAS HIDROGRÁFICAS DE LA REPÚBLICA DOMINICANA - MOPC."/>
  </r>
  <r>
    <n v="166420.87"/>
    <n v="376155"/>
    <s v="0218-MINISTERIO DE MEDIO AMBIENTE Y RECURSOS NATURALES"/>
    <x v="6"/>
    <x v="0"/>
    <x v="1"/>
    <s v="3-PROTECCIÓN DEL MEDIO AMBIENTE"/>
    <s v="3.2-Protección de la biodiversidad y ordenación de desechos"/>
    <s v="3.2.99-Planificación, gestión y supervisión de la protección del medio ambiente"/>
    <s v="02-AZUA"/>
    <s v="07-Recuperación de la Cobertura Vegetal en Cuencas Hidrográficas de la República Dominicana."/>
    <s v="0007-UNIDAD TÉCNICA EJECUTORA DE PROYECTOS DE DESARROLLO AGROFORESTAL"/>
    <s v="01-MINISTERIO DE MEDIO AMBIENTE Y REC. NAT."/>
    <x v="0"/>
    <s v="2.2-CONTRATACIÓN DE SERVICIOS"/>
    <s v="2.2.2-PUBLICIDAD, IMPRESIÓN Y ENCUADERNACIÓN"/>
    <s v="60-CREDITO EXTERNO"/>
    <s v="13928-RECUPERACIÓN DE LA COBERTURA VEGETAL EN CUENCAS HIDROGRÁFICAS DE LA REPÚBLICA DOMINICANA - MOPC."/>
  </r>
  <r>
    <n v="3358150"/>
    <n v="7000000"/>
    <s v="0218-MINISTERIO DE MEDIO AMBIENTE Y RECURSOS NATURALES"/>
    <x v="6"/>
    <x v="0"/>
    <x v="1"/>
    <s v="3-PROTECCIÓN DEL MEDIO AMBIENTE"/>
    <s v="3.2-Protección de la biodiversidad y ordenación de desechos"/>
    <s v="3.2.99-Planificación, gestión y supervisión de la protección del medio ambiente"/>
    <s v="02-AZUA"/>
    <s v="07-Recuperación de la Cobertura Vegetal en Cuencas Hidrográficas de la República Dominicana."/>
    <s v="0007-UNIDAD TÉCNICA EJECUTORA DE PROYECTOS DE DESARROLLO AGROFORESTAL"/>
    <s v="01-MINISTERIO DE MEDIO AMBIENTE Y REC. NAT."/>
    <x v="0"/>
    <s v="2.2-CONTRATACIÓN DE SERVICIOS"/>
    <s v="2.2.3-VIÁTICOS"/>
    <s v="60-CREDITO EXTERNO"/>
    <s v="13928-RECUPERACIÓN DE LA COBERTURA VEGETAL EN CUENCAS HIDROGRÁFICAS DE LA REPÚBLICA DOMINICANA - MOPC."/>
  </r>
  <r>
    <n v="3409573.7"/>
    <n v="0"/>
    <s v="0218-MINISTERIO DE MEDIO AMBIENTE Y RECURSOS NATURALES"/>
    <x v="6"/>
    <x v="0"/>
    <x v="1"/>
    <s v="3-PROTECCIÓN DEL MEDIO AMBIENTE"/>
    <s v="3.2-Protección de la biodiversidad y ordenación de desechos"/>
    <s v="3.2.99-Planificación, gestión y supervisión de la protección del medio ambiente"/>
    <s v="02-AZUA"/>
    <s v="07-Recuperación de la Cobertura Vegetal en Cuencas Hidrográficas de la República Dominicana."/>
    <s v="0007-UNIDAD TÉCNICA EJECUTORA DE PROYECTOS DE DESARROLLO AGROFORESTAL"/>
    <s v="01-MINISTERIO DE MEDIO AMBIENTE Y REC. NAT."/>
    <x v="0"/>
    <s v="2.2-CONTRATACIÓN DE SERVICIOS"/>
    <s v="2.2.4-TRANSPORTE Y ALMACENAJE"/>
    <s v="60-CREDITO EXTERNO"/>
    <s v="13928-RECUPERACIÓN DE LA COBERTURA VEGETAL EN CUENCAS HIDROGRÁFICAS DE LA REPÚBLICA DOMINICANA - MOPC."/>
  </r>
  <r>
    <n v="572246.06999999995"/>
    <n v="915000"/>
    <s v="0218-MINISTERIO DE MEDIO AMBIENTE Y RECURSOS NATURALES"/>
    <x v="6"/>
    <x v="0"/>
    <x v="1"/>
    <s v="3-PROTECCIÓN DEL MEDIO AMBIENTE"/>
    <s v="3.2-Protección de la biodiversidad y ordenación de desechos"/>
    <s v="3.2.99-Planificación, gestión y supervisión de la protección del medio ambiente"/>
    <s v="02-AZUA"/>
    <s v="07-Recuperación de la Cobertura Vegetal en Cuencas Hidrográficas de la República Dominicana."/>
    <s v="0007-UNIDAD TÉCNICA EJECUTORA DE PROYECTOS DE DESARROLLO AGROFORESTAL"/>
    <s v="01-MINISTERIO DE MEDIO AMBIENTE Y REC. NAT."/>
    <x v="0"/>
    <s v="2.2-CONTRATACIÓN DE SERVICIOS"/>
    <s v="2.2.5-ALQUILERES Y RENTAS"/>
    <s v="60-CREDITO EXTERNO"/>
    <s v="13928-RECUPERACIÓN DE LA COBERTURA VEGETAL EN CUENCAS HIDROGRÁFICAS DE LA REPÚBLICA DOMINICANA - MOPC."/>
  </r>
  <r>
    <n v="175811.07"/>
    <n v="0"/>
    <s v="0218-MINISTERIO DE MEDIO AMBIENTE Y RECURSOS NATURALES"/>
    <x v="6"/>
    <x v="0"/>
    <x v="1"/>
    <s v="3-PROTECCIÓN DEL MEDIO AMBIENTE"/>
    <s v="3.2-Protección de la biodiversidad y ordenación de desechos"/>
    <s v="3.2.99-Planificación, gestión y supervisión de la protección del medio ambiente"/>
    <s v="02-AZUA"/>
    <s v="07-Recuperación de la Cobertura Vegetal en Cuencas Hidrográficas de la República Dominicana."/>
    <s v="0007-UNIDAD TÉCNICA EJECUTORA DE PROYECTOS DE DESARROLLO AGROFORESTAL"/>
    <s v="01-MINISTERIO DE MEDIO AMBIENTE Y REC. NAT."/>
    <x v="0"/>
    <s v="2.2-CONTRATACIÓN DE SERVICIOS"/>
    <s v="2.2.6-SEGUROS"/>
    <s v="60-CREDITO EXTERNO"/>
    <s v="13928-RECUPERACIÓN DE LA COBERTURA VEGETAL EN CUENCAS HIDROGRÁFICAS DE LA REPÚBLICA DOMINICANA - MOPC."/>
  </r>
  <r>
    <n v="29150.38"/>
    <n v="2000000"/>
    <s v="0218-MINISTERIO DE MEDIO AMBIENTE Y RECURSOS NATURALES"/>
    <x v="6"/>
    <x v="0"/>
    <x v="1"/>
    <s v="3-PROTECCIÓN DEL MEDIO AMBIENTE"/>
    <s v="3.2-Protección de la biodiversidad y ordenación de desechos"/>
    <s v="3.2.99-Planificación, gestión y supervisión de la protección del medio ambiente"/>
    <s v="02-AZUA"/>
    <s v="07-Recuperación de la Cobertura Vegetal en Cuencas Hidrográficas de la República Dominicana."/>
    <s v="0007-UNIDAD TÉCNICA EJECUTORA DE PROYECTOS DE DESARROLLO AGROFORESTAL"/>
    <s v="01-MINISTERIO DE MEDIO AMBIENTE Y REC. NAT."/>
    <x v="0"/>
    <s v="2.2-CONTRATACIÓN DE SERVICIOS"/>
    <s v="2.2.7-SERVICIOS DE CONSERVACIÓN, REPARACIONES MENORES E INSTALACIONES TEMPORALES"/>
    <s v="60-CREDITO EXTERNO"/>
    <s v="13928-RECUPERACIÓN DE LA COBERTURA VEGETAL EN CUENCAS HIDROGRÁFICAS DE LA REPÚBLICA DOMINICANA - MOPC."/>
  </r>
  <r>
    <n v="2426470.7599999998"/>
    <n v="5750000"/>
    <s v="0218-MINISTERIO DE MEDIO AMBIENTE Y RECURSOS NATURALES"/>
    <x v="6"/>
    <x v="0"/>
    <x v="1"/>
    <s v="3-PROTECCIÓN DEL MEDIO AMBIENTE"/>
    <s v="3.2-Protección de la biodiversidad y ordenación de desechos"/>
    <s v="3.2.99-Planificación, gestión y supervisión de la protección del medio ambiente"/>
    <s v="02-AZUA"/>
    <s v="07-Recuperación de la Cobertura Vegetal en Cuencas Hidrográficas de la República Dominicana."/>
    <s v="0007-UNIDAD TÉCNICA EJECUTORA DE PROYECTOS DE DESARROLLO AGROFORESTAL"/>
    <s v="01-MINISTERIO DE MEDIO AMBIENTE Y REC. NAT."/>
    <x v="0"/>
    <s v="2.2-CONTRATACIÓN DE SERVICIOS"/>
    <s v="2.2.8-OTROS SERVICIOS NO INCLUIDOS EN CONCEPTOS ANTERIORES"/>
    <s v="60-CREDITO EXTERNO"/>
    <s v="13928-RECUPERACIÓN DE LA COBERTURA VEGETAL EN CUENCAS HIDROGRÁFICAS DE LA REPÚBLICA DOMINICANA - MOPC."/>
  </r>
  <r>
    <n v="661154.55000000005"/>
    <n v="1600000"/>
    <s v="0218-MINISTERIO DE MEDIO AMBIENTE Y RECURSOS NATURALES"/>
    <x v="6"/>
    <x v="0"/>
    <x v="1"/>
    <s v="3-PROTECCIÓN DEL MEDIO AMBIENTE"/>
    <s v="3.2-Protección de la biodiversidad y ordenación de desechos"/>
    <s v="3.2.99-Planificación, gestión y supervisión de la protección del medio ambiente"/>
    <s v="02-AZUA"/>
    <s v="07-Recuperación de la Cobertura Vegetal en Cuencas Hidrográficas de la República Dominicana."/>
    <s v="0007-UNIDAD TÉCNICA EJECUTORA DE PROYECTOS DE DESARROLLO AGROFORESTAL"/>
    <s v="01-MINISTERIO DE MEDIO AMBIENTE Y REC. NAT."/>
    <x v="0"/>
    <s v="2.2-CONTRATACIÓN DE SERVICIOS"/>
    <s v="2.2.9-OTRAS CONTRATACIONES DE SERVICIOS"/>
    <s v="60-CREDITO EXTERNO"/>
    <s v="13928-RECUPERACIÓN DE LA COBERTURA VEGETAL EN CUENCAS HIDROGRÁFICAS DE LA REPÚBLICA DOMINICANA - MOPC."/>
  </r>
  <r>
    <n v="2094155.93"/>
    <n v="5000000"/>
    <s v="0218-MINISTERIO DE MEDIO AMBIENTE Y RECURSOS NATURALES"/>
    <x v="6"/>
    <x v="0"/>
    <x v="1"/>
    <s v="3-PROTECCIÓN DEL MEDIO AMBIENTE"/>
    <s v="3.2-Protección de la biodiversidad y ordenación de desechos"/>
    <s v="3.2.99-Planificación, gestión y supervisión de la protección del medio ambiente"/>
    <s v="02-AZUA"/>
    <s v="07-Recuperación de la Cobertura Vegetal en Cuencas Hidrográficas de la República Dominicana."/>
    <s v="0007-UNIDAD TÉCNICA EJECUTORA DE PROYECTOS DE DESARROLLO AGROFORESTAL"/>
    <s v="01-MINISTERIO DE MEDIO AMBIENTE Y REC. NAT."/>
    <x v="0"/>
    <s v="2.3-MATERIALES Y SUMINISTROS"/>
    <s v="2.3.1-ALIMENTOS Y PRODUCTOS AGROFORESTALES"/>
    <s v="60-CREDITO EXTERNO"/>
    <s v="13928-RECUPERACIÓN DE LA COBERTURA VEGETAL EN CUENCAS HIDROGRÁFICAS DE LA REPÚBLICA DOMINICANA - MOPC."/>
  </r>
  <r>
    <n v="241612.2"/>
    <n v="102000"/>
    <s v="0218-MINISTERIO DE MEDIO AMBIENTE Y RECURSOS NATURALES"/>
    <x v="6"/>
    <x v="0"/>
    <x v="1"/>
    <s v="3-PROTECCIÓN DEL MEDIO AMBIENTE"/>
    <s v="3.2-Protección de la biodiversidad y ordenación de desechos"/>
    <s v="3.2.99-Planificación, gestión y supervisión de la protección del medio ambiente"/>
    <s v="02-AZUA"/>
    <s v="07-Recuperación de la Cobertura Vegetal en Cuencas Hidrográficas de la República Dominicana."/>
    <s v="0007-UNIDAD TÉCNICA EJECUTORA DE PROYECTOS DE DESARROLLO AGROFORESTAL"/>
    <s v="01-MINISTERIO DE MEDIO AMBIENTE Y REC. NAT."/>
    <x v="0"/>
    <s v="2.3-MATERIALES Y SUMINISTROS"/>
    <s v="2.3.2-TEXTILES Y VESTUARIOS"/>
    <s v="60-CREDITO EXTERNO"/>
    <s v="13928-RECUPERACIÓN DE LA COBERTURA VEGETAL EN CUENCAS HIDROGRÁFICAS DE LA REPÚBLICA DOMINICANA - MOPC."/>
  </r>
  <r>
    <n v="90607.13"/>
    <n v="107500"/>
    <s v="0218-MINISTERIO DE MEDIO AMBIENTE Y RECURSOS NATURALES"/>
    <x v="6"/>
    <x v="0"/>
    <x v="1"/>
    <s v="3-PROTECCIÓN DEL MEDIO AMBIENTE"/>
    <s v="3.2-Protección de la biodiversidad y ordenación de desechos"/>
    <s v="3.2.99-Planificación, gestión y supervisión de la protección del medio ambiente"/>
    <s v="02-AZUA"/>
    <s v="07-Recuperación de la Cobertura Vegetal en Cuencas Hidrográficas de la República Dominicana."/>
    <s v="0007-UNIDAD TÉCNICA EJECUTORA DE PROYECTOS DE DESARROLLO AGROFORESTAL"/>
    <s v="01-MINISTERIO DE MEDIO AMBIENTE Y REC. NAT."/>
    <x v="0"/>
    <s v="2.3-MATERIALES Y SUMINISTROS"/>
    <s v="2.3.3-PAPEL, CARTÓN E IMPRESOS"/>
    <s v="60-CREDITO EXTERNO"/>
    <s v="13928-RECUPERACIÓN DE LA COBERTURA VEGETAL EN CUENCAS HIDROGRÁFICAS DE LA REPÚBLICA DOMINICANA - MOPC."/>
  </r>
  <r>
    <n v="3500000"/>
    <n v="3560000"/>
    <s v="0218-MINISTERIO DE MEDIO AMBIENTE Y RECURSOS NATURALES"/>
    <x v="6"/>
    <x v="0"/>
    <x v="1"/>
    <s v="3-PROTECCIÓN DEL MEDIO AMBIENTE"/>
    <s v="3.2-Protección de la biodiversidad y ordenación de desechos"/>
    <s v="3.2.99-Planificación, gestión y supervisión de la protección del medio ambiente"/>
    <s v="02-AZUA"/>
    <s v="07-Recuperación de la Cobertura Vegetal en Cuencas Hidrográficas de la República Dominicana."/>
    <s v="0007-UNIDAD TÉCNICA EJECUTORA DE PROYECTOS DE DESARROLLO AGROFORESTAL"/>
    <s v="01-MINISTERIO DE MEDIO AMBIENTE Y REC. NAT."/>
    <x v="0"/>
    <s v="2.3-MATERIALES Y SUMINISTROS"/>
    <s v="2.3.5-CUERO, CAUCHO Y PLÁSTICO"/>
    <s v="60-CREDITO EXTERNO"/>
    <s v="13928-RECUPERACIÓN DE LA COBERTURA VEGETAL EN CUENCAS HIDROGRÁFICAS DE LA REPÚBLICA DOMINICANA - MOPC."/>
  </r>
  <r>
    <n v="234938"/>
    <n v="140000"/>
    <s v="0218-MINISTERIO DE MEDIO AMBIENTE Y RECURSOS NATURALES"/>
    <x v="6"/>
    <x v="0"/>
    <x v="1"/>
    <s v="3-PROTECCIÓN DEL MEDIO AMBIENTE"/>
    <s v="3.2-Protección de la biodiversidad y ordenación de desechos"/>
    <s v="3.2.99-Planificación, gestión y supervisión de la protección del medio ambiente"/>
    <s v="02-AZUA"/>
    <s v="07-Recuperación de la Cobertura Vegetal en Cuencas Hidrográficas de la República Dominicana."/>
    <s v="0007-UNIDAD TÉCNICA EJECUTORA DE PROYECTOS DE DESARROLLO AGROFORESTAL"/>
    <s v="01-MINISTERIO DE MEDIO AMBIENTE Y REC. NAT."/>
    <x v="0"/>
    <s v="2.3-MATERIALES Y SUMINISTROS"/>
    <s v="2.3.6-PRODUCTOS DE MINERALES, METÁLICOS Y NO METÁLICOS"/>
    <s v="60-CREDITO EXTERNO"/>
    <s v="13928-RECUPERACIÓN DE LA COBERTURA VEGETAL EN CUENCAS HIDROGRÁFICAS DE LA REPÚBLICA DOMINICANA - MOPC."/>
  </r>
  <r>
    <n v="24852541.579999998"/>
    <n v="40585000"/>
    <s v="0218-MINISTERIO DE MEDIO AMBIENTE Y RECURSOS NATURALES"/>
    <x v="6"/>
    <x v="0"/>
    <x v="1"/>
    <s v="3-PROTECCIÓN DEL MEDIO AMBIENTE"/>
    <s v="3.2-Protección de la biodiversidad y ordenación de desechos"/>
    <s v="3.2.99-Planificación, gestión y supervisión de la protección del medio ambiente"/>
    <s v="02-AZUA"/>
    <s v="07-Recuperación de la Cobertura Vegetal en Cuencas Hidrográficas de la República Dominicana."/>
    <s v="0007-UNIDAD TÉCNICA EJECUTORA DE PROYECTOS DE DESARROLLO AGROFORESTAL"/>
    <s v="01-MINISTERIO DE MEDIO AMBIENTE Y REC. NAT."/>
    <x v="0"/>
    <s v="2.3-MATERIALES Y SUMINISTROS"/>
    <s v="2.3.7-COMBUSTIBLES, LUBRICANTES, PRODUCTOS QUÍMICOS Y CONEXOS"/>
    <s v="60-CREDITO EXTERNO"/>
    <s v="13928-RECUPERACIÓN DE LA COBERTURA VEGETAL EN CUENCAS HIDROGRÁFICAS DE LA REPÚBLICA DOMINICANA - MOPC."/>
  </r>
  <r>
    <n v="949615.54"/>
    <n v="2025844"/>
    <s v="0218-MINISTERIO DE MEDIO AMBIENTE Y RECURSOS NATURALES"/>
    <x v="6"/>
    <x v="0"/>
    <x v="1"/>
    <s v="3-PROTECCIÓN DEL MEDIO AMBIENTE"/>
    <s v="3.2-Protección de la biodiversidad y ordenación de desechos"/>
    <s v="3.2.99-Planificación, gestión y supervisión de la protección del medio ambiente"/>
    <s v="02-AZUA"/>
    <s v="07-Recuperación de la Cobertura Vegetal en Cuencas Hidrográficas de la República Dominicana."/>
    <s v="0007-UNIDAD TÉCNICA EJECUTORA DE PROYECTOS DE DESARROLLO AGROFORESTAL"/>
    <s v="01-MINISTERIO DE MEDIO AMBIENTE Y REC. NAT."/>
    <x v="0"/>
    <s v="2.3-MATERIALES Y SUMINISTROS"/>
    <s v="2.3.9-PRODUCTOS Y ÚTILES VARIOS"/>
    <s v="60-CREDITO EXTERNO"/>
    <s v="13928-RECUPERACIÓN DE LA COBERTURA VEGETAL EN CUENCAS HIDROGRÁFICAS DE LA REPÚBLICA DOMINICANA - MOPC."/>
  </r>
  <r>
    <n v="20215100"/>
    <n v="43020075"/>
    <s v="0218-MINISTERIO DE MEDIO AMBIENTE Y RECURSOS NATURALES"/>
    <x v="6"/>
    <x v="0"/>
    <x v="1"/>
    <s v="3-PROTECCIÓN DEL MEDIO AMBIENTE"/>
    <s v="3.2-Protección de la biodiversidad y ordenación de desechos"/>
    <s v="3.2.99-Planificación, gestión y supervisión de la protección del medio ambiente"/>
    <s v="02-AZUA"/>
    <s v="07-Recuperación de la Cobertura Vegetal en Cuencas Hidrográficas de la República Dominicana."/>
    <s v="0007-UNIDAD TÉCNICA EJECUTORA DE PROYECTOS DE DESARROLLO AGROFORESTAL"/>
    <s v="01-MINISTERIO DE MEDIO AMBIENTE Y REC. NAT."/>
    <x v="0"/>
    <s v="2.1-REMUNERACIONES Y CONTRIBUCIONES"/>
    <s v="2.1.1-REMUNERACIONES"/>
    <s v="60-CREDITO EXTERNO"/>
    <s v="13928-RECUPERACIÓN DE LA COBERTURA VEGETAL EN CUENCAS HIDROGRÁFICAS DE LA REPÚBLICA DOMINICANA - MOPC."/>
  </r>
  <r>
    <n v="2524960.0499999998"/>
    <n v="5769270"/>
    <s v="0218-MINISTERIO DE MEDIO AMBIENTE Y RECURSOS NATURALES"/>
    <x v="6"/>
    <x v="0"/>
    <x v="1"/>
    <s v="3-PROTECCIÓN DEL MEDIO AMBIENTE"/>
    <s v="3.2-Protección de la biodiversidad y ordenación de desechos"/>
    <s v="3.2.99-Planificación, gestión y supervisión de la protección del medio ambiente"/>
    <s v="02-AZUA"/>
    <s v="07-Recuperación de la Cobertura Vegetal en Cuencas Hidrográficas de la República Dominicana."/>
    <s v="0007-UNIDAD TÉCNICA EJECUTORA DE PROYECTOS DE DESARROLLO AGROFORESTAL"/>
    <s v="01-MINISTERIO DE MEDIO AMBIENTE Y REC. NAT."/>
    <x v="0"/>
    <s v="2.1-REMUNERACIONES Y CONTRIBUCIONES"/>
    <s v="2.1.5-CONTRIBUCIONES A LA SEGURIDAD SOCIAL"/>
    <s v="60-CREDITO EXTERNO"/>
    <s v="13928-RECUPERACIÓN DE LA COBERTURA VEGETAL EN CUENCAS HIDROGRÁFICAS DE LA REPÚBLICA DOMINICANA - MOPC."/>
  </r>
  <r>
    <n v="108895.87"/>
    <n v="376155"/>
    <s v="0218-MINISTERIO DE MEDIO AMBIENTE Y RECURSOS NATURALES"/>
    <x v="6"/>
    <x v="0"/>
    <x v="1"/>
    <s v="3-PROTECCIÓN DEL MEDIO AMBIENTE"/>
    <s v="3.2-Protección de la biodiversidad y ordenación de desechos"/>
    <s v="3.2.99-Planificación, gestión y supervisión de la protección del medio ambiente"/>
    <s v="02-AZUA"/>
    <s v="07-Recuperación de la Cobertura Vegetal en Cuencas Hidrográficas de la República Dominicana."/>
    <s v="0007-UNIDAD TÉCNICA EJECUTORA DE PROYECTOS DE DESARROLLO AGROFORESTAL"/>
    <s v="01-MINISTERIO DE MEDIO AMBIENTE Y REC. NAT."/>
    <x v="0"/>
    <s v="2.2-CONTRATACIÓN DE SERVICIOS"/>
    <s v="2.2.2-PUBLICIDAD, IMPRESIÓN Y ENCUADERNACIÓN"/>
    <s v="60-CREDITO EXTERNO"/>
    <s v="13928-RECUPERACIÓN DE LA COBERTURA VEGETAL EN CUENCAS HIDROGRÁFICAS DE LA REPÚBLICA DOMINICANA - MOPC."/>
  </r>
  <r>
    <n v="4303150"/>
    <n v="7000000"/>
    <s v="0218-MINISTERIO DE MEDIO AMBIENTE Y RECURSOS NATURALES"/>
    <x v="6"/>
    <x v="0"/>
    <x v="1"/>
    <s v="3-PROTECCIÓN DEL MEDIO AMBIENTE"/>
    <s v="3.2-Protección de la biodiversidad y ordenación de desechos"/>
    <s v="3.2.99-Planificación, gestión y supervisión de la protección del medio ambiente"/>
    <s v="02-AZUA"/>
    <s v="07-Recuperación de la Cobertura Vegetal en Cuencas Hidrográficas de la República Dominicana."/>
    <s v="0007-UNIDAD TÉCNICA EJECUTORA DE PROYECTOS DE DESARROLLO AGROFORESTAL"/>
    <s v="01-MINISTERIO DE MEDIO AMBIENTE Y REC. NAT."/>
    <x v="0"/>
    <s v="2.2-CONTRATACIÓN DE SERVICIOS"/>
    <s v="2.2.3-VIÁTICOS"/>
    <s v="60-CREDITO EXTERNO"/>
    <s v="13928-RECUPERACIÓN DE LA COBERTURA VEGETAL EN CUENCAS HIDROGRÁFICAS DE LA REPÚBLICA DOMINICANA - MOPC."/>
  </r>
  <r>
    <n v="3409573.7"/>
    <n v="0"/>
    <s v="0218-MINISTERIO DE MEDIO AMBIENTE Y RECURSOS NATURALES"/>
    <x v="6"/>
    <x v="0"/>
    <x v="1"/>
    <s v="3-PROTECCIÓN DEL MEDIO AMBIENTE"/>
    <s v="3.2-Protección de la biodiversidad y ordenación de desechos"/>
    <s v="3.2.99-Planificación, gestión y supervisión de la protección del medio ambiente"/>
    <s v="02-AZUA"/>
    <s v="07-Recuperación de la Cobertura Vegetal en Cuencas Hidrográficas de la República Dominicana."/>
    <s v="0007-UNIDAD TÉCNICA EJECUTORA DE PROYECTOS DE DESARROLLO AGROFORESTAL"/>
    <s v="01-MINISTERIO DE MEDIO AMBIENTE Y REC. NAT."/>
    <x v="0"/>
    <s v="2.2-CONTRATACIÓN DE SERVICIOS"/>
    <s v="2.2.4-TRANSPORTE Y ALMACENAJE"/>
    <s v="60-CREDITO EXTERNO"/>
    <s v="13928-RECUPERACIÓN DE LA COBERTURA VEGETAL EN CUENCAS HIDROGRÁFICAS DE LA REPÚBLICA DOMINICANA - MOPC."/>
  </r>
  <r>
    <n v="572246.06999999995"/>
    <n v="915000"/>
    <s v="0218-MINISTERIO DE MEDIO AMBIENTE Y RECURSOS NATURALES"/>
    <x v="6"/>
    <x v="0"/>
    <x v="1"/>
    <s v="3-PROTECCIÓN DEL MEDIO AMBIENTE"/>
    <s v="3.2-Protección de la biodiversidad y ordenación de desechos"/>
    <s v="3.2.99-Planificación, gestión y supervisión de la protección del medio ambiente"/>
    <s v="02-AZUA"/>
    <s v="07-Recuperación de la Cobertura Vegetal en Cuencas Hidrográficas de la República Dominicana."/>
    <s v="0007-UNIDAD TÉCNICA EJECUTORA DE PROYECTOS DE DESARROLLO AGROFORESTAL"/>
    <s v="01-MINISTERIO DE MEDIO AMBIENTE Y REC. NAT."/>
    <x v="0"/>
    <s v="2.2-CONTRATACIÓN DE SERVICIOS"/>
    <s v="2.2.5-ALQUILERES Y RENTAS"/>
    <s v="60-CREDITO EXTERNO"/>
    <s v="13928-RECUPERACIÓN DE LA COBERTURA VEGETAL EN CUENCAS HIDROGRÁFICAS DE LA REPÚBLICA DOMINICANA - MOPC."/>
  </r>
  <r>
    <n v="175811.07"/>
    <n v="0"/>
    <s v="0218-MINISTERIO DE MEDIO AMBIENTE Y RECURSOS NATURALES"/>
    <x v="6"/>
    <x v="0"/>
    <x v="1"/>
    <s v="3-PROTECCIÓN DEL MEDIO AMBIENTE"/>
    <s v="3.2-Protección de la biodiversidad y ordenación de desechos"/>
    <s v="3.2.99-Planificación, gestión y supervisión de la protección del medio ambiente"/>
    <s v="02-AZUA"/>
    <s v="07-Recuperación de la Cobertura Vegetal en Cuencas Hidrográficas de la República Dominicana."/>
    <s v="0007-UNIDAD TÉCNICA EJECUTORA DE PROYECTOS DE DESARROLLO AGROFORESTAL"/>
    <s v="01-MINISTERIO DE MEDIO AMBIENTE Y REC. NAT."/>
    <x v="0"/>
    <s v="2.2-CONTRATACIÓN DE SERVICIOS"/>
    <s v="2.2.6-SEGUROS"/>
    <s v="60-CREDITO EXTERNO"/>
    <s v="13928-RECUPERACIÓN DE LA COBERTURA VEGETAL EN CUENCAS HIDROGRÁFICAS DE LA REPÚBLICA DOMINICANA - MOPC."/>
  </r>
  <r>
    <n v="29150.38"/>
    <n v="3000000"/>
    <s v="0218-MINISTERIO DE MEDIO AMBIENTE Y RECURSOS NATURALES"/>
    <x v="6"/>
    <x v="0"/>
    <x v="1"/>
    <s v="3-PROTECCIÓN DEL MEDIO AMBIENTE"/>
    <s v="3.2-Protección de la biodiversidad y ordenación de desechos"/>
    <s v="3.2.99-Planificación, gestión y supervisión de la protección del medio ambiente"/>
    <s v="02-AZUA"/>
    <s v="07-Recuperación de la Cobertura Vegetal en Cuencas Hidrográficas de la República Dominicana."/>
    <s v="0007-UNIDAD TÉCNICA EJECUTORA DE PROYECTOS DE DESARROLLO AGROFORESTAL"/>
    <s v="01-MINISTERIO DE MEDIO AMBIENTE Y REC. NAT."/>
    <x v="0"/>
    <s v="2.2-CONTRATACIÓN DE SERVICIOS"/>
    <s v="2.2.7-SERVICIOS DE CONSERVACIÓN, REPARACIONES MENORES E INSTALACIONES TEMPORALES"/>
    <s v="60-CREDITO EXTERNO"/>
    <s v="13928-RECUPERACIÓN DE LA COBERTURA VEGETAL EN CUENCAS HIDROGRÁFICAS DE LA REPÚBLICA DOMINICANA - MOPC."/>
  </r>
  <r>
    <n v="2107502.73"/>
    <n v="5750000"/>
    <s v="0218-MINISTERIO DE MEDIO AMBIENTE Y RECURSOS NATURALES"/>
    <x v="6"/>
    <x v="0"/>
    <x v="1"/>
    <s v="3-PROTECCIÓN DEL MEDIO AMBIENTE"/>
    <s v="3.2-Protección de la biodiversidad y ordenación de desechos"/>
    <s v="3.2.99-Planificación, gestión y supervisión de la protección del medio ambiente"/>
    <s v="02-AZUA"/>
    <s v="07-Recuperación de la Cobertura Vegetal en Cuencas Hidrográficas de la República Dominicana."/>
    <s v="0007-UNIDAD TÉCNICA EJECUTORA DE PROYECTOS DE DESARROLLO AGROFORESTAL"/>
    <s v="01-MINISTERIO DE MEDIO AMBIENTE Y REC. NAT."/>
    <x v="0"/>
    <s v="2.2-CONTRATACIÓN DE SERVICIOS"/>
    <s v="2.2.8-OTROS SERVICIOS NO INCLUIDOS EN CONCEPTOS ANTERIORES"/>
    <s v="60-CREDITO EXTERNO"/>
    <s v="13928-RECUPERACIÓN DE LA COBERTURA VEGETAL EN CUENCAS HIDROGRÁFICAS DE LA REPÚBLICA DOMINICANA - MOPC."/>
  </r>
  <r>
    <n v="658520.25"/>
    <n v="1600000"/>
    <s v="0218-MINISTERIO DE MEDIO AMBIENTE Y RECURSOS NATURALES"/>
    <x v="6"/>
    <x v="0"/>
    <x v="1"/>
    <s v="3-PROTECCIÓN DEL MEDIO AMBIENTE"/>
    <s v="3.2-Protección de la biodiversidad y ordenación de desechos"/>
    <s v="3.2.99-Planificación, gestión y supervisión de la protección del medio ambiente"/>
    <s v="02-AZUA"/>
    <s v="07-Recuperación de la Cobertura Vegetal en Cuencas Hidrográficas de la República Dominicana."/>
    <s v="0007-UNIDAD TÉCNICA EJECUTORA DE PROYECTOS DE DESARROLLO AGROFORESTAL"/>
    <s v="01-MINISTERIO DE MEDIO AMBIENTE Y REC. NAT."/>
    <x v="0"/>
    <s v="2.2-CONTRATACIÓN DE SERVICIOS"/>
    <s v="2.2.9-OTRAS CONTRATACIONES DE SERVICIOS"/>
    <s v="60-CREDITO EXTERNO"/>
    <s v="13928-RECUPERACIÓN DE LA COBERTURA VEGETAL EN CUENCAS HIDROGRÁFICAS DE LA REPÚBLICA DOMINICANA - MOPC."/>
  </r>
  <r>
    <n v="2059254.36"/>
    <n v="5000000"/>
    <s v="0218-MINISTERIO DE MEDIO AMBIENTE Y RECURSOS NATURALES"/>
    <x v="6"/>
    <x v="0"/>
    <x v="1"/>
    <s v="3-PROTECCIÓN DEL MEDIO AMBIENTE"/>
    <s v="3.2-Protección de la biodiversidad y ordenación de desechos"/>
    <s v="3.2.99-Planificación, gestión y supervisión de la protección del medio ambiente"/>
    <s v="02-AZUA"/>
    <s v="07-Recuperación de la Cobertura Vegetal en Cuencas Hidrográficas de la República Dominicana."/>
    <s v="0007-UNIDAD TÉCNICA EJECUTORA DE PROYECTOS DE DESARROLLO AGROFORESTAL"/>
    <s v="01-MINISTERIO DE MEDIO AMBIENTE Y REC. NAT."/>
    <x v="0"/>
    <s v="2.3-MATERIALES Y SUMINISTROS"/>
    <s v="2.3.1-ALIMENTOS Y PRODUCTOS AGROFORESTALES"/>
    <s v="60-CREDITO EXTERNO"/>
    <s v="13928-RECUPERACIÓN DE LA COBERTURA VEGETAL EN CUENCAS HIDROGRÁFICAS DE LA REPÚBLICA DOMINICANA - MOPC."/>
  </r>
  <r>
    <n v="241612.2"/>
    <n v="102000"/>
    <s v="0218-MINISTERIO DE MEDIO AMBIENTE Y RECURSOS NATURALES"/>
    <x v="6"/>
    <x v="0"/>
    <x v="1"/>
    <s v="3-PROTECCIÓN DEL MEDIO AMBIENTE"/>
    <s v="3.2-Protección de la biodiversidad y ordenación de desechos"/>
    <s v="3.2.99-Planificación, gestión y supervisión de la protección del medio ambiente"/>
    <s v="02-AZUA"/>
    <s v="07-Recuperación de la Cobertura Vegetal en Cuencas Hidrográficas de la República Dominicana."/>
    <s v="0007-UNIDAD TÉCNICA EJECUTORA DE PROYECTOS DE DESARROLLO AGROFORESTAL"/>
    <s v="01-MINISTERIO DE MEDIO AMBIENTE Y REC. NAT."/>
    <x v="0"/>
    <s v="2.3-MATERIALES Y SUMINISTROS"/>
    <s v="2.3.2-TEXTILES Y VESTUARIOS"/>
    <s v="60-CREDITO EXTERNO"/>
    <s v="13928-RECUPERACIÓN DE LA COBERTURA VEGETAL EN CUENCAS HIDROGRÁFICAS DE LA REPÚBLICA DOMINICANA - MOPC."/>
  </r>
  <r>
    <n v="90607.13"/>
    <n v="107500"/>
    <s v="0218-MINISTERIO DE MEDIO AMBIENTE Y RECURSOS NATURALES"/>
    <x v="6"/>
    <x v="0"/>
    <x v="1"/>
    <s v="3-PROTECCIÓN DEL MEDIO AMBIENTE"/>
    <s v="3.2-Protección de la biodiversidad y ordenación de desechos"/>
    <s v="3.2.99-Planificación, gestión y supervisión de la protección del medio ambiente"/>
    <s v="02-AZUA"/>
    <s v="07-Recuperación de la Cobertura Vegetal en Cuencas Hidrográficas de la República Dominicana."/>
    <s v="0007-UNIDAD TÉCNICA EJECUTORA DE PROYECTOS DE DESARROLLO AGROFORESTAL"/>
    <s v="01-MINISTERIO DE MEDIO AMBIENTE Y REC. NAT."/>
    <x v="0"/>
    <s v="2.3-MATERIALES Y SUMINISTROS"/>
    <s v="2.3.3-PAPEL, CARTÓN E IMPRESOS"/>
    <s v="60-CREDITO EXTERNO"/>
    <s v="13928-RECUPERACIÓN DE LA COBERTURA VEGETAL EN CUENCAS HIDROGRÁFICAS DE LA REPÚBLICA DOMINICANA - MOPC."/>
  </r>
  <r>
    <n v="3098541.38"/>
    <n v="3560000"/>
    <s v="0218-MINISTERIO DE MEDIO AMBIENTE Y RECURSOS NATURALES"/>
    <x v="6"/>
    <x v="0"/>
    <x v="1"/>
    <s v="3-PROTECCIÓN DEL MEDIO AMBIENTE"/>
    <s v="3.2-Protección de la biodiversidad y ordenación de desechos"/>
    <s v="3.2.99-Planificación, gestión y supervisión de la protección del medio ambiente"/>
    <s v="02-AZUA"/>
    <s v="07-Recuperación de la Cobertura Vegetal en Cuencas Hidrográficas de la República Dominicana."/>
    <s v="0007-UNIDAD TÉCNICA EJECUTORA DE PROYECTOS DE DESARROLLO AGROFORESTAL"/>
    <s v="01-MINISTERIO DE MEDIO AMBIENTE Y REC. NAT."/>
    <x v="0"/>
    <s v="2.3-MATERIALES Y SUMINISTROS"/>
    <s v="2.3.5-CUERO, CAUCHO Y PLÁSTICO"/>
    <s v="60-CREDITO EXTERNO"/>
    <s v="13928-RECUPERACIÓN DE LA COBERTURA VEGETAL EN CUENCAS HIDROGRÁFICAS DE LA REPÚBLICA DOMINICANA - MOPC."/>
  </r>
  <r>
    <n v="234938"/>
    <n v="140000"/>
    <s v="0218-MINISTERIO DE MEDIO AMBIENTE Y RECURSOS NATURALES"/>
    <x v="6"/>
    <x v="0"/>
    <x v="1"/>
    <s v="3-PROTECCIÓN DEL MEDIO AMBIENTE"/>
    <s v="3.2-Protección de la biodiversidad y ordenación de desechos"/>
    <s v="3.2.99-Planificación, gestión y supervisión de la protección del medio ambiente"/>
    <s v="02-AZUA"/>
    <s v="07-Recuperación de la Cobertura Vegetal en Cuencas Hidrográficas de la República Dominicana."/>
    <s v="0007-UNIDAD TÉCNICA EJECUTORA DE PROYECTOS DE DESARROLLO AGROFORESTAL"/>
    <s v="01-MINISTERIO DE MEDIO AMBIENTE Y REC. NAT."/>
    <x v="0"/>
    <s v="2.3-MATERIALES Y SUMINISTROS"/>
    <s v="2.3.6-PRODUCTOS DE MINERALES, METÁLICOS Y NO METÁLICOS"/>
    <s v="60-CREDITO EXTERNO"/>
    <s v="13928-RECUPERACIÓN DE LA COBERTURA VEGETAL EN CUENCAS HIDROGRÁFICAS DE LA REPÚBLICA DOMINICANA - MOPC."/>
  </r>
  <r>
    <n v="13414881.75"/>
    <n v="40545000"/>
    <s v="0218-MINISTERIO DE MEDIO AMBIENTE Y RECURSOS NATURALES"/>
    <x v="6"/>
    <x v="0"/>
    <x v="1"/>
    <s v="3-PROTECCIÓN DEL MEDIO AMBIENTE"/>
    <s v="3.2-Protección de la biodiversidad y ordenación de desechos"/>
    <s v="3.2.99-Planificación, gestión y supervisión de la protección del medio ambiente"/>
    <s v="02-AZUA"/>
    <s v="07-Recuperación de la Cobertura Vegetal en Cuencas Hidrográficas de la República Dominicana."/>
    <s v="0007-UNIDAD TÉCNICA EJECUTORA DE PROYECTOS DE DESARROLLO AGROFORESTAL"/>
    <s v="01-MINISTERIO DE MEDIO AMBIENTE Y REC. NAT."/>
    <x v="0"/>
    <s v="2.3-MATERIALES Y SUMINISTROS"/>
    <s v="2.3.7-COMBUSTIBLES, LUBRICANTES, PRODUCTOS QUÍMICOS Y CONEXOS"/>
    <s v="60-CREDITO EXTERNO"/>
    <s v="13928-RECUPERACIÓN DE LA COBERTURA VEGETAL EN CUENCAS HIDROGRÁFICAS DE LA REPÚBLICA DOMINICANA - MOPC."/>
  </r>
  <r>
    <n v="792688.58"/>
    <n v="2025844"/>
    <s v="0218-MINISTERIO DE MEDIO AMBIENTE Y RECURSOS NATURALES"/>
    <x v="6"/>
    <x v="0"/>
    <x v="1"/>
    <s v="3-PROTECCIÓN DEL MEDIO AMBIENTE"/>
    <s v="3.2-Protección de la biodiversidad y ordenación de desechos"/>
    <s v="3.2.99-Planificación, gestión y supervisión de la protección del medio ambiente"/>
    <s v="02-AZUA"/>
    <s v="07-Recuperación de la Cobertura Vegetal en Cuencas Hidrográficas de la República Dominicana."/>
    <s v="0007-UNIDAD TÉCNICA EJECUTORA DE PROYECTOS DE DESARROLLO AGROFORESTAL"/>
    <s v="01-MINISTERIO DE MEDIO AMBIENTE Y REC. NAT."/>
    <x v="0"/>
    <s v="2.3-MATERIALES Y SUMINISTROS"/>
    <s v="2.3.9-PRODUCTOS Y ÚTILES VARIOS"/>
    <s v="60-CREDITO EXTERNO"/>
    <s v="13928-RECUPERACIÓN DE LA COBERTURA VEGETAL EN CUENCAS HIDROGRÁFICAS DE LA REPÚBLICA DOMINICANA - MOPC."/>
  </r>
  <r>
    <n v="22939383.73"/>
    <n v="45785813"/>
    <s v="0218-MINISTERIO DE MEDIO AMBIENTE Y RECURSOS NATURALES"/>
    <x v="6"/>
    <x v="0"/>
    <x v="1"/>
    <s v="3-PROTECCIÓN DEL MEDIO AMBIENTE"/>
    <s v="3.2-Protección de la biodiversidad y ordenación de desechos"/>
    <s v="3.2.99-Planificación, gestión y supervisión de la protección del medio ambiente"/>
    <s v="10-INDEPENDENCIA"/>
    <s v="07-Recuperación de la Cobertura Vegetal en Cuencas Hidrográficas de la República Dominicana."/>
    <s v="0007-UNIDAD TÉCNICA EJECUTORA DE PROYECTOS DE DESARROLLO AGROFORESTAL"/>
    <s v="01-MINISTERIO DE MEDIO AMBIENTE Y REC. NAT."/>
    <x v="0"/>
    <s v="2.1-REMUNERACIONES Y CONTRIBUCIONES"/>
    <s v="2.1.1-REMUNERACIONES"/>
    <s v="60-CREDITO EXTERNO"/>
    <s v="13928-RECUPERACIÓN DE LA COBERTURA VEGETAL EN CUENCAS HIDROGRÁFICAS DE LA REPÚBLICA DOMINICANA - MOPC."/>
  </r>
  <r>
    <n v="2511027.8199999998"/>
    <n v="5466825"/>
    <s v="0218-MINISTERIO DE MEDIO AMBIENTE Y RECURSOS NATURALES"/>
    <x v="6"/>
    <x v="0"/>
    <x v="1"/>
    <s v="3-PROTECCIÓN DEL MEDIO AMBIENTE"/>
    <s v="3.2-Protección de la biodiversidad y ordenación de desechos"/>
    <s v="3.2.99-Planificación, gestión y supervisión de la protección del medio ambiente"/>
    <s v="10-INDEPENDENCIA"/>
    <s v="07-Recuperación de la Cobertura Vegetal en Cuencas Hidrográficas de la República Dominicana."/>
    <s v="0007-UNIDAD TÉCNICA EJECUTORA DE PROYECTOS DE DESARROLLO AGROFORESTAL"/>
    <s v="01-MINISTERIO DE MEDIO AMBIENTE Y REC. NAT."/>
    <x v="0"/>
    <s v="2.1-REMUNERACIONES Y CONTRIBUCIONES"/>
    <s v="2.1.5-CONTRIBUCIONES A LA SEGURIDAD SOCIAL"/>
    <s v="60-CREDITO EXTERNO"/>
    <s v="13928-RECUPERACIÓN DE LA COBERTURA VEGETAL EN CUENCAS HIDROGRÁFICAS DE LA REPÚBLICA DOMINICANA - MOPC."/>
  </r>
  <r>
    <n v="133268.79"/>
    <n v="276155"/>
    <s v="0218-MINISTERIO DE MEDIO AMBIENTE Y RECURSOS NATURALES"/>
    <x v="6"/>
    <x v="0"/>
    <x v="1"/>
    <s v="3-PROTECCIÓN DEL MEDIO AMBIENTE"/>
    <s v="3.2-Protección de la biodiversidad y ordenación de desechos"/>
    <s v="3.2.99-Planificación, gestión y supervisión de la protección del medio ambiente"/>
    <s v="10-INDEPENDENCIA"/>
    <s v="07-Recuperación de la Cobertura Vegetal en Cuencas Hidrográficas de la República Dominicana."/>
    <s v="0007-UNIDAD TÉCNICA EJECUTORA DE PROYECTOS DE DESARROLLO AGROFORESTAL"/>
    <s v="01-MINISTERIO DE MEDIO AMBIENTE Y REC. NAT."/>
    <x v="0"/>
    <s v="2.2-CONTRATACIÓN DE SERVICIOS"/>
    <s v="2.2.2-PUBLICIDAD, IMPRESIÓN Y ENCUADERNACIÓN"/>
    <s v="60-CREDITO EXTERNO"/>
    <s v="13928-RECUPERACIÓN DE LA COBERTURA VEGETAL EN CUENCAS HIDROGRÁFICAS DE LA REPÚBLICA DOMINICANA - MOPC."/>
  </r>
  <r>
    <n v="3986600"/>
    <n v="7000000"/>
    <s v="0218-MINISTERIO DE MEDIO AMBIENTE Y RECURSOS NATURALES"/>
    <x v="6"/>
    <x v="0"/>
    <x v="1"/>
    <s v="3-PROTECCIÓN DEL MEDIO AMBIENTE"/>
    <s v="3.2-Protección de la biodiversidad y ordenación de desechos"/>
    <s v="3.2.99-Planificación, gestión y supervisión de la protección del medio ambiente"/>
    <s v="10-INDEPENDENCIA"/>
    <s v="07-Recuperación de la Cobertura Vegetal en Cuencas Hidrográficas de la República Dominicana."/>
    <s v="0007-UNIDAD TÉCNICA EJECUTORA DE PROYECTOS DE DESARROLLO AGROFORESTAL"/>
    <s v="01-MINISTERIO DE MEDIO AMBIENTE Y REC. NAT."/>
    <x v="0"/>
    <s v="2.2-CONTRATACIÓN DE SERVICIOS"/>
    <s v="2.2.3-VIÁTICOS"/>
    <s v="60-CREDITO EXTERNO"/>
    <s v="13928-RECUPERACIÓN DE LA COBERTURA VEGETAL EN CUENCAS HIDROGRÁFICAS DE LA REPÚBLICA DOMINICANA - MOPC."/>
  </r>
  <r>
    <n v="3409580.6"/>
    <n v="0"/>
    <s v="0218-MINISTERIO DE MEDIO AMBIENTE Y RECURSOS NATURALES"/>
    <x v="6"/>
    <x v="0"/>
    <x v="1"/>
    <s v="3-PROTECCIÓN DEL MEDIO AMBIENTE"/>
    <s v="3.2-Protección de la biodiversidad y ordenación de desechos"/>
    <s v="3.2.99-Planificación, gestión y supervisión de la protección del medio ambiente"/>
    <s v="10-INDEPENDENCIA"/>
    <s v="07-Recuperación de la Cobertura Vegetal en Cuencas Hidrográficas de la República Dominicana."/>
    <s v="0007-UNIDAD TÉCNICA EJECUTORA DE PROYECTOS DE DESARROLLO AGROFORESTAL"/>
    <s v="01-MINISTERIO DE MEDIO AMBIENTE Y REC. NAT."/>
    <x v="0"/>
    <s v="2.2-CONTRATACIÓN DE SERVICIOS"/>
    <s v="2.2.4-TRANSPORTE Y ALMACENAJE"/>
    <s v="60-CREDITO EXTERNO"/>
    <s v="13928-RECUPERACIÓN DE LA COBERTURA VEGETAL EN CUENCAS HIDROGRÁFICAS DE LA REPÚBLICA DOMINICANA - MOPC."/>
  </r>
  <r>
    <n v="572246.17000000004"/>
    <n v="915000"/>
    <s v="0218-MINISTERIO DE MEDIO AMBIENTE Y RECURSOS NATURALES"/>
    <x v="6"/>
    <x v="0"/>
    <x v="1"/>
    <s v="3-PROTECCIÓN DEL MEDIO AMBIENTE"/>
    <s v="3.2-Protección de la biodiversidad y ordenación de desechos"/>
    <s v="3.2.99-Planificación, gestión y supervisión de la protección del medio ambiente"/>
    <s v="10-INDEPENDENCIA"/>
    <s v="07-Recuperación de la Cobertura Vegetal en Cuencas Hidrográficas de la República Dominicana."/>
    <s v="0007-UNIDAD TÉCNICA EJECUTORA DE PROYECTOS DE DESARROLLO AGROFORESTAL"/>
    <s v="01-MINISTERIO DE MEDIO AMBIENTE Y REC. NAT."/>
    <x v="0"/>
    <s v="2.2-CONTRATACIÓN DE SERVICIOS"/>
    <s v="2.2.5-ALQUILERES Y RENTAS"/>
    <s v="60-CREDITO EXTERNO"/>
    <s v="13928-RECUPERACIÓN DE LA COBERTURA VEGETAL EN CUENCAS HIDROGRÁFICAS DE LA REPÚBLICA DOMINICANA - MOPC."/>
  </r>
  <r>
    <n v="175811.09"/>
    <n v="0"/>
    <s v="0218-MINISTERIO DE MEDIO AMBIENTE Y RECURSOS NATURALES"/>
    <x v="6"/>
    <x v="0"/>
    <x v="1"/>
    <s v="3-PROTECCIÓN DEL MEDIO AMBIENTE"/>
    <s v="3.2-Protección de la biodiversidad y ordenación de desechos"/>
    <s v="3.2.99-Planificación, gestión y supervisión de la protección del medio ambiente"/>
    <s v="10-INDEPENDENCIA"/>
    <s v="07-Recuperación de la Cobertura Vegetal en Cuencas Hidrográficas de la República Dominicana."/>
    <s v="0007-UNIDAD TÉCNICA EJECUTORA DE PROYECTOS DE DESARROLLO AGROFORESTAL"/>
    <s v="01-MINISTERIO DE MEDIO AMBIENTE Y REC. NAT."/>
    <x v="0"/>
    <s v="2.2-CONTRATACIÓN DE SERVICIOS"/>
    <s v="2.2.6-SEGUROS"/>
    <s v="60-CREDITO EXTERNO"/>
    <s v="13928-RECUPERACIÓN DE LA COBERTURA VEGETAL EN CUENCAS HIDROGRÁFICAS DE LA REPÚBLICA DOMINICANA - MOPC."/>
  </r>
  <r>
    <n v="29150.400000000001"/>
    <n v="3000000"/>
    <s v="0218-MINISTERIO DE MEDIO AMBIENTE Y RECURSOS NATURALES"/>
    <x v="6"/>
    <x v="0"/>
    <x v="1"/>
    <s v="3-PROTECCIÓN DEL MEDIO AMBIENTE"/>
    <s v="3.2-Protección de la biodiversidad y ordenación de desechos"/>
    <s v="3.2.99-Planificación, gestión y supervisión de la protección del medio ambiente"/>
    <s v="10-INDEPENDENCIA"/>
    <s v="07-Recuperación de la Cobertura Vegetal en Cuencas Hidrográficas de la República Dominicana."/>
    <s v="0007-UNIDAD TÉCNICA EJECUTORA DE PROYECTOS DE DESARROLLO AGROFORESTAL"/>
    <s v="01-MINISTERIO DE MEDIO AMBIENTE Y REC. NAT."/>
    <x v="0"/>
    <s v="2.2-CONTRATACIÓN DE SERVICIOS"/>
    <s v="2.2.7-SERVICIOS DE CONSERVACIÓN, REPARACIONES MENORES E INSTALACIONES TEMPORALES"/>
    <s v="60-CREDITO EXTERNO"/>
    <s v="13928-RECUPERACIÓN DE LA COBERTURA VEGETAL EN CUENCAS HIDROGRÁFICAS DE LA REPÚBLICA DOMINICANA - MOPC."/>
  </r>
  <r>
    <n v="2184809.8199999998"/>
    <n v="5750000"/>
    <s v="0218-MINISTERIO DE MEDIO AMBIENTE Y RECURSOS NATURALES"/>
    <x v="6"/>
    <x v="0"/>
    <x v="1"/>
    <s v="3-PROTECCIÓN DEL MEDIO AMBIENTE"/>
    <s v="3.2-Protección de la biodiversidad y ordenación de desechos"/>
    <s v="3.2.99-Planificación, gestión y supervisión de la protección del medio ambiente"/>
    <s v="10-INDEPENDENCIA"/>
    <s v="07-Recuperación de la Cobertura Vegetal en Cuencas Hidrográficas de la República Dominicana."/>
    <s v="0007-UNIDAD TÉCNICA EJECUTORA DE PROYECTOS DE DESARROLLO AGROFORESTAL"/>
    <s v="01-MINISTERIO DE MEDIO AMBIENTE Y REC. NAT."/>
    <x v="0"/>
    <s v="2.2-CONTRATACIÓN DE SERVICIOS"/>
    <s v="2.2.8-OTROS SERVICIOS NO INCLUIDOS EN CONCEPTOS ANTERIORES"/>
    <s v="60-CREDITO EXTERNO"/>
    <s v="13928-RECUPERACIÓN DE LA COBERTURA VEGETAL EN CUENCAS HIDROGRÁFICAS DE LA REPÚBLICA DOMINICANA - MOPC."/>
  </r>
  <r>
    <n v="714048.43"/>
    <n v="1825000"/>
    <s v="0218-MINISTERIO DE MEDIO AMBIENTE Y RECURSOS NATURALES"/>
    <x v="6"/>
    <x v="0"/>
    <x v="1"/>
    <s v="3-PROTECCIÓN DEL MEDIO AMBIENTE"/>
    <s v="3.2-Protección de la biodiversidad y ordenación de desechos"/>
    <s v="3.2.99-Planificación, gestión y supervisión de la protección del medio ambiente"/>
    <s v="10-INDEPENDENCIA"/>
    <s v="07-Recuperación de la Cobertura Vegetal en Cuencas Hidrográficas de la República Dominicana."/>
    <s v="0007-UNIDAD TÉCNICA EJECUTORA DE PROYECTOS DE DESARROLLO AGROFORESTAL"/>
    <s v="01-MINISTERIO DE MEDIO AMBIENTE Y REC. NAT."/>
    <x v="0"/>
    <s v="2.2-CONTRATACIÓN DE SERVICIOS"/>
    <s v="2.2.9-OTRAS CONTRATACIONES DE SERVICIOS"/>
    <s v="60-CREDITO EXTERNO"/>
    <s v="13928-RECUPERACIÓN DE LA COBERTURA VEGETAL EN CUENCAS HIDROGRÁFICAS DE LA REPÚBLICA DOMINICANA - MOPC."/>
  </r>
  <r>
    <n v="1406515.79"/>
    <n v="5000000"/>
    <s v="0218-MINISTERIO DE MEDIO AMBIENTE Y RECURSOS NATURALES"/>
    <x v="6"/>
    <x v="0"/>
    <x v="1"/>
    <s v="3-PROTECCIÓN DEL MEDIO AMBIENTE"/>
    <s v="3.2-Protección de la biodiversidad y ordenación de desechos"/>
    <s v="3.2.99-Planificación, gestión y supervisión de la protección del medio ambiente"/>
    <s v="10-INDEPENDENCIA"/>
    <s v="07-Recuperación de la Cobertura Vegetal en Cuencas Hidrográficas de la República Dominicana."/>
    <s v="0007-UNIDAD TÉCNICA EJECUTORA DE PROYECTOS DE DESARROLLO AGROFORESTAL"/>
    <s v="01-MINISTERIO DE MEDIO AMBIENTE Y REC. NAT."/>
    <x v="0"/>
    <s v="2.3-MATERIALES Y SUMINISTROS"/>
    <s v="2.3.1-ALIMENTOS Y PRODUCTOS AGROFORESTALES"/>
    <s v="60-CREDITO EXTERNO"/>
    <s v="13928-RECUPERACIÓN DE LA COBERTURA VEGETAL EN CUENCAS HIDROGRÁFICAS DE LA REPÚBLICA DOMINICANA - MOPC."/>
  </r>
  <r>
    <n v="151087.20000000001"/>
    <n v="102000"/>
    <s v="0218-MINISTERIO DE MEDIO AMBIENTE Y RECURSOS NATURALES"/>
    <x v="6"/>
    <x v="0"/>
    <x v="1"/>
    <s v="3-PROTECCIÓN DEL MEDIO AMBIENTE"/>
    <s v="3.2-Protección de la biodiversidad y ordenación de desechos"/>
    <s v="3.2.99-Planificación, gestión y supervisión de la protección del medio ambiente"/>
    <s v="10-INDEPENDENCIA"/>
    <s v="07-Recuperación de la Cobertura Vegetal en Cuencas Hidrográficas de la República Dominicana."/>
    <s v="0007-UNIDAD TÉCNICA EJECUTORA DE PROYECTOS DE DESARROLLO AGROFORESTAL"/>
    <s v="01-MINISTERIO DE MEDIO AMBIENTE Y REC. NAT."/>
    <x v="0"/>
    <s v="2.3-MATERIALES Y SUMINISTROS"/>
    <s v="2.3.2-TEXTILES Y VESTUARIOS"/>
    <s v="60-CREDITO EXTERNO"/>
    <s v="13928-RECUPERACIÓN DE LA COBERTURA VEGETAL EN CUENCAS HIDROGRÁFICAS DE LA REPÚBLICA DOMINICANA - MOPC."/>
  </r>
  <r>
    <n v="90607.15"/>
    <n v="107500"/>
    <s v="0218-MINISTERIO DE MEDIO AMBIENTE Y RECURSOS NATURALES"/>
    <x v="6"/>
    <x v="0"/>
    <x v="1"/>
    <s v="3-PROTECCIÓN DEL MEDIO AMBIENTE"/>
    <s v="3.2-Protección de la biodiversidad y ordenación de desechos"/>
    <s v="3.2.99-Planificación, gestión y supervisión de la protección del medio ambiente"/>
    <s v="10-INDEPENDENCIA"/>
    <s v="07-Recuperación de la Cobertura Vegetal en Cuencas Hidrográficas de la República Dominicana."/>
    <s v="0007-UNIDAD TÉCNICA EJECUTORA DE PROYECTOS DE DESARROLLO AGROFORESTAL"/>
    <s v="01-MINISTERIO DE MEDIO AMBIENTE Y REC. NAT."/>
    <x v="0"/>
    <s v="2.3-MATERIALES Y SUMINISTROS"/>
    <s v="2.3.3-PAPEL, CARTÓN E IMPRESOS"/>
    <s v="60-CREDITO EXTERNO"/>
    <s v="13928-RECUPERACIÓN DE LA COBERTURA VEGETAL EN CUENCAS HIDROGRÁFICAS DE LA REPÚBLICA DOMINICANA - MOPC."/>
  </r>
  <r>
    <n v="0"/>
    <n v="3560000"/>
    <s v="0218-MINISTERIO DE MEDIO AMBIENTE Y RECURSOS NATURALES"/>
    <x v="6"/>
    <x v="0"/>
    <x v="1"/>
    <s v="3-PROTECCIÓN DEL MEDIO AMBIENTE"/>
    <s v="3.2-Protección de la biodiversidad y ordenación de desechos"/>
    <s v="3.2.99-Planificación, gestión y supervisión de la protección del medio ambiente"/>
    <s v="10-INDEPENDENCIA"/>
    <s v="07-Recuperación de la Cobertura Vegetal en Cuencas Hidrográficas de la República Dominicana."/>
    <s v="0007-UNIDAD TÉCNICA EJECUTORA DE PROYECTOS DE DESARROLLO AGROFORESTAL"/>
    <s v="01-MINISTERIO DE MEDIO AMBIENTE Y REC. NAT."/>
    <x v="0"/>
    <s v="2.3-MATERIALES Y SUMINISTROS"/>
    <s v="2.3.5-CUERO, CAUCHO Y PLÁSTICO"/>
    <s v="60-CREDITO EXTERNO"/>
    <s v="13928-RECUPERACIÓN DE LA COBERTURA VEGETAL EN CUENCAS HIDROGRÁFICAS DE LA REPÚBLICA DOMINICANA - MOPC."/>
  </r>
  <r>
    <n v="244614"/>
    <n v="135000"/>
    <s v="0218-MINISTERIO DE MEDIO AMBIENTE Y RECURSOS NATURALES"/>
    <x v="6"/>
    <x v="0"/>
    <x v="1"/>
    <s v="3-PROTECCIÓN DEL MEDIO AMBIENTE"/>
    <s v="3.2-Protección de la biodiversidad y ordenación de desechos"/>
    <s v="3.2.99-Planificación, gestión y supervisión de la protección del medio ambiente"/>
    <s v="10-INDEPENDENCIA"/>
    <s v="07-Recuperación de la Cobertura Vegetal en Cuencas Hidrográficas de la República Dominicana."/>
    <s v="0007-UNIDAD TÉCNICA EJECUTORA DE PROYECTOS DE DESARROLLO AGROFORESTAL"/>
    <s v="01-MINISTERIO DE MEDIO AMBIENTE Y REC. NAT."/>
    <x v="0"/>
    <s v="2.3-MATERIALES Y SUMINISTROS"/>
    <s v="2.3.6-PRODUCTOS DE MINERALES, METÁLICOS Y NO METÁLICOS"/>
    <s v="60-CREDITO EXTERNO"/>
    <s v="13928-RECUPERACIÓN DE LA COBERTURA VEGETAL EN CUENCAS HIDROGRÁFICAS DE LA REPÚBLICA DOMINICANA - MOPC."/>
  </r>
  <r>
    <n v="21578875.530000001"/>
    <n v="40545000"/>
    <s v="0218-MINISTERIO DE MEDIO AMBIENTE Y RECURSOS NATURALES"/>
    <x v="6"/>
    <x v="0"/>
    <x v="1"/>
    <s v="3-PROTECCIÓN DEL MEDIO AMBIENTE"/>
    <s v="3.2-Protección de la biodiversidad y ordenación de desechos"/>
    <s v="3.2.99-Planificación, gestión y supervisión de la protección del medio ambiente"/>
    <s v="10-INDEPENDENCIA"/>
    <s v="07-Recuperación de la Cobertura Vegetal en Cuencas Hidrográficas de la República Dominicana."/>
    <s v="0007-UNIDAD TÉCNICA EJECUTORA DE PROYECTOS DE DESARROLLO AGROFORESTAL"/>
    <s v="01-MINISTERIO DE MEDIO AMBIENTE Y REC. NAT."/>
    <x v="0"/>
    <s v="2.3-MATERIALES Y SUMINISTROS"/>
    <s v="2.3.7-COMBUSTIBLES, LUBRICANTES, PRODUCTOS QUÍMICOS Y CONEXOS"/>
    <s v="60-CREDITO EXTERNO"/>
    <s v="13928-RECUPERACIÓN DE LA COBERTURA VEGETAL EN CUENCAS HIDROGRÁFICAS DE LA REPÚBLICA DOMINICANA - MOPC."/>
  </r>
  <r>
    <n v="879288.66"/>
    <n v="2025845"/>
    <s v="0218-MINISTERIO DE MEDIO AMBIENTE Y RECURSOS NATURALES"/>
    <x v="6"/>
    <x v="0"/>
    <x v="1"/>
    <s v="3-PROTECCIÓN DEL MEDIO AMBIENTE"/>
    <s v="3.2-Protección de la biodiversidad y ordenación de desechos"/>
    <s v="3.2.99-Planificación, gestión y supervisión de la protección del medio ambiente"/>
    <s v="10-INDEPENDENCIA"/>
    <s v="07-Recuperación de la Cobertura Vegetal en Cuencas Hidrográficas de la República Dominicana."/>
    <s v="0007-UNIDAD TÉCNICA EJECUTORA DE PROYECTOS DE DESARROLLO AGROFORESTAL"/>
    <s v="01-MINISTERIO DE MEDIO AMBIENTE Y REC. NAT."/>
    <x v="0"/>
    <s v="2.3-MATERIALES Y SUMINISTROS"/>
    <s v="2.3.9-PRODUCTOS Y ÚTILES VARIOS"/>
    <s v="60-CREDITO EXTERNO"/>
    <s v="13928-RECUPERACIÓN DE LA COBERTURA VEGETAL EN CUENCAS HIDROGRÁFICAS DE LA REPÚBLICA DOMINICANA - MOPC."/>
  </r>
  <r>
    <n v="0"/>
    <n v="211000"/>
    <s v="0218-MINISTERIO DE MEDIO AMBIENTE Y RECURSOS NATURALES"/>
    <x v="2"/>
    <x v="0"/>
    <x v="1"/>
    <s v="2-SERVICIOS ECONÓMICOS"/>
    <s v="2.2-Agropecuaria, caza, pesca y silvicultura"/>
    <s v="2.2.06-Gestión o apoyo de labores de reforestación"/>
    <s v="99-MULTIPROVINCIAL"/>
    <s v="00-N/A"/>
    <s v="0001-MINISTERIO  DE MEDIO AMBIENTE Y RECURSOS NATURALES"/>
    <s v="01-MINISTERIO DE MEDIO AMBIENTE Y REC. NAT."/>
    <x v="0"/>
    <s v="2.6-BIENES MUEBLES, INMUEBLES E INTANGIBLES"/>
    <s v="2.6.9-EDIFICIOS, ESTRUCTURAS, TIERRAS, TERRENOS Y OBJETOS DE VALOR"/>
    <s v="10-FONDO GENERAL"/>
    <s v="No Informado-"/>
  </r>
  <r>
    <n v="0"/>
    <n v="1534000"/>
    <s v="0218-MINISTERIO DE MEDIO AMBIENTE Y RECURSOS NATURALES"/>
    <x v="2"/>
    <x v="0"/>
    <x v="1"/>
    <s v="3-PROTECCIÓN DEL MEDIO AMBIENTE"/>
    <s v="3.2-Protección de la biodiversidad y ordenación de desechos"/>
    <s v="3.2.02-Ordenación de desechos"/>
    <s v="99-MULTIPROVINCIAL"/>
    <s v="00-N/A"/>
    <s v="0001-MINISTERIO  DE MEDIO AMBIENTE Y RECURSOS NATURALES"/>
    <s v="01-MINISTERIO DE MEDIO AMBIENTE Y REC. NAT."/>
    <x v="0"/>
    <s v="2.7-OBRAS"/>
    <s v="2.7.1-OBRAS EN EDIFICACIONES"/>
    <s v="10-FONDO GENERAL"/>
    <s v="No Informado-"/>
  </r>
  <r>
    <n v="0"/>
    <n v="210000"/>
    <s v="0218-MINISTERIO DE MEDIO AMBIENTE Y RECURSOS NATURALES"/>
    <x v="2"/>
    <x v="0"/>
    <x v="1"/>
    <s v="3-PROTECCIÓN DEL MEDIO AMBIENTE"/>
    <s v="3.2-Protección de la biodiversidad y ordenación de desechos"/>
    <s v="3.2.09-Áreas protegidas y otras medidas de conservación"/>
    <s v="99-MULTIPROVINCIAL"/>
    <s v="00-N/A"/>
    <s v="0001-MINISTERIO  DE MEDIO AMBIENTE Y RECURSOS NATURALES"/>
    <s v="01-MINISTERIO DE MEDIO AMBIENTE Y REC. NAT."/>
    <x v="0"/>
    <s v="2.6-BIENES MUEBLES, INMUEBLES E INTANGIBLES"/>
    <s v="2.6.9-EDIFICIOS, ESTRUCTURAS, TIERRAS, TERRENOS Y OBJETOS DE VALOR"/>
    <s v="10-FONDO GENERAL"/>
    <s v="No Informado-"/>
  </r>
  <r>
    <n v="623790.56999999995"/>
    <n v="91244682"/>
    <s v="0218-MINISTERIO DE MEDIO AMBIENTE Y RECURSOS NATURALES"/>
    <x v="2"/>
    <x v="0"/>
    <x v="1"/>
    <s v="3-PROTECCIÓN DEL MEDIO AMBIENTE"/>
    <s v="3.2-Protección de la biodiversidad y ordenación de desechos"/>
    <s v="3.2.99-Planificación, gestión y supervisión de la protección del medio ambiente"/>
    <s v="99-MULTIPROVINCIAL"/>
    <s v="00-N/A"/>
    <s v="0001-MINISTERIO  DE MEDIO AMBIENTE Y RECURSOS NATURALES"/>
    <s v="01-MINISTERIO DE MEDIO AMBIENTE Y REC. NAT."/>
    <x v="0"/>
    <s v="2.7-OBRAS"/>
    <s v="2.7.1-OBRAS EN EDIFICACIONES"/>
    <s v="10-FONDO GENERAL"/>
    <s v="No Informado-"/>
  </r>
  <r>
    <n v="6213067.8499999996"/>
    <n v="0"/>
    <s v="0218-MINISTERIO DE MEDIO AMBIENTE Y RECURSOS NATURALES"/>
    <x v="2"/>
    <x v="0"/>
    <x v="1"/>
    <s v="3-PROTECCIÓN DEL MEDIO AMBIENTE"/>
    <s v="3.2-Protección de la biodiversidad y ordenación de desechos"/>
    <s v="3.2.99-Planificación, gestión y supervisión de la protección del medio ambiente"/>
    <s v="99-MULTIPROVINCIAL"/>
    <s v="00-N/A"/>
    <s v="0001-MINISTERIO  DE MEDIO AMBIENTE Y RECURSOS NATURALES"/>
    <s v="01-MINISTERIO DE MEDIO AMBIENTE Y REC. NAT."/>
    <x v="0"/>
    <s v="2.7-OBRAS"/>
    <s v="2.7.1-OBRAS EN EDIFICACIONES"/>
    <s v="20-FONDOS CON DESTINO ESPECÍFICO"/>
    <s v="No Informado-"/>
  </r>
  <r>
    <n v="0"/>
    <n v="1100000"/>
    <s v="0218-MINISTERIO DE MEDIO AMBIENTE Y RECURSOS NATURALES"/>
    <x v="2"/>
    <x v="0"/>
    <x v="1"/>
    <s v="3-PROTECCIÓN DEL MEDIO AMBIENTE"/>
    <s v="3.2-Protección de la biodiversidad y ordenación de desechos"/>
    <s v="3.2.99-Planificación, gestión y supervisión de la protección del medio ambiente"/>
    <s v="99-MULTIPROVINCIAL"/>
    <s v="00-N/A"/>
    <s v="0001-MINISTERIO  DE MEDIO AMBIENTE Y RECURSOS NATURALES"/>
    <s v="01-MINISTERIO DE MEDIO AMBIENTE Y REC. NAT."/>
    <x v="0"/>
    <s v="2.7-OBRAS"/>
    <s v="2.7.1-OBRAS EN EDIFICACIONES"/>
    <s v="10-FONDO GENERAL"/>
    <s v="No Informado-"/>
  </r>
  <r>
    <n v="0"/>
    <n v="3807000"/>
    <s v="0218-MINISTERIO DE MEDIO AMBIENTE Y RECURSOS NATURALES"/>
    <x v="2"/>
    <x v="0"/>
    <x v="1"/>
    <s v="1-SERVICIOS  GENERALES"/>
    <s v="1.1-Administración general"/>
    <s v="1.1.05-Gestión de la administración general para transversalizar el enfoque de género"/>
    <s v="99-MULTIPROVINCIAL"/>
    <s v="00-N/A"/>
    <s v="0001-MINISTERIO  DE MEDIO AMBIENTE Y RECURSOS NATURALES"/>
    <s v="01-MINISTERIO DE MEDIO AMBIENTE Y REC. NAT."/>
    <x v="0"/>
    <s v="2.6-BIENES MUEBLES, INMUEBLES E INTANGIBLES"/>
    <s v="2.6.1-MOBILIARIO Y EQUIPO"/>
    <s v="10-FONDO GENERAL"/>
    <s v="No Informado-"/>
  </r>
  <r>
    <n v="0"/>
    <n v="0"/>
    <s v="0218-MINISTERIO DE MEDIO AMBIENTE Y RECURSOS NATURALES"/>
    <x v="2"/>
    <x v="0"/>
    <x v="1"/>
    <s v="1-SERVICIOS  GENERALES"/>
    <s v="1.1-Administración general"/>
    <s v="1.1.05-Gestión de la administración general para transversalizar el enfoque de género"/>
    <s v="99-MULTIPROVINCIAL"/>
    <s v="00-N/A"/>
    <s v="0001-MINISTERIO  DE MEDIO AMBIENTE Y RECURSOS NATURALES"/>
    <s v="01-MINISTERIO DE MEDIO AMBIENTE Y REC. NAT."/>
    <x v="0"/>
    <s v="2.6-BIENES MUEBLES, INMUEBLES E INTANGIBLES"/>
    <s v="2.6.1-MOBILIARIO Y EQUIPO"/>
    <s v="20-FONDOS CON DESTINO ESPECÍFICO"/>
    <s v="No Informado-"/>
  </r>
  <r>
    <n v="0"/>
    <n v="78400"/>
    <s v="0218-MINISTERIO DE MEDIO AMBIENTE Y RECURSOS NATURALES"/>
    <x v="2"/>
    <x v="0"/>
    <x v="1"/>
    <s v="1-SERVICIOS  GENERALES"/>
    <s v="1.1-Administración general"/>
    <s v="1.1.05-Gestión de la administración general para transversalizar el enfoque de género"/>
    <s v="99-MULTIPROVINCIAL"/>
    <s v="00-N/A"/>
    <s v="0001-MINISTERIO  DE MEDIO AMBIENTE Y RECURSOS NATURALES"/>
    <s v="01-MINISTERIO DE MEDIO AMBIENTE Y REC. NAT."/>
    <x v="0"/>
    <s v="2.6-BIENES MUEBLES, INMUEBLES E INTANGIBLES"/>
    <s v="2.6.2-MOBILIARIO Y EQUIPO DE AUDIO, AUDIOVISUAL, RECREATIVO Y EDUCACIONAL"/>
    <s v="10-FONDO GENERAL"/>
    <s v="No Informado-"/>
  </r>
  <r>
    <n v="0"/>
    <n v="0"/>
    <s v="0218-MINISTERIO DE MEDIO AMBIENTE Y RECURSOS NATURALES"/>
    <x v="2"/>
    <x v="0"/>
    <x v="1"/>
    <s v="1-SERVICIOS  GENERALES"/>
    <s v="1.1-Administración general"/>
    <s v="1.1.05-Gestión de la administración general para transversalizar el enfoque de género"/>
    <s v="99-MULTIPROVINCIAL"/>
    <s v="00-N/A"/>
    <s v="0001-MINISTERIO  DE MEDIO AMBIENTE Y RECURSOS NATURALES"/>
    <s v="01-MINISTERIO DE MEDIO AMBIENTE Y REC. NAT."/>
    <x v="0"/>
    <s v="2.6-BIENES MUEBLES, INMUEBLES E INTANGIBLES"/>
    <s v="2.6.2-MOBILIARIO Y EQUIPO DE AUDIO, AUDIOVISUAL, RECREATIVO Y EDUCACIONAL"/>
    <s v="20-FONDOS CON DESTINO ESPECÍFICO"/>
    <s v="No Informado-"/>
  </r>
  <r>
    <n v="0"/>
    <n v="30395"/>
    <s v="0218-MINISTERIO DE MEDIO AMBIENTE Y RECURSOS NATURALES"/>
    <x v="2"/>
    <x v="0"/>
    <x v="1"/>
    <s v="1-SERVICIOS  GENERALES"/>
    <s v="1.1-Administración general"/>
    <s v="1.1.05-Gestión de la administración general para transversalizar el enfoque de género"/>
    <s v="99-MULTIPROVINCIAL"/>
    <s v="00-N/A"/>
    <s v="0001-MINISTERIO  DE MEDIO AMBIENTE Y RECURSOS NATURALES"/>
    <s v="01-MINISTERIO DE MEDIO AMBIENTE Y REC. NAT."/>
    <x v="0"/>
    <s v="2.6-BIENES MUEBLES, INMUEBLES E INTANGIBLES"/>
    <s v="2.6.5-MAQUINARIA, OTROS EQUIPOS Y HERRAMIENTAS"/>
    <s v="10-FONDO GENERAL"/>
    <s v="No Informado-"/>
  </r>
  <r>
    <n v="0"/>
    <n v="200000"/>
    <s v="0218-MINISTERIO DE MEDIO AMBIENTE Y RECURSOS NATURALES"/>
    <x v="2"/>
    <x v="0"/>
    <x v="1"/>
    <s v="2-SERVICIOS ECONÓMICOS"/>
    <s v="2.2-Agropecuaria, caza, pesca y silvicultura"/>
    <s v="2.2.06-Gestión o apoyo de labores de reforestación"/>
    <s v="99-MULTIPROVINCIAL"/>
    <s v="00-N/A"/>
    <s v="0001-MINISTERIO  DE MEDIO AMBIENTE Y RECURSOS NATURALES"/>
    <s v="01-MINISTERIO DE MEDIO AMBIENTE Y REC. NAT."/>
    <x v="0"/>
    <s v="2.6-BIENES MUEBLES, INMUEBLES E INTANGIBLES"/>
    <s v="2.6.1-MOBILIARIO Y EQUIPO"/>
    <s v="10-FONDO GENERAL"/>
    <s v="No Informado-"/>
  </r>
  <r>
    <n v="0"/>
    <n v="0"/>
    <s v="0218-MINISTERIO DE MEDIO AMBIENTE Y RECURSOS NATURALES"/>
    <x v="2"/>
    <x v="0"/>
    <x v="1"/>
    <s v="2-SERVICIOS ECONÓMICOS"/>
    <s v="2.2-Agropecuaria, caza, pesca y silvicultura"/>
    <s v="2.2.06-Gestión o apoyo de labores de reforestación"/>
    <s v="99-MULTIPROVINCIAL"/>
    <s v="00-N/A"/>
    <s v="0001-MINISTERIO  DE MEDIO AMBIENTE Y RECURSOS NATURALES"/>
    <s v="01-MINISTERIO DE MEDIO AMBIENTE Y REC. NAT."/>
    <x v="0"/>
    <s v="2.6-BIENES MUEBLES, INMUEBLES E INTANGIBLES"/>
    <s v="2.6.1-MOBILIARIO Y EQUIPO"/>
    <s v="20-FONDOS CON DESTINO ESPECÍFICO"/>
    <s v="No Informado-"/>
  </r>
  <r>
    <n v="0"/>
    <n v="150000"/>
    <s v="0218-MINISTERIO DE MEDIO AMBIENTE Y RECURSOS NATURALES"/>
    <x v="2"/>
    <x v="0"/>
    <x v="1"/>
    <s v="2-SERVICIOS ECONÓMICOS"/>
    <s v="2.2-Agropecuaria, caza, pesca y silvicultura"/>
    <s v="2.2.06-Gestión o apoyo de labores de reforestación"/>
    <s v="99-MULTIPROVINCIAL"/>
    <s v="00-N/A"/>
    <s v="0001-MINISTERIO  DE MEDIO AMBIENTE Y RECURSOS NATURALES"/>
    <s v="01-MINISTERIO DE MEDIO AMBIENTE Y REC. NAT."/>
    <x v="0"/>
    <s v="2.6-BIENES MUEBLES, INMUEBLES E INTANGIBLES"/>
    <s v="2.6.3-EQUIPO E INSTRUMENTAL, CIENTÍFICO Y LABORATORIO"/>
    <s v="10-FONDO GENERAL"/>
    <s v="No Informado-"/>
  </r>
  <r>
    <n v="0"/>
    <n v="1143984"/>
    <s v="0218-MINISTERIO DE MEDIO AMBIENTE Y RECURSOS NATURALES"/>
    <x v="2"/>
    <x v="0"/>
    <x v="1"/>
    <s v="2-SERVICIOS ECONÓMICOS"/>
    <s v="2.2-Agropecuaria, caza, pesca y silvicultura"/>
    <s v="2.2.06-Gestión o apoyo de labores de reforestación"/>
    <s v="99-MULTIPROVINCIAL"/>
    <s v="00-N/A"/>
    <s v="0001-MINISTERIO  DE MEDIO AMBIENTE Y RECURSOS NATURALES"/>
    <s v="01-MINISTERIO DE MEDIO AMBIENTE Y REC. NAT."/>
    <x v="0"/>
    <s v="2.6-BIENES MUEBLES, INMUEBLES E INTANGIBLES"/>
    <s v="2.6.4-VEHÍCULOS Y EQUIPO DE TRANSPORTE, TRACCIÓN Y ELEVACIÓN"/>
    <s v="10-FONDO GENERAL"/>
    <s v="No Informado-"/>
  </r>
  <r>
    <n v="0"/>
    <n v="6000000"/>
    <s v="0218-MINISTERIO DE MEDIO AMBIENTE Y RECURSOS NATURALES"/>
    <x v="2"/>
    <x v="0"/>
    <x v="1"/>
    <s v="2-SERVICIOS ECONÓMICOS"/>
    <s v="2.2-Agropecuaria, caza, pesca y silvicultura"/>
    <s v="2.2.06-Gestión o apoyo de labores de reforestación"/>
    <s v="99-MULTIPROVINCIAL"/>
    <s v="00-N/A"/>
    <s v="0001-MINISTERIO  DE MEDIO AMBIENTE Y RECURSOS NATURALES"/>
    <s v="01-MINISTERIO DE MEDIO AMBIENTE Y REC. NAT."/>
    <x v="0"/>
    <s v="2.6-BIENES MUEBLES, INMUEBLES E INTANGIBLES"/>
    <s v="2.6.4-VEHÍCULOS Y EQUIPO DE TRANSPORTE, TRACCIÓN Y ELEVACIÓN"/>
    <s v="20-FONDOS CON DESTINO ESPECÍFICO"/>
    <s v="No Informado-"/>
  </r>
  <r>
    <n v="0"/>
    <n v="212000"/>
    <s v="0218-MINISTERIO DE MEDIO AMBIENTE Y RECURSOS NATURALES"/>
    <x v="2"/>
    <x v="0"/>
    <x v="1"/>
    <s v="2-SERVICIOS ECONÓMICOS"/>
    <s v="2.2-Agropecuaria, caza, pesca y silvicultura"/>
    <s v="2.2.06-Gestión o apoyo de labores de reforestación"/>
    <s v="99-MULTIPROVINCIAL"/>
    <s v="00-N/A"/>
    <s v="0001-MINISTERIO  DE MEDIO AMBIENTE Y RECURSOS NATURALES"/>
    <s v="01-MINISTERIO DE MEDIO AMBIENTE Y REC. NAT."/>
    <x v="0"/>
    <s v="2.6-BIENES MUEBLES, INMUEBLES E INTANGIBLES"/>
    <s v="2.6.5-MAQUINARIA, OTROS EQUIPOS Y HERRAMIENTAS"/>
    <s v="10-FONDO GENERAL"/>
    <s v="No Informado-"/>
  </r>
  <r>
    <n v="0"/>
    <n v="2000000"/>
    <s v="0218-MINISTERIO DE MEDIO AMBIENTE Y RECURSOS NATURALES"/>
    <x v="2"/>
    <x v="0"/>
    <x v="1"/>
    <s v="2-SERVICIOS ECONÓMICOS"/>
    <s v="2.2-Agropecuaria, caza, pesca y silvicultura"/>
    <s v="2.2.06-Gestión o apoyo de labores de reforestación"/>
    <s v="99-MULTIPROVINCIAL"/>
    <s v="00-N/A"/>
    <s v="0001-MINISTERIO  DE MEDIO AMBIENTE Y RECURSOS NATURALES"/>
    <s v="01-MINISTERIO DE MEDIO AMBIENTE Y REC. NAT."/>
    <x v="0"/>
    <s v="2.6-BIENES MUEBLES, INMUEBLES E INTANGIBLES"/>
    <s v="2.6.4-VEHÍCULOS Y EQUIPO DE TRANSPORTE, TRACCIÓN Y ELEVACIÓN"/>
    <s v="20-FONDOS CON DESTINO ESPECÍFICO"/>
    <s v="No Informado-"/>
  </r>
  <r>
    <n v="0"/>
    <n v="462351"/>
    <s v="0218-MINISTERIO DE MEDIO AMBIENTE Y RECURSOS NATURALES"/>
    <x v="2"/>
    <x v="0"/>
    <x v="1"/>
    <s v="2-SERVICIOS ECONÓMICOS"/>
    <s v="2.2-Agropecuaria, caza, pesca y silvicultura"/>
    <s v="2.2.06-Gestión o apoyo de labores de reforestación"/>
    <s v="99-MULTIPROVINCIAL"/>
    <s v="00-N/A"/>
    <s v="0001-MINISTERIO  DE MEDIO AMBIENTE Y RECURSOS NATURALES"/>
    <s v="01-MINISTERIO DE MEDIO AMBIENTE Y REC. NAT."/>
    <x v="0"/>
    <s v="2.6-BIENES MUEBLES, INMUEBLES E INTANGIBLES"/>
    <s v="2.6.4-VEHÍCULOS Y EQUIPO DE TRANSPORTE, TRACCIÓN Y ELEVACIÓN"/>
    <s v="20-FONDOS CON DESTINO ESPECÍFICO"/>
    <s v="No Informado-"/>
  </r>
  <r>
    <n v="0"/>
    <n v="1272429"/>
    <s v="0218-MINISTERIO DE MEDIO AMBIENTE Y RECURSOS NATURALES"/>
    <x v="2"/>
    <x v="0"/>
    <x v="1"/>
    <s v="2-SERVICIOS ECONÓMICOS"/>
    <s v="2.2-Agropecuaria, caza, pesca y silvicultura"/>
    <s v="2.2.06-Gestión o apoyo de labores de reforestación"/>
    <s v="99-MULTIPROVINCIAL"/>
    <s v="00-N/A"/>
    <s v="0001-MINISTERIO  DE MEDIO AMBIENTE Y RECURSOS NATURALES"/>
    <s v="01-MINISTERIO DE MEDIO AMBIENTE Y REC. NAT."/>
    <x v="0"/>
    <s v="2.6-BIENES MUEBLES, INMUEBLES E INTANGIBLES"/>
    <s v="2.6.1-MOBILIARIO Y EQUIPO"/>
    <s v="10-FONDO GENERAL"/>
    <s v="No Informado-"/>
  </r>
  <r>
    <n v="0"/>
    <n v="0"/>
    <s v="0218-MINISTERIO DE MEDIO AMBIENTE Y RECURSOS NATURALES"/>
    <x v="2"/>
    <x v="0"/>
    <x v="1"/>
    <s v="2-SERVICIOS ECONÓMICOS"/>
    <s v="2.2-Agropecuaria, caza, pesca y silvicultura"/>
    <s v="2.2.06-Gestión o apoyo de labores de reforestación"/>
    <s v="99-MULTIPROVINCIAL"/>
    <s v="00-N/A"/>
    <s v="0001-MINISTERIO  DE MEDIO AMBIENTE Y RECURSOS NATURALES"/>
    <s v="01-MINISTERIO DE MEDIO AMBIENTE Y REC. NAT."/>
    <x v="0"/>
    <s v="2.6-BIENES MUEBLES, INMUEBLES E INTANGIBLES"/>
    <s v="2.6.1-MOBILIARIO Y EQUIPO"/>
    <s v="20-FONDOS CON DESTINO ESPECÍFICO"/>
    <s v="No Informado-"/>
  </r>
  <r>
    <n v="0"/>
    <n v="93100"/>
    <s v="0218-MINISTERIO DE MEDIO AMBIENTE Y RECURSOS NATURALES"/>
    <x v="2"/>
    <x v="0"/>
    <x v="1"/>
    <s v="2-SERVICIOS ECONÓMICOS"/>
    <s v="2.2-Agropecuaria, caza, pesca y silvicultura"/>
    <s v="2.2.06-Gestión o apoyo de labores de reforestación"/>
    <s v="99-MULTIPROVINCIAL"/>
    <s v="00-N/A"/>
    <s v="0001-MINISTERIO  DE MEDIO AMBIENTE Y RECURSOS NATURALES"/>
    <s v="01-MINISTERIO DE MEDIO AMBIENTE Y REC. NAT."/>
    <x v="0"/>
    <s v="2.6-BIENES MUEBLES, INMUEBLES E INTANGIBLES"/>
    <s v="2.6.2-MOBILIARIO Y EQUIPO DE AUDIO, AUDIOVISUAL, RECREATIVO Y EDUCACIONAL"/>
    <s v="10-FONDO GENERAL"/>
    <s v="No Informado-"/>
  </r>
  <r>
    <n v="0"/>
    <n v="2659528"/>
    <s v="0218-MINISTERIO DE MEDIO AMBIENTE Y RECURSOS NATURALES"/>
    <x v="2"/>
    <x v="0"/>
    <x v="1"/>
    <s v="2-SERVICIOS ECONÓMICOS"/>
    <s v="2.2-Agropecuaria, caza, pesca y silvicultura"/>
    <s v="2.2.06-Gestión o apoyo de labores de reforestación"/>
    <s v="99-MULTIPROVINCIAL"/>
    <s v="00-N/A"/>
    <s v="0001-MINISTERIO  DE MEDIO AMBIENTE Y RECURSOS NATURALES"/>
    <s v="01-MINISTERIO DE MEDIO AMBIENTE Y REC. NAT."/>
    <x v="0"/>
    <s v="2.6-BIENES MUEBLES, INMUEBLES E INTANGIBLES"/>
    <s v="2.6.3-EQUIPO E INSTRUMENTAL, CIENTÍFICO Y LABORATORIO"/>
    <s v="10-FONDO GENERAL"/>
    <s v="No Informado-"/>
  </r>
  <r>
    <n v="0"/>
    <n v="886626"/>
    <s v="0218-MINISTERIO DE MEDIO AMBIENTE Y RECURSOS NATURALES"/>
    <x v="2"/>
    <x v="0"/>
    <x v="1"/>
    <s v="2-SERVICIOS ECONÓMICOS"/>
    <s v="2.2-Agropecuaria, caza, pesca y silvicultura"/>
    <s v="2.2.06-Gestión o apoyo de labores de reforestación"/>
    <s v="99-MULTIPROVINCIAL"/>
    <s v="00-N/A"/>
    <s v="0001-MINISTERIO  DE MEDIO AMBIENTE Y RECURSOS NATURALES"/>
    <s v="01-MINISTERIO DE MEDIO AMBIENTE Y REC. NAT."/>
    <x v="0"/>
    <s v="2.6-BIENES MUEBLES, INMUEBLES E INTANGIBLES"/>
    <s v="2.6.4-VEHÍCULOS Y EQUIPO DE TRANSPORTE, TRACCIÓN Y ELEVACIÓN"/>
    <s v="10-FONDO GENERAL"/>
    <s v="No Informado-"/>
  </r>
  <r>
    <n v="0"/>
    <n v="8462351"/>
    <s v="0218-MINISTERIO DE MEDIO AMBIENTE Y RECURSOS NATURALES"/>
    <x v="2"/>
    <x v="0"/>
    <x v="1"/>
    <s v="2-SERVICIOS ECONÓMICOS"/>
    <s v="2.2-Agropecuaria, caza, pesca y silvicultura"/>
    <s v="2.2.06-Gestión o apoyo de labores de reforestación"/>
    <s v="99-MULTIPROVINCIAL"/>
    <s v="00-N/A"/>
    <s v="0001-MINISTERIO  DE MEDIO AMBIENTE Y RECURSOS NATURALES"/>
    <s v="01-MINISTERIO DE MEDIO AMBIENTE Y REC. NAT."/>
    <x v="0"/>
    <s v="2.6-BIENES MUEBLES, INMUEBLES E INTANGIBLES"/>
    <s v="2.6.4-VEHÍCULOS Y EQUIPO DE TRANSPORTE, TRACCIÓN Y ELEVACIÓN"/>
    <s v="20-FONDOS CON DESTINO ESPECÍFICO"/>
    <s v="No Informado-"/>
  </r>
  <r>
    <n v="172716.6"/>
    <n v="499265"/>
    <s v="0218-MINISTERIO DE MEDIO AMBIENTE Y RECURSOS NATURALES"/>
    <x v="2"/>
    <x v="0"/>
    <x v="1"/>
    <s v="2-SERVICIOS ECONÓMICOS"/>
    <s v="2.2-Agropecuaria, caza, pesca y silvicultura"/>
    <s v="2.2.06-Gestión o apoyo de labores de reforestación"/>
    <s v="99-MULTIPROVINCIAL"/>
    <s v="00-N/A"/>
    <s v="0001-MINISTERIO  DE MEDIO AMBIENTE Y RECURSOS NATURALES"/>
    <s v="01-MINISTERIO DE MEDIO AMBIENTE Y REC. NAT."/>
    <x v="0"/>
    <s v="2.6-BIENES MUEBLES, INMUEBLES E INTANGIBLES"/>
    <s v="2.6.5-MAQUINARIA, OTROS EQUIPOS Y HERRAMIENTAS"/>
    <s v="10-FONDO GENERAL"/>
    <s v="No Informado-"/>
  </r>
  <r>
    <n v="0"/>
    <n v="4159380"/>
    <s v="0218-MINISTERIO DE MEDIO AMBIENTE Y RECURSOS NATURALES"/>
    <x v="2"/>
    <x v="0"/>
    <x v="1"/>
    <s v="2-SERVICIOS ECONÓMICOS"/>
    <s v="2.2-Agropecuaria, caza, pesca y silvicultura"/>
    <s v="2.2.06-Gestión o apoyo de labores de reforestación"/>
    <s v="99-MULTIPROVINCIAL"/>
    <s v="00-N/A"/>
    <s v="0001-MINISTERIO  DE MEDIO AMBIENTE Y RECURSOS NATURALES"/>
    <s v="01-MINISTERIO DE MEDIO AMBIENTE Y REC. NAT."/>
    <x v="0"/>
    <s v="2.6-BIENES MUEBLES, INMUEBLES E INTANGIBLES"/>
    <s v="2.6.1-MOBILIARIO Y EQUIPO"/>
    <s v="10-FONDO GENERAL"/>
    <s v="No Informado-"/>
  </r>
  <r>
    <n v="0"/>
    <n v="0"/>
    <s v="0218-MINISTERIO DE MEDIO AMBIENTE Y RECURSOS NATURALES"/>
    <x v="2"/>
    <x v="0"/>
    <x v="1"/>
    <s v="2-SERVICIOS ECONÓMICOS"/>
    <s v="2.2-Agropecuaria, caza, pesca y silvicultura"/>
    <s v="2.2.06-Gestión o apoyo de labores de reforestación"/>
    <s v="99-MULTIPROVINCIAL"/>
    <s v="00-N/A"/>
    <s v="0001-MINISTERIO  DE MEDIO AMBIENTE Y RECURSOS NATURALES"/>
    <s v="01-MINISTERIO DE MEDIO AMBIENTE Y REC. NAT."/>
    <x v="0"/>
    <s v="2.6-BIENES MUEBLES, INMUEBLES E INTANGIBLES"/>
    <s v="2.6.1-MOBILIARIO Y EQUIPO"/>
    <s v="20-FONDOS CON DESTINO ESPECÍFICO"/>
    <s v="No Informado-"/>
  </r>
  <r>
    <n v="0"/>
    <n v="23500"/>
    <s v="0218-MINISTERIO DE MEDIO AMBIENTE Y RECURSOS NATURALES"/>
    <x v="2"/>
    <x v="0"/>
    <x v="1"/>
    <s v="2-SERVICIOS ECONÓMICOS"/>
    <s v="2.2-Agropecuaria, caza, pesca y silvicultura"/>
    <s v="2.2.06-Gestión o apoyo de labores de reforestación"/>
    <s v="99-MULTIPROVINCIAL"/>
    <s v="00-N/A"/>
    <s v="0001-MINISTERIO  DE MEDIO AMBIENTE Y RECURSOS NATURALES"/>
    <s v="01-MINISTERIO DE MEDIO AMBIENTE Y REC. NAT."/>
    <x v="0"/>
    <s v="2.6-BIENES MUEBLES, INMUEBLES E INTANGIBLES"/>
    <s v="2.6.2-MOBILIARIO Y EQUIPO DE AUDIO, AUDIOVISUAL, RECREATIVO Y EDUCACIONAL"/>
    <s v="10-FONDO GENERAL"/>
    <s v="No Informado-"/>
  </r>
  <r>
    <n v="0"/>
    <n v="0"/>
    <s v="0218-MINISTERIO DE MEDIO AMBIENTE Y RECURSOS NATURALES"/>
    <x v="2"/>
    <x v="0"/>
    <x v="1"/>
    <s v="2-SERVICIOS ECONÓMICOS"/>
    <s v="2.2-Agropecuaria, caza, pesca y silvicultura"/>
    <s v="2.2.06-Gestión o apoyo de labores de reforestación"/>
    <s v="99-MULTIPROVINCIAL"/>
    <s v="00-N/A"/>
    <s v="0001-MINISTERIO  DE MEDIO AMBIENTE Y RECURSOS NATURALES"/>
    <s v="01-MINISTERIO DE MEDIO AMBIENTE Y REC. NAT."/>
    <x v="0"/>
    <s v="2.6-BIENES MUEBLES, INMUEBLES E INTANGIBLES"/>
    <s v="2.6.2-MOBILIARIO Y EQUIPO DE AUDIO, AUDIOVISUAL, RECREATIVO Y EDUCACIONAL"/>
    <s v="20-FONDOS CON DESTINO ESPECÍFICO"/>
    <s v="No Informado-"/>
  </r>
  <r>
    <n v="0"/>
    <n v="52924500"/>
    <s v="0218-MINISTERIO DE MEDIO AMBIENTE Y RECURSOS NATURALES"/>
    <x v="2"/>
    <x v="0"/>
    <x v="1"/>
    <s v="2-SERVICIOS ECONÓMICOS"/>
    <s v="2.2-Agropecuaria, caza, pesca y silvicultura"/>
    <s v="2.2.06-Gestión o apoyo de labores de reforestación"/>
    <s v="99-MULTIPROVINCIAL"/>
    <s v="00-N/A"/>
    <s v="0001-MINISTERIO  DE MEDIO AMBIENTE Y RECURSOS NATURALES"/>
    <s v="01-MINISTERIO DE MEDIO AMBIENTE Y REC. NAT."/>
    <x v="0"/>
    <s v="2.6-BIENES MUEBLES, INMUEBLES E INTANGIBLES"/>
    <s v="2.6.3-EQUIPO E INSTRUMENTAL, CIENTÍFICO Y LABORATORIO"/>
    <s v="10-FONDO GENERAL"/>
    <s v="No Informado-"/>
  </r>
  <r>
    <n v="0"/>
    <n v="16379240"/>
    <s v="0218-MINISTERIO DE MEDIO AMBIENTE Y RECURSOS NATURALES"/>
    <x v="2"/>
    <x v="0"/>
    <x v="1"/>
    <s v="2-SERVICIOS ECONÓMICOS"/>
    <s v="2.2-Agropecuaria, caza, pesca y silvicultura"/>
    <s v="2.2.06-Gestión o apoyo de labores de reforestación"/>
    <s v="99-MULTIPROVINCIAL"/>
    <s v="00-N/A"/>
    <s v="0001-MINISTERIO  DE MEDIO AMBIENTE Y RECURSOS NATURALES"/>
    <s v="01-MINISTERIO DE MEDIO AMBIENTE Y REC. NAT."/>
    <x v="0"/>
    <s v="2.6-BIENES MUEBLES, INMUEBLES E INTANGIBLES"/>
    <s v="2.6.4-VEHÍCULOS Y EQUIPO DE TRANSPORTE, TRACCIÓN Y ELEVACIÓN"/>
    <s v="10-FONDO GENERAL"/>
    <s v="No Informado-"/>
  </r>
  <r>
    <n v="0"/>
    <n v="32627152"/>
    <s v="0218-MINISTERIO DE MEDIO AMBIENTE Y RECURSOS NATURALES"/>
    <x v="2"/>
    <x v="0"/>
    <x v="1"/>
    <s v="2-SERVICIOS ECONÓMICOS"/>
    <s v="2.2-Agropecuaria, caza, pesca y silvicultura"/>
    <s v="2.2.06-Gestión o apoyo de labores de reforestación"/>
    <s v="99-MULTIPROVINCIAL"/>
    <s v="00-N/A"/>
    <s v="0001-MINISTERIO  DE MEDIO AMBIENTE Y RECURSOS NATURALES"/>
    <s v="01-MINISTERIO DE MEDIO AMBIENTE Y REC. NAT."/>
    <x v="0"/>
    <s v="2.6-BIENES MUEBLES, INMUEBLES E INTANGIBLES"/>
    <s v="2.6.4-VEHÍCULOS Y EQUIPO DE TRANSPORTE, TRACCIÓN Y ELEVACIÓN"/>
    <s v="20-FONDOS CON DESTINO ESPECÍFICO"/>
    <s v="No Informado-"/>
  </r>
  <r>
    <n v="0"/>
    <n v="11812100"/>
    <s v="0218-MINISTERIO DE MEDIO AMBIENTE Y RECURSOS NATURALES"/>
    <x v="2"/>
    <x v="0"/>
    <x v="1"/>
    <s v="2-SERVICIOS ECONÓMICOS"/>
    <s v="2.2-Agropecuaria, caza, pesca y silvicultura"/>
    <s v="2.2.06-Gestión o apoyo de labores de reforestación"/>
    <s v="99-MULTIPROVINCIAL"/>
    <s v="00-N/A"/>
    <s v="0001-MINISTERIO  DE MEDIO AMBIENTE Y RECURSOS NATURALES"/>
    <s v="01-MINISTERIO DE MEDIO AMBIENTE Y REC. NAT."/>
    <x v="0"/>
    <s v="2.6-BIENES MUEBLES, INMUEBLES E INTANGIBLES"/>
    <s v="2.6.5-MAQUINARIA, OTROS EQUIPOS Y HERRAMIENTAS"/>
    <s v="10-FONDO GENERAL"/>
    <s v="No Informado-"/>
  </r>
  <r>
    <n v="0"/>
    <n v="1023293"/>
    <s v="0218-MINISTERIO DE MEDIO AMBIENTE Y RECURSOS NATURALES"/>
    <x v="2"/>
    <x v="0"/>
    <x v="1"/>
    <s v="2-SERVICIOS ECONÓMICOS"/>
    <s v="2.5-Minería, manufactura y construcción"/>
    <s v="2.5.01-Extracción de recursos minerales"/>
    <s v="99-MULTIPROVINCIAL"/>
    <s v="00-N/A"/>
    <s v="0001-MINISTERIO  DE MEDIO AMBIENTE Y RECURSOS NATURALES"/>
    <s v="01-MINISTERIO DE MEDIO AMBIENTE Y REC. NAT."/>
    <x v="0"/>
    <s v="2.6-BIENES MUEBLES, INMUEBLES E INTANGIBLES"/>
    <s v="2.6.1-MOBILIARIO Y EQUIPO"/>
    <s v="10-FONDO GENERAL"/>
    <s v="No Informado-"/>
  </r>
  <r>
    <n v="0"/>
    <n v="0"/>
    <s v="0218-MINISTERIO DE MEDIO AMBIENTE Y RECURSOS NATURALES"/>
    <x v="2"/>
    <x v="0"/>
    <x v="1"/>
    <s v="2-SERVICIOS ECONÓMICOS"/>
    <s v="2.5-Minería, manufactura y construcción"/>
    <s v="2.5.01-Extracción de recursos minerales"/>
    <s v="99-MULTIPROVINCIAL"/>
    <s v="00-N/A"/>
    <s v="0001-MINISTERIO  DE MEDIO AMBIENTE Y RECURSOS NATURALES"/>
    <s v="01-MINISTERIO DE MEDIO AMBIENTE Y REC. NAT."/>
    <x v="0"/>
    <s v="2.6-BIENES MUEBLES, INMUEBLES E INTANGIBLES"/>
    <s v="2.6.1-MOBILIARIO Y EQUIPO"/>
    <s v="20-FONDOS CON DESTINO ESPECÍFICO"/>
    <s v="No Informado-"/>
  </r>
  <r>
    <n v="0"/>
    <n v="154200"/>
    <s v="0218-MINISTERIO DE MEDIO AMBIENTE Y RECURSOS NATURALES"/>
    <x v="2"/>
    <x v="0"/>
    <x v="1"/>
    <s v="2-SERVICIOS ECONÓMICOS"/>
    <s v="2.5-Minería, manufactura y construcción"/>
    <s v="2.5.01-Extracción de recursos minerales"/>
    <s v="99-MULTIPROVINCIAL"/>
    <s v="00-N/A"/>
    <s v="0001-MINISTERIO  DE MEDIO AMBIENTE Y RECURSOS NATURALES"/>
    <s v="01-MINISTERIO DE MEDIO AMBIENTE Y REC. NAT."/>
    <x v="0"/>
    <s v="2.6-BIENES MUEBLES, INMUEBLES E INTANGIBLES"/>
    <s v="2.6.5-MAQUINARIA, OTROS EQUIPOS Y HERRAMIENTAS"/>
    <s v="10-FONDO GENERAL"/>
    <s v="No Informado-"/>
  </r>
  <r>
    <n v="0"/>
    <n v="898000"/>
    <s v="0218-MINISTERIO DE MEDIO AMBIENTE Y RECURSOS NATURALES"/>
    <x v="2"/>
    <x v="0"/>
    <x v="1"/>
    <s v="3-PROTECCIÓN DEL MEDIO AMBIENTE"/>
    <s v="3.1-Protección del aire, agua y suelo"/>
    <s v="3.1.02-Administración del agua"/>
    <s v="99-MULTIPROVINCIAL"/>
    <s v="00-N/A"/>
    <s v="0001-MINISTERIO  DE MEDIO AMBIENTE Y RECURSOS NATURALES"/>
    <s v="01-MINISTERIO DE MEDIO AMBIENTE Y REC. NAT."/>
    <x v="0"/>
    <s v="2.6-BIENES MUEBLES, INMUEBLES E INTANGIBLES"/>
    <s v="2.6.1-MOBILIARIO Y EQUIPO"/>
    <s v="10-FONDO GENERAL"/>
    <s v="No Informado-"/>
  </r>
  <r>
    <n v="0"/>
    <n v="0"/>
    <s v="0218-MINISTERIO DE MEDIO AMBIENTE Y RECURSOS NATURALES"/>
    <x v="2"/>
    <x v="0"/>
    <x v="1"/>
    <s v="3-PROTECCIÓN DEL MEDIO AMBIENTE"/>
    <s v="3.1-Protección del aire, agua y suelo"/>
    <s v="3.1.02-Administración del agua"/>
    <s v="99-MULTIPROVINCIAL"/>
    <s v="00-N/A"/>
    <s v="0001-MINISTERIO  DE MEDIO AMBIENTE Y RECURSOS NATURALES"/>
    <s v="01-MINISTERIO DE MEDIO AMBIENTE Y REC. NAT."/>
    <x v="0"/>
    <s v="2.6-BIENES MUEBLES, INMUEBLES E INTANGIBLES"/>
    <s v="2.6.1-MOBILIARIO Y EQUIPO"/>
    <s v="20-FONDOS CON DESTINO ESPECÍFICO"/>
    <s v="No Informado-"/>
  </r>
  <r>
    <n v="0"/>
    <n v="37800"/>
    <s v="0218-MINISTERIO DE MEDIO AMBIENTE Y RECURSOS NATURALES"/>
    <x v="2"/>
    <x v="0"/>
    <x v="1"/>
    <s v="3-PROTECCIÓN DEL MEDIO AMBIENTE"/>
    <s v="3.1-Protección del aire, agua y suelo"/>
    <s v="3.1.02-Administración del agua"/>
    <s v="99-MULTIPROVINCIAL"/>
    <s v="00-N/A"/>
    <s v="0001-MINISTERIO  DE MEDIO AMBIENTE Y RECURSOS NATURALES"/>
    <s v="01-MINISTERIO DE MEDIO AMBIENTE Y REC. NAT."/>
    <x v="0"/>
    <s v="2.6-BIENES MUEBLES, INMUEBLES E INTANGIBLES"/>
    <s v="2.6.2-MOBILIARIO Y EQUIPO DE AUDIO, AUDIOVISUAL, RECREATIVO Y EDUCACIONAL"/>
    <s v="10-FONDO GENERAL"/>
    <s v="No Informado-"/>
  </r>
  <r>
    <n v="0"/>
    <n v="1200000"/>
    <s v="0218-MINISTERIO DE MEDIO AMBIENTE Y RECURSOS NATURALES"/>
    <x v="2"/>
    <x v="0"/>
    <x v="1"/>
    <s v="3-PROTECCIÓN DEL MEDIO AMBIENTE"/>
    <s v="3.1-Protección del aire, agua y suelo"/>
    <s v="3.1.02-Administración del agua"/>
    <s v="99-MULTIPROVINCIAL"/>
    <s v="00-N/A"/>
    <s v="0001-MINISTERIO  DE MEDIO AMBIENTE Y RECURSOS NATURALES"/>
    <s v="01-MINISTERIO DE MEDIO AMBIENTE Y REC. NAT."/>
    <x v="0"/>
    <s v="2.6-BIENES MUEBLES, INMUEBLES E INTANGIBLES"/>
    <s v="2.6.3-EQUIPO E INSTRUMENTAL, CIENTÍFICO Y LABORATORIO"/>
    <s v="10-FONDO GENERAL"/>
    <s v="No Informado-"/>
  </r>
  <r>
    <n v="0"/>
    <n v="0"/>
    <s v="0218-MINISTERIO DE MEDIO AMBIENTE Y RECURSOS NATURALES"/>
    <x v="2"/>
    <x v="0"/>
    <x v="1"/>
    <s v="3-PROTECCIÓN DEL MEDIO AMBIENTE"/>
    <s v="3.1-Protección del aire, agua y suelo"/>
    <s v="3.1.02-Administración del agua"/>
    <s v="99-MULTIPROVINCIAL"/>
    <s v="00-N/A"/>
    <s v="0001-MINISTERIO  DE MEDIO AMBIENTE Y RECURSOS NATURALES"/>
    <s v="01-MINISTERIO DE MEDIO AMBIENTE Y REC. NAT."/>
    <x v="0"/>
    <s v="2.6-BIENES MUEBLES, INMUEBLES E INTANGIBLES"/>
    <s v="2.6.3-EQUIPO E INSTRUMENTAL, CIENTÍFICO Y LABORATORIO"/>
    <s v="20-FONDOS CON DESTINO ESPECÍFICO"/>
    <s v="No Informado-"/>
  </r>
  <r>
    <n v="0"/>
    <n v="2287968"/>
    <s v="0218-MINISTERIO DE MEDIO AMBIENTE Y RECURSOS NATURALES"/>
    <x v="2"/>
    <x v="0"/>
    <x v="1"/>
    <s v="3-PROTECCIÓN DEL MEDIO AMBIENTE"/>
    <s v="3.1-Protección del aire, agua y suelo"/>
    <s v="3.1.02-Administración del agua"/>
    <s v="99-MULTIPROVINCIAL"/>
    <s v="00-N/A"/>
    <s v="0001-MINISTERIO  DE MEDIO AMBIENTE Y RECURSOS NATURALES"/>
    <s v="01-MINISTERIO DE MEDIO AMBIENTE Y REC. NAT."/>
    <x v="0"/>
    <s v="2.6-BIENES MUEBLES, INMUEBLES E INTANGIBLES"/>
    <s v="2.6.4-VEHÍCULOS Y EQUIPO DE TRANSPORTE, TRACCIÓN Y ELEVACIÓN"/>
    <s v="10-FONDO GENERAL"/>
    <s v="No Informado-"/>
  </r>
  <r>
    <n v="0"/>
    <n v="8860000"/>
    <s v="0218-MINISTERIO DE MEDIO AMBIENTE Y RECURSOS NATURALES"/>
    <x v="2"/>
    <x v="0"/>
    <x v="1"/>
    <s v="3-PROTECCIÓN DEL MEDIO AMBIENTE"/>
    <s v="3.1-Protección del aire, agua y suelo"/>
    <s v="3.1.02-Administración del agua"/>
    <s v="99-MULTIPROVINCIAL"/>
    <s v="00-N/A"/>
    <s v="0001-MINISTERIO  DE MEDIO AMBIENTE Y RECURSOS NATURALES"/>
    <s v="01-MINISTERIO DE MEDIO AMBIENTE Y REC. NAT."/>
    <x v="0"/>
    <s v="2.6-BIENES MUEBLES, INMUEBLES E INTANGIBLES"/>
    <s v="2.6.4-VEHÍCULOS Y EQUIPO DE TRANSPORTE, TRACCIÓN Y ELEVACIÓN"/>
    <s v="20-FONDOS CON DESTINO ESPECÍFICO"/>
    <s v="No Informado-"/>
  </r>
  <r>
    <n v="0"/>
    <n v="18900"/>
    <s v="0218-MINISTERIO DE MEDIO AMBIENTE Y RECURSOS NATURALES"/>
    <x v="2"/>
    <x v="0"/>
    <x v="1"/>
    <s v="3-PROTECCIÓN DEL MEDIO AMBIENTE"/>
    <s v="3.1-Protección del aire, agua y suelo"/>
    <s v="3.1.02-Administración del agua"/>
    <s v="99-MULTIPROVINCIAL"/>
    <s v="00-N/A"/>
    <s v="0001-MINISTERIO  DE MEDIO AMBIENTE Y RECURSOS NATURALES"/>
    <s v="01-MINISTERIO DE MEDIO AMBIENTE Y REC. NAT."/>
    <x v="0"/>
    <s v="2.6-BIENES MUEBLES, INMUEBLES E INTANGIBLES"/>
    <s v="2.6.5-MAQUINARIA, OTROS EQUIPOS Y HERRAMIENTAS"/>
    <s v="10-FONDO GENERAL"/>
    <s v="No Informado-"/>
  </r>
  <r>
    <n v="0"/>
    <n v="381990"/>
    <s v="0218-MINISTERIO DE MEDIO AMBIENTE Y RECURSOS NATURALES"/>
    <x v="2"/>
    <x v="0"/>
    <x v="1"/>
    <s v="3-PROTECCIÓN DEL MEDIO AMBIENTE"/>
    <s v="3.1-Protección del aire, agua y suelo"/>
    <s v="3.1.02-Administración del agua"/>
    <s v="99-MULTIPROVINCIAL"/>
    <s v="00-N/A"/>
    <s v="0001-MINISTERIO  DE MEDIO AMBIENTE Y RECURSOS NATURALES"/>
    <s v="01-MINISTERIO DE MEDIO AMBIENTE Y REC. NAT."/>
    <x v="0"/>
    <s v="2.6-BIENES MUEBLES, INMUEBLES E INTANGIBLES"/>
    <s v="2.6.1-MOBILIARIO Y EQUIPO"/>
    <s v="10-FONDO GENERAL"/>
    <s v="No Informado-"/>
  </r>
  <r>
    <n v="0"/>
    <n v="0"/>
    <s v="0218-MINISTERIO DE MEDIO AMBIENTE Y RECURSOS NATURALES"/>
    <x v="2"/>
    <x v="0"/>
    <x v="1"/>
    <s v="3-PROTECCIÓN DEL MEDIO AMBIENTE"/>
    <s v="3.1-Protección del aire, agua y suelo"/>
    <s v="3.1.02-Administración del agua"/>
    <s v="99-MULTIPROVINCIAL"/>
    <s v="00-N/A"/>
    <s v="0001-MINISTERIO  DE MEDIO AMBIENTE Y RECURSOS NATURALES"/>
    <s v="01-MINISTERIO DE MEDIO AMBIENTE Y REC. NAT."/>
    <x v="0"/>
    <s v="2.6-BIENES MUEBLES, INMUEBLES E INTANGIBLES"/>
    <s v="2.6.1-MOBILIARIO Y EQUIPO"/>
    <s v="20-FONDOS CON DESTINO ESPECÍFICO"/>
    <s v="No Informado-"/>
  </r>
  <r>
    <n v="0"/>
    <n v="5442"/>
    <s v="0218-MINISTERIO DE MEDIO AMBIENTE Y RECURSOS NATURALES"/>
    <x v="2"/>
    <x v="0"/>
    <x v="1"/>
    <s v="3-PROTECCIÓN DEL MEDIO AMBIENTE"/>
    <s v="3.1-Protección del aire, agua y suelo"/>
    <s v="3.1.02-Administración del agua"/>
    <s v="99-MULTIPROVINCIAL"/>
    <s v="00-N/A"/>
    <s v="0001-MINISTERIO  DE MEDIO AMBIENTE Y RECURSOS NATURALES"/>
    <s v="01-MINISTERIO DE MEDIO AMBIENTE Y REC. NAT."/>
    <x v="0"/>
    <s v="2.6-BIENES MUEBLES, INMUEBLES E INTANGIBLES"/>
    <s v="2.6.2-MOBILIARIO Y EQUIPO DE AUDIO, AUDIOVISUAL, RECREATIVO Y EDUCACIONAL"/>
    <s v="10-FONDO GENERAL"/>
    <s v="No Informado-"/>
  </r>
  <r>
    <n v="0"/>
    <n v="0"/>
    <s v="0218-MINISTERIO DE MEDIO AMBIENTE Y RECURSOS NATURALES"/>
    <x v="2"/>
    <x v="0"/>
    <x v="1"/>
    <s v="3-PROTECCIÓN DEL MEDIO AMBIENTE"/>
    <s v="3.1-Protección del aire, agua y suelo"/>
    <s v="3.1.02-Administración del agua"/>
    <s v="99-MULTIPROVINCIAL"/>
    <s v="00-N/A"/>
    <s v="0001-MINISTERIO  DE MEDIO AMBIENTE Y RECURSOS NATURALES"/>
    <s v="01-MINISTERIO DE MEDIO AMBIENTE Y REC. NAT."/>
    <x v="0"/>
    <s v="2.6-BIENES MUEBLES, INMUEBLES E INTANGIBLES"/>
    <s v="2.6.2-MOBILIARIO Y EQUIPO DE AUDIO, AUDIOVISUAL, RECREATIVO Y EDUCACIONAL"/>
    <s v="20-FONDOS CON DESTINO ESPECÍFICO"/>
    <s v="No Informado-"/>
  </r>
  <r>
    <n v="0"/>
    <n v="150000"/>
    <s v="0218-MINISTERIO DE MEDIO AMBIENTE Y RECURSOS NATURALES"/>
    <x v="2"/>
    <x v="0"/>
    <x v="1"/>
    <s v="3-PROTECCIÓN DEL MEDIO AMBIENTE"/>
    <s v="3.1-Protección del aire, agua y suelo"/>
    <s v="3.1.02-Administración del agua"/>
    <s v="99-MULTIPROVINCIAL"/>
    <s v="00-N/A"/>
    <s v="0001-MINISTERIO  DE MEDIO AMBIENTE Y RECURSOS NATURALES"/>
    <s v="01-MINISTERIO DE MEDIO AMBIENTE Y REC. NAT."/>
    <x v="0"/>
    <s v="2.6-BIENES MUEBLES, INMUEBLES E INTANGIBLES"/>
    <s v="2.6.5-MAQUINARIA, OTROS EQUIPOS Y HERRAMIENTAS"/>
    <s v="10-FONDO GENERAL"/>
    <s v="No Informado-"/>
  </r>
  <r>
    <n v="0"/>
    <n v="0"/>
    <s v="0218-MINISTERIO DE MEDIO AMBIENTE Y RECURSOS NATURALES"/>
    <x v="2"/>
    <x v="0"/>
    <x v="1"/>
    <s v="3-PROTECCIÓN DEL MEDIO AMBIENTE"/>
    <s v="3.1-Protección del aire, agua y suelo"/>
    <s v="3.1.02-Administración del agua"/>
    <s v="99-MULTIPROVINCIAL"/>
    <s v="00-N/A"/>
    <s v="0001-MINISTERIO  DE MEDIO AMBIENTE Y RECURSOS NATURALES"/>
    <s v="01-MINISTERIO DE MEDIO AMBIENTE Y REC. NAT."/>
    <x v="0"/>
    <s v="2.6-BIENES MUEBLES, INMUEBLES E INTANGIBLES"/>
    <s v="2.6.5-MAQUINARIA, OTROS EQUIPOS Y HERRAMIENTAS"/>
    <s v="20-FONDOS CON DESTINO ESPECÍFICO"/>
    <s v="No Informado-"/>
  </r>
  <r>
    <n v="0"/>
    <n v="1504000"/>
    <s v="0218-MINISTERIO DE MEDIO AMBIENTE Y RECURSOS NATURALES"/>
    <x v="2"/>
    <x v="0"/>
    <x v="1"/>
    <s v="3-PROTECCIÓN DEL MEDIO AMBIENTE"/>
    <s v="3.1-Protección del aire, agua y suelo"/>
    <s v="3.1.04-Protección del suelo contra la erosión y otras formas de degradación física"/>
    <s v="99-MULTIPROVINCIAL"/>
    <s v="00-N/A"/>
    <s v="0001-MINISTERIO  DE MEDIO AMBIENTE Y RECURSOS NATURALES"/>
    <s v="01-MINISTERIO DE MEDIO AMBIENTE Y REC. NAT."/>
    <x v="0"/>
    <s v="2.6-BIENES MUEBLES, INMUEBLES E INTANGIBLES"/>
    <s v="2.6.1-MOBILIARIO Y EQUIPO"/>
    <s v="10-FONDO GENERAL"/>
    <s v="No Informado-"/>
  </r>
  <r>
    <n v="0"/>
    <n v="0"/>
    <s v="0218-MINISTERIO DE MEDIO AMBIENTE Y RECURSOS NATURALES"/>
    <x v="2"/>
    <x v="0"/>
    <x v="1"/>
    <s v="3-PROTECCIÓN DEL MEDIO AMBIENTE"/>
    <s v="3.1-Protección del aire, agua y suelo"/>
    <s v="3.1.04-Protección del suelo contra la erosión y otras formas de degradación física"/>
    <s v="99-MULTIPROVINCIAL"/>
    <s v="00-N/A"/>
    <s v="0001-MINISTERIO  DE MEDIO AMBIENTE Y RECURSOS NATURALES"/>
    <s v="01-MINISTERIO DE MEDIO AMBIENTE Y REC. NAT."/>
    <x v="0"/>
    <s v="2.6-BIENES MUEBLES, INMUEBLES E INTANGIBLES"/>
    <s v="2.6.1-MOBILIARIO Y EQUIPO"/>
    <s v="20-FONDOS CON DESTINO ESPECÍFICO"/>
    <s v="No Informado-"/>
  </r>
  <r>
    <n v="0"/>
    <n v="161042"/>
    <s v="0218-MINISTERIO DE MEDIO AMBIENTE Y RECURSOS NATURALES"/>
    <x v="2"/>
    <x v="0"/>
    <x v="1"/>
    <s v="3-PROTECCIÓN DEL MEDIO AMBIENTE"/>
    <s v="3.1-Protección del aire, agua y suelo"/>
    <s v="3.1.04-Protección del suelo contra la erosión y otras formas de degradación física"/>
    <s v="99-MULTIPROVINCIAL"/>
    <s v="00-N/A"/>
    <s v="0001-MINISTERIO  DE MEDIO AMBIENTE Y RECURSOS NATURALES"/>
    <s v="01-MINISTERIO DE MEDIO AMBIENTE Y REC. NAT."/>
    <x v="0"/>
    <s v="2.6-BIENES MUEBLES, INMUEBLES E INTANGIBLES"/>
    <s v="2.6.2-MOBILIARIO Y EQUIPO DE AUDIO, AUDIOVISUAL, RECREATIVO Y EDUCACIONAL"/>
    <s v="10-FONDO GENERAL"/>
    <s v="No Informado-"/>
  </r>
  <r>
    <n v="0"/>
    <n v="0"/>
    <s v="0218-MINISTERIO DE MEDIO AMBIENTE Y RECURSOS NATURALES"/>
    <x v="2"/>
    <x v="0"/>
    <x v="1"/>
    <s v="3-PROTECCIÓN DEL MEDIO AMBIENTE"/>
    <s v="3.1-Protección del aire, agua y suelo"/>
    <s v="3.1.04-Protección del suelo contra la erosión y otras formas de degradación física"/>
    <s v="99-MULTIPROVINCIAL"/>
    <s v="00-N/A"/>
    <s v="0001-MINISTERIO  DE MEDIO AMBIENTE Y RECURSOS NATURALES"/>
    <s v="01-MINISTERIO DE MEDIO AMBIENTE Y REC. NAT."/>
    <x v="0"/>
    <s v="2.6-BIENES MUEBLES, INMUEBLES E INTANGIBLES"/>
    <s v="2.6.2-MOBILIARIO Y EQUIPO DE AUDIO, AUDIOVISUAL, RECREATIVO Y EDUCACIONAL"/>
    <s v="20-FONDOS CON DESTINO ESPECÍFICO"/>
    <s v="No Informado-"/>
  </r>
  <r>
    <n v="0"/>
    <n v="4231175"/>
    <s v="0218-MINISTERIO DE MEDIO AMBIENTE Y RECURSOS NATURALES"/>
    <x v="2"/>
    <x v="0"/>
    <x v="1"/>
    <s v="3-PROTECCIÓN DEL MEDIO AMBIENTE"/>
    <s v="3.1-Protección del aire, agua y suelo"/>
    <s v="3.1.04-Protección del suelo contra la erosión y otras formas de degradación física"/>
    <s v="99-MULTIPROVINCIAL"/>
    <s v="00-N/A"/>
    <s v="0001-MINISTERIO  DE MEDIO AMBIENTE Y RECURSOS NATURALES"/>
    <s v="01-MINISTERIO DE MEDIO AMBIENTE Y REC. NAT."/>
    <x v="0"/>
    <s v="2.6-BIENES MUEBLES, INMUEBLES E INTANGIBLES"/>
    <s v="2.6.4-VEHÍCULOS Y EQUIPO DE TRANSPORTE, TRACCIÓN Y ELEVACIÓN"/>
    <s v="20-FONDOS CON DESTINO ESPECÍFICO"/>
    <s v="No Informado-"/>
  </r>
  <r>
    <n v="0"/>
    <n v="504200"/>
    <s v="0218-MINISTERIO DE MEDIO AMBIENTE Y RECURSOS NATURALES"/>
    <x v="2"/>
    <x v="0"/>
    <x v="1"/>
    <s v="3-PROTECCIÓN DEL MEDIO AMBIENTE"/>
    <s v="3.1-Protección del aire, agua y suelo"/>
    <s v="3.1.04-Protección del suelo contra la erosión y otras formas de degradación física"/>
    <s v="99-MULTIPROVINCIAL"/>
    <s v="00-N/A"/>
    <s v="0001-MINISTERIO  DE MEDIO AMBIENTE Y RECURSOS NATURALES"/>
    <s v="01-MINISTERIO DE MEDIO AMBIENTE Y REC. NAT."/>
    <x v="0"/>
    <s v="2.6-BIENES MUEBLES, INMUEBLES E INTANGIBLES"/>
    <s v="2.6.5-MAQUINARIA, OTROS EQUIPOS Y HERRAMIENTAS"/>
    <s v="10-FONDO GENERAL"/>
    <s v="No Informado-"/>
  </r>
  <r>
    <n v="0"/>
    <n v="20000"/>
    <s v="0218-MINISTERIO DE MEDIO AMBIENTE Y RECURSOS NATURALES"/>
    <x v="2"/>
    <x v="0"/>
    <x v="1"/>
    <s v="3-PROTECCIÓN DEL MEDIO AMBIENTE"/>
    <s v="3.1-Protección del aire, agua y suelo"/>
    <s v="3.1.04-Protección del suelo contra la erosión y otras formas de degradación física"/>
    <s v="99-MULTIPROVINCIAL"/>
    <s v="00-N/A"/>
    <s v="0001-MINISTERIO  DE MEDIO AMBIENTE Y RECURSOS NATURALES"/>
    <s v="01-MINISTERIO DE MEDIO AMBIENTE Y REC. NAT."/>
    <x v="0"/>
    <s v="2.6-BIENES MUEBLES, INMUEBLES E INTANGIBLES"/>
    <s v="2.6.1-MOBILIARIO Y EQUIPO"/>
    <s v="10-FONDO GENERAL"/>
    <s v="No Informado-"/>
  </r>
  <r>
    <n v="0"/>
    <n v="0"/>
    <s v="0218-MINISTERIO DE MEDIO AMBIENTE Y RECURSOS NATURALES"/>
    <x v="2"/>
    <x v="0"/>
    <x v="1"/>
    <s v="3-PROTECCIÓN DEL MEDIO AMBIENTE"/>
    <s v="3.1-Protección del aire, agua y suelo"/>
    <s v="3.1.04-Protección del suelo contra la erosión y otras formas de degradación física"/>
    <s v="99-MULTIPROVINCIAL"/>
    <s v="00-N/A"/>
    <s v="0001-MINISTERIO  DE MEDIO AMBIENTE Y RECURSOS NATURALES"/>
    <s v="01-MINISTERIO DE MEDIO AMBIENTE Y REC. NAT."/>
    <x v="0"/>
    <s v="2.6-BIENES MUEBLES, INMUEBLES E INTANGIBLES"/>
    <s v="2.6.1-MOBILIARIO Y EQUIPO"/>
    <s v="20-FONDOS CON DESTINO ESPECÍFICO"/>
    <s v="No Informado-"/>
  </r>
  <r>
    <n v="0"/>
    <n v="4231175"/>
    <s v="0218-MINISTERIO DE MEDIO AMBIENTE Y RECURSOS NATURALES"/>
    <x v="2"/>
    <x v="0"/>
    <x v="1"/>
    <s v="3-PROTECCIÓN DEL MEDIO AMBIENTE"/>
    <s v="3.1-Protección del aire, agua y suelo"/>
    <s v="3.1.04-Protección del suelo contra la erosión y otras formas de degradación física"/>
    <s v="99-MULTIPROVINCIAL"/>
    <s v="00-N/A"/>
    <s v="0001-MINISTERIO  DE MEDIO AMBIENTE Y RECURSOS NATURALES"/>
    <s v="01-MINISTERIO DE MEDIO AMBIENTE Y REC. NAT."/>
    <x v="0"/>
    <s v="2.6-BIENES MUEBLES, INMUEBLES E INTANGIBLES"/>
    <s v="2.6.4-VEHÍCULOS Y EQUIPO DE TRANSPORTE, TRACCIÓN Y ELEVACIÓN"/>
    <s v="20-FONDOS CON DESTINO ESPECÍFICO"/>
    <s v="No Informado-"/>
  </r>
  <r>
    <n v="0"/>
    <n v="623293"/>
    <s v="0218-MINISTERIO DE MEDIO AMBIENTE Y RECURSOS NATURALES"/>
    <x v="2"/>
    <x v="0"/>
    <x v="1"/>
    <s v="3-PROTECCIÓN DEL MEDIO AMBIENTE"/>
    <s v="3.1-Protección del aire, agua y suelo"/>
    <s v="3.1.04-Protección del suelo contra la erosión y otras formas de degradación física"/>
    <s v="99-MULTIPROVINCIAL"/>
    <s v="00-N/A"/>
    <s v="0001-MINISTERIO  DE MEDIO AMBIENTE Y RECURSOS NATURALES"/>
    <s v="01-MINISTERIO DE MEDIO AMBIENTE Y REC. NAT."/>
    <x v="0"/>
    <s v="2.6-BIENES MUEBLES, INMUEBLES E INTANGIBLES"/>
    <s v="2.6.1-MOBILIARIO Y EQUIPO"/>
    <s v="10-FONDO GENERAL"/>
    <s v="No Informado-"/>
  </r>
  <r>
    <n v="0"/>
    <n v="0"/>
    <s v="0218-MINISTERIO DE MEDIO AMBIENTE Y RECURSOS NATURALES"/>
    <x v="2"/>
    <x v="0"/>
    <x v="1"/>
    <s v="3-PROTECCIÓN DEL MEDIO AMBIENTE"/>
    <s v="3.1-Protección del aire, agua y suelo"/>
    <s v="3.1.04-Protección del suelo contra la erosión y otras formas de degradación física"/>
    <s v="99-MULTIPROVINCIAL"/>
    <s v="00-N/A"/>
    <s v="0001-MINISTERIO  DE MEDIO AMBIENTE Y RECURSOS NATURALES"/>
    <s v="01-MINISTERIO DE MEDIO AMBIENTE Y REC. NAT."/>
    <x v="0"/>
    <s v="2.6-BIENES MUEBLES, INMUEBLES E INTANGIBLES"/>
    <s v="2.6.1-MOBILIARIO Y EQUIPO"/>
    <s v="20-FONDOS CON DESTINO ESPECÍFICO"/>
    <s v="No Informado-"/>
  </r>
  <r>
    <n v="0"/>
    <n v="55442"/>
    <s v="0218-MINISTERIO DE MEDIO AMBIENTE Y RECURSOS NATURALES"/>
    <x v="2"/>
    <x v="0"/>
    <x v="1"/>
    <s v="3-PROTECCIÓN DEL MEDIO AMBIENTE"/>
    <s v="3.1-Protección del aire, agua y suelo"/>
    <s v="3.1.04-Protección del suelo contra la erosión y otras formas de degradación física"/>
    <s v="99-MULTIPROVINCIAL"/>
    <s v="00-N/A"/>
    <s v="0001-MINISTERIO  DE MEDIO AMBIENTE Y RECURSOS NATURALES"/>
    <s v="01-MINISTERIO DE MEDIO AMBIENTE Y REC. NAT."/>
    <x v="0"/>
    <s v="2.6-BIENES MUEBLES, INMUEBLES E INTANGIBLES"/>
    <s v="2.6.2-MOBILIARIO Y EQUIPO DE AUDIO, AUDIOVISUAL, RECREATIVO Y EDUCACIONAL"/>
    <s v="10-FONDO GENERAL"/>
    <s v="No Informado-"/>
  </r>
  <r>
    <n v="0"/>
    <n v="0"/>
    <s v="0218-MINISTERIO DE MEDIO AMBIENTE Y RECURSOS NATURALES"/>
    <x v="2"/>
    <x v="0"/>
    <x v="1"/>
    <s v="3-PROTECCIÓN DEL MEDIO AMBIENTE"/>
    <s v="3.1-Protección del aire, agua y suelo"/>
    <s v="3.1.04-Protección del suelo contra la erosión y otras formas de degradación física"/>
    <s v="99-MULTIPROVINCIAL"/>
    <s v="00-N/A"/>
    <s v="0001-MINISTERIO  DE MEDIO AMBIENTE Y RECURSOS NATURALES"/>
    <s v="01-MINISTERIO DE MEDIO AMBIENTE Y REC. NAT."/>
    <x v="0"/>
    <s v="2.6-BIENES MUEBLES, INMUEBLES E INTANGIBLES"/>
    <s v="2.6.2-MOBILIARIO Y EQUIPO DE AUDIO, AUDIOVISUAL, RECREATIVO Y EDUCACIONAL"/>
    <s v="20-FONDOS CON DESTINO ESPECÍFICO"/>
    <s v="No Informado-"/>
  </r>
  <r>
    <n v="0"/>
    <n v="100000"/>
    <s v="0218-MINISTERIO DE MEDIO AMBIENTE Y RECURSOS NATURALES"/>
    <x v="2"/>
    <x v="0"/>
    <x v="1"/>
    <s v="3-PROTECCIÓN DEL MEDIO AMBIENTE"/>
    <s v="3.1-Protección del aire, agua y suelo"/>
    <s v="3.1.04-Protección del suelo contra la erosión y otras formas de degradación física"/>
    <s v="99-MULTIPROVINCIAL"/>
    <s v="00-N/A"/>
    <s v="0001-MINISTERIO  DE MEDIO AMBIENTE Y RECURSOS NATURALES"/>
    <s v="01-MINISTERIO DE MEDIO AMBIENTE Y REC. NAT."/>
    <x v="0"/>
    <s v="2.6-BIENES MUEBLES, INMUEBLES E INTANGIBLES"/>
    <s v="2.6.5-MAQUINARIA, OTROS EQUIPOS Y HERRAMIENTAS"/>
    <s v="10-FONDO GENERAL"/>
    <s v="No Informado-"/>
  </r>
  <r>
    <n v="0"/>
    <n v="420000"/>
    <s v="0218-MINISTERIO DE MEDIO AMBIENTE Y RECURSOS NATURALES"/>
    <x v="2"/>
    <x v="0"/>
    <x v="1"/>
    <s v="3-PROTECCIÓN DEL MEDIO AMBIENTE"/>
    <s v="3.1-Protección del aire, agua y suelo"/>
    <s v="3.1.04-Protección del suelo contra la erosión y otras formas de degradación física"/>
    <s v="99-MULTIPROVINCIAL"/>
    <s v="00-N/A"/>
    <s v="0001-MINISTERIO  DE MEDIO AMBIENTE Y RECURSOS NATURALES"/>
    <s v="01-MINISTERIO DE MEDIO AMBIENTE Y REC. NAT."/>
    <x v="0"/>
    <s v="2.6-BIENES MUEBLES, INMUEBLES E INTANGIBLES"/>
    <s v="2.6.1-MOBILIARIO Y EQUIPO"/>
    <s v="10-FONDO GENERAL"/>
    <s v="No Informado-"/>
  </r>
  <r>
    <n v="0"/>
    <n v="40000"/>
    <s v="0218-MINISTERIO DE MEDIO AMBIENTE Y RECURSOS NATURALES"/>
    <x v="2"/>
    <x v="0"/>
    <x v="1"/>
    <s v="3-PROTECCIÓN DEL MEDIO AMBIENTE"/>
    <s v="3.1-Protección del aire, agua y suelo"/>
    <s v="3.1.04-Protección del suelo contra la erosión y otras formas de degradación física"/>
    <s v="99-MULTIPROVINCIAL"/>
    <s v="00-N/A"/>
    <s v="0001-MINISTERIO  DE MEDIO AMBIENTE Y RECURSOS NATURALES"/>
    <s v="01-MINISTERIO DE MEDIO AMBIENTE Y REC. NAT."/>
    <x v="0"/>
    <s v="2.6-BIENES MUEBLES, INMUEBLES E INTANGIBLES"/>
    <s v="2.6.3-EQUIPO E INSTRUMENTAL, CIENTÍFICO Y LABORATORIO"/>
    <s v="10-FONDO GENERAL"/>
    <s v="No Informado-"/>
  </r>
  <r>
    <n v="0"/>
    <n v="50000"/>
    <s v="0218-MINISTERIO DE MEDIO AMBIENTE Y RECURSOS NATURALES"/>
    <x v="2"/>
    <x v="0"/>
    <x v="1"/>
    <s v="3-PROTECCIÓN DEL MEDIO AMBIENTE"/>
    <s v="3.1-Protección del aire, agua y suelo"/>
    <s v="3.1.04-Protección del suelo contra la erosión y otras formas de degradación física"/>
    <s v="99-MULTIPROVINCIAL"/>
    <s v="00-N/A"/>
    <s v="0001-MINISTERIO  DE MEDIO AMBIENTE Y RECURSOS NATURALES"/>
    <s v="01-MINISTERIO DE MEDIO AMBIENTE Y REC. NAT."/>
    <x v="0"/>
    <s v="2.6-BIENES MUEBLES, INMUEBLES E INTANGIBLES"/>
    <s v="2.6.5-MAQUINARIA, OTROS EQUIPOS Y HERRAMIENTAS"/>
    <s v="10-FONDO GENERAL"/>
    <s v="No Informado-"/>
  </r>
  <r>
    <n v="0"/>
    <n v="1312495"/>
    <s v="0218-MINISTERIO DE MEDIO AMBIENTE Y RECURSOS NATURALES"/>
    <x v="2"/>
    <x v="0"/>
    <x v="1"/>
    <s v="3-PROTECCIÓN DEL MEDIO AMBIENTE"/>
    <s v="3.2-Protección de la biodiversidad y ordenación de desechos"/>
    <s v="3.2.02-Ordenación de desechos"/>
    <s v="99-MULTIPROVINCIAL"/>
    <s v="00-N/A"/>
    <s v="0001-MINISTERIO  DE MEDIO AMBIENTE Y RECURSOS NATURALES"/>
    <s v="01-MINISTERIO DE MEDIO AMBIENTE Y REC. NAT."/>
    <x v="0"/>
    <s v="2.6-BIENES MUEBLES, INMUEBLES E INTANGIBLES"/>
    <s v="2.6.1-MOBILIARIO Y EQUIPO"/>
    <s v="10-FONDO GENERAL"/>
    <s v="No Informado-"/>
  </r>
  <r>
    <n v="0"/>
    <n v="23500"/>
    <s v="0218-MINISTERIO DE MEDIO AMBIENTE Y RECURSOS NATURALES"/>
    <x v="2"/>
    <x v="0"/>
    <x v="1"/>
    <s v="3-PROTECCIÓN DEL MEDIO AMBIENTE"/>
    <s v="3.2-Protección de la biodiversidad y ordenación de desechos"/>
    <s v="3.2.02-Ordenación de desechos"/>
    <s v="99-MULTIPROVINCIAL"/>
    <s v="00-N/A"/>
    <s v="0001-MINISTERIO  DE MEDIO AMBIENTE Y RECURSOS NATURALES"/>
    <s v="01-MINISTERIO DE MEDIO AMBIENTE Y REC. NAT."/>
    <x v="0"/>
    <s v="2.6-BIENES MUEBLES, INMUEBLES E INTANGIBLES"/>
    <s v="2.6.2-MOBILIARIO Y EQUIPO DE AUDIO, AUDIOVISUAL, RECREATIVO Y EDUCACIONAL"/>
    <s v="10-FONDO GENERAL"/>
    <s v="No Informado-"/>
  </r>
  <r>
    <n v="0"/>
    <n v="4231175"/>
    <s v="0218-MINISTERIO DE MEDIO AMBIENTE Y RECURSOS NATURALES"/>
    <x v="2"/>
    <x v="0"/>
    <x v="1"/>
    <s v="3-PROTECCIÓN DEL MEDIO AMBIENTE"/>
    <s v="3.2-Protección de la biodiversidad y ordenación de desechos"/>
    <s v="3.2.02-Ordenación de desechos"/>
    <s v="99-MULTIPROVINCIAL"/>
    <s v="00-N/A"/>
    <s v="0001-MINISTERIO  DE MEDIO AMBIENTE Y RECURSOS NATURALES"/>
    <s v="01-MINISTERIO DE MEDIO AMBIENTE Y REC. NAT."/>
    <x v="0"/>
    <s v="2.6-BIENES MUEBLES, INMUEBLES E INTANGIBLES"/>
    <s v="2.6.4-VEHÍCULOS Y EQUIPO DE TRANSPORTE, TRACCIÓN Y ELEVACIÓN"/>
    <s v="20-FONDOS CON DESTINO ESPECÍFICO"/>
    <s v="No Informado-"/>
  </r>
  <r>
    <n v="0"/>
    <n v="1000000"/>
    <s v="0218-MINISTERIO DE MEDIO AMBIENTE Y RECURSOS NATURALES"/>
    <x v="2"/>
    <x v="0"/>
    <x v="1"/>
    <s v="3-PROTECCIÓN DEL MEDIO AMBIENTE"/>
    <s v="3.2-Protección de la biodiversidad y ordenación de desechos"/>
    <s v="3.2.02-Ordenación de desechos"/>
    <s v="99-MULTIPROVINCIAL"/>
    <s v="00-N/A"/>
    <s v="0001-MINISTERIO  DE MEDIO AMBIENTE Y RECURSOS NATURALES"/>
    <s v="01-MINISTERIO DE MEDIO AMBIENTE Y REC. NAT."/>
    <x v="0"/>
    <s v="2.6-BIENES MUEBLES, INMUEBLES E INTANGIBLES"/>
    <s v="2.6.1-MOBILIARIO Y EQUIPO"/>
    <s v="10-FONDO GENERAL"/>
    <s v="No Informado-"/>
  </r>
  <r>
    <n v="0"/>
    <n v="23500"/>
    <s v="0218-MINISTERIO DE MEDIO AMBIENTE Y RECURSOS NATURALES"/>
    <x v="2"/>
    <x v="0"/>
    <x v="1"/>
    <s v="3-PROTECCIÓN DEL MEDIO AMBIENTE"/>
    <s v="3.2-Protección de la biodiversidad y ordenación de desechos"/>
    <s v="3.2.02-Ordenación de desechos"/>
    <s v="99-MULTIPROVINCIAL"/>
    <s v="00-N/A"/>
    <s v="0001-MINISTERIO  DE MEDIO AMBIENTE Y RECURSOS NATURALES"/>
    <s v="01-MINISTERIO DE MEDIO AMBIENTE Y REC. NAT."/>
    <x v="0"/>
    <s v="2.6-BIENES MUEBLES, INMUEBLES E INTANGIBLES"/>
    <s v="2.6.2-MOBILIARIO Y EQUIPO DE AUDIO, AUDIOVISUAL, RECREATIVO Y EDUCACIONAL"/>
    <s v="10-FONDO GENERAL"/>
    <s v="No Informado-"/>
  </r>
  <r>
    <n v="31344"/>
    <n v="4945625"/>
    <s v="0218-MINISTERIO DE MEDIO AMBIENTE Y RECURSOS NATURALES"/>
    <x v="2"/>
    <x v="0"/>
    <x v="1"/>
    <s v="3-PROTECCIÓN DEL MEDIO AMBIENTE"/>
    <s v="3.2-Protección de la biodiversidad y ordenación de desechos"/>
    <s v="3.2.02-Ordenación de desechos"/>
    <s v="99-MULTIPROVINCIAL"/>
    <s v="00-N/A"/>
    <s v="0001-MINISTERIO  DE MEDIO AMBIENTE Y RECURSOS NATURALES"/>
    <s v="01-MINISTERIO DE MEDIO AMBIENTE Y REC. NAT."/>
    <x v="0"/>
    <s v="2.6-BIENES MUEBLES, INMUEBLES E INTANGIBLES"/>
    <s v="2.6.1-MOBILIARIO Y EQUIPO"/>
    <s v="10-FONDO GENERAL"/>
    <s v="No Informado-"/>
  </r>
  <r>
    <n v="0"/>
    <n v="0"/>
    <s v="0218-MINISTERIO DE MEDIO AMBIENTE Y RECURSOS NATURALES"/>
    <x v="2"/>
    <x v="0"/>
    <x v="1"/>
    <s v="3-PROTECCIÓN DEL MEDIO AMBIENTE"/>
    <s v="3.2-Protección de la biodiversidad y ordenación de desechos"/>
    <s v="3.2.02-Ordenación de desechos"/>
    <s v="99-MULTIPROVINCIAL"/>
    <s v="00-N/A"/>
    <s v="0001-MINISTERIO  DE MEDIO AMBIENTE Y RECURSOS NATURALES"/>
    <s v="01-MINISTERIO DE MEDIO AMBIENTE Y REC. NAT."/>
    <x v="0"/>
    <s v="2.6-BIENES MUEBLES, INMUEBLES E INTANGIBLES"/>
    <s v="2.6.1-MOBILIARIO Y EQUIPO"/>
    <s v="20-FONDOS CON DESTINO ESPECÍFICO"/>
    <s v="No Informado-"/>
  </r>
  <r>
    <n v="0"/>
    <n v="423780"/>
    <s v="0218-MINISTERIO DE MEDIO AMBIENTE Y RECURSOS NATURALES"/>
    <x v="2"/>
    <x v="0"/>
    <x v="1"/>
    <s v="3-PROTECCIÓN DEL MEDIO AMBIENTE"/>
    <s v="3.2-Protección de la biodiversidad y ordenación de desechos"/>
    <s v="3.2.02-Ordenación de desechos"/>
    <s v="99-MULTIPROVINCIAL"/>
    <s v="00-N/A"/>
    <s v="0001-MINISTERIO  DE MEDIO AMBIENTE Y RECURSOS NATURALES"/>
    <s v="01-MINISTERIO DE MEDIO AMBIENTE Y REC. NAT."/>
    <x v="0"/>
    <s v="2.6-BIENES MUEBLES, INMUEBLES E INTANGIBLES"/>
    <s v="2.6.2-MOBILIARIO Y EQUIPO DE AUDIO, AUDIOVISUAL, RECREATIVO Y EDUCACIONAL"/>
    <s v="10-FONDO GENERAL"/>
    <s v="No Informado-"/>
  </r>
  <r>
    <n v="0"/>
    <n v="0"/>
    <s v="0218-MINISTERIO DE MEDIO AMBIENTE Y RECURSOS NATURALES"/>
    <x v="2"/>
    <x v="0"/>
    <x v="1"/>
    <s v="3-PROTECCIÓN DEL MEDIO AMBIENTE"/>
    <s v="3.2-Protección de la biodiversidad y ordenación de desechos"/>
    <s v="3.2.02-Ordenación de desechos"/>
    <s v="99-MULTIPROVINCIAL"/>
    <s v="00-N/A"/>
    <s v="0001-MINISTERIO  DE MEDIO AMBIENTE Y RECURSOS NATURALES"/>
    <s v="01-MINISTERIO DE MEDIO AMBIENTE Y REC. NAT."/>
    <x v="0"/>
    <s v="2.6-BIENES MUEBLES, INMUEBLES E INTANGIBLES"/>
    <s v="2.6.2-MOBILIARIO Y EQUIPO DE AUDIO, AUDIOVISUAL, RECREATIVO Y EDUCACIONAL"/>
    <s v="20-FONDOS CON DESTINO ESPECÍFICO"/>
    <s v="No Informado-"/>
  </r>
  <r>
    <n v="0"/>
    <n v="99267"/>
    <s v="0218-MINISTERIO DE MEDIO AMBIENTE Y RECURSOS NATURALES"/>
    <x v="2"/>
    <x v="0"/>
    <x v="1"/>
    <s v="3-PROTECCIÓN DEL MEDIO AMBIENTE"/>
    <s v="3.2-Protección de la biodiversidad y ordenación de desechos"/>
    <s v="3.2.02-Ordenación de desechos"/>
    <s v="99-MULTIPROVINCIAL"/>
    <s v="00-N/A"/>
    <s v="0001-MINISTERIO  DE MEDIO AMBIENTE Y RECURSOS NATURALES"/>
    <s v="01-MINISTERIO DE MEDIO AMBIENTE Y REC. NAT."/>
    <x v="0"/>
    <s v="2.6-BIENES MUEBLES, INMUEBLES E INTANGIBLES"/>
    <s v="2.6.3-EQUIPO E INSTRUMENTAL, CIENTÍFICO Y LABORATORIO"/>
    <s v="10-FONDO GENERAL"/>
    <s v="No Informado-"/>
  </r>
  <r>
    <n v="0"/>
    <n v="3008925"/>
    <s v="0218-MINISTERIO DE MEDIO AMBIENTE Y RECURSOS NATURALES"/>
    <x v="2"/>
    <x v="0"/>
    <x v="1"/>
    <s v="3-PROTECCIÓN DEL MEDIO AMBIENTE"/>
    <s v="3.2-Protección de la biodiversidad y ordenación de desechos"/>
    <s v="3.2.02-Ordenación de desechos"/>
    <s v="99-MULTIPROVINCIAL"/>
    <s v="00-N/A"/>
    <s v="0001-MINISTERIO  DE MEDIO AMBIENTE Y RECURSOS NATURALES"/>
    <s v="01-MINISTERIO DE MEDIO AMBIENTE Y REC. NAT."/>
    <x v="0"/>
    <s v="2.6-BIENES MUEBLES, INMUEBLES E INTANGIBLES"/>
    <s v="2.6.4-VEHÍCULOS Y EQUIPO DE TRANSPORTE, TRACCIÓN Y ELEVACIÓN"/>
    <s v="20-FONDOS CON DESTINO ESPECÍFICO"/>
    <s v="No Informado-"/>
  </r>
  <r>
    <n v="10776.66"/>
    <n v="810560"/>
    <s v="0218-MINISTERIO DE MEDIO AMBIENTE Y RECURSOS NATURALES"/>
    <x v="2"/>
    <x v="0"/>
    <x v="1"/>
    <s v="3-PROTECCIÓN DEL MEDIO AMBIENTE"/>
    <s v="3.2-Protección de la biodiversidad y ordenación de desechos"/>
    <s v="3.2.02-Ordenación de desechos"/>
    <s v="99-MULTIPROVINCIAL"/>
    <s v="00-N/A"/>
    <s v="0001-MINISTERIO  DE MEDIO AMBIENTE Y RECURSOS NATURALES"/>
    <s v="01-MINISTERIO DE MEDIO AMBIENTE Y REC. NAT."/>
    <x v="0"/>
    <s v="2.6-BIENES MUEBLES, INMUEBLES E INTANGIBLES"/>
    <s v="2.6.5-MAQUINARIA, OTROS EQUIPOS Y HERRAMIENTAS"/>
    <s v="10-FONDO GENERAL"/>
    <s v="No Informado-"/>
  </r>
  <r>
    <n v="0"/>
    <n v="436820"/>
    <s v="0218-MINISTERIO DE MEDIO AMBIENTE Y RECURSOS NATURALES"/>
    <x v="2"/>
    <x v="0"/>
    <x v="1"/>
    <s v="3-PROTECCIÓN DEL MEDIO AMBIENTE"/>
    <s v="3.2-Protección de la biodiversidad y ordenación de desechos"/>
    <s v="3.2.03-Acceso y participación de los beneficios de la biodiversidad"/>
    <s v="99-MULTIPROVINCIAL"/>
    <s v="00-N/A"/>
    <s v="0001-MINISTERIO  DE MEDIO AMBIENTE Y RECURSOS NATURALES"/>
    <s v="01-MINISTERIO DE MEDIO AMBIENTE Y REC. NAT."/>
    <x v="0"/>
    <s v="2.6-BIENES MUEBLES, INMUEBLES E INTANGIBLES"/>
    <s v="2.6.1-MOBILIARIO Y EQUIPO"/>
    <s v="10-FONDO GENERAL"/>
    <s v="No Informado-"/>
  </r>
  <r>
    <n v="1920000"/>
    <n v="0"/>
    <s v="0218-MINISTERIO DE MEDIO AMBIENTE Y RECURSOS NATURALES"/>
    <x v="2"/>
    <x v="0"/>
    <x v="1"/>
    <s v="3-PROTECCIÓN DEL MEDIO AMBIENTE"/>
    <s v="3.2-Protección de la biodiversidad y ordenación de desechos"/>
    <s v="3.2.03-Acceso y participación de los beneficios de la biodiversidad"/>
    <s v="99-MULTIPROVINCIAL"/>
    <s v="00-N/A"/>
    <s v="0001-MINISTERIO  DE MEDIO AMBIENTE Y RECURSOS NATURALES"/>
    <s v="01-MINISTERIO DE MEDIO AMBIENTE Y REC. NAT."/>
    <x v="0"/>
    <s v="2.6-BIENES MUEBLES, INMUEBLES E INTANGIBLES"/>
    <s v="2.6.1-MOBILIARIO Y EQUIPO"/>
    <s v="20-FONDOS CON DESTINO ESPECÍFICO"/>
    <s v="No Informado-"/>
  </r>
  <r>
    <n v="0"/>
    <n v="46200"/>
    <s v="0218-MINISTERIO DE MEDIO AMBIENTE Y RECURSOS NATURALES"/>
    <x v="2"/>
    <x v="0"/>
    <x v="1"/>
    <s v="3-PROTECCIÓN DEL MEDIO AMBIENTE"/>
    <s v="3.2-Protección de la biodiversidad y ordenación de desechos"/>
    <s v="3.2.03-Acceso y participación de los beneficios de la biodiversidad"/>
    <s v="99-MULTIPROVINCIAL"/>
    <s v="00-N/A"/>
    <s v="0001-MINISTERIO  DE MEDIO AMBIENTE Y RECURSOS NATURALES"/>
    <s v="01-MINISTERIO DE MEDIO AMBIENTE Y REC. NAT."/>
    <x v="0"/>
    <s v="2.6-BIENES MUEBLES, INMUEBLES E INTANGIBLES"/>
    <s v="2.6.2-MOBILIARIO Y EQUIPO DE AUDIO, AUDIOVISUAL, RECREATIVO Y EDUCACIONAL"/>
    <s v="10-FONDO GENERAL"/>
    <s v="No Informado-"/>
  </r>
  <r>
    <n v="0"/>
    <n v="0"/>
    <s v="0218-MINISTERIO DE MEDIO AMBIENTE Y RECURSOS NATURALES"/>
    <x v="2"/>
    <x v="0"/>
    <x v="1"/>
    <s v="3-PROTECCIÓN DEL MEDIO AMBIENTE"/>
    <s v="3.2-Protección de la biodiversidad y ordenación de desechos"/>
    <s v="3.2.03-Acceso y participación de los beneficios de la biodiversidad"/>
    <s v="99-MULTIPROVINCIAL"/>
    <s v="00-N/A"/>
    <s v="0001-MINISTERIO  DE MEDIO AMBIENTE Y RECURSOS NATURALES"/>
    <s v="01-MINISTERIO DE MEDIO AMBIENTE Y REC. NAT."/>
    <x v="0"/>
    <s v="2.6-BIENES MUEBLES, INMUEBLES E INTANGIBLES"/>
    <s v="2.6.2-MOBILIARIO Y EQUIPO DE AUDIO, AUDIOVISUAL, RECREATIVO Y EDUCACIONAL"/>
    <s v="20-FONDOS CON DESTINO ESPECÍFICO"/>
    <s v="No Informado-"/>
  </r>
  <r>
    <n v="0"/>
    <n v="0"/>
    <s v="0218-MINISTERIO DE MEDIO AMBIENTE Y RECURSOS NATURALES"/>
    <x v="2"/>
    <x v="0"/>
    <x v="1"/>
    <s v="3-PROTECCIÓN DEL MEDIO AMBIENTE"/>
    <s v="3.2-Protección de la biodiversidad y ordenación de desechos"/>
    <s v="3.2.03-Acceso y participación de los beneficios de la biodiversidad"/>
    <s v="99-MULTIPROVINCIAL"/>
    <s v="00-N/A"/>
    <s v="0001-MINISTERIO  DE MEDIO AMBIENTE Y RECURSOS NATURALES"/>
    <s v="01-MINISTERIO DE MEDIO AMBIENTE Y REC. NAT."/>
    <x v="0"/>
    <s v="2.6-BIENES MUEBLES, INMUEBLES E INTANGIBLES"/>
    <s v="2.6.5-MAQUINARIA, OTROS EQUIPOS Y HERRAMIENTAS"/>
    <s v="20-FONDOS CON DESTINO ESPECÍFICO"/>
    <s v="No Informado-"/>
  </r>
  <r>
    <n v="0"/>
    <n v="90000"/>
    <s v="0218-MINISTERIO DE MEDIO AMBIENTE Y RECURSOS NATURALES"/>
    <x v="2"/>
    <x v="0"/>
    <x v="1"/>
    <s v="3-PROTECCIÓN DEL MEDIO AMBIENTE"/>
    <s v="3.2-Protección de la biodiversidad y ordenación de desechos"/>
    <s v="3.2.04-Conciencia y conocimiento de la biodiversidad"/>
    <s v="99-MULTIPROVINCIAL"/>
    <s v="00-N/A"/>
    <s v="0001-MINISTERIO  DE MEDIO AMBIENTE Y RECURSOS NATURALES"/>
    <s v="01-MINISTERIO DE MEDIO AMBIENTE Y REC. NAT."/>
    <x v="0"/>
    <s v="2.6-BIENES MUEBLES, INMUEBLES E INTANGIBLES"/>
    <s v="2.6.1-MOBILIARIO Y EQUIPO"/>
    <s v="10-FONDO GENERAL"/>
    <s v="No Informado-"/>
  </r>
  <r>
    <n v="0"/>
    <n v="8000"/>
    <s v="0218-MINISTERIO DE MEDIO AMBIENTE Y RECURSOS NATURALES"/>
    <x v="2"/>
    <x v="0"/>
    <x v="1"/>
    <s v="3-PROTECCIÓN DEL MEDIO AMBIENTE"/>
    <s v="3.2-Protección de la biodiversidad y ordenación de desechos"/>
    <s v="3.2.04-Conciencia y conocimiento de la biodiversidad"/>
    <s v="99-MULTIPROVINCIAL"/>
    <s v="00-N/A"/>
    <s v="0001-MINISTERIO  DE MEDIO AMBIENTE Y RECURSOS NATURALES"/>
    <s v="01-MINISTERIO DE MEDIO AMBIENTE Y REC. NAT."/>
    <x v="0"/>
    <s v="2.6-BIENES MUEBLES, INMUEBLES E INTANGIBLES"/>
    <s v="2.6.2-MOBILIARIO Y EQUIPO DE AUDIO, AUDIOVISUAL, RECREATIVO Y EDUCACIONAL"/>
    <s v="10-FONDO GENERAL"/>
    <s v="No Informado-"/>
  </r>
  <r>
    <n v="0"/>
    <n v="9000"/>
    <s v="0218-MINISTERIO DE MEDIO AMBIENTE Y RECURSOS NATURALES"/>
    <x v="2"/>
    <x v="0"/>
    <x v="1"/>
    <s v="3-PROTECCIÓN DEL MEDIO AMBIENTE"/>
    <s v="3.2-Protección de la biodiversidad y ordenación de desechos"/>
    <s v="3.2.04-Conciencia y conocimiento de la biodiversidad"/>
    <s v="99-MULTIPROVINCIAL"/>
    <s v="00-N/A"/>
    <s v="0001-MINISTERIO  DE MEDIO AMBIENTE Y RECURSOS NATURALES"/>
    <s v="01-MINISTERIO DE MEDIO AMBIENTE Y REC. NAT."/>
    <x v="0"/>
    <s v="2.6-BIENES MUEBLES, INMUEBLES E INTANGIBLES"/>
    <s v="2.6.5-MAQUINARIA, OTROS EQUIPOS Y HERRAMIENTAS"/>
    <s v="10-FONDO GENERAL"/>
    <s v="No Informado-"/>
  </r>
  <r>
    <n v="0"/>
    <n v="550610"/>
    <s v="0218-MINISTERIO DE MEDIO AMBIENTE Y RECURSOS NATURALES"/>
    <x v="2"/>
    <x v="0"/>
    <x v="1"/>
    <s v="3-PROTECCIÓN DEL MEDIO AMBIENTE"/>
    <s v="3.2-Protección de la biodiversidad y ordenación de desechos"/>
    <s v="3.2.05-Bioseguridad"/>
    <s v="99-MULTIPROVINCIAL"/>
    <s v="00-N/A"/>
    <s v="0001-MINISTERIO  DE MEDIO AMBIENTE Y RECURSOS NATURALES"/>
    <s v="01-MINISTERIO DE MEDIO AMBIENTE Y REC. NAT."/>
    <x v="0"/>
    <s v="2.6-BIENES MUEBLES, INMUEBLES E INTANGIBLES"/>
    <s v="2.6.1-MOBILIARIO Y EQUIPO"/>
    <s v="10-FONDO GENERAL"/>
    <s v="No Informado-"/>
  </r>
  <r>
    <n v="0"/>
    <n v="0"/>
    <s v="0218-MINISTERIO DE MEDIO AMBIENTE Y RECURSOS NATURALES"/>
    <x v="2"/>
    <x v="0"/>
    <x v="1"/>
    <s v="3-PROTECCIÓN DEL MEDIO AMBIENTE"/>
    <s v="3.2-Protección de la biodiversidad y ordenación de desechos"/>
    <s v="3.2.05-Bioseguridad"/>
    <s v="99-MULTIPROVINCIAL"/>
    <s v="00-N/A"/>
    <s v="0001-MINISTERIO  DE MEDIO AMBIENTE Y RECURSOS NATURALES"/>
    <s v="01-MINISTERIO DE MEDIO AMBIENTE Y REC. NAT."/>
    <x v="0"/>
    <s v="2.6-BIENES MUEBLES, INMUEBLES E INTANGIBLES"/>
    <s v="2.6.1-MOBILIARIO Y EQUIPO"/>
    <s v="20-FONDOS CON DESTINO ESPECÍFICO"/>
    <s v="No Informado-"/>
  </r>
  <r>
    <n v="0"/>
    <n v="140000"/>
    <s v="0218-MINISTERIO DE MEDIO AMBIENTE Y RECURSOS NATURALES"/>
    <x v="2"/>
    <x v="0"/>
    <x v="1"/>
    <s v="3-PROTECCIÓN DEL MEDIO AMBIENTE"/>
    <s v="3.2-Protección de la biodiversidad y ordenación de desechos"/>
    <s v="3.2.05-Bioseguridad"/>
    <s v="99-MULTIPROVINCIAL"/>
    <s v="00-N/A"/>
    <s v="0001-MINISTERIO  DE MEDIO AMBIENTE Y RECURSOS NATURALES"/>
    <s v="01-MINISTERIO DE MEDIO AMBIENTE Y REC. NAT."/>
    <x v="0"/>
    <s v="2.6-BIENES MUEBLES, INMUEBLES E INTANGIBLES"/>
    <s v="2.6.2-MOBILIARIO Y EQUIPO DE AUDIO, AUDIOVISUAL, RECREATIVO Y EDUCACIONAL"/>
    <s v="10-FONDO GENERAL"/>
    <s v="No Informado-"/>
  </r>
  <r>
    <n v="0"/>
    <n v="329204"/>
    <s v="0218-MINISTERIO DE MEDIO AMBIENTE Y RECURSOS NATURALES"/>
    <x v="2"/>
    <x v="0"/>
    <x v="1"/>
    <s v="3-PROTECCIÓN DEL MEDIO AMBIENTE"/>
    <s v="3.2-Protección de la biodiversidad y ordenación de desechos"/>
    <s v="3.2.05-Bioseguridad"/>
    <s v="99-MULTIPROVINCIAL"/>
    <s v="00-N/A"/>
    <s v="0001-MINISTERIO  DE MEDIO AMBIENTE Y RECURSOS NATURALES"/>
    <s v="01-MINISTERIO DE MEDIO AMBIENTE Y REC. NAT."/>
    <x v="0"/>
    <s v="2.6-BIENES MUEBLES, INMUEBLES E INTANGIBLES"/>
    <s v="2.6.3-EQUIPO E INSTRUMENTAL, CIENTÍFICO Y LABORATORIO"/>
    <s v="10-FONDO GENERAL"/>
    <s v="No Informado-"/>
  </r>
  <r>
    <n v="0"/>
    <n v="0"/>
    <s v="0218-MINISTERIO DE MEDIO AMBIENTE Y RECURSOS NATURALES"/>
    <x v="2"/>
    <x v="0"/>
    <x v="1"/>
    <s v="3-PROTECCIÓN DEL MEDIO AMBIENTE"/>
    <s v="3.2-Protección de la biodiversidad y ordenación de desechos"/>
    <s v="3.2.05-Bioseguridad"/>
    <s v="99-MULTIPROVINCIAL"/>
    <s v="00-N/A"/>
    <s v="0001-MINISTERIO  DE MEDIO AMBIENTE Y RECURSOS NATURALES"/>
    <s v="01-MINISTERIO DE MEDIO AMBIENTE Y REC. NAT."/>
    <x v="0"/>
    <s v="2.6-BIENES MUEBLES, INMUEBLES E INTANGIBLES"/>
    <s v="2.6.3-EQUIPO E INSTRUMENTAL, CIENTÍFICO Y LABORATORIO"/>
    <s v="20-FONDOS CON DESTINO ESPECÍFICO"/>
    <s v="No Informado-"/>
  </r>
  <r>
    <n v="0"/>
    <n v="4231175"/>
    <s v="0218-MINISTERIO DE MEDIO AMBIENTE Y RECURSOS NATURALES"/>
    <x v="2"/>
    <x v="0"/>
    <x v="1"/>
    <s v="3-PROTECCIÓN DEL MEDIO AMBIENTE"/>
    <s v="3.2-Protección de la biodiversidad y ordenación de desechos"/>
    <s v="3.2.05-Bioseguridad"/>
    <s v="99-MULTIPROVINCIAL"/>
    <s v="00-N/A"/>
    <s v="0001-MINISTERIO  DE MEDIO AMBIENTE Y RECURSOS NATURALES"/>
    <s v="01-MINISTERIO DE MEDIO AMBIENTE Y REC. NAT."/>
    <x v="0"/>
    <s v="2.6-BIENES MUEBLES, INMUEBLES E INTANGIBLES"/>
    <s v="2.6.4-VEHÍCULOS Y EQUIPO DE TRANSPORTE, TRACCIÓN Y ELEVACIÓN"/>
    <s v="10-FONDO GENERAL"/>
    <s v="No Informado-"/>
  </r>
  <r>
    <n v="0"/>
    <n v="0"/>
    <s v="0218-MINISTERIO DE MEDIO AMBIENTE Y RECURSOS NATURALES"/>
    <x v="2"/>
    <x v="0"/>
    <x v="1"/>
    <s v="3-PROTECCIÓN DEL MEDIO AMBIENTE"/>
    <s v="3.2-Protección de la biodiversidad y ordenación de desechos"/>
    <s v="3.2.05-Bioseguridad"/>
    <s v="99-MULTIPROVINCIAL"/>
    <s v="00-N/A"/>
    <s v="0001-MINISTERIO  DE MEDIO AMBIENTE Y RECURSOS NATURALES"/>
    <s v="01-MINISTERIO DE MEDIO AMBIENTE Y REC. NAT."/>
    <x v="0"/>
    <s v="2.6-BIENES MUEBLES, INMUEBLES E INTANGIBLES"/>
    <s v="2.6.4-VEHÍCULOS Y EQUIPO DE TRANSPORTE, TRACCIÓN Y ELEVACIÓN"/>
    <s v="20-FONDOS CON DESTINO ESPECÍFICO"/>
    <s v="No Informado-"/>
  </r>
  <r>
    <n v="0"/>
    <n v="75900"/>
    <s v="0218-MINISTERIO DE MEDIO AMBIENTE Y RECURSOS NATURALES"/>
    <x v="2"/>
    <x v="0"/>
    <x v="1"/>
    <s v="3-PROTECCIÓN DEL MEDIO AMBIENTE"/>
    <s v="3.2-Protección de la biodiversidad y ordenación de desechos"/>
    <s v="3.2.05-Bioseguridad"/>
    <s v="99-MULTIPROVINCIAL"/>
    <s v="00-N/A"/>
    <s v="0001-MINISTERIO  DE MEDIO AMBIENTE Y RECURSOS NATURALES"/>
    <s v="01-MINISTERIO DE MEDIO AMBIENTE Y REC. NAT."/>
    <x v="0"/>
    <s v="2.6-BIENES MUEBLES, INMUEBLES E INTANGIBLES"/>
    <s v="2.6.5-MAQUINARIA, OTROS EQUIPOS Y HERRAMIENTAS"/>
    <s v="10-FONDO GENERAL"/>
    <s v="No Informado-"/>
  </r>
  <r>
    <n v="0"/>
    <n v="0"/>
    <s v="0218-MINISTERIO DE MEDIO AMBIENTE Y RECURSOS NATURALES"/>
    <x v="2"/>
    <x v="0"/>
    <x v="1"/>
    <s v="3-PROTECCIÓN DEL MEDIO AMBIENTE"/>
    <s v="3.2-Protección de la biodiversidad y ordenación de desechos"/>
    <s v="3.2.05-Bioseguridad"/>
    <s v="99-MULTIPROVINCIAL"/>
    <s v="00-N/A"/>
    <s v="0001-MINISTERIO  DE MEDIO AMBIENTE Y RECURSOS NATURALES"/>
    <s v="01-MINISTERIO DE MEDIO AMBIENTE Y REC. NAT."/>
    <x v="0"/>
    <s v="2.6-BIENES MUEBLES, INMUEBLES E INTANGIBLES"/>
    <s v="2.6.5-MAQUINARIA, OTROS EQUIPOS Y HERRAMIENTAS"/>
    <s v="20-FONDOS CON DESTINO ESPECÍFICO"/>
    <s v="No Informado-"/>
  </r>
  <r>
    <n v="0"/>
    <n v="460995"/>
    <s v="0218-MINISTERIO DE MEDIO AMBIENTE Y RECURSOS NATURALES"/>
    <x v="2"/>
    <x v="0"/>
    <x v="1"/>
    <s v="3-PROTECCIÓN DEL MEDIO AMBIENTE"/>
    <s v="3.2-Protección de la biodiversidad y ordenación de desechos"/>
    <s v="3.2.06-Economía verde"/>
    <s v="99-MULTIPROVINCIAL"/>
    <s v="00-N/A"/>
    <s v="0001-MINISTERIO  DE MEDIO AMBIENTE Y RECURSOS NATURALES"/>
    <s v="01-MINISTERIO DE MEDIO AMBIENTE Y REC. NAT."/>
    <x v="0"/>
    <s v="2.6-BIENES MUEBLES, INMUEBLES E INTANGIBLES"/>
    <s v="2.6.1-MOBILIARIO Y EQUIPO"/>
    <s v="10-FONDO GENERAL"/>
    <s v="No Informado-"/>
  </r>
  <r>
    <n v="0"/>
    <n v="0"/>
    <s v="0218-MINISTERIO DE MEDIO AMBIENTE Y RECURSOS NATURALES"/>
    <x v="2"/>
    <x v="0"/>
    <x v="1"/>
    <s v="3-PROTECCIÓN DEL MEDIO AMBIENTE"/>
    <s v="3.2-Protección de la biodiversidad y ordenación de desechos"/>
    <s v="3.2.06-Economía verde"/>
    <s v="99-MULTIPROVINCIAL"/>
    <s v="00-N/A"/>
    <s v="0001-MINISTERIO  DE MEDIO AMBIENTE Y RECURSOS NATURALES"/>
    <s v="01-MINISTERIO DE MEDIO AMBIENTE Y REC. NAT."/>
    <x v="0"/>
    <s v="2.6-BIENES MUEBLES, INMUEBLES E INTANGIBLES"/>
    <s v="2.6.1-MOBILIARIO Y EQUIPO"/>
    <s v="20-FONDOS CON DESTINO ESPECÍFICO"/>
    <s v="No Informado-"/>
  </r>
  <r>
    <n v="0"/>
    <n v="50000"/>
    <s v="0218-MINISTERIO DE MEDIO AMBIENTE Y RECURSOS NATURALES"/>
    <x v="2"/>
    <x v="0"/>
    <x v="1"/>
    <s v="3-PROTECCIÓN DEL MEDIO AMBIENTE"/>
    <s v="3.2-Protección de la biodiversidad y ordenación de desechos"/>
    <s v="3.2.06-Economía verde"/>
    <s v="99-MULTIPROVINCIAL"/>
    <s v="00-N/A"/>
    <s v="0001-MINISTERIO  DE MEDIO AMBIENTE Y RECURSOS NATURALES"/>
    <s v="01-MINISTERIO DE MEDIO AMBIENTE Y REC. NAT."/>
    <x v="0"/>
    <s v="2.6-BIENES MUEBLES, INMUEBLES E INTANGIBLES"/>
    <s v="2.6.2-MOBILIARIO Y EQUIPO DE AUDIO, AUDIOVISUAL, RECREATIVO Y EDUCACIONAL"/>
    <s v="10-FONDO GENERAL"/>
    <s v="No Informado-"/>
  </r>
  <r>
    <n v="0"/>
    <n v="0"/>
    <s v="0218-MINISTERIO DE MEDIO AMBIENTE Y RECURSOS NATURALES"/>
    <x v="2"/>
    <x v="0"/>
    <x v="1"/>
    <s v="3-PROTECCIÓN DEL MEDIO AMBIENTE"/>
    <s v="3.2-Protección de la biodiversidad y ordenación de desechos"/>
    <s v="3.2.06-Economía verde"/>
    <s v="99-MULTIPROVINCIAL"/>
    <s v="00-N/A"/>
    <s v="0001-MINISTERIO  DE MEDIO AMBIENTE Y RECURSOS NATURALES"/>
    <s v="01-MINISTERIO DE MEDIO AMBIENTE Y REC. NAT."/>
    <x v="0"/>
    <s v="2.6-BIENES MUEBLES, INMUEBLES E INTANGIBLES"/>
    <s v="2.6.5-MAQUINARIA, OTROS EQUIPOS Y HERRAMIENTAS"/>
    <s v="20-FONDOS CON DESTINO ESPECÍFICO"/>
    <s v="No Informado-"/>
  </r>
  <r>
    <n v="0"/>
    <n v="4495972"/>
    <s v="0218-MINISTERIO DE MEDIO AMBIENTE Y RECURSOS NATURALES"/>
    <x v="2"/>
    <x v="0"/>
    <x v="1"/>
    <s v="3-PROTECCIÓN DEL MEDIO AMBIENTE"/>
    <s v="3.2-Protección de la biodiversidad y ordenación de desechos"/>
    <s v="3.2.08-Gestión de la contaminación"/>
    <s v="99-MULTIPROVINCIAL"/>
    <s v="00-N/A"/>
    <s v="0001-MINISTERIO  DE MEDIO AMBIENTE Y RECURSOS NATURALES"/>
    <s v="01-MINISTERIO DE MEDIO AMBIENTE Y REC. NAT."/>
    <x v="0"/>
    <s v="2.6-BIENES MUEBLES, INMUEBLES E INTANGIBLES"/>
    <s v="2.6.1-MOBILIARIO Y EQUIPO"/>
    <s v="10-FONDO GENERAL"/>
    <s v="No Informado-"/>
  </r>
  <r>
    <n v="0"/>
    <n v="0"/>
    <s v="0218-MINISTERIO DE MEDIO AMBIENTE Y RECURSOS NATURALES"/>
    <x v="2"/>
    <x v="0"/>
    <x v="1"/>
    <s v="3-PROTECCIÓN DEL MEDIO AMBIENTE"/>
    <s v="3.2-Protección de la biodiversidad y ordenación de desechos"/>
    <s v="3.2.08-Gestión de la contaminación"/>
    <s v="99-MULTIPROVINCIAL"/>
    <s v="00-N/A"/>
    <s v="0001-MINISTERIO  DE MEDIO AMBIENTE Y RECURSOS NATURALES"/>
    <s v="01-MINISTERIO DE MEDIO AMBIENTE Y REC. NAT."/>
    <x v="0"/>
    <s v="2.6-BIENES MUEBLES, INMUEBLES E INTANGIBLES"/>
    <s v="2.6.1-MOBILIARIO Y EQUIPO"/>
    <s v="20-FONDOS CON DESTINO ESPECÍFICO"/>
    <s v="No Informado-"/>
  </r>
  <r>
    <n v="0"/>
    <n v="191800"/>
    <s v="0218-MINISTERIO DE MEDIO AMBIENTE Y RECURSOS NATURALES"/>
    <x v="2"/>
    <x v="0"/>
    <x v="1"/>
    <s v="3-PROTECCIÓN DEL MEDIO AMBIENTE"/>
    <s v="3.2-Protección de la biodiversidad y ordenación de desechos"/>
    <s v="3.2.08-Gestión de la contaminación"/>
    <s v="99-MULTIPROVINCIAL"/>
    <s v="00-N/A"/>
    <s v="0001-MINISTERIO  DE MEDIO AMBIENTE Y RECURSOS NATURALES"/>
    <s v="01-MINISTERIO DE MEDIO AMBIENTE Y REC. NAT."/>
    <x v="0"/>
    <s v="2.6-BIENES MUEBLES, INMUEBLES E INTANGIBLES"/>
    <s v="2.6.2-MOBILIARIO Y EQUIPO DE AUDIO, AUDIOVISUAL, RECREATIVO Y EDUCACIONAL"/>
    <s v="10-FONDO GENERAL"/>
    <s v="No Informado-"/>
  </r>
  <r>
    <n v="0"/>
    <n v="0"/>
    <s v="0218-MINISTERIO DE MEDIO AMBIENTE Y RECURSOS NATURALES"/>
    <x v="2"/>
    <x v="0"/>
    <x v="1"/>
    <s v="3-PROTECCIÓN DEL MEDIO AMBIENTE"/>
    <s v="3.2-Protección de la biodiversidad y ordenación de desechos"/>
    <s v="3.2.08-Gestión de la contaminación"/>
    <s v="99-MULTIPROVINCIAL"/>
    <s v="00-N/A"/>
    <s v="0001-MINISTERIO  DE MEDIO AMBIENTE Y RECURSOS NATURALES"/>
    <s v="01-MINISTERIO DE MEDIO AMBIENTE Y REC. NAT."/>
    <x v="0"/>
    <s v="2.6-BIENES MUEBLES, INMUEBLES E INTANGIBLES"/>
    <s v="2.6.2-MOBILIARIO Y EQUIPO DE AUDIO, AUDIOVISUAL, RECREATIVO Y EDUCACIONAL"/>
    <s v="20-FONDOS CON DESTINO ESPECÍFICO"/>
    <s v="No Informado-"/>
  </r>
  <r>
    <n v="0"/>
    <n v="16691008"/>
    <s v="0218-MINISTERIO DE MEDIO AMBIENTE Y RECURSOS NATURALES"/>
    <x v="2"/>
    <x v="0"/>
    <x v="1"/>
    <s v="3-PROTECCIÓN DEL MEDIO AMBIENTE"/>
    <s v="3.2-Protección de la biodiversidad y ordenación de desechos"/>
    <s v="3.2.08-Gestión de la contaminación"/>
    <s v="99-MULTIPROVINCIAL"/>
    <s v="00-N/A"/>
    <s v="0001-MINISTERIO  DE MEDIO AMBIENTE Y RECURSOS NATURALES"/>
    <s v="01-MINISTERIO DE MEDIO AMBIENTE Y REC. NAT."/>
    <x v="0"/>
    <s v="2.6-BIENES MUEBLES, INMUEBLES E INTANGIBLES"/>
    <s v="2.6.3-EQUIPO E INSTRUMENTAL, CIENTÍFICO Y LABORATORIO"/>
    <s v="10-FONDO GENERAL"/>
    <s v="No Informado-"/>
  </r>
  <r>
    <n v="56706.22"/>
    <n v="0"/>
    <s v="0218-MINISTERIO DE MEDIO AMBIENTE Y RECURSOS NATURALES"/>
    <x v="2"/>
    <x v="0"/>
    <x v="1"/>
    <s v="3-PROTECCIÓN DEL MEDIO AMBIENTE"/>
    <s v="3.2-Protección de la biodiversidad y ordenación de desechos"/>
    <s v="3.2.08-Gestión de la contaminación"/>
    <s v="99-MULTIPROVINCIAL"/>
    <s v="00-N/A"/>
    <s v="0001-MINISTERIO  DE MEDIO AMBIENTE Y RECURSOS NATURALES"/>
    <s v="01-MINISTERIO DE MEDIO AMBIENTE Y REC. NAT."/>
    <x v="0"/>
    <s v="2.6-BIENES MUEBLES, INMUEBLES E INTANGIBLES"/>
    <s v="2.6.3-EQUIPO E INSTRUMENTAL, CIENTÍFICO Y LABORATORIO"/>
    <s v="20-FONDOS CON DESTINO ESPECÍFICO"/>
    <s v="No Informado-"/>
  </r>
  <r>
    <n v="0"/>
    <n v="0"/>
    <s v="0218-MINISTERIO DE MEDIO AMBIENTE Y RECURSOS NATURALES"/>
    <x v="2"/>
    <x v="0"/>
    <x v="1"/>
    <s v="3-PROTECCIÓN DEL MEDIO AMBIENTE"/>
    <s v="3.2-Protección de la biodiversidad y ordenación de desechos"/>
    <s v="3.2.08-Gestión de la contaminación"/>
    <s v="99-MULTIPROVINCIAL"/>
    <s v="00-N/A"/>
    <s v="0001-MINISTERIO  DE MEDIO AMBIENTE Y RECURSOS NATURALES"/>
    <s v="01-MINISTERIO DE MEDIO AMBIENTE Y REC. NAT."/>
    <x v="0"/>
    <s v="2.6-BIENES MUEBLES, INMUEBLES E INTANGIBLES"/>
    <s v="2.6.4-VEHÍCULOS Y EQUIPO DE TRANSPORTE, TRACCIÓN Y ELEVACIÓN"/>
    <s v="20-FONDOS CON DESTINO ESPECÍFICO"/>
    <s v="No Informado-"/>
  </r>
  <r>
    <n v="0"/>
    <n v="150045"/>
    <s v="0218-MINISTERIO DE MEDIO AMBIENTE Y RECURSOS NATURALES"/>
    <x v="2"/>
    <x v="0"/>
    <x v="1"/>
    <s v="3-PROTECCIÓN DEL MEDIO AMBIENTE"/>
    <s v="3.2-Protección de la biodiversidad y ordenación de desechos"/>
    <s v="3.2.08-Gestión de la contaminación"/>
    <s v="99-MULTIPROVINCIAL"/>
    <s v="00-N/A"/>
    <s v="0001-MINISTERIO  DE MEDIO AMBIENTE Y RECURSOS NATURALES"/>
    <s v="01-MINISTERIO DE MEDIO AMBIENTE Y REC. NAT."/>
    <x v="0"/>
    <s v="2.6-BIENES MUEBLES, INMUEBLES E INTANGIBLES"/>
    <s v="2.6.5-MAQUINARIA, OTROS EQUIPOS Y HERRAMIENTAS"/>
    <s v="10-FONDO GENERAL"/>
    <s v="No Informado-"/>
  </r>
  <r>
    <n v="0"/>
    <n v="2089000"/>
    <s v="0218-MINISTERIO DE MEDIO AMBIENTE Y RECURSOS NATURALES"/>
    <x v="2"/>
    <x v="0"/>
    <x v="1"/>
    <s v="3-PROTECCIÓN DEL MEDIO AMBIENTE"/>
    <s v="3.2-Protección de la biodiversidad y ordenación de desechos"/>
    <s v="3.2.08-Gestión de la contaminación"/>
    <s v="99-MULTIPROVINCIAL"/>
    <s v="00-N/A"/>
    <s v="0001-MINISTERIO  DE MEDIO AMBIENTE Y RECURSOS NATURALES"/>
    <s v="01-MINISTERIO DE MEDIO AMBIENTE Y REC. NAT."/>
    <x v="0"/>
    <s v="2.6-BIENES MUEBLES, INMUEBLES E INTANGIBLES"/>
    <s v="2.6.1-MOBILIARIO Y EQUIPO"/>
    <s v="10-FONDO GENERAL"/>
    <s v="No Informado-"/>
  </r>
  <r>
    <n v="0"/>
    <n v="41700"/>
    <s v="0218-MINISTERIO DE MEDIO AMBIENTE Y RECURSOS NATURALES"/>
    <x v="2"/>
    <x v="0"/>
    <x v="1"/>
    <s v="3-PROTECCIÓN DEL MEDIO AMBIENTE"/>
    <s v="3.2-Protección de la biodiversidad y ordenación de desechos"/>
    <s v="3.2.08-Gestión de la contaminación"/>
    <s v="99-MULTIPROVINCIAL"/>
    <s v="00-N/A"/>
    <s v="0001-MINISTERIO  DE MEDIO AMBIENTE Y RECURSOS NATURALES"/>
    <s v="01-MINISTERIO DE MEDIO AMBIENTE Y REC. NAT."/>
    <x v="0"/>
    <s v="2.6-BIENES MUEBLES, INMUEBLES E INTANGIBLES"/>
    <s v="2.6.2-MOBILIARIO Y EQUIPO DE AUDIO, AUDIOVISUAL, RECREATIVO Y EDUCACIONAL"/>
    <s v="10-FONDO GENERAL"/>
    <s v="No Informado-"/>
  </r>
  <r>
    <n v="0"/>
    <n v="38400"/>
    <s v="0218-MINISTERIO DE MEDIO AMBIENTE Y RECURSOS NATURALES"/>
    <x v="2"/>
    <x v="0"/>
    <x v="1"/>
    <s v="3-PROTECCIÓN DEL MEDIO AMBIENTE"/>
    <s v="3.2-Protección de la biodiversidad y ordenación de desechos"/>
    <s v="3.2.08-Gestión de la contaminación"/>
    <s v="99-MULTIPROVINCIAL"/>
    <s v="00-N/A"/>
    <s v="0001-MINISTERIO  DE MEDIO AMBIENTE Y RECURSOS NATURALES"/>
    <s v="01-MINISTERIO DE MEDIO AMBIENTE Y REC. NAT."/>
    <x v="0"/>
    <s v="2.6-BIENES MUEBLES, INMUEBLES E INTANGIBLES"/>
    <s v="2.6.5-MAQUINARIA, OTROS EQUIPOS Y HERRAMIENTAS"/>
    <s v="10-FONDO GENERAL"/>
    <s v="No Informado-"/>
  </r>
  <r>
    <n v="316178.39"/>
    <n v="7702372"/>
    <s v="0218-MINISTERIO DE MEDIO AMBIENTE Y RECURSOS NATURALES"/>
    <x v="2"/>
    <x v="0"/>
    <x v="1"/>
    <s v="3-PROTECCIÓN DEL MEDIO AMBIENTE"/>
    <s v="3.2-Protección de la biodiversidad y ordenación de desechos"/>
    <s v="3.2.09-Áreas protegidas y otras medidas de conservación"/>
    <s v="99-MULTIPROVINCIAL"/>
    <s v="00-N/A"/>
    <s v="0001-MINISTERIO  DE MEDIO AMBIENTE Y RECURSOS NATURALES"/>
    <s v="01-MINISTERIO DE MEDIO AMBIENTE Y REC. NAT."/>
    <x v="0"/>
    <s v="2.6-BIENES MUEBLES, INMUEBLES E INTANGIBLES"/>
    <s v="2.6.1-MOBILIARIO Y EQUIPO"/>
    <s v="10-FONDO GENERAL"/>
    <s v="No Informado-"/>
  </r>
  <r>
    <n v="0"/>
    <n v="0"/>
    <s v="0218-MINISTERIO DE MEDIO AMBIENTE Y RECURSOS NATURALES"/>
    <x v="2"/>
    <x v="0"/>
    <x v="1"/>
    <s v="3-PROTECCIÓN DEL MEDIO AMBIENTE"/>
    <s v="3.2-Protección de la biodiversidad y ordenación de desechos"/>
    <s v="3.2.09-Áreas protegidas y otras medidas de conservación"/>
    <s v="99-MULTIPROVINCIAL"/>
    <s v="00-N/A"/>
    <s v="0001-MINISTERIO  DE MEDIO AMBIENTE Y RECURSOS NATURALES"/>
    <s v="01-MINISTERIO DE MEDIO AMBIENTE Y REC. NAT."/>
    <x v="0"/>
    <s v="2.6-BIENES MUEBLES, INMUEBLES E INTANGIBLES"/>
    <s v="2.6.1-MOBILIARIO Y EQUIPO"/>
    <s v="20-FONDOS CON DESTINO ESPECÍFICO"/>
    <s v="No Informado-"/>
  </r>
  <r>
    <n v="42211.25"/>
    <n v="2425875"/>
    <s v="0218-MINISTERIO DE MEDIO AMBIENTE Y RECURSOS NATURALES"/>
    <x v="2"/>
    <x v="0"/>
    <x v="1"/>
    <s v="3-PROTECCIÓN DEL MEDIO AMBIENTE"/>
    <s v="3.2-Protección de la biodiversidad y ordenación de desechos"/>
    <s v="3.2.09-Áreas protegidas y otras medidas de conservación"/>
    <s v="99-MULTIPROVINCIAL"/>
    <s v="00-N/A"/>
    <s v="0001-MINISTERIO  DE MEDIO AMBIENTE Y RECURSOS NATURALES"/>
    <s v="01-MINISTERIO DE MEDIO AMBIENTE Y REC. NAT."/>
    <x v="0"/>
    <s v="2.6-BIENES MUEBLES, INMUEBLES E INTANGIBLES"/>
    <s v="2.6.2-MOBILIARIO Y EQUIPO DE AUDIO, AUDIOVISUAL, RECREATIVO Y EDUCACIONAL"/>
    <s v="10-FONDO GENERAL"/>
    <s v="No Informado-"/>
  </r>
  <r>
    <n v="0"/>
    <n v="0"/>
    <s v="0218-MINISTERIO DE MEDIO AMBIENTE Y RECURSOS NATURALES"/>
    <x v="2"/>
    <x v="0"/>
    <x v="1"/>
    <s v="3-PROTECCIÓN DEL MEDIO AMBIENTE"/>
    <s v="3.2-Protección de la biodiversidad y ordenación de desechos"/>
    <s v="3.2.09-Áreas protegidas y otras medidas de conservación"/>
    <s v="99-MULTIPROVINCIAL"/>
    <s v="00-N/A"/>
    <s v="0001-MINISTERIO  DE MEDIO AMBIENTE Y RECURSOS NATURALES"/>
    <s v="01-MINISTERIO DE MEDIO AMBIENTE Y REC. NAT."/>
    <x v="0"/>
    <s v="2.6-BIENES MUEBLES, INMUEBLES E INTANGIBLES"/>
    <s v="2.6.2-MOBILIARIO Y EQUIPO DE AUDIO, AUDIOVISUAL, RECREATIVO Y EDUCACIONAL"/>
    <s v="20-FONDOS CON DESTINO ESPECÍFICO"/>
    <s v="No Informado-"/>
  </r>
  <r>
    <n v="0"/>
    <n v="19399"/>
    <s v="0218-MINISTERIO DE MEDIO AMBIENTE Y RECURSOS NATURALES"/>
    <x v="2"/>
    <x v="0"/>
    <x v="1"/>
    <s v="3-PROTECCIÓN DEL MEDIO AMBIENTE"/>
    <s v="3.2-Protección de la biodiversidad y ordenación de desechos"/>
    <s v="3.2.09-Áreas protegidas y otras medidas de conservación"/>
    <s v="99-MULTIPROVINCIAL"/>
    <s v="00-N/A"/>
    <s v="0001-MINISTERIO  DE MEDIO AMBIENTE Y RECURSOS NATURALES"/>
    <s v="01-MINISTERIO DE MEDIO AMBIENTE Y REC. NAT."/>
    <x v="0"/>
    <s v="2.6-BIENES MUEBLES, INMUEBLES E INTANGIBLES"/>
    <s v="2.6.3-EQUIPO E INSTRUMENTAL, CIENTÍFICO Y LABORATORIO"/>
    <s v="10-FONDO GENERAL"/>
    <s v="No Informado-"/>
  </r>
  <r>
    <n v="0"/>
    <n v="0"/>
    <s v="0218-MINISTERIO DE MEDIO AMBIENTE Y RECURSOS NATURALES"/>
    <x v="2"/>
    <x v="0"/>
    <x v="1"/>
    <s v="3-PROTECCIÓN DEL MEDIO AMBIENTE"/>
    <s v="3.2-Protección de la biodiversidad y ordenación de desechos"/>
    <s v="3.2.09-Áreas protegidas y otras medidas de conservación"/>
    <s v="99-MULTIPROVINCIAL"/>
    <s v="00-N/A"/>
    <s v="0001-MINISTERIO  DE MEDIO AMBIENTE Y RECURSOS NATURALES"/>
    <s v="01-MINISTERIO DE MEDIO AMBIENTE Y REC. NAT."/>
    <x v="0"/>
    <s v="2.6-BIENES MUEBLES, INMUEBLES E INTANGIBLES"/>
    <s v="2.6.3-EQUIPO E INSTRUMENTAL, CIENTÍFICO Y LABORATORIO"/>
    <s v="20-FONDOS CON DESTINO ESPECÍFICO"/>
    <s v="No Informado-"/>
  </r>
  <r>
    <n v="0"/>
    <n v="21665203"/>
    <s v="0218-MINISTERIO DE MEDIO AMBIENTE Y RECURSOS NATURALES"/>
    <x v="2"/>
    <x v="0"/>
    <x v="1"/>
    <s v="3-PROTECCIÓN DEL MEDIO AMBIENTE"/>
    <s v="3.2-Protección de la biodiversidad y ordenación de desechos"/>
    <s v="3.2.09-Áreas protegidas y otras medidas de conservación"/>
    <s v="99-MULTIPROVINCIAL"/>
    <s v="00-N/A"/>
    <s v="0001-MINISTERIO  DE MEDIO AMBIENTE Y RECURSOS NATURALES"/>
    <s v="01-MINISTERIO DE MEDIO AMBIENTE Y REC. NAT."/>
    <x v="0"/>
    <s v="2.6-BIENES MUEBLES, INMUEBLES E INTANGIBLES"/>
    <s v="2.6.4-VEHÍCULOS Y EQUIPO DE TRANSPORTE, TRACCIÓN Y ELEVACIÓN"/>
    <s v="10-FONDO GENERAL"/>
    <s v="No Informado-"/>
  </r>
  <r>
    <n v="63177.2"/>
    <n v="10919200"/>
    <s v="0218-MINISTERIO DE MEDIO AMBIENTE Y RECURSOS NATURALES"/>
    <x v="2"/>
    <x v="0"/>
    <x v="1"/>
    <s v="3-PROTECCIÓN DEL MEDIO AMBIENTE"/>
    <s v="3.2-Protección de la biodiversidad y ordenación de desechos"/>
    <s v="3.2.09-Áreas protegidas y otras medidas de conservación"/>
    <s v="99-MULTIPROVINCIAL"/>
    <s v="00-N/A"/>
    <s v="0001-MINISTERIO  DE MEDIO AMBIENTE Y RECURSOS NATURALES"/>
    <s v="01-MINISTERIO DE MEDIO AMBIENTE Y REC. NAT."/>
    <x v="0"/>
    <s v="2.6-BIENES MUEBLES, INMUEBLES E INTANGIBLES"/>
    <s v="2.6.5-MAQUINARIA, OTROS EQUIPOS Y HERRAMIENTAS"/>
    <s v="10-FONDO GENERAL"/>
    <s v="No Informado-"/>
  </r>
  <r>
    <n v="0"/>
    <n v="0"/>
    <s v="0218-MINISTERIO DE MEDIO AMBIENTE Y RECURSOS NATURALES"/>
    <x v="2"/>
    <x v="0"/>
    <x v="1"/>
    <s v="3-PROTECCIÓN DEL MEDIO AMBIENTE"/>
    <s v="3.2-Protección de la biodiversidad y ordenación de desechos"/>
    <s v="3.2.09-Áreas protegidas y otras medidas de conservación"/>
    <s v="99-MULTIPROVINCIAL"/>
    <s v="00-N/A"/>
    <s v="0001-MINISTERIO  DE MEDIO AMBIENTE Y RECURSOS NATURALES"/>
    <s v="01-MINISTERIO DE MEDIO AMBIENTE Y REC. NAT."/>
    <x v="0"/>
    <s v="2.6-BIENES MUEBLES, INMUEBLES E INTANGIBLES"/>
    <s v="2.6.5-MAQUINARIA, OTROS EQUIPOS Y HERRAMIENTAS"/>
    <s v="20-FONDOS CON DESTINO ESPECÍFICO"/>
    <s v="No Informado-"/>
  </r>
  <r>
    <n v="0"/>
    <n v="873183"/>
    <s v="0218-MINISTERIO DE MEDIO AMBIENTE Y RECURSOS NATURALES"/>
    <x v="2"/>
    <x v="0"/>
    <x v="1"/>
    <s v="3-PROTECCIÓN DEL MEDIO AMBIENTE"/>
    <s v="3.2-Protección de la biodiversidad y ordenación de desechos"/>
    <s v="3.2.09-Áreas protegidas y otras medidas de conservación"/>
    <s v="99-MULTIPROVINCIAL"/>
    <s v="00-N/A"/>
    <s v="0001-MINISTERIO  DE MEDIO AMBIENTE Y RECURSOS NATURALES"/>
    <s v="01-MINISTERIO DE MEDIO AMBIENTE Y REC. NAT."/>
    <x v="0"/>
    <s v="2.6-BIENES MUEBLES, INMUEBLES E INTANGIBLES"/>
    <s v="2.6.1-MOBILIARIO Y EQUIPO"/>
    <s v="10-FONDO GENERAL"/>
    <s v="No Informado-"/>
  </r>
  <r>
    <n v="0"/>
    <n v="155334"/>
    <s v="0218-MINISTERIO DE MEDIO AMBIENTE Y RECURSOS NATURALES"/>
    <x v="2"/>
    <x v="0"/>
    <x v="1"/>
    <s v="3-PROTECCIÓN DEL MEDIO AMBIENTE"/>
    <s v="3.2-Protección de la biodiversidad y ordenación de desechos"/>
    <s v="3.2.09-Áreas protegidas y otras medidas de conservación"/>
    <s v="99-MULTIPROVINCIAL"/>
    <s v="00-N/A"/>
    <s v="0001-MINISTERIO  DE MEDIO AMBIENTE Y RECURSOS NATURALES"/>
    <s v="01-MINISTERIO DE MEDIO AMBIENTE Y REC. NAT."/>
    <x v="0"/>
    <s v="2.6-BIENES MUEBLES, INMUEBLES E INTANGIBLES"/>
    <s v="2.6.3-EQUIPO E INSTRUMENTAL, CIENTÍFICO Y LABORATORIO"/>
    <s v="10-FONDO GENERAL"/>
    <s v="No Informado-"/>
  </r>
  <r>
    <n v="0"/>
    <n v="0"/>
    <s v="0218-MINISTERIO DE MEDIO AMBIENTE Y RECURSOS NATURALES"/>
    <x v="2"/>
    <x v="0"/>
    <x v="1"/>
    <s v="3-PROTECCIÓN DEL MEDIO AMBIENTE"/>
    <s v="3.2-Protección de la biodiversidad y ordenación de desechos"/>
    <s v="3.2.09-Áreas protegidas y otras medidas de conservación"/>
    <s v="99-MULTIPROVINCIAL"/>
    <s v="00-N/A"/>
    <s v="0001-MINISTERIO  DE MEDIO AMBIENTE Y RECURSOS NATURALES"/>
    <s v="01-MINISTERIO DE MEDIO AMBIENTE Y REC. NAT."/>
    <x v="0"/>
    <s v="2.6-BIENES MUEBLES, INMUEBLES E INTANGIBLES"/>
    <s v="2.6.3-EQUIPO E INSTRUMENTAL, CIENTÍFICO Y LABORATORIO"/>
    <s v="20-FONDOS CON DESTINO ESPECÍFICO"/>
    <s v="No Informado-"/>
  </r>
  <r>
    <n v="0"/>
    <n v="190664"/>
    <s v="0218-MINISTERIO DE MEDIO AMBIENTE Y RECURSOS NATURALES"/>
    <x v="2"/>
    <x v="0"/>
    <x v="1"/>
    <s v="3-PROTECCIÓN DEL MEDIO AMBIENTE"/>
    <s v="3.2-Protección de la biodiversidad y ordenación de desechos"/>
    <s v="3.2.09-Áreas protegidas y otras medidas de conservación"/>
    <s v="99-MULTIPROVINCIAL"/>
    <s v="00-N/A"/>
    <s v="0001-MINISTERIO  DE MEDIO AMBIENTE Y RECURSOS NATURALES"/>
    <s v="01-MINISTERIO DE MEDIO AMBIENTE Y REC. NAT."/>
    <x v="0"/>
    <s v="2.6-BIENES MUEBLES, INMUEBLES E INTANGIBLES"/>
    <s v="2.6.4-VEHÍCULOS Y EQUIPO DE TRANSPORTE, TRACCIÓN Y ELEVACIÓN"/>
    <s v="10-FONDO GENERAL"/>
    <s v="No Informado-"/>
  </r>
  <r>
    <n v="0"/>
    <n v="0"/>
    <s v="0218-MINISTERIO DE MEDIO AMBIENTE Y RECURSOS NATURALES"/>
    <x v="2"/>
    <x v="0"/>
    <x v="1"/>
    <s v="3-PROTECCIÓN DEL MEDIO AMBIENTE"/>
    <s v="3.2-Protección de la biodiversidad y ordenación de desechos"/>
    <s v="3.2.09-Áreas protegidas y otras medidas de conservación"/>
    <s v="99-MULTIPROVINCIAL"/>
    <s v="00-N/A"/>
    <s v="0001-MINISTERIO  DE MEDIO AMBIENTE Y RECURSOS NATURALES"/>
    <s v="01-MINISTERIO DE MEDIO AMBIENTE Y REC. NAT."/>
    <x v="0"/>
    <s v="2.6-BIENES MUEBLES, INMUEBLES E INTANGIBLES"/>
    <s v="2.6.4-VEHÍCULOS Y EQUIPO DE TRANSPORTE, TRACCIÓN Y ELEVACIÓN"/>
    <s v="20-FONDOS CON DESTINO ESPECÍFICO"/>
    <s v="No Informado-"/>
  </r>
  <r>
    <n v="0"/>
    <n v="227542"/>
    <s v="0218-MINISTERIO DE MEDIO AMBIENTE Y RECURSOS NATURALES"/>
    <x v="2"/>
    <x v="0"/>
    <x v="1"/>
    <s v="3-PROTECCIÓN DEL MEDIO AMBIENTE"/>
    <s v="3.2-Protección de la biodiversidad y ordenación de desechos"/>
    <s v="3.2.09-Áreas protegidas y otras medidas de conservación"/>
    <s v="99-MULTIPROVINCIAL"/>
    <s v="00-N/A"/>
    <s v="0001-MINISTERIO  DE MEDIO AMBIENTE Y RECURSOS NATURALES"/>
    <s v="01-MINISTERIO DE MEDIO AMBIENTE Y REC. NAT."/>
    <x v="0"/>
    <s v="2.6-BIENES MUEBLES, INMUEBLES E INTANGIBLES"/>
    <s v="2.6.5-MAQUINARIA, OTROS EQUIPOS Y HERRAMIENTAS"/>
    <s v="10-FONDO GENERAL"/>
    <s v="No Informado-"/>
  </r>
  <r>
    <n v="0"/>
    <n v="0"/>
    <s v="0218-MINISTERIO DE MEDIO AMBIENTE Y RECURSOS NATURALES"/>
    <x v="2"/>
    <x v="0"/>
    <x v="1"/>
    <s v="3-PROTECCIÓN DEL MEDIO AMBIENTE"/>
    <s v="3.2-Protección de la biodiversidad y ordenación de desechos"/>
    <s v="3.2.09-Áreas protegidas y otras medidas de conservación"/>
    <s v="99-MULTIPROVINCIAL"/>
    <s v="00-N/A"/>
    <s v="0001-MINISTERIO  DE MEDIO AMBIENTE Y RECURSOS NATURALES"/>
    <s v="01-MINISTERIO DE MEDIO AMBIENTE Y REC. NAT."/>
    <x v="0"/>
    <s v="2.6-BIENES MUEBLES, INMUEBLES E INTANGIBLES"/>
    <s v="2.6.5-MAQUINARIA, OTROS EQUIPOS Y HERRAMIENTAS"/>
    <s v="20-FONDOS CON DESTINO ESPECÍFICO"/>
    <s v="No Informado-"/>
  </r>
  <r>
    <n v="0"/>
    <n v="967200"/>
    <s v="0218-MINISTERIO DE MEDIO AMBIENTE Y RECURSOS NATURALES"/>
    <x v="2"/>
    <x v="0"/>
    <x v="1"/>
    <s v="3-PROTECCIÓN DEL MEDIO AMBIENTE"/>
    <s v="3.2-Protección de la biodiversidad y ordenación de desechos"/>
    <s v="3.2.09-Áreas protegidas y otras medidas de conservación"/>
    <s v="99-MULTIPROVINCIAL"/>
    <s v="00-N/A"/>
    <s v="0001-MINISTERIO  DE MEDIO AMBIENTE Y RECURSOS NATURALES"/>
    <s v="01-MINISTERIO DE MEDIO AMBIENTE Y REC. NAT."/>
    <x v="0"/>
    <s v="2.6-BIENES MUEBLES, INMUEBLES E INTANGIBLES"/>
    <s v="2.6.1-MOBILIARIO Y EQUIPO"/>
    <s v="10-FONDO GENERAL"/>
    <s v="No Informado-"/>
  </r>
  <r>
    <n v="0"/>
    <n v="0"/>
    <s v="0218-MINISTERIO DE MEDIO AMBIENTE Y RECURSOS NATURALES"/>
    <x v="2"/>
    <x v="0"/>
    <x v="1"/>
    <s v="3-PROTECCIÓN DEL MEDIO AMBIENTE"/>
    <s v="3.2-Protección de la biodiversidad y ordenación de desechos"/>
    <s v="3.2.09-Áreas protegidas y otras medidas de conservación"/>
    <s v="99-MULTIPROVINCIAL"/>
    <s v="00-N/A"/>
    <s v="0001-MINISTERIO  DE MEDIO AMBIENTE Y RECURSOS NATURALES"/>
    <s v="01-MINISTERIO DE MEDIO AMBIENTE Y REC. NAT."/>
    <x v="0"/>
    <s v="2.6-BIENES MUEBLES, INMUEBLES E INTANGIBLES"/>
    <s v="2.6.1-MOBILIARIO Y EQUIPO"/>
    <s v="20-FONDOS CON DESTINO ESPECÍFICO"/>
    <s v="No Informado-"/>
  </r>
  <r>
    <n v="0"/>
    <n v="133200"/>
    <s v="0218-MINISTERIO DE MEDIO AMBIENTE Y RECURSOS NATURALES"/>
    <x v="2"/>
    <x v="0"/>
    <x v="1"/>
    <s v="3-PROTECCIÓN DEL MEDIO AMBIENTE"/>
    <s v="3.2-Protección de la biodiversidad y ordenación de desechos"/>
    <s v="3.2.09-Áreas protegidas y otras medidas de conservación"/>
    <s v="99-MULTIPROVINCIAL"/>
    <s v="00-N/A"/>
    <s v="0001-MINISTERIO  DE MEDIO AMBIENTE Y RECURSOS NATURALES"/>
    <s v="01-MINISTERIO DE MEDIO AMBIENTE Y REC. NAT."/>
    <x v="0"/>
    <s v="2.6-BIENES MUEBLES, INMUEBLES E INTANGIBLES"/>
    <s v="2.6.2-MOBILIARIO Y EQUIPO DE AUDIO, AUDIOVISUAL, RECREATIVO Y EDUCACIONAL"/>
    <s v="10-FONDO GENERAL"/>
    <s v="No Informado-"/>
  </r>
  <r>
    <n v="0"/>
    <n v="4231175"/>
    <s v="0218-MINISTERIO DE MEDIO AMBIENTE Y RECURSOS NATURALES"/>
    <x v="2"/>
    <x v="0"/>
    <x v="1"/>
    <s v="3-PROTECCIÓN DEL MEDIO AMBIENTE"/>
    <s v="3.2-Protección de la biodiversidad y ordenación de desechos"/>
    <s v="3.2.09-Áreas protegidas y otras medidas de conservación"/>
    <s v="99-MULTIPROVINCIAL"/>
    <s v="00-N/A"/>
    <s v="0001-MINISTERIO  DE MEDIO AMBIENTE Y RECURSOS NATURALES"/>
    <s v="01-MINISTERIO DE MEDIO AMBIENTE Y REC. NAT."/>
    <x v="0"/>
    <s v="2.6-BIENES MUEBLES, INMUEBLES E INTANGIBLES"/>
    <s v="2.6.4-VEHÍCULOS Y EQUIPO DE TRANSPORTE, TRACCIÓN Y ELEVACIÓN"/>
    <s v="10-FONDO GENERAL"/>
    <s v="No Informado-"/>
  </r>
  <r>
    <n v="0"/>
    <n v="0"/>
    <s v="0218-MINISTERIO DE MEDIO AMBIENTE Y RECURSOS NATURALES"/>
    <x v="2"/>
    <x v="0"/>
    <x v="1"/>
    <s v="3-PROTECCIÓN DEL MEDIO AMBIENTE"/>
    <s v="3.2-Protección de la biodiversidad y ordenación de desechos"/>
    <s v="3.2.09-Áreas protegidas y otras medidas de conservación"/>
    <s v="99-MULTIPROVINCIAL"/>
    <s v="00-N/A"/>
    <s v="0001-MINISTERIO  DE MEDIO AMBIENTE Y RECURSOS NATURALES"/>
    <s v="01-MINISTERIO DE MEDIO AMBIENTE Y REC. NAT."/>
    <x v="0"/>
    <s v="2.6-BIENES MUEBLES, INMUEBLES E INTANGIBLES"/>
    <s v="2.6.4-VEHÍCULOS Y EQUIPO DE TRANSPORTE, TRACCIÓN Y ELEVACIÓN"/>
    <s v="20-FONDOS CON DESTINO ESPECÍFICO"/>
    <s v="No Informado-"/>
  </r>
  <r>
    <n v="0"/>
    <n v="140000"/>
    <s v="0218-MINISTERIO DE MEDIO AMBIENTE Y RECURSOS NATURALES"/>
    <x v="2"/>
    <x v="0"/>
    <x v="1"/>
    <s v="3-PROTECCIÓN DEL MEDIO AMBIENTE"/>
    <s v="3.2-Protección de la biodiversidad y ordenación de desechos"/>
    <s v="3.2.09-Áreas protegidas y otras medidas de conservación"/>
    <s v="99-MULTIPROVINCIAL"/>
    <s v="00-N/A"/>
    <s v="0001-MINISTERIO  DE MEDIO AMBIENTE Y RECURSOS NATURALES"/>
    <s v="01-MINISTERIO DE MEDIO AMBIENTE Y REC. NAT."/>
    <x v="0"/>
    <s v="2.6-BIENES MUEBLES, INMUEBLES E INTANGIBLES"/>
    <s v="2.6.5-MAQUINARIA, OTROS EQUIPOS Y HERRAMIENTAS"/>
    <s v="10-FONDO GENERAL"/>
    <s v="No Informado-"/>
  </r>
  <r>
    <n v="0"/>
    <n v="90000"/>
    <s v="0218-MINISTERIO DE MEDIO AMBIENTE Y RECURSOS NATURALES"/>
    <x v="2"/>
    <x v="0"/>
    <x v="1"/>
    <s v="3-PROTECCIÓN DEL MEDIO AMBIENTE"/>
    <s v="3.2-Protección de la biodiversidad y ordenación de desechos"/>
    <s v="3.2.10-Restauración"/>
    <s v="99-MULTIPROVINCIAL"/>
    <s v="00-N/A"/>
    <s v="0001-MINISTERIO  DE MEDIO AMBIENTE Y RECURSOS NATURALES"/>
    <s v="01-MINISTERIO DE MEDIO AMBIENTE Y REC. NAT."/>
    <x v="0"/>
    <s v="2.6-BIENES MUEBLES, INMUEBLES E INTANGIBLES"/>
    <s v="2.6.1-MOBILIARIO Y EQUIPO"/>
    <s v="10-FONDO GENERAL"/>
    <s v="No Informado-"/>
  </r>
  <r>
    <n v="0"/>
    <n v="0"/>
    <s v="0218-MINISTERIO DE MEDIO AMBIENTE Y RECURSOS NATURALES"/>
    <x v="2"/>
    <x v="0"/>
    <x v="1"/>
    <s v="3-PROTECCIÓN DEL MEDIO AMBIENTE"/>
    <s v="3.2-Protección de la biodiversidad y ordenación de desechos"/>
    <s v="3.2.10-Restauración"/>
    <s v="99-MULTIPROVINCIAL"/>
    <s v="00-N/A"/>
    <s v="0001-MINISTERIO  DE MEDIO AMBIENTE Y RECURSOS NATURALES"/>
    <s v="01-MINISTERIO DE MEDIO AMBIENTE Y REC. NAT."/>
    <x v="0"/>
    <s v="2.6-BIENES MUEBLES, INMUEBLES E INTANGIBLES"/>
    <s v="2.6.1-MOBILIARIO Y EQUIPO"/>
    <s v="20-FONDOS CON DESTINO ESPECÍFICO"/>
    <s v="No Informado-"/>
  </r>
  <r>
    <n v="0"/>
    <n v="30000"/>
    <s v="0218-MINISTERIO DE MEDIO AMBIENTE Y RECURSOS NATURALES"/>
    <x v="2"/>
    <x v="0"/>
    <x v="1"/>
    <s v="3-PROTECCIÓN DEL MEDIO AMBIENTE"/>
    <s v="3.2-Protección de la biodiversidad y ordenación de desechos"/>
    <s v="3.2.10-Restauración"/>
    <s v="99-MULTIPROVINCIAL"/>
    <s v="00-N/A"/>
    <s v="0001-MINISTERIO  DE MEDIO AMBIENTE Y RECURSOS NATURALES"/>
    <s v="01-MINISTERIO DE MEDIO AMBIENTE Y REC. NAT."/>
    <x v="0"/>
    <s v="2.6-BIENES MUEBLES, INMUEBLES E INTANGIBLES"/>
    <s v="2.6.2-MOBILIARIO Y EQUIPO DE AUDIO, AUDIOVISUAL, RECREATIVO Y EDUCACIONAL"/>
    <s v="10-FONDO GENERAL"/>
    <s v="No Informado-"/>
  </r>
  <r>
    <n v="0"/>
    <n v="0"/>
    <s v="0218-MINISTERIO DE MEDIO AMBIENTE Y RECURSOS NATURALES"/>
    <x v="2"/>
    <x v="0"/>
    <x v="1"/>
    <s v="3-PROTECCIÓN DEL MEDIO AMBIENTE"/>
    <s v="3.2-Protección de la biodiversidad y ordenación de desechos"/>
    <s v="3.2.10-Restauración"/>
    <s v="99-MULTIPROVINCIAL"/>
    <s v="00-N/A"/>
    <s v="0001-MINISTERIO  DE MEDIO AMBIENTE Y RECURSOS NATURALES"/>
    <s v="01-MINISTERIO DE MEDIO AMBIENTE Y REC. NAT."/>
    <x v="0"/>
    <s v="2.6-BIENES MUEBLES, INMUEBLES E INTANGIBLES"/>
    <s v="2.6.2-MOBILIARIO Y EQUIPO DE AUDIO, AUDIOVISUAL, RECREATIVO Y EDUCACIONAL"/>
    <s v="20-FONDOS CON DESTINO ESPECÍFICO"/>
    <s v="No Informado-"/>
  </r>
  <r>
    <n v="0"/>
    <n v="0"/>
    <s v="0218-MINISTERIO DE MEDIO AMBIENTE Y RECURSOS NATURALES"/>
    <x v="2"/>
    <x v="0"/>
    <x v="1"/>
    <s v="3-PROTECCIÓN DEL MEDIO AMBIENTE"/>
    <s v="3.2-Protección de la biodiversidad y ordenación de desechos"/>
    <s v="3.2.10-Restauración"/>
    <s v="99-MULTIPROVINCIAL"/>
    <s v="00-N/A"/>
    <s v="0001-MINISTERIO  DE MEDIO AMBIENTE Y RECURSOS NATURALES"/>
    <s v="01-MINISTERIO DE MEDIO AMBIENTE Y REC. NAT."/>
    <x v="0"/>
    <s v="2.6-BIENES MUEBLES, INMUEBLES E INTANGIBLES"/>
    <s v="2.6.3-EQUIPO E INSTRUMENTAL, CIENTÍFICO Y LABORATORIO"/>
    <s v="20-FONDOS CON DESTINO ESPECÍFICO"/>
    <s v="No Informado-"/>
  </r>
  <r>
    <n v="0"/>
    <n v="4231175"/>
    <s v="0218-MINISTERIO DE MEDIO AMBIENTE Y RECURSOS NATURALES"/>
    <x v="2"/>
    <x v="0"/>
    <x v="1"/>
    <s v="3-PROTECCIÓN DEL MEDIO AMBIENTE"/>
    <s v="3.2-Protección de la biodiversidad y ordenación de desechos"/>
    <s v="3.2.10-Restauración"/>
    <s v="99-MULTIPROVINCIAL"/>
    <s v="00-N/A"/>
    <s v="0001-MINISTERIO  DE MEDIO AMBIENTE Y RECURSOS NATURALES"/>
    <s v="01-MINISTERIO DE MEDIO AMBIENTE Y REC. NAT."/>
    <x v="0"/>
    <s v="2.6-BIENES MUEBLES, INMUEBLES E INTANGIBLES"/>
    <s v="2.6.4-VEHÍCULOS Y EQUIPO DE TRANSPORTE, TRACCIÓN Y ELEVACIÓN"/>
    <s v="20-FONDOS CON DESTINO ESPECÍFICO"/>
    <s v="No Informado-"/>
  </r>
  <r>
    <n v="0"/>
    <n v="90000"/>
    <s v="0218-MINISTERIO DE MEDIO AMBIENTE Y RECURSOS NATURALES"/>
    <x v="2"/>
    <x v="0"/>
    <x v="1"/>
    <s v="3-PROTECCIÓN DEL MEDIO AMBIENTE"/>
    <s v="3.2-Protección de la biodiversidad y ordenación de desechos"/>
    <s v="3.2.10-Restauración"/>
    <s v="99-MULTIPROVINCIAL"/>
    <s v="00-N/A"/>
    <s v="0001-MINISTERIO  DE MEDIO AMBIENTE Y RECURSOS NATURALES"/>
    <s v="01-MINISTERIO DE MEDIO AMBIENTE Y REC. NAT."/>
    <x v="0"/>
    <s v="2.6-BIENES MUEBLES, INMUEBLES E INTANGIBLES"/>
    <s v="2.6.1-MOBILIARIO Y EQUIPO"/>
    <s v="10-FONDO GENERAL"/>
    <s v="No Informado-"/>
  </r>
  <r>
    <n v="0"/>
    <n v="1769900"/>
    <s v="0218-MINISTERIO DE MEDIO AMBIENTE Y RECURSOS NATURALES"/>
    <x v="2"/>
    <x v="0"/>
    <x v="1"/>
    <s v="3-PROTECCIÓN DEL MEDIO AMBIENTE"/>
    <s v="3.2-Protección de la biodiversidad y ordenación de desechos"/>
    <s v="3.2.12-Prevención de la producción de residuos por modificación de procesos"/>
    <s v="99-MULTIPROVINCIAL"/>
    <s v="00-N/A"/>
    <s v="0001-MINISTERIO  DE MEDIO AMBIENTE Y RECURSOS NATURALES"/>
    <s v="01-MINISTERIO DE MEDIO AMBIENTE Y REC. NAT."/>
    <x v="0"/>
    <s v="2.6-BIENES MUEBLES, INMUEBLES E INTANGIBLES"/>
    <s v="2.6.1-MOBILIARIO Y EQUIPO"/>
    <s v="10-FONDO GENERAL"/>
    <s v="No Informado-"/>
  </r>
  <r>
    <n v="0"/>
    <n v="0"/>
    <s v="0218-MINISTERIO DE MEDIO AMBIENTE Y RECURSOS NATURALES"/>
    <x v="2"/>
    <x v="0"/>
    <x v="1"/>
    <s v="3-PROTECCIÓN DEL MEDIO AMBIENTE"/>
    <s v="3.2-Protección de la biodiversidad y ordenación de desechos"/>
    <s v="3.2.12-Prevención de la producción de residuos por modificación de procesos"/>
    <s v="99-MULTIPROVINCIAL"/>
    <s v="00-N/A"/>
    <s v="0001-MINISTERIO  DE MEDIO AMBIENTE Y RECURSOS NATURALES"/>
    <s v="01-MINISTERIO DE MEDIO AMBIENTE Y REC. NAT."/>
    <x v="0"/>
    <s v="2.6-BIENES MUEBLES, INMUEBLES E INTANGIBLES"/>
    <s v="2.6.1-MOBILIARIO Y EQUIPO"/>
    <s v="20-FONDOS CON DESTINO ESPECÍFICO"/>
    <s v="No Informado-"/>
  </r>
  <r>
    <n v="0"/>
    <n v="18000"/>
    <s v="0218-MINISTERIO DE MEDIO AMBIENTE Y RECURSOS NATURALES"/>
    <x v="2"/>
    <x v="0"/>
    <x v="1"/>
    <s v="3-PROTECCIÓN DEL MEDIO AMBIENTE"/>
    <s v="3.2-Protección de la biodiversidad y ordenación de desechos"/>
    <s v="3.2.12-Prevención de la producción de residuos por modificación de procesos"/>
    <s v="99-MULTIPROVINCIAL"/>
    <s v="00-N/A"/>
    <s v="0001-MINISTERIO  DE MEDIO AMBIENTE Y RECURSOS NATURALES"/>
    <s v="01-MINISTERIO DE MEDIO AMBIENTE Y REC. NAT."/>
    <x v="0"/>
    <s v="2.6-BIENES MUEBLES, INMUEBLES E INTANGIBLES"/>
    <s v="2.6.2-MOBILIARIO Y EQUIPO DE AUDIO, AUDIOVISUAL, RECREATIVO Y EDUCACIONAL"/>
    <s v="10-FONDO GENERAL"/>
    <s v="No Informado-"/>
  </r>
  <r>
    <n v="0"/>
    <n v="0"/>
    <s v="0218-MINISTERIO DE MEDIO AMBIENTE Y RECURSOS NATURALES"/>
    <x v="2"/>
    <x v="0"/>
    <x v="1"/>
    <s v="3-PROTECCIÓN DEL MEDIO AMBIENTE"/>
    <s v="3.2-Protección de la biodiversidad y ordenación de desechos"/>
    <s v="3.2.12-Prevención de la producción de residuos por modificación de procesos"/>
    <s v="99-MULTIPROVINCIAL"/>
    <s v="00-N/A"/>
    <s v="0001-MINISTERIO  DE MEDIO AMBIENTE Y RECURSOS NATURALES"/>
    <s v="01-MINISTERIO DE MEDIO AMBIENTE Y REC. NAT."/>
    <x v="0"/>
    <s v="2.6-BIENES MUEBLES, INMUEBLES E INTANGIBLES"/>
    <s v="2.6.2-MOBILIARIO Y EQUIPO DE AUDIO, AUDIOVISUAL, RECREATIVO Y EDUCACIONAL"/>
    <s v="20-FONDOS CON DESTINO ESPECÍFICO"/>
    <s v="No Informado-"/>
  </r>
  <r>
    <n v="0"/>
    <n v="122000"/>
    <s v="0218-MINISTERIO DE MEDIO AMBIENTE Y RECURSOS NATURALES"/>
    <x v="2"/>
    <x v="0"/>
    <x v="1"/>
    <s v="3-PROTECCIÓN DEL MEDIO AMBIENTE"/>
    <s v="3.2-Protección de la biodiversidad y ordenación de desechos"/>
    <s v="3.2.12-Prevención de la producción de residuos por modificación de procesos"/>
    <s v="99-MULTIPROVINCIAL"/>
    <s v="00-N/A"/>
    <s v="0001-MINISTERIO  DE MEDIO AMBIENTE Y RECURSOS NATURALES"/>
    <s v="01-MINISTERIO DE MEDIO AMBIENTE Y REC. NAT."/>
    <x v="0"/>
    <s v="2.6-BIENES MUEBLES, INMUEBLES E INTANGIBLES"/>
    <s v="2.6.3-EQUIPO E INSTRUMENTAL, CIENTÍFICO Y LABORATORIO"/>
    <s v="10-FONDO GENERAL"/>
    <s v="No Informado-"/>
  </r>
  <r>
    <n v="0"/>
    <n v="0"/>
    <s v="0218-MINISTERIO DE MEDIO AMBIENTE Y RECURSOS NATURALES"/>
    <x v="2"/>
    <x v="0"/>
    <x v="1"/>
    <s v="3-PROTECCIÓN DEL MEDIO AMBIENTE"/>
    <s v="3.2-Protección de la biodiversidad y ordenación de desechos"/>
    <s v="3.2.12-Prevención de la producción de residuos por modificación de procesos"/>
    <s v="99-MULTIPROVINCIAL"/>
    <s v="00-N/A"/>
    <s v="0001-MINISTERIO  DE MEDIO AMBIENTE Y RECURSOS NATURALES"/>
    <s v="01-MINISTERIO DE MEDIO AMBIENTE Y REC. NAT."/>
    <x v="0"/>
    <s v="2.6-BIENES MUEBLES, INMUEBLES E INTANGIBLES"/>
    <s v="2.6.3-EQUIPO E INSTRUMENTAL, CIENTÍFICO Y LABORATORIO"/>
    <s v="20-FONDOS CON DESTINO ESPECÍFICO"/>
    <s v="No Informado-"/>
  </r>
  <r>
    <n v="0"/>
    <n v="4231175"/>
    <s v="0218-MINISTERIO DE MEDIO AMBIENTE Y RECURSOS NATURALES"/>
    <x v="2"/>
    <x v="0"/>
    <x v="1"/>
    <s v="3-PROTECCIÓN DEL MEDIO AMBIENTE"/>
    <s v="3.2-Protección de la biodiversidad y ordenación de desechos"/>
    <s v="3.2.12-Prevención de la producción de residuos por modificación de procesos"/>
    <s v="99-MULTIPROVINCIAL"/>
    <s v="00-N/A"/>
    <s v="0001-MINISTERIO  DE MEDIO AMBIENTE Y RECURSOS NATURALES"/>
    <s v="01-MINISTERIO DE MEDIO AMBIENTE Y REC. NAT."/>
    <x v="0"/>
    <s v="2.6-BIENES MUEBLES, INMUEBLES E INTANGIBLES"/>
    <s v="2.6.4-VEHÍCULOS Y EQUIPO DE TRANSPORTE, TRACCIÓN Y ELEVACIÓN"/>
    <s v="20-FONDOS CON DESTINO ESPECÍFICO"/>
    <s v="No Informado-"/>
  </r>
  <r>
    <n v="0"/>
    <n v="1020000"/>
    <s v="0218-MINISTERIO DE MEDIO AMBIENTE Y RECURSOS NATURALES"/>
    <x v="2"/>
    <x v="0"/>
    <x v="1"/>
    <s v="3-PROTECCIÓN DEL MEDIO AMBIENTE"/>
    <s v="3.2-Protección de la biodiversidad y ordenación de desechos"/>
    <s v="3.2.12-Prevención de la producción de residuos por modificación de procesos"/>
    <s v="99-MULTIPROVINCIAL"/>
    <s v="00-N/A"/>
    <s v="0001-MINISTERIO  DE MEDIO AMBIENTE Y RECURSOS NATURALES"/>
    <s v="01-MINISTERIO DE MEDIO AMBIENTE Y REC. NAT."/>
    <x v="0"/>
    <s v="2.6-BIENES MUEBLES, INMUEBLES E INTANGIBLES"/>
    <s v="2.6.5-MAQUINARIA, OTROS EQUIPOS Y HERRAMIENTAS"/>
    <s v="10-FONDO GENERAL"/>
    <s v="No Informado-"/>
  </r>
  <r>
    <n v="0"/>
    <n v="0"/>
    <s v="0218-MINISTERIO DE MEDIO AMBIENTE Y RECURSOS NATURALES"/>
    <x v="2"/>
    <x v="0"/>
    <x v="1"/>
    <s v="3-PROTECCIÓN DEL MEDIO AMBIENTE"/>
    <s v="3.2-Protección de la biodiversidad y ordenación de desechos"/>
    <s v="3.2.12-Prevención de la producción de residuos por modificación de procesos"/>
    <s v="99-MULTIPROVINCIAL"/>
    <s v="00-N/A"/>
    <s v="0001-MINISTERIO  DE MEDIO AMBIENTE Y RECURSOS NATURALES"/>
    <s v="01-MINISTERIO DE MEDIO AMBIENTE Y REC. NAT."/>
    <x v="0"/>
    <s v="2.6-BIENES MUEBLES, INMUEBLES E INTANGIBLES"/>
    <s v="2.6.5-MAQUINARIA, OTROS EQUIPOS Y HERRAMIENTAS"/>
    <s v="20-FONDOS CON DESTINO ESPECÍFICO"/>
    <s v="No Informado-"/>
  </r>
  <r>
    <n v="0"/>
    <n v="4982468"/>
    <s v="0218-MINISTERIO DE MEDIO AMBIENTE Y RECURSOS NATURALES"/>
    <x v="2"/>
    <x v="0"/>
    <x v="1"/>
    <s v="3-PROTECCIÓN DEL MEDIO AMBIENTE"/>
    <s v="3.2-Protección de la biodiversidad y ordenación de desechos"/>
    <s v="3.2.14-Tratamiento y eliminación de residuos no peligrosos en vertederos"/>
    <s v="99-MULTIPROVINCIAL"/>
    <s v="00-N/A"/>
    <s v="0001-MINISTERIO  DE MEDIO AMBIENTE Y RECURSOS NATURALES"/>
    <s v="01-MINISTERIO DE MEDIO AMBIENTE Y REC. NAT."/>
    <x v="0"/>
    <s v="2.6-BIENES MUEBLES, INMUEBLES E INTANGIBLES"/>
    <s v="2.6.1-MOBILIARIO Y EQUIPO"/>
    <s v="10-FONDO GENERAL"/>
    <s v="No Informado-"/>
  </r>
  <r>
    <n v="666442"/>
    <n v="0"/>
    <s v="0218-MINISTERIO DE MEDIO AMBIENTE Y RECURSOS NATURALES"/>
    <x v="2"/>
    <x v="0"/>
    <x v="1"/>
    <s v="3-PROTECCIÓN DEL MEDIO AMBIENTE"/>
    <s v="3.2-Protección de la biodiversidad y ordenación de desechos"/>
    <s v="3.2.14-Tratamiento y eliminación de residuos no peligrosos en vertederos"/>
    <s v="99-MULTIPROVINCIAL"/>
    <s v="00-N/A"/>
    <s v="0001-MINISTERIO  DE MEDIO AMBIENTE Y RECURSOS NATURALES"/>
    <s v="01-MINISTERIO DE MEDIO AMBIENTE Y REC. NAT."/>
    <x v="0"/>
    <s v="2.6-BIENES MUEBLES, INMUEBLES E INTANGIBLES"/>
    <s v="2.6.1-MOBILIARIO Y EQUIPO"/>
    <s v="20-FONDOS CON DESTINO ESPECÍFICO"/>
    <s v="No Informado-"/>
  </r>
  <r>
    <n v="0"/>
    <n v="77000"/>
    <s v="0218-MINISTERIO DE MEDIO AMBIENTE Y RECURSOS NATURALES"/>
    <x v="2"/>
    <x v="0"/>
    <x v="1"/>
    <s v="3-PROTECCIÓN DEL MEDIO AMBIENTE"/>
    <s v="3.2-Protección de la biodiversidad y ordenación de desechos"/>
    <s v="3.2.14-Tratamiento y eliminación de residuos no peligrosos en vertederos"/>
    <s v="99-MULTIPROVINCIAL"/>
    <s v="00-N/A"/>
    <s v="0001-MINISTERIO  DE MEDIO AMBIENTE Y RECURSOS NATURALES"/>
    <s v="01-MINISTERIO DE MEDIO AMBIENTE Y REC. NAT."/>
    <x v="0"/>
    <s v="2.6-BIENES MUEBLES, INMUEBLES E INTANGIBLES"/>
    <s v="2.6.2-MOBILIARIO Y EQUIPO DE AUDIO, AUDIOVISUAL, RECREATIVO Y EDUCACIONAL"/>
    <s v="10-FONDO GENERAL"/>
    <s v="No Informado-"/>
  </r>
  <r>
    <n v="0"/>
    <n v="0"/>
    <s v="0218-MINISTERIO DE MEDIO AMBIENTE Y RECURSOS NATURALES"/>
    <x v="2"/>
    <x v="0"/>
    <x v="1"/>
    <s v="3-PROTECCIÓN DEL MEDIO AMBIENTE"/>
    <s v="3.2-Protección de la biodiversidad y ordenación de desechos"/>
    <s v="3.2.14-Tratamiento y eliminación de residuos no peligrosos en vertederos"/>
    <s v="99-MULTIPROVINCIAL"/>
    <s v="00-N/A"/>
    <s v="0001-MINISTERIO  DE MEDIO AMBIENTE Y RECURSOS NATURALES"/>
    <s v="01-MINISTERIO DE MEDIO AMBIENTE Y REC. NAT."/>
    <x v="0"/>
    <s v="2.6-BIENES MUEBLES, INMUEBLES E INTANGIBLES"/>
    <s v="2.6.2-MOBILIARIO Y EQUIPO DE AUDIO, AUDIOVISUAL, RECREATIVO Y EDUCACIONAL"/>
    <s v="20-FONDOS CON DESTINO ESPECÍFICO"/>
    <s v="No Informado-"/>
  </r>
  <r>
    <n v="0"/>
    <n v="6300"/>
    <s v="0218-MINISTERIO DE MEDIO AMBIENTE Y RECURSOS NATURALES"/>
    <x v="2"/>
    <x v="0"/>
    <x v="1"/>
    <s v="3-PROTECCIÓN DEL MEDIO AMBIENTE"/>
    <s v="3.2-Protección de la biodiversidad y ordenación de desechos"/>
    <s v="3.2.14-Tratamiento y eliminación de residuos no peligrosos en vertederos"/>
    <s v="99-MULTIPROVINCIAL"/>
    <s v="00-N/A"/>
    <s v="0001-MINISTERIO  DE MEDIO AMBIENTE Y RECURSOS NATURALES"/>
    <s v="01-MINISTERIO DE MEDIO AMBIENTE Y REC. NAT."/>
    <x v="0"/>
    <s v="2.6-BIENES MUEBLES, INMUEBLES E INTANGIBLES"/>
    <s v="2.6.5-MAQUINARIA, OTROS EQUIPOS Y HERRAMIENTAS"/>
    <s v="10-FONDO GENERAL"/>
    <s v="No Informado-"/>
  </r>
  <r>
    <n v="0"/>
    <n v="260000"/>
    <s v="0218-MINISTERIO DE MEDIO AMBIENTE Y RECURSOS NATURALES"/>
    <x v="2"/>
    <x v="0"/>
    <x v="1"/>
    <s v="3-PROTECCIÓN DEL MEDIO AMBIENTE"/>
    <s v="3.2-Protección de la biodiversidad y ordenación de desechos"/>
    <s v="3.2.14-Tratamiento y eliminación de residuos no peligrosos en vertederos"/>
    <s v="99-MULTIPROVINCIAL"/>
    <s v="00-N/A"/>
    <s v="0001-MINISTERIO  DE MEDIO AMBIENTE Y RECURSOS NATURALES"/>
    <s v="01-MINISTERIO DE MEDIO AMBIENTE Y REC. NAT."/>
    <x v="0"/>
    <s v="2.6-BIENES MUEBLES, INMUEBLES E INTANGIBLES"/>
    <s v="2.6.1-MOBILIARIO Y EQUIPO"/>
    <s v="10-FONDO GENERAL"/>
    <s v="No Informado-"/>
  </r>
  <r>
    <n v="0"/>
    <n v="60000"/>
    <s v="0218-MINISTERIO DE MEDIO AMBIENTE Y RECURSOS NATURALES"/>
    <x v="2"/>
    <x v="0"/>
    <x v="1"/>
    <s v="3-PROTECCIÓN DEL MEDIO AMBIENTE"/>
    <s v="3.2-Protección de la biodiversidad y ordenación de desechos"/>
    <s v="3.2.14-Tratamiento y eliminación de residuos no peligrosos en vertederos"/>
    <s v="99-MULTIPROVINCIAL"/>
    <s v="00-N/A"/>
    <s v="0001-MINISTERIO  DE MEDIO AMBIENTE Y RECURSOS NATURALES"/>
    <s v="01-MINISTERIO DE MEDIO AMBIENTE Y REC. NAT."/>
    <x v="0"/>
    <s v="2.6-BIENES MUEBLES, INMUEBLES E INTANGIBLES"/>
    <s v="2.6.2-MOBILIARIO Y EQUIPO DE AUDIO, AUDIOVISUAL, RECREATIVO Y EDUCACIONAL"/>
    <s v="10-FONDO GENERAL"/>
    <s v="No Informado-"/>
  </r>
  <r>
    <n v="0"/>
    <n v="8462350"/>
    <s v="0218-MINISTERIO DE MEDIO AMBIENTE Y RECURSOS NATURALES"/>
    <x v="2"/>
    <x v="0"/>
    <x v="1"/>
    <s v="3-PROTECCIÓN DEL MEDIO AMBIENTE"/>
    <s v="3.2-Protección de la biodiversidad y ordenación de desechos"/>
    <s v="3.2.14-Tratamiento y eliminación de residuos no peligrosos en vertederos"/>
    <s v="99-MULTIPROVINCIAL"/>
    <s v="00-N/A"/>
    <s v="0001-MINISTERIO  DE MEDIO AMBIENTE Y RECURSOS NATURALES"/>
    <s v="01-MINISTERIO DE MEDIO AMBIENTE Y REC. NAT."/>
    <x v="0"/>
    <s v="2.6-BIENES MUEBLES, INMUEBLES E INTANGIBLES"/>
    <s v="2.6.4-VEHÍCULOS Y EQUIPO DE TRANSPORTE, TRACCIÓN Y ELEVACIÓN"/>
    <s v="20-FONDOS CON DESTINO ESPECÍFICO"/>
    <s v="No Informado-"/>
  </r>
  <r>
    <n v="0"/>
    <n v="130000"/>
    <s v="0218-MINISTERIO DE MEDIO AMBIENTE Y RECURSOS NATURALES"/>
    <x v="2"/>
    <x v="0"/>
    <x v="1"/>
    <s v="3-PROTECCIÓN DEL MEDIO AMBIENTE"/>
    <s v="3.2-Protección de la biodiversidad y ordenación de desechos"/>
    <s v="3.2.14-Tratamiento y eliminación de residuos no peligrosos en vertederos"/>
    <s v="99-MULTIPROVINCIAL"/>
    <s v="00-N/A"/>
    <s v="0001-MINISTERIO  DE MEDIO AMBIENTE Y RECURSOS NATURALES"/>
    <s v="01-MINISTERIO DE MEDIO AMBIENTE Y REC. NAT."/>
    <x v="0"/>
    <s v="2.6-BIENES MUEBLES, INMUEBLES E INTANGIBLES"/>
    <s v="2.6.5-MAQUINARIA, OTROS EQUIPOS Y HERRAMIENTAS"/>
    <s v="10-FONDO GENERAL"/>
    <s v="No Informado-"/>
  </r>
  <r>
    <n v="445863"/>
    <n v="25533130"/>
    <s v="0218-MINISTERIO DE MEDIO AMBIENTE Y RECURSOS NATURALES"/>
    <x v="2"/>
    <x v="0"/>
    <x v="1"/>
    <s v="3-PROTECCIÓN DEL MEDIO AMBIENTE"/>
    <s v="3.2-Protección de la biodiversidad y ordenación de desechos"/>
    <s v="3.2.99-Planificación, gestión y supervisión de la protección del medio ambiente"/>
    <s v="99-MULTIPROVINCIAL"/>
    <s v="00-N/A"/>
    <s v="0001-MINISTERIO  DE MEDIO AMBIENTE Y RECURSOS NATURALES"/>
    <s v="01-MINISTERIO DE MEDIO AMBIENTE Y REC. NAT."/>
    <x v="0"/>
    <s v="2.6-BIENES MUEBLES, INMUEBLES E INTANGIBLES"/>
    <s v="2.6.1-MOBILIARIO Y EQUIPO"/>
    <s v="10-FONDO GENERAL"/>
    <s v="No Informado-"/>
  </r>
  <r>
    <n v="563450"/>
    <n v="289339648"/>
    <s v="0218-MINISTERIO DE MEDIO AMBIENTE Y RECURSOS NATURALES"/>
    <x v="2"/>
    <x v="0"/>
    <x v="1"/>
    <s v="3-PROTECCIÓN DEL MEDIO AMBIENTE"/>
    <s v="3.2-Protección de la biodiversidad y ordenación de desechos"/>
    <s v="3.2.99-Planificación, gestión y supervisión de la protección del medio ambiente"/>
    <s v="99-MULTIPROVINCIAL"/>
    <s v="00-N/A"/>
    <s v="0001-MINISTERIO  DE MEDIO AMBIENTE Y RECURSOS NATURALES"/>
    <s v="01-MINISTERIO DE MEDIO AMBIENTE Y REC. NAT."/>
    <x v="0"/>
    <s v="2.6-BIENES MUEBLES, INMUEBLES E INTANGIBLES"/>
    <s v="2.6.1-MOBILIARIO Y EQUIPO"/>
    <s v="20-FONDOS CON DESTINO ESPECÍFICO"/>
    <s v="No Informado-"/>
  </r>
  <r>
    <n v="1171750"/>
    <n v="3548975"/>
    <s v="0218-MINISTERIO DE MEDIO AMBIENTE Y RECURSOS NATURALES"/>
    <x v="2"/>
    <x v="0"/>
    <x v="1"/>
    <s v="3-PROTECCIÓN DEL MEDIO AMBIENTE"/>
    <s v="3.2-Protección de la biodiversidad y ordenación de desechos"/>
    <s v="3.2.99-Planificación, gestión y supervisión de la protección del medio ambiente"/>
    <s v="99-MULTIPROVINCIAL"/>
    <s v="00-N/A"/>
    <s v="0001-MINISTERIO  DE MEDIO AMBIENTE Y RECURSOS NATURALES"/>
    <s v="01-MINISTERIO DE MEDIO AMBIENTE Y REC. NAT."/>
    <x v="0"/>
    <s v="2.6-BIENES MUEBLES, INMUEBLES E INTANGIBLES"/>
    <s v="2.6.2-MOBILIARIO Y EQUIPO DE AUDIO, AUDIOVISUAL, RECREATIVO Y EDUCACIONAL"/>
    <s v="10-FONDO GENERAL"/>
    <s v="No Informado-"/>
  </r>
  <r>
    <n v="0"/>
    <n v="0"/>
    <s v="0218-MINISTERIO DE MEDIO AMBIENTE Y RECURSOS NATURALES"/>
    <x v="2"/>
    <x v="0"/>
    <x v="1"/>
    <s v="3-PROTECCIÓN DEL MEDIO AMBIENTE"/>
    <s v="3.2-Protección de la biodiversidad y ordenación de desechos"/>
    <s v="3.2.99-Planificación, gestión y supervisión de la protección del medio ambiente"/>
    <s v="99-MULTIPROVINCIAL"/>
    <s v="00-N/A"/>
    <s v="0001-MINISTERIO  DE MEDIO AMBIENTE Y RECURSOS NATURALES"/>
    <s v="01-MINISTERIO DE MEDIO AMBIENTE Y REC. NAT."/>
    <x v="0"/>
    <s v="2.6-BIENES MUEBLES, INMUEBLES E INTANGIBLES"/>
    <s v="2.6.2-MOBILIARIO Y EQUIPO DE AUDIO, AUDIOVISUAL, RECREATIVO Y EDUCACIONAL"/>
    <s v="20-FONDOS CON DESTINO ESPECÍFICO"/>
    <s v="No Informado-"/>
  </r>
  <r>
    <n v="21000"/>
    <n v="10274865"/>
    <s v="0218-MINISTERIO DE MEDIO AMBIENTE Y RECURSOS NATURALES"/>
    <x v="2"/>
    <x v="0"/>
    <x v="1"/>
    <s v="3-PROTECCIÓN DEL MEDIO AMBIENTE"/>
    <s v="3.2-Protección de la biodiversidad y ordenación de desechos"/>
    <s v="3.2.99-Planificación, gestión y supervisión de la protección del medio ambiente"/>
    <s v="99-MULTIPROVINCIAL"/>
    <s v="00-N/A"/>
    <s v="0001-MINISTERIO  DE MEDIO AMBIENTE Y RECURSOS NATURALES"/>
    <s v="01-MINISTERIO DE MEDIO AMBIENTE Y REC. NAT."/>
    <x v="0"/>
    <s v="2.6-BIENES MUEBLES, INMUEBLES E INTANGIBLES"/>
    <s v="2.6.3-EQUIPO E INSTRUMENTAL, CIENTÍFICO Y LABORATORIO"/>
    <s v="10-FONDO GENERAL"/>
    <s v="No Informado-"/>
  </r>
  <r>
    <n v="0"/>
    <n v="0"/>
    <s v="0218-MINISTERIO DE MEDIO AMBIENTE Y RECURSOS NATURALES"/>
    <x v="2"/>
    <x v="0"/>
    <x v="1"/>
    <s v="3-PROTECCIÓN DEL MEDIO AMBIENTE"/>
    <s v="3.2-Protección de la biodiversidad y ordenación de desechos"/>
    <s v="3.2.99-Planificación, gestión y supervisión de la protección del medio ambiente"/>
    <s v="99-MULTIPROVINCIAL"/>
    <s v="00-N/A"/>
    <s v="0001-MINISTERIO  DE MEDIO AMBIENTE Y RECURSOS NATURALES"/>
    <s v="01-MINISTERIO DE MEDIO AMBIENTE Y REC. NAT."/>
    <x v="0"/>
    <s v="2.6-BIENES MUEBLES, INMUEBLES E INTANGIBLES"/>
    <s v="2.6.3-EQUIPO E INSTRUMENTAL, CIENTÍFICO Y LABORATORIO"/>
    <s v="20-FONDOS CON DESTINO ESPECÍFICO"/>
    <s v="No Informado-"/>
  </r>
  <r>
    <n v="0"/>
    <n v="8000"/>
    <s v="0218-MINISTERIO DE MEDIO AMBIENTE Y RECURSOS NATURALES"/>
    <x v="2"/>
    <x v="0"/>
    <x v="1"/>
    <s v="3-PROTECCIÓN DEL MEDIO AMBIENTE"/>
    <s v="3.2-Protección de la biodiversidad y ordenación de desechos"/>
    <s v="3.2.99-Planificación, gestión y supervisión de la protección del medio ambiente"/>
    <s v="99-MULTIPROVINCIAL"/>
    <s v="00-N/A"/>
    <s v="0001-MINISTERIO  DE MEDIO AMBIENTE Y RECURSOS NATURALES"/>
    <s v="01-MINISTERIO DE MEDIO AMBIENTE Y REC. NAT."/>
    <x v="0"/>
    <s v="2.6-BIENES MUEBLES, INMUEBLES E INTANGIBLES"/>
    <s v="2.6.4-VEHÍCULOS Y EQUIPO DE TRANSPORTE, TRACCIÓN Y ELEVACIÓN"/>
    <s v="10-FONDO GENERAL"/>
    <s v="No Informado-"/>
  </r>
  <r>
    <n v="0"/>
    <n v="8555471"/>
    <s v="0218-MINISTERIO DE MEDIO AMBIENTE Y RECURSOS NATURALES"/>
    <x v="2"/>
    <x v="0"/>
    <x v="1"/>
    <s v="3-PROTECCIÓN DEL MEDIO AMBIENTE"/>
    <s v="3.2-Protección de la biodiversidad y ordenación de desechos"/>
    <s v="3.2.99-Planificación, gestión y supervisión de la protección del medio ambiente"/>
    <s v="99-MULTIPROVINCIAL"/>
    <s v="00-N/A"/>
    <s v="0001-MINISTERIO  DE MEDIO AMBIENTE Y RECURSOS NATURALES"/>
    <s v="01-MINISTERIO DE MEDIO AMBIENTE Y REC. NAT."/>
    <x v="0"/>
    <s v="2.6-BIENES MUEBLES, INMUEBLES E INTANGIBLES"/>
    <s v="2.6.4-VEHÍCULOS Y EQUIPO DE TRANSPORTE, TRACCIÓN Y ELEVACIÓN"/>
    <s v="20-FONDOS CON DESTINO ESPECÍFICO"/>
    <s v="No Informado-"/>
  </r>
  <r>
    <n v="236896.8"/>
    <n v="1088276"/>
    <s v="0218-MINISTERIO DE MEDIO AMBIENTE Y RECURSOS NATURALES"/>
    <x v="2"/>
    <x v="0"/>
    <x v="1"/>
    <s v="3-PROTECCIÓN DEL MEDIO AMBIENTE"/>
    <s v="3.2-Protección de la biodiversidad y ordenación de desechos"/>
    <s v="3.2.99-Planificación, gestión y supervisión de la protección del medio ambiente"/>
    <s v="99-MULTIPROVINCIAL"/>
    <s v="00-N/A"/>
    <s v="0001-MINISTERIO  DE MEDIO AMBIENTE Y RECURSOS NATURALES"/>
    <s v="01-MINISTERIO DE MEDIO AMBIENTE Y REC. NAT."/>
    <x v="0"/>
    <s v="2.6-BIENES MUEBLES, INMUEBLES E INTANGIBLES"/>
    <s v="2.6.5-MAQUINARIA, OTROS EQUIPOS Y HERRAMIENTAS"/>
    <s v="10-FONDO GENERAL"/>
    <s v="No Informado-"/>
  </r>
  <r>
    <n v="1039499.75"/>
    <n v="0"/>
    <s v="0218-MINISTERIO DE MEDIO AMBIENTE Y RECURSOS NATURALES"/>
    <x v="2"/>
    <x v="0"/>
    <x v="1"/>
    <s v="3-PROTECCIÓN DEL MEDIO AMBIENTE"/>
    <s v="3.2-Protección de la biodiversidad y ordenación de desechos"/>
    <s v="3.2.99-Planificación, gestión y supervisión de la protección del medio ambiente"/>
    <s v="99-MULTIPROVINCIAL"/>
    <s v="00-N/A"/>
    <s v="0001-MINISTERIO  DE MEDIO AMBIENTE Y RECURSOS NATURALES"/>
    <s v="01-MINISTERIO DE MEDIO AMBIENTE Y REC. NAT."/>
    <x v="0"/>
    <s v="2.6-BIENES MUEBLES, INMUEBLES E INTANGIBLES"/>
    <s v="2.6.5-MAQUINARIA, OTROS EQUIPOS Y HERRAMIENTAS"/>
    <s v="20-FONDOS CON DESTINO ESPECÍFICO"/>
    <s v="No Informado-"/>
  </r>
  <r>
    <n v="224718.5"/>
    <n v="2250000"/>
    <s v="0218-MINISTERIO DE MEDIO AMBIENTE Y RECURSOS NATURALES"/>
    <x v="2"/>
    <x v="0"/>
    <x v="1"/>
    <s v="3-PROTECCIÓN DEL MEDIO AMBIENTE"/>
    <s v="3.2-Protección de la biodiversidad y ordenación de desechos"/>
    <s v="3.2.99-Planificación, gestión y supervisión de la protección del medio ambiente"/>
    <s v="99-MULTIPROVINCIAL"/>
    <s v="00-N/A"/>
    <s v="0007-UNIDAD TÉCNICA EJECUTORA DE PROYECTOS DE DESARROLLO AGROFORESTAL"/>
    <s v="01-MINISTERIO DE MEDIO AMBIENTE Y REC. NAT."/>
    <x v="0"/>
    <s v="2.6-BIENES MUEBLES, INMUEBLES E INTANGIBLES"/>
    <s v="2.6.1-MOBILIARIO Y EQUIPO"/>
    <s v="10-FONDO GENERAL"/>
    <s v="No Informado-"/>
  </r>
  <r>
    <n v="0"/>
    <n v="6132000"/>
    <s v="0218-MINISTERIO DE MEDIO AMBIENTE Y RECURSOS NATURALES"/>
    <x v="2"/>
    <x v="0"/>
    <x v="1"/>
    <s v="3-PROTECCIÓN DEL MEDIO AMBIENTE"/>
    <s v="3.2-Protección de la biodiversidad y ordenación de desechos"/>
    <s v="3.2.99-Planificación, gestión y supervisión de la protección del medio ambiente"/>
    <s v="06-DUARTE"/>
    <s v="08-MANEJO DE PAISAJES PRODUCTIVOS INTEGRADOS DE LAS CUENCAS DE LOS RÍOS YAQUE DEL NORTE Y YUNA"/>
    <s v="0001-MINISTERIO  DE MEDIO AMBIENTE Y RECURSOS NATURALES"/>
    <s v="01-MINISTERIO DE MEDIO AMBIENTE Y REC. NAT."/>
    <x v="0"/>
    <s v="2.6-BIENES MUEBLES, INMUEBLES E INTANGIBLES"/>
    <s v="2.6.4-VEHÍCULOS Y EQUIPO DE TRANSPORTE, TRACCIÓN Y ELEVACIÓN"/>
    <s v="10-FONDO GENERAL"/>
    <s v="15003-MANEJO DE PAISAJES PRODUCTIVOS INTEGRADOS DE LAS CUENCAS DE LOS RÍOS YAQUE DEL NORTE Y YUNA"/>
  </r>
  <r>
    <n v="471801.76"/>
    <n v="20959155"/>
    <s v="0218-MINISTERIO DE MEDIO AMBIENTE Y RECURSOS NATURALES"/>
    <x v="2"/>
    <x v="0"/>
    <x v="1"/>
    <s v="3-PROTECCIÓN DEL MEDIO AMBIENTE"/>
    <s v="3.2-Protección de la biodiversidad y ordenación de desechos"/>
    <s v="3.2.99-Planificación, gestión y supervisión de la protección del medio ambiente"/>
    <s v="99-MULTIPROVINCIAL"/>
    <s v="00-N/A"/>
    <s v="0001-MINISTERIO  DE MEDIO AMBIENTE Y RECURSOS NATURALES"/>
    <s v="01-MINISTERIO DE MEDIO AMBIENTE Y REC. NAT."/>
    <x v="0"/>
    <s v="2.6-BIENES MUEBLES, INMUEBLES E INTANGIBLES"/>
    <s v="2.6.1-MOBILIARIO Y EQUIPO"/>
    <s v="10-FONDO GENERAL"/>
    <s v="No Informado-"/>
  </r>
  <r>
    <n v="707245.52"/>
    <n v="0"/>
    <s v="0218-MINISTERIO DE MEDIO AMBIENTE Y RECURSOS NATURALES"/>
    <x v="2"/>
    <x v="0"/>
    <x v="1"/>
    <s v="3-PROTECCIÓN DEL MEDIO AMBIENTE"/>
    <s v="3.2-Protección de la biodiversidad y ordenación de desechos"/>
    <s v="3.2.99-Planificación, gestión y supervisión de la protección del medio ambiente"/>
    <s v="99-MULTIPROVINCIAL"/>
    <s v="00-N/A"/>
    <s v="0001-MINISTERIO  DE MEDIO AMBIENTE Y RECURSOS NATURALES"/>
    <s v="01-MINISTERIO DE MEDIO AMBIENTE Y REC. NAT."/>
    <x v="0"/>
    <s v="2.6-BIENES MUEBLES, INMUEBLES E INTANGIBLES"/>
    <s v="2.6.1-MOBILIARIO Y EQUIPO"/>
    <s v="20-FONDOS CON DESTINO ESPECÍFICO"/>
    <s v="No Informado-"/>
  </r>
  <r>
    <n v="0"/>
    <n v="101540"/>
    <s v="0218-MINISTERIO DE MEDIO AMBIENTE Y RECURSOS NATURALES"/>
    <x v="2"/>
    <x v="0"/>
    <x v="1"/>
    <s v="3-PROTECCIÓN DEL MEDIO AMBIENTE"/>
    <s v="3.2-Protección de la biodiversidad y ordenación de desechos"/>
    <s v="3.2.99-Planificación, gestión y supervisión de la protección del medio ambiente"/>
    <s v="99-MULTIPROVINCIAL"/>
    <s v="00-N/A"/>
    <s v="0001-MINISTERIO  DE MEDIO AMBIENTE Y RECURSOS NATURALES"/>
    <s v="01-MINISTERIO DE MEDIO AMBIENTE Y REC. NAT."/>
    <x v="0"/>
    <s v="2.6-BIENES MUEBLES, INMUEBLES E INTANGIBLES"/>
    <s v="2.6.2-MOBILIARIO Y EQUIPO DE AUDIO, AUDIOVISUAL, RECREATIVO Y EDUCACIONAL"/>
    <s v="10-FONDO GENERAL"/>
    <s v="No Informado-"/>
  </r>
  <r>
    <n v="0"/>
    <n v="0"/>
    <s v="0218-MINISTERIO DE MEDIO AMBIENTE Y RECURSOS NATURALES"/>
    <x v="2"/>
    <x v="0"/>
    <x v="1"/>
    <s v="3-PROTECCIÓN DEL MEDIO AMBIENTE"/>
    <s v="3.2-Protección de la biodiversidad y ordenación de desechos"/>
    <s v="3.2.99-Planificación, gestión y supervisión de la protección del medio ambiente"/>
    <s v="99-MULTIPROVINCIAL"/>
    <s v="00-N/A"/>
    <s v="0001-MINISTERIO  DE MEDIO AMBIENTE Y RECURSOS NATURALES"/>
    <s v="01-MINISTERIO DE MEDIO AMBIENTE Y REC. NAT."/>
    <x v="0"/>
    <s v="2.6-BIENES MUEBLES, INMUEBLES E INTANGIBLES"/>
    <s v="2.6.2-MOBILIARIO Y EQUIPO DE AUDIO, AUDIOVISUAL, RECREATIVO Y EDUCACIONAL"/>
    <s v="20-FONDOS CON DESTINO ESPECÍFICO"/>
    <s v="No Informado-"/>
  </r>
  <r>
    <n v="0"/>
    <n v="0"/>
    <s v="0218-MINISTERIO DE MEDIO AMBIENTE Y RECURSOS NATURALES"/>
    <x v="2"/>
    <x v="0"/>
    <x v="1"/>
    <s v="3-PROTECCIÓN DEL MEDIO AMBIENTE"/>
    <s v="3.2-Protección de la biodiversidad y ordenación de desechos"/>
    <s v="3.2.99-Planificación, gestión y supervisión de la protección del medio ambiente"/>
    <s v="99-MULTIPROVINCIAL"/>
    <s v="00-N/A"/>
    <s v="0001-MINISTERIO  DE MEDIO AMBIENTE Y RECURSOS NATURALES"/>
    <s v="01-MINISTERIO DE MEDIO AMBIENTE Y REC. NAT."/>
    <x v="0"/>
    <s v="2.6-BIENES MUEBLES, INMUEBLES E INTANGIBLES"/>
    <s v="2.6.3-EQUIPO E INSTRUMENTAL, CIENTÍFICO Y LABORATORIO"/>
    <s v="20-FONDOS CON DESTINO ESPECÍFICO"/>
    <s v="No Informado-"/>
  </r>
  <r>
    <n v="0"/>
    <n v="518400"/>
    <s v="0218-MINISTERIO DE MEDIO AMBIENTE Y RECURSOS NATURALES"/>
    <x v="2"/>
    <x v="0"/>
    <x v="1"/>
    <s v="3-PROTECCIÓN DEL MEDIO AMBIENTE"/>
    <s v="3.2-Protección de la biodiversidad y ordenación de desechos"/>
    <s v="3.2.99-Planificación, gestión y supervisión de la protección del medio ambiente"/>
    <s v="99-MULTIPROVINCIAL"/>
    <s v="00-N/A"/>
    <s v="0001-MINISTERIO  DE MEDIO AMBIENTE Y RECURSOS NATURALES"/>
    <s v="01-MINISTERIO DE MEDIO AMBIENTE Y REC. NAT."/>
    <x v="0"/>
    <s v="2.6-BIENES MUEBLES, INMUEBLES E INTANGIBLES"/>
    <s v="2.6.4-VEHÍCULOS Y EQUIPO DE TRANSPORTE, TRACCIÓN Y ELEVACIÓN"/>
    <s v="10-FONDO GENERAL"/>
    <s v="No Informado-"/>
  </r>
  <r>
    <n v="0"/>
    <n v="21155877"/>
    <s v="0218-MINISTERIO DE MEDIO AMBIENTE Y RECURSOS NATURALES"/>
    <x v="2"/>
    <x v="0"/>
    <x v="1"/>
    <s v="3-PROTECCIÓN DEL MEDIO AMBIENTE"/>
    <s v="3.2-Protección de la biodiversidad y ordenación de desechos"/>
    <s v="3.2.99-Planificación, gestión y supervisión de la protección del medio ambiente"/>
    <s v="99-MULTIPROVINCIAL"/>
    <s v="00-N/A"/>
    <s v="0001-MINISTERIO  DE MEDIO AMBIENTE Y RECURSOS NATURALES"/>
    <s v="01-MINISTERIO DE MEDIO AMBIENTE Y REC. NAT."/>
    <x v="0"/>
    <s v="2.6-BIENES MUEBLES, INMUEBLES E INTANGIBLES"/>
    <s v="2.6.4-VEHÍCULOS Y EQUIPO DE TRANSPORTE, TRACCIÓN Y ELEVACIÓN"/>
    <s v="20-FONDOS CON DESTINO ESPECÍFICO"/>
    <s v="No Informado-"/>
  </r>
  <r>
    <n v="483006"/>
    <n v="200000"/>
    <s v="0218-MINISTERIO DE MEDIO AMBIENTE Y RECURSOS NATURALES"/>
    <x v="2"/>
    <x v="0"/>
    <x v="1"/>
    <s v="3-PROTECCIÓN DEL MEDIO AMBIENTE"/>
    <s v="3.2-Protección de la biodiversidad y ordenación de desechos"/>
    <s v="3.2.99-Planificación, gestión y supervisión de la protección del medio ambiente"/>
    <s v="99-MULTIPROVINCIAL"/>
    <s v="00-N/A"/>
    <s v="0001-MINISTERIO  DE MEDIO AMBIENTE Y RECURSOS NATURALES"/>
    <s v="01-MINISTERIO DE MEDIO AMBIENTE Y REC. NAT."/>
    <x v="0"/>
    <s v="2.6-BIENES MUEBLES, INMUEBLES E INTANGIBLES"/>
    <s v="2.6.5-MAQUINARIA, OTROS EQUIPOS Y HERRAMIENTAS"/>
    <s v="10-FONDO GENERAL"/>
    <s v="No Informado-"/>
  </r>
  <r>
    <n v="2434486.4"/>
    <n v="0"/>
    <s v="0218-MINISTERIO DE MEDIO AMBIENTE Y RECURSOS NATURALES"/>
    <x v="2"/>
    <x v="0"/>
    <x v="1"/>
    <s v="3-PROTECCIÓN DEL MEDIO AMBIENTE"/>
    <s v="3.2-Protección de la biodiversidad y ordenación de desechos"/>
    <s v="3.2.99-Planificación, gestión y supervisión de la protección del medio ambiente"/>
    <s v="99-MULTIPROVINCIAL"/>
    <s v="00-N/A"/>
    <s v="0001-MINISTERIO  DE MEDIO AMBIENTE Y RECURSOS NATURALES"/>
    <s v="01-MINISTERIO DE MEDIO AMBIENTE Y REC. NAT."/>
    <x v="0"/>
    <s v="2.6-BIENES MUEBLES, INMUEBLES E INTANGIBLES"/>
    <s v="2.6.5-MAQUINARIA, OTROS EQUIPOS Y HERRAMIENTAS"/>
    <s v="20-FONDOS CON DESTINO ESPECÍFICO"/>
    <s v="No Informado-"/>
  </r>
  <r>
    <n v="0"/>
    <n v="3355000"/>
    <s v="0218-MINISTERIO DE MEDIO AMBIENTE Y RECURSOS NATURALES"/>
    <x v="2"/>
    <x v="0"/>
    <x v="1"/>
    <s v="3-PROTECCIÓN DEL MEDIO AMBIENTE"/>
    <s v="3.2-Protección de la biodiversidad y ordenación de desechos"/>
    <s v="3.2.99-Planificación, gestión y supervisión de la protección del medio ambiente"/>
    <s v="99-MULTIPROVINCIAL"/>
    <s v="00-N/A"/>
    <s v="0001-MINISTERIO  DE MEDIO AMBIENTE Y RECURSOS NATURALES"/>
    <s v="01-MINISTERIO DE MEDIO AMBIENTE Y REC. NAT."/>
    <x v="0"/>
    <s v="2.6-BIENES MUEBLES, INMUEBLES E INTANGIBLES"/>
    <s v="2.6.1-MOBILIARIO Y EQUIPO"/>
    <s v="10-FONDO GENERAL"/>
    <s v="No Informado-"/>
  </r>
  <r>
    <n v="0"/>
    <n v="0"/>
    <s v="0218-MINISTERIO DE MEDIO AMBIENTE Y RECURSOS NATURALES"/>
    <x v="2"/>
    <x v="0"/>
    <x v="1"/>
    <s v="3-PROTECCIÓN DEL MEDIO AMBIENTE"/>
    <s v="3.2-Protección de la biodiversidad y ordenación de desechos"/>
    <s v="3.2.99-Planificación, gestión y supervisión de la protección del medio ambiente"/>
    <s v="99-MULTIPROVINCIAL"/>
    <s v="00-N/A"/>
    <s v="0001-MINISTERIO  DE MEDIO AMBIENTE Y RECURSOS NATURALES"/>
    <s v="01-MINISTERIO DE MEDIO AMBIENTE Y REC. NAT."/>
    <x v="0"/>
    <s v="2.6-BIENES MUEBLES, INMUEBLES E INTANGIBLES"/>
    <s v="2.6.1-MOBILIARIO Y EQUIPO"/>
    <s v="20-FONDOS CON DESTINO ESPECÍFICO"/>
    <s v="No Informado-"/>
  </r>
  <r>
    <n v="0"/>
    <n v="187290"/>
    <s v="0218-MINISTERIO DE MEDIO AMBIENTE Y RECURSOS NATURALES"/>
    <x v="2"/>
    <x v="0"/>
    <x v="1"/>
    <s v="3-PROTECCIÓN DEL MEDIO AMBIENTE"/>
    <s v="3.2-Protección de la biodiversidad y ordenación de desechos"/>
    <s v="3.2.99-Planificación, gestión y supervisión de la protección del medio ambiente"/>
    <s v="99-MULTIPROVINCIAL"/>
    <s v="00-N/A"/>
    <s v="0001-MINISTERIO  DE MEDIO AMBIENTE Y RECURSOS NATURALES"/>
    <s v="01-MINISTERIO DE MEDIO AMBIENTE Y REC. NAT."/>
    <x v="0"/>
    <s v="2.6-BIENES MUEBLES, INMUEBLES E INTANGIBLES"/>
    <s v="2.6.2-MOBILIARIO Y EQUIPO DE AUDIO, AUDIOVISUAL, RECREATIVO Y EDUCACIONAL"/>
    <s v="10-FONDO GENERAL"/>
    <s v="No Informado-"/>
  </r>
  <r>
    <n v="0"/>
    <n v="0"/>
    <s v="0218-MINISTERIO DE MEDIO AMBIENTE Y RECURSOS NATURALES"/>
    <x v="2"/>
    <x v="0"/>
    <x v="1"/>
    <s v="3-PROTECCIÓN DEL MEDIO AMBIENTE"/>
    <s v="3.2-Protección de la biodiversidad y ordenación de desechos"/>
    <s v="3.2.99-Planificación, gestión y supervisión de la protección del medio ambiente"/>
    <s v="99-MULTIPROVINCIAL"/>
    <s v="00-N/A"/>
    <s v="0001-MINISTERIO  DE MEDIO AMBIENTE Y RECURSOS NATURALES"/>
    <s v="01-MINISTERIO DE MEDIO AMBIENTE Y REC. NAT."/>
    <x v="0"/>
    <s v="2.6-BIENES MUEBLES, INMUEBLES E INTANGIBLES"/>
    <s v="2.6.2-MOBILIARIO Y EQUIPO DE AUDIO, AUDIOVISUAL, RECREATIVO Y EDUCACIONAL"/>
    <s v="20-FONDOS CON DESTINO ESPECÍFICO"/>
    <s v="No Informado-"/>
  </r>
  <r>
    <n v="0"/>
    <n v="1472000"/>
    <s v="0218-MINISTERIO DE MEDIO AMBIENTE Y RECURSOS NATURALES"/>
    <x v="2"/>
    <x v="0"/>
    <x v="1"/>
    <s v="3-PROTECCIÓN DEL MEDIO AMBIENTE"/>
    <s v="3.2-Protección de la biodiversidad y ordenación de desechos"/>
    <s v="3.2.99-Planificación, gestión y supervisión de la protección del medio ambiente"/>
    <s v="99-MULTIPROVINCIAL"/>
    <s v="00-N/A"/>
    <s v="0001-MINISTERIO  DE MEDIO AMBIENTE Y RECURSOS NATURALES"/>
    <s v="01-MINISTERIO DE MEDIO AMBIENTE Y REC. NAT."/>
    <x v="0"/>
    <s v="2.6-BIENES MUEBLES, INMUEBLES E INTANGIBLES"/>
    <s v="2.6.3-EQUIPO E INSTRUMENTAL, CIENTÍFICO Y LABORATORIO"/>
    <s v="10-FONDO GENERAL"/>
    <s v="No Informado-"/>
  </r>
  <r>
    <n v="0"/>
    <n v="0"/>
    <s v="0218-MINISTERIO DE MEDIO AMBIENTE Y RECURSOS NATURALES"/>
    <x v="2"/>
    <x v="0"/>
    <x v="1"/>
    <s v="3-PROTECCIÓN DEL MEDIO AMBIENTE"/>
    <s v="3.2-Protección de la biodiversidad y ordenación de desechos"/>
    <s v="3.2.99-Planificación, gestión y supervisión de la protección del medio ambiente"/>
    <s v="99-MULTIPROVINCIAL"/>
    <s v="00-N/A"/>
    <s v="0001-MINISTERIO  DE MEDIO AMBIENTE Y RECURSOS NATURALES"/>
    <s v="01-MINISTERIO DE MEDIO AMBIENTE Y REC. NAT."/>
    <x v="0"/>
    <s v="2.6-BIENES MUEBLES, INMUEBLES E INTANGIBLES"/>
    <s v="2.6.3-EQUIPO E INSTRUMENTAL, CIENTÍFICO Y LABORATORIO"/>
    <s v="20-FONDOS CON DESTINO ESPECÍFICO"/>
    <s v="No Informado-"/>
  </r>
  <r>
    <n v="0"/>
    <n v="300000"/>
    <s v="0218-MINISTERIO DE MEDIO AMBIENTE Y RECURSOS NATURALES"/>
    <x v="2"/>
    <x v="0"/>
    <x v="1"/>
    <s v="3-PROTECCIÓN DEL MEDIO AMBIENTE"/>
    <s v="3.2-Protección de la biodiversidad y ordenación de desechos"/>
    <s v="3.2.99-Planificación, gestión y supervisión de la protección del medio ambiente"/>
    <s v="99-MULTIPROVINCIAL"/>
    <s v="00-N/A"/>
    <s v="0001-MINISTERIO  DE MEDIO AMBIENTE Y RECURSOS NATURALES"/>
    <s v="01-MINISTERIO DE MEDIO AMBIENTE Y REC. NAT."/>
    <x v="0"/>
    <s v="2.6-BIENES MUEBLES, INMUEBLES E INTANGIBLES"/>
    <s v="2.6.4-VEHÍCULOS Y EQUIPO DE TRANSPORTE, TRACCIÓN Y ELEVACIÓN"/>
    <s v="10-FONDO GENERAL"/>
    <s v="No Informado-"/>
  </r>
  <r>
    <n v="0"/>
    <n v="1092000"/>
    <s v="0218-MINISTERIO DE MEDIO AMBIENTE Y RECURSOS NATURALES"/>
    <x v="2"/>
    <x v="0"/>
    <x v="1"/>
    <s v="3-PROTECCIÓN DEL MEDIO AMBIENTE"/>
    <s v="3.2-Protección de la biodiversidad y ordenación de desechos"/>
    <s v="3.2.99-Planificación, gestión y supervisión de la protección del medio ambiente"/>
    <s v="99-MULTIPROVINCIAL"/>
    <s v="00-N/A"/>
    <s v="0001-MINISTERIO  DE MEDIO AMBIENTE Y RECURSOS NATURALES"/>
    <s v="01-MINISTERIO DE MEDIO AMBIENTE Y REC. NAT."/>
    <x v="0"/>
    <s v="2.6-BIENES MUEBLES, INMUEBLES E INTANGIBLES"/>
    <s v="2.6.4-VEHÍCULOS Y EQUIPO DE TRANSPORTE, TRACCIÓN Y ELEVACIÓN"/>
    <s v="20-FONDOS CON DESTINO ESPECÍFICO"/>
    <s v="No Informado-"/>
  </r>
  <r>
    <n v="0"/>
    <n v="161000"/>
    <s v="0218-MINISTERIO DE MEDIO AMBIENTE Y RECURSOS NATURALES"/>
    <x v="2"/>
    <x v="0"/>
    <x v="1"/>
    <s v="3-PROTECCIÓN DEL MEDIO AMBIENTE"/>
    <s v="3.2-Protección de la biodiversidad y ordenación de desechos"/>
    <s v="3.2.99-Planificación, gestión y supervisión de la protección del medio ambiente"/>
    <s v="99-MULTIPROVINCIAL"/>
    <s v="00-N/A"/>
    <s v="0001-MINISTERIO  DE MEDIO AMBIENTE Y RECURSOS NATURALES"/>
    <s v="01-MINISTERIO DE MEDIO AMBIENTE Y REC. NAT."/>
    <x v="0"/>
    <s v="2.6-BIENES MUEBLES, INMUEBLES E INTANGIBLES"/>
    <s v="2.6.5-MAQUINARIA, OTROS EQUIPOS Y HERRAMIENTAS"/>
    <s v="10-FONDO GENERAL"/>
    <s v="No Informado-"/>
  </r>
  <r>
    <n v="0"/>
    <n v="7814840"/>
    <s v="0218-MINISTERIO DE MEDIO AMBIENTE Y RECURSOS NATURALES"/>
    <x v="2"/>
    <x v="0"/>
    <x v="1"/>
    <s v="3-PROTECCIÓN DEL MEDIO AMBIENTE"/>
    <s v="3.2-Protección de la biodiversidad y ordenación de desechos"/>
    <s v="3.2.99-Planificación, gestión y supervisión de la protección del medio ambiente"/>
    <s v="99-MULTIPROVINCIAL"/>
    <s v="00-N/A"/>
    <s v="0001-MINISTERIO  DE MEDIO AMBIENTE Y RECURSOS NATURALES"/>
    <s v="01-MINISTERIO DE MEDIO AMBIENTE Y REC. NAT."/>
    <x v="0"/>
    <s v="2.6-BIENES MUEBLES, INMUEBLES E INTANGIBLES"/>
    <s v="2.6.1-MOBILIARIO Y EQUIPO"/>
    <s v="10-FONDO GENERAL"/>
    <s v="No Informado-"/>
  </r>
  <r>
    <n v="0"/>
    <n v="0"/>
    <s v="0218-MINISTERIO DE MEDIO AMBIENTE Y RECURSOS NATURALES"/>
    <x v="2"/>
    <x v="0"/>
    <x v="1"/>
    <s v="3-PROTECCIÓN DEL MEDIO AMBIENTE"/>
    <s v="3.2-Protección de la biodiversidad y ordenación de desechos"/>
    <s v="3.2.99-Planificación, gestión y supervisión de la protección del medio ambiente"/>
    <s v="99-MULTIPROVINCIAL"/>
    <s v="00-N/A"/>
    <s v="0001-MINISTERIO  DE MEDIO AMBIENTE Y RECURSOS NATURALES"/>
    <s v="01-MINISTERIO DE MEDIO AMBIENTE Y REC. NAT."/>
    <x v="0"/>
    <s v="2.6-BIENES MUEBLES, INMUEBLES E INTANGIBLES"/>
    <s v="2.6.1-MOBILIARIO Y EQUIPO"/>
    <s v="20-FONDOS CON DESTINO ESPECÍFICO"/>
    <s v="No Informado-"/>
  </r>
  <r>
    <n v="0"/>
    <n v="994155"/>
    <s v="0218-MINISTERIO DE MEDIO AMBIENTE Y RECURSOS NATURALES"/>
    <x v="2"/>
    <x v="0"/>
    <x v="1"/>
    <s v="3-PROTECCIÓN DEL MEDIO AMBIENTE"/>
    <s v="3.2-Protección de la biodiversidad y ordenación de desechos"/>
    <s v="3.2.99-Planificación, gestión y supervisión de la protección del medio ambiente"/>
    <s v="99-MULTIPROVINCIAL"/>
    <s v="00-N/A"/>
    <s v="0001-MINISTERIO  DE MEDIO AMBIENTE Y RECURSOS NATURALES"/>
    <s v="01-MINISTERIO DE MEDIO AMBIENTE Y REC. NAT."/>
    <x v="0"/>
    <s v="2.6-BIENES MUEBLES, INMUEBLES E INTANGIBLES"/>
    <s v="2.6.2-MOBILIARIO Y EQUIPO DE AUDIO, AUDIOVISUAL, RECREATIVO Y EDUCACIONAL"/>
    <s v="10-FONDO GENERAL"/>
    <s v="No Informado-"/>
  </r>
  <r>
    <n v="0"/>
    <n v="0"/>
    <s v="0218-MINISTERIO DE MEDIO AMBIENTE Y RECURSOS NATURALES"/>
    <x v="2"/>
    <x v="0"/>
    <x v="1"/>
    <s v="3-PROTECCIÓN DEL MEDIO AMBIENTE"/>
    <s v="3.2-Protección de la biodiversidad y ordenación de desechos"/>
    <s v="3.2.99-Planificación, gestión y supervisión de la protección del medio ambiente"/>
    <s v="99-MULTIPROVINCIAL"/>
    <s v="00-N/A"/>
    <s v="0001-MINISTERIO  DE MEDIO AMBIENTE Y RECURSOS NATURALES"/>
    <s v="01-MINISTERIO DE MEDIO AMBIENTE Y REC. NAT."/>
    <x v="0"/>
    <s v="2.6-BIENES MUEBLES, INMUEBLES E INTANGIBLES"/>
    <s v="2.6.2-MOBILIARIO Y EQUIPO DE AUDIO, AUDIOVISUAL, RECREATIVO Y EDUCACIONAL"/>
    <s v="20-FONDOS CON DESTINO ESPECÍFICO"/>
    <s v="No Informado-"/>
  </r>
  <r>
    <n v="0"/>
    <n v="117785"/>
    <s v="0218-MINISTERIO DE MEDIO AMBIENTE Y RECURSOS NATURALES"/>
    <x v="2"/>
    <x v="0"/>
    <x v="1"/>
    <s v="3-PROTECCIÓN DEL MEDIO AMBIENTE"/>
    <s v="3.2-Protección de la biodiversidad y ordenación de desechos"/>
    <s v="3.2.99-Planificación, gestión y supervisión de la protección del medio ambiente"/>
    <s v="99-MULTIPROVINCIAL"/>
    <s v="00-N/A"/>
    <s v="0001-MINISTERIO  DE MEDIO AMBIENTE Y RECURSOS NATURALES"/>
    <s v="01-MINISTERIO DE MEDIO AMBIENTE Y REC. NAT."/>
    <x v="0"/>
    <s v="2.6-BIENES MUEBLES, INMUEBLES E INTANGIBLES"/>
    <s v="2.6.3-EQUIPO E INSTRUMENTAL, CIENTÍFICO Y LABORATORIO"/>
    <s v="10-FONDO GENERAL"/>
    <s v="No Informado-"/>
  </r>
  <r>
    <n v="0"/>
    <n v="4326000"/>
    <s v="0218-MINISTERIO DE MEDIO AMBIENTE Y RECURSOS NATURALES"/>
    <x v="2"/>
    <x v="0"/>
    <x v="1"/>
    <s v="3-PROTECCIÓN DEL MEDIO AMBIENTE"/>
    <s v="3.2-Protección de la biodiversidad y ordenación de desechos"/>
    <s v="3.2.99-Planificación, gestión y supervisión de la protección del medio ambiente"/>
    <s v="99-MULTIPROVINCIAL"/>
    <s v="00-N/A"/>
    <s v="0001-MINISTERIO  DE MEDIO AMBIENTE Y RECURSOS NATURALES"/>
    <s v="01-MINISTERIO DE MEDIO AMBIENTE Y REC. NAT."/>
    <x v="0"/>
    <s v="2.6-BIENES MUEBLES, INMUEBLES E INTANGIBLES"/>
    <s v="2.6.4-VEHÍCULOS Y EQUIPO DE TRANSPORTE, TRACCIÓN Y ELEVACIÓN"/>
    <s v="20-FONDOS CON DESTINO ESPECÍFICO"/>
    <s v="No Informado-"/>
  </r>
  <r>
    <n v="0"/>
    <n v="1488140"/>
    <s v="0218-MINISTERIO DE MEDIO AMBIENTE Y RECURSOS NATURALES"/>
    <x v="2"/>
    <x v="0"/>
    <x v="1"/>
    <s v="3-PROTECCIÓN DEL MEDIO AMBIENTE"/>
    <s v="3.2-Protección de la biodiversidad y ordenación de desechos"/>
    <s v="3.2.99-Planificación, gestión y supervisión de la protección del medio ambiente"/>
    <s v="99-MULTIPROVINCIAL"/>
    <s v="00-N/A"/>
    <s v="0001-MINISTERIO  DE MEDIO AMBIENTE Y RECURSOS NATURALES"/>
    <s v="01-MINISTERIO DE MEDIO AMBIENTE Y REC. NAT."/>
    <x v="0"/>
    <s v="2.6-BIENES MUEBLES, INMUEBLES E INTANGIBLES"/>
    <s v="2.6.5-MAQUINARIA, OTROS EQUIPOS Y HERRAMIENTAS"/>
    <s v="10-FONDO GENERAL"/>
    <s v="No Informado-"/>
  </r>
  <r>
    <n v="0"/>
    <n v="0"/>
    <s v="0218-MINISTERIO DE MEDIO AMBIENTE Y RECURSOS NATURALES"/>
    <x v="2"/>
    <x v="0"/>
    <x v="1"/>
    <s v="3-PROTECCIÓN DEL MEDIO AMBIENTE"/>
    <s v="3.2-Protección de la biodiversidad y ordenación de desechos"/>
    <s v="3.2.99-Planificación, gestión y supervisión de la protección del medio ambiente"/>
    <s v="99-MULTIPROVINCIAL"/>
    <s v="00-N/A"/>
    <s v="0001-MINISTERIO  DE MEDIO AMBIENTE Y RECURSOS NATURALES"/>
    <s v="01-MINISTERIO DE MEDIO AMBIENTE Y REC. NAT."/>
    <x v="0"/>
    <s v="2.6-BIENES MUEBLES, INMUEBLES E INTANGIBLES"/>
    <s v="2.6.5-MAQUINARIA, OTROS EQUIPOS Y HERRAMIENTAS"/>
    <s v="20-FONDOS CON DESTINO ESPECÍFICO"/>
    <s v="No Informado-"/>
  </r>
  <r>
    <n v="0"/>
    <n v="1171449"/>
    <s v="0218-MINISTERIO DE MEDIO AMBIENTE Y RECURSOS NATURALES"/>
    <x v="2"/>
    <x v="0"/>
    <x v="1"/>
    <s v="3-PROTECCIÓN DEL MEDIO AMBIENTE"/>
    <s v="3.2-Protección de la biodiversidad y ordenación de desechos"/>
    <s v="3.2.99-Planificación, gestión y supervisión de la protección del medio ambiente"/>
    <s v="31-SAN JOSE DE OCOA"/>
    <s v="05-RESTAURACIÓN DE LA CUENCA  DEL RÍO OCOA Y SU  COSTA EN LA PROVINCIA SAN JOSÉ DE OCOA."/>
    <s v="0001-MINISTERIO  DE MEDIO AMBIENTE Y RECURSOS NATURALES"/>
    <s v="01-MINISTERIO DE MEDIO AMBIENTE Y REC. NAT."/>
    <x v="0"/>
    <s v="2.6-BIENES MUEBLES, INMUEBLES E INTANGIBLES"/>
    <s v="2.6.1-MOBILIARIO Y EQUIPO"/>
    <s v="10-FONDO GENERAL"/>
    <s v="13852-RESTAURACIÓN DE LA CUENCA  DEL RÍO OCOA Y SU  COSTA EN LA PROVINCIA SAN JOSÉ DE OCOA."/>
  </r>
  <r>
    <n v="0"/>
    <n v="609290"/>
    <s v="0218-MINISTERIO DE MEDIO AMBIENTE Y RECURSOS NATURALES"/>
    <x v="2"/>
    <x v="0"/>
    <x v="1"/>
    <s v="3-PROTECCIÓN DEL MEDIO AMBIENTE"/>
    <s v="3.2-Protección de la biodiversidad y ordenación de desechos"/>
    <s v="3.2.99-Planificación, gestión y supervisión de la protección del medio ambiente"/>
    <s v="31-SAN JOSE DE OCOA"/>
    <s v="05-RESTAURACIÓN DE LA CUENCA  DEL RÍO OCOA Y SU  COSTA EN LA PROVINCIA SAN JOSÉ DE OCOA."/>
    <s v="0001-MINISTERIO  DE MEDIO AMBIENTE Y RECURSOS NATURALES"/>
    <s v="01-MINISTERIO DE MEDIO AMBIENTE Y REC. NAT."/>
    <x v="0"/>
    <s v="2.6-BIENES MUEBLES, INMUEBLES E INTANGIBLES"/>
    <s v="2.6.5-MAQUINARIA, OTROS EQUIPOS Y HERRAMIENTAS"/>
    <s v="10-FONDO GENERAL"/>
    <s v="13852-RESTAURACIÓN DE LA CUENCA  DEL RÍO OCOA Y SU  COSTA EN LA PROVINCIA SAN JOSÉ DE OCOA."/>
  </r>
  <r>
    <n v="892080"/>
    <n v="9410820"/>
    <s v="0218-MINISTERIO DE MEDIO AMBIENTE Y RECURSOS NATURALES"/>
    <x v="2"/>
    <x v="0"/>
    <x v="1"/>
    <s v="3-PROTECCIÓN DEL MEDIO AMBIENTE"/>
    <s v="3.2-Protección de la biodiversidad y ordenación de desechos"/>
    <s v="3.2.99-Planificación, gestión y supervisión de la protección del medio ambiente"/>
    <s v="31-SAN JOSE DE OCOA"/>
    <s v="05-RESTAURACIÓN DE LA CUENCA  DEL RÍO OCOA Y SU  COSTA EN LA PROVINCIA SAN JOSÉ DE OCOA."/>
    <s v="0001-MINISTERIO  DE MEDIO AMBIENTE Y RECURSOS NATURALES"/>
    <s v="01-MINISTERIO DE MEDIO AMBIENTE Y REC. NAT."/>
    <x v="0"/>
    <s v="2.6-BIENES MUEBLES, INMUEBLES E INTANGIBLES"/>
    <s v="2.6.4-VEHÍCULOS Y EQUIPO DE TRANSPORTE, TRACCIÓN Y ELEVACIÓN"/>
    <s v="10-FONDO GENERAL"/>
    <s v="13852-RESTAURACIÓN DE LA CUENCA  DEL RÍO OCOA Y SU  COSTA EN LA PROVINCIA SAN JOSÉ DE OCOA."/>
  </r>
  <r>
    <n v="137791.85999999999"/>
    <n v="321429"/>
    <s v="0218-MINISTERIO DE MEDIO AMBIENTE Y RECURSOS NATURALES"/>
    <x v="2"/>
    <x v="0"/>
    <x v="1"/>
    <s v="3-PROTECCIÓN DEL MEDIO AMBIENTE"/>
    <s v="3.2-Protección de la biodiversidad y ordenación de desechos"/>
    <s v="3.2.99-Planificación, gestión y supervisión de la protección del medio ambiente"/>
    <s v="07-ELIAS PINA"/>
    <s v="07-Recuperación de la Cobertura Vegetal en Cuencas Hidrográficas de la República Dominicana."/>
    <s v="0007-UNIDAD TÉCNICA EJECUTORA DE PROYECTOS DE DESARROLLO AGROFORESTAL"/>
    <s v="01-MINISTERIO DE MEDIO AMBIENTE Y REC. NAT."/>
    <x v="0"/>
    <s v="2.6-BIENES MUEBLES, INMUEBLES E INTANGIBLES"/>
    <s v="2.6.1-MOBILIARIO Y EQUIPO"/>
    <s v="60-CREDITO EXTERNO"/>
    <s v="13928-RECUPERACIÓN DE LA COBERTURA VEGETAL EN CUENCAS HIDROGRÁFICAS DE LA REPÚBLICA DOMINICANA - MOPC."/>
  </r>
  <r>
    <n v="99105.08"/>
    <n v="0"/>
    <s v="0218-MINISTERIO DE MEDIO AMBIENTE Y RECURSOS NATURALES"/>
    <x v="2"/>
    <x v="0"/>
    <x v="1"/>
    <s v="3-PROTECCIÓN DEL MEDIO AMBIENTE"/>
    <s v="3.2-Protección de la biodiversidad y ordenación de desechos"/>
    <s v="3.2.99-Planificación, gestión y supervisión de la protección del medio ambiente"/>
    <s v="07-ELIAS PINA"/>
    <s v="07-Recuperación de la Cobertura Vegetal en Cuencas Hidrográficas de la República Dominicana."/>
    <s v="0007-UNIDAD TÉCNICA EJECUTORA DE PROYECTOS DE DESARROLLO AGROFORESTAL"/>
    <s v="01-MINISTERIO DE MEDIO AMBIENTE Y REC. NAT."/>
    <x v="0"/>
    <s v="2.6-BIENES MUEBLES, INMUEBLES E INTANGIBLES"/>
    <s v="2.6.2-MOBILIARIO Y EQUIPO DE AUDIO, AUDIOVISUAL, RECREATIVO Y EDUCACIONAL"/>
    <s v="60-CREDITO EXTERNO"/>
    <s v="13928-RECUPERACIÓN DE LA COBERTURA VEGETAL EN CUENCAS HIDROGRÁFICAS DE LA REPÚBLICA DOMINICANA - MOPC."/>
  </r>
  <r>
    <n v="0"/>
    <n v="0"/>
    <s v="0218-MINISTERIO DE MEDIO AMBIENTE Y RECURSOS NATURALES"/>
    <x v="2"/>
    <x v="0"/>
    <x v="1"/>
    <s v="3-PROTECCIÓN DEL MEDIO AMBIENTE"/>
    <s v="3.2-Protección de la biodiversidad y ordenación de desechos"/>
    <s v="3.2.99-Planificación, gestión y supervisión de la protección del medio ambiente"/>
    <s v="07-ELIAS PINA"/>
    <s v="07-Recuperación de la Cobertura Vegetal en Cuencas Hidrográficas de la República Dominicana."/>
    <s v="0007-UNIDAD TÉCNICA EJECUTORA DE PROYECTOS DE DESARROLLO AGROFORESTAL"/>
    <s v="01-MINISTERIO DE MEDIO AMBIENTE Y REC. NAT."/>
    <x v="0"/>
    <s v="2.6-BIENES MUEBLES, INMUEBLES E INTANGIBLES"/>
    <s v="2.6.4-VEHÍCULOS Y EQUIPO DE TRANSPORTE, TRACCIÓN Y ELEVACIÓN"/>
    <s v="60-CREDITO EXTERNO"/>
    <s v="13928-RECUPERACIÓN DE LA COBERTURA VEGETAL EN CUENCAS HIDROGRÁFICAS DE LA REPÚBLICA DOMINICANA - MOPC."/>
  </r>
  <r>
    <n v="339714.57"/>
    <n v="0"/>
    <s v="0218-MINISTERIO DE MEDIO AMBIENTE Y RECURSOS NATURALES"/>
    <x v="2"/>
    <x v="0"/>
    <x v="1"/>
    <s v="3-PROTECCIÓN DEL MEDIO AMBIENTE"/>
    <s v="3.2-Protección de la biodiversidad y ordenación de desechos"/>
    <s v="3.2.99-Planificación, gestión y supervisión de la protección del medio ambiente"/>
    <s v="07-ELIAS PINA"/>
    <s v="07-Recuperación de la Cobertura Vegetal en Cuencas Hidrográficas de la República Dominicana."/>
    <s v="0007-UNIDAD TÉCNICA EJECUTORA DE PROYECTOS DE DESARROLLO AGROFORESTAL"/>
    <s v="01-MINISTERIO DE MEDIO AMBIENTE Y REC. NAT."/>
    <x v="0"/>
    <s v="2.6-BIENES MUEBLES, INMUEBLES E INTANGIBLES"/>
    <s v="2.6.5-MAQUINARIA, OTROS EQUIPOS Y HERRAMIENTAS"/>
    <s v="60-CREDITO EXTERNO"/>
    <s v="13928-RECUPERACIÓN DE LA COBERTURA VEGETAL EN CUENCAS HIDROGRÁFICAS DE LA REPÚBLICA DOMINICANA - MOPC."/>
  </r>
  <r>
    <n v="124791.87"/>
    <n v="321428"/>
    <s v="0218-MINISTERIO DE MEDIO AMBIENTE Y RECURSOS NATURALES"/>
    <x v="2"/>
    <x v="0"/>
    <x v="1"/>
    <s v="3-PROTECCIÓN DEL MEDIO AMBIENTE"/>
    <s v="3.2-Protección de la biodiversidad y ordenación de desechos"/>
    <s v="3.2.99-Planificación, gestión y supervisión de la protección del medio ambiente"/>
    <s v="22-SAN JUAN"/>
    <s v="07-Recuperación de la Cobertura Vegetal en Cuencas Hidrográficas de la República Dominicana."/>
    <s v="0007-UNIDAD TÉCNICA EJECUTORA DE PROYECTOS DE DESARROLLO AGROFORESTAL"/>
    <s v="01-MINISTERIO DE MEDIO AMBIENTE Y REC. NAT."/>
    <x v="0"/>
    <s v="2.6-BIENES MUEBLES, INMUEBLES E INTANGIBLES"/>
    <s v="2.6.1-MOBILIARIO Y EQUIPO"/>
    <s v="60-CREDITO EXTERNO"/>
    <s v="13928-RECUPERACIÓN DE LA COBERTURA VEGETAL EN CUENCAS HIDROGRÁFICAS DE LA REPÚBLICA DOMINICANA - MOPC."/>
  </r>
  <r>
    <n v="99104.98"/>
    <n v="0"/>
    <s v="0218-MINISTERIO DE MEDIO AMBIENTE Y RECURSOS NATURALES"/>
    <x v="2"/>
    <x v="0"/>
    <x v="1"/>
    <s v="3-PROTECCIÓN DEL MEDIO AMBIENTE"/>
    <s v="3.2-Protección de la biodiversidad y ordenación de desechos"/>
    <s v="3.2.99-Planificación, gestión y supervisión de la protección del medio ambiente"/>
    <s v="22-SAN JUAN"/>
    <s v="07-Recuperación de la Cobertura Vegetal en Cuencas Hidrográficas de la República Dominicana."/>
    <s v="0007-UNIDAD TÉCNICA EJECUTORA DE PROYECTOS DE DESARROLLO AGROFORESTAL"/>
    <s v="01-MINISTERIO DE MEDIO AMBIENTE Y REC. NAT."/>
    <x v="0"/>
    <s v="2.6-BIENES MUEBLES, INMUEBLES E INTANGIBLES"/>
    <s v="2.6.2-MOBILIARIO Y EQUIPO DE AUDIO, AUDIOVISUAL, RECREATIVO Y EDUCACIONAL"/>
    <s v="60-CREDITO EXTERNO"/>
    <s v="13928-RECUPERACIÓN DE LA COBERTURA VEGETAL EN CUENCAS HIDROGRÁFICAS DE LA REPÚBLICA DOMINICANA - MOPC."/>
  </r>
  <r>
    <n v="0"/>
    <n v="0"/>
    <s v="0218-MINISTERIO DE MEDIO AMBIENTE Y RECURSOS NATURALES"/>
    <x v="2"/>
    <x v="0"/>
    <x v="1"/>
    <s v="3-PROTECCIÓN DEL MEDIO AMBIENTE"/>
    <s v="3.2-Protección de la biodiversidad y ordenación de desechos"/>
    <s v="3.2.99-Planificación, gestión y supervisión de la protección del medio ambiente"/>
    <s v="22-SAN JUAN"/>
    <s v="07-Recuperación de la Cobertura Vegetal en Cuencas Hidrográficas de la República Dominicana."/>
    <s v="0007-UNIDAD TÉCNICA EJECUTORA DE PROYECTOS DE DESARROLLO AGROFORESTAL"/>
    <s v="01-MINISTERIO DE MEDIO AMBIENTE Y REC. NAT."/>
    <x v="0"/>
    <s v="2.6-BIENES MUEBLES, INMUEBLES E INTANGIBLES"/>
    <s v="2.6.4-VEHÍCULOS Y EQUIPO DE TRANSPORTE, TRACCIÓN Y ELEVACIÓN"/>
    <s v="60-CREDITO EXTERNO"/>
    <s v="13928-RECUPERACIÓN DE LA COBERTURA VEGETAL EN CUENCAS HIDROGRÁFICAS DE LA REPÚBLICA DOMINICANA - MOPC."/>
  </r>
  <r>
    <n v="586737.6"/>
    <n v="0"/>
    <s v="0218-MINISTERIO DE MEDIO AMBIENTE Y RECURSOS NATURALES"/>
    <x v="2"/>
    <x v="0"/>
    <x v="1"/>
    <s v="3-PROTECCIÓN DEL MEDIO AMBIENTE"/>
    <s v="3.2-Protección de la biodiversidad y ordenación de desechos"/>
    <s v="3.2.99-Planificación, gestión y supervisión de la protección del medio ambiente"/>
    <s v="22-SAN JUAN"/>
    <s v="07-Recuperación de la Cobertura Vegetal en Cuencas Hidrográficas de la República Dominicana."/>
    <s v="0007-UNIDAD TÉCNICA EJECUTORA DE PROYECTOS DE DESARROLLO AGROFORESTAL"/>
    <s v="01-MINISTERIO DE MEDIO AMBIENTE Y REC. NAT."/>
    <x v="0"/>
    <s v="2.6-BIENES MUEBLES, INMUEBLES E INTANGIBLES"/>
    <s v="2.6.5-MAQUINARIA, OTROS EQUIPOS Y HERRAMIENTAS"/>
    <s v="60-CREDITO EXTERNO"/>
    <s v="13928-RECUPERACIÓN DE LA COBERTURA VEGETAL EN CUENCAS HIDROGRÁFICAS DE LA REPÚBLICA DOMINICANA - MOPC."/>
  </r>
  <r>
    <n v="124791.87"/>
    <n v="321429"/>
    <s v="0218-MINISTERIO DE MEDIO AMBIENTE Y RECURSOS NATURALES"/>
    <x v="2"/>
    <x v="0"/>
    <x v="1"/>
    <s v="3-PROTECCIÓN DEL MEDIO AMBIENTE"/>
    <s v="3.2-Protección de la biodiversidad y ordenación de desechos"/>
    <s v="3.2.99-Planificación, gestión y supervisión de la protección del medio ambiente"/>
    <s v="04-BARAHONA"/>
    <s v="07-Recuperación de la Cobertura Vegetal en Cuencas Hidrográficas de la República Dominicana."/>
    <s v="0007-UNIDAD TÉCNICA EJECUTORA DE PROYECTOS DE DESARROLLO AGROFORESTAL"/>
    <s v="01-MINISTERIO DE MEDIO AMBIENTE Y REC. NAT."/>
    <x v="0"/>
    <s v="2.6-BIENES MUEBLES, INMUEBLES E INTANGIBLES"/>
    <s v="2.6.1-MOBILIARIO Y EQUIPO"/>
    <s v="60-CREDITO EXTERNO"/>
    <s v="13928-RECUPERACIÓN DE LA COBERTURA VEGETAL EN CUENCAS HIDROGRÁFICAS DE LA REPÚBLICA DOMINICANA - MOPC."/>
  </r>
  <r>
    <n v="99104.98"/>
    <n v="0"/>
    <s v="0218-MINISTERIO DE MEDIO AMBIENTE Y RECURSOS NATURALES"/>
    <x v="2"/>
    <x v="0"/>
    <x v="1"/>
    <s v="3-PROTECCIÓN DEL MEDIO AMBIENTE"/>
    <s v="3.2-Protección de la biodiversidad y ordenación de desechos"/>
    <s v="3.2.99-Planificación, gestión y supervisión de la protección del medio ambiente"/>
    <s v="04-BARAHONA"/>
    <s v="07-Recuperación de la Cobertura Vegetal en Cuencas Hidrográficas de la República Dominicana."/>
    <s v="0007-UNIDAD TÉCNICA EJECUTORA DE PROYECTOS DE DESARROLLO AGROFORESTAL"/>
    <s v="01-MINISTERIO DE MEDIO AMBIENTE Y REC. NAT."/>
    <x v="0"/>
    <s v="2.6-BIENES MUEBLES, INMUEBLES E INTANGIBLES"/>
    <s v="2.6.2-MOBILIARIO Y EQUIPO DE AUDIO, AUDIOVISUAL, RECREATIVO Y EDUCACIONAL"/>
    <s v="60-CREDITO EXTERNO"/>
    <s v="13928-RECUPERACIÓN DE LA COBERTURA VEGETAL EN CUENCAS HIDROGRÁFICAS DE LA REPÚBLICA DOMINICANA - MOPC."/>
  </r>
  <r>
    <n v="0"/>
    <n v="0"/>
    <s v="0218-MINISTERIO DE MEDIO AMBIENTE Y RECURSOS NATURALES"/>
    <x v="2"/>
    <x v="0"/>
    <x v="1"/>
    <s v="3-PROTECCIÓN DEL MEDIO AMBIENTE"/>
    <s v="3.2-Protección de la biodiversidad y ordenación de desechos"/>
    <s v="3.2.99-Planificación, gestión y supervisión de la protección del medio ambiente"/>
    <s v="04-BARAHONA"/>
    <s v="07-Recuperación de la Cobertura Vegetal en Cuencas Hidrográficas de la República Dominicana."/>
    <s v="0007-UNIDAD TÉCNICA EJECUTORA DE PROYECTOS DE DESARROLLO AGROFORESTAL"/>
    <s v="01-MINISTERIO DE MEDIO AMBIENTE Y REC. NAT."/>
    <x v="0"/>
    <s v="2.6-BIENES MUEBLES, INMUEBLES E INTANGIBLES"/>
    <s v="2.6.4-VEHÍCULOS Y EQUIPO DE TRANSPORTE, TRACCIÓN Y ELEVACIÓN"/>
    <s v="60-CREDITO EXTERNO"/>
    <s v="13928-RECUPERACIÓN DE LA COBERTURA VEGETAL EN CUENCAS HIDROGRÁFICAS DE LA REPÚBLICA DOMINICANA - MOPC."/>
  </r>
  <r>
    <n v="190000"/>
    <n v="0"/>
    <s v="0218-MINISTERIO DE MEDIO AMBIENTE Y RECURSOS NATURALES"/>
    <x v="2"/>
    <x v="0"/>
    <x v="1"/>
    <s v="3-PROTECCIÓN DEL MEDIO AMBIENTE"/>
    <s v="3.2-Protección de la biodiversidad y ordenación de desechos"/>
    <s v="3.2.99-Planificación, gestión y supervisión de la protección del medio ambiente"/>
    <s v="04-BARAHONA"/>
    <s v="07-Recuperación de la Cobertura Vegetal en Cuencas Hidrográficas de la República Dominicana."/>
    <s v="0007-UNIDAD TÉCNICA EJECUTORA DE PROYECTOS DE DESARROLLO AGROFORESTAL"/>
    <s v="01-MINISTERIO DE MEDIO AMBIENTE Y REC. NAT."/>
    <x v="0"/>
    <s v="2.6-BIENES MUEBLES, INMUEBLES E INTANGIBLES"/>
    <s v="2.6.5-MAQUINARIA, OTROS EQUIPOS Y HERRAMIENTAS"/>
    <s v="60-CREDITO EXTERNO"/>
    <s v="13928-RECUPERACIÓN DE LA COBERTURA VEGETAL EN CUENCAS HIDROGRÁFICAS DE LA REPÚBLICA DOMINICANA - MOPC."/>
  </r>
  <r>
    <n v="124791.87"/>
    <n v="321428"/>
    <s v="0218-MINISTERIO DE MEDIO AMBIENTE Y RECURSOS NATURALES"/>
    <x v="2"/>
    <x v="0"/>
    <x v="1"/>
    <s v="3-PROTECCIÓN DEL MEDIO AMBIENTE"/>
    <s v="3.2-Protección de la biodiversidad y ordenación de desechos"/>
    <s v="3.2.99-Planificación, gestión y supervisión de la protección del medio ambiente"/>
    <s v="03-BAHORUCO"/>
    <s v="07-Recuperación de la Cobertura Vegetal en Cuencas Hidrográficas de la República Dominicana."/>
    <s v="0007-UNIDAD TÉCNICA EJECUTORA DE PROYECTOS DE DESARROLLO AGROFORESTAL"/>
    <s v="01-MINISTERIO DE MEDIO AMBIENTE Y REC. NAT."/>
    <x v="0"/>
    <s v="2.6-BIENES MUEBLES, INMUEBLES E INTANGIBLES"/>
    <s v="2.6.1-MOBILIARIO Y EQUIPO"/>
    <s v="60-CREDITO EXTERNO"/>
    <s v="13928-RECUPERACIÓN DE LA COBERTURA VEGETAL EN CUENCAS HIDROGRÁFICAS DE LA REPÚBLICA DOMINICANA - MOPC."/>
  </r>
  <r>
    <n v="99104.98"/>
    <n v="0"/>
    <s v="0218-MINISTERIO DE MEDIO AMBIENTE Y RECURSOS NATURALES"/>
    <x v="2"/>
    <x v="0"/>
    <x v="1"/>
    <s v="3-PROTECCIÓN DEL MEDIO AMBIENTE"/>
    <s v="3.2-Protección de la biodiversidad y ordenación de desechos"/>
    <s v="3.2.99-Planificación, gestión y supervisión de la protección del medio ambiente"/>
    <s v="03-BAHORUCO"/>
    <s v="07-Recuperación de la Cobertura Vegetal en Cuencas Hidrográficas de la República Dominicana."/>
    <s v="0007-UNIDAD TÉCNICA EJECUTORA DE PROYECTOS DE DESARROLLO AGROFORESTAL"/>
    <s v="01-MINISTERIO DE MEDIO AMBIENTE Y REC. NAT."/>
    <x v="0"/>
    <s v="2.6-BIENES MUEBLES, INMUEBLES E INTANGIBLES"/>
    <s v="2.6.2-MOBILIARIO Y EQUIPO DE AUDIO, AUDIOVISUAL, RECREATIVO Y EDUCACIONAL"/>
    <s v="60-CREDITO EXTERNO"/>
    <s v="13928-RECUPERACIÓN DE LA COBERTURA VEGETAL EN CUENCAS HIDROGRÁFICAS DE LA REPÚBLICA DOMINICANA - MOPC."/>
  </r>
  <r>
    <n v="189000"/>
    <n v="0"/>
    <s v="0218-MINISTERIO DE MEDIO AMBIENTE Y RECURSOS NATURALES"/>
    <x v="2"/>
    <x v="0"/>
    <x v="1"/>
    <s v="3-PROTECCIÓN DEL MEDIO AMBIENTE"/>
    <s v="3.2-Protección de la biodiversidad y ordenación de desechos"/>
    <s v="3.2.99-Planificación, gestión y supervisión de la protección del medio ambiente"/>
    <s v="03-BAHORUCO"/>
    <s v="07-Recuperación de la Cobertura Vegetal en Cuencas Hidrográficas de la República Dominicana."/>
    <s v="0007-UNIDAD TÉCNICA EJECUTORA DE PROYECTOS DE DESARROLLO AGROFORESTAL"/>
    <s v="01-MINISTERIO DE MEDIO AMBIENTE Y REC. NAT."/>
    <x v="0"/>
    <s v="2.6-BIENES MUEBLES, INMUEBLES E INTANGIBLES"/>
    <s v="2.6.5-MAQUINARIA, OTROS EQUIPOS Y HERRAMIENTAS"/>
    <s v="60-CREDITO EXTERNO"/>
    <s v="13928-RECUPERACIÓN DE LA COBERTURA VEGETAL EN CUENCAS HIDROGRÁFICAS DE LA REPÚBLICA DOMINICANA - MOPC."/>
  </r>
  <r>
    <n v="124791.87"/>
    <n v="271428"/>
    <s v="0218-MINISTERIO DE MEDIO AMBIENTE Y RECURSOS NATURALES"/>
    <x v="2"/>
    <x v="0"/>
    <x v="1"/>
    <s v="3-PROTECCIÓN DEL MEDIO AMBIENTE"/>
    <s v="3.2-Protección de la biodiversidad y ordenación de desechos"/>
    <s v="3.2.99-Planificación, gestión y supervisión de la protección del medio ambiente"/>
    <s v="02-AZUA"/>
    <s v="07-Recuperación de la Cobertura Vegetal en Cuencas Hidrográficas de la República Dominicana."/>
    <s v="0007-UNIDAD TÉCNICA EJECUTORA DE PROYECTOS DE DESARROLLO AGROFORESTAL"/>
    <s v="01-MINISTERIO DE MEDIO AMBIENTE Y REC. NAT."/>
    <x v="0"/>
    <s v="2.6-BIENES MUEBLES, INMUEBLES E INTANGIBLES"/>
    <s v="2.6.1-MOBILIARIO Y EQUIPO"/>
    <s v="60-CREDITO EXTERNO"/>
    <s v="13928-RECUPERACIÓN DE LA COBERTURA VEGETAL EN CUENCAS HIDROGRÁFICAS DE LA REPÚBLICA DOMINICANA - MOPC."/>
  </r>
  <r>
    <n v="99104.98"/>
    <n v="0"/>
    <s v="0218-MINISTERIO DE MEDIO AMBIENTE Y RECURSOS NATURALES"/>
    <x v="2"/>
    <x v="0"/>
    <x v="1"/>
    <s v="3-PROTECCIÓN DEL MEDIO AMBIENTE"/>
    <s v="3.2-Protección de la biodiversidad y ordenación de desechos"/>
    <s v="3.2.99-Planificación, gestión y supervisión de la protección del medio ambiente"/>
    <s v="02-AZUA"/>
    <s v="07-Recuperación de la Cobertura Vegetal en Cuencas Hidrográficas de la República Dominicana."/>
    <s v="0007-UNIDAD TÉCNICA EJECUTORA DE PROYECTOS DE DESARROLLO AGROFORESTAL"/>
    <s v="01-MINISTERIO DE MEDIO AMBIENTE Y REC. NAT."/>
    <x v="0"/>
    <s v="2.6-BIENES MUEBLES, INMUEBLES E INTANGIBLES"/>
    <s v="2.6.2-MOBILIARIO Y EQUIPO DE AUDIO, AUDIOVISUAL, RECREATIVO Y EDUCACIONAL"/>
    <s v="60-CREDITO EXTERNO"/>
    <s v="13928-RECUPERACIÓN DE LA COBERTURA VEGETAL EN CUENCAS HIDROGRÁFICAS DE LA REPÚBLICA DOMINICANA - MOPC."/>
  </r>
  <r>
    <n v="0"/>
    <n v="0"/>
    <s v="0218-MINISTERIO DE MEDIO AMBIENTE Y RECURSOS NATURALES"/>
    <x v="2"/>
    <x v="0"/>
    <x v="1"/>
    <s v="3-PROTECCIÓN DEL MEDIO AMBIENTE"/>
    <s v="3.2-Protección de la biodiversidad y ordenación de desechos"/>
    <s v="3.2.99-Planificación, gestión y supervisión de la protección del medio ambiente"/>
    <s v="02-AZUA"/>
    <s v="07-Recuperación de la Cobertura Vegetal en Cuencas Hidrográficas de la República Dominicana."/>
    <s v="0007-UNIDAD TÉCNICA EJECUTORA DE PROYECTOS DE DESARROLLO AGROFORESTAL"/>
    <s v="01-MINISTERIO DE MEDIO AMBIENTE Y REC. NAT."/>
    <x v="0"/>
    <s v="2.6-BIENES MUEBLES, INMUEBLES E INTANGIBLES"/>
    <s v="2.6.3-EQUIPO E INSTRUMENTAL, CIENTÍFICO Y LABORATORIO"/>
    <s v="60-CREDITO EXTERNO"/>
    <s v="13928-RECUPERACIÓN DE LA COBERTURA VEGETAL EN CUENCAS HIDROGRÁFICAS DE LA REPÚBLICA DOMINICANA - MOPC."/>
  </r>
  <r>
    <n v="0"/>
    <n v="0"/>
    <s v="0218-MINISTERIO DE MEDIO AMBIENTE Y RECURSOS NATURALES"/>
    <x v="2"/>
    <x v="0"/>
    <x v="1"/>
    <s v="3-PROTECCIÓN DEL MEDIO AMBIENTE"/>
    <s v="3.2-Protección de la biodiversidad y ordenación de desechos"/>
    <s v="3.2.99-Planificación, gestión y supervisión de la protección del medio ambiente"/>
    <s v="02-AZUA"/>
    <s v="07-Recuperación de la Cobertura Vegetal en Cuencas Hidrográficas de la República Dominicana."/>
    <s v="0007-UNIDAD TÉCNICA EJECUTORA DE PROYECTOS DE DESARROLLO AGROFORESTAL"/>
    <s v="01-MINISTERIO DE MEDIO AMBIENTE Y REC. NAT."/>
    <x v="0"/>
    <s v="2.6-BIENES MUEBLES, INMUEBLES E INTANGIBLES"/>
    <s v="2.6.4-VEHÍCULOS Y EQUIPO DE TRANSPORTE, TRACCIÓN Y ELEVACIÓN"/>
    <s v="60-CREDITO EXTERNO"/>
    <s v="13928-RECUPERACIÓN DE LA COBERTURA VEGETAL EN CUENCAS HIDROGRÁFICAS DE LA REPÚBLICA DOMINICANA - MOPC."/>
  </r>
  <r>
    <n v="190656.62"/>
    <n v="0"/>
    <s v="0218-MINISTERIO DE MEDIO AMBIENTE Y RECURSOS NATURALES"/>
    <x v="2"/>
    <x v="0"/>
    <x v="1"/>
    <s v="3-PROTECCIÓN DEL MEDIO AMBIENTE"/>
    <s v="3.2-Protección de la biodiversidad y ordenación de desechos"/>
    <s v="3.2.99-Planificación, gestión y supervisión de la protección del medio ambiente"/>
    <s v="02-AZUA"/>
    <s v="07-Recuperación de la Cobertura Vegetal en Cuencas Hidrográficas de la República Dominicana."/>
    <s v="0007-UNIDAD TÉCNICA EJECUTORA DE PROYECTOS DE DESARROLLO AGROFORESTAL"/>
    <s v="01-MINISTERIO DE MEDIO AMBIENTE Y REC. NAT."/>
    <x v="0"/>
    <s v="2.6-BIENES MUEBLES, INMUEBLES E INTANGIBLES"/>
    <s v="2.6.5-MAQUINARIA, OTROS EQUIPOS Y HERRAMIENTAS"/>
    <s v="60-CREDITO EXTERNO"/>
    <s v="13928-RECUPERACIÓN DE LA COBERTURA VEGETAL EN CUENCAS HIDROGRÁFICAS DE LA REPÚBLICA DOMINICANA - MOPC."/>
  </r>
  <r>
    <n v="124791.87"/>
    <n v="321429"/>
    <s v="0218-MINISTERIO DE MEDIO AMBIENTE Y RECURSOS NATURALES"/>
    <x v="2"/>
    <x v="0"/>
    <x v="1"/>
    <s v="3-PROTECCIÓN DEL MEDIO AMBIENTE"/>
    <s v="3.2-Protección de la biodiversidad y ordenación de desechos"/>
    <s v="3.2.99-Planificación, gestión y supervisión de la protección del medio ambiente"/>
    <s v="02-AZUA"/>
    <s v="07-Recuperación de la Cobertura Vegetal en Cuencas Hidrográficas de la República Dominicana."/>
    <s v="0007-UNIDAD TÉCNICA EJECUTORA DE PROYECTOS DE DESARROLLO AGROFORESTAL"/>
    <s v="01-MINISTERIO DE MEDIO AMBIENTE Y REC. NAT."/>
    <x v="0"/>
    <s v="2.6-BIENES MUEBLES, INMUEBLES E INTANGIBLES"/>
    <s v="2.6.1-MOBILIARIO Y EQUIPO"/>
    <s v="60-CREDITO EXTERNO"/>
    <s v="13928-RECUPERACIÓN DE LA COBERTURA VEGETAL EN CUENCAS HIDROGRÁFICAS DE LA REPÚBLICA DOMINICANA - MOPC."/>
  </r>
  <r>
    <n v="99104.98"/>
    <n v="0"/>
    <s v="0218-MINISTERIO DE MEDIO AMBIENTE Y RECURSOS NATURALES"/>
    <x v="2"/>
    <x v="0"/>
    <x v="1"/>
    <s v="3-PROTECCIÓN DEL MEDIO AMBIENTE"/>
    <s v="3.2-Protección de la biodiversidad y ordenación de desechos"/>
    <s v="3.2.99-Planificación, gestión y supervisión de la protección del medio ambiente"/>
    <s v="02-AZUA"/>
    <s v="07-Recuperación de la Cobertura Vegetal en Cuencas Hidrográficas de la República Dominicana."/>
    <s v="0007-UNIDAD TÉCNICA EJECUTORA DE PROYECTOS DE DESARROLLO AGROFORESTAL"/>
    <s v="01-MINISTERIO DE MEDIO AMBIENTE Y REC. NAT."/>
    <x v="0"/>
    <s v="2.6-BIENES MUEBLES, INMUEBLES E INTANGIBLES"/>
    <s v="2.6.2-MOBILIARIO Y EQUIPO DE AUDIO, AUDIOVISUAL, RECREATIVO Y EDUCACIONAL"/>
    <s v="60-CREDITO EXTERNO"/>
    <s v="13928-RECUPERACIÓN DE LA COBERTURA VEGETAL EN CUENCAS HIDROGRÁFICAS DE LA REPÚBLICA DOMINICANA - MOPC."/>
  </r>
  <r>
    <n v="0"/>
    <n v="0"/>
    <s v="0218-MINISTERIO DE MEDIO AMBIENTE Y RECURSOS NATURALES"/>
    <x v="2"/>
    <x v="0"/>
    <x v="1"/>
    <s v="3-PROTECCIÓN DEL MEDIO AMBIENTE"/>
    <s v="3.2-Protección de la biodiversidad y ordenación de desechos"/>
    <s v="3.2.99-Planificación, gestión y supervisión de la protección del medio ambiente"/>
    <s v="02-AZUA"/>
    <s v="07-Recuperación de la Cobertura Vegetal en Cuencas Hidrográficas de la República Dominicana."/>
    <s v="0007-UNIDAD TÉCNICA EJECUTORA DE PROYECTOS DE DESARROLLO AGROFORESTAL"/>
    <s v="01-MINISTERIO DE MEDIO AMBIENTE Y REC. NAT."/>
    <x v="0"/>
    <s v="2.6-BIENES MUEBLES, INMUEBLES E INTANGIBLES"/>
    <s v="2.6.4-VEHÍCULOS Y EQUIPO DE TRANSPORTE, TRACCIÓN Y ELEVACIÓN"/>
    <s v="60-CREDITO EXTERNO"/>
    <s v="13928-RECUPERACIÓN DE LA COBERTURA VEGETAL EN CUENCAS HIDROGRÁFICAS DE LA REPÚBLICA DOMINICANA - MOPC."/>
  </r>
  <r>
    <n v="282971.74"/>
    <n v="0"/>
    <s v="0218-MINISTERIO DE MEDIO AMBIENTE Y RECURSOS NATURALES"/>
    <x v="2"/>
    <x v="0"/>
    <x v="1"/>
    <s v="3-PROTECCIÓN DEL MEDIO AMBIENTE"/>
    <s v="3.2-Protección de la biodiversidad y ordenación de desechos"/>
    <s v="3.2.99-Planificación, gestión y supervisión de la protección del medio ambiente"/>
    <s v="02-AZUA"/>
    <s v="07-Recuperación de la Cobertura Vegetal en Cuencas Hidrográficas de la República Dominicana."/>
    <s v="0007-UNIDAD TÉCNICA EJECUTORA DE PROYECTOS DE DESARROLLO AGROFORESTAL"/>
    <s v="01-MINISTERIO DE MEDIO AMBIENTE Y REC. NAT."/>
    <x v="0"/>
    <s v="2.6-BIENES MUEBLES, INMUEBLES E INTANGIBLES"/>
    <s v="2.6.5-MAQUINARIA, OTROS EQUIPOS Y HERRAMIENTAS"/>
    <s v="60-CREDITO EXTERNO"/>
    <s v="13928-RECUPERACIÓN DE LA COBERTURA VEGETAL EN CUENCAS HIDROGRÁFICAS DE LA REPÚBLICA DOMINICANA - MOPC."/>
  </r>
  <r>
    <n v="124791.94"/>
    <n v="321429"/>
    <s v="0218-MINISTERIO DE MEDIO AMBIENTE Y RECURSOS NATURALES"/>
    <x v="2"/>
    <x v="0"/>
    <x v="1"/>
    <s v="3-PROTECCIÓN DEL MEDIO AMBIENTE"/>
    <s v="3.2-Protección de la biodiversidad y ordenación de desechos"/>
    <s v="3.2.99-Planificación, gestión y supervisión de la protección del medio ambiente"/>
    <s v="10-INDEPENDENCIA"/>
    <s v="07-Recuperación de la Cobertura Vegetal en Cuencas Hidrográficas de la República Dominicana."/>
    <s v="0007-UNIDAD TÉCNICA EJECUTORA DE PROYECTOS DE DESARROLLO AGROFORESTAL"/>
    <s v="01-MINISTERIO DE MEDIO AMBIENTE Y REC. NAT."/>
    <x v="0"/>
    <s v="2.6-BIENES MUEBLES, INMUEBLES E INTANGIBLES"/>
    <s v="2.6.1-MOBILIARIO Y EQUIPO"/>
    <s v="60-CREDITO EXTERNO"/>
    <s v="13928-RECUPERACIÓN DE LA COBERTURA VEGETAL EN CUENCAS HIDROGRÁFICAS DE LA REPÚBLICA DOMINICANA - MOPC."/>
  </r>
  <r>
    <n v="99105.09"/>
    <n v="0"/>
    <s v="0218-MINISTERIO DE MEDIO AMBIENTE Y RECURSOS NATURALES"/>
    <x v="2"/>
    <x v="0"/>
    <x v="1"/>
    <s v="3-PROTECCIÓN DEL MEDIO AMBIENTE"/>
    <s v="3.2-Protección de la biodiversidad y ordenación de desechos"/>
    <s v="3.2.99-Planificación, gestión y supervisión de la protección del medio ambiente"/>
    <s v="10-INDEPENDENCIA"/>
    <s v="07-Recuperación de la Cobertura Vegetal en Cuencas Hidrográficas de la República Dominicana."/>
    <s v="0007-UNIDAD TÉCNICA EJECUTORA DE PROYECTOS DE DESARROLLO AGROFORESTAL"/>
    <s v="01-MINISTERIO DE MEDIO AMBIENTE Y REC. NAT."/>
    <x v="0"/>
    <s v="2.6-BIENES MUEBLES, INMUEBLES E INTANGIBLES"/>
    <s v="2.6.2-MOBILIARIO Y EQUIPO DE AUDIO, AUDIOVISUAL, RECREATIVO Y EDUCACIONAL"/>
    <s v="60-CREDITO EXTERNO"/>
    <s v="13928-RECUPERACIÓN DE LA COBERTURA VEGETAL EN CUENCAS HIDROGRÁFICAS DE LA REPÚBLICA DOMINICANA - MOPC."/>
  </r>
  <r>
    <n v="0"/>
    <n v="0"/>
    <s v="0218-MINISTERIO DE MEDIO AMBIENTE Y RECURSOS NATURALES"/>
    <x v="2"/>
    <x v="0"/>
    <x v="1"/>
    <s v="3-PROTECCIÓN DEL MEDIO AMBIENTE"/>
    <s v="3.2-Protección de la biodiversidad y ordenación de desechos"/>
    <s v="3.2.99-Planificación, gestión y supervisión de la protección del medio ambiente"/>
    <s v="10-INDEPENDENCIA"/>
    <s v="07-Recuperación de la Cobertura Vegetal en Cuencas Hidrográficas de la República Dominicana."/>
    <s v="0007-UNIDAD TÉCNICA EJECUTORA DE PROYECTOS DE DESARROLLO AGROFORESTAL"/>
    <s v="01-MINISTERIO DE MEDIO AMBIENTE Y REC. NAT."/>
    <x v="0"/>
    <s v="2.6-BIENES MUEBLES, INMUEBLES E INTANGIBLES"/>
    <s v="2.6.4-VEHÍCULOS Y EQUIPO DE TRANSPORTE, TRACCIÓN Y ELEVACIÓN"/>
    <s v="60-CREDITO EXTERNO"/>
    <s v="13928-RECUPERACIÓN DE LA COBERTURA VEGETAL EN CUENCAS HIDROGRÁFICAS DE LA REPÚBLICA DOMINICANA - MOPC."/>
  </r>
  <r>
    <n v="561836.93000000005"/>
    <n v="0"/>
    <s v="0218-MINISTERIO DE MEDIO AMBIENTE Y RECURSOS NATURALES"/>
    <x v="2"/>
    <x v="0"/>
    <x v="1"/>
    <s v="3-PROTECCIÓN DEL MEDIO AMBIENTE"/>
    <s v="3.2-Protección de la biodiversidad y ordenación de desechos"/>
    <s v="3.2.99-Planificación, gestión y supervisión de la protección del medio ambiente"/>
    <s v="10-INDEPENDENCIA"/>
    <s v="07-Recuperación de la Cobertura Vegetal en Cuencas Hidrográficas de la República Dominicana."/>
    <s v="0007-UNIDAD TÉCNICA EJECUTORA DE PROYECTOS DE DESARROLLO AGROFORESTAL"/>
    <s v="01-MINISTERIO DE MEDIO AMBIENTE Y REC. NAT."/>
    <x v="0"/>
    <s v="2.6-BIENES MUEBLES, INMUEBLES E INTANGIBLES"/>
    <s v="2.6.5-MAQUINARIA, OTROS EQUIPOS Y HERRAMIENTAS"/>
    <s v="60-CREDITO EXTERNO"/>
    <s v="13928-RECUPERACIÓN DE LA COBERTURA VEGETAL EN CUENCAS HIDROGRÁFICAS DE LA REPÚBLICA DOMINICANA - MOPC."/>
  </r>
  <r>
    <n v="0"/>
    <n v="1494000"/>
    <s v="0218-MINISTERIO DE MEDIO AMBIENTE Y RECURSOS NATURALES"/>
    <x v="2"/>
    <x v="0"/>
    <x v="1"/>
    <s v="3-PROTECCIÓN DEL MEDIO AMBIENTE"/>
    <s v="3.3-Cambio Climático"/>
    <s v="3.3.01-Mixtos"/>
    <s v="99-MULTIPROVINCIAL"/>
    <s v="00-N/A"/>
    <s v="0001-MINISTERIO  DE MEDIO AMBIENTE Y RECURSOS NATURALES"/>
    <s v="01-MINISTERIO DE MEDIO AMBIENTE Y REC. NAT."/>
    <x v="0"/>
    <s v="2.6-BIENES MUEBLES, INMUEBLES E INTANGIBLES"/>
    <s v="2.6.1-MOBILIARIO Y EQUIPO"/>
    <s v="10-FONDO GENERAL"/>
    <s v="No Informado-"/>
  </r>
  <r>
    <n v="0"/>
    <n v="30000"/>
    <s v="0218-MINISTERIO DE MEDIO AMBIENTE Y RECURSOS NATURALES"/>
    <x v="2"/>
    <x v="0"/>
    <x v="1"/>
    <s v="3-PROTECCIÓN DEL MEDIO AMBIENTE"/>
    <s v="3.3-Cambio Climático"/>
    <s v="3.3.01-Mixtos"/>
    <s v="99-MULTIPROVINCIAL"/>
    <s v="00-N/A"/>
    <s v="0001-MINISTERIO  DE MEDIO AMBIENTE Y RECURSOS NATURALES"/>
    <s v="01-MINISTERIO DE MEDIO AMBIENTE Y REC. NAT."/>
    <x v="0"/>
    <s v="2.6-BIENES MUEBLES, INMUEBLES E INTANGIBLES"/>
    <s v="2.6.2-MOBILIARIO Y EQUIPO DE AUDIO, AUDIOVISUAL, RECREATIVO Y EDUCACIONAL"/>
    <s v="10-FONDO GENERAL"/>
    <s v="No Informado-"/>
  </r>
  <r>
    <n v="0"/>
    <n v="0"/>
    <s v="0218-MINISTERIO DE MEDIO AMBIENTE Y RECURSOS NATURALES"/>
    <x v="2"/>
    <x v="0"/>
    <x v="1"/>
    <s v="3-PROTECCIÓN DEL MEDIO AMBIENTE"/>
    <s v="3.3-Cambio Climático"/>
    <s v="3.3.01-Mixtos"/>
    <s v="99-MULTIPROVINCIAL"/>
    <s v="00-N/A"/>
    <s v="0001-MINISTERIO  DE MEDIO AMBIENTE Y RECURSOS NATURALES"/>
    <s v="01-MINISTERIO DE MEDIO AMBIENTE Y REC. NAT."/>
    <x v="0"/>
    <s v="2.6-BIENES MUEBLES, INMUEBLES E INTANGIBLES"/>
    <s v="2.6.2-MOBILIARIO Y EQUIPO DE AUDIO, AUDIOVISUAL, RECREATIVO Y EDUCACIONAL"/>
    <s v="20-FONDOS CON DESTINO ESPECÍFICO"/>
    <s v="No Informado-"/>
  </r>
  <r>
    <n v="0"/>
    <n v="508925"/>
    <s v="0218-MINISTERIO DE MEDIO AMBIENTE Y RECURSOS NATURALES"/>
    <x v="2"/>
    <x v="0"/>
    <x v="1"/>
    <s v="3-PROTECCIÓN DEL MEDIO AMBIENTE"/>
    <s v="3.3-Cambio Climático"/>
    <s v="3.3.01-Mixtos"/>
    <s v="99-MULTIPROVINCIAL"/>
    <s v="00-N/A"/>
    <s v="0001-MINISTERIO  DE MEDIO AMBIENTE Y RECURSOS NATURALES"/>
    <s v="01-MINISTERIO DE MEDIO AMBIENTE Y REC. NAT."/>
    <x v="0"/>
    <s v="2.6-BIENES MUEBLES, INMUEBLES E INTANGIBLES"/>
    <s v="2.6.4-VEHÍCULOS Y EQUIPO DE TRANSPORTE, TRACCIÓN Y ELEVACIÓN"/>
    <s v="10-FONDO GENERAL"/>
    <s v="No Informado-"/>
  </r>
  <r>
    <n v="0"/>
    <n v="80000"/>
    <s v="0218-MINISTERIO DE MEDIO AMBIENTE Y RECURSOS NATURALES"/>
    <x v="2"/>
    <x v="0"/>
    <x v="1"/>
    <s v="3-PROTECCIÓN DEL MEDIO AMBIENTE"/>
    <s v="3.3-Cambio Climático"/>
    <s v="3.3.01-Mixtos"/>
    <s v="99-MULTIPROVINCIAL"/>
    <s v="00-N/A"/>
    <s v="0001-MINISTERIO  DE MEDIO AMBIENTE Y RECURSOS NATURALES"/>
    <s v="01-MINISTERIO DE MEDIO AMBIENTE Y REC. NAT."/>
    <x v="0"/>
    <s v="2.6-BIENES MUEBLES, INMUEBLES E INTANGIBLES"/>
    <s v="2.6.5-MAQUINARIA, OTROS EQUIPOS Y HERRAMIENTAS"/>
    <s v="10-FONDO GENERAL"/>
    <s v="No Informado-"/>
  </r>
  <r>
    <n v="0"/>
    <n v="2640000"/>
    <s v="0218-MINISTERIO DE MEDIO AMBIENTE Y RECURSOS NATURALES"/>
    <x v="2"/>
    <x v="0"/>
    <x v="1"/>
    <s v="3-PROTECCIÓN DEL MEDIO AMBIENTE"/>
    <s v="3.3-Cambio Climático"/>
    <s v="3.3.01-Mixtos"/>
    <s v="99-MULTIPROVINCIAL"/>
    <s v="00-N/A"/>
    <s v="0001-MINISTERIO  DE MEDIO AMBIENTE Y RECURSOS NATURALES"/>
    <s v="01-MINISTERIO DE MEDIO AMBIENTE Y REC. NAT."/>
    <x v="0"/>
    <s v="2.6-BIENES MUEBLES, INMUEBLES E INTANGIBLES"/>
    <s v="2.6.1-MOBILIARIO Y EQUIPO"/>
    <s v="10-FONDO GENERAL"/>
    <s v="No Informado-"/>
  </r>
  <r>
    <n v="0"/>
    <n v="23500"/>
    <s v="0218-MINISTERIO DE MEDIO AMBIENTE Y RECURSOS NATURALES"/>
    <x v="2"/>
    <x v="0"/>
    <x v="1"/>
    <s v="3-PROTECCIÓN DEL MEDIO AMBIENTE"/>
    <s v="3.3-Cambio Climático"/>
    <s v="3.3.01-Mixtos"/>
    <s v="99-MULTIPROVINCIAL"/>
    <s v="00-N/A"/>
    <s v="0001-MINISTERIO  DE MEDIO AMBIENTE Y RECURSOS NATURALES"/>
    <s v="01-MINISTERIO DE MEDIO AMBIENTE Y REC. NAT."/>
    <x v="0"/>
    <s v="2.6-BIENES MUEBLES, INMUEBLES E INTANGIBLES"/>
    <s v="2.6.2-MOBILIARIO Y EQUIPO DE AUDIO, AUDIOVISUAL, RECREATIVO Y EDUCACIONAL"/>
    <s v="10-FONDO GENERAL"/>
    <s v="No Informado-"/>
  </r>
  <r>
    <n v="0"/>
    <n v="500000"/>
    <s v="0218-MINISTERIO DE MEDIO AMBIENTE Y RECURSOS NATURALES"/>
    <x v="2"/>
    <x v="0"/>
    <x v="1"/>
    <s v="3-PROTECCIÓN DEL MEDIO AMBIENTE"/>
    <s v="3.3-Cambio Climático"/>
    <s v="3.3.01-Mixtos"/>
    <s v="99-MULTIPROVINCIAL"/>
    <s v="00-N/A"/>
    <s v="0001-MINISTERIO  DE MEDIO AMBIENTE Y RECURSOS NATURALES"/>
    <s v="01-MINISTERIO DE MEDIO AMBIENTE Y REC. NAT."/>
    <x v="0"/>
    <s v="2.6-BIENES MUEBLES, INMUEBLES E INTANGIBLES"/>
    <s v="2.6.4-VEHÍCULOS Y EQUIPO DE TRANSPORTE, TRACCIÓN Y ELEVACIÓN"/>
    <s v="10-FONDO GENERAL"/>
    <s v="No Informado-"/>
  </r>
  <r>
    <n v="0"/>
    <n v="614000"/>
    <s v="0218-MINISTERIO DE MEDIO AMBIENTE Y RECURSOS NATURALES"/>
    <x v="2"/>
    <x v="0"/>
    <x v="1"/>
    <s v="3-PROTECCIÓN DEL MEDIO AMBIENTE"/>
    <s v="3.3-Cambio Climático"/>
    <s v="3.3.05-Reducción del riesgo de desastres climáticos"/>
    <s v="99-MULTIPROVINCIAL"/>
    <s v="00-N/A"/>
    <s v="0001-MINISTERIO  DE MEDIO AMBIENTE Y RECURSOS NATURALES"/>
    <s v="01-MINISTERIO DE MEDIO AMBIENTE Y REC. NAT."/>
    <x v="0"/>
    <s v="2.6-BIENES MUEBLES, INMUEBLES E INTANGIBLES"/>
    <s v="2.6.1-MOBILIARIO Y EQUIPO"/>
    <s v="10-FONDO GENERAL"/>
    <s v="No Informado-"/>
  </r>
  <r>
    <n v="0"/>
    <n v="0"/>
    <s v="0218-MINISTERIO DE MEDIO AMBIENTE Y RECURSOS NATURALES"/>
    <x v="2"/>
    <x v="0"/>
    <x v="1"/>
    <s v="3-PROTECCIÓN DEL MEDIO AMBIENTE"/>
    <s v="3.3-Cambio Climático"/>
    <s v="3.3.05-Reducción del riesgo de desastres climáticos"/>
    <s v="99-MULTIPROVINCIAL"/>
    <s v="00-N/A"/>
    <s v="0001-MINISTERIO  DE MEDIO AMBIENTE Y RECURSOS NATURALES"/>
    <s v="01-MINISTERIO DE MEDIO AMBIENTE Y REC. NAT."/>
    <x v="0"/>
    <s v="2.6-BIENES MUEBLES, INMUEBLES E INTANGIBLES"/>
    <s v="2.6.1-MOBILIARIO Y EQUIPO"/>
    <s v="20-FONDOS CON DESTINO ESPECÍFICO"/>
    <s v="No Informado-"/>
  </r>
  <r>
    <n v="0"/>
    <n v="23500"/>
    <s v="0218-MINISTERIO DE MEDIO AMBIENTE Y RECURSOS NATURALES"/>
    <x v="2"/>
    <x v="0"/>
    <x v="1"/>
    <s v="3-PROTECCIÓN DEL MEDIO AMBIENTE"/>
    <s v="3.3-Cambio Climático"/>
    <s v="3.3.05-Reducción del riesgo de desastres climáticos"/>
    <s v="99-MULTIPROVINCIAL"/>
    <s v="00-N/A"/>
    <s v="0001-MINISTERIO  DE MEDIO AMBIENTE Y RECURSOS NATURALES"/>
    <s v="01-MINISTERIO DE MEDIO AMBIENTE Y REC. NAT."/>
    <x v="0"/>
    <s v="2.6-BIENES MUEBLES, INMUEBLES E INTANGIBLES"/>
    <s v="2.6.2-MOBILIARIO Y EQUIPO DE AUDIO, AUDIOVISUAL, RECREATIVO Y EDUCACIONAL"/>
    <s v="10-FONDO GENERAL"/>
    <s v="No Informado-"/>
  </r>
  <r>
    <n v="0"/>
    <n v="4231175"/>
    <s v="0218-MINISTERIO DE MEDIO AMBIENTE Y RECURSOS NATURALES"/>
    <x v="2"/>
    <x v="0"/>
    <x v="1"/>
    <s v="3-PROTECCIÓN DEL MEDIO AMBIENTE"/>
    <s v="3.3-Cambio Climático"/>
    <s v="3.3.05-Reducción del riesgo de desastres climáticos"/>
    <s v="99-MULTIPROVINCIAL"/>
    <s v="00-N/A"/>
    <s v="0001-MINISTERIO  DE MEDIO AMBIENTE Y RECURSOS NATURALES"/>
    <s v="01-MINISTERIO DE MEDIO AMBIENTE Y REC. NAT."/>
    <x v="0"/>
    <s v="2.6-BIENES MUEBLES, INMUEBLES E INTANGIBLES"/>
    <s v="2.6.4-VEHÍCULOS Y EQUIPO DE TRANSPORTE, TRACCIÓN Y ELEVACIÓN"/>
    <s v="20-FONDOS CON DESTINO ESPECÍFICO"/>
    <s v="No Informado-"/>
  </r>
  <r>
    <n v="0"/>
    <n v="40000"/>
    <s v="0218-MINISTERIO DE MEDIO AMBIENTE Y RECURSOS NATURALES"/>
    <x v="2"/>
    <x v="0"/>
    <x v="1"/>
    <s v="3-PROTECCIÓN DEL MEDIO AMBIENTE"/>
    <s v="3.3-Cambio Climático"/>
    <s v="3.3.05-Reducción del riesgo de desastres climáticos"/>
    <s v="99-MULTIPROVINCIAL"/>
    <s v="00-N/A"/>
    <s v="0001-MINISTERIO  DE MEDIO AMBIENTE Y RECURSOS NATURALES"/>
    <s v="01-MINISTERIO DE MEDIO AMBIENTE Y REC. NAT."/>
    <x v="0"/>
    <s v="2.6-BIENES MUEBLES, INMUEBLES E INTANGIBLES"/>
    <s v="2.6.5-MAQUINARIA, OTROS EQUIPOS Y HERRAMIENTAS"/>
    <s v="10-FONDO GENERAL"/>
    <s v="No Informado-"/>
  </r>
  <r>
    <n v="0"/>
    <n v="3022995"/>
    <s v="0218-MINISTERIO DE MEDIO AMBIENTE Y RECURSOS NATURALES"/>
    <x v="2"/>
    <x v="0"/>
    <x v="1"/>
    <s v="3-PROTECCIÓN DEL MEDIO AMBIENTE"/>
    <s v="3.3-Cambio Climático"/>
    <s v="3.3.99-Planificación, gestión y supervisión de cambio climático"/>
    <s v="99-MULTIPROVINCIAL"/>
    <s v="00-N/A"/>
    <s v="0001-MINISTERIO  DE MEDIO AMBIENTE Y RECURSOS NATURALES"/>
    <s v="01-MINISTERIO DE MEDIO AMBIENTE Y REC. NAT."/>
    <x v="0"/>
    <s v="2.6-BIENES MUEBLES, INMUEBLES E INTANGIBLES"/>
    <s v="2.6.1-MOBILIARIO Y EQUIPO"/>
    <s v="10-FONDO GENERAL"/>
    <s v="No Informado-"/>
  </r>
  <r>
    <n v="0"/>
    <n v="0"/>
    <s v="0218-MINISTERIO DE MEDIO AMBIENTE Y RECURSOS NATURALES"/>
    <x v="2"/>
    <x v="0"/>
    <x v="1"/>
    <s v="3-PROTECCIÓN DEL MEDIO AMBIENTE"/>
    <s v="3.3-Cambio Climático"/>
    <s v="3.3.99-Planificación, gestión y supervisión de cambio climático"/>
    <s v="99-MULTIPROVINCIAL"/>
    <s v="00-N/A"/>
    <s v="0001-MINISTERIO  DE MEDIO AMBIENTE Y RECURSOS NATURALES"/>
    <s v="01-MINISTERIO DE MEDIO AMBIENTE Y REC. NAT."/>
    <x v="0"/>
    <s v="2.6-BIENES MUEBLES, INMUEBLES E INTANGIBLES"/>
    <s v="2.6.1-MOBILIARIO Y EQUIPO"/>
    <s v="20-FONDOS CON DESTINO ESPECÍFICO"/>
    <s v="No Informado-"/>
  </r>
  <r>
    <n v="0"/>
    <n v="60000"/>
    <s v="0218-MINISTERIO DE MEDIO AMBIENTE Y RECURSOS NATURALES"/>
    <x v="2"/>
    <x v="0"/>
    <x v="1"/>
    <s v="3-PROTECCIÓN DEL MEDIO AMBIENTE"/>
    <s v="3.3-Cambio Climático"/>
    <s v="3.3.99-Planificación, gestión y supervisión de cambio climático"/>
    <s v="99-MULTIPROVINCIAL"/>
    <s v="00-N/A"/>
    <s v="0001-MINISTERIO  DE MEDIO AMBIENTE Y RECURSOS NATURALES"/>
    <s v="01-MINISTERIO DE MEDIO AMBIENTE Y REC. NAT."/>
    <x v="0"/>
    <s v="2.6-BIENES MUEBLES, INMUEBLES E INTANGIBLES"/>
    <s v="2.6.2-MOBILIARIO Y EQUIPO DE AUDIO, AUDIOVISUAL, RECREATIVO Y EDUCACIONAL"/>
    <s v="10-FONDO GENERAL"/>
    <s v="No Informado-"/>
  </r>
  <r>
    <n v="0"/>
    <n v="0"/>
    <s v="0218-MINISTERIO DE MEDIO AMBIENTE Y RECURSOS NATURALES"/>
    <x v="2"/>
    <x v="0"/>
    <x v="1"/>
    <s v="3-PROTECCIÓN DEL MEDIO AMBIENTE"/>
    <s v="3.3-Cambio Climático"/>
    <s v="3.3.99-Planificación, gestión y supervisión de cambio climático"/>
    <s v="99-MULTIPROVINCIAL"/>
    <s v="00-N/A"/>
    <s v="0001-MINISTERIO  DE MEDIO AMBIENTE Y RECURSOS NATURALES"/>
    <s v="01-MINISTERIO DE MEDIO AMBIENTE Y REC. NAT."/>
    <x v="0"/>
    <s v="2.6-BIENES MUEBLES, INMUEBLES E INTANGIBLES"/>
    <s v="2.6.2-MOBILIARIO Y EQUIPO DE AUDIO, AUDIOVISUAL, RECREATIVO Y EDUCACIONAL"/>
    <s v="20-FONDOS CON DESTINO ESPECÍFICO"/>
    <s v="No Informado-"/>
  </r>
  <r>
    <n v="0"/>
    <n v="2000000"/>
    <s v="0218-MINISTERIO DE MEDIO AMBIENTE Y RECURSOS NATURALES"/>
    <x v="2"/>
    <x v="0"/>
    <x v="1"/>
    <s v="3-PROTECCIÓN DEL MEDIO AMBIENTE"/>
    <s v="3.3-Cambio Climático"/>
    <s v="3.3.99-Planificación, gestión y supervisión de cambio climático"/>
    <s v="99-MULTIPROVINCIAL"/>
    <s v="00-N/A"/>
    <s v="0001-MINISTERIO  DE MEDIO AMBIENTE Y RECURSOS NATURALES"/>
    <s v="01-MINISTERIO DE MEDIO AMBIENTE Y REC. NAT."/>
    <x v="0"/>
    <s v="2.6-BIENES MUEBLES, INMUEBLES E INTANGIBLES"/>
    <s v="2.6.4-VEHÍCULOS Y EQUIPO DE TRANSPORTE, TRACCIÓN Y ELEVACIÓN"/>
    <s v="20-FONDOS CON DESTINO ESPECÍFICO"/>
    <s v="No Informado-"/>
  </r>
  <r>
    <n v="0"/>
    <n v="66000"/>
    <s v="0218-MINISTERIO DE MEDIO AMBIENTE Y RECURSOS NATURALES"/>
    <x v="2"/>
    <x v="0"/>
    <x v="1"/>
    <s v="3-PROTECCIÓN DEL MEDIO AMBIENTE"/>
    <s v="3.3-Cambio Climático"/>
    <s v="3.3.99-Planificación, gestión y supervisión de cambio climático"/>
    <s v="99-MULTIPROVINCIAL"/>
    <s v="00-N/A"/>
    <s v="0001-MINISTERIO  DE MEDIO AMBIENTE Y RECURSOS NATURALES"/>
    <s v="01-MINISTERIO DE MEDIO AMBIENTE Y REC. NAT."/>
    <x v="0"/>
    <s v="2.6-BIENES MUEBLES, INMUEBLES E INTANGIBLES"/>
    <s v="2.6.5-MAQUINARIA, OTROS EQUIPOS Y HERRAMIENTAS"/>
    <s v="10-FONDO GENERAL"/>
    <s v="No Informado-"/>
  </r>
  <r>
    <n v="0"/>
    <n v="1250"/>
    <s v="0218-MINISTERIO DE MEDIO AMBIENTE Y RECURSOS NATURALES"/>
    <x v="2"/>
    <x v="0"/>
    <x v="1"/>
    <s v="2-SERVICIOS ECONÓMICOS"/>
    <s v="2.2-Agropecuaria, caza, pesca y silvicultura"/>
    <s v="2.2.06-Gestión o apoyo de labores de reforestación"/>
    <s v="99-MULTIPROVINCIAL"/>
    <s v="00-N/A"/>
    <s v="0001-MINISTERIO  DE MEDIO AMBIENTE Y RECURSOS NATURALES"/>
    <s v="01-MINISTERIO DE MEDIO AMBIENTE Y REC. NAT."/>
    <x v="0"/>
    <s v="2.6-BIENES MUEBLES, INMUEBLES E INTANGIBLES"/>
    <s v="2.6.6-EQUIPOS DE DEFENSA Y SEGURIDAD"/>
    <s v="10-FONDO GENERAL"/>
    <s v="No Informado-"/>
  </r>
  <r>
    <n v="10335.15"/>
    <n v="12090000"/>
    <s v="0218-MINISTERIO DE MEDIO AMBIENTE Y RECURSOS NATURALES"/>
    <x v="2"/>
    <x v="0"/>
    <x v="1"/>
    <s v="2-SERVICIOS ECONÓMICOS"/>
    <s v="2.2-Agropecuaria, caza, pesca y silvicultura"/>
    <s v="2.2.06-Gestión o apoyo de labores de reforestación"/>
    <s v="99-MULTIPROVINCIAL"/>
    <s v="00-N/A"/>
    <s v="0001-MINISTERIO  DE MEDIO AMBIENTE Y RECURSOS NATURALES"/>
    <s v="01-MINISTERIO DE MEDIO AMBIENTE Y REC. NAT."/>
    <x v="0"/>
    <s v="2.6-BIENES MUEBLES, INMUEBLES E INTANGIBLES"/>
    <s v="2.6.6-EQUIPOS DE DEFENSA Y SEGURIDAD"/>
    <s v="10-FONDO GENERAL"/>
    <s v="No Informado-"/>
  </r>
  <r>
    <n v="0"/>
    <n v="7500"/>
    <s v="0218-MINISTERIO DE MEDIO AMBIENTE Y RECURSOS NATURALES"/>
    <x v="2"/>
    <x v="0"/>
    <x v="1"/>
    <s v="3-PROTECCIÓN DEL MEDIO AMBIENTE"/>
    <s v="3.2-Protección de la biodiversidad y ordenación de desechos"/>
    <s v="3.2.02-Ordenación de desechos"/>
    <s v="99-MULTIPROVINCIAL"/>
    <s v="00-N/A"/>
    <s v="0001-MINISTERIO  DE MEDIO AMBIENTE Y RECURSOS NATURALES"/>
    <s v="01-MINISTERIO DE MEDIO AMBIENTE Y REC. NAT."/>
    <x v="0"/>
    <s v="2.6-BIENES MUEBLES, INMUEBLES E INTANGIBLES"/>
    <s v="2.6.6-EQUIPOS DE DEFENSA Y SEGURIDAD"/>
    <s v="10-FONDO GENERAL"/>
    <s v="No Informado-"/>
  </r>
  <r>
    <n v="0"/>
    <n v="0"/>
    <s v="0218-MINISTERIO DE MEDIO AMBIENTE Y RECURSOS NATURALES"/>
    <x v="2"/>
    <x v="0"/>
    <x v="1"/>
    <s v="3-PROTECCIÓN DEL MEDIO AMBIENTE"/>
    <s v="3.2-Protección de la biodiversidad y ordenación de desechos"/>
    <s v="3.2.02-Ordenación de desechos"/>
    <s v="99-MULTIPROVINCIAL"/>
    <s v="00-N/A"/>
    <s v="0001-MINISTERIO  DE MEDIO AMBIENTE Y RECURSOS NATURALES"/>
    <s v="01-MINISTERIO DE MEDIO AMBIENTE Y REC. NAT."/>
    <x v="0"/>
    <s v="2.6-BIENES MUEBLES, INMUEBLES E INTANGIBLES"/>
    <s v="2.6.6-EQUIPOS DE DEFENSA Y SEGURIDAD"/>
    <s v="20-FONDOS CON DESTINO ESPECÍFICO"/>
    <s v="No Informado-"/>
  </r>
  <r>
    <n v="0"/>
    <n v="40638"/>
    <s v="0218-MINISTERIO DE MEDIO AMBIENTE Y RECURSOS NATURALES"/>
    <x v="2"/>
    <x v="0"/>
    <x v="1"/>
    <s v="3-PROTECCIÓN DEL MEDIO AMBIENTE"/>
    <s v="3.2-Protección de la biodiversidad y ordenación de desechos"/>
    <s v="3.2.05-Bioseguridad"/>
    <s v="99-MULTIPROVINCIAL"/>
    <s v="00-N/A"/>
    <s v="0001-MINISTERIO  DE MEDIO AMBIENTE Y RECURSOS NATURALES"/>
    <s v="01-MINISTERIO DE MEDIO AMBIENTE Y REC. NAT."/>
    <x v="0"/>
    <s v="2.6-BIENES MUEBLES, INMUEBLES E INTANGIBLES"/>
    <s v="2.6.6-EQUIPOS DE DEFENSA Y SEGURIDAD"/>
    <s v="10-FONDO GENERAL"/>
    <s v="No Informado-"/>
  </r>
  <r>
    <n v="0"/>
    <n v="7500"/>
    <s v="0218-MINISTERIO DE MEDIO AMBIENTE Y RECURSOS NATURALES"/>
    <x v="2"/>
    <x v="0"/>
    <x v="1"/>
    <s v="3-PROTECCIÓN DEL MEDIO AMBIENTE"/>
    <s v="3.2-Protección de la biodiversidad y ordenación de desechos"/>
    <s v="3.2.08-Gestión de la contaminación"/>
    <s v="99-MULTIPROVINCIAL"/>
    <s v="00-N/A"/>
    <s v="0001-MINISTERIO  DE MEDIO AMBIENTE Y RECURSOS NATURALES"/>
    <s v="01-MINISTERIO DE MEDIO AMBIENTE Y REC. NAT."/>
    <x v="0"/>
    <s v="2.6-BIENES MUEBLES, INMUEBLES E INTANGIBLES"/>
    <s v="2.6.6-EQUIPOS DE DEFENSA Y SEGURIDAD"/>
    <s v="10-FONDO GENERAL"/>
    <s v="No Informado-"/>
  </r>
  <r>
    <n v="0"/>
    <n v="10332500"/>
    <s v="0218-MINISTERIO DE MEDIO AMBIENTE Y RECURSOS NATURALES"/>
    <x v="2"/>
    <x v="0"/>
    <x v="1"/>
    <s v="3-PROTECCIÓN DEL MEDIO AMBIENTE"/>
    <s v="3.2-Protección de la biodiversidad y ordenación de desechos"/>
    <s v="3.2.09-Áreas protegidas y otras medidas de conservación"/>
    <s v="99-MULTIPROVINCIAL"/>
    <s v="00-N/A"/>
    <s v="0001-MINISTERIO  DE MEDIO AMBIENTE Y RECURSOS NATURALES"/>
    <s v="01-MINISTERIO DE MEDIO AMBIENTE Y REC. NAT."/>
    <x v="0"/>
    <s v="2.6-BIENES MUEBLES, INMUEBLES E INTANGIBLES"/>
    <s v="2.6.6-EQUIPOS DE DEFENSA Y SEGURIDAD"/>
    <s v="10-FONDO GENERAL"/>
    <s v="No Informado-"/>
  </r>
  <r>
    <n v="0"/>
    <n v="0"/>
    <s v="0218-MINISTERIO DE MEDIO AMBIENTE Y RECURSOS NATURALES"/>
    <x v="2"/>
    <x v="0"/>
    <x v="1"/>
    <s v="3-PROTECCIÓN DEL MEDIO AMBIENTE"/>
    <s v="3.2-Protección de la biodiversidad y ordenación de desechos"/>
    <s v="3.2.09-Áreas protegidas y otras medidas de conservación"/>
    <s v="99-MULTIPROVINCIAL"/>
    <s v="00-N/A"/>
    <s v="0001-MINISTERIO  DE MEDIO AMBIENTE Y RECURSOS NATURALES"/>
    <s v="01-MINISTERIO DE MEDIO AMBIENTE Y REC. NAT."/>
    <x v="0"/>
    <s v="2.6-BIENES MUEBLES, INMUEBLES E INTANGIBLES"/>
    <s v="2.6.6-EQUIPOS DE DEFENSA Y SEGURIDAD"/>
    <s v="20-FONDOS CON DESTINO ESPECÍFICO"/>
    <s v="No Informado-"/>
  </r>
  <r>
    <n v="0"/>
    <n v="0"/>
    <s v="0218-MINISTERIO DE MEDIO AMBIENTE Y RECURSOS NATURALES"/>
    <x v="2"/>
    <x v="0"/>
    <x v="1"/>
    <s v="3-PROTECCIÓN DEL MEDIO AMBIENTE"/>
    <s v="3.2-Protección de la biodiversidad y ordenación de desechos"/>
    <s v="3.2.99-Planificación, gestión y supervisión de la protección del medio ambiente"/>
    <s v="99-MULTIPROVINCIAL"/>
    <s v="00-N/A"/>
    <s v="0001-MINISTERIO  DE MEDIO AMBIENTE Y RECURSOS NATURALES"/>
    <s v="01-MINISTERIO DE MEDIO AMBIENTE Y REC. NAT."/>
    <x v="0"/>
    <s v="2.6-BIENES MUEBLES, INMUEBLES E INTANGIBLES"/>
    <s v="2.6.6-EQUIPOS DE DEFENSA Y SEGURIDAD"/>
    <s v="20-FONDOS CON DESTINO ESPECÍFICO"/>
    <s v="No Informado-"/>
  </r>
  <r>
    <n v="400000"/>
    <n v="900000"/>
    <s v="0218-MINISTERIO DE MEDIO AMBIENTE Y RECURSOS NATURALES"/>
    <x v="2"/>
    <x v="0"/>
    <x v="1"/>
    <s v="3-PROTECCIÓN DEL MEDIO AMBIENTE"/>
    <s v="3.2-Protección de la biodiversidad y ordenación de desechos"/>
    <s v="3.2.99-Planificación, gestión y supervisión de la protección del medio ambiente"/>
    <s v="99-MULTIPROVINCIAL"/>
    <s v="00-N/A"/>
    <s v="0001-MINISTERIO  DE MEDIO AMBIENTE Y RECURSOS NATURALES"/>
    <s v="01-MINISTERIO DE MEDIO AMBIENTE Y REC. NAT."/>
    <x v="0"/>
    <s v="2.6-BIENES MUEBLES, INMUEBLES E INTANGIBLES"/>
    <s v="2.6.6-EQUIPOS DE DEFENSA Y SEGURIDAD"/>
    <s v="10-FONDO GENERAL"/>
    <s v="No Informado-"/>
  </r>
  <r>
    <n v="20000"/>
    <n v="0"/>
    <s v="0218-MINISTERIO DE MEDIO AMBIENTE Y RECURSOS NATURALES"/>
    <x v="2"/>
    <x v="0"/>
    <x v="1"/>
    <s v="3-PROTECCIÓN DEL MEDIO AMBIENTE"/>
    <s v="3.2-Protección de la biodiversidad y ordenación de desechos"/>
    <s v="3.2.99-Planificación, gestión y supervisión de la protección del medio ambiente"/>
    <s v="07-ELIAS PINA"/>
    <s v="07-Recuperación de la Cobertura Vegetal en Cuencas Hidrográficas de la República Dominicana."/>
    <s v="0007-UNIDAD TÉCNICA EJECUTORA DE PROYECTOS DE DESARROLLO AGROFORESTAL"/>
    <s v="01-MINISTERIO DE MEDIO AMBIENTE Y REC. NAT."/>
    <x v="0"/>
    <s v="2.6-BIENES MUEBLES, INMUEBLES E INTANGIBLES"/>
    <s v="2.6.6-EQUIPOS DE DEFENSA Y SEGURIDAD"/>
    <s v="60-CREDITO EXTERNO"/>
    <s v="13928-RECUPERACIÓN DE LA COBERTURA VEGETAL EN CUENCAS HIDROGRÁFICAS DE LA REPÚBLICA DOMINICANA - MOPC."/>
  </r>
  <r>
    <n v="20000"/>
    <n v="0"/>
    <s v="0218-MINISTERIO DE MEDIO AMBIENTE Y RECURSOS NATURALES"/>
    <x v="2"/>
    <x v="0"/>
    <x v="1"/>
    <s v="3-PROTECCIÓN DEL MEDIO AMBIENTE"/>
    <s v="3.2-Protección de la biodiversidad y ordenación de desechos"/>
    <s v="3.2.99-Planificación, gestión y supervisión de la protección del medio ambiente"/>
    <s v="22-SAN JUAN"/>
    <s v="07-Recuperación de la Cobertura Vegetal en Cuencas Hidrográficas de la República Dominicana."/>
    <s v="0007-UNIDAD TÉCNICA EJECUTORA DE PROYECTOS DE DESARROLLO AGROFORESTAL"/>
    <s v="01-MINISTERIO DE MEDIO AMBIENTE Y REC. NAT."/>
    <x v="0"/>
    <s v="2.6-BIENES MUEBLES, INMUEBLES E INTANGIBLES"/>
    <s v="2.6.6-EQUIPOS DE DEFENSA Y SEGURIDAD"/>
    <s v="60-CREDITO EXTERNO"/>
    <s v="13928-RECUPERACIÓN DE LA COBERTURA VEGETAL EN CUENCAS HIDROGRÁFICAS DE LA REPÚBLICA DOMINICANA - MOPC."/>
  </r>
  <r>
    <n v="20000"/>
    <n v="0"/>
    <s v="0218-MINISTERIO DE MEDIO AMBIENTE Y RECURSOS NATURALES"/>
    <x v="2"/>
    <x v="0"/>
    <x v="1"/>
    <s v="3-PROTECCIÓN DEL MEDIO AMBIENTE"/>
    <s v="3.2-Protección de la biodiversidad y ordenación de desechos"/>
    <s v="3.2.99-Planificación, gestión y supervisión de la protección del medio ambiente"/>
    <s v="04-BARAHONA"/>
    <s v="07-Recuperación de la Cobertura Vegetal en Cuencas Hidrográficas de la República Dominicana."/>
    <s v="0007-UNIDAD TÉCNICA EJECUTORA DE PROYECTOS DE DESARROLLO AGROFORESTAL"/>
    <s v="01-MINISTERIO DE MEDIO AMBIENTE Y REC. NAT."/>
    <x v="0"/>
    <s v="2.6-BIENES MUEBLES, INMUEBLES E INTANGIBLES"/>
    <s v="2.6.6-EQUIPOS DE DEFENSA Y SEGURIDAD"/>
    <s v="60-CREDITO EXTERNO"/>
    <s v="13928-RECUPERACIÓN DE LA COBERTURA VEGETAL EN CUENCAS HIDROGRÁFICAS DE LA REPÚBLICA DOMINICANA - MOPC."/>
  </r>
  <r>
    <n v="20372.16"/>
    <n v="0"/>
    <s v="0218-MINISTERIO DE MEDIO AMBIENTE Y RECURSOS NATURALES"/>
    <x v="2"/>
    <x v="0"/>
    <x v="1"/>
    <s v="3-PROTECCIÓN DEL MEDIO AMBIENTE"/>
    <s v="3.2-Protección de la biodiversidad y ordenación de desechos"/>
    <s v="3.2.99-Planificación, gestión y supervisión de la protección del medio ambiente"/>
    <s v="03-BAHORUCO"/>
    <s v="07-Recuperación de la Cobertura Vegetal en Cuencas Hidrográficas de la República Dominicana."/>
    <s v="0007-UNIDAD TÉCNICA EJECUTORA DE PROYECTOS DE DESARROLLO AGROFORESTAL"/>
    <s v="01-MINISTERIO DE MEDIO AMBIENTE Y REC. NAT."/>
    <x v="0"/>
    <s v="2.6-BIENES MUEBLES, INMUEBLES E INTANGIBLES"/>
    <s v="2.6.6-EQUIPOS DE DEFENSA Y SEGURIDAD"/>
    <s v="60-CREDITO EXTERNO"/>
    <s v="13928-RECUPERACIÓN DE LA COBERTURA VEGETAL EN CUENCAS HIDROGRÁFICAS DE LA REPÚBLICA DOMINICANA - MOPC."/>
  </r>
  <r>
    <n v="0"/>
    <n v="0"/>
    <s v="0218-MINISTERIO DE MEDIO AMBIENTE Y RECURSOS NATURALES"/>
    <x v="2"/>
    <x v="0"/>
    <x v="1"/>
    <s v="3-PROTECCIÓN DEL MEDIO AMBIENTE"/>
    <s v="3.2-Protección de la biodiversidad y ordenación de desechos"/>
    <s v="3.2.99-Planificación, gestión y supervisión de la protección del medio ambiente"/>
    <s v="02-AZUA"/>
    <s v="07-Recuperación de la Cobertura Vegetal en Cuencas Hidrográficas de la República Dominicana."/>
    <s v="0007-UNIDAD TÉCNICA EJECUTORA DE PROYECTOS DE DESARROLLO AGROFORESTAL"/>
    <s v="01-MINISTERIO DE MEDIO AMBIENTE Y REC. NAT."/>
    <x v="0"/>
    <s v="2.6-BIENES MUEBLES, INMUEBLES E INTANGIBLES"/>
    <s v="2.6.6-EQUIPOS DE DEFENSA Y SEGURIDAD"/>
    <s v="60-CREDITO EXTERNO"/>
    <s v="13928-RECUPERACIÓN DE LA COBERTURA VEGETAL EN CUENCAS HIDROGRÁFICAS DE LA REPÚBLICA DOMINICANA - MOPC."/>
  </r>
  <r>
    <n v="0"/>
    <n v="0"/>
    <s v="0218-MINISTERIO DE MEDIO AMBIENTE Y RECURSOS NATURALES"/>
    <x v="2"/>
    <x v="0"/>
    <x v="1"/>
    <s v="3-PROTECCIÓN DEL MEDIO AMBIENTE"/>
    <s v="3.2-Protección de la biodiversidad y ordenación de desechos"/>
    <s v="3.2.99-Planificación, gestión y supervisión de la protección del medio ambiente"/>
    <s v="02-AZUA"/>
    <s v="07-Recuperación de la Cobertura Vegetal en Cuencas Hidrográficas de la República Dominicana."/>
    <s v="0007-UNIDAD TÉCNICA EJECUTORA DE PROYECTOS DE DESARROLLO AGROFORESTAL"/>
    <s v="01-MINISTERIO DE MEDIO AMBIENTE Y REC. NAT."/>
    <x v="0"/>
    <s v="2.6-BIENES MUEBLES, INMUEBLES E INTANGIBLES"/>
    <s v="2.6.6-EQUIPOS DE DEFENSA Y SEGURIDAD"/>
    <s v="60-CREDITO EXTERNO"/>
    <s v="13928-RECUPERACIÓN DE LA COBERTURA VEGETAL EN CUENCAS HIDROGRÁFICAS DE LA REPÚBLICA DOMINICANA - MOPC."/>
  </r>
  <r>
    <n v="0"/>
    <n v="0"/>
    <s v="0218-MINISTERIO DE MEDIO AMBIENTE Y RECURSOS NATURALES"/>
    <x v="2"/>
    <x v="0"/>
    <x v="1"/>
    <s v="3-PROTECCIÓN DEL MEDIO AMBIENTE"/>
    <s v="3.2-Protección de la biodiversidad y ordenación de desechos"/>
    <s v="3.2.99-Planificación, gestión y supervisión de la protección del medio ambiente"/>
    <s v="10-INDEPENDENCIA"/>
    <s v="07-Recuperación de la Cobertura Vegetal en Cuencas Hidrográficas de la República Dominicana."/>
    <s v="0007-UNIDAD TÉCNICA EJECUTORA DE PROYECTOS DE DESARROLLO AGROFORESTAL"/>
    <s v="01-MINISTERIO DE MEDIO AMBIENTE Y REC. NAT."/>
    <x v="0"/>
    <s v="2.6-BIENES MUEBLES, INMUEBLES E INTANGIBLES"/>
    <s v="2.6.6-EQUIPOS DE DEFENSA Y SEGURIDAD"/>
    <s v="60-CREDITO EXTERNO"/>
    <s v="13928-RECUPERACIÓN DE LA COBERTURA VEGETAL EN CUENCAS HIDROGRÁFICAS DE LA REPÚBLICA DOMINICANA - MOPC."/>
  </r>
  <r>
    <n v="0"/>
    <n v="6440000"/>
    <s v="0218-MINISTERIO DE MEDIO AMBIENTE Y RECURSOS NATURALES"/>
    <x v="2"/>
    <x v="0"/>
    <x v="1"/>
    <s v="2-SERVICIOS ECONÓMICOS"/>
    <s v="2.2-Agropecuaria, caza, pesca y silvicultura"/>
    <s v="2.2.06-Gestión o apoyo de labores de reforestación"/>
    <s v="99-MULTIPROVINCIAL"/>
    <s v="00-N/A"/>
    <s v="0001-MINISTERIO  DE MEDIO AMBIENTE Y RECURSOS NATURALES"/>
    <s v="01-MINISTERIO DE MEDIO AMBIENTE Y REC. NAT."/>
    <x v="0"/>
    <s v="2.6-BIENES MUEBLES, INMUEBLES E INTANGIBLES"/>
    <s v="2.6.7-ACTIVOS BIOLÓGICOS"/>
    <s v="10-FONDO GENERAL"/>
    <s v="No Informado-"/>
  </r>
  <r>
    <n v="0"/>
    <n v="1080000"/>
    <s v="0218-MINISTERIO DE MEDIO AMBIENTE Y RECURSOS NATURALES"/>
    <x v="2"/>
    <x v="0"/>
    <x v="1"/>
    <s v="2-SERVICIOS ECONÓMICOS"/>
    <s v="2.2-Agropecuaria, caza, pesca y silvicultura"/>
    <s v="2.2.06-Gestión o apoyo de labores de reforestación"/>
    <s v="99-MULTIPROVINCIAL"/>
    <s v="00-N/A"/>
    <s v="0001-MINISTERIO  DE MEDIO AMBIENTE Y RECURSOS NATURALES"/>
    <s v="01-MINISTERIO DE MEDIO AMBIENTE Y REC. NAT."/>
    <x v="0"/>
    <s v="2.6-BIENES MUEBLES, INMUEBLES E INTANGIBLES"/>
    <s v="2.6.7-ACTIVOS BIOLÓGICOS"/>
    <s v="10-FONDO GENERAL"/>
    <s v="No Informado-"/>
  </r>
  <r>
    <n v="0"/>
    <n v="8000000"/>
    <s v="0218-MINISTERIO DE MEDIO AMBIENTE Y RECURSOS NATURALES"/>
    <x v="2"/>
    <x v="0"/>
    <x v="1"/>
    <s v="3-PROTECCIÓN DEL MEDIO AMBIENTE"/>
    <s v="3.1-Protección del aire, agua y suelo"/>
    <s v="3.1.02-Administración del agua"/>
    <s v="99-MULTIPROVINCIAL"/>
    <s v="00-N/A"/>
    <s v="0001-MINISTERIO  DE MEDIO AMBIENTE Y RECURSOS NATURALES"/>
    <s v="01-MINISTERIO DE MEDIO AMBIENTE Y REC. NAT."/>
    <x v="0"/>
    <s v="2.6-BIENES MUEBLES, INMUEBLES E INTANGIBLES"/>
    <s v="2.6.7-ACTIVOS BIOLÓGICOS"/>
    <s v="10-FONDO GENERAL"/>
    <s v="No Informado-"/>
  </r>
  <r>
    <n v="0"/>
    <n v="20400"/>
    <s v="0218-MINISTERIO DE MEDIO AMBIENTE Y RECURSOS NATURALES"/>
    <x v="2"/>
    <x v="0"/>
    <x v="1"/>
    <s v="3-PROTECCIÓN DEL MEDIO AMBIENTE"/>
    <s v="3.1-Protección del aire, agua y suelo"/>
    <s v="3.1.04-Protección del suelo contra la erosión y otras formas de degradación física"/>
    <s v="99-MULTIPROVINCIAL"/>
    <s v="00-N/A"/>
    <s v="0001-MINISTERIO  DE MEDIO AMBIENTE Y RECURSOS NATURALES"/>
    <s v="01-MINISTERIO DE MEDIO AMBIENTE Y REC. NAT."/>
    <x v="0"/>
    <s v="2.6-BIENES MUEBLES, INMUEBLES E INTANGIBLES"/>
    <s v="2.6.7-ACTIVOS BIOLÓGICOS"/>
    <s v="10-FONDO GENERAL"/>
    <s v="No Informado-"/>
  </r>
  <r>
    <n v="0"/>
    <n v="0"/>
    <s v="0218-MINISTERIO DE MEDIO AMBIENTE Y RECURSOS NATURALES"/>
    <x v="2"/>
    <x v="0"/>
    <x v="1"/>
    <s v="3-PROTECCIÓN DEL MEDIO AMBIENTE"/>
    <s v="3.2-Protección de la biodiversidad y ordenación de desechos"/>
    <s v="3.2.10-Restauración"/>
    <s v="99-MULTIPROVINCIAL"/>
    <s v="00-N/A"/>
    <s v="0001-MINISTERIO  DE MEDIO AMBIENTE Y RECURSOS NATURALES"/>
    <s v="01-MINISTERIO DE MEDIO AMBIENTE Y REC. NAT."/>
    <x v="0"/>
    <s v="2.6-BIENES MUEBLES, INMUEBLES E INTANGIBLES"/>
    <s v="2.6.7-ACTIVOS BIOLÓGICOS"/>
    <s v="20-FONDOS CON DESTINO ESPECÍFICO"/>
    <s v="No Informado-"/>
  </r>
  <r>
    <n v="0"/>
    <n v="1805767"/>
    <s v="0218-MINISTERIO DE MEDIO AMBIENTE Y RECURSOS NATURALES"/>
    <x v="2"/>
    <x v="0"/>
    <x v="1"/>
    <s v="3-PROTECCIÓN DEL MEDIO AMBIENTE"/>
    <s v="3.2-Protección de la biodiversidad y ordenación de desechos"/>
    <s v="3.2.99-Planificación, gestión y supervisión de la protección del medio ambiente"/>
    <s v="99-MULTIPROVINCIAL"/>
    <s v="00-N/A"/>
    <s v="0001-MINISTERIO  DE MEDIO AMBIENTE Y RECURSOS NATURALES"/>
    <s v="01-MINISTERIO DE MEDIO AMBIENTE Y REC. NAT."/>
    <x v="0"/>
    <s v="2.6-BIENES MUEBLES, INMUEBLES E INTANGIBLES"/>
    <s v="2.6.7-ACTIVOS BIOLÓGICOS"/>
    <s v="10-FONDO GENERAL"/>
    <s v="No Informado-"/>
  </r>
  <r>
    <n v="0"/>
    <n v="662750000"/>
    <s v="0218-MINISTERIO DE MEDIO AMBIENTE Y RECURSOS NATURALES"/>
    <x v="2"/>
    <x v="0"/>
    <x v="1"/>
    <s v="3-PROTECCIÓN DEL MEDIO AMBIENTE"/>
    <s v="3.2-Protección de la biodiversidad y ordenación de desechos"/>
    <s v="3.2.99-Planificación, gestión y supervisión de la protección del medio ambiente"/>
    <s v="99-MULTIPROVINCIAL"/>
    <s v="00-N/A"/>
    <s v="0001-MINISTERIO  DE MEDIO AMBIENTE Y RECURSOS NATURALES"/>
    <s v="01-MINISTERIO DE MEDIO AMBIENTE Y REC. NAT."/>
    <x v="0"/>
    <s v="2.6-BIENES MUEBLES, INMUEBLES E INTANGIBLES"/>
    <s v="2.6.7-ACTIVOS BIOLÓGICOS"/>
    <s v="60-CREDITO EXTERNO"/>
    <s v="No Informado-"/>
  </r>
  <r>
    <n v="13406999.310000001"/>
    <n v="25000000"/>
    <s v="0218-MINISTERIO DE MEDIO AMBIENTE Y RECURSOS NATURALES"/>
    <x v="2"/>
    <x v="0"/>
    <x v="1"/>
    <s v="3-PROTECCIÓN DEL MEDIO AMBIENTE"/>
    <s v="3.2-Protección de la biodiversidad y ordenación de desechos"/>
    <s v="3.2.99-Planificación, gestión y supervisión de la protección del medio ambiente"/>
    <s v="07-ELIAS PINA"/>
    <s v="07-Recuperación de la Cobertura Vegetal en Cuencas Hidrográficas de la República Dominicana."/>
    <s v="0007-UNIDAD TÉCNICA EJECUTORA DE PROYECTOS DE DESARROLLO AGROFORESTAL"/>
    <s v="01-MINISTERIO DE MEDIO AMBIENTE Y REC. NAT."/>
    <x v="0"/>
    <s v="2.6-BIENES MUEBLES, INMUEBLES E INTANGIBLES"/>
    <s v="2.6.7-ACTIVOS BIOLÓGICOS"/>
    <s v="60-CREDITO EXTERNO"/>
    <s v="13928-RECUPERACIÓN DE LA COBERTURA VEGETAL EN CUENCAS HIDROGRÁFICAS DE LA REPÚBLICA DOMINICANA - MOPC."/>
  </r>
  <r>
    <n v="13406999.300000001"/>
    <n v="25000000"/>
    <s v="0218-MINISTERIO DE MEDIO AMBIENTE Y RECURSOS NATURALES"/>
    <x v="2"/>
    <x v="0"/>
    <x v="1"/>
    <s v="3-PROTECCIÓN DEL MEDIO AMBIENTE"/>
    <s v="3.2-Protección de la biodiversidad y ordenación de desechos"/>
    <s v="3.2.99-Planificación, gestión y supervisión de la protección del medio ambiente"/>
    <s v="22-SAN JUAN"/>
    <s v="07-Recuperación de la Cobertura Vegetal en Cuencas Hidrográficas de la República Dominicana."/>
    <s v="0007-UNIDAD TÉCNICA EJECUTORA DE PROYECTOS DE DESARROLLO AGROFORESTAL"/>
    <s v="01-MINISTERIO DE MEDIO AMBIENTE Y REC. NAT."/>
    <x v="0"/>
    <s v="2.6-BIENES MUEBLES, INMUEBLES E INTANGIBLES"/>
    <s v="2.6.7-ACTIVOS BIOLÓGICOS"/>
    <s v="60-CREDITO EXTERNO"/>
    <s v="13928-RECUPERACIÓN DE LA COBERTURA VEGETAL EN CUENCAS HIDROGRÁFICAS DE LA REPÚBLICA DOMINICANA - MOPC."/>
  </r>
  <r>
    <n v="14061593.02"/>
    <n v="25000000"/>
    <s v="0218-MINISTERIO DE MEDIO AMBIENTE Y RECURSOS NATURALES"/>
    <x v="2"/>
    <x v="0"/>
    <x v="1"/>
    <s v="3-PROTECCIÓN DEL MEDIO AMBIENTE"/>
    <s v="3.2-Protección de la biodiversidad y ordenación de desechos"/>
    <s v="3.2.99-Planificación, gestión y supervisión de la protección del medio ambiente"/>
    <s v="04-BARAHONA"/>
    <s v="07-Recuperación de la Cobertura Vegetal en Cuencas Hidrográficas de la República Dominicana."/>
    <s v="0007-UNIDAD TÉCNICA EJECUTORA DE PROYECTOS DE DESARROLLO AGROFORESTAL"/>
    <s v="01-MINISTERIO DE MEDIO AMBIENTE Y REC. NAT."/>
    <x v="0"/>
    <s v="2.6-BIENES MUEBLES, INMUEBLES E INTANGIBLES"/>
    <s v="2.6.7-ACTIVOS BIOLÓGICOS"/>
    <s v="60-CREDITO EXTERNO"/>
    <s v="13928-RECUPERACIÓN DE LA COBERTURA VEGETAL EN CUENCAS HIDROGRÁFICAS DE LA REPÚBLICA DOMINICANA - MOPC."/>
  </r>
  <r>
    <n v="14695374.539999999"/>
    <n v="25000000"/>
    <s v="0218-MINISTERIO DE MEDIO AMBIENTE Y RECURSOS NATURALES"/>
    <x v="2"/>
    <x v="0"/>
    <x v="1"/>
    <s v="3-PROTECCIÓN DEL MEDIO AMBIENTE"/>
    <s v="3.2-Protección de la biodiversidad y ordenación de desechos"/>
    <s v="3.2.99-Planificación, gestión y supervisión de la protección del medio ambiente"/>
    <s v="03-BAHORUCO"/>
    <s v="07-Recuperación de la Cobertura Vegetal en Cuencas Hidrográficas de la República Dominicana."/>
    <s v="0007-UNIDAD TÉCNICA EJECUTORA DE PROYECTOS DE DESARROLLO AGROFORESTAL"/>
    <s v="01-MINISTERIO DE MEDIO AMBIENTE Y REC. NAT."/>
    <x v="0"/>
    <s v="2.6-BIENES MUEBLES, INMUEBLES E INTANGIBLES"/>
    <s v="2.6.7-ACTIVOS BIOLÓGICOS"/>
    <s v="60-CREDITO EXTERNO"/>
    <s v="13928-RECUPERACIÓN DE LA COBERTURA VEGETAL EN CUENCAS HIDROGRÁFICAS DE LA REPÚBLICA DOMINICANA - MOPC."/>
  </r>
  <r>
    <n v="14300139.630000001"/>
    <n v="25000000"/>
    <s v="0218-MINISTERIO DE MEDIO AMBIENTE Y RECURSOS NATURALES"/>
    <x v="2"/>
    <x v="0"/>
    <x v="1"/>
    <s v="3-PROTECCIÓN DEL MEDIO AMBIENTE"/>
    <s v="3.2-Protección de la biodiversidad y ordenación de desechos"/>
    <s v="3.2.99-Planificación, gestión y supervisión de la protección del medio ambiente"/>
    <s v="02-AZUA"/>
    <s v="07-Recuperación de la Cobertura Vegetal en Cuencas Hidrográficas de la República Dominicana."/>
    <s v="0007-UNIDAD TÉCNICA EJECUTORA DE PROYECTOS DE DESARROLLO AGROFORESTAL"/>
    <s v="01-MINISTERIO DE MEDIO AMBIENTE Y REC. NAT."/>
    <x v="0"/>
    <s v="2.6-BIENES MUEBLES, INMUEBLES E INTANGIBLES"/>
    <s v="2.6.7-ACTIVOS BIOLÓGICOS"/>
    <s v="60-CREDITO EXTERNO"/>
    <s v="13928-RECUPERACIÓN DE LA COBERTURA VEGETAL EN CUENCAS HIDROGRÁFICAS DE LA REPÚBLICA DOMINICANA - MOPC."/>
  </r>
  <r>
    <n v="13804040.359999999"/>
    <n v="24434623"/>
    <s v="0218-MINISTERIO DE MEDIO AMBIENTE Y RECURSOS NATURALES"/>
    <x v="2"/>
    <x v="0"/>
    <x v="1"/>
    <s v="3-PROTECCIÓN DEL MEDIO AMBIENTE"/>
    <s v="3.2-Protección de la biodiversidad y ordenación de desechos"/>
    <s v="3.2.99-Planificación, gestión y supervisión de la protección del medio ambiente"/>
    <s v="02-AZUA"/>
    <s v="07-Recuperación de la Cobertura Vegetal en Cuencas Hidrográficas de la República Dominicana."/>
    <s v="0007-UNIDAD TÉCNICA EJECUTORA DE PROYECTOS DE DESARROLLO AGROFORESTAL"/>
    <s v="01-MINISTERIO DE MEDIO AMBIENTE Y REC. NAT."/>
    <x v="0"/>
    <s v="2.6-BIENES MUEBLES, INMUEBLES E INTANGIBLES"/>
    <s v="2.6.7-ACTIVOS BIOLÓGICOS"/>
    <s v="60-CREDITO EXTERNO"/>
    <s v="13928-RECUPERACIÓN DE LA COBERTURA VEGETAL EN CUENCAS HIDROGRÁFICAS DE LA REPÚBLICA DOMINICANA - MOPC."/>
  </r>
  <r>
    <n v="14224735.84"/>
    <n v="25000000"/>
    <s v="0218-MINISTERIO DE MEDIO AMBIENTE Y RECURSOS NATURALES"/>
    <x v="2"/>
    <x v="0"/>
    <x v="1"/>
    <s v="3-PROTECCIÓN DEL MEDIO AMBIENTE"/>
    <s v="3.2-Protección de la biodiversidad y ordenación de desechos"/>
    <s v="3.2.99-Planificación, gestión y supervisión de la protección del medio ambiente"/>
    <s v="10-INDEPENDENCIA"/>
    <s v="07-Recuperación de la Cobertura Vegetal en Cuencas Hidrográficas de la República Dominicana."/>
    <s v="0007-UNIDAD TÉCNICA EJECUTORA DE PROYECTOS DE DESARROLLO AGROFORESTAL"/>
    <s v="01-MINISTERIO DE MEDIO AMBIENTE Y REC. NAT."/>
    <x v="0"/>
    <s v="2.6-BIENES MUEBLES, INMUEBLES E INTANGIBLES"/>
    <s v="2.6.7-ACTIVOS BIOLÓGICOS"/>
    <s v="60-CREDITO EXTERNO"/>
    <s v="13928-RECUPERACIÓN DE LA COBERTURA VEGETAL EN CUENCAS HIDROGRÁFICAS DE LA REPÚBLICA DOMINICANA - MOPC."/>
  </r>
  <r>
    <n v="0"/>
    <n v="43816439"/>
    <s v="0218-MINISTERIO DE MEDIO AMBIENTE Y RECURSOS NATURALES"/>
    <x v="2"/>
    <x v="0"/>
    <x v="1"/>
    <s v="3-PROTECCIÓN DEL MEDIO AMBIENTE"/>
    <s v="3.2-Protección de la biodiversidad y ordenación de desechos"/>
    <s v="3.2.14-Tratamiento y eliminación de residuos no peligrosos en vertederos"/>
    <s v="99-MULTIPROVINCIAL"/>
    <s v="00-N/A"/>
    <s v="0001-MINISTERIO  DE MEDIO AMBIENTE Y RECURSOS NATURALES"/>
    <s v="01-MINISTERIO DE MEDIO AMBIENTE Y REC. NAT."/>
    <x v="0"/>
    <s v="2.6-BIENES MUEBLES, INMUEBLES E INTANGIBLES"/>
    <s v="2.6.8-BIENES INTANGIBLES"/>
    <s v="70-DONACION EXTERNA"/>
    <s v="No Informado-"/>
  </r>
  <r>
    <n v="319160.74"/>
    <n v="0"/>
    <s v="0218-MINISTERIO DE MEDIO AMBIENTE Y RECURSOS NATURALES"/>
    <x v="2"/>
    <x v="0"/>
    <x v="1"/>
    <s v="3-PROTECCIÓN DEL MEDIO AMBIENTE"/>
    <s v="3.2-Protección de la biodiversidad y ordenación de desechos"/>
    <s v="3.2.99-Planificación, gestión y supervisión de la protección del medio ambiente"/>
    <s v="99-MULTIPROVINCIAL"/>
    <s v="00-N/A"/>
    <s v="0001-MINISTERIO  DE MEDIO AMBIENTE Y RECURSOS NATURALES"/>
    <s v="01-MINISTERIO DE MEDIO AMBIENTE Y REC. NAT."/>
    <x v="0"/>
    <s v="2.6-BIENES MUEBLES, INMUEBLES E INTANGIBLES"/>
    <s v="2.6.8-BIENES INTANGIBLES"/>
    <s v="20-FONDOS CON DESTINO ESPECÍFICO"/>
    <s v="No Informado-"/>
  </r>
  <r>
    <n v="0"/>
    <n v="14422625"/>
    <s v="0218-MINISTERIO DE MEDIO AMBIENTE Y RECURSOS NATURALES"/>
    <x v="2"/>
    <x v="0"/>
    <x v="1"/>
    <s v="3-PROTECCIÓN DEL MEDIO AMBIENTE"/>
    <s v="3.3-Cambio Climático"/>
    <s v="3.3.05-Reducción del riesgo de desastres climáticos"/>
    <s v="99-MULTIPROVINCIAL"/>
    <s v="00-N/A"/>
    <s v="0001-MINISTERIO  DE MEDIO AMBIENTE Y RECURSOS NATURALES"/>
    <s v="01-MINISTERIO DE MEDIO AMBIENTE Y REC. NAT."/>
    <x v="0"/>
    <s v="2.6-BIENES MUEBLES, INMUEBLES E INTANGIBLES"/>
    <s v="2.6.8-BIENES INTANGIBLES"/>
    <s v="70-DONACION EXTERNA"/>
    <s v="No Informado-"/>
  </r>
  <r>
    <n v="35566380.710000001"/>
    <n v="0"/>
    <s v="0218-MINISTERIO DE MEDIO AMBIENTE Y RECURSOS NATURALES"/>
    <x v="8"/>
    <x v="0"/>
    <x v="1"/>
    <s v="3-PROTECCIÓN DEL MEDIO AMBIENTE"/>
    <s v="3.2-Protección de la biodiversidad y ordenación de desechos"/>
    <s v="3.2.99-Planificación, gestión y supervisión de la protección del medio ambiente"/>
    <s v="99-MULTIPROVINCIAL"/>
    <s v="00-N/A"/>
    <s v="0001-MINISTERIO  DE MEDIO AMBIENTE Y RECURSOS NATURALES"/>
    <s v="01-MINISTERIO DE MEDIO AMBIENTE Y REC. NAT."/>
    <x v="0"/>
    <s v="2.5-TRANSFERENCIAS DE CAPITAL"/>
    <s v="2.5.1-TRANSFERENCIAS DE CAPITAL AL SECTOR PRIVADO"/>
    <s v="10-FONDO GENERAL"/>
    <s v="No Informado-"/>
  </r>
  <r>
    <n v="2532562349.5300002"/>
    <n v="2968000000"/>
    <s v="0218-MINISTERIO DE MEDIO AMBIENTE Y RECURSOS NATURALES"/>
    <x v="8"/>
    <x v="0"/>
    <x v="1"/>
    <s v="2-SERVICIOS ECONÓMICOS"/>
    <s v="2.3-Riego"/>
    <s v="2.3.01-Riego"/>
    <s v="99-MULTIPROVINCIAL"/>
    <s v="00-N/A"/>
    <s v="0001-MINISTERIO  DE MEDIO AMBIENTE Y RECURSOS NATURALES"/>
    <s v="01-MINISTERIO DE MEDIO AMBIENTE Y REC. NAT."/>
    <x v="0"/>
    <s v="2.5-TRANSFERENCIAS DE CAPITAL"/>
    <s v="2.5.2-TRANSFERENCIAS DE CAPITAL AL GOBIERNO GENERAL  NACIONAL"/>
    <s v="10-FONDO GENERAL"/>
    <s v="No Informado-"/>
  </r>
  <r>
    <n v="438000000"/>
    <n v="0"/>
    <s v="0218-MINISTERIO DE MEDIO AMBIENTE Y RECURSOS NATURALES"/>
    <x v="8"/>
    <x v="0"/>
    <x v="1"/>
    <s v="2-SERVICIOS ECONÓMICOS"/>
    <s v="2.3-Riego"/>
    <s v="2.3.01-Riego"/>
    <s v="99-MULTIPROVINCIAL"/>
    <s v="00-N/A"/>
    <s v="0001-MINISTERIO  DE MEDIO AMBIENTE Y RECURSOS NATURALES"/>
    <s v="01-MINISTERIO DE MEDIO AMBIENTE Y REC. NAT."/>
    <x v="0"/>
    <s v="2.5-TRANSFERENCIAS DE CAPITAL"/>
    <s v="2.5.2-TRANSFERENCIAS DE CAPITAL AL GOBIERNO GENERAL  NACIONAL"/>
    <s v="50-CRÉDITO INTERNO"/>
    <s v="No Informado-"/>
  </r>
  <r>
    <n v="0"/>
    <n v="1343575000"/>
    <s v="0218-MINISTERIO DE MEDIO AMBIENTE Y RECURSOS NATURALES"/>
    <x v="8"/>
    <x v="0"/>
    <x v="1"/>
    <s v="2-SERVICIOS ECONÓMICOS"/>
    <s v="2.3-Riego"/>
    <s v="2.3.01-Riego"/>
    <s v="99-MULTIPROVINCIAL"/>
    <s v="00-N/A"/>
    <s v="0001-MINISTERIO  DE MEDIO AMBIENTE Y RECURSOS NATURALES"/>
    <s v="01-MINISTERIO DE MEDIO AMBIENTE Y REC. NAT."/>
    <x v="0"/>
    <s v="2.5-TRANSFERENCIAS DE CAPITAL"/>
    <s v="2.5.2-TRANSFERENCIAS DE CAPITAL AL GOBIERNO GENERAL  NACIONAL"/>
    <s v="60-CREDITO EXTERNO"/>
    <s v="No Informado-"/>
  </r>
  <r>
    <n v="2916666.62"/>
    <n v="5000000"/>
    <s v="0218-MINISTERIO DE MEDIO AMBIENTE Y RECURSOS NATURALES"/>
    <x v="8"/>
    <x v="0"/>
    <x v="1"/>
    <s v="3-PROTECCIÓN DEL MEDIO AMBIENTE"/>
    <s v="3.2-Protección de la biodiversidad y ordenación de desechos"/>
    <s v="3.2.04-Conciencia y conocimiento de la biodiversidad"/>
    <s v="99-MULTIPROVINCIAL"/>
    <s v="00-N/A"/>
    <s v="0001-MINISTERIO  DE MEDIO AMBIENTE Y RECURSOS NATURALES"/>
    <s v="01-MINISTERIO DE MEDIO AMBIENTE Y REC. NAT."/>
    <x v="0"/>
    <s v="2.5-TRANSFERENCIAS DE CAPITAL"/>
    <s v="2.5.2-TRANSFERENCIAS DE CAPITAL AL GOBIERNO GENERAL  NACIONAL"/>
    <s v="10-FONDO GENERAL"/>
    <s v="No Informado-"/>
  </r>
  <r>
    <n v="1166666.69"/>
    <n v="2000000"/>
    <s v="0218-MINISTERIO DE MEDIO AMBIENTE Y RECURSOS NATURALES"/>
    <x v="8"/>
    <x v="0"/>
    <x v="1"/>
    <s v="3-PROTECCIÓN DEL MEDIO AMBIENTE"/>
    <s v="3.2-Protección de la biodiversidad y ordenación de desechos"/>
    <s v="3.2.04-Conciencia y conocimiento de la biodiversidad"/>
    <s v="99-MULTIPROVINCIAL"/>
    <s v="00-N/A"/>
    <s v="0001-MINISTERIO  DE MEDIO AMBIENTE Y RECURSOS NATURALES"/>
    <s v="01-MINISTERIO DE MEDIO AMBIENTE Y REC. NAT."/>
    <x v="0"/>
    <s v="2.5-TRANSFERENCIAS DE CAPITAL"/>
    <s v="2.5.2-TRANSFERENCIAS DE CAPITAL AL GOBIERNO GENERAL  NACIONAL"/>
    <s v="10-FONDO GENERAL"/>
    <s v="No Informado-"/>
  </r>
  <r>
    <n v="4666666.68"/>
    <n v="8000000"/>
    <s v="0218-MINISTERIO DE MEDIO AMBIENTE Y RECURSOS NATURALES"/>
    <x v="8"/>
    <x v="0"/>
    <x v="1"/>
    <s v="3-PROTECCIÓN DEL MEDIO AMBIENTE"/>
    <s v="3.2-Protección de la biodiversidad y ordenación de desechos"/>
    <s v="3.2.07-Biodiversidad y planificación del desarrollo"/>
    <s v="99-MULTIPROVINCIAL"/>
    <s v="00-N/A"/>
    <s v="0001-MINISTERIO  DE MEDIO AMBIENTE Y RECURSOS NATURALES"/>
    <s v="01-MINISTERIO DE MEDIO AMBIENTE Y REC. NAT."/>
    <x v="0"/>
    <s v="2.5-TRANSFERENCIAS DE CAPITAL"/>
    <s v="2.5.2-TRANSFERENCIAS DE CAPITAL AL GOBIERNO GENERAL  NACIONAL"/>
    <s v="10-FONDO GENERAL"/>
    <s v="No Informado-"/>
  </r>
  <r>
    <n v="100000000"/>
    <n v="0"/>
    <s v="0218-MINISTERIO DE MEDIO AMBIENTE Y RECURSOS NATURALES"/>
    <x v="8"/>
    <x v="0"/>
    <x v="1"/>
    <s v="3-PROTECCIÓN DEL MEDIO AMBIENTE"/>
    <s v="3.2-Protección de la biodiversidad y ordenación de desechos"/>
    <s v="3.2.99-Planificación, gestión y supervisión de la protección del medio ambiente"/>
    <s v="99-MULTIPROVINCIAL"/>
    <s v="00-N/A"/>
    <s v="0001-MINISTERIO  DE MEDIO AMBIENTE Y RECURSOS NATURALES"/>
    <s v="01-MINISTERIO DE MEDIO AMBIENTE Y REC. NAT."/>
    <x v="0"/>
    <s v="2.5-TRANSFERENCIAS DE CAPITAL"/>
    <s v="2.5.4-TRANSFERENCIAS DE CAPITAL  A EMPRESAS PÚBLICAS NO FINANCIERAS"/>
    <s v="10-FONDO GENERAL"/>
    <s v="No Informado-"/>
  </r>
  <r>
    <n v="5833332.6500000004"/>
    <n v="10000000"/>
    <s v="0218-MINISTERIO DE MEDIO AMBIENTE Y RECURSOS NATURALES"/>
    <x v="8"/>
    <x v="0"/>
    <x v="1"/>
    <s v="3-PROTECCIÓN DEL MEDIO AMBIENTE"/>
    <s v="3.2-Protección de la biodiversidad y ordenación de desechos"/>
    <s v="3.2.99-Planificación, gestión y supervisión de la protección del medio ambiente"/>
    <s v="99-MULTIPROVINCIAL"/>
    <s v="00-N/A"/>
    <s v="0001-MINISTERIO  DE MEDIO AMBIENTE Y RECURSOS NATURALES"/>
    <s v="01-MINISTERIO DE MEDIO AMBIENTE Y REC. NAT."/>
    <x v="0"/>
    <s v="2.5-TRANSFERENCIAS DE CAPITAL"/>
    <s v="2.5.2-TRANSFERENCIAS DE CAPITAL AL GOBIERNO GENERAL  NACIONAL"/>
    <s v="10-FONDO GENERAL"/>
    <s v="No Informado-"/>
  </r>
  <r>
    <n v="0"/>
    <n v="48000000"/>
    <s v="0218-MINISTERIO DE MEDIO AMBIENTE Y RECURSOS NATURALES"/>
    <x v="8"/>
    <x v="0"/>
    <x v="1"/>
    <s v="3-PROTECCIÓN DEL MEDIO AMBIENTE"/>
    <s v="3.2-Protección de la biodiversidad y ordenación de desechos"/>
    <s v="3.2.99-Planificación, gestión y supervisión de la protección del medio ambiente"/>
    <s v="99-MULTIPROVINCIAL"/>
    <s v="00-N/A"/>
    <s v="0001-MINISTERIO  DE MEDIO AMBIENTE Y RECURSOS NATURALES"/>
    <s v="01-MINISTERIO DE MEDIO AMBIENTE Y REC. NAT."/>
    <x v="0"/>
    <s v="2.5-TRANSFERENCIAS DE CAPITAL"/>
    <s v="2.5.9-TRANSFERENCIAS DE CAPITAL A OTRAS INSTITUCIONES PÚBLICAS"/>
    <s v="10-FONDO GENERAL"/>
    <s v="No Informado-"/>
  </r>
  <r>
    <n v="294087863.93000001"/>
    <n v="687762694"/>
    <s v="0219-MINISTERIO DE EDUCACIÓN SUPERIOR CIENCIA Y TECNOLOGÍA"/>
    <x v="0"/>
    <x v="0"/>
    <x v="0"/>
    <s v="4-SERVICIOS SOCIALES"/>
    <s v="4.4-Educación"/>
    <s v="4.4.04-Educación superior"/>
    <s v="99-MULTIPROVINCIAL"/>
    <s v="00-N/A"/>
    <s v="0001-MINISTERIO DE EDUCACION SUPERIOR, CIENCIA Y TECNOLOGIA"/>
    <s v="01-MINISTERIO DE EDUCACION SUPERIOR CIENCIA Y TECNOLOGIA"/>
    <x v="0"/>
    <s v="2.1-REMUNERACIONES Y CONTRIBUCIONES"/>
    <s v="2.1.1-REMUNERACIONES"/>
    <s v="10-FONDO GENERAL"/>
    <s v="No Informado-"/>
  </r>
  <r>
    <n v="0"/>
    <n v="0"/>
    <s v="0219-MINISTERIO DE EDUCACIÓN SUPERIOR CIENCIA Y TECNOLOGÍA"/>
    <x v="0"/>
    <x v="0"/>
    <x v="0"/>
    <s v="4-SERVICIOS SOCIALES"/>
    <s v="4.4-Educación"/>
    <s v="4.4.04-Educación superior"/>
    <s v="99-MULTIPROVINCIAL"/>
    <s v="00-N/A"/>
    <s v="0001-MINISTERIO DE EDUCACION SUPERIOR, CIENCIA Y TECNOLOGIA"/>
    <s v="01-MINISTERIO DE EDUCACION SUPERIOR CIENCIA Y TECNOLOGIA"/>
    <x v="0"/>
    <s v="2.1-REMUNERACIONES Y CONTRIBUCIONES"/>
    <s v="2.1.1-REMUNERACIONES"/>
    <s v="70-DONACION EXTERNA"/>
    <s v="No Informado-"/>
  </r>
  <r>
    <n v="46623187.159999996"/>
    <n v="122737850"/>
    <s v="0219-MINISTERIO DE EDUCACIÓN SUPERIOR CIENCIA Y TECNOLOGÍA"/>
    <x v="0"/>
    <x v="0"/>
    <x v="0"/>
    <s v="4-SERVICIOS SOCIALES"/>
    <s v="4.4-Educación"/>
    <s v="4.4.04-Educación superior"/>
    <s v="99-MULTIPROVINCIAL"/>
    <s v="00-N/A"/>
    <s v="0001-MINISTERIO DE EDUCACION SUPERIOR, CIENCIA Y TECNOLOGIA"/>
    <s v="01-MINISTERIO DE EDUCACION SUPERIOR CIENCIA Y TECNOLOGIA"/>
    <x v="0"/>
    <s v="2.1-REMUNERACIONES Y CONTRIBUCIONES"/>
    <s v="2.1.2-SOBRESUELDOS"/>
    <s v="10-FONDO GENERAL"/>
    <s v="No Informado-"/>
  </r>
  <r>
    <n v="44140114.259999998"/>
    <n v="76635074"/>
    <s v="0219-MINISTERIO DE EDUCACIÓN SUPERIOR CIENCIA Y TECNOLOGÍA"/>
    <x v="0"/>
    <x v="0"/>
    <x v="0"/>
    <s v="4-SERVICIOS SOCIALES"/>
    <s v="4.4-Educación"/>
    <s v="4.4.04-Educación superior"/>
    <s v="99-MULTIPROVINCIAL"/>
    <s v="00-N/A"/>
    <s v="0001-MINISTERIO DE EDUCACION SUPERIOR, CIENCIA Y TECNOLOGIA"/>
    <s v="01-MINISTERIO DE EDUCACION SUPERIOR CIENCIA Y TECNOLOGIA"/>
    <x v="0"/>
    <s v="2.1-REMUNERACIONES Y CONTRIBUCIONES"/>
    <s v="2.1.5-CONTRIBUCIONES A LA SEGURIDAD SOCIAL"/>
    <s v="10-FONDO GENERAL"/>
    <s v="No Informado-"/>
  </r>
  <r>
    <n v="0"/>
    <n v="0"/>
    <s v="0219-MINISTERIO DE EDUCACIÓN SUPERIOR CIENCIA Y TECNOLOGÍA"/>
    <x v="0"/>
    <x v="0"/>
    <x v="0"/>
    <s v="4-SERVICIOS SOCIALES"/>
    <s v="4.4-Educación"/>
    <s v="4.4.04-Educación superior"/>
    <s v="99-MULTIPROVINCIAL"/>
    <s v="00-N/A"/>
    <s v="0001-MINISTERIO DE EDUCACION SUPERIOR, CIENCIA Y TECNOLOGIA"/>
    <s v="01-MINISTERIO DE EDUCACION SUPERIOR CIENCIA Y TECNOLOGIA"/>
    <x v="0"/>
    <s v="2.1-REMUNERACIONES Y CONTRIBUCIONES"/>
    <s v="2.1.5-CONTRIBUCIONES A LA SEGURIDAD SOCIAL"/>
    <s v="70-DONACION EXTERNA"/>
    <s v="No Informado-"/>
  </r>
  <r>
    <n v="118302104.84"/>
    <n v="266411709"/>
    <s v="0219-MINISTERIO DE EDUCACIÓN SUPERIOR CIENCIA Y TECNOLOGÍA"/>
    <x v="0"/>
    <x v="0"/>
    <x v="0"/>
    <s v="4-SERVICIOS SOCIALES"/>
    <s v="4.4-Educación"/>
    <s v="4.4.04-Educación superior"/>
    <s v="99-MULTIPROVINCIAL"/>
    <s v="00-N/A"/>
    <s v="0003-INSTITUTO TECNICO SUPERIOR COMUNITARIO"/>
    <s v="01-MINISTERIO DE EDUCACION SUPERIOR CIENCIA Y TECNOLOGIA"/>
    <x v="0"/>
    <s v="2.1-REMUNERACIONES Y CONTRIBUCIONES"/>
    <s v="2.1.1-REMUNERACIONES"/>
    <s v="10-FONDO GENERAL"/>
    <s v="No Informado-"/>
  </r>
  <r>
    <n v="23955369.260000002"/>
    <n v="52155290"/>
    <s v="0219-MINISTERIO DE EDUCACIÓN SUPERIOR CIENCIA Y TECNOLOGÍA"/>
    <x v="0"/>
    <x v="0"/>
    <x v="0"/>
    <s v="4-SERVICIOS SOCIALES"/>
    <s v="4.4-Educación"/>
    <s v="4.4.04-Educación superior"/>
    <s v="99-MULTIPROVINCIAL"/>
    <s v="00-N/A"/>
    <s v="0003-INSTITUTO TECNICO SUPERIOR COMUNITARIO"/>
    <s v="01-MINISTERIO DE EDUCACION SUPERIOR CIENCIA Y TECNOLOGIA"/>
    <x v="0"/>
    <s v="2.1-REMUNERACIONES Y CONTRIBUCIONES"/>
    <s v="2.1.2-SOBRESUELDOS"/>
    <s v="10-FONDO GENERAL"/>
    <s v="No Informado-"/>
  </r>
  <r>
    <n v="17997020.719999999"/>
    <n v="37819769"/>
    <s v="0219-MINISTERIO DE EDUCACIÓN SUPERIOR CIENCIA Y TECNOLOGÍA"/>
    <x v="0"/>
    <x v="0"/>
    <x v="0"/>
    <s v="4-SERVICIOS SOCIALES"/>
    <s v="4.4-Educación"/>
    <s v="4.4.04-Educación superior"/>
    <s v="99-MULTIPROVINCIAL"/>
    <s v="00-N/A"/>
    <s v="0003-INSTITUTO TECNICO SUPERIOR COMUNITARIO"/>
    <s v="01-MINISTERIO DE EDUCACION SUPERIOR CIENCIA Y TECNOLOGIA"/>
    <x v="0"/>
    <s v="2.1-REMUNERACIONES Y CONTRIBUCIONES"/>
    <s v="2.1.5-CONTRIBUCIONES A LA SEGURIDAD SOCIAL"/>
    <s v="10-FONDO GENERAL"/>
    <s v="No Informado-"/>
  </r>
  <r>
    <n v="7390127.5"/>
    <n v="14768796"/>
    <s v="0219-MINISTERIO DE EDUCACIÓN SUPERIOR CIENCIA Y TECNOLOGÍA"/>
    <x v="0"/>
    <x v="0"/>
    <x v="0"/>
    <s v="4-SERVICIOS SOCIALES"/>
    <s v="4.4-Educación"/>
    <s v="4.4.04-Educación superior"/>
    <s v="99-MULTIPROVINCIAL"/>
    <s v="00-N/A"/>
    <s v="0004-COMISION INTERNACIONAL ASESORA CIENCIA Y TECNOLOGIA"/>
    <s v="01-MINISTERIO DE EDUCACION SUPERIOR CIENCIA Y TECNOLOGIA"/>
    <x v="0"/>
    <s v="2.1-REMUNERACIONES Y CONTRIBUCIONES"/>
    <s v="2.1.1-REMUNERACIONES"/>
    <s v="10-FONDO GENERAL"/>
    <s v="No Informado-"/>
  </r>
  <r>
    <n v="449750"/>
    <n v="771000"/>
    <s v="0219-MINISTERIO DE EDUCACIÓN SUPERIOR CIENCIA Y TECNOLOGÍA"/>
    <x v="0"/>
    <x v="0"/>
    <x v="0"/>
    <s v="4-SERVICIOS SOCIALES"/>
    <s v="4.4-Educación"/>
    <s v="4.4.04-Educación superior"/>
    <s v="99-MULTIPROVINCIAL"/>
    <s v="00-N/A"/>
    <s v="0004-COMISION INTERNACIONAL ASESORA CIENCIA Y TECNOLOGIA"/>
    <s v="01-MINISTERIO DE EDUCACION SUPERIOR CIENCIA Y TECNOLOGIA"/>
    <x v="0"/>
    <s v="2.1-REMUNERACIONES Y CONTRIBUCIONES"/>
    <s v="2.1.2-SOBRESUELDOS"/>
    <s v="10-FONDO GENERAL"/>
    <s v="No Informado-"/>
  </r>
  <r>
    <n v="0"/>
    <n v="60000"/>
    <s v="0219-MINISTERIO DE EDUCACIÓN SUPERIOR CIENCIA Y TECNOLOGÍA"/>
    <x v="0"/>
    <x v="0"/>
    <x v="0"/>
    <s v="4-SERVICIOS SOCIALES"/>
    <s v="4.4-Educación"/>
    <s v="4.4.04-Educación superior"/>
    <s v="99-MULTIPROVINCIAL"/>
    <s v="00-N/A"/>
    <s v="0004-COMISION INTERNACIONAL ASESORA CIENCIA Y TECNOLOGIA"/>
    <s v="01-MINISTERIO DE EDUCACION SUPERIOR CIENCIA Y TECNOLOGIA"/>
    <x v="0"/>
    <s v="2.1-REMUNERACIONES Y CONTRIBUCIONES"/>
    <s v="2.1.3-DIETAS Y GASTOS DE REPRESENTACIÓN"/>
    <s v="10-FONDO GENERAL"/>
    <s v="No Informado-"/>
  </r>
  <r>
    <n v="1073762.77"/>
    <n v="1835500"/>
    <s v="0219-MINISTERIO DE EDUCACIÓN SUPERIOR CIENCIA Y TECNOLOGÍA"/>
    <x v="0"/>
    <x v="0"/>
    <x v="0"/>
    <s v="4-SERVICIOS SOCIALES"/>
    <s v="4.4-Educación"/>
    <s v="4.4.04-Educación superior"/>
    <s v="99-MULTIPROVINCIAL"/>
    <s v="00-N/A"/>
    <s v="0004-COMISION INTERNACIONAL ASESORA CIENCIA Y TECNOLOGIA"/>
    <s v="01-MINISTERIO DE EDUCACION SUPERIOR CIENCIA Y TECNOLOGIA"/>
    <x v="0"/>
    <s v="2.1-REMUNERACIONES Y CONTRIBUCIONES"/>
    <s v="2.1.5-CONTRIBUCIONES A LA SEGURIDAD SOCIAL"/>
    <s v="10-FONDO GENERAL"/>
    <s v="No Informado-"/>
  </r>
  <r>
    <n v="68465084.409999996"/>
    <n v="118532219"/>
    <s v="0219-MINISTERIO DE EDUCACIÓN SUPERIOR CIENCIA Y TECNOLOGÍA"/>
    <x v="0"/>
    <x v="0"/>
    <x v="0"/>
    <s v="4-SERVICIOS SOCIALES"/>
    <s v="4.4-Educación"/>
    <s v="4.4.04-Educación superior"/>
    <s v="99-MULTIPROVINCIAL"/>
    <s v="00-N/A"/>
    <s v="0001-MINISTERIO DE EDUCACION SUPERIOR, CIENCIA Y TECNOLOGIA"/>
    <s v="01-MINISTERIO DE EDUCACION SUPERIOR CIENCIA Y TECNOLOGIA"/>
    <x v="0"/>
    <s v="2.1-REMUNERACIONES Y CONTRIBUCIONES"/>
    <s v="2.1.1-REMUNERACIONES"/>
    <s v="10-FONDO GENERAL"/>
    <s v="No Informado-"/>
  </r>
  <r>
    <n v="10396082.15"/>
    <n v="29420843"/>
    <s v="0219-MINISTERIO DE EDUCACIÓN SUPERIOR CIENCIA Y TECNOLOGÍA"/>
    <x v="0"/>
    <x v="0"/>
    <x v="0"/>
    <s v="4-SERVICIOS SOCIALES"/>
    <s v="4.4-Educación"/>
    <s v="4.4.04-Educación superior"/>
    <s v="99-MULTIPROVINCIAL"/>
    <s v="00-N/A"/>
    <s v="0001-MINISTERIO DE EDUCACION SUPERIOR, CIENCIA Y TECNOLOGIA"/>
    <s v="01-MINISTERIO DE EDUCACION SUPERIOR CIENCIA Y TECNOLOGIA"/>
    <x v="0"/>
    <s v="2.1-REMUNERACIONES Y CONTRIBUCIONES"/>
    <s v="2.1.2-SOBRESUELDOS"/>
    <s v="10-FONDO GENERAL"/>
    <s v="No Informado-"/>
  </r>
  <r>
    <n v="10410808.01"/>
    <n v="16585301"/>
    <s v="0219-MINISTERIO DE EDUCACIÓN SUPERIOR CIENCIA Y TECNOLOGÍA"/>
    <x v="0"/>
    <x v="0"/>
    <x v="0"/>
    <s v="4-SERVICIOS SOCIALES"/>
    <s v="4.4-Educación"/>
    <s v="4.4.04-Educación superior"/>
    <s v="99-MULTIPROVINCIAL"/>
    <s v="00-N/A"/>
    <s v="0001-MINISTERIO DE EDUCACION SUPERIOR, CIENCIA Y TECNOLOGIA"/>
    <s v="01-MINISTERIO DE EDUCACION SUPERIOR CIENCIA Y TECNOLOGIA"/>
    <x v="0"/>
    <s v="2.1-REMUNERACIONES Y CONTRIBUCIONES"/>
    <s v="2.1.5-CONTRIBUCIONES A LA SEGURIDAD SOCIAL"/>
    <s v="10-FONDO GENERAL"/>
    <s v="No Informado-"/>
  </r>
  <r>
    <n v="82821598.599999994"/>
    <n v="152625551"/>
    <s v="0219-MINISTERIO DE EDUCACIÓN SUPERIOR CIENCIA Y TECNOLOGÍA"/>
    <x v="0"/>
    <x v="0"/>
    <x v="0"/>
    <s v="4-SERVICIOS SOCIALES"/>
    <s v="4.4-Educación"/>
    <s v="4.4.04-Educación superior"/>
    <s v="99-MULTIPROVINCIAL"/>
    <s v="00-N/A"/>
    <s v="0003-INSTITUTO TECNICO SUPERIOR COMUNITARIO"/>
    <s v="01-MINISTERIO DE EDUCACION SUPERIOR CIENCIA Y TECNOLOGIA"/>
    <x v="0"/>
    <s v="2.1-REMUNERACIONES Y CONTRIBUCIONES"/>
    <s v="2.1.1-REMUNERACIONES"/>
    <s v="10-FONDO GENERAL"/>
    <s v="No Informado-"/>
  </r>
  <r>
    <n v="12669012.939999999"/>
    <n v="21611779"/>
    <s v="0219-MINISTERIO DE EDUCACIÓN SUPERIOR CIENCIA Y TECNOLOGÍA"/>
    <x v="0"/>
    <x v="0"/>
    <x v="0"/>
    <s v="4-SERVICIOS SOCIALES"/>
    <s v="4.4-Educación"/>
    <s v="4.4.04-Educación superior"/>
    <s v="99-MULTIPROVINCIAL"/>
    <s v="00-N/A"/>
    <s v="0003-INSTITUTO TECNICO SUPERIOR COMUNITARIO"/>
    <s v="01-MINISTERIO DE EDUCACION SUPERIOR CIENCIA Y TECNOLOGIA"/>
    <x v="0"/>
    <s v="2.1-REMUNERACIONES Y CONTRIBUCIONES"/>
    <s v="2.1.5-CONTRIBUCIONES A LA SEGURIDAD SOCIAL"/>
    <s v="10-FONDO GENERAL"/>
    <s v="No Informado-"/>
  </r>
  <r>
    <n v="6933000"/>
    <n v="11916000"/>
    <s v="0219-MINISTERIO DE EDUCACIÓN SUPERIOR CIENCIA Y TECNOLOGÍA"/>
    <x v="0"/>
    <x v="0"/>
    <x v="0"/>
    <s v="4-SERVICIOS SOCIALES"/>
    <s v="4.4-Educación"/>
    <s v="4.4.04-Educación superior"/>
    <s v="99-MULTIPROVINCIAL"/>
    <s v="00-N/A"/>
    <s v="0004-COMISION INTERNACIONAL ASESORA CIENCIA Y TECNOLOGIA"/>
    <s v="01-MINISTERIO DE EDUCACION SUPERIOR CIENCIA Y TECNOLOGIA"/>
    <x v="0"/>
    <s v="2.1-REMUNERACIONES Y CONTRIBUCIONES"/>
    <s v="2.1.1-REMUNERACIONES"/>
    <s v="10-FONDO GENERAL"/>
    <s v="No Informado-"/>
  </r>
  <r>
    <n v="1057601.3899999999"/>
    <n v="1816700"/>
    <s v="0219-MINISTERIO DE EDUCACIÓN SUPERIOR CIENCIA Y TECNOLOGÍA"/>
    <x v="0"/>
    <x v="0"/>
    <x v="0"/>
    <s v="4-SERVICIOS SOCIALES"/>
    <s v="4.4-Educación"/>
    <s v="4.4.04-Educación superior"/>
    <s v="99-MULTIPROVINCIAL"/>
    <s v="00-N/A"/>
    <s v="0004-COMISION INTERNACIONAL ASESORA CIENCIA Y TECNOLOGIA"/>
    <s v="01-MINISTERIO DE EDUCACION SUPERIOR CIENCIA Y TECNOLOGIA"/>
    <x v="0"/>
    <s v="2.1-REMUNERACIONES Y CONTRIBUCIONES"/>
    <s v="2.1.5-CONTRIBUCIONES A LA SEGURIDAD SOCIAL"/>
    <s v="10-FONDO GENERAL"/>
    <s v="No Informado-"/>
  </r>
  <r>
    <n v="1330000"/>
    <n v="2470000"/>
    <s v="0219-MINISTERIO DE EDUCACIÓN SUPERIOR CIENCIA Y TECNOLOGÍA"/>
    <x v="0"/>
    <x v="0"/>
    <x v="0"/>
    <s v="4-SERVICIOS SOCIALES"/>
    <s v="4.4-Educación"/>
    <s v="4.4.04-Educación superior"/>
    <s v="99-MULTIPROVINCIAL"/>
    <s v="00-N/A"/>
    <s v="0001-MINISTERIO DE EDUCACION SUPERIOR, CIENCIA Y TECNOLOGIA"/>
    <s v="01-MINISTERIO DE EDUCACION SUPERIOR CIENCIA Y TECNOLOGIA"/>
    <x v="0"/>
    <s v="2.1-REMUNERACIONES Y CONTRIBUCIONES"/>
    <s v="2.1.1-REMUNERACIONES"/>
    <s v="10-FONDO GENERAL"/>
    <s v="No Informado-"/>
  </r>
  <r>
    <n v="190000"/>
    <n v="570000"/>
    <s v="0219-MINISTERIO DE EDUCACIÓN SUPERIOR CIENCIA Y TECNOLOGÍA"/>
    <x v="0"/>
    <x v="0"/>
    <x v="0"/>
    <s v="4-SERVICIOS SOCIALES"/>
    <s v="4.4-Educación"/>
    <s v="4.4.04-Educación superior"/>
    <s v="99-MULTIPROVINCIAL"/>
    <s v="00-N/A"/>
    <s v="0001-MINISTERIO DE EDUCACION SUPERIOR, CIENCIA Y TECNOLOGIA"/>
    <s v="01-MINISTERIO DE EDUCACION SUPERIOR CIENCIA Y TECNOLOGIA"/>
    <x v="0"/>
    <s v="2.1-REMUNERACIONES Y CONTRIBUCIONES"/>
    <s v="2.1.2-SOBRESUELDOS"/>
    <s v="10-FONDO GENERAL"/>
    <s v="No Informado-"/>
  </r>
  <r>
    <n v="201130.22"/>
    <n v="344179"/>
    <s v="0219-MINISTERIO DE EDUCACIÓN SUPERIOR CIENCIA Y TECNOLOGÍA"/>
    <x v="0"/>
    <x v="0"/>
    <x v="0"/>
    <s v="4-SERVICIOS SOCIALES"/>
    <s v="4.4-Educación"/>
    <s v="4.4.04-Educación superior"/>
    <s v="99-MULTIPROVINCIAL"/>
    <s v="00-N/A"/>
    <s v="0001-MINISTERIO DE EDUCACION SUPERIOR, CIENCIA Y TECNOLOGIA"/>
    <s v="01-MINISTERIO DE EDUCACION SUPERIOR CIENCIA Y TECNOLOGIA"/>
    <x v="0"/>
    <s v="2.1-REMUNERACIONES Y CONTRIBUCIONES"/>
    <s v="2.1.5-CONTRIBUCIONES A LA SEGURIDAD SOCIAL"/>
    <s v="10-FONDO GENERAL"/>
    <s v="No Informado-"/>
  </r>
  <r>
    <n v="285385888.06999999"/>
    <n v="606201281"/>
    <s v="0219-MINISTERIO DE EDUCACIÓN SUPERIOR CIENCIA Y TECNOLOGÍA"/>
    <x v="0"/>
    <x v="0"/>
    <x v="0"/>
    <s v="4-SERVICIOS SOCIALES"/>
    <s v="4.4-Educación"/>
    <s v="4.4.06-Educación técnica"/>
    <s v="99-MULTIPROVINCIAL"/>
    <s v="00-N/A"/>
    <s v="0002-INSTITUTO TECNOLÓGICO DE LAS AMÉRICAS"/>
    <s v="01-MINISTERIO DE EDUCACION SUPERIOR CIENCIA Y TECNOLOGIA"/>
    <x v="0"/>
    <s v="2.1-REMUNERACIONES Y CONTRIBUCIONES"/>
    <s v="2.1.1-REMUNERACIONES"/>
    <s v="10-FONDO GENERAL"/>
    <s v="No Informado-"/>
  </r>
  <r>
    <n v="2866365.96"/>
    <n v="4000000"/>
    <s v="0219-MINISTERIO DE EDUCACIÓN SUPERIOR CIENCIA Y TECNOLOGÍA"/>
    <x v="0"/>
    <x v="0"/>
    <x v="0"/>
    <s v="4-SERVICIOS SOCIALES"/>
    <s v="4.4-Educación"/>
    <s v="4.4.06-Educación técnica"/>
    <s v="99-MULTIPROVINCIAL"/>
    <s v="00-N/A"/>
    <s v="0002-INSTITUTO TECNOLÓGICO DE LAS AMÉRICAS"/>
    <s v="01-MINISTERIO DE EDUCACION SUPERIOR CIENCIA Y TECNOLOGIA"/>
    <x v="0"/>
    <s v="2.1-REMUNERACIONES Y CONTRIBUCIONES"/>
    <s v="2.1.1-REMUNERACIONES"/>
    <s v="20-FONDOS CON DESTINO ESPECÍFICO"/>
    <s v="No Informado-"/>
  </r>
  <r>
    <n v="28647705.210000001"/>
    <n v="0"/>
    <s v="0219-MINISTERIO DE EDUCACIÓN SUPERIOR CIENCIA Y TECNOLOGÍA"/>
    <x v="0"/>
    <x v="0"/>
    <x v="0"/>
    <s v="4-SERVICIOS SOCIALES"/>
    <s v="4.4-Educación"/>
    <s v="4.4.06-Educación técnica"/>
    <s v="99-MULTIPROVINCIAL"/>
    <s v="00-N/A"/>
    <s v="0002-INSTITUTO TECNOLÓGICO DE LAS AMÉRICAS"/>
    <s v="01-MINISTERIO DE EDUCACION SUPERIOR CIENCIA Y TECNOLOGIA"/>
    <x v="0"/>
    <s v="2.1-REMUNERACIONES Y CONTRIBUCIONES"/>
    <s v="2.1.2-SOBRESUELDOS"/>
    <s v="10-FONDO GENERAL"/>
    <s v="No Informado-"/>
  </r>
  <r>
    <n v="0"/>
    <n v="56406568"/>
    <s v="0219-MINISTERIO DE EDUCACIÓN SUPERIOR CIENCIA Y TECNOLOGÍA"/>
    <x v="0"/>
    <x v="0"/>
    <x v="0"/>
    <s v="4-SERVICIOS SOCIALES"/>
    <s v="4.4-Educación"/>
    <s v="4.4.06-Educación técnica"/>
    <s v="99-MULTIPROVINCIAL"/>
    <s v="00-N/A"/>
    <s v="0002-INSTITUTO TECNOLÓGICO DE LAS AMÉRICAS"/>
    <s v="01-MINISTERIO DE EDUCACION SUPERIOR CIENCIA Y TECNOLOGIA"/>
    <x v="0"/>
    <s v="2.1-REMUNERACIONES Y CONTRIBUCIONES"/>
    <s v="2.1.2-SOBRESUELDOS"/>
    <s v="20-FONDOS CON DESTINO ESPECÍFICO"/>
    <s v="No Informado-"/>
  </r>
  <r>
    <n v="112350.91"/>
    <n v="0"/>
    <s v="0219-MINISTERIO DE EDUCACIÓN SUPERIOR CIENCIA Y TECNOLOGÍA"/>
    <x v="0"/>
    <x v="0"/>
    <x v="0"/>
    <s v="4-SERVICIOS SOCIALES"/>
    <s v="4.4-Educación"/>
    <s v="4.4.06-Educación técnica"/>
    <s v="99-MULTIPROVINCIAL"/>
    <s v="00-N/A"/>
    <s v="0002-INSTITUTO TECNOLÓGICO DE LAS AMÉRICAS"/>
    <s v="01-MINISTERIO DE EDUCACION SUPERIOR CIENCIA Y TECNOLOGIA"/>
    <x v="0"/>
    <s v="2.1-REMUNERACIONES Y CONTRIBUCIONES"/>
    <s v="2.1.3-DIETAS Y GASTOS DE REPRESENTACIÓN"/>
    <s v="10-FONDO GENERAL"/>
    <s v="No Informado-"/>
  </r>
  <r>
    <n v="43484128.700000003"/>
    <n v="64923843"/>
    <s v="0219-MINISTERIO DE EDUCACIÓN SUPERIOR CIENCIA Y TECNOLOGÍA"/>
    <x v="0"/>
    <x v="0"/>
    <x v="0"/>
    <s v="4-SERVICIOS SOCIALES"/>
    <s v="4.4-Educación"/>
    <s v="4.4.06-Educación técnica"/>
    <s v="99-MULTIPROVINCIAL"/>
    <s v="00-N/A"/>
    <s v="0002-INSTITUTO TECNOLÓGICO DE LAS AMÉRICAS"/>
    <s v="01-MINISTERIO DE EDUCACION SUPERIOR CIENCIA Y TECNOLOGIA"/>
    <x v="0"/>
    <s v="2.1-REMUNERACIONES Y CONTRIBUCIONES"/>
    <s v="2.1.5-CONTRIBUCIONES A LA SEGURIDAD SOCIAL"/>
    <s v="10-FONDO GENERAL"/>
    <s v="No Informado-"/>
  </r>
  <r>
    <n v="1175311.77"/>
    <n v="11745500"/>
    <s v="0219-MINISTERIO DE EDUCACIÓN SUPERIOR CIENCIA Y TECNOLOGÍA"/>
    <x v="0"/>
    <x v="0"/>
    <x v="0"/>
    <s v="4-SERVICIOS SOCIALES"/>
    <s v="4.4-Educación"/>
    <s v="4.4.04-Educación superior"/>
    <s v="99-MULTIPROVINCIAL"/>
    <s v="00-N/A"/>
    <s v="0001-MINISTERIO DE EDUCACION SUPERIOR, CIENCIA Y TECNOLOGIA"/>
    <s v="01-MINISTERIO DE EDUCACION SUPERIOR CIENCIA Y TECNOLOGIA"/>
    <x v="0"/>
    <s v="2.2-CONTRATACIÓN DE SERVICIOS"/>
    <s v="2.2.2-PUBLICIDAD, IMPRESIÓN Y ENCUADERNACIÓN"/>
    <s v="10-FONDO GENERAL"/>
    <s v="No Informado-"/>
  </r>
  <r>
    <n v="747978.97"/>
    <n v="7325000"/>
    <s v="0219-MINISTERIO DE EDUCACIÓN SUPERIOR CIENCIA Y TECNOLOGÍA"/>
    <x v="0"/>
    <x v="0"/>
    <x v="0"/>
    <s v="4-SERVICIOS SOCIALES"/>
    <s v="4.4-Educación"/>
    <s v="4.4.04-Educación superior"/>
    <s v="99-MULTIPROVINCIAL"/>
    <s v="00-N/A"/>
    <s v="0001-MINISTERIO DE EDUCACION SUPERIOR, CIENCIA Y TECNOLOGIA"/>
    <s v="01-MINISTERIO DE EDUCACION SUPERIOR CIENCIA Y TECNOLOGIA"/>
    <x v="0"/>
    <s v="2.2-CONTRATACIÓN DE SERVICIOS"/>
    <s v="2.2.3-VIÁTICOS"/>
    <s v="10-FONDO GENERAL"/>
    <s v="No Informado-"/>
  </r>
  <r>
    <n v="0"/>
    <n v="0"/>
    <s v="0219-MINISTERIO DE EDUCACIÓN SUPERIOR CIENCIA Y TECNOLOGÍA"/>
    <x v="0"/>
    <x v="0"/>
    <x v="0"/>
    <s v="4-SERVICIOS SOCIALES"/>
    <s v="4.4-Educación"/>
    <s v="4.4.04-Educación superior"/>
    <s v="99-MULTIPROVINCIAL"/>
    <s v="00-N/A"/>
    <s v="0001-MINISTERIO DE EDUCACION SUPERIOR, CIENCIA Y TECNOLOGIA"/>
    <s v="01-MINISTERIO DE EDUCACION SUPERIOR CIENCIA Y TECNOLOGIA"/>
    <x v="0"/>
    <s v="2.2-CONTRATACIÓN DE SERVICIOS"/>
    <s v="2.2.3-VIÁTICOS"/>
    <s v="70-DONACION EXTERNA"/>
    <s v="No Informado-"/>
  </r>
  <r>
    <n v="0"/>
    <n v="3303044"/>
    <s v="0219-MINISTERIO DE EDUCACIÓN SUPERIOR CIENCIA Y TECNOLOGÍA"/>
    <x v="0"/>
    <x v="0"/>
    <x v="0"/>
    <s v="4-SERVICIOS SOCIALES"/>
    <s v="4.4-Educación"/>
    <s v="4.4.04-Educación superior"/>
    <s v="99-MULTIPROVINCIAL"/>
    <s v="00-N/A"/>
    <s v="0001-MINISTERIO DE EDUCACION SUPERIOR, CIENCIA Y TECNOLOGIA"/>
    <s v="01-MINISTERIO DE EDUCACION SUPERIOR CIENCIA Y TECNOLOGIA"/>
    <x v="0"/>
    <s v="2.2-CONTRATACIÓN DE SERVICIOS"/>
    <s v="2.2.4-TRANSPORTE Y ALMACENAJE"/>
    <s v="10-FONDO GENERAL"/>
    <s v="No Informado-"/>
  </r>
  <r>
    <n v="0"/>
    <n v="0"/>
    <s v="0219-MINISTERIO DE EDUCACIÓN SUPERIOR CIENCIA Y TECNOLOGÍA"/>
    <x v="0"/>
    <x v="0"/>
    <x v="0"/>
    <s v="4-SERVICIOS SOCIALES"/>
    <s v="4.4-Educación"/>
    <s v="4.4.04-Educación superior"/>
    <s v="99-MULTIPROVINCIAL"/>
    <s v="00-N/A"/>
    <s v="0001-MINISTERIO DE EDUCACION SUPERIOR, CIENCIA Y TECNOLOGIA"/>
    <s v="01-MINISTERIO DE EDUCACION SUPERIOR CIENCIA Y TECNOLOGIA"/>
    <x v="0"/>
    <s v="2.2-CONTRATACIÓN DE SERVICIOS"/>
    <s v="2.2.4-TRANSPORTE Y ALMACENAJE"/>
    <s v="70-DONACION EXTERNA"/>
    <s v="No Informado-"/>
  </r>
  <r>
    <n v="18584499.949999999"/>
    <n v="48754000"/>
    <s v="0219-MINISTERIO DE EDUCACIÓN SUPERIOR CIENCIA Y TECNOLOGÍA"/>
    <x v="0"/>
    <x v="0"/>
    <x v="0"/>
    <s v="4-SERVICIOS SOCIALES"/>
    <s v="4.4-Educación"/>
    <s v="4.4.04-Educación superior"/>
    <s v="99-MULTIPROVINCIAL"/>
    <s v="00-N/A"/>
    <s v="0001-MINISTERIO DE EDUCACION SUPERIOR, CIENCIA Y TECNOLOGIA"/>
    <s v="01-MINISTERIO DE EDUCACION SUPERIOR CIENCIA Y TECNOLOGIA"/>
    <x v="0"/>
    <s v="2.2-CONTRATACIÓN DE SERVICIOS"/>
    <s v="2.2.5-ALQUILERES Y RENTAS"/>
    <s v="10-FONDO GENERAL"/>
    <s v="No Informado-"/>
  </r>
  <r>
    <n v="7833833.5999999996"/>
    <n v="7465000"/>
    <s v="0219-MINISTERIO DE EDUCACIÓN SUPERIOR CIENCIA Y TECNOLOGÍA"/>
    <x v="0"/>
    <x v="0"/>
    <x v="0"/>
    <s v="4-SERVICIOS SOCIALES"/>
    <s v="4.4-Educación"/>
    <s v="4.4.04-Educación superior"/>
    <s v="99-MULTIPROVINCIAL"/>
    <s v="00-N/A"/>
    <s v="0001-MINISTERIO DE EDUCACION SUPERIOR, CIENCIA Y TECNOLOGIA"/>
    <s v="01-MINISTERIO DE EDUCACION SUPERIOR CIENCIA Y TECNOLOGIA"/>
    <x v="0"/>
    <s v="2.2-CONTRATACIÓN DE SERVICIOS"/>
    <s v="2.2.6-SEGUROS"/>
    <s v="10-FONDO GENERAL"/>
    <s v="No Informado-"/>
  </r>
  <r>
    <n v="0"/>
    <n v="3446000"/>
    <s v="0219-MINISTERIO DE EDUCACIÓN SUPERIOR CIENCIA Y TECNOLOGÍA"/>
    <x v="0"/>
    <x v="0"/>
    <x v="0"/>
    <s v="4-SERVICIOS SOCIALES"/>
    <s v="4.4-Educación"/>
    <s v="4.4.04-Educación superior"/>
    <s v="99-MULTIPROVINCIAL"/>
    <s v="00-N/A"/>
    <s v="0001-MINISTERIO DE EDUCACION SUPERIOR, CIENCIA Y TECNOLOGIA"/>
    <s v="01-MINISTERIO DE EDUCACION SUPERIOR CIENCIA Y TECNOLOGIA"/>
    <x v="0"/>
    <s v="2.2-CONTRATACIÓN DE SERVICIOS"/>
    <s v="2.2.7-SERVICIOS DE CONSERVACIÓN, REPARACIONES MENORES E INSTALACIONES TEMPORALES"/>
    <s v="10-FONDO GENERAL"/>
    <s v="No Informado-"/>
  </r>
  <r>
    <n v="97507628.170000002"/>
    <n v="252440292"/>
    <s v="0219-MINISTERIO DE EDUCACIÓN SUPERIOR CIENCIA Y TECNOLOGÍA"/>
    <x v="0"/>
    <x v="0"/>
    <x v="0"/>
    <s v="4-SERVICIOS SOCIALES"/>
    <s v="4.4-Educación"/>
    <s v="4.4.04-Educación superior"/>
    <s v="99-MULTIPROVINCIAL"/>
    <s v="00-N/A"/>
    <s v="0001-MINISTERIO DE EDUCACION SUPERIOR, CIENCIA Y TECNOLOGIA"/>
    <s v="01-MINISTERIO DE EDUCACION SUPERIOR CIENCIA Y TECNOLOGIA"/>
    <x v="0"/>
    <s v="2.2-CONTRATACIÓN DE SERVICIOS"/>
    <s v="2.2.8-OTROS SERVICIOS NO INCLUIDOS EN CONCEPTOS ANTERIORES"/>
    <s v="10-FONDO GENERAL"/>
    <s v="No Informado-"/>
  </r>
  <r>
    <n v="649000"/>
    <n v="0"/>
    <s v="0219-MINISTERIO DE EDUCACIÓN SUPERIOR CIENCIA Y TECNOLOGÍA"/>
    <x v="0"/>
    <x v="0"/>
    <x v="0"/>
    <s v="4-SERVICIOS SOCIALES"/>
    <s v="4.4-Educación"/>
    <s v="4.4.04-Educación superior"/>
    <s v="99-MULTIPROVINCIAL"/>
    <s v="00-N/A"/>
    <s v="0001-MINISTERIO DE EDUCACION SUPERIOR, CIENCIA Y TECNOLOGIA"/>
    <s v="01-MINISTERIO DE EDUCACION SUPERIOR CIENCIA Y TECNOLOGIA"/>
    <x v="0"/>
    <s v="2.2-CONTRATACIÓN DE SERVICIOS"/>
    <s v="2.2.8-OTROS SERVICIOS NO INCLUIDOS EN CONCEPTOS ANTERIORES"/>
    <s v="70-DONACION EXTERNA"/>
    <s v="No Informado-"/>
  </r>
  <r>
    <n v="3251368.46"/>
    <n v="8333852"/>
    <s v="0219-MINISTERIO DE EDUCACIÓN SUPERIOR CIENCIA Y TECNOLOGÍA"/>
    <x v="0"/>
    <x v="0"/>
    <x v="0"/>
    <s v="4-SERVICIOS SOCIALES"/>
    <s v="4.4-Educación"/>
    <s v="4.4.04-Educación superior"/>
    <s v="99-MULTIPROVINCIAL"/>
    <s v="00-N/A"/>
    <s v="0001-MINISTERIO DE EDUCACION SUPERIOR, CIENCIA Y TECNOLOGIA"/>
    <s v="01-MINISTERIO DE EDUCACION SUPERIOR CIENCIA Y TECNOLOGIA"/>
    <x v="0"/>
    <s v="2.2-CONTRATACIÓN DE SERVICIOS"/>
    <s v="2.2.9-OTRAS CONTRATACIONES DE SERVICIOS"/>
    <s v="10-FONDO GENERAL"/>
    <s v="No Informado-"/>
  </r>
  <r>
    <n v="0"/>
    <n v="4570533"/>
    <s v="0219-MINISTERIO DE EDUCACIÓN SUPERIOR CIENCIA Y TECNOLOGÍA"/>
    <x v="0"/>
    <x v="0"/>
    <x v="0"/>
    <s v="4-SERVICIOS SOCIALES"/>
    <s v="4.4-Educación"/>
    <s v="4.4.04-Educación superior"/>
    <s v="99-MULTIPROVINCIAL"/>
    <s v="00-N/A"/>
    <s v="0001-MINISTERIO DE EDUCACION SUPERIOR, CIENCIA Y TECNOLOGIA"/>
    <s v="01-MINISTERIO DE EDUCACION SUPERIOR CIENCIA Y TECNOLOGIA"/>
    <x v="0"/>
    <s v="2.3-MATERIALES Y SUMINISTROS"/>
    <s v="2.3.2-TEXTILES Y VESTUARIOS"/>
    <s v="10-FONDO GENERAL"/>
    <s v="No Informado-"/>
  </r>
  <r>
    <n v="24701980"/>
    <n v="40475000"/>
    <s v="0219-MINISTERIO DE EDUCACIÓN SUPERIOR CIENCIA Y TECNOLOGÍA"/>
    <x v="0"/>
    <x v="0"/>
    <x v="0"/>
    <s v="4-SERVICIOS SOCIALES"/>
    <s v="4.4-Educación"/>
    <s v="4.4.04-Educación superior"/>
    <s v="99-MULTIPROVINCIAL"/>
    <s v="00-N/A"/>
    <s v="0001-MINISTERIO DE EDUCACION SUPERIOR, CIENCIA Y TECNOLOGIA"/>
    <s v="01-MINISTERIO DE EDUCACION SUPERIOR CIENCIA Y TECNOLOGIA"/>
    <x v="0"/>
    <s v="2.3-MATERIALES Y SUMINISTROS"/>
    <s v="2.3.3-PAPEL, CARTÓN E IMPRESOS"/>
    <s v="10-FONDO GENERAL"/>
    <s v="No Informado-"/>
  </r>
  <r>
    <n v="51416.59"/>
    <n v="250000"/>
    <s v="0219-MINISTERIO DE EDUCACIÓN SUPERIOR CIENCIA Y TECNOLOGÍA"/>
    <x v="0"/>
    <x v="0"/>
    <x v="0"/>
    <s v="4-SERVICIOS SOCIALES"/>
    <s v="4.4-Educación"/>
    <s v="4.4.04-Educación superior"/>
    <s v="99-MULTIPROVINCIAL"/>
    <s v="00-N/A"/>
    <s v="0001-MINISTERIO DE EDUCACION SUPERIOR, CIENCIA Y TECNOLOGIA"/>
    <s v="01-MINISTERIO DE EDUCACION SUPERIOR CIENCIA Y TECNOLOGIA"/>
    <x v="0"/>
    <s v="2.3-MATERIALES Y SUMINISTROS"/>
    <s v="2.3.4-PRODUCTOS FARMACÉUTICOS"/>
    <s v="10-FONDO GENERAL"/>
    <s v="No Informado-"/>
  </r>
  <r>
    <n v="0"/>
    <n v="100000"/>
    <s v="0219-MINISTERIO DE EDUCACIÓN SUPERIOR CIENCIA Y TECNOLOGÍA"/>
    <x v="0"/>
    <x v="0"/>
    <x v="0"/>
    <s v="4-SERVICIOS SOCIALES"/>
    <s v="4.4-Educación"/>
    <s v="4.4.04-Educación superior"/>
    <s v="99-MULTIPROVINCIAL"/>
    <s v="00-N/A"/>
    <s v="0001-MINISTERIO DE EDUCACION SUPERIOR, CIENCIA Y TECNOLOGIA"/>
    <s v="01-MINISTERIO DE EDUCACION SUPERIOR CIENCIA Y TECNOLOGIA"/>
    <x v="0"/>
    <s v="2.3-MATERIALES Y SUMINISTROS"/>
    <s v="2.3.5-CUERO, CAUCHO Y PLÁSTICO"/>
    <s v="10-FONDO GENERAL"/>
    <s v="No Informado-"/>
  </r>
  <r>
    <n v="0"/>
    <n v="876000"/>
    <s v="0219-MINISTERIO DE EDUCACIÓN SUPERIOR CIENCIA Y TECNOLOGÍA"/>
    <x v="0"/>
    <x v="0"/>
    <x v="0"/>
    <s v="4-SERVICIOS SOCIALES"/>
    <s v="4.4-Educación"/>
    <s v="4.4.04-Educación superior"/>
    <s v="99-MULTIPROVINCIAL"/>
    <s v="00-N/A"/>
    <s v="0001-MINISTERIO DE EDUCACION SUPERIOR, CIENCIA Y TECNOLOGIA"/>
    <s v="01-MINISTERIO DE EDUCACION SUPERIOR CIENCIA Y TECNOLOGIA"/>
    <x v="0"/>
    <s v="2.3-MATERIALES Y SUMINISTROS"/>
    <s v="2.3.6-PRODUCTOS DE MINERALES, METÁLICOS Y NO METÁLICOS"/>
    <s v="10-FONDO GENERAL"/>
    <s v="No Informado-"/>
  </r>
  <r>
    <n v="16476.330000000002"/>
    <n v="200000"/>
    <s v="0219-MINISTERIO DE EDUCACIÓN SUPERIOR CIENCIA Y TECNOLOGÍA"/>
    <x v="0"/>
    <x v="0"/>
    <x v="0"/>
    <s v="4-SERVICIOS SOCIALES"/>
    <s v="4.4-Educación"/>
    <s v="4.4.04-Educación superior"/>
    <s v="99-MULTIPROVINCIAL"/>
    <s v="00-N/A"/>
    <s v="0001-MINISTERIO DE EDUCACION SUPERIOR, CIENCIA Y TECNOLOGIA"/>
    <s v="01-MINISTERIO DE EDUCACION SUPERIOR CIENCIA Y TECNOLOGIA"/>
    <x v="0"/>
    <s v="2.3-MATERIALES Y SUMINISTROS"/>
    <s v="2.3.7-COMBUSTIBLES, LUBRICANTES, PRODUCTOS QUÍMICOS Y CONEXOS"/>
    <s v="10-FONDO GENERAL"/>
    <s v="No Informado-"/>
  </r>
  <r>
    <n v="0"/>
    <n v="990000"/>
    <s v="0219-MINISTERIO DE EDUCACIÓN SUPERIOR CIENCIA Y TECNOLOGÍA"/>
    <x v="0"/>
    <x v="0"/>
    <x v="0"/>
    <s v="4-SERVICIOS SOCIALES"/>
    <s v="4.4-Educación"/>
    <s v="4.4.04-Educación superior"/>
    <s v="99-MULTIPROVINCIAL"/>
    <s v="00-N/A"/>
    <s v="0001-MINISTERIO DE EDUCACION SUPERIOR, CIENCIA Y TECNOLOGIA"/>
    <s v="01-MINISTERIO DE EDUCACION SUPERIOR CIENCIA Y TECNOLOGIA"/>
    <x v="0"/>
    <s v="2.3-MATERIALES Y SUMINISTROS"/>
    <s v="2.3.9-PRODUCTOS Y ÚTILES VARIOS"/>
    <s v="10-FONDO GENERAL"/>
    <s v="No Informado-"/>
  </r>
  <r>
    <n v="17094853.800000001"/>
    <n v="28187655"/>
    <s v="0219-MINISTERIO DE EDUCACIÓN SUPERIOR CIENCIA Y TECNOLOGÍA"/>
    <x v="0"/>
    <x v="0"/>
    <x v="0"/>
    <s v="4-SERVICIOS SOCIALES"/>
    <s v="4.4-Educación"/>
    <s v="4.4.04-Educación superior"/>
    <s v="99-MULTIPROVINCIAL"/>
    <s v="00-N/A"/>
    <s v="0003-INSTITUTO TECNICO SUPERIOR COMUNITARIO"/>
    <s v="01-MINISTERIO DE EDUCACION SUPERIOR CIENCIA Y TECNOLOGIA"/>
    <x v="0"/>
    <s v="2.2-CONTRATACIÓN DE SERVICIOS"/>
    <s v="2.2.1-SERVICIOS BÁSICOS"/>
    <s v="10-FONDO GENERAL"/>
    <s v="No Informado-"/>
  </r>
  <r>
    <n v="0"/>
    <n v="50000"/>
    <s v="0219-MINISTERIO DE EDUCACIÓN SUPERIOR CIENCIA Y TECNOLOGÍA"/>
    <x v="0"/>
    <x v="0"/>
    <x v="0"/>
    <s v="4-SERVICIOS SOCIALES"/>
    <s v="4.4-Educación"/>
    <s v="4.4.04-Educación superior"/>
    <s v="99-MULTIPROVINCIAL"/>
    <s v="00-N/A"/>
    <s v="0003-INSTITUTO TECNICO SUPERIOR COMUNITARIO"/>
    <s v="01-MINISTERIO DE EDUCACION SUPERIOR CIENCIA Y TECNOLOGIA"/>
    <x v="0"/>
    <s v="2.2-CONTRATACIÓN DE SERVICIOS"/>
    <s v="2.2.3-VIÁTICOS"/>
    <s v="10-FONDO GENERAL"/>
    <s v="No Informado-"/>
  </r>
  <r>
    <n v="0"/>
    <n v="60000"/>
    <s v="0219-MINISTERIO DE EDUCACIÓN SUPERIOR CIENCIA Y TECNOLOGÍA"/>
    <x v="0"/>
    <x v="0"/>
    <x v="0"/>
    <s v="4-SERVICIOS SOCIALES"/>
    <s v="4.4-Educación"/>
    <s v="4.4.04-Educación superior"/>
    <s v="99-MULTIPROVINCIAL"/>
    <s v="00-N/A"/>
    <s v="0003-INSTITUTO TECNICO SUPERIOR COMUNITARIO"/>
    <s v="01-MINISTERIO DE EDUCACION SUPERIOR CIENCIA Y TECNOLOGIA"/>
    <x v="0"/>
    <s v="2.2-CONTRATACIÓN DE SERVICIOS"/>
    <s v="2.2.4-TRANSPORTE Y ALMACENAJE"/>
    <s v="10-FONDO GENERAL"/>
    <s v="No Informado-"/>
  </r>
  <r>
    <n v="11488507.210000001"/>
    <n v="14600000"/>
    <s v="0219-MINISTERIO DE EDUCACIÓN SUPERIOR CIENCIA Y TECNOLOGÍA"/>
    <x v="0"/>
    <x v="0"/>
    <x v="0"/>
    <s v="4-SERVICIOS SOCIALES"/>
    <s v="4.4-Educación"/>
    <s v="4.4.04-Educación superior"/>
    <s v="99-MULTIPROVINCIAL"/>
    <s v="00-N/A"/>
    <s v="0003-INSTITUTO TECNICO SUPERIOR COMUNITARIO"/>
    <s v="01-MINISTERIO DE EDUCACION SUPERIOR CIENCIA Y TECNOLOGIA"/>
    <x v="0"/>
    <s v="2.2-CONTRATACIÓN DE SERVICIOS"/>
    <s v="2.2.6-SEGUROS"/>
    <s v="10-FONDO GENERAL"/>
    <s v="No Informado-"/>
  </r>
  <r>
    <n v="0"/>
    <n v="12100000"/>
    <s v="0219-MINISTERIO DE EDUCACIÓN SUPERIOR CIENCIA Y TECNOLOGÍA"/>
    <x v="0"/>
    <x v="0"/>
    <x v="0"/>
    <s v="4-SERVICIOS SOCIALES"/>
    <s v="4.4-Educación"/>
    <s v="4.4.04-Educación superior"/>
    <s v="99-MULTIPROVINCIAL"/>
    <s v="00-N/A"/>
    <s v="0003-INSTITUTO TECNICO SUPERIOR COMUNITARIO"/>
    <s v="01-MINISTERIO DE EDUCACION SUPERIOR CIENCIA Y TECNOLOGIA"/>
    <x v="0"/>
    <s v="2.3-MATERIALES Y SUMINISTROS"/>
    <s v="2.3.9-PRODUCTOS Y ÚTILES VARIOS"/>
    <s v="20-FONDOS CON DESTINO ESPECÍFICO"/>
    <s v="No Informado-"/>
  </r>
  <r>
    <n v="598297.24"/>
    <n v="980000"/>
    <s v="0219-MINISTERIO DE EDUCACIÓN SUPERIOR CIENCIA Y TECNOLOGÍA"/>
    <x v="0"/>
    <x v="0"/>
    <x v="0"/>
    <s v="4-SERVICIOS SOCIALES"/>
    <s v="4.4-Educación"/>
    <s v="4.4.04-Educación superior"/>
    <s v="99-MULTIPROVINCIAL"/>
    <s v="00-N/A"/>
    <s v="0004-COMISION INTERNACIONAL ASESORA CIENCIA Y TECNOLOGIA"/>
    <s v="01-MINISTERIO DE EDUCACION SUPERIOR CIENCIA Y TECNOLOGIA"/>
    <x v="0"/>
    <s v="2.2-CONTRATACIÓN DE SERVICIOS"/>
    <s v="2.2.1-SERVICIOS BÁSICOS"/>
    <s v="10-FONDO GENERAL"/>
    <s v="No Informado-"/>
  </r>
  <r>
    <n v="0"/>
    <n v="48000"/>
    <s v="0219-MINISTERIO DE EDUCACIÓN SUPERIOR CIENCIA Y TECNOLOGÍA"/>
    <x v="0"/>
    <x v="0"/>
    <x v="0"/>
    <s v="4-SERVICIOS SOCIALES"/>
    <s v="4.4-Educación"/>
    <s v="4.4.04-Educación superior"/>
    <s v="99-MULTIPROVINCIAL"/>
    <s v="00-N/A"/>
    <s v="0004-COMISION INTERNACIONAL ASESORA CIENCIA Y TECNOLOGIA"/>
    <s v="01-MINISTERIO DE EDUCACION SUPERIOR CIENCIA Y TECNOLOGIA"/>
    <x v="0"/>
    <s v="2.2-CONTRATACIÓN DE SERVICIOS"/>
    <s v="2.2.2-PUBLICIDAD, IMPRESIÓN Y ENCUADERNACIÓN"/>
    <s v="10-FONDO GENERAL"/>
    <s v="No Informado-"/>
  </r>
  <r>
    <n v="923071.63"/>
    <n v="1635000"/>
    <s v="0219-MINISTERIO DE EDUCACIÓN SUPERIOR CIENCIA Y TECNOLOGÍA"/>
    <x v="0"/>
    <x v="0"/>
    <x v="0"/>
    <s v="4-SERVICIOS SOCIALES"/>
    <s v="4.4-Educación"/>
    <s v="4.4.04-Educación superior"/>
    <s v="99-MULTIPROVINCIAL"/>
    <s v="00-N/A"/>
    <s v="0004-COMISION INTERNACIONAL ASESORA CIENCIA Y TECNOLOGIA"/>
    <s v="01-MINISTERIO DE EDUCACION SUPERIOR CIENCIA Y TECNOLOGIA"/>
    <x v="0"/>
    <s v="2.2-CONTRATACIÓN DE SERVICIOS"/>
    <s v="2.2.5-ALQUILERES Y RENTAS"/>
    <s v="10-FONDO GENERAL"/>
    <s v="No Informado-"/>
  </r>
  <r>
    <n v="567145.18000000005"/>
    <n v="912000"/>
    <s v="0219-MINISTERIO DE EDUCACIÓN SUPERIOR CIENCIA Y TECNOLOGÍA"/>
    <x v="0"/>
    <x v="0"/>
    <x v="0"/>
    <s v="4-SERVICIOS SOCIALES"/>
    <s v="4.4-Educación"/>
    <s v="4.4.04-Educación superior"/>
    <s v="99-MULTIPROVINCIAL"/>
    <s v="00-N/A"/>
    <s v="0004-COMISION INTERNACIONAL ASESORA CIENCIA Y TECNOLOGIA"/>
    <s v="01-MINISTERIO DE EDUCACION SUPERIOR CIENCIA Y TECNOLOGIA"/>
    <x v="0"/>
    <s v="2.2-CONTRATACIÓN DE SERVICIOS"/>
    <s v="2.2.6-SEGUROS"/>
    <s v="10-FONDO GENERAL"/>
    <s v="No Informado-"/>
  </r>
  <r>
    <n v="0"/>
    <n v="30000"/>
    <s v="0219-MINISTERIO DE EDUCACIÓN SUPERIOR CIENCIA Y TECNOLOGÍA"/>
    <x v="0"/>
    <x v="0"/>
    <x v="0"/>
    <s v="4-SERVICIOS SOCIALES"/>
    <s v="4.4-Educación"/>
    <s v="4.4.04-Educación superior"/>
    <s v="99-MULTIPROVINCIAL"/>
    <s v="00-N/A"/>
    <s v="0004-COMISION INTERNACIONAL ASESORA CIENCIA Y TECNOLOGIA"/>
    <s v="01-MINISTERIO DE EDUCACION SUPERIOR CIENCIA Y TECNOLOGIA"/>
    <x v="0"/>
    <s v="2.3-MATERIALES Y SUMINISTROS"/>
    <s v="2.3.1-ALIMENTOS Y PRODUCTOS AGROFORESTALES"/>
    <s v="10-FONDO GENERAL"/>
    <s v="No Informado-"/>
  </r>
  <r>
    <n v="0"/>
    <n v="37000"/>
    <s v="0219-MINISTERIO DE EDUCACIÓN SUPERIOR CIENCIA Y TECNOLOGÍA"/>
    <x v="0"/>
    <x v="0"/>
    <x v="0"/>
    <s v="4-SERVICIOS SOCIALES"/>
    <s v="4.4-Educación"/>
    <s v="4.4.04-Educación superior"/>
    <s v="99-MULTIPROVINCIAL"/>
    <s v="00-N/A"/>
    <s v="0004-COMISION INTERNACIONAL ASESORA CIENCIA Y TECNOLOGIA"/>
    <s v="01-MINISTERIO DE EDUCACION SUPERIOR CIENCIA Y TECNOLOGIA"/>
    <x v="0"/>
    <s v="2.3-MATERIALES Y SUMINISTROS"/>
    <s v="2.3.3-PAPEL, CARTÓN E IMPRESOS"/>
    <s v="10-FONDO GENERAL"/>
    <s v="No Informado-"/>
  </r>
  <r>
    <n v="250000"/>
    <n v="1092600"/>
    <s v="0219-MINISTERIO DE EDUCACIÓN SUPERIOR CIENCIA Y TECNOLOGÍA"/>
    <x v="0"/>
    <x v="0"/>
    <x v="0"/>
    <s v="4-SERVICIOS SOCIALES"/>
    <s v="4.4-Educación"/>
    <s v="4.4.04-Educación superior"/>
    <s v="99-MULTIPROVINCIAL"/>
    <s v="00-N/A"/>
    <s v="0004-COMISION INTERNACIONAL ASESORA CIENCIA Y TECNOLOGIA"/>
    <s v="01-MINISTERIO DE EDUCACION SUPERIOR CIENCIA Y TECNOLOGIA"/>
    <x v="0"/>
    <s v="2.3-MATERIALES Y SUMINISTROS"/>
    <s v="2.3.7-COMBUSTIBLES, LUBRICANTES, PRODUCTOS QUÍMICOS Y CONEXOS"/>
    <s v="10-FONDO GENERAL"/>
    <s v="No Informado-"/>
  </r>
  <r>
    <n v="1788.01"/>
    <n v="420296"/>
    <s v="0219-MINISTERIO DE EDUCACIÓN SUPERIOR CIENCIA Y TECNOLOGÍA"/>
    <x v="0"/>
    <x v="0"/>
    <x v="0"/>
    <s v="4-SERVICIOS SOCIALES"/>
    <s v="4.4-Educación"/>
    <s v="4.4.04-Educación superior"/>
    <s v="99-MULTIPROVINCIAL"/>
    <s v="00-N/A"/>
    <s v="0004-COMISION INTERNACIONAL ASESORA CIENCIA Y TECNOLOGIA"/>
    <s v="01-MINISTERIO DE EDUCACION SUPERIOR CIENCIA Y TECNOLOGIA"/>
    <x v="0"/>
    <s v="2.3-MATERIALES Y SUMINISTROS"/>
    <s v="2.3.9-PRODUCTOS Y ÚTILES VARIOS"/>
    <s v="10-FONDO GENERAL"/>
    <s v="No Informado-"/>
  </r>
  <r>
    <n v="12977577.58"/>
    <n v="25150000"/>
    <s v="0219-MINISTERIO DE EDUCACIÓN SUPERIOR CIENCIA Y TECNOLOGÍA"/>
    <x v="0"/>
    <x v="0"/>
    <x v="0"/>
    <s v="4-SERVICIOS SOCIALES"/>
    <s v="4.4-Educación"/>
    <s v="4.4.04-Educación superior"/>
    <s v="99-MULTIPROVINCIAL"/>
    <s v="00-N/A"/>
    <s v="0001-MINISTERIO DE EDUCACION SUPERIOR, CIENCIA Y TECNOLOGIA"/>
    <s v="01-MINISTERIO DE EDUCACION SUPERIOR CIENCIA Y TECNOLOGIA"/>
    <x v="0"/>
    <s v="2.2-CONTRATACIÓN DE SERVICIOS"/>
    <s v="2.2.1-SERVICIOS BÁSICOS"/>
    <s v="10-FONDO GENERAL"/>
    <s v="No Informado-"/>
  </r>
  <r>
    <n v="524268.26"/>
    <n v="3535000"/>
    <s v="0219-MINISTERIO DE EDUCACIÓN SUPERIOR CIENCIA Y TECNOLOGÍA"/>
    <x v="0"/>
    <x v="0"/>
    <x v="0"/>
    <s v="4-SERVICIOS SOCIALES"/>
    <s v="4.4-Educación"/>
    <s v="4.4.04-Educación superior"/>
    <s v="99-MULTIPROVINCIAL"/>
    <s v="00-N/A"/>
    <s v="0001-MINISTERIO DE EDUCACION SUPERIOR, CIENCIA Y TECNOLOGIA"/>
    <s v="01-MINISTERIO DE EDUCACION SUPERIOR CIENCIA Y TECNOLOGIA"/>
    <x v="0"/>
    <s v="2.2-CONTRATACIÓN DE SERVICIOS"/>
    <s v="2.2.2-PUBLICIDAD, IMPRESIÓN Y ENCUADERNACIÓN"/>
    <s v="10-FONDO GENERAL"/>
    <s v="No Informado-"/>
  </r>
  <r>
    <n v="0"/>
    <n v="0"/>
    <s v="0219-MINISTERIO DE EDUCACIÓN SUPERIOR CIENCIA Y TECNOLOGÍA"/>
    <x v="0"/>
    <x v="0"/>
    <x v="0"/>
    <s v="4-SERVICIOS SOCIALES"/>
    <s v="4.4-Educación"/>
    <s v="4.4.04-Educación superior"/>
    <s v="99-MULTIPROVINCIAL"/>
    <s v="00-N/A"/>
    <s v="0001-MINISTERIO DE EDUCACION SUPERIOR, CIENCIA Y TECNOLOGIA"/>
    <s v="01-MINISTERIO DE EDUCACION SUPERIOR CIENCIA Y TECNOLOGIA"/>
    <x v="0"/>
    <s v="2.2-CONTRATACIÓN DE SERVICIOS"/>
    <s v="2.2.2-PUBLICIDAD, IMPRESIÓN Y ENCUADERNACIÓN"/>
    <s v="20-FONDOS CON DESTINO ESPECÍFICO"/>
    <s v="No Informado-"/>
  </r>
  <r>
    <n v="0"/>
    <n v="1559200"/>
    <s v="0219-MINISTERIO DE EDUCACIÓN SUPERIOR CIENCIA Y TECNOLOGÍA"/>
    <x v="0"/>
    <x v="0"/>
    <x v="0"/>
    <s v="4-SERVICIOS SOCIALES"/>
    <s v="4.4-Educación"/>
    <s v="4.4.04-Educación superior"/>
    <s v="99-MULTIPROVINCIAL"/>
    <s v="00-N/A"/>
    <s v="0001-MINISTERIO DE EDUCACION SUPERIOR, CIENCIA Y TECNOLOGIA"/>
    <s v="01-MINISTERIO DE EDUCACION SUPERIOR CIENCIA Y TECNOLOGIA"/>
    <x v="0"/>
    <s v="2.2-CONTRATACIÓN DE SERVICIOS"/>
    <s v="2.2.3-VIÁTICOS"/>
    <s v="10-FONDO GENERAL"/>
    <s v="No Informado-"/>
  </r>
  <r>
    <n v="0"/>
    <n v="620000"/>
    <s v="0219-MINISTERIO DE EDUCACIÓN SUPERIOR CIENCIA Y TECNOLOGÍA"/>
    <x v="0"/>
    <x v="0"/>
    <x v="0"/>
    <s v="4-SERVICIOS SOCIALES"/>
    <s v="4.4-Educación"/>
    <s v="4.4.04-Educación superior"/>
    <s v="99-MULTIPROVINCIAL"/>
    <s v="00-N/A"/>
    <s v="0001-MINISTERIO DE EDUCACION SUPERIOR, CIENCIA Y TECNOLOGIA"/>
    <s v="01-MINISTERIO DE EDUCACION SUPERIOR CIENCIA Y TECNOLOGIA"/>
    <x v="0"/>
    <s v="2.2-CONTRATACIÓN DE SERVICIOS"/>
    <s v="2.2.4-TRANSPORTE Y ALMACENAJE"/>
    <s v="10-FONDO GENERAL"/>
    <s v="No Informado-"/>
  </r>
  <r>
    <n v="1432508.1"/>
    <n v="2645000"/>
    <s v="0219-MINISTERIO DE EDUCACIÓN SUPERIOR CIENCIA Y TECNOLOGÍA"/>
    <x v="0"/>
    <x v="0"/>
    <x v="0"/>
    <s v="4-SERVICIOS SOCIALES"/>
    <s v="4.4-Educación"/>
    <s v="4.4.04-Educación superior"/>
    <s v="99-MULTIPROVINCIAL"/>
    <s v="00-N/A"/>
    <s v="0001-MINISTERIO DE EDUCACION SUPERIOR, CIENCIA Y TECNOLOGIA"/>
    <s v="01-MINISTERIO DE EDUCACION SUPERIOR CIENCIA Y TECNOLOGIA"/>
    <x v="0"/>
    <s v="2.2-CONTRATACIÓN DE SERVICIOS"/>
    <s v="2.2.5-ALQUILERES Y RENTAS"/>
    <s v="10-FONDO GENERAL"/>
    <s v="No Informado-"/>
  </r>
  <r>
    <n v="5000000"/>
    <n v="5020000"/>
    <s v="0219-MINISTERIO DE EDUCACIÓN SUPERIOR CIENCIA Y TECNOLOGÍA"/>
    <x v="0"/>
    <x v="0"/>
    <x v="0"/>
    <s v="4-SERVICIOS SOCIALES"/>
    <s v="4.4-Educación"/>
    <s v="4.4.04-Educación superior"/>
    <s v="99-MULTIPROVINCIAL"/>
    <s v="00-N/A"/>
    <s v="0001-MINISTERIO DE EDUCACION SUPERIOR, CIENCIA Y TECNOLOGIA"/>
    <s v="01-MINISTERIO DE EDUCACION SUPERIOR CIENCIA Y TECNOLOGIA"/>
    <x v="0"/>
    <s v="2.2-CONTRATACIÓN DE SERVICIOS"/>
    <s v="2.2.6-SEGUROS"/>
    <s v="10-FONDO GENERAL"/>
    <s v="No Informado-"/>
  </r>
  <r>
    <n v="1209094.94"/>
    <n v="10800000"/>
    <s v="0219-MINISTERIO DE EDUCACIÓN SUPERIOR CIENCIA Y TECNOLOGÍA"/>
    <x v="0"/>
    <x v="0"/>
    <x v="0"/>
    <s v="4-SERVICIOS SOCIALES"/>
    <s v="4.4-Educación"/>
    <s v="4.4.04-Educación superior"/>
    <s v="99-MULTIPROVINCIAL"/>
    <s v="00-N/A"/>
    <s v="0001-MINISTERIO DE EDUCACION SUPERIOR, CIENCIA Y TECNOLOGIA"/>
    <s v="01-MINISTERIO DE EDUCACION SUPERIOR CIENCIA Y TECNOLOGIA"/>
    <x v="0"/>
    <s v="2.2-CONTRATACIÓN DE SERVICIOS"/>
    <s v="2.2.7-SERVICIOS DE CONSERVACIÓN, REPARACIONES MENORES E INSTALACIONES TEMPORALES"/>
    <s v="10-FONDO GENERAL"/>
    <s v="No Informado-"/>
  </r>
  <r>
    <n v="185341"/>
    <n v="23487053"/>
    <s v="0219-MINISTERIO DE EDUCACIÓN SUPERIOR CIENCIA Y TECNOLOGÍA"/>
    <x v="0"/>
    <x v="0"/>
    <x v="0"/>
    <s v="4-SERVICIOS SOCIALES"/>
    <s v="4.4-Educación"/>
    <s v="4.4.04-Educación superior"/>
    <s v="99-MULTIPROVINCIAL"/>
    <s v="00-N/A"/>
    <s v="0001-MINISTERIO DE EDUCACION SUPERIOR, CIENCIA Y TECNOLOGIA"/>
    <s v="01-MINISTERIO DE EDUCACION SUPERIOR CIENCIA Y TECNOLOGIA"/>
    <x v="0"/>
    <s v="2.2-CONTRATACIÓN DE SERVICIOS"/>
    <s v="2.2.8-OTROS SERVICIOS NO INCLUIDOS EN CONCEPTOS ANTERIORES"/>
    <s v="10-FONDO GENERAL"/>
    <s v="No Informado-"/>
  </r>
  <r>
    <n v="204056.22"/>
    <n v="2215000"/>
    <s v="0219-MINISTERIO DE EDUCACIÓN SUPERIOR CIENCIA Y TECNOLOGÍA"/>
    <x v="0"/>
    <x v="0"/>
    <x v="0"/>
    <s v="4-SERVICIOS SOCIALES"/>
    <s v="4.4-Educación"/>
    <s v="4.4.04-Educación superior"/>
    <s v="99-MULTIPROVINCIAL"/>
    <s v="00-N/A"/>
    <s v="0001-MINISTERIO DE EDUCACION SUPERIOR, CIENCIA Y TECNOLOGIA"/>
    <s v="01-MINISTERIO DE EDUCACION SUPERIOR CIENCIA Y TECNOLOGIA"/>
    <x v="0"/>
    <s v="2.2-CONTRATACIÓN DE SERVICIOS"/>
    <s v="2.2.9-OTRAS CONTRATACIONES DE SERVICIOS"/>
    <s v="10-FONDO GENERAL"/>
    <s v="No Informado-"/>
  </r>
  <r>
    <n v="0"/>
    <n v="100000"/>
    <s v="0219-MINISTERIO DE EDUCACIÓN SUPERIOR CIENCIA Y TECNOLOGÍA"/>
    <x v="0"/>
    <x v="0"/>
    <x v="0"/>
    <s v="4-SERVICIOS SOCIALES"/>
    <s v="4.4-Educación"/>
    <s v="4.4.04-Educación superior"/>
    <s v="99-MULTIPROVINCIAL"/>
    <s v="00-N/A"/>
    <s v="0001-MINISTERIO DE EDUCACION SUPERIOR, CIENCIA Y TECNOLOGIA"/>
    <s v="01-MINISTERIO DE EDUCACION SUPERIOR CIENCIA Y TECNOLOGIA"/>
    <x v="0"/>
    <s v="2.3-MATERIALES Y SUMINISTROS"/>
    <s v="2.3.1-ALIMENTOS Y PRODUCTOS AGROFORESTALES"/>
    <s v="10-FONDO GENERAL"/>
    <s v="No Informado-"/>
  </r>
  <r>
    <n v="3576126.58"/>
    <n v="3450000"/>
    <s v="0219-MINISTERIO DE EDUCACIÓN SUPERIOR CIENCIA Y TECNOLOGÍA"/>
    <x v="0"/>
    <x v="0"/>
    <x v="0"/>
    <s v="4-SERVICIOS SOCIALES"/>
    <s v="4.4-Educación"/>
    <s v="4.4.04-Educación superior"/>
    <s v="99-MULTIPROVINCIAL"/>
    <s v="00-N/A"/>
    <s v="0001-MINISTERIO DE EDUCACION SUPERIOR, CIENCIA Y TECNOLOGIA"/>
    <s v="01-MINISTERIO DE EDUCACION SUPERIOR CIENCIA Y TECNOLOGIA"/>
    <x v="0"/>
    <s v="2.3-MATERIALES Y SUMINISTROS"/>
    <s v="2.3.1-ALIMENTOS Y PRODUCTOS AGROFORESTALES"/>
    <s v="20-FONDOS CON DESTINO ESPECÍFICO"/>
    <s v="No Informado-"/>
  </r>
  <r>
    <n v="295360.01"/>
    <n v="996636"/>
    <s v="0219-MINISTERIO DE EDUCACIÓN SUPERIOR CIENCIA Y TECNOLOGÍA"/>
    <x v="0"/>
    <x v="0"/>
    <x v="0"/>
    <s v="4-SERVICIOS SOCIALES"/>
    <s v="4.4-Educación"/>
    <s v="4.4.04-Educación superior"/>
    <s v="99-MULTIPROVINCIAL"/>
    <s v="00-N/A"/>
    <s v="0001-MINISTERIO DE EDUCACION SUPERIOR, CIENCIA Y TECNOLOGIA"/>
    <s v="01-MINISTERIO DE EDUCACION SUPERIOR CIENCIA Y TECNOLOGIA"/>
    <x v="0"/>
    <s v="2.3-MATERIALES Y SUMINISTROS"/>
    <s v="2.3.2-TEXTILES Y VESTUARIOS"/>
    <s v="10-FONDO GENERAL"/>
    <s v="No Informado-"/>
  </r>
  <r>
    <n v="6195"/>
    <n v="0"/>
    <s v="0219-MINISTERIO DE EDUCACIÓN SUPERIOR CIENCIA Y TECNOLOGÍA"/>
    <x v="0"/>
    <x v="0"/>
    <x v="0"/>
    <s v="4-SERVICIOS SOCIALES"/>
    <s v="4.4-Educación"/>
    <s v="4.4.04-Educación superior"/>
    <s v="99-MULTIPROVINCIAL"/>
    <s v="00-N/A"/>
    <s v="0001-MINISTERIO DE EDUCACION SUPERIOR, CIENCIA Y TECNOLOGIA"/>
    <s v="01-MINISTERIO DE EDUCACION SUPERIOR CIENCIA Y TECNOLOGIA"/>
    <x v="0"/>
    <s v="2.3-MATERIALES Y SUMINISTROS"/>
    <s v="2.3.2-TEXTILES Y VESTUARIOS"/>
    <s v="20-FONDOS CON DESTINO ESPECÍFICO"/>
    <s v="No Informado-"/>
  </r>
  <r>
    <n v="1748462.6"/>
    <n v="42904711"/>
    <s v="0219-MINISTERIO DE EDUCACIÓN SUPERIOR CIENCIA Y TECNOLOGÍA"/>
    <x v="0"/>
    <x v="0"/>
    <x v="0"/>
    <s v="4-SERVICIOS SOCIALES"/>
    <s v="4.4-Educación"/>
    <s v="4.4.04-Educación superior"/>
    <s v="99-MULTIPROVINCIAL"/>
    <s v="00-N/A"/>
    <s v="0001-MINISTERIO DE EDUCACION SUPERIOR, CIENCIA Y TECNOLOGIA"/>
    <s v="01-MINISTERIO DE EDUCACION SUPERIOR CIENCIA Y TECNOLOGIA"/>
    <x v="0"/>
    <s v="2.3-MATERIALES Y SUMINISTROS"/>
    <s v="2.3.3-PAPEL, CARTÓN E IMPRESOS"/>
    <s v="20-FONDOS CON DESTINO ESPECÍFICO"/>
    <s v="No Informado-"/>
  </r>
  <r>
    <n v="32600"/>
    <n v="2400000"/>
    <s v="0219-MINISTERIO DE EDUCACIÓN SUPERIOR CIENCIA Y TECNOLOGÍA"/>
    <x v="0"/>
    <x v="0"/>
    <x v="0"/>
    <s v="4-SERVICIOS SOCIALES"/>
    <s v="4.4-Educación"/>
    <s v="4.4.04-Educación superior"/>
    <s v="99-MULTIPROVINCIAL"/>
    <s v="00-N/A"/>
    <s v="0001-MINISTERIO DE EDUCACION SUPERIOR, CIENCIA Y TECNOLOGIA"/>
    <s v="01-MINISTERIO DE EDUCACION SUPERIOR CIENCIA Y TECNOLOGIA"/>
    <x v="0"/>
    <s v="2.3-MATERIALES Y SUMINISTROS"/>
    <s v="2.3.5-CUERO, CAUCHO Y PLÁSTICO"/>
    <s v="10-FONDO GENERAL"/>
    <s v="No Informado-"/>
  </r>
  <r>
    <n v="0"/>
    <n v="0"/>
    <s v="0219-MINISTERIO DE EDUCACIÓN SUPERIOR CIENCIA Y TECNOLOGÍA"/>
    <x v="0"/>
    <x v="0"/>
    <x v="0"/>
    <s v="4-SERVICIOS SOCIALES"/>
    <s v="4.4-Educación"/>
    <s v="4.4.04-Educación superior"/>
    <s v="99-MULTIPROVINCIAL"/>
    <s v="00-N/A"/>
    <s v="0001-MINISTERIO DE EDUCACION SUPERIOR, CIENCIA Y TECNOLOGIA"/>
    <s v="01-MINISTERIO DE EDUCACION SUPERIOR CIENCIA Y TECNOLOGIA"/>
    <x v="0"/>
    <s v="2.3-MATERIALES Y SUMINISTROS"/>
    <s v="2.3.5-CUERO, CAUCHO Y PLÁSTICO"/>
    <s v="20-FONDOS CON DESTINO ESPECÍFICO"/>
    <s v="No Informado-"/>
  </r>
  <r>
    <n v="0"/>
    <n v="1200000"/>
    <s v="0219-MINISTERIO DE EDUCACIÓN SUPERIOR CIENCIA Y TECNOLOGÍA"/>
    <x v="0"/>
    <x v="0"/>
    <x v="0"/>
    <s v="4-SERVICIOS SOCIALES"/>
    <s v="4.4-Educación"/>
    <s v="4.4.04-Educación superior"/>
    <s v="99-MULTIPROVINCIAL"/>
    <s v="00-N/A"/>
    <s v="0001-MINISTERIO DE EDUCACION SUPERIOR, CIENCIA Y TECNOLOGIA"/>
    <s v="01-MINISTERIO DE EDUCACION SUPERIOR CIENCIA Y TECNOLOGIA"/>
    <x v="0"/>
    <s v="2.3-MATERIALES Y SUMINISTROS"/>
    <s v="2.3.6-PRODUCTOS DE MINERALES, METÁLICOS Y NO METÁLICOS"/>
    <s v="10-FONDO GENERAL"/>
    <s v="No Informado-"/>
  </r>
  <r>
    <n v="0"/>
    <n v="0"/>
    <s v="0219-MINISTERIO DE EDUCACIÓN SUPERIOR CIENCIA Y TECNOLOGÍA"/>
    <x v="0"/>
    <x v="0"/>
    <x v="0"/>
    <s v="4-SERVICIOS SOCIALES"/>
    <s v="4.4-Educación"/>
    <s v="4.4.04-Educación superior"/>
    <s v="99-MULTIPROVINCIAL"/>
    <s v="00-N/A"/>
    <s v="0001-MINISTERIO DE EDUCACION SUPERIOR, CIENCIA Y TECNOLOGIA"/>
    <s v="01-MINISTERIO DE EDUCACION SUPERIOR CIENCIA Y TECNOLOGIA"/>
    <x v="0"/>
    <s v="2.3-MATERIALES Y SUMINISTROS"/>
    <s v="2.3.6-PRODUCTOS DE MINERALES, METÁLICOS Y NO METÁLICOS"/>
    <s v="20-FONDOS CON DESTINO ESPECÍFICO"/>
    <s v="No Informado-"/>
  </r>
  <r>
    <n v="363179.75"/>
    <n v="11550000"/>
    <s v="0219-MINISTERIO DE EDUCACIÓN SUPERIOR CIENCIA Y TECNOLOGÍA"/>
    <x v="0"/>
    <x v="0"/>
    <x v="0"/>
    <s v="4-SERVICIOS SOCIALES"/>
    <s v="4.4-Educación"/>
    <s v="4.4.04-Educación superior"/>
    <s v="99-MULTIPROVINCIAL"/>
    <s v="00-N/A"/>
    <s v="0001-MINISTERIO DE EDUCACION SUPERIOR, CIENCIA Y TECNOLOGIA"/>
    <s v="01-MINISTERIO DE EDUCACION SUPERIOR CIENCIA Y TECNOLOGIA"/>
    <x v="0"/>
    <s v="2.3-MATERIALES Y SUMINISTROS"/>
    <s v="2.3.7-COMBUSTIBLES, LUBRICANTES, PRODUCTOS QUÍMICOS Y CONEXOS"/>
    <s v="10-FONDO GENERAL"/>
    <s v="No Informado-"/>
  </r>
  <r>
    <n v="0"/>
    <n v="0"/>
    <s v="0219-MINISTERIO DE EDUCACIÓN SUPERIOR CIENCIA Y TECNOLOGÍA"/>
    <x v="0"/>
    <x v="0"/>
    <x v="0"/>
    <s v="4-SERVICIOS SOCIALES"/>
    <s v="4.4-Educación"/>
    <s v="4.4.04-Educación superior"/>
    <s v="99-MULTIPROVINCIAL"/>
    <s v="00-N/A"/>
    <s v="0001-MINISTERIO DE EDUCACION SUPERIOR, CIENCIA Y TECNOLOGIA"/>
    <s v="01-MINISTERIO DE EDUCACION SUPERIOR CIENCIA Y TECNOLOGIA"/>
    <x v="0"/>
    <s v="2.3-MATERIALES Y SUMINISTROS"/>
    <s v="2.3.7-COMBUSTIBLES, LUBRICANTES, PRODUCTOS QUÍMICOS Y CONEXOS"/>
    <s v="20-FONDOS CON DESTINO ESPECÍFICO"/>
    <s v="No Informado-"/>
  </r>
  <r>
    <n v="227736.25"/>
    <n v="1000000"/>
    <s v="0219-MINISTERIO DE EDUCACIÓN SUPERIOR CIENCIA Y TECNOLOGÍA"/>
    <x v="0"/>
    <x v="0"/>
    <x v="0"/>
    <s v="4-SERVICIOS SOCIALES"/>
    <s v="4.4-Educación"/>
    <s v="4.4.04-Educación superior"/>
    <s v="99-MULTIPROVINCIAL"/>
    <s v="00-N/A"/>
    <s v="0001-MINISTERIO DE EDUCACION SUPERIOR, CIENCIA Y TECNOLOGIA"/>
    <s v="01-MINISTERIO DE EDUCACION SUPERIOR CIENCIA Y TECNOLOGIA"/>
    <x v="0"/>
    <s v="2.3-MATERIALES Y SUMINISTROS"/>
    <s v="2.3.9-PRODUCTOS Y ÚTILES VARIOS"/>
    <s v="10-FONDO GENERAL"/>
    <s v="No Informado-"/>
  </r>
  <r>
    <n v="12786990.43"/>
    <n v="29505044"/>
    <s v="0219-MINISTERIO DE EDUCACIÓN SUPERIOR CIENCIA Y TECNOLOGÍA"/>
    <x v="0"/>
    <x v="0"/>
    <x v="0"/>
    <s v="4-SERVICIOS SOCIALES"/>
    <s v="4.4-Educación"/>
    <s v="4.4.04-Educación superior"/>
    <s v="99-MULTIPROVINCIAL"/>
    <s v="00-N/A"/>
    <s v="0001-MINISTERIO DE EDUCACION SUPERIOR, CIENCIA Y TECNOLOGIA"/>
    <s v="01-MINISTERIO DE EDUCACION SUPERIOR CIENCIA Y TECNOLOGIA"/>
    <x v="0"/>
    <s v="2.3-MATERIALES Y SUMINISTROS"/>
    <s v="2.3.9-PRODUCTOS Y ÚTILES VARIOS"/>
    <s v="20-FONDOS CON DESTINO ESPECÍFICO"/>
    <s v="No Informado-"/>
  </r>
  <r>
    <n v="90000"/>
    <n v="1500000"/>
    <s v="0219-MINISTERIO DE EDUCACIÓN SUPERIOR CIENCIA Y TECNOLOGÍA"/>
    <x v="0"/>
    <x v="0"/>
    <x v="0"/>
    <s v="4-SERVICIOS SOCIALES"/>
    <s v="4.4-Educación"/>
    <s v="4.4.04-Educación superior"/>
    <s v="99-MULTIPROVINCIAL"/>
    <s v="00-N/A"/>
    <s v="0003-INSTITUTO TECNICO SUPERIOR COMUNITARIO"/>
    <s v="01-MINISTERIO DE EDUCACION SUPERIOR CIENCIA Y TECNOLOGIA"/>
    <x v="0"/>
    <s v="2.2-CONTRATACIÓN DE SERVICIOS"/>
    <s v="2.2.2-PUBLICIDAD, IMPRESIÓN Y ENCUADERNACIÓN"/>
    <s v="10-FONDO GENERAL"/>
    <s v="No Informado-"/>
  </r>
  <r>
    <n v="0"/>
    <n v="60000"/>
    <s v="0219-MINISTERIO DE EDUCACIÓN SUPERIOR CIENCIA Y TECNOLOGÍA"/>
    <x v="0"/>
    <x v="0"/>
    <x v="0"/>
    <s v="4-SERVICIOS SOCIALES"/>
    <s v="4.4-Educación"/>
    <s v="4.4.04-Educación superior"/>
    <s v="99-MULTIPROVINCIAL"/>
    <s v="00-N/A"/>
    <s v="0003-INSTITUTO TECNICO SUPERIOR COMUNITARIO"/>
    <s v="01-MINISTERIO DE EDUCACION SUPERIOR CIENCIA Y TECNOLOGIA"/>
    <x v="0"/>
    <s v="2.2-CONTRATACIÓN DE SERVICIOS"/>
    <s v="2.2.4-TRANSPORTE Y ALMACENAJE"/>
    <s v="10-FONDO GENERAL"/>
    <s v="No Informado-"/>
  </r>
  <r>
    <n v="51290.65"/>
    <n v="580000"/>
    <s v="0219-MINISTERIO DE EDUCACIÓN SUPERIOR CIENCIA Y TECNOLOGÍA"/>
    <x v="0"/>
    <x v="0"/>
    <x v="0"/>
    <s v="4-SERVICIOS SOCIALES"/>
    <s v="4.4-Educación"/>
    <s v="4.4.04-Educación superior"/>
    <s v="99-MULTIPROVINCIAL"/>
    <s v="00-N/A"/>
    <s v="0003-INSTITUTO TECNICO SUPERIOR COMUNITARIO"/>
    <s v="01-MINISTERIO DE EDUCACION SUPERIOR CIENCIA Y TECNOLOGIA"/>
    <x v="0"/>
    <s v="2.2-CONTRATACIÓN DE SERVICIOS"/>
    <s v="2.2.5-ALQUILERES Y RENTAS"/>
    <s v="10-FONDO GENERAL"/>
    <s v="No Informado-"/>
  </r>
  <r>
    <n v="5579120"/>
    <n v="0"/>
    <s v="0219-MINISTERIO DE EDUCACIÓN SUPERIOR CIENCIA Y TECNOLOGÍA"/>
    <x v="0"/>
    <x v="0"/>
    <x v="0"/>
    <s v="4-SERVICIOS SOCIALES"/>
    <s v="4.4-Educación"/>
    <s v="4.4.04-Educación superior"/>
    <s v="99-MULTIPROVINCIAL"/>
    <s v="00-N/A"/>
    <s v="0003-INSTITUTO TECNICO SUPERIOR COMUNITARIO"/>
    <s v="01-MINISTERIO DE EDUCACION SUPERIOR CIENCIA Y TECNOLOGIA"/>
    <x v="0"/>
    <s v="2.2-CONTRATACIÓN DE SERVICIOS"/>
    <s v="2.2.5-ALQUILERES Y RENTAS"/>
    <s v="20-FONDOS CON DESTINO ESPECÍFICO"/>
    <s v="No Informado-"/>
  </r>
  <r>
    <n v="29500"/>
    <n v="2450000"/>
    <s v="0219-MINISTERIO DE EDUCACIÓN SUPERIOR CIENCIA Y TECNOLOGÍA"/>
    <x v="0"/>
    <x v="0"/>
    <x v="0"/>
    <s v="4-SERVICIOS SOCIALES"/>
    <s v="4.4-Educación"/>
    <s v="4.4.04-Educación superior"/>
    <s v="99-MULTIPROVINCIAL"/>
    <s v="00-N/A"/>
    <s v="0003-INSTITUTO TECNICO SUPERIOR COMUNITARIO"/>
    <s v="01-MINISTERIO DE EDUCACION SUPERIOR CIENCIA Y TECNOLOGIA"/>
    <x v="0"/>
    <s v="2.2-CONTRATACIÓN DE SERVICIOS"/>
    <s v="2.2.7-SERVICIOS DE CONSERVACIÓN, REPARACIONES MENORES E INSTALACIONES TEMPORALES"/>
    <s v="10-FONDO GENERAL"/>
    <s v="No Informado-"/>
  </r>
  <r>
    <n v="1318296"/>
    <n v="5500000"/>
    <s v="0219-MINISTERIO DE EDUCACIÓN SUPERIOR CIENCIA Y TECNOLOGÍA"/>
    <x v="0"/>
    <x v="0"/>
    <x v="0"/>
    <s v="4-SERVICIOS SOCIALES"/>
    <s v="4.4-Educación"/>
    <s v="4.4.04-Educación superior"/>
    <s v="99-MULTIPROVINCIAL"/>
    <s v="00-N/A"/>
    <s v="0003-INSTITUTO TECNICO SUPERIOR COMUNITARIO"/>
    <s v="01-MINISTERIO DE EDUCACION SUPERIOR CIENCIA Y TECNOLOGIA"/>
    <x v="0"/>
    <s v="2.2-CONTRATACIÓN DE SERVICIOS"/>
    <s v="2.2.8-OTROS SERVICIOS NO INCLUIDOS EN CONCEPTOS ANTERIORES"/>
    <s v="10-FONDO GENERAL"/>
    <s v="No Informado-"/>
  </r>
  <r>
    <n v="70800"/>
    <n v="200000"/>
    <s v="0219-MINISTERIO DE EDUCACIÓN SUPERIOR CIENCIA Y TECNOLOGÍA"/>
    <x v="0"/>
    <x v="0"/>
    <x v="0"/>
    <s v="4-SERVICIOS SOCIALES"/>
    <s v="4.4-Educación"/>
    <s v="4.4.04-Educación superior"/>
    <s v="99-MULTIPROVINCIAL"/>
    <s v="00-N/A"/>
    <s v="0003-INSTITUTO TECNICO SUPERIOR COMUNITARIO"/>
    <s v="01-MINISTERIO DE EDUCACION SUPERIOR CIENCIA Y TECNOLOGIA"/>
    <x v="0"/>
    <s v="2.2-CONTRATACIÓN DE SERVICIOS"/>
    <s v="2.2.9-OTRAS CONTRATACIONES DE SERVICIOS"/>
    <s v="10-FONDO GENERAL"/>
    <s v="No Informado-"/>
  </r>
  <r>
    <n v="582621.80000000005"/>
    <n v="4353399"/>
    <s v="0219-MINISTERIO DE EDUCACIÓN SUPERIOR CIENCIA Y TECNOLOGÍA"/>
    <x v="0"/>
    <x v="0"/>
    <x v="0"/>
    <s v="4-SERVICIOS SOCIALES"/>
    <s v="4.4-Educación"/>
    <s v="4.4.04-Educación superior"/>
    <s v="99-MULTIPROVINCIAL"/>
    <s v="00-N/A"/>
    <s v="0003-INSTITUTO TECNICO SUPERIOR COMUNITARIO"/>
    <s v="01-MINISTERIO DE EDUCACION SUPERIOR CIENCIA Y TECNOLOGIA"/>
    <x v="0"/>
    <s v="2.3-MATERIALES Y SUMINISTROS"/>
    <s v="2.3.1-ALIMENTOS Y PRODUCTOS AGROFORESTALES"/>
    <s v="10-FONDO GENERAL"/>
    <s v="No Informado-"/>
  </r>
  <r>
    <n v="637471.4"/>
    <n v="1280000"/>
    <s v="0219-MINISTERIO DE EDUCACIÓN SUPERIOR CIENCIA Y TECNOLOGÍA"/>
    <x v="0"/>
    <x v="0"/>
    <x v="0"/>
    <s v="4-SERVICIOS SOCIALES"/>
    <s v="4.4-Educación"/>
    <s v="4.4.04-Educación superior"/>
    <s v="99-MULTIPROVINCIAL"/>
    <s v="00-N/A"/>
    <s v="0003-INSTITUTO TECNICO SUPERIOR COMUNITARIO"/>
    <s v="01-MINISTERIO DE EDUCACION SUPERIOR CIENCIA Y TECNOLOGIA"/>
    <x v="0"/>
    <s v="2.3-MATERIALES Y SUMINISTROS"/>
    <s v="2.3.2-TEXTILES Y VESTUARIOS"/>
    <s v="10-FONDO GENERAL"/>
    <s v="No Informado-"/>
  </r>
  <r>
    <n v="1218586"/>
    <n v="2200000"/>
    <s v="0219-MINISTERIO DE EDUCACIÓN SUPERIOR CIENCIA Y TECNOLOGÍA"/>
    <x v="0"/>
    <x v="0"/>
    <x v="0"/>
    <s v="4-SERVICIOS SOCIALES"/>
    <s v="4.4-Educación"/>
    <s v="4.4.04-Educación superior"/>
    <s v="99-MULTIPROVINCIAL"/>
    <s v="00-N/A"/>
    <s v="0003-INSTITUTO TECNICO SUPERIOR COMUNITARIO"/>
    <s v="01-MINISTERIO DE EDUCACION SUPERIOR CIENCIA Y TECNOLOGIA"/>
    <x v="0"/>
    <s v="2.3-MATERIALES Y SUMINISTROS"/>
    <s v="2.3.3-PAPEL, CARTÓN E IMPRESOS"/>
    <s v="10-FONDO GENERAL"/>
    <s v="No Informado-"/>
  </r>
  <r>
    <n v="255971.25"/>
    <n v="100000"/>
    <s v="0219-MINISTERIO DE EDUCACIÓN SUPERIOR CIENCIA Y TECNOLOGÍA"/>
    <x v="0"/>
    <x v="0"/>
    <x v="0"/>
    <s v="4-SERVICIOS SOCIALES"/>
    <s v="4.4-Educación"/>
    <s v="4.4.04-Educación superior"/>
    <s v="99-MULTIPROVINCIAL"/>
    <s v="00-N/A"/>
    <s v="0003-INSTITUTO TECNICO SUPERIOR COMUNITARIO"/>
    <s v="01-MINISTERIO DE EDUCACION SUPERIOR CIENCIA Y TECNOLOGIA"/>
    <x v="0"/>
    <s v="2.3-MATERIALES Y SUMINISTROS"/>
    <s v="2.3.4-PRODUCTOS FARMACÉUTICOS"/>
    <s v="10-FONDO GENERAL"/>
    <s v="No Informado-"/>
  </r>
  <r>
    <n v="120978.32"/>
    <n v="250000"/>
    <s v="0219-MINISTERIO DE EDUCACIÓN SUPERIOR CIENCIA Y TECNOLOGÍA"/>
    <x v="0"/>
    <x v="0"/>
    <x v="0"/>
    <s v="4-SERVICIOS SOCIALES"/>
    <s v="4.4-Educación"/>
    <s v="4.4.04-Educación superior"/>
    <s v="99-MULTIPROVINCIAL"/>
    <s v="00-N/A"/>
    <s v="0003-INSTITUTO TECNICO SUPERIOR COMUNITARIO"/>
    <s v="01-MINISTERIO DE EDUCACION SUPERIOR CIENCIA Y TECNOLOGIA"/>
    <x v="0"/>
    <s v="2.3-MATERIALES Y SUMINISTROS"/>
    <s v="2.3.5-CUERO, CAUCHO Y PLÁSTICO"/>
    <s v="10-FONDO GENERAL"/>
    <s v="No Informado-"/>
  </r>
  <r>
    <n v="2608.13"/>
    <n v="600000"/>
    <s v="0219-MINISTERIO DE EDUCACIÓN SUPERIOR CIENCIA Y TECNOLOGÍA"/>
    <x v="0"/>
    <x v="0"/>
    <x v="0"/>
    <s v="4-SERVICIOS SOCIALES"/>
    <s v="4.4-Educación"/>
    <s v="4.4.04-Educación superior"/>
    <s v="99-MULTIPROVINCIAL"/>
    <s v="00-N/A"/>
    <s v="0003-INSTITUTO TECNICO SUPERIOR COMUNITARIO"/>
    <s v="01-MINISTERIO DE EDUCACION SUPERIOR CIENCIA Y TECNOLOGIA"/>
    <x v="0"/>
    <s v="2.3-MATERIALES Y SUMINISTROS"/>
    <s v="2.3.6-PRODUCTOS DE MINERALES, METÁLICOS Y NO METÁLICOS"/>
    <s v="10-FONDO GENERAL"/>
    <s v="No Informado-"/>
  </r>
  <r>
    <n v="4710490.96"/>
    <n v="9650000"/>
    <s v="0219-MINISTERIO DE EDUCACIÓN SUPERIOR CIENCIA Y TECNOLOGÍA"/>
    <x v="0"/>
    <x v="0"/>
    <x v="0"/>
    <s v="4-SERVICIOS SOCIALES"/>
    <s v="4.4-Educación"/>
    <s v="4.4.04-Educación superior"/>
    <s v="99-MULTIPROVINCIAL"/>
    <s v="00-N/A"/>
    <s v="0003-INSTITUTO TECNICO SUPERIOR COMUNITARIO"/>
    <s v="01-MINISTERIO DE EDUCACION SUPERIOR CIENCIA Y TECNOLOGIA"/>
    <x v="0"/>
    <s v="2.3-MATERIALES Y SUMINISTROS"/>
    <s v="2.3.7-COMBUSTIBLES, LUBRICANTES, PRODUCTOS QUÍMICOS Y CONEXOS"/>
    <s v="10-FONDO GENERAL"/>
    <s v="No Informado-"/>
  </r>
  <r>
    <n v="2547415.2400000002"/>
    <n v="7300000"/>
    <s v="0219-MINISTERIO DE EDUCACIÓN SUPERIOR CIENCIA Y TECNOLOGÍA"/>
    <x v="0"/>
    <x v="0"/>
    <x v="0"/>
    <s v="4-SERVICIOS SOCIALES"/>
    <s v="4.4-Educación"/>
    <s v="4.4.04-Educación superior"/>
    <s v="99-MULTIPROVINCIAL"/>
    <s v="00-N/A"/>
    <s v="0003-INSTITUTO TECNICO SUPERIOR COMUNITARIO"/>
    <s v="01-MINISTERIO DE EDUCACION SUPERIOR CIENCIA Y TECNOLOGIA"/>
    <x v="0"/>
    <s v="2.3-MATERIALES Y SUMINISTROS"/>
    <s v="2.3.9-PRODUCTOS Y ÚTILES VARIOS"/>
    <s v="10-FONDO GENERAL"/>
    <s v="No Informado-"/>
  </r>
  <r>
    <n v="0"/>
    <n v="4260000"/>
    <s v="0219-MINISTERIO DE EDUCACIÓN SUPERIOR CIENCIA Y TECNOLOGÍA"/>
    <x v="0"/>
    <x v="0"/>
    <x v="0"/>
    <s v="4-SERVICIOS SOCIALES"/>
    <s v="4.4-Educación"/>
    <s v="4.4.04-Educación superior"/>
    <s v="99-MULTIPROVINCIAL"/>
    <s v="00-N/A"/>
    <s v="0004-COMISION INTERNACIONAL ASESORA CIENCIA Y TECNOLOGIA"/>
    <s v="01-MINISTERIO DE EDUCACION SUPERIOR CIENCIA Y TECNOLOGIA"/>
    <x v="0"/>
    <s v="2.2-CONTRATACIÓN DE SERVICIOS"/>
    <s v="2.2.8-OTROS SERVICIOS NO INCLUIDOS EN CONCEPTOS ANTERIORES"/>
    <s v="10-FONDO GENERAL"/>
    <s v="No Informado-"/>
  </r>
  <r>
    <n v="0"/>
    <n v="9000000"/>
    <s v="0219-MINISTERIO DE EDUCACIÓN SUPERIOR CIENCIA Y TECNOLOGÍA"/>
    <x v="0"/>
    <x v="0"/>
    <x v="0"/>
    <s v="4-SERVICIOS SOCIALES"/>
    <s v="4.4-Educación"/>
    <s v="4.4.04-Educación superior"/>
    <s v="99-MULTIPROVINCIAL"/>
    <s v="00-N/A"/>
    <s v="0001-MINISTERIO DE EDUCACION SUPERIOR, CIENCIA Y TECNOLOGIA"/>
    <s v="01-MINISTERIO DE EDUCACION SUPERIOR CIENCIA Y TECNOLOGIA"/>
    <x v="0"/>
    <s v="2.2-CONTRATACIÓN DE SERVICIOS"/>
    <s v="2.2.8-OTROS SERVICIOS NO INCLUIDOS EN CONCEPTOS ANTERIORES"/>
    <s v="10-FONDO GENERAL"/>
    <s v="No Informado-"/>
  </r>
  <r>
    <n v="9785500"/>
    <n v="0"/>
    <s v="0219-MINISTERIO DE EDUCACIÓN SUPERIOR CIENCIA Y TECNOLOGÍA"/>
    <x v="0"/>
    <x v="0"/>
    <x v="0"/>
    <s v="4-SERVICIOS SOCIALES"/>
    <s v="4.4-Educación"/>
    <s v="4.4.06-Educación técnica"/>
    <s v="99-MULTIPROVINCIAL"/>
    <s v="00-N/A"/>
    <s v="0002-INSTITUTO TECNOLÓGICO DE LAS AMÉRICAS"/>
    <s v="01-MINISTERIO DE EDUCACION SUPERIOR CIENCIA Y TECNOLOGIA"/>
    <x v="0"/>
    <s v="2.2-CONTRATACIÓN DE SERVICIOS"/>
    <s v="2.2.1-SERVICIOS BÁSICOS"/>
    <s v="10-FONDO GENERAL"/>
    <s v="No Informado-"/>
  </r>
  <r>
    <n v="36597618.799999997"/>
    <n v="47100000"/>
    <s v="0219-MINISTERIO DE EDUCACIÓN SUPERIOR CIENCIA Y TECNOLOGÍA"/>
    <x v="0"/>
    <x v="0"/>
    <x v="0"/>
    <s v="4-SERVICIOS SOCIALES"/>
    <s v="4.4-Educación"/>
    <s v="4.4.06-Educación técnica"/>
    <s v="99-MULTIPROVINCIAL"/>
    <s v="00-N/A"/>
    <s v="0002-INSTITUTO TECNOLÓGICO DE LAS AMÉRICAS"/>
    <s v="01-MINISTERIO DE EDUCACION SUPERIOR CIENCIA Y TECNOLOGIA"/>
    <x v="0"/>
    <s v="2.2-CONTRATACIÓN DE SERVICIOS"/>
    <s v="2.2.1-SERVICIOS BÁSICOS"/>
    <s v="20-FONDOS CON DESTINO ESPECÍFICO"/>
    <s v="No Informado-"/>
  </r>
  <r>
    <n v="2942370.26"/>
    <n v="5000000"/>
    <s v="0219-MINISTERIO DE EDUCACIÓN SUPERIOR CIENCIA Y TECNOLOGÍA"/>
    <x v="0"/>
    <x v="0"/>
    <x v="0"/>
    <s v="4-SERVICIOS SOCIALES"/>
    <s v="4.4-Educación"/>
    <s v="4.4.06-Educación técnica"/>
    <s v="99-MULTIPROVINCIAL"/>
    <s v="00-N/A"/>
    <s v="0002-INSTITUTO TECNOLÓGICO DE LAS AMÉRICAS"/>
    <s v="01-MINISTERIO DE EDUCACION SUPERIOR CIENCIA Y TECNOLOGIA"/>
    <x v="0"/>
    <s v="2.2-CONTRATACIÓN DE SERVICIOS"/>
    <s v="2.2.2-PUBLICIDAD, IMPRESIÓN Y ENCUADERNACIÓN"/>
    <s v="20-FONDOS CON DESTINO ESPECÍFICO"/>
    <s v="No Informado-"/>
  </r>
  <r>
    <n v="1688700"/>
    <n v="0"/>
    <s v="0219-MINISTERIO DE EDUCACIÓN SUPERIOR CIENCIA Y TECNOLOGÍA"/>
    <x v="0"/>
    <x v="0"/>
    <x v="0"/>
    <s v="4-SERVICIOS SOCIALES"/>
    <s v="4.4-Educación"/>
    <s v="4.4.06-Educación técnica"/>
    <s v="99-MULTIPROVINCIAL"/>
    <s v="00-N/A"/>
    <s v="0002-INSTITUTO TECNOLÓGICO DE LAS AMÉRICAS"/>
    <s v="01-MINISTERIO DE EDUCACION SUPERIOR CIENCIA Y TECNOLOGIA"/>
    <x v="0"/>
    <s v="2.2-CONTRATACIÓN DE SERVICIOS"/>
    <s v="2.2.3-VIÁTICOS"/>
    <s v="10-FONDO GENERAL"/>
    <s v="No Informado-"/>
  </r>
  <r>
    <n v="860026.7"/>
    <n v="700000"/>
    <s v="0219-MINISTERIO DE EDUCACIÓN SUPERIOR CIENCIA Y TECNOLOGÍA"/>
    <x v="0"/>
    <x v="0"/>
    <x v="0"/>
    <s v="4-SERVICIOS SOCIALES"/>
    <s v="4.4-Educación"/>
    <s v="4.4.06-Educación técnica"/>
    <s v="99-MULTIPROVINCIAL"/>
    <s v="00-N/A"/>
    <s v="0002-INSTITUTO TECNOLÓGICO DE LAS AMÉRICAS"/>
    <s v="01-MINISTERIO DE EDUCACION SUPERIOR CIENCIA Y TECNOLOGIA"/>
    <x v="0"/>
    <s v="2.2-CONTRATACIÓN DE SERVICIOS"/>
    <s v="2.2.3-VIÁTICOS"/>
    <s v="20-FONDOS CON DESTINO ESPECÍFICO"/>
    <s v="No Informado-"/>
  </r>
  <r>
    <n v="1579425.18"/>
    <n v="2200000"/>
    <s v="0219-MINISTERIO DE EDUCACIÓN SUPERIOR CIENCIA Y TECNOLOGÍA"/>
    <x v="0"/>
    <x v="0"/>
    <x v="0"/>
    <s v="4-SERVICIOS SOCIALES"/>
    <s v="4.4-Educación"/>
    <s v="4.4.06-Educación técnica"/>
    <s v="99-MULTIPROVINCIAL"/>
    <s v="00-N/A"/>
    <s v="0002-INSTITUTO TECNOLÓGICO DE LAS AMÉRICAS"/>
    <s v="01-MINISTERIO DE EDUCACION SUPERIOR CIENCIA Y TECNOLOGIA"/>
    <x v="0"/>
    <s v="2.2-CONTRATACIÓN DE SERVICIOS"/>
    <s v="2.2.4-TRANSPORTE Y ALMACENAJE"/>
    <s v="20-FONDOS CON DESTINO ESPECÍFICO"/>
    <s v="No Informado-"/>
  </r>
  <r>
    <n v="1966300.67"/>
    <n v="0"/>
    <s v="0219-MINISTERIO DE EDUCACIÓN SUPERIOR CIENCIA Y TECNOLOGÍA"/>
    <x v="0"/>
    <x v="0"/>
    <x v="0"/>
    <s v="4-SERVICIOS SOCIALES"/>
    <s v="4.4-Educación"/>
    <s v="4.4.06-Educación técnica"/>
    <s v="99-MULTIPROVINCIAL"/>
    <s v="00-N/A"/>
    <s v="0002-INSTITUTO TECNOLÓGICO DE LAS AMÉRICAS"/>
    <s v="01-MINISTERIO DE EDUCACION SUPERIOR CIENCIA Y TECNOLOGIA"/>
    <x v="0"/>
    <s v="2.2-CONTRATACIÓN DE SERVICIOS"/>
    <s v="2.2.5-ALQUILERES Y RENTAS"/>
    <s v="10-FONDO GENERAL"/>
    <s v="No Informado-"/>
  </r>
  <r>
    <n v="18075315.969999999"/>
    <n v="3700000"/>
    <s v="0219-MINISTERIO DE EDUCACIÓN SUPERIOR CIENCIA Y TECNOLOGÍA"/>
    <x v="0"/>
    <x v="0"/>
    <x v="0"/>
    <s v="4-SERVICIOS SOCIALES"/>
    <s v="4.4-Educación"/>
    <s v="4.4.06-Educación técnica"/>
    <s v="99-MULTIPROVINCIAL"/>
    <s v="00-N/A"/>
    <s v="0002-INSTITUTO TECNOLÓGICO DE LAS AMÉRICAS"/>
    <s v="01-MINISTERIO DE EDUCACION SUPERIOR CIENCIA Y TECNOLOGIA"/>
    <x v="0"/>
    <s v="2.2-CONTRATACIÓN DE SERVICIOS"/>
    <s v="2.2.5-ALQUILERES Y RENTAS"/>
    <s v="20-FONDOS CON DESTINO ESPECÍFICO"/>
    <s v="No Informado-"/>
  </r>
  <r>
    <n v="2251283.0699999998"/>
    <n v="3900185"/>
    <s v="0219-MINISTERIO DE EDUCACIÓN SUPERIOR CIENCIA Y TECNOLOGÍA"/>
    <x v="0"/>
    <x v="0"/>
    <x v="0"/>
    <s v="4-SERVICIOS SOCIALES"/>
    <s v="4.4-Educación"/>
    <s v="4.4.06-Educación técnica"/>
    <s v="99-MULTIPROVINCIAL"/>
    <s v="00-N/A"/>
    <s v="0002-INSTITUTO TECNOLÓGICO DE LAS AMÉRICAS"/>
    <s v="01-MINISTERIO DE EDUCACION SUPERIOR CIENCIA Y TECNOLOGIA"/>
    <x v="0"/>
    <s v="2.2-CONTRATACIÓN DE SERVICIOS"/>
    <s v="2.2.6-SEGUROS"/>
    <s v="10-FONDO GENERAL"/>
    <s v="No Informado-"/>
  </r>
  <r>
    <n v="4448589.84"/>
    <n v="5400000"/>
    <s v="0219-MINISTERIO DE EDUCACIÓN SUPERIOR CIENCIA Y TECNOLOGÍA"/>
    <x v="0"/>
    <x v="0"/>
    <x v="0"/>
    <s v="4-SERVICIOS SOCIALES"/>
    <s v="4.4-Educación"/>
    <s v="4.4.06-Educación técnica"/>
    <s v="99-MULTIPROVINCIAL"/>
    <s v="00-N/A"/>
    <s v="0002-INSTITUTO TECNOLÓGICO DE LAS AMÉRICAS"/>
    <s v="01-MINISTERIO DE EDUCACION SUPERIOR CIENCIA Y TECNOLOGIA"/>
    <x v="0"/>
    <s v="2.2-CONTRATACIÓN DE SERVICIOS"/>
    <s v="2.2.6-SEGUROS"/>
    <s v="20-FONDOS CON DESTINO ESPECÍFICO"/>
    <s v="No Informado-"/>
  </r>
  <r>
    <n v="0"/>
    <n v="0"/>
    <s v="0219-MINISTERIO DE EDUCACIÓN SUPERIOR CIENCIA Y TECNOLOGÍA"/>
    <x v="0"/>
    <x v="0"/>
    <x v="0"/>
    <s v="4-SERVICIOS SOCIALES"/>
    <s v="4.4-Educación"/>
    <s v="4.4.06-Educación técnica"/>
    <s v="99-MULTIPROVINCIAL"/>
    <s v="00-N/A"/>
    <s v="0002-INSTITUTO TECNOLÓGICO DE LAS AMÉRICAS"/>
    <s v="01-MINISTERIO DE EDUCACION SUPERIOR CIENCIA Y TECNOLOGIA"/>
    <x v="0"/>
    <s v="2.2-CONTRATACIÓN DE SERVICIOS"/>
    <s v="2.2.7-SERVICIOS DE CONSERVACIÓN, REPARACIONES MENORES E INSTALACIONES TEMPORALES"/>
    <s v="10-FONDO GENERAL"/>
    <s v="No Informado-"/>
  </r>
  <r>
    <n v="10998935.960000001"/>
    <n v="34250000"/>
    <s v="0219-MINISTERIO DE EDUCACIÓN SUPERIOR CIENCIA Y TECNOLOGÍA"/>
    <x v="0"/>
    <x v="0"/>
    <x v="0"/>
    <s v="4-SERVICIOS SOCIALES"/>
    <s v="4.4-Educación"/>
    <s v="4.4.06-Educación técnica"/>
    <s v="99-MULTIPROVINCIAL"/>
    <s v="00-N/A"/>
    <s v="0002-INSTITUTO TECNOLÓGICO DE LAS AMÉRICAS"/>
    <s v="01-MINISTERIO DE EDUCACION SUPERIOR CIENCIA Y TECNOLOGIA"/>
    <x v="0"/>
    <s v="2.2-CONTRATACIÓN DE SERVICIOS"/>
    <s v="2.2.7-SERVICIOS DE CONSERVACIÓN, REPARACIONES MENORES E INSTALACIONES TEMPORALES"/>
    <s v="20-FONDOS CON DESTINO ESPECÍFICO"/>
    <s v="No Informado-"/>
  </r>
  <r>
    <n v="0"/>
    <n v="0"/>
    <s v="0219-MINISTERIO DE EDUCACIÓN SUPERIOR CIENCIA Y TECNOLOGÍA"/>
    <x v="0"/>
    <x v="0"/>
    <x v="0"/>
    <s v="4-SERVICIOS SOCIALES"/>
    <s v="4.4-Educación"/>
    <s v="4.4.06-Educación técnica"/>
    <s v="99-MULTIPROVINCIAL"/>
    <s v="00-N/A"/>
    <s v="0002-INSTITUTO TECNOLÓGICO DE LAS AMÉRICAS"/>
    <s v="01-MINISTERIO DE EDUCACION SUPERIOR CIENCIA Y TECNOLOGIA"/>
    <x v="0"/>
    <s v="2.2-CONTRATACIÓN DE SERVICIOS"/>
    <s v="2.2.8-OTROS SERVICIOS NO INCLUIDOS EN CONCEPTOS ANTERIORES"/>
    <s v="10-FONDO GENERAL"/>
    <s v="No Informado-"/>
  </r>
  <r>
    <n v="1544569.4"/>
    <n v="6600000"/>
    <s v="0219-MINISTERIO DE EDUCACIÓN SUPERIOR CIENCIA Y TECNOLOGÍA"/>
    <x v="0"/>
    <x v="0"/>
    <x v="0"/>
    <s v="4-SERVICIOS SOCIALES"/>
    <s v="4.4-Educación"/>
    <s v="4.4.06-Educación técnica"/>
    <s v="99-MULTIPROVINCIAL"/>
    <s v="00-N/A"/>
    <s v="0002-INSTITUTO TECNOLÓGICO DE LAS AMÉRICAS"/>
    <s v="01-MINISTERIO DE EDUCACION SUPERIOR CIENCIA Y TECNOLOGIA"/>
    <x v="0"/>
    <s v="2.2-CONTRATACIÓN DE SERVICIOS"/>
    <s v="2.2.8-OTROS SERVICIOS NO INCLUIDOS EN CONCEPTOS ANTERIORES"/>
    <s v="20-FONDOS CON DESTINO ESPECÍFICO"/>
    <s v="No Informado-"/>
  </r>
  <r>
    <n v="0"/>
    <n v="0"/>
    <s v="0219-MINISTERIO DE EDUCACIÓN SUPERIOR CIENCIA Y TECNOLOGÍA"/>
    <x v="0"/>
    <x v="0"/>
    <x v="0"/>
    <s v="4-SERVICIOS SOCIALES"/>
    <s v="4.4-Educación"/>
    <s v="4.4.06-Educación técnica"/>
    <s v="99-MULTIPROVINCIAL"/>
    <s v="00-N/A"/>
    <s v="0002-INSTITUTO TECNOLÓGICO DE LAS AMÉRICAS"/>
    <s v="01-MINISTERIO DE EDUCACION SUPERIOR CIENCIA Y TECNOLOGIA"/>
    <x v="0"/>
    <s v="2.2-CONTRATACIÓN DE SERVICIOS"/>
    <s v="2.2.9-OTRAS CONTRATACIONES DE SERVICIOS"/>
    <s v="10-FONDO GENERAL"/>
    <s v="No Informado-"/>
  </r>
  <r>
    <n v="700073.33"/>
    <n v="2600000"/>
    <s v="0219-MINISTERIO DE EDUCACIÓN SUPERIOR CIENCIA Y TECNOLOGÍA"/>
    <x v="0"/>
    <x v="0"/>
    <x v="0"/>
    <s v="4-SERVICIOS SOCIALES"/>
    <s v="4.4-Educación"/>
    <s v="4.4.06-Educación técnica"/>
    <s v="99-MULTIPROVINCIAL"/>
    <s v="00-N/A"/>
    <s v="0002-INSTITUTO TECNOLÓGICO DE LAS AMÉRICAS"/>
    <s v="01-MINISTERIO DE EDUCACION SUPERIOR CIENCIA Y TECNOLOGIA"/>
    <x v="0"/>
    <s v="2.2-CONTRATACIÓN DE SERVICIOS"/>
    <s v="2.2.9-OTRAS CONTRATACIONES DE SERVICIOS"/>
    <s v="20-FONDOS CON DESTINO ESPECÍFICO"/>
    <s v="No Informado-"/>
  </r>
  <r>
    <n v="604496.30000000005"/>
    <n v="1800000"/>
    <s v="0219-MINISTERIO DE EDUCACIÓN SUPERIOR CIENCIA Y TECNOLOGÍA"/>
    <x v="0"/>
    <x v="0"/>
    <x v="0"/>
    <s v="4-SERVICIOS SOCIALES"/>
    <s v="4.4-Educación"/>
    <s v="4.4.06-Educación técnica"/>
    <s v="99-MULTIPROVINCIAL"/>
    <s v="00-N/A"/>
    <s v="0002-INSTITUTO TECNOLÓGICO DE LAS AMÉRICAS"/>
    <s v="01-MINISTERIO DE EDUCACION SUPERIOR CIENCIA Y TECNOLOGIA"/>
    <x v="0"/>
    <s v="2.3-MATERIALES Y SUMINISTROS"/>
    <s v="2.3.1-ALIMENTOS Y PRODUCTOS AGROFORESTALES"/>
    <s v="20-FONDOS CON DESTINO ESPECÍFICO"/>
    <s v="No Informado-"/>
  </r>
  <r>
    <n v="715776.2"/>
    <n v="2200000"/>
    <s v="0219-MINISTERIO DE EDUCACIÓN SUPERIOR CIENCIA Y TECNOLOGÍA"/>
    <x v="0"/>
    <x v="0"/>
    <x v="0"/>
    <s v="4-SERVICIOS SOCIALES"/>
    <s v="4.4-Educación"/>
    <s v="4.4.06-Educación técnica"/>
    <s v="99-MULTIPROVINCIAL"/>
    <s v="00-N/A"/>
    <s v="0002-INSTITUTO TECNOLÓGICO DE LAS AMÉRICAS"/>
    <s v="01-MINISTERIO DE EDUCACION SUPERIOR CIENCIA Y TECNOLOGIA"/>
    <x v="0"/>
    <s v="2.3-MATERIALES Y SUMINISTROS"/>
    <s v="2.3.2-TEXTILES Y VESTUARIOS"/>
    <s v="20-FONDOS CON DESTINO ESPECÍFICO"/>
    <s v="No Informado-"/>
  </r>
  <r>
    <n v="1037284.9"/>
    <n v="1800000"/>
    <s v="0219-MINISTERIO DE EDUCACIÓN SUPERIOR CIENCIA Y TECNOLOGÍA"/>
    <x v="0"/>
    <x v="0"/>
    <x v="0"/>
    <s v="4-SERVICIOS SOCIALES"/>
    <s v="4.4-Educación"/>
    <s v="4.4.06-Educación técnica"/>
    <s v="99-MULTIPROVINCIAL"/>
    <s v="00-N/A"/>
    <s v="0002-INSTITUTO TECNOLÓGICO DE LAS AMÉRICAS"/>
    <s v="01-MINISTERIO DE EDUCACION SUPERIOR CIENCIA Y TECNOLOGIA"/>
    <x v="0"/>
    <s v="2.3-MATERIALES Y SUMINISTROS"/>
    <s v="2.3.3-PAPEL, CARTÓN E IMPRESOS"/>
    <s v="20-FONDOS CON DESTINO ESPECÍFICO"/>
    <s v="No Informado-"/>
  </r>
  <r>
    <n v="0"/>
    <n v="250000"/>
    <s v="0219-MINISTERIO DE EDUCACIÓN SUPERIOR CIENCIA Y TECNOLOGÍA"/>
    <x v="0"/>
    <x v="0"/>
    <x v="0"/>
    <s v="4-SERVICIOS SOCIALES"/>
    <s v="4.4-Educación"/>
    <s v="4.4.06-Educación técnica"/>
    <s v="99-MULTIPROVINCIAL"/>
    <s v="00-N/A"/>
    <s v="0002-INSTITUTO TECNOLÓGICO DE LAS AMÉRICAS"/>
    <s v="01-MINISTERIO DE EDUCACION SUPERIOR CIENCIA Y TECNOLOGIA"/>
    <x v="0"/>
    <s v="2.3-MATERIALES Y SUMINISTROS"/>
    <s v="2.3.4-PRODUCTOS FARMACÉUTICOS"/>
    <s v="20-FONDOS CON DESTINO ESPECÍFICO"/>
    <s v="No Informado-"/>
  </r>
  <r>
    <n v="0"/>
    <n v="0"/>
    <s v="0219-MINISTERIO DE EDUCACIÓN SUPERIOR CIENCIA Y TECNOLOGÍA"/>
    <x v="0"/>
    <x v="0"/>
    <x v="0"/>
    <s v="4-SERVICIOS SOCIALES"/>
    <s v="4.4-Educación"/>
    <s v="4.4.06-Educación técnica"/>
    <s v="99-MULTIPROVINCIAL"/>
    <s v="00-N/A"/>
    <s v="0002-INSTITUTO TECNOLÓGICO DE LAS AMÉRICAS"/>
    <s v="01-MINISTERIO DE EDUCACION SUPERIOR CIENCIA Y TECNOLOGIA"/>
    <x v="0"/>
    <s v="2.3-MATERIALES Y SUMINISTROS"/>
    <s v="2.3.5-CUERO, CAUCHO Y PLÁSTICO"/>
    <s v="10-FONDO GENERAL"/>
    <s v="No Informado-"/>
  </r>
  <r>
    <n v="119932.04"/>
    <n v="250000"/>
    <s v="0219-MINISTERIO DE EDUCACIÓN SUPERIOR CIENCIA Y TECNOLOGÍA"/>
    <x v="0"/>
    <x v="0"/>
    <x v="0"/>
    <s v="4-SERVICIOS SOCIALES"/>
    <s v="4.4-Educación"/>
    <s v="4.4.06-Educación técnica"/>
    <s v="99-MULTIPROVINCIAL"/>
    <s v="00-N/A"/>
    <s v="0002-INSTITUTO TECNOLÓGICO DE LAS AMÉRICAS"/>
    <s v="01-MINISTERIO DE EDUCACION SUPERIOR CIENCIA Y TECNOLOGIA"/>
    <x v="0"/>
    <s v="2.3-MATERIALES Y SUMINISTROS"/>
    <s v="2.3.5-CUERO, CAUCHO Y PLÁSTICO"/>
    <s v="20-FONDOS CON DESTINO ESPECÍFICO"/>
    <s v="No Informado-"/>
  </r>
  <r>
    <n v="267851.5"/>
    <n v="3200000"/>
    <s v="0219-MINISTERIO DE EDUCACIÓN SUPERIOR CIENCIA Y TECNOLOGÍA"/>
    <x v="0"/>
    <x v="0"/>
    <x v="0"/>
    <s v="4-SERVICIOS SOCIALES"/>
    <s v="4.4-Educación"/>
    <s v="4.4.06-Educación técnica"/>
    <s v="99-MULTIPROVINCIAL"/>
    <s v="00-N/A"/>
    <s v="0002-INSTITUTO TECNOLÓGICO DE LAS AMÉRICAS"/>
    <s v="01-MINISTERIO DE EDUCACION SUPERIOR CIENCIA Y TECNOLOGIA"/>
    <x v="0"/>
    <s v="2.3-MATERIALES Y SUMINISTROS"/>
    <s v="2.3.6-PRODUCTOS DE MINERALES, METÁLICOS Y NO METÁLICOS"/>
    <s v="20-FONDOS CON DESTINO ESPECÍFICO"/>
    <s v="No Informado-"/>
  </r>
  <r>
    <n v="10415527.85"/>
    <n v="21050000"/>
    <s v="0219-MINISTERIO DE EDUCACIÓN SUPERIOR CIENCIA Y TECNOLOGÍA"/>
    <x v="0"/>
    <x v="0"/>
    <x v="0"/>
    <s v="4-SERVICIOS SOCIALES"/>
    <s v="4.4-Educación"/>
    <s v="4.4.06-Educación técnica"/>
    <s v="99-MULTIPROVINCIAL"/>
    <s v="00-N/A"/>
    <s v="0002-INSTITUTO TECNOLÓGICO DE LAS AMÉRICAS"/>
    <s v="01-MINISTERIO DE EDUCACION SUPERIOR CIENCIA Y TECNOLOGIA"/>
    <x v="0"/>
    <s v="2.3-MATERIALES Y SUMINISTROS"/>
    <s v="2.3.7-COMBUSTIBLES, LUBRICANTES, PRODUCTOS QUÍMICOS Y CONEXOS"/>
    <s v="20-FONDOS CON DESTINO ESPECÍFICO"/>
    <s v="No Informado-"/>
  </r>
  <r>
    <n v="8924281"/>
    <n v="0"/>
    <s v="0219-MINISTERIO DE EDUCACIÓN SUPERIOR CIENCIA Y TECNOLOGÍA"/>
    <x v="0"/>
    <x v="0"/>
    <x v="0"/>
    <s v="4-SERVICIOS SOCIALES"/>
    <s v="4.4-Educación"/>
    <s v="4.4.06-Educación técnica"/>
    <s v="99-MULTIPROVINCIAL"/>
    <s v="00-N/A"/>
    <s v="0002-INSTITUTO TECNOLÓGICO DE LAS AMÉRICAS"/>
    <s v="01-MINISTERIO DE EDUCACION SUPERIOR CIENCIA Y TECNOLOGIA"/>
    <x v="0"/>
    <s v="2.3-MATERIALES Y SUMINISTROS"/>
    <s v="2.3.9-PRODUCTOS Y ÚTILES VARIOS"/>
    <s v="10-FONDO GENERAL"/>
    <s v="No Informado-"/>
  </r>
  <r>
    <n v="4990498.68"/>
    <n v="11210000"/>
    <s v="0219-MINISTERIO DE EDUCACIÓN SUPERIOR CIENCIA Y TECNOLOGÍA"/>
    <x v="0"/>
    <x v="0"/>
    <x v="0"/>
    <s v="4-SERVICIOS SOCIALES"/>
    <s v="4.4-Educación"/>
    <s v="4.4.06-Educación técnica"/>
    <s v="99-MULTIPROVINCIAL"/>
    <s v="00-N/A"/>
    <s v="0002-INSTITUTO TECNOLÓGICO DE LAS AMÉRICAS"/>
    <s v="01-MINISTERIO DE EDUCACION SUPERIOR CIENCIA Y TECNOLOGIA"/>
    <x v="0"/>
    <s v="2.3-MATERIALES Y SUMINISTROS"/>
    <s v="2.3.9-PRODUCTOS Y ÚTILES VARIOS"/>
    <s v="20-FONDOS CON DESTINO ESPECÍFICO"/>
    <s v="No Informado-"/>
  </r>
  <r>
    <n v="90005757.700000003"/>
    <n v="171666159"/>
    <s v="0219-MINISTERIO DE EDUCACIÓN SUPERIOR CIENCIA Y TECNOLOGÍA"/>
    <x v="1"/>
    <x v="0"/>
    <x v="0"/>
    <s v="4-SERVICIOS SOCIALES"/>
    <s v="4.4-Educación"/>
    <s v="4.4.04-Educación superior"/>
    <s v="99-MULTIPROVINCIAL"/>
    <s v="00-N/A"/>
    <s v="0001-MINISTERIO DE EDUCACION SUPERIOR, CIENCIA Y TECNOLOGIA"/>
    <s v="01-MINISTERIO DE EDUCACION SUPERIOR CIENCIA Y TECNOLOGIA"/>
    <x v="0"/>
    <s v="2.4-TRANSFERENCIAS CORRIENTES"/>
    <s v="2.4.1-TRANSFERENCIAS CORRIENTES AL SECTOR PRIVADO"/>
    <s v="10-FONDO GENERAL"/>
    <s v="No Informado-"/>
  </r>
  <r>
    <n v="823770894.30999994"/>
    <n v="2063424982"/>
    <s v="0219-MINISTERIO DE EDUCACIÓN SUPERIOR CIENCIA Y TECNOLOGÍA"/>
    <x v="1"/>
    <x v="0"/>
    <x v="0"/>
    <s v="4-SERVICIOS SOCIALES"/>
    <s v="4.4-Educación"/>
    <s v="4.4.04-Educación superior"/>
    <s v="99-MULTIPROVINCIAL"/>
    <s v="00-N/A"/>
    <s v="0001-MINISTERIO DE EDUCACION SUPERIOR, CIENCIA Y TECNOLOGIA"/>
    <s v="01-MINISTERIO DE EDUCACION SUPERIOR CIENCIA Y TECNOLOGIA"/>
    <x v="0"/>
    <s v="2.4-TRANSFERENCIAS CORRIENTES"/>
    <s v="2.4.1-TRANSFERENCIAS CORRIENTES AL SECTOR PRIVADO"/>
    <s v="10-FONDO GENERAL"/>
    <s v="No Informado-"/>
  </r>
  <r>
    <n v="132146421.22"/>
    <n v="338407795"/>
    <s v="0219-MINISTERIO DE EDUCACIÓN SUPERIOR CIENCIA Y TECNOLOGÍA"/>
    <x v="1"/>
    <x v="0"/>
    <x v="0"/>
    <s v="4-SERVICIOS SOCIALES"/>
    <s v="4.4-Educación"/>
    <s v="4.4.04-Educación superior"/>
    <s v="99-MULTIPROVINCIAL"/>
    <s v="00-N/A"/>
    <s v="0001-MINISTERIO DE EDUCACION SUPERIOR, CIENCIA Y TECNOLOGIA"/>
    <s v="01-MINISTERIO DE EDUCACION SUPERIOR CIENCIA Y TECNOLOGIA"/>
    <x v="0"/>
    <s v="2.4-TRANSFERENCIAS CORRIENTES"/>
    <s v="2.4.1-TRANSFERENCIAS CORRIENTES AL SECTOR PRIVADO"/>
    <s v="10-FONDO GENERAL"/>
    <s v="No Informado-"/>
  </r>
  <r>
    <n v="1326437.6200000001"/>
    <n v="2700000"/>
    <s v="0219-MINISTERIO DE EDUCACIÓN SUPERIOR CIENCIA Y TECNOLOGÍA"/>
    <x v="1"/>
    <x v="0"/>
    <x v="0"/>
    <s v="4-SERVICIOS SOCIALES"/>
    <s v="4.4-Educación"/>
    <s v="4.4.06-Educación técnica"/>
    <s v="99-MULTIPROVINCIAL"/>
    <s v="00-N/A"/>
    <s v="0002-INSTITUTO TECNOLÓGICO DE LAS AMÉRICAS"/>
    <s v="01-MINISTERIO DE EDUCACION SUPERIOR CIENCIA Y TECNOLOGIA"/>
    <x v="0"/>
    <s v="2.4-TRANSFERENCIAS CORRIENTES"/>
    <s v="2.4.1-TRANSFERENCIAS CORRIENTES AL SECTOR PRIVADO"/>
    <s v="20-FONDOS CON DESTINO ESPECÍFICO"/>
    <s v="No Informado-"/>
  </r>
  <r>
    <n v="101308233.25"/>
    <n v="173671257"/>
    <s v="0219-MINISTERIO DE EDUCACIÓN SUPERIOR CIENCIA Y TECNOLOGÍA"/>
    <x v="1"/>
    <x v="0"/>
    <x v="0"/>
    <s v="2-SERVICIOS ECONÓMICOS"/>
    <s v="2.9-Otros servicios económicos"/>
    <s v="2.9.98-Investigación y desarrollo relacionados con los servicios económicos"/>
    <s v="99-MULTIPROVINCIAL"/>
    <s v="00-N/A"/>
    <s v="0001-MINISTERIO DE EDUCACION SUPERIOR, CIENCIA Y TECNOLOGIA"/>
    <s v="01-MINISTERIO DE EDUCACION SUPERIOR CIENCIA Y TECNOLOGIA"/>
    <x v="0"/>
    <s v="2.4-TRANSFERENCIAS CORRIENTES"/>
    <s v="2.4.2-TRANSFERENCIAS CORRIENTES AL  GOBIERNO GENERAL NACIONAL"/>
    <s v="10-FONDO GENERAL"/>
    <s v="No Informado-"/>
  </r>
  <r>
    <n v="7509181143.1400003"/>
    <n v="13946295282"/>
    <s v="0219-MINISTERIO DE EDUCACIÓN SUPERIOR CIENCIA Y TECNOLOGÍA"/>
    <x v="1"/>
    <x v="0"/>
    <x v="0"/>
    <s v="4-SERVICIOS SOCIALES"/>
    <s v="4.4-Educación"/>
    <s v="4.4.04-Educación superior"/>
    <s v="99-MULTIPROVINCIAL"/>
    <s v="00-N/A"/>
    <s v="0001-MINISTERIO DE EDUCACION SUPERIOR, CIENCIA Y TECNOLOGIA"/>
    <s v="01-MINISTERIO DE EDUCACION SUPERIOR CIENCIA Y TECNOLOGIA"/>
    <x v="0"/>
    <s v="2.4-TRANSFERENCIAS CORRIENTES"/>
    <s v="2.4.2-TRANSFERENCIAS CORRIENTES AL  GOBIERNO GENERAL NACIONAL"/>
    <s v="10-FONDO GENERAL"/>
    <s v="No Informado-"/>
  </r>
  <r>
    <n v="0"/>
    <n v="0"/>
    <s v="0219-MINISTERIO DE EDUCACIÓN SUPERIOR CIENCIA Y TECNOLOGÍA"/>
    <x v="1"/>
    <x v="0"/>
    <x v="0"/>
    <s v="4-SERVICIOS SOCIALES"/>
    <s v="4.4-Educación"/>
    <s v="4.4.06-Educación técnica"/>
    <s v="99-MULTIPROVINCIAL"/>
    <s v="00-N/A"/>
    <s v="0002-INSTITUTO TECNOLÓGICO DE LAS AMÉRICAS"/>
    <s v="01-MINISTERIO DE EDUCACION SUPERIOR CIENCIA Y TECNOLOGIA"/>
    <x v="0"/>
    <s v="2.4-TRANSFERENCIAS CORRIENTES"/>
    <s v="2.4.7-TRANSFERENCIAS CORRIENTES AL SECTOR EXTERNO"/>
    <s v="20-FONDOS CON DESTINO ESPECÍFICO"/>
    <s v="No Informado-"/>
  </r>
  <r>
    <n v="1999999.98"/>
    <n v="4000000"/>
    <s v="0219-MINISTERIO DE EDUCACIÓN SUPERIOR CIENCIA Y TECNOLOGÍA"/>
    <x v="1"/>
    <x v="0"/>
    <x v="0"/>
    <s v="4-SERVICIOS SOCIALES"/>
    <s v="4.4-Educación"/>
    <s v="4.4.04-Educación superior"/>
    <s v="99-MULTIPROVINCIAL"/>
    <s v="00-N/A"/>
    <s v="0001-MINISTERIO DE EDUCACION SUPERIOR, CIENCIA Y TECNOLOGIA"/>
    <s v="01-MINISTERIO DE EDUCACION SUPERIOR CIENCIA Y TECNOLOGIA"/>
    <x v="0"/>
    <s v="2.4-TRANSFERENCIAS CORRIENTES"/>
    <s v="2.4.9-TRANSFERENCIAS CORRIENTES A OTRAS INSTITUCIONES PÚBLICAS"/>
    <s v="10-FONDO GENERAL"/>
    <s v="No Informado-"/>
  </r>
  <r>
    <n v="5707203.3200000003"/>
    <n v="17121610"/>
    <s v="0219-MINISTERIO DE EDUCACIÓN SUPERIOR CIENCIA Y TECNOLOGÍA"/>
    <x v="1"/>
    <x v="0"/>
    <x v="0"/>
    <s v="4-SERVICIOS SOCIALES"/>
    <s v="4.4-Educación"/>
    <s v="4.4.04-Educación superior"/>
    <s v="99-MULTIPROVINCIAL"/>
    <s v="00-N/A"/>
    <s v="0001-MINISTERIO DE EDUCACION SUPERIOR, CIENCIA Y TECNOLOGIA"/>
    <s v="01-MINISTERIO DE EDUCACION SUPERIOR CIENCIA Y TECNOLOGIA"/>
    <x v="0"/>
    <s v="2.4-TRANSFERENCIAS CORRIENTES"/>
    <s v="2.4.9-TRANSFERENCIAS CORRIENTES A OTRAS INSTITUCIONES PÚBLICAS"/>
    <s v="10-FONDO GENERAL"/>
    <s v="No Informado-"/>
  </r>
  <r>
    <n v="116992352.92"/>
    <n v="200746233"/>
    <s v="0219-MINISTERIO DE EDUCACIÓN SUPERIOR CIENCIA Y TECNOLOGÍA"/>
    <x v="1"/>
    <x v="0"/>
    <x v="0"/>
    <s v="4-SERVICIOS SOCIALES"/>
    <s v="4.4-Educación"/>
    <s v="4.4.04-Educación superior"/>
    <s v="99-MULTIPROVINCIAL"/>
    <s v="00-N/A"/>
    <s v="0001-MINISTERIO DE EDUCACION SUPERIOR, CIENCIA Y TECNOLOGIA"/>
    <s v="01-MINISTERIO DE EDUCACION SUPERIOR CIENCIA Y TECNOLOGIA"/>
    <x v="0"/>
    <s v="2.4-TRANSFERENCIAS CORRIENTES"/>
    <s v="2.4.9-TRANSFERENCIAS CORRIENTES A OTRAS INSTITUCIONES PÚBLICAS"/>
    <s v="10-FONDO GENERAL"/>
    <s v="No Informado-"/>
  </r>
  <r>
    <n v="160483331"/>
    <n v="279400000"/>
    <s v="0219-MINISTERIO DE EDUCACIÓN SUPERIOR CIENCIA Y TECNOLOGÍA"/>
    <x v="1"/>
    <x v="0"/>
    <x v="0"/>
    <s v="4-SERVICIOS SOCIALES"/>
    <s v="4.4-Educación"/>
    <s v="4.4.04-Educación superior"/>
    <s v="99-MULTIPROVINCIAL"/>
    <s v="00-N/A"/>
    <s v="0001-MINISTERIO DE EDUCACION SUPERIOR, CIENCIA Y TECNOLOGIA"/>
    <s v="01-MINISTERIO DE EDUCACION SUPERIOR CIENCIA Y TECNOLOGIA"/>
    <x v="0"/>
    <s v="2.4-TRANSFERENCIAS CORRIENTES"/>
    <s v="2.4.9-TRANSFERENCIAS CORRIENTES A OTRAS INSTITUCIONES PÚBLICAS"/>
    <s v="10-FONDO GENERAL"/>
    <s v="No Informado-"/>
  </r>
  <r>
    <n v="93018002"/>
    <n v="159459435"/>
    <s v="0219-MINISTERIO DE EDUCACIÓN SUPERIOR CIENCIA Y TECNOLOGÍA"/>
    <x v="1"/>
    <x v="0"/>
    <x v="0"/>
    <s v="4-SERVICIOS SOCIALES"/>
    <s v="4.4-Educación"/>
    <s v="4.4.04-Educación superior"/>
    <s v="99-MULTIPROVINCIAL"/>
    <s v="00-N/A"/>
    <s v="0001-MINISTERIO DE EDUCACION SUPERIOR, CIENCIA Y TECNOLOGIA"/>
    <s v="01-MINISTERIO DE EDUCACION SUPERIOR CIENCIA Y TECNOLOGIA"/>
    <x v="0"/>
    <s v="2.4-TRANSFERENCIAS CORRIENTES"/>
    <s v="2.4.9-TRANSFERENCIAS CORRIENTES A OTRAS INSTITUCIONES PÚBLICAS"/>
    <s v="10-FONDO GENERAL"/>
    <s v="No Informado-"/>
  </r>
  <r>
    <n v="0"/>
    <n v="20000"/>
    <s v="0219-MINISTERIO DE EDUCACIÓN SUPERIOR CIENCIA Y TECNOLOGÍA"/>
    <x v="1"/>
    <x v="0"/>
    <x v="0"/>
    <s v="4-SERVICIOS SOCIALES"/>
    <s v="4.4-Educación"/>
    <s v="4.4.06-Educación técnica"/>
    <s v="99-MULTIPROVINCIAL"/>
    <s v="00-N/A"/>
    <s v="0002-INSTITUTO TECNOLÓGICO DE LAS AMÉRICAS"/>
    <s v="01-MINISTERIO DE EDUCACION SUPERIOR CIENCIA Y TECNOLOGIA"/>
    <x v="0"/>
    <s v="2.4-TRANSFERENCIAS CORRIENTES"/>
    <s v="2.4.9-TRANSFERENCIAS CORRIENTES A OTRAS INSTITUCIONES PÚBLICAS"/>
    <s v="20-FONDOS CON DESTINO ESPECÍFICO"/>
    <s v="No Informado-"/>
  </r>
  <r>
    <n v="1183439.52"/>
    <n v="10250000"/>
    <s v="0219-MINISTERIO DE EDUCACIÓN SUPERIOR CIENCIA Y TECNOLOGÍA"/>
    <x v="2"/>
    <x v="0"/>
    <x v="1"/>
    <s v="4-SERVICIOS SOCIALES"/>
    <s v="4.4-Educación"/>
    <s v="4.4.04-Educación superior"/>
    <s v="99-MULTIPROVINCIAL"/>
    <s v="00-N/A"/>
    <s v="0001-MINISTERIO DE EDUCACION SUPERIOR, CIENCIA Y TECNOLOGIA"/>
    <s v="01-MINISTERIO DE EDUCACION SUPERIOR CIENCIA Y TECNOLOGIA"/>
    <x v="0"/>
    <s v="2.7-OBRAS"/>
    <s v="2.7.1-OBRAS EN EDIFICACIONES"/>
    <s v="10-FONDO GENERAL"/>
    <s v="No Informado-"/>
  </r>
  <r>
    <n v="153400"/>
    <n v="500000"/>
    <s v="0219-MINISTERIO DE EDUCACIÓN SUPERIOR CIENCIA Y TECNOLOGÍA"/>
    <x v="2"/>
    <x v="0"/>
    <x v="1"/>
    <s v="4-SERVICIOS SOCIALES"/>
    <s v="4.4-Educación"/>
    <s v="4.4.06-Educación técnica"/>
    <s v="99-MULTIPROVINCIAL"/>
    <s v="00-N/A"/>
    <s v="0002-INSTITUTO TECNOLÓGICO DE LAS AMÉRICAS"/>
    <s v="01-MINISTERIO DE EDUCACION SUPERIOR CIENCIA Y TECNOLOGIA"/>
    <x v="0"/>
    <s v="2.6-BIENES MUEBLES, INMUEBLES E INTANGIBLES"/>
    <s v="2.6.9-EDIFICIOS, ESTRUCTURAS, TIERRAS, TERRENOS Y OBJETOS DE VALOR"/>
    <s v="20-FONDOS CON DESTINO ESPECÍFICO"/>
    <s v="No Informado-"/>
  </r>
  <r>
    <n v="676490.42"/>
    <n v="169000000"/>
    <s v="0219-MINISTERIO DE EDUCACIÓN SUPERIOR CIENCIA Y TECNOLOGÍA"/>
    <x v="2"/>
    <x v="0"/>
    <x v="1"/>
    <s v="4-SERVICIOS SOCIALES"/>
    <s v="4.4-Educación"/>
    <s v="4.4.06-Educación técnica"/>
    <s v="99-MULTIPROVINCIAL"/>
    <s v="00-N/A"/>
    <s v="0002-INSTITUTO TECNOLÓGICO DE LAS AMÉRICAS"/>
    <s v="01-MINISTERIO DE EDUCACION SUPERIOR CIENCIA Y TECNOLOGIA"/>
    <x v="0"/>
    <s v="2.7-OBRAS"/>
    <s v="2.7.1-OBRAS EN EDIFICACIONES"/>
    <s v="10-FONDO GENERAL"/>
    <s v="No Informado-"/>
  </r>
  <r>
    <n v="399318.43"/>
    <n v="26273157"/>
    <s v="0219-MINISTERIO DE EDUCACIÓN SUPERIOR CIENCIA Y TECNOLOGÍA"/>
    <x v="2"/>
    <x v="0"/>
    <x v="1"/>
    <s v="4-SERVICIOS SOCIALES"/>
    <s v="4.4-Educación"/>
    <s v="4.4.04-Educación superior"/>
    <s v="99-MULTIPROVINCIAL"/>
    <s v="00-N/A"/>
    <s v="0001-MINISTERIO DE EDUCACION SUPERIOR, CIENCIA Y TECNOLOGIA"/>
    <s v="01-MINISTERIO DE EDUCACION SUPERIOR CIENCIA Y TECNOLOGIA"/>
    <x v="0"/>
    <s v="2.6-BIENES MUEBLES, INMUEBLES E INTANGIBLES"/>
    <s v="2.6.1-MOBILIARIO Y EQUIPO"/>
    <s v="10-FONDO GENERAL"/>
    <s v="No Informado-"/>
  </r>
  <r>
    <n v="0"/>
    <n v="0"/>
    <s v="0219-MINISTERIO DE EDUCACIÓN SUPERIOR CIENCIA Y TECNOLOGÍA"/>
    <x v="2"/>
    <x v="0"/>
    <x v="1"/>
    <s v="4-SERVICIOS SOCIALES"/>
    <s v="4.4-Educación"/>
    <s v="4.4.04-Educación superior"/>
    <s v="99-MULTIPROVINCIAL"/>
    <s v="00-N/A"/>
    <s v="0001-MINISTERIO DE EDUCACION SUPERIOR, CIENCIA Y TECNOLOGIA"/>
    <s v="01-MINISTERIO DE EDUCACION SUPERIOR CIENCIA Y TECNOLOGIA"/>
    <x v="0"/>
    <s v="2.6-BIENES MUEBLES, INMUEBLES E INTANGIBLES"/>
    <s v="2.6.1-MOBILIARIO Y EQUIPO"/>
    <s v="70-DONACION EXTERNA"/>
    <s v="No Informado-"/>
  </r>
  <r>
    <n v="0"/>
    <n v="3068000"/>
    <s v="0219-MINISTERIO DE EDUCACIÓN SUPERIOR CIENCIA Y TECNOLOGÍA"/>
    <x v="2"/>
    <x v="0"/>
    <x v="1"/>
    <s v="4-SERVICIOS SOCIALES"/>
    <s v="4.4-Educación"/>
    <s v="4.4.04-Educación superior"/>
    <s v="99-MULTIPROVINCIAL"/>
    <s v="00-N/A"/>
    <s v="0001-MINISTERIO DE EDUCACION SUPERIOR, CIENCIA Y TECNOLOGIA"/>
    <s v="01-MINISTERIO DE EDUCACION SUPERIOR CIENCIA Y TECNOLOGIA"/>
    <x v="0"/>
    <s v="2.6-BIENES MUEBLES, INMUEBLES E INTANGIBLES"/>
    <s v="2.6.2-MOBILIARIO Y EQUIPO DE AUDIO, AUDIOVISUAL, RECREATIVO Y EDUCACIONAL"/>
    <s v="10-FONDO GENERAL"/>
    <s v="No Informado-"/>
  </r>
  <r>
    <n v="0"/>
    <n v="1700000"/>
    <s v="0219-MINISTERIO DE EDUCACIÓN SUPERIOR CIENCIA Y TECNOLOGÍA"/>
    <x v="2"/>
    <x v="0"/>
    <x v="1"/>
    <s v="4-SERVICIOS SOCIALES"/>
    <s v="4.4-Educación"/>
    <s v="4.4.04-Educación superior"/>
    <s v="99-MULTIPROVINCIAL"/>
    <s v="00-N/A"/>
    <s v="0001-MINISTERIO DE EDUCACION SUPERIOR, CIENCIA Y TECNOLOGIA"/>
    <s v="01-MINISTERIO DE EDUCACION SUPERIOR CIENCIA Y TECNOLOGIA"/>
    <x v="0"/>
    <s v="2.6-BIENES MUEBLES, INMUEBLES E INTANGIBLES"/>
    <s v="2.6.5-MAQUINARIA, OTROS EQUIPOS Y HERRAMIENTAS"/>
    <s v="10-FONDO GENERAL"/>
    <s v="No Informado-"/>
  </r>
  <r>
    <n v="0"/>
    <n v="0"/>
    <s v="0219-MINISTERIO DE EDUCACIÓN SUPERIOR CIENCIA Y TECNOLOGÍA"/>
    <x v="2"/>
    <x v="0"/>
    <x v="1"/>
    <s v="4-SERVICIOS SOCIALES"/>
    <s v="4.4-Educación"/>
    <s v="4.4.04-Educación superior"/>
    <s v="99-MULTIPROVINCIAL"/>
    <s v="00-N/A"/>
    <s v="0004-COMISION INTERNACIONAL ASESORA CIENCIA Y TECNOLOGIA"/>
    <s v="01-MINISTERIO DE EDUCACION SUPERIOR CIENCIA Y TECNOLOGIA"/>
    <x v="0"/>
    <s v="2.6-BIENES MUEBLES, INMUEBLES E INTANGIBLES"/>
    <s v="2.6.1-MOBILIARIO Y EQUIPO"/>
    <s v="10-FONDO GENERAL"/>
    <s v="No Informado-"/>
  </r>
  <r>
    <n v="246277.4"/>
    <n v="3750000"/>
    <s v="0219-MINISTERIO DE EDUCACIÓN SUPERIOR CIENCIA Y TECNOLOGÍA"/>
    <x v="2"/>
    <x v="0"/>
    <x v="1"/>
    <s v="4-SERVICIOS SOCIALES"/>
    <s v="4.4-Educación"/>
    <s v="4.4.04-Educación superior"/>
    <s v="99-MULTIPROVINCIAL"/>
    <s v="00-N/A"/>
    <s v="0001-MINISTERIO DE EDUCACION SUPERIOR, CIENCIA Y TECNOLOGIA"/>
    <s v="01-MINISTERIO DE EDUCACION SUPERIOR CIENCIA Y TECNOLOGIA"/>
    <x v="0"/>
    <s v="2.6-BIENES MUEBLES, INMUEBLES E INTANGIBLES"/>
    <s v="2.6.1-MOBILIARIO Y EQUIPO"/>
    <s v="10-FONDO GENERAL"/>
    <s v="No Informado-"/>
  </r>
  <r>
    <n v="0"/>
    <n v="350000"/>
    <s v="0219-MINISTERIO DE EDUCACIÓN SUPERIOR CIENCIA Y TECNOLOGÍA"/>
    <x v="2"/>
    <x v="0"/>
    <x v="1"/>
    <s v="4-SERVICIOS SOCIALES"/>
    <s v="4.4-Educación"/>
    <s v="4.4.04-Educación superior"/>
    <s v="99-MULTIPROVINCIAL"/>
    <s v="00-N/A"/>
    <s v="0001-MINISTERIO DE EDUCACION SUPERIOR, CIENCIA Y TECNOLOGIA"/>
    <s v="01-MINISTERIO DE EDUCACION SUPERIOR CIENCIA Y TECNOLOGIA"/>
    <x v="0"/>
    <s v="2.6-BIENES MUEBLES, INMUEBLES E INTANGIBLES"/>
    <s v="2.6.2-MOBILIARIO Y EQUIPO DE AUDIO, AUDIOVISUAL, RECREATIVO Y EDUCACIONAL"/>
    <s v="10-FONDO GENERAL"/>
    <s v="No Informado-"/>
  </r>
  <r>
    <n v="427750"/>
    <n v="6000000"/>
    <s v="0219-MINISTERIO DE EDUCACIÓN SUPERIOR CIENCIA Y TECNOLOGÍA"/>
    <x v="2"/>
    <x v="0"/>
    <x v="1"/>
    <s v="4-SERVICIOS SOCIALES"/>
    <s v="4.4-Educación"/>
    <s v="4.4.04-Educación superior"/>
    <s v="99-MULTIPROVINCIAL"/>
    <s v="00-N/A"/>
    <s v="0001-MINISTERIO DE EDUCACION SUPERIOR, CIENCIA Y TECNOLOGIA"/>
    <s v="01-MINISTERIO DE EDUCACION SUPERIOR CIENCIA Y TECNOLOGIA"/>
    <x v="0"/>
    <s v="2.6-BIENES MUEBLES, INMUEBLES E INTANGIBLES"/>
    <s v="2.6.4-VEHÍCULOS Y EQUIPO DE TRANSPORTE, TRACCIÓN Y ELEVACIÓN"/>
    <s v="10-FONDO GENERAL"/>
    <s v="No Informado-"/>
  </r>
  <r>
    <n v="0"/>
    <n v="2600000"/>
    <s v="0219-MINISTERIO DE EDUCACIÓN SUPERIOR CIENCIA Y TECNOLOGÍA"/>
    <x v="2"/>
    <x v="0"/>
    <x v="1"/>
    <s v="4-SERVICIOS SOCIALES"/>
    <s v="4.4-Educación"/>
    <s v="4.4.04-Educación superior"/>
    <s v="99-MULTIPROVINCIAL"/>
    <s v="00-N/A"/>
    <s v="0001-MINISTERIO DE EDUCACION SUPERIOR, CIENCIA Y TECNOLOGIA"/>
    <s v="01-MINISTERIO DE EDUCACION SUPERIOR CIENCIA Y TECNOLOGIA"/>
    <x v="0"/>
    <s v="2.6-BIENES MUEBLES, INMUEBLES E INTANGIBLES"/>
    <s v="2.6.5-MAQUINARIA, OTROS EQUIPOS Y HERRAMIENTAS"/>
    <s v="10-FONDO GENERAL"/>
    <s v="No Informado-"/>
  </r>
  <r>
    <n v="1484262.71"/>
    <n v="1200000"/>
    <s v="0219-MINISTERIO DE EDUCACIÓN SUPERIOR CIENCIA Y TECNOLOGÍA"/>
    <x v="2"/>
    <x v="0"/>
    <x v="1"/>
    <s v="4-SERVICIOS SOCIALES"/>
    <s v="4.4-Educación"/>
    <s v="4.4.04-Educación superior"/>
    <s v="99-MULTIPROVINCIAL"/>
    <s v="00-N/A"/>
    <s v="0003-INSTITUTO TECNICO SUPERIOR COMUNITARIO"/>
    <s v="01-MINISTERIO DE EDUCACION SUPERIOR CIENCIA Y TECNOLOGIA"/>
    <x v="0"/>
    <s v="2.6-BIENES MUEBLES, INMUEBLES E INTANGIBLES"/>
    <s v="2.6.1-MOBILIARIO Y EQUIPO"/>
    <s v="10-FONDO GENERAL"/>
    <s v="No Informado-"/>
  </r>
  <r>
    <n v="190325.52"/>
    <n v="1200000"/>
    <s v="0219-MINISTERIO DE EDUCACIÓN SUPERIOR CIENCIA Y TECNOLOGÍA"/>
    <x v="2"/>
    <x v="0"/>
    <x v="1"/>
    <s v="4-SERVICIOS SOCIALES"/>
    <s v="4.4-Educación"/>
    <s v="4.4.04-Educación superior"/>
    <s v="99-MULTIPROVINCIAL"/>
    <s v="00-N/A"/>
    <s v="0003-INSTITUTO TECNICO SUPERIOR COMUNITARIO"/>
    <s v="01-MINISTERIO DE EDUCACION SUPERIOR CIENCIA Y TECNOLOGIA"/>
    <x v="0"/>
    <s v="2.6-BIENES MUEBLES, INMUEBLES E INTANGIBLES"/>
    <s v="2.6.2-MOBILIARIO Y EQUIPO DE AUDIO, AUDIOVISUAL, RECREATIVO Y EDUCACIONAL"/>
    <s v="10-FONDO GENERAL"/>
    <s v="No Informado-"/>
  </r>
  <r>
    <n v="0"/>
    <n v="800000"/>
    <s v="0219-MINISTERIO DE EDUCACIÓN SUPERIOR CIENCIA Y TECNOLOGÍA"/>
    <x v="2"/>
    <x v="0"/>
    <x v="1"/>
    <s v="4-SERVICIOS SOCIALES"/>
    <s v="4.4-Educación"/>
    <s v="4.4.04-Educación superior"/>
    <s v="99-MULTIPROVINCIAL"/>
    <s v="00-N/A"/>
    <s v="0003-INSTITUTO TECNICO SUPERIOR COMUNITARIO"/>
    <s v="01-MINISTERIO DE EDUCACION SUPERIOR CIENCIA Y TECNOLOGIA"/>
    <x v="0"/>
    <s v="2.6-BIENES MUEBLES, INMUEBLES E INTANGIBLES"/>
    <s v="2.6.3-EQUIPO E INSTRUMENTAL, CIENTÍFICO Y LABORATORIO"/>
    <s v="10-FONDO GENERAL"/>
    <s v="No Informado-"/>
  </r>
  <r>
    <n v="0"/>
    <n v="300000"/>
    <s v="0219-MINISTERIO DE EDUCACIÓN SUPERIOR CIENCIA Y TECNOLOGÍA"/>
    <x v="2"/>
    <x v="0"/>
    <x v="1"/>
    <s v="4-SERVICIOS SOCIALES"/>
    <s v="4.4-Educación"/>
    <s v="4.4.04-Educación superior"/>
    <s v="99-MULTIPROVINCIAL"/>
    <s v="00-N/A"/>
    <s v="0003-INSTITUTO TECNICO SUPERIOR COMUNITARIO"/>
    <s v="01-MINISTERIO DE EDUCACION SUPERIOR CIENCIA Y TECNOLOGIA"/>
    <x v="0"/>
    <s v="2.6-BIENES MUEBLES, INMUEBLES E INTANGIBLES"/>
    <s v="2.6.4-VEHÍCULOS Y EQUIPO DE TRANSPORTE, TRACCIÓN Y ELEVACIÓN"/>
    <s v="10-FONDO GENERAL"/>
    <s v="No Informado-"/>
  </r>
  <r>
    <n v="0"/>
    <n v="1633762"/>
    <s v="0219-MINISTERIO DE EDUCACIÓN SUPERIOR CIENCIA Y TECNOLOGÍA"/>
    <x v="2"/>
    <x v="0"/>
    <x v="1"/>
    <s v="4-SERVICIOS SOCIALES"/>
    <s v="4.4-Educación"/>
    <s v="4.4.04-Educación superior"/>
    <s v="99-MULTIPROVINCIAL"/>
    <s v="00-N/A"/>
    <s v="0003-INSTITUTO TECNICO SUPERIOR COMUNITARIO"/>
    <s v="01-MINISTERIO DE EDUCACION SUPERIOR CIENCIA Y TECNOLOGIA"/>
    <x v="0"/>
    <s v="2.6-BIENES MUEBLES, INMUEBLES E INTANGIBLES"/>
    <s v="2.6.5-MAQUINARIA, OTROS EQUIPOS Y HERRAMIENTAS"/>
    <s v="10-FONDO GENERAL"/>
    <s v="No Informado-"/>
  </r>
  <r>
    <n v="15577984.73"/>
    <n v="0"/>
    <s v="0219-MINISTERIO DE EDUCACIÓN SUPERIOR CIENCIA Y TECNOLOGÍA"/>
    <x v="2"/>
    <x v="0"/>
    <x v="1"/>
    <s v="4-SERVICIOS SOCIALES"/>
    <s v="4.4-Educación"/>
    <s v="4.4.06-Educación técnica"/>
    <s v="99-MULTIPROVINCIAL"/>
    <s v="00-N/A"/>
    <s v="0002-INSTITUTO TECNOLÓGICO DE LAS AMÉRICAS"/>
    <s v="01-MINISTERIO DE EDUCACION SUPERIOR CIENCIA Y TECNOLOGIA"/>
    <x v="0"/>
    <s v="2.6-BIENES MUEBLES, INMUEBLES E INTANGIBLES"/>
    <s v="2.6.1-MOBILIARIO Y EQUIPO"/>
    <s v="10-FONDO GENERAL"/>
    <s v="No Informado-"/>
  </r>
  <r>
    <n v="0"/>
    <n v="13326259"/>
    <s v="0219-MINISTERIO DE EDUCACIÓN SUPERIOR CIENCIA Y TECNOLOGÍA"/>
    <x v="2"/>
    <x v="0"/>
    <x v="1"/>
    <s v="4-SERVICIOS SOCIALES"/>
    <s v="4.4-Educación"/>
    <s v="4.4.06-Educación técnica"/>
    <s v="99-MULTIPROVINCIAL"/>
    <s v="00-N/A"/>
    <s v="0002-INSTITUTO TECNOLÓGICO DE LAS AMÉRICAS"/>
    <s v="01-MINISTERIO DE EDUCACION SUPERIOR CIENCIA Y TECNOLOGIA"/>
    <x v="0"/>
    <s v="2.6-BIENES MUEBLES, INMUEBLES E INTANGIBLES"/>
    <s v="2.6.1-MOBILIARIO Y EQUIPO"/>
    <s v="20-FONDOS CON DESTINO ESPECÍFICO"/>
    <s v="No Informado-"/>
  </r>
  <r>
    <n v="0"/>
    <n v="0"/>
    <s v="0219-MINISTERIO DE EDUCACIÓN SUPERIOR CIENCIA Y TECNOLOGÍA"/>
    <x v="2"/>
    <x v="0"/>
    <x v="1"/>
    <s v="4-SERVICIOS SOCIALES"/>
    <s v="4.4-Educación"/>
    <s v="4.4.06-Educación técnica"/>
    <s v="99-MULTIPROVINCIAL"/>
    <s v="00-N/A"/>
    <s v="0002-INSTITUTO TECNOLÓGICO DE LAS AMÉRICAS"/>
    <s v="01-MINISTERIO DE EDUCACION SUPERIOR CIENCIA Y TECNOLOGIA"/>
    <x v="0"/>
    <s v="2.6-BIENES MUEBLES, INMUEBLES E INTANGIBLES"/>
    <s v="2.6.2-MOBILIARIO Y EQUIPO DE AUDIO, AUDIOVISUAL, RECREATIVO Y EDUCACIONAL"/>
    <s v="10-FONDO GENERAL"/>
    <s v="No Informado-"/>
  </r>
  <r>
    <n v="0"/>
    <n v="3300000"/>
    <s v="0219-MINISTERIO DE EDUCACIÓN SUPERIOR CIENCIA Y TECNOLOGÍA"/>
    <x v="2"/>
    <x v="0"/>
    <x v="1"/>
    <s v="4-SERVICIOS SOCIALES"/>
    <s v="4.4-Educación"/>
    <s v="4.4.06-Educación técnica"/>
    <s v="99-MULTIPROVINCIAL"/>
    <s v="00-N/A"/>
    <s v="0002-INSTITUTO TECNOLÓGICO DE LAS AMÉRICAS"/>
    <s v="01-MINISTERIO DE EDUCACION SUPERIOR CIENCIA Y TECNOLOGIA"/>
    <x v="0"/>
    <s v="2.6-BIENES MUEBLES, INMUEBLES E INTANGIBLES"/>
    <s v="2.6.2-MOBILIARIO Y EQUIPO DE AUDIO, AUDIOVISUAL, RECREATIVO Y EDUCACIONAL"/>
    <s v="20-FONDOS CON DESTINO ESPECÍFICO"/>
    <s v="No Informado-"/>
  </r>
  <r>
    <n v="8614"/>
    <n v="100000"/>
    <s v="0219-MINISTERIO DE EDUCACIÓN SUPERIOR CIENCIA Y TECNOLOGÍA"/>
    <x v="2"/>
    <x v="0"/>
    <x v="1"/>
    <s v="4-SERVICIOS SOCIALES"/>
    <s v="4.4-Educación"/>
    <s v="4.4.06-Educación técnica"/>
    <s v="99-MULTIPROVINCIAL"/>
    <s v="00-N/A"/>
    <s v="0002-INSTITUTO TECNOLÓGICO DE LAS AMÉRICAS"/>
    <s v="01-MINISTERIO DE EDUCACION SUPERIOR CIENCIA Y TECNOLOGIA"/>
    <x v="0"/>
    <s v="2.6-BIENES MUEBLES, INMUEBLES E INTANGIBLES"/>
    <s v="2.6.3-EQUIPO E INSTRUMENTAL, CIENTÍFICO Y LABORATORIO"/>
    <s v="20-FONDOS CON DESTINO ESPECÍFICO"/>
    <s v="No Informado-"/>
  </r>
  <r>
    <n v="0"/>
    <n v="4000000"/>
    <s v="0219-MINISTERIO DE EDUCACIÓN SUPERIOR CIENCIA Y TECNOLOGÍA"/>
    <x v="2"/>
    <x v="0"/>
    <x v="1"/>
    <s v="4-SERVICIOS SOCIALES"/>
    <s v="4.4-Educación"/>
    <s v="4.4.06-Educación técnica"/>
    <s v="99-MULTIPROVINCIAL"/>
    <s v="00-N/A"/>
    <s v="0002-INSTITUTO TECNOLÓGICO DE LAS AMÉRICAS"/>
    <s v="01-MINISTERIO DE EDUCACION SUPERIOR CIENCIA Y TECNOLOGIA"/>
    <x v="0"/>
    <s v="2.6-BIENES MUEBLES, INMUEBLES E INTANGIBLES"/>
    <s v="2.6.4-VEHÍCULOS Y EQUIPO DE TRANSPORTE, TRACCIÓN Y ELEVACIÓN"/>
    <s v="20-FONDOS CON DESTINO ESPECÍFICO"/>
    <s v="No Informado-"/>
  </r>
  <r>
    <n v="1884508.49"/>
    <n v="0"/>
    <s v="0219-MINISTERIO DE EDUCACIÓN SUPERIOR CIENCIA Y TECNOLOGÍA"/>
    <x v="2"/>
    <x v="0"/>
    <x v="1"/>
    <s v="4-SERVICIOS SOCIALES"/>
    <s v="4.4-Educación"/>
    <s v="4.4.06-Educación técnica"/>
    <s v="99-MULTIPROVINCIAL"/>
    <s v="00-N/A"/>
    <s v="0002-INSTITUTO TECNOLÓGICO DE LAS AMÉRICAS"/>
    <s v="01-MINISTERIO DE EDUCACION SUPERIOR CIENCIA Y TECNOLOGIA"/>
    <x v="0"/>
    <s v="2.6-BIENES MUEBLES, INMUEBLES E INTANGIBLES"/>
    <s v="2.6.5-MAQUINARIA, OTROS EQUIPOS Y HERRAMIENTAS"/>
    <s v="10-FONDO GENERAL"/>
    <s v="No Informado-"/>
  </r>
  <r>
    <n v="540638.19999999995"/>
    <n v="5000000"/>
    <s v="0219-MINISTERIO DE EDUCACIÓN SUPERIOR CIENCIA Y TECNOLOGÍA"/>
    <x v="2"/>
    <x v="0"/>
    <x v="1"/>
    <s v="4-SERVICIOS SOCIALES"/>
    <s v="4.4-Educación"/>
    <s v="4.4.06-Educación técnica"/>
    <s v="99-MULTIPROVINCIAL"/>
    <s v="00-N/A"/>
    <s v="0002-INSTITUTO TECNOLÓGICO DE LAS AMÉRICAS"/>
    <s v="01-MINISTERIO DE EDUCACION SUPERIOR CIENCIA Y TECNOLOGIA"/>
    <x v="0"/>
    <s v="2.6-BIENES MUEBLES, INMUEBLES E INTANGIBLES"/>
    <s v="2.6.5-MAQUINARIA, OTROS EQUIPOS Y HERRAMIENTAS"/>
    <s v="20-FONDOS CON DESTINO ESPECÍFICO"/>
    <s v="No Informado-"/>
  </r>
  <r>
    <n v="0"/>
    <n v="300000"/>
    <s v="0219-MINISTERIO DE EDUCACIÓN SUPERIOR CIENCIA Y TECNOLOGÍA"/>
    <x v="2"/>
    <x v="0"/>
    <x v="1"/>
    <s v="4-SERVICIOS SOCIALES"/>
    <s v="4.4-Educación"/>
    <s v="4.4.04-Educación superior"/>
    <s v="99-MULTIPROVINCIAL"/>
    <s v="00-N/A"/>
    <s v="0003-INSTITUTO TECNICO SUPERIOR COMUNITARIO"/>
    <s v="01-MINISTERIO DE EDUCACION SUPERIOR CIENCIA Y TECNOLOGIA"/>
    <x v="0"/>
    <s v="2.6-BIENES MUEBLES, INMUEBLES E INTANGIBLES"/>
    <s v="2.6.6-EQUIPOS DE DEFENSA Y SEGURIDAD"/>
    <s v="10-FONDO GENERAL"/>
    <s v="No Informado-"/>
  </r>
  <r>
    <n v="188795.16"/>
    <n v="0"/>
    <s v="0219-MINISTERIO DE EDUCACIÓN SUPERIOR CIENCIA Y TECNOLOGÍA"/>
    <x v="2"/>
    <x v="0"/>
    <x v="1"/>
    <s v="4-SERVICIOS SOCIALES"/>
    <s v="4.4-Educación"/>
    <s v="4.4.06-Educación técnica"/>
    <s v="99-MULTIPROVINCIAL"/>
    <s v="00-N/A"/>
    <s v="0002-INSTITUTO TECNOLÓGICO DE LAS AMÉRICAS"/>
    <s v="01-MINISTERIO DE EDUCACION SUPERIOR CIENCIA Y TECNOLOGIA"/>
    <x v="0"/>
    <s v="2.6-BIENES MUEBLES, INMUEBLES E INTANGIBLES"/>
    <s v="2.6.6-EQUIPOS DE DEFENSA Y SEGURIDAD"/>
    <s v="10-FONDO GENERAL"/>
    <s v="No Informado-"/>
  </r>
  <r>
    <n v="337064.86"/>
    <n v="1000000"/>
    <s v="0219-MINISTERIO DE EDUCACIÓN SUPERIOR CIENCIA Y TECNOLOGÍA"/>
    <x v="2"/>
    <x v="0"/>
    <x v="1"/>
    <s v="4-SERVICIOS SOCIALES"/>
    <s v="4.4-Educación"/>
    <s v="4.4.06-Educación técnica"/>
    <s v="99-MULTIPROVINCIAL"/>
    <s v="00-N/A"/>
    <s v="0002-INSTITUTO TECNOLÓGICO DE LAS AMÉRICAS"/>
    <s v="01-MINISTERIO DE EDUCACION SUPERIOR CIENCIA Y TECNOLOGIA"/>
    <x v="0"/>
    <s v="2.6-BIENES MUEBLES, INMUEBLES E INTANGIBLES"/>
    <s v="2.6.6-EQUIPOS DE DEFENSA Y SEGURIDAD"/>
    <s v="20-FONDOS CON DESTINO ESPECÍFICO"/>
    <s v="No Informado-"/>
  </r>
  <r>
    <n v="0"/>
    <n v="210000"/>
    <s v="0219-MINISTERIO DE EDUCACIÓN SUPERIOR CIENCIA Y TECNOLOGÍA"/>
    <x v="2"/>
    <x v="0"/>
    <x v="1"/>
    <s v="4-SERVICIOS SOCIALES"/>
    <s v="4.4-Educación"/>
    <s v="4.4.04-Educación superior"/>
    <s v="99-MULTIPROVINCIAL"/>
    <s v="00-N/A"/>
    <s v="0001-MINISTERIO DE EDUCACION SUPERIOR, CIENCIA Y TECNOLOGIA"/>
    <s v="01-MINISTERIO DE EDUCACION SUPERIOR CIENCIA Y TECNOLOGIA"/>
    <x v="0"/>
    <s v="2.6-BIENES MUEBLES, INMUEBLES E INTANGIBLES"/>
    <s v="2.6.8-BIENES INTANGIBLES"/>
    <s v="10-FONDO GENERAL"/>
    <s v="No Informado-"/>
  </r>
  <r>
    <n v="0"/>
    <n v="0"/>
    <s v="0219-MINISTERIO DE EDUCACIÓN SUPERIOR CIENCIA Y TECNOLOGÍA"/>
    <x v="2"/>
    <x v="0"/>
    <x v="1"/>
    <s v="4-SERVICIOS SOCIALES"/>
    <s v="4.4-Educación"/>
    <s v="4.4.04-Educación superior"/>
    <s v="99-MULTIPROVINCIAL"/>
    <s v="00-N/A"/>
    <s v="0004-COMISION INTERNACIONAL ASESORA CIENCIA Y TECNOLOGIA"/>
    <s v="01-MINISTERIO DE EDUCACION SUPERIOR CIENCIA Y TECNOLOGIA"/>
    <x v="0"/>
    <s v="2.6-BIENES MUEBLES, INMUEBLES E INTANGIBLES"/>
    <s v="2.6.8-BIENES INTANGIBLES"/>
    <s v="10-FONDO GENERAL"/>
    <s v="No Informado-"/>
  </r>
  <r>
    <n v="0"/>
    <n v="1000000"/>
    <s v="0219-MINISTERIO DE EDUCACIÓN SUPERIOR CIENCIA Y TECNOLOGÍA"/>
    <x v="2"/>
    <x v="0"/>
    <x v="1"/>
    <s v="4-SERVICIOS SOCIALES"/>
    <s v="4.4-Educación"/>
    <s v="4.4.04-Educación superior"/>
    <s v="99-MULTIPROVINCIAL"/>
    <s v="00-N/A"/>
    <s v="0003-INSTITUTO TECNICO SUPERIOR COMUNITARIO"/>
    <s v="01-MINISTERIO DE EDUCACION SUPERIOR CIENCIA Y TECNOLOGIA"/>
    <x v="0"/>
    <s v="2.6-BIENES MUEBLES, INMUEBLES E INTANGIBLES"/>
    <s v="2.6.8-BIENES INTANGIBLES"/>
    <s v="10-FONDO GENERAL"/>
    <s v="No Informado-"/>
  </r>
  <r>
    <n v="0"/>
    <n v="1000000"/>
    <s v="0219-MINISTERIO DE EDUCACIÓN SUPERIOR CIENCIA Y TECNOLOGÍA"/>
    <x v="2"/>
    <x v="0"/>
    <x v="1"/>
    <s v="4-SERVICIOS SOCIALES"/>
    <s v="4.4-Educación"/>
    <s v="4.4.06-Educación técnica"/>
    <s v="99-MULTIPROVINCIAL"/>
    <s v="00-N/A"/>
    <s v="0002-INSTITUTO TECNOLÓGICO DE LAS AMÉRICAS"/>
    <s v="01-MINISTERIO DE EDUCACION SUPERIOR CIENCIA Y TECNOLOGIA"/>
    <x v="0"/>
    <s v="2.6-BIENES MUEBLES, INMUEBLES E INTANGIBLES"/>
    <s v="2.6.8-BIENES INTANGIBLES"/>
    <s v="20-FONDOS CON DESTINO ESPECÍFICO"/>
    <s v="No Informado-"/>
  </r>
  <r>
    <n v="15000000"/>
    <n v="0"/>
    <s v="0219-MINISTERIO DE EDUCACIÓN SUPERIOR CIENCIA Y TECNOLOGÍA"/>
    <x v="8"/>
    <x v="0"/>
    <x v="1"/>
    <s v="4-SERVICIOS SOCIALES"/>
    <s v="4.4-Educación"/>
    <s v="4.4.04-Educación superior"/>
    <s v="99-MULTIPROVINCIAL"/>
    <s v="00-N/A"/>
    <s v="0001-MINISTERIO DE EDUCACION SUPERIOR, CIENCIA Y TECNOLOGIA"/>
    <s v="01-MINISTERIO DE EDUCACION SUPERIOR CIENCIA Y TECNOLOGIA"/>
    <x v="0"/>
    <s v="2.5-TRANSFERENCIAS DE CAPITAL"/>
    <s v="2.5.2-TRANSFERENCIAS DE CAPITAL AL GOBIERNO GENERAL  NACIONAL"/>
    <s v="10-FONDO GENERAL"/>
    <s v="No Informado-"/>
  </r>
  <r>
    <n v="400340230.52999997"/>
    <n v="748084000"/>
    <s v="0220-MINISTERIO DE ECONOMÍA, PLANIFICACIÓN Y DESARROLLO"/>
    <x v="0"/>
    <x v="0"/>
    <x v="0"/>
    <s v="1-SERVICIOS  GENERALES"/>
    <s v="1.1-Administración general"/>
    <s v="1.1.02-Gestión administrativa, financiera, fiscal, económica y planificación"/>
    <s v="99-MULTIPROVINCIAL"/>
    <s v="00-N/A"/>
    <s v="0001-MINISTERIO DE ECONOMIA, PLANIFICACION Y DESARROLLO"/>
    <s v="01-MINISTERIO DE ECONOMIA, PLANIFICACION Y DESARROLLO"/>
    <x v="0"/>
    <s v="2.1-REMUNERACIONES Y CONTRIBUCIONES"/>
    <s v="2.1.1-REMUNERACIONES"/>
    <s v="10-FONDO GENERAL"/>
    <s v="No Informado-"/>
  </r>
  <r>
    <n v="2485000"/>
    <n v="0"/>
    <s v="0220-MINISTERIO DE ECONOMÍA, PLANIFICACIÓN Y DESARROLLO"/>
    <x v="0"/>
    <x v="0"/>
    <x v="0"/>
    <s v="1-SERVICIOS  GENERALES"/>
    <s v="1.1-Administración general"/>
    <s v="1.1.02-Gestión administrativa, financiera, fiscal, económica y planificación"/>
    <s v="99-MULTIPROVINCIAL"/>
    <s v="00-N/A"/>
    <s v="0001-MINISTERIO DE ECONOMIA, PLANIFICACION Y DESARROLLO"/>
    <s v="01-MINISTERIO DE ECONOMIA, PLANIFICACION Y DESARROLLO"/>
    <x v="0"/>
    <s v="2.1-REMUNERACIONES Y CONTRIBUCIONES"/>
    <s v="2.1.1-REMUNERACIONES"/>
    <s v="70-DONACION EXTERNA"/>
    <s v="No Informado-"/>
  </r>
  <r>
    <n v="76042056.769999996"/>
    <n v="158860000"/>
    <s v="0220-MINISTERIO DE ECONOMÍA, PLANIFICACIÓN Y DESARROLLO"/>
    <x v="0"/>
    <x v="0"/>
    <x v="0"/>
    <s v="1-SERVICIOS  GENERALES"/>
    <s v="1.1-Administración general"/>
    <s v="1.1.02-Gestión administrativa, financiera, fiscal, económica y planificación"/>
    <s v="99-MULTIPROVINCIAL"/>
    <s v="00-N/A"/>
    <s v="0001-MINISTERIO DE ECONOMIA, PLANIFICACION Y DESARROLLO"/>
    <s v="01-MINISTERIO DE ECONOMIA, PLANIFICACION Y DESARROLLO"/>
    <x v="0"/>
    <s v="2.1-REMUNERACIONES Y CONTRIBUCIONES"/>
    <s v="2.1.2-SOBRESUELDOS"/>
    <s v="10-FONDO GENERAL"/>
    <s v="No Informado-"/>
  </r>
  <r>
    <n v="110035.63"/>
    <n v="540000"/>
    <s v="0220-MINISTERIO DE ECONOMÍA, PLANIFICACIÓN Y DESARROLLO"/>
    <x v="0"/>
    <x v="0"/>
    <x v="0"/>
    <s v="1-SERVICIOS  GENERALES"/>
    <s v="1.1-Administración general"/>
    <s v="1.1.02-Gestión administrativa, financiera, fiscal, económica y planificación"/>
    <s v="99-MULTIPROVINCIAL"/>
    <s v="00-N/A"/>
    <s v="0001-MINISTERIO DE ECONOMIA, PLANIFICACION Y DESARROLLO"/>
    <s v="01-MINISTERIO DE ECONOMIA, PLANIFICACION Y DESARROLLO"/>
    <x v="0"/>
    <s v="2.1-REMUNERACIONES Y CONTRIBUCIONES"/>
    <s v="2.1.3-DIETAS Y GASTOS DE REPRESENTACIÓN"/>
    <s v="10-FONDO GENERAL"/>
    <s v="No Informado-"/>
  </r>
  <r>
    <n v="60014963.079999998"/>
    <n v="104357495"/>
    <s v="0220-MINISTERIO DE ECONOMÍA, PLANIFICACIÓN Y DESARROLLO"/>
    <x v="0"/>
    <x v="0"/>
    <x v="0"/>
    <s v="1-SERVICIOS  GENERALES"/>
    <s v="1.1-Administración general"/>
    <s v="1.1.02-Gestión administrativa, financiera, fiscal, económica y planificación"/>
    <s v="99-MULTIPROVINCIAL"/>
    <s v="00-N/A"/>
    <s v="0001-MINISTERIO DE ECONOMIA, PLANIFICACION Y DESARROLLO"/>
    <s v="01-MINISTERIO DE ECONOMIA, PLANIFICACION Y DESARROLLO"/>
    <x v="0"/>
    <s v="2.1-REMUNERACIONES Y CONTRIBUCIONES"/>
    <s v="2.1.5-CONTRIBUCIONES A LA SEGURIDAD SOCIAL"/>
    <s v="10-FONDO GENERAL"/>
    <s v="No Informado-"/>
  </r>
  <r>
    <n v="378624.23"/>
    <n v="0"/>
    <s v="0220-MINISTERIO DE ECONOMÍA, PLANIFICACIÓN Y DESARROLLO"/>
    <x v="0"/>
    <x v="0"/>
    <x v="0"/>
    <s v="1-SERVICIOS  GENERALES"/>
    <s v="1.1-Administración general"/>
    <s v="1.1.02-Gestión administrativa, financiera, fiscal, económica y planificación"/>
    <s v="99-MULTIPROVINCIAL"/>
    <s v="00-N/A"/>
    <s v="0001-MINISTERIO DE ECONOMIA, PLANIFICACION Y DESARROLLO"/>
    <s v="01-MINISTERIO DE ECONOMIA, PLANIFICACION Y DESARROLLO"/>
    <x v="0"/>
    <s v="2.1-REMUNERACIONES Y CONTRIBUCIONES"/>
    <s v="2.1.5-CONTRIBUCIONES A LA SEGURIDAD SOCIAL"/>
    <s v="70-DONACION EXTERNA"/>
    <s v="No Informado-"/>
  </r>
  <r>
    <n v="81683594.290000007"/>
    <n v="186888989"/>
    <s v="0220-MINISTERIO DE ECONOMÍA, PLANIFICACIÓN Y DESARROLLO"/>
    <x v="0"/>
    <x v="0"/>
    <x v="0"/>
    <s v="1-SERVICIOS  GENERALES"/>
    <s v="1.1-Administración general"/>
    <s v="1.1.02-Gestión administrativa, financiera, fiscal, económica y planificación"/>
    <s v="99-MULTIPROVINCIAL"/>
    <s v="00-N/A"/>
    <s v="0009-OFICINA NACIONAL DE ESTADISTICAS"/>
    <s v="01-MINISTERIO DE ECONOMIA, PLANIFICACION Y DESARROLLO"/>
    <x v="0"/>
    <s v="2.1-REMUNERACIONES Y CONTRIBUCIONES"/>
    <s v="2.1.1-REMUNERACIONES"/>
    <s v="10-FONDO GENERAL"/>
    <s v="No Informado-"/>
  </r>
  <r>
    <n v="15525777.77"/>
    <n v="26435365"/>
    <s v="0220-MINISTERIO DE ECONOMÍA, PLANIFICACIÓN Y DESARROLLO"/>
    <x v="0"/>
    <x v="0"/>
    <x v="0"/>
    <s v="1-SERVICIOS  GENERALES"/>
    <s v="1.1-Administración general"/>
    <s v="1.1.02-Gestión administrativa, financiera, fiscal, económica y planificación"/>
    <s v="99-MULTIPROVINCIAL"/>
    <s v="00-N/A"/>
    <s v="0009-OFICINA NACIONAL DE ESTADISTICAS"/>
    <s v="01-MINISTERIO DE ECONOMIA, PLANIFICACION Y DESARROLLO"/>
    <x v="0"/>
    <s v="2.1-REMUNERACIONES Y CONTRIBUCIONES"/>
    <s v="2.1.2-SOBRESUELDOS"/>
    <s v="10-FONDO GENERAL"/>
    <s v="No Informado-"/>
  </r>
  <r>
    <n v="12137016.98"/>
    <n v="22082860"/>
    <s v="0220-MINISTERIO DE ECONOMÍA, PLANIFICACIÓN Y DESARROLLO"/>
    <x v="0"/>
    <x v="0"/>
    <x v="0"/>
    <s v="1-SERVICIOS  GENERALES"/>
    <s v="1.1-Administración general"/>
    <s v="1.1.02-Gestión administrativa, financiera, fiscal, económica y planificación"/>
    <s v="99-MULTIPROVINCIAL"/>
    <s v="00-N/A"/>
    <s v="0009-OFICINA NACIONAL DE ESTADISTICAS"/>
    <s v="01-MINISTERIO DE ECONOMIA, PLANIFICACION Y DESARROLLO"/>
    <x v="0"/>
    <s v="2.1-REMUNERACIONES Y CONTRIBUCIONES"/>
    <s v="2.1.5-CONTRIBUCIONES A LA SEGURIDAD SOCIAL"/>
    <s v="10-FONDO GENERAL"/>
    <s v="No Informado-"/>
  </r>
  <r>
    <n v="29275500"/>
    <n v="55694000"/>
    <s v="0220-MINISTERIO DE ECONOMÍA, PLANIFICACIÓN Y DESARROLLO"/>
    <x v="0"/>
    <x v="0"/>
    <x v="0"/>
    <s v="1-SERVICIOS  GENERALES"/>
    <s v="1.1-Administración general"/>
    <s v="1.1.02-Gestión administrativa, financiera, fiscal, económica y planificación"/>
    <s v="99-MULTIPROVINCIAL"/>
    <s v="00-N/A"/>
    <s v="0001-MINISTERIO DE ECONOMIA, PLANIFICACION Y DESARROLLO"/>
    <s v="01-MINISTERIO DE ECONOMIA, PLANIFICACION Y DESARROLLO"/>
    <x v="0"/>
    <s v="2.1-REMUNERACIONES Y CONTRIBUCIONES"/>
    <s v="2.1.1-REMUNERACIONES"/>
    <s v="10-FONDO GENERAL"/>
    <s v="No Informado-"/>
  </r>
  <r>
    <n v="4421892.55"/>
    <n v="7666162"/>
    <s v="0220-MINISTERIO DE ECONOMÍA, PLANIFICACIÓN Y DESARROLLO"/>
    <x v="0"/>
    <x v="0"/>
    <x v="0"/>
    <s v="1-SERVICIOS  GENERALES"/>
    <s v="1.1-Administración general"/>
    <s v="1.1.02-Gestión administrativa, financiera, fiscal, económica y planificación"/>
    <s v="99-MULTIPROVINCIAL"/>
    <s v="00-N/A"/>
    <s v="0001-MINISTERIO DE ECONOMIA, PLANIFICACION Y DESARROLLO"/>
    <s v="01-MINISTERIO DE ECONOMIA, PLANIFICACION Y DESARROLLO"/>
    <x v="0"/>
    <s v="2.1-REMUNERACIONES Y CONTRIBUCIONES"/>
    <s v="2.1.5-CONTRIBUCIONES A LA SEGURIDAD SOCIAL"/>
    <s v="10-FONDO GENERAL"/>
    <s v="No Informado-"/>
  </r>
  <r>
    <n v="22207060.379999999"/>
    <n v="45025700"/>
    <s v="0220-MINISTERIO DE ECONOMÍA, PLANIFICACIÓN Y DESARROLLO"/>
    <x v="0"/>
    <x v="0"/>
    <x v="0"/>
    <s v="1-SERVICIOS  GENERALES"/>
    <s v="1.1-Administración general"/>
    <s v="1.1.02-Gestión administrativa, financiera, fiscal, económica y planificación"/>
    <s v="99-MULTIPROVINCIAL"/>
    <s v="00-N/A"/>
    <s v="0009-OFICINA NACIONAL DE ESTADISTICAS"/>
    <s v="01-MINISTERIO DE ECONOMIA, PLANIFICACION Y DESARROLLO"/>
    <x v="0"/>
    <s v="2.1-REMUNERACIONES Y CONTRIBUCIONES"/>
    <s v="2.1.1-REMUNERACIONES"/>
    <s v="10-FONDO GENERAL"/>
    <s v="No Informado-"/>
  </r>
  <r>
    <n v="3798933.33"/>
    <n v="7188552"/>
    <s v="0220-MINISTERIO DE ECONOMÍA, PLANIFICACIÓN Y DESARROLLO"/>
    <x v="0"/>
    <x v="0"/>
    <x v="0"/>
    <s v="1-SERVICIOS  GENERALES"/>
    <s v="1.1-Administración general"/>
    <s v="1.1.02-Gestión administrativa, financiera, fiscal, económica y planificación"/>
    <s v="99-MULTIPROVINCIAL"/>
    <s v="00-N/A"/>
    <s v="0009-OFICINA NACIONAL DE ESTADISTICAS"/>
    <s v="01-MINISTERIO DE ECONOMIA, PLANIFICACION Y DESARROLLO"/>
    <x v="0"/>
    <s v="2.1-REMUNERACIONES Y CONTRIBUCIONES"/>
    <s v="2.1.2-SOBRESUELDOS"/>
    <s v="10-FONDO GENERAL"/>
    <s v="No Informado-"/>
  </r>
  <r>
    <n v="3358601.87"/>
    <n v="5832646"/>
    <s v="0220-MINISTERIO DE ECONOMÍA, PLANIFICACIÓN Y DESARROLLO"/>
    <x v="0"/>
    <x v="0"/>
    <x v="0"/>
    <s v="1-SERVICIOS  GENERALES"/>
    <s v="1.1-Administración general"/>
    <s v="1.1.02-Gestión administrativa, financiera, fiscal, económica y planificación"/>
    <s v="99-MULTIPROVINCIAL"/>
    <s v="00-N/A"/>
    <s v="0009-OFICINA NACIONAL DE ESTADISTICAS"/>
    <s v="01-MINISTERIO DE ECONOMIA, PLANIFICACION Y DESARROLLO"/>
    <x v="0"/>
    <s v="2.1-REMUNERACIONES Y CONTRIBUCIONES"/>
    <s v="2.1.5-CONTRIBUCIONES A LA SEGURIDAD SOCIAL"/>
    <s v="10-FONDO GENERAL"/>
    <s v="No Informado-"/>
  </r>
  <r>
    <n v="22431853.66"/>
    <n v="38718000"/>
    <s v="0220-MINISTERIO DE ECONOMÍA, PLANIFICACIÓN Y DESARROLLO"/>
    <x v="0"/>
    <x v="0"/>
    <x v="0"/>
    <s v="1-SERVICIOS  GENERALES"/>
    <s v="1.1-Administración general"/>
    <s v="1.1.02-Gestión administrativa, financiera, fiscal, económica y planificación"/>
    <s v="99-MULTIPROVINCIAL"/>
    <s v="00-N/A"/>
    <s v="0001-MINISTERIO DE ECONOMIA, PLANIFICACION Y DESARROLLO"/>
    <s v="01-MINISTERIO DE ECONOMIA, PLANIFICACION Y DESARROLLO"/>
    <x v="0"/>
    <s v="2.1-REMUNERACIONES Y CONTRIBUCIONES"/>
    <s v="2.1.1-REMUNERACIONES"/>
    <s v="10-FONDO GENERAL"/>
    <s v="No Informado-"/>
  </r>
  <r>
    <n v="3371271.37"/>
    <n v="5387211"/>
    <s v="0220-MINISTERIO DE ECONOMÍA, PLANIFICACIÓN Y DESARROLLO"/>
    <x v="0"/>
    <x v="0"/>
    <x v="0"/>
    <s v="1-SERVICIOS  GENERALES"/>
    <s v="1.1-Administración general"/>
    <s v="1.1.02-Gestión administrativa, financiera, fiscal, económica y planificación"/>
    <s v="99-MULTIPROVINCIAL"/>
    <s v="00-N/A"/>
    <s v="0001-MINISTERIO DE ECONOMIA, PLANIFICACION Y DESARROLLO"/>
    <s v="01-MINISTERIO DE ECONOMIA, PLANIFICACION Y DESARROLLO"/>
    <x v="0"/>
    <s v="2.1-REMUNERACIONES Y CONTRIBUCIONES"/>
    <s v="2.1.5-CONTRIBUCIONES A LA SEGURIDAD SOCIAL"/>
    <s v="10-FONDO GENERAL"/>
    <s v="No Informado-"/>
  </r>
  <r>
    <n v="16745441.710000001"/>
    <n v="33193532"/>
    <s v="0220-MINISTERIO DE ECONOMÍA, PLANIFICACIÓN Y DESARROLLO"/>
    <x v="0"/>
    <x v="0"/>
    <x v="0"/>
    <s v="1-SERVICIOS  GENERALES"/>
    <s v="1.1-Administración general"/>
    <s v="1.1.02-Gestión administrativa, financiera, fiscal, económica y planificación"/>
    <s v="99-MULTIPROVINCIAL"/>
    <s v="00-N/A"/>
    <s v="0009-OFICINA NACIONAL DE ESTADISTICAS"/>
    <s v="01-MINISTERIO DE ECONOMIA, PLANIFICACION Y DESARROLLO"/>
    <x v="0"/>
    <s v="2.1-REMUNERACIONES Y CONTRIBUCIONES"/>
    <s v="2.1.1-REMUNERACIONES"/>
    <s v="10-FONDO GENERAL"/>
    <s v="No Informado-"/>
  </r>
  <r>
    <n v="1097200"/>
    <n v="5153241"/>
    <s v="0220-MINISTERIO DE ECONOMÍA, PLANIFICACIÓN Y DESARROLLO"/>
    <x v="0"/>
    <x v="0"/>
    <x v="0"/>
    <s v="1-SERVICIOS  GENERALES"/>
    <s v="1.1-Administración general"/>
    <s v="1.1.02-Gestión administrativa, financiera, fiscal, económica y planificación"/>
    <s v="99-MULTIPROVINCIAL"/>
    <s v="00-N/A"/>
    <s v="0009-OFICINA NACIONAL DE ESTADISTICAS"/>
    <s v="01-MINISTERIO DE ECONOMIA, PLANIFICACION Y DESARROLLO"/>
    <x v="0"/>
    <s v="2.1-REMUNERACIONES Y CONTRIBUCIONES"/>
    <s v="2.1.2-SOBRESUELDOS"/>
    <s v="10-FONDO GENERAL"/>
    <s v="No Informado-"/>
  </r>
  <r>
    <n v="2367985.48"/>
    <n v="4450216"/>
    <s v="0220-MINISTERIO DE ECONOMÍA, PLANIFICACIÓN Y DESARROLLO"/>
    <x v="0"/>
    <x v="0"/>
    <x v="0"/>
    <s v="1-SERVICIOS  GENERALES"/>
    <s v="1.1-Administración general"/>
    <s v="1.1.02-Gestión administrativa, financiera, fiscal, económica y planificación"/>
    <s v="99-MULTIPROVINCIAL"/>
    <s v="00-N/A"/>
    <s v="0009-OFICINA NACIONAL DE ESTADISTICAS"/>
    <s v="01-MINISTERIO DE ECONOMIA, PLANIFICACION Y DESARROLLO"/>
    <x v="0"/>
    <s v="2.1-REMUNERACIONES Y CONTRIBUCIONES"/>
    <s v="2.1.5-CONTRIBUCIONES A LA SEGURIDAD SOCIAL"/>
    <s v="10-FONDO GENERAL"/>
    <s v="No Informado-"/>
  </r>
  <r>
    <n v="5101765.2300000004"/>
    <n v="11923305"/>
    <s v="0220-MINISTERIO DE ECONOMÍA, PLANIFICACIÓN Y DESARROLLO"/>
    <x v="0"/>
    <x v="0"/>
    <x v="0"/>
    <s v="1-SERVICIOS  GENERALES"/>
    <s v="1.1-Administración general"/>
    <s v="1.1.02-Gestión administrativa, financiera, fiscal, económica y planificación"/>
    <s v="99-MULTIPROVINCIAL"/>
    <s v="00-N/A"/>
    <s v="0017-GOBERNACION DEL EDIFICIO DE OFICINAS GUBERNAMENTALES"/>
    <s v="01-MINISTERIO DE ECONOMIA, PLANIFICACION Y DESARROLLO"/>
    <x v="0"/>
    <s v="2.1-REMUNERACIONES Y CONTRIBUCIONES"/>
    <s v="2.1.1-REMUNERACIONES"/>
    <s v="10-FONDO GENERAL"/>
    <s v="No Informado-"/>
  </r>
  <r>
    <n v="8115800"/>
    <n v="15749977"/>
    <s v="0220-MINISTERIO DE ECONOMÍA, PLANIFICACIÓN Y DESARROLLO"/>
    <x v="0"/>
    <x v="0"/>
    <x v="0"/>
    <s v="1-SERVICIOS  GENERALES"/>
    <s v="1.1-Administración general"/>
    <s v="1.1.02-Gestión administrativa, financiera, fiscal, económica y planificación"/>
    <s v="99-MULTIPROVINCIAL"/>
    <s v="00-N/A"/>
    <s v="0017-GOBERNACION DEL EDIFICIO DE OFICINAS GUBERNAMENTALES"/>
    <s v="01-MINISTERIO DE ECONOMIA, PLANIFICACION Y DESARROLLO"/>
    <x v="0"/>
    <s v="2.1-REMUNERACIONES Y CONTRIBUCIONES"/>
    <s v="2.1.2-SOBRESUELDOS"/>
    <s v="10-FONDO GENERAL"/>
    <s v="No Informado-"/>
  </r>
  <r>
    <n v="782611.14"/>
    <n v="1079570"/>
    <s v="0220-MINISTERIO DE ECONOMÍA, PLANIFICACIÓN Y DESARROLLO"/>
    <x v="0"/>
    <x v="0"/>
    <x v="0"/>
    <s v="1-SERVICIOS  GENERALES"/>
    <s v="1.1-Administración general"/>
    <s v="1.1.02-Gestión administrativa, financiera, fiscal, económica y planificación"/>
    <s v="99-MULTIPROVINCIAL"/>
    <s v="00-N/A"/>
    <s v="0017-GOBERNACION DEL EDIFICIO DE OFICINAS GUBERNAMENTALES"/>
    <s v="01-MINISTERIO DE ECONOMIA, PLANIFICACION Y DESARROLLO"/>
    <x v="0"/>
    <s v="2.1-REMUNERACIONES Y CONTRIBUCIONES"/>
    <s v="2.1.5-CONTRIBUCIONES A LA SEGURIDAD SOCIAL"/>
    <s v="10-FONDO GENERAL"/>
    <s v="No Informado-"/>
  </r>
  <r>
    <n v="5670000"/>
    <n v="10530000"/>
    <s v="0220-MINISTERIO DE ECONOMÍA, PLANIFICACIÓN Y DESARROLLO"/>
    <x v="0"/>
    <x v="0"/>
    <x v="0"/>
    <s v="1-SERVICIOS  GENERALES"/>
    <s v="1.1-Administración general"/>
    <s v="1.1.02-Gestión administrativa, financiera, fiscal, económica y planificación"/>
    <s v="25-SANTIAGO"/>
    <s v="00-N/A"/>
    <s v="0001-MINISTERIO DE ECONOMIA, PLANIFICACION Y DESARROLLO"/>
    <s v="01-MINISTERIO DE ECONOMIA, PLANIFICACION Y DESARROLLO"/>
    <x v="0"/>
    <s v="2.1-REMUNERACIONES Y CONTRIBUCIONES"/>
    <s v="2.1.1-REMUNERACIONES"/>
    <s v="10-FONDO GENERAL"/>
    <s v="No Informado-"/>
  </r>
  <r>
    <n v="845169.7"/>
    <n v="1449000"/>
    <s v="0220-MINISTERIO DE ECONOMÍA, PLANIFICACIÓN Y DESARROLLO"/>
    <x v="0"/>
    <x v="0"/>
    <x v="0"/>
    <s v="1-SERVICIOS  GENERALES"/>
    <s v="1.1-Administración general"/>
    <s v="1.1.02-Gestión administrativa, financiera, fiscal, económica y planificación"/>
    <s v="25-SANTIAGO"/>
    <s v="00-N/A"/>
    <s v="0001-MINISTERIO DE ECONOMIA, PLANIFICACION Y DESARROLLO"/>
    <s v="01-MINISTERIO DE ECONOMIA, PLANIFICACION Y DESARROLLO"/>
    <x v="0"/>
    <s v="2.1-REMUNERACIONES Y CONTRIBUCIONES"/>
    <s v="2.1.5-CONTRIBUCIONES A LA SEGURIDAD SOCIAL"/>
    <s v="10-FONDO GENERAL"/>
    <s v="No Informado-"/>
  </r>
  <r>
    <n v="4825000"/>
    <n v="9520000"/>
    <s v="0220-MINISTERIO DE ECONOMÍA, PLANIFICACIÓN Y DESARROLLO"/>
    <x v="0"/>
    <x v="0"/>
    <x v="0"/>
    <s v="1-SERVICIOS  GENERALES"/>
    <s v="1.1-Administración general"/>
    <s v="1.1.02-Gestión administrativa, financiera, fiscal, económica y planificación"/>
    <s v="06-DUARTE"/>
    <s v="00-N/A"/>
    <s v="0001-MINISTERIO DE ECONOMIA, PLANIFICACION Y DESARROLLO"/>
    <s v="01-MINISTERIO DE ECONOMIA, PLANIFICACION Y DESARROLLO"/>
    <x v="0"/>
    <s v="2.1-REMUNERACIONES Y CONTRIBUCIONES"/>
    <s v="2.1.1-REMUNERACIONES"/>
    <s v="10-FONDO GENERAL"/>
    <s v="No Informado-"/>
  </r>
  <r>
    <n v="718892.25"/>
    <n v="1223418"/>
    <s v="0220-MINISTERIO DE ECONOMÍA, PLANIFICACIÓN Y DESARROLLO"/>
    <x v="0"/>
    <x v="0"/>
    <x v="0"/>
    <s v="1-SERVICIOS  GENERALES"/>
    <s v="1.1-Administración general"/>
    <s v="1.1.02-Gestión administrativa, financiera, fiscal, económica y planificación"/>
    <s v="06-DUARTE"/>
    <s v="00-N/A"/>
    <s v="0001-MINISTERIO DE ECONOMIA, PLANIFICACION Y DESARROLLO"/>
    <s v="01-MINISTERIO DE ECONOMIA, PLANIFICACION Y DESARROLLO"/>
    <x v="0"/>
    <s v="2.1-REMUNERACIONES Y CONTRIBUCIONES"/>
    <s v="2.1.5-CONTRIBUCIONES A LA SEGURIDAD SOCIAL"/>
    <s v="10-FONDO GENERAL"/>
    <s v="No Informado-"/>
  </r>
  <r>
    <n v="6230000"/>
    <n v="10660000"/>
    <s v="0220-MINISTERIO DE ECONOMÍA, PLANIFICACIÓN Y DESARROLLO"/>
    <x v="0"/>
    <x v="0"/>
    <x v="0"/>
    <s v="1-SERVICIOS  GENERALES"/>
    <s v="1.1-Administración general"/>
    <s v="1.1.02-Gestión administrativa, financiera, fiscal, económica y planificación"/>
    <s v="08-EL SEIBO"/>
    <s v="00-N/A"/>
    <s v="0001-MINISTERIO DE ECONOMIA, PLANIFICACION Y DESARROLLO"/>
    <s v="01-MINISTERIO DE ECONOMIA, PLANIFICACION Y DESARROLLO"/>
    <x v="0"/>
    <s v="2.1-REMUNERACIONES Y CONTRIBUCIONES"/>
    <s v="2.1.1-REMUNERACIONES"/>
    <s v="10-FONDO GENERAL"/>
    <s v="No Informado-"/>
  </r>
  <r>
    <n v="930023.7"/>
    <n v="1464296"/>
    <s v="0220-MINISTERIO DE ECONOMÍA, PLANIFICACIÓN Y DESARROLLO"/>
    <x v="0"/>
    <x v="0"/>
    <x v="0"/>
    <s v="1-SERVICIOS  GENERALES"/>
    <s v="1.1-Administración general"/>
    <s v="1.1.02-Gestión administrativa, financiera, fiscal, económica y planificación"/>
    <s v="08-EL SEIBO"/>
    <s v="00-N/A"/>
    <s v="0001-MINISTERIO DE ECONOMIA, PLANIFICACION Y DESARROLLO"/>
    <s v="01-MINISTERIO DE ECONOMIA, PLANIFICACION Y DESARROLLO"/>
    <x v="0"/>
    <s v="2.1-REMUNERACIONES Y CONTRIBUCIONES"/>
    <s v="2.1.5-CONTRIBUCIONES A LA SEGURIDAD SOCIAL"/>
    <s v="10-FONDO GENERAL"/>
    <s v="No Informado-"/>
  </r>
  <r>
    <n v="4809000"/>
    <n v="8944000"/>
    <s v="0220-MINISTERIO DE ECONOMÍA, PLANIFICACIÓN Y DESARROLLO"/>
    <x v="0"/>
    <x v="0"/>
    <x v="0"/>
    <s v="1-SERVICIOS  GENERALES"/>
    <s v="1.1-Administración general"/>
    <s v="1.1.02-Gestión administrativa, financiera, fiscal, económica y planificación"/>
    <s v="21-SAN CRISTOBAL"/>
    <s v="00-N/A"/>
    <s v="0001-MINISTERIO DE ECONOMIA, PLANIFICACION Y DESARROLLO"/>
    <s v="01-MINISTERIO DE ECONOMIA, PLANIFICACION Y DESARROLLO"/>
    <x v="0"/>
    <s v="2.1-REMUNERACIONES Y CONTRIBUCIONES"/>
    <s v="2.1.1-REMUNERACIONES"/>
    <s v="10-FONDO GENERAL"/>
    <s v="No Informado-"/>
  </r>
  <r>
    <n v="715675.85"/>
    <n v="1227000"/>
    <s v="0220-MINISTERIO DE ECONOMÍA, PLANIFICACIÓN Y DESARROLLO"/>
    <x v="0"/>
    <x v="0"/>
    <x v="0"/>
    <s v="1-SERVICIOS  GENERALES"/>
    <s v="1.1-Administración general"/>
    <s v="1.1.02-Gestión administrativa, financiera, fiscal, económica y planificación"/>
    <s v="21-SAN CRISTOBAL"/>
    <s v="00-N/A"/>
    <s v="0001-MINISTERIO DE ECONOMIA, PLANIFICACION Y DESARROLLO"/>
    <s v="01-MINISTERIO DE ECONOMIA, PLANIFICACION Y DESARROLLO"/>
    <x v="0"/>
    <s v="2.1-REMUNERACIONES Y CONTRIBUCIONES"/>
    <s v="2.1.5-CONTRIBUCIONES A LA SEGURIDAD SOCIAL"/>
    <s v="10-FONDO GENERAL"/>
    <s v="No Informado-"/>
  </r>
  <r>
    <n v="23938160.829999998"/>
    <n v="52740688"/>
    <s v="0220-MINISTERIO DE ECONOMÍA, PLANIFICACIÓN Y DESARROLLO"/>
    <x v="0"/>
    <x v="0"/>
    <x v="0"/>
    <s v="1-SERVICIOS  GENERALES"/>
    <s v="1.1-Administración general"/>
    <s v="1.1.02-Gestión administrativa, financiera, fiscal, económica y planificación"/>
    <s v="99-MULTIPROVINCIAL"/>
    <s v="00-N/A"/>
    <s v="0009-OFICINA NACIONAL DE ESTADISTICAS"/>
    <s v="01-MINISTERIO DE ECONOMIA, PLANIFICACION Y DESARROLLO"/>
    <x v="0"/>
    <s v="2.1-REMUNERACIONES Y CONTRIBUCIONES"/>
    <s v="2.1.1-REMUNERACIONES"/>
    <s v="10-FONDO GENERAL"/>
    <s v="No Informado-"/>
  </r>
  <r>
    <n v="2841666.67"/>
    <n v="6612761"/>
    <s v="0220-MINISTERIO DE ECONOMÍA, PLANIFICACIÓN Y DESARROLLO"/>
    <x v="0"/>
    <x v="0"/>
    <x v="0"/>
    <s v="1-SERVICIOS  GENERALES"/>
    <s v="1.1-Administración general"/>
    <s v="1.1.02-Gestión administrativa, financiera, fiscal, económica y planificación"/>
    <s v="99-MULTIPROVINCIAL"/>
    <s v="00-N/A"/>
    <s v="0009-OFICINA NACIONAL DE ESTADISTICAS"/>
    <s v="01-MINISTERIO DE ECONOMIA, PLANIFICACION Y DESARROLLO"/>
    <x v="0"/>
    <s v="2.1-REMUNERACIONES Y CONTRIBUCIONES"/>
    <s v="2.1.2-SOBRESUELDOS"/>
    <s v="10-FONDO GENERAL"/>
    <s v="No Informado-"/>
  </r>
  <r>
    <n v="3161644.23"/>
    <n v="7344943"/>
    <s v="0220-MINISTERIO DE ECONOMÍA, PLANIFICACIÓN Y DESARROLLO"/>
    <x v="0"/>
    <x v="0"/>
    <x v="0"/>
    <s v="1-SERVICIOS  GENERALES"/>
    <s v="1.1-Administración general"/>
    <s v="1.1.02-Gestión administrativa, financiera, fiscal, económica y planificación"/>
    <s v="99-MULTIPROVINCIAL"/>
    <s v="00-N/A"/>
    <s v="0009-OFICINA NACIONAL DE ESTADISTICAS"/>
    <s v="01-MINISTERIO DE ECONOMIA, PLANIFICACION Y DESARROLLO"/>
    <x v="0"/>
    <s v="2.1-REMUNERACIONES Y CONTRIBUCIONES"/>
    <s v="2.1.5-CONTRIBUCIONES A LA SEGURIDAD SOCIAL"/>
    <s v="10-FONDO GENERAL"/>
    <s v="No Informado-"/>
  </r>
  <r>
    <n v="4433000"/>
    <n v="7475000"/>
    <s v="0220-MINISTERIO DE ECONOMÍA, PLANIFICACIÓN Y DESARROLLO"/>
    <x v="0"/>
    <x v="0"/>
    <x v="0"/>
    <s v="1-SERVICIOS  GENERALES"/>
    <s v="1.1-Administración general"/>
    <s v="1.1.02-Gestión administrativa, financiera, fiscal, económica y planificación"/>
    <s v="04-BARAHONA"/>
    <s v="00-N/A"/>
    <s v="0001-MINISTERIO DE ECONOMIA, PLANIFICACION Y DESARROLLO"/>
    <s v="01-MINISTERIO DE ECONOMIA, PLANIFICACION Y DESARROLLO"/>
    <x v="0"/>
    <s v="2.1-REMUNERACIONES Y CONTRIBUCIONES"/>
    <s v="2.1.1-REMUNERACIONES"/>
    <s v="10-FONDO GENERAL"/>
    <s v="No Informado-"/>
  </r>
  <r>
    <n v="660858.03"/>
    <n v="1028110"/>
    <s v="0220-MINISTERIO DE ECONOMÍA, PLANIFICACIÓN Y DESARROLLO"/>
    <x v="0"/>
    <x v="0"/>
    <x v="0"/>
    <s v="1-SERVICIOS  GENERALES"/>
    <s v="1.1-Administración general"/>
    <s v="1.1.02-Gestión administrativa, financiera, fiscal, económica y planificación"/>
    <s v="04-BARAHONA"/>
    <s v="00-N/A"/>
    <s v="0001-MINISTERIO DE ECONOMIA, PLANIFICACION Y DESARROLLO"/>
    <s v="01-MINISTERIO DE ECONOMIA, PLANIFICACION Y DESARROLLO"/>
    <x v="0"/>
    <s v="2.1-REMUNERACIONES Y CONTRIBUCIONES"/>
    <s v="2.1.5-CONTRIBUCIONES A LA SEGURIDAD SOCIAL"/>
    <s v="10-FONDO GENERAL"/>
    <s v="No Informado-"/>
  </r>
  <r>
    <n v="10390560.65"/>
    <n v="14423332"/>
    <s v="0220-MINISTERIO DE ECONOMÍA, PLANIFICACIÓN Y DESARROLLO"/>
    <x v="0"/>
    <x v="0"/>
    <x v="0"/>
    <s v="1-SERVICIOS  GENERALES"/>
    <s v="1.1-Administración general"/>
    <s v="1.1.02-Gestión administrativa, financiera, fiscal, económica y planificación"/>
    <s v="99-MULTIPROVINCIAL"/>
    <s v="00-N/A"/>
    <s v="0009-OFICINA NACIONAL DE ESTADISTICAS"/>
    <s v="01-MINISTERIO DE ECONOMIA, PLANIFICACION Y DESARROLLO"/>
    <x v="0"/>
    <s v="2.1-REMUNERACIONES Y CONTRIBUCIONES"/>
    <s v="2.1.1-REMUNERACIONES"/>
    <s v="10-FONDO GENERAL"/>
    <s v="No Informado-"/>
  </r>
  <r>
    <n v="2128365"/>
    <n v="2897390"/>
    <s v="0220-MINISTERIO DE ECONOMÍA, PLANIFICACIÓN Y DESARROLLO"/>
    <x v="0"/>
    <x v="0"/>
    <x v="0"/>
    <s v="1-SERVICIOS  GENERALES"/>
    <s v="1.1-Administración general"/>
    <s v="1.1.02-Gestión administrativa, financiera, fiscal, económica y planificación"/>
    <s v="99-MULTIPROVINCIAL"/>
    <s v="00-N/A"/>
    <s v="0009-OFICINA NACIONAL DE ESTADISTICAS"/>
    <s v="01-MINISTERIO DE ECONOMIA, PLANIFICACION Y DESARROLLO"/>
    <x v="0"/>
    <s v="2.1-REMUNERACIONES Y CONTRIBUCIONES"/>
    <s v="2.1.2-SOBRESUELDOS"/>
    <s v="10-FONDO GENERAL"/>
    <s v="No Informado-"/>
  </r>
  <r>
    <n v="1563731.17"/>
    <n v="2409280"/>
    <s v="0220-MINISTERIO DE ECONOMÍA, PLANIFICACIÓN Y DESARROLLO"/>
    <x v="0"/>
    <x v="0"/>
    <x v="0"/>
    <s v="1-SERVICIOS  GENERALES"/>
    <s v="1.1-Administración general"/>
    <s v="1.1.02-Gestión administrativa, financiera, fiscal, económica y planificación"/>
    <s v="99-MULTIPROVINCIAL"/>
    <s v="00-N/A"/>
    <s v="0009-OFICINA NACIONAL DE ESTADISTICAS"/>
    <s v="01-MINISTERIO DE ECONOMIA, PLANIFICACION Y DESARROLLO"/>
    <x v="0"/>
    <s v="2.1-REMUNERACIONES Y CONTRIBUCIONES"/>
    <s v="2.1.5-CONTRIBUCIONES A LA SEGURIDAD SOCIAL"/>
    <s v="10-FONDO GENERAL"/>
    <s v="No Informado-"/>
  </r>
  <r>
    <n v="3699000"/>
    <n v="10320500"/>
    <s v="0220-MINISTERIO DE ECONOMÍA, PLANIFICACIÓN Y DESARROLLO"/>
    <x v="0"/>
    <x v="0"/>
    <x v="0"/>
    <s v="1-SERVICIOS  GENERALES"/>
    <s v="1.1-Administración general"/>
    <s v="1.1.02-Gestión administrativa, financiera, fiscal, económica y planificación"/>
    <s v="99-MULTIPROVINCIAL"/>
    <s v="00-N/A"/>
    <s v="0009-OFICINA NACIONAL DE ESTADISTICAS"/>
    <s v="01-MINISTERIO DE ECONOMIA, PLANIFICACION Y DESARROLLO"/>
    <x v="0"/>
    <s v="2.1-REMUNERACIONES Y CONTRIBUCIONES"/>
    <s v="2.1.1-REMUNERACIONES"/>
    <s v="10-FONDO GENERAL"/>
    <s v="No Informado-"/>
  </r>
  <r>
    <n v="636000"/>
    <n v="1557001"/>
    <s v="0220-MINISTERIO DE ECONOMÍA, PLANIFICACIÓN Y DESARROLLO"/>
    <x v="0"/>
    <x v="0"/>
    <x v="0"/>
    <s v="1-SERVICIOS  GENERALES"/>
    <s v="1.1-Administración general"/>
    <s v="1.1.02-Gestión administrativa, financiera, fiscal, económica y planificación"/>
    <s v="99-MULTIPROVINCIAL"/>
    <s v="00-N/A"/>
    <s v="0009-OFICINA NACIONAL DE ESTADISTICAS"/>
    <s v="01-MINISTERIO DE ECONOMIA, PLANIFICACION Y DESARROLLO"/>
    <x v="0"/>
    <s v="2.1-REMUNERACIONES Y CONTRIBUCIONES"/>
    <s v="2.1.2-SOBRESUELDOS"/>
    <s v="10-FONDO GENERAL"/>
    <s v="No Informado-"/>
  </r>
  <r>
    <n v="560039"/>
    <n v="1428392"/>
    <s v="0220-MINISTERIO DE ECONOMÍA, PLANIFICACIÓN Y DESARROLLO"/>
    <x v="0"/>
    <x v="0"/>
    <x v="0"/>
    <s v="1-SERVICIOS  GENERALES"/>
    <s v="1.1-Administración general"/>
    <s v="1.1.02-Gestión administrativa, financiera, fiscal, económica y planificación"/>
    <s v="99-MULTIPROVINCIAL"/>
    <s v="00-N/A"/>
    <s v="0009-OFICINA NACIONAL DE ESTADISTICAS"/>
    <s v="01-MINISTERIO DE ECONOMIA, PLANIFICACION Y DESARROLLO"/>
    <x v="0"/>
    <s v="2.1-REMUNERACIONES Y CONTRIBUCIONES"/>
    <s v="2.1.5-CONTRIBUCIONES A LA SEGURIDAD SOCIAL"/>
    <s v="10-FONDO GENERAL"/>
    <s v="No Informado-"/>
  </r>
  <r>
    <n v="770000"/>
    <n v="1975000"/>
    <s v="0220-MINISTERIO DE ECONOMÍA, PLANIFICACIÓN Y DESARROLLO"/>
    <x v="0"/>
    <x v="0"/>
    <x v="0"/>
    <s v="1-SERVICIOS  GENERALES"/>
    <s v="1.1-Administración general"/>
    <s v="1.1.05-Gestión de la administración general para transversalizar el enfoque de género"/>
    <s v="99-MULTIPROVINCIAL"/>
    <s v="00-N/A"/>
    <s v="0001-MINISTERIO DE ECONOMIA, PLANIFICACION Y DESARROLLO"/>
    <s v="01-MINISTERIO DE ECONOMIA, PLANIFICACION Y DESARROLLO"/>
    <x v="0"/>
    <s v="2.1-REMUNERACIONES Y CONTRIBUCIONES"/>
    <s v="2.1.1-REMUNERACIONES"/>
    <s v="10-FONDO GENERAL"/>
    <s v="No Informado-"/>
  </r>
  <r>
    <n v="115194.95"/>
    <n v="197308"/>
    <s v="0220-MINISTERIO DE ECONOMÍA, PLANIFICACIÓN Y DESARROLLO"/>
    <x v="0"/>
    <x v="0"/>
    <x v="0"/>
    <s v="1-SERVICIOS  GENERALES"/>
    <s v="1.1-Administración general"/>
    <s v="1.1.05-Gestión de la administración general para transversalizar el enfoque de género"/>
    <s v="99-MULTIPROVINCIAL"/>
    <s v="00-N/A"/>
    <s v="0001-MINISTERIO DE ECONOMIA, PLANIFICACION Y DESARROLLO"/>
    <s v="01-MINISTERIO DE ECONOMIA, PLANIFICACION Y DESARROLLO"/>
    <x v="0"/>
    <s v="2.1-REMUNERACIONES Y CONTRIBUCIONES"/>
    <s v="2.1.5-CONTRIBUCIONES A LA SEGURIDAD SOCIAL"/>
    <s v="10-FONDO GENERAL"/>
    <s v="No Informado-"/>
  </r>
  <r>
    <n v="73607388.439999998"/>
    <n v="144812794"/>
    <s v="0220-MINISTERIO DE ECONOMÍA, PLANIFICACIÓN Y DESARROLLO"/>
    <x v="0"/>
    <x v="0"/>
    <x v="0"/>
    <s v="4-SERVICIOS SOCIALES"/>
    <s v="4.5-Protección social"/>
    <s v="4.5.10-Asistencia social"/>
    <s v="99-MULTIPROVINCIAL"/>
    <s v="00-N/A"/>
    <s v="0018-SISTEMA ÚNICO DE BENEFICIARIOS"/>
    <s v="01-MINISTERIO DE ECONOMIA, PLANIFICACION Y DESARROLLO"/>
    <x v="0"/>
    <s v="2.1-REMUNERACIONES Y CONTRIBUCIONES"/>
    <s v="2.1.1-REMUNERACIONES"/>
    <s v="10-FONDO GENERAL"/>
    <s v="No Informado-"/>
  </r>
  <r>
    <n v="9881586.7899999991"/>
    <n v="16949141"/>
    <s v="0220-MINISTERIO DE ECONOMÍA, PLANIFICACIÓN Y DESARROLLO"/>
    <x v="0"/>
    <x v="0"/>
    <x v="0"/>
    <s v="4-SERVICIOS SOCIALES"/>
    <s v="4.5-Protección social"/>
    <s v="4.5.10-Asistencia social"/>
    <s v="99-MULTIPROVINCIAL"/>
    <s v="00-N/A"/>
    <s v="0018-SISTEMA ÚNICO DE BENEFICIARIOS"/>
    <s v="01-MINISTERIO DE ECONOMIA, PLANIFICACION Y DESARROLLO"/>
    <x v="0"/>
    <s v="2.1-REMUNERACIONES Y CONTRIBUCIONES"/>
    <s v="2.1.5-CONTRIBUCIONES A LA SEGURIDAD SOCIAL"/>
    <s v="10-FONDO GENERAL"/>
    <s v="No Informado-"/>
  </r>
  <r>
    <n v="14390621.9"/>
    <n v="24648368"/>
    <s v="0220-MINISTERIO DE ECONOMÍA, PLANIFICACIÓN Y DESARROLLO"/>
    <x v="0"/>
    <x v="0"/>
    <x v="0"/>
    <s v="4-SERVICIOS SOCIALES"/>
    <s v="4.5-Protección social"/>
    <s v="4.5.10-Asistencia social"/>
    <s v="99-MULTIPROVINCIAL"/>
    <s v="00-N/A"/>
    <s v="0018-SISTEMA ÚNICO DE BENEFICIARIOS"/>
    <s v="01-MINISTERIO DE ECONOMIA, PLANIFICACION Y DESARROLLO"/>
    <x v="0"/>
    <s v="2.1-REMUNERACIONES Y CONTRIBUCIONES"/>
    <s v="2.1.1-REMUNERACIONES"/>
    <s v="10-FONDO GENERAL"/>
    <s v="No Informado-"/>
  </r>
  <r>
    <n v="13749009.6"/>
    <n v="28002000"/>
    <s v="0220-MINISTERIO DE ECONOMÍA, PLANIFICACIÓN Y DESARROLLO"/>
    <x v="0"/>
    <x v="0"/>
    <x v="0"/>
    <s v="4-SERVICIOS SOCIALES"/>
    <s v="4.5-Protección social"/>
    <s v="4.5.10-Asistencia social"/>
    <s v="99-MULTIPROVINCIAL"/>
    <s v="00-N/A"/>
    <s v="0018-SISTEMA ÚNICO DE BENEFICIARIOS"/>
    <s v="01-MINISTERIO DE ECONOMIA, PLANIFICACION Y DESARROLLO"/>
    <x v="0"/>
    <s v="2.1-REMUNERACIONES Y CONTRIBUCIONES"/>
    <s v="2.1.2-SOBRESUELDOS"/>
    <s v="10-FONDO GENERAL"/>
    <s v="No Informado-"/>
  </r>
  <r>
    <n v="2867865.9"/>
    <n v="5800910"/>
    <s v="0220-MINISTERIO DE ECONOMÍA, PLANIFICACIÓN Y DESARROLLO"/>
    <x v="0"/>
    <x v="0"/>
    <x v="0"/>
    <s v="4-SERVICIOS SOCIALES"/>
    <s v="4.5-Protección social"/>
    <s v="4.5.10-Asistencia social"/>
    <s v="99-MULTIPROVINCIAL"/>
    <s v="00-N/A"/>
    <s v="0018-SISTEMA ÚNICO DE BENEFICIARIOS"/>
    <s v="01-MINISTERIO DE ECONOMIA, PLANIFICACION Y DESARROLLO"/>
    <x v="0"/>
    <s v="2.1-REMUNERACIONES Y CONTRIBUCIONES"/>
    <s v="2.1.5-CONTRIBUCIONES A LA SEGURIDAD SOCIAL"/>
    <s v="10-FONDO GENERAL"/>
    <s v="No Informado-"/>
  </r>
  <r>
    <n v="20237437.93"/>
    <n v="36000000"/>
    <s v="0220-MINISTERIO DE ECONOMÍA, PLANIFICACIÓN Y DESARROLLO"/>
    <x v="0"/>
    <x v="0"/>
    <x v="0"/>
    <s v="1-SERVICIOS  GENERALES"/>
    <s v="1.1-Administración general"/>
    <s v="1.1.02-Gestión administrativa, financiera, fiscal, económica y planificación"/>
    <s v="99-MULTIPROVINCIAL"/>
    <s v="00-N/A"/>
    <s v="0001-MINISTERIO DE ECONOMIA, PLANIFICACION Y DESARROLLO"/>
    <s v="01-MINISTERIO DE ECONOMIA, PLANIFICACION Y DESARROLLO"/>
    <x v="0"/>
    <s v="2.2-CONTRATACIÓN DE SERVICIOS"/>
    <s v="2.2.1-SERVICIOS BÁSICOS"/>
    <s v="10-FONDO GENERAL"/>
    <s v="No Informado-"/>
  </r>
  <r>
    <n v="2411545.94"/>
    <n v="4550000"/>
    <s v="0220-MINISTERIO DE ECONOMÍA, PLANIFICACIÓN Y DESARROLLO"/>
    <x v="0"/>
    <x v="0"/>
    <x v="0"/>
    <s v="1-SERVICIOS  GENERALES"/>
    <s v="1.1-Administración general"/>
    <s v="1.1.02-Gestión administrativa, financiera, fiscal, económica y planificación"/>
    <s v="99-MULTIPROVINCIAL"/>
    <s v="00-N/A"/>
    <s v="0001-MINISTERIO DE ECONOMIA, PLANIFICACION Y DESARROLLO"/>
    <s v="01-MINISTERIO DE ECONOMIA, PLANIFICACION Y DESARROLLO"/>
    <x v="0"/>
    <s v="2.2-CONTRATACIÓN DE SERVICIOS"/>
    <s v="2.2.2-PUBLICIDAD, IMPRESIÓN Y ENCUADERNACIÓN"/>
    <s v="10-FONDO GENERAL"/>
    <s v="No Informado-"/>
  </r>
  <r>
    <n v="0"/>
    <n v="0"/>
    <s v="0220-MINISTERIO DE ECONOMÍA, PLANIFICACIÓN Y DESARROLLO"/>
    <x v="0"/>
    <x v="0"/>
    <x v="0"/>
    <s v="1-SERVICIOS  GENERALES"/>
    <s v="1.1-Administración general"/>
    <s v="1.1.02-Gestión administrativa, financiera, fiscal, económica y planificación"/>
    <s v="99-MULTIPROVINCIAL"/>
    <s v="00-N/A"/>
    <s v="0001-MINISTERIO DE ECONOMIA, PLANIFICACION Y DESARROLLO"/>
    <s v="01-MINISTERIO DE ECONOMIA, PLANIFICACION Y DESARROLLO"/>
    <x v="0"/>
    <s v="2.2-CONTRATACIÓN DE SERVICIOS"/>
    <s v="2.2.2-PUBLICIDAD, IMPRESIÓN Y ENCUADERNACIÓN"/>
    <s v="70-DONACION EXTERNA"/>
    <s v="No Informado-"/>
  </r>
  <r>
    <n v="8922666.1199999992"/>
    <n v="14000000"/>
    <s v="0220-MINISTERIO DE ECONOMÍA, PLANIFICACIÓN Y DESARROLLO"/>
    <x v="0"/>
    <x v="0"/>
    <x v="0"/>
    <s v="1-SERVICIOS  GENERALES"/>
    <s v="1.1-Administración general"/>
    <s v="1.1.02-Gestión administrativa, financiera, fiscal, económica y planificación"/>
    <s v="99-MULTIPROVINCIAL"/>
    <s v="00-N/A"/>
    <s v="0001-MINISTERIO DE ECONOMIA, PLANIFICACION Y DESARROLLO"/>
    <s v="01-MINISTERIO DE ECONOMIA, PLANIFICACION Y DESARROLLO"/>
    <x v="0"/>
    <s v="2.2-CONTRATACIÓN DE SERVICIOS"/>
    <s v="2.2.3-VIÁTICOS"/>
    <s v="10-FONDO GENERAL"/>
    <s v="No Informado-"/>
  </r>
  <r>
    <n v="0"/>
    <n v="0"/>
    <s v="0220-MINISTERIO DE ECONOMÍA, PLANIFICACIÓN Y DESARROLLO"/>
    <x v="0"/>
    <x v="0"/>
    <x v="0"/>
    <s v="1-SERVICIOS  GENERALES"/>
    <s v="1.1-Administración general"/>
    <s v="1.1.02-Gestión administrativa, financiera, fiscal, económica y planificación"/>
    <s v="99-MULTIPROVINCIAL"/>
    <s v="00-N/A"/>
    <s v="0001-MINISTERIO DE ECONOMIA, PLANIFICACION Y DESARROLLO"/>
    <s v="01-MINISTERIO DE ECONOMIA, PLANIFICACION Y DESARROLLO"/>
    <x v="0"/>
    <s v="2.2-CONTRATACIÓN DE SERVICIOS"/>
    <s v="2.2.3-VIÁTICOS"/>
    <s v="70-DONACION EXTERNA"/>
    <s v="No Informado-"/>
  </r>
  <r>
    <n v="2230720.33"/>
    <n v="2200000"/>
    <s v="0220-MINISTERIO DE ECONOMÍA, PLANIFICACIÓN Y DESARROLLO"/>
    <x v="0"/>
    <x v="0"/>
    <x v="0"/>
    <s v="1-SERVICIOS  GENERALES"/>
    <s v="1.1-Administración general"/>
    <s v="1.1.02-Gestión administrativa, financiera, fiscal, económica y planificación"/>
    <s v="99-MULTIPROVINCIAL"/>
    <s v="00-N/A"/>
    <s v="0001-MINISTERIO DE ECONOMIA, PLANIFICACION Y DESARROLLO"/>
    <s v="01-MINISTERIO DE ECONOMIA, PLANIFICACION Y DESARROLLO"/>
    <x v="0"/>
    <s v="2.2-CONTRATACIÓN DE SERVICIOS"/>
    <s v="2.2.4-TRANSPORTE Y ALMACENAJE"/>
    <s v="10-FONDO GENERAL"/>
    <s v="No Informado-"/>
  </r>
  <r>
    <n v="9100857.6099999994"/>
    <n v="45216715"/>
    <s v="0220-MINISTERIO DE ECONOMÍA, PLANIFICACIÓN Y DESARROLLO"/>
    <x v="0"/>
    <x v="0"/>
    <x v="0"/>
    <s v="1-SERVICIOS  GENERALES"/>
    <s v="1.1-Administración general"/>
    <s v="1.1.02-Gestión administrativa, financiera, fiscal, económica y planificación"/>
    <s v="99-MULTIPROVINCIAL"/>
    <s v="00-N/A"/>
    <s v="0001-MINISTERIO DE ECONOMIA, PLANIFICACION Y DESARROLLO"/>
    <s v="01-MINISTERIO DE ECONOMIA, PLANIFICACION Y DESARROLLO"/>
    <x v="0"/>
    <s v="2.2-CONTRATACIÓN DE SERVICIOS"/>
    <s v="2.2.5-ALQUILERES Y RENTAS"/>
    <s v="10-FONDO GENERAL"/>
    <s v="No Informado-"/>
  </r>
  <r>
    <n v="0"/>
    <n v="0"/>
    <s v="0220-MINISTERIO DE ECONOMÍA, PLANIFICACIÓN Y DESARROLLO"/>
    <x v="0"/>
    <x v="0"/>
    <x v="0"/>
    <s v="1-SERVICIOS  GENERALES"/>
    <s v="1.1-Administración general"/>
    <s v="1.1.02-Gestión administrativa, financiera, fiscal, económica y planificación"/>
    <s v="99-MULTIPROVINCIAL"/>
    <s v="00-N/A"/>
    <s v="0001-MINISTERIO DE ECONOMIA, PLANIFICACION Y DESARROLLO"/>
    <s v="01-MINISTERIO DE ECONOMIA, PLANIFICACION Y DESARROLLO"/>
    <x v="0"/>
    <s v="2.2-CONTRATACIÓN DE SERVICIOS"/>
    <s v="2.2.5-ALQUILERES Y RENTAS"/>
    <s v="70-DONACION EXTERNA"/>
    <s v="No Informado-"/>
  </r>
  <r>
    <n v="11815293.77"/>
    <n v="23117000"/>
    <s v="0220-MINISTERIO DE ECONOMÍA, PLANIFICACIÓN Y DESARROLLO"/>
    <x v="0"/>
    <x v="0"/>
    <x v="0"/>
    <s v="1-SERVICIOS  GENERALES"/>
    <s v="1.1-Administración general"/>
    <s v="1.1.02-Gestión administrativa, financiera, fiscal, económica y planificación"/>
    <s v="99-MULTIPROVINCIAL"/>
    <s v="00-N/A"/>
    <s v="0001-MINISTERIO DE ECONOMIA, PLANIFICACION Y DESARROLLO"/>
    <s v="01-MINISTERIO DE ECONOMIA, PLANIFICACION Y DESARROLLO"/>
    <x v="0"/>
    <s v="2.2-CONTRATACIÓN DE SERVICIOS"/>
    <s v="2.2.6-SEGUROS"/>
    <s v="10-FONDO GENERAL"/>
    <s v="No Informado-"/>
  </r>
  <r>
    <n v="4529383.0999999996"/>
    <n v="11000000"/>
    <s v="0220-MINISTERIO DE ECONOMÍA, PLANIFICACIÓN Y DESARROLLO"/>
    <x v="0"/>
    <x v="0"/>
    <x v="0"/>
    <s v="1-SERVICIOS  GENERALES"/>
    <s v="1.1-Administración general"/>
    <s v="1.1.02-Gestión administrativa, financiera, fiscal, económica y planificación"/>
    <s v="99-MULTIPROVINCIAL"/>
    <s v="00-N/A"/>
    <s v="0001-MINISTERIO DE ECONOMIA, PLANIFICACION Y DESARROLLO"/>
    <s v="01-MINISTERIO DE ECONOMIA, PLANIFICACION Y DESARROLLO"/>
    <x v="0"/>
    <s v="2.2-CONTRATACIÓN DE SERVICIOS"/>
    <s v="2.2.7-SERVICIOS DE CONSERVACIÓN, REPARACIONES MENORES E INSTALACIONES TEMPORALES"/>
    <s v="10-FONDO GENERAL"/>
    <s v="No Informado-"/>
  </r>
  <r>
    <n v="11141590.66"/>
    <n v="24300000"/>
    <s v="0220-MINISTERIO DE ECONOMÍA, PLANIFICACIÓN Y DESARROLLO"/>
    <x v="0"/>
    <x v="0"/>
    <x v="0"/>
    <s v="1-SERVICIOS  GENERALES"/>
    <s v="1.1-Administración general"/>
    <s v="1.1.02-Gestión administrativa, financiera, fiscal, económica y planificación"/>
    <s v="99-MULTIPROVINCIAL"/>
    <s v="00-N/A"/>
    <s v="0001-MINISTERIO DE ECONOMIA, PLANIFICACION Y DESARROLLO"/>
    <s v="01-MINISTERIO DE ECONOMIA, PLANIFICACION Y DESARROLLO"/>
    <x v="0"/>
    <s v="2.2-CONTRATACIÓN DE SERVICIOS"/>
    <s v="2.2.8-OTROS SERVICIOS NO INCLUIDOS EN CONCEPTOS ANTERIORES"/>
    <s v="10-FONDO GENERAL"/>
    <s v="No Informado-"/>
  </r>
  <r>
    <n v="3253436.36"/>
    <n v="250953675"/>
    <s v="0220-MINISTERIO DE ECONOMÍA, PLANIFICACIÓN Y DESARROLLO"/>
    <x v="0"/>
    <x v="0"/>
    <x v="0"/>
    <s v="1-SERVICIOS  GENERALES"/>
    <s v="1.1-Administración general"/>
    <s v="1.1.02-Gestión administrativa, financiera, fiscal, económica y planificación"/>
    <s v="99-MULTIPROVINCIAL"/>
    <s v="00-N/A"/>
    <s v="0001-MINISTERIO DE ECONOMIA, PLANIFICACION Y DESARROLLO"/>
    <s v="01-MINISTERIO DE ECONOMIA, PLANIFICACION Y DESARROLLO"/>
    <x v="0"/>
    <s v="2.2-CONTRATACIÓN DE SERVICIOS"/>
    <s v="2.2.8-OTROS SERVICIOS NO INCLUIDOS EN CONCEPTOS ANTERIORES"/>
    <s v="70-DONACION EXTERNA"/>
    <s v="No Informado-"/>
  </r>
  <r>
    <n v="20022373.289999999"/>
    <n v="36500000"/>
    <s v="0220-MINISTERIO DE ECONOMÍA, PLANIFICACIÓN Y DESARROLLO"/>
    <x v="0"/>
    <x v="0"/>
    <x v="0"/>
    <s v="1-SERVICIOS  GENERALES"/>
    <s v="1.1-Administración general"/>
    <s v="1.1.02-Gestión administrativa, financiera, fiscal, económica y planificación"/>
    <s v="99-MULTIPROVINCIAL"/>
    <s v="00-N/A"/>
    <s v="0001-MINISTERIO DE ECONOMIA, PLANIFICACION Y DESARROLLO"/>
    <s v="01-MINISTERIO DE ECONOMIA, PLANIFICACION Y DESARROLLO"/>
    <x v="0"/>
    <s v="2.2-CONTRATACIÓN DE SERVICIOS"/>
    <s v="2.2.9-OTRAS CONTRATACIONES DE SERVICIOS"/>
    <s v="10-FONDO GENERAL"/>
    <s v="No Informado-"/>
  </r>
  <r>
    <n v="0"/>
    <n v="0"/>
    <s v="0220-MINISTERIO DE ECONOMÍA, PLANIFICACIÓN Y DESARROLLO"/>
    <x v="0"/>
    <x v="0"/>
    <x v="0"/>
    <s v="1-SERVICIOS  GENERALES"/>
    <s v="1.1-Administración general"/>
    <s v="1.1.02-Gestión administrativa, financiera, fiscal, económica y planificación"/>
    <s v="99-MULTIPROVINCIAL"/>
    <s v="00-N/A"/>
    <s v="0001-MINISTERIO DE ECONOMIA, PLANIFICACION Y DESARROLLO"/>
    <s v="01-MINISTERIO DE ECONOMIA, PLANIFICACION Y DESARROLLO"/>
    <x v="0"/>
    <s v="2.2-CONTRATACIÓN DE SERVICIOS"/>
    <s v="2.2.9-OTRAS CONTRATACIONES DE SERVICIOS"/>
    <s v="70-DONACION EXTERNA"/>
    <s v="No Informado-"/>
  </r>
  <r>
    <n v="1929225.22"/>
    <n v="2800000"/>
    <s v="0220-MINISTERIO DE ECONOMÍA, PLANIFICACIÓN Y DESARROLLO"/>
    <x v="0"/>
    <x v="0"/>
    <x v="0"/>
    <s v="1-SERVICIOS  GENERALES"/>
    <s v="1.1-Administración general"/>
    <s v="1.1.02-Gestión administrativa, financiera, fiscal, económica y planificación"/>
    <s v="99-MULTIPROVINCIAL"/>
    <s v="00-N/A"/>
    <s v="0001-MINISTERIO DE ECONOMIA, PLANIFICACION Y DESARROLLO"/>
    <s v="01-MINISTERIO DE ECONOMIA, PLANIFICACION Y DESARROLLO"/>
    <x v="0"/>
    <s v="2.3-MATERIALES Y SUMINISTROS"/>
    <s v="2.3.1-ALIMENTOS Y PRODUCTOS AGROFORESTALES"/>
    <s v="10-FONDO GENERAL"/>
    <s v="No Informado-"/>
  </r>
  <r>
    <n v="93189.08"/>
    <n v="1400000"/>
    <s v="0220-MINISTERIO DE ECONOMÍA, PLANIFICACIÓN Y DESARROLLO"/>
    <x v="0"/>
    <x v="0"/>
    <x v="0"/>
    <s v="1-SERVICIOS  GENERALES"/>
    <s v="1.1-Administración general"/>
    <s v="1.1.02-Gestión administrativa, financiera, fiscal, económica y planificación"/>
    <s v="99-MULTIPROVINCIAL"/>
    <s v="00-N/A"/>
    <s v="0001-MINISTERIO DE ECONOMIA, PLANIFICACION Y DESARROLLO"/>
    <s v="01-MINISTERIO DE ECONOMIA, PLANIFICACION Y DESARROLLO"/>
    <x v="0"/>
    <s v="2.3-MATERIALES Y SUMINISTROS"/>
    <s v="2.3.2-TEXTILES Y VESTUARIOS"/>
    <s v="10-FONDO GENERAL"/>
    <s v="No Informado-"/>
  </r>
  <r>
    <n v="1453175.27"/>
    <n v="2700000"/>
    <s v="0220-MINISTERIO DE ECONOMÍA, PLANIFICACIÓN Y DESARROLLO"/>
    <x v="0"/>
    <x v="0"/>
    <x v="0"/>
    <s v="1-SERVICIOS  GENERALES"/>
    <s v="1.1-Administración general"/>
    <s v="1.1.02-Gestión administrativa, financiera, fiscal, económica y planificación"/>
    <s v="99-MULTIPROVINCIAL"/>
    <s v="00-N/A"/>
    <s v="0001-MINISTERIO DE ECONOMIA, PLANIFICACION Y DESARROLLO"/>
    <s v="01-MINISTERIO DE ECONOMIA, PLANIFICACION Y DESARROLLO"/>
    <x v="0"/>
    <s v="2.3-MATERIALES Y SUMINISTROS"/>
    <s v="2.3.3-PAPEL, CARTÓN E IMPRESOS"/>
    <s v="10-FONDO GENERAL"/>
    <s v="No Informado-"/>
  </r>
  <r>
    <n v="0"/>
    <n v="0"/>
    <s v="0220-MINISTERIO DE ECONOMÍA, PLANIFICACIÓN Y DESARROLLO"/>
    <x v="0"/>
    <x v="0"/>
    <x v="0"/>
    <s v="1-SERVICIOS  GENERALES"/>
    <s v="1.1-Administración general"/>
    <s v="1.1.02-Gestión administrativa, financiera, fiscal, económica y planificación"/>
    <s v="99-MULTIPROVINCIAL"/>
    <s v="00-N/A"/>
    <s v="0001-MINISTERIO DE ECONOMIA, PLANIFICACION Y DESARROLLO"/>
    <s v="01-MINISTERIO DE ECONOMIA, PLANIFICACION Y DESARROLLO"/>
    <x v="0"/>
    <s v="2.3-MATERIALES Y SUMINISTROS"/>
    <s v="2.3.3-PAPEL, CARTÓN E IMPRESOS"/>
    <s v="70-DONACION EXTERNA"/>
    <s v="No Informado-"/>
  </r>
  <r>
    <n v="84309.9"/>
    <n v="210000"/>
    <s v="0220-MINISTERIO DE ECONOMÍA, PLANIFICACIÓN Y DESARROLLO"/>
    <x v="0"/>
    <x v="0"/>
    <x v="0"/>
    <s v="1-SERVICIOS  GENERALES"/>
    <s v="1.1-Administración general"/>
    <s v="1.1.02-Gestión administrativa, financiera, fiscal, económica y planificación"/>
    <s v="99-MULTIPROVINCIAL"/>
    <s v="00-N/A"/>
    <s v="0001-MINISTERIO DE ECONOMIA, PLANIFICACION Y DESARROLLO"/>
    <s v="01-MINISTERIO DE ECONOMIA, PLANIFICACION Y DESARROLLO"/>
    <x v="0"/>
    <s v="2.3-MATERIALES Y SUMINISTROS"/>
    <s v="2.3.4-PRODUCTOS FARMACÉUTICOS"/>
    <s v="10-FONDO GENERAL"/>
    <s v="No Informado-"/>
  </r>
  <r>
    <n v="283210.03000000003"/>
    <n v="2100000"/>
    <s v="0220-MINISTERIO DE ECONOMÍA, PLANIFICACIÓN Y DESARROLLO"/>
    <x v="0"/>
    <x v="0"/>
    <x v="0"/>
    <s v="1-SERVICIOS  GENERALES"/>
    <s v="1.1-Administración general"/>
    <s v="1.1.02-Gestión administrativa, financiera, fiscal, económica y planificación"/>
    <s v="99-MULTIPROVINCIAL"/>
    <s v="00-N/A"/>
    <s v="0001-MINISTERIO DE ECONOMIA, PLANIFICACION Y DESARROLLO"/>
    <s v="01-MINISTERIO DE ECONOMIA, PLANIFICACION Y DESARROLLO"/>
    <x v="0"/>
    <s v="2.3-MATERIALES Y SUMINISTROS"/>
    <s v="2.3.5-CUERO, CAUCHO Y PLÁSTICO"/>
    <s v="10-FONDO GENERAL"/>
    <s v="No Informado-"/>
  </r>
  <r>
    <n v="120059.1"/>
    <n v="645000"/>
    <s v="0220-MINISTERIO DE ECONOMÍA, PLANIFICACIÓN Y DESARROLLO"/>
    <x v="0"/>
    <x v="0"/>
    <x v="0"/>
    <s v="1-SERVICIOS  GENERALES"/>
    <s v="1.1-Administración general"/>
    <s v="1.1.02-Gestión administrativa, financiera, fiscal, económica y planificación"/>
    <s v="99-MULTIPROVINCIAL"/>
    <s v="00-N/A"/>
    <s v="0001-MINISTERIO DE ECONOMIA, PLANIFICACION Y DESARROLLO"/>
    <s v="01-MINISTERIO DE ECONOMIA, PLANIFICACION Y DESARROLLO"/>
    <x v="0"/>
    <s v="2.3-MATERIALES Y SUMINISTROS"/>
    <s v="2.3.6-PRODUCTOS DE MINERALES, METÁLICOS Y NO METÁLICOS"/>
    <s v="10-FONDO GENERAL"/>
    <s v="No Informado-"/>
  </r>
  <r>
    <n v="8621135.5500000007"/>
    <n v="23701200"/>
    <s v="0220-MINISTERIO DE ECONOMÍA, PLANIFICACIÓN Y DESARROLLO"/>
    <x v="0"/>
    <x v="0"/>
    <x v="0"/>
    <s v="1-SERVICIOS  GENERALES"/>
    <s v="1.1-Administración general"/>
    <s v="1.1.02-Gestión administrativa, financiera, fiscal, económica y planificación"/>
    <s v="99-MULTIPROVINCIAL"/>
    <s v="00-N/A"/>
    <s v="0001-MINISTERIO DE ECONOMIA, PLANIFICACION Y DESARROLLO"/>
    <s v="01-MINISTERIO DE ECONOMIA, PLANIFICACION Y DESARROLLO"/>
    <x v="0"/>
    <s v="2.3-MATERIALES Y SUMINISTROS"/>
    <s v="2.3.7-COMBUSTIBLES, LUBRICANTES, PRODUCTOS QUÍMICOS Y CONEXOS"/>
    <s v="10-FONDO GENERAL"/>
    <s v="No Informado-"/>
  </r>
  <r>
    <n v="3008804.3"/>
    <n v="13355000"/>
    <s v="0220-MINISTERIO DE ECONOMÍA, PLANIFICACIÓN Y DESARROLLO"/>
    <x v="0"/>
    <x v="0"/>
    <x v="0"/>
    <s v="1-SERVICIOS  GENERALES"/>
    <s v="1.1-Administración general"/>
    <s v="1.1.02-Gestión administrativa, financiera, fiscal, económica y planificación"/>
    <s v="99-MULTIPROVINCIAL"/>
    <s v="00-N/A"/>
    <s v="0001-MINISTERIO DE ECONOMIA, PLANIFICACION Y DESARROLLO"/>
    <s v="01-MINISTERIO DE ECONOMIA, PLANIFICACION Y DESARROLLO"/>
    <x v="0"/>
    <s v="2.3-MATERIALES Y SUMINISTROS"/>
    <s v="2.3.9-PRODUCTOS Y ÚTILES VARIOS"/>
    <s v="10-FONDO GENERAL"/>
    <s v="No Informado-"/>
  </r>
  <r>
    <n v="0"/>
    <n v="0"/>
    <s v="0220-MINISTERIO DE ECONOMÍA, PLANIFICACIÓN Y DESARROLLO"/>
    <x v="0"/>
    <x v="0"/>
    <x v="0"/>
    <s v="1-SERVICIOS  GENERALES"/>
    <s v="1.1-Administración general"/>
    <s v="1.1.02-Gestión administrativa, financiera, fiscal, económica y planificación"/>
    <s v="99-MULTIPROVINCIAL"/>
    <s v="00-N/A"/>
    <s v="0001-MINISTERIO DE ECONOMIA, PLANIFICACION Y DESARROLLO"/>
    <s v="01-MINISTERIO DE ECONOMIA, PLANIFICACION Y DESARROLLO"/>
    <x v="0"/>
    <s v="2.3-MATERIALES Y SUMINISTROS"/>
    <s v="2.3.9-PRODUCTOS Y ÚTILES VARIOS"/>
    <s v="70-DONACION EXTERNA"/>
    <s v="No Informado-"/>
  </r>
  <r>
    <n v="8370561.1600000001"/>
    <n v="20700000"/>
    <s v="0220-MINISTERIO DE ECONOMÍA, PLANIFICACIÓN Y DESARROLLO"/>
    <x v="0"/>
    <x v="0"/>
    <x v="0"/>
    <s v="1-SERVICIOS  GENERALES"/>
    <s v="1.1-Administración general"/>
    <s v="1.1.02-Gestión administrativa, financiera, fiscal, económica y planificación"/>
    <s v="99-MULTIPROVINCIAL"/>
    <s v="00-N/A"/>
    <s v="0009-OFICINA NACIONAL DE ESTADISTICAS"/>
    <s v="01-MINISTERIO DE ECONOMIA, PLANIFICACION Y DESARROLLO"/>
    <x v="0"/>
    <s v="2.2-CONTRATACIÓN DE SERVICIOS"/>
    <s v="2.2.1-SERVICIOS BÁSICOS"/>
    <s v="10-FONDO GENERAL"/>
    <s v="No Informado-"/>
  </r>
  <r>
    <n v="0"/>
    <n v="25000"/>
    <s v="0220-MINISTERIO DE ECONOMÍA, PLANIFICACIÓN Y DESARROLLO"/>
    <x v="0"/>
    <x v="0"/>
    <x v="0"/>
    <s v="1-SERVICIOS  GENERALES"/>
    <s v="1.1-Administración general"/>
    <s v="1.1.02-Gestión administrativa, financiera, fiscal, económica y planificación"/>
    <s v="99-MULTIPROVINCIAL"/>
    <s v="00-N/A"/>
    <s v="0009-OFICINA NACIONAL DE ESTADISTICAS"/>
    <s v="01-MINISTERIO DE ECONOMIA, PLANIFICACION Y DESARROLLO"/>
    <x v="0"/>
    <s v="2.2-CONTRATACIÓN DE SERVICIOS"/>
    <s v="2.2.2-PUBLICIDAD, IMPRESIÓN Y ENCUADERNACIÓN"/>
    <s v="10-FONDO GENERAL"/>
    <s v="No Informado-"/>
  </r>
  <r>
    <n v="177538.8"/>
    <n v="780500"/>
    <s v="0220-MINISTERIO DE ECONOMÍA, PLANIFICACIÓN Y DESARROLLO"/>
    <x v="0"/>
    <x v="0"/>
    <x v="0"/>
    <s v="1-SERVICIOS  GENERALES"/>
    <s v="1.1-Administración general"/>
    <s v="1.1.02-Gestión administrativa, financiera, fiscal, económica y planificación"/>
    <s v="99-MULTIPROVINCIAL"/>
    <s v="00-N/A"/>
    <s v="0009-OFICINA NACIONAL DE ESTADISTICAS"/>
    <s v="01-MINISTERIO DE ECONOMIA, PLANIFICACION Y DESARROLLO"/>
    <x v="0"/>
    <s v="2.2-CONTRATACIÓN DE SERVICIOS"/>
    <s v="2.2.3-VIÁTICOS"/>
    <s v="10-FONDO GENERAL"/>
    <s v="No Informado-"/>
  </r>
  <r>
    <n v="14500"/>
    <n v="37500"/>
    <s v="0220-MINISTERIO DE ECONOMÍA, PLANIFICACIÓN Y DESARROLLO"/>
    <x v="0"/>
    <x v="0"/>
    <x v="0"/>
    <s v="1-SERVICIOS  GENERALES"/>
    <s v="1.1-Administración general"/>
    <s v="1.1.02-Gestión administrativa, financiera, fiscal, económica y planificación"/>
    <s v="99-MULTIPROVINCIAL"/>
    <s v="00-N/A"/>
    <s v="0009-OFICINA NACIONAL DE ESTADISTICAS"/>
    <s v="01-MINISTERIO DE ECONOMIA, PLANIFICACION Y DESARROLLO"/>
    <x v="0"/>
    <s v="2.2-CONTRATACIÓN DE SERVICIOS"/>
    <s v="2.2.4-TRANSPORTE Y ALMACENAJE"/>
    <s v="10-FONDO GENERAL"/>
    <s v="No Informado-"/>
  </r>
  <r>
    <n v="1448471.6"/>
    <n v="9933750"/>
    <s v="0220-MINISTERIO DE ECONOMÍA, PLANIFICACIÓN Y DESARROLLO"/>
    <x v="0"/>
    <x v="0"/>
    <x v="0"/>
    <s v="1-SERVICIOS  GENERALES"/>
    <s v="1.1-Administración general"/>
    <s v="1.1.02-Gestión administrativa, financiera, fiscal, económica y planificación"/>
    <s v="99-MULTIPROVINCIAL"/>
    <s v="00-N/A"/>
    <s v="0009-OFICINA NACIONAL DE ESTADISTICAS"/>
    <s v="01-MINISTERIO DE ECONOMIA, PLANIFICACION Y DESARROLLO"/>
    <x v="0"/>
    <s v="2.2-CONTRATACIÓN DE SERVICIOS"/>
    <s v="2.2.5-ALQUILERES Y RENTAS"/>
    <s v="10-FONDO GENERAL"/>
    <s v="No Informado-"/>
  </r>
  <r>
    <n v="5016796.0199999996"/>
    <n v="12415000"/>
    <s v="0220-MINISTERIO DE ECONOMÍA, PLANIFICACIÓN Y DESARROLLO"/>
    <x v="0"/>
    <x v="0"/>
    <x v="0"/>
    <s v="1-SERVICIOS  GENERALES"/>
    <s v="1.1-Administración general"/>
    <s v="1.1.02-Gestión administrativa, financiera, fiscal, económica y planificación"/>
    <s v="99-MULTIPROVINCIAL"/>
    <s v="00-N/A"/>
    <s v="0009-OFICINA NACIONAL DE ESTADISTICAS"/>
    <s v="01-MINISTERIO DE ECONOMIA, PLANIFICACION Y DESARROLLO"/>
    <x v="0"/>
    <s v="2.2-CONTRATACIÓN DE SERVICIOS"/>
    <s v="2.2.6-SEGUROS"/>
    <s v="10-FONDO GENERAL"/>
    <s v="No Informado-"/>
  </r>
  <r>
    <n v="1652517.99"/>
    <n v="2510000"/>
    <s v="0220-MINISTERIO DE ECONOMÍA, PLANIFICACIÓN Y DESARROLLO"/>
    <x v="0"/>
    <x v="0"/>
    <x v="0"/>
    <s v="1-SERVICIOS  GENERALES"/>
    <s v="1.1-Administración general"/>
    <s v="1.1.02-Gestión administrativa, financiera, fiscal, económica y planificación"/>
    <s v="99-MULTIPROVINCIAL"/>
    <s v="00-N/A"/>
    <s v="0009-OFICINA NACIONAL DE ESTADISTICAS"/>
    <s v="01-MINISTERIO DE ECONOMIA, PLANIFICACION Y DESARROLLO"/>
    <x v="0"/>
    <s v="2.2-CONTRATACIÓN DE SERVICIOS"/>
    <s v="2.2.7-SERVICIOS DE CONSERVACIÓN, REPARACIONES MENORES E INSTALACIONES TEMPORALES"/>
    <s v="10-FONDO GENERAL"/>
    <s v="No Informado-"/>
  </r>
  <r>
    <n v="585529"/>
    <n v="6609500"/>
    <s v="0220-MINISTERIO DE ECONOMÍA, PLANIFICACIÓN Y DESARROLLO"/>
    <x v="0"/>
    <x v="0"/>
    <x v="0"/>
    <s v="1-SERVICIOS  GENERALES"/>
    <s v="1.1-Administración general"/>
    <s v="1.1.02-Gestión administrativa, financiera, fiscal, económica y planificación"/>
    <s v="99-MULTIPROVINCIAL"/>
    <s v="00-N/A"/>
    <s v="0009-OFICINA NACIONAL DE ESTADISTICAS"/>
    <s v="01-MINISTERIO DE ECONOMIA, PLANIFICACION Y DESARROLLO"/>
    <x v="0"/>
    <s v="2.2-CONTRATACIÓN DE SERVICIOS"/>
    <s v="2.2.8-OTROS SERVICIOS NO INCLUIDOS EN CONCEPTOS ANTERIORES"/>
    <s v="10-FONDO GENERAL"/>
    <s v="No Informado-"/>
  </r>
  <r>
    <n v="0"/>
    <n v="15576435"/>
    <s v="0220-MINISTERIO DE ECONOMÍA, PLANIFICACIÓN Y DESARROLLO"/>
    <x v="0"/>
    <x v="0"/>
    <x v="0"/>
    <s v="1-SERVICIOS  GENERALES"/>
    <s v="1.1-Administración general"/>
    <s v="1.1.02-Gestión administrativa, financiera, fiscal, económica y planificación"/>
    <s v="99-MULTIPROVINCIAL"/>
    <s v="00-N/A"/>
    <s v="0009-OFICINA NACIONAL DE ESTADISTICAS"/>
    <s v="01-MINISTERIO DE ECONOMIA, PLANIFICACION Y DESARROLLO"/>
    <x v="0"/>
    <s v="2.2-CONTRATACIÓN DE SERVICIOS"/>
    <s v="2.2.8-OTROS SERVICIOS NO INCLUIDOS EN CONCEPTOS ANTERIORES"/>
    <s v="70-DONACION EXTERNA"/>
    <s v="No Informado-"/>
  </r>
  <r>
    <n v="237062"/>
    <n v="2211812"/>
    <s v="0220-MINISTERIO DE ECONOMÍA, PLANIFICACIÓN Y DESARROLLO"/>
    <x v="0"/>
    <x v="0"/>
    <x v="0"/>
    <s v="1-SERVICIOS  GENERALES"/>
    <s v="1.1-Administración general"/>
    <s v="1.1.02-Gestión administrativa, financiera, fiscal, económica y planificación"/>
    <s v="99-MULTIPROVINCIAL"/>
    <s v="00-N/A"/>
    <s v="0009-OFICINA NACIONAL DE ESTADISTICAS"/>
    <s v="01-MINISTERIO DE ECONOMIA, PLANIFICACION Y DESARROLLO"/>
    <x v="0"/>
    <s v="2.2-CONTRATACIÓN DE SERVICIOS"/>
    <s v="2.2.9-OTRAS CONTRATACIONES DE SERVICIOS"/>
    <s v="10-FONDO GENERAL"/>
    <s v="No Informado-"/>
  </r>
  <r>
    <n v="365891.8"/>
    <n v="521550"/>
    <s v="0220-MINISTERIO DE ECONOMÍA, PLANIFICACIÓN Y DESARROLLO"/>
    <x v="0"/>
    <x v="0"/>
    <x v="0"/>
    <s v="1-SERVICIOS  GENERALES"/>
    <s v="1.1-Administración general"/>
    <s v="1.1.02-Gestión administrativa, financiera, fiscal, económica y planificación"/>
    <s v="99-MULTIPROVINCIAL"/>
    <s v="00-N/A"/>
    <s v="0009-OFICINA NACIONAL DE ESTADISTICAS"/>
    <s v="01-MINISTERIO DE ECONOMIA, PLANIFICACION Y DESARROLLO"/>
    <x v="0"/>
    <s v="2.3-MATERIALES Y SUMINISTROS"/>
    <s v="2.3.1-ALIMENTOS Y PRODUCTOS AGROFORESTALES"/>
    <s v="10-FONDO GENERAL"/>
    <s v="No Informado-"/>
  </r>
  <r>
    <n v="80918.5"/>
    <n v="100500"/>
    <s v="0220-MINISTERIO DE ECONOMÍA, PLANIFICACIÓN Y DESARROLLO"/>
    <x v="0"/>
    <x v="0"/>
    <x v="0"/>
    <s v="1-SERVICIOS  GENERALES"/>
    <s v="1.1-Administración general"/>
    <s v="1.1.02-Gestión administrativa, financiera, fiscal, económica y planificación"/>
    <s v="99-MULTIPROVINCIAL"/>
    <s v="00-N/A"/>
    <s v="0009-OFICINA NACIONAL DE ESTADISTICAS"/>
    <s v="01-MINISTERIO DE ECONOMIA, PLANIFICACION Y DESARROLLO"/>
    <x v="0"/>
    <s v="2.3-MATERIALES Y SUMINISTROS"/>
    <s v="2.3.2-TEXTILES Y VESTUARIOS"/>
    <s v="10-FONDO GENERAL"/>
    <s v="No Informado-"/>
  </r>
  <r>
    <n v="378536.64"/>
    <n v="1011691"/>
    <s v="0220-MINISTERIO DE ECONOMÍA, PLANIFICACIÓN Y DESARROLLO"/>
    <x v="0"/>
    <x v="0"/>
    <x v="0"/>
    <s v="1-SERVICIOS  GENERALES"/>
    <s v="1.1-Administración general"/>
    <s v="1.1.02-Gestión administrativa, financiera, fiscal, económica y planificación"/>
    <s v="99-MULTIPROVINCIAL"/>
    <s v="00-N/A"/>
    <s v="0009-OFICINA NACIONAL DE ESTADISTICAS"/>
    <s v="01-MINISTERIO DE ECONOMIA, PLANIFICACION Y DESARROLLO"/>
    <x v="0"/>
    <s v="2.3-MATERIALES Y SUMINISTROS"/>
    <s v="2.3.3-PAPEL, CARTÓN E IMPRESOS"/>
    <s v="10-FONDO GENERAL"/>
    <s v="No Informado-"/>
  </r>
  <r>
    <n v="0"/>
    <n v="4250"/>
    <s v="0220-MINISTERIO DE ECONOMÍA, PLANIFICACIÓN Y DESARROLLO"/>
    <x v="0"/>
    <x v="0"/>
    <x v="0"/>
    <s v="1-SERVICIOS  GENERALES"/>
    <s v="1.1-Administración general"/>
    <s v="1.1.02-Gestión administrativa, financiera, fiscal, económica y planificación"/>
    <s v="99-MULTIPROVINCIAL"/>
    <s v="00-N/A"/>
    <s v="0009-OFICINA NACIONAL DE ESTADISTICAS"/>
    <s v="01-MINISTERIO DE ECONOMIA, PLANIFICACION Y DESARROLLO"/>
    <x v="0"/>
    <s v="2.3-MATERIALES Y SUMINISTROS"/>
    <s v="2.3.4-PRODUCTOS FARMACÉUTICOS"/>
    <s v="10-FONDO GENERAL"/>
    <s v="No Informado-"/>
  </r>
  <r>
    <n v="73374"/>
    <n v="375000"/>
    <s v="0220-MINISTERIO DE ECONOMÍA, PLANIFICACIÓN Y DESARROLLO"/>
    <x v="0"/>
    <x v="0"/>
    <x v="0"/>
    <s v="1-SERVICIOS  GENERALES"/>
    <s v="1.1-Administración general"/>
    <s v="1.1.02-Gestión administrativa, financiera, fiscal, económica y planificación"/>
    <s v="99-MULTIPROVINCIAL"/>
    <s v="00-N/A"/>
    <s v="0009-OFICINA NACIONAL DE ESTADISTICAS"/>
    <s v="01-MINISTERIO DE ECONOMIA, PLANIFICACION Y DESARROLLO"/>
    <x v="0"/>
    <s v="2.3-MATERIALES Y SUMINISTROS"/>
    <s v="2.3.5-CUERO, CAUCHO Y PLÁSTICO"/>
    <s v="10-FONDO GENERAL"/>
    <s v="No Informado-"/>
  </r>
  <r>
    <n v="1180"/>
    <n v="2800"/>
    <s v="0220-MINISTERIO DE ECONOMÍA, PLANIFICACIÓN Y DESARROLLO"/>
    <x v="0"/>
    <x v="0"/>
    <x v="0"/>
    <s v="1-SERVICIOS  GENERALES"/>
    <s v="1.1-Administración general"/>
    <s v="1.1.02-Gestión administrativa, financiera, fiscal, económica y planificación"/>
    <s v="99-MULTIPROVINCIAL"/>
    <s v="00-N/A"/>
    <s v="0009-OFICINA NACIONAL DE ESTADISTICAS"/>
    <s v="01-MINISTERIO DE ECONOMIA, PLANIFICACION Y DESARROLLO"/>
    <x v="0"/>
    <s v="2.3-MATERIALES Y SUMINISTROS"/>
    <s v="2.3.6-PRODUCTOS DE MINERALES, METÁLICOS Y NO METÁLICOS"/>
    <s v="10-FONDO GENERAL"/>
    <s v="No Informado-"/>
  </r>
  <r>
    <n v="3064126.87"/>
    <n v="4876000"/>
    <s v="0220-MINISTERIO DE ECONOMÍA, PLANIFICACIÓN Y DESARROLLO"/>
    <x v="0"/>
    <x v="0"/>
    <x v="0"/>
    <s v="1-SERVICIOS  GENERALES"/>
    <s v="1.1-Administración general"/>
    <s v="1.1.02-Gestión administrativa, financiera, fiscal, económica y planificación"/>
    <s v="99-MULTIPROVINCIAL"/>
    <s v="00-N/A"/>
    <s v="0009-OFICINA NACIONAL DE ESTADISTICAS"/>
    <s v="01-MINISTERIO DE ECONOMIA, PLANIFICACION Y DESARROLLO"/>
    <x v="0"/>
    <s v="2.3-MATERIALES Y SUMINISTROS"/>
    <s v="2.3.7-COMBUSTIBLES, LUBRICANTES, PRODUCTOS QUÍMICOS Y CONEXOS"/>
    <s v="10-FONDO GENERAL"/>
    <s v="No Informado-"/>
  </r>
  <r>
    <n v="2202453.25"/>
    <n v="2851247"/>
    <s v="0220-MINISTERIO DE ECONOMÍA, PLANIFICACIÓN Y DESARROLLO"/>
    <x v="0"/>
    <x v="0"/>
    <x v="0"/>
    <s v="1-SERVICIOS  GENERALES"/>
    <s v="1.1-Administración general"/>
    <s v="1.1.02-Gestión administrativa, financiera, fiscal, económica y planificación"/>
    <s v="99-MULTIPROVINCIAL"/>
    <s v="00-N/A"/>
    <s v="0009-OFICINA NACIONAL DE ESTADISTICAS"/>
    <s v="01-MINISTERIO DE ECONOMIA, PLANIFICACION Y DESARROLLO"/>
    <x v="0"/>
    <s v="2.3-MATERIALES Y SUMINISTROS"/>
    <s v="2.3.9-PRODUCTOS Y ÚTILES VARIOS"/>
    <s v="10-FONDO GENERAL"/>
    <s v="No Informado-"/>
  </r>
  <r>
    <n v="416.73"/>
    <n v="0"/>
    <s v="0220-MINISTERIO DE ECONOMÍA, PLANIFICACIÓN Y DESARROLLO"/>
    <x v="0"/>
    <x v="0"/>
    <x v="0"/>
    <s v="1-SERVICIOS  GENERALES"/>
    <s v="1.1-Administración general"/>
    <s v="1.1.02-Gestión administrativa, financiera, fiscal, económica y planificación"/>
    <s v="99-MULTIPROVINCIAL"/>
    <s v="00-N/A"/>
    <s v="0009-OFICINA NACIONAL DE ESTADISTICAS"/>
    <s v="01-MINISTERIO DE ECONOMIA, PLANIFICACION Y DESARROLLO"/>
    <x v="0"/>
    <s v="2.9-GASTOS FINANCIEROS"/>
    <s v="2.9.5-GASTOS DE INTERESES, RECARGOS MULTAS Y SANCIONES DE IMPUESTOS Y CONTRIBUCIONES SOCIALES"/>
    <s v="10-FONDO GENERAL"/>
    <s v="No Informado-"/>
  </r>
  <r>
    <n v="586351.29"/>
    <n v="758000"/>
    <s v="0220-MINISTERIO DE ECONOMÍA, PLANIFICACIÓN Y DESARROLLO"/>
    <x v="0"/>
    <x v="0"/>
    <x v="0"/>
    <s v="1-SERVICIOS  GENERALES"/>
    <s v="1.1-Administración general"/>
    <s v="1.1.02-Gestión administrativa, financiera, fiscal, económica y planificación"/>
    <s v="99-MULTIPROVINCIAL"/>
    <s v="00-N/A"/>
    <s v="0001-MINISTERIO DE ECONOMIA, PLANIFICACION Y DESARROLLO"/>
    <s v="01-MINISTERIO DE ECONOMIA, PLANIFICACION Y DESARROLLO"/>
    <x v="0"/>
    <s v="2.2-CONTRATACIÓN DE SERVICIOS"/>
    <s v="2.2.6-SEGUROS"/>
    <s v="10-FONDO GENERAL"/>
    <s v="No Informado-"/>
  </r>
  <r>
    <n v="32000"/>
    <n v="782000"/>
    <s v="0220-MINISTERIO DE ECONOMÍA, PLANIFICACIÓN Y DESARROLLO"/>
    <x v="0"/>
    <x v="0"/>
    <x v="0"/>
    <s v="1-SERVICIOS  GENERALES"/>
    <s v="1.1-Administración general"/>
    <s v="1.1.02-Gestión administrativa, financiera, fiscal, económica y planificación"/>
    <s v="99-MULTIPROVINCIAL"/>
    <s v="00-N/A"/>
    <s v="0001-MINISTERIO DE ECONOMIA, PLANIFICACION Y DESARROLLO"/>
    <s v="01-MINISTERIO DE ECONOMIA, PLANIFICACION Y DESARROLLO"/>
    <x v="0"/>
    <s v="2.3-MATERIALES Y SUMINISTROS"/>
    <s v="2.3.7-COMBUSTIBLES, LUBRICANTES, PRODUCTOS QUÍMICOS Y CONEXOS"/>
    <s v="10-FONDO GENERAL"/>
    <s v="No Informado-"/>
  </r>
  <r>
    <n v="0"/>
    <n v="25000"/>
    <s v="0220-MINISTERIO DE ECONOMÍA, PLANIFICACIÓN Y DESARROLLO"/>
    <x v="0"/>
    <x v="0"/>
    <x v="0"/>
    <s v="1-SERVICIOS  GENERALES"/>
    <s v="1.1-Administración general"/>
    <s v="1.1.02-Gestión administrativa, financiera, fiscal, económica y planificación"/>
    <s v="99-MULTIPROVINCIAL"/>
    <s v="00-N/A"/>
    <s v="0009-OFICINA NACIONAL DE ESTADISTICAS"/>
    <s v="01-MINISTERIO DE ECONOMIA, PLANIFICACION Y DESARROLLO"/>
    <x v="0"/>
    <s v="2.2-CONTRATACIÓN DE SERVICIOS"/>
    <s v="2.2.1-SERVICIOS BÁSICOS"/>
    <s v="10-FONDO GENERAL"/>
    <s v="No Informado-"/>
  </r>
  <r>
    <n v="0"/>
    <n v="0"/>
    <s v="0220-MINISTERIO DE ECONOMÍA, PLANIFICACIÓN Y DESARROLLO"/>
    <x v="0"/>
    <x v="0"/>
    <x v="0"/>
    <s v="1-SERVICIOS  GENERALES"/>
    <s v="1.1-Administración general"/>
    <s v="1.1.02-Gestión administrativa, financiera, fiscal, económica y planificación"/>
    <s v="99-MULTIPROVINCIAL"/>
    <s v="00-N/A"/>
    <s v="0009-OFICINA NACIONAL DE ESTADISTICAS"/>
    <s v="01-MINISTERIO DE ECONOMIA, PLANIFICACION Y DESARROLLO"/>
    <x v="0"/>
    <s v="2.2-CONTRATACIÓN DE SERVICIOS"/>
    <s v="2.2.2-PUBLICIDAD, IMPRESIÓN Y ENCUADERNACIÓN"/>
    <s v="10-FONDO GENERAL"/>
    <s v="No Informado-"/>
  </r>
  <r>
    <n v="0"/>
    <n v="16138337"/>
    <s v="0220-MINISTERIO DE ECONOMÍA, PLANIFICACIÓN Y DESARROLLO"/>
    <x v="0"/>
    <x v="0"/>
    <x v="0"/>
    <s v="1-SERVICIOS  GENERALES"/>
    <s v="1.1-Administración general"/>
    <s v="1.1.02-Gestión administrativa, financiera, fiscal, económica y planificación"/>
    <s v="99-MULTIPROVINCIAL"/>
    <s v="00-N/A"/>
    <s v="0009-OFICINA NACIONAL DE ESTADISTICAS"/>
    <s v="01-MINISTERIO DE ECONOMIA, PLANIFICACION Y DESARROLLO"/>
    <x v="0"/>
    <s v="2.2-CONTRATACIÓN DE SERVICIOS"/>
    <s v="2.2.3-VIÁTICOS"/>
    <s v="10-FONDO GENERAL"/>
    <s v="No Informado-"/>
  </r>
  <r>
    <n v="0"/>
    <n v="12713663"/>
    <s v="0220-MINISTERIO DE ECONOMÍA, PLANIFICACIÓN Y DESARROLLO"/>
    <x v="0"/>
    <x v="0"/>
    <x v="0"/>
    <s v="1-SERVICIOS  GENERALES"/>
    <s v="1.1-Administración general"/>
    <s v="1.1.02-Gestión administrativa, financiera, fiscal, económica y planificación"/>
    <s v="99-MULTIPROVINCIAL"/>
    <s v="00-N/A"/>
    <s v="0009-OFICINA NACIONAL DE ESTADISTICAS"/>
    <s v="01-MINISTERIO DE ECONOMIA, PLANIFICACION Y DESARROLLO"/>
    <x v="0"/>
    <s v="2.2-CONTRATACIÓN DE SERVICIOS"/>
    <s v="2.2.4-TRANSPORTE Y ALMACENAJE"/>
    <s v="10-FONDO GENERAL"/>
    <s v="No Informado-"/>
  </r>
  <r>
    <n v="23600"/>
    <n v="1136000"/>
    <s v="0220-MINISTERIO DE ECONOMÍA, PLANIFICACIÓN Y DESARROLLO"/>
    <x v="0"/>
    <x v="0"/>
    <x v="0"/>
    <s v="1-SERVICIOS  GENERALES"/>
    <s v="1.1-Administración general"/>
    <s v="1.1.02-Gestión administrativa, financiera, fiscal, económica y planificación"/>
    <s v="99-MULTIPROVINCIAL"/>
    <s v="00-N/A"/>
    <s v="0009-OFICINA NACIONAL DE ESTADISTICAS"/>
    <s v="01-MINISTERIO DE ECONOMIA, PLANIFICACION Y DESARROLLO"/>
    <x v="0"/>
    <s v="2.2-CONTRATACIÓN DE SERVICIOS"/>
    <s v="2.2.5-ALQUILERES Y RENTAS"/>
    <s v="10-FONDO GENERAL"/>
    <s v="No Informado-"/>
  </r>
  <r>
    <n v="19846.830000000002"/>
    <n v="0"/>
    <s v="0220-MINISTERIO DE ECONOMÍA, PLANIFICACIÓN Y DESARROLLO"/>
    <x v="0"/>
    <x v="0"/>
    <x v="0"/>
    <s v="1-SERVICIOS  GENERALES"/>
    <s v="1.1-Administración general"/>
    <s v="1.1.02-Gestión administrativa, financiera, fiscal, económica y planificación"/>
    <s v="99-MULTIPROVINCIAL"/>
    <s v="00-N/A"/>
    <s v="0009-OFICINA NACIONAL DE ESTADISTICAS"/>
    <s v="01-MINISTERIO DE ECONOMIA, PLANIFICACION Y DESARROLLO"/>
    <x v="0"/>
    <s v="2.2-CONTRATACIÓN DE SERVICIOS"/>
    <s v="2.2.6-SEGUROS"/>
    <s v="10-FONDO GENERAL"/>
    <s v="No Informado-"/>
  </r>
  <r>
    <n v="0"/>
    <n v="0"/>
    <s v="0220-MINISTERIO DE ECONOMÍA, PLANIFICACIÓN Y DESARROLLO"/>
    <x v="0"/>
    <x v="0"/>
    <x v="0"/>
    <s v="1-SERVICIOS  GENERALES"/>
    <s v="1.1-Administración general"/>
    <s v="1.1.02-Gestión administrativa, financiera, fiscal, económica y planificación"/>
    <s v="99-MULTIPROVINCIAL"/>
    <s v="00-N/A"/>
    <s v="0009-OFICINA NACIONAL DE ESTADISTICAS"/>
    <s v="01-MINISTERIO DE ECONOMIA, PLANIFICACION Y DESARROLLO"/>
    <x v="0"/>
    <s v="2.2-CONTRATACIÓN DE SERVICIOS"/>
    <s v="2.2.7-SERVICIOS DE CONSERVACIÓN, REPARACIONES MENORES E INSTALACIONES TEMPORALES"/>
    <s v="10-FONDO GENERAL"/>
    <s v="No Informado-"/>
  </r>
  <r>
    <n v="0"/>
    <n v="10000"/>
    <s v="0220-MINISTERIO DE ECONOMÍA, PLANIFICACIÓN Y DESARROLLO"/>
    <x v="0"/>
    <x v="0"/>
    <x v="0"/>
    <s v="1-SERVICIOS  GENERALES"/>
    <s v="1.1-Administración general"/>
    <s v="1.1.02-Gestión administrativa, financiera, fiscal, económica y planificación"/>
    <s v="99-MULTIPROVINCIAL"/>
    <s v="00-N/A"/>
    <s v="0009-OFICINA NACIONAL DE ESTADISTICAS"/>
    <s v="01-MINISTERIO DE ECONOMIA, PLANIFICACION Y DESARROLLO"/>
    <x v="0"/>
    <s v="2.2-CONTRATACIÓN DE SERVICIOS"/>
    <s v="2.2.8-OTROS SERVICIOS NO INCLUIDOS EN CONCEPTOS ANTERIORES"/>
    <s v="10-FONDO GENERAL"/>
    <s v="No Informado-"/>
  </r>
  <r>
    <n v="95863.2"/>
    <n v="420000"/>
    <s v="0220-MINISTERIO DE ECONOMÍA, PLANIFICACIÓN Y DESARROLLO"/>
    <x v="0"/>
    <x v="0"/>
    <x v="0"/>
    <s v="1-SERVICIOS  GENERALES"/>
    <s v="1.1-Administración general"/>
    <s v="1.1.02-Gestión administrativa, financiera, fiscal, económica y planificación"/>
    <s v="99-MULTIPROVINCIAL"/>
    <s v="00-N/A"/>
    <s v="0009-OFICINA NACIONAL DE ESTADISTICAS"/>
    <s v="01-MINISTERIO DE ECONOMIA, PLANIFICACION Y DESARROLLO"/>
    <x v="0"/>
    <s v="2.2-CONTRATACIÓN DE SERVICIOS"/>
    <s v="2.2.9-OTRAS CONTRATACIONES DE SERVICIOS"/>
    <s v="10-FONDO GENERAL"/>
    <s v="No Informado-"/>
  </r>
  <r>
    <n v="0"/>
    <n v="0"/>
    <s v="0220-MINISTERIO DE ECONOMÍA, PLANIFICACIÓN Y DESARROLLO"/>
    <x v="0"/>
    <x v="0"/>
    <x v="0"/>
    <s v="1-SERVICIOS  GENERALES"/>
    <s v="1.1-Administración general"/>
    <s v="1.1.02-Gestión administrativa, financiera, fiscal, económica y planificación"/>
    <s v="99-MULTIPROVINCIAL"/>
    <s v="00-N/A"/>
    <s v="0009-OFICINA NACIONAL DE ESTADISTICAS"/>
    <s v="01-MINISTERIO DE ECONOMIA, PLANIFICACION Y DESARROLLO"/>
    <x v="0"/>
    <s v="2.3-MATERIALES Y SUMINISTROS"/>
    <s v="2.3.1-ALIMENTOS Y PRODUCTOS AGROFORESTALES"/>
    <s v="10-FONDO GENERAL"/>
    <s v="No Informado-"/>
  </r>
  <r>
    <n v="85000.12"/>
    <n v="12500"/>
    <s v="0220-MINISTERIO DE ECONOMÍA, PLANIFICACIÓN Y DESARROLLO"/>
    <x v="0"/>
    <x v="0"/>
    <x v="0"/>
    <s v="1-SERVICIOS  GENERALES"/>
    <s v="1.1-Administración general"/>
    <s v="1.1.02-Gestión administrativa, financiera, fiscal, económica y planificación"/>
    <s v="99-MULTIPROVINCIAL"/>
    <s v="00-N/A"/>
    <s v="0009-OFICINA NACIONAL DE ESTADISTICAS"/>
    <s v="01-MINISTERIO DE ECONOMIA, PLANIFICACION Y DESARROLLO"/>
    <x v="0"/>
    <s v="2.3-MATERIALES Y SUMINISTROS"/>
    <s v="2.3.2-TEXTILES Y VESTUARIOS"/>
    <s v="10-FONDO GENERAL"/>
    <s v="No Informado-"/>
  </r>
  <r>
    <n v="11341.57"/>
    <n v="0"/>
    <s v="0220-MINISTERIO DE ECONOMÍA, PLANIFICACIÓN Y DESARROLLO"/>
    <x v="0"/>
    <x v="0"/>
    <x v="0"/>
    <s v="1-SERVICIOS  GENERALES"/>
    <s v="1.1-Administración general"/>
    <s v="1.1.02-Gestión administrativa, financiera, fiscal, económica y planificación"/>
    <s v="99-MULTIPROVINCIAL"/>
    <s v="00-N/A"/>
    <s v="0009-OFICINA NACIONAL DE ESTADISTICAS"/>
    <s v="01-MINISTERIO DE ECONOMIA, PLANIFICACION Y DESARROLLO"/>
    <x v="0"/>
    <s v="2.3-MATERIALES Y SUMINISTROS"/>
    <s v="2.3.3-PAPEL, CARTÓN E IMPRESOS"/>
    <s v="10-FONDO GENERAL"/>
    <s v="No Informado-"/>
  </r>
  <r>
    <n v="0"/>
    <n v="0"/>
    <s v="0220-MINISTERIO DE ECONOMÍA, PLANIFICACIÓN Y DESARROLLO"/>
    <x v="0"/>
    <x v="0"/>
    <x v="0"/>
    <s v="1-SERVICIOS  GENERALES"/>
    <s v="1.1-Administración general"/>
    <s v="1.1.02-Gestión administrativa, financiera, fiscal, económica y planificación"/>
    <s v="99-MULTIPROVINCIAL"/>
    <s v="00-N/A"/>
    <s v="0009-OFICINA NACIONAL DE ESTADISTICAS"/>
    <s v="01-MINISTERIO DE ECONOMIA, PLANIFICACION Y DESARROLLO"/>
    <x v="0"/>
    <s v="2.3-MATERIALES Y SUMINISTROS"/>
    <s v="2.3.4-PRODUCTOS FARMACÉUTICOS"/>
    <s v="10-FONDO GENERAL"/>
    <s v="No Informado-"/>
  </r>
  <r>
    <n v="42000"/>
    <n v="42000"/>
    <s v="0220-MINISTERIO DE ECONOMÍA, PLANIFICACIÓN Y DESARROLLO"/>
    <x v="0"/>
    <x v="0"/>
    <x v="0"/>
    <s v="1-SERVICIOS  GENERALES"/>
    <s v="1.1-Administración general"/>
    <s v="1.1.02-Gestión administrativa, financiera, fiscal, económica y planificación"/>
    <s v="99-MULTIPROVINCIAL"/>
    <s v="00-N/A"/>
    <s v="0009-OFICINA NACIONAL DE ESTADISTICAS"/>
    <s v="01-MINISTERIO DE ECONOMIA, PLANIFICACION Y DESARROLLO"/>
    <x v="0"/>
    <s v="2.3-MATERIALES Y SUMINISTROS"/>
    <s v="2.3.7-COMBUSTIBLES, LUBRICANTES, PRODUCTOS QUÍMICOS Y CONEXOS"/>
    <s v="10-FONDO GENERAL"/>
    <s v="No Informado-"/>
  </r>
  <r>
    <n v="767"/>
    <n v="0"/>
    <s v="0220-MINISTERIO DE ECONOMÍA, PLANIFICACIÓN Y DESARROLLO"/>
    <x v="0"/>
    <x v="0"/>
    <x v="0"/>
    <s v="1-SERVICIOS  GENERALES"/>
    <s v="1.1-Administración general"/>
    <s v="1.1.02-Gestión administrativa, financiera, fiscal, económica y planificación"/>
    <s v="99-MULTIPROVINCIAL"/>
    <s v="00-N/A"/>
    <s v="0009-OFICINA NACIONAL DE ESTADISTICAS"/>
    <s v="01-MINISTERIO DE ECONOMIA, PLANIFICACION Y DESARROLLO"/>
    <x v="0"/>
    <s v="2.3-MATERIALES Y SUMINISTROS"/>
    <s v="2.3.9-PRODUCTOS Y ÚTILES VARIOS"/>
    <s v="10-FONDO GENERAL"/>
    <s v="No Informado-"/>
  </r>
  <r>
    <n v="457651.46"/>
    <n v="717000"/>
    <s v="0220-MINISTERIO DE ECONOMÍA, PLANIFICACIÓN Y DESARROLLO"/>
    <x v="0"/>
    <x v="0"/>
    <x v="0"/>
    <s v="1-SERVICIOS  GENERALES"/>
    <s v="1.1-Administración general"/>
    <s v="1.1.02-Gestión administrativa, financiera, fiscal, económica y planificación"/>
    <s v="99-MULTIPROVINCIAL"/>
    <s v="00-N/A"/>
    <s v="0001-MINISTERIO DE ECONOMIA, PLANIFICACION Y DESARROLLO"/>
    <s v="01-MINISTERIO DE ECONOMIA, PLANIFICACION Y DESARROLLO"/>
    <x v="0"/>
    <s v="2.2-CONTRATACIÓN DE SERVICIOS"/>
    <s v="2.2.6-SEGUROS"/>
    <s v="10-FONDO GENERAL"/>
    <s v="No Informado-"/>
  </r>
  <r>
    <n v="112000"/>
    <n v="496000"/>
    <s v="0220-MINISTERIO DE ECONOMÍA, PLANIFICACIÓN Y DESARROLLO"/>
    <x v="0"/>
    <x v="0"/>
    <x v="0"/>
    <s v="1-SERVICIOS  GENERALES"/>
    <s v="1.1-Administración general"/>
    <s v="1.1.02-Gestión administrativa, financiera, fiscal, económica y planificación"/>
    <s v="99-MULTIPROVINCIAL"/>
    <s v="00-N/A"/>
    <s v="0001-MINISTERIO DE ECONOMIA, PLANIFICACION Y DESARROLLO"/>
    <s v="01-MINISTERIO DE ECONOMIA, PLANIFICACION Y DESARROLLO"/>
    <x v="0"/>
    <s v="2.3-MATERIALES Y SUMINISTROS"/>
    <s v="2.3.7-COMBUSTIBLES, LUBRICANTES, PRODUCTOS QUÍMICOS Y CONEXOS"/>
    <s v="10-FONDO GENERAL"/>
    <s v="No Informado-"/>
  </r>
  <r>
    <n v="0"/>
    <n v="55000"/>
    <s v="0220-MINISTERIO DE ECONOMÍA, PLANIFICACIÓN Y DESARROLLO"/>
    <x v="0"/>
    <x v="0"/>
    <x v="0"/>
    <s v="1-SERVICIOS  GENERALES"/>
    <s v="1.1-Administración general"/>
    <s v="1.1.02-Gestión administrativa, financiera, fiscal, económica y planificación"/>
    <s v="99-MULTIPROVINCIAL"/>
    <s v="00-N/A"/>
    <s v="0009-OFICINA NACIONAL DE ESTADISTICAS"/>
    <s v="01-MINISTERIO DE ECONOMIA, PLANIFICACION Y DESARROLLO"/>
    <x v="0"/>
    <s v="2.2-CONTRATACIÓN DE SERVICIOS"/>
    <s v="2.2.3-VIÁTICOS"/>
    <s v="10-FONDO GENERAL"/>
    <s v="No Informado-"/>
  </r>
  <r>
    <n v="0"/>
    <n v="1025000"/>
    <s v="0220-MINISTERIO DE ECONOMÍA, PLANIFICACIÓN Y DESARROLLO"/>
    <x v="0"/>
    <x v="0"/>
    <x v="0"/>
    <s v="1-SERVICIOS  GENERALES"/>
    <s v="1.1-Administración general"/>
    <s v="1.1.02-Gestión administrativa, financiera, fiscal, económica y planificación"/>
    <s v="99-MULTIPROVINCIAL"/>
    <s v="00-N/A"/>
    <s v="0009-OFICINA NACIONAL DE ESTADISTICAS"/>
    <s v="01-MINISTERIO DE ECONOMIA, PLANIFICACION Y DESARROLLO"/>
    <x v="0"/>
    <s v="2.2-CONTRATACIÓN DE SERVICIOS"/>
    <s v="2.2.8-OTROS SERVICIOS NO INCLUIDOS EN CONCEPTOS ANTERIORES"/>
    <s v="10-FONDO GENERAL"/>
    <s v="No Informado-"/>
  </r>
  <r>
    <n v="0"/>
    <n v="270000"/>
    <s v="0220-MINISTERIO DE ECONOMÍA, PLANIFICACIÓN Y DESARROLLO"/>
    <x v="0"/>
    <x v="0"/>
    <x v="0"/>
    <s v="1-SERVICIOS  GENERALES"/>
    <s v="1.1-Administración general"/>
    <s v="1.1.02-Gestión administrativa, financiera, fiscal, económica y planificación"/>
    <s v="99-MULTIPROVINCIAL"/>
    <s v="00-N/A"/>
    <s v="0009-OFICINA NACIONAL DE ESTADISTICAS"/>
    <s v="01-MINISTERIO DE ECONOMIA, PLANIFICACION Y DESARROLLO"/>
    <x v="0"/>
    <s v="2.2-CONTRATACIÓN DE SERVICIOS"/>
    <s v="2.2.9-OTRAS CONTRATACIONES DE SERVICIOS"/>
    <s v="10-FONDO GENERAL"/>
    <s v="No Informado-"/>
  </r>
  <r>
    <n v="0"/>
    <n v="0"/>
    <s v="0220-MINISTERIO DE ECONOMÍA, PLANIFICACIÓN Y DESARROLLO"/>
    <x v="0"/>
    <x v="0"/>
    <x v="0"/>
    <s v="1-SERVICIOS  GENERALES"/>
    <s v="1.1-Administración general"/>
    <s v="1.1.02-Gestión administrativa, financiera, fiscal, económica y planificación"/>
    <s v="99-MULTIPROVINCIAL"/>
    <s v="00-N/A"/>
    <s v="0009-OFICINA NACIONAL DE ESTADISTICAS"/>
    <s v="01-MINISTERIO DE ECONOMIA, PLANIFICACION Y DESARROLLO"/>
    <x v="0"/>
    <s v="2.3-MATERIALES Y SUMINISTROS"/>
    <s v="2.3.2-TEXTILES Y VESTUARIOS"/>
    <s v="10-FONDO GENERAL"/>
    <s v="No Informado-"/>
  </r>
  <r>
    <n v="0"/>
    <n v="0"/>
    <s v="0220-MINISTERIO DE ECONOMÍA, PLANIFICACIÓN Y DESARROLLO"/>
    <x v="0"/>
    <x v="0"/>
    <x v="0"/>
    <s v="1-SERVICIOS  GENERALES"/>
    <s v="1.1-Administración general"/>
    <s v="1.1.02-Gestión administrativa, financiera, fiscal, económica y planificación"/>
    <s v="99-MULTIPROVINCIAL"/>
    <s v="00-N/A"/>
    <s v="0009-OFICINA NACIONAL DE ESTADISTICAS"/>
    <s v="01-MINISTERIO DE ECONOMIA, PLANIFICACION Y DESARROLLO"/>
    <x v="0"/>
    <s v="2.3-MATERIALES Y SUMINISTROS"/>
    <s v="2.3.9-PRODUCTOS Y ÚTILES VARIOS"/>
    <s v="10-FONDO GENERAL"/>
    <s v="No Informado-"/>
  </r>
  <r>
    <n v="1718580.48"/>
    <n v="3180000"/>
    <s v="0220-MINISTERIO DE ECONOMÍA, PLANIFICACIÓN Y DESARROLLO"/>
    <x v="0"/>
    <x v="0"/>
    <x v="0"/>
    <s v="1-SERVICIOS  GENERALES"/>
    <s v="1.1-Administración general"/>
    <s v="1.1.02-Gestión administrativa, financiera, fiscal, económica y planificación"/>
    <s v="99-MULTIPROVINCIAL"/>
    <s v="00-N/A"/>
    <s v="0017-GOBERNACION DEL EDIFICIO DE OFICINAS GUBERNAMENTALES"/>
    <s v="01-MINISTERIO DE ECONOMIA, PLANIFICACION Y DESARROLLO"/>
    <x v="0"/>
    <s v="2.2-CONTRATACIÓN DE SERVICIOS"/>
    <s v="2.2.1-SERVICIOS BÁSICOS"/>
    <s v="10-FONDO GENERAL"/>
    <s v="No Informado-"/>
  </r>
  <r>
    <n v="0"/>
    <n v="500000"/>
    <s v="0220-MINISTERIO DE ECONOMÍA, PLANIFICACIÓN Y DESARROLLO"/>
    <x v="0"/>
    <x v="0"/>
    <x v="0"/>
    <s v="1-SERVICIOS  GENERALES"/>
    <s v="1.1-Administración general"/>
    <s v="1.1.02-Gestión administrativa, financiera, fiscal, económica y planificación"/>
    <s v="99-MULTIPROVINCIAL"/>
    <s v="00-N/A"/>
    <s v="0017-GOBERNACION DEL EDIFICIO DE OFICINAS GUBERNAMENTALES"/>
    <s v="01-MINISTERIO DE ECONOMIA, PLANIFICACION Y DESARROLLO"/>
    <x v="0"/>
    <s v="2.2-CONTRATACIÓN DE SERVICIOS"/>
    <s v="2.2.2-PUBLICIDAD, IMPRESIÓN Y ENCUADERNACIÓN"/>
    <s v="10-FONDO GENERAL"/>
    <s v="No Informado-"/>
  </r>
  <r>
    <n v="137559"/>
    <n v="0"/>
    <s v="0220-MINISTERIO DE ECONOMÍA, PLANIFICACIÓN Y DESARROLLO"/>
    <x v="0"/>
    <x v="0"/>
    <x v="0"/>
    <s v="1-SERVICIOS  GENERALES"/>
    <s v="1.1-Administración general"/>
    <s v="1.1.02-Gestión administrativa, financiera, fiscal, económica y planificación"/>
    <s v="99-MULTIPROVINCIAL"/>
    <s v="00-N/A"/>
    <s v="0017-GOBERNACION DEL EDIFICIO DE OFICINAS GUBERNAMENTALES"/>
    <s v="01-MINISTERIO DE ECONOMIA, PLANIFICACION Y DESARROLLO"/>
    <x v="0"/>
    <s v="2.2-CONTRATACIÓN DE SERVICIOS"/>
    <s v="2.2.5-ALQUILERES Y RENTAS"/>
    <s v="10-FONDO GENERAL"/>
    <s v="No Informado-"/>
  </r>
  <r>
    <n v="115068.35"/>
    <n v="115000"/>
    <s v="0220-MINISTERIO DE ECONOMÍA, PLANIFICACIÓN Y DESARROLLO"/>
    <x v="0"/>
    <x v="0"/>
    <x v="0"/>
    <s v="1-SERVICIOS  GENERALES"/>
    <s v="1.1-Administración general"/>
    <s v="1.1.02-Gestión administrativa, financiera, fiscal, económica y planificación"/>
    <s v="99-MULTIPROVINCIAL"/>
    <s v="00-N/A"/>
    <s v="0017-GOBERNACION DEL EDIFICIO DE OFICINAS GUBERNAMENTALES"/>
    <s v="01-MINISTERIO DE ECONOMIA, PLANIFICACION Y DESARROLLO"/>
    <x v="0"/>
    <s v="2.2-CONTRATACIÓN DE SERVICIOS"/>
    <s v="2.2.6-SEGUROS"/>
    <s v="10-FONDO GENERAL"/>
    <s v="No Informado-"/>
  </r>
  <r>
    <n v="5905275.4900000002"/>
    <n v="2416399"/>
    <s v="0220-MINISTERIO DE ECONOMÍA, PLANIFICACIÓN Y DESARROLLO"/>
    <x v="0"/>
    <x v="0"/>
    <x v="0"/>
    <s v="1-SERVICIOS  GENERALES"/>
    <s v="1.1-Administración general"/>
    <s v="1.1.02-Gestión administrativa, financiera, fiscal, económica y planificación"/>
    <s v="99-MULTIPROVINCIAL"/>
    <s v="00-N/A"/>
    <s v="0017-GOBERNACION DEL EDIFICIO DE OFICINAS GUBERNAMENTALES"/>
    <s v="01-MINISTERIO DE ECONOMIA, PLANIFICACION Y DESARROLLO"/>
    <x v="0"/>
    <s v="2.2-CONTRATACIÓN DE SERVICIOS"/>
    <s v="2.2.7-SERVICIOS DE CONSERVACIÓN, REPARACIONES MENORES E INSTALACIONES TEMPORALES"/>
    <s v="10-FONDO GENERAL"/>
    <s v="No Informado-"/>
  </r>
  <r>
    <n v="252909.4"/>
    <n v="1200000"/>
    <s v="0220-MINISTERIO DE ECONOMÍA, PLANIFICACIÓN Y DESARROLLO"/>
    <x v="0"/>
    <x v="0"/>
    <x v="0"/>
    <s v="1-SERVICIOS  GENERALES"/>
    <s v="1.1-Administración general"/>
    <s v="1.1.02-Gestión administrativa, financiera, fiscal, económica y planificación"/>
    <s v="99-MULTIPROVINCIAL"/>
    <s v="00-N/A"/>
    <s v="0017-GOBERNACION DEL EDIFICIO DE OFICINAS GUBERNAMENTALES"/>
    <s v="01-MINISTERIO DE ECONOMIA, PLANIFICACION Y DESARROLLO"/>
    <x v="0"/>
    <s v="2.2-CONTRATACIÓN DE SERVICIOS"/>
    <s v="2.2.8-OTROS SERVICIOS NO INCLUIDOS EN CONCEPTOS ANTERIORES"/>
    <s v="10-FONDO GENERAL"/>
    <s v="No Informado-"/>
  </r>
  <r>
    <n v="3201579.03"/>
    <n v="0"/>
    <s v="0220-MINISTERIO DE ECONOMÍA, PLANIFICACIÓN Y DESARROLLO"/>
    <x v="0"/>
    <x v="0"/>
    <x v="0"/>
    <s v="1-SERVICIOS  GENERALES"/>
    <s v="1.1-Administración general"/>
    <s v="1.1.02-Gestión administrativa, financiera, fiscal, económica y planificación"/>
    <s v="99-MULTIPROVINCIAL"/>
    <s v="00-N/A"/>
    <s v="0017-GOBERNACION DEL EDIFICIO DE OFICINAS GUBERNAMENTALES"/>
    <s v="01-MINISTERIO DE ECONOMIA, PLANIFICACION Y DESARROLLO"/>
    <x v="0"/>
    <s v="2.2-CONTRATACIÓN DE SERVICIOS"/>
    <s v="2.2.9-OTRAS CONTRATACIONES DE SERVICIOS"/>
    <s v="10-FONDO GENERAL"/>
    <s v="No Informado-"/>
  </r>
  <r>
    <n v="108119.2"/>
    <n v="10150622"/>
    <s v="0220-MINISTERIO DE ECONOMÍA, PLANIFICACIÓN Y DESARROLLO"/>
    <x v="0"/>
    <x v="0"/>
    <x v="0"/>
    <s v="1-SERVICIOS  GENERALES"/>
    <s v="1.1-Administración general"/>
    <s v="1.1.02-Gestión administrativa, financiera, fiscal, económica y planificación"/>
    <s v="99-MULTIPROVINCIAL"/>
    <s v="00-N/A"/>
    <s v="0017-GOBERNACION DEL EDIFICIO DE OFICINAS GUBERNAMENTALES"/>
    <s v="01-MINISTERIO DE ECONOMIA, PLANIFICACION Y DESARROLLO"/>
    <x v="0"/>
    <s v="2.3-MATERIALES Y SUMINISTROS"/>
    <s v="2.3.1-ALIMENTOS Y PRODUCTOS AGROFORESTALES"/>
    <s v="10-FONDO GENERAL"/>
    <s v="No Informado-"/>
  </r>
  <r>
    <n v="292285.99"/>
    <n v="1400000"/>
    <s v="0220-MINISTERIO DE ECONOMÍA, PLANIFICACIÓN Y DESARROLLO"/>
    <x v="0"/>
    <x v="0"/>
    <x v="0"/>
    <s v="1-SERVICIOS  GENERALES"/>
    <s v="1.1-Administración general"/>
    <s v="1.1.02-Gestión administrativa, financiera, fiscal, económica y planificación"/>
    <s v="99-MULTIPROVINCIAL"/>
    <s v="00-N/A"/>
    <s v="0017-GOBERNACION DEL EDIFICIO DE OFICINAS GUBERNAMENTALES"/>
    <s v="01-MINISTERIO DE ECONOMIA, PLANIFICACION Y DESARROLLO"/>
    <x v="0"/>
    <s v="2.3-MATERIALES Y SUMINISTROS"/>
    <s v="2.3.2-TEXTILES Y VESTUARIOS"/>
    <s v="10-FONDO GENERAL"/>
    <s v="No Informado-"/>
  </r>
  <r>
    <n v="478791.25"/>
    <n v="800000"/>
    <s v="0220-MINISTERIO DE ECONOMÍA, PLANIFICACIÓN Y DESARROLLO"/>
    <x v="0"/>
    <x v="0"/>
    <x v="0"/>
    <s v="1-SERVICIOS  GENERALES"/>
    <s v="1.1-Administración general"/>
    <s v="1.1.02-Gestión administrativa, financiera, fiscal, económica y planificación"/>
    <s v="99-MULTIPROVINCIAL"/>
    <s v="00-N/A"/>
    <s v="0017-GOBERNACION DEL EDIFICIO DE OFICINAS GUBERNAMENTALES"/>
    <s v="01-MINISTERIO DE ECONOMIA, PLANIFICACION Y DESARROLLO"/>
    <x v="0"/>
    <s v="2.3-MATERIALES Y SUMINISTROS"/>
    <s v="2.3.3-PAPEL, CARTÓN E IMPRESOS"/>
    <s v="10-FONDO GENERAL"/>
    <s v="No Informado-"/>
  </r>
  <r>
    <n v="55131.92"/>
    <n v="1200000"/>
    <s v="0220-MINISTERIO DE ECONOMÍA, PLANIFICACIÓN Y DESARROLLO"/>
    <x v="0"/>
    <x v="0"/>
    <x v="0"/>
    <s v="1-SERVICIOS  GENERALES"/>
    <s v="1.1-Administración general"/>
    <s v="1.1.02-Gestión administrativa, financiera, fiscal, económica y planificación"/>
    <s v="99-MULTIPROVINCIAL"/>
    <s v="00-N/A"/>
    <s v="0017-GOBERNACION DEL EDIFICIO DE OFICINAS GUBERNAMENTALES"/>
    <s v="01-MINISTERIO DE ECONOMIA, PLANIFICACION Y DESARROLLO"/>
    <x v="0"/>
    <s v="2.3-MATERIALES Y SUMINISTROS"/>
    <s v="2.3.5-CUERO, CAUCHO Y PLÁSTICO"/>
    <s v="10-FONDO GENERAL"/>
    <s v="No Informado-"/>
  </r>
  <r>
    <n v="0"/>
    <n v="0"/>
    <s v="0220-MINISTERIO DE ECONOMÍA, PLANIFICACIÓN Y DESARROLLO"/>
    <x v="0"/>
    <x v="0"/>
    <x v="0"/>
    <s v="1-SERVICIOS  GENERALES"/>
    <s v="1.1-Administración general"/>
    <s v="1.1.02-Gestión administrativa, financiera, fiscal, económica y planificación"/>
    <s v="99-MULTIPROVINCIAL"/>
    <s v="00-N/A"/>
    <s v="0017-GOBERNACION DEL EDIFICIO DE OFICINAS GUBERNAMENTALES"/>
    <s v="01-MINISTERIO DE ECONOMIA, PLANIFICACION Y DESARROLLO"/>
    <x v="0"/>
    <s v="2.3-MATERIALES Y SUMINISTROS"/>
    <s v="2.3.6-PRODUCTOS DE MINERALES, METÁLICOS Y NO METÁLICOS"/>
    <s v="10-FONDO GENERAL"/>
    <s v="No Informado-"/>
  </r>
  <r>
    <n v="3127797.04"/>
    <n v="4400000"/>
    <s v="0220-MINISTERIO DE ECONOMÍA, PLANIFICACIÓN Y DESARROLLO"/>
    <x v="0"/>
    <x v="0"/>
    <x v="0"/>
    <s v="1-SERVICIOS  GENERALES"/>
    <s v="1.1-Administración general"/>
    <s v="1.1.02-Gestión administrativa, financiera, fiscal, económica y planificación"/>
    <s v="99-MULTIPROVINCIAL"/>
    <s v="00-N/A"/>
    <s v="0017-GOBERNACION DEL EDIFICIO DE OFICINAS GUBERNAMENTALES"/>
    <s v="01-MINISTERIO DE ECONOMIA, PLANIFICACION Y DESARROLLO"/>
    <x v="0"/>
    <s v="2.3-MATERIALES Y SUMINISTROS"/>
    <s v="2.3.7-COMBUSTIBLES, LUBRICANTES, PRODUCTOS QUÍMICOS Y CONEXOS"/>
    <s v="10-FONDO GENERAL"/>
    <s v="No Informado-"/>
  </r>
  <r>
    <n v="799511.79"/>
    <n v="1660861"/>
    <s v="0220-MINISTERIO DE ECONOMÍA, PLANIFICACIÓN Y DESARROLLO"/>
    <x v="0"/>
    <x v="0"/>
    <x v="0"/>
    <s v="1-SERVICIOS  GENERALES"/>
    <s v="1.1-Administración general"/>
    <s v="1.1.02-Gestión administrativa, financiera, fiscal, económica y planificación"/>
    <s v="99-MULTIPROVINCIAL"/>
    <s v="00-N/A"/>
    <s v="0017-GOBERNACION DEL EDIFICIO DE OFICINAS GUBERNAMENTALES"/>
    <s v="01-MINISTERIO DE ECONOMIA, PLANIFICACION Y DESARROLLO"/>
    <x v="0"/>
    <s v="2.3-MATERIALES Y SUMINISTROS"/>
    <s v="2.3.9-PRODUCTOS Y ÚTILES VARIOS"/>
    <s v="10-FONDO GENERAL"/>
    <s v="No Informado-"/>
  </r>
  <r>
    <n v="22445.84"/>
    <n v="30000"/>
    <s v="0220-MINISTERIO DE ECONOMÍA, PLANIFICACIÓN Y DESARROLLO"/>
    <x v="0"/>
    <x v="0"/>
    <x v="0"/>
    <s v="1-SERVICIOS  GENERALES"/>
    <s v="1.1-Administración general"/>
    <s v="1.1.02-Gestión administrativa, financiera, fiscal, económica y planificación"/>
    <s v="25-SANTIAGO"/>
    <s v="00-N/A"/>
    <s v="0001-MINISTERIO DE ECONOMIA, PLANIFICACION Y DESARROLLO"/>
    <s v="01-MINISTERIO DE ECONOMIA, PLANIFICACION Y DESARROLLO"/>
    <x v="0"/>
    <s v="2.2-CONTRATACIÓN DE SERVICIOS"/>
    <s v="2.2.6-SEGUROS"/>
    <s v="10-FONDO GENERAL"/>
    <s v="No Informado-"/>
  </r>
  <r>
    <n v="283402.89"/>
    <n v="600000"/>
    <s v="0220-MINISTERIO DE ECONOMÍA, PLANIFICACIÓN Y DESARROLLO"/>
    <x v="0"/>
    <x v="0"/>
    <x v="0"/>
    <s v="1-SERVICIOS  GENERALES"/>
    <s v="1.1-Administración general"/>
    <s v="1.1.02-Gestión administrativa, financiera, fiscal, económica y planificación"/>
    <s v="25-SANTIAGO"/>
    <s v="00-N/A"/>
    <s v="0001-MINISTERIO DE ECONOMIA, PLANIFICACION Y DESARROLLO"/>
    <s v="01-MINISTERIO DE ECONOMIA, PLANIFICACION Y DESARROLLO"/>
    <x v="0"/>
    <s v="2.3-MATERIALES Y SUMINISTROS"/>
    <s v="2.3.7-COMBUSTIBLES, LUBRICANTES, PRODUCTOS QUÍMICOS Y CONEXOS"/>
    <s v="10-FONDO GENERAL"/>
    <s v="No Informado-"/>
  </r>
  <r>
    <n v="80304.399999999994"/>
    <n v="143000"/>
    <s v="0220-MINISTERIO DE ECONOMÍA, PLANIFICACIÓN Y DESARROLLO"/>
    <x v="0"/>
    <x v="0"/>
    <x v="0"/>
    <s v="1-SERVICIOS  GENERALES"/>
    <s v="1.1-Administración general"/>
    <s v="1.1.02-Gestión administrativa, financiera, fiscal, económica y planificación"/>
    <s v="06-DUARTE"/>
    <s v="00-N/A"/>
    <s v="0001-MINISTERIO DE ECONOMIA, PLANIFICACION Y DESARROLLO"/>
    <s v="01-MINISTERIO DE ECONOMIA, PLANIFICACION Y DESARROLLO"/>
    <x v="0"/>
    <s v="2.2-CONTRATACIÓN DE SERVICIOS"/>
    <s v="2.2.6-SEGUROS"/>
    <s v="10-FONDO GENERAL"/>
    <s v="No Informado-"/>
  </r>
  <r>
    <n v="185000"/>
    <n v="492000"/>
    <s v="0220-MINISTERIO DE ECONOMÍA, PLANIFICACIÓN Y DESARROLLO"/>
    <x v="0"/>
    <x v="0"/>
    <x v="0"/>
    <s v="1-SERVICIOS  GENERALES"/>
    <s v="1.1-Administración general"/>
    <s v="1.1.02-Gestión administrativa, financiera, fiscal, económica y planificación"/>
    <s v="06-DUARTE"/>
    <s v="00-N/A"/>
    <s v="0001-MINISTERIO DE ECONOMIA, PLANIFICACION Y DESARROLLO"/>
    <s v="01-MINISTERIO DE ECONOMIA, PLANIFICACION Y DESARROLLO"/>
    <x v="0"/>
    <s v="2.3-MATERIALES Y SUMINISTROS"/>
    <s v="2.3.7-COMBUSTIBLES, LUBRICANTES, PRODUCTOS QUÍMICOS Y CONEXOS"/>
    <s v="10-FONDO GENERAL"/>
    <s v="No Informado-"/>
  </r>
  <r>
    <n v="96406.71"/>
    <n v="74000"/>
    <s v="0220-MINISTERIO DE ECONOMÍA, PLANIFICACIÓN Y DESARROLLO"/>
    <x v="0"/>
    <x v="0"/>
    <x v="0"/>
    <s v="1-SERVICIOS  GENERALES"/>
    <s v="1.1-Administración general"/>
    <s v="1.1.02-Gestión administrativa, financiera, fiscal, económica y planificación"/>
    <s v="08-EL SEIBO"/>
    <s v="00-N/A"/>
    <s v="0001-MINISTERIO DE ECONOMIA, PLANIFICACION Y DESARROLLO"/>
    <s v="01-MINISTERIO DE ECONOMIA, PLANIFICACION Y DESARROLLO"/>
    <x v="0"/>
    <s v="2.2-CONTRATACIÓN DE SERVICIOS"/>
    <s v="2.2.6-SEGUROS"/>
    <s v="10-FONDO GENERAL"/>
    <s v="No Informado-"/>
  </r>
  <r>
    <n v="385000"/>
    <n v="600000"/>
    <s v="0220-MINISTERIO DE ECONOMÍA, PLANIFICACIÓN Y DESARROLLO"/>
    <x v="0"/>
    <x v="0"/>
    <x v="0"/>
    <s v="1-SERVICIOS  GENERALES"/>
    <s v="1.1-Administración general"/>
    <s v="1.1.02-Gestión administrativa, financiera, fiscal, económica y planificación"/>
    <s v="08-EL SEIBO"/>
    <s v="00-N/A"/>
    <s v="0001-MINISTERIO DE ECONOMIA, PLANIFICACION Y DESARROLLO"/>
    <s v="01-MINISTERIO DE ECONOMIA, PLANIFICACION Y DESARROLLO"/>
    <x v="0"/>
    <s v="2.3-MATERIALES Y SUMINISTROS"/>
    <s v="2.3.7-COMBUSTIBLES, LUBRICANTES, PRODUCTOS QUÍMICOS Y CONEXOS"/>
    <s v="10-FONDO GENERAL"/>
    <s v="No Informado-"/>
  </r>
  <r>
    <n v="48752.07"/>
    <n v="59000"/>
    <s v="0220-MINISTERIO DE ECONOMÍA, PLANIFICACIÓN Y DESARROLLO"/>
    <x v="0"/>
    <x v="0"/>
    <x v="0"/>
    <s v="1-SERVICIOS  GENERALES"/>
    <s v="1.1-Administración general"/>
    <s v="1.1.02-Gestión administrativa, financiera, fiscal, económica y planificación"/>
    <s v="21-SAN CRISTOBAL"/>
    <s v="00-N/A"/>
    <s v="0001-MINISTERIO DE ECONOMIA, PLANIFICACION Y DESARROLLO"/>
    <s v="01-MINISTERIO DE ECONOMIA, PLANIFICACION Y DESARROLLO"/>
    <x v="0"/>
    <s v="2.2-CONTRATACIÓN DE SERVICIOS"/>
    <s v="2.2.6-SEGUROS"/>
    <s v="10-FONDO GENERAL"/>
    <s v="No Informado-"/>
  </r>
  <r>
    <n v="111177.03"/>
    <n v="600000"/>
    <s v="0220-MINISTERIO DE ECONOMÍA, PLANIFICACIÓN Y DESARROLLO"/>
    <x v="0"/>
    <x v="0"/>
    <x v="0"/>
    <s v="1-SERVICIOS  GENERALES"/>
    <s v="1.1-Administración general"/>
    <s v="1.1.02-Gestión administrativa, financiera, fiscal, económica y planificación"/>
    <s v="21-SAN CRISTOBAL"/>
    <s v="00-N/A"/>
    <s v="0001-MINISTERIO DE ECONOMIA, PLANIFICACION Y DESARROLLO"/>
    <s v="01-MINISTERIO DE ECONOMIA, PLANIFICACION Y DESARROLLO"/>
    <x v="0"/>
    <s v="2.3-MATERIALES Y SUMINISTROS"/>
    <s v="2.3.7-COMBUSTIBLES, LUBRICANTES, PRODUCTOS QUÍMICOS Y CONEXOS"/>
    <s v="10-FONDO GENERAL"/>
    <s v="No Informado-"/>
  </r>
  <r>
    <n v="138114"/>
    <n v="0"/>
    <s v="0220-MINISTERIO DE ECONOMÍA, PLANIFICACIÓN Y DESARROLLO"/>
    <x v="0"/>
    <x v="0"/>
    <x v="0"/>
    <s v="1-SERVICIOS  GENERALES"/>
    <s v="1.1-Administración general"/>
    <s v="1.1.02-Gestión administrativa, financiera, fiscal, económica y planificación"/>
    <s v="99-MULTIPROVINCIAL"/>
    <s v="00-N/A"/>
    <s v="0009-OFICINA NACIONAL DE ESTADISTICAS"/>
    <s v="01-MINISTERIO DE ECONOMIA, PLANIFICACION Y DESARROLLO"/>
    <x v="0"/>
    <s v="2.2-CONTRATACIÓN DE SERVICIOS"/>
    <s v="2.2.1-SERVICIOS BÁSICOS"/>
    <s v="10-FONDO GENERAL"/>
    <s v="No Informado-"/>
  </r>
  <r>
    <n v="171221.54"/>
    <n v="129000"/>
    <s v="0220-MINISTERIO DE ECONOMÍA, PLANIFICACIÓN Y DESARROLLO"/>
    <x v="0"/>
    <x v="0"/>
    <x v="0"/>
    <s v="1-SERVICIOS  GENERALES"/>
    <s v="1.1-Administración general"/>
    <s v="1.1.02-Gestión administrativa, financiera, fiscal, económica y planificación"/>
    <s v="99-MULTIPROVINCIAL"/>
    <s v="00-N/A"/>
    <s v="0009-OFICINA NACIONAL DE ESTADISTICAS"/>
    <s v="01-MINISTERIO DE ECONOMIA, PLANIFICACION Y DESARROLLO"/>
    <x v="0"/>
    <s v="2.2-CONTRATACIÓN DE SERVICIOS"/>
    <s v="2.2.2-PUBLICIDAD, IMPRESIÓN Y ENCUADERNACIÓN"/>
    <s v="10-FONDO GENERAL"/>
    <s v="No Informado-"/>
  </r>
  <r>
    <n v="610850"/>
    <n v="5379100"/>
    <s v="0220-MINISTERIO DE ECONOMÍA, PLANIFICACIÓN Y DESARROLLO"/>
    <x v="0"/>
    <x v="0"/>
    <x v="0"/>
    <s v="1-SERVICIOS  GENERALES"/>
    <s v="1.1-Administración general"/>
    <s v="1.1.02-Gestión administrativa, financiera, fiscal, económica y planificación"/>
    <s v="99-MULTIPROVINCIAL"/>
    <s v="00-N/A"/>
    <s v="0009-OFICINA NACIONAL DE ESTADISTICAS"/>
    <s v="01-MINISTERIO DE ECONOMIA, PLANIFICACION Y DESARROLLO"/>
    <x v="0"/>
    <s v="2.2-CONTRATACIÓN DE SERVICIOS"/>
    <s v="2.2.3-VIÁTICOS"/>
    <s v="10-FONDO GENERAL"/>
    <s v="No Informado-"/>
  </r>
  <r>
    <n v="545200"/>
    <n v="2443210"/>
    <s v="0220-MINISTERIO DE ECONOMÍA, PLANIFICACIÓN Y DESARROLLO"/>
    <x v="0"/>
    <x v="0"/>
    <x v="0"/>
    <s v="1-SERVICIOS  GENERALES"/>
    <s v="1.1-Administración general"/>
    <s v="1.1.02-Gestión administrativa, financiera, fiscal, económica y planificación"/>
    <s v="99-MULTIPROVINCIAL"/>
    <s v="00-N/A"/>
    <s v="0009-OFICINA NACIONAL DE ESTADISTICAS"/>
    <s v="01-MINISTERIO DE ECONOMIA, PLANIFICACION Y DESARROLLO"/>
    <x v="0"/>
    <s v="2.2-CONTRATACIÓN DE SERVICIOS"/>
    <s v="2.2.4-TRANSPORTE Y ALMACENAJE"/>
    <s v="10-FONDO GENERAL"/>
    <s v="No Informado-"/>
  </r>
  <r>
    <n v="115014.98"/>
    <n v="75940"/>
    <s v="0220-MINISTERIO DE ECONOMÍA, PLANIFICACIÓN Y DESARROLLO"/>
    <x v="0"/>
    <x v="0"/>
    <x v="0"/>
    <s v="1-SERVICIOS  GENERALES"/>
    <s v="1.1-Administración general"/>
    <s v="1.1.02-Gestión administrativa, financiera, fiscal, económica y planificación"/>
    <s v="99-MULTIPROVINCIAL"/>
    <s v="00-N/A"/>
    <s v="0009-OFICINA NACIONAL DE ESTADISTICAS"/>
    <s v="01-MINISTERIO DE ECONOMIA, PLANIFICACION Y DESARROLLO"/>
    <x v="0"/>
    <s v="2.2-CONTRATACIÓN DE SERVICIOS"/>
    <s v="2.2.6-SEGUROS"/>
    <s v="10-FONDO GENERAL"/>
    <s v="No Informado-"/>
  </r>
  <r>
    <n v="0"/>
    <n v="0"/>
    <s v="0220-MINISTERIO DE ECONOMÍA, PLANIFICACIÓN Y DESARROLLO"/>
    <x v="0"/>
    <x v="0"/>
    <x v="0"/>
    <s v="1-SERVICIOS  GENERALES"/>
    <s v="1.1-Administración general"/>
    <s v="1.1.02-Gestión administrativa, financiera, fiscal, económica y planificación"/>
    <s v="99-MULTIPROVINCIAL"/>
    <s v="00-N/A"/>
    <s v="0009-OFICINA NACIONAL DE ESTADISTICAS"/>
    <s v="01-MINISTERIO DE ECONOMIA, PLANIFICACION Y DESARROLLO"/>
    <x v="0"/>
    <s v="2.2-CONTRATACIÓN DE SERVICIOS"/>
    <s v="2.2.8-OTROS SERVICIOS NO INCLUIDOS EN CONCEPTOS ANTERIORES"/>
    <s v="10-FONDO GENERAL"/>
    <s v="No Informado-"/>
  </r>
  <r>
    <n v="33958.120000000003"/>
    <n v="0"/>
    <s v="0220-MINISTERIO DE ECONOMÍA, PLANIFICACIÓN Y DESARROLLO"/>
    <x v="0"/>
    <x v="0"/>
    <x v="0"/>
    <s v="1-SERVICIOS  GENERALES"/>
    <s v="1.1-Administración general"/>
    <s v="1.1.02-Gestión administrativa, financiera, fiscal, económica y planificación"/>
    <s v="99-MULTIPROVINCIAL"/>
    <s v="00-N/A"/>
    <s v="0009-OFICINA NACIONAL DE ESTADISTICAS"/>
    <s v="01-MINISTERIO DE ECONOMIA, PLANIFICACION Y DESARROLLO"/>
    <x v="0"/>
    <s v="2.3-MATERIALES Y SUMINISTROS"/>
    <s v="2.3.1-ALIMENTOS Y PRODUCTOS AGROFORESTALES"/>
    <s v="10-FONDO GENERAL"/>
    <s v="No Informado-"/>
  </r>
  <r>
    <n v="13430.17"/>
    <n v="0"/>
    <s v="0220-MINISTERIO DE ECONOMÍA, PLANIFICACIÓN Y DESARROLLO"/>
    <x v="0"/>
    <x v="0"/>
    <x v="0"/>
    <s v="1-SERVICIOS  GENERALES"/>
    <s v="1.1-Administración general"/>
    <s v="1.1.02-Gestión administrativa, financiera, fiscal, económica y planificación"/>
    <s v="99-MULTIPROVINCIAL"/>
    <s v="00-N/A"/>
    <s v="0009-OFICINA NACIONAL DE ESTADISTICAS"/>
    <s v="01-MINISTERIO DE ECONOMIA, PLANIFICACION Y DESARROLLO"/>
    <x v="0"/>
    <s v="2.3-MATERIALES Y SUMINISTROS"/>
    <s v="2.3.3-PAPEL, CARTÓN E IMPRESOS"/>
    <s v="10-FONDO GENERAL"/>
    <s v="No Informado-"/>
  </r>
  <r>
    <n v="857500"/>
    <n v="857500"/>
    <s v="0220-MINISTERIO DE ECONOMÍA, PLANIFICACIÓN Y DESARROLLO"/>
    <x v="0"/>
    <x v="0"/>
    <x v="0"/>
    <s v="1-SERVICIOS  GENERALES"/>
    <s v="1.1-Administración general"/>
    <s v="1.1.02-Gestión administrativa, financiera, fiscal, económica y planificación"/>
    <s v="99-MULTIPROVINCIAL"/>
    <s v="00-N/A"/>
    <s v="0009-OFICINA NACIONAL DE ESTADISTICAS"/>
    <s v="01-MINISTERIO DE ECONOMIA, PLANIFICACION Y DESARROLLO"/>
    <x v="0"/>
    <s v="2.3-MATERIALES Y SUMINISTROS"/>
    <s v="2.3.7-COMBUSTIBLES, LUBRICANTES, PRODUCTOS QUÍMICOS Y CONEXOS"/>
    <s v="10-FONDO GENERAL"/>
    <s v="No Informado-"/>
  </r>
  <r>
    <n v="23115.55"/>
    <n v="0"/>
    <s v="0220-MINISTERIO DE ECONOMÍA, PLANIFICACIÓN Y DESARROLLO"/>
    <x v="0"/>
    <x v="0"/>
    <x v="0"/>
    <s v="1-SERVICIOS  GENERALES"/>
    <s v="1.1-Administración general"/>
    <s v="1.1.02-Gestión administrativa, financiera, fiscal, económica y planificación"/>
    <s v="99-MULTIPROVINCIAL"/>
    <s v="00-N/A"/>
    <s v="0009-OFICINA NACIONAL DE ESTADISTICAS"/>
    <s v="01-MINISTERIO DE ECONOMIA, PLANIFICACION Y DESARROLLO"/>
    <x v="0"/>
    <s v="2.3-MATERIALES Y SUMINISTROS"/>
    <s v="2.3.9-PRODUCTOS Y ÚTILES VARIOS"/>
    <s v="10-FONDO GENERAL"/>
    <s v="No Informado-"/>
  </r>
  <r>
    <n v="58318.5"/>
    <n v="84000"/>
    <s v="0220-MINISTERIO DE ECONOMÍA, PLANIFICACIÓN Y DESARROLLO"/>
    <x v="0"/>
    <x v="0"/>
    <x v="0"/>
    <s v="1-SERVICIOS  GENERALES"/>
    <s v="1.1-Administración general"/>
    <s v="1.1.02-Gestión administrativa, financiera, fiscal, económica y planificación"/>
    <s v="04-BARAHONA"/>
    <s v="00-N/A"/>
    <s v="0001-MINISTERIO DE ECONOMIA, PLANIFICACION Y DESARROLLO"/>
    <s v="01-MINISTERIO DE ECONOMIA, PLANIFICACION Y DESARROLLO"/>
    <x v="0"/>
    <s v="2.2-CONTRATACIÓN DE SERVICIOS"/>
    <s v="2.2.6-SEGUROS"/>
    <s v="10-FONDO GENERAL"/>
    <s v="No Informado-"/>
  </r>
  <r>
    <n v="207380.91"/>
    <n v="600000"/>
    <s v="0220-MINISTERIO DE ECONOMÍA, PLANIFICACIÓN Y DESARROLLO"/>
    <x v="0"/>
    <x v="0"/>
    <x v="0"/>
    <s v="1-SERVICIOS  GENERALES"/>
    <s v="1.1-Administración general"/>
    <s v="1.1.02-Gestión administrativa, financiera, fiscal, económica y planificación"/>
    <s v="04-BARAHONA"/>
    <s v="00-N/A"/>
    <s v="0001-MINISTERIO DE ECONOMIA, PLANIFICACION Y DESARROLLO"/>
    <s v="01-MINISTERIO DE ECONOMIA, PLANIFICACION Y DESARROLLO"/>
    <x v="0"/>
    <s v="2.3-MATERIALES Y SUMINISTROS"/>
    <s v="2.3.7-COMBUSTIBLES, LUBRICANTES, PRODUCTOS QUÍMICOS Y CONEXOS"/>
    <s v="10-FONDO GENERAL"/>
    <s v="No Informado-"/>
  </r>
  <r>
    <n v="0"/>
    <n v="90000"/>
    <s v="0220-MINISTERIO DE ECONOMÍA, PLANIFICACIÓN Y DESARROLLO"/>
    <x v="0"/>
    <x v="0"/>
    <x v="0"/>
    <s v="1-SERVICIOS  GENERALES"/>
    <s v="1.1-Administración general"/>
    <s v="1.1.02-Gestión administrativa, financiera, fiscal, económica y planificación"/>
    <s v="99-MULTIPROVINCIAL"/>
    <s v="00-N/A"/>
    <s v="0009-OFICINA NACIONAL DE ESTADISTICAS"/>
    <s v="01-MINISTERIO DE ECONOMIA, PLANIFICACION Y DESARROLLO"/>
    <x v="0"/>
    <s v="2.2-CONTRATACIÓN DE SERVICIOS"/>
    <s v="2.2.1-SERVICIOS BÁSICOS"/>
    <s v="10-FONDO GENERAL"/>
    <s v="No Informado-"/>
  </r>
  <r>
    <n v="0"/>
    <n v="0"/>
    <s v="0220-MINISTERIO DE ECONOMÍA, PLANIFICACIÓN Y DESARROLLO"/>
    <x v="0"/>
    <x v="0"/>
    <x v="0"/>
    <s v="1-SERVICIOS  GENERALES"/>
    <s v="1.1-Administración general"/>
    <s v="1.1.02-Gestión administrativa, financiera, fiscal, económica y planificación"/>
    <s v="99-MULTIPROVINCIAL"/>
    <s v="00-N/A"/>
    <s v="0009-OFICINA NACIONAL DE ESTADISTICAS"/>
    <s v="01-MINISTERIO DE ECONOMIA, PLANIFICACION Y DESARROLLO"/>
    <x v="0"/>
    <s v="2.2-CONTRATACIÓN DE SERVICIOS"/>
    <s v="2.2.2-PUBLICIDAD, IMPRESIÓN Y ENCUADERNACIÓN"/>
    <s v="10-FONDO GENERAL"/>
    <s v="No Informado-"/>
  </r>
  <r>
    <n v="0"/>
    <n v="480000"/>
    <s v="0220-MINISTERIO DE ECONOMÍA, PLANIFICACIÓN Y DESARROLLO"/>
    <x v="0"/>
    <x v="0"/>
    <x v="0"/>
    <s v="1-SERVICIOS  GENERALES"/>
    <s v="1.1-Administración general"/>
    <s v="1.1.02-Gestión administrativa, financiera, fiscal, económica y planificación"/>
    <s v="99-MULTIPROVINCIAL"/>
    <s v="00-N/A"/>
    <s v="0009-OFICINA NACIONAL DE ESTADISTICAS"/>
    <s v="01-MINISTERIO DE ECONOMIA, PLANIFICACION Y DESARROLLO"/>
    <x v="0"/>
    <s v="2.2-CONTRATACIÓN DE SERVICIOS"/>
    <s v="2.2.3-VIÁTICOS"/>
    <s v="10-FONDO GENERAL"/>
    <s v="No Informado-"/>
  </r>
  <r>
    <n v="0"/>
    <n v="83980"/>
    <s v="0220-MINISTERIO DE ECONOMÍA, PLANIFICACIÓN Y DESARROLLO"/>
    <x v="0"/>
    <x v="0"/>
    <x v="0"/>
    <s v="1-SERVICIOS  GENERALES"/>
    <s v="1.1-Administración general"/>
    <s v="1.1.02-Gestión administrativa, financiera, fiscal, económica y planificación"/>
    <s v="99-MULTIPROVINCIAL"/>
    <s v="00-N/A"/>
    <s v="0009-OFICINA NACIONAL DE ESTADISTICAS"/>
    <s v="01-MINISTERIO DE ECONOMIA, PLANIFICACION Y DESARROLLO"/>
    <x v="0"/>
    <s v="2.2-CONTRATACIÓN DE SERVICIOS"/>
    <s v="2.2.4-TRANSPORTE Y ALMACENAJE"/>
    <s v="10-FONDO GENERAL"/>
    <s v="No Informado-"/>
  </r>
  <r>
    <n v="153372.4"/>
    <n v="260000"/>
    <s v="0220-MINISTERIO DE ECONOMÍA, PLANIFICACIÓN Y DESARROLLO"/>
    <x v="0"/>
    <x v="0"/>
    <x v="0"/>
    <s v="1-SERVICIOS  GENERALES"/>
    <s v="1.1-Administración general"/>
    <s v="1.1.02-Gestión administrativa, financiera, fiscal, económica y planificación"/>
    <s v="99-MULTIPROVINCIAL"/>
    <s v="00-N/A"/>
    <s v="0009-OFICINA NACIONAL DE ESTADISTICAS"/>
    <s v="01-MINISTERIO DE ECONOMIA, PLANIFICACION Y DESARROLLO"/>
    <x v="0"/>
    <s v="2.2-CONTRATACIÓN DE SERVICIOS"/>
    <s v="2.2.9-OTRAS CONTRATACIONES DE SERVICIOS"/>
    <s v="10-FONDO GENERAL"/>
    <s v="No Informado-"/>
  </r>
  <r>
    <n v="0"/>
    <n v="34000"/>
    <s v="0220-MINISTERIO DE ECONOMÍA, PLANIFICACIÓN Y DESARROLLO"/>
    <x v="0"/>
    <x v="0"/>
    <x v="0"/>
    <s v="1-SERVICIOS  GENERALES"/>
    <s v="1.1-Administración general"/>
    <s v="1.1.02-Gestión administrativa, financiera, fiscal, económica y planificación"/>
    <s v="99-MULTIPROVINCIAL"/>
    <s v="00-N/A"/>
    <s v="0009-OFICINA NACIONAL DE ESTADISTICAS"/>
    <s v="01-MINISTERIO DE ECONOMIA, PLANIFICACION Y DESARROLLO"/>
    <x v="0"/>
    <s v="2.3-MATERIALES Y SUMINISTROS"/>
    <s v="2.3.2-TEXTILES Y VESTUARIOS"/>
    <s v="10-FONDO GENERAL"/>
    <s v="No Informado-"/>
  </r>
  <r>
    <n v="0"/>
    <n v="0"/>
    <s v="0220-MINISTERIO DE ECONOMÍA, PLANIFICACIÓN Y DESARROLLO"/>
    <x v="0"/>
    <x v="0"/>
    <x v="0"/>
    <s v="1-SERVICIOS  GENERALES"/>
    <s v="1.1-Administración general"/>
    <s v="1.1.02-Gestión administrativa, financiera, fiscal, económica y planificación"/>
    <s v="99-MULTIPROVINCIAL"/>
    <s v="00-N/A"/>
    <s v="0009-OFICINA NACIONAL DE ESTADISTICAS"/>
    <s v="01-MINISTERIO DE ECONOMIA, PLANIFICACION Y DESARROLLO"/>
    <x v="0"/>
    <s v="2.3-MATERIALES Y SUMINISTROS"/>
    <s v="2.3.9-PRODUCTOS Y ÚTILES VARIOS"/>
    <s v="10-FONDO GENERAL"/>
    <s v="No Informado-"/>
  </r>
  <r>
    <n v="0"/>
    <n v="770020"/>
    <s v="0220-MINISTERIO DE ECONOMÍA, PLANIFICACIÓN Y DESARROLLO"/>
    <x v="0"/>
    <x v="0"/>
    <x v="0"/>
    <s v="1-SERVICIOS  GENERALES"/>
    <s v="1.1-Administración general"/>
    <s v="1.1.02-Gestión administrativa, financiera, fiscal, económica y planificación"/>
    <s v="99-MULTIPROVINCIAL"/>
    <s v="00-N/A"/>
    <s v="0009-OFICINA NACIONAL DE ESTADISTICAS"/>
    <s v="01-MINISTERIO DE ECONOMIA, PLANIFICACION Y DESARROLLO"/>
    <x v="0"/>
    <s v="2.2-CONTRATACIÓN DE SERVICIOS"/>
    <s v="2.2.3-VIÁTICOS"/>
    <s v="10-FONDO GENERAL"/>
    <s v="No Informado-"/>
  </r>
  <r>
    <n v="0"/>
    <n v="44000"/>
    <s v="0220-MINISTERIO DE ECONOMÍA, PLANIFICACIÓN Y DESARROLLO"/>
    <x v="0"/>
    <x v="0"/>
    <x v="0"/>
    <s v="1-SERVICIOS  GENERALES"/>
    <s v="1.1-Administración general"/>
    <s v="1.1.02-Gestión administrativa, financiera, fiscal, económica y planificación"/>
    <s v="99-MULTIPROVINCIAL"/>
    <s v="00-N/A"/>
    <s v="0009-OFICINA NACIONAL DE ESTADISTICAS"/>
    <s v="01-MINISTERIO DE ECONOMIA, PLANIFICACION Y DESARROLLO"/>
    <x v="0"/>
    <s v="2.2-CONTRATACIÓN DE SERVICIOS"/>
    <s v="2.2.4-TRANSPORTE Y ALMACENAJE"/>
    <s v="10-FONDO GENERAL"/>
    <s v="No Informado-"/>
  </r>
  <r>
    <n v="53725.4"/>
    <n v="690000"/>
    <s v="0220-MINISTERIO DE ECONOMÍA, PLANIFICACIÓN Y DESARROLLO"/>
    <x v="0"/>
    <x v="0"/>
    <x v="0"/>
    <s v="1-SERVICIOS  GENERALES"/>
    <s v="1.1-Administración general"/>
    <s v="1.1.02-Gestión administrativa, financiera, fiscal, económica y planificación"/>
    <s v="99-MULTIPROVINCIAL"/>
    <s v="00-N/A"/>
    <s v="0009-OFICINA NACIONAL DE ESTADISTICAS"/>
    <s v="01-MINISTERIO DE ECONOMIA, PLANIFICACION Y DESARROLLO"/>
    <x v="0"/>
    <s v="2.2-CONTRATACIÓN DE SERVICIOS"/>
    <s v="2.2.9-OTRAS CONTRATACIONES DE SERVICIOS"/>
    <s v="10-FONDO GENERAL"/>
    <s v="No Informado-"/>
  </r>
  <r>
    <n v="0"/>
    <n v="248000"/>
    <s v="0220-MINISTERIO DE ECONOMÍA, PLANIFICACIÓN Y DESARROLLO"/>
    <x v="0"/>
    <x v="0"/>
    <x v="0"/>
    <s v="1-SERVICIOS  GENERALES"/>
    <s v="1.1-Administración general"/>
    <s v="1.1.02-Gestión administrativa, financiera, fiscal, económica y planificación"/>
    <s v="99-MULTIPROVINCIAL"/>
    <s v="00-N/A"/>
    <s v="0009-OFICINA NACIONAL DE ESTADISTICAS"/>
    <s v="01-MINISTERIO DE ECONOMIA, PLANIFICACION Y DESARROLLO"/>
    <x v="0"/>
    <s v="2.3-MATERIALES Y SUMINISTROS"/>
    <s v="2.3.9-PRODUCTOS Y ÚTILES VARIOS"/>
    <s v="10-FONDO GENERAL"/>
    <s v="No Informado-"/>
  </r>
  <r>
    <n v="9234.6299999999992"/>
    <n v="0"/>
    <s v="0220-MINISTERIO DE ECONOMÍA, PLANIFICACIÓN Y DESARROLLO"/>
    <x v="0"/>
    <x v="0"/>
    <x v="0"/>
    <s v="1-SERVICIOS  GENERALES"/>
    <s v="1.1-Administración general"/>
    <s v="1.1.02-Gestión administrativa, financiera, fiscal, económica y planificación"/>
    <s v="99-MULTIPROVINCIAL"/>
    <s v="00-N/A"/>
    <s v="0009-OFICINA NACIONAL DE ESTADISTICAS"/>
    <s v="01-MINISTERIO DE ECONOMIA, PLANIFICACION Y DESARROLLO"/>
    <x v="0"/>
    <s v="2.9-GASTOS FINANCIEROS"/>
    <s v="2.9.5-GASTOS DE INTERESES, RECARGOS MULTAS Y SANCIONES DE IMPUESTOS Y CONTRIBUCIONES SOCIALES"/>
    <s v="10-FONDO GENERAL"/>
    <s v="13867-CENSO  NACIONAL DE POBLACIÓN Y VIVIENDA 2020 DE LA REPÚBLICA DOMINICANA X EDICIÓN"/>
  </r>
  <r>
    <n v="10897.25"/>
    <n v="18000"/>
    <s v="0220-MINISTERIO DE ECONOMÍA, PLANIFICACIÓN Y DESARROLLO"/>
    <x v="0"/>
    <x v="0"/>
    <x v="0"/>
    <s v="1-SERVICIOS  GENERALES"/>
    <s v="1.1-Administración general"/>
    <s v="1.1.05-Gestión de la administración general para transversalizar el enfoque de género"/>
    <s v="99-MULTIPROVINCIAL"/>
    <s v="00-N/A"/>
    <s v="0001-MINISTERIO DE ECONOMIA, PLANIFICACION Y DESARROLLO"/>
    <s v="01-MINISTERIO DE ECONOMIA, PLANIFICACION Y DESARROLLO"/>
    <x v="0"/>
    <s v="2.2-CONTRATACIÓN DE SERVICIOS"/>
    <s v="2.2.6-SEGUROS"/>
    <s v="10-FONDO GENERAL"/>
    <s v="No Informado-"/>
  </r>
  <r>
    <n v="0"/>
    <n v="96000"/>
    <s v="0220-MINISTERIO DE ECONOMÍA, PLANIFICACIÓN Y DESARROLLO"/>
    <x v="0"/>
    <x v="0"/>
    <x v="0"/>
    <s v="1-SERVICIOS  GENERALES"/>
    <s v="1.1-Administración general"/>
    <s v="1.1.05-Gestión de la administración general para transversalizar el enfoque de género"/>
    <s v="99-MULTIPROVINCIAL"/>
    <s v="00-N/A"/>
    <s v="0001-MINISTERIO DE ECONOMIA, PLANIFICACION Y DESARROLLO"/>
    <s v="01-MINISTERIO DE ECONOMIA, PLANIFICACION Y DESARROLLO"/>
    <x v="0"/>
    <s v="2.3-MATERIALES Y SUMINISTROS"/>
    <s v="2.3.7-COMBUSTIBLES, LUBRICANTES, PRODUCTOS QUÍMICOS Y CONEXOS"/>
    <s v="10-FONDO GENERAL"/>
    <s v="No Informado-"/>
  </r>
  <r>
    <n v="15869807.630000001"/>
    <n v="23080000"/>
    <s v="0220-MINISTERIO DE ECONOMÍA, PLANIFICACIÓN Y DESARROLLO"/>
    <x v="0"/>
    <x v="0"/>
    <x v="0"/>
    <s v="4-SERVICIOS SOCIALES"/>
    <s v="4.5-Protección social"/>
    <s v="4.5.10-Asistencia social"/>
    <s v="99-MULTIPROVINCIAL"/>
    <s v="00-N/A"/>
    <s v="0018-SISTEMA ÚNICO DE BENEFICIARIOS"/>
    <s v="01-MINISTERIO DE ECONOMIA, PLANIFICACION Y DESARROLLO"/>
    <x v="0"/>
    <s v="2.2-CONTRATACIÓN DE SERVICIOS"/>
    <s v="2.2.1-SERVICIOS BÁSICOS"/>
    <s v="10-FONDO GENERAL"/>
    <s v="No Informado-"/>
  </r>
  <r>
    <n v="0"/>
    <n v="515000"/>
    <s v="0220-MINISTERIO DE ECONOMÍA, PLANIFICACIÓN Y DESARROLLO"/>
    <x v="0"/>
    <x v="0"/>
    <x v="0"/>
    <s v="4-SERVICIOS SOCIALES"/>
    <s v="4.5-Protección social"/>
    <s v="4.5.10-Asistencia social"/>
    <s v="99-MULTIPROVINCIAL"/>
    <s v="00-N/A"/>
    <s v="0018-SISTEMA ÚNICO DE BENEFICIARIOS"/>
    <s v="01-MINISTERIO DE ECONOMIA, PLANIFICACION Y DESARROLLO"/>
    <x v="0"/>
    <s v="2.2-CONTRATACIÓN DE SERVICIOS"/>
    <s v="2.2.2-PUBLICIDAD, IMPRESIÓN Y ENCUADERNACIÓN"/>
    <s v="10-FONDO GENERAL"/>
    <s v="No Informado-"/>
  </r>
  <r>
    <n v="9121850"/>
    <n v="4200000"/>
    <s v="0220-MINISTERIO DE ECONOMÍA, PLANIFICACIÓN Y DESARROLLO"/>
    <x v="0"/>
    <x v="0"/>
    <x v="0"/>
    <s v="4-SERVICIOS SOCIALES"/>
    <s v="4.5-Protección social"/>
    <s v="4.5.10-Asistencia social"/>
    <s v="99-MULTIPROVINCIAL"/>
    <s v="00-N/A"/>
    <s v="0018-SISTEMA ÚNICO DE BENEFICIARIOS"/>
    <s v="01-MINISTERIO DE ECONOMIA, PLANIFICACION Y DESARROLLO"/>
    <x v="0"/>
    <s v="2.2-CONTRATACIÓN DE SERVICIOS"/>
    <s v="2.2.3-VIÁTICOS"/>
    <s v="10-FONDO GENERAL"/>
    <s v="No Informado-"/>
  </r>
  <r>
    <n v="13000"/>
    <n v="2720000"/>
    <s v="0220-MINISTERIO DE ECONOMÍA, PLANIFICACIÓN Y DESARROLLO"/>
    <x v="0"/>
    <x v="0"/>
    <x v="0"/>
    <s v="4-SERVICIOS SOCIALES"/>
    <s v="4.5-Protección social"/>
    <s v="4.5.10-Asistencia social"/>
    <s v="99-MULTIPROVINCIAL"/>
    <s v="00-N/A"/>
    <s v="0018-SISTEMA ÚNICO DE BENEFICIARIOS"/>
    <s v="01-MINISTERIO DE ECONOMIA, PLANIFICACION Y DESARROLLO"/>
    <x v="0"/>
    <s v="2.2-CONTRATACIÓN DE SERVICIOS"/>
    <s v="2.2.4-TRANSPORTE Y ALMACENAJE"/>
    <s v="10-FONDO GENERAL"/>
    <s v="No Informado-"/>
  </r>
  <r>
    <n v="9937528.4299999997"/>
    <n v="22629000"/>
    <s v="0220-MINISTERIO DE ECONOMÍA, PLANIFICACIÓN Y DESARROLLO"/>
    <x v="0"/>
    <x v="0"/>
    <x v="0"/>
    <s v="4-SERVICIOS SOCIALES"/>
    <s v="4.5-Protección social"/>
    <s v="4.5.10-Asistencia social"/>
    <s v="99-MULTIPROVINCIAL"/>
    <s v="00-N/A"/>
    <s v="0018-SISTEMA ÚNICO DE BENEFICIARIOS"/>
    <s v="01-MINISTERIO DE ECONOMIA, PLANIFICACION Y DESARROLLO"/>
    <x v="0"/>
    <s v="2.2-CONTRATACIÓN DE SERVICIOS"/>
    <s v="2.2.5-ALQUILERES Y RENTAS"/>
    <s v="10-FONDO GENERAL"/>
    <s v="No Informado-"/>
  </r>
  <r>
    <n v="7871828.3300000001"/>
    <n v="13300000"/>
    <s v="0220-MINISTERIO DE ECONOMÍA, PLANIFICACIÓN Y DESARROLLO"/>
    <x v="0"/>
    <x v="0"/>
    <x v="0"/>
    <s v="4-SERVICIOS SOCIALES"/>
    <s v="4.5-Protección social"/>
    <s v="4.5.10-Asistencia social"/>
    <s v="99-MULTIPROVINCIAL"/>
    <s v="00-N/A"/>
    <s v="0018-SISTEMA ÚNICO DE BENEFICIARIOS"/>
    <s v="01-MINISTERIO DE ECONOMIA, PLANIFICACION Y DESARROLLO"/>
    <x v="0"/>
    <s v="2.2-CONTRATACIÓN DE SERVICIOS"/>
    <s v="2.2.6-SEGUROS"/>
    <s v="10-FONDO GENERAL"/>
    <s v="No Informado-"/>
  </r>
  <r>
    <n v="733054.38"/>
    <n v="4900000"/>
    <s v="0220-MINISTERIO DE ECONOMÍA, PLANIFICACIÓN Y DESARROLLO"/>
    <x v="0"/>
    <x v="0"/>
    <x v="0"/>
    <s v="4-SERVICIOS SOCIALES"/>
    <s v="4.5-Protección social"/>
    <s v="4.5.10-Asistencia social"/>
    <s v="99-MULTIPROVINCIAL"/>
    <s v="00-N/A"/>
    <s v="0018-SISTEMA ÚNICO DE BENEFICIARIOS"/>
    <s v="01-MINISTERIO DE ECONOMIA, PLANIFICACION Y DESARROLLO"/>
    <x v="0"/>
    <s v="2.2-CONTRATACIÓN DE SERVICIOS"/>
    <s v="2.2.7-SERVICIOS DE CONSERVACIÓN, REPARACIONES MENORES E INSTALACIONES TEMPORALES"/>
    <s v="10-FONDO GENERAL"/>
    <s v="No Informado-"/>
  </r>
  <r>
    <n v="369100"/>
    <n v="2197000"/>
    <s v="0220-MINISTERIO DE ECONOMÍA, PLANIFICACIÓN Y DESARROLLO"/>
    <x v="0"/>
    <x v="0"/>
    <x v="0"/>
    <s v="4-SERVICIOS SOCIALES"/>
    <s v="4.5-Protección social"/>
    <s v="4.5.10-Asistencia social"/>
    <s v="99-MULTIPROVINCIAL"/>
    <s v="00-N/A"/>
    <s v="0018-SISTEMA ÚNICO DE BENEFICIARIOS"/>
    <s v="01-MINISTERIO DE ECONOMIA, PLANIFICACION Y DESARROLLO"/>
    <x v="0"/>
    <s v="2.2-CONTRATACIÓN DE SERVICIOS"/>
    <s v="2.2.8-OTROS SERVICIOS NO INCLUIDOS EN CONCEPTOS ANTERIORES"/>
    <s v="10-FONDO GENERAL"/>
    <s v="No Informado-"/>
  </r>
  <r>
    <n v="1706027.42"/>
    <n v="2900000"/>
    <s v="0220-MINISTERIO DE ECONOMÍA, PLANIFICACIÓN Y DESARROLLO"/>
    <x v="0"/>
    <x v="0"/>
    <x v="0"/>
    <s v="4-SERVICIOS SOCIALES"/>
    <s v="4.5-Protección social"/>
    <s v="4.5.10-Asistencia social"/>
    <s v="99-MULTIPROVINCIAL"/>
    <s v="00-N/A"/>
    <s v="0018-SISTEMA ÚNICO DE BENEFICIARIOS"/>
    <s v="01-MINISTERIO DE ECONOMIA, PLANIFICACION Y DESARROLLO"/>
    <x v="0"/>
    <s v="2.2-CONTRATACIÓN DE SERVICIOS"/>
    <s v="2.2.9-OTRAS CONTRATACIONES DE SERVICIOS"/>
    <s v="10-FONDO GENERAL"/>
    <s v="No Informado-"/>
  </r>
  <r>
    <n v="246478.75"/>
    <n v="460000"/>
    <s v="0220-MINISTERIO DE ECONOMÍA, PLANIFICACIÓN Y DESARROLLO"/>
    <x v="0"/>
    <x v="0"/>
    <x v="0"/>
    <s v="4-SERVICIOS SOCIALES"/>
    <s v="4.5-Protección social"/>
    <s v="4.5.10-Asistencia social"/>
    <s v="99-MULTIPROVINCIAL"/>
    <s v="00-N/A"/>
    <s v="0018-SISTEMA ÚNICO DE BENEFICIARIOS"/>
    <s v="01-MINISTERIO DE ECONOMIA, PLANIFICACION Y DESARROLLO"/>
    <x v="0"/>
    <s v="2.3-MATERIALES Y SUMINISTROS"/>
    <s v="2.3.1-ALIMENTOS Y PRODUCTOS AGROFORESTALES"/>
    <s v="10-FONDO GENERAL"/>
    <s v="No Informado-"/>
  </r>
  <r>
    <n v="184115.4"/>
    <n v="448000"/>
    <s v="0220-MINISTERIO DE ECONOMÍA, PLANIFICACIÓN Y DESARROLLO"/>
    <x v="0"/>
    <x v="0"/>
    <x v="0"/>
    <s v="4-SERVICIOS SOCIALES"/>
    <s v="4.5-Protección social"/>
    <s v="4.5.10-Asistencia social"/>
    <s v="99-MULTIPROVINCIAL"/>
    <s v="00-N/A"/>
    <s v="0018-SISTEMA ÚNICO DE BENEFICIARIOS"/>
    <s v="01-MINISTERIO DE ECONOMIA, PLANIFICACION Y DESARROLLO"/>
    <x v="0"/>
    <s v="2.3-MATERIALES Y SUMINISTROS"/>
    <s v="2.3.2-TEXTILES Y VESTUARIOS"/>
    <s v="10-FONDO GENERAL"/>
    <s v="No Informado-"/>
  </r>
  <r>
    <n v="207236"/>
    <n v="675000"/>
    <s v="0220-MINISTERIO DE ECONOMÍA, PLANIFICACIÓN Y DESARROLLO"/>
    <x v="0"/>
    <x v="0"/>
    <x v="0"/>
    <s v="4-SERVICIOS SOCIALES"/>
    <s v="4.5-Protección social"/>
    <s v="4.5.10-Asistencia social"/>
    <s v="99-MULTIPROVINCIAL"/>
    <s v="00-N/A"/>
    <s v="0018-SISTEMA ÚNICO DE BENEFICIARIOS"/>
    <s v="01-MINISTERIO DE ECONOMIA, PLANIFICACION Y DESARROLLO"/>
    <x v="0"/>
    <s v="2.3-MATERIALES Y SUMINISTROS"/>
    <s v="2.3.3-PAPEL, CARTÓN E IMPRESOS"/>
    <s v="10-FONDO GENERAL"/>
    <s v="No Informado-"/>
  </r>
  <r>
    <n v="0"/>
    <n v="10000"/>
    <s v="0220-MINISTERIO DE ECONOMÍA, PLANIFICACIÓN Y DESARROLLO"/>
    <x v="0"/>
    <x v="0"/>
    <x v="0"/>
    <s v="4-SERVICIOS SOCIALES"/>
    <s v="4.5-Protección social"/>
    <s v="4.5.10-Asistencia social"/>
    <s v="99-MULTIPROVINCIAL"/>
    <s v="00-N/A"/>
    <s v="0018-SISTEMA ÚNICO DE BENEFICIARIOS"/>
    <s v="01-MINISTERIO DE ECONOMIA, PLANIFICACION Y DESARROLLO"/>
    <x v="0"/>
    <s v="2.3-MATERIALES Y SUMINISTROS"/>
    <s v="2.3.4-PRODUCTOS FARMACÉUTICOS"/>
    <s v="10-FONDO GENERAL"/>
    <s v="No Informado-"/>
  </r>
  <r>
    <n v="198633.65"/>
    <n v="700000"/>
    <s v="0220-MINISTERIO DE ECONOMÍA, PLANIFICACIÓN Y DESARROLLO"/>
    <x v="0"/>
    <x v="0"/>
    <x v="0"/>
    <s v="4-SERVICIOS SOCIALES"/>
    <s v="4.5-Protección social"/>
    <s v="4.5.10-Asistencia social"/>
    <s v="99-MULTIPROVINCIAL"/>
    <s v="00-N/A"/>
    <s v="0018-SISTEMA ÚNICO DE BENEFICIARIOS"/>
    <s v="01-MINISTERIO DE ECONOMIA, PLANIFICACION Y DESARROLLO"/>
    <x v="0"/>
    <s v="2.3-MATERIALES Y SUMINISTROS"/>
    <s v="2.3.5-CUERO, CAUCHO Y PLÁSTICO"/>
    <s v="10-FONDO GENERAL"/>
    <s v="No Informado-"/>
  </r>
  <r>
    <n v="209686.46"/>
    <n v="119678"/>
    <s v="0220-MINISTERIO DE ECONOMÍA, PLANIFICACIÓN Y DESARROLLO"/>
    <x v="0"/>
    <x v="0"/>
    <x v="0"/>
    <s v="4-SERVICIOS SOCIALES"/>
    <s v="4.5-Protección social"/>
    <s v="4.5.10-Asistencia social"/>
    <s v="99-MULTIPROVINCIAL"/>
    <s v="00-N/A"/>
    <s v="0018-SISTEMA ÚNICO DE BENEFICIARIOS"/>
    <s v="01-MINISTERIO DE ECONOMIA, PLANIFICACION Y DESARROLLO"/>
    <x v="0"/>
    <s v="2.3-MATERIALES Y SUMINISTROS"/>
    <s v="2.3.6-PRODUCTOS DE MINERALES, METÁLICOS Y NO METÁLICOS"/>
    <s v="10-FONDO GENERAL"/>
    <s v="No Informado-"/>
  </r>
  <r>
    <n v="6742235.9800000004"/>
    <n v="11100000"/>
    <s v="0220-MINISTERIO DE ECONOMÍA, PLANIFICACIÓN Y DESARROLLO"/>
    <x v="0"/>
    <x v="0"/>
    <x v="0"/>
    <s v="4-SERVICIOS SOCIALES"/>
    <s v="4.5-Protección social"/>
    <s v="4.5.10-Asistencia social"/>
    <s v="99-MULTIPROVINCIAL"/>
    <s v="00-N/A"/>
    <s v="0018-SISTEMA ÚNICO DE BENEFICIARIOS"/>
    <s v="01-MINISTERIO DE ECONOMIA, PLANIFICACION Y DESARROLLO"/>
    <x v="0"/>
    <s v="2.3-MATERIALES Y SUMINISTROS"/>
    <s v="2.3.7-COMBUSTIBLES, LUBRICANTES, PRODUCTOS QUÍMICOS Y CONEXOS"/>
    <s v="10-FONDO GENERAL"/>
    <s v="No Informado-"/>
  </r>
  <r>
    <n v="877766.36"/>
    <n v="1900000"/>
    <s v="0220-MINISTERIO DE ECONOMÍA, PLANIFICACIÓN Y DESARROLLO"/>
    <x v="0"/>
    <x v="0"/>
    <x v="0"/>
    <s v="4-SERVICIOS SOCIALES"/>
    <s v="4.5-Protección social"/>
    <s v="4.5.10-Asistencia social"/>
    <s v="99-MULTIPROVINCIAL"/>
    <s v="00-N/A"/>
    <s v="0018-SISTEMA ÚNICO DE BENEFICIARIOS"/>
    <s v="01-MINISTERIO DE ECONOMIA, PLANIFICACION Y DESARROLLO"/>
    <x v="0"/>
    <s v="2.3-MATERIALES Y SUMINISTROS"/>
    <s v="2.3.9-PRODUCTOS Y ÚTILES VARIOS"/>
    <s v="10-FONDO GENERAL"/>
    <s v="No Informado-"/>
  </r>
  <r>
    <n v="294256.59999999998"/>
    <n v="0"/>
    <s v="0220-MINISTERIO DE ECONOMÍA, PLANIFICACIÓN Y DESARROLLO"/>
    <x v="0"/>
    <x v="0"/>
    <x v="0"/>
    <s v="4-SERVICIOS SOCIALES"/>
    <s v="4.5-Protección social"/>
    <s v="4.5.10-Asistencia social"/>
    <s v="99-MULTIPROVINCIAL"/>
    <s v="00-N/A"/>
    <s v="0018-SISTEMA ÚNICO DE BENEFICIARIOS"/>
    <s v="01-MINISTERIO DE ECONOMIA, PLANIFICACION Y DESARROLLO"/>
    <x v="0"/>
    <s v="2.2-CONTRATACIÓN DE SERVICIOS"/>
    <s v="2.2.5-ALQUILERES Y RENTAS"/>
    <s v="10-FONDO GENERAL"/>
    <s v="No Informado-"/>
  </r>
  <r>
    <n v="566405.9"/>
    <n v="0"/>
    <s v="0220-MINISTERIO DE ECONOMÍA, PLANIFICACIÓN Y DESARROLLO"/>
    <x v="0"/>
    <x v="0"/>
    <x v="0"/>
    <s v="4-SERVICIOS SOCIALES"/>
    <s v="4.5-Protección social"/>
    <s v="4.5.10-Asistencia social"/>
    <s v="99-MULTIPROVINCIAL"/>
    <s v="00-N/A"/>
    <s v="0018-SISTEMA ÚNICO DE BENEFICIARIOS"/>
    <s v="01-MINISTERIO DE ECONOMIA, PLANIFICACION Y DESARROLLO"/>
    <x v="0"/>
    <s v="2.2-CONTRATACIÓN DE SERVICIOS"/>
    <s v="2.2.7-SERVICIOS DE CONSERVACIÓN, REPARACIONES MENORES E INSTALACIONES TEMPORALES"/>
    <s v="10-FONDO GENERAL"/>
    <s v="No Informado-"/>
  </r>
  <r>
    <n v="766410"/>
    <n v="1599849"/>
    <s v="0220-MINISTERIO DE ECONOMÍA, PLANIFICACIÓN Y DESARROLLO"/>
    <x v="0"/>
    <x v="0"/>
    <x v="0"/>
    <s v="4-SERVICIOS SOCIALES"/>
    <s v="4.5-Protección social"/>
    <s v="4.5.10-Asistencia social"/>
    <s v="99-MULTIPROVINCIAL"/>
    <s v="00-N/A"/>
    <s v="0018-SISTEMA ÚNICO DE BENEFICIARIOS"/>
    <s v="01-MINISTERIO DE ECONOMIA, PLANIFICACION Y DESARROLLO"/>
    <x v="0"/>
    <s v="2.2-CONTRATACIÓN DE SERVICIOS"/>
    <s v="2.2.8-OTROS SERVICIOS NO INCLUIDOS EN CONCEPTOS ANTERIORES"/>
    <s v="10-FONDO GENERAL"/>
    <s v="No Informado-"/>
  </r>
  <r>
    <n v="0"/>
    <n v="0"/>
    <s v="0220-MINISTERIO DE ECONOMÍA, PLANIFICACIÓN Y DESARROLLO"/>
    <x v="0"/>
    <x v="0"/>
    <x v="0"/>
    <s v="4-SERVICIOS SOCIALES"/>
    <s v="4.5-Protección social"/>
    <s v="4.5.10-Asistencia social"/>
    <s v="99-MULTIPROVINCIAL"/>
    <s v="00-N/A"/>
    <s v="0018-SISTEMA ÚNICO DE BENEFICIARIOS"/>
    <s v="01-MINISTERIO DE ECONOMIA, PLANIFICACION Y DESARROLLO"/>
    <x v="0"/>
    <s v="2.2-CONTRATACIÓN DE SERVICIOS"/>
    <s v="2.2.9-OTRAS CONTRATACIONES DE SERVICIOS"/>
    <s v="10-FONDO GENERAL"/>
    <s v="No Informado-"/>
  </r>
  <r>
    <n v="58521.599999999999"/>
    <n v="205000"/>
    <s v="0220-MINISTERIO DE ECONOMÍA, PLANIFICACIÓN Y DESARROLLO"/>
    <x v="0"/>
    <x v="0"/>
    <x v="0"/>
    <s v="4-SERVICIOS SOCIALES"/>
    <s v="4.5-Protección social"/>
    <s v="4.5.10-Asistencia social"/>
    <s v="99-MULTIPROVINCIAL"/>
    <s v="00-N/A"/>
    <s v="0018-SISTEMA ÚNICO DE BENEFICIARIOS"/>
    <s v="01-MINISTERIO DE ECONOMIA, PLANIFICACION Y DESARROLLO"/>
    <x v="0"/>
    <s v="2.3-MATERIALES Y SUMINISTROS"/>
    <s v="2.3.1-ALIMENTOS Y PRODUCTOS AGROFORESTALES"/>
    <s v="10-FONDO GENERAL"/>
    <s v="No Informado-"/>
  </r>
  <r>
    <n v="0"/>
    <n v="100000"/>
    <s v="0220-MINISTERIO DE ECONOMÍA, PLANIFICACIÓN Y DESARROLLO"/>
    <x v="0"/>
    <x v="0"/>
    <x v="0"/>
    <s v="4-SERVICIOS SOCIALES"/>
    <s v="4.6-Equidad de género"/>
    <s v="4.6.03-Acciones para una cultura de igualdad de género."/>
    <s v="99-MULTIPROVINCIAL"/>
    <s v="00-N/A"/>
    <s v="0009-OFICINA NACIONAL DE ESTADISTICAS"/>
    <s v="01-MINISTERIO DE ECONOMIA, PLANIFICACION Y DESARROLLO"/>
    <x v="0"/>
    <s v="2.2-CONTRATACIÓN DE SERVICIOS"/>
    <s v="2.2.9-OTRAS CONTRATACIONES DE SERVICIOS"/>
    <s v="10-FONDO GENERAL"/>
    <s v="No Informado-"/>
  </r>
  <r>
    <n v="715724.02"/>
    <n v="1200000"/>
    <s v="0220-MINISTERIO DE ECONOMÍA, PLANIFICACIÓN Y DESARROLLO"/>
    <x v="0"/>
    <x v="0"/>
    <x v="0"/>
    <s v="1-SERVICIOS  GENERALES"/>
    <s v="1.1-Administración general"/>
    <s v="1.1.02-Gestión administrativa, financiera, fiscal, económica y planificación"/>
    <s v="99-MULTIPROVINCIAL"/>
    <s v="00-N/A"/>
    <s v="0001-MINISTERIO DE ECONOMIA, PLANIFICACION Y DESARROLLO"/>
    <s v="01-MINISTERIO DE ECONOMIA, PLANIFICACION Y DESARROLLO"/>
    <x v="0"/>
    <s v="2.2-CONTRATACIÓN DE SERVICIOS"/>
    <s v="2.2.8-OTROS SERVICIOS NO INCLUIDOS EN CONCEPTOS ANTERIORES"/>
    <s v="10-FONDO GENERAL"/>
    <s v="No Informado-"/>
  </r>
  <r>
    <n v="0"/>
    <n v="100000"/>
    <s v="0220-MINISTERIO DE ECONOMÍA, PLANIFICACIÓN Y DESARROLLO"/>
    <x v="0"/>
    <x v="0"/>
    <x v="0"/>
    <s v="4-SERVICIOS SOCIALES"/>
    <s v="4.5-Protección social"/>
    <s v="4.5.10-Asistencia social"/>
    <s v="99-MULTIPROVINCIAL"/>
    <s v="00-N/A"/>
    <s v="0018-SISTEMA ÚNICO DE BENEFICIARIOS"/>
    <s v="01-MINISTERIO DE ECONOMIA, PLANIFICACION Y DESARROLLO"/>
    <x v="0"/>
    <s v="2.2-CONTRATACIÓN DE SERVICIOS"/>
    <s v="2.2.8-OTROS SERVICIOS NO INCLUIDOS EN CONCEPTOS ANTERIORES"/>
    <s v="10-FONDO GENERAL"/>
    <s v="No Informado-"/>
  </r>
  <r>
    <n v="262000"/>
    <n v="0"/>
    <s v="0220-MINISTERIO DE ECONOMÍA, PLANIFICACIÓN Y DESARROLLO"/>
    <x v="1"/>
    <x v="0"/>
    <x v="0"/>
    <s v="1-SERVICIOS  GENERALES"/>
    <s v="1.1-Administración general"/>
    <s v="1.1.02-Gestión administrativa, financiera, fiscal, económica y planificación"/>
    <s v="99-MULTIPROVINCIAL"/>
    <s v="00-N/A"/>
    <s v="0001-MINISTERIO DE ECONOMIA, PLANIFICACION Y DESARROLLO"/>
    <s v="01-MINISTERIO DE ECONOMIA, PLANIFICACION Y DESARROLLO"/>
    <x v="0"/>
    <s v="2.4-TRANSFERENCIAS CORRIENTES"/>
    <s v="2.4.1-TRANSFERENCIAS CORRIENTES AL SECTOR PRIVADO"/>
    <s v="70-DONACION EXTERNA"/>
    <s v="No Informado-"/>
  </r>
  <r>
    <n v="868965"/>
    <n v="985000"/>
    <s v="0220-MINISTERIO DE ECONOMÍA, PLANIFICACIÓN Y DESARROLLO"/>
    <x v="1"/>
    <x v="0"/>
    <x v="0"/>
    <s v="1-SERVICIOS  GENERALES"/>
    <s v="1.1-Administración general"/>
    <s v="1.1.02-Gestión administrativa, financiera, fiscal, económica y planificación"/>
    <s v="99-MULTIPROVINCIAL"/>
    <s v="00-N/A"/>
    <s v="0009-OFICINA NACIONAL DE ESTADISTICAS"/>
    <s v="01-MINISTERIO DE ECONOMIA, PLANIFICACION Y DESARROLLO"/>
    <x v="0"/>
    <s v="2.4-TRANSFERENCIAS CORRIENTES"/>
    <s v="2.4.1-TRANSFERENCIAS CORRIENTES AL SECTOR PRIVADO"/>
    <s v="10-FONDO GENERAL"/>
    <s v="No Informado-"/>
  </r>
  <r>
    <n v="1190000"/>
    <n v="0"/>
    <s v="0220-MINISTERIO DE ECONOMÍA, PLANIFICACIÓN Y DESARROLLO"/>
    <x v="1"/>
    <x v="0"/>
    <x v="0"/>
    <s v="4-SERVICIOS SOCIALES"/>
    <s v="4.1-Vivienda y servicios comunitarios"/>
    <s v="4.1.99-Planificación, gestión y supervisión de vivienda y servicios comunitarios"/>
    <s v="99-MULTIPROVINCIAL"/>
    <s v="00-N/A"/>
    <s v="0001-MINISTERIO DE ECONOMIA, PLANIFICACION Y DESARROLLO"/>
    <s v="01-MINISTERIO DE ECONOMIA, PLANIFICACION Y DESARROLLO"/>
    <x v="0"/>
    <s v="2.4-TRANSFERENCIAS CORRIENTES"/>
    <s v="2.4.1-TRANSFERENCIAS CORRIENTES AL SECTOR PRIVADO"/>
    <s v="10-FONDO GENERAL"/>
    <s v="No Informado-"/>
  </r>
  <r>
    <n v="0"/>
    <n v="0"/>
    <s v="0220-MINISTERIO DE ECONOMÍA, PLANIFICACIÓN Y DESARROLLO"/>
    <x v="1"/>
    <x v="0"/>
    <x v="0"/>
    <s v="4-SERVICIOS SOCIALES"/>
    <s v="4.1-Vivienda y servicios comunitarios"/>
    <s v="4.1.99-Planificación, gestión y supervisión de vivienda y servicios comunitarios"/>
    <s v="99-MULTIPROVINCIAL"/>
    <s v="00-N/A"/>
    <s v="0001-MINISTERIO DE ECONOMIA, PLANIFICACION Y DESARROLLO"/>
    <s v="01-MINISTERIO DE ECONOMIA, PLANIFICACION Y DESARROLLO"/>
    <x v="0"/>
    <s v="2.4-TRANSFERENCIAS CORRIENTES"/>
    <s v="2.4.1-TRANSFERENCIAS CORRIENTES AL SECTOR PRIVADO"/>
    <s v="10-FONDO GENERAL"/>
    <s v="No Informado-"/>
  </r>
  <r>
    <n v="507250"/>
    <n v="0"/>
    <s v="0220-MINISTERIO DE ECONOMÍA, PLANIFICACIÓN Y DESARROLLO"/>
    <x v="1"/>
    <x v="0"/>
    <x v="0"/>
    <s v="4-SERVICIOS SOCIALES"/>
    <s v="4.1-Vivienda y servicios comunitarios"/>
    <s v="4.1.99-Planificación, gestión y supervisión de vivienda y servicios comunitarios"/>
    <s v="99-MULTIPROVINCIAL"/>
    <s v="00-N/A"/>
    <s v="0001-MINISTERIO DE ECONOMIA, PLANIFICACION Y DESARROLLO"/>
    <s v="01-MINISTERIO DE ECONOMIA, PLANIFICACION Y DESARROLLO"/>
    <x v="0"/>
    <s v="2.4-TRANSFERENCIAS CORRIENTES"/>
    <s v="2.4.1-TRANSFERENCIAS CORRIENTES AL SECTOR PRIVADO"/>
    <s v="10-FONDO GENERAL"/>
    <s v="No Informado-"/>
  </r>
  <r>
    <n v="39500"/>
    <n v="1000000"/>
    <s v="0220-MINISTERIO DE ECONOMÍA, PLANIFICACIÓN Y DESARROLLO"/>
    <x v="1"/>
    <x v="0"/>
    <x v="0"/>
    <s v="4-SERVICIOS SOCIALES"/>
    <s v="4.4-Educación"/>
    <s v="4.4.04-Educación superior"/>
    <s v="99-MULTIPROVINCIAL"/>
    <s v="00-N/A"/>
    <s v="0001-MINISTERIO DE ECONOMIA, PLANIFICACION Y DESARROLLO"/>
    <s v="01-MINISTERIO DE ECONOMIA, PLANIFICACION Y DESARROLLO"/>
    <x v="0"/>
    <s v="2.4-TRANSFERENCIAS CORRIENTES"/>
    <s v="2.4.1-TRANSFERENCIAS CORRIENTES AL SECTOR PRIVADO"/>
    <s v="10-FONDO GENERAL"/>
    <s v="No Informado-"/>
  </r>
  <r>
    <n v="393935.56"/>
    <n v="1000000"/>
    <s v="0220-MINISTERIO DE ECONOMÍA, PLANIFICACIÓN Y DESARROLLO"/>
    <x v="1"/>
    <x v="0"/>
    <x v="0"/>
    <s v="4-SERVICIOS SOCIALES"/>
    <s v="4.5-Protección social"/>
    <s v="4.5.10-Asistencia social"/>
    <s v="99-MULTIPROVINCIAL"/>
    <s v="00-N/A"/>
    <s v="0001-MINISTERIO DE ECONOMIA, PLANIFICACION Y DESARROLLO"/>
    <s v="01-MINISTERIO DE ECONOMIA, PLANIFICACION Y DESARROLLO"/>
    <x v="0"/>
    <s v="2.4-TRANSFERENCIAS CORRIENTES"/>
    <s v="2.4.1-TRANSFERENCIAS CORRIENTES AL SECTOR PRIVADO"/>
    <s v="10-FONDO GENERAL"/>
    <s v="No Informado-"/>
  </r>
  <r>
    <n v="591500"/>
    <n v="2032800"/>
    <s v="0220-MINISTERIO DE ECONOMÍA, PLANIFICACIÓN Y DESARROLLO"/>
    <x v="1"/>
    <x v="0"/>
    <x v="0"/>
    <s v="4-SERVICIOS SOCIALES"/>
    <s v="4.5-Protección social"/>
    <s v="4.5.10-Asistencia social"/>
    <s v="99-MULTIPROVINCIAL"/>
    <s v="00-N/A"/>
    <s v="0001-MINISTERIO DE ECONOMIA, PLANIFICACION Y DESARROLLO"/>
    <s v="01-MINISTERIO DE ECONOMIA, PLANIFICACION Y DESARROLLO"/>
    <x v="0"/>
    <s v="2.4-TRANSFERENCIAS CORRIENTES"/>
    <s v="2.4.1-TRANSFERENCIAS CORRIENTES AL SECTOR PRIVADO"/>
    <s v="10-FONDO GENERAL"/>
    <s v="No Informado-"/>
  </r>
  <r>
    <n v="0"/>
    <n v="0"/>
    <s v="0220-MINISTERIO DE ECONOMÍA, PLANIFICACIÓN Y DESARROLLO"/>
    <x v="1"/>
    <x v="0"/>
    <x v="0"/>
    <s v="4-SERVICIOS SOCIALES"/>
    <s v="4.5-Protección social"/>
    <s v="4.5.10-Asistencia social"/>
    <s v="99-MULTIPROVINCIAL"/>
    <s v="00-N/A"/>
    <s v="0001-MINISTERIO DE ECONOMIA, PLANIFICACION Y DESARROLLO"/>
    <s v="01-MINISTERIO DE ECONOMIA, PLANIFICACION Y DESARROLLO"/>
    <x v="0"/>
    <s v="2.4-TRANSFERENCIAS CORRIENTES"/>
    <s v="2.4.1-TRANSFERENCIAS CORRIENTES AL SECTOR PRIVADO"/>
    <s v="10-FONDO GENERAL"/>
    <s v="No Informado-"/>
  </r>
  <r>
    <n v="24000"/>
    <n v="50000"/>
    <s v="0220-MINISTERIO DE ECONOMÍA, PLANIFICACIÓN Y DESARROLLO"/>
    <x v="1"/>
    <x v="0"/>
    <x v="0"/>
    <s v="4-SERVICIOS SOCIALES"/>
    <s v="4.5-Protección social"/>
    <s v="4.5.10-Asistencia social"/>
    <s v="99-MULTIPROVINCIAL"/>
    <s v="00-N/A"/>
    <s v="0018-SISTEMA ÚNICO DE BENEFICIARIOS"/>
    <s v="01-MINISTERIO DE ECONOMIA, PLANIFICACION Y DESARROLLO"/>
    <x v="0"/>
    <s v="2.4-TRANSFERENCIAS CORRIENTES"/>
    <s v="2.4.1-TRANSFERENCIAS CORRIENTES AL SECTOR PRIVADO"/>
    <s v="10-FONDO GENERAL"/>
    <s v="No Informado-"/>
  </r>
  <r>
    <n v="38899036.189999998"/>
    <n v="70594062"/>
    <s v="0220-MINISTERIO DE ECONOMÍA, PLANIFICACIÓN Y DESARROLLO"/>
    <x v="1"/>
    <x v="0"/>
    <x v="0"/>
    <s v="1-SERVICIOS  GENERALES"/>
    <s v="1.1-Administración general"/>
    <s v="1.1.02-Gestión administrativa, financiera, fiscal, económica y planificación"/>
    <s v="99-MULTIPROVINCIAL"/>
    <s v="00-N/A"/>
    <s v="0001-MINISTERIO DE ECONOMIA, PLANIFICACION Y DESARROLLO"/>
    <s v="01-MINISTERIO DE ECONOMIA, PLANIFICACION Y DESARROLLO"/>
    <x v="0"/>
    <s v="2.4-TRANSFERENCIAS CORRIENTES"/>
    <s v="2.4.2-TRANSFERENCIAS CORRIENTES AL  GOBIERNO GENERAL NACIONAL"/>
    <s v="10-FONDO GENERAL"/>
    <s v="No Informado-"/>
  </r>
  <r>
    <n v="80276080.950000003"/>
    <n v="144144665"/>
    <s v="0220-MINISTERIO DE ECONOMÍA, PLANIFICACIÓN Y DESARROLLO"/>
    <x v="1"/>
    <x v="0"/>
    <x v="0"/>
    <s v="4-SERVICIOS SOCIALES"/>
    <s v="4.1-Vivienda y servicios comunitarios"/>
    <s v="4.1.02-Desarrollo comunitario"/>
    <s v="99-MULTIPROVINCIAL"/>
    <s v="00-N/A"/>
    <s v="0001-MINISTERIO DE ECONOMIA, PLANIFICACION Y DESARROLLO"/>
    <s v="01-MINISTERIO DE ECONOMIA, PLANIFICACION Y DESARROLLO"/>
    <x v="0"/>
    <s v="2.4-TRANSFERENCIAS CORRIENTES"/>
    <s v="2.4.2-TRANSFERENCIAS CORRIENTES AL  GOBIERNO GENERAL NACIONAL"/>
    <s v="10-FONDO GENERAL"/>
    <s v="No Informado-"/>
  </r>
  <r>
    <n v="16203537.140000001"/>
    <n v="21641550"/>
    <s v="0220-MINISTERIO DE ECONOMÍA, PLANIFICACIÓN Y DESARROLLO"/>
    <x v="1"/>
    <x v="0"/>
    <x v="0"/>
    <s v="1-SERVICIOS  GENERALES"/>
    <s v="1.1-Administración general"/>
    <s v="1.1.02-Gestión administrativa, financiera, fiscal, económica y planificación"/>
    <s v="99-MULTIPROVINCIAL"/>
    <s v="00-N/A"/>
    <s v="0001-MINISTERIO DE ECONOMIA, PLANIFICACION Y DESARROLLO"/>
    <s v="01-MINISTERIO DE ECONOMIA, PLANIFICACION Y DESARROLLO"/>
    <x v="0"/>
    <s v="2.4-TRANSFERENCIAS CORRIENTES"/>
    <s v="2.4.7-TRANSFERENCIAS CORRIENTES AL SECTOR EXTERNO"/>
    <s v="10-FONDO GENERAL"/>
    <s v="No Informado-"/>
  </r>
  <r>
    <n v="24522847.440000001"/>
    <n v="42039167"/>
    <s v="0220-MINISTERIO DE ECONOMÍA, PLANIFICACIÓN Y DESARROLLO"/>
    <x v="1"/>
    <x v="0"/>
    <x v="0"/>
    <s v="1-SERVICIOS  GENERALES"/>
    <s v="1.1-Administración general"/>
    <s v="1.1.02-Gestión administrativa, financiera, fiscal, económica y planificación"/>
    <s v="99-MULTIPROVINCIAL"/>
    <s v="00-N/A"/>
    <s v="0001-MINISTERIO DE ECONOMIA, PLANIFICACION Y DESARROLLO"/>
    <s v="01-MINISTERIO DE ECONOMIA, PLANIFICACION Y DESARROLLO"/>
    <x v="0"/>
    <s v="2.4-TRANSFERENCIAS CORRIENTES"/>
    <s v="2.4.9-TRANSFERENCIAS CORRIENTES A OTRAS INSTITUCIONES PÚBLICAS"/>
    <s v="10-FONDO GENERAL"/>
    <s v="No Informado-"/>
  </r>
  <r>
    <n v="0"/>
    <n v="35483588"/>
    <s v="0220-MINISTERIO DE ECONOMÍA, PLANIFICACIÓN Y DESARROLLO"/>
    <x v="6"/>
    <x v="0"/>
    <x v="1"/>
    <s v="3-PROTECCIÓN DEL MEDIO AMBIENTE"/>
    <s v="3.1-Protección del aire, agua y suelo"/>
    <s v="3.1.02-Administración del agua"/>
    <s v="99-MULTIPROVINCIAL"/>
    <s v="00-N/A"/>
    <s v="0001-MINISTERIO DE ECONOMIA, PLANIFICACION Y DESARROLLO"/>
    <s v="01-MINISTERIO DE ECONOMIA, PLANIFICACION Y DESARROLLO"/>
    <x v="0"/>
    <s v="2.7-OBRAS"/>
    <s v="2.7.2-INFRAESTRUCTURA"/>
    <s v="60-CREDITO EXTERNO"/>
    <s v="16261-FORTALECIMIENTO INTERINSTITUCIONAL PARA LA MODERNIZACIÓN DEL SECTOR AGUA POTABLE Y SANEAMIENTO DE LA REPÚBLICA DOMINICANA"/>
  </r>
  <r>
    <n v="0"/>
    <n v="16071"/>
    <s v="0220-MINISTERIO DE ECONOMÍA, PLANIFICACIÓN Y DESARROLLO"/>
    <x v="6"/>
    <x v="0"/>
    <x v="1"/>
    <s v="1-SERVICIOS  GENERALES"/>
    <s v="1.1-Administración general"/>
    <s v="1.1.02-Gestión administrativa, financiera, fiscal, económica y planificación"/>
    <s v="16-PEDERNALES"/>
    <s v="00-N/A"/>
    <s v="0001-MINISTERIO DE ECONOMIA, PLANIFICACION Y DESARROLLO"/>
    <s v="01-MINISTERIO DE ECONOMIA, PLANIFICACION Y DESARROLLO"/>
    <x v="0"/>
    <s v="2.2-CONTRATACIÓN DE SERVICIOS"/>
    <s v="2.2.3-VIÁTICOS"/>
    <s v="70-DONACION EXTERNA"/>
    <s v="14037-FORTALECIMIENTO DE LA CAPACIDAD DE GESTIÓN DE LOS GOBIERNOS LOCALES CON PARTICIPACIÓN DE LA SOCIEDAD CIVIL DE PERDERNALES"/>
  </r>
  <r>
    <n v="0"/>
    <n v="2791959"/>
    <s v="0220-MINISTERIO DE ECONOMÍA, PLANIFICACIÓN Y DESARROLLO"/>
    <x v="6"/>
    <x v="0"/>
    <x v="1"/>
    <s v="1-SERVICIOS  GENERALES"/>
    <s v="1.1-Administración general"/>
    <s v="1.1.02-Gestión administrativa, financiera, fiscal, económica y planificación"/>
    <s v="16-PEDERNALES"/>
    <s v="00-N/A"/>
    <s v="0001-MINISTERIO DE ECONOMIA, PLANIFICACION Y DESARROLLO"/>
    <s v="01-MINISTERIO DE ECONOMIA, PLANIFICACION Y DESARROLLO"/>
    <x v="0"/>
    <s v="2.2-CONTRATACIÓN DE SERVICIOS"/>
    <s v="2.2.8-OTROS SERVICIOS NO INCLUIDOS EN CONCEPTOS ANTERIORES"/>
    <s v="70-DONACION EXTERNA"/>
    <s v="14037-FORTALECIMIENTO DE LA CAPACIDAD DE GESTIÓN DE LOS GOBIERNOS LOCALES CON PARTICIPACIÓN DE LA SOCIEDAD CIVIL DE PERDERNALES"/>
  </r>
  <r>
    <n v="0"/>
    <n v="1240217"/>
    <s v="0220-MINISTERIO DE ECONOMÍA, PLANIFICACIÓN Y DESARROLLO"/>
    <x v="6"/>
    <x v="0"/>
    <x v="1"/>
    <s v="1-SERVICIOS  GENERALES"/>
    <s v="1.1-Administración general"/>
    <s v="1.1.02-Gestión administrativa, financiera, fiscal, económica y planificación"/>
    <s v="99-MULTIPROVINCIAL"/>
    <s v="00-N/A"/>
    <s v="0001-MINISTERIO DE ECONOMIA, PLANIFICACION Y DESARROLLO"/>
    <s v="01-MINISTERIO DE ECONOMIA, PLANIFICACION Y DESARROLLO"/>
    <x v="0"/>
    <s v="2.2-CONTRATACIÓN DE SERVICIOS"/>
    <s v="2.2.2-PUBLICIDAD, IMPRESIÓN Y ENCUADERNACIÓN"/>
    <s v="70-DONACION EXTERNA"/>
    <s v="14696-APOYO AL DESARROLLO DE LAS ACCIONES ESTRATÉGICAS PARA LA IMPLEMENTACIÓN DE LA NUEVA AGENDA URBANA EN RD"/>
  </r>
  <r>
    <n v="0"/>
    <n v="1110847"/>
    <s v="0220-MINISTERIO DE ECONOMÍA, PLANIFICACIÓN Y DESARROLLO"/>
    <x v="6"/>
    <x v="0"/>
    <x v="1"/>
    <s v="1-SERVICIOS  GENERALES"/>
    <s v="1.1-Administración general"/>
    <s v="1.1.02-Gestión administrativa, financiera, fiscal, económica y planificación"/>
    <s v="99-MULTIPROVINCIAL"/>
    <s v="00-N/A"/>
    <s v="0001-MINISTERIO DE ECONOMIA, PLANIFICACION Y DESARROLLO"/>
    <s v="01-MINISTERIO DE ECONOMIA, PLANIFICACION Y DESARROLLO"/>
    <x v="0"/>
    <s v="2.2-CONTRATACIÓN DE SERVICIOS"/>
    <s v="2.2.3-VIÁTICOS"/>
    <s v="70-DONACION EXTERNA"/>
    <s v="14696-APOYO AL DESARROLLO DE LAS ACCIONES ESTRATÉGICAS PARA LA IMPLEMENTACIÓN DE LA NUEVA AGENDA URBANA EN RD"/>
  </r>
  <r>
    <n v="0"/>
    <n v="1189250"/>
    <s v="0220-MINISTERIO DE ECONOMÍA, PLANIFICACIÓN Y DESARROLLO"/>
    <x v="6"/>
    <x v="0"/>
    <x v="1"/>
    <s v="1-SERVICIOS  GENERALES"/>
    <s v="1.1-Administración general"/>
    <s v="1.1.02-Gestión administrativa, financiera, fiscal, económica y planificación"/>
    <s v="99-MULTIPROVINCIAL"/>
    <s v="00-N/A"/>
    <s v="0001-MINISTERIO DE ECONOMIA, PLANIFICACION Y DESARROLLO"/>
    <s v="01-MINISTERIO DE ECONOMIA, PLANIFICACION Y DESARROLLO"/>
    <x v="0"/>
    <s v="2.2-CONTRATACIÓN DE SERVICIOS"/>
    <s v="2.2.5-ALQUILERES Y RENTAS"/>
    <s v="70-DONACION EXTERNA"/>
    <s v="14696-APOYO AL DESARROLLO DE LAS ACCIONES ESTRATÉGICAS PARA LA IMPLEMENTACIÓN DE LA NUEVA AGENDA URBANA EN RD"/>
  </r>
  <r>
    <n v="0"/>
    <n v="6065173"/>
    <s v="0220-MINISTERIO DE ECONOMÍA, PLANIFICACIÓN Y DESARROLLO"/>
    <x v="6"/>
    <x v="0"/>
    <x v="1"/>
    <s v="1-SERVICIOS  GENERALES"/>
    <s v="1.1-Administración general"/>
    <s v="1.1.02-Gestión administrativa, financiera, fiscal, económica y planificación"/>
    <s v="99-MULTIPROVINCIAL"/>
    <s v="00-N/A"/>
    <s v="0001-MINISTERIO DE ECONOMIA, PLANIFICACION Y DESARROLLO"/>
    <s v="01-MINISTERIO DE ECONOMIA, PLANIFICACION Y DESARROLLO"/>
    <x v="0"/>
    <s v="2.2-CONTRATACIÓN DE SERVICIOS"/>
    <s v="2.2.8-OTROS SERVICIOS NO INCLUIDOS EN CONCEPTOS ANTERIORES"/>
    <s v="70-DONACION EXTERNA"/>
    <s v="14696-APOYO AL DESARROLLO DE LAS ACCIONES ESTRATÉGICAS PARA LA IMPLEMENTACIÓN DE LA NUEVA AGENDA URBANA EN RD"/>
  </r>
  <r>
    <n v="0"/>
    <n v="3856001"/>
    <s v="0220-MINISTERIO DE ECONOMÍA, PLANIFICACIÓN Y DESARROLLO"/>
    <x v="6"/>
    <x v="0"/>
    <x v="1"/>
    <s v="1-SERVICIOS  GENERALES"/>
    <s v="1.1-Administración general"/>
    <s v="1.1.02-Gestión administrativa, financiera, fiscal, económica y planificación"/>
    <s v="99-MULTIPROVINCIAL"/>
    <s v="00-N/A"/>
    <s v="0001-MINISTERIO DE ECONOMIA, PLANIFICACION Y DESARROLLO"/>
    <s v="01-MINISTERIO DE ECONOMIA, PLANIFICACION Y DESARROLLO"/>
    <x v="0"/>
    <s v="2.2-CONTRATACIÓN DE SERVICIOS"/>
    <s v="2.2.8-OTROS SERVICIOS NO INCLUIDOS EN CONCEPTOS ANTERIORES"/>
    <s v="70-DONACION EXTERNA"/>
    <s v="14696-APOYO AL DESARROLLO DE LAS ACCIONES ESTRATÉGICAS PARA LA IMPLEMENTACIÓN DE LA NUEVA AGENDA URBANA EN RD"/>
  </r>
  <r>
    <n v="0"/>
    <n v="214236"/>
    <s v="0220-MINISTERIO DE ECONOMÍA, PLANIFICACIÓN Y DESARROLLO"/>
    <x v="6"/>
    <x v="0"/>
    <x v="1"/>
    <s v="1-SERVICIOS  GENERALES"/>
    <s v="1.1-Administración general"/>
    <s v="1.1.02-Gestión administrativa, financiera, fiscal, económica y planificación"/>
    <s v="99-MULTIPROVINCIAL"/>
    <s v="00-N/A"/>
    <s v="0009-OFICINA NACIONAL DE ESTADISTICAS"/>
    <s v="01-MINISTERIO DE ECONOMIA, PLANIFICACION Y DESARROLLO"/>
    <x v="0"/>
    <s v="2.1-REMUNERACIONES Y CONTRIBUCIONES"/>
    <s v="2.1.2-SOBRESUELDOS"/>
    <s v="70-DONACION EXTERNA"/>
    <s v="14589-MEJORAMIENTO DE LA GENERACIÓN DE ESTADÍSTICAS VITALES PARA LA PROTECCIÓN SOCIAL, ACCESO A LA CIUDADANÍA Y RENDICIÓN DE CUENTAS DE R.D"/>
  </r>
  <r>
    <n v="295527.2"/>
    <n v="384596"/>
    <s v="0220-MINISTERIO DE ECONOMÍA, PLANIFICACIÓN Y DESARROLLO"/>
    <x v="6"/>
    <x v="0"/>
    <x v="1"/>
    <s v="1-SERVICIOS  GENERALES"/>
    <s v="1.1-Administración general"/>
    <s v="1.1.02-Gestión administrativa, financiera, fiscal, económica y planificación"/>
    <s v="99-MULTIPROVINCIAL"/>
    <s v="00-N/A"/>
    <s v="0009-OFICINA NACIONAL DE ESTADISTICAS"/>
    <s v="01-MINISTERIO DE ECONOMIA, PLANIFICACION Y DESARROLLO"/>
    <x v="0"/>
    <s v="2.2-CONTRATACIÓN DE SERVICIOS"/>
    <s v="2.2.8-OTROS SERVICIOS NO INCLUIDOS EN CONCEPTOS ANTERIORES"/>
    <s v="70-DONACION EXTERNA"/>
    <s v="14589-MEJORAMIENTO DE LA GENERACIÓN DE ESTADÍSTICAS VITALES PARA LA PROTECCIÓN SOCIAL, ACCESO A LA CIUDADANÍA Y RENDICIÓN DE CUENTAS DE R.D"/>
  </r>
  <r>
    <n v="0"/>
    <n v="475831"/>
    <s v="0220-MINISTERIO DE ECONOMÍA, PLANIFICACIÓN Y DESARROLLO"/>
    <x v="6"/>
    <x v="0"/>
    <x v="1"/>
    <s v="1-SERVICIOS  GENERALES"/>
    <s v="1.1-Administración general"/>
    <s v="1.1.02-Gestión administrativa, financiera, fiscal, económica y planificación"/>
    <s v="99-MULTIPROVINCIAL"/>
    <s v="00-N/A"/>
    <s v="0009-OFICINA NACIONAL DE ESTADISTICAS"/>
    <s v="01-MINISTERIO DE ECONOMIA, PLANIFICACION Y DESARROLLO"/>
    <x v="0"/>
    <s v="2.2-CONTRATACIÓN DE SERVICIOS"/>
    <s v="2.2.8-OTROS SERVICIOS NO INCLUIDOS EN CONCEPTOS ANTERIORES"/>
    <s v="70-DONACION EXTERNA"/>
    <s v="14589-MEJORAMIENTO DE LA GENERACIÓN DE ESTADÍSTICAS VITALES PARA LA PROTECCIÓN SOCIAL, ACCESO A LA CIUDADANÍA Y RENDICIÓN DE CUENTAS DE R.D"/>
  </r>
  <r>
    <n v="0"/>
    <n v="668026"/>
    <s v="0220-MINISTERIO DE ECONOMÍA, PLANIFICACIÓN Y DESARROLLO"/>
    <x v="6"/>
    <x v="0"/>
    <x v="1"/>
    <s v="1-SERVICIOS  GENERALES"/>
    <s v="1.1-Administración general"/>
    <s v="1.1.02-Gestión administrativa, financiera, fiscal, económica y planificación"/>
    <s v="99-MULTIPROVINCIAL"/>
    <s v="00-N/A"/>
    <s v="0009-OFICINA NACIONAL DE ESTADISTICAS"/>
    <s v="01-MINISTERIO DE ECONOMIA, PLANIFICACION Y DESARROLLO"/>
    <x v="0"/>
    <s v="2.2-CONTRATACIÓN DE SERVICIOS"/>
    <s v="2.2.3-VIÁTICOS"/>
    <s v="70-DONACION EXTERNA"/>
    <s v="14589-MEJORAMIENTO DE LA GENERACIÓN DE ESTADÍSTICAS VITALES PARA LA PROTECCIÓN SOCIAL, ACCESO A LA CIUDADANÍA Y RENDICIÓN DE CUENTAS DE R.D"/>
  </r>
  <r>
    <n v="0"/>
    <n v="668026"/>
    <s v="0220-MINISTERIO DE ECONOMÍA, PLANIFICACIÓN Y DESARROLLO"/>
    <x v="6"/>
    <x v="0"/>
    <x v="1"/>
    <s v="1-SERVICIOS  GENERALES"/>
    <s v="1.1-Administración general"/>
    <s v="1.1.02-Gestión administrativa, financiera, fiscal, económica y planificación"/>
    <s v="99-MULTIPROVINCIAL"/>
    <s v="00-N/A"/>
    <s v="0009-OFICINA NACIONAL DE ESTADISTICAS"/>
    <s v="01-MINISTERIO DE ECONOMIA, PLANIFICACION Y DESARROLLO"/>
    <x v="0"/>
    <s v="2.2-CONTRATACIÓN DE SERVICIOS"/>
    <s v="2.2.4-TRANSPORTE Y ALMACENAJE"/>
    <s v="70-DONACION EXTERNA"/>
    <s v="14589-MEJORAMIENTO DE LA GENERACIÓN DE ESTADÍSTICAS VITALES PARA LA PROTECCIÓN SOCIAL, ACCESO A LA CIUDADANÍA Y RENDICIÓN DE CUENTAS DE R.D"/>
  </r>
  <r>
    <n v="0"/>
    <n v="60818"/>
    <s v="0220-MINISTERIO DE ECONOMÍA, PLANIFICACIÓN Y DESARROLLO"/>
    <x v="6"/>
    <x v="0"/>
    <x v="1"/>
    <s v="1-SERVICIOS  GENERALES"/>
    <s v="1.1-Administración general"/>
    <s v="1.1.02-Gestión administrativa, financiera, fiscal, económica y planificación"/>
    <s v="99-MULTIPROVINCIAL"/>
    <s v="00-N/A"/>
    <s v="0009-OFICINA NACIONAL DE ESTADISTICAS"/>
    <s v="01-MINISTERIO DE ECONOMIA, PLANIFICACION Y DESARROLLO"/>
    <x v="0"/>
    <s v="2.3-MATERIALES Y SUMINISTROS"/>
    <s v="2.3.9-PRODUCTOS Y ÚTILES VARIOS"/>
    <s v="70-DONACION EXTERNA"/>
    <s v="14589-MEJORAMIENTO DE LA GENERACIÓN DE ESTADÍSTICAS VITALES PARA LA PROTECCIÓN SOCIAL, ACCESO A LA CIUDADANÍA Y RENDICIÓN DE CUENTAS DE R.D"/>
  </r>
  <r>
    <n v="480000"/>
    <n v="1605000"/>
    <s v="0220-MINISTERIO DE ECONOMÍA, PLANIFICACIÓN Y DESARROLLO"/>
    <x v="6"/>
    <x v="0"/>
    <x v="1"/>
    <s v="1-SERVICIOS  GENERALES"/>
    <s v="1.1-Administración general"/>
    <s v="1.1.02-Gestión administrativa, financiera, fiscal, económica y planificación"/>
    <s v="99-MULTIPROVINCIAL"/>
    <s v="00-N/A"/>
    <s v="0009-OFICINA NACIONAL DE ESTADISTICAS"/>
    <s v="01-MINISTERIO DE ECONOMIA, PLANIFICACION Y DESARROLLO"/>
    <x v="0"/>
    <s v="2.2-CONTRATACIÓN DE SERVICIOS"/>
    <s v="2.2.8-OTROS SERVICIOS NO INCLUIDOS EN CONCEPTOS ANTERIORES"/>
    <s v="70-DONACION EXTERNA"/>
    <s v="14590-APOYO A LA TRANSVERSALIZACIÓN DE LA PERSPECTIVA DE GÉNERO EN LA PRODUCCIÓN DE INDICADORES DE GÉNERO DE LA AGENDA 2030, REP.DO"/>
  </r>
  <r>
    <n v="0"/>
    <n v="150000"/>
    <s v="0220-MINISTERIO DE ECONOMÍA, PLANIFICACIÓN Y DESARROLLO"/>
    <x v="6"/>
    <x v="0"/>
    <x v="1"/>
    <s v="1-SERVICIOS  GENERALES"/>
    <s v="1.1-Administración general"/>
    <s v="1.1.02-Gestión administrativa, financiera, fiscal, económica y planificación"/>
    <s v="99-MULTIPROVINCIAL"/>
    <s v="00-N/A"/>
    <s v="0009-OFICINA NACIONAL DE ESTADISTICAS"/>
    <s v="01-MINISTERIO DE ECONOMIA, PLANIFICACION Y DESARROLLO"/>
    <x v="0"/>
    <s v="2.2-CONTRATACIÓN DE SERVICIOS"/>
    <s v="2.2.9-OTRAS CONTRATACIONES DE SERVICIOS"/>
    <s v="70-DONACION EXTERNA"/>
    <s v="14590-APOYO A LA TRANSVERSALIZACIÓN DE LA PERSPECTIVA DE GÉNERO EN LA PRODUCCIÓN DE INDICADORES DE GÉNERO DE LA AGENDA 2030, REP.DO"/>
  </r>
  <r>
    <n v="32398.21"/>
    <n v="20000"/>
    <s v="0220-MINISTERIO DE ECONOMÍA, PLANIFICACIÓN Y DESARROLLO"/>
    <x v="6"/>
    <x v="0"/>
    <x v="1"/>
    <s v="1-SERVICIOS  GENERALES"/>
    <s v="1.1-Administración general"/>
    <s v="1.1.02-Gestión administrativa, financiera, fiscal, económica y planificación"/>
    <s v="99-MULTIPROVINCIAL"/>
    <s v="00-N/A"/>
    <s v="0009-OFICINA NACIONAL DE ESTADISTICAS"/>
    <s v="01-MINISTERIO DE ECONOMIA, PLANIFICACION Y DESARROLLO"/>
    <x v="0"/>
    <s v="2.3-MATERIALES Y SUMINISTROS"/>
    <s v="2.3.1-ALIMENTOS Y PRODUCTOS AGROFORESTALES"/>
    <s v="70-DONACION EXTERNA"/>
    <s v="14590-APOYO A LA TRANSVERSALIZACIÓN DE LA PERSPECTIVA DE GÉNERO EN LA PRODUCCIÓN DE INDICADORES DE GÉNERO DE LA AGENDA 2030, REP.DO"/>
  </r>
  <r>
    <n v="0"/>
    <n v="90000"/>
    <s v="0220-MINISTERIO DE ECONOMÍA, PLANIFICACIÓN Y DESARROLLO"/>
    <x v="6"/>
    <x v="0"/>
    <x v="1"/>
    <s v="1-SERVICIOS  GENERALES"/>
    <s v="1.1-Administración general"/>
    <s v="1.1.02-Gestión administrativa, financiera, fiscal, económica y planificación"/>
    <s v="99-MULTIPROVINCIAL"/>
    <s v="00-N/A"/>
    <s v="0009-OFICINA NACIONAL DE ESTADISTICAS"/>
    <s v="01-MINISTERIO DE ECONOMIA, PLANIFICACION Y DESARROLLO"/>
    <x v="0"/>
    <s v="2.3-MATERIALES Y SUMINISTROS"/>
    <s v="2.3.3-PAPEL, CARTÓN E IMPRESOS"/>
    <s v="70-DONACION EXTERNA"/>
    <s v="14590-APOYO A LA TRANSVERSALIZACIÓN DE LA PERSPECTIVA DE GÉNERO EN LA PRODUCCIÓN DE INDICADORES DE GÉNERO DE LA AGENDA 2030, REP.DO"/>
  </r>
  <r>
    <n v="63033.43"/>
    <n v="485668"/>
    <s v="0220-MINISTERIO DE ECONOMÍA, PLANIFICACIÓN Y DESARROLLO"/>
    <x v="6"/>
    <x v="0"/>
    <x v="1"/>
    <s v="1-SERVICIOS  GENERALES"/>
    <s v="1.1-Administración general"/>
    <s v="1.1.02-Gestión administrativa, financiera, fiscal, económica y planificación"/>
    <s v="99-MULTIPROVINCIAL"/>
    <s v="00-N/A"/>
    <s v="0009-OFICINA NACIONAL DE ESTADISTICAS"/>
    <s v="01-MINISTERIO DE ECONOMIA, PLANIFICACION Y DESARROLLO"/>
    <x v="0"/>
    <s v="2.3-MATERIALES Y SUMINISTROS"/>
    <s v="2.3.9-PRODUCTOS Y ÚTILES VARIOS"/>
    <s v="70-DONACION EXTERNA"/>
    <s v="14590-APOYO A LA TRANSVERSALIZACIÓN DE LA PERSPECTIVA DE GÉNERO EN LA PRODUCCIÓN DE INDICADORES DE GÉNERO DE LA AGENDA 2030, REP.DO"/>
  </r>
  <r>
    <n v="367338.4"/>
    <n v="500000"/>
    <s v="0220-MINISTERIO DE ECONOMÍA, PLANIFICACIÓN Y DESARROLLO"/>
    <x v="6"/>
    <x v="0"/>
    <x v="1"/>
    <s v="1-SERVICIOS  GENERALES"/>
    <s v="1.1-Administración general"/>
    <s v="1.1.02-Gestión administrativa, financiera, fiscal, económica y planificación"/>
    <s v="99-MULTIPROVINCIAL"/>
    <s v="00-N/A"/>
    <s v="0009-OFICINA NACIONAL DE ESTADISTICAS"/>
    <s v="01-MINISTERIO DE ECONOMIA, PLANIFICACION Y DESARROLLO"/>
    <x v="0"/>
    <s v="2.1-REMUNERACIONES Y CONTRIBUCIONES"/>
    <s v="2.1.1-REMUNERACIONES"/>
    <s v="70-DONACION EXTERNA"/>
    <s v="14590-APOYO A LA TRANSVERSALIZACIÓN DE LA PERSPECTIVA DE GÉNERO EN LA PRODUCCIÓN DE INDICADORES DE GÉNERO DE LA AGENDA 2030, REP.DO"/>
  </r>
  <r>
    <n v="0"/>
    <n v="220000"/>
    <s v="0220-MINISTERIO DE ECONOMÍA, PLANIFICACIÓN Y DESARROLLO"/>
    <x v="6"/>
    <x v="0"/>
    <x v="1"/>
    <s v="1-SERVICIOS  GENERALES"/>
    <s v="1.1-Administración general"/>
    <s v="1.1.02-Gestión administrativa, financiera, fiscal, económica y planificación"/>
    <s v="99-MULTIPROVINCIAL"/>
    <s v="00-N/A"/>
    <s v="0009-OFICINA NACIONAL DE ESTADISTICAS"/>
    <s v="01-MINISTERIO DE ECONOMIA, PLANIFICACION Y DESARROLLO"/>
    <x v="0"/>
    <s v="2.1-REMUNERACIONES Y CONTRIBUCIONES"/>
    <s v="2.1.5-CONTRIBUCIONES A LA SEGURIDAD SOCIAL"/>
    <s v="70-DONACION EXTERNA"/>
    <s v="14590-APOYO A LA TRANSVERSALIZACIÓN DE LA PERSPECTIVA DE GÉNERO EN LA PRODUCCIÓN DE INDICADORES DE GÉNERO DE LA AGENDA 2030, REP.DO"/>
  </r>
  <r>
    <n v="85250"/>
    <n v="600000"/>
    <s v="0220-MINISTERIO DE ECONOMÍA, PLANIFICACIÓN Y DESARROLLO"/>
    <x v="6"/>
    <x v="0"/>
    <x v="1"/>
    <s v="1-SERVICIOS  GENERALES"/>
    <s v="1.1-Administración general"/>
    <s v="1.1.02-Gestión administrativa, financiera, fiscal, económica y planificación"/>
    <s v="99-MULTIPROVINCIAL"/>
    <s v="00-N/A"/>
    <s v="0009-OFICINA NACIONAL DE ESTADISTICAS"/>
    <s v="01-MINISTERIO DE ECONOMIA, PLANIFICACION Y DESARROLLO"/>
    <x v="0"/>
    <s v="2.2-CONTRATACIÓN DE SERVICIOS"/>
    <s v="2.2.3-VIÁTICOS"/>
    <s v="70-DONACION EXTERNA"/>
    <s v="14590-APOYO A LA TRANSVERSALIZACIÓN DE LA PERSPECTIVA DE GÉNERO EN LA PRODUCCIÓN DE INDICADORES DE GÉNERO DE LA AGENDA 2030, REP.DO"/>
  </r>
  <r>
    <n v="105833.15"/>
    <n v="200000"/>
    <s v="0220-MINISTERIO DE ECONOMÍA, PLANIFICACIÓN Y DESARROLLO"/>
    <x v="6"/>
    <x v="0"/>
    <x v="1"/>
    <s v="1-SERVICIOS  GENERALES"/>
    <s v="1.1-Administración general"/>
    <s v="1.1.02-Gestión administrativa, financiera, fiscal, económica y planificación"/>
    <s v="99-MULTIPROVINCIAL"/>
    <s v="00-N/A"/>
    <s v="0009-OFICINA NACIONAL DE ESTADISTICAS"/>
    <s v="01-MINISTERIO DE ECONOMIA, PLANIFICACION Y DESARROLLO"/>
    <x v="0"/>
    <s v="2.2-CONTRATACIÓN DE SERVICIOS"/>
    <s v="2.2.4-TRANSPORTE Y ALMACENAJE"/>
    <s v="70-DONACION EXTERNA"/>
    <s v="14590-APOYO A LA TRANSVERSALIZACIÓN DE LA PERSPECTIVA DE GÉNERO EN LA PRODUCCIÓN DE INDICADORES DE GÉNERO DE LA AGENDA 2030, REP.DO"/>
  </r>
  <r>
    <n v="0"/>
    <n v="199000"/>
    <s v="0220-MINISTERIO DE ECONOMÍA, PLANIFICACIÓN Y DESARROLLO"/>
    <x v="6"/>
    <x v="0"/>
    <x v="1"/>
    <s v="1-SERVICIOS  GENERALES"/>
    <s v="1.1-Administración general"/>
    <s v="1.1.02-Gestión administrativa, financiera, fiscal, económica y planificación"/>
    <s v="99-MULTIPROVINCIAL"/>
    <s v="00-N/A"/>
    <s v="0009-OFICINA NACIONAL DE ESTADISTICAS"/>
    <s v="01-MINISTERIO DE ECONOMIA, PLANIFICACION Y DESARROLLO"/>
    <x v="0"/>
    <s v="2.2-CONTRATACIÓN DE SERVICIOS"/>
    <s v="2.2.5-ALQUILERES Y RENTAS"/>
    <s v="70-DONACION EXTERNA"/>
    <s v="14590-APOYO A LA TRANSVERSALIZACIÓN DE LA PERSPECTIVA DE GÉNERO EN LA PRODUCCIÓN DE INDICADORES DE GÉNERO DE LA AGENDA 2030, REP.DO"/>
  </r>
  <r>
    <n v="1205.3"/>
    <n v="0"/>
    <s v="0220-MINISTERIO DE ECONOMÍA, PLANIFICACIÓN Y DESARROLLO"/>
    <x v="6"/>
    <x v="0"/>
    <x v="1"/>
    <s v="1-SERVICIOS  GENERALES"/>
    <s v="1.1-Administración general"/>
    <s v="1.1.02-Gestión administrativa, financiera, fiscal, económica y planificación"/>
    <s v="99-MULTIPROVINCIAL"/>
    <s v="00-N/A"/>
    <s v="0009-OFICINA NACIONAL DE ESTADISTICAS"/>
    <s v="01-MINISTERIO DE ECONOMIA, PLANIFICACION Y DESARROLLO"/>
    <x v="0"/>
    <s v="2.2-CONTRATACIÓN DE SERVICIOS"/>
    <s v="2.2.6-SEGUROS"/>
    <s v="70-DONACION EXTERNA"/>
    <s v="14590-APOYO A LA TRANSVERSALIZACIÓN DE LA PERSPECTIVA DE GÉNERO EN LA PRODUCCIÓN DE INDICADORES DE GÉNERO DE LA AGENDA 2030, REP.DO"/>
  </r>
  <r>
    <n v="0"/>
    <n v="310000"/>
    <s v="0220-MINISTERIO DE ECONOMÍA, PLANIFICACIÓN Y DESARROLLO"/>
    <x v="6"/>
    <x v="0"/>
    <x v="1"/>
    <s v="1-SERVICIOS  GENERALES"/>
    <s v="1.1-Administración general"/>
    <s v="1.1.02-Gestión administrativa, financiera, fiscal, económica y planificación"/>
    <s v="99-MULTIPROVINCIAL"/>
    <s v="00-N/A"/>
    <s v="0009-OFICINA NACIONAL DE ESTADISTICAS"/>
    <s v="01-MINISTERIO DE ECONOMIA, PLANIFICACION Y DESARROLLO"/>
    <x v="0"/>
    <s v="2.2-CONTRATACIÓN DE SERVICIOS"/>
    <s v="2.2.8-OTROS SERVICIOS NO INCLUIDOS EN CONCEPTOS ANTERIORES"/>
    <s v="70-DONACION EXTERNA"/>
    <s v="14590-APOYO A LA TRANSVERSALIZACIÓN DE LA PERSPECTIVA DE GÉNERO EN LA PRODUCCIÓN DE INDICADORES DE GÉNERO DE LA AGENDA 2030, REP.DO"/>
  </r>
  <r>
    <n v="0"/>
    <n v="200000"/>
    <s v="0220-MINISTERIO DE ECONOMÍA, PLANIFICACIÓN Y DESARROLLO"/>
    <x v="6"/>
    <x v="0"/>
    <x v="1"/>
    <s v="1-SERVICIOS  GENERALES"/>
    <s v="1.1-Administración general"/>
    <s v="1.1.02-Gestión administrativa, financiera, fiscal, económica y planificación"/>
    <s v="99-MULTIPROVINCIAL"/>
    <s v="00-N/A"/>
    <s v="0009-OFICINA NACIONAL DE ESTADISTICAS"/>
    <s v="01-MINISTERIO DE ECONOMIA, PLANIFICACION Y DESARROLLO"/>
    <x v="0"/>
    <s v="2.2-CONTRATACIÓN DE SERVICIOS"/>
    <s v="2.2.9-OTRAS CONTRATACIONES DE SERVICIOS"/>
    <s v="70-DONACION EXTERNA"/>
    <s v="14590-APOYO A LA TRANSVERSALIZACIÓN DE LA PERSPECTIVA DE GÉNERO EN LA PRODUCCIÓN DE INDICADORES DE GÉNERO DE LA AGENDA 2030, REP.DO"/>
  </r>
  <r>
    <n v="26974.799999999999"/>
    <n v="53720"/>
    <s v="0220-MINISTERIO DE ECONOMÍA, PLANIFICACIÓN Y DESARROLLO"/>
    <x v="6"/>
    <x v="0"/>
    <x v="1"/>
    <s v="1-SERVICIOS  GENERALES"/>
    <s v="1.1-Administración general"/>
    <s v="1.1.02-Gestión administrativa, financiera, fiscal, económica y planificación"/>
    <s v="99-MULTIPROVINCIAL"/>
    <s v="00-N/A"/>
    <s v="0009-OFICINA NACIONAL DE ESTADISTICAS"/>
    <s v="01-MINISTERIO DE ECONOMIA, PLANIFICACION Y DESARROLLO"/>
    <x v="0"/>
    <s v="2.3-MATERIALES Y SUMINISTROS"/>
    <s v="2.3.3-PAPEL, CARTÓN E IMPRESOS"/>
    <s v="70-DONACION EXTERNA"/>
    <s v="14590-APOYO A LA TRANSVERSALIZACIÓN DE LA PERSPECTIVA DE GÉNERO EN LA PRODUCCIÓN DE INDICADORES DE GÉNERO DE LA AGENDA 2030, REP.DO"/>
  </r>
  <r>
    <n v="100000"/>
    <n v="75000"/>
    <s v="0220-MINISTERIO DE ECONOMÍA, PLANIFICACIÓN Y DESARROLLO"/>
    <x v="6"/>
    <x v="0"/>
    <x v="1"/>
    <s v="1-SERVICIOS  GENERALES"/>
    <s v="1.1-Administración general"/>
    <s v="1.1.02-Gestión administrativa, financiera, fiscal, económica y planificación"/>
    <s v="99-MULTIPROVINCIAL"/>
    <s v="00-N/A"/>
    <s v="0009-OFICINA NACIONAL DE ESTADISTICAS"/>
    <s v="01-MINISTERIO DE ECONOMIA, PLANIFICACION Y DESARROLLO"/>
    <x v="0"/>
    <s v="2.3-MATERIALES Y SUMINISTROS"/>
    <s v="2.3.7-COMBUSTIBLES, LUBRICANTES, PRODUCTOS QUÍMICOS Y CONEXOS"/>
    <s v="70-DONACION EXTERNA"/>
    <s v="14590-APOYO A LA TRANSVERSALIZACIÓN DE LA PERSPECTIVA DE GÉNERO EN LA PRODUCCIÓN DE INDICADORES DE GÉNERO DE LA AGENDA 2030, REP.DO"/>
  </r>
  <r>
    <n v="0"/>
    <n v="76578"/>
    <s v="0220-MINISTERIO DE ECONOMÍA, PLANIFICACIÓN Y DESARROLLO"/>
    <x v="6"/>
    <x v="0"/>
    <x v="1"/>
    <s v="1-SERVICIOS  GENERALES"/>
    <s v="1.1-Administración general"/>
    <s v="1.1.02-Gestión administrativa, financiera, fiscal, económica y planificación"/>
    <s v="99-MULTIPROVINCIAL"/>
    <s v="00-N/A"/>
    <s v="0009-OFICINA NACIONAL DE ESTADISTICAS"/>
    <s v="01-MINISTERIO DE ECONOMIA, PLANIFICACION Y DESARROLLO"/>
    <x v="0"/>
    <s v="2.3-MATERIALES Y SUMINISTROS"/>
    <s v="2.3.9-PRODUCTOS Y ÚTILES VARIOS"/>
    <s v="70-DONACION EXTERNA"/>
    <s v="14590-APOYO A LA TRANSVERSALIZACIÓN DE LA PERSPECTIVA DE GÉNERO EN LA PRODUCCIÓN DE INDICADORES DE GÉNERO DE LA AGENDA 2030, REP.DO"/>
  </r>
  <r>
    <n v="113971.5"/>
    <n v="181690"/>
    <s v="0220-MINISTERIO DE ECONOMÍA, PLANIFICACIÓN Y DESARROLLO"/>
    <x v="6"/>
    <x v="0"/>
    <x v="1"/>
    <s v="1-SERVICIOS  GENERALES"/>
    <s v="1.1-Administración general"/>
    <s v="1.1.02-Gestión administrativa, financiera, fiscal, económica y planificación"/>
    <s v="99-MULTIPROVINCIAL"/>
    <s v="00-N/A"/>
    <s v="0009-OFICINA NACIONAL DE ESTADISTICAS"/>
    <s v="01-MINISTERIO DE ECONOMIA, PLANIFICACION Y DESARROLLO"/>
    <x v="0"/>
    <s v="2.2-CONTRATACIÓN DE SERVICIOS"/>
    <s v="2.2.3-VIÁTICOS"/>
    <s v="70-DONACION EXTERNA"/>
    <s v="14590-APOYO A LA TRANSVERSALIZACIÓN DE LA PERSPECTIVA DE GÉNERO EN LA PRODUCCIÓN DE INDICADORES DE GÉNERO DE LA AGENDA 2030, REP.DO"/>
  </r>
  <r>
    <n v="0"/>
    <n v="166000"/>
    <s v="0220-MINISTERIO DE ECONOMÍA, PLANIFICACIÓN Y DESARROLLO"/>
    <x v="6"/>
    <x v="0"/>
    <x v="1"/>
    <s v="1-SERVICIOS  GENERALES"/>
    <s v="1.1-Administración general"/>
    <s v="1.1.02-Gestión administrativa, financiera, fiscal, económica y planificación"/>
    <s v="99-MULTIPROVINCIAL"/>
    <s v="00-N/A"/>
    <s v="0009-OFICINA NACIONAL DE ESTADISTICAS"/>
    <s v="01-MINISTERIO DE ECONOMIA, PLANIFICACION Y DESARROLLO"/>
    <x v="0"/>
    <s v="2.2-CONTRATACIÓN DE SERVICIOS"/>
    <s v="2.2.4-TRANSPORTE Y ALMACENAJE"/>
    <s v="70-DONACION EXTERNA"/>
    <s v="14590-APOYO A LA TRANSVERSALIZACIÓN DE LA PERSPECTIVA DE GÉNERO EN LA PRODUCCIÓN DE INDICADORES DE GÉNERO DE LA AGENDA 2030, REP.DO"/>
  </r>
  <r>
    <n v="0"/>
    <n v="1200000"/>
    <s v="0220-MINISTERIO DE ECONOMÍA, PLANIFICACIÓN Y DESARROLLO"/>
    <x v="6"/>
    <x v="0"/>
    <x v="1"/>
    <s v="1-SERVICIOS  GENERALES"/>
    <s v="1.1-Administración general"/>
    <s v="1.1.02-Gestión administrativa, financiera, fiscal, económica y planificación"/>
    <s v="99-MULTIPROVINCIAL"/>
    <s v="00-N/A"/>
    <s v="0009-OFICINA NACIONAL DE ESTADISTICAS"/>
    <s v="01-MINISTERIO DE ECONOMIA, PLANIFICACION Y DESARROLLO"/>
    <x v="0"/>
    <s v="2.2-CONTRATACIÓN DE SERVICIOS"/>
    <s v="2.2.8-OTROS SERVICIOS NO INCLUIDOS EN CONCEPTOS ANTERIORES"/>
    <s v="70-DONACION EXTERNA"/>
    <s v="14590-APOYO A LA TRANSVERSALIZACIÓN DE LA PERSPECTIVA DE GÉNERO EN LA PRODUCCIÓN DE INDICADORES DE GÉNERO DE LA AGENDA 2030, REP.DO"/>
  </r>
  <r>
    <n v="0"/>
    <n v="111685"/>
    <s v="0220-MINISTERIO DE ECONOMÍA, PLANIFICACIÓN Y DESARROLLO"/>
    <x v="6"/>
    <x v="0"/>
    <x v="1"/>
    <s v="1-SERVICIOS  GENERALES"/>
    <s v="1.1-Administración general"/>
    <s v="1.1.02-Gestión administrativa, financiera, fiscal, económica y planificación"/>
    <s v="99-MULTIPROVINCIAL"/>
    <s v="00-N/A"/>
    <s v="0009-OFICINA NACIONAL DE ESTADISTICAS"/>
    <s v="01-MINISTERIO DE ECONOMIA, PLANIFICACION Y DESARROLLO"/>
    <x v="0"/>
    <s v="2.2-CONTRATACIÓN DE SERVICIOS"/>
    <s v="2.2.9-OTRAS CONTRATACIONES DE SERVICIOS"/>
    <s v="70-DONACION EXTERNA"/>
    <s v="14590-APOYO A LA TRANSVERSALIZACIÓN DE LA PERSPECTIVA DE GÉNERO EN LA PRODUCCIÓN DE INDICADORES DE GÉNERO DE LA AGENDA 2030, REP.DO"/>
  </r>
  <r>
    <n v="14986666.67"/>
    <n v="0"/>
    <s v="0220-MINISTERIO DE ECONOMÍA, PLANIFICACIÓN Y DESARROLLO"/>
    <x v="6"/>
    <x v="0"/>
    <x v="1"/>
    <s v="1-SERVICIOS  GENERALES"/>
    <s v="1.1-Administración general"/>
    <s v="1.1.02-Gestión administrativa, financiera, fiscal, económica y planificación"/>
    <s v="99-MULTIPROVINCIAL"/>
    <s v="00-N/A"/>
    <s v="0009-OFICINA NACIONAL DE ESTADISTICAS"/>
    <s v="01-MINISTERIO DE ECONOMIA, PLANIFICACION Y DESARROLLO"/>
    <x v="0"/>
    <s v="2.1-REMUNERACIONES Y CONTRIBUCIONES"/>
    <s v="2.1.1-REMUNERACIONES"/>
    <s v="10-FONDO GENERAL"/>
    <s v="13867-CENSO  NACIONAL DE POBLACIÓN Y VIVIENDA 2020 DE LA REPÚBLICA DOMINICANA X EDICIÓN"/>
  </r>
  <r>
    <n v="2272811.4"/>
    <n v="0"/>
    <s v="0220-MINISTERIO DE ECONOMÍA, PLANIFICACIÓN Y DESARROLLO"/>
    <x v="6"/>
    <x v="0"/>
    <x v="1"/>
    <s v="1-SERVICIOS  GENERALES"/>
    <s v="1.1-Administración general"/>
    <s v="1.1.02-Gestión administrativa, financiera, fiscal, económica y planificación"/>
    <s v="99-MULTIPROVINCIAL"/>
    <s v="00-N/A"/>
    <s v="0009-OFICINA NACIONAL DE ESTADISTICAS"/>
    <s v="01-MINISTERIO DE ECONOMIA, PLANIFICACION Y DESARROLLO"/>
    <x v="0"/>
    <s v="2.1-REMUNERACIONES Y CONTRIBUCIONES"/>
    <s v="2.1.5-CONTRIBUCIONES A LA SEGURIDAD SOCIAL"/>
    <s v="10-FONDO GENERAL"/>
    <s v="13867-CENSO  NACIONAL DE POBLACIÓN Y VIVIENDA 2020 DE LA REPÚBLICA DOMINICANA X EDICIÓN"/>
  </r>
  <r>
    <n v="0"/>
    <n v="0"/>
    <s v="0220-MINISTERIO DE ECONOMÍA, PLANIFICACIÓN Y DESARROLLO"/>
    <x v="6"/>
    <x v="0"/>
    <x v="1"/>
    <s v="1-SERVICIOS  GENERALES"/>
    <s v="1.1-Administración general"/>
    <s v="1.1.02-Gestión administrativa, financiera, fiscal, económica y planificación"/>
    <s v="99-MULTIPROVINCIAL"/>
    <s v="00-N/A"/>
    <s v="0009-OFICINA NACIONAL DE ESTADISTICAS"/>
    <s v="01-MINISTERIO DE ECONOMIA, PLANIFICACION Y DESARROLLO"/>
    <x v="0"/>
    <s v="2.2-CONTRATACIÓN DE SERVICIOS"/>
    <s v="2.2.2-PUBLICIDAD, IMPRESIÓN Y ENCUADERNACIÓN"/>
    <s v="10-FONDO GENERAL"/>
    <s v="13867-CENSO  NACIONAL DE POBLACIÓN Y VIVIENDA 2020 DE LA REPÚBLICA DOMINICANA X EDICIÓN"/>
  </r>
  <r>
    <n v="13450"/>
    <n v="0"/>
    <s v="0220-MINISTERIO DE ECONOMÍA, PLANIFICACIÓN Y DESARROLLO"/>
    <x v="6"/>
    <x v="0"/>
    <x v="1"/>
    <s v="1-SERVICIOS  GENERALES"/>
    <s v="1.1-Administración general"/>
    <s v="1.1.02-Gestión administrativa, financiera, fiscal, económica y planificación"/>
    <s v="99-MULTIPROVINCIAL"/>
    <s v="00-N/A"/>
    <s v="0009-OFICINA NACIONAL DE ESTADISTICAS"/>
    <s v="01-MINISTERIO DE ECONOMIA, PLANIFICACION Y DESARROLLO"/>
    <x v="0"/>
    <s v="2.2-CONTRATACIÓN DE SERVICIOS"/>
    <s v="2.2.3-VIÁTICOS"/>
    <s v="10-FONDO GENERAL"/>
    <s v="13867-CENSO  NACIONAL DE POBLACIÓN Y VIVIENDA 2020 DE LA REPÚBLICA DOMINICANA X EDICIÓN"/>
  </r>
  <r>
    <n v="0"/>
    <n v="0"/>
    <s v="0220-MINISTERIO DE ECONOMÍA, PLANIFICACIÓN Y DESARROLLO"/>
    <x v="6"/>
    <x v="0"/>
    <x v="1"/>
    <s v="1-SERVICIOS  GENERALES"/>
    <s v="1.1-Administración general"/>
    <s v="1.1.02-Gestión administrativa, financiera, fiscal, económica y planificación"/>
    <s v="99-MULTIPROVINCIAL"/>
    <s v="00-N/A"/>
    <s v="0009-OFICINA NACIONAL DE ESTADISTICAS"/>
    <s v="01-MINISTERIO DE ECONOMIA, PLANIFICACION Y DESARROLLO"/>
    <x v="0"/>
    <s v="2.2-CONTRATACIÓN DE SERVICIOS"/>
    <s v="2.2.4-TRANSPORTE Y ALMACENAJE"/>
    <s v="10-FONDO GENERAL"/>
    <s v="13867-CENSO  NACIONAL DE POBLACIÓN Y VIVIENDA 2020 DE LA REPÚBLICA DOMINICANA X EDICIÓN"/>
  </r>
  <r>
    <n v="849144.78"/>
    <n v="0"/>
    <s v="0220-MINISTERIO DE ECONOMÍA, PLANIFICACIÓN Y DESARROLLO"/>
    <x v="6"/>
    <x v="0"/>
    <x v="1"/>
    <s v="1-SERVICIOS  GENERALES"/>
    <s v="1.1-Administración general"/>
    <s v="1.1.02-Gestión administrativa, financiera, fiscal, económica y planificación"/>
    <s v="99-MULTIPROVINCIAL"/>
    <s v="00-N/A"/>
    <s v="0009-OFICINA NACIONAL DE ESTADISTICAS"/>
    <s v="01-MINISTERIO DE ECONOMIA, PLANIFICACION Y DESARROLLO"/>
    <x v="0"/>
    <s v="2.2-CONTRATACIÓN DE SERVICIOS"/>
    <s v="2.2.5-ALQUILERES Y RENTAS"/>
    <s v="10-FONDO GENERAL"/>
    <s v="13867-CENSO  NACIONAL DE POBLACIÓN Y VIVIENDA 2020 DE LA REPÚBLICA DOMINICANA X EDICIÓN"/>
  </r>
  <r>
    <n v="141329.29999999999"/>
    <n v="0"/>
    <s v="0220-MINISTERIO DE ECONOMÍA, PLANIFICACIÓN Y DESARROLLO"/>
    <x v="6"/>
    <x v="0"/>
    <x v="1"/>
    <s v="1-SERVICIOS  GENERALES"/>
    <s v="1.1-Administración general"/>
    <s v="1.1.02-Gestión administrativa, financiera, fiscal, económica y planificación"/>
    <s v="99-MULTIPROVINCIAL"/>
    <s v="00-N/A"/>
    <s v="0009-OFICINA NACIONAL DE ESTADISTICAS"/>
    <s v="01-MINISTERIO DE ECONOMIA, PLANIFICACION Y DESARROLLO"/>
    <x v="0"/>
    <s v="2.2-CONTRATACIÓN DE SERVICIOS"/>
    <s v="2.2.6-SEGUROS"/>
    <s v="10-FONDO GENERAL"/>
    <s v="13867-CENSO  NACIONAL DE POBLACIÓN Y VIVIENDA 2020 DE LA REPÚBLICA DOMINICANA X EDICIÓN"/>
  </r>
  <r>
    <n v="0"/>
    <n v="0"/>
    <s v="0220-MINISTERIO DE ECONOMÍA, PLANIFICACIÓN Y DESARROLLO"/>
    <x v="6"/>
    <x v="0"/>
    <x v="1"/>
    <s v="1-SERVICIOS  GENERALES"/>
    <s v="1.1-Administración general"/>
    <s v="1.1.02-Gestión administrativa, financiera, fiscal, económica y planificación"/>
    <s v="99-MULTIPROVINCIAL"/>
    <s v="00-N/A"/>
    <s v="0009-OFICINA NACIONAL DE ESTADISTICAS"/>
    <s v="01-MINISTERIO DE ECONOMIA, PLANIFICACION Y DESARROLLO"/>
    <x v="0"/>
    <s v="2.2-CONTRATACIÓN DE SERVICIOS"/>
    <s v="2.2.8-OTROS SERVICIOS NO INCLUIDOS EN CONCEPTOS ANTERIORES"/>
    <s v="10-FONDO GENERAL"/>
    <s v="13867-CENSO  NACIONAL DE POBLACIÓN Y VIVIENDA 2020 DE LA REPÚBLICA DOMINICANA X EDICIÓN"/>
  </r>
  <r>
    <n v="606933"/>
    <n v="0"/>
    <s v="0220-MINISTERIO DE ECONOMÍA, PLANIFICACIÓN Y DESARROLLO"/>
    <x v="6"/>
    <x v="0"/>
    <x v="1"/>
    <s v="1-SERVICIOS  GENERALES"/>
    <s v="1.1-Administración general"/>
    <s v="1.1.02-Gestión administrativa, financiera, fiscal, económica y planificación"/>
    <s v="99-MULTIPROVINCIAL"/>
    <s v="00-N/A"/>
    <s v="0009-OFICINA NACIONAL DE ESTADISTICAS"/>
    <s v="01-MINISTERIO DE ECONOMIA, PLANIFICACION Y DESARROLLO"/>
    <x v="0"/>
    <s v="2.2-CONTRATACIÓN DE SERVICIOS"/>
    <s v="2.2.9-OTRAS CONTRATACIONES DE SERVICIOS"/>
    <s v="10-FONDO GENERAL"/>
    <s v="13867-CENSO  NACIONAL DE POBLACIÓN Y VIVIENDA 2020 DE LA REPÚBLICA DOMINICANA X EDICIÓN"/>
  </r>
  <r>
    <n v="23151.599999999999"/>
    <n v="0"/>
    <s v="0220-MINISTERIO DE ECONOMÍA, PLANIFICACIÓN Y DESARROLLO"/>
    <x v="6"/>
    <x v="0"/>
    <x v="1"/>
    <s v="1-SERVICIOS  GENERALES"/>
    <s v="1.1-Administración general"/>
    <s v="1.1.02-Gestión administrativa, financiera, fiscal, económica y planificación"/>
    <s v="99-MULTIPROVINCIAL"/>
    <s v="00-N/A"/>
    <s v="0009-OFICINA NACIONAL DE ESTADISTICAS"/>
    <s v="01-MINISTERIO DE ECONOMIA, PLANIFICACION Y DESARROLLO"/>
    <x v="0"/>
    <s v="2.3-MATERIALES Y SUMINISTROS"/>
    <s v="2.3.3-PAPEL, CARTÓN E IMPRESOS"/>
    <s v="10-FONDO GENERAL"/>
    <s v="13867-CENSO  NACIONAL DE POBLACIÓN Y VIVIENDA 2020 DE LA REPÚBLICA DOMINICANA X EDICIÓN"/>
  </r>
  <r>
    <n v="264438"/>
    <n v="0"/>
    <s v="0220-MINISTERIO DE ECONOMÍA, PLANIFICACIÓN Y DESARROLLO"/>
    <x v="6"/>
    <x v="0"/>
    <x v="1"/>
    <s v="1-SERVICIOS  GENERALES"/>
    <s v="1.1-Administración general"/>
    <s v="1.1.02-Gestión administrativa, financiera, fiscal, económica y planificación"/>
    <s v="99-MULTIPROVINCIAL"/>
    <s v="00-N/A"/>
    <s v="0009-OFICINA NACIONAL DE ESTADISTICAS"/>
    <s v="01-MINISTERIO DE ECONOMIA, PLANIFICACION Y DESARROLLO"/>
    <x v="0"/>
    <s v="2.3-MATERIALES Y SUMINISTROS"/>
    <s v="2.3.9-PRODUCTOS Y ÚTILES VARIOS"/>
    <s v="10-FONDO GENERAL"/>
    <s v="13867-CENSO  NACIONAL DE POBLACIÓN Y VIVIENDA 2020 DE LA REPÚBLICA DOMINICANA X EDICIÓN"/>
  </r>
  <r>
    <n v="0"/>
    <n v="75400000"/>
    <s v="0220-MINISTERIO DE ECONOMÍA, PLANIFICACIÓN Y DESARROLLO"/>
    <x v="6"/>
    <x v="0"/>
    <x v="1"/>
    <s v="3-PROTECCIÓN DEL MEDIO AMBIENTE"/>
    <s v="3.1-Protección del aire, agua y suelo"/>
    <s v="3.1.02-Administración del agua"/>
    <s v="99-MULTIPROVINCIAL"/>
    <s v="00-N/A"/>
    <s v="0001-MINISTERIO DE ECONOMIA, PLANIFICACION Y DESARROLLO"/>
    <s v="01-MINISTERIO DE ECONOMIA, PLANIFICACION Y DESARROLLO"/>
    <x v="0"/>
    <s v="2.2-CONTRATACIÓN DE SERVICIOS"/>
    <s v="2.2.8-OTROS SERVICIOS NO INCLUIDOS EN CONCEPTOS ANTERIORES"/>
    <s v="60-CREDITO EXTERNO"/>
    <s v="16261-FORTALECIMIENTO INTERINSTITUCIONAL PARA LA MODERNIZACIÓN DEL SECTOR AGUA POTABLE Y SANEAMIENTO DE LA REPÚBLICA DOMINICANA"/>
  </r>
  <r>
    <n v="0"/>
    <n v="3591412"/>
    <s v="0220-MINISTERIO DE ECONOMÍA, PLANIFICACIÓN Y DESARROLLO"/>
    <x v="6"/>
    <x v="0"/>
    <x v="1"/>
    <s v="3-PROTECCIÓN DEL MEDIO AMBIENTE"/>
    <s v="3.1-Protección del aire, agua y suelo"/>
    <s v="3.1.02-Administración del agua"/>
    <s v="99-MULTIPROVINCIAL"/>
    <s v="00-N/A"/>
    <s v="0001-MINISTERIO DE ECONOMIA, PLANIFICACION Y DESARROLLO"/>
    <s v="01-MINISTERIO DE ECONOMIA, PLANIFICACION Y DESARROLLO"/>
    <x v="0"/>
    <s v="2.2-CONTRATACIÓN DE SERVICIOS"/>
    <s v="2.2.8-OTROS SERVICIOS NO INCLUIDOS EN CONCEPTOS ANTERIORES"/>
    <s v="60-CREDITO EXTERNO"/>
    <s v="16261-FORTALECIMIENTO INTERINSTITUCIONAL PARA LA MODERNIZACIÓN DEL SECTOR AGUA POTABLE Y SANEAMIENTO DE LA REPÚBLICA DOMINICANA"/>
  </r>
  <r>
    <n v="4883972"/>
    <n v="0"/>
    <s v="0220-MINISTERIO DE ECONOMÍA, PLANIFICACIÓN Y DESARROLLO"/>
    <x v="6"/>
    <x v="0"/>
    <x v="1"/>
    <s v="4-SERVICIOS SOCIALES"/>
    <s v="4.1-Vivienda y servicios comunitarios"/>
    <s v="4.1.02-Desarrollo comunitario"/>
    <s v="99-MULTIPROVINCIAL"/>
    <s v="00-N/A"/>
    <s v="0005-DIRECCION GENERAL DE COOPERACION MULTILATERAL"/>
    <s v="01-MINISTERIO DE ECONOMIA, PLANIFICACION Y DESARROLLO"/>
    <x v="0"/>
    <s v="2.1-REMUNERACIONES Y CONTRIBUCIONES"/>
    <s v="2.1.1-REMUNERACIONES"/>
    <s v="60-CREDITO EXTERNO"/>
    <s v="13929-DESARROLLO DE CAPACIDADES DE INCLUSIÓN PRODUCTIVA Y RESILIENCIA DE LAS FAMILIAS (PRORURAL)"/>
  </r>
  <r>
    <n v="483369.23"/>
    <n v="0"/>
    <s v="0220-MINISTERIO DE ECONOMÍA, PLANIFICACIÓN Y DESARROLLO"/>
    <x v="6"/>
    <x v="0"/>
    <x v="1"/>
    <s v="4-SERVICIOS SOCIALES"/>
    <s v="4.1-Vivienda y servicios comunitarios"/>
    <s v="4.1.02-Desarrollo comunitario"/>
    <s v="99-MULTIPROVINCIAL"/>
    <s v="00-N/A"/>
    <s v="0005-DIRECCION GENERAL DE COOPERACION MULTILATERAL"/>
    <s v="01-MINISTERIO DE ECONOMIA, PLANIFICACION Y DESARROLLO"/>
    <x v="0"/>
    <s v="2.2-CONTRATACIÓN DE SERVICIOS"/>
    <s v="2.2.5-ALQUILERES Y RENTAS"/>
    <s v="60-CREDITO EXTERNO"/>
    <s v="13929-DESARROLLO DE CAPACIDADES DE INCLUSIÓN PRODUCTIVA Y RESILIENCIA DE LAS FAMILIAS (PRORURAL)"/>
  </r>
  <r>
    <n v="0"/>
    <n v="51142006"/>
    <s v="0220-MINISTERIO DE ECONOMÍA, PLANIFICACIÓN Y DESARROLLO"/>
    <x v="6"/>
    <x v="0"/>
    <x v="1"/>
    <s v="4-SERVICIOS SOCIALES"/>
    <s v="4.1-Vivienda y servicios comunitarios"/>
    <s v="4.1.02-Desarrollo comunitario"/>
    <s v="99-MULTIPROVINCIAL"/>
    <s v="00-N/A"/>
    <s v="0005-DIRECCION GENERAL DE COOPERACION MULTILATERAL"/>
    <s v="01-MINISTERIO DE ECONOMIA, PLANIFICACION Y DESARROLLO"/>
    <x v="0"/>
    <s v="2.2-CONTRATACIÓN DE SERVICIOS"/>
    <s v="2.2.8-OTROS SERVICIOS NO INCLUIDOS EN CONCEPTOS ANTERIORES"/>
    <s v="10-FONDO GENERAL"/>
    <s v="13929-DESARROLLO DE CAPACIDADES DE INCLUSIÓN PRODUCTIVA Y RESILIENCIA DE LAS FAMILIAS (PRORURAL)"/>
  </r>
  <r>
    <n v="13321805.18"/>
    <n v="170406586"/>
    <s v="0220-MINISTERIO DE ECONOMÍA, PLANIFICACIÓN Y DESARROLLO"/>
    <x v="6"/>
    <x v="0"/>
    <x v="1"/>
    <s v="4-SERVICIOS SOCIALES"/>
    <s v="4.1-Vivienda y servicios comunitarios"/>
    <s v="4.1.02-Desarrollo comunitario"/>
    <s v="99-MULTIPROVINCIAL"/>
    <s v="00-N/A"/>
    <s v="0005-DIRECCION GENERAL DE COOPERACION MULTILATERAL"/>
    <s v="01-MINISTERIO DE ECONOMIA, PLANIFICACION Y DESARROLLO"/>
    <x v="0"/>
    <s v="2.2-CONTRATACIÓN DE SERVICIOS"/>
    <s v="2.2.8-OTROS SERVICIOS NO INCLUIDOS EN CONCEPTOS ANTERIORES"/>
    <s v="60-CREDITO EXTERNO"/>
    <s v="13929-DESARROLLO DE CAPACIDADES DE INCLUSIÓN PRODUCTIVA Y RESILIENCIA DE LAS FAMILIAS (PRORURAL)"/>
  </r>
  <r>
    <n v="0"/>
    <n v="4726850"/>
    <s v="0220-MINISTERIO DE ECONOMÍA, PLANIFICACIÓN Y DESARROLLO"/>
    <x v="6"/>
    <x v="0"/>
    <x v="1"/>
    <s v="4-SERVICIOS SOCIALES"/>
    <s v="4.1-Vivienda y servicios comunitarios"/>
    <s v="4.1.02-Desarrollo comunitario"/>
    <s v="99-MULTIPROVINCIAL"/>
    <s v="00-N/A"/>
    <s v="0005-DIRECCION GENERAL DE COOPERACION MULTILATERAL"/>
    <s v="01-MINISTERIO DE ECONOMIA, PLANIFICACION Y DESARROLLO"/>
    <x v="0"/>
    <s v="2.2-CONTRATACIÓN DE SERVICIOS"/>
    <s v="2.2.8-OTROS SERVICIOS NO INCLUIDOS EN CONCEPTOS ANTERIORES"/>
    <s v="10-FONDO GENERAL"/>
    <s v="13929-DESARROLLO DE CAPACIDADES DE INCLUSIÓN PRODUCTIVA Y RESILIENCIA DE LAS FAMILIAS (PRORURAL)"/>
  </r>
  <r>
    <n v="961183.27"/>
    <n v="5000750"/>
    <s v="0220-MINISTERIO DE ECONOMÍA, PLANIFICACIÓN Y DESARROLLO"/>
    <x v="6"/>
    <x v="0"/>
    <x v="1"/>
    <s v="4-SERVICIOS SOCIALES"/>
    <s v="4.1-Vivienda y servicios comunitarios"/>
    <s v="4.1.02-Desarrollo comunitario"/>
    <s v="99-MULTIPROVINCIAL"/>
    <s v="00-N/A"/>
    <s v="0005-DIRECCION GENERAL DE COOPERACION MULTILATERAL"/>
    <s v="01-MINISTERIO DE ECONOMIA, PLANIFICACION Y DESARROLLO"/>
    <x v="0"/>
    <s v="2.2-CONTRATACIÓN DE SERVICIOS"/>
    <s v="2.2.8-OTROS SERVICIOS NO INCLUIDOS EN CONCEPTOS ANTERIORES"/>
    <s v="70-DONACION EXTERNA"/>
    <s v="13929-DESARROLLO DE CAPACIDADES DE INCLUSIÓN PRODUCTIVA Y RESILIENCIA DE LAS FAMILIAS (PRORURAL)"/>
  </r>
  <r>
    <n v="0"/>
    <n v="8739786"/>
    <s v="0220-MINISTERIO DE ECONOMÍA, PLANIFICACIÓN Y DESARROLLO"/>
    <x v="6"/>
    <x v="0"/>
    <x v="1"/>
    <s v="4-SERVICIOS SOCIALES"/>
    <s v="4.1-Vivienda y servicios comunitarios"/>
    <s v="4.1.02-Desarrollo comunitario"/>
    <s v="99-MULTIPROVINCIAL"/>
    <s v="00-N/A"/>
    <s v="0005-DIRECCION GENERAL DE COOPERACION MULTILATERAL"/>
    <s v="01-MINISTERIO DE ECONOMIA, PLANIFICACION Y DESARROLLO"/>
    <x v="0"/>
    <s v="2.1-REMUNERACIONES Y CONTRIBUCIONES"/>
    <s v="2.1.1-REMUNERACIONES"/>
    <s v="10-FONDO GENERAL"/>
    <s v="13929-DESARROLLO DE CAPACIDADES DE INCLUSIÓN PRODUCTIVA Y RESILIENCIA DE LAS FAMILIAS (PRORURAL)"/>
  </r>
  <r>
    <n v="0"/>
    <n v="20409270"/>
    <s v="0220-MINISTERIO DE ECONOMÍA, PLANIFICACIÓN Y DESARROLLO"/>
    <x v="6"/>
    <x v="0"/>
    <x v="1"/>
    <s v="4-SERVICIOS SOCIALES"/>
    <s v="4.1-Vivienda y servicios comunitarios"/>
    <s v="4.1.02-Desarrollo comunitario"/>
    <s v="99-MULTIPROVINCIAL"/>
    <s v="00-N/A"/>
    <s v="0005-DIRECCION GENERAL DE COOPERACION MULTILATERAL"/>
    <s v="01-MINISTERIO DE ECONOMIA, PLANIFICACION Y DESARROLLO"/>
    <x v="0"/>
    <s v="2.1-REMUNERACIONES Y CONTRIBUCIONES"/>
    <s v="2.1.1-REMUNERACIONES"/>
    <s v="60-CREDITO EXTERNO"/>
    <s v="13929-DESARROLLO DE CAPACIDADES DE INCLUSIÓN PRODUCTIVA Y RESILIENCIA DE LAS FAMILIAS (PRORURAL)"/>
  </r>
  <r>
    <n v="0"/>
    <n v="3560054"/>
    <s v="0220-MINISTERIO DE ECONOMÍA, PLANIFICACIÓN Y DESARROLLO"/>
    <x v="6"/>
    <x v="0"/>
    <x v="1"/>
    <s v="4-SERVICIOS SOCIALES"/>
    <s v="4.1-Vivienda y servicios comunitarios"/>
    <s v="4.1.02-Desarrollo comunitario"/>
    <s v="99-MULTIPROVINCIAL"/>
    <s v="00-N/A"/>
    <s v="0005-DIRECCION GENERAL DE COOPERACION MULTILATERAL"/>
    <s v="01-MINISTERIO DE ECONOMIA, PLANIFICACION Y DESARROLLO"/>
    <x v="0"/>
    <s v="2.1-REMUNERACIONES Y CONTRIBUCIONES"/>
    <s v="2.1.5-CONTRIBUCIONES A LA SEGURIDAD SOCIAL"/>
    <s v="10-FONDO GENERAL"/>
    <s v="13929-DESARROLLO DE CAPACIDADES DE INCLUSIÓN PRODUCTIVA Y RESILIENCIA DE LAS FAMILIAS (PRORURAL)"/>
  </r>
  <r>
    <n v="0"/>
    <n v="380206"/>
    <s v="0220-MINISTERIO DE ECONOMÍA, PLANIFICACIÓN Y DESARROLLO"/>
    <x v="6"/>
    <x v="0"/>
    <x v="1"/>
    <s v="4-SERVICIOS SOCIALES"/>
    <s v="4.1-Vivienda y servicios comunitarios"/>
    <s v="4.1.02-Desarrollo comunitario"/>
    <s v="99-MULTIPROVINCIAL"/>
    <s v="00-N/A"/>
    <s v="0005-DIRECCION GENERAL DE COOPERACION MULTILATERAL"/>
    <s v="01-MINISTERIO DE ECONOMIA, PLANIFICACION Y DESARROLLO"/>
    <x v="0"/>
    <s v="2.2-CONTRATACIÓN DE SERVICIOS"/>
    <s v="2.2.1-SERVICIOS BÁSICOS"/>
    <s v="10-FONDO GENERAL"/>
    <s v="13929-DESARROLLO DE CAPACIDADES DE INCLUSIÓN PRODUCTIVA Y RESILIENCIA DE LAS FAMILIAS (PRORURAL)"/>
  </r>
  <r>
    <n v="0"/>
    <n v="322984"/>
    <s v="0220-MINISTERIO DE ECONOMÍA, PLANIFICACIÓN Y DESARROLLO"/>
    <x v="6"/>
    <x v="0"/>
    <x v="1"/>
    <s v="4-SERVICIOS SOCIALES"/>
    <s v="4.1-Vivienda y servicios comunitarios"/>
    <s v="4.1.02-Desarrollo comunitario"/>
    <s v="99-MULTIPROVINCIAL"/>
    <s v="00-N/A"/>
    <s v="0005-DIRECCION GENERAL DE COOPERACION MULTILATERAL"/>
    <s v="01-MINISTERIO DE ECONOMIA, PLANIFICACION Y DESARROLLO"/>
    <x v="0"/>
    <s v="2.2-CONTRATACIÓN DE SERVICIOS"/>
    <s v="2.2.2-PUBLICIDAD, IMPRESIÓN Y ENCUADERNACIÓN"/>
    <s v="10-FONDO GENERAL"/>
    <s v="13929-DESARROLLO DE CAPACIDADES DE INCLUSIÓN PRODUCTIVA Y RESILIENCIA DE LAS FAMILIAS (PRORURAL)"/>
  </r>
  <r>
    <n v="0"/>
    <n v="2280050"/>
    <s v="0220-MINISTERIO DE ECONOMÍA, PLANIFICACIÓN Y DESARROLLO"/>
    <x v="6"/>
    <x v="0"/>
    <x v="1"/>
    <s v="4-SERVICIOS SOCIALES"/>
    <s v="4.1-Vivienda y servicios comunitarios"/>
    <s v="4.1.02-Desarrollo comunitario"/>
    <s v="99-MULTIPROVINCIAL"/>
    <s v="00-N/A"/>
    <s v="0005-DIRECCION GENERAL DE COOPERACION MULTILATERAL"/>
    <s v="01-MINISTERIO DE ECONOMIA, PLANIFICACION Y DESARROLLO"/>
    <x v="0"/>
    <s v="2.2-CONTRATACIÓN DE SERVICIOS"/>
    <s v="2.2.3-VIÁTICOS"/>
    <s v="10-FONDO GENERAL"/>
    <s v="13929-DESARROLLO DE CAPACIDADES DE INCLUSIÓN PRODUCTIVA Y RESILIENCIA DE LAS FAMILIAS (PRORURAL)"/>
  </r>
  <r>
    <n v="0"/>
    <n v="508005"/>
    <s v="0220-MINISTERIO DE ECONOMÍA, PLANIFICACIÓN Y DESARROLLO"/>
    <x v="6"/>
    <x v="0"/>
    <x v="1"/>
    <s v="4-SERVICIOS SOCIALES"/>
    <s v="4.1-Vivienda y servicios comunitarios"/>
    <s v="4.1.02-Desarrollo comunitario"/>
    <s v="99-MULTIPROVINCIAL"/>
    <s v="00-N/A"/>
    <s v="0005-DIRECCION GENERAL DE COOPERACION MULTILATERAL"/>
    <s v="01-MINISTERIO DE ECONOMIA, PLANIFICACION Y DESARROLLO"/>
    <x v="0"/>
    <s v="2.2-CONTRATACIÓN DE SERVICIOS"/>
    <s v="2.2.4-TRANSPORTE Y ALMACENAJE"/>
    <s v="10-FONDO GENERAL"/>
    <s v="13929-DESARROLLO DE CAPACIDADES DE INCLUSIÓN PRODUCTIVA Y RESILIENCIA DE LAS FAMILIAS (PRORURAL)"/>
  </r>
  <r>
    <n v="0"/>
    <n v="3128153"/>
    <s v="0220-MINISTERIO DE ECONOMÍA, PLANIFICACIÓN Y DESARROLLO"/>
    <x v="6"/>
    <x v="0"/>
    <x v="1"/>
    <s v="4-SERVICIOS SOCIALES"/>
    <s v="4.1-Vivienda y servicios comunitarios"/>
    <s v="4.1.02-Desarrollo comunitario"/>
    <s v="99-MULTIPROVINCIAL"/>
    <s v="00-N/A"/>
    <s v="0005-DIRECCION GENERAL DE COOPERACION MULTILATERAL"/>
    <s v="01-MINISTERIO DE ECONOMIA, PLANIFICACION Y DESARROLLO"/>
    <x v="0"/>
    <s v="2.2-CONTRATACIÓN DE SERVICIOS"/>
    <s v="2.2.5-ALQUILERES Y RENTAS"/>
    <s v="10-FONDO GENERAL"/>
    <s v="13929-DESARROLLO DE CAPACIDADES DE INCLUSIÓN PRODUCTIVA Y RESILIENCIA DE LAS FAMILIAS (PRORURAL)"/>
  </r>
  <r>
    <n v="0"/>
    <n v="883445"/>
    <s v="0220-MINISTERIO DE ECONOMÍA, PLANIFICACIÓN Y DESARROLLO"/>
    <x v="6"/>
    <x v="0"/>
    <x v="1"/>
    <s v="4-SERVICIOS SOCIALES"/>
    <s v="4.1-Vivienda y servicios comunitarios"/>
    <s v="4.1.02-Desarrollo comunitario"/>
    <s v="99-MULTIPROVINCIAL"/>
    <s v="00-N/A"/>
    <s v="0005-DIRECCION GENERAL DE COOPERACION MULTILATERAL"/>
    <s v="01-MINISTERIO DE ECONOMIA, PLANIFICACION Y DESARROLLO"/>
    <x v="0"/>
    <s v="2.2-CONTRATACIÓN DE SERVICIOS"/>
    <s v="2.2.6-SEGUROS"/>
    <s v="10-FONDO GENERAL"/>
    <s v="13929-DESARROLLO DE CAPACIDADES DE INCLUSIÓN PRODUCTIVA Y RESILIENCIA DE LAS FAMILIAS (PRORURAL)"/>
  </r>
  <r>
    <n v="0"/>
    <n v="620145"/>
    <s v="0220-MINISTERIO DE ECONOMÍA, PLANIFICACIÓN Y DESARROLLO"/>
    <x v="6"/>
    <x v="0"/>
    <x v="1"/>
    <s v="4-SERVICIOS SOCIALES"/>
    <s v="4.1-Vivienda y servicios comunitarios"/>
    <s v="4.1.02-Desarrollo comunitario"/>
    <s v="99-MULTIPROVINCIAL"/>
    <s v="00-N/A"/>
    <s v="0005-DIRECCION GENERAL DE COOPERACION MULTILATERAL"/>
    <s v="01-MINISTERIO DE ECONOMIA, PLANIFICACION Y DESARROLLO"/>
    <x v="0"/>
    <s v="2.2-CONTRATACIÓN DE SERVICIOS"/>
    <s v="2.2.7-SERVICIOS DE CONSERVACIÓN, REPARACIONES MENORES E INSTALACIONES TEMPORALES"/>
    <s v="10-FONDO GENERAL"/>
    <s v="13929-DESARROLLO DE CAPACIDADES DE INCLUSIÓN PRODUCTIVA Y RESILIENCIA DE LAS FAMILIAS (PRORURAL)"/>
  </r>
  <r>
    <n v="0"/>
    <n v="4906871"/>
    <s v="0220-MINISTERIO DE ECONOMÍA, PLANIFICACIÓN Y DESARROLLO"/>
    <x v="6"/>
    <x v="0"/>
    <x v="1"/>
    <s v="4-SERVICIOS SOCIALES"/>
    <s v="4.1-Vivienda y servicios comunitarios"/>
    <s v="4.1.02-Desarrollo comunitario"/>
    <s v="99-MULTIPROVINCIAL"/>
    <s v="00-N/A"/>
    <s v="0005-DIRECCION GENERAL DE COOPERACION MULTILATERAL"/>
    <s v="01-MINISTERIO DE ECONOMIA, PLANIFICACION Y DESARROLLO"/>
    <x v="0"/>
    <s v="2.2-CONTRATACIÓN DE SERVICIOS"/>
    <s v="2.2.8-OTROS SERVICIOS NO INCLUIDOS EN CONCEPTOS ANTERIORES"/>
    <s v="10-FONDO GENERAL"/>
    <s v="13929-DESARROLLO DE CAPACIDADES DE INCLUSIÓN PRODUCTIVA Y RESILIENCIA DE LAS FAMILIAS (PRORURAL)"/>
  </r>
  <r>
    <n v="0"/>
    <n v="12128342"/>
    <s v="0220-MINISTERIO DE ECONOMÍA, PLANIFICACIÓN Y DESARROLLO"/>
    <x v="6"/>
    <x v="0"/>
    <x v="1"/>
    <s v="4-SERVICIOS SOCIALES"/>
    <s v="4.1-Vivienda y servicios comunitarios"/>
    <s v="4.1.02-Desarrollo comunitario"/>
    <s v="99-MULTIPROVINCIAL"/>
    <s v="00-N/A"/>
    <s v="0005-DIRECCION GENERAL DE COOPERACION MULTILATERAL"/>
    <s v="01-MINISTERIO DE ECONOMIA, PLANIFICACION Y DESARROLLO"/>
    <x v="0"/>
    <s v="2.2-CONTRATACIÓN DE SERVICIOS"/>
    <s v="2.2.8-OTROS SERVICIOS NO INCLUIDOS EN CONCEPTOS ANTERIORES"/>
    <s v="60-CREDITO EXTERNO"/>
    <s v="13929-DESARROLLO DE CAPACIDADES DE INCLUSIÓN PRODUCTIVA Y RESILIENCIA DE LAS FAMILIAS (PRORURAL)"/>
  </r>
  <r>
    <n v="0"/>
    <n v="518860"/>
    <s v="0220-MINISTERIO DE ECONOMÍA, PLANIFICACIÓN Y DESARROLLO"/>
    <x v="6"/>
    <x v="0"/>
    <x v="1"/>
    <s v="4-SERVICIOS SOCIALES"/>
    <s v="4.1-Vivienda y servicios comunitarios"/>
    <s v="4.1.02-Desarrollo comunitario"/>
    <s v="99-MULTIPROVINCIAL"/>
    <s v="00-N/A"/>
    <s v="0005-DIRECCION GENERAL DE COOPERACION MULTILATERAL"/>
    <s v="01-MINISTERIO DE ECONOMIA, PLANIFICACION Y DESARROLLO"/>
    <x v="0"/>
    <s v="2.2-CONTRATACIÓN DE SERVICIOS"/>
    <s v="2.2.9-OTRAS CONTRATACIONES DE SERVICIOS"/>
    <s v="10-FONDO GENERAL"/>
    <s v="13929-DESARROLLO DE CAPACIDADES DE INCLUSIÓN PRODUCTIVA Y RESILIENCIA DE LAS FAMILIAS (PRORURAL)"/>
  </r>
  <r>
    <n v="0"/>
    <n v="79430"/>
    <s v="0220-MINISTERIO DE ECONOMÍA, PLANIFICACIÓN Y DESARROLLO"/>
    <x v="6"/>
    <x v="0"/>
    <x v="1"/>
    <s v="4-SERVICIOS SOCIALES"/>
    <s v="4.1-Vivienda y servicios comunitarios"/>
    <s v="4.1.02-Desarrollo comunitario"/>
    <s v="99-MULTIPROVINCIAL"/>
    <s v="00-N/A"/>
    <s v="0005-DIRECCION GENERAL DE COOPERACION MULTILATERAL"/>
    <s v="01-MINISTERIO DE ECONOMIA, PLANIFICACION Y DESARROLLO"/>
    <x v="0"/>
    <s v="2.3-MATERIALES Y SUMINISTROS"/>
    <s v="2.3.1-ALIMENTOS Y PRODUCTOS AGROFORESTALES"/>
    <s v="10-FONDO GENERAL"/>
    <s v="13929-DESARROLLO DE CAPACIDADES DE INCLUSIÓN PRODUCTIVA Y RESILIENCIA DE LAS FAMILIAS (PRORURAL)"/>
  </r>
  <r>
    <n v="0"/>
    <n v="159430"/>
    <s v="0220-MINISTERIO DE ECONOMÍA, PLANIFICACIÓN Y DESARROLLO"/>
    <x v="6"/>
    <x v="0"/>
    <x v="1"/>
    <s v="4-SERVICIOS SOCIALES"/>
    <s v="4.1-Vivienda y servicios comunitarios"/>
    <s v="4.1.02-Desarrollo comunitario"/>
    <s v="99-MULTIPROVINCIAL"/>
    <s v="00-N/A"/>
    <s v="0005-DIRECCION GENERAL DE COOPERACION MULTILATERAL"/>
    <s v="01-MINISTERIO DE ECONOMIA, PLANIFICACION Y DESARROLLO"/>
    <x v="0"/>
    <s v="2.3-MATERIALES Y SUMINISTROS"/>
    <s v="2.3.2-TEXTILES Y VESTUARIOS"/>
    <s v="10-FONDO GENERAL"/>
    <s v="13929-DESARROLLO DE CAPACIDADES DE INCLUSIÓN PRODUCTIVA Y RESILIENCIA DE LAS FAMILIAS (PRORURAL)"/>
  </r>
  <r>
    <n v="0"/>
    <n v="159575"/>
    <s v="0220-MINISTERIO DE ECONOMÍA, PLANIFICACIÓN Y DESARROLLO"/>
    <x v="6"/>
    <x v="0"/>
    <x v="1"/>
    <s v="4-SERVICIOS SOCIALES"/>
    <s v="4.1-Vivienda y servicios comunitarios"/>
    <s v="4.1.02-Desarrollo comunitario"/>
    <s v="99-MULTIPROVINCIAL"/>
    <s v="00-N/A"/>
    <s v="0005-DIRECCION GENERAL DE COOPERACION MULTILATERAL"/>
    <s v="01-MINISTERIO DE ECONOMIA, PLANIFICACION Y DESARROLLO"/>
    <x v="0"/>
    <s v="2.3-MATERIALES Y SUMINISTROS"/>
    <s v="2.3.3-PAPEL, CARTÓN E IMPRESOS"/>
    <s v="10-FONDO GENERAL"/>
    <s v="13929-DESARROLLO DE CAPACIDADES DE INCLUSIÓN PRODUCTIVA Y RESILIENCIA DE LAS FAMILIAS (PRORURAL)"/>
  </r>
  <r>
    <n v="0"/>
    <n v="89145"/>
    <s v="0220-MINISTERIO DE ECONOMÍA, PLANIFICACIÓN Y DESARROLLO"/>
    <x v="6"/>
    <x v="0"/>
    <x v="1"/>
    <s v="4-SERVICIOS SOCIALES"/>
    <s v="4.1-Vivienda y servicios comunitarios"/>
    <s v="4.1.02-Desarrollo comunitario"/>
    <s v="99-MULTIPROVINCIAL"/>
    <s v="00-N/A"/>
    <s v="0005-DIRECCION GENERAL DE COOPERACION MULTILATERAL"/>
    <s v="01-MINISTERIO DE ECONOMIA, PLANIFICACION Y DESARROLLO"/>
    <x v="0"/>
    <s v="2.3-MATERIALES Y SUMINISTROS"/>
    <s v="2.3.5-CUERO, CAUCHO Y PLÁSTICO"/>
    <s v="10-FONDO GENERAL"/>
    <s v="13929-DESARROLLO DE CAPACIDADES DE INCLUSIÓN PRODUCTIVA Y RESILIENCIA DE LAS FAMILIAS (PRORURAL)"/>
  </r>
  <r>
    <n v="0"/>
    <n v="1074409"/>
    <s v="0220-MINISTERIO DE ECONOMÍA, PLANIFICACIÓN Y DESARROLLO"/>
    <x v="6"/>
    <x v="0"/>
    <x v="1"/>
    <s v="4-SERVICIOS SOCIALES"/>
    <s v="4.1-Vivienda y servicios comunitarios"/>
    <s v="4.1.02-Desarrollo comunitario"/>
    <s v="99-MULTIPROVINCIAL"/>
    <s v="00-N/A"/>
    <s v="0005-DIRECCION GENERAL DE COOPERACION MULTILATERAL"/>
    <s v="01-MINISTERIO DE ECONOMIA, PLANIFICACION Y DESARROLLO"/>
    <x v="0"/>
    <s v="2.3-MATERIALES Y SUMINISTROS"/>
    <s v="2.3.7-COMBUSTIBLES, LUBRICANTES, PRODUCTOS QUÍMICOS Y CONEXOS"/>
    <s v="10-FONDO GENERAL"/>
    <s v="13929-DESARROLLO DE CAPACIDADES DE INCLUSIÓN PRODUCTIVA Y RESILIENCIA DE LAS FAMILIAS (PRORURAL)"/>
  </r>
  <r>
    <n v="0"/>
    <n v="724409"/>
    <s v="0220-MINISTERIO DE ECONOMÍA, PLANIFICACIÓN Y DESARROLLO"/>
    <x v="6"/>
    <x v="0"/>
    <x v="1"/>
    <s v="4-SERVICIOS SOCIALES"/>
    <s v="4.1-Vivienda y servicios comunitarios"/>
    <s v="4.1.02-Desarrollo comunitario"/>
    <s v="99-MULTIPROVINCIAL"/>
    <s v="00-N/A"/>
    <s v="0005-DIRECCION GENERAL DE COOPERACION MULTILATERAL"/>
    <s v="01-MINISTERIO DE ECONOMIA, PLANIFICACION Y DESARROLLO"/>
    <x v="0"/>
    <s v="2.3-MATERIALES Y SUMINISTROS"/>
    <s v="2.3.9-PRODUCTOS Y ÚTILES VARIOS"/>
    <s v="10-FONDO GENERAL"/>
    <s v="13929-DESARROLLO DE CAPACIDADES DE INCLUSIÓN PRODUCTIVA Y RESILIENCIA DE LAS FAMILIAS (PRORURAL)"/>
  </r>
  <r>
    <n v="0"/>
    <n v="2084756"/>
    <s v="0220-MINISTERIO DE ECONOMÍA, PLANIFICACIÓN Y DESARROLLO"/>
    <x v="6"/>
    <x v="0"/>
    <x v="1"/>
    <s v="4-SERVICIOS SOCIALES"/>
    <s v="4.1-Vivienda y servicios comunitarios"/>
    <s v="4.1.02-Desarrollo comunitario"/>
    <s v="99-MULTIPROVINCIAL"/>
    <s v="00-N/A"/>
    <s v="0005-DIRECCION GENERAL DE COOPERACION MULTILATERAL"/>
    <s v="01-MINISTERIO DE ECONOMIA, PLANIFICACION Y DESARROLLO"/>
    <x v="0"/>
    <s v="2.2-CONTRATACIÓN DE SERVICIOS"/>
    <s v="2.2.8-OTROS SERVICIOS NO INCLUIDOS EN CONCEPTOS ANTERIORES"/>
    <s v="10-FONDO GENERAL"/>
    <s v="14401-DESARROLLO DE CAPACIDADES ECONÓMICO - RURAL DE LA JUVENTUD EN EL SUR OESTE Y CIBAO NOROESTE- PRORURAL JOVEN  (F1)"/>
  </r>
  <r>
    <n v="0"/>
    <n v="106153125"/>
    <s v="0220-MINISTERIO DE ECONOMÍA, PLANIFICACIÓN Y DESARROLLO"/>
    <x v="6"/>
    <x v="0"/>
    <x v="1"/>
    <s v="4-SERVICIOS SOCIALES"/>
    <s v="4.1-Vivienda y servicios comunitarios"/>
    <s v="4.1.02-Desarrollo comunitario"/>
    <s v="99-MULTIPROVINCIAL"/>
    <s v="00-N/A"/>
    <s v="0005-DIRECCION GENERAL DE COOPERACION MULTILATERAL"/>
    <s v="01-MINISTERIO DE ECONOMIA, PLANIFICACION Y DESARROLLO"/>
    <x v="0"/>
    <s v="2.2-CONTRATACIÓN DE SERVICIOS"/>
    <s v="2.2.8-OTROS SERVICIOS NO INCLUIDOS EN CONCEPTOS ANTERIORES"/>
    <s v="60-CREDITO EXTERNO"/>
    <s v="14401-DESARROLLO DE CAPACIDADES ECONÓMICO - RURAL DE LA JUVENTUD EN EL SUR OESTE Y CIBAO NOROESTE- PRORURAL JOVEN  (F1)"/>
  </r>
  <r>
    <n v="0"/>
    <n v="920000"/>
    <s v="0220-MINISTERIO DE ECONOMÍA, PLANIFICACIÓN Y DESARROLLO"/>
    <x v="6"/>
    <x v="0"/>
    <x v="1"/>
    <s v="4-SERVICIOS SOCIALES"/>
    <s v="4.1-Vivienda y servicios comunitarios"/>
    <s v="4.1.02-Desarrollo comunitario"/>
    <s v="99-MULTIPROVINCIAL"/>
    <s v="00-N/A"/>
    <s v="0005-DIRECCION GENERAL DE COOPERACION MULTILATERAL"/>
    <s v="01-MINISTERIO DE ECONOMIA, PLANIFICACION Y DESARROLLO"/>
    <x v="0"/>
    <s v="2.1-REMUNERACIONES Y CONTRIBUCIONES"/>
    <s v="2.1.1-REMUNERACIONES"/>
    <s v="10-FONDO GENERAL"/>
    <s v="14401-DESARROLLO DE CAPACIDADES ECONÓMICO - RURAL DE LA JUVENTUD EN EL SUR OESTE Y CIBAO NOROESTE- PRORURAL JOVEN  (F1)"/>
  </r>
  <r>
    <n v="0"/>
    <n v="1260000"/>
    <s v="0220-MINISTERIO DE ECONOMÍA, PLANIFICACIÓN Y DESARROLLO"/>
    <x v="6"/>
    <x v="0"/>
    <x v="1"/>
    <s v="4-SERVICIOS SOCIALES"/>
    <s v="4.1-Vivienda y servicios comunitarios"/>
    <s v="4.1.02-Desarrollo comunitario"/>
    <s v="99-MULTIPROVINCIAL"/>
    <s v="00-N/A"/>
    <s v="0005-DIRECCION GENERAL DE COOPERACION MULTILATERAL"/>
    <s v="01-MINISTERIO DE ECONOMIA, PLANIFICACION Y DESARROLLO"/>
    <x v="0"/>
    <s v="2.1-REMUNERACIONES Y CONTRIBUCIONES"/>
    <s v="2.1.1-REMUNERACIONES"/>
    <s v="60-CREDITO EXTERNO"/>
    <s v="14401-DESARROLLO DE CAPACIDADES ECONÓMICO - RURAL DE LA JUVENTUD EN EL SUR OESTE Y CIBAO NOROESTE- PRORURAL JOVEN  (F1)"/>
  </r>
  <r>
    <n v="0"/>
    <n v="20244"/>
    <s v="0220-MINISTERIO DE ECONOMÍA, PLANIFICACIÓN Y DESARROLLO"/>
    <x v="6"/>
    <x v="0"/>
    <x v="1"/>
    <s v="4-SERVICIOS SOCIALES"/>
    <s v="4.1-Vivienda y servicios comunitarios"/>
    <s v="4.1.02-Desarrollo comunitario"/>
    <s v="99-MULTIPROVINCIAL"/>
    <s v="00-N/A"/>
    <s v="0005-DIRECCION GENERAL DE COOPERACION MULTILATERAL"/>
    <s v="01-MINISTERIO DE ECONOMIA, PLANIFICACION Y DESARROLLO"/>
    <x v="0"/>
    <s v="2.1-REMUNERACIONES Y CONTRIBUCIONES"/>
    <s v="2.1.5-CONTRIBUCIONES A LA SEGURIDAD SOCIAL"/>
    <s v="10-FONDO GENERAL"/>
    <s v="14401-DESARROLLO DE CAPACIDADES ECONÓMICO - RURAL DE LA JUVENTUD EN EL SUR OESTE Y CIBAO NOROESTE- PRORURAL JOVEN  (F1)"/>
  </r>
  <r>
    <n v="0"/>
    <n v="110000"/>
    <s v="0220-MINISTERIO DE ECONOMÍA, PLANIFICACIÓN Y DESARROLLO"/>
    <x v="6"/>
    <x v="0"/>
    <x v="1"/>
    <s v="4-SERVICIOS SOCIALES"/>
    <s v="4.1-Vivienda y servicios comunitarios"/>
    <s v="4.1.02-Desarrollo comunitario"/>
    <s v="99-MULTIPROVINCIAL"/>
    <s v="00-N/A"/>
    <s v="0005-DIRECCION GENERAL DE COOPERACION MULTILATERAL"/>
    <s v="01-MINISTERIO DE ECONOMIA, PLANIFICACION Y DESARROLLO"/>
    <x v="0"/>
    <s v="2.2-CONTRATACIÓN DE SERVICIOS"/>
    <s v="2.2.3-VIÁTICOS"/>
    <s v="10-FONDO GENERAL"/>
    <s v="14401-DESARROLLO DE CAPACIDADES ECONÓMICO - RURAL DE LA JUVENTUD EN EL SUR OESTE Y CIBAO NOROESTE- PRORURAL JOVEN  (F1)"/>
  </r>
  <r>
    <n v="0"/>
    <n v="5000"/>
    <s v="0220-MINISTERIO DE ECONOMÍA, PLANIFICACIÓN Y DESARROLLO"/>
    <x v="6"/>
    <x v="0"/>
    <x v="1"/>
    <s v="4-SERVICIOS SOCIALES"/>
    <s v="4.1-Vivienda y servicios comunitarios"/>
    <s v="4.1.02-Desarrollo comunitario"/>
    <s v="99-MULTIPROVINCIAL"/>
    <s v="00-N/A"/>
    <s v="0005-DIRECCION GENERAL DE COOPERACION MULTILATERAL"/>
    <s v="01-MINISTERIO DE ECONOMIA, PLANIFICACION Y DESARROLLO"/>
    <x v="0"/>
    <s v="2.2-CONTRATACIÓN DE SERVICIOS"/>
    <s v="2.2.4-TRANSPORTE Y ALMACENAJE"/>
    <s v="10-FONDO GENERAL"/>
    <s v="14401-DESARROLLO DE CAPACIDADES ECONÓMICO - RURAL DE LA JUVENTUD EN EL SUR OESTE Y CIBAO NOROESTE- PRORURAL JOVEN  (F1)"/>
  </r>
  <r>
    <n v="0"/>
    <n v="40000"/>
    <s v="0220-MINISTERIO DE ECONOMÍA, PLANIFICACIÓN Y DESARROLLO"/>
    <x v="6"/>
    <x v="0"/>
    <x v="1"/>
    <s v="4-SERVICIOS SOCIALES"/>
    <s v="4.1-Vivienda y servicios comunitarios"/>
    <s v="4.1.02-Desarrollo comunitario"/>
    <s v="99-MULTIPROVINCIAL"/>
    <s v="00-N/A"/>
    <s v="0005-DIRECCION GENERAL DE COOPERACION MULTILATERAL"/>
    <s v="01-MINISTERIO DE ECONOMIA, PLANIFICACION Y DESARROLLO"/>
    <x v="0"/>
    <s v="2.2-CONTRATACIÓN DE SERVICIOS"/>
    <s v="2.2.6-SEGUROS"/>
    <s v="10-FONDO GENERAL"/>
    <s v="14401-DESARROLLO DE CAPACIDADES ECONÓMICO - RURAL DE LA JUVENTUD EN EL SUR OESTE Y CIBAO NOROESTE- PRORURAL JOVEN  (F1)"/>
  </r>
  <r>
    <n v="0"/>
    <n v="235000"/>
    <s v="0220-MINISTERIO DE ECONOMÍA, PLANIFICACIÓN Y DESARROLLO"/>
    <x v="6"/>
    <x v="0"/>
    <x v="1"/>
    <s v="4-SERVICIOS SOCIALES"/>
    <s v="4.1-Vivienda y servicios comunitarios"/>
    <s v="4.1.02-Desarrollo comunitario"/>
    <s v="99-MULTIPROVINCIAL"/>
    <s v="00-N/A"/>
    <s v="0005-DIRECCION GENERAL DE COOPERACION MULTILATERAL"/>
    <s v="01-MINISTERIO DE ECONOMIA, PLANIFICACION Y DESARROLLO"/>
    <x v="0"/>
    <s v="2.2-CONTRATACIÓN DE SERVICIOS"/>
    <s v="2.2.8-OTROS SERVICIOS NO INCLUIDOS EN CONCEPTOS ANTERIORES"/>
    <s v="10-FONDO GENERAL"/>
    <s v="14401-DESARROLLO DE CAPACIDADES ECONÓMICO - RURAL DE LA JUVENTUD EN EL SUR OESTE Y CIBAO NOROESTE- PRORURAL JOVEN  (F1)"/>
  </r>
  <r>
    <n v="1944578.71"/>
    <n v="262035000"/>
    <s v="0220-MINISTERIO DE ECONOMÍA, PLANIFICACIÓN Y DESARROLLO"/>
    <x v="2"/>
    <x v="0"/>
    <x v="1"/>
    <s v="1-SERVICIOS  GENERALES"/>
    <s v="1.1-Administración general"/>
    <s v="1.1.02-Gestión administrativa, financiera, fiscal, económica y planificación"/>
    <s v="99-MULTIPROVINCIAL"/>
    <s v="00-N/A"/>
    <s v="0001-MINISTERIO DE ECONOMIA, PLANIFICACION Y DESARROLLO"/>
    <s v="01-MINISTERIO DE ECONOMIA, PLANIFICACION Y DESARROLLO"/>
    <x v="0"/>
    <s v="2.7-OBRAS"/>
    <s v="2.7.1-OBRAS EN EDIFICACIONES"/>
    <s v="10-FONDO GENERAL"/>
    <s v="No Informado-"/>
  </r>
  <r>
    <n v="2551062.14"/>
    <n v="0"/>
    <s v="0220-MINISTERIO DE ECONOMÍA, PLANIFICACIÓN Y DESARROLLO"/>
    <x v="2"/>
    <x v="0"/>
    <x v="1"/>
    <s v="1-SERVICIOS  GENERALES"/>
    <s v="1.1-Administración general"/>
    <s v="1.1.02-Gestión administrativa, financiera, fiscal, económica y planificación"/>
    <s v="99-MULTIPROVINCIAL"/>
    <s v="00-N/A"/>
    <s v="0001-MINISTERIO DE ECONOMIA, PLANIFICACION Y DESARROLLO"/>
    <s v="01-MINISTERIO DE ECONOMIA, PLANIFICACION Y DESARROLLO"/>
    <x v="0"/>
    <s v="2.6-BIENES MUEBLES, INMUEBLES E INTANGIBLES"/>
    <s v="2.6.1-MOBILIARIO Y EQUIPO"/>
    <s v="10-FONDO GENERAL"/>
    <s v="No Informado-"/>
  </r>
  <r>
    <n v="0"/>
    <n v="0"/>
    <s v="0220-MINISTERIO DE ECONOMÍA, PLANIFICACIÓN Y DESARROLLO"/>
    <x v="2"/>
    <x v="0"/>
    <x v="1"/>
    <s v="1-SERVICIOS  GENERALES"/>
    <s v="1.1-Administración general"/>
    <s v="1.1.02-Gestión administrativa, financiera, fiscal, económica y planificación"/>
    <s v="99-MULTIPROVINCIAL"/>
    <s v="00-N/A"/>
    <s v="0001-MINISTERIO DE ECONOMIA, PLANIFICACION Y DESARROLLO"/>
    <s v="01-MINISTERIO DE ECONOMIA, PLANIFICACION Y DESARROLLO"/>
    <x v="0"/>
    <s v="2.6-BIENES MUEBLES, INMUEBLES E INTANGIBLES"/>
    <s v="2.6.1-MOBILIARIO Y EQUIPO"/>
    <s v="70-DONACION EXTERNA"/>
    <s v="No Informado-"/>
  </r>
  <r>
    <n v="14393.64"/>
    <n v="0"/>
    <s v="0220-MINISTERIO DE ECONOMÍA, PLANIFICACIÓN Y DESARROLLO"/>
    <x v="2"/>
    <x v="0"/>
    <x v="1"/>
    <s v="1-SERVICIOS  GENERALES"/>
    <s v="1.1-Administración general"/>
    <s v="1.1.02-Gestión administrativa, financiera, fiscal, económica y planificación"/>
    <s v="99-MULTIPROVINCIAL"/>
    <s v="00-N/A"/>
    <s v="0001-MINISTERIO DE ECONOMIA, PLANIFICACION Y DESARROLLO"/>
    <s v="01-MINISTERIO DE ECONOMIA, PLANIFICACION Y DESARROLLO"/>
    <x v="0"/>
    <s v="2.6-BIENES MUEBLES, INMUEBLES E INTANGIBLES"/>
    <s v="2.6.2-MOBILIARIO Y EQUIPO DE AUDIO, AUDIOVISUAL, RECREATIVO Y EDUCACIONAL"/>
    <s v="10-FONDO GENERAL"/>
    <s v="No Informado-"/>
  </r>
  <r>
    <n v="0"/>
    <n v="0"/>
    <s v="0220-MINISTERIO DE ECONOMÍA, PLANIFICACIÓN Y DESARROLLO"/>
    <x v="2"/>
    <x v="0"/>
    <x v="1"/>
    <s v="1-SERVICIOS  GENERALES"/>
    <s v="1.1-Administración general"/>
    <s v="1.1.02-Gestión administrativa, financiera, fiscal, económica y planificación"/>
    <s v="99-MULTIPROVINCIAL"/>
    <s v="00-N/A"/>
    <s v="0001-MINISTERIO DE ECONOMIA, PLANIFICACION Y DESARROLLO"/>
    <s v="01-MINISTERIO DE ECONOMIA, PLANIFICACION Y DESARROLLO"/>
    <x v="0"/>
    <s v="2.6-BIENES MUEBLES, INMUEBLES E INTANGIBLES"/>
    <s v="2.6.3-EQUIPO E INSTRUMENTAL, CIENTÍFICO Y LABORATORIO"/>
    <s v="10-FONDO GENERAL"/>
    <s v="No Informado-"/>
  </r>
  <r>
    <n v="0"/>
    <n v="0"/>
    <s v="0220-MINISTERIO DE ECONOMÍA, PLANIFICACIÓN Y DESARROLLO"/>
    <x v="2"/>
    <x v="0"/>
    <x v="1"/>
    <s v="1-SERVICIOS  GENERALES"/>
    <s v="1.1-Administración general"/>
    <s v="1.1.02-Gestión administrativa, financiera, fiscal, económica y planificación"/>
    <s v="99-MULTIPROVINCIAL"/>
    <s v="00-N/A"/>
    <s v="0001-MINISTERIO DE ECONOMIA, PLANIFICACION Y DESARROLLO"/>
    <s v="01-MINISTERIO DE ECONOMIA, PLANIFICACION Y DESARROLLO"/>
    <x v="0"/>
    <s v="2.6-BIENES MUEBLES, INMUEBLES E INTANGIBLES"/>
    <s v="2.6.4-VEHÍCULOS Y EQUIPO DE TRANSPORTE, TRACCIÓN Y ELEVACIÓN"/>
    <s v="10-FONDO GENERAL"/>
    <s v="No Informado-"/>
  </r>
  <r>
    <n v="2369717.4500000002"/>
    <n v="0"/>
    <s v="0220-MINISTERIO DE ECONOMÍA, PLANIFICACIÓN Y DESARROLLO"/>
    <x v="2"/>
    <x v="0"/>
    <x v="1"/>
    <s v="1-SERVICIOS  GENERALES"/>
    <s v="1.1-Administración general"/>
    <s v="1.1.02-Gestión administrativa, financiera, fiscal, económica y planificación"/>
    <s v="99-MULTIPROVINCIAL"/>
    <s v="00-N/A"/>
    <s v="0001-MINISTERIO DE ECONOMIA, PLANIFICACION Y DESARROLLO"/>
    <s v="01-MINISTERIO DE ECONOMIA, PLANIFICACION Y DESARROLLO"/>
    <x v="0"/>
    <s v="2.6-BIENES MUEBLES, INMUEBLES E INTANGIBLES"/>
    <s v="2.6.5-MAQUINARIA, OTROS EQUIPOS Y HERRAMIENTAS"/>
    <s v="10-FONDO GENERAL"/>
    <s v="No Informado-"/>
  </r>
  <r>
    <n v="501865.31"/>
    <n v="52500"/>
    <s v="0220-MINISTERIO DE ECONOMÍA, PLANIFICACIÓN Y DESARROLLO"/>
    <x v="2"/>
    <x v="0"/>
    <x v="1"/>
    <s v="1-SERVICIOS  GENERALES"/>
    <s v="1.1-Administración general"/>
    <s v="1.1.02-Gestión administrativa, financiera, fiscal, económica y planificación"/>
    <s v="99-MULTIPROVINCIAL"/>
    <s v="00-N/A"/>
    <s v="0009-OFICINA NACIONAL DE ESTADISTICAS"/>
    <s v="01-MINISTERIO DE ECONOMIA, PLANIFICACION Y DESARROLLO"/>
    <x v="0"/>
    <s v="2.6-BIENES MUEBLES, INMUEBLES E INTANGIBLES"/>
    <s v="2.6.1-MOBILIARIO Y EQUIPO"/>
    <s v="10-FONDO GENERAL"/>
    <s v="No Informado-"/>
  </r>
  <r>
    <n v="53056.29"/>
    <n v="6000"/>
    <s v="0220-MINISTERIO DE ECONOMÍA, PLANIFICACIÓN Y DESARROLLO"/>
    <x v="2"/>
    <x v="0"/>
    <x v="1"/>
    <s v="1-SERVICIOS  GENERALES"/>
    <s v="1.1-Administración general"/>
    <s v="1.1.02-Gestión administrativa, financiera, fiscal, económica y planificación"/>
    <s v="99-MULTIPROVINCIAL"/>
    <s v="00-N/A"/>
    <s v="0009-OFICINA NACIONAL DE ESTADISTICAS"/>
    <s v="01-MINISTERIO DE ECONOMIA, PLANIFICACION Y DESARROLLO"/>
    <x v="0"/>
    <s v="2.6-BIENES MUEBLES, INMUEBLES E INTANGIBLES"/>
    <s v="2.6.5-MAQUINARIA, OTROS EQUIPOS Y HERRAMIENTAS"/>
    <s v="10-FONDO GENERAL"/>
    <s v="No Informado-"/>
  </r>
  <r>
    <n v="46299.99"/>
    <n v="0"/>
    <s v="0220-MINISTERIO DE ECONOMÍA, PLANIFICACIÓN Y DESARROLLO"/>
    <x v="2"/>
    <x v="0"/>
    <x v="1"/>
    <s v="1-SERVICIOS  GENERALES"/>
    <s v="1.1-Administración general"/>
    <s v="1.1.02-Gestión administrativa, financiera, fiscal, económica y planificación"/>
    <s v="99-MULTIPROVINCIAL"/>
    <s v="00-N/A"/>
    <s v="0017-GOBERNACION DEL EDIFICIO DE OFICINAS GUBERNAMENTALES"/>
    <s v="01-MINISTERIO DE ECONOMIA, PLANIFICACION Y DESARROLLO"/>
    <x v="0"/>
    <s v="2.6-BIENES MUEBLES, INMUEBLES E INTANGIBLES"/>
    <s v="2.6.1-MOBILIARIO Y EQUIPO"/>
    <s v="10-FONDO GENERAL"/>
    <s v="No Informado-"/>
  </r>
  <r>
    <n v="0"/>
    <n v="0"/>
    <s v="0220-MINISTERIO DE ECONOMÍA, PLANIFICACIÓN Y DESARROLLO"/>
    <x v="2"/>
    <x v="0"/>
    <x v="1"/>
    <s v="1-SERVICIOS  GENERALES"/>
    <s v="1.1-Administración general"/>
    <s v="1.1.02-Gestión administrativa, financiera, fiscal, económica y planificación"/>
    <s v="99-MULTIPROVINCIAL"/>
    <s v="00-N/A"/>
    <s v="0017-GOBERNACION DEL EDIFICIO DE OFICINAS GUBERNAMENTALES"/>
    <s v="01-MINISTERIO DE ECONOMIA, PLANIFICACION Y DESARROLLO"/>
    <x v="0"/>
    <s v="2.6-BIENES MUEBLES, INMUEBLES E INTANGIBLES"/>
    <s v="2.6.5-MAQUINARIA, OTROS EQUIPOS Y HERRAMIENTAS"/>
    <s v="10-FONDO GENERAL"/>
    <s v="No Informado-"/>
  </r>
  <r>
    <n v="0"/>
    <n v="28601"/>
    <s v="0220-MINISTERIO DE ECONOMÍA, PLANIFICACIÓN Y DESARROLLO"/>
    <x v="2"/>
    <x v="0"/>
    <x v="1"/>
    <s v="1-SERVICIOS  GENERALES"/>
    <s v="1.1-Administración general"/>
    <s v="1.1.02-Gestión administrativa, financiera, fiscal, económica y planificación"/>
    <s v="99-MULTIPROVINCIAL"/>
    <s v="00-N/A"/>
    <s v="0009-OFICINA NACIONAL DE ESTADISTICAS"/>
    <s v="01-MINISTERIO DE ECONOMIA, PLANIFICACION Y DESARROLLO"/>
    <x v="0"/>
    <s v="2.6-BIENES MUEBLES, INMUEBLES E INTANGIBLES"/>
    <s v="2.6.1-MOBILIARIO Y EQUIPO"/>
    <s v="70-DONACION EXTERNA"/>
    <s v="14589-MEJORAMIENTO DE LA GENERACIÓN DE ESTADÍSTICAS VITALES PARA LA PROTECCIÓN SOCIAL, ACCESO A LA CIUDADANÍA Y RENDICIÓN DE CUENTAS DE R.D"/>
  </r>
  <r>
    <n v="18524.919999999998"/>
    <n v="0"/>
    <s v="0220-MINISTERIO DE ECONOMÍA, PLANIFICACIÓN Y DESARROLLO"/>
    <x v="2"/>
    <x v="0"/>
    <x v="1"/>
    <s v="4-SERVICIOS SOCIALES"/>
    <s v="4.1-Vivienda y servicios comunitarios"/>
    <s v="4.1.02-Desarrollo comunitario"/>
    <s v="99-MULTIPROVINCIAL"/>
    <s v="00-N/A"/>
    <s v="0005-DIRECCION GENERAL DE COOPERACION MULTILATERAL"/>
    <s v="01-MINISTERIO DE ECONOMIA, PLANIFICACION Y DESARROLLO"/>
    <x v="0"/>
    <s v="2.6-BIENES MUEBLES, INMUEBLES E INTANGIBLES"/>
    <s v="2.6.2-MOBILIARIO Y EQUIPO DE AUDIO, AUDIOVISUAL, RECREATIVO Y EDUCACIONAL"/>
    <s v="60-CREDITO EXTERNO"/>
    <s v="13929-DESARROLLO DE CAPACIDADES DE INCLUSIÓN PRODUCTIVA Y RESILIENCIA DE LAS FAMILIAS (PRORURAL)"/>
  </r>
  <r>
    <n v="0"/>
    <n v="171886"/>
    <s v="0220-MINISTERIO DE ECONOMÍA, PLANIFICACIÓN Y DESARROLLO"/>
    <x v="2"/>
    <x v="0"/>
    <x v="1"/>
    <s v="4-SERVICIOS SOCIALES"/>
    <s v="4.1-Vivienda y servicios comunitarios"/>
    <s v="4.1.02-Desarrollo comunitario"/>
    <s v="99-MULTIPROVINCIAL"/>
    <s v="00-N/A"/>
    <s v="0005-DIRECCION GENERAL DE COOPERACION MULTILATERAL"/>
    <s v="01-MINISTERIO DE ECONOMIA, PLANIFICACION Y DESARROLLO"/>
    <x v="0"/>
    <s v="2.6-BIENES MUEBLES, INMUEBLES E INTANGIBLES"/>
    <s v="2.6.1-MOBILIARIO Y EQUIPO"/>
    <s v="10-FONDO GENERAL"/>
    <s v="13929-DESARROLLO DE CAPACIDADES DE INCLUSIÓN PRODUCTIVA Y RESILIENCIA DE LAS FAMILIAS (PRORURAL)"/>
  </r>
  <r>
    <n v="0"/>
    <n v="2700"/>
    <s v="0220-MINISTERIO DE ECONOMÍA, PLANIFICACIÓN Y DESARROLLO"/>
    <x v="2"/>
    <x v="0"/>
    <x v="1"/>
    <s v="4-SERVICIOS SOCIALES"/>
    <s v="4.1-Vivienda y servicios comunitarios"/>
    <s v="4.1.02-Desarrollo comunitario"/>
    <s v="99-MULTIPROVINCIAL"/>
    <s v="00-N/A"/>
    <s v="0005-DIRECCION GENERAL DE COOPERACION MULTILATERAL"/>
    <s v="01-MINISTERIO DE ECONOMIA, PLANIFICACION Y DESARROLLO"/>
    <x v="0"/>
    <s v="2.6-BIENES MUEBLES, INMUEBLES E INTANGIBLES"/>
    <s v="2.6.2-MOBILIARIO Y EQUIPO DE AUDIO, AUDIOVISUAL, RECREATIVO Y EDUCACIONAL"/>
    <s v="10-FONDO GENERAL"/>
    <s v="13929-DESARROLLO DE CAPACIDADES DE INCLUSIÓN PRODUCTIVA Y RESILIENCIA DE LAS FAMILIAS (PRORURAL)"/>
  </r>
  <r>
    <n v="0"/>
    <n v="15000"/>
    <s v="0220-MINISTERIO DE ECONOMÍA, PLANIFICACIÓN Y DESARROLLO"/>
    <x v="2"/>
    <x v="0"/>
    <x v="1"/>
    <s v="4-SERVICIOS SOCIALES"/>
    <s v="4.1-Vivienda y servicios comunitarios"/>
    <s v="4.1.02-Desarrollo comunitario"/>
    <s v="99-MULTIPROVINCIAL"/>
    <s v="00-N/A"/>
    <s v="0005-DIRECCION GENERAL DE COOPERACION MULTILATERAL"/>
    <s v="01-MINISTERIO DE ECONOMIA, PLANIFICACION Y DESARROLLO"/>
    <x v="0"/>
    <s v="2.6-BIENES MUEBLES, INMUEBLES E INTANGIBLES"/>
    <s v="2.6.2-MOBILIARIO Y EQUIPO DE AUDIO, AUDIOVISUAL, RECREATIVO Y EDUCACIONAL"/>
    <s v="60-CREDITO EXTERNO"/>
    <s v="13929-DESARROLLO DE CAPACIDADES DE INCLUSIÓN PRODUCTIVA Y RESILIENCIA DE LAS FAMILIAS (PRORURAL)"/>
  </r>
  <r>
    <n v="0"/>
    <n v="171601"/>
    <s v="0220-MINISTERIO DE ECONOMÍA, PLANIFICACIÓN Y DESARROLLO"/>
    <x v="2"/>
    <x v="0"/>
    <x v="1"/>
    <s v="4-SERVICIOS SOCIALES"/>
    <s v="4.1-Vivienda y servicios comunitarios"/>
    <s v="4.1.02-Desarrollo comunitario"/>
    <s v="99-MULTIPROVINCIAL"/>
    <s v="00-N/A"/>
    <s v="0005-DIRECCION GENERAL DE COOPERACION MULTILATERAL"/>
    <s v="01-MINISTERIO DE ECONOMIA, PLANIFICACION Y DESARROLLO"/>
    <x v="0"/>
    <s v="2.6-BIENES MUEBLES, INMUEBLES E INTANGIBLES"/>
    <s v="2.6.5-MAQUINARIA, OTROS EQUIPOS Y HERRAMIENTAS"/>
    <s v="10-FONDO GENERAL"/>
    <s v="13929-DESARROLLO DE CAPACIDADES DE INCLUSIÓN PRODUCTIVA Y RESILIENCIA DE LAS FAMILIAS (PRORURAL)"/>
  </r>
  <r>
    <n v="0"/>
    <n v="200000"/>
    <s v="0220-MINISTERIO DE ECONOMÍA, PLANIFICACIÓN Y DESARROLLO"/>
    <x v="2"/>
    <x v="0"/>
    <x v="1"/>
    <s v="4-SERVICIOS SOCIALES"/>
    <s v="4.1-Vivienda y servicios comunitarios"/>
    <s v="4.1.02-Desarrollo comunitario"/>
    <s v="99-MULTIPROVINCIAL"/>
    <s v="00-N/A"/>
    <s v="0005-DIRECCION GENERAL DE COOPERACION MULTILATERAL"/>
    <s v="01-MINISTERIO DE ECONOMIA, PLANIFICACION Y DESARROLLO"/>
    <x v="0"/>
    <s v="2.6-BIENES MUEBLES, INMUEBLES E INTANGIBLES"/>
    <s v="2.6.4-VEHÍCULOS Y EQUIPO DE TRANSPORTE, TRACCIÓN Y ELEVACIÓN"/>
    <s v="10-FONDO GENERAL"/>
    <s v="14401-DESARROLLO DE CAPACIDADES ECONÓMICO - RURAL DE LA JUVENTUD EN EL SUR OESTE Y CIBAO NOROESTE- PRORURAL JOVEN  (F1)"/>
  </r>
  <r>
    <n v="0"/>
    <n v="4200000"/>
    <s v="0220-MINISTERIO DE ECONOMÍA, PLANIFICACIÓN Y DESARROLLO"/>
    <x v="2"/>
    <x v="0"/>
    <x v="1"/>
    <s v="4-SERVICIOS SOCIALES"/>
    <s v="4.1-Vivienda y servicios comunitarios"/>
    <s v="4.1.02-Desarrollo comunitario"/>
    <s v="99-MULTIPROVINCIAL"/>
    <s v="00-N/A"/>
    <s v="0005-DIRECCION GENERAL DE COOPERACION MULTILATERAL"/>
    <s v="01-MINISTERIO DE ECONOMIA, PLANIFICACION Y DESARROLLO"/>
    <x v="0"/>
    <s v="2.6-BIENES MUEBLES, INMUEBLES E INTANGIBLES"/>
    <s v="2.6.4-VEHÍCULOS Y EQUIPO DE TRANSPORTE, TRACCIÓN Y ELEVACIÓN"/>
    <s v="60-CREDITO EXTERNO"/>
    <s v="14401-DESARROLLO DE CAPACIDADES ECONÓMICO - RURAL DE LA JUVENTUD EN EL SUR OESTE Y CIBAO NOROESTE- PRORURAL JOVEN  (F1)"/>
  </r>
  <r>
    <n v="94317.61"/>
    <n v="1900000"/>
    <s v="0220-MINISTERIO DE ECONOMÍA, PLANIFICACIÓN Y DESARROLLO"/>
    <x v="2"/>
    <x v="0"/>
    <x v="1"/>
    <s v="4-SERVICIOS SOCIALES"/>
    <s v="4.5-Protección social"/>
    <s v="4.5.10-Asistencia social"/>
    <s v="99-MULTIPROVINCIAL"/>
    <s v="00-N/A"/>
    <s v="0018-SISTEMA ÚNICO DE BENEFICIARIOS"/>
    <s v="01-MINISTERIO DE ECONOMIA, PLANIFICACION Y DESARROLLO"/>
    <x v="0"/>
    <s v="2.6-BIENES MUEBLES, INMUEBLES E INTANGIBLES"/>
    <s v="2.6.1-MOBILIARIO Y EQUIPO"/>
    <s v="10-FONDO GENERAL"/>
    <s v="No Informado-"/>
  </r>
  <r>
    <n v="8900"/>
    <n v="0"/>
    <s v="0220-MINISTERIO DE ECONOMÍA, PLANIFICACIÓN Y DESARROLLO"/>
    <x v="2"/>
    <x v="0"/>
    <x v="1"/>
    <s v="4-SERVICIOS SOCIALES"/>
    <s v="4.5-Protección social"/>
    <s v="4.5.10-Asistencia social"/>
    <s v="99-MULTIPROVINCIAL"/>
    <s v="00-N/A"/>
    <s v="0018-SISTEMA ÚNICO DE BENEFICIARIOS"/>
    <s v="01-MINISTERIO DE ECONOMIA, PLANIFICACION Y DESARROLLO"/>
    <x v="0"/>
    <s v="2.6-BIENES MUEBLES, INMUEBLES E INTANGIBLES"/>
    <s v="2.6.2-MOBILIARIO Y EQUIPO DE AUDIO, AUDIOVISUAL, RECREATIVO Y EDUCACIONAL"/>
    <s v="10-FONDO GENERAL"/>
    <s v="No Informado-"/>
  </r>
  <r>
    <n v="26397.24"/>
    <n v="0"/>
    <s v="0220-MINISTERIO DE ECONOMÍA, PLANIFICACIÓN Y DESARROLLO"/>
    <x v="2"/>
    <x v="0"/>
    <x v="1"/>
    <s v="4-SERVICIOS SOCIALES"/>
    <s v="4.5-Protección social"/>
    <s v="4.5.10-Asistencia social"/>
    <s v="99-MULTIPROVINCIAL"/>
    <s v="00-N/A"/>
    <s v="0018-SISTEMA ÚNICO DE BENEFICIARIOS"/>
    <s v="01-MINISTERIO DE ECONOMIA, PLANIFICACION Y DESARROLLO"/>
    <x v="0"/>
    <s v="2.6-BIENES MUEBLES, INMUEBLES E INTANGIBLES"/>
    <s v="2.6.4-VEHÍCULOS Y EQUIPO DE TRANSPORTE, TRACCIÓN Y ELEVACIÓN"/>
    <s v="10-FONDO GENERAL"/>
    <s v="No Informado-"/>
  </r>
  <r>
    <n v="5292.3"/>
    <n v="1100000"/>
    <s v="0220-MINISTERIO DE ECONOMÍA, PLANIFICACIÓN Y DESARROLLO"/>
    <x v="2"/>
    <x v="0"/>
    <x v="1"/>
    <s v="4-SERVICIOS SOCIALES"/>
    <s v="4.5-Protección social"/>
    <s v="4.5.10-Asistencia social"/>
    <s v="99-MULTIPROVINCIAL"/>
    <s v="00-N/A"/>
    <s v="0018-SISTEMA ÚNICO DE BENEFICIARIOS"/>
    <s v="01-MINISTERIO DE ECONOMIA, PLANIFICACION Y DESARROLLO"/>
    <x v="0"/>
    <s v="2.6-BIENES MUEBLES, INMUEBLES E INTANGIBLES"/>
    <s v="2.6.5-MAQUINARIA, OTROS EQUIPOS Y HERRAMIENTAS"/>
    <s v="10-FONDO GENERAL"/>
    <s v="No Informado-"/>
  </r>
  <r>
    <n v="0"/>
    <n v="0"/>
    <s v="0220-MINISTERIO DE ECONOMÍA, PLANIFICACIÓN Y DESARROLLO"/>
    <x v="2"/>
    <x v="0"/>
    <x v="1"/>
    <s v="1-SERVICIOS  GENERALES"/>
    <s v="1.1-Administración general"/>
    <s v="1.1.02-Gestión administrativa, financiera, fiscal, económica y planificación"/>
    <s v="99-MULTIPROVINCIAL"/>
    <s v="00-N/A"/>
    <s v="0001-MINISTERIO DE ECONOMIA, PLANIFICACION Y DESARROLLO"/>
    <s v="01-MINISTERIO DE ECONOMIA, PLANIFICACION Y DESARROLLO"/>
    <x v="0"/>
    <s v="2.6-BIENES MUEBLES, INMUEBLES E INTANGIBLES"/>
    <s v="2.6.6-EQUIPOS DE DEFENSA Y SEGURIDAD"/>
    <s v="10-FONDO GENERAL"/>
    <s v="No Informado-"/>
  </r>
  <r>
    <n v="38000"/>
    <n v="0"/>
    <s v="0220-MINISTERIO DE ECONOMÍA, PLANIFICACIÓN Y DESARROLLO"/>
    <x v="2"/>
    <x v="0"/>
    <x v="1"/>
    <s v="1-SERVICIOS  GENERALES"/>
    <s v="1.1-Administración general"/>
    <s v="1.1.02-Gestión administrativa, financiera, fiscal, económica y planificación"/>
    <s v="99-MULTIPROVINCIAL"/>
    <s v="00-N/A"/>
    <s v="0001-MINISTERIO DE ECONOMIA, PLANIFICACION Y DESARROLLO"/>
    <s v="01-MINISTERIO DE ECONOMIA, PLANIFICACION Y DESARROLLO"/>
    <x v="0"/>
    <s v="2.6-BIENES MUEBLES, INMUEBLES E INTANGIBLES"/>
    <s v="2.6.8-BIENES INTANGIBLES"/>
    <s v="10-FONDO GENERAL"/>
    <s v="No Informado-"/>
  </r>
  <r>
    <n v="0"/>
    <n v="0"/>
    <s v="0220-MINISTERIO DE ECONOMÍA, PLANIFICACIÓN Y DESARROLLO"/>
    <x v="2"/>
    <x v="0"/>
    <x v="1"/>
    <s v="4-SERVICIOS SOCIALES"/>
    <s v="4.5-Protección social"/>
    <s v="4.5.10-Asistencia social"/>
    <s v="99-MULTIPROVINCIAL"/>
    <s v="00-N/A"/>
    <s v="0018-SISTEMA ÚNICO DE BENEFICIARIOS"/>
    <s v="01-MINISTERIO DE ECONOMIA, PLANIFICACION Y DESARROLLO"/>
    <x v="0"/>
    <s v="2.6-BIENES MUEBLES, INMUEBLES E INTANGIBLES"/>
    <s v="2.6.8-BIENES INTANGIBLES"/>
    <s v="10-FONDO GENERAL"/>
    <s v="No Informado-"/>
  </r>
  <r>
    <n v="70000000"/>
    <n v="0"/>
    <s v="0220-MINISTERIO DE ECONOMÍA, PLANIFICACIÓN Y DESARROLLO"/>
    <x v="8"/>
    <x v="0"/>
    <x v="1"/>
    <s v="1-SERVICIOS  GENERALES"/>
    <s v="1.1-Administración general"/>
    <s v="1.1.02-Gestión administrativa, financiera, fiscal, económica y planificación"/>
    <s v="99-MULTIPROVINCIAL"/>
    <s v="00-N/A"/>
    <s v="0001-MINISTERIO DE ECONOMIA, PLANIFICACION Y DESARROLLO"/>
    <s v="01-MINISTERIO DE ECONOMIA, PLANIFICACION Y DESARROLLO"/>
    <x v="0"/>
    <s v="2.5-TRANSFERENCIAS DE CAPITAL"/>
    <s v="2.5.4-TRANSFERENCIAS DE CAPITAL  A EMPRESAS PÚBLICAS NO FINANCIERAS"/>
    <s v="10-FONDO GENERAL"/>
    <s v="No Informado-"/>
  </r>
  <r>
    <n v="0"/>
    <n v="835789266"/>
    <s v="0220-MINISTERIO DE ECONOMÍA, PLANIFICACIÓN Y DESARROLLO"/>
    <x v="11"/>
    <x v="1"/>
    <x v="2"/>
    <s v="0-N/A"/>
    <s v="0.0-N/A"/>
    <s v="0.0.00-N/A"/>
    <s v="00-NO CLASIFICADO"/>
    <s v="00-N/A"/>
    <s v="0001-MINISTERIO DE ECONOMIA, PLANIFICACION Y DESARROLLO"/>
    <s v="01-MINISTERIO DE ECONOMIA, PLANIFICACION Y DESARROLLO"/>
    <x v="0"/>
    <s v="4.1-Incremento de activos financieros"/>
    <s v="4.1.2-Incremento de activos financieros no corrientes"/>
    <s v="10-FONDO GENERAL"/>
    <s v="No Informado-"/>
  </r>
  <r>
    <n v="0"/>
    <n v="0"/>
    <s v="0220-MINISTERIO DE ECONOMÍA, PLANIFICACIÓN Y DESARROLLO"/>
    <x v="12"/>
    <x v="1"/>
    <x v="2"/>
    <s v="1-SERVICIOS  GENERALES"/>
    <s v="1.1-Administración general"/>
    <s v="1.1.02-Gestión administrativa, financiera, fiscal, económica y planificación"/>
    <s v="99-MULTIPROVINCIAL"/>
    <s v="00-N/A"/>
    <s v="0009-OFICINA NACIONAL DE ESTADISTICAS"/>
    <s v="01-MINISTERIO DE ECONOMIA, PLANIFICACION Y DESARROLLO"/>
    <x v="0"/>
    <s v="4.2-Disminución de pasivos"/>
    <s v="4.2.1-Disminución de pasivos corrientes"/>
    <s v="10-FONDO GENERAL"/>
    <s v="No Informado-"/>
  </r>
  <r>
    <n v="118247600"/>
    <n v="250705672"/>
    <s v="0221-MINISTERIO DE ADMINISTRACIÓN PÚBLICA"/>
    <x v="0"/>
    <x v="0"/>
    <x v="0"/>
    <s v="1-SERVICIOS  GENERALES"/>
    <s v="1.1-Administración general"/>
    <s v="1.1.02-Gestión administrativa, financiera, fiscal, económica y planificación"/>
    <s v="01-DISTRITO NACIONAL"/>
    <s v="00-N/A"/>
    <s v="0001-MINISTERIO DE ADMINISTRACION PUBLICA"/>
    <s v="01-MINISTERIO DE ADMINISTRACION PUBLICA (MAP)"/>
    <x v="0"/>
    <s v="2.1-REMUNERACIONES Y CONTRIBUCIONES"/>
    <s v="2.1.1-REMUNERACIONES"/>
    <s v="10-FONDO GENERAL"/>
    <s v="No Informado-"/>
  </r>
  <r>
    <n v="28730330.329999998"/>
    <n v="49148300"/>
    <s v="0221-MINISTERIO DE ADMINISTRACIÓN PÚBLICA"/>
    <x v="0"/>
    <x v="0"/>
    <x v="0"/>
    <s v="1-SERVICIOS  GENERALES"/>
    <s v="1.1-Administración general"/>
    <s v="1.1.02-Gestión administrativa, financiera, fiscal, económica y planificación"/>
    <s v="01-DISTRITO NACIONAL"/>
    <s v="00-N/A"/>
    <s v="0001-MINISTERIO DE ADMINISTRACION PUBLICA"/>
    <s v="01-MINISTERIO DE ADMINISTRACION PUBLICA (MAP)"/>
    <x v="0"/>
    <s v="2.1-REMUNERACIONES Y CONTRIBUCIONES"/>
    <s v="2.1.2-SOBRESUELDOS"/>
    <s v="10-FONDO GENERAL"/>
    <s v="No Informado-"/>
  </r>
  <r>
    <n v="17605142.02"/>
    <n v="34332000"/>
    <s v="0221-MINISTERIO DE ADMINISTRACIÓN PÚBLICA"/>
    <x v="0"/>
    <x v="0"/>
    <x v="0"/>
    <s v="1-SERVICIOS  GENERALES"/>
    <s v="1.1-Administración general"/>
    <s v="1.1.02-Gestión administrativa, financiera, fiscal, económica y planificación"/>
    <s v="01-DISTRITO NACIONAL"/>
    <s v="00-N/A"/>
    <s v="0001-MINISTERIO DE ADMINISTRACION PUBLICA"/>
    <s v="01-MINISTERIO DE ADMINISTRACION PUBLICA (MAP)"/>
    <x v="0"/>
    <s v="2.1-REMUNERACIONES Y CONTRIBUCIONES"/>
    <s v="2.1.5-CONTRIBUCIONES A LA SEGURIDAD SOCIAL"/>
    <s v="10-FONDO GENERAL"/>
    <s v="No Informado-"/>
  </r>
  <r>
    <n v="52423986.149999999"/>
    <n v="91158000"/>
    <s v="0221-MINISTERIO DE ADMINISTRACIÓN PÚBLICA"/>
    <x v="0"/>
    <x v="0"/>
    <x v="0"/>
    <s v="1-SERVICIOS  GENERALES"/>
    <s v="1.1-Administración general"/>
    <s v="1.1.02-Gestión administrativa, financiera, fiscal, económica y planificación"/>
    <s v="99-MULTIPROVINCIAL"/>
    <s v="00-N/A"/>
    <s v="0001-MINISTERIO DE ADMINISTRACION PUBLICA"/>
    <s v="01-MINISTERIO DE ADMINISTRACION PUBLICA (MAP)"/>
    <x v="0"/>
    <s v="2.1-REMUNERACIONES Y CONTRIBUCIONES"/>
    <s v="2.1.1-REMUNERACIONES"/>
    <s v="10-FONDO GENERAL"/>
    <s v="No Informado-"/>
  </r>
  <r>
    <n v="13495225.66"/>
    <n v="20942000"/>
    <s v="0221-MINISTERIO DE ADMINISTRACIÓN PÚBLICA"/>
    <x v="0"/>
    <x v="0"/>
    <x v="0"/>
    <s v="1-SERVICIOS  GENERALES"/>
    <s v="1.1-Administración general"/>
    <s v="1.1.02-Gestión administrativa, financiera, fiscal, económica y planificación"/>
    <s v="99-MULTIPROVINCIAL"/>
    <s v="00-N/A"/>
    <s v="0001-MINISTERIO DE ADMINISTRACION PUBLICA"/>
    <s v="01-MINISTERIO DE ADMINISTRACION PUBLICA (MAP)"/>
    <x v="0"/>
    <s v="2.1-REMUNERACIONES Y CONTRIBUCIONES"/>
    <s v="2.1.2-SOBRESUELDOS"/>
    <s v="10-FONDO GENERAL"/>
    <s v="No Informado-"/>
  </r>
  <r>
    <n v="7813998.8099999996"/>
    <n v="9867534"/>
    <s v="0221-MINISTERIO DE ADMINISTRACIÓN PÚBLICA"/>
    <x v="0"/>
    <x v="0"/>
    <x v="0"/>
    <s v="1-SERVICIOS  GENERALES"/>
    <s v="1.1-Administración general"/>
    <s v="1.1.02-Gestión administrativa, financiera, fiscal, económica y planificación"/>
    <s v="99-MULTIPROVINCIAL"/>
    <s v="00-N/A"/>
    <s v="0001-MINISTERIO DE ADMINISTRACION PUBLICA"/>
    <s v="01-MINISTERIO DE ADMINISTRACION PUBLICA (MAP)"/>
    <x v="0"/>
    <s v="2.1-REMUNERACIONES Y CONTRIBUCIONES"/>
    <s v="2.1.5-CONTRIBUCIONES A LA SEGURIDAD SOCIAL"/>
    <s v="10-FONDO GENERAL"/>
    <s v="No Informado-"/>
  </r>
  <r>
    <n v="22746871.399999999"/>
    <n v="35279087"/>
    <s v="0221-MINISTERIO DE ADMINISTRACIÓN PÚBLICA"/>
    <x v="0"/>
    <x v="0"/>
    <x v="0"/>
    <s v="1-SERVICIOS  GENERALES"/>
    <s v="1.1-Administración general"/>
    <s v="1.1.02-Gestión administrativa, financiera, fiscal, económica y planificación"/>
    <s v="01-DISTRITO NACIONAL"/>
    <s v="00-N/A"/>
    <s v="0001-MINISTERIO DE ADMINISTRACION PUBLICA"/>
    <s v="01-MINISTERIO DE ADMINISTRACION PUBLICA (MAP)"/>
    <x v="0"/>
    <s v="2.1-REMUNERACIONES Y CONTRIBUCIONES"/>
    <s v="2.1.1-REMUNERACIONES"/>
    <s v="10-FONDO GENERAL"/>
    <s v="No Informado-"/>
  </r>
  <r>
    <n v="12437438.720000001"/>
    <n v="23199140"/>
    <s v="0221-MINISTERIO DE ADMINISTRACIÓN PÚBLICA"/>
    <x v="0"/>
    <x v="0"/>
    <x v="0"/>
    <s v="1-SERVICIOS  GENERALES"/>
    <s v="1.1-Administración general"/>
    <s v="1.1.02-Gestión administrativa, financiera, fiscal, económica y planificación"/>
    <s v="01-DISTRITO NACIONAL"/>
    <s v="00-N/A"/>
    <s v="0001-MINISTERIO DE ADMINISTRACION PUBLICA"/>
    <s v="01-MINISTERIO DE ADMINISTRACION PUBLICA (MAP)"/>
    <x v="0"/>
    <s v="2.1-REMUNERACIONES Y CONTRIBUCIONES"/>
    <s v="2.1.2-SOBRESUELDOS"/>
    <s v="10-FONDO GENERAL"/>
    <s v="No Informado-"/>
  </r>
  <r>
    <n v="3434959.79"/>
    <n v="5890061"/>
    <s v="0221-MINISTERIO DE ADMINISTRACIÓN PÚBLICA"/>
    <x v="0"/>
    <x v="0"/>
    <x v="0"/>
    <s v="1-SERVICIOS  GENERALES"/>
    <s v="1.1-Administración general"/>
    <s v="1.1.02-Gestión administrativa, financiera, fiscal, económica y planificación"/>
    <s v="01-DISTRITO NACIONAL"/>
    <s v="00-N/A"/>
    <s v="0001-MINISTERIO DE ADMINISTRACION PUBLICA"/>
    <s v="01-MINISTERIO DE ADMINISTRACION PUBLICA (MAP)"/>
    <x v="0"/>
    <s v="2.1-REMUNERACIONES Y CONTRIBUCIONES"/>
    <s v="2.1.5-CONTRIBUCIONES A LA SEGURIDAD SOCIAL"/>
    <s v="10-FONDO GENERAL"/>
    <s v="No Informado-"/>
  </r>
  <r>
    <n v="13377000"/>
    <n v="26343000"/>
    <s v="0221-MINISTERIO DE ADMINISTRACIÓN PÚBLICA"/>
    <x v="0"/>
    <x v="0"/>
    <x v="0"/>
    <s v="1-SERVICIOS  GENERALES"/>
    <s v="1.1-Administración general"/>
    <s v="1.1.02-Gestión administrativa, financiera, fiscal, económica y planificación"/>
    <s v="99-MULTIPROVINCIAL"/>
    <s v="00-N/A"/>
    <s v="0001-MINISTERIO DE ADMINISTRACION PUBLICA"/>
    <s v="01-MINISTERIO DE ADMINISTRACION PUBLICA (MAP)"/>
    <x v="0"/>
    <s v="2.1-REMUNERACIONES Y CONTRIBUCIONES"/>
    <s v="2.1.1-REMUNERACIONES"/>
    <s v="10-FONDO GENERAL"/>
    <s v="No Informado-"/>
  </r>
  <r>
    <n v="2755953.51"/>
    <n v="6077000"/>
    <s v="0221-MINISTERIO DE ADMINISTRACIÓN PÚBLICA"/>
    <x v="0"/>
    <x v="0"/>
    <x v="0"/>
    <s v="1-SERVICIOS  GENERALES"/>
    <s v="1.1-Administración general"/>
    <s v="1.1.02-Gestión administrativa, financiera, fiscal, económica y planificación"/>
    <s v="99-MULTIPROVINCIAL"/>
    <s v="00-N/A"/>
    <s v="0001-MINISTERIO DE ADMINISTRACION PUBLICA"/>
    <s v="01-MINISTERIO DE ADMINISTRACION PUBLICA (MAP)"/>
    <x v="0"/>
    <s v="2.1-REMUNERACIONES Y CONTRIBUCIONES"/>
    <s v="2.1.2-SOBRESUELDOS"/>
    <s v="10-FONDO GENERAL"/>
    <s v="No Informado-"/>
  </r>
  <r>
    <n v="1975739.21"/>
    <n v="3365000"/>
    <s v="0221-MINISTERIO DE ADMINISTRACIÓN PÚBLICA"/>
    <x v="0"/>
    <x v="0"/>
    <x v="0"/>
    <s v="1-SERVICIOS  GENERALES"/>
    <s v="1.1-Administración general"/>
    <s v="1.1.02-Gestión administrativa, financiera, fiscal, económica y planificación"/>
    <s v="99-MULTIPROVINCIAL"/>
    <s v="00-N/A"/>
    <s v="0001-MINISTERIO DE ADMINISTRACION PUBLICA"/>
    <s v="01-MINISTERIO DE ADMINISTRACION PUBLICA (MAP)"/>
    <x v="0"/>
    <s v="2.1-REMUNERACIONES Y CONTRIBUCIONES"/>
    <s v="2.1.5-CONTRIBUCIONES A LA SEGURIDAD SOCIAL"/>
    <s v="10-FONDO GENERAL"/>
    <s v="No Informado-"/>
  </r>
  <r>
    <n v="188449702.16999999"/>
    <n v="456343353"/>
    <s v="0221-MINISTERIO DE ADMINISTRACIÓN PÚBLICA"/>
    <x v="0"/>
    <x v="0"/>
    <x v="0"/>
    <s v="2-SERVICIOS ECONÓMICOS"/>
    <s v="2.7-Comunicaciones"/>
    <s v="2.7.01-Comunicaciones"/>
    <s v="01-DISTRITO NACIONAL"/>
    <s v="00-N/A"/>
    <s v="0003-OFICINA GUBERNAMENTAL DE TECNOLOGIA DE LA INFORMACION Y LA COMUNICACION (OGTIC)"/>
    <s v="01-MINISTERIO DE ADMINISTRACION PUBLICA (MAP)"/>
    <x v="0"/>
    <s v="2.1-REMUNERACIONES Y CONTRIBUCIONES"/>
    <s v="2.1.1-REMUNERACIONES"/>
    <s v="10-FONDO GENERAL"/>
    <s v="No Informado-"/>
  </r>
  <r>
    <n v="21360013.710000001"/>
    <n v="46900996"/>
    <s v="0221-MINISTERIO DE ADMINISTRACIÓN PÚBLICA"/>
    <x v="0"/>
    <x v="0"/>
    <x v="0"/>
    <s v="2-SERVICIOS ECONÓMICOS"/>
    <s v="2.7-Comunicaciones"/>
    <s v="2.7.01-Comunicaciones"/>
    <s v="01-DISTRITO NACIONAL"/>
    <s v="00-N/A"/>
    <s v="0003-OFICINA GUBERNAMENTAL DE TECNOLOGIA DE LA INFORMACION Y LA COMUNICACION (OGTIC)"/>
    <s v="01-MINISTERIO DE ADMINISTRACION PUBLICA (MAP)"/>
    <x v="0"/>
    <s v="2.1-REMUNERACIONES Y CONTRIBUCIONES"/>
    <s v="2.1.2-SOBRESUELDOS"/>
    <s v="10-FONDO GENERAL"/>
    <s v="No Informado-"/>
  </r>
  <r>
    <n v="0"/>
    <n v="0"/>
    <s v="0221-MINISTERIO DE ADMINISTRACIÓN PÚBLICA"/>
    <x v="0"/>
    <x v="0"/>
    <x v="0"/>
    <s v="2-SERVICIOS ECONÓMICOS"/>
    <s v="2.7-Comunicaciones"/>
    <s v="2.7.01-Comunicaciones"/>
    <s v="01-DISTRITO NACIONAL"/>
    <s v="00-N/A"/>
    <s v="0003-OFICINA GUBERNAMENTAL DE TECNOLOGIA DE LA INFORMACION Y LA COMUNICACION (OGTIC)"/>
    <s v="01-MINISTERIO DE ADMINISTRACION PUBLICA (MAP)"/>
    <x v="0"/>
    <s v="2.1-REMUNERACIONES Y CONTRIBUCIONES"/>
    <s v="2.1.3-DIETAS Y GASTOS DE REPRESENTACIÓN"/>
    <s v="10-FONDO GENERAL"/>
    <s v="No Informado-"/>
  </r>
  <r>
    <n v="27914225.760000002"/>
    <n v="44647200"/>
    <s v="0221-MINISTERIO DE ADMINISTRACIÓN PÚBLICA"/>
    <x v="0"/>
    <x v="0"/>
    <x v="0"/>
    <s v="2-SERVICIOS ECONÓMICOS"/>
    <s v="2.7-Comunicaciones"/>
    <s v="2.7.01-Comunicaciones"/>
    <s v="01-DISTRITO NACIONAL"/>
    <s v="00-N/A"/>
    <s v="0003-OFICINA GUBERNAMENTAL DE TECNOLOGIA DE LA INFORMACION Y LA COMUNICACION (OGTIC)"/>
    <s v="01-MINISTERIO DE ADMINISTRACION PUBLICA (MAP)"/>
    <x v="0"/>
    <s v="2.1-REMUNERACIONES Y CONTRIBUCIONES"/>
    <s v="2.1.5-CONTRIBUCIONES A LA SEGURIDAD SOCIAL"/>
    <s v="10-FONDO GENERAL"/>
    <s v="No Informado-"/>
  </r>
  <r>
    <n v="44526353.759999998"/>
    <n v="77099496"/>
    <s v="0221-MINISTERIO DE ADMINISTRACIÓN PÚBLICA"/>
    <x v="0"/>
    <x v="0"/>
    <x v="0"/>
    <s v="2-SERVICIOS ECONÓMICOS"/>
    <s v="2.7-Comunicaciones"/>
    <s v="2.7.01-Comunicaciones"/>
    <s v="99-MULTIPROVINCIAL"/>
    <s v="00-N/A"/>
    <s v="0003-OFICINA GUBERNAMENTAL DE TECNOLOGIA DE LA INFORMACION Y LA COMUNICACION (OGTIC)"/>
    <s v="01-MINISTERIO DE ADMINISTRACION PUBLICA (MAP)"/>
    <x v="0"/>
    <s v="2.1-REMUNERACIONES Y CONTRIBUCIONES"/>
    <s v="2.1.1-REMUNERACIONES"/>
    <s v="10-FONDO GENERAL"/>
    <s v="No Informado-"/>
  </r>
  <r>
    <n v="14962030.630000001"/>
    <n v="29280996"/>
    <s v="0221-MINISTERIO DE ADMINISTRACIÓN PÚBLICA"/>
    <x v="0"/>
    <x v="0"/>
    <x v="0"/>
    <s v="2-SERVICIOS ECONÓMICOS"/>
    <s v="2.7-Comunicaciones"/>
    <s v="2.7.01-Comunicaciones"/>
    <s v="99-MULTIPROVINCIAL"/>
    <s v="00-N/A"/>
    <s v="0003-OFICINA GUBERNAMENTAL DE TECNOLOGIA DE LA INFORMACION Y LA COMUNICACION (OGTIC)"/>
    <s v="01-MINISTERIO DE ADMINISTRACION PUBLICA (MAP)"/>
    <x v="0"/>
    <s v="2.1-REMUNERACIONES Y CONTRIBUCIONES"/>
    <s v="2.1.2-SOBRESUELDOS"/>
    <s v="10-FONDO GENERAL"/>
    <s v="No Informado-"/>
  </r>
  <r>
    <n v="6650281.0800000001"/>
    <n v="18257628"/>
    <s v="0221-MINISTERIO DE ADMINISTRACIÓN PÚBLICA"/>
    <x v="0"/>
    <x v="0"/>
    <x v="0"/>
    <s v="2-SERVICIOS ECONÓMICOS"/>
    <s v="2.7-Comunicaciones"/>
    <s v="2.7.01-Comunicaciones"/>
    <s v="99-MULTIPROVINCIAL"/>
    <s v="00-N/A"/>
    <s v="0003-OFICINA GUBERNAMENTAL DE TECNOLOGIA DE LA INFORMACION Y LA COMUNICACION (OGTIC)"/>
    <s v="01-MINISTERIO DE ADMINISTRACION PUBLICA (MAP)"/>
    <x v="0"/>
    <s v="2.1-REMUNERACIONES Y CONTRIBUCIONES"/>
    <s v="2.1.5-CONTRIBUCIONES A LA SEGURIDAD SOCIAL"/>
    <s v="10-FONDO GENERAL"/>
    <s v="No Informado-"/>
  </r>
  <r>
    <n v="8593946.3200000003"/>
    <n v="30440000"/>
    <s v="0221-MINISTERIO DE ADMINISTRACIÓN PÚBLICA"/>
    <x v="0"/>
    <x v="0"/>
    <x v="0"/>
    <s v="2-SERVICIOS ECONÓMICOS"/>
    <s v="2.7-Comunicaciones"/>
    <s v="2.7.01-Comunicaciones"/>
    <s v="01-DISTRITO NACIONAL"/>
    <s v="00-N/A"/>
    <s v="0003-OFICINA GUBERNAMENTAL DE TECNOLOGIA DE LA INFORMACION Y LA COMUNICACION (OGTIC)"/>
    <s v="01-MINISTERIO DE ADMINISTRACION PUBLICA (MAP)"/>
    <x v="0"/>
    <s v="2.1-REMUNERACIONES Y CONTRIBUCIONES"/>
    <s v="2.1.1-REMUNERACIONES"/>
    <s v="10-FONDO GENERAL"/>
    <s v="No Informado-"/>
  </r>
  <r>
    <n v="1600416.67"/>
    <n v="2400000"/>
    <s v="0221-MINISTERIO DE ADMINISTRACIÓN PÚBLICA"/>
    <x v="0"/>
    <x v="0"/>
    <x v="0"/>
    <s v="2-SERVICIOS ECONÓMICOS"/>
    <s v="2.7-Comunicaciones"/>
    <s v="2.7.01-Comunicaciones"/>
    <s v="01-DISTRITO NACIONAL"/>
    <s v="00-N/A"/>
    <s v="0003-OFICINA GUBERNAMENTAL DE TECNOLOGIA DE LA INFORMACION Y LA COMUNICACION (OGTIC)"/>
    <s v="01-MINISTERIO DE ADMINISTRACION PUBLICA (MAP)"/>
    <x v="0"/>
    <s v="2.1-REMUNERACIONES Y CONTRIBUCIONES"/>
    <s v="2.1.2-SOBRESUELDOS"/>
    <s v="10-FONDO GENERAL"/>
    <s v="No Informado-"/>
  </r>
  <r>
    <n v="1278077.19"/>
    <n v="2154000"/>
    <s v="0221-MINISTERIO DE ADMINISTRACIÓN PÚBLICA"/>
    <x v="0"/>
    <x v="0"/>
    <x v="0"/>
    <s v="2-SERVICIOS ECONÓMICOS"/>
    <s v="2.7-Comunicaciones"/>
    <s v="2.7.01-Comunicaciones"/>
    <s v="01-DISTRITO NACIONAL"/>
    <s v="00-N/A"/>
    <s v="0003-OFICINA GUBERNAMENTAL DE TECNOLOGIA DE LA INFORMACION Y LA COMUNICACION (OGTIC)"/>
    <s v="01-MINISTERIO DE ADMINISTRACION PUBLICA (MAP)"/>
    <x v="0"/>
    <s v="2.1-REMUNERACIONES Y CONTRIBUCIONES"/>
    <s v="2.1.5-CONTRIBUCIONES A LA SEGURIDAD SOCIAL"/>
    <s v="10-FONDO GENERAL"/>
    <s v="No Informado-"/>
  </r>
  <r>
    <n v="38631706.950000003"/>
    <n v="71451232"/>
    <s v="0221-MINISTERIO DE ADMINISTRACIÓN PÚBLICA"/>
    <x v="0"/>
    <x v="0"/>
    <x v="0"/>
    <s v="4-SERVICIOS SOCIALES"/>
    <s v="4.4-Educación"/>
    <s v="4.4.09-Enseñanza no atribuible a ningún nivel"/>
    <s v="01-DISTRITO NACIONAL"/>
    <s v="00-N/A"/>
    <s v="0002-INSTITUTO NACIONAL DE ADMINISTRACION PUBLICA"/>
    <s v="01-MINISTERIO DE ADMINISTRACION PUBLICA (MAP)"/>
    <x v="0"/>
    <s v="2.1-REMUNERACIONES Y CONTRIBUCIONES"/>
    <s v="2.1.1-REMUNERACIONES"/>
    <s v="10-FONDO GENERAL"/>
    <s v="No Informado-"/>
  </r>
  <r>
    <n v="9660683.3000000007"/>
    <n v="18980890"/>
    <s v="0221-MINISTERIO DE ADMINISTRACIÓN PÚBLICA"/>
    <x v="0"/>
    <x v="0"/>
    <x v="0"/>
    <s v="4-SERVICIOS SOCIALES"/>
    <s v="4.4-Educación"/>
    <s v="4.4.09-Enseñanza no atribuible a ningún nivel"/>
    <s v="01-DISTRITO NACIONAL"/>
    <s v="00-N/A"/>
    <s v="0002-INSTITUTO NACIONAL DE ADMINISTRACION PUBLICA"/>
    <s v="01-MINISTERIO DE ADMINISTRACION PUBLICA (MAP)"/>
    <x v="0"/>
    <s v="2.1-REMUNERACIONES Y CONTRIBUCIONES"/>
    <s v="2.1.2-SOBRESUELDOS"/>
    <s v="10-FONDO GENERAL"/>
    <s v="No Informado-"/>
  </r>
  <r>
    <n v="5758486.9199999999"/>
    <n v="10158409"/>
    <s v="0221-MINISTERIO DE ADMINISTRACIÓN PÚBLICA"/>
    <x v="0"/>
    <x v="0"/>
    <x v="0"/>
    <s v="4-SERVICIOS SOCIALES"/>
    <s v="4.4-Educación"/>
    <s v="4.4.09-Enseñanza no atribuible a ningún nivel"/>
    <s v="01-DISTRITO NACIONAL"/>
    <s v="00-N/A"/>
    <s v="0002-INSTITUTO NACIONAL DE ADMINISTRACION PUBLICA"/>
    <s v="01-MINISTERIO DE ADMINISTRACION PUBLICA (MAP)"/>
    <x v="0"/>
    <s v="2.1-REMUNERACIONES Y CONTRIBUCIONES"/>
    <s v="2.1.5-CONTRIBUCIONES A LA SEGURIDAD SOCIAL"/>
    <s v="10-FONDO GENERAL"/>
    <s v="No Informado-"/>
  </r>
  <r>
    <n v="25834926.670000002"/>
    <n v="44613019"/>
    <s v="0221-MINISTERIO DE ADMINISTRACIÓN PÚBLICA"/>
    <x v="0"/>
    <x v="0"/>
    <x v="0"/>
    <s v="4-SERVICIOS SOCIALES"/>
    <s v="4.4-Educación"/>
    <s v="4.4.09-Enseñanza no atribuible a ningún nivel"/>
    <s v="99-MULTIPROVINCIAL"/>
    <s v="00-N/A"/>
    <s v="0002-INSTITUTO NACIONAL DE ADMINISTRACION PUBLICA"/>
    <s v="01-MINISTERIO DE ADMINISTRACION PUBLICA (MAP)"/>
    <x v="0"/>
    <s v="2.1-REMUNERACIONES Y CONTRIBUCIONES"/>
    <s v="2.1.1-REMUNERACIONES"/>
    <s v="10-FONDO GENERAL"/>
    <s v="No Informado-"/>
  </r>
  <r>
    <n v="3901957.12"/>
    <n v="6439664"/>
    <s v="0221-MINISTERIO DE ADMINISTRACIÓN PÚBLICA"/>
    <x v="0"/>
    <x v="0"/>
    <x v="0"/>
    <s v="4-SERVICIOS SOCIALES"/>
    <s v="4.4-Educación"/>
    <s v="4.4.09-Enseñanza no atribuible a ningún nivel"/>
    <s v="99-MULTIPROVINCIAL"/>
    <s v="00-N/A"/>
    <s v="0002-INSTITUTO NACIONAL DE ADMINISTRACION PUBLICA"/>
    <s v="01-MINISTERIO DE ADMINISTRACION PUBLICA (MAP)"/>
    <x v="0"/>
    <s v="2.1-REMUNERACIONES Y CONTRIBUCIONES"/>
    <s v="2.1.5-CONTRIBUCIONES A LA SEGURIDAD SOCIAL"/>
    <s v="10-FONDO GENERAL"/>
    <s v="No Informado-"/>
  </r>
  <r>
    <n v="2496025.38"/>
    <n v="5975000"/>
    <s v="0221-MINISTERIO DE ADMINISTRACIÓN PÚBLICA"/>
    <x v="0"/>
    <x v="0"/>
    <x v="0"/>
    <s v="1-SERVICIOS  GENERALES"/>
    <s v="1.1-Administración general"/>
    <s v="1.1.02-Gestión administrativa, financiera, fiscal, económica y planificación"/>
    <s v="01-DISTRITO NACIONAL"/>
    <s v="00-N/A"/>
    <s v="0001-MINISTERIO DE ADMINISTRACION PUBLICA"/>
    <s v="01-MINISTERIO DE ADMINISTRACION PUBLICA (MAP)"/>
    <x v="0"/>
    <s v="2.2-CONTRATACIÓN DE SERVICIOS"/>
    <s v="2.2.2-PUBLICIDAD, IMPRESIÓN Y ENCUADERNACIÓN"/>
    <s v="10-FONDO GENERAL"/>
    <s v="No Informado-"/>
  </r>
  <r>
    <n v="1965497.27"/>
    <n v="11200000"/>
    <s v="0221-MINISTERIO DE ADMINISTRACIÓN PÚBLICA"/>
    <x v="0"/>
    <x v="0"/>
    <x v="0"/>
    <s v="1-SERVICIOS  GENERALES"/>
    <s v="1.1-Administración general"/>
    <s v="1.1.02-Gestión administrativa, financiera, fiscal, económica y planificación"/>
    <s v="01-DISTRITO NACIONAL"/>
    <s v="00-N/A"/>
    <s v="0001-MINISTERIO DE ADMINISTRACION PUBLICA"/>
    <s v="01-MINISTERIO DE ADMINISTRACION PUBLICA (MAP)"/>
    <x v="0"/>
    <s v="2.2-CONTRATACIÓN DE SERVICIOS"/>
    <s v="2.2.3-VIÁTICOS"/>
    <s v="10-FONDO GENERAL"/>
    <s v="No Informado-"/>
  </r>
  <r>
    <n v="93220.98"/>
    <n v="5250000"/>
    <s v="0221-MINISTERIO DE ADMINISTRACIÓN PÚBLICA"/>
    <x v="0"/>
    <x v="0"/>
    <x v="0"/>
    <s v="1-SERVICIOS  GENERALES"/>
    <s v="1.1-Administración general"/>
    <s v="1.1.02-Gestión administrativa, financiera, fiscal, económica y planificación"/>
    <s v="01-DISTRITO NACIONAL"/>
    <s v="00-N/A"/>
    <s v="0001-MINISTERIO DE ADMINISTRACION PUBLICA"/>
    <s v="01-MINISTERIO DE ADMINISTRACION PUBLICA (MAP)"/>
    <x v="0"/>
    <s v="2.2-CONTRATACIÓN DE SERVICIOS"/>
    <s v="2.2.4-TRANSPORTE Y ALMACENAJE"/>
    <s v="10-FONDO GENERAL"/>
    <s v="No Informado-"/>
  </r>
  <r>
    <n v="196300"/>
    <n v="4420000"/>
    <s v="0221-MINISTERIO DE ADMINISTRACIÓN PÚBLICA"/>
    <x v="0"/>
    <x v="0"/>
    <x v="0"/>
    <s v="1-SERVICIOS  GENERALES"/>
    <s v="1.1-Administración general"/>
    <s v="1.1.02-Gestión administrativa, financiera, fiscal, económica y planificación"/>
    <s v="01-DISTRITO NACIONAL"/>
    <s v="00-N/A"/>
    <s v="0001-MINISTERIO DE ADMINISTRACION PUBLICA"/>
    <s v="01-MINISTERIO DE ADMINISTRACION PUBLICA (MAP)"/>
    <x v="0"/>
    <s v="2.2-CONTRATACIÓN DE SERVICIOS"/>
    <s v="2.2.5-ALQUILERES Y RENTAS"/>
    <s v="10-FONDO GENERAL"/>
    <s v="No Informado-"/>
  </r>
  <r>
    <n v="5984664.6200000001"/>
    <n v="10550000"/>
    <s v="0221-MINISTERIO DE ADMINISTRACIÓN PÚBLICA"/>
    <x v="0"/>
    <x v="0"/>
    <x v="0"/>
    <s v="1-SERVICIOS  GENERALES"/>
    <s v="1.1-Administración general"/>
    <s v="1.1.02-Gestión administrativa, financiera, fiscal, económica y planificación"/>
    <s v="01-DISTRITO NACIONAL"/>
    <s v="00-N/A"/>
    <s v="0001-MINISTERIO DE ADMINISTRACION PUBLICA"/>
    <s v="01-MINISTERIO DE ADMINISTRACION PUBLICA (MAP)"/>
    <x v="0"/>
    <s v="2.2-CONTRATACIÓN DE SERVICIOS"/>
    <s v="2.2.6-SEGUROS"/>
    <s v="10-FONDO GENERAL"/>
    <s v="No Informado-"/>
  </r>
  <r>
    <n v="0"/>
    <n v="3200000"/>
    <s v="0221-MINISTERIO DE ADMINISTRACIÓN PÚBLICA"/>
    <x v="0"/>
    <x v="0"/>
    <x v="0"/>
    <s v="1-SERVICIOS  GENERALES"/>
    <s v="1.1-Administración general"/>
    <s v="1.1.02-Gestión administrativa, financiera, fiscal, económica y planificación"/>
    <s v="01-DISTRITO NACIONAL"/>
    <s v="00-N/A"/>
    <s v="0001-MINISTERIO DE ADMINISTRACION PUBLICA"/>
    <s v="01-MINISTERIO DE ADMINISTRACION PUBLICA (MAP)"/>
    <x v="0"/>
    <s v="2.2-CONTRATACIÓN DE SERVICIOS"/>
    <s v="2.2.7-SERVICIOS DE CONSERVACIÓN, REPARACIONES MENORES E INSTALACIONES TEMPORALES"/>
    <s v="10-FONDO GENERAL"/>
    <s v="No Informado-"/>
  </r>
  <r>
    <n v="6449711.0599999996"/>
    <n v="55339852"/>
    <s v="0221-MINISTERIO DE ADMINISTRACIÓN PÚBLICA"/>
    <x v="0"/>
    <x v="0"/>
    <x v="0"/>
    <s v="1-SERVICIOS  GENERALES"/>
    <s v="1.1-Administración general"/>
    <s v="1.1.02-Gestión administrativa, financiera, fiscal, económica y planificación"/>
    <s v="01-DISTRITO NACIONAL"/>
    <s v="00-N/A"/>
    <s v="0001-MINISTERIO DE ADMINISTRACION PUBLICA"/>
    <s v="01-MINISTERIO DE ADMINISTRACION PUBLICA (MAP)"/>
    <x v="0"/>
    <s v="2.2-CONTRATACIÓN DE SERVICIOS"/>
    <s v="2.2.8-OTROS SERVICIOS NO INCLUIDOS EN CONCEPTOS ANTERIORES"/>
    <s v="10-FONDO GENERAL"/>
    <s v="No Informado-"/>
  </r>
  <r>
    <n v="2290548.4"/>
    <n v="10150000"/>
    <s v="0221-MINISTERIO DE ADMINISTRACIÓN PÚBLICA"/>
    <x v="0"/>
    <x v="0"/>
    <x v="0"/>
    <s v="1-SERVICIOS  GENERALES"/>
    <s v="1.1-Administración general"/>
    <s v="1.1.02-Gestión administrativa, financiera, fiscal, económica y planificación"/>
    <s v="01-DISTRITO NACIONAL"/>
    <s v="00-N/A"/>
    <s v="0001-MINISTERIO DE ADMINISTRACION PUBLICA"/>
    <s v="01-MINISTERIO DE ADMINISTRACION PUBLICA (MAP)"/>
    <x v="0"/>
    <s v="2.2-CONTRATACIÓN DE SERVICIOS"/>
    <s v="2.2.9-OTRAS CONTRATACIONES DE SERVICIOS"/>
    <s v="10-FONDO GENERAL"/>
    <s v="No Informado-"/>
  </r>
  <r>
    <n v="709050.4"/>
    <n v="1650000"/>
    <s v="0221-MINISTERIO DE ADMINISTRACIÓN PÚBLICA"/>
    <x v="0"/>
    <x v="0"/>
    <x v="0"/>
    <s v="1-SERVICIOS  GENERALES"/>
    <s v="1.1-Administración general"/>
    <s v="1.1.02-Gestión administrativa, financiera, fiscal, económica y planificación"/>
    <s v="01-DISTRITO NACIONAL"/>
    <s v="00-N/A"/>
    <s v="0001-MINISTERIO DE ADMINISTRACION PUBLICA"/>
    <s v="01-MINISTERIO DE ADMINISTRACION PUBLICA (MAP)"/>
    <x v="0"/>
    <s v="2.3-MATERIALES Y SUMINISTROS"/>
    <s v="2.3.1-ALIMENTOS Y PRODUCTOS AGROFORESTALES"/>
    <s v="10-FONDO GENERAL"/>
    <s v="No Informado-"/>
  </r>
  <r>
    <n v="87112.320000000007"/>
    <n v="550000"/>
    <s v="0221-MINISTERIO DE ADMINISTRACIÓN PÚBLICA"/>
    <x v="0"/>
    <x v="0"/>
    <x v="0"/>
    <s v="1-SERVICIOS  GENERALES"/>
    <s v="1.1-Administración general"/>
    <s v="1.1.02-Gestión administrativa, financiera, fiscal, económica y planificación"/>
    <s v="01-DISTRITO NACIONAL"/>
    <s v="00-N/A"/>
    <s v="0001-MINISTERIO DE ADMINISTRACION PUBLICA"/>
    <s v="01-MINISTERIO DE ADMINISTRACION PUBLICA (MAP)"/>
    <x v="0"/>
    <s v="2.3-MATERIALES Y SUMINISTROS"/>
    <s v="2.3.2-TEXTILES Y VESTUARIOS"/>
    <s v="10-FONDO GENERAL"/>
    <s v="No Informado-"/>
  </r>
  <r>
    <n v="524322"/>
    <n v="450000"/>
    <s v="0221-MINISTERIO DE ADMINISTRACIÓN PÚBLICA"/>
    <x v="0"/>
    <x v="0"/>
    <x v="0"/>
    <s v="1-SERVICIOS  GENERALES"/>
    <s v="1.1-Administración general"/>
    <s v="1.1.02-Gestión administrativa, financiera, fiscal, económica y planificación"/>
    <s v="01-DISTRITO NACIONAL"/>
    <s v="00-N/A"/>
    <s v="0001-MINISTERIO DE ADMINISTRACION PUBLICA"/>
    <s v="01-MINISTERIO DE ADMINISTRACION PUBLICA (MAP)"/>
    <x v="0"/>
    <s v="2.3-MATERIALES Y SUMINISTROS"/>
    <s v="2.3.3-PAPEL, CARTÓN E IMPRESOS"/>
    <s v="10-FONDO GENERAL"/>
    <s v="No Informado-"/>
  </r>
  <r>
    <n v="89051.85"/>
    <n v="100000"/>
    <s v="0221-MINISTERIO DE ADMINISTRACIÓN PÚBLICA"/>
    <x v="0"/>
    <x v="0"/>
    <x v="0"/>
    <s v="1-SERVICIOS  GENERALES"/>
    <s v="1.1-Administración general"/>
    <s v="1.1.02-Gestión administrativa, financiera, fiscal, económica y planificación"/>
    <s v="01-DISTRITO NACIONAL"/>
    <s v="00-N/A"/>
    <s v="0001-MINISTERIO DE ADMINISTRACION PUBLICA"/>
    <s v="01-MINISTERIO DE ADMINISTRACION PUBLICA (MAP)"/>
    <x v="0"/>
    <s v="2.3-MATERIALES Y SUMINISTROS"/>
    <s v="2.3.4-PRODUCTOS FARMACÉUTICOS"/>
    <s v="10-FONDO GENERAL"/>
    <s v="No Informado-"/>
  </r>
  <r>
    <n v="44400.18"/>
    <n v="250000"/>
    <s v="0221-MINISTERIO DE ADMINISTRACIÓN PÚBLICA"/>
    <x v="0"/>
    <x v="0"/>
    <x v="0"/>
    <s v="1-SERVICIOS  GENERALES"/>
    <s v="1.1-Administración general"/>
    <s v="1.1.02-Gestión administrativa, financiera, fiscal, económica y planificación"/>
    <s v="01-DISTRITO NACIONAL"/>
    <s v="00-N/A"/>
    <s v="0001-MINISTERIO DE ADMINISTRACION PUBLICA"/>
    <s v="01-MINISTERIO DE ADMINISTRACION PUBLICA (MAP)"/>
    <x v="0"/>
    <s v="2.3-MATERIALES Y SUMINISTROS"/>
    <s v="2.3.5-CUERO, CAUCHO Y PLÁSTICO"/>
    <s v="10-FONDO GENERAL"/>
    <s v="No Informado-"/>
  </r>
  <r>
    <n v="0"/>
    <n v="300000"/>
    <s v="0221-MINISTERIO DE ADMINISTRACIÓN PÚBLICA"/>
    <x v="0"/>
    <x v="0"/>
    <x v="0"/>
    <s v="1-SERVICIOS  GENERALES"/>
    <s v="1.1-Administración general"/>
    <s v="1.1.02-Gestión administrativa, financiera, fiscal, económica y planificación"/>
    <s v="01-DISTRITO NACIONAL"/>
    <s v="00-N/A"/>
    <s v="0001-MINISTERIO DE ADMINISTRACION PUBLICA"/>
    <s v="01-MINISTERIO DE ADMINISTRACION PUBLICA (MAP)"/>
    <x v="0"/>
    <s v="2.3-MATERIALES Y SUMINISTROS"/>
    <s v="2.3.6-PRODUCTOS DE MINERALES, METÁLICOS Y NO METÁLICOS"/>
    <s v="10-FONDO GENERAL"/>
    <s v="No Informado-"/>
  </r>
  <r>
    <n v="49856.3"/>
    <n v="450000"/>
    <s v="0221-MINISTERIO DE ADMINISTRACIÓN PÚBLICA"/>
    <x v="0"/>
    <x v="0"/>
    <x v="0"/>
    <s v="1-SERVICIOS  GENERALES"/>
    <s v="1.1-Administración general"/>
    <s v="1.1.02-Gestión administrativa, financiera, fiscal, económica y planificación"/>
    <s v="01-DISTRITO NACIONAL"/>
    <s v="00-N/A"/>
    <s v="0001-MINISTERIO DE ADMINISTRACION PUBLICA"/>
    <s v="01-MINISTERIO DE ADMINISTRACION PUBLICA (MAP)"/>
    <x v="0"/>
    <s v="2.3-MATERIALES Y SUMINISTROS"/>
    <s v="2.3.7-COMBUSTIBLES, LUBRICANTES, PRODUCTOS QUÍMICOS Y CONEXOS"/>
    <s v="10-FONDO GENERAL"/>
    <s v="No Informado-"/>
  </r>
  <r>
    <n v="1185224.28"/>
    <n v="1850000"/>
    <s v="0221-MINISTERIO DE ADMINISTRACIÓN PÚBLICA"/>
    <x v="0"/>
    <x v="0"/>
    <x v="0"/>
    <s v="1-SERVICIOS  GENERALES"/>
    <s v="1.1-Administración general"/>
    <s v="1.1.02-Gestión administrativa, financiera, fiscal, económica y planificación"/>
    <s v="01-DISTRITO NACIONAL"/>
    <s v="00-N/A"/>
    <s v="0001-MINISTERIO DE ADMINISTRACION PUBLICA"/>
    <s v="01-MINISTERIO DE ADMINISTRACION PUBLICA (MAP)"/>
    <x v="0"/>
    <s v="2.3-MATERIALES Y SUMINISTROS"/>
    <s v="2.3.9-PRODUCTOS Y ÚTILES VARIOS"/>
    <s v="10-FONDO GENERAL"/>
    <s v="No Informado-"/>
  </r>
  <r>
    <n v="0"/>
    <n v="500000"/>
    <s v="0221-MINISTERIO DE ADMINISTRACIÓN PÚBLICA"/>
    <x v="0"/>
    <x v="0"/>
    <x v="0"/>
    <s v="1-SERVICIOS  GENERALES"/>
    <s v="1.1-Administración general"/>
    <s v="1.1.02-Gestión administrativa, financiera, fiscal, económica y planificación"/>
    <s v="99-MULTIPROVINCIAL"/>
    <s v="00-N/A"/>
    <s v="0001-MINISTERIO DE ADMINISTRACION PUBLICA"/>
    <s v="01-MINISTERIO DE ADMINISTRACION PUBLICA (MAP)"/>
    <x v="0"/>
    <s v="2.2-CONTRATACIÓN DE SERVICIOS"/>
    <s v="2.2.2-PUBLICIDAD, IMPRESIÓN Y ENCUADERNACIÓN"/>
    <s v="10-FONDO GENERAL"/>
    <s v="No Informado-"/>
  </r>
  <r>
    <n v="117104.68"/>
    <n v="500000"/>
    <s v="0221-MINISTERIO DE ADMINISTRACIÓN PÚBLICA"/>
    <x v="0"/>
    <x v="0"/>
    <x v="0"/>
    <s v="1-SERVICIOS  GENERALES"/>
    <s v="1.1-Administración general"/>
    <s v="1.1.02-Gestión administrativa, financiera, fiscal, económica y planificación"/>
    <s v="99-MULTIPROVINCIAL"/>
    <s v="00-N/A"/>
    <s v="0001-MINISTERIO DE ADMINISTRACION PUBLICA"/>
    <s v="01-MINISTERIO DE ADMINISTRACION PUBLICA (MAP)"/>
    <x v="0"/>
    <s v="2.2-CONTRATACIÓN DE SERVICIOS"/>
    <s v="2.2.3-VIÁTICOS"/>
    <s v="10-FONDO GENERAL"/>
    <s v="No Informado-"/>
  </r>
  <r>
    <n v="0"/>
    <n v="550000"/>
    <s v="0221-MINISTERIO DE ADMINISTRACIÓN PÚBLICA"/>
    <x v="0"/>
    <x v="0"/>
    <x v="0"/>
    <s v="1-SERVICIOS  GENERALES"/>
    <s v="1.1-Administración general"/>
    <s v="1.1.02-Gestión administrativa, financiera, fiscal, económica y planificación"/>
    <s v="99-MULTIPROVINCIAL"/>
    <s v="00-N/A"/>
    <s v="0001-MINISTERIO DE ADMINISTRACION PUBLICA"/>
    <s v="01-MINISTERIO DE ADMINISTRACION PUBLICA (MAP)"/>
    <x v="0"/>
    <s v="2.2-CONTRATACIÓN DE SERVICIOS"/>
    <s v="2.2.4-TRANSPORTE Y ALMACENAJE"/>
    <s v="10-FONDO GENERAL"/>
    <s v="No Informado-"/>
  </r>
  <r>
    <n v="13567815.310000001"/>
    <n v="27000000"/>
    <s v="0221-MINISTERIO DE ADMINISTRACIÓN PÚBLICA"/>
    <x v="0"/>
    <x v="0"/>
    <x v="0"/>
    <s v="1-SERVICIOS  GENERALES"/>
    <s v="1.1-Administración general"/>
    <s v="1.1.02-Gestión administrativa, financiera, fiscal, económica y planificación"/>
    <s v="99-MULTIPROVINCIAL"/>
    <s v="00-N/A"/>
    <s v="0001-MINISTERIO DE ADMINISTRACION PUBLICA"/>
    <s v="01-MINISTERIO DE ADMINISTRACION PUBLICA (MAP)"/>
    <x v="0"/>
    <s v="2.2-CONTRATACIÓN DE SERVICIOS"/>
    <s v="2.2.8-OTROS SERVICIOS NO INCLUIDOS EN CONCEPTOS ANTERIORES"/>
    <s v="10-FONDO GENERAL"/>
    <s v="No Informado-"/>
  </r>
  <r>
    <n v="12558424.189999999"/>
    <n v="20100000"/>
    <s v="0221-MINISTERIO DE ADMINISTRACIÓN PÚBLICA"/>
    <x v="0"/>
    <x v="0"/>
    <x v="0"/>
    <s v="1-SERVICIOS  GENERALES"/>
    <s v="1.1-Administración general"/>
    <s v="1.1.02-Gestión administrativa, financiera, fiscal, económica y planificación"/>
    <s v="01-DISTRITO NACIONAL"/>
    <s v="00-N/A"/>
    <s v="0001-MINISTERIO DE ADMINISTRACION PUBLICA"/>
    <s v="01-MINISTERIO DE ADMINISTRACION PUBLICA (MAP)"/>
    <x v="0"/>
    <s v="2.2-CONTRATACIÓN DE SERVICIOS"/>
    <s v="2.2.1-SERVICIOS BÁSICOS"/>
    <s v="10-FONDO GENERAL"/>
    <s v="No Informado-"/>
  </r>
  <r>
    <n v="0"/>
    <n v="1100000"/>
    <s v="0221-MINISTERIO DE ADMINISTRACIÓN PÚBLICA"/>
    <x v="0"/>
    <x v="0"/>
    <x v="0"/>
    <s v="1-SERVICIOS  GENERALES"/>
    <s v="1.1-Administración general"/>
    <s v="1.1.02-Gestión administrativa, financiera, fiscal, económica y planificación"/>
    <s v="01-DISTRITO NACIONAL"/>
    <s v="00-N/A"/>
    <s v="0001-MINISTERIO DE ADMINISTRACION PUBLICA"/>
    <s v="01-MINISTERIO DE ADMINISTRACION PUBLICA (MAP)"/>
    <x v="0"/>
    <s v="2.2-CONTRATACIÓN DE SERVICIOS"/>
    <s v="2.2.2-PUBLICIDAD, IMPRESIÓN Y ENCUADERNACIÓN"/>
    <s v="10-FONDO GENERAL"/>
    <s v="No Informado-"/>
  </r>
  <r>
    <n v="264408.03000000003"/>
    <n v="600000"/>
    <s v="0221-MINISTERIO DE ADMINISTRACIÓN PÚBLICA"/>
    <x v="0"/>
    <x v="0"/>
    <x v="0"/>
    <s v="1-SERVICIOS  GENERALES"/>
    <s v="1.1-Administración general"/>
    <s v="1.1.02-Gestión administrativa, financiera, fiscal, económica y planificación"/>
    <s v="01-DISTRITO NACIONAL"/>
    <s v="00-N/A"/>
    <s v="0001-MINISTERIO DE ADMINISTRACION PUBLICA"/>
    <s v="01-MINISTERIO DE ADMINISTRACION PUBLICA (MAP)"/>
    <x v="0"/>
    <s v="2.2-CONTRATACIÓN DE SERVICIOS"/>
    <s v="2.2.3-VIÁTICOS"/>
    <s v="10-FONDO GENERAL"/>
    <s v="No Informado-"/>
  </r>
  <r>
    <n v="0"/>
    <n v="450000"/>
    <s v="0221-MINISTERIO DE ADMINISTRACIÓN PÚBLICA"/>
    <x v="0"/>
    <x v="0"/>
    <x v="0"/>
    <s v="1-SERVICIOS  GENERALES"/>
    <s v="1.1-Administración general"/>
    <s v="1.1.02-Gestión administrativa, financiera, fiscal, económica y planificación"/>
    <s v="01-DISTRITO NACIONAL"/>
    <s v="00-N/A"/>
    <s v="0001-MINISTERIO DE ADMINISTRACION PUBLICA"/>
    <s v="01-MINISTERIO DE ADMINISTRACION PUBLICA (MAP)"/>
    <x v="0"/>
    <s v="2.2-CONTRATACIÓN DE SERVICIOS"/>
    <s v="2.2.4-TRANSPORTE Y ALMACENAJE"/>
    <s v="10-FONDO GENERAL"/>
    <s v="No Informado-"/>
  </r>
  <r>
    <n v="659145.87"/>
    <n v="2800000"/>
    <s v="0221-MINISTERIO DE ADMINISTRACIÓN PÚBLICA"/>
    <x v="0"/>
    <x v="0"/>
    <x v="0"/>
    <s v="1-SERVICIOS  GENERALES"/>
    <s v="1.1-Administración general"/>
    <s v="1.1.02-Gestión administrativa, financiera, fiscal, económica y planificación"/>
    <s v="01-DISTRITO NACIONAL"/>
    <s v="00-N/A"/>
    <s v="0001-MINISTERIO DE ADMINISTRACION PUBLICA"/>
    <s v="01-MINISTERIO DE ADMINISTRACION PUBLICA (MAP)"/>
    <x v="0"/>
    <s v="2.2-CONTRATACIÓN DE SERVICIOS"/>
    <s v="2.2.5-ALQUILERES Y RENTAS"/>
    <s v="10-FONDO GENERAL"/>
    <s v="No Informado-"/>
  </r>
  <r>
    <n v="9282915.7100000009"/>
    <n v="13700000"/>
    <s v="0221-MINISTERIO DE ADMINISTRACIÓN PÚBLICA"/>
    <x v="0"/>
    <x v="0"/>
    <x v="0"/>
    <s v="1-SERVICIOS  GENERALES"/>
    <s v="1.1-Administración general"/>
    <s v="1.1.02-Gestión administrativa, financiera, fiscal, económica y planificación"/>
    <s v="01-DISTRITO NACIONAL"/>
    <s v="00-N/A"/>
    <s v="0001-MINISTERIO DE ADMINISTRACION PUBLICA"/>
    <s v="01-MINISTERIO DE ADMINISTRACION PUBLICA (MAP)"/>
    <x v="0"/>
    <s v="2.2-CONTRATACIÓN DE SERVICIOS"/>
    <s v="2.2.6-SEGUROS"/>
    <s v="10-FONDO GENERAL"/>
    <s v="No Informado-"/>
  </r>
  <r>
    <n v="5904658.0199999996"/>
    <n v="9000000"/>
    <s v="0221-MINISTERIO DE ADMINISTRACIÓN PÚBLICA"/>
    <x v="0"/>
    <x v="0"/>
    <x v="0"/>
    <s v="1-SERVICIOS  GENERALES"/>
    <s v="1.1-Administración general"/>
    <s v="1.1.02-Gestión administrativa, financiera, fiscal, económica y planificación"/>
    <s v="01-DISTRITO NACIONAL"/>
    <s v="00-N/A"/>
    <s v="0001-MINISTERIO DE ADMINISTRACION PUBLICA"/>
    <s v="01-MINISTERIO DE ADMINISTRACION PUBLICA (MAP)"/>
    <x v="0"/>
    <s v="2.2-CONTRATACIÓN DE SERVICIOS"/>
    <s v="2.2.7-SERVICIOS DE CONSERVACIÓN, REPARACIONES MENORES E INSTALACIONES TEMPORALES"/>
    <s v="10-FONDO GENERAL"/>
    <s v="No Informado-"/>
  </r>
  <r>
    <n v="330131.83"/>
    <n v="5750500"/>
    <s v="0221-MINISTERIO DE ADMINISTRACIÓN PÚBLICA"/>
    <x v="0"/>
    <x v="0"/>
    <x v="0"/>
    <s v="1-SERVICIOS  GENERALES"/>
    <s v="1.1-Administración general"/>
    <s v="1.1.02-Gestión administrativa, financiera, fiscal, económica y planificación"/>
    <s v="01-DISTRITO NACIONAL"/>
    <s v="00-N/A"/>
    <s v="0001-MINISTERIO DE ADMINISTRACION PUBLICA"/>
    <s v="01-MINISTERIO DE ADMINISTRACION PUBLICA (MAP)"/>
    <x v="0"/>
    <s v="2.2-CONTRATACIÓN DE SERVICIOS"/>
    <s v="2.2.8-OTROS SERVICIOS NO INCLUIDOS EN CONCEPTOS ANTERIORES"/>
    <s v="10-FONDO GENERAL"/>
    <s v="No Informado-"/>
  </r>
  <r>
    <n v="1610479.44"/>
    <n v="3600000"/>
    <s v="0221-MINISTERIO DE ADMINISTRACIÓN PÚBLICA"/>
    <x v="0"/>
    <x v="0"/>
    <x v="0"/>
    <s v="1-SERVICIOS  GENERALES"/>
    <s v="1.1-Administración general"/>
    <s v="1.1.02-Gestión administrativa, financiera, fiscal, económica y planificación"/>
    <s v="01-DISTRITO NACIONAL"/>
    <s v="00-N/A"/>
    <s v="0001-MINISTERIO DE ADMINISTRACION PUBLICA"/>
    <s v="01-MINISTERIO DE ADMINISTRACION PUBLICA (MAP)"/>
    <x v="0"/>
    <s v="2.2-CONTRATACIÓN DE SERVICIOS"/>
    <s v="2.2.9-OTRAS CONTRATACIONES DE SERVICIOS"/>
    <s v="10-FONDO GENERAL"/>
    <s v="No Informado-"/>
  </r>
  <r>
    <n v="384283"/>
    <n v="1100000"/>
    <s v="0221-MINISTERIO DE ADMINISTRACIÓN PÚBLICA"/>
    <x v="0"/>
    <x v="0"/>
    <x v="0"/>
    <s v="1-SERVICIOS  GENERALES"/>
    <s v="1.1-Administración general"/>
    <s v="1.1.02-Gestión administrativa, financiera, fiscal, económica y planificación"/>
    <s v="01-DISTRITO NACIONAL"/>
    <s v="00-N/A"/>
    <s v="0001-MINISTERIO DE ADMINISTRACION PUBLICA"/>
    <s v="01-MINISTERIO DE ADMINISTRACION PUBLICA (MAP)"/>
    <x v="0"/>
    <s v="2.3-MATERIALES Y SUMINISTROS"/>
    <s v="2.3.1-ALIMENTOS Y PRODUCTOS AGROFORESTALES"/>
    <s v="10-FONDO GENERAL"/>
    <s v="No Informado-"/>
  </r>
  <r>
    <n v="337958.28"/>
    <n v="650000"/>
    <s v="0221-MINISTERIO DE ADMINISTRACIÓN PÚBLICA"/>
    <x v="0"/>
    <x v="0"/>
    <x v="0"/>
    <s v="1-SERVICIOS  GENERALES"/>
    <s v="1.1-Administración general"/>
    <s v="1.1.02-Gestión administrativa, financiera, fiscal, económica y planificación"/>
    <s v="01-DISTRITO NACIONAL"/>
    <s v="00-N/A"/>
    <s v="0001-MINISTERIO DE ADMINISTRACION PUBLICA"/>
    <s v="01-MINISTERIO DE ADMINISTRACION PUBLICA (MAP)"/>
    <x v="0"/>
    <s v="2.3-MATERIALES Y SUMINISTROS"/>
    <s v="2.3.3-PAPEL, CARTÓN E IMPRESOS"/>
    <s v="10-FONDO GENERAL"/>
    <s v="No Informado-"/>
  </r>
  <r>
    <n v="100000"/>
    <n v="50000"/>
    <s v="0221-MINISTERIO DE ADMINISTRACIÓN PÚBLICA"/>
    <x v="0"/>
    <x v="0"/>
    <x v="0"/>
    <s v="1-SERVICIOS  GENERALES"/>
    <s v="1.1-Administración general"/>
    <s v="1.1.02-Gestión administrativa, financiera, fiscal, económica y planificación"/>
    <s v="01-DISTRITO NACIONAL"/>
    <s v="00-N/A"/>
    <s v="0001-MINISTERIO DE ADMINISTRACION PUBLICA"/>
    <s v="01-MINISTERIO DE ADMINISTRACION PUBLICA (MAP)"/>
    <x v="0"/>
    <s v="2.3-MATERIALES Y SUMINISTROS"/>
    <s v="2.3.4-PRODUCTOS FARMACÉUTICOS"/>
    <s v="10-FONDO GENERAL"/>
    <s v="No Informado-"/>
  </r>
  <r>
    <n v="0"/>
    <n v="350000"/>
    <s v="0221-MINISTERIO DE ADMINISTRACIÓN PÚBLICA"/>
    <x v="0"/>
    <x v="0"/>
    <x v="0"/>
    <s v="1-SERVICIOS  GENERALES"/>
    <s v="1.1-Administración general"/>
    <s v="1.1.02-Gestión administrativa, financiera, fiscal, económica y planificación"/>
    <s v="01-DISTRITO NACIONAL"/>
    <s v="00-N/A"/>
    <s v="0001-MINISTERIO DE ADMINISTRACION PUBLICA"/>
    <s v="01-MINISTERIO DE ADMINISTRACION PUBLICA (MAP)"/>
    <x v="0"/>
    <s v="2.3-MATERIALES Y SUMINISTROS"/>
    <s v="2.3.5-CUERO, CAUCHO Y PLÁSTICO"/>
    <s v="10-FONDO GENERAL"/>
    <s v="No Informado-"/>
  </r>
  <r>
    <n v="6497.48"/>
    <n v="300000"/>
    <s v="0221-MINISTERIO DE ADMINISTRACIÓN PÚBLICA"/>
    <x v="0"/>
    <x v="0"/>
    <x v="0"/>
    <s v="1-SERVICIOS  GENERALES"/>
    <s v="1.1-Administración general"/>
    <s v="1.1.02-Gestión administrativa, financiera, fiscal, económica y planificación"/>
    <s v="01-DISTRITO NACIONAL"/>
    <s v="00-N/A"/>
    <s v="0001-MINISTERIO DE ADMINISTRACION PUBLICA"/>
    <s v="01-MINISTERIO DE ADMINISTRACION PUBLICA (MAP)"/>
    <x v="0"/>
    <s v="2.3-MATERIALES Y SUMINISTROS"/>
    <s v="2.3.6-PRODUCTOS DE MINERALES, METÁLICOS Y NO METÁLICOS"/>
    <s v="10-FONDO GENERAL"/>
    <s v="No Informado-"/>
  </r>
  <r>
    <n v="5979000"/>
    <n v="8700000"/>
    <s v="0221-MINISTERIO DE ADMINISTRACIÓN PÚBLICA"/>
    <x v="0"/>
    <x v="0"/>
    <x v="0"/>
    <s v="1-SERVICIOS  GENERALES"/>
    <s v="1.1-Administración general"/>
    <s v="1.1.02-Gestión administrativa, financiera, fiscal, económica y planificación"/>
    <s v="01-DISTRITO NACIONAL"/>
    <s v="00-N/A"/>
    <s v="0001-MINISTERIO DE ADMINISTRACION PUBLICA"/>
    <s v="01-MINISTERIO DE ADMINISTRACION PUBLICA (MAP)"/>
    <x v="0"/>
    <s v="2.3-MATERIALES Y SUMINISTROS"/>
    <s v="2.3.7-COMBUSTIBLES, LUBRICANTES, PRODUCTOS QUÍMICOS Y CONEXOS"/>
    <s v="10-FONDO GENERAL"/>
    <s v="No Informado-"/>
  </r>
  <r>
    <n v="2729722.73"/>
    <n v="3900000"/>
    <s v="0221-MINISTERIO DE ADMINISTRACIÓN PÚBLICA"/>
    <x v="0"/>
    <x v="0"/>
    <x v="0"/>
    <s v="1-SERVICIOS  GENERALES"/>
    <s v="1.1-Administración general"/>
    <s v="1.1.02-Gestión administrativa, financiera, fiscal, económica y planificación"/>
    <s v="01-DISTRITO NACIONAL"/>
    <s v="00-N/A"/>
    <s v="0001-MINISTERIO DE ADMINISTRACION PUBLICA"/>
    <s v="01-MINISTERIO DE ADMINISTRACION PUBLICA (MAP)"/>
    <x v="0"/>
    <s v="2.3-MATERIALES Y SUMINISTROS"/>
    <s v="2.3.9-PRODUCTOS Y ÚTILES VARIOS"/>
    <s v="10-FONDO GENERAL"/>
    <s v="No Informado-"/>
  </r>
  <r>
    <n v="25838.58"/>
    <n v="650000"/>
    <s v="0221-MINISTERIO DE ADMINISTRACIÓN PÚBLICA"/>
    <x v="0"/>
    <x v="0"/>
    <x v="0"/>
    <s v="1-SERVICIOS  GENERALES"/>
    <s v="1.1-Administración general"/>
    <s v="1.1.02-Gestión administrativa, financiera, fiscal, económica y planificación"/>
    <s v="99-MULTIPROVINCIAL"/>
    <s v="00-N/A"/>
    <s v="0001-MINISTERIO DE ADMINISTRACION PUBLICA"/>
    <s v="01-MINISTERIO DE ADMINISTRACION PUBLICA (MAP)"/>
    <x v="0"/>
    <s v="2.2-CONTRATACIÓN DE SERVICIOS"/>
    <s v="2.2.3-VIÁTICOS"/>
    <s v="10-FONDO GENERAL"/>
    <s v="No Informado-"/>
  </r>
  <r>
    <n v="0"/>
    <n v="350000"/>
    <s v="0221-MINISTERIO DE ADMINISTRACIÓN PÚBLICA"/>
    <x v="0"/>
    <x v="0"/>
    <x v="0"/>
    <s v="1-SERVICIOS  GENERALES"/>
    <s v="1.1-Administración general"/>
    <s v="1.1.02-Gestión administrativa, financiera, fiscal, económica y planificación"/>
    <s v="99-MULTIPROVINCIAL"/>
    <s v="00-N/A"/>
    <s v="0001-MINISTERIO DE ADMINISTRACION PUBLICA"/>
    <s v="01-MINISTERIO DE ADMINISTRACION PUBLICA (MAP)"/>
    <x v="0"/>
    <s v="2.2-CONTRATACIÓN DE SERVICIOS"/>
    <s v="2.2.4-TRANSPORTE Y ALMACENAJE"/>
    <s v="10-FONDO GENERAL"/>
    <s v="No Informado-"/>
  </r>
  <r>
    <n v="7687500"/>
    <n v="9300000"/>
    <s v="0221-MINISTERIO DE ADMINISTRACIÓN PÚBLICA"/>
    <x v="0"/>
    <x v="0"/>
    <x v="0"/>
    <s v="1-SERVICIOS  GENERALES"/>
    <s v="1.1-Administración general"/>
    <s v="1.1.02-Gestión administrativa, financiera, fiscal, económica y planificación"/>
    <s v="99-MULTIPROVINCIAL"/>
    <s v="00-N/A"/>
    <s v="0001-MINISTERIO DE ADMINISTRACION PUBLICA"/>
    <s v="01-MINISTERIO DE ADMINISTRACION PUBLICA (MAP)"/>
    <x v="0"/>
    <s v="2.2-CONTRATACIÓN DE SERVICIOS"/>
    <s v="2.2.8-OTROS SERVICIOS NO INCLUIDOS EN CONCEPTOS ANTERIORES"/>
    <s v="10-FONDO GENERAL"/>
    <s v="No Informado-"/>
  </r>
  <r>
    <n v="0"/>
    <n v="800000"/>
    <s v="0221-MINISTERIO DE ADMINISTRACIÓN PÚBLICA"/>
    <x v="0"/>
    <x v="0"/>
    <x v="0"/>
    <s v="1-SERVICIOS  GENERALES"/>
    <s v="1.1-Administración general"/>
    <s v="1.1.05-Gestión de la administración general para transversalizar el enfoque de género"/>
    <s v="99-MULTIPROVINCIAL"/>
    <s v="00-N/A"/>
    <s v="0001-MINISTERIO DE ADMINISTRACION PUBLICA"/>
    <s v="01-MINISTERIO DE ADMINISTRACION PUBLICA (MAP)"/>
    <x v="0"/>
    <s v="2.2-CONTRATACIÓN DE SERVICIOS"/>
    <s v="2.2.8-OTROS SERVICIOS NO INCLUIDOS EN CONCEPTOS ANTERIORES"/>
    <s v="10-FONDO GENERAL"/>
    <s v="No Informado-"/>
  </r>
  <r>
    <n v="300000"/>
    <n v="300000"/>
    <s v="0221-MINISTERIO DE ADMINISTRACIÓN PÚBLICA"/>
    <x v="0"/>
    <x v="0"/>
    <x v="0"/>
    <s v="1-SERVICIOS  GENERALES"/>
    <s v="1.1-Administración general"/>
    <s v="1.1.05-Gestión de la administración general para transversalizar el enfoque de género"/>
    <s v="99-MULTIPROVINCIAL"/>
    <s v="00-N/A"/>
    <s v="0001-MINISTERIO DE ADMINISTRACION PUBLICA"/>
    <s v="01-MINISTERIO DE ADMINISTRACION PUBLICA (MAP)"/>
    <x v="0"/>
    <s v="2.2-CONTRATACIÓN DE SERVICIOS"/>
    <s v="2.2.9-OTRAS CONTRATACIONES DE SERVICIOS"/>
    <s v="10-FONDO GENERAL"/>
    <s v="No Informado-"/>
  </r>
  <r>
    <n v="0"/>
    <n v="0"/>
    <s v="0221-MINISTERIO DE ADMINISTRACIÓN PÚBLICA"/>
    <x v="0"/>
    <x v="0"/>
    <x v="0"/>
    <s v="2-SERVICIOS ECONÓMICOS"/>
    <s v="2.7-Comunicaciones"/>
    <s v="2.7.01-Comunicaciones"/>
    <s v="01-DISTRITO NACIONAL"/>
    <s v="00-N/A"/>
    <s v="0003-OFICINA GUBERNAMENTAL DE TECNOLOGIA DE LA INFORMACION Y LA COMUNICACION (OGTIC)"/>
    <s v="01-MINISTERIO DE ADMINISTRACION PUBLICA (MAP)"/>
    <x v="0"/>
    <s v="2.2-CONTRATACIÓN DE SERVICIOS"/>
    <s v="2.2.2-PUBLICIDAD, IMPRESIÓN Y ENCUADERNACIÓN"/>
    <s v="10-FONDO GENERAL"/>
    <s v="No Informado-"/>
  </r>
  <r>
    <n v="211307.66"/>
    <n v="0"/>
    <s v="0221-MINISTERIO DE ADMINISTRACIÓN PÚBLICA"/>
    <x v="0"/>
    <x v="0"/>
    <x v="0"/>
    <s v="2-SERVICIOS ECONÓMICOS"/>
    <s v="2.7-Comunicaciones"/>
    <s v="2.7.01-Comunicaciones"/>
    <s v="01-DISTRITO NACIONAL"/>
    <s v="00-N/A"/>
    <s v="0003-OFICINA GUBERNAMENTAL DE TECNOLOGIA DE LA INFORMACION Y LA COMUNICACION (OGTIC)"/>
    <s v="01-MINISTERIO DE ADMINISTRACION PUBLICA (MAP)"/>
    <x v="0"/>
    <s v="2.2-CONTRATACIÓN DE SERVICIOS"/>
    <s v="2.2.3-VIÁTICOS"/>
    <s v="10-FONDO GENERAL"/>
    <s v="No Informado-"/>
  </r>
  <r>
    <n v="42883540.399999999"/>
    <n v="125900000"/>
    <s v="0221-MINISTERIO DE ADMINISTRACIÓN PÚBLICA"/>
    <x v="0"/>
    <x v="0"/>
    <x v="0"/>
    <s v="2-SERVICIOS ECONÓMICOS"/>
    <s v="2.7-Comunicaciones"/>
    <s v="2.7.01-Comunicaciones"/>
    <s v="01-DISTRITO NACIONAL"/>
    <s v="00-N/A"/>
    <s v="0003-OFICINA GUBERNAMENTAL DE TECNOLOGIA DE LA INFORMACION Y LA COMUNICACION (OGTIC)"/>
    <s v="01-MINISTERIO DE ADMINISTRACION PUBLICA (MAP)"/>
    <x v="0"/>
    <s v="2.2-CONTRATACIÓN DE SERVICIOS"/>
    <s v="2.2.5-ALQUILERES Y RENTAS"/>
    <s v="10-FONDO GENERAL"/>
    <s v="No Informado-"/>
  </r>
  <r>
    <n v="0"/>
    <n v="0"/>
    <s v="0221-MINISTERIO DE ADMINISTRACIÓN PÚBLICA"/>
    <x v="0"/>
    <x v="0"/>
    <x v="0"/>
    <s v="2-SERVICIOS ECONÓMICOS"/>
    <s v="2.7-Comunicaciones"/>
    <s v="2.7.01-Comunicaciones"/>
    <s v="01-DISTRITO NACIONAL"/>
    <s v="00-N/A"/>
    <s v="0003-OFICINA GUBERNAMENTAL DE TECNOLOGIA DE LA INFORMACION Y LA COMUNICACION (OGTIC)"/>
    <s v="01-MINISTERIO DE ADMINISTRACION PUBLICA (MAP)"/>
    <x v="0"/>
    <s v="2.2-CONTRATACIÓN DE SERVICIOS"/>
    <s v="2.2.7-SERVICIOS DE CONSERVACIÓN, REPARACIONES MENORES E INSTALACIONES TEMPORALES"/>
    <s v="10-FONDO GENERAL"/>
    <s v="No Informado-"/>
  </r>
  <r>
    <n v="0"/>
    <n v="0"/>
    <s v="0221-MINISTERIO DE ADMINISTRACIÓN PÚBLICA"/>
    <x v="0"/>
    <x v="0"/>
    <x v="0"/>
    <s v="2-SERVICIOS ECONÓMICOS"/>
    <s v="2.7-Comunicaciones"/>
    <s v="2.7.01-Comunicaciones"/>
    <s v="01-DISTRITO NACIONAL"/>
    <s v="00-N/A"/>
    <s v="0003-OFICINA GUBERNAMENTAL DE TECNOLOGIA DE LA INFORMACION Y LA COMUNICACION (OGTIC)"/>
    <s v="01-MINISTERIO DE ADMINISTRACION PUBLICA (MAP)"/>
    <x v="0"/>
    <s v="2.2-CONTRATACIÓN DE SERVICIOS"/>
    <s v="2.2.8-OTROS SERVICIOS NO INCLUIDOS EN CONCEPTOS ANTERIORES"/>
    <s v="10-FONDO GENERAL"/>
    <s v="No Informado-"/>
  </r>
  <r>
    <n v="0"/>
    <n v="0"/>
    <s v="0221-MINISTERIO DE ADMINISTRACIÓN PÚBLICA"/>
    <x v="0"/>
    <x v="0"/>
    <x v="0"/>
    <s v="2-SERVICIOS ECONÓMICOS"/>
    <s v="2.7-Comunicaciones"/>
    <s v="2.7.01-Comunicaciones"/>
    <s v="01-DISTRITO NACIONAL"/>
    <s v="00-N/A"/>
    <s v="0003-OFICINA GUBERNAMENTAL DE TECNOLOGIA DE LA INFORMACION Y LA COMUNICACION (OGTIC)"/>
    <s v="01-MINISTERIO DE ADMINISTRACION PUBLICA (MAP)"/>
    <x v="0"/>
    <s v="2.2-CONTRATACIÓN DE SERVICIOS"/>
    <s v="2.2.9-OTRAS CONTRATACIONES DE SERVICIOS"/>
    <s v="10-FONDO GENERAL"/>
    <s v="No Informado-"/>
  </r>
  <r>
    <n v="51121823.960000001"/>
    <n v="73459339"/>
    <s v="0221-MINISTERIO DE ADMINISTRACIÓN PÚBLICA"/>
    <x v="0"/>
    <x v="0"/>
    <x v="0"/>
    <s v="2-SERVICIOS ECONÓMICOS"/>
    <s v="2.7-Comunicaciones"/>
    <s v="2.7.01-Comunicaciones"/>
    <s v="99-MULTIPROVINCIAL"/>
    <s v="00-N/A"/>
    <s v="0003-OFICINA GUBERNAMENTAL DE TECNOLOGIA DE LA INFORMACION Y LA COMUNICACION (OGTIC)"/>
    <s v="01-MINISTERIO DE ADMINISTRACION PUBLICA (MAP)"/>
    <x v="0"/>
    <s v="2.2-CONTRATACIÓN DE SERVICIOS"/>
    <s v="2.2.1-SERVICIOS BÁSICOS"/>
    <s v="10-FONDO GENERAL"/>
    <s v="No Informado-"/>
  </r>
  <r>
    <n v="70800"/>
    <n v="0"/>
    <s v="0221-MINISTERIO DE ADMINISTRACIÓN PÚBLICA"/>
    <x v="0"/>
    <x v="0"/>
    <x v="0"/>
    <s v="2-SERVICIOS ECONÓMICOS"/>
    <s v="2.7-Comunicaciones"/>
    <s v="2.7.01-Comunicaciones"/>
    <s v="99-MULTIPROVINCIAL"/>
    <s v="00-N/A"/>
    <s v="0003-OFICINA GUBERNAMENTAL DE TECNOLOGIA DE LA INFORMACION Y LA COMUNICACION (OGTIC)"/>
    <s v="01-MINISTERIO DE ADMINISTRACION PUBLICA (MAP)"/>
    <x v="0"/>
    <s v="2.2-CONTRATACIÓN DE SERVICIOS"/>
    <s v="2.2.2-PUBLICIDAD, IMPRESIÓN Y ENCUADERNACIÓN"/>
    <s v="10-FONDO GENERAL"/>
    <s v="No Informado-"/>
  </r>
  <r>
    <n v="16600"/>
    <n v="0"/>
    <s v="0221-MINISTERIO DE ADMINISTRACIÓN PÚBLICA"/>
    <x v="0"/>
    <x v="0"/>
    <x v="0"/>
    <s v="2-SERVICIOS ECONÓMICOS"/>
    <s v="2.7-Comunicaciones"/>
    <s v="2.7.01-Comunicaciones"/>
    <s v="99-MULTIPROVINCIAL"/>
    <s v="00-N/A"/>
    <s v="0003-OFICINA GUBERNAMENTAL DE TECNOLOGIA DE LA INFORMACION Y LA COMUNICACION (OGTIC)"/>
    <s v="01-MINISTERIO DE ADMINISTRACION PUBLICA (MAP)"/>
    <x v="0"/>
    <s v="2.2-CONTRATACIÓN DE SERVICIOS"/>
    <s v="2.2.3-VIÁTICOS"/>
    <s v="10-FONDO GENERAL"/>
    <s v="No Informado-"/>
  </r>
  <r>
    <n v="344702.25"/>
    <n v="0"/>
    <s v="0221-MINISTERIO DE ADMINISTRACIÓN PÚBLICA"/>
    <x v="0"/>
    <x v="0"/>
    <x v="0"/>
    <s v="2-SERVICIOS ECONÓMICOS"/>
    <s v="2.7-Comunicaciones"/>
    <s v="2.7.01-Comunicaciones"/>
    <s v="99-MULTIPROVINCIAL"/>
    <s v="00-N/A"/>
    <s v="0003-OFICINA GUBERNAMENTAL DE TECNOLOGIA DE LA INFORMACION Y LA COMUNICACION (OGTIC)"/>
    <s v="01-MINISTERIO DE ADMINISTRACION PUBLICA (MAP)"/>
    <x v="0"/>
    <s v="2.2-CONTRATACIÓN DE SERVICIOS"/>
    <s v="2.2.4-TRANSPORTE Y ALMACENAJE"/>
    <s v="10-FONDO GENERAL"/>
    <s v="No Informado-"/>
  </r>
  <r>
    <n v="116031915"/>
    <n v="225816780"/>
    <s v="0221-MINISTERIO DE ADMINISTRACIÓN PÚBLICA"/>
    <x v="0"/>
    <x v="0"/>
    <x v="0"/>
    <s v="2-SERVICIOS ECONÓMICOS"/>
    <s v="2.7-Comunicaciones"/>
    <s v="2.7.01-Comunicaciones"/>
    <s v="99-MULTIPROVINCIAL"/>
    <s v="00-N/A"/>
    <s v="0003-OFICINA GUBERNAMENTAL DE TECNOLOGIA DE LA INFORMACION Y LA COMUNICACION (OGTIC)"/>
    <s v="01-MINISTERIO DE ADMINISTRACION PUBLICA (MAP)"/>
    <x v="0"/>
    <s v="2.2-CONTRATACIÓN DE SERVICIOS"/>
    <s v="2.2.5-ALQUILERES Y RENTAS"/>
    <s v="10-FONDO GENERAL"/>
    <s v="No Informado-"/>
  </r>
  <r>
    <n v="2774355.67"/>
    <n v="0"/>
    <s v="0221-MINISTERIO DE ADMINISTRACIÓN PÚBLICA"/>
    <x v="0"/>
    <x v="0"/>
    <x v="0"/>
    <s v="2-SERVICIOS ECONÓMICOS"/>
    <s v="2.7-Comunicaciones"/>
    <s v="2.7.01-Comunicaciones"/>
    <s v="99-MULTIPROVINCIAL"/>
    <s v="00-N/A"/>
    <s v="0003-OFICINA GUBERNAMENTAL DE TECNOLOGIA DE LA INFORMACION Y LA COMUNICACION (OGTIC)"/>
    <s v="01-MINISTERIO DE ADMINISTRACION PUBLICA (MAP)"/>
    <x v="0"/>
    <s v="2.2-CONTRATACIÓN DE SERVICIOS"/>
    <s v="2.2.6-SEGUROS"/>
    <s v="10-FONDO GENERAL"/>
    <s v="No Informado-"/>
  </r>
  <r>
    <n v="860175.2"/>
    <n v="0"/>
    <s v="0221-MINISTERIO DE ADMINISTRACIÓN PÚBLICA"/>
    <x v="0"/>
    <x v="0"/>
    <x v="0"/>
    <s v="2-SERVICIOS ECONÓMICOS"/>
    <s v="2.7-Comunicaciones"/>
    <s v="2.7.01-Comunicaciones"/>
    <s v="99-MULTIPROVINCIAL"/>
    <s v="00-N/A"/>
    <s v="0003-OFICINA GUBERNAMENTAL DE TECNOLOGIA DE LA INFORMACION Y LA COMUNICACION (OGTIC)"/>
    <s v="01-MINISTERIO DE ADMINISTRACION PUBLICA (MAP)"/>
    <x v="0"/>
    <s v="2.2-CONTRATACIÓN DE SERVICIOS"/>
    <s v="2.2.7-SERVICIOS DE CONSERVACIÓN, REPARACIONES MENORES E INSTALACIONES TEMPORALES"/>
    <s v="10-FONDO GENERAL"/>
    <s v="No Informado-"/>
  </r>
  <r>
    <n v="17219090.059999999"/>
    <n v="0"/>
    <s v="0221-MINISTERIO DE ADMINISTRACIÓN PÚBLICA"/>
    <x v="0"/>
    <x v="0"/>
    <x v="0"/>
    <s v="2-SERVICIOS ECONÓMICOS"/>
    <s v="2.7-Comunicaciones"/>
    <s v="2.7.01-Comunicaciones"/>
    <s v="99-MULTIPROVINCIAL"/>
    <s v="00-N/A"/>
    <s v="0003-OFICINA GUBERNAMENTAL DE TECNOLOGIA DE LA INFORMACION Y LA COMUNICACION (OGTIC)"/>
    <s v="01-MINISTERIO DE ADMINISTRACION PUBLICA (MAP)"/>
    <x v="0"/>
    <s v="2.2-CONTRATACIÓN DE SERVICIOS"/>
    <s v="2.2.8-OTROS SERVICIOS NO INCLUIDOS EN CONCEPTOS ANTERIORES"/>
    <s v="10-FONDO GENERAL"/>
    <s v="No Informado-"/>
  </r>
  <r>
    <n v="1709048.42"/>
    <n v="0"/>
    <s v="0221-MINISTERIO DE ADMINISTRACIÓN PÚBLICA"/>
    <x v="0"/>
    <x v="0"/>
    <x v="0"/>
    <s v="2-SERVICIOS ECONÓMICOS"/>
    <s v="2.7-Comunicaciones"/>
    <s v="2.7.01-Comunicaciones"/>
    <s v="99-MULTIPROVINCIAL"/>
    <s v="00-N/A"/>
    <s v="0003-OFICINA GUBERNAMENTAL DE TECNOLOGIA DE LA INFORMACION Y LA COMUNICACION (OGTIC)"/>
    <s v="01-MINISTERIO DE ADMINISTRACION PUBLICA (MAP)"/>
    <x v="0"/>
    <s v="2.2-CONTRATACIÓN DE SERVICIOS"/>
    <s v="2.2.9-OTRAS CONTRATACIONES DE SERVICIOS"/>
    <s v="10-FONDO GENERAL"/>
    <s v="No Informado-"/>
  </r>
  <r>
    <n v="495263"/>
    <n v="0"/>
    <s v="0221-MINISTERIO DE ADMINISTRACIÓN PÚBLICA"/>
    <x v="0"/>
    <x v="0"/>
    <x v="0"/>
    <s v="2-SERVICIOS ECONÓMICOS"/>
    <s v="2.7-Comunicaciones"/>
    <s v="2.7.01-Comunicaciones"/>
    <s v="99-MULTIPROVINCIAL"/>
    <s v="00-N/A"/>
    <s v="0003-OFICINA GUBERNAMENTAL DE TECNOLOGIA DE LA INFORMACION Y LA COMUNICACION (OGTIC)"/>
    <s v="01-MINISTERIO DE ADMINISTRACION PUBLICA (MAP)"/>
    <x v="0"/>
    <s v="2.3-MATERIALES Y SUMINISTROS"/>
    <s v="2.3.1-ALIMENTOS Y PRODUCTOS AGROFORESTALES"/>
    <s v="10-FONDO GENERAL"/>
    <s v="No Informado-"/>
  </r>
  <r>
    <n v="0"/>
    <n v="0"/>
    <s v="0221-MINISTERIO DE ADMINISTRACIÓN PÚBLICA"/>
    <x v="0"/>
    <x v="0"/>
    <x v="0"/>
    <s v="2-SERVICIOS ECONÓMICOS"/>
    <s v="2.7-Comunicaciones"/>
    <s v="2.7.01-Comunicaciones"/>
    <s v="99-MULTIPROVINCIAL"/>
    <s v="00-N/A"/>
    <s v="0003-OFICINA GUBERNAMENTAL DE TECNOLOGIA DE LA INFORMACION Y LA COMUNICACION (OGTIC)"/>
    <s v="01-MINISTERIO DE ADMINISTRACION PUBLICA (MAP)"/>
    <x v="0"/>
    <s v="2.3-MATERIALES Y SUMINISTROS"/>
    <s v="2.3.2-TEXTILES Y VESTUARIOS"/>
    <s v="10-FONDO GENERAL"/>
    <s v="No Informado-"/>
  </r>
  <r>
    <n v="672777"/>
    <n v="0"/>
    <s v="0221-MINISTERIO DE ADMINISTRACIÓN PÚBLICA"/>
    <x v="0"/>
    <x v="0"/>
    <x v="0"/>
    <s v="2-SERVICIOS ECONÓMICOS"/>
    <s v="2.7-Comunicaciones"/>
    <s v="2.7.01-Comunicaciones"/>
    <s v="99-MULTIPROVINCIAL"/>
    <s v="00-N/A"/>
    <s v="0003-OFICINA GUBERNAMENTAL DE TECNOLOGIA DE LA INFORMACION Y LA COMUNICACION (OGTIC)"/>
    <s v="01-MINISTERIO DE ADMINISTRACION PUBLICA (MAP)"/>
    <x v="0"/>
    <s v="2.3-MATERIALES Y SUMINISTROS"/>
    <s v="2.3.3-PAPEL, CARTÓN E IMPRESOS"/>
    <s v="10-FONDO GENERAL"/>
    <s v="No Informado-"/>
  </r>
  <r>
    <n v="95635.46"/>
    <n v="0"/>
    <s v="0221-MINISTERIO DE ADMINISTRACIÓN PÚBLICA"/>
    <x v="0"/>
    <x v="0"/>
    <x v="0"/>
    <s v="2-SERVICIOS ECONÓMICOS"/>
    <s v="2.7-Comunicaciones"/>
    <s v="2.7.01-Comunicaciones"/>
    <s v="99-MULTIPROVINCIAL"/>
    <s v="00-N/A"/>
    <s v="0003-OFICINA GUBERNAMENTAL DE TECNOLOGIA DE LA INFORMACION Y LA COMUNICACION (OGTIC)"/>
    <s v="01-MINISTERIO DE ADMINISTRACION PUBLICA (MAP)"/>
    <x v="0"/>
    <s v="2.3-MATERIALES Y SUMINISTROS"/>
    <s v="2.3.5-CUERO, CAUCHO Y PLÁSTICO"/>
    <s v="10-FONDO GENERAL"/>
    <s v="No Informado-"/>
  </r>
  <r>
    <n v="21385.81"/>
    <n v="0"/>
    <s v="0221-MINISTERIO DE ADMINISTRACIÓN PÚBLICA"/>
    <x v="0"/>
    <x v="0"/>
    <x v="0"/>
    <s v="2-SERVICIOS ECONÓMICOS"/>
    <s v="2.7-Comunicaciones"/>
    <s v="2.7.01-Comunicaciones"/>
    <s v="99-MULTIPROVINCIAL"/>
    <s v="00-N/A"/>
    <s v="0003-OFICINA GUBERNAMENTAL DE TECNOLOGIA DE LA INFORMACION Y LA COMUNICACION (OGTIC)"/>
    <s v="01-MINISTERIO DE ADMINISTRACION PUBLICA (MAP)"/>
    <x v="0"/>
    <s v="2.3-MATERIALES Y SUMINISTROS"/>
    <s v="2.3.6-PRODUCTOS DE MINERALES, METÁLICOS Y NO METÁLICOS"/>
    <s v="10-FONDO GENERAL"/>
    <s v="No Informado-"/>
  </r>
  <r>
    <n v="1931631.62"/>
    <n v="10200000"/>
    <s v="0221-MINISTERIO DE ADMINISTRACIÓN PÚBLICA"/>
    <x v="0"/>
    <x v="0"/>
    <x v="0"/>
    <s v="2-SERVICIOS ECONÓMICOS"/>
    <s v="2.7-Comunicaciones"/>
    <s v="2.7.01-Comunicaciones"/>
    <s v="99-MULTIPROVINCIAL"/>
    <s v="00-N/A"/>
    <s v="0003-OFICINA GUBERNAMENTAL DE TECNOLOGIA DE LA INFORMACION Y LA COMUNICACION (OGTIC)"/>
    <s v="01-MINISTERIO DE ADMINISTRACION PUBLICA (MAP)"/>
    <x v="0"/>
    <s v="2.3-MATERIALES Y SUMINISTROS"/>
    <s v="2.3.7-COMBUSTIBLES, LUBRICANTES, PRODUCTOS QUÍMICOS Y CONEXOS"/>
    <s v="10-FONDO GENERAL"/>
    <s v="No Informado-"/>
  </r>
  <r>
    <n v="4472197.1200000001"/>
    <n v="0"/>
    <s v="0221-MINISTERIO DE ADMINISTRACIÓN PÚBLICA"/>
    <x v="0"/>
    <x v="0"/>
    <x v="0"/>
    <s v="2-SERVICIOS ECONÓMICOS"/>
    <s v="2.7-Comunicaciones"/>
    <s v="2.7.01-Comunicaciones"/>
    <s v="99-MULTIPROVINCIAL"/>
    <s v="00-N/A"/>
    <s v="0003-OFICINA GUBERNAMENTAL DE TECNOLOGIA DE LA INFORMACION Y LA COMUNICACION (OGTIC)"/>
    <s v="01-MINISTERIO DE ADMINISTRACION PUBLICA (MAP)"/>
    <x v="0"/>
    <s v="2.3-MATERIALES Y SUMINISTROS"/>
    <s v="2.3.9-PRODUCTOS Y ÚTILES VARIOS"/>
    <s v="10-FONDO GENERAL"/>
    <s v="No Informado-"/>
  </r>
  <r>
    <n v="0"/>
    <n v="31500000"/>
    <s v="0221-MINISTERIO DE ADMINISTRACIÓN PÚBLICA"/>
    <x v="0"/>
    <x v="0"/>
    <x v="0"/>
    <s v="2-SERVICIOS ECONÓMICOS"/>
    <s v="2.7-Comunicaciones"/>
    <s v="2.7.01-Comunicaciones"/>
    <s v="01-DISTRITO NACIONAL"/>
    <s v="00-N/A"/>
    <s v="0003-OFICINA GUBERNAMENTAL DE TECNOLOGIA DE LA INFORMACION Y LA COMUNICACION (OGTIC)"/>
    <s v="01-MINISTERIO DE ADMINISTRACION PUBLICA (MAP)"/>
    <x v="0"/>
    <s v="2.2-CONTRATACIÓN DE SERVICIOS"/>
    <s v="2.2.8-OTROS SERVICIOS NO INCLUIDOS EN CONCEPTOS ANTERIORES"/>
    <s v="10-FONDO GENERAL"/>
    <s v="No Informado-"/>
  </r>
  <r>
    <n v="0"/>
    <n v="3000000"/>
    <s v="0221-MINISTERIO DE ADMINISTRACIÓN PÚBLICA"/>
    <x v="0"/>
    <x v="0"/>
    <x v="0"/>
    <s v="2-SERVICIOS ECONÓMICOS"/>
    <s v="2.7-Comunicaciones"/>
    <s v="2.7.01-Comunicaciones"/>
    <s v="01-DISTRITO NACIONAL"/>
    <s v="00-N/A"/>
    <s v="0003-OFICINA GUBERNAMENTAL DE TECNOLOGIA DE LA INFORMACION Y LA COMUNICACION (OGTIC)"/>
    <s v="01-MINISTERIO DE ADMINISTRACION PUBLICA (MAP)"/>
    <x v="0"/>
    <s v="2.3-MATERIALES Y SUMINISTROS"/>
    <s v="2.3.7-COMBUSTIBLES, LUBRICANTES, PRODUCTOS QUÍMICOS Y CONEXOS"/>
    <s v="10-FONDO GENERAL"/>
    <s v="No Informado-"/>
  </r>
  <r>
    <n v="5602442.0199999996"/>
    <n v="14901235"/>
    <s v="0221-MINISTERIO DE ADMINISTRACIÓN PÚBLICA"/>
    <x v="0"/>
    <x v="0"/>
    <x v="0"/>
    <s v="4-SERVICIOS SOCIALES"/>
    <s v="4.4-Educación"/>
    <s v="4.4.09-Enseñanza no atribuible a ningún nivel"/>
    <s v="01-DISTRITO NACIONAL"/>
    <s v="00-N/A"/>
    <s v="0002-INSTITUTO NACIONAL DE ADMINISTRACION PUBLICA"/>
    <s v="01-MINISTERIO DE ADMINISTRACION PUBLICA (MAP)"/>
    <x v="0"/>
    <s v="2.2-CONTRATACIÓN DE SERVICIOS"/>
    <s v="2.2.1-SERVICIOS BÁSICOS"/>
    <s v="10-FONDO GENERAL"/>
    <s v="No Informado-"/>
  </r>
  <r>
    <n v="55460"/>
    <n v="565000"/>
    <s v="0221-MINISTERIO DE ADMINISTRACIÓN PÚBLICA"/>
    <x v="0"/>
    <x v="0"/>
    <x v="0"/>
    <s v="4-SERVICIOS SOCIALES"/>
    <s v="4.4-Educación"/>
    <s v="4.4.09-Enseñanza no atribuible a ningún nivel"/>
    <s v="01-DISTRITO NACIONAL"/>
    <s v="00-N/A"/>
    <s v="0002-INSTITUTO NACIONAL DE ADMINISTRACION PUBLICA"/>
    <s v="01-MINISTERIO DE ADMINISTRACION PUBLICA (MAP)"/>
    <x v="0"/>
    <s v="2.2-CONTRATACIÓN DE SERVICIOS"/>
    <s v="2.2.2-PUBLICIDAD, IMPRESIÓN Y ENCUADERNACIÓN"/>
    <s v="10-FONDO GENERAL"/>
    <s v="No Informado-"/>
  </r>
  <r>
    <n v="341266.24"/>
    <n v="200000"/>
    <s v="0221-MINISTERIO DE ADMINISTRACIÓN PÚBLICA"/>
    <x v="0"/>
    <x v="0"/>
    <x v="0"/>
    <s v="4-SERVICIOS SOCIALES"/>
    <s v="4.4-Educación"/>
    <s v="4.4.09-Enseñanza no atribuible a ningún nivel"/>
    <s v="01-DISTRITO NACIONAL"/>
    <s v="00-N/A"/>
    <s v="0002-INSTITUTO NACIONAL DE ADMINISTRACION PUBLICA"/>
    <s v="01-MINISTERIO DE ADMINISTRACION PUBLICA (MAP)"/>
    <x v="0"/>
    <s v="2.2-CONTRATACIÓN DE SERVICIOS"/>
    <s v="2.2.3-VIÁTICOS"/>
    <s v="10-FONDO GENERAL"/>
    <s v="No Informado-"/>
  </r>
  <r>
    <n v="49643.87"/>
    <n v="120000"/>
    <s v="0221-MINISTERIO DE ADMINISTRACIÓN PÚBLICA"/>
    <x v="0"/>
    <x v="0"/>
    <x v="0"/>
    <s v="4-SERVICIOS SOCIALES"/>
    <s v="4.4-Educación"/>
    <s v="4.4.09-Enseñanza no atribuible a ningún nivel"/>
    <s v="01-DISTRITO NACIONAL"/>
    <s v="00-N/A"/>
    <s v="0002-INSTITUTO NACIONAL DE ADMINISTRACION PUBLICA"/>
    <s v="01-MINISTERIO DE ADMINISTRACION PUBLICA (MAP)"/>
    <x v="0"/>
    <s v="2.2-CONTRATACIÓN DE SERVICIOS"/>
    <s v="2.2.4-TRANSPORTE Y ALMACENAJE"/>
    <s v="10-FONDO GENERAL"/>
    <s v="No Informado-"/>
  </r>
  <r>
    <n v="1316042.8"/>
    <n v="6112537"/>
    <s v="0221-MINISTERIO DE ADMINISTRACIÓN PÚBLICA"/>
    <x v="0"/>
    <x v="0"/>
    <x v="0"/>
    <s v="4-SERVICIOS SOCIALES"/>
    <s v="4.4-Educación"/>
    <s v="4.4.09-Enseñanza no atribuible a ningún nivel"/>
    <s v="01-DISTRITO NACIONAL"/>
    <s v="00-N/A"/>
    <s v="0002-INSTITUTO NACIONAL DE ADMINISTRACION PUBLICA"/>
    <s v="01-MINISTERIO DE ADMINISTRACION PUBLICA (MAP)"/>
    <x v="0"/>
    <s v="2.2-CONTRATACIÓN DE SERVICIOS"/>
    <s v="2.2.5-ALQUILERES Y RENTAS"/>
    <s v="10-FONDO GENERAL"/>
    <s v="No Informado-"/>
  </r>
  <r>
    <n v="1035772.56"/>
    <n v="12846000"/>
    <s v="0221-MINISTERIO DE ADMINISTRACIÓN PÚBLICA"/>
    <x v="0"/>
    <x v="0"/>
    <x v="0"/>
    <s v="4-SERVICIOS SOCIALES"/>
    <s v="4.4-Educación"/>
    <s v="4.4.09-Enseñanza no atribuible a ningún nivel"/>
    <s v="01-DISTRITO NACIONAL"/>
    <s v="00-N/A"/>
    <s v="0002-INSTITUTO NACIONAL DE ADMINISTRACION PUBLICA"/>
    <s v="01-MINISTERIO DE ADMINISTRACION PUBLICA (MAP)"/>
    <x v="0"/>
    <s v="2.2-CONTRATACIÓN DE SERVICIOS"/>
    <s v="2.2.6-SEGUROS"/>
    <s v="10-FONDO GENERAL"/>
    <s v="No Informado-"/>
  </r>
  <r>
    <n v="1409360.47"/>
    <n v="12314720"/>
    <s v="0221-MINISTERIO DE ADMINISTRACIÓN PÚBLICA"/>
    <x v="0"/>
    <x v="0"/>
    <x v="0"/>
    <s v="4-SERVICIOS SOCIALES"/>
    <s v="4.4-Educación"/>
    <s v="4.4.09-Enseñanza no atribuible a ningún nivel"/>
    <s v="01-DISTRITO NACIONAL"/>
    <s v="00-N/A"/>
    <s v="0002-INSTITUTO NACIONAL DE ADMINISTRACION PUBLICA"/>
    <s v="01-MINISTERIO DE ADMINISTRACION PUBLICA (MAP)"/>
    <x v="0"/>
    <s v="2.2-CONTRATACIÓN DE SERVICIOS"/>
    <s v="2.2.7-SERVICIOS DE CONSERVACIÓN, REPARACIONES MENORES E INSTALACIONES TEMPORALES"/>
    <s v="10-FONDO GENERAL"/>
    <s v="No Informado-"/>
  </r>
  <r>
    <n v="5342708.8"/>
    <n v="6191329"/>
    <s v="0221-MINISTERIO DE ADMINISTRACIÓN PÚBLICA"/>
    <x v="0"/>
    <x v="0"/>
    <x v="0"/>
    <s v="4-SERVICIOS SOCIALES"/>
    <s v="4.4-Educación"/>
    <s v="4.4.09-Enseñanza no atribuible a ningún nivel"/>
    <s v="01-DISTRITO NACIONAL"/>
    <s v="00-N/A"/>
    <s v="0002-INSTITUTO NACIONAL DE ADMINISTRACION PUBLICA"/>
    <s v="01-MINISTERIO DE ADMINISTRACION PUBLICA (MAP)"/>
    <x v="0"/>
    <s v="2.2-CONTRATACIÓN DE SERVICIOS"/>
    <s v="2.2.8-OTROS SERVICIOS NO INCLUIDOS EN CONCEPTOS ANTERIORES"/>
    <s v="10-FONDO GENERAL"/>
    <s v="No Informado-"/>
  </r>
  <r>
    <n v="453145.81"/>
    <n v="754000"/>
    <s v="0221-MINISTERIO DE ADMINISTRACIÓN PÚBLICA"/>
    <x v="0"/>
    <x v="0"/>
    <x v="0"/>
    <s v="4-SERVICIOS SOCIALES"/>
    <s v="4.4-Educación"/>
    <s v="4.4.09-Enseñanza no atribuible a ningún nivel"/>
    <s v="01-DISTRITO NACIONAL"/>
    <s v="00-N/A"/>
    <s v="0002-INSTITUTO NACIONAL DE ADMINISTRACION PUBLICA"/>
    <s v="01-MINISTERIO DE ADMINISTRACION PUBLICA (MAP)"/>
    <x v="0"/>
    <s v="2.2-CONTRATACIÓN DE SERVICIOS"/>
    <s v="2.2.9-OTRAS CONTRATACIONES DE SERVICIOS"/>
    <s v="10-FONDO GENERAL"/>
    <s v="No Informado-"/>
  </r>
  <r>
    <n v="150875.16"/>
    <n v="366253"/>
    <s v="0221-MINISTERIO DE ADMINISTRACIÓN PÚBLICA"/>
    <x v="0"/>
    <x v="0"/>
    <x v="0"/>
    <s v="4-SERVICIOS SOCIALES"/>
    <s v="4.4-Educación"/>
    <s v="4.4.09-Enseñanza no atribuible a ningún nivel"/>
    <s v="01-DISTRITO NACIONAL"/>
    <s v="00-N/A"/>
    <s v="0002-INSTITUTO NACIONAL DE ADMINISTRACION PUBLICA"/>
    <s v="01-MINISTERIO DE ADMINISTRACION PUBLICA (MAP)"/>
    <x v="0"/>
    <s v="2.3-MATERIALES Y SUMINISTROS"/>
    <s v="2.3.1-ALIMENTOS Y PRODUCTOS AGROFORESTALES"/>
    <s v="10-FONDO GENERAL"/>
    <s v="No Informado-"/>
  </r>
  <r>
    <n v="0"/>
    <n v="424000"/>
    <s v="0221-MINISTERIO DE ADMINISTRACIÓN PÚBLICA"/>
    <x v="0"/>
    <x v="0"/>
    <x v="0"/>
    <s v="4-SERVICIOS SOCIALES"/>
    <s v="4.4-Educación"/>
    <s v="4.4.09-Enseñanza no atribuible a ningún nivel"/>
    <s v="01-DISTRITO NACIONAL"/>
    <s v="00-N/A"/>
    <s v="0002-INSTITUTO NACIONAL DE ADMINISTRACION PUBLICA"/>
    <s v="01-MINISTERIO DE ADMINISTRACION PUBLICA (MAP)"/>
    <x v="0"/>
    <s v="2.3-MATERIALES Y SUMINISTROS"/>
    <s v="2.3.2-TEXTILES Y VESTUARIOS"/>
    <s v="10-FONDO GENERAL"/>
    <s v="No Informado-"/>
  </r>
  <r>
    <n v="151050.26999999999"/>
    <n v="190000"/>
    <s v="0221-MINISTERIO DE ADMINISTRACIÓN PÚBLICA"/>
    <x v="0"/>
    <x v="0"/>
    <x v="0"/>
    <s v="4-SERVICIOS SOCIALES"/>
    <s v="4.4-Educación"/>
    <s v="4.4.09-Enseñanza no atribuible a ningún nivel"/>
    <s v="01-DISTRITO NACIONAL"/>
    <s v="00-N/A"/>
    <s v="0002-INSTITUTO NACIONAL DE ADMINISTRACION PUBLICA"/>
    <s v="01-MINISTERIO DE ADMINISTRACION PUBLICA (MAP)"/>
    <x v="0"/>
    <s v="2.3-MATERIALES Y SUMINISTROS"/>
    <s v="2.3.3-PAPEL, CARTÓN E IMPRESOS"/>
    <s v="10-FONDO GENERAL"/>
    <s v="No Informado-"/>
  </r>
  <r>
    <n v="34725.9"/>
    <n v="100000"/>
    <s v="0221-MINISTERIO DE ADMINISTRACIÓN PÚBLICA"/>
    <x v="0"/>
    <x v="0"/>
    <x v="0"/>
    <s v="4-SERVICIOS SOCIALES"/>
    <s v="4.4-Educación"/>
    <s v="4.4.09-Enseñanza no atribuible a ningún nivel"/>
    <s v="01-DISTRITO NACIONAL"/>
    <s v="00-N/A"/>
    <s v="0002-INSTITUTO NACIONAL DE ADMINISTRACION PUBLICA"/>
    <s v="01-MINISTERIO DE ADMINISTRACION PUBLICA (MAP)"/>
    <x v="0"/>
    <s v="2.3-MATERIALES Y SUMINISTROS"/>
    <s v="2.3.4-PRODUCTOS FARMACÉUTICOS"/>
    <s v="10-FONDO GENERAL"/>
    <s v="No Informado-"/>
  </r>
  <r>
    <n v="39608"/>
    <n v="550000"/>
    <s v="0221-MINISTERIO DE ADMINISTRACIÓN PÚBLICA"/>
    <x v="0"/>
    <x v="0"/>
    <x v="0"/>
    <s v="4-SERVICIOS SOCIALES"/>
    <s v="4.4-Educación"/>
    <s v="4.4.09-Enseñanza no atribuible a ningún nivel"/>
    <s v="01-DISTRITO NACIONAL"/>
    <s v="00-N/A"/>
    <s v="0002-INSTITUTO NACIONAL DE ADMINISTRACION PUBLICA"/>
    <s v="01-MINISTERIO DE ADMINISTRACION PUBLICA (MAP)"/>
    <x v="0"/>
    <s v="2.3-MATERIALES Y SUMINISTROS"/>
    <s v="2.3.5-CUERO, CAUCHO Y PLÁSTICO"/>
    <s v="10-FONDO GENERAL"/>
    <s v="No Informado-"/>
  </r>
  <r>
    <n v="0"/>
    <n v="0"/>
    <s v="0221-MINISTERIO DE ADMINISTRACIÓN PÚBLICA"/>
    <x v="0"/>
    <x v="0"/>
    <x v="0"/>
    <s v="4-SERVICIOS SOCIALES"/>
    <s v="4.4-Educación"/>
    <s v="4.4.09-Enseñanza no atribuible a ningún nivel"/>
    <s v="01-DISTRITO NACIONAL"/>
    <s v="00-N/A"/>
    <s v="0002-INSTITUTO NACIONAL DE ADMINISTRACION PUBLICA"/>
    <s v="01-MINISTERIO DE ADMINISTRACION PUBLICA (MAP)"/>
    <x v="0"/>
    <s v="2.3-MATERIALES Y SUMINISTROS"/>
    <s v="2.3.6-PRODUCTOS DE MINERALES, METÁLICOS Y NO METÁLICOS"/>
    <s v="10-FONDO GENERAL"/>
    <s v="No Informado-"/>
  </r>
  <r>
    <n v="2117250.35"/>
    <n v="4604000"/>
    <s v="0221-MINISTERIO DE ADMINISTRACIÓN PÚBLICA"/>
    <x v="0"/>
    <x v="0"/>
    <x v="0"/>
    <s v="4-SERVICIOS SOCIALES"/>
    <s v="4.4-Educación"/>
    <s v="4.4.09-Enseñanza no atribuible a ningún nivel"/>
    <s v="01-DISTRITO NACIONAL"/>
    <s v="00-N/A"/>
    <s v="0002-INSTITUTO NACIONAL DE ADMINISTRACION PUBLICA"/>
    <s v="01-MINISTERIO DE ADMINISTRACION PUBLICA (MAP)"/>
    <x v="0"/>
    <s v="2.3-MATERIALES Y SUMINISTROS"/>
    <s v="2.3.7-COMBUSTIBLES, LUBRICANTES, PRODUCTOS QUÍMICOS Y CONEXOS"/>
    <s v="10-FONDO GENERAL"/>
    <s v="No Informado-"/>
  </r>
  <r>
    <n v="563804.41"/>
    <n v="938000"/>
    <s v="0221-MINISTERIO DE ADMINISTRACIÓN PÚBLICA"/>
    <x v="0"/>
    <x v="0"/>
    <x v="0"/>
    <s v="4-SERVICIOS SOCIALES"/>
    <s v="4.4-Educación"/>
    <s v="4.4.09-Enseñanza no atribuible a ningún nivel"/>
    <s v="01-DISTRITO NACIONAL"/>
    <s v="00-N/A"/>
    <s v="0002-INSTITUTO NACIONAL DE ADMINISTRACION PUBLICA"/>
    <s v="01-MINISTERIO DE ADMINISTRACION PUBLICA (MAP)"/>
    <x v="0"/>
    <s v="2.3-MATERIALES Y SUMINISTROS"/>
    <s v="2.3.9-PRODUCTOS Y ÚTILES VARIOS"/>
    <s v="10-FONDO GENERAL"/>
    <s v="No Informado-"/>
  </r>
  <r>
    <n v="0"/>
    <n v="181000"/>
    <s v="0221-MINISTERIO DE ADMINISTRACIÓN PÚBLICA"/>
    <x v="0"/>
    <x v="0"/>
    <x v="0"/>
    <s v="4-SERVICIOS SOCIALES"/>
    <s v="4.4-Educación"/>
    <s v="4.4.09-Enseñanza no atribuible a ningún nivel"/>
    <s v="99-MULTIPROVINCIAL"/>
    <s v="00-N/A"/>
    <s v="0002-INSTITUTO NACIONAL DE ADMINISTRACION PUBLICA"/>
    <s v="01-MINISTERIO DE ADMINISTRACION PUBLICA (MAP)"/>
    <x v="0"/>
    <s v="2.2-CONTRATACIÓN DE SERVICIOS"/>
    <s v="2.2.2-PUBLICIDAD, IMPRESIÓN Y ENCUADERNACIÓN"/>
    <s v="10-FONDO GENERAL"/>
    <s v="No Informado-"/>
  </r>
  <r>
    <n v="0"/>
    <n v="600000"/>
    <s v="0221-MINISTERIO DE ADMINISTRACIÓN PÚBLICA"/>
    <x v="0"/>
    <x v="0"/>
    <x v="0"/>
    <s v="4-SERVICIOS SOCIALES"/>
    <s v="4.4-Educación"/>
    <s v="4.4.09-Enseñanza no atribuible a ningún nivel"/>
    <s v="99-MULTIPROVINCIAL"/>
    <s v="00-N/A"/>
    <s v="0002-INSTITUTO NACIONAL DE ADMINISTRACION PUBLICA"/>
    <s v="01-MINISTERIO DE ADMINISTRACION PUBLICA (MAP)"/>
    <x v="0"/>
    <s v="2.2-CONTRATACIÓN DE SERVICIOS"/>
    <s v="2.2.3-VIÁTICOS"/>
    <s v="10-FONDO GENERAL"/>
    <s v="No Informado-"/>
  </r>
  <r>
    <n v="0"/>
    <n v="1680000"/>
    <s v="0221-MINISTERIO DE ADMINISTRACIÓN PÚBLICA"/>
    <x v="0"/>
    <x v="0"/>
    <x v="0"/>
    <s v="4-SERVICIOS SOCIALES"/>
    <s v="4.4-Educación"/>
    <s v="4.4.09-Enseñanza no atribuible a ningún nivel"/>
    <s v="99-MULTIPROVINCIAL"/>
    <s v="00-N/A"/>
    <s v="0002-INSTITUTO NACIONAL DE ADMINISTRACION PUBLICA"/>
    <s v="01-MINISTERIO DE ADMINISTRACION PUBLICA (MAP)"/>
    <x v="0"/>
    <s v="2.2-CONTRATACIÓN DE SERVICIOS"/>
    <s v="2.2.8-OTROS SERVICIOS NO INCLUIDOS EN CONCEPTOS ANTERIORES"/>
    <s v="10-FONDO GENERAL"/>
    <s v="No Informado-"/>
  </r>
  <r>
    <n v="0"/>
    <n v="596000"/>
    <s v="0221-MINISTERIO DE ADMINISTRACIÓN PÚBLICA"/>
    <x v="0"/>
    <x v="0"/>
    <x v="0"/>
    <s v="4-SERVICIOS SOCIALES"/>
    <s v="4.4-Educación"/>
    <s v="4.4.09-Enseñanza no atribuible a ningún nivel"/>
    <s v="99-MULTIPROVINCIAL"/>
    <s v="00-N/A"/>
    <s v="0002-INSTITUTO NACIONAL DE ADMINISTRACION PUBLICA"/>
    <s v="01-MINISTERIO DE ADMINISTRACION PUBLICA (MAP)"/>
    <x v="0"/>
    <s v="2.2-CONTRATACIÓN DE SERVICIOS"/>
    <s v="2.2.9-OTRAS CONTRATACIONES DE SERVICIOS"/>
    <s v="10-FONDO GENERAL"/>
    <s v="No Informado-"/>
  </r>
  <r>
    <n v="0"/>
    <n v="203098"/>
    <s v="0221-MINISTERIO DE ADMINISTRACIÓN PÚBLICA"/>
    <x v="0"/>
    <x v="0"/>
    <x v="0"/>
    <s v="1-SERVICIOS  GENERALES"/>
    <s v="1.1-Administración general"/>
    <s v="1.1.02-Gestión administrativa, financiera, fiscal, económica y planificación"/>
    <s v="01-DISTRITO NACIONAL"/>
    <s v="00-N/A"/>
    <s v="0001-MINISTERIO DE ADMINISTRACION PUBLICA"/>
    <s v="01-MINISTERIO DE ADMINISTRACION PUBLICA (MAP)"/>
    <x v="0"/>
    <s v="2.2-CONTRATACIÓN DE SERVICIOS"/>
    <s v="2.2.8-OTROS SERVICIOS NO INCLUIDOS EN CONCEPTOS ANTERIORES"/>
    <s v="10-FONDO GENERAL"/>
    <s v="No Informado-"/>
  </r>
  <r>
    <n v="11258658.15"/>
    <n v="20500000"/>
    <s v="0221-MINISTERIO DE ADMINISTRACIÓN PÚBLICA"/>
    <x v="1"/>
    <x v="0"/>
    <x v="0"/>
    <s v="1-SERVICIOS  GENERALES"/>
    <s v="1.1-Administración general"/>
    <s v="1.1.02-Gestión administrativa, financiera, fiscal, económica y planificación"/>
    <s v="99-MULTIPROVINCIAL"/>
    <s v="00-N/A"/>
    <s v="0001-MINISTERIO DE ADMINISTRACION PUBLICA"/>
    <s v="01-MINISTERIO DE ADMINISTRACION PUBLICA (MAP)"/>
    <x v="0"/>
    <s v="2.4-TRANSFERENCIAS CORRIENTES"/>
    <s v="2.4.1-TRANSFERENCIAS CORRIENTES AL SECTOR PRIVADO"/>
    <s v="10-FONDO GENERAL"/>
    <s v="No Informado-"/>
  </r>
  <r>
    <n v="1001155.44"/>
    <n v="0"/>
    <s v="0221-MINISTERIO DE ADMINISTRACIÓN PÚBLICA"/>
    <x v="1"/>
    <x v="0"/>
    <x v="0"/>
    <s v="2-SERVICIOS ECONÓMICOS"/>
    <s v="2.7-Comunicaciones"/>
    <s v="2.7.01-Comunicaciones"/>
    <s v="01-DISTRITO NACIONAL"/>
    <s v="00-N/A"/>
    <s v="0003-OFICINA GUBERNAMENTAL DE TECNOLOGIA DE LA INFORMACION Y LA COMUNICACION (OGTIC)"/>
    <s v="01-MINISTERIO DE ADMINISTRACION PUBLICA (MAP)"/>
    <x v="0"/>
    <s v="2.4-TRANSFERENCIAS CORRIENTES"/>
    <s v="2.4.1-TRANSFERENCIAS CORRIENTES AL SECTOR PRIVADO"/>
    <s v="10-FONDO GENERAL"/>
    <s v="No Informado-"/>
  </r>
  <r>
    <n v="10000000"/>
    <n v="0"/>
    <s v="0221-MINISTERIO DE ADMINISTRACIÓN PÚBLICA"/>
    <x v="1"/>
    <x v="0"/>
    <x v="0"/>
    <s v="2-SERVICIOS ECONÓMICOS"/>
    <s v="2.7-Comunicaciones"/>
    <s v="2.7.01-Comunicaciones"/>
    <s v="99-MULTIPROVINCIAL"/>
    <s v="00-N/A"/>
    <s v="0003-OFICINA GUBERNAMENTAL DE TECNOLOGIA DE LA INFORMACION Y LA COMUNICACION (OGTIC)"/>
    <s v="01-MINISTERIO DE ADMINISTRACION PUBLICA (MAP)"/>
    <x v="0"/>
    <s v="2.4-TRANSFERENCIAS CORRIENTES"/>
    <s v="2.4.1-TRANSFERENCIAS CORRIENTES AL SECTOR PRIVADO"/>
    <s v="10-FONDO GENERAL"/>
    <s v="No Informado-"/>
  </r>
  <r>
    <n v="22354466.670000002"/>
    <n v="2000000"/>
    <s v="0221-MINISTERIO DE ADMINISTRACIÓN PÚBLICA"/>
    <x v="1"/>
    <x v="0"/>
    <x v="0"/>
    <s v="4-SERVICIOS SOCIALES"/>
    <s v="4.4-Educación"/>
    <s v="4.4.09-Enseñanza no atribuible a ningún nivel"/>
    <s v="99-MULTIPROVINCIAL"/>
    <s v="00-N/A"/>
    <s v="0002-INSTITUTO NACIONAL DE ADMINISTRACION PUBLICA"/>
    <s v="01-MINISTERIO DE ADMINISTRACION PUBLICA (MAP)"/>
    <x v="0"/>
    <s v="2.4-TRANSFERENCIAS CORRIENTES"/>
    <s v="2.4.1-TRANSFERENCIAS CORRIENTES AL SECTOR PRIVADO"/>
    <s v="10-FONDO GENERAL"/>
    <s v="No Informado-"/>
  </r>
  <r>
    <n v="1112081.67"/>
    <n v="1200000"/>
    <s v="0221-MINISTERIO DE ADMINISTRACIÓN PÚBLICA"/>
    <x v="1"/>
    <x v="0"/>
    <x v="0"/>
    <s v="1-SERVICIOS  GENERALES"/>
    <s v="1.1-Administración general"/>
    <s v="1.1.02-Gestión administrativa, financiera, fiscal, económica y planificación"/>
    <s v="99-MULTIPROVINCIAL"/>
    <s v="00-N/A"/>
    <s v="0001-MINISTERIO DE ADMINISTRACION PUBLICA"/>
    <s v="01-MINISTERIO DE ADMINISTRACION PUBLICA (MAP)"/>
    <x v="0"/>
    <s v="2.4-TRANSFERENCIAS CORRIENTES"/>
    <s v="2.4.7-TRANSFERENCIAS CORRIENTES AL SECTOR EXTERNO"/>
    <s v="10-FONDO GENERAL"/>
    <s v="No Informado-"/>
  </r>
  <r>
    <n v="210169.39"/>
    <n v="304024"/>
    <s v="0221-MINISTERIO DE ADMINISTRACIÓN PÚBLICA"/>
    <x v="6"/>
    <x v="0"/>
    <x v="1"/>
    <s v="1-SERVICIOS  GENERALES"/>
    <s v="1.1-Administración general"/>
    <s v="1.1.02-Gestión administrativa, financiera, fiscal, económica y planificación"/>
    <s v="99-MULTIPROVINCIAL"/>
    <s v="00-N/A"/>
    <s v="0001-MINISTERIO DE ADMINISTRACION PUBLICA"/>
    <s v="01-MINISTERIO DE ADMINISTRACION PUBLICA (MAP)"/>
    <x v="0"/>
    <s v="2.2-CONTRATACIÓN DE SERVICIOS"/>
    <s v="2.2.2-PUBLICIDAD, IMPRESIÓN Y ENCUADERNACIÓN"/>
    <s v="60-CREDITO EXTERNO"/>
    <s v="14576-FORTALECIMIENTO DE LA GESTION DEL SERVICIO CIVIL DE LA REPUBLICA DOMINICANA"/>
  </r>
  <r>
    <n v="220187.35"/>
    <n v="608047"/>
    <s v="0221-MINISTERIO DE ADMINISTRACIÓN PÚBLICA"/>
    <x v="6"/>
    <x v="0"/>
    <x v="1"/>
    <s v="1-SERVICIOS  GENERALES"/>
    <s v="1.1-Administración general"/>
    <s v="1.1.02-Gestión administrativa, financiera, fiscal, económica y planificación"/>
    <s v="99-MULTIPROVINCIAL"/>
    <s v="00-N/A"/>
    <s v="0001-MINISTERIO DE ADMINISTRACION PUBLICA"/>
    <s v="01-MINISTERIO DE ADMINISTRACION PUBLICA (MAP)"/>
    <x v="0"/>
    <s v="2.2-CONTRATACIÓN DE SERVICIOS"/>
    <s v="2.2.5-ALQUILERES Y RENTAS"/>
    <s v="60-CREDITO EXTERNO"/>
    <s v="14576-FORTALECIMIENTO DE LA GESTION DEL SERVICIO CIVIL DE LA REPUBLICA DOMINICANA"/>
  </r>
  <r>
    <n v="8139752.1299999999"/>
    <n v="155615173"/>
    <s v="0221-MINISTERIO DE ADMINISTRACIÓN PÚBLICA"/>
    <x v="6"/>
    <x v="0"/>
    <x v="1"/>
    <s v="1-SERVICIOS  GENERALES"/>
    <s v="1.1-Administración general"/>
    <s v="1.1.02-Gestión administrativa, financiera, fiscal, económica y planificación"/>
    <s v="99-MULTIPROVINCIAL"/>
    <s v="00-N/A"/>
    <s v="0001-MINISTERIO DE ADMINISTRACION PUBLICA"/>
    <s v="01-MINISTERIO DE ADMINISTRACION PUBLICA (MAP)"/>
    <x v="0"/>
    <s v="2.2-CONTRATACIÓN DE SERVICIOS"/>
    <s v="2.2.8-OTROS SERVICIOS NO INCLUIDOS EN CONCEPTOS ANTERIORES"/>
    <s v="60-CREDITO EXTERNO"/>
    <s v="14576-FORTALECIMIENTO DE LA GESTION DEL SERVICIO CIVIL DE LA REPUBLICA DOMINICANA"/>
  </r>
  <r>
    <n v="0"/>
    <n v="3670719"/>
    <s v="0221-MINISTERIO DE ADMINISTRACIÓN PÚBLICA"/>
    <x v="6"/>
    <x v="0"/>
    <x v="1"/>
    <s v="1-SERVICIOS  GENERALES"/>
    <s v="1.1-Administración general"/>
    <s v="1.1.02-Gestión administrativa, financiera, fiscal, económica y planificación"/>
    <s v="99-MULTIPROVINCIAL"/>
    <s v="00-N/A"/>
    <s v="0001-MINISTERIO DE ADMINISTRACION PUBLICA"/>
    <s v="01-MINISTERIO DE ADMINISTRACION PUBLICA (MAP)"/>
    <x v="0"/>
    <s v="2.2-CONTRATACIÓN DE SERVICIOS"/>
    <s v="2.2.5-ALQUILERES Y RENTAS"/>
    <s v="60-CREDITO EXTERNO"/>
    <s v="14576-FORTALECIMIENTO DE LA GESTION DEL SERVICIO CIVIL DE LA REPUBLICA DOMINICANA"/>
  </r>
  <r>
    <n v="0"/>
    <n v="94215119"/>
    <s v="0221-MINISTERIO DE ADMINISTRACIÓN PÚBLICA"/>
    <x v="6"/>
    <x v="0"/>
    <x v="1"/>
    <s v="1-SERVICIOS  GENERALES"/>
    <s v="1.1-Administración general"/>
    <s v="1.1.02-Gestión administrativa, financiera, fiscal, económica y planificación"/>
    <s v="99-MULTIPROVINCIAL"/>
    <s v="00-N/A"/>
    <s v="0001-MINISTERIO DE ADMINISTRACION PUBLICA"/>
    <s v="01-MINISTERIO DE ADMINISTRACION PUBLICA (MAP)"/>
    <x v="0"/>
    <s v="2.2-CONTRATACIÓN DE SERVICIOS"/>
    <s v="2.2.8-OTROS SERVICIOS NO INCLUIDOS EN CONCEPTOS ANTERIORES"/>
    <s v="60-CREDITO EXTERNO"/>
    <s v="14576-FORTALECIMIENTO DE LA GESTION DEL SERVICIO CIVIL DE LA REPUBLICA DOMINICANA"/>
  </r>
  <r>
    <n v="0"/>
    <n v="30767179"/>
    <s v="0221-MINISTERIO DE ADMINISTRACIÓN PÚBLICA"/>
    <x v="6"/>
    <x v="0"/>
    <x v="1"/>
    <s v="1-SERVICIOS  GENERALES"/>
    <s v="1.1-Administración general"/>
    <s v="1.1.02-Gestión administrativa, financiera, fiscal, económica y planificación"/>
    <s v="99-MULTIPROVINCIAL"/>
    <s v="00-N/A"/>
    <s v="0001-MINISTERIO DE ADMINISTRACION PUBLICA"/>
    <s v="01-MINISTERIO DE ADMINISTRACION PUBLICA (MAP)"/>
    <x v="0"/>
    <s v="2.2-CONTRATACIÓN DE SERVICIOS"/>
    <s v="2.2.8-OTROS SERVICIOS NO INCLUIDOS EN CONCEPTOS ANTERIORES"/>
    <s v="60-CREDITO EXTERNO"/>
    <s v="14576-FORTALECIMIENTO DE LA GESTION DEL SERVICIO CIVIL DE LA REPUBLICA DOMINICANA"/>
  </r>
  <r>
    <n v="1714942.6"/>
    <n v="5310000"/>
    <s v="0221-MINISTERIO DE ADMINISTRACIÓN PÚBLICA"/>
    <x v="2"/>
    <x v="0"/>
    <x v="1"/>
    <s v="1-SERVICIOS  GENERALES"/>
    <s v="1.1-Administración general"/>
    <s v="1.1.02-Gestión administrativa, financiera, fiscal, económica y planificación"/>
    <s v="01-DISTRITO NACIONAL"/>
    <s v="00-N/A"/>
    <s v="0001-MINISTERIO DE ADMINISTRACION PUBLICA"/>
    <s v="01-MINISTERIO DE ADMINISTRACION PUBLICA (MAP)"/>
    <x v="0"/>
    <s v="2.6-BIENES MUEBLES, INMUEBLES E INTANGIBLES"/>
    <s v="2.6.1-MOBILIARIO Y EQUIPO"/>
    <s v="10-FONDO GENERAL"/>
    <s v="No Informado-"/>
  </r>
  <r>
    <n v="100000"/>
    <n v="450000"/>
    <s v="0221-MINISTERIO DE ADMINISTRACIÓN PÚBLICA"/>
    <x v="2"/>
    <x v="0"/>
    <x v="1"/>
    <s v="1-SERVICIOS  GENERALES"/>
    <s v="1.1-Administración general"/>
    <s v="1.1.02-Gestión administrativa, financiera, fiscal, económica y planificación"/>
    <s v="01-DISTRITO NACIONAL"/>
    <s v="00-N/A"/>
    <s v="0001-MINISTERIO DE ADMINISTRACION PUBLICA"/>
    <s v="01-MINISTERIO DE ADMINISTRACION PUBLICA (MAP)"/>
    <x v="0"/>
    <s v="2.6-BIENES MUEBLES, INMUEBLES E INTANGIBLES"/>
    <s v="2.6.2-MOBILIARIO Y EQUIPO DE AUDIO, AUDIOVISUAL, RECREATIVO Y EDUCACIONAL"/>
    <s v="10-FONDO GENERAL"/>
    <s v="No Informado-"/>
  </r>
  <r>
    <n v="0"/>
    <n v="100000"/>
    <s v="0221-MINISTERIO DE ADMINISTRACIÓN PÚBLICA"/>
    <x v="2"/>
    <x v="0"/>
    <x v="1"/>
    <s v="1-SERVICIOS  GENERALES"/>
    <s v="1.1-Administración general"/>
    <s v="1.1.02-Gestión administrativa, financiera, fiscal, económica y planificación"/>
    <s v="01-DISTRITO NACIONAL"/>
    <s v="00-N/A"/>
    <s v="0001-MINISTERIO DE ADMINISTRACION PUBLICA"/>
    <s v="01-MINISTERIO DE ADMINISTRACION PUBLICA (MAP)"/>
    <x v="0"/>
    <s v="2.6-BIENES MUEBLES, INMUEBLES E INTANGIBLES"/>
    <s v="2.6.3-EQUIPO E INSTRUMENTAL, CIENTÍFICO Y LABORATORIO"/>
    <s v="10-FONDO GENERAL"/>
    <s v="No Informado-"/>
  </r>
  <r>
    <n v="47103.7"/>
    <n v="0"/>
    <s v="0221-MINISTERIO DE ADMINISTRACIÓN PÚBLICA"/>
    <x v="2"/>
    <x v="0"/>
    <x v="1"/>
    <s v="1-SERVICIOS  GENERALES"/>
    <s v="1.1-Administración general"/>
    <s v="1.1.02-Gestión administrativa, financiera, fiscal, económica y planificación"/>
    <s v="01-DISTRITO NACIONAL"/>
    <s v="00-N/A"/>
    <s v="0001-MINISTERIO DE ADMINISTRACION PUBLICA"/>
    <s v="01-MINISTERIO DE ADMINISTRACION PUBLICA (MAP)"/>
    <x v="0"/>
    <s v="2.6-BIENES MUEBLES, INMUEBLES E INTANGIBLES"/>
    <s v="2.6.4-VEHÍCULOS Y EQUIPO DE TRANSPORTE, TRACCIÓN Y ELEVACIÓN"/>
    <s v="10-FONDO GENERAL"/>
    <s v="No Informado-"/>
  </r>
  <r>
    <n v="0"/>
    <n v="350000"/>
    <s v="0221-MINISTERIO DE ADMINISTRACIÓN PÚBLICA"/>
    <x v="2"/>
    <x v="0"/>
    <x v="1"/>
    <s v="1-SERVICIOS  GENERALES"/>
    <s v="1.1-Administración general"/>
    <s v="1.1.02-Gestión administrativa, financiera, fiscal, económica y planificación"/>
    <s v="01-DISTRITO NACIONAL"/>
    <s v="00-N/A"/>
    <s v="0001-MINISTERIO DE ADMINISTRACION PUBLICA"/>
    <s v="01-MINISTERIO DE ADMINISTRACION PUBLICA (MAP)"/>
    <x v="0"/>
    <s v="2.6-BIENES MUEBLES, INMUEBLES E INTANGIBLES"/>
    <s v="2.6.5-MAQUINARIA, OTROS EQUIPOS Y HERRAMIENTAS"/>
    <s v="10-FONDO GENERAL"/>
    <s v="No Informado-"/>
  </r>
  <r>
    <n v="331614.99"/>
    <n v="1600000"/>
    <s v="0221-MINISTERIO DE ADMINISTRACIÓN PÚBLICA"/>
    <x v="2"/>
    <x v="0"/>
    <x v="1"/>
    <s v="1-SERVICIOS  GENERALES"/>
    <s v="1.1-Administración general"/>
    <s v="1.1.02-Gestión administrativa, financiera, fiscal, económica y planificación"/>
    <s v="01-DISTRITO NACIONAL"/>
    <s v="00-N/A"/>
    <s v="0001-MINISTERIO DE ADMINISTRACION PUBLICA"/>
    <s v="01-MINISTERIO DE ADMINISTRACION PUBLICA (MAP)"/>
    <x v="0"/>
    <s v="2.6-BIENES MUEBLES, INMUEBLES E INTANGIBLES"/>
    <s v="2.6.1-MOBILIARIO Y EQUIPO"/>
    <s v="10-FONDO GENERAL"/>
    <s v="No Informado-"/>
  </r>
  <r>
    <n v="1617001.68"/>
    <n v="900000"/>
    <s v="0221-MINISTERIO DE ADMINISTRACIÓN PÚBLICA"/>
    <x v="2"/>
    <x v="0"/>
    <x v="1"/>
    <s v="1-SERVICIOS  GENERALES"/>
    <s v="1.1-Administración general"/>
    <s v="1.1.02-Gestión administrativa, financiera, fiscal, económica y planificación"/>
    <s v="01-DISTRITO NACIONAL"/>
    <s v="00-N/A"/>
    <s v="0001-MINISTERIO DE ADMINISTRACION PUBLICA"/>
    <s v="01-MINISTERIO DE ADMINISTRACION PUBLICA (MAP)"/>
    <x v="0"/>
    <s v="2.6-BIENES MUEBLES, INMUEBLES E INTANGIBLES"/>
    <s v="2.6.2-MOBILIARIO Y EQUIPO DE AUDIO, AUDIOVISUAL, RECREATIVO Y EDUCACIONAL"/>
    <s v="10-FONDO GENERAL"/>
    <s v="No Informado-"/>
  </r>
  <r>
    <n v="22378.7"/>
    <n v="200000"/>
    <s v="0221-MINISTERIO DE ADMINISTRACIÓN PÚBLICA"/>
    <x v="2"/>
    <x v="0"/>
    <x v="1"/>
    <s v="1-SERVICIOS  GENERALES"/>
    <s v="1.1-Administración general"/>
    <s v="1.1.02-Gestión administrativa, financiera, fiscal, económica y planificación"/>
    <s v="01-DISTRITO NACIONAL"/>
    <s v="00-N/A"/>
    <s v="0001-MINISTERIO DE ADMINISTRACION PUBLICA"/>
    <s v="01-MINISTERIO DE ADMINISTRACION PUBLICA (MAP)"/>
    <x v="0"/>
    <s v="2.6-BIENES MUEBLES, INMUEBLES E INTANGIBLES"/>
    <s v="2.6.3-EQUIPO E INSTRUMENTAL, CIENTÍFICO Y LABORATORIO"/>
    <s v="10-FONDO GENERAL"/>
    <s v="No Informado-"/>
  </r>
  <r>
    <n v="74700"/>
    <n v="700000"/>
    <s v="0221-MINISTERIO DE ADMINISTRACIÓN PÚBLICA"/>
    <x v="2"/>
    <x v="0"/>
    <x v="1"/>
    <s v="1-SERVICIOS  GENERALES"/>
    <s v="1.1-Administración general"/>
    <s v="1.1.02-Gestión administrativa, financiera, fiscal, económica y planificación"/>
    <s v="01-DISTRITO NACIONAL"/>
    <s v="00-N/A"/>
    <s v="0001-MINISTERIO DE ADMINISTRACION PUBLICA"/>
    <s v="01-MINISTERIO DE ADMINISTRACION PUBLICA (MAP)"/>
    <x v="0"/>
    <s v="2.6-BIENES MUEBLES, INMUEBLES E INTANGIBLES"/>
    <s v="2.6.5-MAQUINARIA, OTROS EQUIPOS Y HERRAMIENTAS"/>
    <s v="10-FONDO GENERAL"/>
    <s v="No Informado-"/>
  </r>
  <r>
    <n v="0"/>
    <n v="3648279"/>
    <s v="0221-MINISTERIO DE ADMINISTRACIÓN PÚBLICA"/>
    <x v="2"/>
    <x v="0"/>
    <x v="1"/>
    <s v="1-SERVICIOS  GENERALES"/>
    <s v="1.1-Administración general"/>
    <s v="1.1.02-Gestión administrativa, financiera, fiscal, económica y planificación"/>
    <s v="99-MULTIPROVINCIAL"/>
    <s v="00-N/A"/>
    <s v="0001-MINISTERIO DE ADMINISTRACION PUBLICA"/>
    <s v="01-MINISTERIO DE ADMINISTRACION PUBLICA (MAP)"/>
    <x v="0"/>
    <s v="2.6-BIENES MUEBLES, INMUEBLES E INTANGIBLES"/>
    <s v="2.6.1-MOBILIARIO Y EQUIPO"/>
    <s v="60-CREDITO EXTERNO"/>
    <s v="14576-FORTALECIMIENTO DE LA GESTION DEL SERVICIO CIVIL DE LA REPUBLICA DOMINICANA"/>
  </r>
  <r>
    <n v="0"/>
    <n v="24471460"/>
    <s v="0221-MINISTERIO DE ADMINISTRACIÓN PÚBLICA"/>
    <x v="2"/>
    <x v="0"/>
    <x v="1"/>
    <s v="1-SERVICIOS  GENERALES"/>
    <s v="1.1-Administración general"/>
    <s v="1.1.02-Gestión administrativa, financiera, fiscal, económica y planificación"/>
    <s v="99-MULTIPROVINCIAL"/>
    <s v="00-N/A"/>
    <s v="0001-MINISTERIO DE ADMINISTRACION PUBLICA"/>
    <s v="01-MINISTERIO DE ADMINISTRACION PUBLICA (MAP)"/>
    <x v="0"/>
    <s v="2.6-BIENES MUEBLES, INMUEBLES E INTANGIBLES"/>
    <s v="2.6.1-MOBILIARIO Y EQUIPO"/>
    <s v="60-CREDITO EXTERNO"/>
    <s v="14576-FORTALECIMIENTO DE LA GESTION DEL SERVICIO CIVIL DE LA REPUBLICA DOMINICANA"/>
  </r>
  <r>
    <n v="0"/>
    <n v="0"/>
    <s v="0221-MINISTERIO DE ADMINISTRACIÓN PÚBLICA"/>
    <x v="2"/>
    <x v="0"/>
    <x v="1"/>
    <s v="2-SERVICIOS ECONÓMICOS"/>
    <s v="2.7-Comunicaciones"/>
    <s v="2.7.01-Comunicaciones"/>
    <s v="01-DISTRITO NACIONAL"/>
    <s v="00-N/A"/>
    <s v="0003-OFICINA GUBERNAMENTAL DE TECNOLOGIA DE LA INFORMACION Y LA COMUNICACION (OGTIC)"/>
    <s v="01-MINISTERIO DE ADMINISTRACION PUBLICA (MAP)"/>
    <x v="0"/>
    <s v="2.6-BIENES MUEBLES, INMUEBLES E INTANGIBLES"/>
    <s v="2.6.1-MOBILIARIO Y EQUIPO"/>
    <s v="10-FONDO GENERAL"/>
    <s v="No Informado-"/>
  </r>
  <r>
    <n v="1097379.1100000001"/>
    <n v="0"/>
    <s v="0221-MINISTERIO DE ADMINISTRACIÓN PÚBLICA"/>
    <x v="2"/>
    <x v="0"/>
    <x v="1"/>
    <s v="2-SERVICIOS ECONÓMICOS"/>
    <s v="2.7-Comunicaciones"/>
    <s v="2.7.01-Comunicaciones"/>
    <s v="99-MULTIPROVINCIAL"/>
    <s v="00-N/A"/>
    <s v="0003-OFICINA GUBERNAMENTAL DE TECNOLOGIA DE LA INFORMACION Y LA COMUNICACION (OGTIC)"/>
    <s v="01-MINISTERIO DE ADMINISTRACION PUBLICA (MAP)"/>
    <x v="0"/>
    <s v="2.6-BIENES MUEBLES, INMUEBLES E INTANGIBLES"/>
    <s v="2.6.1-MOBILIARIO Y EQUIPO"/>
    <s v="10-FONDO GENERAL"/>
    <s v="No Informado-"/>
  </r>
  <r>
    <n v="792253.73"/>
    <n v="0"/>
    <s v="0221-MINISTERIO DE ADMINISTRACIÓN PÚBLICA"/>
    <x v="2"/>
    <x v="0"/>
    <x v="1"/>
    <s v="2-SERVICIOS ECONÓMICOS"/>
    <s v="2.7-Comunicaciones"/>
    <s v="2.7.01-Comunicaciones"/>
    <s v="99-MULTIPROVINCIAL"/>
    <s v="00-N/A"/>
    <s v="0003-OFICINA GUBERNAMENTAL DE TECNOLOGIA DE LA INFORMACION Y LA COMUNICACION (OGTIC)"/>
    <s v="01-MINISTERIO DE ADMINISTRACION PUBLICA (MAP)"/>
    <x v="0"/>
    <s v="2.6-BIENES MUEBLES, INMUEBLES E INTANGIBLES"/>
    <s v="2.6.2-MOBILIARIO Y EQUIPO DE AUDIO, AUDIOVISUAL, RECREATIVO Y EDUCACIONAL"/>
    <s v="10-FONDO GENERAL"/>
    <s v="No Informado-"/>
  </r>
  <r>
    <n v="13634400"/>
    <n v="0"/>
    <s v="0221-MINISTERIO DE ADMINISTRACIÓN PÚBLICA"/>
    <x v="2"/>
    <x v="0"/>
    <x v="1"/>
    <s v="2-SERVICIOS ECONÓMICOS"/>
    <s v="2.7-Comunicaciones"/>
    <s v="2.7.01-Comunicaciones"/>
    <s v="99-MULTIPROVINCIAL"/>
    <s v="00-N/A"/>
    <s v="0003-OFICINA GUBERNAMENTAL DE TECNOLOGIA DE LA INFORMACION Y LA COMUNICACION (OGTIC)"/>
    <s v="01-MINISTERIO DE ADMINISTRACION PUBLICA (MAP)"/>
    <x v="0"/>
    <s v="2.6-BIENES MUEBLES, INMUEBLES E INTANGIBLES"/>
    <s v="2.6.4-VEHÍCULOS Y EQUIPO DE TRANSPORTE, TRACCIÓN Y ELEVACIÓN"/>
    <s v="10-FONDO GENERAL"/>
    <s v="No Informado-"/>
  </r>
  <r>
    <n v="191077.92"/>
    <n v="0"/>
    <s v="0221-MINISTERIO DE ADMINISTRACIÓN PÚBLICA"/>
    <x v="2"/>
    <x v="0"/>
    <x v="1"/>
    <s v="2-SERVICIOS ECONÓMICOS"/>
    <s v="2.7-Comunicaciones"/>
    <s v="2.7.01-Comunicaciones"/>
    <s v="99-MULTIPROVINCIAL"/>
    <s v="00-N/A"/>
    <s v="0003-OFICINA GUBERNAMENTAL DE TECNOLOGIA DE LA INFORMACION Y LA COMUNICACION (OGTIC)"/>
    <s v="01-MINISTERIO DE ADMINISTRACION PUBLICA (MAP)"/>
    <x v="0"/>
    <s v="2.6-BIENES MUEBLES, INMUEBLES E INTANGIBLES"/>
    <s v="2.6.5-MAQUINARIA, OTROS EQUIPOS Y HERRAMIENTAS"/>
    <s v="10-FONDO GENERAL"/>
    <s v="No Informado-"/>
  </r>
  <r>
    <n v="52991.96"/>
    <n v="0"/>
    <s v="0221-MINISTERIO DE ADMINISTRACIÓN PÚBLICA"/>
    <x v="2"/>
    <x v="0"/>
    <x v="1"/>
    <s v="2-SERVICIOS ECONÓMICOS"/>
    <s v="2.7-Comunicaciones"/>
    <s v="2.7.01-Comunicaciones"/>
    <s v="01-DISTRITO NACIONAL"/>
    <s v="00-N/A"/>
    <s v="0003-OFICINA GUBERNAMENTAL DE TECNOLOGIA DE LA INFORMACION Y LA COMUNICACION (OGTIC)"/>
    <s v="01-MINISTERIO DE ADMINISTRACION PUBLICA (MAP)"/>
    <x v="0"/>
    <s v="2.6-BIENES MUEBLES, INMUEBLES E INTANGIBLES"/>
    <s v="2.6.5-MAQUINARIA, OTROS EQUIPOS Y HERRAMIENTAS"/>
    <s v="10-FONDO GENERAL"/>
    <s v="No Informado-"/>
  </r>
  <r>
    <n v="141799.29"/>
    <n v="15086972"/>
    <s v="0221-MINISTERIO DE ADMINISTRACIÓN PÚBLICA"/>
    <x v="2"/>
    <x v="0"/>
    <x v="1"/>
    <s v="4-SERVICIOS SOCIALES"/>
    <s v="4.4-Educación"/>
    <s v="4.4.09-Enseñanza no atribuible a ningún nivel"/>
    <s v="01-DISTRITO NACIONAL"/>
    <s v="00-N/A"/>
    <s v="0002-INSTITUTO NACIONAL DE ADMINISTRACION PUBLICA"/>
    <s v="01-MINISTERIO DE ADMINISTRACION PUBLICA (MAP)"/>
    <x v="0"/>
    <s v="2.6-BIENES MUEBLES, INMUEBLES E INTANGIBLES"/>
    <s v="2.6.1-MOBILIARIO Y EQUIPO"/>
    <s v="10-FONDO GENERAL"/>
    <s v="No Informado-"/>
  </r>
  <r>
    <n v="299014.37"/>
    <n v="1641966"/>
    <s v="0221-MINISTERIO DE ADMINISTRACIÓN PÚBLICA"/>
    <x v="2"/>
    <x v="0"/>
    <x v="1"/>
    <s v="4-SERVICIOS SOCIALES"/>
    <s v="4.4-Educación"/>
    <s v="4.4.09-Enseñanza no atribuible a ningún nivel"/>
    <s v="01-DISTRITO NACIONAL"/>
    <s v="00-N/A"/>
    <s v="0002-INSTITUTO NACIONAL DE ADMINISTRACION PUBLICA"/>
    <s v="01-MINISTERIO DE ADMINISTRACION PUBLICA (MAP)"/>
    <x v="0"/>
    <s v="2.6-BIENES MUEBLES, INMUEBLES E INTANGIBLES"/>
    <s v="2.6.2-MOBILIARIO Y EQUIPO DE AUDIO, AUDIOVISUAL, RECREATIVO Y EDUCACIONAL"/>
    <s v="10-FONDO GENERAL"/>
    <s v="No Informado-"/>
  </r>
  <r>
    <n v="0"/>
    <n v="4000000"/>
    <s v="0221-MINISTERIO DE ADMINISTRACIÓN PÚBLICA"/>
    <x v="2"/>
    <x v="0"/>
    <x v="1"/>
    <s v="1-SERVICIOS  GENERALES"/>
    <s v="1.1-Administración general"/>
    <s v="1.1.02-Gestión administrativa, financiera, fiscal, económica y planificación"/>
    <s v="01-DISTRITO NACIONAL"/>
    <s v="00-N/A"/>
    <s v="0001-MINISTERIO DE ADMINISTRACION PUBLICA"/>
    <s v="01-MINISTERIO DE ADMINISTRACION PUBLICA (MAP)"/>
    <x v="0"/>
    <s v="2.6-BIENES MUEBLES, INMUEBLES E INTANGIBLES"/>
    <s v="2.6.6-EQUIPOS DE DEFENSA Y SEGURIDAD"/>
    <s v="10-FONDO GENERAL"/>
    <s v="No Informado-"/>
  </r>
  <r>
    <n v="0"/>
    <n v="0"/>
    <s v="0221-MINISTERIO DE ADMINISTRACIÓN PÚBLICA"/>
    <x v="2"/>
    <x v="0"/>
    <x v="1"/>
    <s v="2-SERVICIOS ECONÓMICOS"/>
    <s v="2.7-Comunicaciones"/>
    <s v="2.7.01-Comunicaciones"/>
    <s v="99-MULTIPROVINCIAL"/>
    <s v="00-N/A"/>
    <s v="0003-OFICINA GUBERNAMENTAL DE TECNOLOGIA DE LA INFORMACION Y LA COMUNICACION (OGTIC)"/>
    <s v="01-MINISTERIO DE ADMINISTRACION PUBLICA (MAP)"/>
    <x v="0"/>
    <s v="2.6-BIENES MUEBLES, INMUEBLES E INTANGIBLES"/>
    <s v="2.6.6-EQUIPOS DE DEFENSA Y SEGURIDAD"/>
    <s v="10-FONDO GENERAL"/>
    <s v="No Informado-"/>
  </r>
  <r>
    <n v="0"/>
    <n v="500000"/>
    <s v="0221-MINISTERIO DE ADMINISTRACIÓN PÚBLICA"/>
    <x v="2"/>
    <x v="0"/>
    <x v="1"/>
    <s v="1-SERVICIOS  GENERALES"/>
    <s v="1.1-Administración general"/>
    <s v="1.1.02-Gestión administrativa, financiera, fiscal, económica y planificación"/>
    <s v="01-DISTRITO NACIONAL"/>
    <s v="00-N/A"/>
    <s v="0001-MINISTERIO DE ADMINISTRACION PUBLICA"/>
    <s v="01-MINISTERIO DE ADMINISTRACION PUBLICA (MAP)"/>
    <x v="0"/>
    <s v="2.6-BIENES MUEBLES, INMUEBLES E INTANGIBLES"/>
    <s v="2.6.8-BIENES INTANGIBLES"/>
    <s v="10-FONDO GENERAL"/>
    <s v="No Informado-"/>
  </r>
  <r>
    <n v="1857259.38"/>
    <n v="0"/>
    <s v="0221-MINISTERIO DE ADMINISTRACIÓN PÚBLICA"/>
    <x v="2"/>
    <x v="0"/>
    <x v="1"/>
    <s v="2-SERVICIOS ECONÓMICOS"/>
    <s v="2.7-Comunicaciones"/>
    <s v="2.7.01-Comunicaciones"/>
    <s v="99-MULTIPROVINCIAL"/>
    <s v="00-N/A"/>
    <s v="0003-OFICINA GUBERNAMENTAL DE TECNOLOGIA DE LA INFORMACION Y LA COMUNICACION (OGTIC)"/>
    <s v="01-MINISTERIO DE ADMINISTRACION PUBLICA (MAP)"/>
    <x v="0"/>
    <s v="2.6-BIENES MUEBLES, INMUEBLES E INTANGIBLES"/>
    <s v="2.6.8-BIENES INTANGIBLES"/>
    <s v="10-FONDO GENERAL"/>
    <s v="No Informado-"/>
  </r>
  <r>
    <n v="5177000"/>
    <n v="14212008"/>
    <s v="0222-MINISTERIO DE ENERGIA Y MINAS"/>
    <x v="0"/>
    <x v="0"/>
    <x v="0"/>
    <s v="2-SERVICIOS ECONÓMICOS"/>
    <s v="2.4-Energía y combustible"/>
    <s v="2.4.03-Combustible"/>
    <s v="99-MULTIPROVINCIAL"/>
    <s v="00-N/A"/>
    <s v="0001-MINISTERIO DE ENERGIA Y MINAS"/>
    <s v="01-MINISTERIO DE ENERGIA Y MINAS"/>
    <x v="0"/>
    <s v="2.1-REMUNERACIONES Y CONTRIBUCIONES"/>
    <s v="2.1.1-REMUNERACIONES"/>
    <s v="10-FONDO GENERAL"/>
    <s v="No Informado-"/>
  </r>
  <r>
    <n v="717931.64"/>
    <n v="1995116"/>
    <s v="0222-MINISTERIO DE ENERGIA Y MINAS"/>
    <x v="0"/>
    <x v="0"/>
    <x v="0"/>
    <s v="2-SERVICIOS ECONÓMICOS"/>
    <s v="2.4-Energía y combustible"/>
    <s v="2.4.03-Combustible"/>
    <s v="99-MULTIPROVINCIAL"/>
    <s v="00-N/A"/>
    <s v="0001-MINISTERIO DE ENERGIA Y MINAS"/>
    <s v="01-MINISTERIO DE ENERGIA Y MINAS"/>
    <x v="0"/>
    <s v="2.1-REMUNERACIONES Y CONTRIBUCIONES"/>
    <s v="2.1.5-CONTRIBUCIONES A LA SEGURIDAD SOCIAL"/>
    <s v="10-FONDO GENERAL"/>
    <s v="No Informado-"/>
  </r>
  <r>
    <n v="22128500"/>
    <n v="140613000"/>
    <s v="0222-MINISTERIO DE ENERGIA Y MINAS"/>
    <x v="0"/>
    <x v="0"/>
    <x v="0"/>
    <s v="2-SERVICIOS ECONÓMICOS"/>
    <s v="2.4-Energía y combustible"/>
    <s v="2.4.09-Conservación, aprovechamiento y explotación racionalizada de fuentes de electricidad"/>
    <s v="99-MULTIPROVINCIAL"/>
    <s v="00-N/A"/>
    <s v="0001-MINISTERIO DE ENERGIA Y MINAS"/>
    <s v="01-MINISTERIO DE ENERGIA Y MINAS"/>
    <x v="0"/>
    <s v="2.1-REMUNERACIONES Y CONTRIBUCIONES"/>
    <s v="2.1.1-REMUNERACIONES"/>
    <s v="10-FONDO GENERAL"/>
    <s v="No Informado-"/>
  </r>
  <r>
    <n v="3218468.72"/>
    <n v="20863306"/>
    <s v="0222-MINISTERIO DE ENERGIA Y MINAS"/>
    <x v="0"/>
    <x v="0"/>
    <x v="0"/>
    <s v="2-SERVICIOS ECONÓMICOS"/>
    <s v="2.4-Energía y combustible"/>
    <s v="2.4.09-Conservación, aprovechamiento y explotación racionalizada de fuentes de electricidad"/>
    <s v="99-MULTIPROVINCIAL"/>
    <s v="00-N/A"/>
    <s v="0001-MINISTERIO DE ENERGIA Y MINAS"/>
    <s v="01-MINISTERIO DE ENERGIA Y MINAS"/>
    <x v="0"/>
    <s v="2.1-REMUNERACIONES Y CONTRIBUCIONES"/>
    <s v="2.1.5-CONTRIBUCIONES A LA SEGURIDAD SOCIAL"/>
    <s v="10-FONDO GENERAL"/>
    <s v="No Informado-"/>
  </r>
  <r>
    <n v="373197279.72000003"/>
    <n v="629264622"/>
    <s v="0222-MINISTERIO DE ENERGIA Y MINAS"/>
    <x v="0"/>
    <x v="0"/>
    <x v="0"/>
    <s v="2-SERVICIOS ECONÓMICOS"/>
    <s v="2.4-Energía y combustible"/>
    <s v="2.4.09-Conservación, aprovechamiento y explotación racionalizada de fuentes de electricidad"/>
    <s v="99-MULTIPROVINCIAL"/>
    <s v="00-N/A"/>
    <s v="0001-MINISTERIO DE ENERGIA Y MINAS"/>
    <s v="01-MINISTERIO DE ENERGIA Y MINAS"/>
    <x v="0"/>
    <s v="2.1-REMUNERACIONES Y CONTRIBUCIONES"/>
    <s v="2.1.1-REMUNERACIONES"/>
    <s v="10-FONDO GENERAL"/>
    <s v="No Informado-"/>
  </r>
  <r>
    <n v="77883775"/>
    <n v="171750640"/>
    <s v="0222-MINISTERIO DE ENERGIA Y MINAS"/>
    <x v="0"/>
    <x v="0"/>
    <x v="0"/>
    <s v="2-SERVICIOS ECONÓMICOS"/>
    <s v="2.4-Energía y combustible"/>
    <s v="2.4.09-Conservación, aprovechamiento y explotación racionalizada de fuentes de electricidad"/>
    <s v="99-MULTIPROVINCIAL"/>
    <s v="00-N/A"/>
    <s v="0001-MINISTERIO DE ENERGIA Y MINAS"/>
    <s v="01-MINISTERIO DE ENERGIA Y MINAS"/>
    <x v="0"/>
    <s v="2.1-REMUNERACIONES Y CONTRIBUCIONES"/>
    <s v="2.1.2-SOBRESUELDOS"/>
    <s v="10-FONDO GENERAL"/>
    <s v="No Informado-"/>
  </r>
  <r>
    <n v="0"/>
    <n v="0"/>
    <s v="0222-MINISTERIO DE ENERGIA Y MINAS"/>
    <x v="0"/>
    <x v="0"/>
    <x v="0"/>
    <s v="2-SERVICIOS ECONÓMICOS"/>
    <s v="2.4-Energía y combustible"/>
    <s v="2.4.09-Conservación, aprovechamiento y explotación racionalizada de fuentes de electricidad"/>
    <s v="99-MULTIPROVINCIAL"/>
    <s v="00-N/A"/>
    <s v="0001-MINISTERIO DE ENERGIA Y MINAS"/>
    <s v="01-MINISTERIO DE ENERGIA Y MINAS"/>
    <x v="0"/>
    <s v="2.1-REMUNERACIONES Y CONTRIBUCIONES"/>
    <s v="2.1.4-GRATIFICACIONES Y BONIFICACIONES"/>
    <s v="10-FONDO GENERAL"/>
    <s v="No Informado-"/>
  </r>
  <r>
    <n v="55750174.219999999"/>
    <n v="79702312"/>
    <s v="0222-MINISTERIO DE ENERGIA Y MINAS"/>
    <x v="0"/>
    <x v="0"/>
    <x v="0"/>
    <s v="2-SERVICIOS ECONÓMICOS"/>
    <s v="2.4-Energía y combustible"/>
    <s v="2.4.09-Conservación, aprovechamiento y explotación racionalizada de fuentes de electricidad"/>
    <s v="99-MULTIPROVINCIAL"/>
    <s v="00-N/A"/>
    <s v="0001-MINISTERIO DE ENERGIA Y MINAS"/>
    <s v="01-MINISTERIO DE ENERGIA Y MINAS"/>
    <x v="0"/>
    <s v="2.1-REMUNERACIONES Y CONTRIBUCIONES"/>
    <s v="2.1.5-CONTRIBUCIONES A LA SEGURIDAD SOCIAL"/>
    <s v="10-FONDO GENERAL"/>
    <s v="No Informado-"/>
  </r>
  <r>
    <n v="0"/>
    <n v="15114000"/>
    <s v="0222-MINISTERIO DE ENERGIA Y MINAS"/>
    <x v="0"/>
    <x v="0"/>
    <x v="0"/>
    <s v="2-SERVICIOS ECONÓMICOS"/>
    <s v="2.4-Energía y combustible"/>
    <s v="2.4.09-Conservación, aprovechamiento y explotación racionalizada de fuentes de electricidad"/>
    <s v="99-MULTIPROVINCIAL"/>
    <s v="00-N/A"/>
    <s v="0001-MINISTERIO DE ENERGIA Y MINAS"/>
    <s v="01-MINISTERIO DE ENERGIA Y MINAS"/>
    <x v="0"/>
    <s v="2.1-REMUNERACIONES Y CONTRIBUCIONES"/>
    <s v="2.1.1-REMUNERACIONES"/>
    <s v="10-FONDO GENERAL"/>
    <s v="No Informado-"/>
  </r>
  <r>
    <n v="0"/>
    <n v="2257935"/>
    <s v="0222-MINISTERIO DE ENERGIA Y MINAS"/>
    <x v="0"/>
    <x v="0"/>
    <x v="0"/>
    <s v="2-SERVICIOS ECONÓMICOS"/>
    <s v="2.4-Energía y combustible"/>
    <s v="2.4.09-Conservación, aprovechamiento y explotación racionalizada de fuentes de electricidad"/>
    <s v="99-MULTIPROVINCIAL"/>
    <s v="00-N/A"/>
    <s v="0001-MINISTERIO DE ENERGIA Y MINAS"/>
    <s v="01-MINISTERIO DE ENERGIA Y MINAS"/>
    <x v="0"/>
    <s v="2.1-REMUNERACIONES Y CONTRIBUCIONES"/>
    <s v="2.1.5-CONTRIBUCIONES A LA SEGURIDAD SOCIAL"/>
    <s v="10-FONDO GENERAL"/>
    <s v="No Informado-"/>
  </r>
  <r>
    <n v="30271912.93"/>
    <n v="56219280"/>
    <s v="0222-MINISTERIO DE ENERGIA Y MINAS"/>
    <x v="0"/>
    <x v="0"/>
    <x v="0"/>
    <s v="2-SERVICIOS ECONÓMICOS"/>
    <s v="2.5-Minería, manufactura y construcción"/>
    <s v="2.5.01-Extracción de recursos minerales"/>
    <s v="99-MULTIPROVINCIAL"/>
    <s v="00-N/A"/>
    <s v="0002-DIRECCION GENERAL DE MINERIA"/>
    <s v="01-MINISTERIO DE ENERGIA Y MINAS"/>
    <x v="0"/>
    <s v="2.1-REMUNERACIONES Y CONTRIBUCIONES"/>
    <s v="2.1.1-REMUNERACIONES"/>
    <s v="10-FONDO GENERAL"/>
    <s v="No Informado-"/>
  </r>
  <r>
    <n v="5012540.8600000003"/>
    <n v="8597192"/>
    <s v="0222-MINISTERIO DE ENERGIA Y MINAS"/>
    <x v="0"/>
    <x v="0"/>
    <x v="0"/>
    <s v="2-SERVICIOS ECONÓMICOS"/>
    <s v="2.5-Minería, manufactura y construcción"/>
    <s v="2.5.01-Extracción de recursos minerales"/>
    <s v="99-MULTIPROVINCIAL"/>
    <s v="00-N/A"/>
    <s v="0002-DIRECCION GENERAL DE MINERIA"/>
    <s v="01-MINISTERIO DE ENERGIA Y MINAS"/>
    <x v="0"/>
    <s v="2.1-REMUNERACIONES Y CONTRIBUCIONES"/>
    <s v="2.1.2-SOBRESUELDOS"/>
    <s v="10-FONDO GENERAL"/>
    <s v="No Informado-"/>
  </r>
  <r>
    <n v="4583646.1100000003"/>
    <n v="7852920"/>
    <s v="0222-MINISTERIO DE ENERGIA Y MINAS"/>
    <x v="0"/>
    <x v="0"/>
    <x v="0"/>
    <s v="2-SERVICIOS ECONÓMICOS"/>
    <s v="2.5-Minería, manufactura y construcción"/>
    <s v="2.5.01-Extracción de recursos minerales"/>
    <s v="99-MULTIPROVINCIAL"/>
    <s v="00-N/A"/>
    <s v="0002-DIRECCION GENERAL DE MINERIA"/>
    <s v="01-MINISTERIO DE ENERGIA Y MINAS"/>
    <x v="0"/>
    <s v="2.1-REMUNERACIONES Y CONTRIBUCIONES"/>
    <s v="2.1.5-CONTRIBUCIONES A LA SEGURIDAD SOCIAL"/>
    <s v="10-FONDO GENERAL"/>
    <s v="No Informado-"/>
  </r>
  <r>
    <n v="31491368.899999999"/>
    <n v="59233602"/>
    <s v="0222-MINISTERIO DE ENERGIA Y MINAS"/>
    <x v="0"/>
    <x v="0"/>
    <x v="0"/>
    <s v="2-SERVICIOS ECONÓMICOS"/>
    <s v="2.5-Minería, manufactura y construcción"/>
    <s v="2.5.01-Extracción de recursos minerales"/>
    <s v="99-MULTIPROVINCIAL"/>
    <s v="00-N/A"/>
    <s v="0002-DIRECCION GENERAL DE MINERIA"/>
    <s v="01-MINISTERIO DE ENERGIA Y MINAS"/>
    <x v="0"/>
    <s v="2.1-REMUNERACIONES Y CONTRIBUCIONES"/>
    <s v="2.1.1-REMUNERACIONES"/>
    <s v="10-FONDO GENERAL"/>
    <s v="No Informado-"/>
  </r>
  <r>
    <n v="6606425"/>
    <n v="11250851"/>
    <s v="0222-MINISTERIO DE ENERGIA Y MINAS"/>
    <x v="0"/>
    <x v="0"/>
    <x v="0"/>
    <s v="2-SERVICIOS ECONÓMICOS"/>
    <s v="2.5-Minería, manufactura y construcción"/>
    <s v="2.5.01-Extracción de recursos minerales"/>
    <s v="99-MULTIPROVINCIAL"/>
    <s v="00-N/A"/>
    <s v="0002-DIRECCION GENERAL DE MINERIA"/>
    <s v="01-MINISTERIO DE ENERGIA Y MINAS"/>
    <x v="0"/>
    <s v="2.1-REMUNERACIONES Y CONTRIBUCIONES"/>
    <s v="2.1.2-SOBRESUELDOS"/>
    <s v="10-FONDO GENERAL"/>
    <s v="No Informado-"/>
  </r>
  <r>
    <n v="37106.400000000001"/>
    <n v="100000"/>
    <s v="0222-MINISTERIO DE ENERGIA Y MINAS"/>
    <x v="0"/>
    <x v="0"/>
    <x v="0"/>
    <s v="2-SERVICIOS ECONÓMICOS"/>
    <s v="2.5-Minería, manufactura y construcción"/>
    <s v="2.5.01-Extracción de recursos minerales"/>
    <s v="99-MULTIPROVINCIAL"/>
    <s v="00-N/A"/>
    <s v="0002-DIRECCION GENERAL DE MINERIA"/>
    <s v="01-MINISTERIO DE ENERGIA Y MINAS"/>
    <x v="0"/>
    <s v="2.1-REMUNERACIONES Y CONTRIBUCIONES"/>
    <s v="2.1.3-DIETAS Y GASTOS DE REPRESENTACIÓN"/>
    <s v="10-FONDO GENERAL"/>
    <s v="No Informado-"/>
  </r>
  <r>
    <n v="4753980.37"/>
    <n v="8233212"/>
    <s v="0222-MINISTERIO DE ENERGIA Y MINAS"/>
    <x v="0"/>
    <x v="0"/>
    <x v="0"/>
    <s v="2-SERVICIOS ECONÓMICOS"/>
    <s v="2.5-Minería, manufactura y construcción"/>
    <s v="2.5.01-Extracción de recursos minerales"/>
    <s v="99-MULTIPROVINCIAL"/>
    <s v="00-N/A"/>
    <s v="0002-DIRECCION GENERAL DE MINERIA"/>
    <s v="01-MINISTERIO DE ENERGIA Y MINAS"/>
    <x v="0"/>
    <s v="2.1-REMUNERACIONES Y CONTRIBUCIONES"/>
    <s v="2.1.5-CONTRIBUCIONES A LA SEGURIDAD SOCIAL"/>
    <s v="10-FONDO GENERAL"/>
    <s v="No Informado-"/>
  </r>
  <r>
    <n v="25428000"/>
    <n v="65366400"/>
    <s v="0222-MINISTERIO DE ENERGIA Y MINAS"/>
    <x v="0"/>
    <x v="0"/>
    <x v="0"/>
    <s v="2-SERVICIOS ECONÓMICOS"/>
    <s v="2.5-Minería, manufactura y construcción"/>
    <s v="2.5.01-Extracción de recursos minerales"/>
    <s v="99-MULTIPROVINCIAL"/>
    <s v="00-N/A"/>
    <s v="0001-MINISTERIO DE ENERGIA Y MINAS"/>
    <s v="01-MINISTERIO DE ENERGIA Y MINAS"/>
    <x v="0"/>
    <s v="2.1-REMUNERACIONES Y CONTRIBUCIONES"/>
    <s v="2.1.1-REMUNERACIONES"/>
    <s v="10-FONDO GENERAL"/>
    <s v="No Informado-"/>
  </r>
  <r>
    <n v="3787552.1"/>
    <n v="9699869"/>
    <s v="0222-MINISTERIO DE ENERGIA Y MINAS"/>
    <x v="0"/>
    <x v="0"/>
    <x v="0"/>
    <s v="2-SERVICIOS ECONÓMICOS"/>
    <s v="2.5-Minería, manufactura y construcción"/>
    <s v="2.5.01-Extracción de recursos minerales"/>
    <s v="99-MULTIPROVINCIAL"/>
    <s v="00-N/A"/>
    <s v="0001-MINISTERIO DE ENERGIA Y MINAS"/>
    <s v="01-MINISTERIO DE ENERGIA Y MINAS"/>
    <x v="0"/>
    <s v="2.1-REMUNERACIONES Y CONTRIBUCIONES"/>
    <s v="2.1.5-CONTRIBUCIONES A LA SEGURIDAD SOCIAL"/>
    <s v="10-FONDO GENERAL"/>
    <s v="No Informado-"/>
  </r>
  <r>
    <n v="0"/>
    <n v="200895"/>
    <s v="0222-MINISTERIO DE ENERGIA Y MINAS"/>
    <x v="0"/>
    <x v="0"/>
    <x v="0"/>
    <s v="1-SERVICIOS  GENERALES"/>
    <s v="1.1-Administración general"/>
    <s v="1.1.05-Gestión de la administración general para transversalizar el enfoque de género"/>
    <s v="99-MULTIPROVINCIAL"/>
    <s v="00-N/A"/>
    <s v="0001-MINISTERIO DE ENERGIA Y MINAS"/>
    <s v="01-MINISTERIO DE ENERGIA Y MINAS"/>
    <x v="0"/>
    <s v="2.2-CONTRATACIÓN DE SERVICIOS"/>
    <s v="2.2.2-PUBLICIDAD, IMPRESIÓN Y ENCUADERNACIÓN"/>
    <s v="10-FONDO GENERAL"/>
    <s v="No Informado-"/>
  </r>
  <r>
    <n v="0"/>
    <n v="50400"/>
    <s v="0222-MINISTERIO DE ENERGIA Y MINAS"/>
    <x v="0"/>
    <x v="0"/>
    <x v="0"/>
    <s v="1-SERVICIOS  GENERALES"/>
    <s v="1.1-Administración general"/>
    <s v="1.1.05-Gestión de la administración general para transversalizar el enfoque de género"/>
    <s v="99-MULTIPROVINCIAL"/>
    <s v="00-N/A"/>
    <s v="0001-MINISTERIO DE ENERGIA Y MINAS"/>
    <s v="01-MINISTERIO DE ENERGIA Y MINAS"/>
    <x v="0"/>
    <s v="2.2-CONTRATACIÓN DE SERVICIOS"/>
    <s v="2.2.3-VIÁTICOS"/>
    <s v="10-FONDO GENERAL"/>
    <s v="No Informado-"/>
  </r>
  <r>
    <n v="0"/>
    <n v="1019628"/>
    <s v="0222-MINISTERIO DE ENERGIA Y MINAS"/>
    <x v="0"/>
    <x v="0"/>
    <x v="0"/>
    <s v="1-SERVICIOS  GENERALES"/>
    <s v="1.1-Administración general"/>
    <s v="1.1.05-Gestión de la administración general para transversalizar el enfoque de género"/>
    <s v="99-MULTIPROVINCIAL"/>
    <s v="00-N/A"/>
    <s v="0001-MINISTERIO DE ENERGIA Y MINAS"/>
    <s v="01-MINISTERIO DE ENERGIA Y MINAS"/>
    <x v="0"/>
    <s v="2.2-CONTRATACIÓN DE SERVICIOS"/>
    <s v="2.2.8-OTROS SERVICIOS NO INCLUIDOS EN CONCEPTOS ANTERIORES"/>
    <s v="10-FONDO GENERAL"/>
    <s v="No Informado-"/>
  </r>
  <r>
    <n v="0"/>
    <n v="247446"/>
    <s v="0222-MINISTERIO DE ENERGIA Y MINAS"/>
    <x v="0"/>
    <x v="0"/>
    <x v="0"/>
    <s v="1-SERVICIOS  GENERALES"/>
    <s v="1.1-Administración general"/>
    <s v="1.1.05-Gestión de la administración general para transversalizar el enfoque de género"/>
    <s v="99-MULTIPROVINCIAL"/>
    <s v="00-N/A"/>
    <s v="0001-MINISTERIO DE ENERGIA Y MINAS"/>
    <s v="01-MINISTERIO DE ENERGIA Y MINAS"/>
    <x v="0"/>
    <s v="2.2-CONTRATACIÓN DE SERVICIOS"/>
    <s v="2.2.9-OTRAS CONTRATACIONES DE SERVICIOS"/>
    <s v="10-FONDO GENERAL"/>
    <s v="No Informado-"/>
  </r>
  <r>
    <n v="0"/>
    <n v="280250"/>
    <s v="0222-MINISTERIO DE ENERGIA Y MINAS"/>
    <x v="0"/>
    <x v="0"/>
    <x v="0"/>
    <s v="1-SERVICIOS  GENERALES"/>
    <s v="1.1-Administración general"/>
    <s v="1.1.05-Gestión de la administración general para transversalizar el enfoque de género"/>
    <s v="99-MULTIPROVINCIAL"/>
    <s v="00-N/A"/>
    <s v="0001-MINISTERIO DE ENERGIA Y MINAS"/>
    <s v="01-MINISTERIO DE ENERGIA Y MINAS"/>
    <x v="0"/>
    <s v="2.3-MATERIALES Y SUMINISTROS"/>
    <s v="2.3.1-ALIMENTOS Y PRODUCTOS AGROFORESTALES"/>
    <s v="10-FONDO GENERAL"/>
    <s v="No Informado-"/>
  </r>
  <r>
    <n v="0"/>
    <n v="105860"/>
    <s v="0222-MINISTERIO DE ENERGIA Y MINAS"/>
    <x v="0"/>
    <x v="0"/>
    <x v="0"/>
    <s v="1-SERVICIOS  GENERALES"/>
    <s v="1.1-Administración general"/>
    <s v="1.1.05-Gestión de la administración general para transversalizar el enfoque de género"/>
    <s v="99-MULTIPROVINCIAL"/>
    <s v="00-N/A"/>
    <s v="0001-MINISTERIO DE ENERGIA Y MINAS"/>
    <s v="01-MINISTERIO DE ENERGIA Y MINAS"/>
    <x v="0"/>
    <s v="2.3-MATERIALES Y SUMINISTROS"/>
    <s v="2.3.2-TEXTILES Y VESTUARIOS"/>
    <s v="10-FONDO GENERAL"/>
    <s v="No Informado-"/>
  </r>
  <r>
    <n v="0"/>
    <n v="4637"/>
    <s v="0222-MINISTERIO DE ENERGIA Y MINAS"/>
    <x v="0"/>
    <x v="0"/>
    <x v="0"/>
    <s v="1-SERVICIOS  GENERALES"/>
    <s v="1.1-Administración general"/>
    <s v="1.1.05-Gestión de la administración general para transversalizar el enfoque de género"/>
    <s v="99-MULTIPROVINCIAL"/>
    <s v="00-N/A"/>
    <s v="0001-MINISTERIO DE ENERGIA Y MINAS"/>
    <s v="01-MINISTERIO DE ENERGIA Y MINAS"/>
    <x v="0"/>
    <s v="2.3-MATERIALES Y SUMINISTROS"/>
    <s v="2.3.3-PAPEL, CARTÓN E IMPRESOS"/>
    <s v="10-FONDO GENERAL"/>
    <s v="No Informado-"/>
  </r>
  <r>
    <n v="0"/>
    <n v="18714"/>
    <s v="0222-MINISTERIO DE ENERGIA Y MINAS"/>
    <x v="0"/>
    <x v="0"/>
    <x v="0"/>
    <s v="1-SERVICIOS  GENERALES"/>
    <s v="1.1-Administración general"/>
    <s v="1.1.05-Gestión de la administración general para transversalizar el enfoque de género"/>
    <s v="99-MULTIPROVINCIAL"/>
    <s v="00-N/A"/>
    <s v="0001-MINISTERIO DE ENERGIA Y MINAS"/>
    <s v="01-MINISTERIO DE ENERGIA Y MINAS"/>
    <x v="0"/>
    <s v="2.3-MATERIALES Y SUMINISTROS"/>
    <s v="2.3.9-PRODUCTOS Y ÚTILES VARIOS"/>
    <s v="10-FONDO GENERAL"/>
    <s v="No Informado-"/>
  </r>
  <r>
    <n v="940101.59"/>
    <n v="0"/>
    <s v="0222-MINISTERIO DE ENERGIA Y MINAS"/>
    <x v="0"/>
    <x v="0"/>
    <x v="0"/>
    <s v="2-SERVICIOS ECONÓMICOS"/>
    <s v="2.4-Energía y combustible"/>
    <s v="2.4.03-Combustible"/>
    <s v="99-MULTIPROVINCIAL"/>
    <s v="00-N/A"/>
    <s v="0001-MINISTERIO DE ENERGIA Y MINAS"/>
    <s v="01-MINISTERIO DE ENERGIA Y MINAS"/>
    <x v="0"/>
    <s v="2.2-CONTRATACIÓN DE SERVICIOS"/>
    <s v="2.2.3-VIÁTICOS"/>
    <s v="10-FONDO GENERAL"/>
    <s v="No Informado-"/>
  </r>
  <r>
    <n v="0"/>
    <n v="0"/>
    <s v="0222-MINISTERIO DE ENERGIA Y MINAS"/>
    <x v="0"/>
    <x v="0"/>
    <x v="0"/>
    <s v="2-SERVICIOS ECONÓMICOS"/>
    <s v="2.4-Energía y combustible"/>
    <s v="2.4.03-Combustible"/>
    <s v="99-MULTIPROVINCIAL"/>
    <s v="00-N/A"/>
    <s v="0001-MINISTERIO DE ENERGIA Y MINAS"/>
    <s v="01-MINISTERIO DE ENERGIA Y MINAS"/>
    <x v="0"/>
    <s v="2.2-CONTRATACIÓN DE SERVICIOS"/>
    <s v="2.2.5-ALQUILERES Y RENTAS"/>
    <s v="10-FONDO GENERAL"/>
    <s v="No Informado-"/>
  </r>
  <r>
    <n v="0"/>
    <n v="0"/>
    <s v="0222-MINISTERIO DE ENERGIA Y MINAS"/>
    <x v="0"/>
    <x v="0"/>
    <x v="0"/>
    <s v="2-SERVICIOS ECONÓMICOS"/>
    <s v="2.4-Energía y combustible"/>
    <s v="2.4.03-Combustible"/>
    <s v="99-MULTIPROVINCIAL"/>
    <s v="00-N/A"/>
    <s v="0001-MINISTERIO DE ENERGIA Y MINAS"/>
    <s v="01-MINISTERIO DE ENERGIA Y MINAS"/>
    <x v="0"/>
    <s v="2.2-CONTRATACIÓN DE SERVICIOS"/>
    <s v="2.2.8-OTROS SERVICIOS NO INCLUIDOS EN CONCEPTOS ANTERIORES"/>
    <s v="10-FONDO GENERAL"/>
    <s v="No Informado-"/>
  </r>
  <r>
    <n v="2773886.15"/>
    <n v="12000000"/>
    <s v="0222-MINISTERIO DE ENERGIA Y MINAS"/>
    <x v="0"/>
    <x v="0"/>
    <x v="0"/>
    <s v="2-SERVICIOS ECONÓMICOS"/>
    <s v="2.4-Energía y combustible"/>
    <s v="2.4.03-Combustible"/>
    <s v="99-MULTIPROVINCIAL"/>
    <s v="00-N/A"/>
    <s v="0001-MINISTERIO DE ENERGIA Y MINAS"/>
    <s v="01-MINISTERIO DE ENERGIA Y MINAS"/>
    <x v="0"/>
    <s v="2.2-CONTRATACIÓN DE SERVICIOS"/>
    <s v="2.2.9-OTRAS CONTRATACIONES DE SERVICIOS"/>
    <s v="10-FONDO GENERAL"/>
    <s v="No Informado-"/>
  </r>
  <r>
    <n v="0"/>
    <n v="0"/>
    <s v="0222-MINISTERIO DE ENERGIA Y MINAS"/>
    <x v="0"/>
    <x v="0"/>
    <x v="0"/>
    <s v="2-SERVICIOS ECONÓMICOS"/>
    <s v="2.4-Energía y combustible"/>
    <s v="2.4.03-Combustible"/>
    <s v="99-MULTIPROVINCIAL"/>
    <s v="00-N/A"/>
    <s v="0001-MINISTERIO DE ENERGIA Y MINAS"/>
    <s v="01-MINISTERIO DE ENERGIA Y MINAS"/>
    <x v="0"/>
    <s v="2.3-MATERIALES Y SUMINISTROS"/>
    <s v="2.3.1-ALIMENTOS Y PRODUCTOS AGROFORESTALES"/>
    <s v="10-FONDO GENERAL"/>
    <s v="No Informado-"/>
  </r>
  <r>
    <n v="0"/>
    <n v="0"/>
    <s v="0222-MINISTERIO DE ENERGIA Y MINAS"/>
    <x v="0"/>
    <x v="0"/>
    <x v="0"/>
    <s v="2-SERVICIOS ECONÓMICOS"/>
    <s v="2.4-Energía y combustible"/>
    <s v="2.4.03-Combustible"/>
    <s v="99-MULTIPROVINCIAL"/>
    <s v="00-N/A"/>
    <s v="0001-MINISTERIO DE ENERGIA Y MINAS"/>
    <s v="01-MINISTERIO DE ENERGIA Y MINAS"/>
    <x v="0"/>
    <s v="2.3-MATERIALES Y SUMINISTROS"/>
    <s v="2.3.9-PRODUCTOS Y ÚTILES VARIOS"/>
    <s v="10-FONDO GENERAL"/>
    <s v="No Informado-"/>
  </r>
  <r>
    <n v="0"/>
    <n v="118000"/>
    <s v="0222-MINISTERIO DE ENERGIA Y MINAS"/>
    <x v="0"/>
    <x v="0"/>
    <x v="0"/>
    <s v="2-SERVICIOS ECONÓMICOS"/>
    <s v="2.4-Energía y combustible"/>
    <s v="2.4.08-Energía eléctrica de fuentes nucleares"/>
    <s v="99-MULTIPROVINCIAL"/>
    <s v="00-N/A"/>
    <s v="0001-MINISTERIO DE ENERGIA Y MINAS"/>
    <s v="01-MINISTERIO DE ENERGIA Y MINAS"/>
    <x v="0"/>
    <s v="2.2-CONTRATACIÓN DE SERVICIOS"/>
    <s v="2.2.2-PUBLICIDAD, IMPRESIÓN Y ENCUADERNACIÓN"/>
    <s v="10-FONDO GENERAL"/>
    <s v="No Informado-"/>
  </r>
  <r>
    <n v="0"/>
    <n v="87300"/>
    <s v="0222-MINISTERIO DE ENERGIA Y MINAS"/>
    <x v="0"/>
    <x v="0"/>
    <x v="0"/>
    <s v="2-SERVICIOS ECONÓMICOS"/>
    <s v="2.4-Energía y combustible"/>
    <s v="2.4.08-Energía eléctrica de fuentes nucleares"/>
    <s v="99-MULTIPROVINCIAL"/>
    <s v="00-N/A"/>
    <s v="0001-MINISTERIO DE ENERGIA Y MINAS"/>
    <s v="01-MINISTERIO DE ENERGIA Y MINAS"/>
    <x v="0"/>
    <s v="2.2-CONTRATACIÓN DE SERVICIOS"/>
    <s v="2.2.3-VIÁTICOS"/>
    <s v="10-FONDO GENERAL"/>
    <s v="No Informado-"/>
  </r>
  <r>
    <n v="0"/>
    <n v="1871214"/>
    <s v="0222-MINISTERIO DE ENERGIA Y MINAS"/>
    <x v="0"/>
    <x v="0"/>
    <x v="0"/>
    <s v="2-SERVICIOS ECONÓMICOS"/>
    <s v="2.4-Energía y combustible"/>
    <s v="2.4.08-Energía eléctrica de fuentes nucleares"/>
    <s v="99-MULTIPROVINCIAL"/>
    <s v="00-N/A"/>
    <s v="0001-MINISTERIO DE ENERGIA Y MINAS"/>
    <s v="01-MINISTERIO DE ENERGIA Y MINAS"/>
    <x v="0"/>
    <s v="2.2-CONTRATACIÓN DE SERVICIOS"/>
    <s v="2.2.5-ALQUILERES Y RENTAS"/>
    <s v="10-FONDO GENERAL"/>
    <s v="No Informado-"/>
  </r>
  <r>
    <n v="0"/>
    <n v="1184382"/>
    <s v="0222-MINISTERIO DE ENERGIA Y MINAS"/>
    <x v="0"/>
    <x v="0"/>
    <x v="0"/>
    <s v="2-SERVICIOS ECONÓMICOS"/>
    <s v="2.4-Energía y combustible"/>
    <s v="2.4.08-Energía eléctrica de fuentes nucleares"/>
    <s v="99-MULTIPROVINCIAL"/>
    <s v="00-N/A"/>
    <s v="0001-MINISTERIO DE ENERGIA Y MINAS"/>
    <s v="01-MINISTERIO DE ENERGIA Y MINAS"/>
    <x v="0"/>
    <s v="2.2-CONTRATACIÓN DE SERVICIOS"/>
    <s v="2.2.8-OTROS SERVICIOS NO INCLUIDOS EN CONCEPTOS ANTERIORES"/>
    <s v="10-FONDO GENERAL"/>
    <s v="No Informado-"/>
  </r>
  <r>
    <n v="0"/>
    <n v="150578"/>
    <s v="0222-MINISTERIO DE ENERGIA Y MINAS"/>
    <x v="0"/>
    <x v="0"/>
    <x v="0"/>
    <s v="2-SERVICIOS ECONÓMICOS"/>
    <s v="2.4-Energía y combustible"/>
    <s v="2.4.08-Energía eléctrica de fuentes nucleares"/>
    <s v="99-MULTIPROVINCIAL"/>
    <s v="00-N/A"/>
    <s v="0001-MINISTERIO DE ENERGIA Y MINAS"/>
    <s v="01-MINISTERIO DE ENERGIA Y MINAS"/>
    <x v="0"/>
    <s v="2.2-CONTRATACIÓN DE SERVICIOS"/>
    <s v="2.2.9-OTRAS CONTRATACIONES DE SERVICIOS"/>
    <s v="10-FONDO GENERAL"/>
    <s v="No Informado-"/>
  </r>
  <r>
    <n v="0"/>
    <n v="20000"/>
    <s v="0222-MINISTERIO DE ENERGIA Y MINAS"/>
    <x v="0"/>
    <x v="0"/>
    <x v="0"/>
    <s v="2-SERVICIOS ECONÓMICOS"/>
    <s v="2.4-Energía y combustible"/>
    <s v="2.4.08-Energía eléctrica de fuentes nucleares"/>
    <s v="99-MULTIPROVINCIAL"/>
    <s v="00-N/A"/>
    <s v="0001-MINISTERIO DE ENERGIA Y MINAS"/>
    <s v="01-MINISTERIO DE ENERGIA Y MINAS"/>
    <x v="0"/>
    <s v="2.3-MATERIALES Y SUMINISTROS"/>
    <s v="2.3.7-COMBUSTIBLES, LUBRICANTES, PRODUCTOS QUÍMICOS Y CONEXOS"/>
    <s v="10-FONDO GENERAL"/>
    <s v="No Informado-"/>
  </r>
  <r>
    <n v="0"/>
    <n v="0"/>
    <s v="0222-MINISTERIO DE ENERGIA Y MINAS"/>
    <x v="0"/>
    <x v="0"/>
    <x v="0"/>
    <s v="2-SERVICIOS ECONÓMICOS"/>
    <s v="2.4-Energía y combustible"/>
    <s v="2.4.08-Energía eléctrica de fuentes nucleares"/>
    <s v="99-MULTIPROVINCIAL"/>
    <s v="00-N/A"/>
    <s v="0001-MINISTERIO DE ENERGIA Y MINAS"/>
    <s v="01-MINISTERIO DE ENERGIA Y MINAS"/>
    <x v="0"/>
    <s v="2.3-MATERIALES Y SUMINISTROS"/>
    <s v="2.3.9-PRODUCTOS Y ÚTILES VARIOS"/>
    <s v="10-FONDO GENERAL"/>
    <s v="No Informado-"/>
  </r>
  <r>
    <n v="0"/>
    <n v="1318888"/>
    <s v="0222-MINISTERIO DE ENERGIA Y MINAS"/>
    <x v="0"/>
    <x v="0"/>
    <x v="0"/>
    <s v="2-SERVICIOS ECONÓMICOS"/>
    <s v="2.4-Energía y combustible"/>
    <s v="2.4.09-Conservación, aprovechamiento y explotación racionalizada de fuentes de electricidad"/>
    <s v="99-MULTIPROVINCIAL"/>
    <s v="00-N/A"/>
    <s v="0001-MINISTERIO DE ENERGIA Y MINAS"/>
    <s v="01-MINISTERIO DE ENERGIA Y MINAS"/>
    <x v="0"/>
    <s v="2.2-CONTRATACIÓN DE SERVICIOS"/>
    <s v="2.2.2-PUBLICIDAD, IMPRESIÓN Y ENCUADERNACIÓN"/>
    <s v="10-FONDO GENERAL"/>
    <s v="No Informado-"/>
  </r>
  <r>
    <n v="9854253.0299999993"/>
    <n v="27081200"/>
    <s v="0222-MINISTERIO DE ENERGIA Y MINAS"/>
    <x v="0"/>
    <x v="0"/>
    <x v="0"/>
    <s v="2-SERVICIOS ECONÓMICOS"/>
    <s v="2.4-Energía y combustible"/>
    <s v="2.4.09-Conservación, aprovechamiento y explotación racionalizada de fuentes de electricidad"/>
    <s v="99-MULTIPROVINCIAL"/>
    <s v="00-N/A"/>
    <s v="0001-MINISTERIO DE ENERGIA Y MINAS"/>
    <s v="01-MINISTERIO DE ENERGIA Y MINAS"/>
    <x v="0"/>
    <s v="2.2-CONTRATACIÓN DE SERVICIOS"/>
    <s v="2.2.3-VIÁTICOS"/>
    <s v="10-FONDO GENERAL"/>
    <s v="No Informado-"/>
  </r>
  <r>
    <n v="0"/>
    <n v="1190628"/>
    <s v="0222-MINISTERIO DE ENERGIA Y MINAS"/>
    <x v="0"/>
    <x v="0"/>
    <x v="0"/>
    <s v="2-SERVICIOS ECONÓMICOS"/>
    <s v="2.4-Energía y combustible"/>
    <s v="2.4.09-Conservación, aprovechamiento y explotación racionalizada de fuentes de electricidad"/>
    <s v="99-MULTIPROVINCIAL"/>
    <s v="00-N/A"/>
    <s v="0001-MINISTERIO DE ENERGIA Y MINAS"/>
    <s v="01-MINISTERIO DE ENERGIA Y MINAS"/>
    <x v="0"/>
    <s v="2.2-CONTRATACIÓN DE SERVICIOS"/>
    <s v="2.2.5-ALQUILERES Y RENTAS"/>
    <s v="10-FONDO GENERAL"/>
    <s v="No Informado-"/>
  </r>
  <r>
    <n v="1500000.01"/>
    <n v="0"/>
    <s v="0222-MINISTERIO DE ENERGIA Y MINAS"/>
    <x v="0"/>
    <x v="0"/>
    <x v="0"/>
    <s v="2-SERVICIOS ECONÓMICOS"/>
    <s v="2.4-Energía y combustible"/>
    <s v="2.4.09-Conservación, aprovechamiento y explotación racionalizada de fuentes de electricidad"/>
    <s v="99-MULTIPROVINCIAL"/>
    <s v="00-N/A"/>
    <s v="0001-MINISTERIO DE ENERGIA Y MINAS"/>
    <s v="01-MINISTERIO DE ENERGIA Y MINAS"/>
    <x v="0"/>
    <s v="2.2-CONTRATACIÓN DE SERVICIOS"/>
    <s v="2.2.5-ALQUILERES Y RENTAS"/>
    <s v="20-FONDOS CON DESTINO ESPECÍFICO"/>
    <s v="No Informado-"/>
  </r>
  <r>
    <n v="0"/>
    <n v="113598"/>
    <s v="0222-MINISTERIO DE ENERGIA Y MINAS"/>
    <x v="0"/>
    <x v="0"/>
    <x v="0"/>
    <s v="2-SERVICIOS ECONÓMICOS"/>
    <s v="2.4-Energía y combustible"/>
    <s v="2.4.09-Conservación, aprovechamiento y explotación racionalizada de fuentes de electricidad"/>
    <s v="99-MULTIPROVINCIAL"/>
    <s v="00-N/A"/>
    <s v="0001-MINISTERIO DE ENERGIA Y MINAS"/>
    <s v="01-MINISTERIO DE ENERGIA Y MINAS"/>
    <x v="0"/>
    <s v="2.2-CONTRATACIÓN DE SERVICIOS"/>
    <s v="2.2.6-SEGUROS"/>
    <s v="10-FONDO GENERAL"/>
    <s v="No Informado-"/>
  </r>
  <r>
    <n v="0"/>
    <n v="112000"/>
    <s v="0222-MINISTERIO DE ENERGIA Y MINAS"/>
    <x v="0"/>
    <x v="0"/>
    <x v="0"/>
    <s v="2-SERVICIOS ECONÓMICOS"/>
    <s v="2.4-Energía y combustible"/>
    <s v="2.4.09-Conservación, aprovechamiento y explotación racionalizada de fuentes de electricidad"/>
    <s v="99-MULTIPROVINCIAL"/>
    <s v="00-N/A"/>
    <s v="0001-MINISTERIO DE ENERGIA Y MINAS"/>
    <s v="01-MINISTERIO DE ENERGIA Y MINAS"/>
    <x v="0"/>
    <s v="2.2-CONTRATACIÓN DE SERVICIOS"/>
    <s v="2.2.7-SERVICIOS DE CONSERVACIÓN, REPARACIONES MENORES E INSTALACIONES TEMPORALES"/>
    <s v="10-FONDO GENERAL"/>
    <s v="No Informado-"/>
  </r>
  <r>
    <n v="0"/>
    <n v="4840442"/>
    <s v="0222-MINISTERIO DE ENERGIA Y MINAS"/>
    <x v="0"/>
    <x v="0"/>
    <x v="0"/>
    <s v="2-SERVICIOS ECONÓMICOS"/>
    <s v="2.4-Energía y combustible"/>
    <s v="2.4.09-Conservación, aprovechamiento y explotación racionalizada de fuentes de electricidad"/>
    <s v="99-MULTIPROVINCIAL"/>
    <s v="00-N/A"/>
    <s v="0001-MINISTERIO DE ENERGIA Y MINAS"/>
    <s v="01-MINISTERIO DE ENERGIA Y MINAS"/>
    <x v="0"/>
    <s v="2.2-CONTRATACIÓN DE SERVICIOS"/>
    <s v="2.2.8-OTROS SERVICIOS NO INCLUIDOS EN CONCEPTOS ANTERIORES"/>
    <s v="10-FONDO GENERAL"/>
    <s v="No Informado-"/>
  </r>
  <r>
    <n v="0"/>
    <n v="1022303"/>
    <s v="0222-MINISTERIO DE ENERGIA Y MINAS"/>
    <x v="0"/>
    <x v="0"/>
    <x v="0"/>
    <s v="2-SERVICIOS ECONÓMICOS"/>
    <s v="2.4-Energía y combustible"/>
    <s v="2.4.09-Conservación, aprovechamiento y explotación racionalizada de fuentes de electricidad"/>
    <s v="99-MULTIPROVINCIAL"/>
    <s v="00-N/A"/>
    <s v="0001-MINISTERIO DE ENERGIA Y MINAS"/>
    <s v="01-MINISTERIO DE ENERGIA Y MINAS"/>
    <x v="0"/>
    <s v="2.3-MATERIALES Y SUMINISTROS"/>
    <s v="2.3.1-ALIMENTOS Y PRODUCTOS AGROFORESTALES"/>
    <s v="10-FONDO GENERAL"/>
    <s v="No Informado-"/>
  </r>
  <r>
    <n v="745176.14"/>
    <n v="0"/>
    <s v="0222-MINISTERIO DE ENERGIA Y MINAS"/>
    <x v="0"/>
    <x v="0"/>
    <x v="0"/>
    <s v="2-SERVICIOS ECONÓMICOS"/>
    <s v="2.4-Energía y combustible"/>
    <s v="2.4.09-Conservación, aprovechamiento y explotación racionalizada de fuentes de electricidad"/>
    <s v="99-MULTIPROVINCIAL"/>
    <s v="00-N/A"/>
    <s v="0001-MINISTERIO DE ENERGIA Y MINAS"/>
    <s v="01-MINISTERIO DE ENERGIA Y MINAS"/>
    <x v="0"/>
    <s v="2.3-MATERIALES Y SUMINISTROS"/>
    <s v="2.3.1-ALIMENTOS Y PRODUCTOS AGROFORESTALES"/>
    <s v="20-FONDOS CON DESTINO ESPECÍFICO"/>
    <s v="No Informado-"/>
  </r>
  <r>
    <n v="0"/>
    <n v="392984"/>
    <s v="0222-MINISTERIO DE ENERGIA Y MINAS"/>
    <x v="0"/>
    <x v="0"/>
    <x v="0"/>
    <s v="2-SERVICIOS ECONÓMICOS"/>
    <s v="2.4-Energía y combustible"/>
    <s v="2.4.09-Conservación, aprovechamiento y explotación racionalizada de fuentes de electricidad"/>
    <s v="99-MULTIPROVINCIAL"/>
    <s v="00-N/A"/>
    <s v="0001-MINISTERIO DE ENERGIA Y MINAS"/>
    <s v="01-MINISTERIO DE ENERGIA Y MINAS"/>
    <x v="0"/>
    <s v="2.3-MATERIALES Y SUMINISTROS"/>
    <s v="2.3.2-TEXTILES Y VESTUARIOS"/>
    <s v="10-FONDO GENERAL"/>
    <s v="No Informado-"/>
  </r>
  <r>
    <n v="0"/>
    <n v="73079"/>
    <s v="0222-MINISTERIO DE ENERGIA Y MINAS"/>
    <x v="0"/>
    <x v="0"/>
    <x v="0"/>
    <s v="2-SERVICIOS ECONÓMICOS"/>
    <s v="2.4-Energía y combustible"/>
    <s v="2.4.09-Conservación, aprovechamiento y explotación racionalizada de fuentes de electricidad"/>
    <s v="99-MULTIPROVINCIAL"/>
    <s v="00-N/A"/>
    <s v="0001-MINISTERIO DE ENERGIA Y MINAS"/>
    <s v="01-MINISTERIO DE ENERGIA Y MINAS"/>
    <x v="0"/>
    <s v="2.3-MATERIALES Y SUMINISTROS"/>
    <s v="2.3.3-PAPEL, CARTÓN E IMPRESOS"/>
    <s v="10-FONDO GENERAL"/>
    <s v="No Informado-"/>
  </r>
  <r>
    <n v="0"/>
    <n v="20660"/>
    <s v="0222-MINISTERIO DE ENERGIA Y MINAS"/>
    <x v="0"/>
    <x v="0"/>
    <x v="0"/>
    <s v="2-SERVICIOS ECONÓMICOS"/>
    <s v="2.4-Energía y combustible"/>
    <s v="2.4.09-Conservación, aprovechamiento y explotación racionalizada de fuentes de electricidad"/>
    <s v="99-MULTIPROVINCIAL"/>
    <s v="00-N/A"/>
    <s v="0001-MINISTERIO DE ENERGIA Y MINAS"/>
    <s v="01-MINISTERIO DE ENERGIA Y MINAS"/>
    <x v="0"/>
    <s v="2.3-MATERIALES Y SUMINISTROS"/>
    <s v="2.3.4-PRODUCTOS FARMACÉUTICOS"/>
    <s v="10-FONDO GENERAL"/>
    <s v="No Informado-"/>
  </r>
  <r>
    <n v="1401612.7"/>
    <n v="5433668"/>
    <s v="0222-MINISTERIO DE ENERGIA Y MINAS"/>
    <x v="0"/>
    <x v="0"/>
    <x v="0"/>
    <s v="2-SERVICIOS ECONÓMICOS"/>
    <s v="2.4-Energía y combustible"/>
    <s v="2.4.09-Conservación, aprovechamiento y explotación racionalizada de fuentes de electricidad"/>
    <s v="99-MULTIPROVINCIAL"/>
    <s v="00-N/A"/>
    <s v="0001-MINISTERIO DE ENERGIA Y MINAS"/>
    <s v="01-MINISTERIO DE ENERGIA Y MINAS"/>
    <x v="0"/>
    <s v="2.3-MATERIALES Y SUMINISTROS"/>
    <s v="2.3.6-PRODUCTOS DE MINERALES, METÁLICOS Y NO METÁLICOS"/>
    <s v="10-FONDO GENERAL"/>
    <s v="No Informado-"/>
  </r>
  <r>
    <n v="14828008.949999999"/>
    <n v="2000000"/>
    <s v="0222-MINISTERIO DE ENERGIA Y MINAS"/>
    <x v="0"/>
    <x v="0"/>
    <x v="0"/>
    <s v="2-SERVICIOS ECONÓMICOS"/>
    <s v="2.4-Energía y combustible"/>
    <s v="2.4.09-Conservación, aprovechamiento y explotación racionalizada de fuentes de electricidad"/>
    <s v="99-MULTIPROVINCIAL"/>
    <s v="00-N/A"/>
    <s v="0001-MINISTERIO DE ENERGIA Y MINAS"/>
    <s v="01-MINISTERIO DE ENERGIA Y MINAS"/>
    <x v="0"/>
    <s v="2.3-MATERIALES Y SUMINISTROS"/>
    <s v="2.3.6-PRODUCTOS DE MINERALES, METÁLICOS Y NO METÁLICOS"/>
    <s v="20-FONDOS CON DESTINO ESPECÍFICO"/>
    <s v="No Informado-"/>
  </r>
  <r>
    <n v="1440500"/>
    <n v="2856019"/>
    <s v="0222-MINISTERIO DE ENERGIA Y MINAS"/>
    <x v="0"/>
    <x v="0"/>
    <x v="0"/>
    <s v="2-SERVICIOS ECONÓMICOS"/>
    <s v="2.4-Energía y combustible"/>
    <s v="2.4.09-Conservación, aprovechamiento y explotación racionalizada de fuentes de electricidad"/>
    <s v="99-MULTIPROVINCIAL"/>
    <s v="00-N/A"/>
    <s v="0001-MINISTERIO DE ENERGIA Y MINAS"/>
    <s v="01-MINISTERIO DE ENERGIA Y MINAS"/>
    <x v="0"/>
    <s v="2.3-MATERIALES Y SUMINISTROS"/>
    <s v="2.3.7-COMBUSTIBLES, LUBRICANTES, PRODUCTOS QUÍMICOS Y CONEXOS"/>
    <s v="10-FONDO GENERAL"/>
    <s v="No Informado-"/>
  </r>
  <r>
    <n v="130137"/>
    <n v="2000000"/>
    <s v="0222-MINISTERIO DE ENERGIA Y MINAS"/>
    <x v="0"/>
    <x v="0"/>
    <x v="0"/>
    <s v="2-SERVICIOS ECONÓMICOS"/>
    <s v="2.4-Energía y combustible"/>
    <s v="2.4.09-Conservación, aprovechamiento y explotación racionalizada de fuentes de electricidad"/>
    <s v="99-MULTIPROVINCIAL"/>
    <s v="00-N/A"/>
    <s v="0001-MINISTERIO DE ENERGIA Y MINAS"/>
    <s v="01-MINISTERIO DE ENERGIA Y MINAS"/>
    <x v="0"/>
    <s v="2.3-MATERIALES Y SUMINISTROS"/>
    <s v="2.3.7-COMBUSTIBLES, LUBRICANTES, PRODUCTOS QUÍMICOS Y CONEXOS"/>
    <s v="20-FONDOS CON DESTINO ESPECÍFICO"/>
    <s v="No Informado-"/>
  </r>
  <r>
    <n v="10558167.93"/>
    <n v="69057599"/>
    <s v="0222-MINISTERIO DE ENERGIA Y MINAS"/>
    <x v="0"/>
    <x v="0"/>
    <x v="0"/>
    <s v="2-SERVICIOS ECONÓMICOS"/>
    <s v="2.4-Energía y combustible"/>
    <s v="2.4.09-Conservación, aprovechamiento y explotación racionalizada de fuentes de electricidad"/>
    <s v="99-MULTIPROVINCIAL"/>
    <s v="00-N/A"/>
    <s v="0001-MINISTERIO DE ENERGIA Y MINAS"/>
    <s v="01-MINISTERIO DE ENERGIA Y MINAS"/>
    <x v="0"/>
    <s v="2.3-MATERIALES Y SUMINISTROS"/>
    <s v="2.3.9-PRODUCTOS Y ÚTILES VARIOS"/>
    <s v="10-FONDO GENERAL"/>
    <s v="No Informado-"/>
  </r>
  <r>
    <n v="10919468.630000001"/>
    <n v="23479573"/>
    <s v="0222-MINISTERIO DE ENERGIA Y MINAS"/>
    <x v="0"/>
    <x v="0"/>
    <x v="0"/>
    <s v="2-SERVICIOS ECONÓMICOS"/>
    <s v="2.4-Energía y combustible"/>
    <s v="2.4.09-Conservación, aprovechamiento y explotación racionalizada de fuentes de electricidad"/>
    <s v="99-MULTIPROVINCIAL"/>
    <s v="00-N/A"/>
    <s v="0001-MINISTERIO DE ENERGIA Y MINAS"/>
    <s v="01-MINISTERIO DE ENERGIA Y MINAS"/>
    <x v="0"/>
    <s v="2.3-MATERIALES Y SUMINISTROS"/>
    <s v="2.3.9-PRODUCTOS Y ÚTILES VARIOS"/>
    <s v="20-FONDOS CON DESTINO ESPECÍFICO"/>
    <s v="No Informado-"/>
  </r>
  <r>
    <n v="21405468.920000002"/>
    <n v="43428145"/>
    <s v="0222-MINISTERIO DE ENERGIA Y MINAS"/>
    <x v="0"/>
    <x v="0"/>
    <x v="0"/>
    <s v="2-SERVICIOS ECONÓMICOS"/>
    <s v="2.4-Energía y combustible"/>
    <s v="2.4.09-Conservación, aprovechamiento y explotación racionalizada de fuentes de electricidad"/>
    <s v="99-MULTIPROVINCIAL"/>
    <s v="00-N/A"/>
    <s v="0001-MINISTERIO DE ENERGIA Y MINAS"/>
    <s v="01-MINISTERIO DE ENERGIA Y MINAS"/>
    <x v="0"/>
    <s v="2.2-CONTRATACIÓN DE SERVICIOS"/>
    <s v="2.2.1-SERVICIOS BÁSICOS"/>
    <s v="10-FONDO GENERAL"/>
    <s v="No Informado-"/>
  </r>
  <r>
    <n v="7986385.1699999999"/>
    <n v="53368802"/>
    <s v="0222-MINISTERIO DE ENERGIA Y MINAS"/>
    <x v="0"/>
    <x v="0"/>
    <x v="0"/>
    <s v="2-SERVICIOS ECONÓMICOS"/>
    <s v="2.4-Energía y combustible"/>
    <s v="2.4.09-Conservación, aprovechamiento y explotación racionalizada de fuentes de electricidad"/>
    <s v="99-MULTIPROVINCIAL"/>
    <s v="00-N/A"/>
    <s v="0001-MINISTERIO DE ENERGIA Y MINAS"/>
    <s v="01-MINISTERIO DE ENERGIA Y MINAS"/>
    <x v="0"/>
    <s v="2.2-CONTRATACIÓN DE SERVICIOS"/>
    <s v="2.2.2-PUBLICIDAD, IMPRESIÓN Y ENCUADERNACIÓN"/>
    <s v="10-FONDO GENERAL"/>
    <s v="No Informado-"/>
  </r>
  <r>
    <n v="5361842.1900000004"/>
    <n v="26310550"/>
    <s v="0222-MINISTERIO DE ENERGIA Y MINAS"/>
    <x v="0"/>
    <x v="0"/>
    <x v="0"/>
    <s v="2-SERVICIOS ECONÓMICOS"/>
    <s v="2.4-Energía y combustible"/>
    <s v="2.4.09-Conservación, aprovechamiento y explotación racionalizada de fuentes de electricidad"/>
    <s v="99-MULTIPROVINCIAL"/>
    <s v="00-N/A"/>
    <s v="0001-MINISTERIO DE ENERGIA Y MINAS"/>
    <s v="01-MINISTERIO DE ENERGIA Y MINAS"/>
    <x v="0"/>
    <s v="2.2-CONTRATACIÓN DE SERVICIOS"/>
    <s v="2.2.3-VIÁTICOS"/>
    <s v="10-FONDO GENERAL"/>
    <s v="No Informado-"/>
  </r>
  <r>
    <n v="0"/>
    <n v="10836458"/>
    <s v="0222-MINISTERIO DE ENERGIA Y MINAS"/>
    <x v="0"/>
    <x v="0"/>
    <x v="0"/>
    <s v="2-SERVICIOS ECONÓMICOS"/>
    <s v="2.4-Energía y combustible"/>
    <s v="2.4.09-Conservación, aprovechamiento y explotación racionalizada de fuentes de electricidad"/>
    <s v="99-MULTIPROVINCIAL"/>
    <s v="00-N/A"/>
    <s v="0001-MINISTERIO DE ENERGIA Y MINAS"/>
    <s v="01-MINISTERIO DE ENERGIA Y MINAS"/>
    <x v="0"/>
    <s v="2.2-CONTRATACIÓN DE SERVICIOS"/>
    <s v="2.2.4-TRANSPORTE Y ALMACENAJE"/>
    <s v="10-FONDO GENERAL"/>
    <s v="No Informado-"/>
  </r>
  <r>
    <n v="22420926.620000001"/>
    <n v="54075833"/>
    <s v="0222-MINISTERIO DE ENERGIA Y MINAS"/>
    <x v="0"/>
    <x v="0"/>
    <x v="0"/>
    <s v="2-SERVICIOS ECONÓMICOS"/>
    <s v="2.4-Energía y combustible"/>
    <s v="2.4.09-Conservación, aprovechamiento y explotación racionalizada de fuentes de electricidad"/>
    <s v="99-MULTIPROVINCIAL"/>
    <s v="00-N/A"/>
    <s v="0001-MINISTERIO DE ENERGIA Y MINAS"/>
    <s v="01-MINISTERIO DE ENERGIA Y MINAS"/>
    <x v="0"/>
    <s v="2.2-CONTRATACIÓN DE SERVICIOS"/>
    <s v="2.2.5-ALQUILERES Y RENTAS"/>
    <s v="10-FONDO GENERAL"/>
    <s v="No Informado-"/>
  </r>
  <r>
    <n v="18543829.59"/>
    <n v="44177267"/>
    <s v="0222-MINISTERIO DE ENERGIA Y MINAS"/>
    <x v="0"/>
    <x v="0"/>
    <x v="0"/>
    <s v="2-SERVICIOS ECONÓMICOS"/>
    <s v="2.4-Energía y combustible"/>
    <s v="2.4.09-Conservación, aprovechamiento y explotación racionalizada de fuentes de electricidad"/>
    <s v="99-MULTIPROVINCIAL"/>
    <s v="00-N/A"/>
    <s v="0001-MINISTERIO DE ENERGIA Y MINAS"/>
    <s v="01-MINISTERIO DE ENERGIA Y MINAS"/>
    <x v="0"/>
    <s v="2.2-CONTRATACIÓN DE SERVICIOS"/>
    <s v="2.2.6-SEGUROS"/>
    <s v="10-FONDO GENERAL"/>
    <s v="No Informado-"/>
  </r>
  <r>
    <n v="2914636.39"/>
    <n v="23764896"/>
    <s v="0222-MINISTERIO DE ENERGIA Y MINAS"/>
    <x v="0"/>
    <x v="0"/>
    <x v="0"/>
    <s v="2-SERVICIOS ECONÓMICOS"/>
    <s v="2.4-Energía y combustible"/>
    <s v="2.4.09-Conservación, aprovechamiento y explotación racionalizada de fuentes de electricidad"/>
    <s v="99-MULTIPROVINCIAL"/>
    <s v="00-N/A"/>
    <s v="0001-MINISTERIO DE ENERGIA Y MINAS"/>
    <s v="01-MINISTERIO DE ENERGIA Y MINAS"/>
    <x v="0"/>
    <s v="2.2-CONTRATACIÓN DE SERVICIOS"/>
    <s v="2.2.7-SERVICIOS DE CONSERVACIÓN, REPARACIONES MENORES E INSTALACIONES TEMPORALES"/>
    <s v="10-FONDO GENERAL"/>
    <s v="No Informado-"/>
  </r>
  <r>
    <n v="26135186.579999998"/>
    <n v="164616854"/>
    <s v="0222-MINISTERIO DE ENERGIA Y MINAS"/>
    <x v="0"/>
    <x v="0"/>
    <x v="0"/>
    <s v="2-SERVICIOS ECONÓMICOS"/>
    <s v="2.4-Energía y combustible"/>
    <s v="2.4.09-Conservación, aprovechamiento y explotación racionalizada de fuentes de electricidad"/>
    <s v="99-MULTIPROVINCIAL"/>
    <s v="00-N/A"/>
    <s v="0001-MINISTERIO DE ENERGIA Y MINAS"/>
    <s v="01-MINISTERIO DE ENERGIA Y MINAS"/>
    <x v="0"/>
    <s v="2.2-CONTRATACIÓN DE SERVICIOS"/>
    <s v="2.2.8-OTROS SERVICIOS NO INCLUIDOS EN CONCEPTOS ANTERIORES"/>
    <s v="10-FONDO GENERAL"/>
    <s v="No Informado-"/>
  </r>
  <r>
    <n v="11585246.57"/>
    <n v="120114559"/>
    <s v="0222-MINISTERIO DE ENERGIA Y MINAS"/>
    <x v="0"/>
    <x v="0"/>
    <x v="0"/>
    <s v="2-SERVICIOS ECONÓMICOS"/>
    <s v="2.4-Energía y combustible"/>
    <s v="2.4.09-Conservación, aprovechamiento y explotación racionalizada de fuentes de electricidad"/>
    <s v="99-MULTIPROVINCIAL"/>
    <s v="00-N/A"/>
    <s v="0001-MINISTERIO DE ENERGIA Y MINAS"/>
    <s v="01-MINISTERIO DE ENERGIA Y MINAS"/>
    <x v="0"/>
    <s v="2.2-CONTRATACIÓN DE SERVICIOS"/>
    <s v="2.2.9-OTRAS CONTRATACIONES DE SERVICIOS"/>
    <s v="10-FONDO GENERAL"/>
    <s v="No Informado-"/>
  </r>
  <r>
    <n v="1577617.91"/>
    <n v="10008056"/>
    <s v="0222-MINISTERIO DE ENERGIA Y MINAS"/>
    <x v="0"/>
    <x v="0"/>
    <x v="0"/>
    <s v="2-SERVICIOS ECONÓMICOS"/>
    <s v="2.4-Energía y combustible"/>
    <s v="2.4.09-Conservación, aprovechamiento y explotación racionalizada de fuentes de electricidad"/>
    <s v="99-MULTIPROVINCIAL"/>
    <s v="00-N/A"/>
    <s v="0001-MINISTERIO DE ENERGIA Y MINAS"/>
    <s v="01-MINISTERIO DE ENERGIA Y MINAS"/>
    <x v="0"/>
    <s v="2.3-MATERIALES Y SUMINISTROS"/>
    <s v="2.3.1-ALIMENTOS Y PRODUCTOS AGROFORESTALES"/>
    <s v="10-FONDO GENERAL"/>
    <s v="No Informado-"/>
  </r>
  <r>
    <n v="1873025.8"/>
    <n v="6575753"/>
    <s v="0222-MINISTERIO DE ENERGIA Y MINAS"/>
    <x v="0"/>
    <x v="0"/>
    <x v="0"/>
    <s v="2-SERVICIOS ECONÓMICOS"/>
    <s v="2.4-Energía y combustible"/>
    <s v="2.4.09-Conservación, aprovechamiento y explotación racionalizada de fuentes de electricidad"/>
    <s v="99-MULTIPROVINCIAL"/>
    <s v="00-N/A"/>
    <s v="0001-MINISTERIO DE ENERGIA Y MINAS"/>
    <s v="01-MINISTERIO DE ENERGIA Y MINAS"/>
    <x v="0"/>
    <s v="2.3-MATERIALES Y SUMINISTROS"/>
    <s v="2.3.2-TEXTILES Y VESTUARIOS"/>
    <s v="10-FONDO GENERAL"/>
    <s v="No Informado-"/>
  </r>
  <r>
    <n v="1139193.8799999999"/>
    <n v="11937666"/>
    <s v="0222-MINISTERIO DE ENERGIA Y MINAS"/>
    <x v="0"/>
    <x v="0"/>
    <x v="0"/>
    <s v="2-SERVICIOS ECONÓMICOS"/>
    <s v="2.4-Energía y combustible"/>
    <s v="2.4.09-Conservación, aprovechamiento y explotación racionalizada de fuentes de electricidad"/>
    <s v="99-MULTIPROVINCIAL"/>
    <s v="00-N/A"/>
    <s v="0001-MINISTERIO DE ENERGIA Y MINAS"/>
    <s v="01-MINISTERIO DE ENERGIA Y MINAS"/>
    <x v="0"/>
    <s v="2.3-MATERIALES Y SUMINISTROS"/>
    <s v="2.3.3-PAPEL, CARTÓN E IMPRESOS"/>
    <s v="10-FONDO GENERAL"/>
    <s v="No Informado-"/>
  </r>
  <r>
    <n v="242700.79"/>
    <n v="187551"/>
    <s v="0222-MINISTERIO DE ENERGIA Y MINAS"/>
    <x v="0"/>
    <x v="0"/>
    <x v="0"/>
    <s v="2-SERVICIOS ECONÓMICOS"/>
    <s v="2.4-Energía y combustible"/>
    <s v="2.4.09-Conservación, aprovechamiento y explotación racionalizada de fuentes de electricidad"/>
    <s v="99-MULTIPROVINCIAL"/>
    <s v="00-N/A"/>
    <s v="0001-MINISTERIO DE ENERGIA Y MINAS"/>
    <s v="01-MINISTERIO DE ENERGIA Y MINAS"/>
    <x v="0"/>
    <s v="2.3-MATERIALES Y SUMINISTROS"/>
    <s v="2.3.4-PRODUCTOS FARMACÉUTICOS"/>
    <s v="10-FONDO GENERAL"/>
    <s v="No Informado-"/>
  </r>
  <r>
    <n v="2692656.06"/>
    <n v="13827"/>
    <s v="0222-MINISTERIO DE ENERGIA Y MINAS"/>
    <x v="0"/>
    <x v="0"/>
    <x v="0"/>
    <s v="2-SERVICIOS ECONÓMICOS"/>
    <s v="2.4-Energía y combustible"/>
    <s v="2.4.09-Conservación, aprovechamiento y explotación racionalizada de fuentes de electricidad"/>
    <s v="99-MULTIPROVINCIAL"/>
    <s v="00-N/A"/>
    <s v="0001-MINISTERIO DE ENERGIA Y MINAS"/>
    <s v="01-MINISTERIO DE ENERGIA Y MINAS"/>
    <x v="0"/>
    <s v="2.3-MATERIALES Y SUMINISTROS"/>
    <s v="2.3.5-CUERO, CAUCHO Y PLÁSTICO"/>
    <s v="10-FONDO GENERAL"/>
    <s v="No Informado-"/>
  </r>
  <r>
    <n v="588330.84"/>
    <n v="893629"/>
    <s v="0222-MINISTERIO DE ENERGIA Y MINAS"/>
    <x v="0"/>
    <x v="0"/>
    <x v="0"/>
    <s v="2-SERVICIOS ECONÓMICOS"/>
    <s v="2.4-Energía y combustible"/>
    <s v="2.4.09-Conservación, aprovechamiento y explotación racionalizada de fuentes de electricidad"/>
    <s v="99-MULTIPROVINCIAL"/>
    <s v="00-N/A"/>
    <s v="0001-MINISTERIO DE ENERGIA Y MINAS"/>
    <s v="01-MINISTERIO DE ENERGIA Y MINAS"/>
    <x v="0"/>
    <s v="2.3-MATERIALES Y SUMINISTROS"/>
    <s v="2.3.6-PRODUCTOS DE MINERALES, METÁLICOS Y NO METÁLICOS"/>
    <s v="10-FONDO GENERAL"/>
    <s v="No Informado-"/>
  </r>
  <r>
    <n v="23215712.510000002"/>
    <n v="33714544"/>
    <s v="0222-MINISTERIO DE ENERGIA Y MINAS"/>
    <x v="0"/>
    <x v="0"/>
    <x v="0"/>
    <s v="2-SERVICIOS ECONÓMICOS"/>
    <s v="2.4-Energía y combustible"/>
    <s v="2.4.09-Conservación, aprovechamiento y explotación racionalizada de fuentes de electricidad"/>
    <s v="99-MULTIPROVINCIAL"/>
    <s v="00-N/A"/>
    <s v="0001-MINISTERIO DE ENERGIA Y MINAS"/>
    <s v="01-MINISTERIO DE ENERGIA Y MINAS"/>
    <x v="0"/>
    <s v="2.3-MATERIALES Y SUMINISTROS"/>
    <s v="2.3.7-COMBUSTIBLES, LUBRICANTES, PRODUCTOS QUÍMICOS Y CONEXOS"/>
    <s v="10-FONDO GENERAL"/>
    <s v="No Informado-"/>
  </r>
  <r>
    <n v="4643305.3600000003"/>
    <n v="36819137"/>
    <s v="0222-MINISTERIO DE ENERGIA Y MINAS"/>
    <x v="0"/>
    <x v="0"/>
    <x v="0"/>
    <s v="2-SERVICIOS ECONÓMICOS"/>
    <s v="2.4-Energía y combustible"/>
    <s v="2.4.09-Conservación, aprovechamiento y explotación racionalizada de fuentes de electricidad"/>
    <s v="99-MULTIPROVINCIAL"/>
    <s v="00-N/A"/>
    <s v="0001-MINISTERIO DE ENERGIA Y MINAS"/>
    <s v="01-MINISTERIO DE ENERGIA Y MINAS"/>
    <x v="0"/>
    <s v="2.3-MATERIALES Y SUMINISTROS"/>
    <s v="2.3.9-PRODUCTOS Y ÚTILES VARIOS"/>
    <s v="10-FONDO GENERAL"/>
    <s v="No Informado-"/>
  </r>
  <r>
    <n v="908600"/>
    <n v="0"/>
    <s v="0222-MINISTERIO DE ENERGIA Y MINAS"/>
    <x v="0"/>
    <x v="0"/>
    <x v="0"/>
    <s v="2-SERVICIOS ECONÓMICOS"/>
    <s v="2.4-Energía y combustible"/>
    <s v="2.4.09-Conservación, aprovechamiento y explotación racionalizada de fuentes de electricidad"/>
    <s v="99-MULTIPROVINCIAL"/>
    <s v="00-N/A"/>
    <s v="0001-MINISTERIO DE ENERGIA Y MINAS"/>
    <s v="01-MINISTERIO DE ENERGIA Y MINAS"/>
    <x v="0"/>
    <s v="2.2-CONTRATACIÓN DE SERVICIOS"/>
    <s v="2.2.2-PUBLICIDAD, IMPRESIÓN Y ENCUADERNACIÓN"/>
    <s v="10-FONDO GENERAL"/>
    <s v="No Informado-"/>
  </r>
  <r>
    <n v="169583.22"/>
    <n v="218400"/>
    <s v="0222-MINISTERIO DE ENERGIA Y MINAS"/>
    <x v="0"/>
    <x v="0"/>
    <x v="0"/>
    <s v="2-SERVICIOS ECONÓMICOS"/>
    <s v="2.4-Energía y combustible"/>
    <s v="2.4.09-Conservación, aprovechamiento y explotación racionalizada de fuentes de electricidad"/>
    <s v="99-MULTIPROVINCIAL"/>
    <s v="00-N/A"/>
    <s v="0001-MINISTERIO DE ENERGIA Y MINAS"/>
    <s v="01-MINISTERIO DE ENERGIA Y MINAS"/>
    <x v="0"/>
    <s v="2.2-CONTRATACIÓN DE SERVICIOS"/>
    <s v="2.2.3-VIÁTICOS"/>
    <s v="10-FONDO GENERAL"/>
    <s v="No Informado-"/>
  </r>
  <r>
    <n v="0"/>
    <n v="431752"/>
    <s v="0222-MINISTERIO DE ENERGIA Y MINAS"/>
    <x v="0"/>
    <x v="0"/>
    <x v="0"/>
    <s v="2-SERVICIOS ECONÓMICOS"/>
    <s v="2.4-Energía y combustible"/>
    <s v="2.4.09-Conservación, aprovechamiento y explotación racionalizada de fuentes de electricidad"/>
    <s v="99-MULTIPROVINCIAL"/>
    <s v="00-N/A"/>
    <s v="0001-MINISTERIO DE ENERGIA Y MINAS"/>
    <s v="01-MINISTERIO DE ENERGIA Y MINAS"/>
    <x v="0"/>
    <s v="2.2-CONTRATACIÓN DE SERVICIOS"/>
    <s v="2.2.4-TRANSPORTE Y ALMACENAJE"/>
    <s v="10-FONDO GENERAL"/>
    <s v="No Informado-"/>
  </r>
  <r>
    <n v="0"/>
    <n v="350000"/>
    <s v="0222-MINISTERIO DE ENERGIA Y MINAS"/>
    <x v="0"/>
    <x v="0"/>
    <x v="0"/>
    <s v="2-SERVICIOS ECONÓMICOS"/>
    <s v="2.4-Energía y combustible"/>
    <s v="2.4.09-Conservación, aprovechamiento y explotación racionalizada de fuentes de electricidad"/>
    <s v="99-MULTIPROVINCIAL"/>
    <s v="00-N/A"/>
    <s v="0001-MINISTERIO DE ENERGIA Y MINAS"/>
    <s v="01-MINISTERIO DE ENERGIA Y MINAS"/>
    <x v="0"/>
    <s v="2.2-CONTRATACIÓN DE SERVICIOS"/>
    <s v="2.2.5-ALQUILERES Y RENTAS"/>
    <s v="10-FONDO GENERAL"/>
    <s v="No Informado-"/>
  </r>
  <r>
    <n v="0"/>
    <n v="34400"/>
    <s v="0222-MINISTERIO DE ENERGIA Y MINAS"/>
    <x v="0"/>
    <x v="0"/>
    <x v="0"/>
    <s v="2-SERVICIOS ECONÓMICOS"/>
    <s v="2.4-Energía y combustible"/>
    <s v="2.4.09-Conservación, aprovechamiento y explotación racionalizada de fuentes de electricidad"/>
    <s v="99-MULTIPROVINCIAL"/>
    <s v="00-N/A"/>
    <s v="0001-MINISTERIO DE ENERGIA Y MINAS"/>
    <s v="01-MINISTERIO DE ENERGIA Y MINAS"/>
    <x v="0"/>
    <s v="2.2-CONTRATACIÓN DE SERVICIOS"/>
    <s v="2.2.6-SEGUROS"/>
    <s v="10-FONDO GENERAL"/>
    <s v="No Informado-"/>
  </r>
  <r>
    <n v="0"/>
    <n v="0"/>
    <s v="0222-MINISTERIO DE ENERGIA Y MINAS"/>
    <x v="0"/>
    <x v="0"/>
    <x v="0"/>
    <s v="2-SERVICIOS ECONÓMICOS"/>
    <s v="2.4-Energía y combustible"/>
    <s v="2.4.09-Conservación, aprovechamiento y explotación racionalizada de fuentes de electricidad"/>
    <s v="99-MULTIPROVINCIAL"/>
    <s v="00-N/A"/>
    <s v="0001-MINISTERIO DE ENERGIA Y MINAS"/>
    <s v="01-MINISTERIO DE ENERGIA Y MINAS"/>
    <x v="0"/>
    <s v="2.2-CONTRATACIÓN DE SERVICIOS"/>
    <s v="2.2.7-SERVICIOS DE CONSERVACIÓN, REPARACIONES MENORES E INSTALACIONES TEMPORALES"/>
    <s v="10-FONDO GENERAL"/>
    <s v="No Informado-"/>
  </r>
  <r>
    <n v="432170"/>
    <n v="0"/>
    <s v="0222-MINISTERIO DE ENERGIA Y MINAS"/>
    <x v="0"/>
    <x v="0"/>
    <x v="0"/>
    <s v="2-SERVICIOS ECONÓMICOS"/>
    <s v="2.4-Energía y combustible"/>
    <s v="2.4.09-Conservación, aprovechamiento y explotación racionalizada de fuentes de electricidad"/>
    <s v="99-MULTIPROVINCIAL"/>
    <s v="00-N/A"/>
    <s v="0001-MINISTERIO DE ENERGIA Y MINAS"/>
    <s v="01-MINISTERIO DE ENERGIA Y MINAS"/>
    <x v="0"/>
    <s v="2.2-CONTRATACIÓN DE SERVICIOS"/>
    <s v="2.2.8-OTROS SERVICIOS NO INCLUIDOS EN CONCEPTOS ANTERIORES"/>
    <s v="10-FONDO GENERAL"/>
    <s v="No Informado-"/>
  </r>
  <r>
    <n v="0"/>
    <n v="0"/>
    <s v="0222-MINISTERIO DE ENERGIA Y MINAS"/>
    <x v="0"/>
    <x v="0"/>
    <x v="0"/>
    <s v="2-SERVICIOS ECONÓMICOS"/>
    <s v="2.4-Energía y combustible"/>
    <s v="2.4.09-Conservación, aprovechamiento y explotación racionalizada de fuentes de electricidad"/>
    <s v="99-MULTIPROVINCIAL"/>
    <s v="00-N/A"/>
    <s v="0001-MINISTERIO DE ENERGIA Y MINAS"/>
    <s v="01-MINISTERIO DE ENERGIA Y MINAS"/>
    <x v="0"/>
    <s v="2.2-CONTRATACIÓN DE SERVICIOS"/>
    <s v="2.2.9-OTRAS CONTRATACIONES DE SERVICIOS"/>
    <s v="10-FONDO GENERAL"/>
    <s v="No Informado-"/>
  </r>
  <r>
    <n v="0"/>
    <n v="0"/>
    <s v="0222-MINISTERIO DE ENERGIA Y MINAS"/>
    <x v="0"/>
    <x v="0"/>
    <x v="0"/>
    <s v="2-SERVICIOS ECONÓMICOS"/>
    <s v="2.4-Energía y combustible"/>
    <s v="2.4.09-Conservación, aprovechamiento y explotación racionalizada de fuentes de electricidad"/>
    <s v="99-MULTIPROVINCIAL"/>
    <s v="00-N/A"/>
    <s v="0001-MINISTERIO DE ENERGIA Y MINAS"/>
    <s v="01-MINISTERIO DE ENERGIA Y MINAS"/>
    <x v="0"/>
    <s v="2.3-MATERIALES Y SUMINISTROS"/>
    <s v="2.3.1-ALIMENTOS Y PRODUCTOS AGROFORESTALES"/>
    <s v="10-FONDO GENERAL"/>
    <s v="No Informado-"/>
  </r>
  <r>
    <n v="0"/>
    <n v="0"/>
    <s v="0222-MINISTERIO DE ENERGIA Y MINAS"/>
    <x v="0"/>
    <x v="0"/>
    <x v="0"/>
    <s v="2-SERVICIOS ECONÓMICOS"/>
    <s v="2.4-Energía y combustible"/>
    <s v="2.4.09-Conservación, aprovechamiento y explotación racionalizada de fuentes de electricidad"/>
    <s v="99-MULTIPROVINCIAL"/>
    <s v="00-N/A"/>
    <s v="0001-MINISTERIO DE ENERGIA Y MINAS"/>
    <s v="01-MINISTERIO DE ENERGIA Y MINAS"/>
    <x v="0"/>
    <s v="2.3-MATERIALES Y SUMINISTROS"/>
    <s v="2.3.2-TEXTILES Y VESTUARIOS"/>
    <s v="10-FONDO GENERAL"/>
    <s v="No Informado-"/>
  </r>
  <r>
    <n v="0"/>
    <n v="0"/>
    <s v="0222-MINISTERIO DE ENERGIA Y MINAS"/>
    <x v="0"/>
    <x v="0"/>
    <x v="0"/>
    <s v="2-SERVICIOS ECONÓMICOS"/>
    <s v="2.4-Energía y combustible"/>
    <s v="2.4.09-Conservación, aprovechamiento y explotación racionalizada de fuentes de electricidad"/>
    <s v="99-MULTIPROVINCIAL"/>
    <s v="00-N/A"/>
    <s v="0001-MINISTERIO DE ENERGIA Y MINAS"/>
    <s v="01-MINISTERIO DE ENERGIA Y MINAS"/>
    <x v="0"/>
    <s v="2.3-MATERIALES Y SUMINISTROS"/>
    <s v="2.3.3-PAPEL, CARTÓN E IMPRESOS"/>
    <s v="10-FONDO GENERAL"/>
    <s v="No Informado-"/>
  </r>
  <r>
    <n v="41800.32"/>
    <n v="0"/>
    <s v="0222-MINISTERIO DE ENERGIA Y MINAS"/>
    <x v="0"/>
    <x v="0"/>
    <x v="0"/>
    <s v="2-SERVICIOS ECONÓMICOS"/>
    <s v="2.4-Energía y combustible"/>
    <s v="2.4.09-Conservación, aprovechamiento y explotación racionalizada de fuentes de electricidad"/>
    <s v="99-MULTIPROVINCIAL"/>
    <s v="00-N/A"/>
    <s v="0001-MINISTERIO DE ENERGIA Y MINAS"/>
    <s v="01-MINISTERIO DE ENERGIA Y MINAS"/>
    <x v="0"/>
    <s v="2.3-MATERIALES Y SUMINISTROS"/>
    <s v="2.3.4-PRODUCTOS FARMACÉUTICOS"/>
    <s v="10-FONDO GENERAL"/>
    <s v="No Informado-"/>
  </r>
  <r>
    <n v="0"/>
    <n v="0"/>
    <s v="0222-MINISTERIO DE ENERGIA Y MINAS"/>
    <x v="0"/>
    <x v="0"/>
    <x v="0"/>
    <s v="2-SERVICIOS ECONÓMICOS"/>
    <s v="2.4-Energía y combustible"/>
    <s v="2.4.09-Conservación, aprovechamiento y explotación racionalizada de fuentes de electricidad"/>
    <s v="99-MULTIPROVINCIAL"/>
    <s v="00-N/A"/>
    <s v="0001-MINISTERIO DE ENERGIA Y MINAS"/>
    <s v="01-MINISTERIO DE ENERGIA Y MINAS"/>
    <x v="0"/>
    <s v="2.3-MATERIALES Y SUMINISTROS"/>
    <s v="2.3.5-CUERO, CAUCHO Y PLÁSTICO"/>
    <s v="10-FONDO GENERAL"/>
    <s v="No Informado-"/>
  </r>
  <r>
    <n v="6318.9"/>
    <n v="0"/>
    <s v="0222-MINISTERIO DE ENERGIA Y MINAS"/>
    <x v="0"/>
    <x v="0"/>
    <x v="0"/>
    <s v="2-SERVICIOS ECONÓMICOS"/>
    <s v="2.4-Energía y combustible"/>
    <s v="2.4.09-Conservación, aprovechamiento y explotación racionalizada de fuentes de electricidad"/>
    <s v="99-MULTIPROVINCIAL"/>
    <s v="00-N/A"/>
    <s v="0001-MINISTERIO DE ENERGIA Y MINAS"/>
    <s v="01-MINISTERIO DE ENERGIA Y MINAS"/>
    <x v="0"/>
    <s v="2.3-MATERIALES Y SUMINISTROS"/>
    <s v="2.3.6-PRODUCTOS DE MINERALES, METÁLICOS Y NO METÁLICOS"/>
    <s v="10-FONDO GENERAL"/>
    <s v="No Informado-"/>
  </r>
  <r>
    <n v="366729.84"/>
    <n v="0"/>
    <s v="0222-MINISTERIO DE ENERGIA Y MINAS"/>
    <x v="0"/>
    <x v="0"/>
    <x v="0"/>
    <s v="2-SERVICIOS ECONÓMICOS"/>
    <s v="2.4-Energía y combustible"/>
    <s v="2.4.09-Conservación, aprovechamiento y explotación racionalizada de fuentes de electricidad"/>
    <s v="99-MULTIPROVINCIAL"/>
    <s v="00-N/A"/>
    <s v="0001-MINISTERIO DE ENERGIA Y MINAS"/>
    <s v="01-MINISTERIO DE ENERGIA Y MINAS"/>
    <x v="0"/>
    <s v="2.3-MATERIALES Y SUMINISTROS"/>
    <s v="2.3.7-COMBUSTIBLES, LUBRICANTES, PRODUCTOS QUÍMICOS Y CONEXOS"/>
    <s v="10-FONDO GENERAL"/>
    <s v="No Informado-"/>
  </r>
  <r>
    <n v="112654.6"/>
    <n v="0"/>
    <s v="0222-MINISTERIO DE ENERGIA Y MINAS"/>
    <x v="0"/>
    <x v="0"/>
    <x v="0"/>
    <s v="2-SERVICIOS ECONÓMICOS"/>
    <s v="2.4-Energía y combustible"/>
    <s v="2.4.09-Conservación, aprovechamiento y explotación racionalizada de fuentes de electricidad"/>
    <s v="99-MULTIPROVINCIAL"/>
    <s v="00-N/A"/>
    <s v="0001-MINISTERIO DE ENERGIA Y MINAS"/>
    <s v="01-MINISTERIO DE ENERGIA Y MINAS"/>
    <x v="0"/>
    <s v="2.3-MATERIALES Y SUMINISTROS"/>
    <s v="2.3.9-PRODUCTOS Y ÚTILES VARIOS"/>
    <s v="10-FONDO GENERAL"/>
    <s v="No Informado-"/>
  </r>
  <r>
    <n v="0"/>
    <n v="0"/>
    <s v="0222-MINISTERIO DE ENERGIA Y MINAS"/>
    <x v="0"/>
    <x v="0"/>
    <x v="0"/>
    <s v="2-SERVICIOS ECONÓMICOS"/>
    <s v="2.5-Minería, manufactura y construcción"/>
    <s v="2.5.01-Extracción de recursos minerales"/>
    <s v="99-MULTIPROVINCIAL"/>
    <s v="00-N/A"/>
    <s v="0001-MINISTERIO DE ENERGIA Y MINAS"/>
    <s v="01-MINISTERIO DE ENERGIA Y MINAS"/>
    <x v="0"/>
    <s v="2.2-CONTRATACIÓN DE SERVICIOS"/>
    <s v="2.2.3-VIÁTICOS"/>
    <s v="10-FONDO GENERAL"/>
    <s v="No Informado-"/>
  </r>
  <r>
    <n v="1483418.5"/>
    <n v="0"/>
    <s v="0222-MINISTERIO DE ENERGIA Y MINAS"/>
    <x v="0"/>
    <x v="0"/>
    <x v="0"/>
    <s v="2-SERVICIOS ECONÓMICOS"/>
    <s v="2.5-Minería, manufactura y construcción"/>
    <s v="2.5.01-Extracción de recursos minerales"/>
    <s v="99-MULTIPROVINCIAL"/>
    <s v="00-N/A"/>
    <s v="0001-MINISTERIO DE ENERGIA Y MINAS"/>
    <s v="01-MINISTERIO DE ENERGIA Y MINAS"/>
    <x v="0"/>
    <s v="2.2-CONTRATACIÓN DE SERVICIOS"/>
    <s v="2.2.5-ALQUILERES Y RENTAS"/>
    <s v="10-FONDO GENERAL"/>
    <s v="No Informado-"/>
  </r>
  <r>
    <n v="34381781.369999997"/>
    <n v="0"/>
    <s v="0222-MINISTERIO DE ENERGIA Y MINAS"/>
    <x v="0"/>
    <x v="0"/>
    <x v="0"/>
    <s v="2-SERVICIOS ECONÓMICOS"/>
    <s v="2.5-Minería, manufactura y construcción"/>
    <s v="2.5.01-Extracción de recursos minerales"/>
    <s v="99-MULTIPROVINCIAL"/>
    <s v="00-N/A"/>
    <s v="0001-MINISTERIO DE ENERGIA Y MINAS"/>
    <s v="01-MINISTERIO DE ENERGIA Y MINAS"/>
    <x v="0"/>
    <s v="2.2-CONTRATACIÓN DE SERVICIOS"/>
    <s v="2.2.8-OTROS SERVICIOS NO INCLUIDOS EN CONCEPTOS ANTERIORES"/>
    <s v="10-FONDO GENERAL"/>
    <s v="No Informado-"/>
  </r>
  <r>
    <n v="327568"/>
    <n v="0"/>
    <s v="0222-MINISTERIO DE ENERGIA Y MINAS"/>
    <x v="0"/>
    <x v="0"/>
    <x v="0"/>
    <s v="2-SERVICIOS ECONÓMICOS"/>
    <s v="2.5-Minería, manufactura y construcción"/>
    <s v="2.5.01-Extracción de recursos minerales"/>
    <s v="99-MULTIPROVINCIAL"/>
    <s v="00-N/A"/>
    <s v="0001-MINISTERIO DE ENERGIA Y MINAS"/>
    <s v="01-MINISTERIO DE ENERGIA Y MINAS"/>
    <x v="0"/>
    <s v="2.2-CONTRATACIÓN DE SERVICIOS"/>
    <s v="2.2.9-OTRAS CONTRATACIONES DE SERVICIOS"/>
    <s v="10-FONDO GENERAL"/>
    <s v="No Informado-"/>
  </r>
  <r>
    <n v="98154"/>
    <n v="0"/>
    <s v="0222-MINISTERIO DE ENERGIA Y MINAS"/>
    <x v="0"/>
    <x v="0"/>
    <x v="0"/>
    <s v="2-SERVICIOS ECONÓMICOS"/>
    <s v="2.5-Minería, manufactura y construcción"/>
    <s v="2.5.01-Extracción de recursos minerales"/>
    <s v="99-MULTIPROVINCIAL"/>
    <s v="00-N/A"/>
    <s v="0001-MINISTERIO DE ENERGIA Y MINAS"/>
    <s v="01-MINISTERIO DE ENERGIA Y MINAS"/>
    <x v="0"/>
    <s v="2.3-MATERIALES Y SUMINISTROS"/>
    <s v="2.3.2-TEXTILES Y VESTUARIOS"/>
    <s v="10-FONDO GENERAL"/>
    <s v="No Informado-"/>
  </r>
  <r>
    <n v="732780"/>
    <n v="0"/>
    <s v="0222-MINISTERIO DE ENERGIA Y MINAS"/>
    <x v="0"/>
    <x v="0"/>
    <x v="0"/>
    <s v="2-SERVICIOS ECONÓMICOS"/>
    <s v="2.5-Minería, manufactura y construcción"/>
    <s v="2.5.01-Extracción de recursos minerales"/>
    <s v="99-MULTIPROVINCIAL"/>
    <s v="00-N/A"/>
    <s v="0001-MINISTERIO DE ENERGIA Y MINAS"/>
    <s v="01-MINISTERIO DE ENERGIA Y MINAS"/>
    <x v="0"/>
    <s v="2.3-MATERIALES Y SUMINISTROS"/>
    <s v="2.3.4-PRODUCTOS FARMACÉUTICOS"/>
    <s v="10-FONDO GENERAL"/>
    <s v="No Informado-"/>
  </r>
  <r>
    <n v="183244.99"/>
    <n v="0"/>
    <s v="0222-MINISTERIO DE ENERGIA Y MINAS"/>
    <x v="0"/>
    <x v="0"/>
    <x v="0"/>
    <s v="2-SERVICIOS ECONÓMICOS"/>
    <s v="2.5-Minería, manufactura y construcción"/>
    <s v="2.5.01-Extracción de recursos minerales"/>
    <s v="99-MULTIPROVINCIAL"/>
    <s v="00-N/A"/>
    <s v="0001-MINISTERIO DE ENERGIA Y MINAS"/>
    <s v="01-MINISTERIO DE ENERGIA Y MINAS"/>
    <x v="0"/>
    <s v="2.3-MATERIALES Y SUMINISTROS"/>
    <s v="2.3.6-PRODUCTOS DE MINERALES, METÁLICOS Y NO METÁLICOS"/>
    <s v="10-FONDO GENERAL"/>
    <s v="No Informado-"/>
  </r>
  <r>
    <n v="169920"/>
    <n v="0"/>
    <s v="0222-MINISTERIO DE ENERGIA Y MINAS"/>
    <x v="0"/>
    <x v="0"/>
    <x v="0"/>
    <s v="2-SERVICIOS ECONÓMICOS"/>
    <s v="2.5-Minería, manufactura y construcción"/>
    <s v="2.5.01-Extracción de recursos minerales"/>
    <s v="99-MULTIPROVINCIAL"/>
    <s v="00-N/A"/>
    <s v="0001-MINISTERIO DE ENERGIA Y MINAS"/>
    <s v="01-MINISTERIO DE ENERGIA Y MINAS"/>
    <x v="0"/>
    <s v="2.3-MATERIALES Y SUMINISTROS"/>
    <s v="2.3.7-COMBUSTIBLES, LUBRICANTES, PRODUCTOS QUÍMICOS Y CONEXOS"/>
    <s v="10-FONDO GENERAL"/>
    <s v="No Informado-"/>
  </r>
  <r>
    <n v="1659194.76"/>
    <n v="0"/>
    <s v="0222-MINISTERIO DE ENERGIA Y MINAS"/>
    <x v="0"/>
    <x v="0"/>
    <x v="0"/>
    <s v="2-SERVICIOS ECONÓMICOS"/>
    <s v="2.5-Minería, manufactura y construcción"/>
    <s v="2.5.01-Extracción de recursos minerales"/>
    <s v="99-MULTIPROVINCIAL"/>
    <s v="00-N/A"/>
    <s v="0001-MINISTERIO DE ENERGIA Y MINAS"/>
    <s v="01-MINISTERIO DE ENERGIA Y MINAS"/>
    <x v="0"/>
    <s v="2.3-MATERIALES Y SUMINISTROS"/>
    <s v="2.3.9-PRODUCTOS Y ÚTILES VARIOS"/>
    <s v="10-FONDO GENERAL"/>
    <s v="No Informado-"/>
  </r>
  <r>
    <n v="989050"/>
    <n v="2250000"/>
    <s v="0222-MINISTERIO DE ENERGIA Y MINAS"/>
    <x v="0"/>
    <x v="0"/>
    <x v="0"/>
    <s v="2-SERVICIOS ECONÓMICOS"/>
    <s v="2.5-Minería, manufactura y construcción"/>
    <s v="2.5.01-Extracción de recursos minerales"/>
    <s v="99-MULTIPROVINCIAL"/>
    <s v="00-N/A"/>
    <s v="0002-DIRECCION GENERAL DE MINERIA"/>
    <s v="01-MINISTERIO DE ENERGIA Y MINAS"/>
    <x v="0"/>
    <s v="2.2-CONTRATACIÓN DE SERVICIOS"/>
    <s v="2.2.3-VIÁTICOS"/>
    <s v="10-FONDO GENERAL"/>
    <s v="No Informado-"/>
  </r>
  <r>
    <n v="441100"/>
    <n v="700000"/>
    <s v="0222-MINISTERIO DE ENERGIA Y MINAS"/>
    <x v="0"/>
    <x v="0"/>
    <x v="0"/>
    <s v="2-SERVICIOS ECONÓMICOS"/>
    <s v="2.5-Minería, manufactura y construcción"/>
    <s v="2.5.01-Extracción de recursos minerales"/>
    <s v="99-MULTIPROVINCIAL"/>
    <s v="00-N/A"/>
    <s v="0002-DIRECCION GENERAL DE MINERIA"/>
    <s v="01-MINISTERIO DE ENERGIA Y MINAS"/>
    <x v="0"/>
    <s v="2.2-CONTRATACIÓN DE SERVICIOS"/>
    <s v="2.2.3-VIÁTICOS"/>
    <s v="20-FONDOS CON DESTINO ESPECÍFICO"/>
    <s v="No Informado-"/>
  </r>
  <r>
    <n v="394190.79"/>
    <n v="800000"/>
    <s v="0222-MINISTERIO DE ENERGIA Y MINAS"/>
    <x v="0"/>
    <x v="0"/>
    <x v="0"/>
    <s v="2-SERVICIOS ECONÓMICOS"/>
    <s v="2.5-Minería, manufactura y construcción"/>
    <s v="2.5.01-Extracción de recursos minerales"/>
    <s v="99-MULTIPROVINCIAL"/>
    <s v="00-N/A"/>
    <s v="0002-DIRECCION GENERAL DE MINERIA"/>
    <s v="01-MINISTERIO DE ENERGIA Y MINAS"/>
    <x v="0"/>
    <s v="2.2-CONTRATACIÓN DE SERVICIOS"/>
    <s v="2.2.7-SERVICIOS DE CONSERVACIÓN, REPARACIONES MENORES E INSTALACIONES TEMPORALES"/>
    <s v="10-FONDO GENERAL"/>
    <s v="No Informado-"/>
  </r>
  <r>
    <n v="1399944.68"/>
    <n v="0"/>
    <s v="0222-MINISTERIO DE ENERGIA Y MINAS"/>
    <x v="0"/>
    <x v="0"/>
    <x v="0"/>
    <s v="2-SERVICIOS ECONÓMICOS"/>
    <s v="2.5-Minería, manufactura y construcción"/>
    <s v="2.5.01-Extracción de recursos minerales"/>
    <s v="99-MULTIPROVINCIAL"/>
    <s v="00-N/A"/>
    <s v="0002-DIRECCION GENERAL DE MINERIA"/>
    <s v="01-MINISTERIO DE ENERGIA Y MINAS"/>
    <x v="0"/>
    <s v="2.2-CONTRATACIÓN DE SERVICIOS"/>
    <s v="2.2.7-SERVICIOS DE CONSERVACIÓN, REPARACIONES MENORES E INSTALACIONES TEMPORALES"/>
    <s v="20-FONDOS CON DESTINO ESPECÍFICO"/>
    <s v="No Informado-"/>
  </r>
  <r>
    <n v="430889"/>
    <n v="505889"/>
    <s v="0222-MINISTERIO DE ENERGIA Y MINAS"/>
    <x v="0"/>
    <x v="0"/>
    <x v="0"/>
    <s v="2-SERVICIOS ECONÓMICOS"/>
    <s v="2.5-Minería, manufactura y construcción"/>
    <s v="2.5.01-Extracción de recursos minerales"/>
    <s v="99-MULTIPROVINCIAL"/>
    <s v="00-N/A"/>
    <s v="0002-DIRECCION GENERAL DE MINERIA"/>
    <s v="01-MINISTERIO DE ENERGIA Y MINAS"/>
    <x v="0"/>
    <s v="2.2-CONTRATACIÓN DE SERVICIOS"/>
    <s v="2.2.9-OTRAS CONTRATACIONES DE SERVICIOS"/>
    <s v="10-FONDO GENERAL"/>
    <s v="No Informado-"/>
  </r>
  <r>
    <n v="0"/>
    <n v="325000"/>
    <s v="0222-MINISTERIO DE ENERGIA Y MINAS"/>
    <x v="0"/>
    <x v="0"/>
    <x v="0"/>
    <s v="2-SERVICIOS ECONÓMICOS"/>
    <s v="2.5-Minería, manufactura y construcción"/>
    <s v="2.5.01-Extracción de recursos minerales"/>
    <s v="99-MULTIPROVINCIAL"/>
    <s v="00-N/A"/>
    <s v="0002-DIRECCION GENERAL DE MINERIA"/>
    <s v="01-MINISTERIO DE ENERGIA Y MINAS"/>
    <x v="0"/>
    <s v="2.2-CONTRATACIÓN DE SERVICIOS"/>
    <s v="2.2.9-OTRAS CONTRATACIONES DE SERVICIOS"/>
    <s v="20-FONDOS CON DESTINO ESPECÍFICO"/>
    <s v="No Informado-"/>
  </r>
  <r>
    <n v="79987.48"/>
    <n v="150000"/>
    <s v="0222-MINISTERIO DE ENERGIA Y MINAS"/>
    <x v="0"/>
    <x v="0"/>
    <x v="0"/>
    <s v="2-SERVICIOS ECONÓMICOS"/>
    <s v="2.5-Minería, manufactura y construcción"/>
    <s v="2.5.01-Extracción de recursos minerales"/>
    <s v="99-MULTIPROVINCIAL"/>
    <s v="00-N/A"/>
    <s v="0002-DIRECCION GENERAL DE MINERIA"/>
    <s v="01-MINISTERIO DE ENERGIA Y MINAS"/>
    <x v="0"/>
    <s v="2.3-MATERIALES Y SUMINISTROS"/>
    <s v="2.3.5-CUERO, CAUCHO Y PLÁSTICO"/>
    <s v="10-FONDO GENERAL"/>
    <s v="No Informado-"/>
  </r>
  <r>
    <n v="748800"/>
    <n v="1872000"/>
    <s v="0222-MINISTERIO DE ENERGIA Y MINAS"/>
    <x v="0"/>
    <x v="0"/>
    <x v="0"/>
    <s v="2-SERVICIOS ECONÓMICOS"/>
    <s v="2.5-Minería, manufactura y construcción"/>
    <s v="2.5.01-Extracción de recursos minerales"/>
    <s v="99-MULTIPROVINCIAL"/>
    <s v="00-N/A"/>
    <s v="0002-DIRECCION GENERAL DE MINERIA"/>
    <s v="01-MINISTERIO DE ENERGIA Y MINAS"/>
    <x v="0"/>
    <s v="2.3-MATERIALES Y SUMINISTROS"/>
    <s v="2.3.7-COMBUSTIBLES, LUBRICANTES, PRODUCTOS QUÍMICOS Y CONEXOS"/>
    <s v="10-FONDO GENERAL"/>
    <s v="No Informado-"/>
  </r>
  <r>
    <n v="390596.02"/>
    <n v="476608"/>
    <s v="0222-MINISTERIO DE ENERGIA Y MINAS"/>
    <x v="0"/>
    <x v="0"/>
    <x v="0"/>
    <s v="2-SERVICIOS ECONÓMICOS"/>
    <s v="2.5-Minería, manufactura y construcción"/>
    <s v="2.5.01-Extracción de recursos minerales"/>
    <s v="99-MULTIPROVINCIAL"/>
    <s v="00-N/A"/>
    <s v="0002-DIRECCION GENERAL DE MINERIA"/>
    <s v="01-MINISTERIO DE ENERGIA Y MINAS"/>
    <x v="0"/>
    <s v="2.3-MATERIALES Y SUMINISTROS"/>
    <s v="2.3.9-PRODUCTOS Y ÚTILES VARIOS"/>
    <s v="10-FONDO GENERAL"/>
    <s v="No Informado-"/>
  </r>
  <r>
    <n v="154088.07999999999"/>
    <n v="200000"/>
    <s v="0222-MINISTERIO DE ENERGIA Y MINAS"/>
    <x v="0"/>
    <x v="0"/>
    <x v="0"/>
    <s v="2-SERVICIOS ECONÓMICOS"/>
    <s v="2.5-Minería, manufactura y construcción"/>
    <s v="2.5.01-Extracción de recursos minerales"/>
    <s v="99-MULTIPROVINCIAL"/>
    <s v="00-N/A"/>
    <s v="0002-DIRECCION GENERAL DE MINERIA"/>
    <s v="01-MINISTERIO DE ENERGIA Y MINAS"/>
    <x v="0"/>
    <s v="2.3-MATERIALES Y SUMINISTROS"/>
    <s v="2.3.9-PRODUCTOS Y ÚTILES VARIOS"/>
    <s v="20-FONDOS CON DESTINO ESPECÍFICO"/>
    <s v="No Informado-"/>
  </r>
  <r>
    <n v="60475"/>
    <n v="0"/>
    <s v="0222-MINISTERIO DE ENERGIA Y MINAS"/>
    <x v="0"/>
    <x v="0"/>
    <x v="0"/>
    <s v="2-SERVICIOS ECONÓMICOS"/>
    <s v="2.5-Minería, manufactura y construcción"/>
    <s v="2.5.01-Extracción de recursos minerales"/>
    <s v="99-MULTIPROVINCIAL"/>
    <s v="00-N/A"/>
    <s v="0001-MINISTERIO DE ENERGIA Y MINAS"/>
    <s v="01-MINISTERIO DE ENERGIA Y MINAS"/>
    <x v="0"/>
    <s v="2.2-CONTRATACIÓN DE SERVICIOS"/>
    <s v="2.2.2-PUBLICIDAD, IMPRESIÓN Y ENCUADERNACIÓN"/>
    <s v="10-FONDO GENERAL"/>
    <s v="No Informado-"/>
  </r>
  <r>
    <n v="1092147.6299999999"/>
    <n v="190600"/>
    <s v="0222-MINISTERIO DE ENERGIA Y MINAS"/>
    <x v="0"/>
    <x v="0"/>
    <x v="0"/>
    <s v="2-SERVICIOS ECONÓMICOS"/>
    <s v="2.5-Minería, manufactura y construcción"/>
    <s v="2.5.01-Extracción de recursos minerales"/>
    <s v="99-MULTIPROVINCIAL"/>
    <s v="00-N/A"/>
    <s v="0001-MINISTERIO DE ENERGIA Y MINAS"/>
    <s v="01-MINISTERIO DE ENERGIA Y MINAS"/>
    <x v="0"/>
    <s v="2.2-CONTRATACIÓN DE SERVICIOS"/>
    <s v="2.2.3-VIÁTICOS"/>
    <s v="10-FONDO GENERAL"/>
    <s v="No Informado-"/>
  </r>
  <r>
    <n v="0"/>
    <n v="0"/>
    <s v="0222-MINISTERIO DE ENERGIA Y MINAS"/>
    <x v="0"/>
    <x v="0"/>
    <x v="0"/>
    <s v="2-SERVICIOS ECONÓMICOS"/>
    <s v="2.5-Minería, manufactura y construcción"/>
    <s v="2.5.01-Extracción de recursos minerales"/>
    <s v="99-MULTIPROVINCIAL"/>
    <s v="00-N/A"/>
    <s v="0001-MINISTERIO DE ENERGIA Y MINAS"/>
    <s v="01-MINISTERIO DE ENERGIA Y MINAS"/>
    <x v="0"/>
    <s v="2.2-CONTRATACIÓN DE SERVICIOS"/>
    <s v="2.2.5-ALQUILERES Y RENTAS"/>
    <s v="10-FONDO GENERAL"/>
    <s v="No Informado-"/>
  </r>
  <r>
    <n v="0"/>
    <n v="0"/>
    <s v="0222-MINISTERIO DE ENERGIA Y MINAS"/>
    <x v="0"/>
    <x v="0"/>
    <x v="0"/>
    <s v="2-SERVICIOS ECONÓMICOS"/>
    <s v="2.5-Minería, manufactura y construcción"/>
    <s v="2.5.01-Extracción de recursos minerales"/>
    <s v="99-MULTIPROVINCIAL"/>
    <s v="00-N/A"/>
    <s v="0001-MINISTERIO DE ENERGIA Y MINAS"/>
    <s v="01-MINISTERIO DE ENERGIA Y MINAS"/>
    <x v="0"/>
    <s v="2.2-CONTRATACIÓN DE SERVICIOS"/>
    <s v="2.2.7-SERVICIOS DE CONSERVACIÓN, REPARACIONES MENORES E INSTALACIONES TEMPORALES"/>
    <s v="10-FONDO GENERAL"/>
    <s v="No Informado-"/>
  </r>
  <r>
    <n v="0"/>
    <n v="0"/>
    <s v="0222-MINISTERIO DE ENERGIA Y MINAS"/>
    <x v="0"/>
    <x v="0"/>
    <x v="0"/>
    <s v="2-SERVICIOS ECONÓMICOS"/>
    <s v="2.5-Minería, manufactura y construcción"/>
    <s v="2.5.01-Extracción de recursos minerales"/>
    <s v="99-MULTIPROVINCIAL"/>
    <s v="00-N/A"/>
    <s v="0001-MINISTERIO DE ENERGIA Y MINAS"/>
    <s v="01-MINISTERIO DE ENERGIA Y MINAS"/>
    <x v="0"/>
    <s v="2.2-CONTRATACIÓN DE SERVICIOS"/>
    <s v="2.2.8-OTROS SERVICIOS NO INCLUIDOS EN CONCEPTOS ANTERIORES"/>
    <s v="10-FONDO GENERAL"/>
    <s v="No Informado-"/>
  </r>
  <r>
    <n v="0"/>
    <n v="100000"/>
    <s v="0222-MINISTERIO DE ENERGIA Y MINAS"/>
    <x v="0"/>
    <x v="0"/>
    <x v="0"/>
    <s v="2-SERVICIOS ECONÓMICOS"/>
    <s v="2.5-Minería, manufactura y construcción"/>
    <s v="2.5.01-Extracción de recursos minerales"/>
    <s v="99-MULTIPROVINCIAL"/>
    <s v="00-N/A"/>
    <s v="0001-MINISTERIO DE ENERGIA Y MINAS"/>
    <s v="01-MINISTERIO DE ENERGIA Y MINAS"/>
    <x v="0"/>
    <s v="2.2-CONTRATACIÓN DE SERVICIOS"/>
    <s v="2.2.9-OTRAS CONTRATACIONES DE SERVICIOS"/>
    <s v="10-FONDO GENERAL"/>
    <s v="No Informado-"/>
  </r>
  <r>
    <n v="0"/>
    <n v="0"/>
    <s v="0222-MINISTERIO DE ENERGIA Y MINAS"/>
    <x v="0"/>
    <x v="0"/>
    <x v="0"/>
    <s v="2-SERVICIOS ECONÓMICOS"/>
    <s v="2.5-Minería, manufactura y construcción"/>
    <s v="2.5.01-Extracción de recursos minerales"/>
    <s v="99-MULTIPROVINCIAL"/>
    <s v="00-N/A"/>
    <s v="0001-MINISTERIO DE ENERGIA Y MINAS"/>
    <s v="01-MINISTERIO DE ENERGIA Y MINAS"/>
    <x v="0"/>
    <s v="2.3-MATERIALES Y SUMINISTROS"/>
    <s v="2.3.1-ALIMENTOS Y PRODUCTOS AGROFORESTALES"/>
    <s v="10-FONDO GENERAL"/>
    <s v="No Informado-"/>
  </r>
  <r>
    <n v="0"/>
    <n v="0"/>
    <s v="0222-MINISTERIO DE ENERGIA Y MINAS"/>
    <x v="0"/>
    <x v="0"/>
    <x v="0"/>
    <s v="2-SERVICIOS ECONÓMICOS"/>
    <s v="2.5-Minería, manufactura y construcción"/>
    <s v="2.5.01-Extracción de recursos minerales"/>
    <s v="99-MULTIPROVINCIAL"/>
    <s v="00-N/A"/>
    <s v="0001-MINISTERIO DE ENERGIA Y MINAS"/>
    <s v="01-MINISTERIO DE ENERGIA Y MINAS"/>
    <x v="0"/>
    <s v="2.3-MATERIALES Y SUMINISTROS"/>
    <s v="2.3.2-TEXTILES Y VESTUARIOS"/>
    <s v="10-FONDO GENERAL"/>
    <s v="No Informado-"/>
  </r>
  <r>
    <n v="0"/>
    <n v="0"/>
    <s v="0222-MINISTERIO DE ENERGIA Y MINAS"/>
    <x v="0"/>
    <x v="0"/>
    <x v="0"/>
    <s v="2-SERVICIOS ECONÓMICOS"/>
    <s v="2.5-Minería, manufactura y construcción"/>
    <s v="2.5.01-Extracción de recursos minerales"/>
    <s v="99-MULTIPROVINCIAL"/>
    <s v="00-N/A"/>
    <s v="0001-MINISTERIO DE ENERGIA Y MINAS"/>
    <s v="01-MINISTERIO DE ENERGIA Y MINAS"/>
    <x v="0"/>
    <s v="2.3-MATERIALES Y SUMINISTROS"/>
    <s v="2.3.3-PAPEL, CARTÓN E IMPRESOS"/>
    <s v="10-FONDO GENERAL"/>
    <s v="No Informado-"/>
  </r>
  <r>
    <n v="0"/>
    <n v="0"/>
    <s v="0222-MINISTERIO DE ENERGIA Y MINAS"/>
    <x v="0"/>
    <x v="0"/>
    <x v="0"/>
    <s v="2-SERVICIOS ECONÓMICOS"/>
    <s v="2.5-Minería, manufactura y construcción"/>
    <s v="2.5.01-Extracción de recursos minerales"/>
    <s v="99-MULTIPROVINCIAL"/>
    <s v="00-N/A"/>
    <s v="0001-MINISTERIO DE ENERGIA Y MINAS"/>
    <s v="01-MINISTERIO DE ENERGIA Y MINAS"/>
    <x v="0"/>
    <s v="2.3-MATERIALES Y SUMINISTROS"/>
    <s v="2.3.5-CUERO, CAUCHO Y PLÁSTICO"/>
    <s v="10-FONDO GENERAL"/>
    <s v="No Informado-"/>
  </r>
  <r>
    <n v="0"/>
    <n v="0"/>
    <s v="0222-MINISTERIO DE ENERGIA Y MINAS"/>
    <x v="0"/>
    <x v="0"/>
    <x v="0"/>
    <s v="2-SERVICIOS ECONÓMICOS"/>
    <s v="2.5-Minería, manufactura y construcción"/>
    <s v="2.5.01-Extracción de recursos minerales"/>
    <s v="99-MULTIPROVINCIAL"/>
    <s v="00-N/A"/>
    <s v="0001-MINISTERIO DE ENERGIA Y MINAS"/>
    <s v="01-MINISTERIO DE ENERGIA Y MINAS"/>
    <x v="0"/>
    <s v="2.3-MATERIALES Y SUMINISTROS"/>
    <s v="2.3.6-PRODUCTOS DE MINERALES, METÁLICOS Y NO METÁLICOS"/>
    <s v="10-FONDO GENERAL"/>
    <s v="No Informado-"/>
  </r>
  <r>
    <n v="0"/>
    <n v="20000"/>
    <s v="0222-MINISTERIO DE ENERGIA Y MINAS"/>
    <x v="0"/>
    <x v="0"/>
    <x v="0"/>
    <s v="2-SERVICIOS ECONÓMICOS"/>
    <s v="2.5-Minería, manufactura y construcción"/>
    <s v="2.5.01-Extracción de recursos minerales"/>
    <s v="99-MULTIPROVINCIAL"/>
    <s v="00-N/A"/>
    <s v="0001-MINISTERIO DE ENERGIA Y MINAS"/>
    <s v="01-MINISTERIO DE ENERGIA Y MINAS"/>
    <x v="0"/>
    <s v="2.3-MATERIALES Y SUMINISTROS"/>
    <s v="2.3.7-COMBUSTIBLES, LUBRICANTES, PRODUCTOS QUÍMICOS Y CONEXOS"/>
    <s v="10-FONDO GENERAL"/>
    <s v="No Informado-"/>
  </r>
  <r>
    <n v="85282.8"/>
    <n v="2255"/>
    <s v="0222-MINISTERIO DE ENERGIA Y MINAS"/>
    <x v="0"/>
    <x v="0"/>
    <x v="0"/>
    <s v="2-SERVICIOS ECONÓMICOS"/>
    <s v="2.5-Minería, manufactura y construcción"/>
    <s v="2.5.01-Extracción de recursos minerales"/>
    <s v="99-MULTIPROVINCIAL"/>
    <s v="00-N/A"/>
    <s v="0001-MINISTERIO DE ENERGIA Y MINAS"/>
    <s v="01-MINISTERIO DE ENERGIA Y MINAS"/>
    <x v="0"/>
    <s v="2.3-MATERIALES Y SUMINISTROS"/>
    <s v="2.3.9-PRODUCTOS Y ÚTILES VARIOS"/>
    <s v="10-FONDO GENERAL"/>
    <s v="No Informado-"/>
  </r>
  <r>
    <n v="1378773.82"/>
    <n v="3186568"/>
    <s v="0222-MINISTERIO DE ENERGIA Y MINAS"/>
    <x v="0"/>
    <x v="0"/>
    <x v="0"/>
    <s v="2-SERVICIOS ECONÓMICOS"/>
    <s v="2.5-Minería, manufactura y construcción"/>
    <s v="2.5.01-Extracción de recursos minerales"/>
    <s v="99-MULTIPROVINCIAL"/>
    <s v="00-N/A"/>
    <s v="0002-DIRECCION GENERAL DE MINERIA"/>
    <s v="01-MINISTERIO DE ENERGIA Y MINAS"/>
    <x v="0"/>
    <s v="2.2-CONTRATACIÓN DE SERVICIOS"/>
    <s v="2.2.1-SERVICIOS BÁSICOS"/>
    <s v="10-FONDO GENERAL"/>
    <s v="No Informado-"/>
  </r>
  <r>
    <n v="11623"/>
    <n v="225000"/>
    <s v="0222-MINISTERIO DE ENERGIA Y MINAS"/>
    <x v="0"/>
    <x v="0"/>
    <x v="0"/>
    <s v="2-SERVICIOS ECONÓMICOS"/>
    <s v="2.5-Minería, manufactura y construcción"/>
    <s v="2.5.01-Extracción de recursos minerales"/>
    <s v="99-MULTIPROVINCIAL"/>
    <s v="00-N/A"/>
    <s v="0002-DIRECCION GENERAL DE MINERIA"/>
    <s v="01-MINISTERIO DE ENERGIA Y MINAS"/>
    <x v="0"/>
    <s v="2.2-CONTRATACIÓN DE SERVICIOS"/>
    <s v="2.2.2-PUBLICIDAD, IMPRESIÓN Y ENCUADERNACIÓN"/>
    <s v="10-FONDO GENERAL"/>
    <s v="No Informado-"/>
  </r>
  <r>
    <n v="682692.8"/>
    <n v="1250000"/>
    <s v="0222-MINISTERIO DE ENERGIA Y MINAS"/>
    <x v="0"/>
    <x v="0"/>
    <x v="0"/>
    <s v="2-SERVICIOS ECONÓMICOS"/>
    <s v="2.5-Minería, manufactura y construcción"/>
    <s v="2.5.01-Extracción de recursos minerales"/>
    <s v="99-MULTIPROVINCIAL"/>
    <s v="00-N/A"/>
    <s v="0002-DIRECCION GENERAL DE MINERIA"/>
    <s v="01-MINISTERIO DE ENERGIA Y MINAS"/>
    <x v="0"/>
    <s v="2.2-CONTRATACIÓN DE SERVICIOS"/>
    <s v="2.2.3-VIÁTICOS"/>
    <s v="10-FONDO GENERAL"/>
    <s v="No Informado-"/>
  </r>
  <r>
    <n v="179500"/>
    <n v="250000"/>
    <s v="0222-MINISTERIO DE ENERGIA Y MINAS"/>
    <x v="0"/>
    <x v="0"/>
    <x v="0"/>
    <s v="2-SERVICIOS ECONÓMICOS"/>
    <s v="2.5-Minería, manufactura y construcción"/>
    <s v="2.5.01-Extracción de recursos minerales"/>
    <s v="99-MULTIPROVINCIAL"/>
    <s v="00-N/A"/>
    <s v="0002-DIRECCION GENERAL DE MINERIA"/>
    <s v="01-MINISTERIO DE ENERGIA Y MINAS"/>
    <x v="0"/>
    <s v="2.2-CONTRATACIÓN DE SERVICIOS"/>
    <s v="2.2.3-VIÁTICOS"/>
    <s v="20-FONDOS CON DESTINO ESPECÍFICO"/>
    <s v="No Informado-"/>
  </r>
  <r>
    <n v="297842.37"/>
    <n v="114000"/>
    <s v="0222-MINISTERIO DE ENERGIA Y MINAS"/>
    <x v="0"/>
    <x v="0"/>
    <x v="0"/>
    <s v="2-SERVICIOS ECONÓMICOS"/>
    <s v="2.5-Minería, manufactura y construcción"/>
    <s v="2.5.01-Extracción de recursos minerales"/>
    <s v="99-MULTIPROVINCIAL"/>
    <s v="00-N/A"/>
    <s v="0002-DIRECCION GENERAL DE MINERIA"/>
    <s v="01-MINISTERIO DE ENERGIA Y MINAS"/>
    <x v="0"/>
    <s v="2.2-CONTRATACIÓN DE SERVICIOS"/>
    <s v="2.2.4-TRANSPORTE Y ALMACENAJE"/>
    <s v="10-FONDO GENERAL"/>
    <s v="No Informado-"/>
  </r>
  <r>
    <n v="747900"/>
    <n v="950000"/>
    <s v="0222-MINISTERIO DE ENERGIA Y MINAS"/>
    <x v="0"/>
    <x v="0"/>
    <x v="0"/>
    <s v="2-SERVICIOS ECONÓMICOS"/>
    <s v="2.5-Minería, manufactura y construcción"/>
    <s v="2.5.01-Extracción de recursos minerales"/>
    <s v="99-MULTIPROVINCIAL"/>
    <s v="00-N/A"/>
    <s v="0002-DIRECCION GENERAL DE MINERIA"/>
    <s v="01-MINISTERIO DE ENERGIA Y MINAS"/>
    <x v="0"/>
    <s v="2.2-CONTRATACIÓN DE SERVICIOS"/>
    <s v="2.2.5-ALQUILERES Y RENTAS"/>
    <s v="10-FONDO GENERAL"/>
    <s v="No Informado-"/>
  </r>
  <r>
    <n v="1905619.72"/>
    <n v="2352538"/>
    <s v="0222-MINISTERIO DE ENERGIA Y MINAS"/>
    <x v="0"/>
    <x v="0"/>
    <x v="0"/>
    <s v="2-SERVICIOS ECONÓMICOS"/>
    <s v="2.5-Minería, manufactura y construcción"/>
    <s v="2.5.01-Extracción de recursos minerales"/>
    <s v="99-MULTIPROVINCIAL"/>
    <s v="00-N/A"/>
    <s v="0002-DIRECCION GENERAL DE MINERIA"/>
    <s v="01-MINISTERIO DE ENERGIA Y MINAS"/>
    <x v="0"/>
    <s v="2.2-CONTRATACIÓN DE SERVICIOS"/>
    <s v="2.2.6-SEGUROS"/>
    <s v="10-FONDO GENERAL"/>
    <s v="No Informado-"/>
  </r>
  <r>
    <n v="282326.90999999997"/>
    <n v="900000"/>
    <s v="0222-MINISTERIO DE ENERGIA Y MINAS"/>
    <x v="0"/>
    <x v="0"/>
    <x v="0"/>
    <s v="2-SERVICIOS ECONÓMICOS"/>
    <s v="2.5-Minería, manufactura y construcción"/>
    <s v="2.5.01-Extracción de recursos minerales"/>
    <s v="99-MULTIPROVINCIAL"/>
    <s v="00-N/A"/>
    <s v="0002-DIRECCION GENERAL DE MINERIA"/>
    <s v="01-MINISTERIO DE ENERGIA Y MINAS"/>
    <x v="0"/>
    <s v="2.2-CONTRATACIÓN DE SERVICIOS"/>
    <s v="2.2.7-SERVICIOS DE CONSERVACIÓN, REPARACIONES MENORES E INSTALACIONES TEMPORALES"/>
    <s v="10-FONDO GENERAL"/>
    <s v="No Informado-"/>
  </r>
  <r>
    <n v="353140.95"/>
    <n v="702265"/>
    <s v="0222-MINISTERIO DE ENERGIA Y MINAS"/>
    <x v="0"/>
    <x v="0"/>
    <x v="0"/>
    <s v="2-SERVICIOS ECONÓMICOS"/>
    <s v="2.5-Minería, manufactura y construcción"/>
    <s v="2.5.01-Extracción de recursos minerales"/>
    <s v="99-MULTIPROVINCIAL"/>
    <s v="00-N/A"/>
    <s v="0002-DIRECCION GENERAL DE MINERIA"/>
    <s v="01-MINISTERIO DE ENERGIA Y MINAS"/>
    <x v="0"/>
    <s v="2.2-CONTRATACIÓN DE SERVICIOS"/>
    <s v="2.2.8-OTROS SERVICIOS NO INCLUIDOS EN CONCEPTOS ANTERIORES"/>
    <s v="10-FONDO GENERAL"/>
    <s v="No Informado-"/>
  </r>
  <r>
    <n v="1270199"/>
    <n v="5089400"/>
    <s v="0222-MINISTERIO DE ENERGIA Y MINAS"/>
    <x v="0"/>
    <x v="0"/>
    <x v="0"/>
    <s v="2-SERVICIOS ECONÓMICOS"/>
    <s v="2.5-Minería, manufactura y construcción"/>
    <s v="2.5.01-Extracción de recursos minerales"/>
    <s v="99-MULTIPROVINCIAL"/>
    <s v="00-N/A"/>
    <s v="0002-DIRECCION GENERAL DE MINERIA"/>
    <s v="01-MINISTERIO DE ENERGIA Y MINAS"/>
    <x v="0"/>
    <s v="2.2-CONTRATACIÓN DE SERVICIOS"/>
    <s v="2.2.9-OTRAS CONTRATACIONES DE SERVICIOS"/>
    <s v="10-FONDO GENERAL"/>
    <s v="No Informado-"/>
  </r>
  <r>
    <n v="164422.06"/>
    <n v="470183"/>
    <s v="0222-MINISTERIO DE ENERGIA Y MINAS"/>
    <x v="0"/>
    <x v="0"/>
    <x v="0"/>
    <s v="2-SERVICIOS ECONÓMICOS"/>
    <s v="2.5-Minería, manufactura y construcción"/>
    <s v="2.5.01-Extracción de recursos minerales"/>
    <s v="99-MULTIPROVINCIAL"/>
    <s v="00-N/A"/>
    <s v="0002-DIRECCION GENERAL DE MINERIA"/>
    <s v="01-MINISTERIO DE ENERGIA Y MINAS"/>
    <x v="0"/>
    <s v="2.3-MATERIALES Y SUMINISTROS"/>
    <s v="2.3.1-ALIMENTOS Y PRODUCTOS AGROFORESTALES"/>
    <s v="10-FONDO GENERAL"/>
    <s v="No Informado-"/>
  </r>
  <r>
    <n v="0"/>
    <n v="325000"/>
    <s v="0222-MINISTERIO DE ENERGIA Y MINAS"/>
    <x v="0"/>
    <x v="0"/>
    <x v="0"/>
    <s v="2-SERVICIOS ECONÓMICOS"/>
    <s v="2.5-Minería, manufactura y construcción"/>
    <s v="2.5.01-Extracción de recursos minerales"/>
    <s v="99-MULTIPROVINCIAL"/>
    <s v="00-N/A"/>
    <s v="0002-DIRECCION GENERAL DE MINERIA"/>
    <s v="01-MINISTERIO DE ENERGIA Y MINAS"/>
    <x v="0"/>
    <s v="2.3-MATERIALES Y SUMINISTROS"/>
    <s v="2.3.2-TEXTILES Y VESTUARIOS"/>
    <s v="10-FONDO GENERAL"/>
    <s v="No Informado-"/>
  </r>
  <r>
    <n v="170878.77"/>
    <n v="475000"/>
    <s v="0222-MINISTERIO DE ENERGIA Y MINAS"/>
    <x v="0"/>
    <x v="0"/>
    <x v="0"/>
    <s v="2-SERVICIOS ECONÓMICOS"/>
    <s v="2.5-Minería, manufactura y construcción"/>
    <s v="2.5.01-Extracción de recursos minerales"/>
    <s v="99-MULTIPROVINCIAL"/>
    <s v="00-N/A"/>
    <s v="0002-DIRECCION GENERAL DE MINERIA"/>
    <s v="01-MINISTERIO DE ENERGIA Y MINAS"/>
    <x v="0"/>
    <s v="2.3-MATERIALES Y SUMINISTROS"/>
    <s v="2.3.3-PAPEL, CARTÓN E IMPRESOS"/>
    <s v="10-FONDO GENERAL"/>
    <s v="No Informado-"/>
  </r>
  <r>
    <n v="0"/>
    <n v="50000"/>
    <s v="0222-MINISTERIO DE ENERGIA Y MINAS"/>
    <x v="0"/>
    <x v="0"/>
    <x v="0"/>
    <s v="2-SERVICIOS ECONÓMICOS"/>
    <s v="2.5-Minería, manufactura y construcción"/>
    <s v="2.5.01-Extracción de recursos minerales"/>
    <s v="99-MULTIPROVINCIAL"/>
    <s v="00-N/A"/>
    <s v="0002-DIRECCION GENERAL DE MINERIA"/>
    <s v="01-MINISTERIO DE ENERGIA Y MINAS"/>
    <x v="0"/>
    <s v="2.3-MATERIALES Y SUMINISTROS"/>
    <s v="2.3.4-PRODUCTOS FARMACÉUTICOS"/>
    <s v="10-FONDO GENERAL"/>
    <s v="No Informado-"/>
  </r>
  <r>
    <n v="0"/>
    <n v="250000"/>
    <s v="0222-MINISTERIO DE ENERGIA Y MINAS"/>
    <x v="0"/>
    <x v="0"/>
    <x v="0"/>
    <s v="2-SERVICIOS ECONÓMICOS"/>
    <s v="2.5-Minería, manufactura y construcción"/>
    <s v="2.5.01-Extracción de recursos minerales"/>
    <s v="99-MULTIPROVINCIAL"/>
    <s v="00-N/A"/>
    <s v="0002-DIRECCION GENERAL DE MINERIA"/>
    <s v="01-MINISTERIO DE ENERGIA Y MINAS"/>
    <x v="0"/>
    <s v="2.3-MATERIALES Y SUMINISTROS"/>
    <s v="2.3.5-CUERO, CAUCHO Y PLÁSTICO"/>
    <s v="10-FONDO GENERAL"/>
    <s v="No Informado-"/>
  </r>
  <r>
    <n v="11505"/>
    <n v="195000"/>
    <s v="0222-MINISTERIO DE ENERGIA Y MINAS"/>
    <x v="0"/>
    <x v="0"/>
    <x v="0"/>
    <s v="2-SERVICIOS ECONÓMICOS"/>
    <s v="2.5-Minería, manufactura y construcción"/>
    <s v="2.5.01-Extracción de recursos minerales"/>
    <s v="99-MULTIPROVINCIAL"/>
    <s v="00-N/A"/>
    <s v="0002-DIRECCION GENERAL DE MINERIA"/>
    <s v="01-MINISTERIO DE ENERGIA Y MINAS"/>
    <x v="0"/>
    <s v="2.3-MATERIALES Y SUMINISTROS"/>
    <s v="2.3.6-PRODUCTOS DE MINERALES, METÁLICOS Y NO METÁLICOS"/>
    <s v="10-FONDO GENERAL"/>
    <s v="No Informado-"/>
  </r>
  <r>
    <n v="848517.5"/>
    <n v="2253000"/>
    <s v="0222-MINISTERIO DE ENERGIA Y MINAS"/>
    <x v="0"/>
    <x v="0"/>
    <x v="0"/>
    <s v="2-SERVICIOS ECONÓMICOS"/>
    <s v="2.5-Minería, manufactura y construcción"/>
    <s v="2.5.01-Extracción de recursos minerales"/>
    <s v="99-MULTIPROVINCIAL"/>
    <s v="00-N/A"/>
    <s v="0002-DIRECCION GENERAL DE MINERIA"/>
    <s v="01-MINISTERIO DE ENERGIA Y MINAS"/>
    <x v="0"/>
    <s v="2.3-MATERIALES Y SUMINISTROS"/>
    <s v="2.3.7-COMBUSTIBLES, LUBRICANTES, PRODUCTOS QUÍMICOS Y CONEXOS"/>
    <s v="10-FONDO GENERAL"/>
    <s v="No Informado-"/>
  </r>
  <r>
    <n v="196732.01"/>
    <n v="825000"/>
    <s v="0222-MINISTERIO DE ENERGIA Y MINAS"/>
    <x v="0"/>
    <x v="0"/>
    <x v="0"/>
    <s v="2-SERVICIOS ECONÓMICOS"/>
    <s v="2.5-Minería, manufactura y construcción"/>
    <s v="2.5.01-Extracción de recursos minerales"/>
    <s v="99-MULTIPROVINCIAL"/>
    <s v="00-N/A"/>
    <s v="0002-DIRECCION GENERAL DE MINERIA"/>
    <s v="01-MINISTERIO DE ENERGIA Y MINAS"/>
    <x v="0"/>
    <s v="2.3-MATERIALES Y SUMINISTROS"/>
    <s v="2.3.9-PRODUCTOS Y ÚTILES VARIOS"/>
    <s v="10-FONDO GENERAL"/>
    <s v="No Informado-"/>
  </r>
  <r>
    <n v="0"/>
    <n v="201652"/>
    <s v="0222-MINISTERIO DE ENERGIA Y MINAS"/>
    <x v="0"/>
    <x v="0"/>
    <x v="0"/>
    <s v="2-SERVICIOS ECONÓMICOS"/>
    <s v="2.5-Minería, manufactura y construcción"/>
    <s v="2.5.01-Extracción de recursos minerales"/>
    <s v="99-MULTIPROVINCIAL"/>
    <s v="00-N/A"/>
    <s v="0001-MINISTERIO DE ENERGIA Y MINAS"/>
    <s v="01-MINISTERIO DE ENERGIA Y MINAS"/>
    <x v="0"/>
    <s v="2.2-CONTRATACIÓN DE SERVICIOS"/>
    <s v="2.2.8-OTROS SERVICIOS NO INCLUIDOS EN CONCEPTOS ANTERIORES"/>
    <s v="10-FONDO GENERAL"/>
    <s v="No Informado-"/>
  </r>
  <r>
    <n v="0"/>
    <n v="46142"/>
    <s v="0222-MINISTERIO DE ENERGIA Y MINAS"/>
    <x v="0"/>
    <x v="0"/>
    <x v="0"/>
    <s v="2-SERVICIOS ECONÓMICOS"/>
    <s v="2.5-Minería, manufactura y construcción"/>
    <s v="2.5.01-Extracción de recursos minerales"/>
    <s v="99-MULTIPROVINCIAL"/>
    <s v="00-N/A"/>
    <s v="0001-MINISTERIO DE ENERGIA Y MINAS"/>
    <s v="01-MINISTERIO DE ENERGIA Y MINAS"/>
    <x v="0"/>
    <s v="2.3-MATERIALES Y SUMINISTROS"/>
    <s v="2.3.3-PAPEL, CARTÓN E IMPRESOS"/>
    <s v="10-FONDO GENERAL"/>
    <s v="No Informado-"/>
  </r>
  <r>
    <n v="0"/>
    <n v="14186"/>
    <s v="0222-MINISTERIO DE ENERGIA Y MINAS"/>
    <x v="0"/>
    <x v="0"/>
    <x v="0"/>
    <s v="2-SERVICIOS ECONÓMICOS"/>
    <s v="2.5-Minería, manufactura y construcción"/>
    <s v="2.5.01-Extracción de recursos minerales"/>
    <s v="99-MULTIPROVINCIAL"/>
    <s v="00-N/A"/>
    <s v="0001-MINISTERIO DE ENERGIA Y MINAS"/>
    <s v="01-MINISTERIO DE ENERGIA Y MINAS"/>
    <x v="0"/>
    <s v="2.3-MATERIALES Y SUMINISTROS"/>
    <s v="2.3.9-PRODUCTOS Y ÚTILES VARIOS"/>
    <s v="10-FONDO GENERAL"/>
    <s v="No Informado-"/>
  </r>
  <r>
    <n v="0"/>
    <n v="181600"/>
    <s v="0222-MINISTERIO DE ENERGIA Y MINAS"/>
    <x v="0"/>
    <x v="0"/>
    <x v="0"/>
    <s v="2-SERVICIOS ECONÓMICOS"/>
    <s v="2.5-Minería, manufactura y construcción"/>
    <s v="2.5.01-Extracción de recursos minerales"/>
    <s v="99-MULTIPROVINCIAL"/>
    <s v="00-N/A"/>
    <s v="0001-MINISTERIO DE ENERGIA Y MINAS"/>
    <s v="01-MINISTERIO DE ENERGIA Y MINAS"/>
    <x v="0"/>
    <s v="2.2-CONTRATACIÓN DE SERVICIOS"/>
    <s v="2.2.2-PUBLICIDAD, IMPRESIÓN Y ENCUADERNACIÓN"/>
    <s v="10-FONDO GENERAL"/>
    <s v="No Informado-"/>
  </r>
  <r>
    <n v="0"/>
    <n v="967200"/>
    <s v="0222-MINISTERIO DE ENERGIA Y MINAS"/>
    <x v="0"/>
    <x v="0"/>
    <x v="0"/>
    <s v="2-SERVICIOS ECONÓMICOS"/>
    <s v="2.5-Minería, manufactura y construcción"/>
    <s v="2.5.01-Extracción de recursos minerales"/>
    <s v="99-MULTIPROVINCIAL"/>
    <s v="00-N/A"/>
    <s v="0001-MINISTERIO DE ENERGIA Y MINAS"/>
    <s v="01-MINISTERIO DE ENERGIA Y MINAS"/>
    <x v="0"/>
    <s v="2.2-CONTRATACIÓN DE SERVICIOS"/>
    <s v="2.2.3-VIÁTICOS"/>
    <s v="10-FONDO GENERAL"/>
    <s v="No Informado-"/>
  </r>
  <r>
    <n v="0"/>
    <n v="37642"/>
    <s v="0222-MINISTERIO DE ENERGIA Y MINAS"/>
    <x v="0"/>
    <x v="0"/>
    <x v="0"/>
    <s v="2-SERVICIOS ECONÓMICOS"/>
    <s v="2.5-Minería, manufactura y construcción"/>
    <s v="2.5.01-Extracción de recursos minerales"/>
    <s v="99-MULTIPROVINCIAL"/>
    <s v="00-N/A"/>
    <s v="0001-MINISTERIO DE ENERGIA Y MINAS"/>
    <s v="01-MINISTERIO DE ENERGIA Y MINAS"/>
    <x v="0"/>
    <s v="2.2-CONTRATACIÓN DE SERVICIOS"/>
    <s v="2.2.5-ALQUILERES Y RENTAS"/>
    <s v="10-FONDO GENERAL"/>
    <s v="No Informado-"/>
  </r>
  <r>
    <n v="0"/>
    <n v="11800"/>
    <s v="0222-MINISTERIO DE ENERGIA Y MINAS"/>
    <x v="0"/>
    <x v="0"/>
    <x v="0"/>
    <s v="2-SERVICIOS ECONÓMICOS"/>
    <s v="2.5-Minería, manufactura y construcción"/>
    <s v="2.5.01-Extracción de recursos minerales"/>
    <s v="99-MULTIPROVINCIAL"/>
    <s v="00-N/A"/>
    <s v="0001-MINISTERIO DE ENERGIA Y MINAS"/>
    <s v="01-MINISTERIO DE ENERGIA Y MINAS"/>
    <x v="0"/>
    <s v="2.2-CONTRATACIÓN DE SERVICIOS"/>
    <s v="2.2.7-SERVICIOS DE CONSERVACIÓN, REPARACIONES MENORES E INSTALACIONES TEMPORALES"/>
    <s v="10-FONDO GENERAL"/>
    <s v="No Informado-"/>
  </r>
  <r>
    <n v="0"/>
    <n v="13577058"/>
    <s v="0222-MINISTERIO DE ENERGIA Y MINAS"/>
    <x v="0"/>
    <x v="0"/>
    <x v="0"/>
    <s v="2-SERVICIOS ECONÓMICOS"/>
    <s v="2.5-Minería, manufactura y construcción"/>
    <s v="2.5.01-Extracción de recursos minerales"/>
    <s v="99-MULTIPROVINCIAL"/>
    <s v="00-N/A"/>
    <s v="0001-MINISTERIO DE ENERGIA Y MINAS"/>
    <s v="01-MINISTERIO DE ENERGIA Y MINAS"/>
    <x v="0"/>
    <s v="2.2-CONTRATACIÓN DE SERVICIOS"/>
    <s v="2.2.8-OTROS SERVICIOS NO INCLUIDOS EN CONCEPTOS ANTERIORES"/>
    <s v="10-FONDO GENERAL"/>
    <s v="No Informado-"/>
  </r>
  <r>
    <n v="0"/>
    <n v="589646"/>
    <s v="0222-MINISTERIO DE ENERGIA Y MINAS"/>
    <x v="0"/>
    <x v="0"/>
    <x v="0"/>
    <s v="2-SERVICIOS ECONÓMICOS"/>
    <s v="2.5-Minería, manufactura y construcción"/>
    <s v="2.5.01-Extracción de recursos minerales"/>
    <s v="99-MULTIPROVINCIAL"/>
    <s v="00-N/A"/>
    <s v="0001-MINISTERIO DE ENERGIA Y MINAS"/>
    <s v="01-MINISTERIO DE ENERGIA Y MINAS"/>
    <x v="0"/>
    <s v="2.2-CONTRATACIÓN DE SERVICIOS"/>
    <s v="2.2.9-OTRAS CONTRATACIONES DE SERVICIOS"/>
    <s v="10-FONDO GENERAL"/>
    <s v="No Informado-"/>
  </r>
  <r>
    <n v="0"/>
    <n v="4520"/>
    <s v="0222-MINISTERIO DE ENERGIA Y MINAS"/>
    <x v="0"/>
    <x v="0"/>
    <x v="0"/>
    <s v="2-SERVICIOS ECONÓMICOS"/>
    <s v="2.5-Minería, manufactura y construcción"/>
    <s v="2.5.01-Extracción de recursos minerales"/>
    <s v="99-MULTIPROVINCIAL"/>
    <s v="00-N/A"/>
    <s v="0001-MINISTERIO DE ENERGIA Y MINAS"/>
    <s v="01-MINISTERIO DE ENERGIA Y MINAS"/>
    <x v="0"/>
    <s v="2.3-MATERIALES Y SUMINISTROS"/>
    <s v="2.3.1-ALIMENTOS Y PRODUCTOS AGROFORESTALES"/>
    <s v="10-FONDO GENERAL"/>
    <s v="No Informado-"/>
  </r>
  <r>
    <n v="0"/>
    <n v="90054"/>
    <s v="0222-MINISTERIO DE ENERGIA Y MINAS"/>
    <x v="0"/>
    <x v="0"/>
    <x v="0"/>
    <s v="2-SERVICIOS ECONÓMICOS"/>
    <s v="2.5-Minería, manufactura y construcción"/>
    <s v="2.5.01-Extracción de recursos minerales"/>
    <s v="99-MULTIPROVINCIAL"/>
    <s v="00-N/A"/>
    <s v="0001-MINISTERIO DE ENERGIA Y MINAS"/>
    <s v="01-MINISTERIO DE ENERGIA Y MINAS"/>
    <x v="0"/>
    <s v="2.3-MATERIALES Y SUMINISTROS"/>
    <s v="2.3.2-TEXTILES Y VESTUARIOS"/>
    <s v="10-FONDO GENERAL"/>
    <s v="No Informado-"/>
  </r>
  <r>
    <n v="0"/>
    <n v="16962"/>
    <s v="0222-MINISTERIO DE ENERGIA Y MINAS"/>
    <x v="0"/>
    <x v="0"/>
    <x v="0"/>
    <s v="2-SERVICIOS ECONÓMICOS"/>
    <s v="2.5-Minería, manufactura y construcción"/>
    <s v="2.5.01-Extracción de recursos minerales"/>
    <s v="99-MULTIPROVINCIAL"/>
    <s v="00-N/A"/>
    <s v="0001-MINISTERIO DE ENERGIA Y MINAS"/>
    <s v="01-MINISTERIO DE ENERGIA Y MINAS"/>
    <x v="0"/>
    <s v="2.3-MATERIALES Y SUMINISTROS"/>
    <s v="2.3.3-PAPEL, CARTÓN E IMPRESOS"/>
    <s v="10-FONDO GENERAL"/>
    <s v="No Informado-"/>
  </r>
  <r>
    <n v="0"/>
    <n v="13196"/>
    <s v="0222-MINISTERIO DE ENERGIA Y MINAS"/>
    <x v="0"/>
    <x v="0"/>
    <x v="0"/>
    <s v="2-SERVICIOS ECONÓMICOS"/>
    <s v="2.5-Minería, manufactura y construcción"/>
    <s v="2.5.01-Extracción de recursos minerales"/>
    <s v="99-MULTIPROVINCIAL"/>
    <s v="00-N/A"/>
    <s v="0001-MINISTERIO DE ENERGIA Y MINAS"/>
    <s v="01-MINISTERIO DE ENERGIA Y MINAS"/>
    <x v="0"/>
    <s v="2.3-MATERIALES Y SUMINISTROS"/>
    <s v="2.3.6-PRODUCTOS DE MINERALES, METÁLICOS Y NO METÁLICOS"/>
    <s v="10-FONDO GENERAL"/>
    <s v="No Informado-"/>
  </r>
  <r>
    <n v="0"/>
    <n v="345000"/>
    <s v="0222-MINISTERIO DE ENERGIA Y MINAS"/>
    <x v="0"/>
    <x v="0"/>
    <x v="0"/>
    <s v="2-SERVICIOS ECONÓMICOS"/>
    <s v="2.5-Minería, manufactura y construcción"/>
    <s v="2.5.01-Extracción de recursos minerales"/>
    <s v="99-MULTIPROVINCIAL"/>
    <s v="00-N/A"/>
    <s v="0001-MINISTERIO DE ENERGIA Y MINAS"/>
    <s v="01-MINISTERIO DE ENERGIA Y MINAS"/>
    <x v="0"/>
    <s v="2.3-MATERIALES Y SUMINISTROS"/>
    <s v="2.3.7-COMBUSTIBLES, LUBRICANTES, PRODUCTOS QUÍMICOS Y CONEXOS"/>
    <s v="10-FONDO GENERAL"/>
    <s v="No Informado-"/>
  </r>
  <r>
    <n v="0"/>
    <n v="195246"/>
    <s v="0222-MINISTERIO DE ENERGIA Y MINAS"/>
    <x v="0"/>
    <x v="0"/>
    <x v="0"/>
    <s v="2-SERVICIOS ECONÓMICOS"/>
    <s v="2.5-Minería, manufactura y construcción"/>
    <s v="2.5.01-Extracción de recursos minerales"/>
    <s v="99-MULTIPROVINCIAL"/>
    <s v="00-N/A"/>
    <s v="0001-MINISTERIO DE ENERGIA Y MINAS"/>
    <s v="01-MINISTERIO DE ENERGIA Y MINAS"/>
    <x v="0"/>
    <s v="2.3-MATERIALES Y SUMINISTROS"/>
    <s v="2.3.9-PRODUCTOS Y ÚTILES VARIOS"/>
    <s v="10-FONDO GENERAL"/>
    <s v="No Informado-"/>
  </r>
  <r>
    <n v="0"/>
    <n v="15000"/>
    <s v="0222-MINISTERIO DE ENERGIA Y MINAS"/>
    <x v="0"/>
    <x v="0"/>
    <x v="0"/>
    <s v="3-PROTECCIÓN DEL MEDIO AMBIENTE"/>
    <s v="3.1-Protección del aire, agua y suelo"/>
    <s v="3.1.04-Protección del suelo contra la erosión y otras formas de degradación física"/>
    <s v="99-MULTIPROVINCIAL"/>
    <s v="00-N/A"/>
    <s v="0001-MINISTERIO DE ENERGIA Y MINAS"/>
    <s v="01-MINISTERIO DE ENERGIA Y MINAS"/>
    <x v="0"/>
    <s v="2.2-CONTRATACIÓN DE SERVICIOS"/>
    <s v="2.2.2-PUBLICIDAD, IMPRESIÓN Y ENCUADERNACIÓN"/>
    <s v="10-FONDO GENERAL"/>
    <s v="No Informado-"/>
  </r>
  <r>
    <n v="448358.9"/>
    <n v="1187200"/>
    <s v="0222-MINISTERIO DE ENERGIA Y MINAS"/>
    <x v="0"/>
    <x v="0"/>
    <x v="0"/>
    <s v="3-PROTECCIÓN DEL MEDIO AMBIENTE"/>
    <s v="3.1-Protección del aire, agua y suelo"/>
    <s v="3.1.04-Protección del suelo contra la erosión y otras formas de degradación física"/>
    <s v="99-MULTIPROVINCIAL"/>
    <s v="00-N/A"/>
    <s v="0001-MINISTERIO DE ENERGIA Y MINAS"/>
    <s v="01-MINISTERIO DE ENERGIA Y MINAS"/>
    <x v="0"/>
    <s v="2.2-CONTRATACIÓN DE SERVICIOS"/>
    <s v="2.2.3-VIÁTICOS"/>
    <s v="10-FONDO GENERAL"/>
    <s v="No Informado-"/>
  </r>
  <r>
    <n v="0"/>
    <n v="491160"/>
    <s v="0222-MINISTERIO DE ENERGIA Y MINAS"/>
    <x v="0"/>
    <x v="0"/>
    <x v="0"/>
    <s v="3-PROTECCIÓN DEL MEDIO AMBIENTE"/>
    <s v="3.1-Protección del aire, agua y suelo"/>
    <s v="3.1.04-Protección del suelo contra la erosión y otras formas de degradación física"/>
    <s v="99-MULTIPROVINCIAL"/>
    <s v="00-N/A"/>
    <s v="0001-MINISTERIO DE ENERGIA Y MINAS"/>
    <s v="01-MINISTERIO DE ENERGIA Y MINAS"/>
    <x v="0"/>
    <s v="2.2-CONTRATACIÓN DE SERVICIOS"/>
    <s v="2.2.4-TRANSPORTE Y ALMACENAJE"/>
    <s v="10-FONDO GENERAL"/>
    <s v="No Informado-"/>
  </r>
  <r>
    <n v="0"/>
    <n v="18488"/>
    <s v="0222-MINISTERIO DE ENERGIA Y MINAS"/>
    <x v="0"/>
    <x v="0"/>
    <x v="0"/>
    <s v="3-PROTECCIÓN DEL MEDIO AMBIENTE"/>
    <s v="3.1-Protección del aire, agua y suelo"/>
    <s v="3.1.04-Protección del suelo contra la erosión y otras formas de degradación física"/>
    <s v="99-MULTIPROVINCIAL"/>
    <s v="00-N/A"/>
    <s v="0001-MINISTERIO DE ENERGIA Y MINAS"/>
    <s v="01-MINISTERIO DE ENERGIA Y MINAS"/>
    <x v="0"/>
    <s v="2.2-CONTRATACIÓN DE SERVICIOS"/>
    <s v="2.2.6-SEGUROS"/>
    <s v="10-FONDO GENERAL"/>
    <s v="No Informado-"/>
  </r>
  <r>
    <n v="0"/>
    <n v="20691800"/>
    <s v="0222-MINISTERIO DE ENERGIA Y MINAS"/>
    <x v="0"/>
    <x v="0"/>
    <x v="0"/>
    <s v="3-PROTECCIÓN DEL MEDIO AMBIENTE"/>
    <s v="3.1-Protección del aire, agua y suelo"/>
    <s v="3.1.04-Protección del suelo contra la erosión y otras formas de degradación física"/>
    <s v="99-MULTIPROVINCIAL"/>
    <s v="00-N/A"/>
    <s v="0001-MINISTERIO DE ENERGIA Y MINAS"/>
    <s v="01-MINISTERIO DE ENERGIA Y MINAS"/>
    <x v="0"/>
    <s v="2.2-CONTRATACIÓN DE SERVICIOS"/>
    <s v="2.2.7-SERVICIOS DE CONSERVACIÓN, REPARACIONES MENORES E INSTALACIONES TEMPORALES"/>
    <s v="10-FONDO GENERAL"/>
    <s v="No Informado-"/>
  </r>
  <r>
    <n v="0"/>
    <n v="2319000"/>
    <s v="0222-MINISTERIO DE ENERGIA Y MINAS"/>
    <x v="0"/>
    <x v="0"/>
    <x v="0"/>
    <s v="3-PROTECCIÓN DEL MEDIO AMBIENTE"/>
    <s v="3.1-Protección del aire, agua y suelo"/>
    <s v="3.1.04-Protección del suelo contra la erosión y otras formas de degradación física"/>
    <s v="99-MULTIPROVINCIAL"/>
    <s v="00-N/A"/>
    <s v="0001-MINISTERIO DE ENERGIA Y MINAS"/>
    <s v="01-MINISTERIO DE ENERGIA Y MINAS"/>
    <x v="0"/>
    <s v="2.2-CONTRATACIÓN DE SERVICIOS"/>
    <s v="2.2.8-OTROS SERVICIOS NO INCLUIDOS EN CONCEPTOS ANTERIORES"/>
    <s v="10-FONDO GENERAL"/>
    <s v="No Informado-"/>
  </r>
  <r>
    <n v="0"/>
    <n v="600000"/>
    <s v="0222-MINISTERIO DE ENERGIA Y MINAS"/>
    <x v="0"/>
    <x v="0"/>
    <x v="0"/>
    <s v="3-PROTECCIÓN DEL MEDIO AMBIENTE"/>
    <s v="3.1-Protección del aire, agua y suelo"/>
    <s v="3.1.04-Protección del suelo contra la erosión y otras formas de degradación física"/>
    <s v="99-MULTIPROVINCIAL"/>
    <s v="00-N/A"/>
    <s v="0001-MINISTERIO DE ENERGIA Y MINAS"/>
    <s v="01-MINISTERIO DE ENERGIA Y MINAS"/>
    <x v="0"/>
    <s v="2.2-CONTRATACIÓN DE SERVICIOS"/>
    <s v="2.2.9-OTRAS CONTRATACIONES DE SERVICIOS"/>
    <s v="10-FONDO GENERAL"/>
    <s v="No Informado-"/>
  </r>
  <r>
    <n v="314473.96999999997"/>
    <n v="6563250"/>
    <s v="0222-MINISTERIO DE ENERGIA Y MINAS"/>
    <x v="0"/>
    <x v="0"/>
    <x v="0"/>
    <s v="3-PROTECCIÓN DEL MEDIO AMBIENTE"/>
    <s v="3.1-Protección del aire, agua y suelo"/>
    <s v="3.1.04-Protección del suelo contra la erosión y otras formas de degradación física"/>
    <s v="99-MULTIPROVINCIAL"/>
    <s v="00-N/A"/>
    <s v="0001-MINISTERIO DE ENERGIA Y MINAS"/>
    <s v="01-MINISTERIO DE ENERGIA Y MINAS"/>
    <x v="0"/>
    <s v="2.3-MATERIALES Y SUMINISTROS"/>
    <s v="2.3.1-ALIMENTOS Y PRODUCTOS AGROFORESTALES"/>
    <s v="10-FONDO GENERAL"/>
    <s v="No Informado-"/>
  </r>
  <r>
    <n v="0"/>
    <n v="41235"/>
    <s v="0222-MINISTERIO DE ENERGIA Y MINAS"/>
    <x v="0"/>
    <x v="0"/>
    <x v="0"/>
    <s v="3-PROTECCIÓN DEL MEDIO AMBIENTE"/>
    <s v="3.1-Protección del aire, agua y suelo"/>
    <s v="3.1.04-Protección del suelo contra la erosión y otras formas de degradación física"/>
    <s v="99-MULTIPROVINCIAL"/>
    <s v="00-N/A"/>
    <s v="0001-MINISTERIO DE ENERGIA Y MINAS"/>
    <s v="01-MINISTERIO DE ENERGIA Y MINAS"/>
    <x v="0"/>
    <s v="2.3-MATERIALES Y SUMINISTROS"/>
    <s v="2.3.3-PAPEL, CARTÓN E IMPRESOS"/>
    <s v="10-FONDO GENERAL"/>
    <s v="No Informado-"/>
  </r>
  <r>
    <n v="0"/>
    <n v="5670000"/>
    <s v="0222-MINISTERIO DE ENERGIA Y MINAS"/>
    <x v="0"/>
    <x v="0"/>
    <x v="0"/>
    <s v="3-PROTECCIÓN DEL MEDIO AMBIENTE"/>
    <s v="3.1-Protección del aire, agua y suelo"/>
    <s v="3.1.04-Protección del suelo contra la erosión y otras formas de degradación física"/>
    <s v="99-MULTIPROVINCIAL"/>
    <s v="00-N/A"/>
    <s v="0001-MINISTERIO DE ENERGIA Y MINAS"/>
    <s v="01-MINISTERIO DE ENERGIA Y MINAS"/>
    <x v="0"/>
    <s v="2.3-MATERIALES Y SUMINISTROS"/>
    <s v="2.3.6-PRODUCTOS DE MINERALES, METÁLICOS Y NO METÁLICOS"/>
    <s v="10-FONDO GENERAL"/>
    <s v="No Informado-"/>
  </r>
  <r>
    <n v="0"/>
    <n v="3898670"/>
    <s v="0222-MINISTERIO DE ENERGIA Y MINAS"/>
    <x v="0"/>
    <x v="0"/>
    <x v="0"/>
    <s v="3-PROTECCIÓN DEL MEDIO AMBIENTE"/>
    <s v="3.1-Protección del aire, agua y suelo"/>
    <s v="3.1.04-Protección del suelo contra la erosión y otras formas de degradación física"/>
    <s v="99-MULTIPROVINCIAL"/>
    <s v="00-N/A"/>
    <s v="0001-MINISTERIO DE ENERGIA Y MINAS"/>
    <s v="01-MINISTERIO DE ENERGIA Y MINAS"/>
    <x v="0"/>
    <s v="2.3-MATERIALES Y SUMINISTROS"/>
    <s v="2.3.7-COMBUSTIBLES, LUBRICANTES, PRODUCTOS QUÍMICOS Y CONEXOS"/>
    <s v="10-FONDO GENERAL"/>
    <s v="No Informado-"/>
  </r>
  <r>
    <n v="0"/>
    <n v="1566458"/>
    <s v="0222-MINISTERIO DE ENERGIA Y MINAS"/>
    <x v="0"/>
    <x v="0"/>
    <x v="0"/>
    <s v="3-PROTECCIÓN DEL MEDIO AMBIENTE"/>
    <s v="3.1-Protección del aire, agua y suelo"/>
    <s v="3.1.04-Protección del suelo contra la erosión y otras formas de degradación física"/>
    <s v="99-MULTIPROVINCIAL"/>
    <s v="00-N/A"/>
    <s v="0001-MINISTERIO DE ENERGIA Y MINAS"/>
    <s v="01-MINISTERIO DE ENERGIA Y MINAS"/>
    <x v="0"/>
    <s v="2.3-MATERIALES Y SUMINISTROS"/>
    <s v="2.3.9-PRODUCTOS Y ÚTILES VARIOS"/>
    <s v="10-FONDO GENERAL"/>
    <s v="No Informado-"/>
  </r>
  <r>
    <n v="0"/>
    <n v="0"/>
    <s v="0222-MINISTERIO DE ENERGIA Y MINAS"/>
    <x v="0"/>
    <x v="0"/>
    <x v="0"/>
    <s v="2-SERVICIOS ECONÓMICOS"/>
    <s v="2.4-Energía y combustible"/>
    <s v="2.4.03-Combustible"/>
    <s v="99-MULTIPROVINCIAL"/>
    <s v="00-N/A"/>
    <s v="0001-MINISTERIO DE ENERGIA Y MINAS"/>
    <s v="01-MINISTERIO DE ENERGIA Y MINAS"/>
    <x v="0"/>
    <s v="2.2-CONTRATACIÓN DE SERVICIOS"/>
    <s v="2.2.8-OTROS SERVICIOS NO INCLUIDOS EN CONCEPTOS ANTERIORES"/>
    <s v="10-FONDO GENERAL"/>
    <s v="No Informado-"/>
  </r>
  <r>
    <n v="1723115.75"/>
    <n v="0"/>
    <s v="0222-MINISTERIO DE ENERGIA Y MINAS"/>
    <x v="0"/>
    <x v="0"/>
    <x v="0"/>
    <s v="2-SERVICIOS ECONÓMICOS"/>
    <s v="2.4-Energía y combustible"/>
    <s v="2.4.08-Energía eléctrica de fuentes nucleares"/>
    <s v="99-MULTIPROVINCIAL"/>
    <s v="00-N/A"/>
    <s v="0001-MINISTERIO DE ENERGIA Y MINAS"/>
    <s v="01-MINISTERIO DE ENERGIA Y MINAS"/>
    <x v="0"/>
    <s v="2.2-CONTRATACIÓN DE SERVICIOS"/>
    <s v="2.2.8-OTROS SERVICIOS NO INCLUIDOS EN CONCEPTOS ANTERIORES"/>
    <s v="10-FONDO GENERAL"/>
    <s v="No Informado-"/>
  </r>
  <r>
    <n v="214377.66"/>
    <n v="0"/>
    <s v="0222-MINISTERIO DE ENERGIA Y MINAS"/>
    <x v="0"/>
    <x v="0"/>
    <x v="0"/>
    <s v="2-SERVICIOS ECONÓMICOS"/>
    <s v="2.4-Energía y combustible"/>
    <s v="2.4.09-Conservación, aprovechamiento y explotación racionalizada de fuentes de electricidad"/>
    <s v="99-MULTIPROVINCIAL"/>
    <s v="00-N/A"/>
    <s v="0001-MINISTERIO DE ENERGIA Y MINAS"/>
    <s v="01-MINISTERIO DE ENERGIA Y MINAS"/>
    <x v="0"/>
    <s v="2.2-CONTRATACIÓN DE SERVICIOS"/>
    <s v="2.2.8-OTROS SERVICIOS NO INCLUIDOS EN CONCEPTOS ANTERIORES"/>
    <s v="10-FONDO GENERAL"/>
    <s v="No Informado-"/>
  </r>
  <r>
    <n v="508885.18"/>
    <n v="0"/>
    <s v="0222-MINISTERIO DE ENERGIA Y MINAS"/>
    <x v="0"/>
    <x v="0"/>
    <x v="0"/>
    <s v="2-SERVICIOS ECONÓMICOS"/>
    <s v="2.5-Minería, manufactura y construcción"/>
    <s v="2.5.01-Extracción de recursos minerales"/>
    <s v="99-MULTIPROVINCIAL"/>
    <s v="00-N/A"/>
    <s v="0001-MINISTERIO DE ENERGIA Y MINAS"/>
    <s v="01-MINISTERIO DE ENERGIA Y MINAS"/>
    <x v="0"/>
    <s v="2.2-CONTRATACIÓN DE SERVICIOS"/>
    <s v="2.2.8-OTROS SERVICIOS NO INCLUIDOS EN CONCEPTOS ANTERIORES"/>
    <s v="10-FONDO GENERAL"/>
    <s v="No Informado-"/>
  </r>
  <r>
    <n v="0"/>
    <n v="70000"/>
    <s v="0222-MINISTERIO DE ENERGIA Y MINAS"/>
    <x v="0"/>
    <x v="0"/>
    <x v="0"/>
    <s v="2-SERVICIOS ECONÓMICOS"/>
    <s v="2.5-Minería, manufactura y construcción"/>
    <s v="2.5.01-Extracción de recursos minerales"/>
    <s v="99-MULTIPROVINCIAL"/>
    <s v="00-N/A"/>
    <s v="0002-DIRECCION GENERAL DE MINERIA"/>
    <s v="01-MINISTERIO DE ENERGIA Y MINAS"/>
    <x v="0"/>
    <s v="2.2-CONTRATACIÓN DE SERVICIOS"/>
    <s v="2.2.8-OTROS SERVICIOS NO INCLUIDOS EN CONCEPTOS ANTERIORES"/>
    <s v="10-FONDO GENERAL"/>
    <s v="No Informado-"/>
  </r>
  <r>
    <n v="50000"/>
    <n v="0"/>
    <s v="0222-MINISTERIO DE ENERGIA Y MINAS"/>
    <x v="1"/>
    <x v="0"/>
    <x v="0"/>
    <s v="1-SERVICIOS  GENERALES"/>
    <s v="1.1-Administración general"/>
    <s v="1.1.05-Gestión de la administración general para transversalizar el enfoque de género"/>
    <s v="99-MULTIPROVINCIAL"/>
    <s v="00-N/A"/>
    <s v="0001-MINISTERIO DE ENERGIA Y MINAS"/>
    <s v="01-MINISTERIO DE ENERGIA Y MINAS"/>
    <x v="0"/>
    <s v="2.4-TRANSFERENCIAS CORRIENTES"/>
    <s v="2.4.1-TRANSFERENCIAS CORRIENTES AL SECTOR PRIVADO"/>
    <s v="10-FONDO GENERAL"/>
    <s v="No Informado-"/>
  </r>
  <r>
    <n v="28375004.420000002"/>
    <n v="56750009"/>
    <s v="0222-MINISTERIO DE ENERGIA Y MINAS"/>
    <x v="1"/>
    <x v="0"/>
    <x v="0"/>
    <s v="2-SERVICIOS ECONÓMICOS"/>
    <s v="2.4-Energía y combustible"/>
    <s v="2.4.04-Energía eléctrica de fuentes termoeléctricas"/>
    <s v="99-MULTIPROVINCIAL"/>
    <s v="00-N/A"/>
    <s v="0001-MINISTERIO DE ENERGIA Y MINAS"/>
    <s v="01-MINISTERIO DE ENERGIA Y MINAS"/>
    <x v="0"/>
    <s v="2.4-TRANSFERENCIAS CORRIENTES"/>
    <s v="2.4.1-TRANSFERENCIAS CORRIENTES AL SECTOR PRIVADO"/>
    <s v="10-FONDO GENERAL"/>
    <s v="No Informado-"/>
  </r>
  <r>
    <n v="0"/>
    <n v="4480000"/>
    <s v="0222-MINISTERIO DE ENERGIA Y MINAS"/>
    <x v="1"/>
    <x v="0"/>
    <x v="0"/>
    <s v="2-SERVICIOS ECONÓMICOS"/>
    <s v="2.4-Energía y combustible"/>
    <s v="2.4.09-Conservación, aprovechamiento y explotación racionalizada de fuentes de electricidad"/>
    <s v="99-MULTIPROVINCIAL"/>
    <s v="00-N/A"/>
    <s v="0001-MINISTERIO DE ENERGIA Y MINAS"/>
    <s v="01-MINISTERIO DE ENERGIA Y MINAS"/>
    <x v="0"/>
    <s v="2.4-TRANSFERENCIAS CORRIENTES"/>
    <s v="2.4.1-TRANSFERENCIAS CORRIENTES AL SECTOR PRIVADO"/>
    <s v="10-FONDO GENERAL"/>
    <s v="No Informado-"/>
  </r>
  <r>
    <n v="10168915.300000001"/>
    <n v="0"/>
    <s v="0222-MINISTERIO DE ENERGIA Y MINAS"/>
    <x v="1"/>
    <x v="0"/>
    <x v="0"/>
    <s v="2-SERVICIOS ECONÓMICOS"/>
    <s v="2.4-Energía y combustible"/>
    <s v="2.4.09-Conservación, aprovechamiento y explotación racionalizada de fuentes de electricidad"/>
    <s v="99-MULTIPROVINCIAL"/>
    <s v="00-N/A"/>
    <s v="0001-MINISTERIO DE ENERGIA Y MINAS"/>
    <s v="01-MINISTERIO DE ENERGIA Y MINAS"/>
    <x v="0"/>
    <s v="2.4-TRANSFERENCIAS CORRIENTES"/>
    <s v="2.4.1-TRANSFERENCIAS CORRIENTES AL SECTOR PRIVADO"/>
    <s v="10-FONDO GENERAL"/>
    <s v="No Informado-"/>
  </r>
  <r>
    <n v="523807.85"/>
    <n v="0"/>
    <s v="0222-MINISTERIO DE ENERGIA Y MINAS"/>
    <x v="1"/>
    <x v="0"/>
    <x v="0"/>
    <s v="2-SERVICIOS ECONÓMICOS"/>
    <s v="2.4-Energía y combustible"/>
    <s v="2.4.09-Conservación, aprovechamiento y explotación racionalizada de fuentes de electricidad"/>
    <s v="99-MULTIPROVINCIAL"/>
    <s v="00-N/A"/>
    <s v="0001-MINISTERIO DE ENERGIA Y MINAS"/>
    <s v="01-MINISTERIO DE ENERGIA Y MINAS"/>
    <x v="0"/>
    <s v="2.4-TRANSFERENCIAS CORRIENTES"/>
    <s v="2.4.1-TRANSFERENCIAS CORRIENTES AL SECTOR PRIVADO"/>
    <s v="10-FONDO GENERAL"/>
    <s v="No Informado-"/>
  </r>
  <r>
    <n v="0"/>
    <n v="450000"/>
    <s v="0222-MINISTERIO DE ENERGIA Y MINAS"/>
    <x v="1"/>
    <x v="0"/>
    <x v="0"/>
    <s v="2-SERVICIOS ECONÓMICOS"/>
    <s v="2.4-Energía y combustible"/>
    <s v="2.4.09-Conservación, aprovechamiento y explotación racionalizada de fuentes de electricidad"/>
    <s v="99-MULTIPROVINCIAL"/>
    <s v="00-N/A"/>
    <s v="0001-MINISTERIO DE ENERGIA Y MINAS"/>
    <s v="01-MINISTERIO DE ENERGIA Y MINAS"/>
    <x v="0"/>
    <s v="2.4-TRANSFERENCIAS CORRIENTES"/>
    <s v="2.4.1-TRANSFERENCIAS CORRIENTES AL SECTOR PRIVADO"/>
    <s v="10-FONDO GENERAL"/>
    <s v="No Informado-"/>
  </r>
  <r>
    <n v="35945831"/>
    <n v="69500000"/>
    <s v="0222-MINISTERIO DE ENERGIA Y MINAS"/>
    <x v="1"/>
    <x v="0"/>
    <x v="0"/>
    <s v="2-SERVICIOS ECONÓMICOS"/>
    <s v="2.5-Minería, manufactura y construcción"/>
    <s v="2.5.01-Extracción de recursos minerales"/>
    <s v="99-MULTIPROVINCIAL"/>
    <s v="00-N/A"/>
    <s v="0001-MINISTERIO DE ENERGIA Y MINAS"/>
    <s v="01-MINISTERIO DE ENERGIA Y MINAS"/>
    <x v="0"/>
    <s v="2.4-TRANSFERENCIAS CORRIENTES"/>
    <s v="2.4.2-TRANSFERENCIAS CORRIENTES AL  GOBIERNO GENERAL NACIONAL"/>
    <s v="10-FONDO GENERAL"/>
    <s v="No Informado-"/>
  </r>
  <r>
    <n v="34248569.039999999"/>
    <n v="0"/>
    <s v="0222-MINISTERIO DE ENERGIA Y MINAS"/>
    <x v="1"/>
    <x v="0"/>
    <x v="0"/>
    <s v="2-SERVICIOS ECONÓMICOS"/>
    <s v="2.4-Energía y combustible"/>
    <s v="2.4.08-Energía eléctrica de fuentes nucleares"/>
    <s v="99-MULTIPROVINCIAL"/>
    <s v="00-N/A"/>
    <s v="0001-MINISTERIO DE ENERGIA Y MINAS"/>
    <s v="01-MINISTERIO DE ENERGIA Y MINAS"/>
    <x v="0"/>
    <s v="2.4-TRANSFERENCIAS CORRIENTES"/>
    <s v="2.4.7-TRANSFERENCIAS CORRIENTES AL SECTOR EXTERNO"/>
    <s v="10-FONDO GENERAL"/>
    <s v="No Informado-"/>
  </r>
  <r>
    <n v="2799378.31"/>
    <n v="37036104"/>
    <s v="0222-MINISTERIO DE ENERGIA Y MINAS"/>
    <x v="1"/>
    <x v="0"/>
    <x v="0"/>
    <s v="2-SERVICIOS ECONÓMICOS"/>
    <s v="2.4-Energía y combustible"/>
    <s v="2.4.09-Conservación, aprovechamiento y explotación racionalizada de fuentes de electricidad"/>
    <s v="99-MULTIPROVINCIAL"/>
    <s v="00-N/A"/>
    <s v="0001-MINISTERIO DE ENERGIA Y MINAS"/>
    <s v="01-MINISTERIO DE ENERGIA Y MINAS"/>
    <x v="0"/>
    <s v="2.4-TRANSFERENCIAS CORRIENTES"/>
    <s v="2.4.7-TRANSFERENCIAS CORRIENTES AL SECTOR EXTERNO"/>
    <s v="10-FONDO GENERAL"/>
    <s v="No Informado-"/>
  </r>
  <r>
    <n v="199999999.97999999"/>
    <n v="400000000"/>
    <s v="0222-MINISTERIO DE ENERGIA Y MINAS"/>
    <x v="1"/>
    <x v="0"/>
    <x v="0"/>
    <s v="2-SERVICIOS ECONÓMICOS"/>
    <s v="2.5-Minería, manufactura y construcción"/>
    <s v="2.5.01-Extracción de recursos minerales"/>
    <s v="99-MULTIPROVINCIAL"/>
    <s v="00-N/A"/>
    <s v="0001-MINISTERIO DE ENERGIA Y MINAS"/>
    <s v="01-MINISTERIO DE ENERGIA Y MINAS"/>
    <x v="0"/>
    <s v="2.4-TRANSFERENCIAS CORRIENTES"/>
    <s v="2.4.9-TRANSFERENCIAS CORRIENTES A OTRAS INSTITUCIONES PÚBLICAS"/>
    <s v="10-FONDO GENERAL"/>
    <s v="No Informado-"/>
  </r>
  <r>
    <n v="0"/>
    <n v="563538669"/>
    <s v="0222-MINISTERIO DE ENERGIA Y MINAS"/>
    <x v="6"/>
    <x v="0"/>
    <x v="1"/>
    <s v="2-SERVICIOS ECONÓMICOS"/>
    <s v="2.4-Energía y combustible"/>
    <s v="2.4.04-Energía eléctrica de fuentes termoeléctricas"/>
    <s v="99-MULTIPROVINCIAL"/>
    <s v="02-REHABILITACIÓN DE REDES Y NORMALIZACIÓN DE USUARIOS DEL SERVICIO DE ENERGIA"/>
    <s v="0001-MINISTERIO DE ENERGIA Y MINAS"/>
    <s v="01-MINISTERIO DE ENERGIA Y MINAS"/>
    <x v="0"/>
    <s v="2.7-OBRAS"/>
    <s v="2.7.2-INFRAESTRUCTURA"/>
    <s v="60-CREDITO EXTERNO"/>
    <s v="13436-REHABILITACIÓN DE REDES Y NORMALIZACIÓN DE USUARIOS DEL SERVICIO DE ENERGIA"/>
  </r>
  <r>
    <n v="4987903.82"/>
    <n v="38634238"/>
    <s v="0222-MINISTERIO DE ENERGIA Y MINAS"/>
    <x v="6"/>
    <x v="0"/>
    <x v="1"/>
    <s v="2-SERVICIOS ECONÓMICOS"/>
    <s v="2.4-Energía y combustible"/>
    <s v="2.4.09-Conservación, aprovechamiento y explotación racionalizada de fuentes de electricidad"/>
    <s v="99-MULTIPROVINCIAL"/>
    <s v="00-N/A"/>
    <s v="0001-MINISTERIO DE ENERGIA Y MINAS"/>
    <s v="01-MINISTERIO DE ENERGIA Y MINAS"/>
    <x v="0"/>
    <s v="2.7-OBRAS"/>
    <s v="2.7.2-INFRAESTRUCTURA"/>
    <s v="10-FONDO GENERAL"/>
    <s v="No Informado-"/>
  </r>
  <r>
    <n v="45613711.310000002"/>
    <n v="130201432"/>
    <s v="0222-MINISTERIO DE ENERGIA Y MINAS"/>
    <x v="6"/>
    <x v="0"/>
    <x v="1"/>
    <s v="2-SERVICIOS ECONÓMICOS"/>
    <s v="2.4-Energía y combustible"/>
    <s v="2.4.09-Conservación, aprovechamiento y explotación racionalizada de fuentes de electricidad"/>
    <s v="99-MULTIPROVINCIAL"/>
    <s v="00-N/A"/>
    <s v="0001-MINISTERIO DE ENERGIA Y MINAS"/>
    <s v="01-MINISTERIO DE ENERGIA Y MINAS"/>
    <x v="0"/>
    <s v="2.7-OBRAS"/>
    <s v="2.7.2-INFRAESTRUCTURA"/>
    <s v="20-FONDOS CON DESTINO ESPECÍFICO"/>
    <s v="No Informado-"/>
  </r>
  <r>
    <n v="0"/>
    <n v="0"/>
    <s v="0222-MINISTERIO DE ENERGIA Y MINAS"/>
    <x v="6"/>
    <x v="0"/>
    <x v="1"/>
    <s v="2-SERVICIOS ECONÓMICOS"/>
    <s v="2.4-Energía y combustible"/>
    <s v="2.4.09-Conservación, aprovechamiento y explotación racionalizada de fuentes de electricidad"/>
    <s v="99-MULTIPROVINCIAL"/>
    <s v="00-N/A"/>
    <s v="0001-MINISTERIO DE ENERGIA Y MINAS"/>
    <s v="01-MINISTERIO DE ENERGIA Y MINAS"/>
    <x v="0"/>
    <s v="2.7-OBRAS"/>
    <s v="2.7.2-INFRAESTRUCTURA"/>
    <s v="10-FONDO GENERAL"/>
    <s v="No Informado-"/>
  </r>
  <r>
    <n v="0"/>
    <n v="682415600"/>
    <s v="0222-MINISTERIO DE ENERGIA Y MINAS"/>
    <x v="6"/>
    <x v="0"/>
    <x v="1"/>
    <s v="2-SERVICIOS ECONÓMICOS"/>
    <s v="2.4-Energía y combustible"/>
    <s v="2.4.04-Energía eléctrica de fuentes termoeléctricas"/>
    <s v="99-MULTIPROVINCIAL"/>
    <s v="03-MEJORAMIENTO DE LA EFICIENCIA ENERGÉTICA GUBERNAMENTAL EN REPÚBLICA DOMINICANA"/>
    <s v="0001-MINISTERIO DE ENERGIA Y MINAS"/>
    <s v="01-MINISTERIO DE ENERGIA Y MINAS"/>
    <x v="0"/>
    <s v="2.3-MATERIALES Y SUMINISTROS"/>
    <s v="2.3.9-PRODUCTOS Y ÚTILES VARIOS"/>
    <s v="60-CREDITO EXTERNO"/>
    <s v="13916-MEJORAMIENTO DE LA EFICIENCIA ENERGÉTICA GUBERNAMENTAL EN REPÚBLICA DOMINICANA"/>
  </r>
  <r>
    <n v="0"/>
    <n v="0"/>
    <s v="0222-MINISTERIO DE ENERGIA Y MINAS"/>
    <x v="6"/>
    <x v="0"/>
    <x v="1"/>
    <s v="2-SERVICIOS ECONÓMICOS"/>
    <s v="2.5-Minería, manufactura y construcción"/>
    <s v="2.5.01-Extracción de recursos minerales"/>
    <s v="16-PEDERNALES"/>
    <s v="01-INVESTIGACIÓN POTENCIAL DE TIERRAS RARAS EN LA RESERVA FISCAL AVILA, PROVINCIA  PEDERNALES"/>
    <s v="0001-MINISTERIO DE ENERGIA Y MINAS"/>
    <s v="01-MINISTERIO DE ENERGIA Y MINAS"/>
    <x v="0"/>
    <s v="2.1-REMUNERACIONES Y CONTRIBUCIONES"/>
    <s v="2.1.1-REMUNERACIONES"/>
    <s v="10-FONDO GENERAL"/>
    <s v="16726-INVESTIGACIÓN POTENCIAL DE TIERRAS RARAS EN LA RESERVA FISCAL AVILA, PROVINCIA  PEDERNALES"/>
  </r>
  <r>
    <n v="0"/>
    <n v="0"/>
    <s v="0222-MINISTERIO DE ENERGIA Y MINAS"/>
    <x v="6"/>
    <x v="0"/>
    <x v="1"/>
    <s v="2-SERVICIOS ECONÓMICOS"/>
    <s v="2.5-Minería, manufactura y construcción"/>
    <s v="2.5.01-Extracción de recursos minerales"/>
    <s v="16-PEDERNALES"/>
    <s v="01-INVESTIGACIÓN POTENCIAL DE TIERRAS RARAS EN LA RESERVA FISCAL AVILA, PROVINCIA  PEDERNALES"/>
    <s v="0001-MINISTERIO DE ENERGIA Y MINAS"/>
    <s v="01-MINISTERIO DE ENERGIA Y MINAS"/>
    <x v="0"/>
    <s v="2.1-REMUNERACIONES Y CONTRIBUCIONES"/>
    <s v="2.1.5-CONTRIBUCIONES A LA SEGURIDAD SOCIAL"/>
    <s v="10-FONDO GENERAL"/>
    <s v="16726-INVESTIGACIÓN POTENCIAL DE TIERRAS RARAS EN LA RESERVA FISCAL AVILA, PROVINCIA  PEDERNALES"/>
  </r>
  <r>
    <n v="0"/>
    <n v="0"/>
    <s v="0222-MINISTERIO DE ENERGIA Y MINAS"/>
    <x v="6"/>
    <x v="0"/>
    <x v="1"/>
    <s v="2-SERVICIOS ECONÓMICOS"/>
    <s v="2.5-Minería, manufactura y construcción"/>
    <s v="2.5.01-Extracción de recursos minerales"/>
    <s v="16-PEDERNALES"/>
    <s v="01-INVESTIGACIÓN POTENCIAL DE TIERRAS RARAS EN LA RESERVA FISCAL AVILA, PROVINCIA  PEDERNALES"/>
    <s v="0001-MINISTERIO DE ENERGIA Y MINAS"/>
    <s v="01-MINISTERIO DE ENERGIA Y MINAS"/>
    <x v="0"/>
    <s v="2.2-CONTRATACIÓN DE SERVICIOS"/>
    <s v="2.2.3-VIÁTICOS"/>
    <s v="10-FONDO GENERAL"/>
    <s v="16726-INVESTIGACIÓN POTENCIAL DE TIERRAS RARAS EN LA RESERVA FISCAL AVILA, PROVINCIA  PEDERNALES"/>
  </r>
  <r>
    <n v="0"/>
    <n v="0"/>
    <s v="0222-MINISTERIO DE ENERGIA Y MINAS"/>
    <x v="6"/>
    <x v="0"/>
    <x v="1"/>
    <s v="2-SERVICIOS ECONÓMICOS"/>
    <s v="2.5-Minería, manufactura y construcción"/>
    <s v="2.5.01-Extracción de recursos minerales"/>
    <s v="16-PEDERNALES"/>
    <s v="01-INVESTIGACIÓN POTENCIAL DE TIERRAS RARAS EN LA RESERVA FISCAL AVILA, PROVINCIA  PEDERNALES"/>
    <s v="0001-MINISTERIO DE ENERGIA Y MINAS"/>
    <s v="01-MINISTERIO DE ENERGIA Y MINAS"/>
    <x v="0"/>
    <s v="2.2-CONTRATACIÓN DE SERVICIOS"/>
    <s v="2.2.8-OTROS SERVICIOS NO INCLUIDOS EN CONCEPTOS ANTERIORES"/>
    <s v="10-FONDO GENERAL"/>
    <s v="16726-INVESTIGACIÓN POTENCIAL DE TIERRAS RARAS EN LA RESERVA FISCAL AVILA, PROVINCIA  PEDERNALES"/>
  </r>
  <r>
    <n v="0"/>
    <n v="0"/>
    <s v="0222-MINISTERIO DE ENERGIA Y MINAS"/>
    <x v="6"/>
    <x v="0"/>
    <x v="1"/>
    <s v="2-SERVICIOS ECONÓMICOS"/>
    <s v="2.5-Minería, manufactura y construcción"/>
    <s v="2.5.01-Extracción de recursos minerales"/>
    <s v="16-PEDERNALES"/>
    <s v="01-INVESTIGACIÓN POTENCIAL DE TIERRAS RARAS EN LA RESERVA FISCAL AVILA, PROVINCIA  PEDERNALES"/>
    <s v="0001-MINISTERIO DE ENERGIA Y MINAS"/>
    <s v="01-MINISTERIO DE ENERGIA Y MINAS"/>
    <x v="0"/>
    <s v="2.3-MATERIALES Y SUMINISTROS"/>
    <s v="2.3.6-PRODUCTOS DE MINERALES, METÁLICOS Y NO METÁLICOS"/>
    <s v="10-FONDO GENERAL"/>
    <s v="16726-INVESTIGACIÓN POTENCIAL DE TIERRAS RARAS EN LA RESERVA FISCAL AVILA, PROVINCIA  PEDERNALES"/>
  </r>
  <r>
    <n v="0"/>
    <n v="0"/>
    <s v="0222-MINISTERIO DE ENERGIA Y MINAS"/>
    <x v="6"/>
    <x v="0"/>
    <x v="1"/>
    <s v="2-SERVICIOS ECONÓMICOS"/>
    <s v="2.5-Minería, manufactura y construcción"/>
    <s v="2.5.01-Extracción de recursos minerales"/>
    <s v="16-PEDERNALES"/>
    <s v="01-INVESTIGACIÓN POTENCIAL DE TIERRAS RARAS EN LA RESERVA FISCAL AVILA, PROVINCIA  PEDERNALES"/>
    <s v="0001-MINISTERIO DE ENERGIA Y MINAS"/>
    <s v="01-MINISTERIO DE ENERGIA Y MINAS"/>
    <x v="0"/>
    <s v="2.3-MATERIALES Y SUMINISTROS"/>
    <s v="2.3.7-COMBUSTIBLES, LUBRICANTES, PRODUCTOS QUÍMICOS Y CONEXOS"/>
    <s v="10-FONDO GENERAL"/>
    <s v="16726-INVESTIGACIÓN POTENCIAL DE TIERRAS RARAS EN LA RESERVA FISCAL AVILA, PROVINCIA  PEDERNALES"/>
  </r>
  <r>
    <n v="0"/>
    <n v="0"/>
    <s v="0222-MINISTERIO DE ENERGIA Y MINAS"/>
    <x v="6"/>
    <x v="0"/>
    <x v="1"/>
    <s v="2-SERVICIOS ECONÓMICOS"/>
    <s v="2.5-Minería, manufactura y construcción"/>
    <s v="2.5.01-Extracción de recursos minerales"/>
    <s v="16-PEDERNALES"/>
    <s v="01-INVESTIGACIÓN POTENCIAL DE TIERRAS RARAS EN LA RESERVA FISCAL AVILA, PROVINCIA  PEDERNALES"/>
    <s v="0001-MINISTERIO DE ENERGIA Y MINAS"/>
    <s v="01-MINISTERIO DE ENERGIA Y MINAS"/>
    <x v="0"/>
    <s v="2.3-MATERIALES Y SUMINISTROS"/>
    <s v="2.3.9-PRODUCTOS Y ÚTILES VARIOS"/>
    <s v="10-FONDO GENERAL"/>
    <s v="16726-INVESTIGACIÓN POTENCIAL DE TIERRAS RARAS EN LA RESERVA FISCAL AVILA, PROVINCIA  PEDERNALES"/>
  </r>
  <r>
    <n v="0"/>
    <n v="0"/>
    <s v="0222-MINISTERIO DE ENERGIA Y MINAS"/>
    <x v="2"/>
    <x v="0"/>
    <x v="1"/>
    <s v="2-SERVICIOS ECONÓMICOS"/>
    <s v="2.4-Energía y combustible"/>
    <s v="2.4.08-Energía eléctrica de fuentes nucleares"/>
    <s v="99-MULTIPROVINCIAL"/>
    <s v="00-N/A"/>
    <s v="0001-MINISTERIO DE ENERGIA Y MINAS"/>
    <s v="01-MINISTERIO DE ENERGIA Y MINAS"/>
    <x v="0"/>
    <s v="2.7-OBRAS"/>
    <s v="2.7.1-OBRAS EN EDIFICACIONES"/>
    <s v="10-FONDO GENERAL"/>
    <s v="No Informado-"/>
  </r>
  <r>
    <n v="20650"/>
    <n v="0"/>
    <s v="0222-MINISTERIO DE ENERGIA Y MINAS"/>
    <x v="2"/>
    <x v="0"/>
    <x v="1"/>
    <s v="2-SERVICIOS ECONÓMICOS"/>
    <s v="2.4-Energía y combustible"/>
    <s v="2.4.09-Conservación, aprovechamiento y explotación racionalizada de fuentes de electricidad"/>
    <s v="99-MULTIPROVINCIAL"/>
    <s v="00-N/A"/>
    <s v="0001-MINISTERIO DE ENERGIA Y MINAS"/>
    <s v="01-MINISTERIO DE ENERGIA Y MINAS"/>
    <x v="0"/>
    <s v="2.6-BIENES MUEBLES, INMUEBLES E INTANGIBLES"/>
    <s v="2.6.9-EDIFICIOS, ESTRUCTURAS, TIERRAS, TERRENOS Y OBJETOS DE VALOR"/>
    <s v="10-FONDO GENERAL"/>
    <s v="No Informado-"/>
  </r>
  <r>
    <n v="1530558.02"/>
    <n v="86115852"/>
    <s v="0222-MINISTERIO DE ENERGIA Y MINAS"/>
    <x v="2"/>
    <x v="0"/>
    <x v="1"/>
    <s v="2-SERVICIOS ECONÓMICOS"/>
    <s v="2.4-Energía y combustible"/>
    <s v="2.4.09-Conservación, aprovechamiento y explotación racionalizada de fuentes de electricidad"/>
    <s v="99-MULTIPROVINCIAL"/>
    <s v="00-N/A"/>
    <s v="0001-MINISTERIO DE ENERGIA Y MINAS"/>
    <s v="01-MINISTERIO DE ENERGIA Y MINAS"/>
    <x v="0"/>
    <s v="2.7-OBRAS"/>
    <s v="2.7.1-OBRAS EN EDIFICACIONES"/>
    <s v="10-FONDO GENERAL"/>
    <s v="No Informado-"/>
  </r>
  <r>
    <n v="0"/>
    <n v="0"/>
    <s v="0222-MINISTERIO DE ENERGIA Y MINAS"/>
    <x v="2"/>
    <x v="0"/>
    <x v="1"/>
    <s v="2-SERVICIOS ECONÓMICOS"/>
    <s v="2.4-Energía y combustible"/>
    <s v="2.4.09-Conservación, aprovechamiento y explotación racionalizada de fuentes de electricidad"/>
    <s v="99-MULTIPROVINCIAL"/>
    <s v="00-N/A"/>
    <s v="0001-MINISTERIO DE ENERGIA Y MINAS"/>
    <s v="01-MINISTERIO DE ENERGIA Y MINAS"/>
    <x v="0"/>
    <s v="2.7-OBRAS"/>
    <s v="2.7.1-OBRAS EN EDIFICACIONES"/>
    <s v="10-FONDO GENERAL"/>
    <s v="No Informado-"/>
  </r>
  <r>
    <n v="6088333.7999999998"/>
    <n v="0"/>
    <s v="0222-MINISTERIO DE ENERGIA Y MINAS"/>
    <x v="2"/>
    <x v="0"/>
    <x v="1"/>
    <s v="2-SERVICIOS ECONÓMICOS"/>
    <s v="2.5-Minería, manufactura y construcción"/>
    <s v="2.5.01-Extracción de recursos minerales"/>
    <s v="99-MULTIPROVINCIAL"/>
    <s v="00-N/A"/>
    <s v="0001-MINISTERIO DE ENERGIA Y MINAS"/>
    <s v="01-MINISTERIO DE ENERGIA Y MINAS"/>
    <x v="0"/>
    <s v="2.7-OBRAS"/>
    <s v="2.7.1-OBRAS EN EDIFICACIONES"/>
    <s v="10-FONDO GENERAL"/>
    <s v="No Informado-"/>
  </r>
  <r>
    <n v="3811391.01"/>
    <n v="0"/>
    <s v="0222-MINISTERIO DE ENERGIA Y MINAS"/>
    <x v="2"/>
    <x v="0"/>
    <x v="1"/>
    <s v="3-PROTECCIÓN DEL MEDIO AMBIENTE"/>
    <s v="3.1-Protección del aire, agua y suelo"/>
    <s v="3.1.04-Protección del suelo contra la erosión y otras formas de degradación física"/>
    <s v="99-MULTIPROVINCIAL"/>
    <s v="00-N/A"/>
    <s v="0001-MINISTERIO DE ENERGIA Y MINAS"/>
    <s v="01-MINISTERIO DE ENERGIA Y MINAS"/>
    <x v="0"/>
    <s v="2.7-OBRAS"/>
    <s v="2.7.1-OBRAS EN EDIFICACIONES"/>
    <s v="10-FONDO GENERAL"/>
    <s v="No Informado-"/>
  </r>
  <r>
    <n v="0"/>
    <n v="0"/>
    <s v="0222-MINISTERIO DE ENERGIA Y MINAS"/>
    <x v="2"/>
    <x v="0"/>
    <x v="1"/>
    <s v="2-SERVICIOS ECONÓMICOS"/>
    <s v="2.4-Energía y combustible"/>
    <s v="2.4.03-Combustible"/>
    <s v="99-MULTIPROVINCIAL"/>
    <s v="00-N/A"/>
    <s v="0001-MINISTERIO DE ENERGIA Y MINAS"/>
    <s v="01-MINISTERIO DE ENERGIA Y MINAS"/>
    <x v="0"/>
    <s v="2.6-BIENES MUEBLES, INMUEBLES E INTANGIBLES"/>
    <s v="2.6.3-EQUIPO E INSTRUMENTAL, CIENTÍFICO Y LABORATORIO"/>
    <s v="10-FONDO GENERAL"/>
    <s v="No Informado-"/>
  </r>
  <r>
    <n v="0"/>
    <n v="0"/>
    <s v="0222-MINISTERIO DE ENERGIA Y MINAS"/>
    <x v="2"/>
    <x v="0"/>
    <x v="1"/>
    <s v="2-SERVICIOS ECONÓMICOS"/>
    <s v="2.4-Energía y combustible"/>
    <s v="2.4.03-Combustible"/>
    <s v="99-MULTIPROVINCIAL"/>
    <s v="00-N/A"/>
    <s v="0001-MINISTERIO DE ENERGIA Y MINAS"/>
    <s v="01-MINISTERIO DE ENERGIA Y MINAS"/>
    <x v="0"/>
    <s v="2.6-BIENES MUEBLES, INMUEBLES E INTANGIBLES"/>
    <s v="2.6.5-MAQUINARIA, OTROS EQUIPOS Y HERRAMIENTAS"/>
    <s v="10-FONDO GENERAL"/>
    <s v="No Informado-"/>
  </r>
  <r>
    <n v="0"/>
    <n v="1205000000"/>
    <s v="0222-MINISTERIO DE ENERGIA Y MINAS"/>
    <x v="2"/>
    <x v="0"/>
    <x v="1"/>
    <s v="2-SERVICIOS ECONÓMICOS"/>
    <s v="2.4-Energía y combustible"/>
    <s v="2.4.04-Energía eléctrica de fuentes termoeléctricas"/>
    <s v="99-MULTIPROVINCIAL"/>
    <s v="01-MEJORAMIENTO DEL SISTEMA DE DISTRIBUCION ELECTRICA A NIVEL NACIONAL"/>
    <s v="0001-MINISTERIO DE ENERGIA Y MINAS"/>
    <s v="01-MINISTERIO DE ENERGIA Y MINAS"/>
    <x v="0"/>
    <s v="2.6-BIENES MUEBLES, INMUEBLES E INTANGIBLES"/>
    <s v="2.6.5-MAQUINARIA, OTROS EQUIPOS Y HERRAMIENTAS"/>
    <s v="60-CREDITO EXTERNO"/>
    <s v="13434-MEJORAMIENTO DEL SISTEMA DE DISTRIBUCION ELECTRICA A NIVEL NACIONAL"/>
  </r>
  <r>
    <n v="0"/>
    <n v="0"/>
    <s v="0222-MINISTERIO DE ENERGIA Y MINAS"/>
    <x v="2"/>
    <x v="0"/>
    <x v="1"/>
    <s v="2-SERVICIOS ECONÓMICOS"/>
    <s v="2.4-Energía y combustible"/>
    <s v="2.4.08-Energía eléctrica de fuentes nucleares"/>
    <s v="99-MULTIPROVINCIAL"/>
    <s v="00-N/A"/>
    <s v="0001-MINISTERIO DE ENERGIA Y MINAS"/>
    <s v="01-MINISTERIO DE ENERGIA Y MINAS"/>
    <x v="0"/>
    <s v="2.6-BIENES MUEBLES, INMUEBLES E INTANGIBLES"/>
    <s v="2.6.1-MOBILIARIO Y EQUIPO"/>
    <s v="10-FONDO GENERAL"/>
    <s v="No Informado-"/>
  </r>
  <r>
    <n v="14546.4"/>
    <n v="114414"/>
    <s v="0222-MINISTERIO DE ENERGIA Y MINAS"/>
    <x v="2"/>
    <x v="0"/>
    <x v="1"/>
    <s v="2-SERVICIOS ECONÓMICOS"/>
    <s v="2.4-Energía y combustible"/>
    <s v="2.4.09-Conservación, aprovechamiento y explotación racionalizada de fuentes de electricidad"/>
    <s v="99-MULTIPROVINCIAL"/>
    <s v="00-N/A"/>
    <s v="0001-MINISTERIO DE ENERGIA Y MINAS"/>
    <s v="01-MINISTERIO DE ENERGIA Y MINAS"/>
    <x v="0"/>
    <s v="2.6-BIENES MUEBLES, INMUEBLES E INTANGIBLES"/>
    <s v="2.6.1-MOBILIARIO Y EQUIPO"/>
    <s v="10-FONDO GENERAL"/>
    <s v="No Informado-"/>
  </r>
  <r>
    <n v="0"/>
    <n v="4276000"/>
    <s v="0222-MINISTERIO DE ENERGIA Y MINAS"/>
    <x v="2"/>
    <x v="0"/>
    <x v="1"/>
    <s v="2-SERVICIOS ECONÓMICOS"/>
    <s v="2.4-Energía y combustible"/>
    <s v="2.4.09-Conservación, aprovechamiento y explotación racionalizada de fuentes de electricidad"/>
    <s v="99-MULTIPROVINCIAL"/>
    <s v="00-N/A"/>
    <s v="0001-MINISTERIO DE ENERGIA Y MINAS"/>
    <s v="01-MINISTERIO DE ENERGIA Y MINAS"/>
    <x v="0"/>
    <s v="2.6-BIENES MUEBLES, INMUEBLES E INTANGIBLES"/>
    <s v="2.6.4-VEHÍCULOS Y EQUIPO DE TRANSPORTE, TRACCIÓN Y ELEVACIÓN"/>
    <s v="10-FONDO GENERAL"/>
    <s v="No Informado-"/>
  </r>
  <r>
    <n v="0"/>
    <n v="0"/>
    <s v="0222-MINISTERIO DE ENERGIA Y MINAS"/>
    <x v="2"/>
    <x v="0"/>
    <x v="1"/>
    <s v="2-SERVICIOS ECONÓMICOS"/>
    <s v="2.4-Energía y combustible"/>
    <s v="2.4.09-Conservación, aprovechamiento y explotación racionalizada de fuentes de electricidad"/>
    <s v="99-MULTIPROVINCIAL"/>
    <s v="00-N/A"/>
    <s v="0001-MINISTERIO DE ENERGIA Y MINAS"/>
    <s v="01-MINISTERIO DE ENERGIA Y MINAS"/>
    <x v="0"/>
    <s v="2.6-BIENES MUEBLES, INMUEBLES E INTANGIBLES"/>
    <s v="2.6.4-VEHÍCULOS Y EQUIPO DE TRANSPORTE, TRACCIÓN Y ELEVACIÓN"/>
    <s v="20-FONDOS CON DESTINO ESPECÍFICO"/>
    <s v="No Informado-"/>
  </r>
  <r>
    <n v="1655566.24"/>
    <n v="21342326"/>
    <s v="0222-MINISTERIO DE ENERGIA Y MINAS"/>
    <x v="2"/>
    <x v="0"/>
    <x v="1"/>
    <s v="2-SERVICIOS ECONÓMICOS"/>
    <s v="2.4-Energía y combustible"/>
    <s v="2.4.09-Conservación, aprovechamiento y explotación racionalizada de fuentes de electricidad"/>
    <s v="99-MULTIPROVINCIAL"/>
    <s v="00-N/A"/>
    <s v="0001-MINISTERIO DE ENERGIA Y MINAS"/>
    <s v="01-MINISTERIO DE ENERGIA Y MINAS"/>
    <x v="0"/>
    <s v="2.6-BIENES MUEBLES, INMUEBLES E INTANGIBLES"/>
    <s v="2.6.5-MAQUINARIA, OTROS EQUIPOS Y HERRAMIENTAS"/>
    <s v="10-FONDO GENERAL"/>
    <s v="No Informado-"/>
  </r>
  <r>
    <n v="985500.6"/>
    <n v="5000000"/>
    <s v="0222-MINISTERIO DE ENERGIA Y MINAS"/>
    <x v="2"/>
    <x v="0"/>
    <x v="1"/>
    <s v="2-SERVICIOS ECONÓMICOS"/>
    <s v="2.4-Energía y combustible"/>
    <s v="2.4.09-Conservación, aprovechamiento y explotación racionalizada de fuentes de electricidad"/>
    <s v="99-MULTIPROVINCIAL"/>
    <s v="00-N/A"/>
    <s v="0001-MINISTERIO DE ENERGIA Y MINAS"/>
    <s v="01-MINISTERIO DE ENERGIA Y MINAS"/>
    <x v="0"/>
    <s v="2.6-BIENES MUEBLES, INMUEBLES E INTANGIBLES"/>
    <s v="2.6.5-MAQUINARIA, OTROS EQUIPOS Y HERRAMIENTAS"/>
    <s v="20-FONDOS CON DESTINO ESPECÍFICO"/>
    <s v="No Informado-"/>
  </r>
  <r>
    <n v="7852520.0700000003"/>
    <n v="44628064"/>
    <s v="0222-MINISTERIO DE ENERGIA Y MINAS"/>
    <x v="2"/>
    <x v="0"/>
    <x v="1"/>
    <s v="2-SERVICIOS ECONÓMICOS"/>
    <s v="2.4-Energía y combustible"/>
    <s v="2.4.09-Conservación, aprovechamiento y explotación racionalizada de fuentes de electricidad"/>
    <s v="99-MULTIPROVINCIAL"/>
    <s v="00-N/A"/>
    <s v="0001-MINISTERIO DE ENERGIA Y MINAS"/>
    <s v="01-MINISTERIO DE ENERGIA Y MINAS"/>
    <x v="0"/>
    <s v="2.6-BIENES MUEBLES, INMUEBLES E INTANGIBLES"/>
    <s v="2.6.1-MOBILIARIO Y EQUIPO"/>
    <s v="10-FONDO GENERAL"/>
    <s v="No Informado-"/>
  </r>
  <r>
    <n v="0"/>
    <n v="1905481"/>
    <s v="0222-MINISTERIO DE ENERGIA Y MINAS"/>
    <x v="2"/>
    <x v="0"/>
    <x v="1"/>
    <s v="2-SERVICIOS ECONÓMICOS"/>
    <s v="2.4-Energía y combustible"/>
    <s v="2.4.09-Conservación, aprovechamiento y explotación racionalizada de fuentes de electricidad"/>
    <s v="99-MULTIPROVINCIAL"/>
    <s v="00-N/A"/>
    <s v="0001-MINISTERIO DE ENERGIA Y MINAS"/>
    <s v="01-MINISTERIO DE ENERGIA Y MINAS"/>
    <x v="0"/>
    <s v="2.6-BIENES MUEBLES, INMUEBLES E INTANGIBLES"/>
    <s v="2.6.2-MOBILIARIO Y EQUIPO DE AUDIO, AUDIOVISUAL, RECREATIVO Y EDUCACIONAL"/>
    <s v="10-FONDO GENERAL"/>
    <s v="No Informado-"/>
  </r>
  <r>
    <n v="0"/>
    <n v="2641148"/>
    <s v="0222-MINISTERIO DE ENERGIA Y MINAS"/>
    <x v="2"/>
    <x v="0"/>
    <x v="1"/>
    <s v="2-SERVICIOS ECONÓMICOS"/>
    <s v="2.4-Energía y combustible"/>
    <s v="2.4.09-Conservación, aprovechamiento y explotación racionalizada de fuentes de electricidad"/>
    <s v="99-MULTIPROVINCIAL"/>
    <s v="00-N/A"/>
    <s v="0001-MINISTERIO DE ENERGIA Y MINAS"/>
    <s v="01-MINISTERIO DE ENERGIA Y MINAS"/>
    <x v="0"/>
    <s v="2.6-BIENES MUEBLES, INMUEBLES E INTANGIBLES"/>
    <s v="2.6.3-EQUIPO E INSTRUMENTAL, CIENTÍFICO Y LABORATORIO"/>
    <s v="10-FONDO GENERAL"/>
    <s v="No Informado-"/>
  </r>
  <r>
    <n v="17458515.5"/>
    <n v="14286530"/>
    <s v="0222-MINISTERIO DE ENERGIA Y MINAS"/>
    <x v="2"/>
    <x v="0"/>
    <x v="1"/>
    <s v="2-SERVICIOS ECONÓMICOS"/>
    <s v="2.4-Energía y combustible"/>
    <s v="2.4.09-Conservación, aprovechamiento y explotación racionalizada de fuentes de electricidad"/>
    <s v="99-MULTIPROVINCIAL"/>
    <s v="00-N/A"/>
    <s v="0001-MINISTERIO DE ENERGIA Y MINAS"/>
    <s v="01-MINISTERIO DE ENERGIA Y MINAS"/>
    <x v="0"/>
    <s v="2.6-BIENES MUEBLES, INMUEBLES E INTANGIBLES"/>
    <s v="2.6.4-VEHÍCULOS Y EQUIPO DE TRANSPORTE, TRACCIÓN Y ELEVACIÓN"/>
    <s v="10-FONDO GENERAL"/>
    <s v="No Informado-"/>
  </r>
  <r>
    <n v="1910927.72"/>
    <n v="11475137"/>
    <s v="0222-MINISTERIO DE ENERGIA Y MINAS"/>
    <x v="2"/>
    <x v="0"/>
    <x v="1"/>
    <s v="2-SERVICIOS ECONÓMICOS"/>
    <s v="2.4-Energía y combustible"/>
    <s v="2.4.09-Conservación, aprovechamiento y explotación racionalizada de fuentes de electricidad"/>
    <s v="99-MULTIPROVINCIAL"/>
    <s v="00-N/A"/>
    <s v="0001-MINISTERIO DE ENERGIA Y MINAS"/>
    <s v="01-MINISTERIO DE ENERGIA Y MINAS"/>
    <x v="0"/>
    <s v="2.6-BIENES MUEBLES, INMUEBLES E INTANGIBLES"/>
    <s v="2.6.5-MAQUINARIA, OTROS EQUIPOS Y HERRAMIENTAS"/>
    <s v="10-FONDO GENERAL"/>
    <s v="No Informado-"/>
  </r>
  <r>
    <n v="202960"/>
    <n v="0"/>
    <s v="0222-MINISTERIO DE ENERGIA Y MINAS"/>
    <x v="2"/>
    <x v="0"/>
    <x v="1"/>
    <s v="2-SERVICIOS ECONÓMICOS"/>
    <s v="2.4-Energía y combustible"/>
    <s v="2.4.09-Conservación, aprovechamiento y explotación racionalizada de fuentes de electricidad"/>
    <s v="99-MULTIPROVINCIAL"/>
    <s v="00-N/A"/>
    <s v="0001-MINISTERIO DE ENERGIA Y MINAS"/>
    <s v="01-MINISTERIO DE ENERGIA Y MINAS"/>
    <x v="0"/>
    <s v="2.6-BIENES MUEBLES, INMUEBLES E INTANGIBLES"/>
    <s v="2.6.1-MOBILIARIO Y EQUIPO"/>
    <s v="10-FONDO GENERAL"/>
    <s v="No Informado-"/>
  </r>
  <r>
    <n v="0"/>
    <n v="0"/>
    <s v="0222-MINISTERIO DE ENERGIA Y MINAS"/>
    <x v="2"/>
    <x v="0"/>
    <x v="1"/>
    <s v="2-SERVICIOS ECONÓMICOS"/>
    <s v="2.4-Energía y combustible"/>
    <s v="2.4.09-Conservación, aprovechamiento y explotación racionalizada de fuentes de electricidad"/>
    <s v="99-MULTIPROVINCIAL"/>
    <s v="00-N/A"/>
    <s v="0001-MINISTERIO DE ENERGIA Y MINAS"/>
    <s v="01-MINISTERIO DE ENERGIA Y MINAS"/>
    <x v="0"/>
    <s v="2.6-BIENES MUEBLES, INMUEBLES E INTANGIBLES"/>
    <s v="2.6.2-MOBILIARIO Y EQUIPO DE AUDIO, AUDIOVISUAL, RECREATIVO Y EDUCACIONAL"/>
    <s v="10-FONDO GENERAL"/>
    <s v="No Informado-"/>
  </r>
  <r>
    <n v="0"/>
    <n v="0"/>
    <s v="0222-MINISTERIO DE ENERGIA Y MINAS"/>
    <x v="2"/>
    <x v="0"/>
    <x v="1"/>
    <s v="2-SERVICIOS ECONÓMICOS"/>
    <s v="2.4-Energía y combustible"/>
    <s v="2.4.09-Conservación, aprovechamiento y explotación racionalizada de fuentes de electricidad"/>
    <s v="99-MULTIPROVINCIAL"/>
    <s v="00-N/A"/>
    <s v="0001-MINISTERIO DE ENERGIA Y MINAS"/>
    <s v="01-MINISTERIO DE ENERGIA Y MINAS"/>
    <x v="0"/>
    <s v="2.6-BIENES MUEBLES, INMUEBLES E INTANGIBLES"/>
    <s v="2.6.3-EQUIPO E INSTRUMENTAL, CIENTÍFICO Y LABORATORIO"/>
    <s v="10-FONDO GENERAL"/>
    <s v="No Informado-"/>
  </r>
  <r>
    <n v="0"/>
    <n v="0"/>
    <s v="0222-MINISTERIO DE ENERGIA Y MINAS"/>
    <x v="2"/>
    <x v="0"/>
    <x v="1"/>
    <s v="2-SERVICIOS ECONÓMICOS"/>
    <s v="2.4-Energía y combustible"/>
    <s v="2.4.09-Conservación, aprovechamiento y explotación racionalizada de fuentes de electricidad"/>
    <s v="99-MULTIPROVINCIAL"/>
    <s v="00-N/A"/>
    <s v="0001-MINISTERIO DE ENERGIA Y MINAS"/>
    <s v="01-MINISTERIO DE ENERGIA Y MINAS"/>
    <x v="0"/>
    <s v="2.6-BIENES MUEBLES, INMUEBLES E INTANGIBLES"/>
    <s v="2.6.5-MAQUINARIA, OTROS EQUIPOS Y HERRAMIENTAS"/>
    <s v="10-FONDO GENERAL"/>
    <s v="No Informado-"/>
  </r>
  <r>
    <n v="0"/>
    <n v="0"/>
    <s v="0222-MINISTERIO DE ENERGIA Y MINAS"/>
    <x v="2"/>
    <x v="0"/>
    <x v="1"/>
    <s v="2-SERVICIOS ECONÓMICOS"/>
    <s v="2.5-Minería, manufactura y construcción"/>
    <s v="2.5.01-Extracción de recursos minerales"/>
    <s v="99-MULTIPROVINCIAL"/>
    <s v="00-N/A"/>
    <s v="0001-MINISTERIO DE ENERGIA Y MINAS"/>
    <s v="01-MINISTERIO DE ENERGIA Y MINAS"/>
    <x v="0"/>
    <s v="2.6-BIENES MUEBLES, INMUEBLES E INTANGIBLES"/>
    <s v="2.6.1-MOBILIARIO Y EQUIPO"/>
    <s v="10-FONDO GENERAL"/>
    <s v="No Informado-"/>
  </r>
  <r>
    <n v="2946262.57"/>
    <n v="0"/>
    <s v="0222-MINISTERIO DE ENERGIA Y MINAS"/>
    <x v="2"/>
    <x v="0"/>
    <x v="1"/>
    <s v="2-SERVICIOS ECONÓMICOS"/>
    <s v="2.5-Minería, manufactura y construcción"/>
    <s v="2.5.01-Extracción de recursos minerales"/>
    <s v="99-MULTIPROVINCIAL"/>
    <s v="00-N/A"/>
    <s v="0001-MINISTERIO DE ENERGIA Y MINAS"/>
    <s v="01-MINISTERIO DE ENERGIA Y MINAS"/>
    <x v="0"/>
    <s v="2.6-BIENES MUEBLES, INMUEBLES E INTANGIBLES"/>
    <s v="2.6.3-EQUIPO E INSTRUMENTAL, CIENTÍFICO Y LABORATORIO"/>
    <s v="10-FONDO GENERAL"/>
    <s v="No Informado-"/>
  </r>
  <r>
    <n v="3622999.99"/>
    <n v="0"/>
    <s v="0222-MINISTERIO DE ENERGIA Y MINAS"/>
    <x v="2"/>
    <x v="0"/>
    <x v="1"/>
    <s v="2-SERVICIOS ECONÓMICOS"/>
    <s v="2.5-Minería, manufactura y construcción"/>
    <s v="2.5.01-Extracción de recursos minerales"/>
    <s v="99-MULTIPROVINCIAL"/>
    <s v="00-N/A"/>
    <s v="0001-MINISTERIO DE ENERGIA Y MINAS"/>
    <s v="01-MINISTERIO DE ENERGIA Y MINAS"/>
    <x v="0"/>
    <s v="2.6-BIENES MUEBLES, INMUEBLES E INTANGIBLES"/>
    <s v="2.6.5-MAQUINARIA, OTROS EQUIPOS Y HERRAMIENTAS"/>
    <s v="10-FONDO GENERAL"/>
    <s v="No Informado-"/>
  </r>
  <r>
    <n v="0"/>
    <n v="200000"/>
    <s v="0222-MINISTERIO DE ENERGIA Y MINAS"/>
    <x v="2"/>
    <x v="0"/>
    <x v="1"/>
    <s v="2-SERVICIOS ECONÓMICOS"/>
    <s v="2.5-Minería, manufactura y construcción"/>
    <s v="2.5.01-Extracción de recursos minerales"/>
    <s v="99-MULTIPROVINCIAL"/>
    <s v="00-N/A"/>
    <s v="0002-DIRECCION GENERAL DE MINERIA"/>
    <s v="01-MINISTERIO DE ENERGIA Y MINAS"/>
    <x v="0"/>
    <s v="2.6-BIENES MUEBLES, INMUEBLES E INTANGIBLES"/>
    <s v="2.6.1-MOBILIARIO Y EQUIPO"/>
    <s v="10-FONDO GENERAL"/>
    <s v="No Informado-"/>
  </r>
  <r>
    <n v="0"/>
    <n v="1609077"/>
    <s v="0222-MINISTERIO DE ENERGIA Y MINAS"/>
    <x v="2"/>
    <x v="0"/>
    <x v="1"/>
    <s v="2-SERVICIOS ECONÓMICOS"/>
    <s v="2.5-Minería, manufactura y construcción"/>
    <s v="2.5.01-Extracción de recursos minerales"/>
    <s v="99-MULTIPROVINCIAL"/>
    <s v="00-N/A"/>
    <s v="0002-DIRECCION GENERAL DE MINERIA"/>
    <s v="01-MINISTERIO DE ENERGIA Y MINAS"/>
    <x v="0"/>
    <s v="2.6-BIENES MUEBLES, INMUEBLES E INTANGIBLES"/>
    <s v="2.6.4-VEHÍCULOS Y EQUIPO DE TRANSPORTE, TRACCIÓN Y ELEVACIÓN"/>
    <s v="20-FONDOS CON DESTINO ESPECÍFICO"/>
    <s v="No Informado-"/>
  </r>
  <r>
    <n v="0"/>
    <n v="0"/>
    <s v="0222-MINISTERIO DE ENERGIA Y MINAS"/>
    <x v="2"/>
    <x v="0"/>
    <x v="1"/>
    <s v="2-SERVICIOS ECONÓMICOS"/>
    <s v="2.5-Minería, manufactura y construcción"/>
    <s v="2.5.01-Extracción de recursos minerales"/>
    <s v="99-MULTIPROVINCIAL"/>
    <s v="00-N/A"/>
    <s v="0001-MINISTERIO DE ENERGIA Y MINAS"/>
    <s v="01-MINISTERIO DE ENERGIA Y MINAS"/>
    <x v="0"/>
    <s v="2.6-BIENES MUEBLES, INMUEBLES E INTANGIBLES"/>
    <s v="2.6.1-MOBILIARIO Y EQUIPO"/>
    <s v="10-FONDO GENERAL"/>
    <s v="No Informado-"/>
  </r>
  <r>
    <n v="0"/>
    <n v="0"/>
    <s v="0222-MINISTERIO DE ENERGIA Y MINAS"/>
    <x v="2"/>
    <x v="0"/>
    <x v="1"/>
    <s v="2-SERVICIOS ECONÓMICOS"/>
    <s v="2.5-Minería, manufactura y construcción"/>
    <s v="2.5.01-Extracción de recursos minerales"/>
    <s v="99-MULTIPROVINCIAL"/>
    <s v="00-N/A"/>
    <s v="0001-MINISTERIO DE ENERGIA Y MINAS"/>
    <s v="01-MINISTERIO DE ENERGIA Y MINAS"/>
    <x v="0"/>
    <s v="2.6-BIENES MUEBLES, INMUEBLES E INTANGIBLES"/>
    <s v="2.6.3-EQUIPO E INSTRUMENTAL, CIENTÍFICO Y LABORATORIO"/>
    <s v="10-FONDO GENERAL"/>
    <s v="No Informado-"/>
  </r>
  <r>
    <n v="0"/>
    <n v="0"/>
    <s v="0222-MINISTERIO DE ENERGIA Y MINAS"/>
    <x v="2"/>
    <x v="0"/>
    <x v="1"/>
    <s v="2-SERVICIOS ECONÓMICOS"/>
    <s v="2.5-Minería, manufactura y construcción"/>
    <s v="2.5.01-Extracción de recursos minerales"/>
    <s v="99-MULTIPROVINCIAL"/>
    <s v="00-N/A"/>
    <s v="0001-MINISTERIO DE ENERGIA Y MINAS"/>
    <s v="01-MINISTERIO DE ENERGIA Y MINAS"/>
    <x v="0"/>
    <s v="2.6-BIENES MUEBLES, INMUEBLES E INTANGIBLES"/>
    <s v="2.6.5-MAQUINARIA, OTROS EQUIPOS Y HERRAMIENTAS"/>
    <s v="10-FONDO GENERAL"/>
    <s v="No Informado-"/>
  </r>
  <r>
    <n v="318706.55"/>
    <n v="1050000"/>
    <s v="0222-MINISTERIO DE ENERGIA Y MINAS"/>
    <x v="2"/>
    <x v="0"/>
    <x v="1"/>
    <s v="2-SERVICIOS ECONÓMICOS"/>
    <s v="2.5-Minería, manufactura y construcción"/>
    <s v="2.5.01-Extracción de recursos minerales"/>
    <s v="99-MULTIPROVINCIAL"/>
    <s v="00-N/A"/>
    <s v="0002-DIRECCION GENERAL DE MINERIA"/>
    <s v="01-MINISTERIO DE ENERGIA Y MINAS"/>
    <x v="0"/>
    <s v="2.6-BIENES MUEBLES, INMUEBLES E INTANGIBLES"/>
    <s v="2.6.1-MOBILIARIO Y EQUIPO"/>
    <s v="10-FONDO GENERAL"/>
    <s v="No Informado-"/>
  </r>
  <r>
    <n v="0"/>
    <n v="150000"/>
    <s v="0222-MINISTERIO DE ENERGIA Y MINAS"/>
    <x v="2"/>
    <x v="0"/>
    <x v="1"/>
    <s v="2-SERVICIOS ECONÓMICOS"/>
    <s v="2.5-Minería, manufactura y construcción"/>
    <s v="2.5.01-Extracción de recursos minerales"/>
    <s v="99-MULTIPROVINCIAL"/>
    <s v="00-N/A"/>
    <s v="0002-DIRECCION GENERAL DE MINERIA"/>
    <s v="01-MINISTERIO DE ENERGIA Y MINAS"/>
    <x v="0"/>
    <s v="2.6-BIENES MUEBLES, INMUEBLES E INTANGIBLES"/>
    <s v="2.6.2-MOBILIARIO Y EQUIPO DE AUDIO, AUDIOVISUAL, RECREATIVO Y EDUCACIONAL"/>
    <s v="10-FONDO GENERAL"/>
    <s v="No Informado-"/>
  </r>
  <r>
    <n v="0"/>
    <n v="40000"/>
    <s v="0222-MINISTERIO DE ENERGIA Y MINAS"/>
    <x v="2"/>
    <x v="0"/>
    <x v="1"/>
    <s v="2-SERVICIOS ECONÓMICOS"/>
    <s v="2.5-Minería, manufactura y construcción"/>
    <s v="2.5.01-Extracción de recursos minerales"/>
    <s v="99-MULTIPROVINCIAL"/>
    <s v="00-N/A"/>
    <s v="0002-DIRECCION GENERAL DE MINERIA"/>
    <s v="01-MINISTERIO DE ENERGIA Y MINAS"/>
    <x v="0"/>
    <s v="2.6-BIENES MUEBLES, INMUEBLES E INTANGIBLES"/>
    <s v="2.6.3-EQUIPO E INSTRUMENTAL, CIENTÍFICO Y LABORATORIO"/>
    <s v="10-FONDO GENERAL"/>
    <s v="No Informado-"/>
  </r>
  <r>
    <n v="74796"/>
    <n v="450000"/>
    <s v="0222-MINISTERIO DE ENERGIA Y MINAS"/>
    <x v="2"/>
    <x v="0"/>
    <x v="1"/>
    <s v="2-SERVICIOS ECONÓMICOS"/>
    <s v="2.5-Minería, manufactura y construcción"/>
    <s v="2.5.01-Extracción de recursos minerales"/>
    <s v="99-MULTIPROVINCIAL"/>
    <s v="00-N/A"/>
    <s v="0002-DIRECCION GENERAL DE MINERIA"/>
    <s v="01-MINISTERIO DE ENERGIA Y MINAS"/>
    <x v="0"/>
    <s v="2.6-BIENES MUEBLES, INMUEBLES E INTANGIBLES"/>
    <s v="2.6.5-MAQUINARIA, OTROS EQUIPOS Y HERRAMIENTAS"/>
    <s v="10-FONDO GENERAL"/>
    <s v="No Informado-"/>
  </r>
  <r>
    <n v="0"/>
    <n v="17996"/>
    <s v="0222-MINISTERIO DE ENERGIA Y MINAS"/>
    <x v="2"/>
    <x v="0"/>
    <x v="1"/>
    <s v="2-SERVICIOS ECONÓMICOS"/>
    <s v="2.5-Minería, manufactura y construcción"/>
    <s v="2.5.01-Extracción de recursos minerales"/>
    <s v="99-MULTIPROVINCIAL"/>
    <s v="00-N/A"/>
    <s v="0001-MINISTERIO DE ENERGIA Y MINAS"/>
    <s v="01-MINISTERIO DE ENERGIA Y MINAS"/>
    <x v="0"/>
    <s v="2.6-BIENES MUEBLES, INMUEBLES E INTANGIBLES"/>
    <s v="2.6.1-MOBILIARIO Y EQUIPO"/>
    <s v="10-FONDO GENERAL"/>
    <s v="No Informado-"/>
  </r>
  <r>
    <n v="0"/>
    <n v="174019"/>
    <s v="0222-MINISTERIO DE ENERGIA Y MINAS"/>
    <x v="2"/>
    <x v="0"/>
    <x v="1"/>
    <s v="2-SERVICIOS ECONÓMICOS"/>
    <s v="2.5-Minería, manufactura y construcción"/>
    <s v="2.5.01-Extracción de recursos minerales"/>
    <s v="99-MULTIPROVINCIAL"/>
    <s v="00-N/A"/>
    <s v="0001-MINISTERIO DE ENERGIA Y MINAS"/>
    <s v="01-MINISTERIO DE ENERGIA Y MINAS"/>
    <x v="0"/>
    <s v="2.6-BIENES MUEBLES, INMUEBLES E INTANGIBLES"/>
    <s v="2.6.3-EQUIPO E INSTRUMENTAL, CIENTÍFICO Y LABORATORIO"/>
    <s v="10-FONDO GENERAL"/>
    <s v="No Informado-"/>
  </r>
  <r>
    <n v="0"/>
    <n v="117230"/>
    <s v="0222-MINISTERIO DE ENERGIA Y MINAS"/>
    <x v="2"/>
    <x v="0"/>
    <x v="1"/>
    <s v="3-PROTECCIÓN DEL MEDIO AMBIENTE"/>
    <s v="3.1-Protección del aire, agua y suelo"/>
    <s v="3.1.04-Protección del suelo contra la erosión y otras formas de degradación física"/>
    <s v="99-MULTIPROVINCIAL"/>
    <s v="00-N/A"/>
    <s v="0001-MINISTERIO DE ENERGIA Y MINAS"/>
    <s v="01-MINISTERIO DE ENERGIA Y MINAS"/>
    <x v="0"/>
    <s v="2.6-BIENES MUEBLES, INMUEBLES E INTANGIBLES"/>
    <s v="2.6.1-MOBILIARIO Y EQUIPO"/>
    <s v="10-FONDO GENERAL"/>
    <s v="No Informado-"/>
  </r>
  <r>
    <n v="0"/>
    <n v="155564"/>
    <s v="0222-MINISTERIO DE ENERGIA Y MINAS"/>
    <x v="2"/>
    <x v="0"/>
    <x v="1"/>
    <s v="3-PROTECCIÓN DEL MEDIO AMBIENTE"/>
    <s v="3.1-Protección del aire, agua y suelo"/>
    <s v="3.1.04-Protección del suelo contra la erosión y otras formas de degradación física"/>
    <s v="99-MULTIPROVINCIAL"/>
    <s v="00-N/A"/>
    <s v="0001-MINISTERIO DE ENERGIA Y MINAS"/>
    <s v="01-MINISTERIO DE ENERGIA Y MINAS"/>
    <x v="0"/>
    <s v="2.6-BIENES MUEBLES, INMUEBLES E INTANGIBLES"/>
    <s v="2.6.3-EQUIPO E INSTRUMENTAL, CIENTÍFICO Y LABORATORIO"/>
    <s v="10-FONDO GENERAL"/>
    <s v="No Informado-"/>
  </r>
  <r>
    <n v="0"/>
    <n v="4000000"/>
    <s v="0222-MINISTERIO DE ENERGIA Y MINAS"/>
    <x v="2"/>
    <x v="0"/>
    <x v="1"/>
    <s v="3-PROTECCIÓN DEL MEDIO AMBIENTE"/>
    <s v="3.1-Protección del aire, agua y suelo"/>
    <s v="3.1.04-Protección del suelo contra la erosión y otras formas de degradación física"/>
    <s v="99-MULTIPROVINCIAL"/>
    <s v="00-N/A"/>
    <s v="0001-MINISTERIO DE ENERGIA Y MINAS"/>
    <s v="01-MINISTERIO DE ENERGIA Y MINAS"/>
    <x v="0"/>
    <s v="2.6-BIENES MUEBLES, INMUEBLES E INTANGIBLES"/>
    <s v="2.6.4-VEHÍCULOS Y EQUIPO DE TRANSPORTE, TRACCIÓN Y ELEVACIÓN"/>
    <s v="10-FONDO GENERAL"/>
    <s v="No Informado-"/>
  </r>
  <r>
    <n v="1093200"/>
    <n v="8579464"/>
    <s v="0222-MINISTERIO DE ENERGIA Y MINAS"/>
    <x v="2"/>
    <x v="0"/>
    <x v="1"/>
    <s v="3-PROTECCIÓN DEL MEDIO AMBIENTE"/>
    <s v="3.1-Protección del aire, agua y suelo"/>
    <s v="3.1.04-Protección del suelo contra la erosión y otras formas de degradación física"/>
    <s v="99-MULTIPROVINCIAL"/>
    <s v="00-N/A"/>
    <s v="0001-MINISTERIO DE ENERGIA Y MINAS"/>
    <s v="01-MINISTERIO DE ENERGIA Y MINAS"/>
    <x v="0"/>
    <s v="2.6-BIENES MUEBLES, INMUEBLES E INTANGIBLES"/>
    <s v="2.6.5-MAQUINARIA, OTROS EQUIPOS Y HERRAMIENTAS"/>
    <s v="10-FONDO GENERAL"/>
    <s v="No Informado-"/>
  </r>
  <r>
    <n v="37760"/>
    <n v="0"/>
    <s v="0222-MINISTERIO DE ENERGIA Y MINAS"/>
    <x v="2"/>
    <x v="0"/>
    <x v="1"/>
    <s v="2-SERVICIOS ECONÓMICOS"/>
    <s v="2.4-Energía y combustible"/>
    <s v="2.4.09-Conservación, aprovechamiento y explotación racionalizada de fuentes de electricidad"/>
    <s v="99-MULTIPROVINCIAL"/>
    <s v="00-N/A"/>
    <s v="0001-MINISTERIO DE ENERGIA Y MINAS"/>
    <s v="01-MINISTERIO DE ENERGIA Y MINAS"/>
    <x v="0"/>
    <s v="2.6-BIENES MUEBLES, INMUEBLES E INTANGIBLES"/>
    <s v="2.6.6-EQUIPOS DE DEFENSA Y SEGURIDAD"/>
    <s v="20-FONDOS CON DESTINO ESPECÍFICO"/>
    <s v="No Informado-"/>
  </r>
  <r>
    <n v="0"/>
    <n v="0"/>
    <s v="0222-MINISTERIO DE ENERGIA Y MINAS"/>
    <x v="2"/>
    <x v="0"/>
    <x v="1"/>
    <s v="2-SERVICIOS ECONÓMICOS"/>
    <s v="2.4-Energía y combustible"/>
    <s v="2.4.09-Conservación, aprovechamiento y explotación racionalizada de fuentes de electricidad"/>
    <s v="99-MULTIPROVINCIAL"/>
    <s v="00-N/A"/>
    <s v="0001-MINISTERIO DE ENERGIA Y MINAS"/>
    <s v="01-MINISTERIO DE ENERGIA Y MINAS"/>
    <x v="0"/>
    <s v="2.6-BIENES MUEBLES, INMUEBLES E INTANGIBLES"/>
    <s v="2.6.6-EQUIPOS DE DEFENSA Y SEGURIDAD"/>
    <s v="10-FONDO GENERAL"/>
    <s v="No Informado-"/>
  </r>
  <r>
    <n v="0"/>
    <n v="23650000"/>
    <s v="0222-MINISTERIO DE ENERGIA Y MINAS"/>
    <x v="2"/>
    <x v="0"/>
    <x v="1"/>
    <s v="2-SERVICIOS ECONÓMICOS"/>
    <s v="2.4-Energía y combustible"/>
    <s v="2.4.09-Conservación, aprovechamiento y explotación racionalizada de fuentes de electricidad"/>
    <s v="99-MULTIPROVINCIAL"/>
    <s v="00-N/A"/>
    <s v="0001-MINISTERIO DE ENERGIA Y MINAS"/>
    <s v="01-MINISTERIO DE ENERGIA Y MINAS"/>
    <x v="0"/>
    <s v="2.6-BIENES MUEBLES, INMUEBLES E INTANGIBLES"/>
    <s v="2.6.8-BIENES INTANGIBLES"/>
    <s v="10-FONDO GENERAL"/>
    <s v="No Informado-"/>
  </r>
  <r>
    <n v="0"/>
    <n v="1050000"/>
    <s v="0222-MINISTERIO DE ENERGIA Y MINAS"/>
    <x v="2"/>
    <x v="0"/>
    <x v="1"/>
    <s v="2-SERVICIOS ECONÓMICOS"/>
    <s v="2.5-Minería, manufactura y construcción"/>
    <s v="2.5.01-Extracción de recursos minerales"/>
    <s v="99-MULTIPROVINCIAL"/>
    <s v="00-N/A"/>
    <s v="0002-DIRECCION GENERAL DE MINERIA"/>
    <s v="01-MINISTERIO DE ENERGIA Y MINAS"/>
    <x v="0"/>
    <s v="2.6-BIENES MUEBLES, INMUEBLES E INTANGIBLES"/>
    <s v="2.6.8-BIENES INTANGIBLES"/>
    <s v="20-FONDOS CON DESTINO ESPECÍFICO"/>
    <s v="No Informado-"/>
  </r>
  <r>
    <n v="0"/>
    <n v="0"/>
    <s v="0222-MINISTERIO DE ENERGIA Y MINAS"/>
    <x v="7"/>
    <x v="0"/>
    <x v="1"/>
    <s v="2-SERVICIOS ECONÓMICOS"/>
    <s v="2.5-Minería, manufactura y construcción"/>
    <s v="2.5.01-Extracción de recursos minerales"/>
    <s v="16-PEDERNALES"/>
    <s v="01-INVESTIGACIÓN POTENCIAL DE TIERRAS RARAS EN LA RESERVA FISCAL AVILA, PROVINCIA  PEDERNALES"/>
    <s v="0001-MINISTERIO DE ENERGIA Y MINAS"/>
    <s v="01-MINISTERIO DE ENERGIA Y MINAS"/>
    <x v="0"/>
    <s v="2.6-BIENES MUEBLES, INMUEBLES E INTANGIBLES"/>
    <s v="2.6.9-EDIFICIOS, ESTRUCTURAS, TIERRAS, TERRENOS Y OBJETOS DE VALOR"/>
    <s v="10-FONDO GENERAL"/>
    <s v="16726-INVESTIGACIÓN POTENCIAL DE TIERRAS RARAS EN LA RESERVA FISCAL AVILA, PROVINCIA  PEDERNALES"/>
  </r>
  <r>
    <n v="1118489.8999999999"/>
    <n v="0"/>
    <s v="0222-MINISTERIO DE ENERGIA Y MINAS"/>
    <x v="7"/>
    <x v="0"/>
    <x v="1"/>
    <s v="2-SERVICIOS ECONÓMICOS"/>
    <s v="2.5-Minería, manufactura y construcción"/>
    <s v="2.5.01-Extracción de recursos minerales"/>
    <s v="99-MULTIPROVINCIAL"/>
    <s v="00-N/A"/>
    <s v="0001-MINISTERIO DE ENERGIA Y MINAS"/>
    <s v="01-MINISTERIO DE ENERGIA Y MINAS"/>
    <x v="0"/>
    <s v="2.6-BIENES MUEBLES, INMUEBLES E INTANGIBLES"/>
    <s v="2.6.9-EDIFICIOS, ESTRUCTURAS, TIERRAS, TERRENOS Y OBJETOS DE VALOR"/>
    <s v="10-FONDO GENERAL"/>
    <s v="No Informado-"/>
  </r>
  <r>
    <n v="0"/>
    <n v="120596"/>
    <s v="0222-MINISTERIO DE ENERGIA Y MINAS"/>
    <x v="7"/>
    <x v="0"/>
    <x v="1"/>
    <s v="3-PROTECCIÓN DEL MEDIO AMBIENTE"/>
    <s v="3.1-Protección del aire, agua y suelo"/>
    <s v="3.1.04-Protección del suelo contra la erosión y otras formas de degradación física"/>
    <s v="99-MULTIPROVINCIAL"/>
    <s v="00-N/A"/>
    <s v="0001-MINISTERIO DE ENERGIA Y MINAS"/>
    <s v="01-MINISTERIO DE ENERGIA Y MINAS"/>
    <x v="0"/>
    <s v="2.6-BIENES MUEBLES, INMUEBLES E INTANGIBLES"/>
    <s v="2.6.9-EDIFICIOS, ESTRUCTURAS, TIERRAS, TERRENOS Y OBJETOS DE VALOR"/>
    <s v="10-FONDO GENERAL"/>
    <s v="No Informado-"/>
  </r>
  <r>
    <n v="0"/>
    <n v="1909833"/>
    <s v="0223-MINISTERIO DE LA VIVIENDA, HABITAT Y EDIFICACIONES (MIVHED)"/>
    <x v="0"/>
    <x v="0"/>
    <x v="0"/>
    <s v="1-SERVICIOS  GENERALES"/>
    <s v="1.1-Administración general"/>
    <s v="1.1.05-Gestión de la administración general para transversalizar el enfoque de género"/>
    <s v="99-MULTIPROVINCIAL"/>
    <s v="00-N/A"/>
    <s v="0001-MINISTERIO DE LA VIVIENDA, HABITAT Y EDIFICACIONES (MIVHED)"/>
    <s v="01-MINISTERIO DE LA VIVIENDA, HABITAT Y EDIFICACIONES (MIVHED)"/>
    <x v="0"/>
    <s v="2.1-REMUNERACIONES Y CONTRIBUCIONES"/>
    <s v="2.1.1-REMUNERACIONES"/>
    <s v="10-FONDO GENERAL"/>
    <s v="No Informado-"/>
  </r>
  <r>
    <n v="0"/>
    <n v="249919"/>
    <s v="0223-MINISTERIO DE LA VIVIENDA, HABITAT Y EDIFICACIONES (MIVHED)"/>
    <x v="0"/>
    <x v="0"/>
    <x v="0"/>
    <s v="1-SERVICIOS  GENERALES"/>
    <s v="1.1-Administración general"/>
    <s v="1.1.05-Gestión de la administración general para transversalizar el enfoque de género"/>
    <s v="99-MULTIPROVINCIAL"/>
    <s v="00-N/A"/>
    <s v="0001-MINISTERIO DE LA VIVIENDA, HABITAT Y EDIFICACIONES (MIVHED)"/>
    <s v="01-MINISTERIO DE LA VIVIENDA, HABITAT Y EDIFICACIONES (MIVHED)"/>
    <x v="0"/>
    <s v="2.1-REMUNERACIONES Y CONTRIBUCIONES"/>
    <s v="2.1.2-SOBRESUELDOS"/>
    <s v="10-FONDO GENERAL"/>
    <s v="No Informado-"/>
  </r>
  <r>
    <n v="0"/>
    <n v="405179"/>
    <s v="0223-MINISTERIO DE LA VIVIENDA, HABITAT Y EDIFICACIONES (MIVHED)"/>
    <x v="0"/>
    <x v="0"/>
    <x v="0"/>
    <s v="1-SERVICIOS  GENERALES"/>
    <s v="1.1-Administración general"/>
    <s v="1.1.05-Gestión de la administración general para transversalizar el enfoque de género"/>
    <s v="99-MULTIPROVINCIAL"/>
    <s v="00-N/A"/>
    <s v="0001-MINISTERIO DE LA VIVIENDA, HABITAT Y EDIFICACIONES (MIVHED)"/>
    <s v="01-MINISTERIO DE LA VIVIENDA, HABITAT Y EDIFICACIONES (MIVHED)"/>
    <x v="0"/>
    <s v="2.1-REMUNERACIONES Y CONTRIBUCIONES"/>
    <s v="2.1.5-CONTRIBUCIONES A LA SEGURIDAD SOCIAL"/>
    <s v="10-FONDO GENERAL"/>
    <s v="No Informado-"/>
  </r>
  <r>
    <n v="0"/>
    <n v="1145898"/>
    <s v="0223-MINISTERIO DE LA VIVIENDA, HABITAT Y EDIFICACIONES (MIVHED)"/>
    <x v="0"/>
    <x v="0"/>
    <x v="0"/>
    <s v="3-PROTECCIÓN DEL MEDIO AMBIENTE"/>
    <s v="3.3-Cambio Climático"/>
    <s v="3.3.06-Respuesta y recuperación de desastres climáticos"/>
    <s v="99-MULTIPROVINCIAL"/>
    <s v="00-N/A"/>
    <s v="0001-MINISTERIO DE LA VIVIENDA, HABITAT Y EDIFICACIONES (MIVHED)"/>
    <s v="01-MINISTERIO DE LA VIVIENDA, HABITAT Y EDIFICACIONES (MIVHED)"/>
    <x v="0"/>
    <s v="2.1-REMUNERACIONES Y CONTRIBUCIONES"/>
    <s v="2.1.1-REMUNERACIONES"/>
    <s v="10-FONDO GENERAL"/>
    <s v="No Informado-"/>
  </r>
  <r>
    <n v="0"/>
    <n v="149951"/>
    <s v="0223-MINISTERIO DE LA VIVIENDA, HABITAT Y EDIFICACIONES (MIVHED)"/>
    <x v="0"/>
    <x v="0"/>
    <x v="0"/>
    <s v="3-PROTECCIÓN DEL MEDIO AMBIENTE"/>
    <s v="3.3-Cambio Climático"/>
    <s v="3.3.06-Respuesta y recuperación de desastres climáticos"/>
    <s v="99-MULTIPROVINCIAL"/>
    <s v="00-N/A"/>
    <s v="0001-MINISTERIO DE LA VIVIENDA, HABITAT Y EDIFICACIONES (MIVHED)"/>
    <s v="01-MINISTERIO DE LA VIVIENDA, HABITAT Y EDIFICACIONES (MIVHED)"/>
    <x v="0"/>
    <s v="2.1-REMUNERACIONES Y CONTRIBUCIONES"/>
    <s v="2.1.2-SOBRESUELDOS"/>
    <s v="10-FONDO GENERAL"/>
    <s v="No Informado-"/>
  </r>
  <r>
    <n v="0"/>
    <n v="243108"/>
    <s v="0223-MINISTERIO DE LA VIVIENDA, HABITAT Y EDIFICACIONES (MIVHED)"/>
    <x v="0"/>
    <x v="0"/>
    <x v="0"/>
    <s v="3-PROTECCIÓN DEL MEDIO AMBIENTE"/>
    <s v="3.3-Cambio Climático"/>
    <s v="3.3.06-Respuesta y recuperación de desastres climáticos"/>
    <s v="99-MULTIPROVINCIAL"/>
    <s v="00-N/A"/>
    <s v="0001-MINISTERIO DE LA VIVIENDA, HABITAT Y EDIFICACIONES (MIVHED)"/>
    <s v="01-MINISTERIO DE LA VIVIENDA, HABITAT Y EDIFICACIONES (MIVHED)"/>
    <x v="0"/>
    <s v="2.1-REMUNERACIONES Y CONTRIBUCIONES"/>
    <s v="2.1.5-CONTRIBUCIONES A LA SEGURIDAD SOCIAL"/>
    <s v="10-FONDO GENERAL"/>
    <s v="No Informado-"/>
  </r>
  <r>
    <n v="497895443.91000003"/>
    <n v="948710034"/>
    <s v="0223-MINISTERIO DE LA VIVIENDA, HABITAT Y EDIFICACIONES (MIVHED)"/>
    <x v="0"/>
    <x v="0"/>
    <x v="0"/>
    <s v="4-SERVICIOS SOCIALES"/>
    <s v="4.5-Protección social"/>
    <s v="4.5.07-Vivienda social"/>
    <s v="99-MULTIPROVINCIAL"/>
    <s v="00-N/A"/>
    <s v="0001-MINISTERIO DE LA VIVIENDA, HABITAT Y EDIFICACIONES (MIVHED)"/>
    <s v="01-MINISTERIO DE LA VIVIENDA, HABITAT Y EDIFICACIONES (MIVHED)"/>
    <x v="0"/>
    <s v="2.1-REMUNERACIONES Y CONTRIBUCIONES"/>
    <s v="2.1.1-REMUNERACIONES"/>
    <s v="10-FONDO GENERAL"/>
    <s v="No Informado-"/>
  </r>
  <r>
    <n v="8000000"/>
    <n v="63300000"/>
    <s v="0223-MINISTERIO DE LA VIVIENDA, HABITAT Y EDIFICACIONES (MIVHED)"/>
    <x v="0"/>
    <x v="0"/>
    <x v="0"/>
    <s v="4-SERVICIOS SOCIALES"/>
    <s v="4.5-Protección social"/>
    <s v="4.5.07-Vivienda social"/>
    <s v="99-MULTIPROVINCIAL"/>
    <s v="00-N/A"/>
    <s v="0001-MINISTERIO DE LA VIVIENDA, HABITAT Y EDIFICACIONES (MIVHED)"/>
    <s v="01-MINISTERIO DE LA VIVIENDA, HABITAT Y EDIFICACIONES (MIVHED)"/>
    <x v="0"/>
    <s v="2.1-REMUNERACIONES Y CONTRIBUCIONES"/>
    <s v="2.1.1-REMUNERACIONES"/>
    <s v="20-FONDOS CON DESTINO ESPECÍFICO"/>
    <s v="No Informado-"/>
  </r>
  <r>
    <n v="102537905.45"/>
    <n v="110983119"/>
    <s v="0223-MINISTERIO DE LA VIVIENDA, HABITAT Y EDIFICACIONES (MIVHED)"/>
    <x v="0"/>
    <x v="0"/>
    <x v="0"/>
    <s v="4-SERVICIOS SOCIALES"/>
    <s v="4.5-Protección social"/>
    <s v="4.5.07-Vivienda social"/>
    <s v="99-MULTIPROVINCIAL"/>
    <s v="00-N/A"/>
    <s v="0001-MINISTERIO DE LA VIVIENDA, HABITAT Y EDIFICACIONES (MIVHED)"/>
    <s v="01-MINISTERIO DE LA VIVIENDA, HABITAT Y EDIFICACIONES (MIVHED)"/>
    <x v="0"/>
    <s v="2.1-REMUNERACIONES Y CONTRIBUCIONES"/>
    <s v="2.1.2-SOBRESUELDOS"/>
    <s v="10-FONDO GENERAL"/>
    <s v="No Informado-"/>
  </r>
  <r>
    <n v="0"/>
    <n v="18153683"/>
    <s v="0223-MINISTERIO DE LA VIVIENDA, HABITAT Y EDIFICACIONES (MIVHED)"/>
    <x v="0"/>
    <x v="0"/>
    <x v="0"/>
    <s v="4-SERVICIOS SOCIALES"/>
    <s v="4.5-Protección social"/>
    <s v="4.5.07-Vivienda social"/>
    <s v="99-MULTIPROVINCIAL"/>
    <s v="00-N/A"/>
    <s v="0001-MINISTERIO DE LA VIVIENDA, HABITAT Y EDIFICACIONES (MIVHED)"/>
    <s v="01-MINISTERIO DE LA VIVIENDA, HABITAT Y EDIFICACIONES (MIVHED)"/>
    <x v="0"/>
    <s v="2.1-REMUNERACIONES Y CONTRIBUCIONES"/>
    <s v="2.1.2-SOBRESUELDOS"/>
    <s v="20-FONDOS CON DESTINO ESPECÍFICO"/>
    <s v="No Informado-"/>
  </r>
  <r>
    <n v="0"/>
    <n v="3000000"/>
    <s v="0223-MINISTERIO DE LA VIVIENDA, HABITAT Y EDIFICACIONES (MIVHED)"/>
    <x v="0"/>
    <x v="0"/>
    <x v="0"/>
    <s v="4-SERVICIOS SOCIALES"/>
    <s v="4.5-Protección social"/>
    <s v="4.5.07-Vivienda social"/>
    <s v="99-MULTIPROVINCIAL"/>
    <s v="00-N/A"/>
    <s v="0001-MINISTERIO DE LA VIVIENDA, HABITAT Y EDIFICACIONES (MIVHED)"/>
    <s v="01-MINISTERIO DE LA VIVIENDA, HABITAT Y EDIFICACIONES (MIVHED)"/>
    <x v="0"/>
    <s v="2.1-REMUNERACIONES Y CONTRIBUCIONES"/>
    <s v="2.1.3-DIETAS Y GASTOS DE REPRESENTACIÓN"/>
    <s v="20-FONDOS CON DESTINO ESPECÍFICO"/>
    <s v="No Informado-"/>
  </r>
  <r>
    <n v="75446569.230000004"/>
    <n v="77732547"/>
    <s v="0223-MINISTERIO DE LA VIVIENDA, HABITAT Y EDIFICACIONES (MIVHED)"/>
    <x v="0"/>
    <x v="0"/>
    <x v="0"/>
    <s v="4-SERVICIOS SOCIALES"/>
    <s v="4.5-Protección social"/>
    <s v="4.5.07-Vivienda social"/>
    <s v="99-MULTIPROVINCIAL"/>
    <s v="00-N/A"/>
    <s v="0001-MINISTERIO DE LA VIVIENDA, HABITAT Y EDIFICACIONES (MIVHED)"/>
    <s v="01-MINISTERIO DE LA VIVIENDA, HABITAT Y EDIFICACIONES (MIVHED)"/>
    <x v="0"/>
    <s v="2.1-REMUNERACIONES Y CONTRIBUCIONES"/>
    <s v="2.1.5-CONTRIBUCIONES A LA SEGURIDAD SOCIAL"/>
    <s v="10-FONDO GENERAL"/>
    <s v="No Informado-"/>
  </r>
  <r>
    <n v="0"/>
    <n v="600000"/>
    <s v="0223-MINISTERIO DE LA VIVIENDA, HABITAT Y EDIFICACIONES (MIVHED)"/>
    <x v="0"/>
    <x v="0"/>
    <x v="0"/>
    <s v="4-SERVICIOS SOCIALES"/>
    <s v="4.5-Protección social"/>
    <s v="4.5.07-Vivienda social"/>
    <s v="99-MULTIPROVINCIAL"/>
    <s v="00-N/A"/>
    <s v="0001-MINISTERIO DE LA VIVIENDA, HABITAT Y EDIFICACIONES (MIVHED)"/>
    <s v="01-MINISTERIO DE LA VIVIENDA, HABITAT Y EDIFICACIONES (MIVHED)"/>
    <x v="0"/>
    <s v="2.1-REMUNERACIONES Y CONTRIBUCIONES"/>
    <s v="2.1.5-CONTRIBUCIONES A LA SEGURIDAD SOCIAL"/>
    <s v="20-FONDOS CON DESTINO ESPECÍFICO"/>
    <s v="No Informado-"/>
  </r>
  <r>
    <n v="11474805"/>
    <n v="37093887"/>
    <s v="0223-MINISTERIO DE LA VIVIENDA, HABITAT Y EDIFICACIONES (MIVHED)"/>
    <x v="0"/>
    <x v="0"/>
    <x v="0"/>
    <s v="4-SERVICIOS SOCIALES"/>
    <s v="4.5-Protección social"/>
    <s v="4.5.07-Vivienda social"/>
    <s v="99-MULTIPROVINCIAL"/>
    <s v="00-N/A"/>
    <s v="0001-MINISTERIO DE LA VIVIENDA, HABITAT Y EDIFICACIONES (MIVHED)"/>
    <s v="01-MINISTERIO DE LA VIVIENDA, HABITAT Y EDIFICACIONES (MIVHED)"/>
    <x v="0"/>
    <s v="2.1-REMUNERACIONES Y CONTRIBUCIONES"/>
    <s v="2.1.1-REMUNERACIONES"/>
    <s v="10-FONDO GENERAL"/>
    <s v="No Informado-"/>
  </r>
  <r>
    <n v="1469000"/>
    <n v="5317416"/>
    <s v="0223-MINISTERIO DE LA VIVIENDA, HABITAT Y EDIFICACIONES (MIVHED)"/>
    <x v="0"/>
    <x v="0"/>
    <x v="0"/>
    <s v="4-SERVICIOS SOCIALES"/>
    <s v="4.5-Protección social"/>
    <s v="4.5.07-Vivienda social"/>
    <s v="99-MULTIPROVINCIAL"/>
    <s v="00-N/A"/>
    <s v="0001-MINISTERIO DE LA VIVIENDA, HABITAT Y EDIFICACIONES (MIVHED)"/>
    <s v="01-MINISTERIO DE LA VIVIENDA, HABITAT Y EDIFICACIONES (MIVHED)"/>
    <x v="0"/>
    <s v="2.1-REMUNERACIONES Y CONTRIBUCIONES"/>
    <s v="2.1.2-SOBRESUELDOS"/>
    <s v="10-FONDO GENERAL"/>
    <s v="No Informado-"/>
  </r>
  <r>
    <n v="0"/>
    <n v="230000000"/>
    <s v="0223-MINISTERIO DE LA VIVIENDA, HABITAT Y EDIFICACIONES (MIVHED)"/>
    <x v="0"/>
    <x v="0"/>
    <x v="0"/>
    <s v="4-SERVICIOS SOCIALES"/>
    <s v="4.5-Protección social"/>
    <s v="4.5.07-Vivienda social"/>
    <s v="99-MULTIPROVINCIAL"/>
    <s v="00-N/A"/>
    <s v="0001-MINISTERIO DE LA VIVIENDA, HABITAT Y EDIFICACIONES (MIVHED)"/>
    <s v="01-MINISTERIO DE LA VIVIENDA, HABITAT Y EDIFICACIONES (MIVHED)"/>
    <x v="0"/>
    <s v="2.1-REMUNERACIONES Y CONTRIBUCIONES"/>
    <s v="2.1.2-SOBRESUELDOS"/>
    <s v="20-FONDOS CON DESTINO ESPECÍFICO"/>
    <s v="No Informado-"/>
  </r>
  <r>
    <n v="1692558.48"/>
    <n v="8620847"/>
    <s v="0223-MINISTERIO DE LA VIVIENDA, HABITAT Y EDIFICACIONES (MIVHED)"/>
    <x v="0"/>
    <x v="0"/>
    <x v="0"/>
    <s v="4-SERVICIOS SOCIALES"/>
    <s v="4.5-Protección social"/>
    <s v="4.5.07-Vivienda social"/>
    <s v="99-MULTIPROVINCIAL"/>
    <s v="00-N/A"/>
    <s v="0001-MINISTERIO DE LA VIVIENDA, HABITAT Y EDIFICACIONES (MIVHED)"/>
    <s v="01-MINISTERIO DE LA VIVIENDA, HABITAT Y EDIFICACIONES (MIVHED)"/>
    <x v="0"/>
    <s v="2.1-REMUNERACIONES Y CONTRIBUCIONES"/>
    <s v="2.1.5-CONTRIBUCIONES A LA SEGURIDAD SOCIAL"/>
    <s v="10-FONDO GENERAL"/>
    <s v="No Informado-"/>
  </r>
  <r>
    <n v="500000"/>
    <n v="38425620"/>
    <s v="0223-MINISTERIO DE LA VIVIENDA, HABITAT Y EDIFICACIONES (MIVHED)"/>
    <x v="0"/>
    <x v="0"/>
    <x v="0"/>
    <s v="4-SERVICIOS SOCIALES"/>
    <s v="4.5-Protección social"/>
    <s v="4.5.07-Vivienda social"/>
    <s v="99-MULTIPROVINCIAL"/>
    <s v="00-N/A"/>
    <s v="0001-MINISTERIO DE LA VIVIENDA, HABITAT Y EDIFICACIONES (MIVHED)"/>
    <s v="01-MINISTERIO DE LA VIVIENDA, HABITAT Y EDIFICACIONES (MIVHED)"/>
    <x v="0"/>
    <s v="2.1-REMUNERACIONES Y CONTRIBUCIONES"/>
    <s v="2.1.1-REMUNERACIONES"/>
    <s v="10-FONDO GENERAL"/>
    <s v="No Informado-"/>
  </r>
  <r>
    <n v="0"/>
    <n v="4998376"/>
    <s v="0223-MINISTERIO DE LA VIVIENDA, HABITAT Y EDIFICACIONES (MIVHED)"/>
    <x v="0"/>
    <x v="0"/>
    <x v="0"/>
    <s v="4-SERVICIOS SOCIALES"/>
    <s v="4.5-Protección social"/>
    <s v="4.5.07-Vivienda social"/>
    <s v="99-MULTIPROVINCIAL"/>
    <s v="00-N/A"/>
    <s v="0001-MINISTERIO DE LA VIVIENDA, HABITAT Y EDIFICACIONES (MIVHED)"/>
    <s v="01-MINISTERIO DE LA VIVIENDA, HABITAT Y EDIFICACIONES (MIVHED)"/>
    <x v="0"/>
    <s v="2.1-REMUNERACIONES Y CONTRIBUCIONES"/>
    <s v="2.1.2-SOBRESUELDOS"/>
    <s v="10-FONDO GENERAL"/>
    <s v="No Informado-"/>
  </r>
  <r>
    <n v="64459.47"/>
    <n v="8620847"/>
    <s v="0223-MINISTERIO DE LA VIVIENDA, HABITAT Y EDIFICACIONES (MIVHED)"/>
    <x v="0"/>
    <x v="0"/>
    <x v="0"/>
    <s v="4-SERVICIOS SOCIALES"/>
    <s v="4.5-Protección social"/>
    <s v="4.5.07-Vivienda social"/>
    <s v="99-MULTIPROVINCIAL"/>
    <s v="00-N/A"/>
    <s v="0001-MINISTERIO DE LA VIVIENDA, HABITAT Y EDIFICACIONES (MIVHED)"/>
    <s v="01-MINISTERIO DE LA VIVIENDA, HABITAT Y EDIFICACIONES (MIVHED)"/>
    <x v="0"/>
    <s v="2.1-REMUNERACIONES Y CONTRIBUCIONES"/>
    <s v="2.1.5-CONTRIBUCIONES A LA SEGURIDAD SOCIAL"/>
    <s v="10-FONDO GENERAL"/>
    <s v="No Informado-"/>
  </r>
  <r>
    <n v="75720850"/>
    <n v="115751241"/>
    <s v="0223-MINISTERIO DE LA VIVIENDA, HABITAT Y EDIFICACIONES (MIVHED)"/>
    <x v="0"/>
    <x v="0"/>
    <x v="0"/>
    <s v="4-SERVICIOS SOCIALES"/>
    <s v="4.5-Protección social"/>
    <s v="4.5.07-Vivienda social"/>
    <s v="99-MULTIPROVINCIAL"/>
    <s v="00-N/A"/>
    <s v="0001-MINISTERIO DE LA VIVIENDA, HABITAT Y EDIFICACIONES (MIVHED)"/>
    <s v="01-MINISTERIO DE LA VIVIENDA, HABITAT Y EDIFICACIONES (MIVHED)"/>
    <x v="0"/>
    <s v="2.1-REMUNERACIONES Y CONTRIBUCIONES"/>
    <s v="2.1.1-REMUNERACIONES"/>
    <s v="10-FONDO GENERAL"/>
    <s v="No Informado-"/>
  </r>
  <r>
    <n v="9806333.3300000001"/>
    <n v="15077182"/>
    <s v="0223-MINISTERIO DE LA VIVIENDA, HABITAT Y EDIFICACIONES (MIVHED)"/>
    <x v="0"/>
    <x v="0"/>
    <x v="0"/>
    <s v="4-SERVICIOS SOCIALES"/>
    <s v="4.5-Protección social"/>
    <s v="4.5.07-Vivienda social"/>
    <s v="99-MULTIPROVINCIAL"/>
    <s v="00-N/A"/>
    <s v="0001-MINISTERIO DE LA VIVIENDA, HABITAT Y EDIFICACIONES (MIVHED)"/>
    <s v="01-MINISTERIO DE LA VIVIENDA, HABITAT Y EDIFICACIONES (MIVHED)"/>
    <x v="0"/>
    <s v="2.1-REMUNERACIONES Y CONTRIBUCIONES"/>
    <s v="2.1.2-SOBRESUELDOS"/>
    <s v="10-FONDO GENERAL"/>
    <s v="No Informado-"/>
  </r>
  <r>
    <n v="11659845.75"/>
    <n v="24310813"/>
    <s v="0223-MINISTERIO DE LA VIVIENDA, HABITAT Y EDIFICACIONES (MIVHED)"/>
    <x v="0"/>
    <x v="0"/>
    <x v="0"/>
    <s v="4-SERVICIOS SOCIALES"/>
    <s v="4.5-Protección social"/>
    <s v="4.5.07-Vivienda social"/>
    <s v="99-MULTIPROVINCIAL"/>
    <s v="00-N/A"/>
    <s v="0001-MINISTERIO DE LA VIVIENDA, HABITAT Y EDIFICACIONES (MIVHED)"/>
    <s v="01-MINISTERIO DE LA VIVIENDA, HABITAT Y EDIFICACIONES (MIVHED)"/>
    <x v="0"/>
    <s v="2.1-REMUNERACIONES Y CONTRIBUCIONES"/>
    <s v="2.1.5-CONTRIBUCIONES A LA SEGURIDAD SOCIAL"/>
    <s v="10-FONDO GENERAL"/>
    <s v="No Informado-"/>
  </r>
  <r>
    <n v="69523080.670000002"/>
    <n v="201065100"/>
    <s v="0223-MINISTERIO DE LA VIVIENDA, HABITAT Y EDIFICACIONES (MIVHED)"/>
    <x v="0"/>
    <x v="0"/>
    <x v="0"/>
    <s v="4-SERVICIOS SOCIALES"/>
    <s v="4.5-Protección social"/>
    <s v="4.5.07-Vivienda social"/>
    <s v="99-MULTIPROVINCIAL"/>
    <s v="00-N/A"/>
    <s v="0001-MINISTERIO DE LA VIVIENDA, HABITAT Y EDIFICACIONES (MIVHED)"/>
    <s v="01-MINISTERIO DE LA VIVIENDA, HABITAT Y EDIFICACIONES (MIVHED)"/>
    <x v="0"/>
    <s v="2.1-REMUNERACIONES Y CONTRIBUCIONES"/>
    <s v="2.1.1-REMUNERACIONES"/>
    <s v="10-FONDO GENERAL"/>
    <s v="No Informado-"/>
  </r>
  <r>
    <n v="9196849.5"/>
    <n v="25991554"/>
    <s v="0223-MINISTERIO DE LA VIVIENDA, HABITAT Y EDIFICACIONES (MIVHED)"/>
    <x v="0"/>
    <x v="0"/>
    <x v="0"/>
    <s v="4-SERVICIOS SOCIALES"/>
    <s v="4.5-Protección social"/>
    <s v="4.5.07-Vivienda social"/>
    <s v="99-MULTIPROVINCIAL"/>
    <s v="00-N/A"/>
    <s v="0001-MINISTERIO DE LA VIVIENDA, HABITAT Y EDIFICACIONES (MIVHED)"/>
    <s v="01-MINISTERIO DE LA VIVIENDA, HABITAT Y EDIFICACIONES (MIVHED)"/>
    <x v="0"/>
    <s v="2.1-REMUNERACIONES Y CONTRIBUCIONES"/>
    <s v="2.1.2-SOBRESUELDOS"/>
    <s v="10-FONDO GENERAL"/>
    <s v="No Informado-"/>
  </r>
  <r>
    <n v="10530140.939999999"/>
    <n v="42138742"/>
    <s v="0223-MINISTERIO DE LA VIVIENDA, HABITAT Y EDIFICACIONES (MIVHED)"/>
    <x v="0"/>
    <x v="0"/>
    <x v="0"/>
    <s v="4-SERVICIOS SOCIALES"/>
    <s v="4.5-Protección social"/>
    <s v="4.5.07-Vivienda social"/>
    <s v="99-MULTIPROVINCIAL"/>
    <s v="00-N/A"/>
    <s v="0001-MINISTERIO DE LA VIVIENDA, HABITAT Y EDIFICACIONES (MIVHED)"/>
    <s v="01-MINISTERIO DE LA VIVIENDA, HABITAT Y EDIFICACIONES (MIVHED)"/>
    <x v="0"/>
    <s v="2.1-REMUNERACIONES Y CONTRIBUCIONES"/>
    <s v="2.1.5-CONTRIBUCIONES A LA SEGURIDAD SOCIAL"/>
    <s v="10-FONDO GENERAL"/>
    <s v="No Informado-"/>
  </r>
  <r>
    <n v="0"/>
    <n v="150000"/>
    <s v="0223-MINISTERIO DE LA VIVIENDA, HABITAT Y EDIFICACIONES (MIVHED)"/>
    <x v="0"/>
    <x v="0"/>
    <x v="0"/>
    <s v="1-SERVICIOS  GENERALES"/>
    <s v="1.1-Administración general"/>
    <s v="1.1.05-Gestión de la administración general para transversalizar el enfoque de género"/>
    <s v="99-MULTIPROVINCIAL"/>
    <s v="00-N/A"/>
    <s v="0001-MINISTERIO DE LA VIVIENDA, HABITAT Y EDIFICACIONES (MIVHED)"/>
    <s v="01-MINISTERIO DE LA VIVIENDA, HABITAT Y EDIFICACIONES (MIVHED)"/>
    <x v="0"/>
    <s v="2.2-CONTRATACIÓN DE SERVICIOS"/>
    <s v="2.2.2-PUBLICIDAD, IMPRESIÓN Y ENCUADERNACIÓN"/>
    <s v="10-FONDO GENERAL"/>
    <s v="No Informado-"/>
  </r>
  <r>
    <n v="0"/>
    <n v="150000"/>
    <s v="0223-MINISTERIO DE LA VIVIENDA, HABITAT Y EDIFICACIONES (MIVHED)"/>
    <x v="0"/>
    <x v="0"/>
    <x v="0"/>
    <s v="1-SERVICIOS  GENERALES"/>
    <s v="1.1-Administración general"/>
    <s v="1.1.05-Gestión de la administración general para transversalizar el enfoque de género"/>
    <s v="99-MULTIPROVINCIAL"/>
    <s v="00-N/A"/>
    <s v="0001-MINISTERIO DE LA VIVIENDA, HABITAT Y EDIFICACIONES (MIVHED)"/>
    <s v="01-MINISTERIO DE LA VIVIENDA, HABITAT Y EDIFICACIONES (MIVHED)"/>
    <x v="0"/>
    <s v="2.3-MATERIALES Y SUMINISTROS"/>
    <s v="2.3.3-PAPEL, CARTÓN E IMPRESOS"/>
    <s v="20-FONDOS CON DESTINO ESPECÍFICO"/>
    <s v="No Informado-"/>
  </r>
  <r>
    <n v="0"/>
    <n v="150000"/>
    <s v="0223-MINISTERIO DE LA VIVIENDA, HABITAT Y EDIFICACIONES (MIVHED)"/>
    <x v="0"/>
    <x v="0"/>
    <x v="0"/>
    <s v="3-PROTECCIÓN DEL MEDIO AMBIENTE"/>
    <s v="3.3-Cambio Climático"/>
    <s v="3.3.06-Respuesta y recuperación de desastres climáticos"/>
    <s v="99-MULTIPROVINCIAL"/>
    <s v="00-N/A"/>
    <s v="0001-MINISTERIO DE LA VIVIENDA, HABITAT Y EDIFICACIONES (MIVHED)"/>
    <s v="01-MINISTERIO DE LA VIVIENDA, HABITAT Y EDIFICACIONES (MIVHED)"/>
    <x v="0"/>
    <s v="2.2-CONTRATACIÓN DE SERVICIOS"/>
    <s v="2.2.8-OTROS SERVICIOS NO INCLUIDOS EN CONCEPTOS ANTERIORES"/>
    <s v="10-FONDO GENERAL"/>
    <s v="No Informado-"/>
  </r>
  <r>
    <n v="22179256.809999999"/>
    <n v="50900000"/>
    <s v="0223-MINISTERIO DE LA VIVIENDA, HABITAT Y EDIFICACIONES (MIVHED)"/>
    <x v="0"/>
    <x v="0"/>
    <x v="0"/>
    <s v="4-SERVICIOS SOCIALES"/>
    <s v="4.5-Protección social"/>
    <s v="4.5.07-Vivienda social"/>
    <s v="99-MULTIPROVINCIAL"/>
    <s v="00-N/A"/>
    <s v="0001-MINISTERIO DE LA VIVIENDA, HABITAT Y EDIFICACIONES (MIVHED)"/>
    <s v="01-MINISTERIO DE LA VIVIENDA, HABITAT Y EDIFICACIONES (MIVHED)"/>
    <x v="0"/>
    <s v="2.2-CONTRATACIÓN DE SERVICIOS"/>
    <s v="2.2.1-SERVICIOS BÁSICOS"/>
    <s v="10-FONDO GENERAL"/>
    <s v="No Informado-"/>
  </r>
  <r>
    <n v="0"/>
    <n v="7030000"/>
    <s v="0223-MINISTERIO DE LA VIVIENDA, HABITAT Y EDIFICACIONES (MIVHED)"/>
    <x v="0"/>
    <x v="0"/>
    <x v="0"/>
    <s v="4-SERVICIOS SOCIALES"/>
    <s v="4.5-Protección social"/>
    <s v="4.5.07-Vivienda social"/>
    <s v="99-MULTIPROVINCIAL"/>
    <s v="00-N/A"/>
    <s v="0001-MINISTERIO DE LA VIVIENDA, HABITAT Y EDIFICACIONES (MIVHED)"/>
    <s v="01-MINISTERIO DE LA VIVIENDA, HABITAT Y EDIFICACIONES (MIVHED)"/>
    <x v="0"/>
    <s v="2.2-CONTRATACIÓN DE SERVICIOS"/>
    <s v="2.2.1-SERVICIOS BÁSICOS"/>
    <s v="20-FONDOS CON DESTINO ESPECÍFICO"/>
    <s v="No Informado-"/>
  </r>
  <r>
    <n v="48471029.039999999"/>
    <n v="62860000"/>
    <s v="0223-MINISTERIO DE LA VIVIENDA, HABITAT Y EDIFICACIONES (MIVHED)"/>
    <x v="0"/>
    <x v="0"/>
    <x v="0"/>
    <s v="4-SERVICIOS SOCIALES"/>
    <s v="4.5-Protección social"/>
    <s v="4.5.07-Vivienda social"/>
    <s v="99-MULTIPROVINCIAL"/>
    <s v="00-N/A"/>
    <s v="0001-MINISTERIO DE LA VIVIENDA, HABITAT Y EDIFICACIONES (MIVHED)"/>
    <s v="01-MINISTERIO DE LA VIVIENDA, HABITAT Y EDIFICACIONES (MIVHED)"/>
    <x v="0"/>
    <s v="2.2-CONTRATACIÓN DE SERVICIOS"/>
    <s v="2.2.2-PUBLICIDAD, IMPRESIÓN Y ENCUADERNACIÓN"/>
    <s v="10-FONDO GENERAL"/>
    <s v="No Informado-"/>
  </r>
  <r>
    <n v="30191000"/>
    <n v="33605000"/>
    <s v="0223-MINISTERIO DE LA VIVIENDA, HABITAT Y EDIFICACIONES (MIVHED)"/>
    <x v="0"/>
    <x v="0"/>
    <x v="0"/>
    <s v="4-SERVICIOS SOCIALES"/>
    <s v="4.5-Protección social"/>
    <s v="4.5.07-Vivienda social"/>
    <s v="99-MULTIPROVINCIAL"/>
    <s v="00-N/A"/>
    <s v="0001-MINISTERIO DE LA VIVIENDA, HABITAT Y EDIFICACIONES (MIVHED)"/>
    <s v="01-MINISTERIO DE LA VIVIENDA, HABITAT Y EDIFICACIONES (MIVHED)"/>
    <x v="0"/>
    <s v="2.2-CONTRATACIÓN DE SERVICIOS"/>
    <s v="2.2.2-PUBLICIDAD, IMPRESIÓN Y ENCUADERNACIÓN"/>
    <s v="20-FONDOS CON DESTINO ESPECÍFICO"/>
    <s v="No Informado-"/>
  </r>
  <r>
    <n v="2124785"/>
    <n v="2500000"/>
    <s v="0223-MINISTERIO DE LA VIVIENDA, HABITAT Y EDIFICACIONES (MIVHED)"/>
    <x v="0"/>
    <x v="0"/>
    <x v="0"/>
    <s v="4-SERVICIOS SOCIALES"/>
    <s v="4.5-Protección social"/>
    <s v="4.5.07-Vivienda social"/>
    <s v="99-MULTIPROVINCIAL"/>
    <s v="00-N/A"/>
    <s v="0001-MINISTERIO DE LA VIVIENDA, HABITAT Y EDIFICACIONES (MIVHED)"/>
    <s v="01-MINISTERIO DE LA VIVIENDA, HABITAT Y EDIFICACIONES (MIVHED)"/>
    <x v="0"/>
    <s v="2.2-CONTRATACIÓN DE SERVICIOS"/>
    <s v="2.2.3-VIÁTICOS"/>
    <s v="10-FONDO GENERAL"/>
    <s v="No Informado-"/>
  </r>
  <r>
    <n v="12208701.119999999"/>
    <n v="13505000"/>
    <s v="0223-MINISTERIO DE LA VIVIENDA, HABITAT Y EDIFICACIONES (MIVHED)"/>
    <x v="0"/>
    <x v="0"/>
    <x v="0"/>
    <s v="4-SERVICIOS SOCIALES"/>
    <s v="4.5-Protección social"/>
    <s v="4.5.07-Vivienda social"/>
    <s v="99-MULTIPROVINCIAL"/>
    <s v="00-N/A"/>
    <s v="0001-MINISTERIO DE LA VIVIENDA, HABITAT Y EDIFICACIONES (MIVHED)"/>
    <s v="01-MINISTERIO DE LA VIVIENDA, HABITAT Y EDIFICACIONES (MIVHED)"/>
    <x v="0"/>
    <s v="2.2-CONTRATACIÓN DE SERVICIOS"/>
    <s v="2.2.3-VIÁTICOS"/>
    <s v="20-FONDOS CON DESTINO ESPECÍFICO"/>
    <s v="No Informado-"/>
  </r>
  <r>
    <n v="1500000"/>
    <n v="400000"/>
    <s v="0223-MINISTERIO DE LA VIVIENDA, HABITAT Y EDIFICACIONES (MIVHED)"/>
    <x v="0"/>
    <x v="0"/>
    <x v="0"/>
    <s v="4-SERVICIOS SOCIALES"/>
    <s v="4.5-Protección social"/>
    <s v="4.5.07-Vivienda social"/>
    <s v="99-MULTIPROVINCIAL"/>
    <s v="00-N/A"/>
    <s v="0001-MINISTERIO DE LA VIVIENDA, HABITAT Y EDIFICACIONES (MIVHED)"/>
    <s v="01-MINISTERIO DE LA VIVIENDA, HABITAT Y EDIFICACIONES (MIVHED)"/>
    <x v="0"/>
    <s v="2.2-CONTRATACIÓN DE SERVICIOS"/>
    <s v="2.2.4-TRANSPORTE Y ALMACENAJE"/>
    <s v="10-FONDO GENERAL"/>
    <s v="No Informado-"/>
  </r>
  <r>
    <n v="35490169.119999997"/>
    <n v="16810000"/>
    <s v="0223-MINISTERIO DE LA VIVIENDA, HABITAT Y EDIFICACIONES (MIVHED)"/>
    <x v="0"/>
    <x v="0"/>
    <x v="0"/>
    <s v="4-SERVICIOS SOCIALES"/>
    <s v="4.5-Protección social"/>
    <s v="4.5.07-Vivienda social"/>
    <s v="99-MULTIPROVINCIAL"/>
    <s v="00-N/A"/>
    <s v="0001-MINISTERIO DE LA VIVIENDA, HABITAT Y EDIFICACIONES (MIVHED)"/>
    <s v="01-MINISTERIO DE LA VIVIENDA, HABITAT Y EDIFICACIONES (MIVHED)"/>
    <x v="0"/>
    <s v="2.2-CONTRATACIÓN DE SERVICIOS"/>
    <s v="2.2.4-TRANSPORTE Y ALMACENAJE"/>
    <s v="20-FONDOS CON DESTINO ESPECÍFICO"/>
    <s v="No Informado-"/>
  </r>
  <r>
    <n v="95886010.700000003"/>
    <n v="145730000"/>
    <s v="0223-MINISTERIO DE LA VIVIENDA, HABITAT Y EDIFICACIONES (MIVHED)"/>
    <x v="0"/>
    <x v="0"/>
    <x v="0"/>
    <s v="4-SERVICIOS SOCIALES"/>
    <s v="4.5-Protección social"/>
    <s v="4.5.07-Vivienda social"/>
    <s v="99-MULTIPROVINCIAL"/>
    <s v="00-N/A"/>
    <s v="0001-MINISTERIO DE LA VIVIENDA, HABITAT Y EDIFICACIONES (MIVHED)"/>
    <s v="01-MINISTERIO DE LA VIVIENDA, HABITAT Y EDIFICACIONES (MIVHED)"/>
    <x v="0"/>
    <s v="2.2-CONTRATACIÓN DE SERVICIOS"/>
    <s v="2.2.5-ALQUILERES Y RENTAS"/>
    <s v="10-FONDO GENERAL"/>
    <s v="No Informado-"/>
  </r>
  <r>
    <n v="1248036.0900000001"/>
    <n v="37273946"/>
    <s v="0223-MINISTERIO DE LA VIVIENDA, HABITAT Y EDIFICACIONES (MIVHED)"/>
    <x v="0"/>
    <x v="0"/>
    <x v="0"/>
    <s v="4-SERVICIOS SOCIALES"/>
    <s v="4.5-Protección social"/>
    <s v="4.5.07-Vivienda social"/>
    <s v="99-MULTIPROVINCIAL"/>
    <s v="00-N/A"/>
    <s v="0001-MINISTERIO DE LA VIVIENDA, HABITAT Y EDIFICACIONES (MIVHED)"/>
    <s v="01-MINISTERIO DE LA VIVIENDA, HABITAT Y EDIFICACIONES (MIVHED)"/>
    <x v="0"/>
    <s v="2.2-CONTRATACIÓN DE SERVICIOS"/>
    <s v="2.2.5-ALQUILERES Y RENTAS"/>
    <s v="20-FONDOS CON DESTINO ESPECÍFICO"/>
    <s v="No Informado-"/>
  </r>
  <r>
    <n v="39421283.420000002"/>
    <n v="43060000"/>
    <s v="0223-MINISTERIO DE LA VIVIENDA, HABITAT Y EDIFICACIONES (MIVHED)"/>
    <x v="0"/>
    <x v="0"/>
    <x v="0"/>
    <s v="4-SERVICIOS SOCIALES"/>
    <s v="4.5-Protección social"/>
    <s v="4.5.07-Vivienda social"/>
    <s v="99-MULTIPROVINCIAL"/>
    <s v="00-N/A"/>
    <s v="0001-MINISTERIO DE LA VIVIENDA, HABITAT Y EDIFICACIONES (MIVHED)"/>
    <s v="01-MINISTERIO DE LA VIVIENDA, HABITAT Y EDIFICACIONES (MIVHED)"/>
    <x v="0"/>
    <s v="2.2-CONTRATACIÓN DE SERVICIOS"/>
    <s v="2.2.6-SEGUROS"/>
    <s v="10-FONDO GENERAL"/>
    <s v="No Informado-"/>
  </r>
  <r>
    <n v="0"/>
    <n v="24000000"/>
    <s v="0223-MINISTERIO DE LA VIVIENDA, HABITAT Y EDIFICACIONES (MIVHED)"/>
    <x v="0"/>
    <x v="0"/>
    <x v="0"/>
    <s v="4-SERVICIOS SOCIALES"/>
    <s v="4.5-Protección social"/>
    <s v="4.5.07-Vivienda social"/>
    <s v="99-MULTIPROVINCIAL"/>
    <s v="00-N/A"/>
    <s v="0001-MINISTERIO DE LA VIVIENDA, HABITAT Y EDIFICACIONES (MIVHED)"/>
    <s v="01-MINISTERIO DE LA VIVIENDA, HABITAT Y EDIFICACIONES (MIVHED)"/>
    <x v="0"/>
    <s v="2.2-CONTRATACIÓN DE SERVICIOS"/>
    <s v="2.2.6-SEGUROS"/>
    <s v="20-FONDOS CON DESTINO ESPECÍFICO"/>
    <s v="No Informado-"/>
  </r>
  <r>
    <n v="2297295.37"/>
    <n v="12870000"/>
    <s v="0223-MINISTERIO DE LA VIVIENDA, HABITAT Y EDIFICACIONES (MIVHED)"/>
    <x v="0"/>
    <x v="0"/>
    <x v="0"/>
    <s v="4-SERVICIOS SOCIALES"/>
    <s v="4.5-Protección social"/>
    <s v="4.5.07-Vivienda social"/>
    <s v="99-MULTIPROVINCIAL"/>
    <s v="00-N/A"/>
    <s v="0001-MINISTERIO DE LA VIVIENDA, HABITAT Y EDIFICACIONES (MIVHED)"/>
    <s v="01-MINISTERIO DE LA VIVIENDA, HABITAT Y EDIFICACIONES (MIVHED)"/>
    <x v="0"/>
    <s v="2.2-CONTRATACIÓN DE SERVICIOS"/>
    <s v="2.2.7-SERVICIOS DE CONSERVACIÓN, REPARACIONES MENORES E INSTALACIONES TEMPORALES"/>
    <s v="10-FONDO GENERAL"/>
    <s v="No Informado-"/>
  </r>
  <r>
    <n v="9919963.4900000002"/>
    <n v="85092636"/>
    <s v="0223-MINISTERIO DE LA VIVIENDA, HABITAT Y EDIFICACIONES (MIVHED)"/>
    <x v="0"/>
    <x v="0"/>
    <x v="0"/>
    <s v="4-SERVICIOS SOCIALES"/>
    <s v="4.5-Protección social"/>
    <s v="4.5.07-Vivienda social"/>
    <s v="99-MULTIPROVINCIAL"/>
    <s v="00-N/A"/>
    <s v="0001-MINISTERIO DE LA VIVIENDA, HABITAT Y EDIFICACIONES (MIVHED)"/>
    <s v="01-MINISTERIO DE LA VIVIENDA, HABITAT Y EDIFICACIONES (MIVHED)"/>
    <x v="0"/>
    <s v="2.2-CONTRATACIÓN DE SERVICIOS"/>
    <s v="2.2.7-SERVICIOS DE CONSERVACIÓN, REPARACIONES MENORES E INSTALACIONES TEMPORALES"/>
    <s v="20-FONDOS CON DESTINO ESPECÍFICO"/>
    <s v="No Informado-"/>
  </r>
  <r>
    <n v="22149415.140000001"/>
    <n v="45090000"/>
    <s v="0223-MINISTERIO DE LA VIVIENDA, HABITAT Y EDIFICACIONES (MIVHED)"/>
    <x v="0"/>
    <x v="0"/>
    <x v="0"/>
    <s v="4-SERVICIOS SOCIALES"/>
    <s v="4.5-Protección social"/>
    <s v="4.5.07-Vivienda social"/>
    <s v="99-MULTIPROVINCIAL"/>
    <s v="00-N/A"/>
    <s v="0001-MINISTERIO DE LA VIVIENDA, HABITAT Y EDIFICACIONES (MIVHED)"/>
    <s v="01-MINISTERIO DE LA VIVIENDA, HABITAT Y EDIFICACIONES (MIVHED)"/>
    <x v="0"/>
    <s v="2.2-CONTRATACIÓN DE SERVICIOS"/>
    <s v="2.2.8-OTROS SERVICIOS NO INCLUIDOS EN CONCEPTOS ANTERIORES"/>
    <s v="10-FONDO GENERAL"/>
    <s v="No Informado-"/>
  </r>
  <r>
    <n v="113301802.97"/>
    <n v="112145000"/>
    <s v="0223-MINISTERIO DE LA VIVIENDA, HABITAT Y EDIFICACIONES (MIVHED)"/>
    <x v="0"/>
    <x v="0"/>
    <x v="0"/>
    <s v="4-SERVICIOS SOCIALES"/>
    <s v="4.5-Protección social"/>
    <s v="4.5.07-Vivienda social"/>
    <s v="99-MULTIPROVINCIAL"/>
    <s v="00-N/A"/>
    <s v="0001-MINISTERIO DE LA VIVIENDA, HABITAT Y EDIFICACIONES (MIVHED)"/>
    <s v="01-MINISTERIO DE LA VIVIENDA, HABITAT Y EDIFICACIONES (MIVHED)"/>
    <x v="0"/>
    <s v="2.2-CONTRATACIÓN DE SERVICIOS"/>
    <s v="2.2.8-OTROS SERVICIOS NO INCLUIDOS EN CONCEPTOS ANTERIORES"/>
    <s v="20-FONDOS CON DESTINO ESPECÍFICO"/>
    <s v="No Informado-"/>
  </r>
  <r>
    <n v="12760619.949999999"/>
    <n v="16900000"/>
    <s v="0223-MINISTERIO DE LA VIVIENDA, HABITAT Y EDIFICACIONES (MIVHED)"/>
    <x v="0"/>
    <x v="0"/>
    <x v="0"/>
    <s v="4-SERVICIOS SOCIALES"/>
    <s v="4.5-Protección social"/>
    <s v="4.5.07-Vivienda social"/>
    <s v="99-MULTIPROVINCIAL"/>
    <s v="00-N/A"/>
    <s v="0001-MINISTERIO DE LA VIVIENDA, HABITAT Y EDIFICACIONES (MIVHED)"/>
    <s v="01-MINISTERIO DE LA VIVIENDA, HABITAT Y EDIFICACIONES (MIVHED)"/>
    <x v="0"/>
    <s v="2.2-CONTRATACIÓN DE SERVICIOS"/>
    <s v="2.2.9-OTRAS CONTRATACIONES DE SERVICIOS"/>
    <s v="10-FONDO GENERAL"/>
    <s v="No Informado-"/>
  </r>
  <r>
    <n v="14781303.01"/>
    <n v="23000000"/>
    <s v="0223-MINISTERIO DE LA VIVIENDA, HABITAT Y EDIFICACIONES (MIVHED)"/>
    <x v="0"/>
    <x v="0"/>
    <x v="0"/>
    <s v="4-SERVICIOS SOCIALES"/>
    <s v="4.5-Protección social"/>
    <s v="4.5.07-Vivienda social"/>
    <s v="99-MULTIPROVINCIAL"/>
    <s v="00-N/A"/>
    <s v="0001-MINISTERIO DE LA VIVIENDA, HABITAT Y EDIFICACIONES (MIVHED)"/>
    <s v="01-MINISTERIO DE LA VIVIENDA, HABITAT Y EDIFICACIONES (MIVHED)"/>
    <x v="0"/>
    <s v="2.2-CONTRATACIÓN DE SERVICIOS"/>
    <s v="2.2.9-OTRAS CONTRATACIONES DE SERVICIOS"/>
    <s v="20-FONDOS CON DESTINO ESPECÍFICO"/>
    <s v="No Informado-"/>
  </r>
  <r>
    <n v="1153036.3999999999"/>
    <n v="1203629"/>
    <s v="0223-MINISTERIO DE LA VIVIENDA, HABITAT Y EDIFICACIONES (MIVHED)"/>
    <x v="0"/>
    <x v="0"/>
    <x v="0"/>
    <s v="4-SERVICIOS SOCIALES"/>
    <s v="4.5-Protección social"/>
    <s v="4.5.07-Vivienda social"/>
    <s v="99-MULTIPROVINCIAL"/>
    <s v="00-N/A"/>
    <s v="0001-MINISTERIO DE LA VIVIENDA, HABITAT Y EDIFICACIONES (MIVHED)"/>
    <s v="01-MINISTERIO DE LA VIVIENDA, HABITAT Y EDIFICACIONES (MIVHED)"/>
    <x v="0"/>
    <s v="2.3-MATERIALES Y SUMINISTROS"/>
    <s v="2.3.1-ALIMENTOS Y PRODUCTOS AGROFORESTALES"/>
    <s v="10-FONDO GENERAL"/>
    <s v="No Informado-"/>
  </r>
  <r>
    <n v="769486.4"/>
    <n v="4100000"/>
    <s v="0223-MINISTERIO DE LA VIVIENDA, HABITAT Y EDIFICACIONES (MIVHED)"/>
    <x v="0"/>
    <x v="0"/>
    <x v="0"/>
    <s v="4-SERVICIOS SOCIALES"/>
    <s v="4.5-Protección social"/>
    <s v="4.5.07-Vivienda social"/>
    <s v="99-MULTIPROVINCIAL"/>
    <s v="00-N/A"/>
    <s v="0001-MINISTERIO DE LA VIVIENDA, HABITAT Y EDIFICACIONES (MIVHED)"/>
    <s v="01-MINISTERIO DE LA VIVIENDA, HABITAT Y EDIFICACIONES (MIVHED)"/>
    <x v="0"/>
    <s v="2.3-MATERIALES Y SUMINISTROS"/>
    <s v="2.3.1-ALIMENTOS Y PRODUCTOS AGROFORESTALES"/>
    <s v="20-FONDOS CON DESTINO ESPECÍFICO"/>
    <s v="No Informado-"/>
  </r>
  <r>
    <n v="1162146.72"/>
    <n v="2010000"/>
    <s v="0223-MINISTERIO DE LA VIVIENDA, HABITAT Y EDIFICACIONES (MIVHED)"/>
    <x v="0"/>
    <x v="0"/>
    <x v="0"/>
    <s v="4-SERVICIOS SOCIALES"/>
    <s v="4.5-Protección social"/>
    <s v="4.5.07-Vivienda social"/>
    <s v="99-MULTIPROVINCIAL"/>
    <s v="00-N/A"/>
    <s v="0001-MINISTERIO DE LA VIVIENDA, HABITAT Y EDIFICACIONES (MIVHED)"/>
    <s v="01-MINISTERIO DE LA VIVIENDA, HABITAT Y EDIFICACIONES (MIVHED)"/>
    <x v="0"/>
    <s v="2.3-MATERIALES Y SUMINISTROS"/>
    <s v="2.3.2-TEXTILES Y VESTUARIOS"/>
    <s v="10-FONDO GENERAL"/>
    <s v="No Informado-"/>
  </r>
  <r>
    <n v="485170.28"/>
    <n v="2100000"/>
    <s v="0223-MINISTERIO DE LA VIVIENDA, HABITAT Y EDIFICACIONES (MIVHED)"/>
    <x v="0"/>
    <x v="0"/>
    <x v="0"/>
    <s v="4-SERVICIOS SOCIALES"/>
    <s v="4.5-Protección social"/>
    <s v="4.5.07-Vivienda social"/>
    <s v="99-MULTIPROVINCIAL"/>
    <s v="00-N/A"/>
    <s v="0001-MINISTERIO DE LA VIVIENDA, HABITAT Y EDIFICACIONES (MIVHED)"/>
    <s v="01-MINISTERIO DE LA VIVIENDA, HABITAT Y EDIFICACIONES (MIVHED)"/>
    <x v="0"/>
    <s v="2.3-MATERIALES Y SUMINISTROS"/>
    <s v="2.3.2-TEXTILES Y VESTUARIOS"/>
    <s v="20-FONDOS CON DESTINO ESPECÍFICO"/>
    <s v="No Informado-"/>
  </r>
  <r>
    <n v="397988.04"/>
    <n v="1305000"/>
    <s v="0223-MINISTERIO DE LA VIVIENDA, HABITAT Y EDIFICACIONES (MIVHED)"/>
    <x v="0"/>
    <x v="0"/>
    <x v="0"/>
    <s v="4-SERVICIOS SOCIALES"/>
    <s v="4.5-Protección social"/>
    <s v="4.5.07-Vivienda social"/>
    <s v="99-MULTIPROVINCIAL"/>
    <s v="00-N/A"/>
    <s v="0001-MINISTERIO DE LA VIVIENDA, HABITAT Y EDIFICACIONES (MIVHED)"/>
    <s v="01-MINISTERIO DE LA VIVIENDA, HABITAT Y EDIFICACIONES (MIVHED)"/>
    <x v="0"/>
    <s v="2.3-MATERIALES Y SUMINISTROS"/>
    <s v="2.3.3-PAPEL, CARTÓN E IMPRESOS"/>
    <s v="10-FONDO GENERAL"/>
    <s v="No Informado-"/>
  </r>
  <r>
    <n v="1872685.71"/>
    <n v="3432371"/>
    <s v="0223-MINISTERIO DE LA VIVIENDA, HABITAT Y EDIFICACIONES (MIVHED)"/>
    <x v="0"/>
    <x v="0"/>
    <x v="0"/>
    <s v="4-SERVICIOS SOCIALES"/>
    <s v="4.5-Protección social"/>
    <s v="4.5.07-Vivienda social"/>
    <s v="99-MULTIPROVINCIAL"/>
    <s v="00-N/A"/>
    <s v="0001-MINISTERIO DE LA VIVIENDA, HABITAT Y EDIFICACIONES (MIVHED)"/>
    <s v="01-MINISTERIO DE LA VIVIENDA, HABITAT Y EDIFICACIONES (MIVHED)"/>
    <x v="0"/>
    <s v="2.3-MATERIALES Y SUMINISTROS"/>
    <s v="2.3.3-PAPEL, CARTÓN E IMPRESOS"/>
    <s v="20-FONDOS CON DESTINO ESPECÍFICO"/>
    <s v="No Informado-"/>
  </r>
  <r>
    <n v="116247.34"/>
    <n v="200000"/>
    <s v="0223-MINISTERIO DE LA VIVIENDA, HABITAT Y EDIFICACIONES (MIVHED)"/>
    <x v="0"/>
    <x v="0"/>
    <x v="0"/>
    <s v="4-SERVICIOS SOCIALES"/>
    <s v="4.5-Protección social"/>
    <s v="4.5.07-Vivienda social"/>
    <s v="99-MULTIPROVINCIAL"/>
    <s v="00-N/A"/>
    <s v="0001-MINISTERIO DE LA VIVIENDA, HABITAT Y EDIFICACIONES (MIVHED)"/>
    <s v="01-MINISTERIO DE LA VIVIENDA, HABITAT Y EDIFICACIONES (MIVHED)"/>
    <x v="0"/>
    <s v="2.3-MATERIALES Y SUMINISTROS"/>
    <s v="2.3.4-PRODUCTOS FARMACÉUTICOS"/>
    <s v="10-FONDO GENERAL"/>
    <s v="No Informado-"/>
  </r>
  <r>
    <n v="0"/>
    <n v="500000"/>
    <s v="0223-MINISTERIO DE LA VIVIENDA, HABITAT Y EDIFICACIONES (MIVHED)"/>
    <x v="0"/>
    <x v="0"/>
    <x v="0"/>
    <s v="4-SERVICIOS SOCIALES"/>
    <s v="4.5-Protección social"/>
    <s v="4.5.07-Vivienda social"/>
    <s v="99-MULTIPROVINCIAL"/>
    <s v="00-N/A"/>
    <s v="0001-MINISTERIO DE LA VIVIENDA, HABITAT Y EDIFICACIONES (MIVHED)"/>
    <s v="01-MINISTERIO DE LA VIVIENDA, HABITAT Y EDIFICACIONES (MIVHED)"/>
    <x v="0"/>
    <s v="2.3-MATERIALES Y SUMINISTROS"/>
    <s v="2.3.4-PRODUCTOS FARMACÉUTICOS"/>
    <s v="20-FONDOS CON DESTINO ESPECÍFICO"/>
    <s v="No Informado-"/>
  </r>
  <r>
    <n v="421188.78"/>
    <n v="1010000"/>
    <s v="0223-MINISTERIO DE LA VIVIENDA, HABITAT Y EDIFICACIONES (MIVHED)"/>
    <x v="0"/>
    <x v="0"/>
    <x v="0"/>
    <s v="4-SERVICIOS SOCIALES"/>
    <s v="4.5-Protección social"/>
    <s v="4.5.07-Vivienda social"/>
    <s v="99-MULTIPROVINCIAL"/>
    <s v="00-N/A"/>
    <s v="0001-MINISTERIO DE LA VIVIENDA, HABITAT Y EDIFICACIONES (MIVHED)"/>
    <s v="01-MINISTERIO DE LA VIVIENDA, HABITAT Y EDIFICACIONES (MIVHED)"/>
    <x v="0"/>
    <s v="2.3-MATERIALES Y SUMINISTROS"/>
    <s v="2.3.5-CUERO, CAUCHO Y PLÁSTICO"/>
    <s v="10-FONDO GENERAL"/>
    <s v="No Informado-"/>
  </r>
  <r>
    <n v="487387.2"/>
    <n v="1010000"/>
    <s v="0223-MINISTERIO DE LA VIVIENDA, HABITAT Y EDIFICACIONES (MIVHED)"/>
    <x v="0"/>
    <x v="0"/>
    <x v="0"/>
    <s v="4-SERVICIOS SOCIALES"/>
    <s v="4.5-Protección social"/>
    <s v="4.5.07-Vivienda social"/>
    <s v="99-MULTIPROVINCIAL"/>
    <s v="00-N/A"/>
    <s v="0001-MINISTERIO DE LA VIVIENDA, HABITAT Y EDIFICACIONES (MIVHED)"/>
    <s v="01-MINISTERIO DE LA VIVIENDA, HABITAT Y EDIFICACIONES (MIVHED)"/>
    <x v="0"/>
    <s v="2.3-MATERIALES Y SUMINISTROS"/>
    <s v="2.3.5-CUERO, CAUCHO Y PLÁSTICO"/>
    <s v="20-FONDOS CON DESTINO ESPECÍFICO"/>
    <s v="No Informado-"/>
  </r>
  <r>
    <n v="117613.84"/>
    <n v="635000"/>
    <s v="0223-MINISTERIO DE LA VIVIENDA, HABITAT Y EDIFICACIONES (MIVHED)"/>
    <x v="0"/>
    <x v="0"/>
    <x v="0"/>
    <s v="4-SERVICIOS SOCIALES"/>
    <s v="4.5-Protección social"/>
    <s v="4.5.07-Vivienda social"/>
    <s v="99-MULTIPROVINCIAL"/>
    <s v="00-N/A"/>
    <s v="0001-MINISTERIO DE LA VIVIENDA, HABITAT Y EDIFICACIONES (MIVHED)"/>
    <s v="01-MINISTERIO DE LA VIVIENDA, HABITAT Y EDIFICACIONES (MIVHED)"/>
    <x v="0"/>
    <s v="2.3-MATERIALES Y SUMINISTROS"/>
    <s v="2.3.6-PRODUCTOS DE MINERALES, METÁLICOS Y NO METÁLICOS"/>
    <s v="10-FONDO GENERAL"/>
    <s v="No Informado-"/>
  </r>
  <r>
    <n v="179868.65"/>
    <n v="150000"/>
    <s v="0223-MINISTERIO DE LA VIVIENDA, HABITAT Y EDIFICACIONES (MIVHED)"/>
    <x v="0"/>
    <x v="0"/>
    <x v="0"/>
    <s v="4-SERVICIOS SOCIALES"/>
    <s v="4.5-Protección social"/>
    <s v="4.5.07-Vivienda social"/>
    <s v="99-MULTIPROVINCIAL"/>
    <s v="00-N/A"/>
    <s v="0001-MINISTERIO DE LA VIVIENDA, HABITAT Y EDIFICACIONES (MIVHED)"/>
    <s v="01-MINISTERIO DE LA VIVIENDA, HABITAT Y EDIFICACIONES (MIVHED)"/>
    <x v="0"/>
    <s v="2.3-MATERIALES Y SUMINISTROS"/>
    <s v="2.3.6-PRODUCTOS DE MINERALES, METÁLICOS Y NO METÁLICOS"/>
    <s v="20-FONDOS CON DESTINO ESPECÍFICO"/>
    <s v="No Informado-"/>
  </r>
  <r>
    <n v="3998151.93"/>
    <n v="8680000"/>
    <s v="0223-MINISTERIO DE LA VIVIENDA, HABITAT Y EDIFICACIONES (MIVHED)"/>
    <x v="0"/>
    <x v="0"/>
    <x v="0"/>
    <s v="4-SERVICIOS SOCIALES"/>
    <s v="4.5-Protección social"/>
    <s v="4.5.07-Vivienda social"/>
    <s v="99-MULTIPROVINCIAL"/>
    <s v="00-N/A"/>
    <s v="0001-MINISTERIO DE LA VIVIENDA, HABITAT Y EDIFICACIONES (MIVHED)"/>
    <s v="01-MINISTERIO DE LA VIVIENDA, HABITAT Y EDIFICACIONES (MIVHED)"/>
    <x v="0"/>
    <s v="2.3-MATERIALES Y SUMINISTROS"/>
    <s v="2.3.7-COMBUSTIBLES, LUBRICANTES, PRODUCTOS QUÍMICOS Y CONEXOS"/>
    <s v="10-FONDO GENERAL"/>
    <s v="No Informado-"/>
  </r>
  <r>
    <n v="1911135.34"/>
    <n v="51540000"/>
    <s v="0223-MINISTERIO DE LA VIVIENDA, HABITAT Y EDIFICACIONES (MIVHED)"/>
    <x v="0"/>
    <x v="0"/>
    <x v="0"/>
    <s v="4-SERVICIOS SOCIALES"/>
    <s v="4.5-Protección social"/>
    <s v="4.5.07-Vivienda social"/>
    <s v="99-MULTIPROVINCIAL"/>
    <s v="00-N/A"/>
    <s v="0001-MINISTERIO DE LA VIVIENDA, HABITAT Y EDIFICACIONES (MIVHED)"/>
    <s v="01-MINISTERIO DE LA VIVIENDA, HABITAT Y EDIFICACIONES (MIVHED)"/>
    <x v="0"/>
    <s v="2.3-MATERIALES Y SUMINISTROS"/>
    <s v="2.3.7-COMBUSTIBLES, LUBRICANTES, PRODUCTOS QUÍMICOS Y CONEXOS"/>
    <s v="20-FONDOS CON DESTINO ESPECÍFICO"/>
    <s v="No Informado-"/>
  </r>
  <r>
    <n v="2249919.27"/>
    <n v="4665000"/>
    <s v="0223-MINISTERIO DE LA VIVIENDA, HABITAT Y EDIFICACIONES (MIVHED)"/>
    <x v="0"/>
    <x v="0"/>
    <x v="0"/>
    <s v="4-SERVICIOS SOCIALES"/>
    <s v="4.5-Protección social"/>
    <s v="4.5.07-Vivienda social"/>
    <s v="99-MULTIPROVINCIAL"/>
    <s v="00-N/A"/>
    <s v="0001-MINISTERIO DE LA VIVIENDA, HABITAT Y EDIFICACIONES (MIVHED)"/>
    <s v="01-MINISTERIO DE LA VIVIENDA, HABITAT Y EDIFICACIONES (MIVHED)"/>
    <x v="0"/>
    <s v="2.3-MATERIALES Y SUMINISTROS"/>
    <s v="2.3.9-PRODUCTOS Y ÚTILES VARIOS"/>
    <s v="10-FONDO GENERAL"/>
    <s v="No Informado-"/>
  </r>
  <r>
    <n v="13007337.49"/>
    <n v="12180000"/>
    <s v="0223-MINISTERIO DE LA VIVIENDA, HABITAT Y EDIFICACIONES (MIVHED)"/>
    <x v="0"/>
    <x v="0"/>
    <x v="0"/>
    <s v="4-SERVICIOS SOCIALES"/>
    <s v="4.5-Protección social"/>
    <s v="4.5.07-Vivienda social"/>
    <s v="99-MULTIPROVINCIAL"/>
    <s v="00-N/A"/>
    <s v="0001-MINISTERIO DE LA VIVIENDA, HABITAT Y EDIFICACIONES (MIVHED)"/>
    <s v="01-MINISTERIO DE LA VIVIENDA, HABITAT Y EDIFICACIONES (MIVHED)"/>
    <x v="0"/>
    <s v="2.3-MATERIALES Y SUMINISTROS"/>
    <s v="2.3.9-PRODUCTOS Y ÚTILES VARIOS"/>
    <s v="20-FONDOS CON DESTINO ESPECÍFICO"/>
    <s v="No Informado-"/>
  </r>
  <r>
    <n v="29938100"/>
    <n v="30000000"/>
    <s v="0223-MINISTERIO DE LA VIVIENDA, HABITAT Y EDIFICACIONES (MIVHED)"/>
    <x v="0"/>
    <x v="0"/>
    <x v="0"/>
    <s v="4-SERVICIOS SOCIALES"/>
    <s v="4.5-Protección social"/>
    <s v="4.5.07-Vivienda social"/>
    <s v="99-MULTIPROVINCIAL"/>
    <s v="00-N/A"/>
    <s v="0001-MINISTERIO DE LA VIVIENDA, HABITAT Y EDIFICACIONES (MIVHED)"/>
    <s v="01-MINISTERIO DE LA VIVIENDA, HABITAT Y EDIFICACIONES (MIVHED)"/>
    <x v="0"/>
    <s v="2.2-CONTRATACIÓN DE SERVICIOS"/>
    <s v="2.2.2-PUBLICIDAD, IMPRESIÓN Y ENCUADERNACIÓN"/>
    <s v="20-FONDOS CON DESTINO ESPECÍFICO"/>
    <s v="No Informado-"/>
  </r>
  <r>
    <n v="0"/>
    <n v="2150000"/>
    <s v="0223-MINISTERIO DE LA VIVIENDA, HABITAT Y EDIFICACIONES (MIVHED)"/>
    <x v="0"/>
    <x v="0"/>
    <x v="0"/>
    <s v="4-SERVICIOS SOCIALES"/>
    <s v="4.5-Protección social"/>
    <s v="4.5.07-Vivienda social"/>
    <s v="99-MULTIPROVINCIAL"/>
    <s v="00-N/A"/>
    <s v="0001-MINISTERIO DE LA VIVIENDA, HABITAT Y EDIFICACIONES (MIVHED)"/>
    <s v="01-MINISTERIO DE LA VIVIENDA, HABITAT Y EDIFICACIONES (MIVHED)"/>
    <x v="0"/>
    <s v="2.2-CONTRATACIÓN DE SERVICIOS"/>
    <s v="2.2.6-SEGUROS"/>
    <s v="10-FONDO GENERAL"/>
    <s v="No Informado-"/>
  </r>
  <r>
    <n v="0"/>
    <n v="1000000"/>
    <s v="0223-MINISTERIO DE LA VIVIENDA, HABITAT Y EDIFICACIONES (MIVHED)"/>
    <x v="0"/>
    <x v="0"/>
    <x v="0"/>
    <s v="4-SERVICIOS SOCIALES"/>
    <s v="4.5-Protección social"/>
    <s v="4.5.07-Vivienda social"/>
    <s v="99-MULTIPROVINCIAL"/>
    <s v="00-N/A"/>
    <s v="0001-MINISTERIO DE LA VIVIENDA, HABITAT Y EDIFICACIONES (MIVHED)"/>
    <s v="01-MINISTERIO DE LA VIVIENDA, HABITAT Y EDIFICACIONES (MIVHED)"/>
    <x v="0"/>
    <s v="2.2-CONTRATACIÓN DE SERVICIOS"/>
    <s v="2.2.9-OTRAS CONTRATACIONES DE SERVICIOS"/>
    <s v="10-FONDO GENERAL"/>
    <s v="No Informado-"/>
  </r>
  <r>
    <n v="0"/>
    <n v="0"/>
    <s v="0223-MINISTERIO DE LA VIVIENDA, HABITAT Y EDIFICACIONES (MIVHED)"/>
    <x v="0"/>
    <x v="0"/>
    <x v="0"/>
    <s v="4-SERVICIOS SOCIALES"/>
    <s v="4.5-Protección social"/>
    <s v="4.5.07-Vivienda social"/>
    <s v="99-MULTIPROVINCIAL"/>
    <s v="00-N/A"/>
    <s v="0001-MINISTERIO DE LA VIVIENDA, HABITAT Y EDIFICACIONES (MIVHED)"/>
    <s v="01-MINISTERIO DE LA VIVIENDA, HABITAT Y EDIFICACIONES (MIVHED)"/>
    <x v="0"/>
    <s v="2.3-MATERIALES Y SUMINISTROS"/>
    <s v="2.3.1-ALIMENTOS Y PRODUCTOS AGROFORESTALES"/>
    <s v="50-CRÉDITO INTERNO"/>
    <s v="No Informado-"/>
  </r>
  <r>
    <n v="0"/>
    <n v="400000"/>
    <s v="0223-MINISTERIO DE LA VIVIENDA, HABITAT Y EDIFICACIONES (MIVHED)"/>
    <x v="0"/>
    <x v="0"/>
    <x v="0"/>
    <s v="4-SERVICIOS SOCIALES"/>
    <s v="4.5-Protección social"/>
    <s v="4.5.07-Vivienda social"/>
    <s v="99-MULTIPROVINCIAL"/>
    <s v="00-N/A"/>
    <s v="0001-MINISTERIO DE LA VIVIENDA, HABITAT Y EDIFICACIONES (MIVHED)"/>
    <s v="01-MINISTERIO DE LA VIVIENDA, HABITAT Y EDIFICACIONES (MIVHED)"/>
    <x v="0"/>
    <s v="2.3-MATERIALES Y SUMINISTROS"/>
    <s v="2.3.7-COMBUSTIBLES, LUBRICANTES, PRODUCTOS QUÍMICOS Y CONEXOS"/>
    <s v="10-FONDO GENERAL"/>
    <s v="No Informado-"/>
  </r>
  <r>
    <n v="0"/>
    <n v="1300000"/>
    <s v="0223-MINISTERIO DE LA VIVIENDA, HABITAT Y EDIFICACIONES (MIVHED)"/>
    <x v="0"/>
    <x v="0"/>
    <x v="0"/>
    <s v="4-SERVICIOS SOCIALES"/>
    <s v="4.5-Protección social"/>
    <s v="4.5.07-Vivienda social"/>
    <s v="99-MULTIPROVINCIAL"/>
    <s v="00-N/A"/>
    <s v="0001-MINISTERIO DE LA VIVIENDA, HABITAT Y EDIFICACIONES (MIVHED)"/>
    <s v="01-MINISTERIO DE LA VIVIENDA, HABITAT Y EDIFICACIONES (MIVHED)"/>
    <x v="0"/>
    <s v="2.2-CONTRATACIÓN DE SERVICIOS"/>
    <s v="2.2.6-SEGUROS"/>
    <s v="10-FONDO GENERAL"/>
    <s v="No Informado-"/>
  </r>
  <r>
    <n v="0"/>
    <n v="650000"/>
    <s v="0223-MINISTERIO DE LA VIVIENDA, HABITAT Y EDIFICACIONES (MIVHED)"/>
    <x v="0"/>
    <x v="0"/>
    <x v="0"/>
    <s v="4-SERVICIOS SOCIALES"/>
    <s v="4.5-Protección social"/>
    <s v="4.5.07-Vivienda social"/>
    <s v="99-MULTIPROVINCIAL"/>
    <s v="00-N/A"/>
    <s v="0001-MINISTERIO DE LA VIVIENDA, HABITAT Y EDIFICACIONES (MIVHED)"/>
    <s v="01-MINISTERIO DE LA VIVIENDA, HABITAT Y EDIFICACIONES (MIVHED)"/>
    <x v="0"/>
    <s v="2.2-CONTRATACIÓN DE SERVICIOS"/>
    <s v="2.2.9-OTRAS CONTRATACIONES DE SERVICIOS"/>
    <s v="10-FONDO GENERAL"/>
    <s v="No Informado-"/>
  </r>
  <r>
    <n v="0"/>
    <n v="250000"/>
    <s v="0223-MINISTERIO DE LA VIVIENDA, HABITAT Y EDIFICACIONES (MIVHED)"/>
    <x v="0"/>
    <x v="0"/>
    <x v="0"/>
    <s v="4-SERVICIOS SOCIALES"/>
    <s v="4.5-Protección social"/>
    <s v="4.5.07-Vivienda social"/>
    <s v="99-MULTIPROVINCIAL"/>
    <s v="00-N/A"/>
    <s v="0001-MINISTERIO DE LA VIVIENDA, HABITAT Y EDIFICACIONES (MIVHED)"/>
    <s v="01-MINISTERIO DE LA VIVIENDA, HABITAT Y EDIFICACIONES (MIVHED)"/>
    <x v="0"/>
    <s v="2.3-MATERIALES Y SUMINISTROS"/>
    <s v="2.3.7-COMBUSTIBLES, LUBRICANTES, PRODUCTOS QUÍMICOS Y CONEXOS"/>
    <s v="10-FONDO GENERAL"/>
    <s v="No Informado-"/>
  </r>
  <r>
    <n v="1566994.28"/>
    <n v="3000000"/>
    <s v="0223-MINISTERIO DE LA VIVIENDA, HABITAT Y EDIFICACIONES (MIVHED)"/>
    <x v="0"/>
    <x v="0"/>
    <x v="0"/>
    <s v="4-SERVICIOS SOCIALES"/>
    <s v="4.5-Protección social"/>
    <s v="4.5.07-Vivienda social"/>
    <s v="99-MULTIPROVINCIAL"/>
    <s v="00-N/A"/>
    <s v="0001-MINISTERIO DE LA VIVIENDA, HABITAT Y EDIFICACIONES (MIVHED)"/>
    <s v="01-MINISTERIO DE LA VIVIENDA, HABITAT Y EDIFICACIONES (MIVHED)"/>
    <x v="0"/>
    <s v="2.2-CONTRATACIÓN DE SERVICIOS"/>
    <s v="2.2.6-SEGUROS"/>
    <s v="10-FONDO GENERAL"/>
    <s v="No Informado-"/>
  </r>
  <r>
    <n v="0"/>
    <n v="1450000"/>
    <s v="0223-MINISTERIO DE LA VIVIENDA, HABITAT Y EDIFICACIONES (MIVHED)"/>
    <x v="0"/>
    <x v="0"/>
    <x v="0"/>
    <s v="4-SERVICIOS SOCIALES"/>
    <s v="4.5-Protección social"/>
    <s v="4.5.07-Vivienda social"/>
    <s v="99-MULTIPROVINCIAL"/>
    <s v="00-N/A"/>
    <s v="0001-MINISTERIO DE LA VIVIENDA, HABITAT Y EDIFICACIONES (MIVHED)"/>
    <s v="01-MINISTERIO DE LA VIVIENDA, HABITAT Y EDIFICACIONES (MIVHED)"/>
    <x v="0"/>
    <s v="2.2-CONTRATACIÓN DE SERVICIOS"/>
    <s v="2.2.9-OTRAS CONTRATACIONES DE SERVICIOS"/>
    <s v="10-FONDO GENERAL"/>
    <s v="No Informado-"/>
  </r>
  <r>
    <n v="0"/>
    <n v="500000"/>
    <s v="0223-MINISTERIO DE LA VIVIENDA, HABITAT Y EDIFICACIONES (MIVHED)"/>
    <x v="0"/>
    <x v="0"/>
    <x v="0"/>
    <s v="4-SERVICIOS SOCIALES"/>
    <s v="4.5-Protección social"/>
    <s v="4.5.07-Vivienda social"/>
    <s v="99-MULTIPROVINCIAL"/>
    <s v="00-N/A"/>
    <s v="0001-MINISTERIO DE LA VIVIENDA, HABITAT Y EDIFICACIONES (MIVHED)"/>
    <s v="01-MINISTERIO DE LA VIVIENDA, HABITAT Y EDIFICACIONES (MIVHED)"/>
    <x v="0"/>
    <s v="2.3-MATERIALES Y SUMINISTROS"/>
    <s v="2.3.7-COMBUSTIBLES, LUBRICANTES, PRODUCTOS QUÍMICOS Y CONEXOS"/>
    <s v="10-FONDO GENERAL"/>
    <s v="No Informado-"/>
  </r>
  <r>
    <n v="5043627.5"/>
    <n v="9000000"/>
    <s v="0223-MINISTERIO DE LA VIVIENDA, HABITAT Y EDIFICACIONES (MIVHED)"/>
    <x v="0"/>
    <x v="0"/>
    <x v="0"/>
    <s v="4-SERVICIOS SOCIALES"/>
    <s v="4.5-Protección social"/>
    <s v="4.5.07-Vivienda social"/>
    <s v="99-MULTIPROVINCIAL"/>
    <s v="00-N/A"/>
    <s v="0001-MINISTERIO DE LA VIVIENDA, HABITAT Y EDIFICACIONES (MIVHED)"/>
    <s v="01-MINISTERIO DE LA VIVIENDA, HABITAT Y EDIFICACIONES (MIVHED)"/>
    <x v="0"/>
    <s v="2.2-CONTRATACIÓN DE SERVICIOS"/>
    <s v="2.2.3-VIÁTICOS"/>
    <s v="10-FONDO GENERAL"/>
    <s v="No Informado-"/>
  </r>
  <r>
    <n v="4799910.45"/>
    <n v="11500000"/>
    <s v="0223-MINISTERIO DE LA VIVIENDA, HABITAT Y EDIFICACIONES (MIVHED)"/>
    <x v="0"/>
    <x v="0"/>
    <x v="0"/>
    <s v="4-SERVICIOS SOCIALES"/>
    <s v="4.5-Protección social"/>
    <s v="4.5.07-Vivienda social"/>
    <s v="99-MULTIPROVINCIAL"/>
    <s v="00-N/A"/>
    <s v="0001-MINISTERIO DE LA VIVIENDA, HABITAT Y EDIFICACIONES (MIVHED)"/>
    <s v="01-MINISTERIO DE LA VIVIENDA, HABITAT Y EDIFICACIONES (MIVHED)"/>
    <x v="0"/>
    <s v="2.2-CONTRATACIÓN DE SERVICIOS"/>
    <s v="2.2.6-SEGUROS"/>
    <s v="10-FONDO GENERAL"/>
    <s v="No Informado-"/>
  </r>
  <r>
    <n v="234000.2"/>
    <n v="6500000"/>
    <s v="0223-MINISTERIO DE LA VIVIENDA, HABITAT Y EDIFICACIONES (MIVHED)"/>
    <x v="0"/>
    <x v="0"/>
    <x v="0"/>
    <s v="4-SERVICIOS SOCIALES"/>
    <s v="4.5-Protección social"/>
    <s v="4.5.07-Vivienda social"/>
    <s v="99-MULTIPROVINCIAL"/>
    <s v="00-N/A"/>
    <s v="0001-MINISTERIO DE LA VIVIENDA, HABITAT Y EDIFICACIONES (MIVHED)"/>
    <s v="01-MINISTERIO DE LA VIVIENDA, HABITAT Y EDIFICACIONES (MIVHED)"/>
    <x v="0"/>
    <s v="2.2-CONTRATACIÓN DE SERVICIOS"/>
    <s v="2.2.9-OTRAS CONTRATACIONES DE SERVICIOS"/>
    <s v="10-FONDO GENERAL"/>
    <s v="No Informado-"/>
  </r>
  <r>
    <n v="2500000"/>
    <n v="2500000"/>
    <s v="0223-MINISTERIO DE LA VIVIENDA, HABITAT Y EDIFICACIONES (MIVHED)"/>
    <x v="0"/>
    <x v="0"/>
    <x v="0"/>
    <s v="4-SERVICIOS SOCIALES"/>
    <s v="4.5-Protección social"/>
    <s v="4.5.07-Vivienda social"/>
    <s v="99-MULTIPROVINCIAL"/>
    <s v="00-N/A"/>
    <s v="0001-MINISTERIO DE LA VIVIENDA, HABITAT Y EDIFICACIONES (MIVHED)"/>
    <s v="01-MINISTERIO DE LA VIVIENDA, HABITAT Y EDIFICACIONES (MIVHED)"/>
    <x v="0"/>
    <s v="2.3-MATERIALES Y SUMINISTROS"/>
    <s v="2.3.7-COMBUSTIBLES, LUBRICANTES, PRODUCTOS QUÍMICOS Y CONEXOS"/>
    <s v="10-FONDO GENERAL"/>
    <s v="No Informado-"/>
  </r>
  <r>
    <n v="774473.64"/>
    <n v="4000000"/>
    <s v="0223-MINISTERIO DE LA VIVIENDA, HABITAT Y EDIFICACIONES (MIVHED)"/>
    <x v="0"/>
    <x v="0"/>
    <x v="0"/>
    <s v="4-SERVICIOS SOCIALES"/>
    <s v="4.5-Protección social"/>
    <s v="4.5.07-Vivienda social"/>
    <s v="99-MULTIPROVINCIAL"/>
    <s v="00-N/A"/>
    <s v="0001-MINISTERIO DE LA VIVIENDA, HABITAT Y EDIFICACIONES (MIVHED)"/>
    <s v="01-MINISTERIO DE LA VIVIENDA, HABITAT Y EDIFICACIONES (MIVHED)"/>
    <x v="0"/>
    <s v="2.2-CONTRATACIÓN DE SERVICIOS"/>
    <s v="2.2.8-OTROS SERVICIOS NO INCLUIDOS EN CONCEPTOS ANTERIORES"/>
    <s v="10-FONDO GENERAL"/>
    <s v="No Informado-"/>
  </r>
  <r>
    <n v="0"/>
    <n v="1000000"/>
    <s v="0223-MINISTERIO DE LA VIVIENDA, HABITAT Y EDIFICACIONES (MIVHED)"/>
    <x v="0"/>
    <x v="0"/>
    <x v="0"/>
    <s v="4-SERVICIOS SOCIALES"/>
    <s v="4.5-Protección social"/>
    <s v="4.5.07-Vivienda social"/>
    <s v="99-MULTIPROVINCIAL"/>
    <s v="00-N/A"/>
    <s v="0001-MINISTERIO DE LA VIVIENDA, HABITAT Y EDIFICACIONES (MIVHED)"/>
    <s v="01-MINISTERIO DE LA VIVIENDA, HABITAT Y EDIFICACIONES (MIVHED)"/>
    <x v="0"/>
    <s v="2.2-CONTRATACIÓN DE SERVICIOS"/>
    <s v="2.2.8-OTROS SERVICIOS NO INCLUIDOS EN CONCEPTOS ANTERIORES"/>
    <s v="20-FONDOS CON DESTINO ESPECÍFICO"/>
    <s v="No Informado-"/>
  </r>
  <r>
    <n v="15000000"/>
    <n v="40000000"/>
    <s v="0223-MINISTERIO DE LA VIVIENDA, HABITAT Y EDIFICACIONES (MIVHED)"/>
    <x v="1"/>
    <x v="0"/>
    <x v="0"/>
    <s v="4-SERVICIOS SOCIALES"/>
    <s v="4.5-Protección social"/>
    <s v="4.5.07-Vivienda social"/>
    <s v="99-MULTIPROVINCIAL"/>
    <s v="00-N/A"/>
    <s v="0001-MINISTERIO DE LA VIVIENDA, HABITAT Y EDIFICACIONES (MIVHED)"/>
    <s v="01-MINISTERIO DE LA VIVIENDA, HABITAT Y EDIFICACIONES (MIVHED)"/>
    <x v="0"/>
    <s v="2.4-TRANSFERENCIAS CORRIENTES"/>
    <s v="2.4.1-TRANSFERENCIAS CORRIENTES AL SECTOR PRIVADO"/>
    <s v="10-FONDO GENERAL"/>
    <s v="No Informado-"/>
  </r>
  <r>
    <n v="0"/>
    <n v="105000"/>
    <s v="0223-MINISTERIO DE LA VIVIENDA, HABITAT Y EDIFICACIONES (MIVHED)"/>
    <x v="1"/>
    <x v="0"/>
    <x v="0"/>
    <s v="4-SERVICIOS SOCIALES"/>
    <s v="4.5-Protección social"/>
    <s v="4.5.07-Vivienda social"/>
    <s v="99-MULTIPROVINCIAL"/>
    <s v="00-N/A"/>
    <s v="0001-MINISTERIO DE LA VIVIENDA, HABITAT Y EDIFICACIONES (MIVHED)"/>
    <s v="01-MINISTERIO DE LA VIVIENDA, HABITAT Y EDIFICACIONES (MIVHED)"/>
    <x v="0"/>
    <s v="2.4-TRANSFERENCIAS CORRIENTES"/>
    <s v="2.4.1-TRANSFERENCIAS CORRIENTES AL SECTOR PRIVADO"/>
    <s v="10-FONDO GENERAL"/>
    <s v="No Informado-"/>
  </r>
  <r>
    <n v="500000"/>
    <n v="1025000"/>
    <s v="0223-MINISTERIO DE LA VIVIENDA, HABITAT Y EDIFICACIONES (MIVHED)"/>
    <x v="1"/>
    <x v="0"/>
    <x v="0"/>
    <s v="4-SERVICIOS SOCIALES"/>
    <s v="4.5-Protección social"/>
    <s v="4.5.07-Vivienda social"/>
    <s v="99-MULTIPROVINCIAL"/>
    <s v="00-N/A"/>
    <s v="0001-MINISTERIO DE LA VIVIENDA, HABITAT Y EDIFICACIONES (MIVHED)"/>
    <s v="01-MINISTERIO DE LA VIVIENDA, HABITAT Y EDIFICACIONES (MIVHED)"/>
    <x v="0"/>
    <s v="2.4-TRANSFERENCIAS CORRIENTES"/>
    <s v="2.4.1-TRANSFERENCIAS CORRIENTES AL SECTOR PRIVADO"/>
    <s v="20-FONDOS CON DESTINO ESPECÍFICO"/>
    <s v="No Informado-"/>
  </r>
  <r>
    <n v="0"/>
    <n v="30000"/>
    <s v="0223-MINISTERIO DE LA VIVIENDA, HABITAT Y EDIFICACIONES (MIVHED)"/>
    <x v="1"/>
    <x v="0"/>
    <x v="0"/>
    <s v="4-SERVICIOS SOCIALES"/>
    <s v="4.5-Protección social"/>
    <s v="4.5.07-Vivienda social"/>
    <s v="99-MULTIPROVINCIAL"/>
    <s v="00-N/A"/>
    <s v="0001-MINISTERIO DE LA VIVIENDA, HABITAT Y EDIFICACIONES (MIVHED)"/>
    <s v="01-MINISTERIO DE LA VIVIENDA, HABITAT Y EDIFICACIONES (MIVHED)"/>
    <x v="0"/>
    <s v="2.4-TRANSFERENCIAS CORRIENTES"/>
    <s v="2.4.2-TRANSFERENCIAS CORRIENTES AL  GOBIERNO GENERAL NACIONAL"/>
    <s v="20-FONDOS CON DESTINO ESPECÍFICO"/>
    <s v="No Informado-"/>
  </r>
  <r>
    <n v="0"/>
    <n v="340947190"/>
    <s v="0223-MINISTERIO DE LA VIVIENDA, HABITAT Y EDIFICACIONES (MIVHED)"/>
    <x v="6"/>
    <x v="0"/>
    <x v="1"/>
    <s v="4-SERVICIOS SOCIALES"/>
    <s v="4.1-Vivienda y servicios comunitarios"/>
    <s v="4.1.01-Urbanización y servicios comunitarios"/>
    <s v="09-ESPAILLAT"/>
    <s v="62-MEJORAMIENTO DE OBRAS PUBLICAS RESILIENTES PARA REDUCIR RIESGOS DE DESASTRES EN EL CONTEXTO DEL CAMBIO  CLIMÁTICO A NIVEL NACIONAL"/>
    <s v="0001-MINISTERIO DE LA VIVIENDA, HABITAT Y EDIFICACIONES (MIVHED)"/>
    <s v="01-MINISTERIO DE LA VIVIENDA, HABITAT Y EDIFICACIONES (MIVHED)"/>
    <x v="0"/>
    <s v="2.7-OBRAS"/>
    <s v="2.7.2-INFRAESTRUCTURA"/>
    <s v="10-FONDO GENERAL"/>
    <s v="14415-MEJORAMIENTO DE OBRAS PUBLICAS RESILIENTES PARA REDUCIR RIESGOS DE DESASTRES EN EL CONTEXTO DEL CAMBIO  CLIMÁTICO A NIVEL NACIONAL"/>
  </r>
  <r>
    <n v="115326807.8"/>
    <n v="0"/>
    <s v="0223-MINISTERIO DE LA VIVIENDA, HABITAT Y EDIFICACIONES (MIVHED)"/>
    <x v="6"/>
    <x v="0"/>
    <x v="1"/>
    <s v="4-SERVICIOS SOCIALES"/>
    <s v="4.1-Vivienda y servicios comunitarios"/>
    <s v="4.1.01-Urbanización y servicios comunitarios"/>
    <s v="32-SANTO DOMINGO"/>
    <s v="01-MEJORAMIENTO DE 100,000 VIVIENDAS EN LA REPÚBLICA DOMINICANA"/>
    <s v="0001-MINISTERIO DE LA VIVIENDA, HABITAT Y EDIFICACIONES (MIVHED)"/>
    <s v="01-MINISTERIO DE LA VIVIENDA, HABITAT Y EDIFICACIONES (MIVHED)"/>
    <x v="0"/>
    <s v="2.7-OBRAS"/>
    <s v="2.7.2-INFRAESTRUCTURA"/>
    <s v="10-FONDO GENERAL"/>
    <s v="14649-MEJORAMIENTO DE 100,000 VIVIENDAS EN LA REPÚBLICA DOMINICANA"/>
  </r>
  <r>
    <n v="22879585.84"/>
    <n v="0"/>
    <s v="0223-MINISTERIO DE LA VIVIENDA, HABITAT Y EDIFICACIONES (MIVHED)"/>
    <x v="6"/>
    <x v="0"/>
    <x v="1"/>
    <s v="4-SERVICIOS SOCIALES"/>
    <s v="4.1-Vivienda y servicios comunitarios"/>
    <s v="4.1.01-Urbanización y servicios comunitarios"/>
    <s v="32-SANTO DOMINGO"/>
    <s v="01-MEJORAMIENTO DE 100,000 VIVIENDAS EN LA REPÚBLICA DOMINICANA"/>
    <s v="0001-MINISTERIO DE LA VIVIENDA, HABITAT Y EDIFICACIONES (MIVHED)"/>
    <s v="01-MINISTERIO DE LA VIVIENDA, HABITAT Y EDIFICACIONES (MIVHED)"/>
    <x v="0"/>
    <s v="2.7-OBRAS"/>
    <s v="2.7.2-INFRAESTRUCTURA"/>
    <s v="50-CRÉDITO INTERNO"/>
    <s v="14649-MEJORAMIENTO DE 100,000 VIVIENDAS EN LA REPÚBLICA DOMINICANA"/>
  </r>
  <r>
    <n v="35939625.119999997"/>
    <n v="64510566"/>
    <s v="0223-MINISTERIO DE LA VIVIENDA, HABITAT Y EDIFICACIONES (MIVHED)"/>
    <x v="6"/>
    <x v="0"/>
    <x v="1"/>
    <s v="4-SERVICIOS SOCIALES"/>
    <s v="4.2-Salud"/>
    <s v="4.2.03-Servicios de la salud pública y prevención de la salud"/>
    <s v="25-SANTIAGO"/>
    <s v="36-RECONSTRUCCIÓN HOSPITAL JOSE MARIA CABRAL Y BAEZ, SANTIAGO, PROVINCIA SANTIAGO"/>
    <s v="0001-MINISTERIO DE LA VIVIENDA, HABITAT Y EDIFICACIONES (MIVHED)"/>
    <s v="01-MINISTERIO DE LA VIVIENDA, HABITAT Y EDIFICACIONES (MIVHED)"/>
    <x v="0"/>
    <s v="2.7-OBRAS"/>
    <s v="2.7.2-INFRAESTRUCTURA"/>
    <s v="10-FONDO GENERAL"/>
    <s v="12897-RECONSTRUCCIÓN HOSPITAL JOSE MARIA CABRAL Y BAEZ, SANTIAGO, PROVINCIA SANTIAGO"/>
  </r>
  <r>
    <n v="328900222.94"/>
    <n v="0"/>
    <s v="0223-MINISTERIO DE LA VIVIENDA, HABITAT Y EDIFICACIONES (MIVHED)"/>
    <x v="6"/>
    <x v="0"/>
    <x v="1"/>
    <s v="4-SERVICIOS SOCIALES"/>
    <s v="4.3-Actividades deportivas, recreativas, culturales y religiosas"/>
    <s v="4.3.02-Servicios recreativos y deportivos"/>
    <s v="01-DISTRITO NACIONAL"/>
    <s v="15-Remodelación Estadio Olímpico Félix Sánchez, Distrito Nacional"/>
    <s v="0001-MINISTERIO DE LA VIVIENDA, HABITAT Y EDIFICACIONES (MIVHED)"/>
    <s v="01-MINISTERIO DE LA VIVIENDA, HABITAT Y EDIFICACIONES (MIVHED)"/>
    <x v="0"/>
    <s v="2.7-OBRAS"/>
    <s v="2.7.2-INFRAESTRUCTURA"/>
    <s v="10-FONDO GENERAL"/>
    <s v="16700-Remodelación Estadio Olímpico Félix Sánchez, Distrito Nacional"/>
  </r>
  <r>
    <n v="0"/>
    <n v="9649464"/>
    <s v="0223-MINISTERIO DE LA VIVIENDA, HABITAT Y EDIFICACIONES (MIVHED)"/>
    <x v="6"/>
    <x v="0"/>
    <x v="1"/>
    <s v="4-SERVICIOS SOCIALES"/>
    <s v="4.3-Actividades deportivas, recreativas, culturales y religiosas"/>
    <s v="4.3.02-Servicios recreativos y deportivos"/>
    <s v="01-DISTRITO NACIONAL"/>
    <s v="81-RECONSTRUCCIÓN DEL ESTADIO DE BEISBOL CRISTO REDENTOR EN EL SECTOR LOS GIRASOLES,DISTRITO NACIONAL"/>
    <s v="0001-MINISTERIO DE LA VIVIENDA, HABITAT Y EDIFICACIONES (MIVHED)"/>
    <s v="01-MINISTERIO DE LA VIVIENDA, HABITAT Y EDIFICACIONES (MIVHED)"/>
    <x v="0"/>
    <s v="2.7-OBRAS"/>
    <s v="2.7.2-INFRAESTRUCTURA"/>
    <s v="10-FONDO GENERAL"/>
    <s v="15148-RECONSTRUCCIÓN DEL ESTADIO DE BEISBOL CRISTO REDENTOR EN EL SECTOR LOS GIRASOLES,DISTRITO NACIONAL"/>
  </r>
  <r>
    <n v="16460153.26"/>
    <n v="0"/>
    <s v="0223-MINISTERIO DE LA VIVIENDA, HABITAT Y EDIFICACIONES (MIVHED)"/>
    <x v="6"/>
    <x v="0"/>
    <x v="1"/>
    <s v="4-SERVICIOS SOCIALES"/>
    <s v="4.3-Actividades deportivas, recreativas, culturales y religiosas"/>
    <s v="4.3.02-Servicios recreativos y deportivos"/>
    <s v="01-DISTRITO NACIONAL"/>
    <s v="82-CONSTRUCCIÓN DEL CLUB DEPORTIVO LOS JARDINES DEL NORTE, DISTRITO NACIONAL"/>
    <s v="0001-MINISTERIO DE LA VIVIENDA, HABITAT Y EDIFICACIONES (MIVHED)"/>
    <s v="01-MINISTERIO DE LA VIVIENDA, HABITAT Y EDIFICACIONES (MIVHED)"/>
    <x v="0"/>
    <s v="2.7-OBRAS"/>
    <s v="2.7.2-INFRAESTRUCTURA"/>
    <s v="10-FONDO GENERAL"/>
    <s v="15200-CONSTRUCCIÓN DEL CLUB DEPORTIVO LOS JARDINES DEL NORTE, DISTRITO NACIONAL"/>
  </r>
  <r>
    <n v="0"/>
    <n v="0"/>
    <s v="0223-MINISTERIO DE LA VIVIENDA, HABITAT Y EDIFICACIONES (MIVHED)"/>
    <x v="6"/>
    <x v="0"/>
    <x v="1"/>
    <s v="4-SERVICIOS SOCIALES"/>
    <s v="4.3-Actividades deportivas, recreativas, culturales y religiosas"/>
    <s v="4.3.02-Servicios recreativos y deportivos"/>
    <s v="28-MONSENOR NOUEL"/>
    <s v="59-CONSTRUCCIÓN ESTADIO DE BASEBALL BEBECITO DEL VILLAR, BONAO, PROV. MONSEÑOR NOUEL"/>
    <s v="0001-MINISTERIO DE LA VIVIENDA, HABITAT Y EDIFICACIONES (MIVHED)"/>
    <s v="01-MINISTERIO DE LA VIVIENDA, HABITAT Y EDIFICACIONES (MIVHED)"/>
    <x v="0"/>
    <s v="2.7-OBRAS"/>
    <s v="2.7.2-INFRAESTRUCTURA"/>
    <s v="10-FONDO GENERAL"/>
    <s v="14349-CONSTRUCCIÓN ESTADIO DE BASEBALL BEBECITO DEL VILLAR, BONAO, PROV. MONSEÑOR NOUEL"/>
  </r>
  <r>
    <n v="4722666.55"/>
    <n v="0"/>
    <s v="0223-MINISTERIO DE LA VIVIENDA, HABITAT Y EDIFICACIONES (MIVHED)"/>
    <x v="6"/>
    <x v="0"/>
    <x v="1"/>
    <s v="4-SERVICIOS SOCIALES"/>
    <s v="4.3-Actividades deportivas, recreativas, culturales y religiosas"/>
    <s v="4.3.02-Servicios recreativos y deportivos"/>
    <s v="32-SANTO DOMINGO"/>
    <s v="01-RECONSTRUCCIÓN ESTADIO DE SOFTBALL LOS MAMEYES  MUNICIPIO  SANTO DOMINGO ESTE, PROVINCIA SANTO DOMINGO"/>
    <s v="0001-MINISTERIO DE LA VIVIENDA, HABITAT Y EDIFICACIONES (MIVHED)"/>
    <s v="01-MINISTERIO DE LA VIVIENDA, HABITAT Y EDIFICACIONES (MIVHED)"/>
    <x v="0"/>
    <s v="2.7-OBRAS"/>
    <s v="2.7.2-INFRAESTRUCTURA"/>
    <s v="10-FONDO GENERAL"/>
    <s v="16149-RECONSTRUCCIÓN ESTADIO DE SOFTBALL LOS MAMEYES  MUNICIPIO  SANTO DOMINGO ESTE, PROVINCIA SANTO DOMINGO"/>
  </r>
  <r>
    <n v="0"/>
    <n v="0"/>
    <s v="0223-MINISTERIO DE LA VIVIENDA, HABITAT Y EDIFICACIONES (MIVHED)"/>
    <x v="6"/>
    <x v="0"/>
    <x v="1"/>
    <s v="4-SERVICIOS SOCIALES"/>
    <s v="4.5-Protección social"/>
    <s v="4.5.07-Vivienda social"/>
    <s v="99-MULTIPROVINCIAL"/>
    <s v="00-N/A"/>
    <s v="0001-MINISTERIO DE LA VIVIENDA, HABITAT Y EDIFICACIONES (MIVHED)"/>
    <s v="01-MINISTERIO DE LA VIVIENDA, HABITAT Y EDIFICACIONES (MIVHED)"/>
    <x v="0"/>
    <s v="2.7-OBRAS"/>
    <s v="2.7.2-INFRAESTRUCTURA"/>
    <s v="10-FONDO GENERAL"/>
    <s v="No Informado-"/>
  </r>
  <r>
    <n v="146598316.33000001"/>
    <n v="0"/>
    <s v="0223-MINISTERIO DE LA VIVIENDA, HABITAT Y EDIFICACIONES (MIVHED)"/>
    <x v="6"/>
    <x v="0"/>
    <x v="1"/>
    <s v="4-SERVICIOS SOCIALES"/>
    <s v="4.5-Protección social"/>
    <s v="4.5.07-Vivienda social"/>
    <s v="99-MULTIPROVINCIAL"/>
    <s v="00-N/A"/>
    <s v="0001-MINISTERIO DE LA VIVIENDA, HABITAT Y EDIFICACIONES (MIVHED)"/>
    <s v="01-MINISTERIO DE LA VIVIENDA, HABITAT Y EDIFICACIONES (MIVHED)"/>
    <x v="0"/>
    <s v="2.7-OBRAS"/>
    <s v="2.7.2-INFRAESTRUCTURA"/>
    <s v="10-FONDO GENERAL"/>
    <s v="No Informado-"/>
  </r>
  <r>
    <n v="0"/>
    <n v="0"/>
    <s v="0223-MINISTERIO DE LA VIVIENDA, HABITAT Y EDIFICACIONES (MIVHED)"/>
    <x v="6"/>
    <x v="0"/>
    <x v="1"/>
    <s v="1-SERVICIOS  GENERALES"/>
    <s v="1.4-Justicia, orden público y seguridad"/>
    <s v="1.4.01-Servicios de seguridad interior"/>
    <s v="99-MULTIPROVINCIAL"/>
    <s v="03-CONSTRUCCIÓN DEL CENTRO DE RETENCIÓN VEHICULAR DE LA DIGESETT, PROVINCIA SANTO DOMINGO"/>
    <s v="0001-MINISTERIO DE LA VIVIENDA, HABITAT Y EDIFICACIONES (MIVHED)"/>
    <s v="01-MINISTERIO DE LA VIVIENDA, HABITAT Y EDIFICACIONES (MIVHED)"/>
    <x v="0"/>
    <s v="2.3-MATERIALES Y SUMINISTROS"/>
    <s v="2.3.9-PRODUCTOS Y ÚTILES VARIOS"/>
    <s v="10-FONDO GENERAL"/>
    <s v="14640-CONSTRUCCIÓN DEL CENTRO DE RETENCIÓN VEHICULAR DE LA DIGESETT, PROVINCIA SANTO DOMINGO"/>
  </r>
  <r>
    <n v="11548752"/>
    <n v="0"/>
    <s v="0223-MINISTERIO DE LA VIVIENDA, HABITAT Y EDIFICACIONES (MIVHED)"/>
    <x v="6"/>
    <x v="0"/>
    <x v="1"/>
    <s v="1-SERVICIOS  GENERALES"/>
    <s v="1.4-Justicia, orden público y seguridad"/>
    <s v="1.4.04-Prisiones"/>
    <s v="99-MULTIPROVINCIAL"/>
    <s v="84-HUMANIZACION DEL SISTEMA PENITENCIARIO DE LA REPÚBLICA DOMINICANA"/>
    <s v="0001-MINISTERIO DE LA VIVIENDA, HABITAT Y EDIFICACIONES (MIVHED)"/>
    <s v="01-MINISTERIO DE LA VIVIENDA, HABITAT Y EDIFICACIONES (MIVHED)"/>
    <x v="0"/>
    <s v="2.1-REMUNERACIONES Y CONTRIBUCIONES"/>
    <s v="2.1.1-REMUNERACIONES"/>
    <s v="10-FONDO GENERAL"/>
    <s v="14063-HUMANIZACION DEL SISTEMA PENITENCIARIO DE LA REPÚBLICA DOMINICANA"/>
  </r>
  <r>
    <n v="1673538.92"/>
    <n v="0"/>
    <s v="0223-MINISTERIO DE LA VIVIENDA, HABITAT Y EDIFICACIONES (MIVHED)"/>
    <x v="6"/>
    <x v="0"/>
    <x v="1"/>
    <s v="1-SERVICIOS  GENERALES"/>
    <s v="1.4-Justicia, orden público y seguridad"/>
    <s v="1.4.04-Prisiones"/>
    <s v="99-MULTIPROVINCIAL"/>
    <s v="84-HUMANIZACION DEL SISTEMA PENITENCIARIO DE LA REPÚBLICA DOMINICANA"/>
    <s v="0001-MINISTERIO DE LA VIVIENDA, HABITAT Y EDIFICACIONES (MIVHED)"/>
    <s v="01-MINISTERIO DE LA VIVIENDA, HABITAT Y EDIFICACIONES (MIVHED)"/>
    <x v="0"/>
    <s v="2.1-REMUNERACIONES Y CONTRIBUCIONES"/>
    <s v="2.1.5-CONTRIBUCIONES A LA SEGURIDAD SOCIAL"/>
    <s v="10-FONDO GENERAL"/>
    <s v="14063-HUMANIZACION DEL SISTEMA PENITENCIARIO DE LA REPÚBLICA DOMINICANA"/>
  </r>
  <r>
    <n v="3960000"/>
    <n v="0"/>
    <s v="0223-MINISTERIO DE LA VIVIENDA, HABITAT Y EDIFICACIONES (MIVHED)"/>
    <x v="6"/>
    <x v="0"/>
    <x v="1"/>
    <s v="1-SERVICIOS  GENERALES"/>
    <s v="1.4-Justicia, orden público y seguridad"/>
    <s v="1.4.04-Prisiones"/>
    <s v="99-MULTIPROVINCIAL"/>
    <s v="84-HUMANIZACION DEL SISTEMA PENITENCIARIO DE LA REPÚBLICA DOMINICANA"/>
    <s v="0001-MINISTERIO DE LA VIVIENDA, HABITAT Y EDIFICACIONES (MIVHED)"/>
    <s v="01-MINISTERIO DE LA VIVIENDA, HABITAT Y EDIFICACIONES (MIVHED)"/>
    <x v="0"/>
    <s v="2.1-REMUNERACIONES Y CONTRIBUCIONES"/>
    <s v="2.1.2-SOBRESUELDOS"/>
    <s v="50-CRÉDITO INTERNO"/>
    <s v="14063-HUMANIZACION DEL SISTEMA PENITENCIARIO DE LA REPÚBLICA DOMINICANA"/>
  </r>
  <r>
    <n v="74954592.019999996"/>
    <n v="0"/>
    <s v="0223-MINISTERIO DE LA VIVIENDA, HABITAT Y EDIFICACIONES (MIVHED)"/>
    <x v="6"/>
    <x v="0"/>
    <x v="1"/>
    <s v="4-SERVICIOS SOCIALES"/>
    <s v="4.1-Vivienda y servicios comunitarios"/>
    <s v="4.1.01-Urbanización y servicios comunitarios"/>
    <s v="32-SANTO DOMINGO"/>
    <s v="01-MEJORAMIENTO DE 100,000 VIVIENDAS EN LA REPÚBLICA DOMINICANA"/>
    <s v="0001-MINISTERIO DE LA VIVIENDA, HABITAT Y EDIFICACIONES (MIVHED)"/>
    <s v="01-MINISTERIO DE LA VIVIENDA, HABITAT Y EDIFICACIONES (MIVHED)"/>
    <x v="0"/>
    <s v="2.1-REMUNERACIONES Y CONTRIBUCIONES"/>
    <s v="2.1.1-REMUNERACIONES"/>
    <s v="10-FONDO GENERAL"/>
    <s v="14649-MEJORAMIENTO DE 100,000 VIVIENDAS EN LA REPÚBLICA DOMINICANA"/>
  </r>
  <r>
    <n v="10872724.109999999"/>
    <n v="0"/>
    <s v="0223-MINISTERIO DE LA VIVIENDA, HABITAT Y EDIFICACIONES (MIVHED)"/>
    <x v="6"/>
    <x v="0"/>
    <x v="1"/>
    <s v="4-SERVICIOS SOCIALES"/>
    <s v="4.1-Vivienda y servicios comunitarios"/>
    <s v="4.1.01-Urbanización y servicios comunitarios"/>
    <s v="32-SANTO DOMINGO"/>
    <s v="01-MEJORAMIENTO DE 100,000 VIVIENDAS EN LA REPÚBLICA DOMINICANA"/>
    <s v="0001-MINISTERIO DE LA VIVIENDA, HABITAT Y EDIFICACIONES (MIVHED)"/>
    <s v="01-MINISTERIO DE LA VIVIENDA, HABITAT Y EDIFICACIONES (MIVHED)"/>
    <x v="0"/>
    <s v="2.1-REMUNERACIONES Y CONTRIBUCIONES"/>
    <s v="2.1.5-CONTRIBUCIONES A LA SEGURIDAD SOCIAL"/>
    <s v="10-FONDO GENERAL"/>
    <s v="14649-MEJORAMIENTO DE 100,000 VIVIENDAS EN LA REPÚBLICA DOMINICANA"/>
  </r>
  <r>
    <n v="90346207.879999995"/>
    <n v="0"/>
    <s v="0223-MINISTERIO DE LA VIVIENDA, HABITAT Y EDIFICACIONES (MIVHED)"/>
    <x v="6"/>
    <x v="0"/>
    <x v="1"/>
    <s v="4-SERVICIOS SOCIALES"/>
    <s v="4.1-Vivienda y servicios comunitarios"/>
    <s v="4.1.01-Urbanización y servicios comunitarios"/>
    <s v="32-SANTO DOMINGO"/>
    <s v="01-MEJORAMIENTO DE 100,000 VIVIENDAS EN LA REPÚBLICA DOMINICANA"/>
    <s v="0001-MINISTERIO DE LA VIVIENDA, HABITAT Y EDIFICACIONES (MIVHED)"/>
    <s v="01-MINISTERIO DE LA VIVIENDA, HABITAT Y EDIFICACIONES (MIVHED)"/>
    <x v="0"/>
    <s v="2.3-MATERIALES Y SUMINISTROS"/>
    <s v="2.3.1-ALIMENTOS Y PRODUCTOS AGROFORESTALES"/>
    <s v="10-FONDO GENERAL"/>
    <s v="14649-MEJORAMIENTO DE 100,000 VIVIENDAS EN LA REPÚBLICA DOMINICANA"/>
  </r>
  <r>
    <n v="15827130.300000001"/>
    <n v="0"/>
    <s v="0223-MINISTERIO DE LA VIVIENDA, HABITAT Y EDIFICACIONES (MIVHED)"/>
    <x v="6"/>
    <x v="0"/>
    <x v="1"/>
    <s v="4-SERVICIOS SOCIALES"/>
    <s v="4.1-Vivienda y servicios comunitarios"/>
    <s v="4.1.01-Urbanización y servicios comunitarios"/>
    <s v="32-SANTO DOMINGO"/>
    <s v="01-MEJORAMIENTO DE 100,000 VIVIENDAS EN LA REPÚBLICA DOMINICANA"/>
    <s v="0001-MINISTERIO DE LA VIVIENDA, HABITAT Y EDIFICACIONES (MIVHED)"/>
    <s v="01-MINISTERIO DE LA VIVIENDA, HABITAT Y EDIFICACIONES (MIVHED)"/>
    <x v="0"/>
    <s v="2.3-MATERIALES Y SUMINISTROS"/>
    <s v="2.3.1-ALIMENTOS Y PRODUCTOS AGROFORESTALES"/>
    <s v="50-CRÉDITO INTERNO"/>
    <s v="14649-MEJORAMIENTO DE 100,000 VIVIENDAS EN LA REPÚBLICA DOMINICANA"/>
  </r>
  <r>
    <n v="1395350"/>
    <n v="0"/>
    <s v="0223-MINISTERIO DE LA VIVIENDA, HABITAT Y EDIFICACIONES (MIVHED)"/>
    <x v="6"/>
    <x v="0"/>
    <x v="1"/>
    <s v="4-SERVICIOS SOCIALES"/>
    <s v="4.1-Vivienda y servicios comunitarios"/>
    <s v="4.1.01-Urbanización y servicios comunitarios"/>
    <s v="32-SANTO DOMINGO"/>
    <s v="01-MEJORAMIENTO DE 100,000 VIVIENDAS EN LA REPÚBLICA DOMINICANA"/>
    <s v="0001-MINISTERIO DE LA VIVIENDA, HABITAT Y EDIFICACIONES (MIVHED)"/>
    <s v="01-MINISTERIO DE LA VIVIENDA, HABITAT Y EDIFICACIONES (MIVHED)"/>
    <x v="0"/>
    <s v="2.3-MATERIALES Y SUMINISTROS"/>
    <s v="2.3.2-TEXTILES Y VESTUARIOS"/>
    <s v="10-FONDO GENERAL"/>
    <s v="14649-MEJORAMIENTO DE 100,000 VIVIENDAS EN LA REPÚBLICA DOMINICANA"/>
  </r>
  <r>
    <n v="240036674.68000001"/>
    <n v="9265257"/>
    <s v="0223-MINISTERIO DE LA VIVIENDA, HABITAT Y EDIFICACIONES (MIVHED)"/>
    <x v="6"/>
    <x v="0"/>
    <x v="1"/>
    <s v="4-SERVICIOS SOCIALES"/>
    <s v="4.1-Vivienda y servicios comunitarios"/>
    <s v="4.1.01-Urbanización y servicios comunitarios"/>
    <s v="32-SANTO DOMINGO"/>
    <s v="01-MEJORAMIENTO DE 100,000 VIVIENDAS EN LA REPÚBLICA DOMINICANA"/>
    <s v="0001-MINISTERIO DE LA VIVIENDA, HABITAT Y EDIFICACIONES (MIVHED)"/>
    <s v="01-MINISTERIO DE LA VIVIENDA, HABITAT Y EDIFICACIONES (MIVHED)"/>
    <x v="0"/>
    <s v="2.3-MATERIALES Y SUMINISTROS"/>
    <s v="2.3.6-PRODUCTOS DE MINERALES, METÁLICOS Y NO METÁLICOS"/>
    <s v="10-FONDO GENERAL"/>
    <s v="14649-MEJORAMIENTO DE 100,000 VIVIENDAS EN LA REPÚBLICA DOMINICANA"/>
  </r>
  <r>
    <n v="3941721.56"/>
    <n v="0"/>
    <s v="0223-MINISTERIO DE LA VIVIENDA, HABITAT Y EDIFICACIONES (MIVHED)"/>
    <x v="6"/>
    <x v="0"/>
    <x v="1"/>
    <s v="4-SERVICIOS SOCIALES"/>
    <s v="4.1-Vivienda y servicios comunitarios"/>
    <s v="4.1.01-Urbanización y servicios comunitarios"/>
    <s v="32-SANTO DOMINGO"/>
    <s v="01-MEJORAMIENTO DE 100,000 VIVIENDAS EN LA REPÚBLICA DOMINICANA"/>
    <s v="0001-MINISTERIO DE LA VIVIENDA, HABITAT Y EDIFICACIONES (MIVHED)"/>
    <s v="01-MINISTERIO DE LA VIVIENDA, HABITAT Y EDIFICACIONES (MIVHED)"/>
    <x v="0"/>
    <s v="2.3-MATERIALES Y SUMINISTROS"/>
    <s v="2.3.7-COMBUSTIBLES, LUBRICANTES, PRODUCTOS QUÍMICOS Y CONEXOS"/>
    <s v="10-FONDO GENERAL"/>
    <s v="14649-MEJORAMIENTO DE 100,000 VIVIENDAS EN LA REPÚBLICA DOMINICANA"/>
  </r>
  <r>
    <n v="737500"/>
    <n v="0"/>
    <s v="0223-MINISTERIO DE LA VIVIENDA, HABITAT Y EDIFICACIONES (MIVHED)"/>
    <x v="6"/>
    <x v="0"/>
    <x v="1"/>
    <s v="4-SERVICIOS SOCIALES"/>
    <s v="4.1-Vivienda y servicios comunitarios"/>
    <s v="4.1.01-Urbanización y servicios comunitarios"/>
    <s v="06-DUARTE"/>
    <s v="09-CONSTRUCCIÓN DE 354 VIVIENDAS E INFRAESTRUCTURAS URBANAS RESILIENTES PARA LA COMUNIDAD BARRIO AZUL EN URBANIZACIÓN CORDERO TEJADA, SAN FRANCISCO DE MACORÍS, PROVINCIA DUARTE"/>
    <s v="0001-MINISTERIO DE LA VIVIENDA, HABITAT Y EDIFICACIONES (MIVHED)"/>
    <s v="01-MINISTERIO DE LA VIVIENDA, HABITAT Y EDIFICACIONES (MIVHED)"/>
    <x v="0"/>
    <s v="2.2-CONTRATACIÓN DE SERVICIOS"/>
    <s v="2.2.8-OTROS SERVICIOS NO INCLUIDOS EN CONCEPTOS ANTERIORES"/>
    <s v="10-FONDO GENERAL"/>
    <s v="14615-CONSTRUCCIÓN DE 354 VIVIENDAS E INFRAESTRUCTURAS URBANAS RESILIENTES PARA LA COMUNIDAD BARRIO AZUL EN URBANIZACIÓN CORDERO TEJADA, SAN FRANCISCO DE MACORÍS, PROVINCIA DUARTE"/>
  </r>
  <r>
    <n v="80025333.370000005"/>
    <n v="138402000"/>
    <s v="0223-MINISTERIO DE LA VIVIENDA, HABITAT Y EDIFICACIONES (MIVHED)"/>
    <x v="6"/>
    <x v="0"/>
    <x v="1"/>
    <s v="4-SERVICIOS SOCIALES"/>
    <s v="4.2-Salud"/>
    <s v="4.2.02-Servicios hospitalarios"/>
    <s v="21-SAN CRISTOBAL"/>
    <s v="11-CONSTRUCCIÓN Y EQUIPAMIENTO CIUDAD SANITARIA SAN CRISTÓBAL"/>
    <s v="0001-MINISTERIO DE LA VIVIENDA, HABITAT Y EDIFICACIONES (MIVHED)"/>
    <s v="01-MINISTERIO DE LA VIVIENDA, HABITAT Y EDIFICACIONES (MIVHED)"/>
    <x v="0"/>
    <s v="2.2-CONTRATACIÓN DE SERVICIOS"/>
    <s v="2.2.8-OTROS SERVICIOS NO INCLUIDOS EN CONCEPTOS ANTERIORES"/>
    <s v="10-FONDO GENERAL"/>
    <s v="14692-CONSTRUCCIÓN Y EQUIPAMIENTO CIUDAD SANITARIA SAN CRISTÓBAL"/>
  </r>
  <r>
    <n v="3339000"/>
    <n v="0"/>
    <s v="0223-MINISTERIO DE LA VIVIENDA, HABITAT Y EDIFICACIONES (MIVHED)"/>
    <x v="6"/>
    <x v="0"/>
    <x v="1"/>
    <s v="4-SERVICIOS SOCIALES"/>
    <s v="4.2-Salud"/>
    <s v="4.2.99-Planificación, gestión y supervisión de la salud"/>
    <s v="06-DUARTE"/>
    <s v="70-CONSTRUCCIÓN  HOSPITAL REGIONAL EN SAN FRANCISCO DE MACORIS, PROV. DUARTE"/>
    <s v="0001-MINISTERIO DE LA VIVIENDA, HABITAT Y EDIFICACIONES (MIVHED)"/>
    <s v="01-MINISTERIO DE LA VIVIENDA, HABITAT Y EDIFICACIONES (MIVHED)"/>
    <x v="0"/>
    <s v="2.1-REMUNERACIONES Y CONTRIBUCIONES"/>
    <s v="2.1.1-REMUNERACIONES"/>
    <s v="10-FONDO GENERAL"/>
    <s v="13656-CONSTRUCCIÓN  HOSPITAL REGIONAL EN SAN FRANCISCO DE MACORIS, PROV. DUARTE"/>
  </r>
  <r>
    <n v="513207.59"/>
    <n v="0"/>
    <s v="0223-MINISTERIO DE LA VIVIENDA, HABITAT Y EDIFICACIONES (MIVHED)"/>
    <x v="6"/>
    <x v="0"/>
    <x v="1"/>
    <s v="4-SERVICIOS SOCIALES"/>
    <s v="4.2-Salud"/>
    <s v="4.2.99-Planificación, gestión y supervisión de la salud"/>
    <s v="06-DUARTE"/>
    <s v="70-CONSTRUCCIÓN  HOSPITAL REGIONAL EN SAN FRANCISCO DE MACORIS, PROV. DUARTE"/>
    <s v="0001-MINISTERIO DE LA VIVIENDA, HABITAT Y EDIFICACIONES (MIVHED)"/>
    <s v="01-MINISTERIO DE LA VIVIENDA, HABITAT Y EDIFICACIONES (MIVHED)"/>
    <x v="0"/>
    <s v="2.1-REMUNERACIONES Y CONTRIBUCIONES"/>
    <s v="2.1.5-CONTRIBUCIONES A LA SEGURIDAD SOCIAL"/>
    <s v="10-FONDO GENERAL"/>
    <s v="13656-CONSTRUCCIÓN  HOSPITAL REGIONAL EN SAN FRANCISCO DE MACORIS, PROV. DUARTE"/>
  </r>
  <r>
    <n v="0"/>
    <n v="1330322"/>
    <s v="0223-MINISTERIO DE LA VIVIENDA, HABITAT Y EDIFICACIONES (MIVHED)"/>
    <x v="6"/>
    <x v="0"/>
    <x v="1"/>
    <s v="4-SERVICIOS SOCIALES"/>
    <s v="4.4-Educación"/>
    <s v="4.4.04-Educación superior"/>
    <s v="01-DISTRITO NACIONAL"/>
    <s v="52-CONSTRUCCIÓN DEL EDIFICIO MULTIUSOS DE LA UNIVERSIDAD CATÓLICA SANTO DOMINGO, DISTRITO NACIONAL"/>
    <s v="0001-MINISTERIO DE LA VIVIENDA, HABITAT Y EDIFICACIONES (MIVHED)"/>
    <s v="01-MINISTERIO DE LA VIVIENDA, HABITAT Y EDIFICACIONES (MIVHED)"/>
    <x v="0"/>
    <s v="2.2-CONTRATACIÓN DE SERVICIOS"/>
    <s v="2.2.8-OTROS SERVICIOS NO INCLUIDOS EN CONCEPTOS ANTERIORES"/>
    <s v="10-FONDO GENERAL"/>
    <s v="14815-CONSTRUCCIÓN DEL EDIFICIO MULTIUSOS DE LA UNIVERSIDAD CATÓLICA SANTO DOMINGO, DISTRITO NACIONAL"/>
  </r>
  <r>
    <n v="0"/>
    <n v="4221977"/>
    <s v="0223-MINISTERIO DE LA VIVIENDA, HABITAT Y EDIFICACIONES (MIVHED)"/>
    <x v="2"/>
    <x v="0"/>
    <x v="1"/>
    <s v="1-SERVICIOS  GENERALES"/>
    <s v="1.1-Administración general"/>
    <s v="1.1.01-Órganos ejecutivos y legislativos"/>
    <s v="01-DISTRITO NACIONAL"/>
    <s v="85-RESTAURACIÓN CUBIERTAS MUSEO CASA DE TOSTADO, CIUDAD COLONIAL, DISTRITO NACIONAL"/>
    <s v="0001-MINISTERIO DE LA VIVIENDA, HABITAT Y EDIFICACIONES (MIVHED)"/>
    <s v="01-MINISTERIO DE LA VIVIENDA, HABITAT Y EDIFICACIONES (MIVHED)"/>
    <x v="0"/>
    <s v="2.7-OBRAS"/>
    <s v="2.7.1-OBRAS EN EDIFICACIONES"/>
    <s v="10-FONDO GENERAL"/>
    <s v="15349-RESTAURACIÓN CUBIERTAS MUSEO CASA DE TOSTADO, CIUDAD COLONIAL, DISTRITO NACIONAL"/>
  </r>
  <r>
    <n v="22135237.609999999"/>
    <n v="10000000"/>
    <s v="0223-MINISTERIO DE LA VIVIENDA, HABITAT Y EDIFICACIONES (MIVHED)"/>
    <x v="2"/>
    <x v="0"/>
    <x v="1"/>
    <s v="1-SERVICIOS  GENERALES"/>
    <s v="1.1-Administración general"/>
    <s v="1.1.02-Gestión administrativa, financiera, fiscal, económica y planificación"/>
    <s v="01-DISTRITO NACIONAL"/>
    <s v="18-REMODELACIÓN DE  NUEVAS OFICINAS PARA LA JUNTA DE AVIACIÓN CIVIL, DISTRITO NACIONAL"/>
    <s v="0001-MINISTERIO DE LA VIVIENDA, HABITAT Y EDIFICACIONES (MIVHED)"/>
    <s v="01-MINISTERIO DE LA VIVIENDA, HABITAT Y EDIFICACIONES (MIVHED)"/>
    <x v="0"/>
    <s v="2.7-OBRAS"/>
    <s v="2.7.1-OBRAS EN EDIFICACIONES"/>
    <s v="10-FONDO GENERAL"/>
    <s v="14706-REMODELACIÓN DE  NUEVAS OFICINAS PARA LA JUNTA DE AVIACIÓN CIVIL, DISTRITO NACIONAL"/>
  </r>
  <r>
    <n v="0"/>
    <n v="0"/>
    <s v="0223-MINISTERIO DE LA VIVIENDA, HABITAT Y EDIFICACIONES (MIVHED)"/>
    <x v="2"/>
    <x v="0"/>
    <x v="1"/>
    <s v="1-SERVICIOS  GENERALES"/>
    <s v="1.1-Administración general"/>
    <s v="1.1.02-Gestión administrativa, financiera, fiscal, económica y planificación"/>
    <s v="01-DISTRITO NACIONAL"/>
    <s v="18-REMODELACIÓN DE  NUEVAS OFICINAS PARA LA JUNTA DE AVIACIÓN CIVIL, DISTRITO NACIONAL"/>
    <s v="0001-MINISTERIO DE LA VIVIENDA, HABITAT Y EDIFICACIONES (MIVHED)"/>
    <s v="01-MINISTERIO DE LA VIVIENDA, HABITAT Y EDIFICACIONES (MIVHED)"/>
    <x v="0"/>
    <s v="2.7-OBRAS"/>
    <s v="2.7.1-OBRAS EN EDIFICACIONES"/>
    <s v="10-FONDO GENERAL"/>
    <s v="16738-REHABILITACIÓN DE EDIFICIO PARA LA NUEVA OFICINA DEL MINISTERIO ADMINISTRATIVO DE LA PRESIDENCIA, DISTRITO NACIONAL"/>
  </r>
  <r>
    <n v="7962063.6600000001"/>
    <n v="10000000"/>
    <s v="0223-MINISTERIO DE LA VIVIENDA, HABITAT Y EDIFICACIONES (MIVHED)"/>
    <x v="2"/>
    <x v="0"/>
    <x v="1"/>
    <s v="1-SERVICIOS  GENERALES"/>
    <s v="1.1-Administración general"/>
    <s v="1.1.02-Gestión administrativa, financiera, fiscal, económica y planificación"/>
    <s v="01-DISTRITO NACIONAL"/>
    <s v="31-REMODELACIÓN DE LAS OFICINAS DE LA CÁMARA DE CUENTAS DE LA REPÚBLICA DOMINICANA, DISTRITO NACIONAL."/>
    <s v="0001-MINISTERIO DE LA VIVIENDA, HABITAT Y EDIFICACIONES (MIVHED)"/>
    <s v="01-MINISTERIO DE LA VIVIENDA, HABITAT Y EDIFICACIONES (MIVHED)"/>
    <x v="0"/>
    <s v="2.7-OBRAS"/>
    <s v="2.7.1-OBRAS EN EDIFICACIONES"/>
    <s v="10-FONDO GENERAL"/>
    <s v="14741-REMODELACIÓN DE LAS OFICINAS DE LA CÁMARA DE CUENTAS DE LA REPÚBLICA DOMINICANA, DISTRITO NACIONAL."/>
  </r>
  <r>
    <n v="19472614.510000002"/>
    <n v="30735283"/>
    <s v="0223-MINISTERIO DE LA VIVIENDA, HABITAT Y EDIFICACIONES (MIVHED)"/>
    <x v="2"/>
    <x v="0"/>
    <x v="1"/>
    <s v="1-SERVICIOS  GENERALES"/>
    <s v="1.1-Administración general"/>
    <s v="1.1.02-Gestión administrativa, financiera, fiscal, económica y planificación"/>
    <s v="01-DISTRITO NACIONAL"/>
    <s v="41-REMODELACIÓN DE LAS OFICINAS DEL  MINISTERIO DE LA VIVIENDA, HÁBITAT Y EDIFICACIONES, DISTRITO NACIONAL"/>
    <s v="0001-MINISTERIO DE LA VIVIENDA, HABITAT Y EDIFICACIONES (MIVHED)"/>
    <s v="01-MINISTERIO DE LA VIVIENDA, HABITAT Y EDIFICACIONES (MIVHED)"/>
    <x v="0"/>
    <s v="2.7-OBRAS"/>
    <s v="2.7.1-OBRAS EN EDIFICACIONES"/>
    <s v="10-FONDO GENERAL"/>
    <s v="14749-REMODELACIÓN DE LAS OFICINAS DEL  MINISTERIO DE LA VIVIENDA, HÁBITAT Y EDIFICACIONES, DISTRITO NACIONAL"/>
  </r>
  <r>
    <n v="0"/>
    <n v="0"/>
    <s v="0223-MINISTERIO DE LA VIVIENDA, HABITAT Y EDIFICACIONES (MIVHED)"/>
    <x v="2"/>
    <x v="0"/>
    <x v="1"/>
    <s v="1-SERVICIOS  GENERALES"/>
    <s v="1.1-Administración general"/>
    <s v="1.1.02-Gestión administrativa, financiera, fiscal, económica y planificación"/>
    <s v="11-LA ALTAGRACIA"/>
    <s v="12-CONSTRUCCIÓN DEL PALACIO MUNICIPAL DE SAN RAFAEL DEL YUMA, PROVINCIA LA ALTAGRACIA"/>
    <s v="0001-MINISTERIO DE LA VIVIENDA, HABITAT Y EDIFICACIONES (MIVHED)"/>
    <s v="01-MINISTERIO DE LA VIVIENDA, HABITAT Y EDIFICACIONES (MIVHED)"/>
    <x v="0"/>
    <s v="2.7-OBRAS"/>
    <s v="2.7.1-OBRAS EN EDIFICACIONES"/>
    <s v="10-FONDO GENERAL"/>
    <s v="16655-CONSTRUCCIÓN DEL PALACIO MUNICIPAL DE SAN RAFAEL DEL YUMA, PROVINCIA LA ALTAGRACIA"/>
  </r>
  <r>
    <n v="0"/>
    <n v="13299938"/>
    <s v="0223-MINISTERIO DE LA VIVIENDA, HABITAT Y EDIFICACIONES (MIVHED)"/>
    <x v="2"/>
    <x v="0"/>
    <x v="1"/>
    <s v="1-SERVICIOS  GENERALES"/>
    <s v="1.4-Justicia, orden público y seguridad"/>
    <s v="1.4.01-Servicios de seguridad interior"/>
    <s v="32-SANTO DOMINGO"/>
    <s v="58-CONSTRUCCIÓN DESTACAMENTO POLICIAL EL CAFE, MUNICIPIO SANTO DOMINGO OESTE, PROVINCIA SANTO DOMINGO"/>
    <s v="0001-MINISTERIO DE LA VIVIENDA, HABITAT Y EDIFICACIONES (MIVHED)"/>
    <s v="01-MINISTERIO DE LA VIVIENDA, HABITAT Y EDIFICACIONES (MIVHED)"/>
    <x v="0"/>
    <s v="2.7-OBRAS"/>
    <s v="2.7.1-OBRAS EN EDIFICACIONES"/>
    <s v="10-FONDO GENERAL"/>
    <s v="14983-CONSTRUCCIÓN DESTACAMENTO POLICIAL EL CAFE, MUNICIPIO SANTO DOMINGO OESTE, PROVINCIA SANTO DOMINGO"/>
  </r>
  <r>
    <n v="57129203.359999999"/>
    <n v="81961307"/>
    <s v="0223-MINISTERIO DE LA VIVIENDA, HABITAT Y EDIFICACIONES (MIVHED)"/>
    <x v="2"/>
    <x v="0"/>
    <x v="1"/>
    <s v="1-SERVICIOS  GENERALES"/>
    <s v="1.4-Justicia, orden público y seguridad"/>
    <s v="1.4.01-Servicios de seguridad interior"/>
    <s v="99-MULTIPROVINCIAL"/>
    <s v="03-CONSTRUCCIÓN DEL CENTRO DE RETENCIÓN VEHICULAR DE LA DIGESETT, PROVINCIA SANTO DOMINGO"/>
    <s v="0001-MINISTERIO DE LA VIVIENDA, HABITAT Y EDIFICACIONES (MIVHED)"/>
    <s v="01-MINISTERIO DE LA VIVIENDA, HABITAT Y EDIFICACIONES (MIVHED)"/>
    <x v="0"/>
    <s v="2.7-OBRAS"/>
    <s v="2.7.1-OBRAS EN EDIFICACIONES"/>
    <s v="10-FONDO GENERAL"/>
    <s v="14640-CONSTRUCCIÓN DEL CENTRO DE RETENCIÓN VEHICULAR DE LA DIGESETT, PROVINCIA SANTO DOMINGO"/>
  </r>
  <r>
    <n v="114983543.81"/>
    <n v="0"/>
    <s v="0223-MINISTERIO DE LA VIVIENDA, HABITAT Y EDIFICACIONES (MIVHED)"/>
    <x v="2"/>
    <x v="0"/>
    <x v="1"/>
    <s v="1-SERVICIOS  GENERALES"/>
    <s v="1.4-Justicia, orden público y seguridad"/>
    <s v="1.4.03-Administración y servicios de justicia"/>
    <s v="11-LA ALTAGRACIA"/>
    <s v="07-CONSTRUCCIÓN DEL CENTRO DE ATENCIÓN Y PRIVACION DE LIBERTAD PROVISIONAL ANAMUYA, MUNICIPIO HIGÜEY, PROVINCIA LA ALTAGRACIA"/>
    <s v="0001-MINISTERIO DE LA VIVIENDA, HABITAT Y EDIFICACIONES (MIVHED)"/>
    <s v="01-MINISTERIO DE LA VIVIENDA, HABITAT Y EDIFICACIONES (MIVHED)"/>
    <x v="0"/>
    <s v="2.7-OBRAS"/>
    <s v="2.7.1-OBRAS EN EDIFICACIONES"/>
    <s v="10-FONDO GENERAL"/>
    <s v="16350-CONSTRUCCIÓN DEL CENTRO DE ATENCIÓN Y PRIVACION DE LIBERTAD PROVISIONAL ANAMUYA, MUNICIPIO HIGÜEY, PROVINCIA LA ALTAGRACIA"/>
  </r>
  <r>
    <n v="0"/>
    <n v="50000000"/>
    <s v="0223-MINISTERIO DE LA VIVIENDA, HABITAT Y EDIFICACIONES (MIVHED)"/>
    <x v="2"/>
    <x v="0"/>
    <x v="1"/>
    <s v="1-SERVICIOS  GENERALES"/>
    <s v="1.4-Justicia, orden público y seguridad"/>
    <s v="1.4.03-Administración y servicios de justicia"/>
    <s v="32-SANTO DOMINGO"/>
    <s v="60-CONSTRUCCIÓN CIUDAD JUDICIAL MUNICIPIO SANTO DOMINGO OESTE, PROVINCIA SANTO DOMINGO"/>
    <s v="0001-MINISTERIO DE LA VIVIENDA, HABITAT Y EDIFICACIONES (MIVHED)"/>
    <s v="01-MINISTERIO DE LA VIVIENDA, HABITAT Y EDIFICACIONES (MIVHED)"/>
    <x v="0"/>
    <s v="2.7-OBRAS"/>
    <s v="2.7.1-OBRAS EN EDIFICACIONES"/>
    <s v="10-FONDO GENERAL"/>
    <s v="15005-CONSTRUCCIÓN CIUDAD JUDICIAL MUNICIPIO SANTO DOMINGO OESTE, PROVINCIA SANTO DOMINGO"/>
  </r>
  <r>
    <n v="0"/>
    <n v="10000000"/>
    <s v="0223-MINISTERIO DE LA VIVIENDA, HABITAT Y EDIFICACIONES (MIVHED)"/>
    <x v="2"/>
    <x v="0"/>
    <x v="1"/>
    <s v="1-SERVICIOS  GENERALES"/>
    <s v="1.4-Justicia, orden público y seguridad"/>
    <s v="1.4.03-Administración y servicios de justicia"/>
    <s v="32-SANTO DOMINGO"/>
    <s v="60-CONSTRUCCIÓN CIUDAD JUDICIAL MUNICIPIO SANTO DOMINGO OESTE, PROVINCIA SANTO DOMINGO"/>
    <s v="0001-MINISTERIO DE LA VIVIENDA, HABITAT Y EDIFICACIONES (MIVHED)"/>
    <s v="01-MINISTERIO DE LA VIVIENDA, HABITAT Y EDIFICACIONES (MIVHED)"/>
    <x v="0"/>
    <s v="2.7-OBRAS"/>
    <s v="2.7.1-OBRAS EN EDIFICACIONES"/>
    <s v="10-FONDO GENERAL"/>
    <s v="15005-CONSTRUCCIÓN CIUDAD JUDICIAL MUNICIPIO SANTO DOMINGO OESTE, PROVINCIA SANTO DOMINGO"/>
  </r>
  <r>
    <n v="0"/>
    <n v="20000000"/>
    <s v="0223-MINISTERIO DE LA VIVIENDA, HABITAT Y EDIFICACIONES (MIVHED)"/>
    <x v="2"/>
    <x v="0"/>
    <x v="1"/>
    <s v="1-SERVICIOS  GENERALES"/>
    <s v="1.4-Justicia, orden público y seguridad"/>
    <s v="1.4.03-Administración y servicios de justicia"/>
    <s v="32-SANTO DOMINGO"/>
    <s v="60-CONSTRUCCIÓN CIUDAD JUDICIAL MUNICIPIO SANTO DOMINGO OESTE, PROVINCIA SANTO DOMINGO"/>
    <s v="0001-MINISTERIO DE LA VIVIENDA, HABITAT Y EDIFICACIONES (MIVHED)"/>
    <s v="01-MINISTERIO DE LA VIVIENDA, HABITAT Y EDIFICACIONES (MIVHED)"/>
    <x v="0"/>
    <s v="2.7-OBRAS"/>
    <s v="2.7.1-OBRAS EN EDIFICACIONES"/>
    <s v="10-FONDO GENERAL"/>
    <s v="15005-CONSTRUCCIÓN CIUDAD JUDICIAL MUNICIPIO SANTO DOMINGO OESTE, PROVINCIA SANTO DOMINGO"/>
  </r>
  <r>
    <n v="0"/>
    <n v="10000000"/>
    <s v="0223-MINISTERIO DE LA VIVIENDA, HABITAT Y EDIFICACIONES (MIVHED)"/>
    <x v="2"/>
    <x v="0"/>
    <x v="1"/>
    <s v="1-SERVICIOS  GENERALES"/>
    <s v="1.4-Justicia, orden público y seguridad"/>
    <s v="1.4.03-Administración y servicios de justicia"/>
    <s v="32-SANTO DOMINGO"/>
    <s v="60-CONSTRUCCIÓN CIUDAD JUDICIAL MUNICIPIO SANTO DOMINGO OESTE, PROVINCIA SANTO DOMINGO"/>
    <s v="0001-MINISTERIO DE LA VIVIENDA, HABITAT Y EDIFICACIONES (MIVHED)"/>
    <s v="01-MINISTERIO DE LA VIVIENDA, HABITAT Y EDIFICACIONES (MIVHED)"/>
    <x v="0"/>
    <s v="2.7-OBRAS"/>
    <s v="2.7.1-OBRAS EN EDIFICACIONES"/>
    <s v="10-FONDO GENERAL"/>
    <s v="15005-CONSTRUCCIÓN CIUDAD JUDICIAL MUNICIPIO SANTO DOMINGO OESTE, PROVINCIA SANTO DOMINGO"/>
  </r>
  <r>
    <n v="0"/>
    <n v="10000000"/>
    <s v="0223-MINISTERIO DE LA VIVIENDA, HABITAT Y EDIFICACIONES (MIVHED)"/>
    <x v="2"/>
    <x v="0"/>
    <x v="1"/>
    <s v="1-SERVICIOS  GENERALES"/>
    <s v="1.4-Justicia, orden público y seguridad"/>
    <s v="1.4.03-Administración y servicios de justicia"/>
    <s v="32-SANTO DOMINGO"/>
    <s v="60-CONSTRUCCIÓN CIUDAD JUDICIAL MUNICIPIO SANTO DOMINGO OESTE, PROVINCIA SANTO DOMINGO"/>
    <s v="0001-MINISTERIO DE LA VIVIENDA, HABITAT Y EDIFICACIONES (MIVHED)"/>
    <s v="01-MINISTERIO DE LA VIVIENDA, HABITAT Y EDIFICACIONES (MIVHED)"/>
    <x v="0"/>
    <s v="2.7-OBRAS"/>
    <s v="2.7.1-OBRAS EN EDIFICACIONES"/>
    <s v="10-FONDO GENERAL"/>
    <s v="15005-CONSTRUCCIÓN CIUDAD JUDICIAL MUNICIPIO SANTO DOMINGO OESTE, PROVINCIA SANTO DOMINGO"/>
  </r>
  <r>
    <n v="0"/>
    <n v="22165731"/>
    <s v="0223-MINISTERIO DE LA VIVIENDA, HABITAT Y EDIFICACIONES (MIVHED)"/>
    <x v="2"/>
    <x v="0"/>
    <x v="1"/>
    <s v="1-SERVICIOS  GENERALES"/>
    <s v="1.4-Justicia, orden público y seguridad"/>
    <s v="1.4.04-Prisiones"/>
    <s v="99-MULTIPROVINCIAL"/>
    <s v="84-HUMANIZACION DEL SISTEMA PENITENCIARIO DE LA REPÚBLICA DOMINICANA"/>
    <s v="0001-MINISTERIO DE LA VIVIENDA, HABITAT Y EDIFICACIONES (MIVHED)"/>
    <s v="01-MINISTERIO DE LA VIVIENDA, HABITAT Y EDIFICACIONES (MIVHED)"/>
    <x v="0"/>
    <s v="2.7-OBRAS"/>
    <s v="2.7.1-OBRAS EN EDIFICACIONES"/>
    <s v="10-FONDO GENERAL"/>
    <s v="14063-HUMANIZACION DEL SISTEMA PENITENCIARIO DE LA REPÚBLICA DOMINICANA"/>
  </r>
  <r>
    <n v="0"/>
    <n v="96780443"/>
    <s v="0223-MINISTERIO DE LA VIVIENDA, HABITAT Y EDIFICACIONES (MIVHED)"/>
    <x v="2"/>
    <x v="0"/>
    <x v="1"/>
    <s v="1-SERVICIOS  GENERALES"/>
    <s v="1.4-Justicia, orden público y seguridad"/>
    <s v="1.4.04-Prisiones"/>
    <s v="99-MULTIPROVINCIAL"/>
    <s v="84-HUMANIZACION DEL SISTEMA PENITENCIARIO DE LA REPÚBLICA DOMINICANA"/>
    <s v="0001-MINISTERIO DE LA VIVIENDA, HABITAT Y EDIFICACIONES (MIVHED)"/>
    <s v="01-MINISTERIO DE LA VIVIENDA, HABITAT Y EDIFICACIONES (MIVHED)"/>
    <x v="0"/>
    <s v="2.7-OBRAS"/>
    <s v="2.7.1-OBRAS EN EDIFICACIONES"/>
    <s v="10-FONDO GENERAL"/>
    <s v="14063-HUMANIZACION DEL SISTEMA PENITENCIARIO DE LA REPÚBLICA DOMINICANA"/>
  </r>
  <r>
    <n v="70471241.459999993"/>
    <n v="0"/>
    <s v="0223-MINISTERIO DE LA VIVIENDA, HABITAT Y EDIFICACIONES (MIVHED)"/>
    <x v="2"/>
    <x v="0"/>
    <x v="1"/>
    <s v="1-SERVICIOS  GENERALES"/>
    <s v="1.4-Justicia, orden público y seguridad"/>
    <s v="1.4.04-Prisiones"/>
    <s v="99-MULTIPROVINCIAL"/>
    <s v="84-HUMANIZACION DEL SISTEMA PENITENCIARIO DE LA REPÚBLICA DOMINICANA"/>
    <s v="0001-MINISTERIO DE LA VIVIENDA, HABITAT Y EDIFICACIONES (MIVHED)"/>
    <s v="01-MINISTERIO DE LA VIVIENDA, HABITAT Y EDIFICACIONES (MIVHED)"/>
    <x v="0"/>
    <s v="2.7-OBRAS"/>
    <s v="2.7.1-OBRAS EN EDIFICACIONES"/>
    <s v="50-CRÉDITO INTERNO"/>
    <s v="14063-HUMANIZACION DEL SISTEMA PENITENCIARIO DE LA REPÚBLICA DOMINICANA"/>
  </r>
  <r>
    <n v="6708746.9800000004"/>
    <n v="19673675"/>
    <s v="0223-MINISTERIO DE LA VIVIENDA, HABITAT Y EDIFICACIONES (MIVHED)"/>
    <x v="2"/>
    <x v="0"/>
    <x v="1"/>
    <s v="4-SERVICIOS SOCIALES"/>
    <s v="4.1-Vivienda y servicios comunitarios"/>
    <s v="4.1.01-Urbanización y servicios comunitarios"/>
    <s v="01-DISTRITO NACIONAL"/>
    <s v="17-CONSTRUCCIÓN DE 80 VIVIENDAS EN EL SECTOR LOS RIOS, DISTRITO NACIONAL"/>
    <s v="0001-MINISTERIO DE LA VIVIENDA, HABITAT Y EDIFICACIONES (MIVHED)"/>
    <s v="01-MINISTERIO DE LA VIVIENDA, HABITAT Y EDIFICACIONES (MIVHED)"/>
    <x v="0"/>
    <s v="2.7-OBRAS"/>
    <s v="2.7.1-OBRAS EN EDIFICACIONES"/>
    <s v="10-FONDO GENERAL"/>
    <s v="14641-CONSTRUCCIÓN DE 80 VIVIENDAS EN EL SECTOR LOS RIOS, DISTRITO NACIONAL"/>
  </r>
  <r>
    <n v="0"/>
    <n v="567772"/>
    <s v="0223-MINISTERIO DE LA VIVIENDA, HABITAT Y EDIFICACIONES (MIVHED)"/>
    <x v="2"/>
    <x v="0"/>
    <x v="1"/>
    <s v="4-SERVICIOS SOCIALES"/>
    <s v="4.1-Vivienda y servicios comunitarios"/>
    <s v="4.1.01-Urbanización y servicios comunitarios"/>
    <s v="09-ESPAILLAT"/>
    <s v="15-CONSTRUCCIÓN DE 12 VIVIENDAS EN EL DISTRITO MUNICIPAL LAS LAGUNAS, PROVINCIA ESPAILLAT"/>
    <s v="0001-MINISTERIO DE LA VIVIENDA, HABITAT Y EDIFICACIONES (MIVHED)"/>
    <s v="01-MINISTERIO DE LA VIVIENDA, HABITAT Y EDIFICACIONES (MIVHED)"/>
    <x v="0"/>
    <s v="2.7-OBRAS"/>
    <s v="2.7.1-OBRAS EN EDIFICACIONES"/>
    <s v="10-FONDO GENERAL"/>
    <s v="14771-CONSTRUCCIÓN DE 12 VIVIENDAS EN EL DISTRITO MUNICIPAL LAS LAGUNAS, PROVINCIA ESPAILLAT"/>
  </r>
  <r>
    <n v="0"/>
    <n v="79140127"/>
    <s v="0223-MINISTERIO DE LA VIVIENDA, HABITAT Y EDIFICACIONES (MIVHED)"/>
    <x v="2"/>
    <x v="0"/>
    <x v="1"/>
    <s v="4-SERVICIOS SOCIALES"/>
    <s v="4.1-Vivienda y servicios comunitarios"/>
    <s v="4.1.01-Urbanización y servicios comunitarios"/>
    <s v="09-ESPAILLAT"/>
    <s v="62-MEJORAMIENTO DE OBRAS PUBLICAS RESILIENTES PARA REDUCIR RIESGOS DE DESASTRES EN EL CONTEXTO DEL CAMBIO  CLIMÁTICO A NIVEL NACIONAL"/>
    <s v="0001-MINISTERIO DE LA VIVIENDA, HABITAT Y EDIFICACIONES (MIVHED)"/>
    <s v="01-MINISTERIO DE LA VIVIENDA, HABITAT Y EDIFICACIONES (MIVHED)"/>
    <x v="0"/>
    <s v="2.7-OBRAS"/>
    <s v="2.7.1-OBRAS EN EDIFICACIONES"/>
    <s v="10-FONDO GENERAL"/>
    <s v="14415-MEJORAMIENTO DE OBRAS PUBLICAS RESILIENTES PARA REDUCIR RIESGOS DE DESASTRES EN EL CONTEXTO DEL CAMBIO  CLIMÁTICO A NIVEL NACIONAL"/>
  </r>
  <r>
    <n v="0"/>
    <n v="11969498"/>
    <s v="0223-MINISTERIO DE LA VIVIENDA, HABITAT Y EDIFICACIONES (MIVHED)"/>
    <x v="2"/>
    <x v="0"/>
    <x v="1"/>
    <s v="4-SERVICIOS SOCIALES"/>
    <s v="4.1-Vivienda y servicios comunitarios"/>
    <s v="4.1.01-Urbanización y servicios comunitarios"/>
    <s v="15-MONTE CRISTI"/>
    <s v="12-CONSTRUCCIÓN DE 200  VIVIENDAS EN EL MUNICIPIO SAN FERNANDO DE MONTECRISTI, PROVINCIA MONTECRISTI"/>
    <s v="0001-MINISTERIO DE LA VIVIENDA, HABITAT Y EDIFICACIONES (MIVHED)"/>
    <s v="01-MINISTERIO DE LA VIVIENDA, HABITAT Y EDIFICACIONES (MIVHED)"/>
    <x v="0"/>
    <s v="2.7-OBRAS"/>
    <s v="2.7.1-OBRAS EN EDIFICACIONES"/>
    <s v="10-FONDO GENERAL"/>
    <s v="13880-CONSTRUCCIÓN DE 200  VIVIENDAS EN EL MUNICIPIO SAN FERNANDO DE MONTECRISTI, PROVINCIA MONTECRISTI"/>
  </r>
  <r>
    <n v="5116276.9800000004"/>
    <n v="23910828"/>
    <s v="0223-MINISTERIO DE LA VIVIENDA, HABITAT Y EDIFICACIONES (MIVHED)"/>
    <x v="2"/>
    <x v="0"/>
    <x v="1"/>
    <s v="4-SERVICIOS SOCIALES"/>
    <s v="4.1-Vivienda y servicios comunitarios"/>
    <s v="4.1.01-Urbanización y servicios comunitarios"/>
    <s v="21-SAN CRISTOBAL"/>
    <s v="04-CONSTRUCCIÓN DE 250 VIVIENDAS EN LA PROVINCIA SAN CRISTOBAL"/>
    <s v="0001-MINISTERIO DE LA VIVIENDA, HABITAT Y EDIFICACIONES (MIVHED)"/>
    <s v="01-MINISTERIO DE LA VIVIENDA, HABITAT Y EDIFICACIONES (MIVHED)"/>
    <x v="0"/>
    <s v="2.7-OBRAS"/>
    <s v="2.7.1-OBRAS EN EDIFICACIONES"/>
    <s v="10-FONDO GENERAL"/>
    <s v="13890-CONSTRUCCIÓN DE 250 VIVIENDAS EN LA PROVINCIA SAN CRISTOBAL"/>
  </r>
  <r>
    <n v="0"/>
    <n v="8638298"/>
    <s v="0223-MINISTERIO DE LA VIVIENDA, HABITAT Y EDIFICACIONES (MIVHED)"/>
    <x v="2"/>
    <x v="0"/>
    <x v="1"/>
    <s v="4-SERVICIOS SOCIALES"/>
    <s v="4.1-Vivienda y servicios comunitarios"/>
    <s v="4.1.01-Urbanización y servicios comunitarios"/>
    <s v="21-SAN CRISTOBAL"/>
    <s v="14-REHABILITACIÓN EDIFICIOS DE VIVIENDAS LOS NOVA, SAN CRISTÓBAL   PROVINCIA SAN CRISTÓBAL"/>
    <s v="0001-MINISTERIO DE LA VIVIENDA, HABITAT Y EDIFICACIONES (MIVHED)"/>
    <s v="01-MINISTERIO DE LA VIVIENDA, HABITAT Y EDIFICACIONES (MIVHED)"/>
    <x v="0"/>
    <s v="2.7-OBRAS"/>
    <s v="2.7.1-OBRAS EN EDIFICACIONES"/>
    <s v="10-FONDO GENERAL"/>
    <s v="14731-REHABILITACIÓN EDIFICIOS DE VIVIENDAS LOS NOVA, SAN CRISTÓBAL   PROVINCIA SAN CRISTÓBAL"/>
  </r>
  <r>
    <n v="4951665.07"/>
    <n v="12351078"/>
    <s v="0223-MINISTERIO DE LA VIVIENDA, HABITAT Y EDIFICACIONES (MIVHED)"/>
    <x v="2"/>
    <x v="0"/>
    <x v="1"/>
    <s v="4-SERVICIOS SOCIALES"/>
    <s v="4.1-Vivienda y servicios comunitarios"/>
    <s v="4.1.01-Urbanización y servicios comunitarios"/>
    <s v="22-SAN JUAN"/>
    <s v="07-CONSTRUCCIÓN DE 48 VIVIENDAS EN EL MUNICIPIO LAS MATAS DE FARFAN, PROVINCIA SAN JUAN"/>
    <s v="0001-MINISTERIO DE LA VIVIENDA, HABITAT Y EDIFICACIONES (MIVHED)"/>
    <s v="01-MINISTERIO DE LA VIVIENDA, HABITAT Y EDIFICACIONES (MIVHED)"/>
    <x v="0"/>
    <s v="2.7-OBRAS"/>
    <s v="2.7.1-OBRAS EN EDIFICACIONES"/>
    <s v="10-FONDO GENERAL"/>
    <s v="14996-CONSTRUCCIÓN DE 48 VIVIENDAS EN EL MUNICIPIO LAS MATAS DE FARFAN, PROVINCIA SAN JUAN"/>
  </r>
  <r>
    <n v="0"/>
    <n v="15096247"/>
    <s v="0223-MINISTERIO DE LA VIVIENDA, HABITAT Y EDIFICACIONES (MIVHED)"/>
    <x v="2"/>
    <x v="0"/>
    <x v="1"/>
    <s v="4-SERVICIOS SOCIALES"/>
    <s v="4.1-Vivienda y servicios comunitarios"/>
    <s v="4.1.01-Urbanización y servicios comunitarios"/>
    <s v="23-SAN PEDRO DE MACORIS"/>
    <s v="06-CONSTRUCCIÓN DE 250 VIVIENDAS EN LA PROVINCIA SAN PEDRO DE MACORÍS"/>
    <s v="0001-MINISTERIO DE LA VIVIENDA, HABITAT Y EDIFICACIONES (MIVHED)"/>
    <s v="01-MINISTERIO DE LA VIVIENDA, HABITAT Y EDIFICACIONES (MIVHED)"/>
    <x v="0"/>
    <s v="2.7-OBRAS"/>
    <s v="2.7.1-OBRAS EN EDIFICACIONES"/>
    <s v="10-FONDO GENERAL"/>
    <s v="13892-CONSTRUCCIÓN DE 250 VIVIENDAS EN LA PROVINCIA SAN PEDRO DE MACORÍS"/>
  </r>
  <r>
    <n v="8698859.8200000003"/>
    <n v="5149544"/>
    <s v="0223-MINISTERIO DE LA VIVIENDA, HABITAT Y EDIFICACIONES (MIVHED)"/>
    <x v="2"/>
    <x v="0"/>
    <x v="1"/>
    <s v="4-SERVICIOS SOCIALES"/>
    <s v="4.1-Vivienda y servicios comunitarios"/>
    <s v="4.1.01-Urbanización y servicios comunitarios"/>
    <s v="26-SANTIAGO RODRIGUEZ"/>
    <s v="13-CONSTRUCCIÓN  DE 200 VIVIENDAS EN LA PROVINCIA SANTIAGO RODRÍGUEZ"/>
    <s v="0001-MINISTERIO DE LA VIVIENDA, HABITAT Y EDIFICACIONES (MIVHED)"/>
    <s v="01-MINISTERIO DE LA VIVIENDA, HABITAT Y EDIFICACIONES (MIVHED)"/>
    <x v="0"/>
    <s v="2.7-OBRAS"/>
    <s v="2.7.1-OBRAS EN EDIFICACIONES"/>
    <s v="10-FONDO GENERAL"/>
    <s v="13894-CONSTRUCCIÓN  DE 200 VIVIENDAS EN LA PROVINCIA SANTIAGO RODRÍGUEZ"/>
  </r>
  <r>
    <n v="999475.25"/>
    <n v="0"/>
    <s v="0223-MINISTERIO DE LA VIVIENDA, HABITAT Y EDIFICACIONES (MIVHED)"/>
    <x v="2"/>
    <x v="0"/>
    <x v="1"/>
    <s v="4-SERVICIOS SOCIALES"/>
    <s v="4.1-Vivienda y servicios comunitarios"/>
    <s v="4.1.01-Urbanización y servicios comunitarios"/>
    <s v="32-SANTO DOMINGO"/>
    <s v="01-MEJORAMIENTO DE 100,000 VIVIENDAS EN LA REPÚBLICA DOMINICANA"/>
    <s v="0001-MINISTERIO DE LA VIVIENDA, HABITAT Y EDIFICACIONES (MIVHED)"/>
    <s v="01-MINISTERIO DE LA VIVIENDA, HABITAT Y EDIFICACIONES (MIVHED)"/>
    <x v="0"/>
    <s v="2.6-BIENES MUEBLES, INMUEBLES E INTANGIBLES"/>
    <s v="2.6.9-EDIFICIOS, ESTRUCTURAS, TIERRAS, TERRENOS Y OBJETOS DE VALOR"/>
    <s v="10-FONDO GENERAL"/>
    <s v="14649-MEJORAMIENTO DE 100,000 VIVIENDAS EN LA REPÚBLICA DOMINICANA"/>
  </r>
  <r>
    <n v="5711279.96"/>
    <n v="0"/>
    <s v="0223-MINISTERIO DE LA VIVIENDA, HABITAT Y EDIFICACIONES (MIVHED)"/>
    <x v="2"/>
    <x v="0"/>
    <x v="1"/>
    <s v="4-SERVICIOS SOCIALES"/>
    <s v="4.1-Vivienda y servicios comunitarios"/>
    <s v="4.1.01-Urbanización y servicios comunitarios"/>
    <s v="32-SANTO DOMINGO"/>
    <s v="01-MEJORAMIENTO DE 100,000 VIVIENDAS EN LA REPÚBLICA DOMINICANA"/>
    <s v="0001-MINISTERIO DE LA VIVIENDA, HABITAT Y EDIFICACIONES (MIVHED)"/>
    <s v="01-MINISTERIO DE LA VIVIENDA, HABITAT Y EDIFICACIONES (MIVHED)"/>
    <x v="0"/>
    <s v="2.6-BIENES MUEBLES, INMUEBLES E INTANGIBLES"/>
    <s v="2.6.9-EDIFICIOS, ESTRUCTURAS, TIERRAS, TERRENOS Y OBJETOS DE VALOR"/>
    <s v="50-CRÉDITO INTERNO"/>
    <s v="14649-MEJORAMIENTO DE 100,000 VIVIENDAS EN LA REPÚBLICA DOMINICANA"/>
  </r>
  <r>
    <n v="524125560.77999997"/>
    <n v="718629256"/>
    <s v="0223-MINISTERIO DE LA VIVIENDA, HABITAT Y EDIFICACIONES (MIVHED)"/>
    <x v="2"/>
    <x v="0"/>
    <x v="1"/>
    <s v="4-SERVICIOS SOCIALES"/>
    <s v="4.1-Vivienda y servicios comunitarios"/>
    <s v="4.1.01-Urbanización y servicios comunitarios"/>
    <s v="32-SANTO DOMINGO"/>
    <s v="01-MEJORAMIENTO DE 100,000 VIVIENDAS EN LA REPÚBLICA DOMINICANA"/>
    <s v="0001-MINISTERIO DE LA VIVIENDA, HABITAT Y EDIFICACIONES (MIVHED)"/>
    <s v="01-MINISTERIO DE LA VIVIENDA, HABITAT Y EDIFICACIONES (MIVHED)"/>
    <x v="0"/>
    <s v="2.7-OBRAS"/>
    <s v="2.7.1-OBRAS EN EDIFICACIONES"/>
    <s v="10-FONDO GENERAL"/>
    <s v="14649-MEJORAMIENTO DE 100,000 VIVIENDAS EN LA REPÚBLICA DOMINICANA"/>
  </r>
  <r>
    <n v="0"/>
    <n v="74857109"/>
    <s v="0223-MINISTERIO DE LA VIVIENDA, HABITAT Y EDIFICACIONES (MIVHED)"/>
    <x v="2"/>
    <x v="0"/>
    <x v="1"/>
    <s v="4-SERVICIOS SOCIALES"/>
    <s v="4.1-Vivienda y servicios comunitarios"/>
    <s v="4.1.01-Urbanización y servicios comunitarios"/>
    <s v="32-SANTO DOMINGO"/>
    <s v="23-REPARACIÓN DE 8 LOTES DE VIVIENDAS EN EL SECTOR INVIVIENDA, MUNICIPIO SANTO DOMINGO ESTE, PROVINCIA SANTO DOMINGO"/>
    <s v="0001-MINISTERIO DE LA VIVIENDA, HABITAT Y EDIFICACIONES (MIVHED)"/>
    <s v="01-MINISTERIO DE LA VIVIENDA, HABITAT Y EDIFICACIONES (MIVHED)"/>
    <x v="0"/>
    <s v="2.7-OBRAS"/>
    <s v="2.7.1-OBRAS EN EDIFICACIONES"/>
    <s v="10-FONDO GENERAL"/>
    <s v="16130-REPARACIÓN DE 8 LOTES DE VIVIENDAS EN EL SECTOR INVIVIENDA, MUNICIPIO SANTO DOMINGO ESTE, PROVINCIA SANTO DOMINGO"/>
  </r>
  <r>
    <n v="16954765.170000002"/>
    <n v="21668804"/>
    <s v="0223-MINISTERIO DE LA VIVIENDA, HABITAT Y EDIFICACIONES (MIVHED)"/>
    <x v="2"/>
    <x v="0"/>
    <x v="1"/>
    <s v="4-SERVICIOS SOCIALES"/>
    <s v="4.1-Vivienda y servicios comunitarios"/>
    <s v="4.1.01-Urbanización y servicios comunitarios"/>
    <s v="99-MULTIPROVINCIAL"/>
    <s v="21-MEJORAMIENTO  EN CAMBIO DE 25,000 PISOS DE TIERRA POR PISO DE CEMENTO A NIVEL NACIONAL"/>
    <s v="0001-MINISTERIO DE LA VIVIENDA, HABITAT Y EDIFICACIONES (MIVHED)"/>
    <s v="01-MINISTERIO DE LA VIVIENDA, HABITAT Y EDIFICACIONES (MIVHED)"/>
    <x v="0"/>
    <s v="2.7-OBRAS"/>
    <s v="2.7.1-OBRAS EN EDIFICACIONES"/>
    <s v="10-FONDO GENERAL"/>
    <s v="14025-MEJORAMIENTO  EN CAMBIO DE 25,000 PISOS DE TIERRA POR PISO DE CEMENTO A NIVEL NACIONAL"/>
  </r>
  <r>
    <n v="0"/>
    <n v="120750000"/>
    <s v="0223-MINISTERIO DE LA VIVIENDA, HABITAT Y EDIFICACIONES (MIVHED)"/>
    <x v="2"/>
    <x v="0"/>
    <x v="1"/>
    <s v="4-SERVICIOS SOCIALES"/>
    <s v="4.1-Vivienda y servicios comunitarios"/>
    <s v="4.1.01-Urbanización y servicios comunitarios"/>
    <s v="06-DUARTE"/>
    <s v="09-CONSTRUCCIÓN DE 354 VIVIENDAS E INFRAESTRUCTURAS URBANAS RESILIENTES PARA LA COMUNIDAD BARRIO AZUL EN URBANIZACIÓN CORDERO TEJADA, SAN FRANCISCO DE MACORÍS, PROVINCIA DUARTE"/>
    <s v="0001-MINISTERIO DE LA VIVIENDA, HABITAT Y EDIFICACIONES (MIVHED)"/>
    <s v="01-MINISTERIO DE LA VIVIENDA, HABITAT Y EDIFICACIONES (MIVHED)"/>
    <x v="0"/>
    <s v="2.7-OBRAS"/>
    <s v="2.7.1-OBRAS EN EDIFICACIONES"/>
    <s v="60-CREDITO EXTERNO"/>
    <s v="14615-CONSTRUCCIÓN DE 354 VIVIENDAS E INFRAESTRUCTURAS URBANAS RESILIENTES PARA LA COMUNIDAD BARRIO AZUL EN URBANIZACIÓN CORDERO TEJADA, SAN FRANCISCO DE MACORÍS, PROVINCIA DUARTE"/>
  </r>
  <r>
    <n v="0"/>
    <n v="66605000"/>
    <s v="0223-MINISTERIO DE LA VIVIENDA, HABITAT Y EDIFICACIONES (MIVHED)"/>
    <x v="2"/>
    <x v="0"/>
    <x v="1"/>
    <s v="4-SERVICIOS SOCIALES"/>
    <s v="4.1-Vivienda y servicios comunitarios"/>
    <s v="4.1.01-Urbanización y servicios comunitarios"/>
    <s v="06-DUARTE"/>
    <s v="09-CONSTRUCCIÓN DE 354 VIVIENDAS E INFRAESTRUCTURAS URBANAS RESILIENTES PARA LA COMUNIDAD BARRIO AZUL EN URBANIZACIÓN CORDERO TEJADA, SAN FRANCISCO DE MACORÍS, PROVINCIA DUARTE"/>
    <s v="0001-MINISTERIO DE LA VIVIENDA, HABITAT Y EDIFICACIONES (MIVHED)"/>
    <s v="01-MINISTERIO DE LA VIVIENDA, HABITAT Y EDIFICACIONES (MIVHED)"/>
    <x v="0"/>
    <s v="2.7-OBRAS"/>
    <s v="2.7.1-OBRAS EN EDIFICACIONES"/>
    <s v="70-DONACION EXTERNA"/>
    <s v="14615-CONSTRUCCIÓN DE 354 VIVIENDAS E INFRAESTRUCTURAS URBANAS RESILIENTES PARA LA COMUNIDAD BARRIO AZUL EN URBANIZACIÓN CORDERO TEJADA, SAN FRANCISCO DE MACORÍS, PROVINCIA DUARTE"/>
  </r>
  <r>
    <n v="0"/>
    <n v="50000000"/>
    <s v="0223-MINISTERIO DE LA VIVIENDA, HABITAT Y EDIFICACIONES (MIVHED)"/>
    <x v="2"/>
    <x v="0"/>
    <x v="1"/>
    <s v="4-SERVICIOS SOCIALES"/>
    <s v="4.1-Vivienda y servicios comunitarios"/>
    <s v="4.1.01-Urbanización y servicios comunitarios"/>
    <s v="06-DUARTE"/>
    <s v="09-CONSTRUCCIÓN DE 354 VIVIENDAS E INFRAESTRUCTURAS URBANAS RESILIENTES PARA LA COMUNIDAD BARRIO AZUL EN URBANIZACIÓN CORDERO TEJADA, SAN FRANCISCO DE MACORÍS, PROVINCIA DUARTE"/>
    <s v="0001-MINISTERIO DE LA VIVIENDA, HABITAT Y EDIFICACIONES (MIVHED)"/>
    <s v="01-MINISTERIO DE LA VIVIENDA, HABITAT Y EDIFICACIONES (MIVHED)"/>
    <x v="0"/>
    <s v="2.7-OBRAS"/>
    <s v="2.7.1-OBRAS EN EDIFICACIONES"/>
    <s v="60-CREDITO EXTERNO"/>
    <s v="14615-CONSTRUCCIÓN DE 354 VIVIENDAS E INFRAESTRUCTURAS URBANAS RESILIENTES PARA LA COMUNIDAD BARRIO AZUL EN URBANIZACIÓN CORDERO TEJADA, SAN FRANCISCO DE MACORÍS, PROVINCIA DUARTE"/>
  </r>
  <r>
    <n v="0"/>
    <n v="5000000"/>
    <s v="0223-MINISTERIO DE LA VIVIENDA, HABITAT Y EDIFICACIONES (MIVHED)"/>
    <x v="2"/>
    <x v="0"/>
    <x v="1"/>
    <s v="4-SERVICIOS SOCIALES"/>
    <s v="4.1-Vivienda y servicios comunitarios"/>
    <s v="4.1.01-Urbanización y servicios comunitarios"/>
    <s v="06-DUARTE"/>
    <s v="09-CONSTRUCCIÓN DE 354 VIVIENDAS E INFRAESTRUCTURAS URBANAS RESILIENTES PARA LA COMUNIDAD BARRIO AZUL EN URBANIZACIÓN CORDERO TEJADA, SAN FRANCISCO DE MACORÍS, PROVINCIA DUARTE"/>
    <s v="0001-MINISTERIO DE LA VIVIENDA, HABITAT Y EDIFICACIONES (MIVHED)"/>
    <s v="01-MINISTERIO DE LA VIVIENDA, HABITAT Y EDIFICACIONES (MIVHED)"/>
    <x v="0"/>
    <s v="2.7-OBRAS"/>
    <s v="2.7.1-OBRAS EN EDIFICACIONES"/>
    <s v="60-CREDITO EXTERNO"/>
    <s v="14615-CONSTRUCCIÓN DE 354 VIVIENDAS E INFRAESTRUCTURAS URBANAS RESILIENTES PARA LA COMUNIDAD BARRIO AZUL EN URBANIZACIÓN CORDERO TEJADA, SAN FRANCISCO DE MACORÍS, PROVINCIA DUARTE"/>
  </r>
  <r>
    <n v="0"/>
    <n v="5000000"/>
    <s v="0223-MINISTERIO DE LA VIVIENDA, HABITAT Y EDIFICACIONES (MIVHED)"/>
    <x v="2"/>
    <x v="0"/>
    <x v="1"/>
    <s v="4-SERVICIOS SOCIALES"/>
    <s v="4.1-Vivienda y servicios comunitarios"/>
    <s v="4.1.01-Urbanización y servicios comunitarios"/>
    <s v="06-DUARTE"/>
    <s v="09-CONSTRUCCIÓN DE 354 VIVIENDAS E INFRAESTRUCTURAS URBANAS RESILIENTES PARA LA COMUNIDAD BARRIO AZUL EN URBANIZACIÓN CORDERO TEJADA, SAN FRANCISCO DE MACORÍS, PROVINCIA DUARTE"/>
    <s v="0001-MINISTERIO DE LA VIVIENDA, HABITAT Y EDIFICACIONES (MIVHED)"/>
    <s v="01-MINISTERIO DE LA VIVIENDA, HABITAT Y EDIFICACIONES (MIVHED)"/>
    <x v="0"/>
    <s v="2.7-OBRAS"/>
    <s v="2.7.1-OBRAS EN EDIFICACIONES"/>
    <s v="60-CREDITO EXTERNO"/>
    <s v="14615-CONSTRUCCIÓN DE 354 VIVIENDAS E INFRAESTRUCTURAS URBANAS RESILIENTES PARA LA COMUNIDAD BARRIO AZUL EN URBANIZACIÓN CORDERO TEJADA, SAN FRANCISCO DE MACORÍS, PROVINCIA DUARTE"/>
  </r>
  <r>
    <n v="7919047.0300000003"/>
    <n v="11834423"/>
    <s v="0223-MINISTERIO DE LA VIVIENDA, HABITAT Y EDIFICACIONES (MIVHED)"/>
    <x v="2"/>
    <x v="0"/>
    <x v="1"/>
    <s v="4-SERVICIOS SOCIALES"/>
    <s v="4.1-Vivienda y servicios comunitarios"/>
    <s v="4.1.02-Desarrollo comunitario"/>
    <s v="04-BARAHONA"/>
    <s v="04-CONSTRUCCIÓN OBRAS COMPLEMENTARIAS PARA EL DESARROLLO COMUNITARIO DEL CENTRO POBLADO MONTEGRANDE, PROVINCIA BARAHONA"/>
    <s v="0001-MINISTERIO DE LA VIVIENDA, HABITAT Y EDIFICACIONES (MIVHED)"/>
    <s v="01-MINISTERIO DE LA VIVIENDA, HABITAT Y EDIFICACIONES (MIVHED)"/>
    <x v="0"/>
    <s v="2.7-OBRAS"/>
    <s v="2.7.1-OBRAS EN EDIFICACIONES"/>
    <s v="10-FONDO GENERAL"/>
    <s v="14670-CONSTRUCCIÓN OBRAS COMPLEMENTARIAS PARA EL DESARROLLO COMUNITARIO DEL CENTRO POBLADO MONTEGRANDE, PROVINCIA BARAHONA"/>
  </r>
  <r>
    <n v="91109422.980000004"/>
    <n v="46287347"/>
    <s v="0223-MINISTERIO DE LA VIVIENDA, HABITAT Y EDIFICACIONES (MIVHED)"/>
    <x v="2"/>
    <x v="0"/>
    <x v="1"/>
    <s v="4-SERVICIOS SOCIALES"/>
    <s v="4.2-Salud"/>
    <s v="4.2.02-Servicios hospitalarios"/>
    <s v="01-DISTRITO NACIONAL"/>
    <s v="12-AMPLIACIÓN INSTITUTO NACIONAL DEL CÁNCER ROSA EMILIA SÁNCHEZ PÉREZ DE TAVARES, DISTRITO NACIONAL."/>
    <s v="0001-MINISTERIO DE LA VIVIENDA, HABITAT Y EDIFICACIONES (MIVHED)"/>
    <s v="01-MINISTERIO DE LA VIVIENDA, HABITAT Y EDIFICACIONES (MIVHED)"/>
    <x v="0"/>
    <s v="2.7-OBRAS"/>
    <s v="2.7.1-OBRAS EN EDIFICACIONES"/>
    <s v="10-FONDO GENERAL"/>
    <s v="14693-AMPLIACIÓN INSTITUTO NACIONAL DEL CÁNCER ROSA EMILIA SÁNCHEZ PÉREZ DE TAVARES, DISTRITO NACIONAL."/>
  </r>
  <r>
    <n v="7222196.8399999999"/>
    <n v="12286357"/>
    <s v="0223-MINISTERIO DE LA VIVIENDA, HABITAT Y EDIFICACIONES (MIVHED)"/>
    <x v="2"/>
    <x v="0"/>
    <x v="1"/>
    <s v="4-SERVICIOS SOCIALES"/>
    <s v="4.2-Salud"/>
    <s v="4.2.02-Servicios hospitalarios"/>
    <s v="01-DISTRITO NACIONAL"/>
    <s v="88-RECONSTRUCCIÓN ZONA DE FACTURACIÓN HOSPITAL DR. ROBERT REID CABRAL, DISTRITO NACIONAL"/>
    <s v="0001-MINISTERIO DE LA VIVIENDA, HABITAT Y EDIFICACIONES (MIVHED)"/>
    <s v="01-MINISTERIO DE LA VIVIENDA, HABITAT Y EDIFICACIONES (MIVHED)"/>
    <x v="0"/>
    <s v="2.7-OBRAS"/>
    <s v="2.7.1-OBRAS EN EDIFICACIONES"/>
    <s v="10-FONDO GENERAL"/>
    <s v="15348-RECONSTRUCCIÓN ZONA DE FACTURACIÓN HOSPITAL DR. ROBERT REID CABRAL, DISTRITO NACIONAL"/>
  </r>
  <r>
    <n v="0"/>
    <n v="36092884"/>
    <s v="0223-MINISTERIO DE LA VIVIENDA, HABITAT Y EDIFICACIONES (MIVHED)"/>
    <x v="2"/>
    <x v="0"/>
    <x v="1"/>
    <s v="4-SERVICIOS SOCIALES"/>
    <s v="4.2-Salud"/>
    <s v="4.2.02-Servicios hospitalarios"/>
    <s v="11-LA ALTAGRACIA"/>
    <s v="27-CONSTRUCCIÓN DEL HOSPITAL MUNICIPAL DE PUNTA CANA EN LA PROVINCIA DE LA ALTAGRACIA"/>
    <s v="0001-MINISTERIO DE LA VIVIENDA, HABITAT Y EDIFICACIONES (MIVHED)"/>
    <s v="01-MINISTERIO DE LA VIVIENDA, HABITAT Y EDIFICACIONES (MIVHED)"/>
    <x v="0"/>
    <s v="2.7-OBRAS"/>
    <s v="2.7.1-OBRAS EN EDIFICACIONES"/>
    <s v="10-FONDO GENERAL"/>
    <s v="14124-CONSTRUCCIÓN DEL HOSPITAL MUNICIPAL DE PUNTA CANA EN LA PROVINCIA DE LA ALTAGRACIA"/>
  </r>
  <r>
    <n v="118421026.2"/>
    <n v="45000000"/>
    <s v="0223-MINISTERIO DE LA VIVIENDA, HABITAT Y EDIFICACIONES (MIVHED)"/>
    <x v="2"/>
    <x v="0"/>
    <x v="1"/>
    <s v="4-SERVICIOS SOCIALES"/>
    <s v="4.2-Salud"/>
    <s v="4.2.02-Servicios hospitalarios"/>
    <s v="11-LA ALTAGRACIA"/>
    <s v="51-CONSTRUCCIÓN DE UNIDAD TRAUMATOLOGICA Y DE EMERGENCIA EN EL HOSPITAL GENERAL NUESTRA SENORA DE LA ALTAGRACIA PROVINCIA LA ALTAGRACIA"/>
    <s v="0001-MINISTERIO DE LA VIVIENDA, HABITAT Y EDIFICACIONES (MIVHED)"/>
    <s v="01-MINISTERIO DE LA VIVIENDA, HABITAT Y EDIFICACIONES (MIVHED)"/>
    <x v="0"/>
    <s v="2.7-OBRAS"/>
    <s v="2.7.1-OBRAS EN EDIFICACIONES"/>
    <s v="10-FONDO GENERAL"/>
    <s v="14911-CONSTRUCCIÓN DE UNIDAD TRAUMATOLOGICA Y DE EMERGENCIA EN EL HOSPITAL GENERAL NUESTRA SENORA DE LA ALTAGRACIA PROVINCIA LA ALTAGRACIA"/>
  </r>
  <r>
    <n v="46077895.5"/>
    <n v="94392520"/>
    <s v="0223-MINISTERIO DE LA VIVIENDA, HABITAT Y EDIFICACIONES (MIVHED)"/>
    <x v="2"/>
    <x v="0"/>
    <x v="1"/>
    <s v="4-SERVICIOS SOCIALES"/>
    <s v="4.2-Salud"/>
    <s v="4.2.02-Servicios hospitalarios"/>
    <s v="12-LA ROMANA"/>
    <s v="28-CONSTRUCCIÓN DEL HOSPITAL DE VILLA HERMOSA EN LA PROVINCIA DE LA ROMANA"/>
    <s v="0001-MINISTERIO DE LA VIVIENDA, HABITAT Y EDIFICACIONES (MIVHED)"/>
    <s v="01-MINISTERIO DE LA VIVIENDA, HABITAT Y EDIFICACIONES (MIVHED)"/>
    <x v="0"/>
    <s v="2.7-OBRAS"/>
    <s v="2.7.1-OBRAS EN EDIFICACIONES"/>
    <s v="10-FONDO GENERAL"/>
    <s v="14125-CONSTRUCCIÓN DEL HOSPITAL DE VILLA HERMOSA EN LA PROVINCIA DE LA ROMANA"/>
  </r>
  <r>
    <n v="486544072.49000001"/>
    <n v="250000000"/>
    <s v="0223-MINISTERIO DE LA VIVIENDA, HABITAT Y EDIFICACIONES (MIVHED)"/>
    <x v="2"/>
    <x v="0"/>
    <x v="1"/>
    <s v="4-SERVICIOS SOCIALES"/>
    <s v="4.2-Salud"/>
    <s v="4.2.02-Servicios hospitalarios"/>
    <s v="21-SAN CRISTOBAL"/>
    <s v="11-CONSTRUCCIÓN Y EQUIPAMIENTO CIUDAD SANITARIA SAN CRISTÓBAL"/>
    <s v="0001-MINISTERIO DE LA VIVIENDA, HABITAT Y EDIFICACIONES (MIVHED)"/>
    <s v="01-MINISTERIO DE LA VIVIENDA, HABITAT Y EDIFICACIONES (MIVHED)"/>
    <x v="0"/>
    <s v="2.7-OBRAS"/>
    <s v="2.7.1-OBRAS EN EDIFICACIONES"/>
    <s v="10-FONDO GENERAL"/>
    <s v="14692-CONSTRUCCIÓN Y EQUIPAMIENTO CIUDAD SANITARIA SAN CRISTÓBAL"/>
  </r>
  <r>
    <n v="0"/>
    <n v="8464000"/>
    <s v="0223-MINISTERIO DE LA VIVIENDA, HABITAT Y EDIFICACIONES (MIVHED)"/>
    <x v="2"/>
    <x v="0"/>
    <x v="1"/>
    <s v="4-SERVICIOS SOCIALES"/>
    <s v="4.2-Salud"/>
    <s v="4.2.02-Servicios hospitalarios"/>
    <s v="25-SANTIAGO"/>
    <s v="13-CONSTRUCCIÓN CENTRO PERIFERICO LA JOYA, PROVINCIA SANTIAGO"/>
    <s v="0001-MINISTERIO DE LA VIVIENDA, HABITAT Y EDIFICACIONES (MIVHED)"/>
    <s v="01-MINISTERIO DE LA VIVIENDA, HABITAT Y EDIFICACIONES (MIVHED)"/>
    <x v="0"/>
    <s v="2.7-OBRAS"/>
    <s v="2.7.1-OBRAS EN EDIFICACIONES"/>
    <s v="10-FONDO GENERAL"/>
    <s v="14690-CONSTRUCCIÓN CENTRO PERIFERICO LA JOYA, PROVINCIA SANTIAGO"/>
  </r>
  <r>
    <n v="41963117.079999998"/>
    <n v="81086958"/>
    <s v="0223-MINISTERIO DE LA VIVIENDA, HABITAT Y EDIFICACIONES (MIVHED)"/>
    <x v="2"/>
    <x v="0"/>
    <x v="1"/>
    <s v="4-SERVICIOS SOCIALES"/>
    <s v="4.2-Salud"/>
    <s v="4.2.02-Servicios hospitalarios"/>
    <s v="25-SANTIAGO"/>
    <s v="30-REMODELACIÓN HOSPITAL MUNICIPAL DE SAN JOSÉ DE LAS MATAS EN LA PROVINCIA DE SANTIAGO"/>
    <s v="0001-MINISTERIO DE LA VIVIENDA, HABITAT Y EDIFICACIONES (MIVHED)"/>
    <s v="01-MINISTERIO DE LA VIVIENDA, HABITAT Y EDIFICACIONES (MIVHED)"/>
    <x v="0"/>
    <s v="2.7-OBRAS"/>
    <s v="2.7.1-OBRAS EN EDIFICACIONES"/>
    <s v="10-FONDO GENERAL"/>
    <s v="14127-REMODELACIÓN HOSPITAL MUNICIPAL DE SAN JOSÉ DE LAS MATAS EN LA PROVINCIA DE SANTIAGO"/>
  </r>
  <r>
    <n v="93277146.950000003"/>
    <n v="45000000"/>
    <s v="0223-MINISTERIO DE LA VIVIENDA, HABITAT Y EDIFICACIONES (MIVHED)"/>
    <x v="2"/>
    <x v="0"/>
    <x v="1"/>
    <s v="4-SERVICIOS SOCIALES"/>
    <s v="4.2-Salud"/>
    <s v="4.2.02-Servicios hospitalarios"/>
    <s v="27-VALVERDE"/>
    <s v="52-CONSTRUCCIÓN UNIDAD TRAUMATOLOGICA Y DE EMERGENCIA EN HOSPITAL LUIS BOGAERT PROVINCIA VALVERDE"/>
    <s v="0001-MINISTERIO DE LA VIVIENDA, HABITAT Y EDIFICACIONES (MIVHED)"/>
    <s v="01-MINISTERIO DE LA VIVIENDA, HABITAT Y EDIFICACIONES (MIVHED)"/>
    <x v="0"/>
    <s v="2.7-OBRAS"/>
    <s v="2.7.1-OBRAS EN EDIFICACIONES"/>
    <s v="10-FONDO GENERAL"/>
    <s v="14912-CONSTRUCCIÓN UNIDAD TRAUMATOLOGICA Y DE EMERGENCIA EN HOSPITAL LUIS BOGAERT PROVINCIA VALVERDE"/>
  </r>
  <r>
    <n v="0"/>
    <n v="0"/>
    <s v="0223-MINISTERIO DE LA VIVIENDA, HABITAT Y EDIFICACIONES (MIVHED)"/>
    <x v="2"/>
    <x v="0"/>
    <x v="1"/>
    <s v="4-SERVICIOS SOCIALES"/>
    <s v="4.2-Salud"/>
    <s v="4.2.02-Servicios hospitalarios"/>
    <s v="32-SANTO DOMINGO"/>
    <s v="10-AMPLIACIÓN DEL PABELLÓN HOGAR ÁNGELES FELICES, MUNICIPIO PEDRO BRAND, PROVINCIA SANTO DOMINGO"/>
    <s v="0001-MINISTERIO DE LA VIVIENDA, HABITAT Y EDIFICACIONES (MIVHED)"/>
    <s v="01-MINISTERIO DE LA VIVIENDA, HABITAT Y EDIFICACIONES (MIVHED)"/>
    <x v="0"/>
    <s v="2.7-OBRAS"/>
    <s v="2.7.1-OBRAS EN EDIFICACIONES"/>
    <s v="10-FONDO GENERAL"/>
    <s v="14691-AMPLIACIÓN DEL PABELLÓN HOGAR ÁNGELES FELICES, MUNICIPIO PEDRO BRAND, PROVINCIA SANTO DOMINGO"/>
  </r>
  <r>
    <n v="78740730.299999997"/>
    <n v="275521419"/>
    <s v="0223-MINISTERIO DE LA VIVIENDA, HABITAT Y EDIFICACIONES (MIVHED)"/>
    <x v="2"/>
    <x v="0"/>
    <x v="1"/>
    <s v="4-SERVICIOS SOCIALES"/>
    <s v="4.2-Salud"/>
    <s v="4.2.02-Servicios hospitalarios"/>
    <s v="05-DAJABON"/>
    <s v="98-CONSTRUCCIÓN HOSPITAL MUNICIPAL DE DAJABÓN PROVINCIA DAJABÓN, REPÚBLICA DOMINICANA"/>
    <s v="0001-MINISTERIO DE LA VIVIENDA, HABITAT Y EDIFICACIONES (MIVHED)"/>
    <s v="01-MINISTERIO DE LA VIVIENDA, HABITAT Y EDIFICACIONES (MIVHED)"/>
    <x v="0"/>
    <s v="2.7-OBRAS"/>
    <s v="2.7.1-OBRAS EN EDIFICACIONES"/>
    <s v="10-FONDO GENERAL"/>
    <s v="14178-CONSTRUCCIÓN HOSPITAL MUNICIPAL DE DAJABÓN PROVINCIA DAJABÓN, REPÚBLICA DOMINICANA"/>
  </r>
  <r>
    <n v="275218566.30000001"/>
    <n v="322518567"/>
    <s v="0223-MINISTERIO DE LA VIVIENDA, HABITAT Y EDIFICACIONES (MIVHED)"/>
    <x v="2"/>
    <x v="0"/>
    <x v="1"/>
    <s v="4-SERVICIOS SOCIALES"/>
    <s v="4.2-Salud"/>
    <s v="4.2.03-Servicios de la salud pública y prevención de la salud"/>
    <s v="01-DISTRITO NACIONAL"/>
    <s v="90-CONSTRUCCIÓN DE LA CIUDAD SANITARIA DR. LUIS E. AYBAR, DISTRITO NACIONAL"/>
    <s v="0001-MINISTERIO DE LA VIVIENDA, HABITAT Y EDIFICACIONES (MIVHED)"/>
    <s v="01-MINISTERIO DE LA VIVIENDA, HABITAT Y EDIFICACIONES (MIVHED)"/>
    <x v="0"/>
    <s v="2.7-OBRAS"/>
    <s v="2.7.1-OBRAS EN EDIFICACIONES"/>
    <s v="10-FONDO GENERAL"/>
    <s v="13302-CONSTRUCCIÓN DE LA CIUDAD SANITARIA DR. LUIS E. AYBAR, DISTRITO NACIONAL"/>
  </r>
  <r>
    <n v="85009706.159999996"/>
    <n v="46400670"/>
    <s v="0223-MINISTERIO DE LA VIVIENDA, HABITAT Y EDIFICACIONES (MIVHED)"/>
    <x v="2"/>
    <x v="0"/>
    <x v="1"/>
    <s v="4-SERVICIOS SOCIALES"/>
    <s v="4.2-Salud"/>
    <s v="4.2.03-Servicios de la salud pública y prevención de la salud"/>
    <s v="08-EL SEIBO"/>
    <s v="93-RECONSTRUCCIÓN HOSPITAL TEOFILO HERNANDEZ, EL SEIBO"/>
    <s v="0001-MINISTERIO DE LA VIVIENDA, HABITAT Y EDIFICACIONES (MIVHED)"/>
    <s v="01-MINISTERIO DE LA VIVIENDA, HABITAT Y EDIFICACIONES (MIVHED)"/>
    <x v="0"/>
    <s v="2.7-OBRAS"/>
    <s v="2.7.1-OBRAS EN EDIFICACIONES"/>
    <s v="10-FONDO GENERAL"/>
    <s v="13747-RECONSTRUCCIÓN HOSPITAL TEOFILO HERNANDEZ, EL SEIBO"/>
  </r>
  <r>
    <n v="148701871.77000001"/>
    <n v="281505361"/>
    <s v="0223-MINISTERIO DE LA VIVIENDA, HABITAT Y EDIFICACIONES (MIVHED)"/>
    <x v="2"/>
    <x v="0"/>
    <x v="1"/>
    <s v="4-SERVICIOS SOCIALES"/>
    <s v="4.2-Salud"/>
    <s v="4.2.03-Servicios de la salud pública y prevención de la salud"/>
    <s v="15-MONTE CRISTI"/>
    <s v="39-Construcción Hospital Municipal Villa Vásquez, Provincia de Monte Cristi."/>
    <s v="0001-MINISTERIO DE LA VIVIENDA, HABITAT Y EDIFICACIONES (MIVHED)"/>
    <s v="01-MINISTERIO DE LA VIVIENDA, HABITAT Y EDIFICACIONES (MIVHED)"/>
    <x v="0"/>
    <s v="2.7-OBRAS"/>
    <s v="2.7.1-OBRAS EN EDIFICACIONES"/>
    <s v="10-FONDO GENERAL"/>
    <s v="14488-Construcción Hospital Municipal Villa Vásquez, Provincia de Monte Cristi."/>
  </r>
  <r>
    <n v="126991750.2"/>
    <n v="256993362"/>
    <s v="0223-MINISTERIO DE LA VIVIENDA, HABITAT Y EDIFICACIONES (MIVHED)"/>
    <x v="2"/>
    <x v="0"/>
    <x v="1"/>
    <s v="4-SERVICIOS SOCIALES"/>
    <s v="4.2-Salud"/>
    <s v="4.2.03-Servicios de la salud pública y prevención de la salud"/>
    <s v="23-SAN PEDRO DE MACORIS"/>
    <s v="73-REPARACIÓN HOSPITAL EN LA PROVINCIA SAN PEDRO DE MACORÍS"/>
    <s v="0001-MINISTERIO DE LA VIVIENDA, HABITAT Y EDIFICACIONES (MIVHED)"/>
    <s v="01-MINISTERIO DE LA VIVIENDA, HABITAT Y EDIFICACIONES (MIVHED)"/>
    <x v="0"/>
    <s v="2.7-OBRAS"/>
    <s v="2.7.1-OBRAS EN EDIFICACIONES"/>
    <s v="10-FONDO GENERAL"/>
    <s v="13518-REPARACIÓN HOSPITAL EN LA PROVINCIA SAN PEDRO DE MACORÍS"/>
  </r>
  <r>
    <n v="12873452.57"/>
    <n v="47673958"/>
    <s v="0223-MINISTERIO DE LA VIVIENDA, HABITAT Y EDIFICACIONES (MIVHED)"/>
    <x v="2"/>
    <x v="0"/>
    <x v="1"/>
    <s v="4-SERVICIOS SOCIALES"/>
    <s v="4.2-Salud"/>
    <s v="4.2.03-Servicios de la salud pública y prevención de la salud"/>
    <s v="25-SANTIAGO"/>
    <s v="36-RECONSTRUCCIÓN HOSPITAL JOSE MARIA CABRAL Y BAEZ, SANTIAGO, PROVINCIA SANTIAGO"/>
    <s v="0001-MINISTERIO DE LA VIVIENDA, HABITAT Y EDIFICACIONES (MIVHED)"/>
    <s v="01-MINISTERIO DE LA VIVIENDA, HABITAT Y EDIFICACIONES (MIVHED)"/>
    <x v="0"/>
    <s v="2.7-OBRAS"/>
    <s v="2.7.1-OBRAS EN EDIFICACIONES"/>
    <s v="10-FONDO GENERAL"/>
    <s v="12897-RECONSTRUCCIÓN HOSPITAL JOSE MARIA CABRAL Y BAEZ, SANTIAGO, PROVINCIA SANTIAGO"/>
  </r>
  <r>
    <n v="21588162.739999998"/>
    <n v="0"/>
    <s v="0223-MINISTERIO DE LA VIVIENDA, HABITAT Y EDIFICACIONES (MIVHED)"/>
    <x v="2"/>
    <x v="0"/>
    <x v="1"/>
    <s v="4-SERVICIOS SOCIALES"/>
    <s v="4.2-Salud"/>
    <s v="4.2.03-Servicios de la salud pública y prevención de la salud"/>
    <s v="32-SANTO DOMINGO"/>
    <s v="13-CONSTRUCCIÓN DE CENTRO DIAGNÓSTICO Y ATENCIÓN PRIMARIA EN CIUDAD MODELO, SANTO DOMINGO NORTE , PROVINCIA SANTO DOMINGO"/>
    <s v="0001-MINISTERIO DE LA VIVIENDA, HABITAT Y EDIFICACIONES (MIVHED)"/>
    <s v="01-MINISTERIO DE LA VIVIENDA, HABITAT Y EDIFICACIONES (MIVHED)"/>
    <x v="0"/>
    <s v="2.7-OBRAS"/>
    <s v="2.7.1-OBRAS EN EDIFICACIONES"/>
    <s v="10-FONDO GENERAL"/>
    <s v="16656-CONSTRUCCIÓN DE CENTRO DIAGNÓSTICO Y ATENCIÓN PRIMARIA EN CIUDAD MODELO, SANTO DOMINGO NORTE , PROVINCIA SANTO DOMINGO"/>
  </r>
  <r>
    <n v="1127173.32"/>
    <n v="22462683"/>
    <s v="0223-MINISTERIO DE LA VIVIENDA, HABITAT Y EDIFICACIONES (MIVHED)"/>
    <x v="2"/>
    <x v="0"/>
    <x v="1"/>
    <s v="4-SERVICIOS SOCIALES"/>
    <s v="4.2-Salud"/>
    <s v="4.2.03-Servicios de la salud pública y prevención de la salud"/>
    <s v="32-SANTO DOMINGO"/>
    <s v="14-CONSTRUCCIÓN Y EQUIPAMIENTO DEL CENTRO DE DIAGNÓSTICO Y ATENCIÓN PRIMARIA EN MANOGUAYABO,  MUNICIPIO SANTO DOMINGO OESTE, PROVINCIA SANTO DOMINGO"/>
    <s v="0001-MINISTERIO DE LA VIVIENDA, HABITAT Y EDIFICACIONES (MIVHED)"/>
    <s v="01-MINISTERIO DE LA VIVIENDA, HABITAT Y EDIFICACIONES (MIVHED)"/>
    <x v="0"/>
    <s v="2.7-OBRAS"/>
    <s v="2.7.1-OBRAS EN EDIFICACIONES"/>
    <s v="10-FONDO GENERAL"/>
    <s v="13278-CONSTRUCCIÓN Y EQUIPAMIENTO DEL CENTRO DE DIAGNÓSTICO Y ATENCIÓN PRIMARIA EN MANOGUAYABO,  MUNICIPIO SANTO DOMINGO OESTE, PROVINCIA SANTO DOMINGO"/>
  </r>
  <r>
    <n v="57245569.990000002"/>
    <n v="21379657"/>
    <s v="0223-MINISTERIO DE LA VIVIENDA, HABITAT Y EDIFICACIONES (MIVHED)"/>
    <x v="2"/>
    <x v="0"/>
    <x v="1"/>
    <s v="4-SERVICIOS SOCIALES"/>
    <s v="4.2-Salud"/>
    <s v="4.2.03-Servicios de la salud pública y prevención de la salud"/>
    <s v="18-PUERTO PLATA"/>
    <s v="85-REMODELACIÓN HOSPITALES DE LA PROVINCIA PUERTO PLATA"/>
    <s v="0001-MINISTERIO DE LA VIVIENDA, HABITAT Y EDIFICACIONES (MIVHED)"/>
    <s v="01-MINISTERIO DE LA VIVIENDA, HABITAT Y EDIFICACIONES (MIVHED)"/>
    <x v="0"/>
    <s v="2.7-OBRAS"/>
    <s v="2.7.1-OBRAS EN EDIFICACIONES"/>
    <s v="10-FONDO GENERAL"/>
    <s v="13532-REMODELACIÓN HOSPITALES DE LA PROVINCIA PUERTO PLATA"/>
  </r>
  <r>
    <n v="0"/>
    <n v="12012315"/>
    <s v="0223-MINISTERIO DE LA VIVIENDA, HABITAT Y EDIFICACIONES (MIVHED)"/>
    <x v="2"/>
    <x v="0"/>
    <x v="1"/>
    <s v="4-SERVICIOS SOCIALES"/>
    <s v="4.2-Salud"/>
    <s v="4.2.03-Servicios de la salud pública y prevención de la salud"/>
    <s v="27-VALVERDE"/>
    <s v="86-REPARACIÓN DE HOSPITALES EN LA PROVINCIA VALVERDE"/>
    <s v="0001-MINISTERIO DE LA VIVIENDA, HABITAT Y EDIFICACIONES (MIVHED)"/>
    <s v="01-MINISTERIO DE LA VIVIENDA, HABITAT Y EDIFICACIONES (MIVHED)"/>
    <x v="0"/>
    <s v="2.7-OBRAS"/>
    <s v="2.7.1-OBRAS EN EDIFICACIONES"/>
    <s v="10-FONDO GENERAL"/>
    <s v="13537-REPARACIÓN DE HOSPITALES EN LA PROVINCIA VALVERDE"/>
  </r>
  <r>
    <n v="30134118.91"/>
    <n v="129986395"/>
    <s v="0223-MINISTERIO DE LA VIVIENDA, HABITAT Y EDIFICACIONES (MIVHED)"/>
    <x v="2"/>
    <x v="0"/>
    <x v="1"/>
    <s v="4-SERVICIOS SOCIALES"/>
    <s v="4.2-Salud"/>
    <s v="4.2.03-Servicios de la salud pública y prevención de la salud"/>
    <s v="01-DISTRITO NACIONAL"/>
    <s v="34-REPARACIÓN HOSPITAL DOCENTE PADRE BILLINI, DISTRITO NACIONAL,  PROV SANTO DOMINGO, REPÚBLICA DOMINICANA"/>
    <s v="0001-MINISTERIO DE LA VIVIENDA, HABITAT Y EDIFICACIONES (MIVHED)"/>
    <s v="01-MINISTERIO DE LA VIVIENDA, HABITAT Y EDIFICACIONES (MIVHED)"/>
    <x v="0"/>
    <s v="2.7-OBRAS"/>
    <s v="2.7.1-OBRAS EN EDIFICACIONES"/>
    <s v="10-FONDO GENERAL"/>
    <s v="14234-REPARACIÓN HOSPITAL DOCENTE PADRE BILLINI, DISTRITO NACIONAL,  PROV SANTO DOMINGO, REPÚBLICA DOMINICANA"/>
  </r>
  <r>
    <n v="25629387.170000002"/>
    <n v="60011148"/>
    <s v="0223-MINISTERIO DE LA VIVIENDA, HABITAT Y EDIFICACIONES (MIVHED)"/>
    <x v="2"/>
    <x v="0"/>
    <x v="1"/>
    <s v="4-SERVICIOS SOCIALES"/>
    <s v="4.2-Salud"/>
    <s v="4.2.03-Servicios de la salud pública y prevención de la salud"/>
    <s v="11-LA ALTAGRACIA"/>
    <s v="90-REPARACIÓN HOSPITALES DE LA PROVINCIA LA ALTAGRACIA"/>
    <s v="0001-MINISTERIO DE LA VIVIENDA, HABITAT Y EDIFICACIONES (MIVHED)"/>
    <s v="01-MINISTERIO DE LA VIVIENDA, HABITAT Y EDIFICACIONES (MIVHED)"/>
    <x v="0"/>
    <s v="2.7-OBRAS"/>
    <s v="2.7.1-OBRAS EN EDIFICACIONES"/>
    <s v="10-FONDO GENERAL"/>
    <s v="13523-REPARACIÓN HOSPITALES DE LA PROVINCIA LA ALTAGRACIA"/>
  </r>
  <r>
    <n v="39590562.600000001"/>
    <n v="58600426"/>
    <s v="0223-MINISTERIO DE LA VIVIENDA, HABITAT Y EDIFICACIONES (MIVHED)"/>
    <x v="2"/>
    <x v="0"/>
    <x v="1"/>
    <s v="4-SERVICIOS SOCIALES"/>
    <s v="4.2-Salud"/>
    <s v="4.2.03-Servicios de la salud pública y prevención de la salud"/>
    <s v="13-LA VEGA"/>
    <s v="88-REPARACIÓN HOSPITALES DE LA PROVINCIA LA VEGA"/>
    <s v="0001-MINISTERIO DE LA VIVIENDA, HABITAT Y EDIFICACIONES (MIVHED)"/>
    <s v="01-MINISTERIO DE LA VIVIENDA, HABITAT Y EDIFICACIONES (MIVHED)"/>
    <x v="0"/>
    <s v="2.7-OBRAS"/>
    <s v="2.7.1-OBRAS EN EDIFICACIONES"/>
    <s v="10-FONDO GENERAL"/>
    <s v="13530-REPARACIÓN HOSPITALES DE LA PROVINCIA LA VEGA"/>
  </r>
  <r>
    <n v="0"/>
    <n v="521017995"/>
    <s v="0223-MINISTERIO DE LA VIVIENDA, HABITAT Y EDIFICACIONES (MIVHED)"/>
    <x v="2"/>
    <x v="0"/>
    <x v="1"/>
    <s v="4-SERVICIOS SOCIALES"/>
    <s v="4.2-Salud"/>
    <s v="4.2.03-Servicios de la salud pública y prevención de la salud"/>
    <s v="99-MULTIPROVINCIAL"/>
    <s v="33-REHABILITACIÓN HOSPITAL GENERAL Y ESPECIALIDADES DR. NELSON ASTACIO, SANTO DOMINGO NORTE, PROV. SANTO DOMINGO,"/>
    <s v="0001-MINISTERIO DE LA VIVIENDA, HABITAT Y EDIFICACIONES (MIVHED)"/>
    <s v="01-MINISTERIO DE LA VIVIENDA, HABITAT Y EDIFICACIONES (MIVHED)"/>
    <x v="0"/>
    <s v="2.7-OBRAS"/>
    <s v="2.7.1-OBRAS EN EDIFICACIONES"/>
    <s v="10-FONDO GENERAL"/>
    <s v="14233-REHABILITACIÓN HOSPITAL GENERAL Y ESPECIALIDADES DR. NELSON ASTACIO, SANTO DOMINGO NORTE, PROV. SANTO DOMINGO,"/>
  </r>
  <r>
    <n v="11914874.85"/>
    <n v="0"/>
    <s v="0223-MINISTERIO DE LA VIVIENDA, HABITAT Y EDIFICACIONES (MIVHED)"/>
    <x v="2"/>
    <x v="0"/>
    <x v="1"/>
    <s v="4-SERVICIOS SOCIALES"/>
    <s v="4.2-Salud"/>
    <s v="4.2.04-Servicios médicos en salud sexual/reproductiva y de centros de salud materno infantil"/>
    <s v="11-LA ALTAGRACIA"/>
    <s v="86-RECONSTRUCCIÓN DEL CENTRO PSICOSOCIAL EMAUS, MUNICIPIO HIGÜEY, PROVINCIA LA ALTAGRACIA"/>
    <s v="0001-MINISTERIO DE LA VIVIENDA, HABITAT Y EDIFICACIONES (MIVHED)"/>
    <s v="01-MINISTERIO DE LA VIVIENDA, HABITAT Y EDIFICACIONES (MIVHED)"/>
    <x v="0"/>
    <s v="2.7-OBRAS"/>
    <s v="2.7.1-OBRAS EN EDIFICACIONES"/>
    <s v="10-FONDO GENERAL"/>
    <s v="15342-RECONSTRUCCIÓN DEL CENTRO PSICOSOCIAL EMAUS, MUNICIPIO HIGÜEY, PROVINCIA LA ALTAGRACIA"/>
  </r>
  <r>
    <n v="14437650.359999999"/>
    <n v="0"/>
    <s v="0223-MINISTERIO DE LA VIVIENDA, HABITAT Y EDIFICACIONES (MIVHED)"/>
    <x v="2"/>
    <x v="0"/>
    <x v="1"/>
    <s v="4-SERVICIOS SOCIALES"/>
    <s v="4.2-Salud"/>
    <s v="4.2.04-Servicios médicos en salud sexual/reproductiva y de centros de salud materno infantil"/>
    <s v="11-LA ALTAGRACIA"/>
    <s v="87-REHABILITACIÓN DEL CENTRO PSICOSOCIAL MOCA, MUNICIPIO MOCA, PROVINCIA ESPAILLAT"/>
    <s v="0001-MINISTERIO DE LA VIVIENDA, HABITAT Y EDIFICACIONES (MIVHED)"/>
    <s v="01-MINISTERIO DE LA VIVIENDA, HABITAT Y EDIFICACIONES (MIVHED)"/>
    <x v="0"/>
    <s v="2.7-OBRAS"/>
    <s v="2.7.1-OBRAS EN EDIFICACIONES"/>
    <s v="10-FONDO GENERAL"/>
    <s v="15343-REHABILITACIÓN DEL CENTRO PSICOSOCIAL MOCA, MUNICIPIO MOCA, PROVINCIA ESPAILLAT"/>
  </r>
  <r>
    <n v="648032885.26999998"/>
    <n v="524142828"/>
    <s v="0223-MINISTERIO DE LA VIVIENDA, HABITAT Y EDIFICACIONES (MIVHED)"/>
    <x v="2"/>
    <x v="0"/>
    <x v="1"/>
    <s v="4-SERVICIOS SOCIALES"/>
    <s v="4.2-Salud"/>
    <s v="4.2.99-Planificación, gestión y supervisión de la salud"/>
    <s v="06-DUARTE"/>
    <s v="70-CONSTRUCCIÓN  HOSPITAL REGIONAL EN SAN FRANCISCO DE MACORIS, PROV. DUARTE"/>
    <s v="0001-MINISTERIO DE LA VIVIENDA, HABITAT Y EDIFICACIONES (MIVHED)"/>
    <s v="01-MINISTERIO DE LA VIVIENDA, HABITAT Y EDIFICACIONES (MIVHED)"/>
    <x v="0"/>
    <s v="2.7-OBRAS"/>
    <s v="2.7.1-OBRAS EN EDIFICACIONES"/>
    <s v="10-FONDO GENERAL"/>
    <s v="13656-CONSTRUCCIÓN  HOSPITAL REGIONAL EN SAN FRANCISCO DE MACORIS, PROV. DUARTE"/>
  </r>
  <r>
    <n v="0"/>
    <n v="0"/>
    <s v="0223-MINISTERIO DE LA VIVIENDA, HABITAT Y EDIFICACIONES (MIVHED)"/>
    <x v="2"/>
    <x v="0"/>
    <x v="1"/>
    <s v="4-SERVICIOS SOCIALES"/>
    <s v="4.3-Actividades deportivas, recreativas, culturales y religiosas"/>
    <s v="4.3.02-Servicios recreativos y deportivos"/>
    <s v="01-DISTRITO NACIONAL"/>
    <s v="82-CONSTRUCCIÓN DEL CLUB DEPORTIVO LOS JARDINES DEL NORTE, DISTRITO NACIONAL"/>
    <s v="0001-MINISTERIO DE LA VIVIENDA, HABITAT Y EDIFICACIONES (MIVHED)"/>
    <s v="01-MINISTERIO DE LA VIVIENDA, HABITAT Y EDIFICACIONES (MIVHED)"/>
    <x v="0"/>
    <s v="2.7-OBRAS"/>
    <s v="2.7.1-OBRAS EN EDIFICACIONES"/>
    <s v="10-FONDO GENERAL"/>
    <s v="15200-CONSTRUCCIÓN DEL CLUB DEPORTIVO LOS JARDINES DEL NORTE, DISTRITO NACIONAL"/>
  </r>
  <r>
    <n v="0"/>
    <n v="6223248"/>
    <s v="0223-MINISTERIO DE LA VIVIENDA, HABITAT Y EDIFICACIONES (MIVHED)"/>
    <x v="2"/>
    <x v="0"/>
    <x v="1"/>
    <s v="4-SERVICIOS SOCIALES"/>
    <s v="4.3-Actividades deportivas, recreativas, culturales y religiosas"/>
    <s v="4.3.02-Servicios recreativos y deportivos"/>
    <s v="28-MONSENOR NOUEL"/>
    <s v="59-CONSTRUCCIÓN ESTADIO DE BASEBALL BEBECITO DEL VILLAR, BONAO, PROV. MONSEÑOR NOUEL"/>
    <s v="0001-MINISTERIO DE LA VIVIENDA, HABITAT Y EDIFICACIONES (MIVHED)"/>
    <s v="01-MINISTERIO DE LA VIVIENDA, HABITAT Y EDIFICACIONES (MIVHED)"/>
    <x v="0"/>
    <s v="2.7-OBRAS"/>
    <s v="2.7.1-OBRAS EN EDIFICACIONES"/>
    <s v="10-FONDO GENERAL"/>
    <s v="14349-CONSTRUCCIÓN ESTADIO DE BASEBALL BEBECITO DEL VILLAR, BONAO, PROV. MONSEÑOR NOUEL"/>
  </r>
  <r>
    <n v="0"/>
    <n v="10346096"/>
    <s v="0223-MINISTERIO DE LA VIVIENDA, HABITAT Y EDIFICACIONES (MIVHED)"/>
    <x v="2"/>
    <x v="0"/>
    <x v="1"/>
    <s v="4-SERVICIOS SOCIALES"/>
    <s v="4.3-Actividades deportivas, recreativas, culturales y religiosas"/>
    <s v="4.3.02-Servicios recreativos y deportivos"/>
    <s v="32-SANTO DOMINGO"/>
    <s v="80-REPARACIÓN TECHO HIPODROMO V CENTENARIO, MUNICIPIO SANTO DOMINGO ESTE, PROVINCIA SANTO DOMINGO"/>
    <s v="0001-MINISTERIO DE LA VIVIENDA, HABITAT Y EDIFICACIONES (MIVHED)"/>
    <s v="01-MINISTERIO DE LA VIVIENDA, HABITAT Y EDIFICACIONES (MIVHED)"/>
    <x v="0"/>
    <s v="2.7-OBRAS"/>
    <s v="2.7.1-OBRAS EN EDIFICACIONES"/>
    <s v="10-FONDO GENERAL"/>
    <s v="15145-REPARACIÓN TECHO HIPODROMO V CENTENARIO, MUNICIPIO SANTO DOMINGO ESTE, PROVINCIA SANTO DOMINGO"/>
  </r>
  <r>
    <n v="10477370.99"/>
    <n v="0"/>
    <s v="0223-MINISTERIO DE LA VIVIENDA, HABITAT Y EDIFICACIONES (MIVHED)"/>
    <x v="2"/>
    <x v="0"/>
    <x v="1"/>
    <s v="4-SERVICIOS SOCIALES"/>
    <s v="4.3-Actividades deportivas, recreativas, culturales y religiosas"/>
    <s v="4.3.03-Servicios culturales"/>
    <s v="01-DISTRITO NACIONAL"/>
    <s v="10-REMODELACIÓN DE LA CINEMATECA DOMINICANA, PLAZA DE LA CULTURA JUAN PABLO DUARTE, DISTRITO NACIONAL"/>
    <s v="0001-MINISTERIO DE LA VIVIENDA, HABITAT Y EDIFICACIONES (MIVHED)"/>
    <s v="01-MINISTERIO DE LA VIVIENDA, HABITAT Y EDIFICACIONES (MIVHED)"/>
    <x v="0"/>
    <s v="2.7-OBRAS"/>
    <s v="2.7.1-OBRAS EN EDIFICACIONES"/>
    <s v="10-FONDO GENERAL"/>
    <s v="16423-REMODELACIÓN DE LA CINEMATECA DOMINICANA, PLAZA DE LA CULTURA JUAN PABLO DUARTE, DISTRITO NACIONAL"/>
  </r>
  <r>
    <n v="1232919.82"/>
    <n v="1350174"/>
    <s v="0223-MINISTERIO DE LA VIVIENDA, HABITAT Y EDIFICACIONES (MIVHED)"/>
    <x v="2"/>
    <x v="0"/>
    <x v="1"/>
    <s v="4-SERVICIOS SOCIALES"/>
    <s v="4.3-Actividades deportivas, recreativas, culturales y religiosas"/>
    <s v="4.3.03-Servicios culturales"/>
    <s v="01-DISTRITO NACIONAL"/>
    <s v="50-RESTAURACIÓN DE LOS TECHOS DE SIETE  EDIFICACIONES COLONIALES EN LA CIUDAD COLONIAL, DISTRITO NACIONAL"/>
    <s v="0001-MINISTERIO DE LA VIVIENDA, HABITAT Y EDIFICACIONES (MIVHED)"/>
    <s v="01-MINISTERIO DE LA VIVIENDA, HABITAT Y EDIFICACIONES (MIVHED)"/>
    <x v="0"/>
    <s v="2.7-OBRAS"/>
    <s v="2.7.1-OBRAS EN EDIFICACIONES"/>
    <s v="10-FONDO GENERAL"/>
    <s v="14773-RESTAURACIÓN DE LOS TECHOS DE SIETE  EDIFICACIONES COLONIALES EN LA CIUDAD COLONIAL, DISTRITO NACIONAL"/>
  </r>
  <r>
    <n v="0"/>
    <n v="6500000"/>
    <s v="0223-MINISTERIO DE LA VIVIENDA, HABITAT Y EDIFICACIONES (MIVHED)"/>
    <x v="2"/>
    <x v="0"/>
    <x v="1"/>
    <s v="4-SERVICIOS SOCIALES"/>
    <s v="4.3-Actividades deportivas, recreativas, culturales y religiosas"/>
    <s v="4.3.03-Servicios culturales"/>
    <s v="08-EL SEIBO"/>
    <s v="63-REHABILITACIÓN CASA DE LA CULTURA DE EL SEIBO, MUNICIPIO EL SEIBO, PROVINCIA EL SEIBO"/>
    <s v="0001-MINISTERIO DE LA VIVIENDA, HABITAT Y EDIFICACIONES (MIVHED)"/>
    <s v="01-MINISTERIO DE LA VIVIENDA, HABITAT Y EDIFICACIONES (MIVHED)"/>
    <x v="0"/>
    <s v="2.7-OBRAS"/>
    <s v="2.7.1-OBRAS EN EDIFICACIONES"/>
    <s v="10-FONDO GENERAL"/>
    <s v="15016-REHABILITACIÓN CASA DE LA CULTURA DE EL SEIBO, MUNICIPIO EL SEIBO, PROVINCIA EL SEIBO"/>
  </r>
  <r>
    <n v="3600031.86"/>
    <n v="8000000"/>
    <s v="0223-MINISTERIO DE LA VIVIENDA, HABITAT Y EDIFICACIONES (MIVHED)"/>
    <x v="2"/>
    <x v="0"/>
    <x v="1"/>
    <s v="4-SERVICIOS SOCIALES"/>
    <s v="4.3-Actividades deportivas, recreativas, culturales y religiosas"/>
    <s v="4.3.03-Servicios culturales"/>
    <s v="22-SAN JUAN"/>
    <s v="22-REMODELACIÓN CENTRO DE CONVENCIONES Y EVANGELIZACIÓN MONSEÑOR REYNALDO CONNORS, MUNICIPIO SAN JUAN DE LA MAGUANA, PROVINCIA SAN JUAN"/>
    <s v="0001-MINISTERIO DE LA VIVIENDA, HABITAT Y EDIFICACIONES (MIVHED)"/>
    <s v="01-MINISTERIO DE LA VIVIENDA, HABITAT Y EDIFICACIONES (MIVHED)"/>
    <x v="0"/>
    <s v="2.7-OBRAS"/>
    <s v="2.7.1-OBRAS EN EDIFICACIONES"/>
    <s v="10-FONDO GENERAL"/>
    <s v="14711-REMODELACIÓN CENTRO DE CONVENCIONES Y EVANGELIZACIÓN MONSEÑOR REYNALDO CONNORS, MUNICIPIO SAN JUAN DE LA MAGUANA, PROVINCIA SAN JUAN"/>
  </r>
  <r>
    <n v="2223494.96"/>
    <n v="3495166"/>
    <s v="0223-MINISTERIO DE LA VIVIENDA, HABITAT Y EDIFICACIONES (MIVHED)"/>
    <x v="2"/>
    <x v="0"/>
    <x v="1"/>
    <s v="4-SERVICIOS SOCIALES"/>
    <s v="4.3-Actividades deportivas, recreativas, culturales y religiosas"/>
    <s v="4.3.03-Servicios culturales"/>
    <s v="99-MULTIPROVINCIAL"/>
    <s v="21-RESTAURACIÓN DEL MONUMENTO FARO A COLÓN, MUNICIPIO SANTO DOMINGO ESTE, PROVINCIA SANTO DOMINGO."/>
    <s v="0001-MINISTERIO DE LA VIVIENDA, HABITAT Y EDIFICACIONES (MIVHED)"/>
    <s v="01-MINISTERIO DE LA VIVIENDA, HABITAT Y EDIFICACIONES (MIVHED)"/>
    <x v="0"/>
    <s v="2.7-OBRAS"/>
    <s v="2.7.1-OBRAS EN EDIFICACIONES"/>
    <s v="10-FONDO GENERAL"/>
    <s v="14707-RESTAURACIÓN DEL MONUMENTO FARO A COLÓN, MUNICIPIO SANTO DOMINGO ESTE, PROVINCIA SANTO DOMINGO."/>
  </r>
  <r>
    <n v="0"/>
    <n v="3845821"/>
    <s v="0223-MINISTERIO DE LA VIVIENDA, HABITAT Y EDIFICACIONES (MIVHED)"/>
    <x v="2"/>
    <x v="0"/>
    <x v="1"/>
    <s v="4-SERVICIOS SOCIALES"/>
    <s v="4.3-Actividades deportivas, recreativas, culturales y religiosas"/>
    <s v="4.3.03-Servicios culturales"/>
    <s v="01-DISTRITO NACIONAL"/>
    <s v="50-RESTAURACIÓN DE LOS TECHOS DE SIETE  EDIFICACIONES COLONIALES EN LA CIUDAD COLONIAL, DISTRITO NACIONAL"/>
    <s v="0001-MINISTERIO DE LA VIVIENDA, HABITAT Y EDIFICACIONES (MIVHED)"/>
    <s v="01-MINISTERIO DE LA VIVIENDA, HABITAT Y EDIFICACIONES (MIVHED)"/>
    <x v="0"/>
    <s v="2.7-OBRAS"/>
    <s v="2.7.1-OBRAS EN EDIFICACIONES"/>
    <s v="10-FONDO GENERAL"/>
    <s v="14773-RESTAURACIÓN DE LOS TECHOS DE SIETE  EDIFICACIONES COLONIALES EN LA CIUDAD COLONIAL, DISTRITO NACIONAL"/>
  </r>
  <r>
    <n v="0"/>
    <n v="12356398"/>
    <s v="0223-MINISTERIO DE LA VIVIENDA, HABITAT Y EDIFICACIONES (MIVHED)"/>
    <x v="2"/>
    <x v="0"/>
    <x v="1"/>
    <s v="4-SERVICIOS SOCIALES"/>
    <s v="4.3-Actividades deportivas, recreativas, culturales y religiosas"/>
    <s v="4.3.03-Servicios culturales"/>
    <s v="01-DISTRITO NACIONAL"/>
    <s v="50-RESTAURACIÓN DE LOS TECHOS DE SIETE  EDIFICACIONES COLONIALES EN LA CIUDAD COLONIAL, DISTRITO NACIONAL"/>
    <s v="0001-MINISTERIO DE LA VIVIENDA, HABITAT Y EDIFICACIONES (MIVHED)"/>
    <s v="01-MINISTERIO DE LA VIVIENDA, HABITAT Y EDIFICACIONES (MIVHED)"/>
    <x v="0"/>
    <s v="2.7-OBRAS"/>
    <s v="2.7.1-OBRAS EN EDIFICACIONES"/>
    <s v="10-FONDO GENERAL"/>
    <s v="14773-RESTAURACIÓN DE LOS TECHOS DE SIETE  EDIFICACIONES COLONIALES EN LA CIUDAD COLONIAL, DISTRITO NACIONAL"/>
  </r>
  <r>
    <n v="8222379"/>
    <n v="8222379"/>
    <s v="0223-MINISTERIO DE LA VIVIENDA, HABITAT Y EDIFICACIONES (MIVHED)"/>
    <x v="2"/>
    <x v="0"/>
    <x v="1"/>
    <s v="4-SERVICIOS SOCIALES"/>
    <s v="4.3-Actividades deportivas, recreativas, culturales y religiosas"/>
    <s v="4.3.03-Servicios culturales"/>
    <s v="01-DISTRITO NACIONAL"/>
    <s v="50-RESTAURACIÓN DE LOS TECHOS DE SIETE  EDIFICACIONES COLONIALES EN LA CIUDAD COLONIAL, DISTRITO NACIONAL"/>
    <s v="0001-MINISTERIO DE LA VIVIENDA, HABITAT Y EDIFICACIONES (MIVHED)"/>
    <s v="01-MINISTERIO DE LA VIVIENDA, HABITAT Y EDIFICACIONES (MIVHED)"/>
    <x v="0"/>
    <s v="2.7-OBRAS"/>
    <s v="2.7.1-OBRAS EN EDIFICACIONES"/>
    <s v="10-FONDO GENERAL"/>
    <s v="14773-RESTAURACIÓN DE LOS TECHOS DE SIETE  EDIFICACIONES COLONIALES EN LA CIUDAD COLONIAL, DISTRITO NACIONAL"/>
  </r>
  <r>
    <n v="0"/>
    <n v="880468"/>
    <s v="0223-MINISTERIO DE LA VIVIENDA, HABITAT Y EDIFICACIONES (MIVHED)"/>
    <x v="2"/>
    <x v="0"/>
    <x v="1"/>
    <s v="4-SERVICIOS SOCIALES"/>
    <s v="4.3-Actividades deportivas, recreativas, culturales y religiosas"/>
    <s v="4.3.03-Servicios culturales"/>
    <s v="01-DISTRITO NACIONAL"/>
    <s v="50-RESTAURACIÓN DE LOS TECHOS DE SIETE  EDIFICACIONES COLONIALES EN LA CIUDAD COLONIAL, DISTRITO NACIONAL"/>
    <s v="0001-MINISTERIO DE LA VIVIENDA, HABITAT Y EDIFICACIONES (MIVHED)"/>
    <s v="01-MINISTERIO DE LA VIVIENDA, HABITAT Y EDIFICACIONES (MIVHED)"/>
    <x v="0"/>
    <s v="2.7-OBRAS"/>
    <s v="2.7.1-OBRAS EN EDIFICACIONES"/>
    <s v="10-FONDO GENERAL"/>
    <s v="14773-RESTAURACIÓN DE LOS TECHOS DE SIETE  EDIFICACIONES COLONIALES EN LA CIUDAD COLONIAL, DISTRITO NACIONAL"/>
  </r>
  <r>
    <n v="4007159.38"/>
    <n v="10000000"/>
    <s v="0223-MINISTERIO DE LA VIVIENDA, HABITAT Y EDIFICACIONES (MIVHED)"/>
    <x v="2"/>
    <x v="0"/>
    <x v="1"/>
    <s v="4-SERVICIOS SOCIALES"/>
    <s v="4.3-Actividades deportivas, recreativas, culturales y religiosas"/>
    <s v="4.3.05-Servicios religiosos y otros servicios comunitarios religiosos"/>
    <s v="04-BARAHONA"/>
    <s v="09-CONSTRUCCIÓN IGLESIA EN MONTE GRANDE, PROVINCIA BARAHONA"/>
    <s v="0001-MINISTERIO DE LA VIVIENDA, HABITAT Y EDIFICACIONES (MIVHED)"/>
    <s v="01-MINISTERIO DE LA VIVIENDA, HABITAT Y EDIFICACIONES (MIVHED)"/>
    <x v="0"/>
    <s v="2.7-OBRAS"/>
    <s v="2.7.1-OBRAS EN EDIFICACIONES"/>
    <s v="10-FONDO GENERAL"/>
    <s v="14540-CONSTRUCCIÓN IGLESIA EN MONTE GRANDE, PROVINCIA BARAHONA"/>
  </r>
  <r>
    <n v="4542875.3099999996"/>
    <n v="0"/>
    <s v="0223-MINISTERIO DE LA VIVIENDA, HABITAT Y EDIFICACIONES (MIVHED)"/>
    <x v="2"/>
    <x v="0"/>
    <x v="1"/>
    <s v="4-SERVICIOS SOCIALES"/>
    <s v="4.3-Actividades deportivas, recreativas, culturales y religiosas"/>
    <s v="4.3.05-Servicios religiosos y otros servicios comunitarios religiosos"/>
    <s v="04-BARAHONA"/>
    <s v="09-CONSTRUCCIÓN IGLESIA EN MONTE GRANDE, PROVINCIA BARAHONA"/>
    <s v="0001-MINISTERIO DE LA VIVIENDA, HABITAT Y EDIFICACIONES (MIVHED)"/>
    <s v="01-MINISTERIO DE LA VIVIENDA, HABITAT Y EDIFICACIONES (MIVHED)"/>
    <x v="0"/>
    <s v="2.7-OBRAS"/>
    <s v="2.7.1-OBRAS EN EDIFICACIONES"/>
    <s v="10-FONDO GENERAL"/>
    <s v="16419-CONSTRUCCIÓN DE LA IGLESIA MANADA PEQUEÑA, MUNICIPIO CABRAL, PROVINCIA BARAHONA"/>
  </r>
  <r>
    <n v="2332693.08"/>
    <n v="0"/>
    <s v="0223-MINISTERIO DE LA VIVIENDA, HABITAT Y EDIFICACIONES (MIVHED)"/>
    <x v="2"/>
    <x v="0"/>
    <x v="1"/>
    <s v="4-SERVICIOS SOCIALES"/>
    <s v="4.3-Actividades deportivas, recreativas, culturales y religiosas"/>
    <s v="4.3.05-Servicios religiosos y otros servicios comunitarios religiosos"/>
    <s v="23-SAN PEDRO DE MACORIS"/>
    <s v="37-REPARACIÓN PARROQUIA SAN JOSÉ DE LOS LLANOS, MUNICIPIO LOS LLANOS, PROVINCIA SAN PEDRO DE MACORÍS."/>
    <s v="0001-MINISTERIO DE LA VIVIENDA, HABITAT Y EDIFICACIONES (MIVHED)"/>
    <s v="01-MINISTERIO DE LA VIVIENDA, HABITAT Y EDIFICACIONES (MIVHED)"/>
    <x v="0"/>
    <s v="2.7-OBRAS"/>
    <s v="2.7.1-OBRAS EN EDIFICACIONES"/>
    <s v="10-FONDO GENERAL"/>
    <s v="14507-REPARACIÓN PARROQUIA SAN JOSÉ DE LOS LLANOS, MUNICIPIO LOS LLANOS, PROVINCIA SAN PEDRO DE MACORÍS."/>
  </r>
  <r>
    <n v="1485621"/>
    <n v="6485621"/>
    <s v="0223-MINISTERIO DE LA VIVIENDA, HABITAT Y EDIFICACIONES (MIVHED)"/>
    <x v="2"/>
    <x v="0"/>
    <x v="1"/>
    <s v="4-SERVICIOS SOCIALES"/>
    <s v="4.3-Actividades deportivas, recreativas, culturales y religiosas"/>
    <s v="4.3.05-Servicios religiosos y otros servicios comunitarios religiosos"/>
    <s v="29-MONTE PLATA"/>
    <s v="48-CONSTRUCCIÓN TEMPLOS, CASAS CURIALES Y OFICINAS PARROQUIALES,  PROVINCIA MONTE PLATA"/>
    <s v="0001-MINISTERIO DE LA VIVIENDA, HABITAT Y EDIFICACIONES (MIVHED)"/>
    <s v="01-MINISTERIO DE LA VIVIENDA, HABITAT Y EDIFICACIONES (MIVHED)"/>
    <x v="0"/>
    <s v="2.7-OBRAS"/>
    <s v="2.7.1-OBRAS EN EDIFICACIONES"/>
    <s v="10-FONDO GENERAL"/>
    <s v="14618-CONSTRUCCIÓN TEMPLOS, CASAS CURIALES Y OFICINAS PARROQUIALES,  PROVINCIA MONTE PLATA"/>
  </r>
  <r>
    <n v="1590121.19"/>
    <n v="3485185"/>
    <s v="0223-MINISTERIO DE LA VIVIENDA, HABITAT Y EDIFICACIONES (MIVHED)"/>
    <x v="2"/>
    <x v="0"/>
    <x v="1"/>
    <s v="4-SERVICIOS SOCIALES"/>
    <s v="4.3-Actividades deportivas, recreativas, culturales y religiosas"/>
    <s v="4.3.05-Servicios religiosos y otros servicios comunitarios religiosos"/>
    <s v="32-SANTO DOMINGO"/>
    <s v="07-CONSTRUCCIÓN EDIFICIO PARA SALONES PARROQUIALES, PARROQUIA STELLA MARIS, MUNICIPIO SANTO DOMINGO ESTE."/>
    <s v="0001-MINISTERIO DE LA VIVIENDA, HABITAT Y EDIFICACIONES (MIVHED)"/>
    <s v="01-MINISTERIO DE LA VIVIENDA, HABITAT Y EDIFICACIONES (MIVHED)"/>
    <x v="0"/>
    <s v="2.7-OBRAS"/>
    <s v="2.7.1-OBRAS EN EDIFICACIONES"/>
    <s v="10-FONDO GENERAL"/>
    <s v="14508-CONSTRUCCIÓN EDIFICIO PARA SALONES PARROQUIALES, PARROQUIA STELLA MARIS, MUNICIPIO SANTO DOMINGO ESTE."/>
  </r>
  <r>
    <n v="13535873.42"/>
    <n v="13190276"/>
    <s v="0223-MINISTERIO DE LA VIVIENDA, HABITAT Y EDIFICACIONES (MIVHED)"/>
    <x v="2"/>
    <x v="0"/>
    <x v="1"/>
    <s v="4-SERVICIOS SOCIALES"/>
    <s v="4.3-Actividades deportivas, recreativas, culturales y religiosas"/>
    <s v="4.3.05-Servicios religiosos y otros servicios comunitarios religiosos"/>
    <s v="32-SANTO DOMINGO"/>
    <s v="32-CONSTRUCCIÓN EDIFICIO PARA HABITACIONES Y ESTRUCTURA DEL TECHO DE LA CANCHA DEL CEFIJUFA, MUNICIPIO SANTO DOMINGO ESTE."/>
    <s v="0001-MINISTERIO DE LA VIVIENDA, HABITAT Y EDIFICACIONES (MIVHED)"/>
    <s v="01-MINISTERIO DE LA VIVIENDA, HABITAT Y EDIFICACIONES (MIVHED)"/>
    <x v="0"/>
    <s v="2.7-OBRAS"/>
    <s v="2.7.1-OBRAS EN EDIFICACIONES"/>
    <s v="10-FONDO GENERAL"/>
    <s v="14506-CONSTRUCCIÓN EDIFICIO PARA HABITACIONES Y ESTRUCTURA DEL TECHO DE LA CANCHA DEL CEFIJUFA, MUNICIPIO SANTO DOMINGO ESTE."/>
  </r>
  <r>
    <n v="1316715"/>
    <n v="3816715"/>
    <s v="0223-MINISTERIO DE LA VIVIENDA, HABITAT Y EDIFICACIONES (MIVHED)"/>
    <x v="2"/>
    <x v="0"/>
    <x v="1"/>
    <s v="4-SERVICIOS SOCIALES"/>
    <s v="4.3-Actividades deportivas, recreativas, culturales y religiosas"/>
    <s v="4.3.05-Servicios religiosos y otros servicios comunitarios religiosos"/>
    <s v="32-SANTO DOMINGO"/>
    <s v="40-CONSTRUCCIÓN DE TEMPLOS, CASAS CURIALES Y OFICINAS PARROQUIALES, PROVINCIA SANTO DOMINGO"/>
    <s v="0001-MINISTERIO DE LA VIVIENDA, HABITAT Y EDIFICACIONES (MIVHED)"/>
    <s v="01-MINISTERIO DE LA VIVIENDA, HABITAT Y EDIFICACIONES (MIVHED)"/>
    <x v="0"/>
    <s v="2.7-OBRAS"/>
    <s v="2.7.1-OBRAS EN EDIFICACIONES"/>
    <s v="10-FONDO GENERAL"/>
    <s v="14616-CONSTRUCCIÓN DE TEMPLOS, CASAS CURIALES Y OFICINAS PARROQUIALES, PROVINCIA SANTO DOMINGO"/>
  </r>
  <r>
    <n v="0"/>
    <n v="2642267"/>
    <s v="0223-MINISTERIO DE LA VIVIENDA, HABITAT Y EDIFICACIONES (MIVHED)"/>
    <x v="2"/>
    <x v="0"/>
    <x v="1"/>
    <s v="4-SERVICIOS SOCIALES"/>
    <s v="4.3-Actividades deportivas, recreativas, culturales y religiosas"/>
    <s v="4.3.05-Servicios religiosos y otros servicios comunitarios religiosos"/>
    <s v="25-SANTIAGO"/>
    <s v="01-CONSTRUCCIÓN RESIDENCIA DE LA ARQUIDIOCESIS, PROVINCIA SANTIAGO"/>
    <s v="0001-MINISTERIO DE LA VIVIENDA, HABITAT Y EDIFICACIONES (MIVHED)"/>
    <s v="01-MINISTERIO DE LA VIVIENDA, HABITAT Y EDIFICACIONES (MIVHED)"/>
    <x v="0"/>
    <s v="2.7-OBRAS"/>
    <s v="2.7.1-OBRAS EN EDIFICACIONES"/>
    <s v="10-FONDO GENERAL"/>
    <s v="14604-CONSTRUCCIÓN RESIDENCIA DE LA ARQUIDIOCESIS, PROVINCIA SANTIAGO"/>
  </r>
  <r>
    <n v="1188497"/>
    <n v="5188497"/>
    <s v="0223-MINISTERIO DE LA VIVIENDA, HABITAT Y EDIFICACIONES (MIVHED)"/>
    <x v="2"/>
    <x v="0"/>
    <x v="1"/>
    <s v="4-SERVICIOS SOCIALES"/>
    <s v="4.3-Actividades deportivas, recreativas, culturales y religiosas"/>
    <s v="4.3.05-Servicios religiosos y otros servicios comunitarios religiosos"/>
    <s v="29-MONTE PLATA"/>
    <s v="48-CONSTRUCCIÓN TEMPLOS, CASAS CURIALES Y OFICINAS PARROQUIALES,  PROVINCIA MONTE PLATA"/>
    <s v="0001-MINISTERIO DE LA VIVIENDA, HABITAT Y EDIFICACIONES (MIVHED)"/>
    <s v="01-MINISTERIO DE LA VIVIENDA, HABITAT Y EDIFICACIONES (MIVHED)"/>
    <x v="0"/>
    <s v="2.7-OBRAS"/>
    <s v="2.7.1-OBRAS EN EDIFICACIONES"/>
    <s v="10-FONDO GENERAL"/>
    <s v="14618-CONSTRUCCIÓN TEMPLOS, CASAS CURIALES Y OFICINAS PARROQUIALES,  PROVINCIA MONTE PLATA"/>
  </r>
  <r>
    <n v="1435497"/>
    <n v="5188497"/>
    <s v="0223-MINISTERIO DE LA VIVIENDA, HABITAT Y EDIFICACIONES (MIVHED)"/>
    <x v="2"/>
    <x v="0"/>
    <x v="1"/>
    <s v="4-SERVICIOS SOCIALES"/>
    <s v="4.3-Actividades deportivas, recreativas, culturales y religiosas"/>
    <s v="4.3.05-Servicios religiosos y otros servicios comunitarios religiosos"/>
    <s v="32-SANTO DOMINGO"/>
    <s v="40-CONSTRUCCIÓN DE TEMPLOS, CASAS CURIALES Y OFICINAS PARROQUIALES, PROVINCIA SANTO DOMINGO"/>
    <s v="0001-MINISTERIO DE LA VIVIENDA, HABITAT Y EDIFICACIONES (MIVHED)"/>
    <s v="01-MINISTERIO DE LA VIVIENDA, HABITAT Y EDIFICACIONES (MIVHED)"/>
    <x v="0"/>
    <s v="2.7-OBRAS"/>
    <s v="2.7.1-OBRAS EN EDIFICACIONES"/>
    <s v="10-FONDO GENERAL"/>
    <s v="14616-CONSTRUCCIÓN DE TEMPLOS, CASAS CURIALES Y OFICINAS PARROQUIALES, PROVINCIA SANTO DOMINGO"/>
  </r>
  <r>
    <n v="47150.93"/>
    <n v="6485621"/>
    <s v="0223-MINISTERIO DE LA VIVIENDA, HABITAT Y EDIFICACIONES (MIVHED)"/>
    <x v="2"/>
    <x v="0"/>
    <x v="1"/>
    <s v="4-SERVICIOS SOCIALES"/>
    <s v="4.3-Actividades deportivas, recreativas, culturales y religiosas"/>
    <s v="4.3.05-Servicios religiosos y otros servicios comunitarios religiosos"/>
    <s v="29-MONTE PLATA"/>
    <s v="48-CONSTRUCCIÓN TEMPLOS, CASAS CURIALES Y OFICINAS PARROQUIALES,  PROVINCIA MONTE PLATA"/>
    <s v="0001-MINISTERIO DE LA VIVIENDA, HABITAT Y EDIFICACIONES (MIVHED)"/>
    <s v="01-MINISTERIO DE LA VIVIENDA, HABITAT Y EDIFICACIONES (MIVHED)"/>
    <x v="0"/>
    <s v="2.7-OBRAS"/>
    <s v="2.7.1-OBRAS EN EDIFICACIONES"/>
    <s v="10-FONDO GENERAL"/>
    <s v="14618-CONSTRUCCIÓN TEMPLOS, CASAS CURIALES Y OFICINAS PARROQUIALES,  PROVINCIA MONTE PLATA"/>
  </r>
  <r>
    <n v="0"/>
    <n v="1556549"/>
    <s v="0223-MINISTERIO DE LA VIVIENDA, HABITAT Y EDIFICACIONES (MIVHED)"/>
    <x v="2"/>
    <x v="0"/>
    <x v="1"/>
    <s v="4-SERVICIOS SOCIALES"/>
    <s v="4.3-Actividades deportivas, recreativas, culturales y religiosas"/>
    <s v="4.3.05-Servicios religiosos y otros servicios comunitarios religiosos"/>
    <s v="32-SANTO DOMINGO"/>
    <s v="40-CONSTRUCCIÓN DE TEMPLOS, CASAS CURIALES Y OFICINAS PARROQUIALES, PROVINCIA SANTO DOMINGO"/>
    <s v="0001-MINISTERIO DE LA VIVIENDA, HABITAT Y EDIFICACIONES (MIVHED)"/>
    <s v="01-MINISTERIO DE LA VIVIENDA, HABITAT Y EDIFICACIONES (MIVHED)"/>
    <x v="0"/>
    <s v="2.7-OBRAS"/>
    <s v="2.7.1-OBRAS EN EDIFICACIONES"/>
    <s v="10-FONDO GENERAL"/>
    <s v="14616-CONSTRUCCIÓN DE TEMPLOS, CASAS CURIALES Y OFICINAS PARROQUIALES, PROVINCIA SANTO DOMINGO"/>
  </r>
  <r>
    <n v="1221420.07"/>
    <n v="5188497"/>
    <s v="0223-MINISTERIO DE LA VIVIENDA, HABITAT Y EDIFICACIONES (MIVHED)"/>
    <x v="2"/>
    <x v="0"/>
    <x v="1"/>
    <s v="4-SERVICIOS SOCIALES"/>
    <s v="4.3-Actividades deportivas, recreativas, culturales y religiosas"/>
    <s v="4.3.05-Servicios religiosos y otros servicios comunitarios religiosos"/>
    <s v="32-SANTO DOMINGO"/>
    <s v="40-CONSTRUCCIÓN DE TEMPLOS, CASAS CURIALES Y OFICINAS PARROQUIALES, PROVINCIA SANTO DOMINGO"/>
    <s v="0001-MINISTERIO DE LA VIVIENDA, HABITAT Y EDIFICACIONES (MIVHED)"/>
    <s v="01-MINISTERIO DE LA VIVIENDA, HABITAT Y EDIFICACIONES (MIVHED)"/>
    <x v="0"/>
    <s v="2.7-OBRAS"/>
    <s v="2.7.1-OBRAS EN EDIFICACIONES"/>
    <s v="10-FONDO GENERAL"/>
    <s v="14616-CONSTRUCCIÓN DE TEMPLOS, CASAS CURIALES Y OFICINAS PARROQUIALES, PROVINCIA SANTO DOMINGO"/>
  </r>
  <r>
    <n v="0"/>
    <n v="5188497"/>
    <s v="0223-MINISTERIO DE LA VIVIENDA, HABITAT Y EDIFICACIONES (MIVHED)"/>
    <x v="2"/>
    <x v="0"/>
    <x v="1"/>
    <s v="4-SERVICIOS SOCIALES"/>
    <s v="4.3-Actividades deportivas, recreativas, culturales y religiosas"/>
    <s v="4.3.05-Servicios religiosos y otros servicios comunitarios religiosos"/>
    <s v="32-SANTO DOMINGO"/>
    <s v="40-CONSTRUCCIÓN DE TEMPLOS, CASAS CURIALES Y OFICINAS PARROQUIALES, PROVINCIA SANTO DOMINGO"/>
    <s v="0001-MINISTERIO DE LA VIVIENDA, HABITAT Y EDIFICACIONES (MIVHED)"/>
    <s v="01-MINISTERIO DE LA VIVIENDA, HABITAT Y EDIFICACIONES (MIVHED)"/>
    <x v="0"/>
    <s v="2.7-OBRAS"/>
    <s v="2.7.1-OBRAS EN EDIFICACIONES"/>
    <s v="10-FONDO GENERAL"/>
    <s v="14616-CONSTRUCCIÓN DE TEMPLOS, CASAS CURIALES Y OFICINAS PARROQUIALES, PROVINCIA SANTO DOMINGO"/>
  </r>
  <r>
    <n v="3335166.29"/>
    <n v="5188497"/>
    <s v="0223-MINISTERIO DE LA VIVIENDA, HABITAT Y EDIFICACIONES (MIVHED)"/>
    <x v="2"/>
    <x v="0"/>
    <x v="1"/>
    <s v="4-SERVICIOS SOCIALES"/>
    <s v="4.3-Actividades deportivas, recreativas, culturales y religiosas"/>
    <s v="4.3.05-Servicios religiosos y otros servicios comunitarios religiosos"/>
    <s v="32-SANTO DOMINGO"/>
    <s v="40-CONSTRUCCIÓN DE TEMPLOS, CASAS CURIALES Y OFICINAS PARROQUIALES, PROVINCIA SANTO DOMINGO"/>
    <s v="0001-MINISTERIO DE LA VIVIENDA, HABITAT Y EDIFICACIONES (MIVHED)"/>
    <s v="01-MINISTERIO DE LA VIVIENDA, HABITAT Y EDIFICACIONES (MIVHED)"/>
    <x v="0"/>
    <s v="2.7-OBRAS"/>
    <s v="2.7.1-OBRAS EN EDIFICACIONES"/>
    <s v="10-FONDO GENERAL"/>
    <s v="14616-CONSTRUCCIÓN DE TEMPLOS, CASAS CURIALES Y OFICINAS PARROQUIALES, PROVINCIA SANTO DOMINGO"/>
  </r>
  <r>
    <n v="0"/>
    <n v="5188497"/>
    <s v="0223-MINISTERIO DE LA VIVIENDA, HABITAT Y EDIFICACIONES (MIVHED)"/>
    <x v="2"/>
    <x v="0"/>
    <x v="1"/>
    <s v="4-SERVICIOS SOCIALES"/>
    <s v="4.3-Actividades deportivas, recreativas, culturales y religiosas"/>
    <s v="4.3.05-Servicios religiosos y otros servicios comunitarios religiosos"/>
    <s v="32-SANTO DOMINGO"/>
    <s v="40-CONSTRUCCIÓN DE TEMPLOS, CASAS CURIALES Y OFICINAS PARROQUIALES, PROVINCIA SANTO DOMINGO"/>
    <s v="0001-MINISTERIO DE LA VIVIENDA, HABITAT Y EDIFICACIONES (MIVHED)"/>
    <s v="01-MINISTERIO DE LA VIVIENDA, HABITAT Y EDIFICACIONES (MIVHED)"/>
    <x v="0"/>
    <s v="2.7-OBRAS"/>
    <s v="2.7.1-OBRAS EN EDIFICACIONES"/>
    <s v="10-FONDO GENERAL"/>
    <s v="14616-CONSTRUCCIÓN DE TEMPLOS, CASAS CURIALES Y OFICINAS PARROQUIALES, PROVINCIA SANTO DOMINGO"/>
  </r>
  <r>
    <n v="0"/>
    <n v="5188505"/>
    <s v="0223-MINISTERIO DE LA VIVIENDA, HABITAT Y EDIFICACIONES (MIVHED)"/>
    <x v="2"/>
    <x v="0"/>
    <x v="1"/>
    <s v="4-SERVICIOS SOCIALES"/>
    <s v="4.3-Actividades deportivas, recreativas, culturales y religiosas"/>
    <s v="4.3.05-Servicios religiosos y otros servicios comunitarios religiosos"/>
    <s v="32-SANTO DOMINGO"/>
    <s v="40-CONSTRUCCIÓN DE TEMPLOS, CASAS CURIALES Y OFICINAS PARROQUIALES, PROVINCIA SANTO DOMINGO"/>
    <s v="0001-MINISTERIO DE LA VIVIENDA, HABITAT Y EDIFICACIONES (MIVHED)"/>
    <s v="01-MINISTERIO DE LA VIVIENDA, HABITAT Y EDIFICACIONES (MIVHED)"/>
    <x v="0"/>
    <s v="2.7-OBRAS"/>
    <s v="2.7.1-OBRAS EN EDIFICACIONES"/>
    <s v="10-FONDO GENERAL"/>
    <s v="14616-CONSTRUCCIÓN DE TEMPLOS, CASAS CURIALES Y OFICINAS PARROQUIALES, PROVINCIA SANTO DOMINGO"/>
  </r>
  <r>
    <n v="1188497"/>
    <n v="5188497"/>
    <s v="0223-MINISTERIO DE LA VIVIENDA, HABITAT Y EDIFICACIONES (MIVHED)"/>
    <x v="2"/>
    <x v="0"/>
    <x v="1"/>
    <s v="4-SERVICIOS SOCIALES"/>
    <s v="4.3-Actividades deportivas, recreativas, culturales y religiosas"/>
    <s v="4.3.05-Servicios religiosos y otros servicios comunitarios religiosos"/>
    <s v="32-SANTO DOMINGO"/>
    <s v="40-CONSTRUCCIÓN DE TEMPLOS, CASAS CURIALES Y OFICINAS PARROQUIALES, PROVINCIA SANTO DOMINGO"/>
    <s v="0001-MINISTERIO DE LA VIVIENDA, HABITAT Y EDIFICACIONES (MIVHED)"/>
    <s v="01-MINISTERIO DE LA VIVIENDA, HABITAT Y EDIFICACIONES (MIVHED)"/>
    <x v="0"/>
    <s v="2.7-OBRAS"/>
    <s v="2.7.1-OBRAS EN EDIFICACIONES"/>
    <s v="10-FONDO GENERAL"/>
    <s v="14616-CONSTRUCCIÓN DE TEMPLOS, CASAS CURIALES Y OFICINAS PARROQUIALES, PROVINCIA SANTO DOMINGO"/>
  </r>
  <r>
    <n v="1432497"/>
    <n v="5188497"/>
    <s v="0223-MINISTERIO DE LA VIVIENDA, HABITAT Y EDIFICACIONES (MIVHED)"/>
    <x v="2"/>
    <x v="0"/>
    <x v="1"/>
    <s v="4-SERVICIOS SOCIALES"/>
    <s v="4.3-Actividades deportivas, recreativas, culturales y religiosas"/>
    <s v="4.3.05-Servicios religiosos y otros servicios comunitarios religiosos"/>
    <s v="32-SANTO DOMINGO"/>
    <s v="40-CONSTRUCCIÓN DE TEMPLOS, CASAS CURIALES Y OFICINAS PARROQUIALES, PROVINCIA SANTO DOMINGO"/>
    <s v="0001-MINISTERIO DE LA VIVIENDA, HABITAT Y EDIFICACIONES (MIVHED)"/>
    <s v="01-MINISTERIO DE LA VIVIENDA, HABITAT Y EDIFICACIONES (MIVHED)"/>
    <x v="0"/>
    <s v="2.7-OBRAS"/>
    <s v="2.7.1-OBRAS EN EDIFICACIONES"/>
    <s v="10-FONDO GENERAL"/>
    <s v="14616-CONSTRUCCIÓN DE TEMPLOS, CASAS CURIALES Y OFICINAS PARROQUIALES, PROVINCIA SANTO DOMINGO"/>
  </r>
  <r>
    <n v="3935497"/>
    <n v="5188497"/>
    <s v="0223-MINISTERIO DE LA VIVIENDA, HABITAT Y EDIFICACIONES (MIVHED)"/>
    <x v="2"/>
    <x v="0"/>
    <x v="1"/>
    <s v="4-SERVICIOS SOCIALES"/>
    <s v="4.3-Actividades deportivas, recreativas, culturales y religiosas"/>
    <s v="4.3.05-Servicios religiosos y otros servicios comunitarios religiosos"/>
    <s v="32-SANTO DOMINGO"/>
    <s v="40-CONSTRUCCIÓN DE TEMPLOS, CASAS CURIALES Y OFICINAS PARROQUIALES, PROVINCIA SANTO DOMINGO"/>
    <s v="0001-MINISTERIO DE LA VIVIENDA, HABITAT Y EDIFICACIONES (MIVHED)"/>
    <s v="01-MINISTERIO DE LA VIVIENDA, HABITAT Y EDIFICACIONES (MIVHED)"/>
    <x v="0"/>
    <s v="2.7-OBRAS"/>
    <s v="2.7.1-OBRAS EN EDIFICACIONES"/>
    <s v="10-FONDO GENERAL"/>
    <s v="14616-CONSTRUCCIÓN DE TEMPLOS, CASAS CURIALES Y OFICINAS PARROQUIALES, PROVINCIA SANTO DOMINGO"/>
  </r>
  <r>
    <n v="750848.73"/>
    <n v="5188497"/>
    <s v="0223-MINISTERIO DE LA VIVIENDA, HABITAT Y EDIFICACIONES (MIVHED)"/>
    <x v="2"/>
    <x v="0"/>
    <x v="1"/>
    <s v="4-SERVICIOS SOCIALES"/>
    <s v="4.3-Actividades deportivas, recreativas, culturales y religiosas"/>
    <s v="4.3.05-Servicios religiosos y otros servicios comunitarios religiosos"/>
    <s v="32-SANTO DOMINGO"/>
    <s v="40-CONSTRUCCIÓN DE TEMPLOS, CASAS CURIALES Y OFICINAS PARROQUIALES, PROVINCIA SANTO DOMINGO"/>
    <s v="0001-MINISTERIO DE LA VIVIENDA, HABITAT Y EDIFICACIONES (MIVHED)"/>
    <s v="01-MINISTERIO DE LA VIVIENDA, HABITAT Y EDIFICACIONES (MIVHED)"/>
    <x v="0"/>
    <s v="2.7-OBRAS"/>
    <s v="2.7.1-OBRAS EN EDIFICACIONES"/>
    <s v="10-FONDO GENERAL"/>
    <s v="14616-CONSTRUCCIÓN DE TEMPLOS, CASAS CURIALES Y OFICINAS PARROQUIALES, PROVINCIA SANTO DOMINGO"/>
  </r>
  <r>
    <n v="0"/>
    <n v="5188497"/>
    <s v="0223-MINISTERIO DE LA VIVIENDA, HABITAT Y EDIFICACIONES (MIVHED)"/>
    <x v="2"/>
    <x v="0"/>
    <x v="1"/>
    <s v="4-SERVICIOS SOCIALES"/>
    <s v="4.3-Actividades deportivas, recreativas, culturales y religiosas"/>
    <s v="4.3.05-Servicios religiosos y otros servicios comunitarios religiosos"/>
    <s v="32-SANTO DOMINGO"/>
    <s v="40-CONSTRUCCIÓN DE TEMPLOS, CASAS CURIALES Y OFICINAS PARROQUIALES, PROVINCIA SANTO DOMINGO"/>
    <s v="0001-MINISTERIO DE LA VIVIENDA, HABITAT Y EDIFICACIONES (MIVHED)"/>
    <s v="01-MINISTERIO DE LA VIVIENDA, HABITAT Y EDIFICACIONES (MIVHED)"/>
    <x v="0"/>
    <s v="2.7-OBRAS"/>
    <s v="2.7.1-OBRAS EN EDIFICACIONES"/>
    <s v="10-FONDO GENERAL"/>
    <s v="14616-CONSTRUCCIÓN DE TEMPLOS, CASAS CURIALES Y OFICINAS PARROQUIALES, PROVINCIA SANTO DOMINGO"/>
  </r>
  <r>
    <n v="807866.62"/>
    <n v="5188497"/>
    <s v="0223-MINISTERIO DE LA VIVIENDA, HABITAT Y EDIFICACIONES (MIVHED)"/>
    <x v="2"/>
    <x v="0"/>
    <x v="1"/>
    <s v="4-SERVICIOS SOCIALES"/>
    <s v="4.3-Actividades deportivas, recreativas, culturales y religiosas"/>
    <s v="4.3.05-Servicios religiosos y otros servicios comunitarios religiosos"/>
    <s v="32-SANTO DOMINGO"/>
    <s v="40-CONSTRUCCIÓN DE TEMPLOS, CASAS CURIALES Y OFICINAS PARROQUIALES, PROVINCIA SANTO DOMINGO"/>
    <s v="0001-MINISTERIO DE LA VIVIENDA, HABITAT Y EDIFICACIONES (MIVHED)"/>
    <s v="01-MINISTERIO DE LA VIVIENDA, HABITAT Y EDIFICACIONES (MIVHED)"/>
    <x v="0"/>
    <s v="2.7-OBRAS"/>
    <s v="2.7.1-OBRAS EN EDIFICACIONES"/>
    <s v="10-FONDO GENERAL"/>
    <s v="14616-CONSTRUCCIÓN DE TEMPLOS, CASAS CURIALES Y OFICINAS PARROQUIALES, PROVINCIA SANTO DOMINGO"/>
  </r>
  <r>
    <n v="71726458.640000001"/>
    <n v="0"/>
    <s v="0223-MINISTERIO DE LA VIVIENDA, HABITAT Y EDIFICACIONES (MIVHED)"/>
    <x v="2"/>
    <x v="0"/>
    <x v="1"/>
    <s v="4-SERVICIOS SOCIALES"/>
    <s v="4.4-Educación"/>
    <s v="4.4.04-Educación superior"/>
    <s v="01-DISTRITO NACIONAL"/>
    <s v="14-CONSTRUCCIÓN EDIFICIO DE AULAS PARA EL INSTITUTO POLICIAL DE EDUCACIÓN SUPERIOR, SECTOR LA FERIA, DISTRITO NACIONAL"/>
    <s v="0001-MINISTERIO DE LA VIVIENDA, HABITAT Y EDIFICACIONES (MIVHED)"/>
    <s v="01-MINISTERIO DE LA VIVIENDA, HABITAT Y EDIFICACIONES (MIVHED)"/>
    <x v="0"/>
    <s v="2.7-OBRAS"/>
    <s v="2.7.1-OBRAS EN EDIFICACIONES"/>
    <s v="10-FONDO GENERAL"/>
    <s v="16671-CONSTRUCCIÓN EDIFICIO DE AULAS PARA EL INSTITUTO POLICIAL DE EDUCACIÓN SUPERIOR, SECTOR LA FERIA, DISTRITO NACIONAL"/>
  </r>
  <r>
    <n v="0"/>
    <n v="2181120"/>
    <s v="0223-MINISTERIO DE LA VIVIENDA, HABITAT Y EDIFICACIONES (MIVHED)"/>
    <x v="2"/>
    <x v="0"/>
    <x v="1"/>
    <s v="4-SERVICIOS SOCIALES"/>
    <s v="4.4-Educación"/>
    <s v="4.4.04-Educación superior"/>
    <s v="01-DISTRITO NACIONAL"/>
    <s v="15-AMPLIACIÓN  EDIFICIO ROGELIO LAMARCHE UASD, DISTRITO NACIONAL."/>
    <s v="0001-MINISTERIO DE LA VIVIENDA, HABITAT Y EDIFICACIONES (MIVHED)"/>
    <s v="01-MINISTERIO DE LA VIVIENDA, HABITAT Y EDIFICACIONES (MIVHED)"/>
    <x v="0"/>
    <s v="2.7-OBRAS"/>
    <s v="2.7.1-OBRAS EN EDIFICACIONES"/>
    <s v="10-FONDO GENERAL"/>
    <s v="14663-AMPLIACIÓN  EDIFICIO ROGELIO LAMARCHE UASD, DISTRITO NACIONAL."/>
  </r>
  <r>
    <n v="397659067.26999998"/>
    <n v="176434313"/>
    <s v="0223-MINISTERIO DE LA VIVIENDA, HABITAT Y EDIFICACIONES (MIVHED)"/>
    <x v="2"/>
    <x v="0"/>
    <x v="1"/>
    <s v="4-SERVICIOS SOCIALES"/>
    <s v="4.4-Educación"/>
    <s v="4.4.04-Educación superior"/>
    <s v="02-AZUA"/>
    <s v="45-CONSTRUCCIÓN CENTRO UNIVERSITARIO REGIONAL UASD AZUA, PROVINCIA AZUA"/>
    <s v="0001-MINISTERIO DE LA VIVIENDA, HABITAT Y EDIFICACIONES (MIVHED)"/>
    <s v="01-MINISTERIO DE LA VIVIENDA, HABITAT Y EDIFICACIONES (MIVHED)"/>
    <x v="0"/>
    <s v="2.7-OBRAS"/>
    <s v="2.7.1-OBRAS EN EDIFICACIONES"/>
    <s v="10-FONDO GENERAL"/>
    <s v="14639-CONSTRUCCIÓN CENTRO UNIVERSITARIO REGIONAL UASD AZUA, PROVINCIA AZUA"/>
  </r>
  <r>
    <n v="98052409.989999995"/>
    <n v="142958695"/>
    <s v="0223-MINISTERIO DE LA VIVIENDA, HABITAT Y EDIFICACIONES (MIVHED)"/>
    <x v="2"/>
    <x v="0"/>
    <x v="1"/>
    <s v="4-SERVICIOS SOCIALES"/>
    <s v="4.4-Educación"/>
    <s v="4.4.04-Educación superior"/>
    <s v="03-BAHORUCO"/>
    <s v="43-CONSTRUCCIÓN CENTRO UNIVERSITARIO REGIONAL UASD NEYBA, PROVINCIA BAHORUCO"/>
    <s v="0001-MINISTERIO DE LA VIVIENDA, HABITAT Y EDIFICACIONES (MIVHED)"/>
    <s v="01-MINISTERIO DE LA VIVIENDA, HABITAT Y EDIFICACIONES (MIVHED)"/>
    <x v="0"/>
    <s v="2.7-OBRAS"/>
    <s v="2.7.1-OBRAS EN EDIFICACIONES"/>
    <s v="10-FONDO GENERAL"/>
    <s v="14636-CONSTRUCCIÓN CENTRO UNIVERSITARIO REGIONAL UASD NEYBA, PROVINCIA BAHORUCO"/>
  </r>
  <r>
    <n v="272822626.01999998"/>
    <n v="201040000"/>
    <s v="0223-MINISTERIO DE LA VIVIENDA, HABITAT Y EDIFICACIONES (MIVHED)"/>
    <x v="2"/>
    <x v="0"/>
    <x v="1"/>
    <s v="4-SERVICIOS SOCIALES"/>
    <s v="4.4-Educación"/>
    <s v="4.4.04-Educación superior"/>
    <s v="17-PERAVIA"/>
    <s v="42-CONSTRUCCIÓN CENTRO UNIVERSITARIO REGIONAL UASD BANI, PROVINCIA PERAVIA"/>
    <s v="0001-MINISTERIO DE LA VIVIENDA, HABITAT Y EDIFICACIONES (MIVHED)"/>
    <s v="01-MINISTERIO DE LA VIVIENDA, HABITAT Y EDIFICACIONES (MIVHED)"/>
    <x v="0"/>
    <s v="2.7-OBRAS"/>
    <s v="2.7.1-OBRAS EN EDIFICACIONES"/>
    <s v="10-FONDO GENERAL"/>
    <s v="14635-CONSTRUCCIÓN CENTRO UNIVERSITARIO REGIONAL UASD BANI, PROVINCIA PERAVIA"/>
  </r>
  <r>
    <n v="143842418.58000001"/>
    <n v="307832383"/>
    <s v="0223-MINISTERIO DE LA VIVIENDA, HABITAT Y EDIFICACIONES (MIVHED)"/>
    <x v="2"/>
    <x v="0"/>
    <x v="1"/>
    <s v="4-SERVICIOS SOCIALES"/>
    <s v="4.4-Educación"/>
    <s v="4.4.04-Educación superior"/>
    <s v="24-SANCHEZ RAMIREZ"/>
    <s v="23-CONSTRUCCIÓN CENTRO UNIVERSITARIO REGIONAL UASD, COTUÍ, PROVINCIA SÁNCHEZ RAMÍREZ"/>
    <s v="0001-MINISTERIO DE LA VIVIENDA, HABITAT Y EDIFICACIONES (MIVHED)"/>
    <s v="01-MINISTERIO DE LA VIVIENDA, HABITAT Y EDIFICACIONES (MIVHED)"/>
    <x v="0"/>
    <s v="2.7-OBRAS"/>
    <s v="2.7.1-OBRAS EN EDIFICACIONES"/>
    <s v="50-CRÉDITO INTERNO"/>
    <s v="14720-CONSTRUCCIÓN CENTRO UNIVERSITARIO REGIONAL UASD, COTUÍ, PROVINCIA SÁNCHEZ RAMÍREZ"/>
  </r>
  <r>
    <n v="74509052.400000006"/>
    <n v="91030632"/>
    <s v="0223-MINISTERIO DE LA VIVIENDA, HABITAT Y EDIFICACIONES (MIVHED)"/>
    <x v="2"/>
    <x v="0"/>
    <x v="1"/>
    <s v="4-SERVICIOS SOCIALES"/>
    <s v="4.4-Educación"/>
    <s v="4.4.04-Educación superior"/>
    <s v="26-SANTIAGO RODRIGUEZ"/>
    <s v="44-CONSTRUCCIÓN CENTRO UNIVESITARIO REGIONAL UASD PROVINCIA SANTIAGO RODRIGUEZ"/>
    <s v="0001-MINISTERIO DE LA VIVIENDA, HABITAT Y EDIFICACIONES (MIVHED)"/>
    <s v="01-MINISTERIO DE LA VIVIENDA, HABITAT Y EDIFICACIONES (MIVHED)"/>
    <x v="0"/>
    <s v="2.7-OBRAS"/>
    <s v="2.7.1-OBRAS EN EDIFICACIONES"/>
    <s v="10-FONDO GENERAL"/>
    <s v="14637-CONSTRUCCIÓN CENTRO UNIVESITARIO REGIONAL UASD PROVINCIA SANTIAGO RODRIGUEZ"/>
  </r>
  <r>
    <n v="131521855.43000001"/>
    <n v="166366052"/>
    <s v="0223-MINISTERIO DE LA VIVIENDA, HABITAT Y EDIFICACIONES (MIVHED)"/>
    <x v="2"/>
    <x v="0"/>
    <x v="1"/>
    <s v="4-SERVICIOS SOCIALES"/>
    <s v="4.4-Educación"/>
    <s v="4.4.04-Educación superior"/>
    <s v="30-HATO MAYOR"/>
    <s v="38-CONSTRUCCIÓN EXTENSION UASD HATO MAYOR"/>
    <s v="0001-MINISTERIO DE LA VIVIENDA, HABITAT Y EDIFICACIONES (MIVHED)"/>
    <s v="01-MINISTERIO DE LA VIVIENDA, HABITAT Y EDIFICACIONES (MIVHED)"/>
    <x v="0"/>
    <s v="2.7-OBRAS"/>
    <s v="2.7.1-OBRAS EN EDIFICACIONES"/>
    <s v="10-FONDO GENERAL"/>
    <s v="14278-CONSTRUCCIÓN EXTENSION UASD HATO MAYOR"/>
  </r>
  <r>
    <n v="2970525.56"/>
    <n v="9290908"/>
    <s v="0223-MINISTERIO DE LA VIVIENDA, HABITAT Y EDIFICACIONES (MIVHED)"/>
    <x v="2"/>
    <x v="0"/>
    <x v="1"/>
    <s v="4-SERVICIOS SOCIALES"/>
    <s v="4.4-Educación"/>
    <s v="4.4.04-Educación superior"/>
    <s v="01-DISTRITO NACIONAL"/>
    <s v="52-CONSTRUCCIÓN DEL EDIFICIO MULTIUSOS DE LA UNIVERSIDAD CATÓLICA SANTO DOMINGO, DISTRITO NACIONAL"/>
    <s v="0001-MINISTERIO DE LA VIVIENDA, HABITAT Y EDIFICACIONES (MIVHED)"/>
    <s v="01-MINISTERIO DE LA VIVIENDA, HABITAT Y EDIFICACIONES (MIVHED)"/>
    <x v="0"/>
    <s v="2.7-OBRAS"/>
    <s v="2.7.1-OBRAS EN EDIFICACIONES"/>
    <s v="10-FONDO GENERAL"/>
    <s v="14815-CONSTRUCCIÓN DEL EDIFICIO MULTIUSOS DE LA UNIVERSIDAD CATÓLICA SANTO DOMINGO, DISTRITO NACIONAL"/>
  </r>
  <r>
    <n v="0"/>
    <n v="1330321"/>
    <s v="0223-MINISTERIO DE LA VIVIENDA, HABITAT Y EDIFICACIONES (MIVHED)"/>
    <x v="2"/>
    <x v="0"/>
    <x v="1"/>
    <s v="4-SERVICIOS SOCIALES"/>
    <s v="4.4-Educación"/>
    <s v="4.4.04-Educación superior"/>
    <s v="01-DISTRITO NACIONAL"/>
    <s v="52-CONSTRUCCIÓN DEL EDIFICIO MULTIUSOS DE LA UNIVERSIDAD CATÓLICA SANTO DOMINGO, DISTRITO NACIONAL"/>
    <s v="0001-MINISTERIO DE LA VIVIENDA, HABITAT Y EDIFICACIONES (MIVHED)"/>
    <s v="01-MINISTERIO DE LA VIVIENDA, HABITAT Y EDIFICACIONES (MIVHED)"/>
    <x v="0"/>
    <s v="2.7-OBRAS"/>
    <s v="2.7.1-OBRAS EN EDIFICACIONES"/>
    <s v="10-FONDO GENERAL"/>
    <s v="14815-CONSTRUCCIÓN DEL EDIFICIO MULTIUSOS DE LA UNIVERSIDAD CATÓLICA SANTO DOMINGO, DISTRITO NACIONAL"/>
  </r>
  <r>
    <n v="5512391.9299999997"/>
    <n v="0"/>
    <s v="0223-MINISTERIO DE LA VIVIENDA, HABITAT Y EDIFICACIONES (MIVHED)"/>
    <x v="2"/>
    <x v="0"/>
    <x v="1"/>
    <s v="4-SERVICIOS SOCIALES"/>
    <s v="4.4-Educación"/>
    <s v="4.4.05-Educación de adultos"/>
    <s v="25-SANTIAGO"/>
    <s v="19-CONSTRUCCIÓN EDIFICIO DE AULAS PARA EL CENTRO DE CORRECCION Y REHABILITACION RAFEY , PROVINCIA SANTIAGO"/>
    <s v="0001-MINISTERIO DE LA VIVIENDA, HABITAT Y EDIFICACIONES (MIVHED)"/>
    <s v="01-MINISTERIO DE LA VIVIENDA, HABITAT Y EDIFICACIONES (MIVHED)"/>
    <x v="0"/>
    <s v="2.7-OBRAS"/>
    <s v="2.7.1-OBRAS EN EDIFICACIONES"/>
    <s v="10-FONDO GENERAL"/>
    <s v="14712-CONSTRUCCIÓN EDIFICIO DE AULAS PARA EL CENTRO DE CORRECCION Y REHABILITACION RAFEY , PROVINCIA SANTIAGO"/>
  </r>
  <r>
    <n v="5412313.7699999996"/>
    <n v="3442388"/>
    <s v="0223-MINISTERIO DE LA VIVIENDA, HABITAT Y EDIFICACIONES (MIVHED)"/>
    <x v="2"/>
    <x v="0"/>
    <x v="1"/>
    <s v="4-SERVICIOS SOCIALES"/>
    <s v="4.4-Educación"/>
    <s v="4.4.06-Educación técnica"/>
    <s v="11-LA ALTAGRACIA"/>
    <s v="29-REHABILITACIÓN CENTRO TECNOLOGICO COMUNITARIO DE SAN RAFAEL DEL YUMA, PROVINCIA LA ALTAGRACIA"/>
    <s v="0001-MINISTERIO DE LA VIVIENDA, HABITAT Y EDIFICACIONES (MIVHED)"/>
    <s v="01-MINISTERIO DE LA VIVIENDA, HABITAT Y EDIFICACIONES (MIVHED)"/>
    <x v="0"/>
    <s v="2.7-OBRAS"/>
    <s v="2.7.1-OBRAS EN EDIFICACIONES"/>
    <s v="10-FONDO GENERAL"/>
    <s v="14740-REHABILITACIÓN CENTRO TECNOLOGICO COMUNITARIO DE SAN RAFAEL DEL YUMA, PROVINCIA LA ALTAGRACIA"/>
  </r>
  <r>
    <n v="0"/>
    <n v="963350"/>
    <s v="0223-MINISTERIO DE LA VIVIENDA, HABITAT Y EDIFICACIONES (MIVHED)"/>
    <x v="2"/>
    <x v="0"/>
    <x v="1"/>
    <s v="4-SERVICIOS SOCIALES"/>
    <s v="4.4-Educación"/>
    <s v="4.4.06-Educación técnica"/>
    <s v="23-SAN PEDRO DE MACORIS"/>
    <s v="26-REHABILITACIÓN CENTRO TECNOLOGICO COMUNITARIO LOS LLANOS, PROVINCIA SAN PEDRO DE MACORIS"/>
    <s v="0001-MINISTERIO DE LA VIVIENDA, HABITAT Y EDIFICACIONES (MIVHED)"/>
    <s v="01-MINISTERIO DE LA VIVIENDA, HABITAT Y EDIFICACIONES (MIVHED)"/>
    <x v="0"/>
    <s v="2.7-OBRAS"/>
    <s v="2.7.1-OBRAS EN EDIFICACIONES"/>
    <s v="10-FONDO GENERAL"/>
    <s v="14739-REHABILITACIÓN CENTRO TECNOLOGICO COMUNITARIO LOS LLANOS, PROVINCIA SAN PEDRO DE MACORIS"/>
  </r>
  <r>
    <n v="0"/>
    <n v="5500000"/>
    <s v="0223-MINISTERIO DE LA VIVIENDA, HABITAT Y EDIFICACIONES (MIVHED)"/>
    <x v="2"/>
    <x v="0"/>
    <x v="1"/>
    <s v="4-SERVICIOS SOCIALES"/>
    <s v="4.5-Protección social"/>
    <s v="4.5.01-Edad avanzada, pensiones (por edad o incapacidad)"/>
    <s v="01-DISTRITO NACIONAL"/>
    <s v="25-REPARACIÓN DEL HOGAR DE ANCIANOS SAN FRANCISCO DE ASÍS, DISTRITO NACIONAL"/>
    <s v="0001-MINISTERIO DE LA VIVIENDA, HABITAT Y EDIFICACIONES (MIVHED)"/>
    <s v="01-MINISTERIO DE LA VIVIENDA, HABITAT Y EDIFICACIONES (MIVHED)"/>
    <x v="0"/>
    <s v="2.7-OBRAS"/>
    <s v="2.7.1-OBRAS EN EDIFICACIONES"/>
    <s v="10-FONDO GENERAL"/>
    <s v="14724-REPARACIÓN DEL HOGAR DE ANCIANOS SAN FRANCISCO DE ASÍS, DISTRITO NACIONAL"/>
  </r>
  <r>
    <n v="14932810.23"/>
    <n v="5050000"/>
    <s v="0223-MINISTERIO DE LA VIVIENDA, HABITAT Y EDIFICACIONES (MIVHED)"/>
    <x v="2"/>
    <x v="0"/>
    <x v="1"/>
    <s v="4-SERVICIOS SOCIALES"/>
    <s v="4.5-Protección social"/>
    <s v="4.5.07-Vivienda social"/>
    <s v="99-MULTIPROVINCIAL"/>
    <s v="00-N/A"/>
    <s v="0001-MINISTERIO DE LA VIVIENDA, HABITAT Y EDIFICACIONES (MIVHED)"/>
    <s v="01-MINISTERIO DE LA VIVIENDA, HABITAT Y EDIFICACIONES (MIVHED)"/>
    <x v="0"/>
    <s v="2.7-OBRAS"/>
    <s v="2.7.1-OBRAS EN EDIFICACIONES"/>
    <s v="10-FONDO GENERAL"/>
    <s v="No Informado-"/>
  </r>
  <r>
    <n v="8161323.7800000003"/>
    <n v="15050000"/>
    <s v="0223-MINISTERIO DE LA VIVIENDA, HABITAT Y EDIFICACIONES (MIVHED)"/>
    <x v="2"/>
    <x v="0"/>
    <x v="1"/>
    <s v="4-SERVICIOS SOCIALES"/>
    <s v="4.5-Protección social"/>
    <s v="4.5.07-Vivienda social"/>
    <s v="99-MULTIPROVINCIAL"/>
    <s v="00-N/A"/>
    <s v="0001-MINISTERIO DE LA VIVIENDA, HABITAT Y EDIFICACIONES (MIVHED)"/>
    <s v="01-MINISTERIO DE LA VIVIENDA, HABITAT Y EDIFICACIONES (MIVHED)"/>
    <x v="0"/>
    <s v="2.7-OBRAS"/>
    <s v="2.7.1-OBRAS EN EDIFICACIONES"/>
    <s v="20-FONDOS CON DESTINO ESPECÍFICO"/>
    <s v="No Informado-"/>
  </r>
  <r>
    <n v="63440209.979999997"/>
    <n v="0"/>
    <s v="0223-MINISTERIO DE LA VIVIENDA, HABITAT Y EDIFICACIONES (MIVHED)"/>
    <x v="2"/>
    <x v="0"/>
    <x v="1"/>
    <s v="4-SERVICIOS SOCIALES"/>
    <s v="4.5-Protección social"/>
    <s v="4.5.07-Vivienda social"/>
    <s v="99-MULTIPROVINCIAL"/>
    <s v="00-N/A"/>
    <s v="0001-MINISTERIO DE LA VIVIENDA, HABITAT Y EDIFICACIONES (MIVHED)"/>
    <s v="01-MINISTERIO DE LA VIVIENDA, HABITAT Y EDIFICACIONES (MIVHED)"/>
    <x v="0"/>
    <s v="2.7-OBRAS"/>
    <s v="2.7.1-OBRAS EN EDIFICACIONES"/>
    <s v="50-CRÉDITO INTERNO"/>
    <s v="No Informado-"/>
  </r>
  <r>
    <n v="0"/>
    <n v="800000000"/>
    <s v="0223-MINISTERIO DE LA VIVIENDA, HABITAT Y EDIFICACIONES (MIVHED)"/>
    <x v="2"/>
    <x v="0"/>
    <x v="1"/>
    <s v="4-SERVICIOS SOCIALES"/>
    <s v="4.5-Protección social"/>
    <s v="4.5.07-Vivienda social"/>
    <s v="99-MULTIPROVINCIAL"/>
    <s v="00-N/A"/>
    <s v="0001-MINISTERIO DE LA VIVIENDA, HABITAT Y EDIFICACIONES (MIVHED)"/>
    <s v="01-MINISTERIO DE LA VIVIENDA, HABITAT Y EDIFICACIONES (MIVHED)"/>
    <x v="0"/>
    <s v="2.7-OBRAS"/>
    <s v="2.7.1-OBRAS EN EDIFICACIONES"/>
    <s v="10-FONDO GENERAL"/>
    <s v="No Informado-"/>
  </r>
  <r>
    <n v="0"/>
    <n v="0"/>
    <s v="0223-MINISTERIO DE LA VIVIENDA, HABITAT Y EDIFICACIONES (MIVHED)"/>
    <x v="2"/>
    <x v="0"/>
    <x v="1"/>
    <s v="1-SERVICIOS  GENERALES"/>
    <s v="1.4-Justicia, orden público y seguridad"/>
    <s v="1.4.01-Servicios de seguridad interior"/>
    <s v="99-MULTIPROVINCIAL"/>
    <s v="03-CONSTRUCCIÓN DEL CENTRO DE RETENCIÓN VEHICULAR DE LA DIGESETT, PROVINCIA SANTO DOMINGO"/>
    <s v="0001-MINISTERIO DE LA VIVIENDA, HABITAT Y EDIFICACIONES (MIVHED)"/>
    <s v="01-MINISTERIO DE LA VIVIENDA, HABITAT Y EDIFICACIONES (MIVHED)"/>
    <x v="0"/>
    <s v="2.6-BIENES MUEBLES, INMUEBLES E INTANGIBLES"/>
    <s v="2.6.1-MOBILIARIO Y EQUIPO"/>
    <s v="10-FONDO GENERAL"/>
    <s v="14640-CONSTRUCCIÓN DEL CENTRO DE RETENCIÓN VEHICULAR DE LA DIGESETT, PROVINCIA SANTO DOMINGO"/>
  </r>
  <r>
    <n v="0"/>
    <n v="0"/>
    <s v="0223-MINISTERIO DE LA VIVIENDA, HABITAT Y EDIFICACIONES (MIVHED)"/>
    <x v="2"/>
    <x v="0"/>
    <x v="1"/>
    <s v="1-SERVICIOS  GENERALES"/>
    <s v="1.4-Justicia, orden público y seguridad"/>
    <s v="1.4.01-Servicios de seguridad interior"/>
    <s v="99-MULTIPROVINCIAL"/>
    <s v="03-CONSTRUCCIÓN DEL CENTRO DE RETENCIÓN VEHICULAR DE LA DIGESETT, PROVINCIA SANTO DOMINGO"/>
    <s v="0001-MINISTERIO DE LA VIVIENDA, HABITAT Y EDIFICACIONES (MIVHED)"/>
    <s v="01-MINISTERIO DE LA VIVIENDA, HABITAT Y EDIFICACIONES (MIVHED)"/>
    <x v="0"/>
    <s v="2.6-BIENES MUEBLES, INMUEBLES E INTANGIBLES"/>
    <s v="2.6.2-MOBILIARIO Y EQUIPO DE AUDIO, AUDIOVISUAL, RECREATIVO Y EDUCACIONAL"/>
    <s v="10-FONDO GENERAL"/>
    <s v="14640-CONSTRUCCIÓN DEL CENTRO DE RETENCIÓN VEHICULAR DE LA DIGESETT, PROVINCIA SANTO DOMINGO"/>
  </r>
  <r>
    <n v="85590682.019999996"/>
    <n v="0"/>
    <s v="0223-MINISTERIO DE LA VIVIENDA, HABITAT Y EDIFICACIONES (MIVHED)"/>
    <x v="2"/>
    <x v="0"/>
    <x v="1"/>
    <s v="4-SERVICIOS SOCIALES"/>
    <s v="4.1-Vivienda y servicios comunitarios"/>
    <s v="4.1.01-Urbanización y servicios comunitarios"/>
    <s v="32-SANTO DOMINGO"/>
    <s v="01-MEJORAMIENTO DE 100,000 VIVIENDAS EN LA REPÚBLICA DOMINICANA"/>
    <s v="0001-MINISTERIO DE LA VIVIENDA, HABITAT Y EDIFICACIONES (MIVHED)"/>
    <s v="01-MINISTERIO DE LA VIVIENDA, HABITAT Y EDIFICACIONES (MIVHED)"/>
    <x v="0"/>
    <s v="2.6-BIENES MUEBLES, INMUEBLES E INTANGIBLES"/>
    <s v="2.6.1-MOBILIARIO Y EQUIPO"/>
    <s v="10-FONDO GENERAL"/>
    <s v="14649-MEJORAMIENTO DE 100,000 VIVIENDAS EN LA REPÚBLICA DOMINICANA"/>
  </r>
  <r>
    <n v="5400135.1600000001"/>
    <n v="0"/>
    <s v="0223-MINISTERIO DE LA VIVIENDA, HABITAT Y EDIFICACIONES (MIVHED)"/>
    <x v="2"/>
    <x v="0"/>
    <x v="1"/>
    <s v="4-SERVICIOS SOCIALES"/>
    <s v="4.1-Vivienda y servicios comunitarios"/>
    <s v="4.1.01-Urbanización y servicios comunitarios"/>
    <s v="32-SANTO DOMINGO"/>
    <s v="01-MEJORAMIENTO DE 100,000 VIVIENDAS EN LA REPÚBLICA DOMINICANA"/>
    <s v="0001-MINISTERIO DE LA VIVIENDA, HABITAT Y EDIFICACIONES (MIVHED)"/>
    <s v="01-MINISTERIO DE LA VIVIENDA, HABITAT Y EDIFICACIONES (MIVHED)"/>
    <x v="0"/>
    <s v="2.6-BIENES MUEBLES, INMUEBLES E INTANGIBLES"/>
    <s v="2.6.5-MAQUINARIA, OTROS EQUIPOS Y HERRAMIENTAS"/>
    <s v="10-FONDO GENERAL"/>
    <s v="14649-MEJORAMIENTO DE 100,000 VIVIENDAS EN LA REPÚBLICA DOMINICANA"/>
  </r>
  <r>
    <n v="319959.71999999997"/>
    <n v="4166092"/>
    <s v="0223-MINISTERIO DE LA VIVIENDA, HABITAT Y EDIFICACIONES (MIVHED)"/>
    <x v="2"/>
    <x v="0"/>
    <x v="1"/>
    <s v="4-SERVICIOS SOCIALES"/>
    <s v="4.2-Salud"/>
    <s v="4.2.02-Servicios hospitalarios"/>
    <s v="11-LA ALTAGRACIA"/>
    <s v="27-CONSTRUCCIÓN DEL HOSPITAL MUNICIPAL DE PUNTA CANA EN LA PROVINCIA DE LA ALTAGRACIA"/>
    <s v="0001-MINISTERIO DE LA VIVIENDA, HABITAT Y EDIFICACIONES (MIVHED)"/>
    <s v="01-MINISTERIO DE LA VIVIENDA, HABITAT Y EDIFICACIONES (MIVHED)"/>
    <x v="0"/>
    <s v="2.6-BIENES MUEBLES, INMUEBLES E INTANGIBLES"/>
    <s v="2.6.1-MOBILIARIO Y EQUIPO"/>
    <s v="10-FONDO GENERAL"/>
    <s v="14124-CONSTRUCCIÓN DEL HOSPITAL MUNICIPAL DE PUNTA CANA EN LA PROVINCIA DE LA ALTAGRACIA"/>
  </r>
  <r>
    <n v="4484489.59"/>
    <n v="5973578"/>
    <s v="0223-MINISTERIO DE LA VIVIENDA, HABITAT Y EDIFICACIONES (MIVHED)"/>
    <x v="2"/>
    <x v="0"/>
    <x v="1"/>
    <s v="4-SERVICIOS SOCIALES"/>
    <s v="4.2-Salud"/>
    <s v="4.2.02-Servicios hospitalarios"/>
    <s v="11-LA ALTAGRACIA"/>
    <s v="27-CONSTRUCCIÓN DEL HOSPITAL MUNICIPAL DE PUNTA CANA EN LA PROVINCIA DE LA ALTAGRACIA"/>
    <s v="0001-MINISTERIO DE LA VIVIENDA, HABITAT Y EDIFICACIONES (MIVHED)"/>
    <s v="01-MINISTERIO DE LA VIVIENDA, HABITAT Y EDIFICACIONES (MIVHED)"/>
    <x v="0"/>
    <s v="2.6-BIENES MUEBLES, INMUEBLES E INTANGIBLES"/>
    <s v="2.6.5-MAQUINARIA, OTROS EQUIPOS Y HERRAMIENTAS"/>
    <s v="10-FONDO GENERAL"/>
    <s v="14124-CONSTRUCCIÓN DEL HOSPITAL MUNICIPAL DE PUNTA CANA EN LA PROVINCIA DE LA ALTAGRACIA"/>
  </r>
  <r>
    <n v="0"/>
    <n v="4046326"/>
    <s v="0223-MINISTERIO DE LA VIVIENDA, HABITAT Y EDIFICACIONES (MIVHED)"/>
    <x v="2"/>
    <x v="0"/>
    <x v="1"/>
    <s v="4-SERVICIOS SOCIALES"/>
    <s v="4.2-Salud"/>
    <s v="4.2.02-Servicios hospitalarios"/>
    <s v="12-LA ROMANA"/>
    <s v="28-CONSTRUCCIÓN DEL HOSPITAL DE VILLA HERMOSA EN LA PROVINCIA DE LA ROMANA"/>
    <s v="0001-MINISTERIO DE LA VIVIENDA, HABITAT Y EDIFICACIONES (MIVHED)"/>
    <s v="01-MINISTERIO DE LA VIVIENDA, HABITAT Y EDIFICACIONES (MIVHED)"/>
    <x v="0"/>
    <s v="2.6-BIENES MUEBLES, INMUEBLES E INTANGIBLES"/>
    <s v="2.6.1-MOBILIARIO Y EQUIPO"/>
    <s v="10-FONDO GENERAL"/>
    <s v="14125-CONSTRUCCIÓN DEL HOSPITAL DE VILLA HERMOSA EN LA PROVINCIA DE LA ROMANA"/>
  </r>
  <r>
    <n v="0"/>
    <n v="20646679"/>
    <s v="0223-MINISTERIO DE LA VIVIENDA, HABITAT Y EDIFICACIONES (MIVHED)"/>
    <x v="2"/>
    <x v="0"/>
    <x v="1"/>
    <s v="4-SERVICIOS SOCIALES"/>
    <s v="4.2-Salud"/>
    <s v="4.2.02-Servicios hospitalarios"/>
    <s v="12-LA ROMANA"/>
    <s v="28-CONSTRUCCIÓN DEL HOSPITAL DE VILLA HERMOSA EN LA PROVINCIA DE LA ROMANA"/>
    <s v="0001-MINISTERIO DE LA VIVIENDA, HABITAT Y EDIFICACIONES (MIVHED)"/>
    <s v="01-MINISTERIO DE LA VIVIENDA, HABITAT Y EDIFICACIONES (MIVHED)"/>
    <x v="0"/>
    <s v="2.6-BIENES MUEBLES, INMUEBLES E INTANGIBLES"/>
    <s v="2.6.3-EQUIPO E INSTRUMENTAL, CIENTÍFICO Y LABORATORIO"/>
    <s v="10-FONDO GENERAL"/>
    <s v="14125-CONSTRUCCIÓN DEL HOSPITAL DE VILLA HERMOSA EN LA PROVINCIA DE LA ROMANA"/>
  </r>
  <r>
    <n v="3568607.85"/>
    <n v="5825754"/>
    <s v="0223-MINISTERIO DE LA VIVIENDA, HABITAT Y EDIFICACIONES (MIVHED)"/>
    <x v="2"/>
    <x v="0"/>
    <x v="1"/>
    <s v="4-SERVICIOS SOCIALES"/>
    <s v="4.2-Salud"/>
    <s v="4.2.02-Servicios hospitalarios"/>
    <s v="12-LA ROMANA"/>
    <s v="28-CONSTRUCCIÓN DEL HOSPITAL DE VILLA HERMOSA EN LA PROVINCIA DE LA ROMANA"/>
    <s v="0001-MINISTERIO DE LA VIVIENDA, HABITAT Y EDIFICACIONES (MIVHED)"/>
    <s v="01-MINISTERIO DE LA VIVIENDA, HABITAT Y EDIFICACIONES (MIVHED)"/>
    <x v="0"/>
    <s v="2.6-BIENES MUEBLES, INMUEBLES E INTANGIBLES"/>
    <s v="2.6.5-MAQUINARIA, OTROS EQUIPOS Y HERRAMIENTAS"/>
    <s v="10-FONDO GENERAL"/>
    <s v="14125-CONSTRUCCIÓN DEL HOSPITAL DE VILLA HERMOSA EN LA PROVINCIA DE LA ROMANA"/>
  </r>
  <r>
    <n v="1455592.16"/>
    <n v="3631091"/>
    <s v="0223-MINISTERIO DE LA VIVIENDA, HABITAT Y EDIFICACIONES (MIVHED)"/>
    <x v="2"/>
    <x v="0"/>
    <x v="1"/>
    <s v="4-SERVICIOS SOCIALES"/>
    <s v="4.2-Salud"/>
    <s v="4.2.02-Servicios hospitalarios"/>
    <s v="25-SANTIAGO"/>
    <s v="30-REMODELACIÓN HOSPITAL MUNICIPAL DE SAN JOSÉ DE LAS MATAS EN LA PROVINCIA DE SANTIAGO"/>
    <s v="0001-MINISTERIO DE LA VIVIENDA, HABITAT Y EDIFICACIONES (MIVHED)"/>
    <s v="01-MINISTERIO DE LA VIVIENDA, HABITAT Y EDIFICACIONES (MIVHED)"/>
    <x v="0"/>
    <s v="2.6-BIENES MUEBLES, INMUEBLES E INTANGIBLES"/>
    <s v="2.6.1-MOBILIARIO Y EQUIPO"/>
    <s v="10-FONDO GENERAL"/>
    <s v="14127-REMODELACIÓN HOSPITAL MUNICIPAL DE SAN JOSÉ DE LAS MATAS EN LA PROVINCIA DE SANTIAGO"/>
  </r>
  <r>
    <n v="13309517.470000001"/>
    <n v="98517084"/>
    <s v="0223-MINISTERIO DE LA VIVIENDA, HABITAT Y EDIFICACIONES (MIVHED)"/>
    <x v="2"/>
    <x v="0"/>
    <x v="1"/>
    <s v="4-SERVICIOS SOCIALES"/>
    <s v="4.2-Salud"/>
    <s v="4.2.02-Servicios hospitalarios"/>
    <s v="25-SANTIAGO"/>
    <s v="30-REMODELACIÓN HOSPITAL MUNICIPAL DE SAN JOSÉ DE LAS MATAS EN LA PROVINCIA DE SANTIAGO"/>
    <s v="0001-MINISTERIO DE LA VIVIENDA, HABITAT Y EDIFICACIONES (MIVHED)"/>
    <s v="01-MINISTERIO DE LA VIVIENDA, HABITAT Y EDIFICACIONES (MIVHED)"/>
    <x v="0"/>
    <s v="2.6-BIENES MUEBLES, INMUEBLES E INTANGIBLES"/>
    <s v="2.6.3-EQUIPO E INSTRUMENTAL, CIENTÍFICO Y LABORATORIO"/>
    <s v="10-FONDO GENERAL"/>
    <s v="14127-REMODELACIÓN HOSPITAL MUNICIPAL DE SAN JOSÉ DE LAS MATAS EN LA PROVINCIA DE SANTIAGO"/>
  </r>
  <r>
    <n v="2286242.44"/>
    <n v="6858925"/>
    <s v="0223-MINISTERIO DE LA VIVIENDA, HABITAT Y EDIFICACIONES (MIVHED)"/>
    <x v="2"/>
    <x v="0"/>
    <x v="1"/>
    <s v="4-SERVICIOS SOCIALES"/>
    <s v="4.2-Salud"/>
    <s v="4.2.02-Servicios hospitalarios"/>
    <s v="25-SANTIAGO"/>
    <s v="30-REMODELACIÓN HOSPITAL MUNICIPAL DE SAN JOSÉ DE LAS MATAS EN LA PROVINCIA DE SANTIAGO"/>
    <s v="0001-MINISTERIO DE LA VIVIENDA, HABITAT Y EDIFICACIONES (MIVHED)"/>
    <s v="01-MINISTERIO DE LA VIVIENDA, HABITAT Y EDIFICACIONES (MIVHED)"/>
    <x v="0"/>
    <s v="2.6-BIENES MUEBLES, INMUEBLES E INTANGIBLES"/>
    <s v="2.6.5-MAQUINARIA, OTROS EQUIPOS Y HERRAMIENTAS"/>
    <s v="10-FONDO GENERAL"/>
    <s v="14127-REMODELACIÓN HOSPITAL MUNICIPAL DE SAN JOSÉ DE LAS MATAS EN LA PROVINCIA DE SANTIAGO"/>
  </r>
  <r>
    <n v="2777277.26"/>
    <n v="5910215"/>
    <s v="0223-MINISTERIO DE LA VIVIENDA, HABITAT Y EDIFICACIONES (MIVHED)"/>
    <x v="2"/>
    <x v="0"/>
    <x v="1"/>
    <s v="4-SERVICIOS SOCIALES"/>
    <s v="4.2-Salud"/>
    <s v="4.2.02-Servicios hospitalarios"/>
    <s v="05-DAJABON"/>
    <s v="98-CONSTRUCCIÓN HOSPITAL MUNICIPAL DE DAJABÓN PROVINCIA DAJABÓN, REPÚBLICA DOMINICANA"/>
    <s v="0001-MINISTERIO DE LA VIVIENDA, HABITAT Y EDIFICACIONES (MIVHED)"/>
    <s v="01-MINISTERIO DE LA VIVIENDA, HABITAT Y EDIFICACIONES (MIVHED)"/>
    <x v="0"/>
    <s v="2.6-BIENES MUEBLES, INMUEBLES E INTANGIBLES"/>
    <s v="2.6.1-MOBILIARIO Y EQUIPO"/>
    <s v="10-FONDO GENERAL"/>
    <s v="14178-CONSTRUCCIÓN HOSPITAL MUNICIPAL DE DAJABÓN PROVINCIA DAJABÓN, REPÚBLICA DOMINICANA"/>
  </r>
  <r>
    <n v="0"/>
    <n v="98381387"/>
    <s v="0223-MINISTERIO DE LA VIVIENDA, HABITAT Y EDIFICACIONES (MIVHED)"/>
    <x v="2"/>
    <x v="0"/>
    <x v="1"/>
    <s v="4-SERVICIOS SOCIALES"/>
    <s v="4.2-Salud"/>
    <s v="4.2.02-Servicios hospitalarios"/>
    <s v="05-DAJABON"/>
    <s v="98-CONSTRUCCIÓN HOSPITAL MUNICIPAL DE DAJABÓN PROVINCIA DAJABÓN, REPÚBLICA DOMINICANA"/>
    <s v="0001-MINISTERIO DE LA VIVIENDA, HABITAT Y EDIFICACIONES (MIVHED)"/>
    <s v="01-MINISTERIO DE LA VIVIENDA, HABITAT Y EDIFICACIONES (MIVHED)"/>
    <x v="0"/>
    <s v="2.6-BIENES MUEBLES, INMUEBLES E INTANGIBLES"/>
    <s v="2.6.3-EQUIPO E INSTRUMENTAL, CIENTÍFICO Y LABORATORIO"/>
    <s v="10-FONDO GENERAL"/>
    <s v="14178-CONSTRUCCIÓN HOSPITAL MUNICIPAL DE DAJABÓN PROVINCIA DAJABÓN, REPÚBLICA DOMINICANA"/>
  </r>
  <r>
    <n v="13770037.029999999"/>
    <n v="16241533"/>
    <s v="0223-MINISTERIO DE LA VIVIENDA, HABITAT Y EDIFICACIONES (MIVHED)"/>
    <x v="2"/>
    <x v="0"/>
    <x v="1"/>
    <s v="4-SERVICIOS SOCIALES"/>
    <s v="4.2-Salud"/>
    <s v="4.2.02-Servicios hospitalarios"/>
    <s v="05-DAJABON"/>
    <s v="98-CONSTRUCCIÓN HOSPITAL MUNICIPAL DE DAJABÓN PROVINCIA DAJABÓN, REPÚBLICA DOMINICANA"/>
    <s v="0001-MINISTERIO DE LA VIVIENDA, HABITAT Y EDIFICACIONES (MIVHED)"/>
    <s v="01-MINISTERIO DE LA VIVIENDA, HABITAT Y EDIFICACIONES (MIVHED)"/>
    <x v="0"/>
    <s v="2.6-BIENES MUEBLES, INMUEBLES E INTANGIBLES"/>
    <s v="2.6.5-MAQUINARIA, OTROS EQUIPOS Y HERRAMIENTAS"/>
    <s v="10-FONDO GENERAL"/>
    <s v="14178-CONSTRUCCIÓN HOSPITAL MUNICIPAL DE DAJABÓN PROVINCIA DAJABÓN, REPÚBLICA DOMINICANA"/>
  </r>
  <r>
    <n v="40000000"/>
    <n v="54385153"/>
    <s v="0223-MINISTERIO DE LA VIVIENDA, HABITAT Y EDIFICACIONES (MIVHED)"/>
    <x v="2"/>
    <x v="0"/>
    <x v="1"/>
    <s v="4-SERVICIOS SOCIALES"/>
    <s v="4.2-Salud"/>
    <s v="4.2.02-Servicios hospitalarios"/>
    <s v="11-LA ALTAGRACIA"/>
    <s v="27-CONSTRUCCIÓN DEL HOSPITAL MUNICIPAL DE PUNTA CANA EN LA PROVINCIA DE LA ALTAGRACIA"/>
    <s v="0001-MINISTERIO DE LA VIVIENDA, HABITAT Y EDIFICACIONES (MIVHED)"/>
    <s v="01-MINISTERIO DE LA VIVIENDA, HABITAT Y EDIFICACIONES (MIVHED)"/>
    <x v="0"/>
    <s v="2.6-BIENES MUEBLES, INMUEBLES E INTANGIBLES"/>
    <s v="2.6.3-EQUIPO E INSTRUMENTAL, CIENTÍFICO Y LABORATORIO"/>
    <s v="10-FONDO GENERAL"/>
    <s v="14124-CONSTRUCCIÓN DEL HOSPITAL MUNICIPAL DE PUNTA CANA EN LA PROVINCIA DE LA ALTAGRACIA"/>
  </r>
  <r>
    <n v="7303136.9500000002"/>
    <n v="0"/>
    <s v="0223-MINISTERIO DE LA VIVIENDA, HABITAT Y EDIFICACIONES (MIVHED)"/>
    <x v="2"/>
    <x v="0"/>
    <x v="1"/>
    <s v="4-SERVICIOS SOCIALES"/>
    <s v="4.2-Salud"/>
    <s v="4.2.02-Servicios hospitalarios"/>
    <s v="25-SANTIAGO"/>
    <s v="30-REMODELACIÓN HOSPITAL MUNICIPAL DE SAN JOSÉ DE LAS MATAS EN LA PROVINCIA DE SANTIAGO"/>
    <s v="0001-MINISTERIO DE LA VIVIENDA, HABITAT Y EDIFICACIONES (MIVHED)"/>
    <s v="01-MINISTERIO DE LA VIVIENDA, HABITAT Y EDIFICACIONES (MIVHED)"/>
    <x v="0"/>
    <s v="2.6-BIENES MUEBLES, INMUEBLES E INTANGIBLES"/>
    <s v="2.6.1-MOBILIARIO Y EQUIPO"/>
    <s v="10-FONDO GENERAL"/>
    <s v="14127-REMODELACIÓN HOSPITAL MUNICIPAL DE SAN JOSÉ DE LAS MATAS EN LA PROVINCIA DE SANTIAGO"/>
  </r>
  <r>
    <n v="23559647.149999999"/>
    <n v="105468246"/>
    <s v="0223-MINISTERIO DE LA VIVIENDA, HABITAT Y EDIFICACIONES (MIVHED)"/>
    <x v="2"/>
    <x v="0"/>
    <x v="1"/>
    <s v="4-SERVICIOS SOCIALES"/>
    <s v="4.2-Salud"/>
    <s v="4.2.02-Servicios hospitalarios"/>
    <s v="01-DISTRITO NACIONAL"/>
    <s v="12-AMPLIACIÓN INSTITUTO NACIONAL DEL CÁNCER ROSA EMILIA SÁNCHEZ PÉREZ DE TAVARES, DISTRITO NACIONAL."/>
    <s v="0001-MINISTERIO DE LA VIVIENDA, HABITAT Y EDIFICACIONES (MIVHED)"/>
    <s v="01-MINISTERIO DE LA VIVIENDA, HABITAT Y EDIFICACIONES (MIVHED)"/>
    <x v="0"/>
    <s v="2.6-BIENES MUEBLES, INMUEBLES E INTANGIBLES"/>
    <s v="2.6.3-EQUIPO E INSTRUMENTAL, CIENTÍFICO Y LABORATORIO"/>
    <s v="10-FONDO GENERAL"/>
    <s v="14693-AMPLIACIÓN INSTITUTO NACIONAL DEL CÁNCER ROSA EMILIA SÁNCHEZ PÉREZ DE TAVARES, DISTRITO NACIONAL."/>
  </r>
  <r>
    <n v="0"/>
    <n v="0"/>
    <s v="0223-MINISTERIO DE LA VIVIENDA, HABITAT Y EDIFICACIONES (MIVHED)"/>
    <x v="2"/>
    <x v="0"/>
    <x v="1"/>
    <s v="4-SERVICIOS SOCIALES"/>
    <s v="4.2-Salud"/>
    <s v="4.2.02-Servicios hospitalarios"/>
    <s v="11-LA ALTAGRACIA"/>
    <s v="51-CONSTRUCCIÓN DE UNIDAD TRAUMATOLOGICA Y DE EMERGENCIA EN EL HOSPITAL GENERAL NUESTRA SENORA DE LA ALTAGRACIA PROVINCIA LA ALTAGRACIA"/>
    <s v="0001-MINISTERIO DE LA VIVIENDA, HABITAT Y EDIFICACIONES (MIVHED)"/>
    <s v="01-MINISTERIO DE LA VIVIENDA, HABITAT Y EDIFICACIONES (MIVHED)"/>
    <x v="0"/>
    <s v="2.6-BIENES MUEBLES, INMUEBLES E INTANGIBLES"/>
    <s v="2.6.1-MOBILIARIO Y EQUIPO"/>
    <s v="10-FONDO GENERAL"/>
    <s v="14911-CONSTRUCCIÓN DE UNIDAD TRAUMATOLOGICA Y DE EMERGENCIA EN EL HOSPITAL GENERAL NUESTRA SENORA DE LA ALTAGRACIA PROVINCIA LA ALTAGRACIA"/>
  </r>
  <r>
    <n v="0"/>
    <n v="0"/>
    <s v="0223-MINISTERIO DE LA VIVIENDA, HABITAT Y EDIFICACIONES (MIVHED)"/>
    <x v="2"/>
    <x v="0"/>
    <x v="1"/>
    <s v="4-SERVICIOS SOCIALES"/>
    <s v="4.2-Salud"/>
    <s v="4.2.02-Servicios hospitalarios"/>
    <s v="11-LA ALTAGRACIA"/>
    <s v="51-CONSTRUCCIÓN DE UNIDAD TRAUMATOLOGICA Y DE EMERGENCIA EN EL HOSPITAL GENERAL NUESTRA SENORA DE LA ALTAGRACIA PROVINCIA LA ALTAGRACIA"/>
    <s v="0001-MINISTERIO DE LA VIVIENDA, HABITAT Y EDIFICACIONES (MIVHED)"/>
    <s v="01-MINISTERIO DE LA VIVIENDA, HABITAT Y EDIFICACIONES (MIVHED)"/>
    <x v="0"/>
    <s v="2.6-BIENES MUEBLES, INMUEBLES E INTANGIBLES"/>
    <s v="2.6.3-EQUIPO E INSTRUMENTAL, CIENTÍFICO Y LABORATORIO"/>
    <s v="10-FONDO GENERAL"/>
    <s v="14911-CONSTRUCCIÓN DE UNIDAD TRAUMATOLOGICA Y DE EMERGENCIA EN EL HOSPITAL GENERAL NUESTRA SENORA DE LA ALTAGRACIA PROVINCIA LA ALTAGRACIA"/>
  </r>
  <r>
    <n v="0"/>
    <n v="0"/>
    <s v="0223-MINISTERIO DE LA VIVIENDA, HABITAT Y EDIFICACIONES (MIVHED)"/>
    <x v="2"/>
    <x v="0"/>
    <x v="1"/>
    <s v="4-SERVICIOS SOCIALES"/>
    <s v="4.2-Salud"/>
    <s v="4.2.02-Servicios hospitalarios"/>
    <s v="11-LA ALTAGRACIA"/>
    <s v="51-CONSTRUCCIÓN DE UNIDAD TRAUMATOLOGICA Y DE EMERGENCIA EN EL HOSPITAL GENERAL NUESTRA SENORA DE LA ALTAGRACIA PROVINCIA LA ALTAGRACIA"/>
    <s v="0001-MINISTERIO DE LA VIVIENDA, HABITAT Y EDIFICACIONES (MIVHED)"/>
    <s v="01-MINISTERIO DE LA VIVIENDA, HABITAT Y EDIFICACIONES (MIVHED)"/>
    <x v="0"/>
    <s v="2.6-BIENES MUEBLES, INMUEBLES E INTANGIBLES"/>
    <s v="2.6.5-MAQUINARIA, OTROS EQUIPOS Y HERRAMIENTAS"/>
    <s v="10-FONDO GENERAL"/>
    <s v="14911-CONSTRUCCIÓN DE UNIDAD TRAUMATOLOGICA Y DE EMERGENCIA EN EL HOSPITAL GENERAL NUESTRA SENORA DE LA ALTAGRACIA PROVINCIA LA ALTAGRACIA"/>
  </r>
  <r>
    <n v="0"/>
    <n v="0"/>
    <s v="0223-MINISTERIO DE LA VIVIENDA, HABITAT Y EDIFICACIONES (MIVHED)"/>
    <x v="2"/>
    <x v="0"/>
    <x v="1"/>
    <s v="4-SERVICIOS SOCIALES"/>
    <s v="4.2-Salud"/>
    <s v="4.2.02-Servicios hospitalarios"/>
    <s v="27-VALVERDE"/>
    <s v="52-CONSTRUCCIÓN UNIDAD TRAUMATOLOGICA Y DE EMERGENCIA EN HOSPITAL LUIS BOGAERT PROVINCIA VALVERDE"/>
    <s v="0001-MINISTERIO DE LA VIVIENDA, HABITAT Y EDIFICACIONES (MIVHED)"/>
    <s v="01-MINISTERIO DE LA VIVIENDA, HABITAT Y EDIFICACIONES (MIVHED)"/>
    <x v="0"/>
    <s v="2.6-BIENES MUEBLES, INMUEBLES E INTANGIBLES"/>
    <s v="2.6.1-MOBILIARIO Y EQUIPO"/>
    <s v="10-FONDO GENERAL"/>
    <s v="14912-CONSTRUCCIÓN UNIDAD TRAUMATOLOGICA Y DE EMERGENCIA EN HOSPITAL LUIS BOGAERT PROVINCIA VALVERDE"/>
  </r>
  <r>
    <n v="0"/>
    <n v="0"/>
    <s v="0223-MINISTERIO DE LA VIVIENDA, HABITAT Y EDIFICACIONES (MIVHED)"/>
    <x v="2"/>
    <x v="0"/>
    <x v="1"/>
    <s v="4-SERVICIOS SOCIALES"/>
    <s v="4.2-Salud"/>
    <s v="4.2.02-Servicios hospitalarios"/>
    <s v="27-VALVERDE"/>
    <s v="52-CONSTRUCCIÓN UNIDAD TRAUMATOLOGICA Y DE EMERGENCIA EN HOSPITAL LUIS BOGAERT PROVINCIA VALVERDE"/>
    <s v="0001-MINISTERIO DE LA VIVIENDA, HABITAT Y EDIFICACIONES (MIVHED)"/>
    <s v="01-MINISTERIO DE LA VIVIENDA, HABITAT Y EDIFICACIONES (MIVHED)"/>
    <x v="0"/>
    <s v="2.6-BIENES MUEBLES, INMUEBLES E INTANGIBLES"/>
    <s v="2.6.3-EQUIPO E INSTRUMENTAL, CIENTÍFICO Y LABORATORIO"/>
    <s v="10-FONDO GENERAL"/>
    <s v="14912-CONSTRUCCIÓN UNIDAD TRAUMATOLOGICA Y DE EMERGENCIA EN HOSPITAL LUIS BOGAERT PROVINCIA VALVERDE"/>
  </r>
  <r>
    <n v="0"/>
    <n v="0"/>
    <s v="0223-MINISTERIO DE LA VIVIENDA, HABITAT Y EDIFICACIONES (MIVHED)"/>
    <x v="2"/>
    <x v="0"/>
    <x v="1"/>
    <s v="4-SERVICIOS SOCIALES"/>
    <s v="4.2-Salud"/>
    <s v="4.2.02-Servicios hospitalarios"/>
    <s v="27-VALVERDE"/>
    <s v="52-CONSTRUCCIÓN UNIDAD TRAUMATOLOGICA Y DE EMERGENCIA EN HOSPITAL LUIS BOGAERT PROVINCIA VALVERDE"/>
    <s v="0001-MINISTERIO DE LA VIVIENDA, HABITAT Y EDIFICACIONES (MIVHED)"/>
    <s v="01-MINISTERIO DE LA VIVIENDA, HABITAT Y EDIFICACIONES (MIVHED)"/>
    <x v="0"/>
    <s v="2.6-BIENES MUEBLES, INMUEBLES E INTANGIBLES"/>
    <s v="2.6.3-EQUIPO E INSTRUMENTAL, CIENTÍFICO Y LABORATORIO"/>
    <s v="50-CRÉDITO INTERNO"/>
    <s v="14912-CONSTRUCCIÓN UNIDAD TRAUMATOLOGICA Y DE EMERGENCIA EN HOSPITAL LUIS BOGAERT PROVINCIA VALVERDE"/>
  </r>
  <r>
    <n v="0"/>
    <n v="0"/>
    <s v="0223-MINISTERIO DE LA VIVIENDA, HABITAT Y EDIFICACIONES (MIVHED)"/>
    <x v="2"/>
    <x v="0"/>
    <x v="1"/>
    <s v="4-SERVICIOS SOCIALES"/>
    <s v="4.2-Salud"/>
    <s v="4.2.02-Servicios hospitalarios"/>
    <s v="27-VALVERDE"/>
    <s v="52-CONSTRUCCIÓN UNIDAD TRAUMATOLOGICA Y DE EMERGENCIA EN HOSPITAL LUIS BOGAERT PROVINCIA VALVERDE"/>
    <s v="0001-MINISTERIO DE LA VIVIENDA, HABITAT Y EDIFICACIONES (MIVHED)"/>
    <s v="01-MINISTERIO DE LA VIVIENDA, HABITAT Y EDIFICACIONES (MIVHED)"/>
    <x v="0"/>
    <s v="2.6-BIENES MUEBLES, INMUEBLES E INTANGIBLES"/>
    <s v="2.6.5-MAQUINARIA, OTROS EQUIPOS Y HERRAMIENTAS"/>
    <s v="10-FONDO GENERAL"/>
    <s v="14912-CONSTRUCCIÓN UNIDAD TRAUMATOLOGICA Y DE EMERGENCIA EN HOSPITAL LUIS BOGAERT PROVINCIA VALVERDE"/>
  </r>
  <r>
    <n v="0"/>
    <n v="5121784"/>
    <s v="0223-MINISTERIO DE LA VIVIENDA, HABITAT Y EDIFICACIONES (MIVHED)"/>
    <x v="2"/>
    <x v="0"/>
    <x v="1"/>
    <s v="4-SERVICIOS SOCIALES"/>
    <s v="4.2-Salud"/>
    <s v="4.2.02-Servicios hospitalarios"/>
    <s v="25-SANTIAGO"/>
    <s v="13-CONSTRUCCIÓN CENTRO PERIFERICO LA JOYA, PROVINCIA SANTIAGO"/>
    <s v="0001-MINISTERIO DE LA VIVIENDA, HABITAT Y EDIFICACIONES (MIVHED)"/>
    <s v="01-MINISTERIO DE LA VIVIENDA, HABITAT Y EDIFICACIONES (MIVHED)"/>
    <x v="0"/>
    <s v="2.6-BIENES MUEBLES, INMUEBLES E INTANGIBLES"/>
    <s v="2.6.3-EQUIPO E INSTRUMENTAL, CIENTÍFICO Y LABORATORIO"/>
    <s v="10-FONDO GENERAL"/>
    <s v="14690-CONSTRUCCIÓN CENTRO PERIFERICO LA JOYA, PROVINCIA SANTIAGO"/>
  </r>
  <r>
    <n v="7377522.5700000003"/>
    <n v="0"/>
    <s v="0223-MINISTERIO DE LA VIVIENDA, HABITAT Y EDIFICACIONES (MIVHED)"/>
    <x v="2"/>
    <x v="0"/>
    <x v="1"/>
    <s v="4-SERVICIOS SOCIALES"/>
    <s v="4.2-Salud"/>
    <s v="4.2.03-Servicios de la salud pública y prevención de la salud"/>
    <s v="01-DISTRITO NACIONAL"/>
    <s v="90-CONSTRUCCIÓN DE LA CIUDAD SANITARIA DR. LUIS E. AYBAR, DISTRITO NACIONAL"/>
    <s v="0001-MINISTERIO DE LA VIVIENDA, HABITAT Y EDIFICACIONES (MIVHED)"/>
    <s v="01-MINISTERIO DE LA VIVIENDA, HABITAT Y EDIFICACIONES (MIVHED)"/>
    <x v="0"/>
    <s v="2.6-BIENES MUEBLES, INMUEBLES E INTANGIBLES"/>
    <s v="2.6.3-EQUIPO E INSTRUMENTAL, CIENTÍFICO Y LABORATORIO"/>
    <s v="10-FONDO GENERAL"/>
    <s v="13302-CONSTRUCCIÓN DE LA CIUDAD SANITARIA DR. LUIS E. AYBAR, DISTRITO NACIONAL"/>
  </r>
  <r>
    <n v="483470.43"/>
    <n v="2458241"/>
    <s v="0223-MINISTERIO DE LA VIVIENDA, HABITAT Y EDIFICACIONES (MIVHED)"/>
    <x v="2"/>
    <x v="0"/>
    <x v="1"/>
    <s v="4-SERVICIOS SOCIALES"/>
    <s v="4.2-Salud"/>
    <s v="4.2.03-Servicios de la salud pública y prevención de la salud"/>
    <s v="08-EL SEIBO"/>
    <s v="93-RECONSTRUCCIÓN HOSPITAL TEOFILO HERNANDEZ, EL SEIBO"/>
    <s v="0001-MINISTERIO DE LA VIVIENDA, HABITAT Y EDIFICACIONES (MIVHED)"/>
    <s v="01-MINISTERIO DE LA VIVIENDA, HABITAT Y EDIFICACIONES (MIVHED)"/>
    <x v="0"/>
    <s v="2.6-BIENES MUEBLES, INMUEBLES E INTANGIBLES"/>
    <s v="2.6.1-MOBILIARIO Y EQUIPO"/>
    <s v="10-FONDO GENERAL"/>
    <s v="13747-RECONSTRUCCIÓN HOSPITAL TEOFILO HERNANDEZ, EL SEIBO"/>
  </r>
  <r>
    <n v="0"/>
    <n v="3057849"/>
    <s v="0223-MINISTERIO DE LA VIVIENDA, HABITAT Y EDIFICACIONES (MIVHED)"/>
    <x v="2"/>
    <x v="0"/>
    <x v="1"/>
    <s v="4-SERVICIOS SOCIALES"/>
    <s v="4.2-Salud"/>
    <s v="4.2.03-Servicios de la salud pública y prevención de la salud"/>
    <s v="08-EL SEIBO"/>
    <s v="93-RECONSTRUCCIÓN HOSPITAL TEOFILO HERNANDEZ, EL SEIBO"/>
    <s v="0001-MINISTERIO DE LA VIVIENDA, HABITAT Y EDIFICACIONES (MIVHED)"/>
    <s v="01-MINISTERIO DE LA VIVIENDA, HABITAT Y EDIFICACIONES (MIVHED)"/>
    <x v="0"/>
    <s v="2.6-BIENES MUEBLES, INMUEBLES E INTANGIBLES"/>
    <s v="2.6.5-MAQUINARIA, OTROS EQUIPOS Y HERRAMIENTAS"/>
    <s v="10-FONDO GENERAL"/>
    <s v="13747-RECONSTRUCCIÓN HOSPITAL TEOFILO HERNANDEZ, EL SEIBO"/>
  </r>
  <r>
    <n v="366340916.14999998"/>
    <n v="243336587"/>
    <s v="0223-MINISTERIO DE LA VIVIENDA, HABITAT Y EDIFICACIONES (MIVHED)"/>
    <x v="2"/>
    <x v="0"/>
    <x v="1"/>
    <s v="4-SERVICIOS SOCIALES"/>
    <s v="4.2-Salud"/>
    <s v="4.2.03-Servicios de la salud pública y prevención de la salud"/>
    <s v="15-MONTE CRISTI"/>
    <s v="39-Construcción Hospital Municipal Villa Vásquez, Provincia de Monte Cristi."/>
    <s v="0001-MINISTERIO DE LA VIVIENDA, HABITAT Y EDIFICACIONES (MIVHED)"/>
    <s v="01-MINISTERIO DE LA VIVIENDA, HABITAT Y EDIFICACIONES (MIVHED)"/>
    <x v="0"/>
    <s v="2.6-BIENES MUEBLES, INMUEBLES E INTANGIBLES"/>
    <s v="2.6.3-EQUIPO E INSTRUMENTAL, CIENTÍFICO Y LABORATORIO"/>
    <s v="10-FONDO GENERAL"/>
    <s v="14488-Construcción Hospital Municipal Villa Vásquez, Provincia de Monte Cristi."/>
  </r>
  <r>
    <n v="15593477.6"/>
    <n v="0"/>
    <s v="0223-MINISTERIO DE LA VIVIENDA, HABITAT Y EDIFICACIONES (MIVHED)"/>
    <x v="2"/>
    <x v="0"/>
    <x v="1"/>
    <s v="4-SERVICIOS SOCIALES"/>
    <s v="4.2-Salud"/>
    <s v="4.2.03-Servicios de la salud pública y prevención de la salud"/>
    <s v="15-MONTE CRISTI"/>
    <s v="39-Construcción Hospital Municipal Villa Vásquez, Provincia de Monte Cristi."/>
    <s v="0001-MINISTERIO DE LA VIVIENDA, HABITAT Y EDIFICACIONES (MIVHED)"/>
    <s v="01-MINISTERIO DE LA VIVIENDA, HABITAT Y EDIFICACIONES (MIVHED)"/>
    <x v="0"/>
    <s v="2.6-BIENES MUEBLES, INMUEBLES E INTANGIBLES"/>
    <s v="2.6.5-MAQUINARIA, OTROS EQUIPOS Y HERRAMIENTAS"/>
    <s v="10-FONDO GENERAL"/>
    <s v="14488-Construcción Hospital Municipal Villa Vásquez, Provincia de Monte Cristi."/>
  </r>
  <r>
    <n v="0"/>
    <n v="17580018"/>
    <s v="0223-MINISTERIO DE LA VIVIENDA, HABITAT Y EDIFICACIONES (MIVHED)"/>
    <x v="2"/>
    <x v="0"/>
    <x v="1"/>
    <s v="4-SERVICIOS SOCIALES"/>
    <s v="4.2-Salud"/>
    <s v="4.2.03-Servicios de la salud pública y prevención de la salud"/>
    <s v="08-EL SEIBO"/>
    <s v="93-RECONSTRUCCIÓN HOSPITAL TEOFILO HERNANDEZ, EL SEIBO"/>
    <s v="0001-MINISTERIO DE LA VIVIENDA, HABITAT Y EDIFICACIONES (MIVHED)"/>
    <s v="01-MINISTERIO DE LA VIVIENDA, HABITAT Y EDIFICACIONES (MIVHED)"/>
    <x v="0"/>
    <s v="2.6-BIENES MUEBLES, INMUEBLES E INTANGIBLES"/>
    <s v="2.6.3-EQUIPO E INSTRUMENTAL, CIENTÍFICO Y LABORATORIO"/>
    <s v="10-FONDO GENERAL"/>
    <s v="13747-RECONSTRUCCIÓN HOSPITAL TEOFILO HERNANDEZ, EL SEIBO"/>
  </r>
  <r>
    <n v="1370114.69"/>
    <n v="10335864"/>
    <s v="0223-MINISTERIO DE LA VIVIENDA, HABITAT Y EDIFICACIONES (MIVHED)"/>
    <x v="2"/>
    <x v="0"/>
    <x v="1"/>
    <s v="4-SERVICIOS SOCIALES"/>
    <s v="4.2-Salud"/>
    <s v="4.2.03-Servicios de la salud pública y prevención de la salud"/>
    <s v="18-PUERTO PLATA"/>
    <s v="85-REMODELACIÓN HOSPITALES DE LA PROVINCIA PUERTO PLATA"/>
    <s v="0001-MINISTERIO DE LA VIVIENDA, HABITAT Y EDIFICACIONES (MIVHED)"/>
    <s v="01-MINISTERIO DE LA VIVIENDA, HABITAT Y EDIFICACIONES (MIVHED)"/>
    <x v="0"/>
    <s v="2.6-BIENES MUEBLES, INMUEBLES E INTANGIBLES"/>
    <s v="2.6.1-MOBILIARIO Y EQUIPO"/>
    <s v="10-FONDO GENERAL"/>
    <s v="13532-REMODELACIÓN HOSPITALES DE LA PROVINCIA PUERTO PLATA"/>
  </r>
  <r>
    <n v="0"/>
    <n v="5284479"/>
    <s v="0223-MINISTERIO DE LA VIVIENDA, HABITAT Y EDIFICACIONES (MIVHED)"/>
    <x v="2"/>
    <x v="0"/>
    <x v="1"/>
    <s v="4-SERVICIOS SOCIALES"/>
    <s v="4.2-Salud"/>
    <s v="4.2.03-Servicios de la salud pública y prevención de la salud"/>
    <s v="18-PUERTO PLATA"/>
    <s v="85-REMODELACIÓN HOSPITALES DE LA PROVINCIA PUERTO PLATA"/>
    <s v="0001-MINISTERIO DE LA VIVIENDA, HABITAT Y EDIFICACIONES (MIVHED)"/>
    <s v="01-MINISTERIO DE LA VIVIENDA, HABITAT Y EDIFICACIONES (MIVHED)"/>
    <x v="0"/>
    <s v="2.6-BIENES MUEBLES, INMUEBLES E INTANGIBLES"/>
    <s v="2.6.3-EQUIPO E INSTRUMENTAL, CIENTÍFICO Y LABORATORIO"/>
    <s v="10-FONDO GENERAL"/>
    <s v="13532-REMODELACIÓN HOSPITALES DE LA PROVINCIA PUERTO PLATA"/>
  </r>
  <r>
    <n v="1074136.79"/>
    <n v="1222000"/>
    <s v="0223-MINISTERIO DE LA VIVIENDA, HABITAT Y EDIFICACIONES (MIVHED)"/>
    <x v="2"/>
    <x v="0"/>
    <x v="1"/>
    <s v="4-SERVICIOS SOCIALES"/>
    <s v="4.2-Salud"/>
    <s v="4.2.03-Servicios de la salud pública y prevención de la salud"/>
    <s v="27-VALVERDE"/>
    <s v="86-REPARACIÓN DE HOSPITALES EN LA PROVINCIA VALVERDE"/>
    <s v="0001-MINISTERIO DE LA VIVIENDA, HABITAT Y EDIFICACIONES (MIVHED)"/>
    <s v="01-MINISTERIO DE LA VIVIENDA, HABITAT Y EDIFICACIONES (MIVHED)"/>
    <x v="0"/>
    <s v="2.6-BIENES MUEBLES, INMUEBLES E INTANGIBLES"/>
    <s v="2.6.1-MOBILIARIO Y EQUIPO"/>
    <s v="10-FONDO GENERAL"/>
    <s v="13537-REPARACIÓN DE HOSPITALES EN LA PROVINCIA VALVERDE"/>
  </r>
  <r>
    <n v="0"/>
    <n v="13174735"/>
    <s v="0223-MINISTERIO DE LA VIVIENDA, HABITAT Y EDIFICACIONES (MIVHED)"/>
    <x v="2"/>
    <x v="0"/>
    <x v="1"/>
    <s v="4-SERVICIOS SOCIALES"/>
    <s v="4.2-Salud"/>
    <s v="4.2.03-Servicios de la salud pública y prevención de la salud"/>
    <s v="27-VALVERDE"/>
    <s v="86-REPARACIÓN DE HOSPITALES EN LA PROVINCIA VALVERDE"/>
    <s v="0001-MINISTERIO DE LA VIVIENDA, HABITAT Y EDIFICACIONES (MIVHED)"/>
    <s v="01-MINISTERIO DE LA VIVIENDA, HABITAT Y EDIFICACIONES (MIVHED)"/>
    <x v="0"/>
    <s v="2.6-BIENES MUEBLES, INMUEBLES E INTANGIBLES"/>
    <s v="2.6.3-EQUIPO E INSTRUMENTAL, CIENTÍFICO Y LABORATORIO"/>
    <s v="10-FONDO GENERAL"/>
    <s v="13537-REPARACIÓN DE HOSPITALES EN LA PROVINCIA VALVERDE"/>
  </r>
  <r>
    <n v="0"/>
    <n v="2956598"/>
    <s v="0223-MINISTERIO DE LA VIVIENDA, HABITAT Y EDIFICACIONES (MIVHED)"/>
    <x v="2"/>
    <x v="0"/>
    <x v="1"/>
    <s v="4-SERVICIOS SOCIALES"/>
    <s v="4.2-Salud"/>
    <s v="4.2.03-Servicios de la salud pública y prevención de la salud"/>
    <s v="27-VALVERDE"/>
    <s v="86-REPARACIÓN DE HOSPITALES EN LA PROVINCIA VALVERDE"/>
    <s v="0001-MINISTERIO DE LA VIVIENDA, HABITAT Y EDIFICACIONES (MIVHED)"/>
    <s v="01-MINISTERIO DE LA VIVIENDA, HABITAT Y EDIFICACIONES (MIVHED)"/>
    <x v="0"/>
    <s v="2.6-BIENES MUEBLES, INMUEBLES E INTANGIBLES"/>
    <s v="2.6.5-MAQUINARIA, OTROS EQUIPOS Y HERRAMIENTAS"/>
    <s v="10-FONDO GENERAL"/>
    <s v="13537-REPARACIÓN DE HOSPITALES EN LA PROVINCIA VALVERDE"/>
  </r>
  <r>
    <n v="0"/>
    <n v="1230098"/>
    <s v="0223-MINISTERIO DE LA VIVIENDA, HABITAT Y EDIFICACIONES (MIVHED)"/>
    <x v="2"/>
    <x v="0"/>
    <x v="1"/>
    <s v="4-SERVICIOS SOCIALES"/>
    <s v="4.2-Salud"/>
    <s v="4.2.03-Servicios de la salud pública y prevención de la salud"/>
    <s v="01-DISTRITO NACIONAL"/>
    <s v="34-REPARACIÓN HOSPITAL DOCENTE PADRE BILLINI, DISTRITO NACIONAL,  PROV SANTO DOMINGO, REPÚBLICA DOMINICANA"/>
    <s v="0001-MINISTERIO DE LA VIVIENDA, HABITAT Y EDIFICACIONES (MIVHED)"/>
    <s v="01-MINISTERIO DE LA VIVIENDA, HABITAT Y EDIFICACIONES (MIVHED)"/>
    <x v="0"/>
    <s v="2.6-BIENES MUEBLES, INMUEBLES E INTANGIBLES"/>
    <s v="2.6.1-MOBILIARIO Y EQUIPO"/>
    <s v="10-FONDO GENERAL"/>
    <s v="14234-REPARACIÓN HOSPITAL DOCENTE PADRE BILLINI, DISTRITO NACIONAL,  PROV SANTO DOMINGO, REPÚBLICA DOMINICANA"/>
  </r>
  <r>
    <n v="0"/>
    <n v="49744255"/>
    <s v="0223-MINISTERIO DE LA VIVIENDA, HABITAT Y EDIFICACIONES (MIVHED)"/>
    <x v="2"/>
    <x v="0"/>
    <x v="1"/>
    <s v="4-SERVICIOS SOCIALES"/>
    <s v="4.2-Salud"/>
    <s v="4.2.03-Servicios de la salud pública y prevención de la salud"/>
    <s v="01-DISTRITO NACIONAL"/>
    <s v="34-REPARACIÓN HOSPITAL DOCENTE PADRE BILLINI, DISTRITO NACIONAL,  PROV SANTO DOMINGO, REPÚBLICA DOMINICANA"/>
    <s v="0001-MINISTERIO DE LA VIVIENDA, HABITAT Y EDIFICACIONES (MIVHED)"/>
    <s v="01-MINISTERIO DE LA VIVIENDA, HABITAT Y EDIFICACIONES (MIVHED)"/>
    <x v="0"/>
    <s v="2.6-BIENES MUEBLES, INMUEBLES E INTANGIBLES"/>
    <s v="2.6.3-EQUIPO E INSTRUMENTAL, CIENTÍFICO Y LABORATORIO"/>
    <s v="10-FONDO GENERAL"/>
    <s v="14234-REPARACIÓN HOSPITAL DOCENTE PADRE BILLINI, DISTRITO NACIONAL,  PROV SANTO DOMINGO, REPÚBLICA DOMINICANA"/>
  </r>
  <r>
    <n v="8138570.5199999996"/>
    <n v="2915364"/>
    <s v="0223-MINISTERIO DE LA VIVIENDA, HABITAT Y EDIFICACIONES (MIVHED)"/>
    <x v="2"/>
    <x v="0"/>
    <x v="1"/>
    <s v="4-SERVICIOS SOCIALES"/>
    <s v="4.2-Salud"/>
    <s v="4.2.03-Servicios de la salud pública y prevención de la salud"/>
    <s v="01-DISTRITO NACIONAL"/>
    <s v="34-REPARACIÓN HOSPITAL DOCENTE PADRE BILLINI, DISTRITO NACIONAL,  PROV SANTO DOMINGO, REPÚBLICA DOMINICANA"/>
    <s v="0001-MINISTERIO DE LA VIVIENDA, HABITAT Y EDIFICACIONES (MIVHED)"/>
    <s v="01-MINISTERIO DE LA VIVIENDA, HABITAT Y EDIFICACIONES (MIVHED)"/>
    <x v="0"/>
    <s v="2.6-BIENES MUEBLES, INMUEBLES E INTANGIBLES"/>
    <s v="2.6.5-MAQUINARIA, OTROS EQUIPOS Y HERRAMIENTAS"/>
    <s v="10-FONDO GENERAL"/>
    <s v="14234-REPARACIÓN HOSPITAL DOCENTE PADRE BILLINI, DISTRITO NACIONAL,  PROV SANTO DOMINGO, REPÚBLICA DOMINICANA"/>
  </r>
  <r>
    <n v="424485.28"/>
    <n v="4387280"/>
    <s v="0223-MINISTERIO DE LA VIVIENDA, HABITAT Y EDIFICACIONES (MIVHED)"/>
    <x v="2"/>
    <x v="0"/>
    <x v="1"/>
    <s v="4-SERVICIOS SOCIALES"/>
    <s v="4.2-Salud"/>
    <s v="4.2.03-Servicios de la salud pública y prevención de la salud"/>
    <s v="11-LA ALTAGRACIA"/>
    <s v="90-REPARACIÓN HOSPITALES DE LA PROVINCIA LA ALTAGRACIA"/>
    <s v="0001-MINISTERIO DE LA VIVIENDA, HABITAT Y EDIFICACIONES (MIVHED)"/>
    <s v="01-MINISTERIO DE LA VIVIENDA, HABITAT Y EDIFICACIONES (MIVHED)"/>
    <x v="0"/>
    <s v="2.6-BIENES MUEBLES, INMUEBLES E INTANGIBLES"/>
    <s v="2.6.1-MOBILIARIO Y EQUIPO"/>
    <s v="10-FONDO GENERAL"/>
    <s v="13523-REPARACIÓN HOSPITALES DE LA PROVINCIA LA ALTAGRACIA"/>
  </r>
  <r>
    <n v="0"/>
    <n v="92141341"/>
    <s v="0223-MINISTERIO DE LA VIVIENDA, HABITAT Y EDIFICACIONES (MIVHED)"/>
    <x v="2"/>
    <x v="0"/>
    <x v="1"/>
    <s v="4-SERVICIOS SOCIALES"/>
    <s v="4.2-Salud"/>
    <s v="4.2.03-Servicios de la salud pública y prevención de la salud"/>
    <s v="11-LA ALTAGRACIA"/>
    <s v="90-REPARACIÓN HOSPITALES DE LA PROVINCIA LA ALTAGRACIA"/>
    <s v="0001-MINISTERIO DE LA VIVIENDA, HABITAT Y EDIFICACIONES (MIVHED)"/>
    <s v="01-MINISTERIO DE LA VIVIENDA, HABITAT Y EDIFICACIONES (MIVHED)"/>
    <x v="0"/>
    <s v="2.6-BIENES MUEBLES, INMUEBLES E INTANGIBLES"/>
    <s v="2.6.3-EQUIPO E INSTRUMENTAL, CIENTÍFICO Y LABORATORIO"/>
    <s v="10-FONDO GENERAL"/>
    <s v="13523-REPARACIÓN HOSPITALES DE LA PROVINCIA LA ALTAGRACIA"/>
  </r>
  <r>
    <n v="0"/>
    <n v="11062042"/>
    <s v="0223-MINISTERIO DE LA VIVIENDA, HABITAT Y EDIFICACIONES (MIVHED)"/>
    <x v="2"/>
    <x v="0"/>
    <x v="1"/>
    <s v="4-SERVICIOS SOCIALES"/>
    <s v="4.2-Salud"/>
    <s v="4.2.03-Servicios de la salud pública y prevención de la salud"/>
    <s v="11-LA ALTAGRACIA"/>
    <s v="90-REPARACIÓN HOSPITALES DE LA PROVINCIA LA ALTAGRACIA"/>
    <s v="0001-MINISTERIO DE LA VIVIENDA, HABITAT Y EDIFICACIONES (MIVHED)"/>
    <s v="01-MINISTERIO DE LA VIVIENDA, HABITAT Y EDIFICACIONES (MIVHED)"/>
    <x v="0"/>
    <s v="2.6-BIENES MUEBLES, INMUEBLES E INTANGIBLES"/>
    <s v="2.6.5-MAQUINARIA, OTROS EQUIPOS Y HERRAMIENTAS"/>
    <s v="10-FONDO GENERAL"/>
    <s v="13523-REPARACIÓN HOSPITALES DE LA PROVINCIA LA ALTAGRACIA"/>
  </r>
  <r>
    <n v="1513049.09"/>
    <n v="3906459"/>
    <s v="0223-MINISTERIO DE LA VIVIENDA, HABITAT Y EDIFICACIONES (MIVHED)"/>
    <x v="2"/>
    <x v="0"/>
    <x v="1"/>
    <s v="4-SERVICIOS SOCIALES"/>
    <s v="4.2-Salud"/>
    <s v="4.2.03-Servicios de la salud pública y prevención de la salud"/>
    <s v="13-LA VEGA"/>
    <s v="88-REPARACIÓN HOSPITALES DE LA PROVINCIA LA VEGA"/>
    <s v="0001-MINISTERIO DE LA VIVIENDA, HABITAT Y EDIFICACIONES (MIVHED)"/>
    <s v="01-MINISTERIO DE LA VIVIENDA, HABITAT Y EDIFICACIONES (MIVHED)"/>
    <x v="0"/>
    <s v="2.6-BIENES MUEBLES, INMUEBLES E INTANGIBLES"/>
    <s v="2.6.1-MOBILIARIO Y EQUIPO"/>
    <s v="10-FONDO GENERAL"/>
    <s v="13530-REPARACIÓN HOSPITALES DE LA PROVINCIA LA VEGA"/>
  </r>
  <r>
    <n v="18086230.34"/>
    <n v="38785595"/>
    <s v="0223-MINISTERIO DE LA VIVIENDA, HABITAT Y EDIFICACIONES (MIVHED)"/>
    <x v="2"/>
    <x v="0"/>
    <x v="1"/>
    <s v="4-SERVICIOS SOCIALES"/>
    <s v="4.2-Salud"/>
    <s v="4.2.03-Servicios de la salud pública y prevención de la salud"/>
    <s v="13-LA VEGA"/>
    <s v="88-REPARACIÓN HOSPITALES DE LA PROVINCIA LA VEGA"/>
    <s v="0001-MINISTERIO DE LA VIVIENDA, HABITAT Y EDIFICACIONES (MIVHED)"/>
    <s v="01-MINISTERIO DE LA VIVIENDA, HABITAT Y EDIFICACIONES (MIVHED)"/>
    <x v="0"/>
    <s v="2.6-BIENES MUEBLES, INMUEBLES E INTANGIBLES"/>
    <s v="2.6.3-EQUIPO E INSTRUMENTAL, CIENTÍFICO Y LABORATORIO"/>
    <s v="10-FONDO GENERAL"/>
    <s v="13530-REPARACIÓN HOSPITALES DE LA PROVINCIA LA VEGA"/>
  </r>
  <r>
    <n v="0"/>
    <n v="19237622"/>
    <s v="0223-MINISTERIO DE LA VIVIENDA, HABITAT Y EDIFICACIONES (MIVHED)"/>
    <x v="2"/>
    <x v="0"/>
    <x v="1"/>
    <s v="4-SERVICIOS SOCIALES"/>
    <s v="4.2-Salud"/>
    <s v="4.2.03-Servicios de la salud pública y prevención de la salud"/>
    <s v="13-LA VEGA"/>
    <s v="88-REPARACIÓN HOSPITALES DE LA PROVINCIA LA VEGA"/>
    <s v="0001-MINISTERIO DE LA VIVIENDA, HABITAT Y EDIFICACIONES (MIVHED)"/>
    <s v="01-MINISTERIO DE LA VIVIENDA, HABITAT Y EDIFICACIONES (MIVHED)"/>
    <x v="0"/>
    <s v="2.6-BIENES MUEBLES, INMUEBLES E INTANGIBLES"/>
    <s v="2.6.5-MAQUINARIA, OTROS EQUIPOS Y HERRAMIENTAS"/>
    <s v="10-FONDO GENERAL"/>
    <s v="13530-REPARACIÓN HOSPITALES DE LA PROVINCIA LA VEGA"/>
  </r>
  <r>
    <n v="194214798.09999999"/>
    <n v="200615327"/>
    <s v="0223-MINISTERIO DE LA VIVIENDA, HABITAT Y EDIFICACIONES (MIVHED)"/>
    <x v="2"/>
    <x v="0"/>
    <x v="1"/>
    <s v="4-SERVICIOS SOCIALES"/>
    <s v="4.2-Salud"/>
    <s v="4.2.03-Servicios de la salud pública y prevención de la salud"/>
    <s v="23-SAN PEDRO DE MACORIS"/>
    <s v="79-REPARACIÓN HOSPITAL EN LA PROVINCIA SAN PEDRO DE MACORÍS"/>
    <s v="0001-MINISTERIO DE LA VIVIENDA, HABITAT Y EDIFICACIONES (MIVHED)"/>
    <s v="01-MINISTERIO DE LA VIVIENDA, HABITAT Y EDIFICACIONES (MIVHED)"/>
    <x v="0"/>
    <s v="2.6-BIENES MUEBLES, INMUEBLES E INTANGIBLES"/>
    <s v="2.6.3-EQUIPO E INSTRUMENTAL, CIENTÍFICO Y LABORATORIO"/>
    <s v="10-FONDO GENERAL"/>
    <s v="13518-REPARACIÓN HOSPITAL EN LA PROVINCIA SAN PEDRO DE MACORÍS"/>
  </r>
  <r>
    <n v="100000000"/>
    <n v="0"/>
    <s v="0223-MINISTERIO DE LA VIVIENDA, HABITAT Y EDIFICACIONES (MIVHED)"/>
    <x v="2"/>
    <x v="0"/>
    <x v="1"/>
    <s v="4-SERVICIOS SOCIALES"/>
    <s v="4.2-Salud"/>
    <s v="4.2.03-Servicios de la salud pública y prevención de la salud"/>
    <s v="01-DISTRITO NACIONAL"/>
    <s v="34-REPARACIÓN HOSPITAL DOCENTE PADRE BILLINI, DISTRITO NACIONAL,  PROV SANTO DOMINGO, REPÚBLICA DOMINICANA"/>
    <s v="0001-MINISTERIO DE LA VIVIENDA, HABITAT Y EDIFICACIONES (MIVHED)"/>
    <s v="01-MINISTERIO DE LA VIVIENDA, HABITAT Y EDIFICACIONES (MIVHED)"/>
    <x v="0"/>
    <s v="2.6-BIENES MUEBLES, INMUEBLES E INTANGIBLES"/>
    <s v="2.6.3-EQUIPO E INSTRUMENTAL, CIENTÍFICO Y LABORATORIO"/>
    <s v="10-FONDO GENERAL"/>
    <s v="14234-REPARACIÓN HOSPITAL DOCENTE PADRE BILLINI, DISTRITO NACIONAL,  PROV SANTO DOMINGO, REPÚBLICA DOMINICANA"/>
  </r>
  <r>
    <n v="8298572.6399999997"/>
    <n v="13242284"/>
    <s v="0223-MINISTERIO DE LA VIVIENDA, HABITAT Y EDIFICACIONES (MIVHED)"/>
    <x v="2"/>
    <x v="0"/>
    <x v="1"/>
    <s v="4-SERVICIOS SOCIALES"/>
    <s v="4.2-Salud"/>
    <s v="4.2.99-Planificación, gestión y supervisión de la salud"/>
    <s v="06-DUARTE"/>
    <s v="70-CONSTRUCCIÓN  HOSPITAL REGIONAL EN SAN FRANCISCO DE MACORIS, PROV. DUARTE"/>
    <s v="0001-MINISTERIO DE LA VIVIENDA, HABITAT Y EDIFICACIONES (MIVHED)"/>
    <s v="01-MINISTERIO DE LA VIVIENDA, HABITAT Y EDIFICACIONES (MIVHED)"/>
    <x v="0"/>
    <s v="2.6-BIENES MUEBLES, INMUEBLES E INTANGIBLES"/>
    <s v="2.6.1-MOBILIARIO Y EQUIPO"/>
    <s v="10-FONDO GENERAL"/>
    <s v="13656-CONSTRUCCIÓN  HOSPITAL REGIONAL EN SAN FRANCISCO DE MACORIS, PROV. DUARTE"/>
  </r>
  <r>
    <n v="0"/>
    <n v="317136301"/>
    <s v="0223-MINISTERIO DE LA VIVIENDA, HABITAT Y EDIFICACIONES (MIVHED)"/>
    <x v="2"/>
    <x v="0"/>
    <x v="1"/>
    <s v="4-SERVICIOS SOCIALES"/>
    <s v="4.2-Salud"/>
    <s v="4.2.99-Planificación, gestión y supervisión de la salud"/>
    <s v="06-DUARTE"/>
    <s v="70-CONSTRUCCIÓN  HOSPITAL REGIONAL EN SAN FRANCISCO DE MACORIS, PROV. DUARTE"/>
    <s v="0001-MINISTERIO DE LA VIVIENDA, HABITAT Y EDIFICACIONES (MIVHED)"/>
    <s v="01-MINISTERIO DE LA VIVIENDA, HABITAT Y EDIFICACIONES (MIVHED)"/>
    <x v="0"/>
    <s v="2.6-BIENES MUEBLES, INMUEBLES E INTANGIBLES"/>
    <s v="2.6.3-EQUIPO E INSTRUMENTAL, CIENTÍFICO Y LABORATORIO"/>
    <s v="10-FONDO GENERAL"/>
    <s v="13656-CONSTRUCCIÓN  HOSPITAL REGIONAL EN SAN FRANCISCO DE MACORIS, PROV. DUARTE"/>
  </r>
  <r>
    <n v="74066316.620000005"/>
    <n v="211014534"/>
    <s v="0223-MINISTERIO DE LA VIVIENDA, HABITAT Y EDIFICACIONES (MIVHED)"/>
    <x v="2"/>
    <x v="0"/>
    <x v="1"/>
    <s v="4-SERVICIOS SOCIALES"/>
    <s v="4.2-Salud"/>
    <s v="4.2.99-Planificación, gestión y supervisión de la salud"/>
    <s v="06-DUARTE"/>
    <s v="70-CONSTRUCCIÓN  HOSPITAL REGIONAL EN SAN FRANCISCO DE MACORIS, PROV. DUARTE"/>
    <s v="0001-MINISTERIO DE LA VIVIENDA, HABITAT Y EDIFICACIONES (MIVHED)"/>
    <s v="01-MINISTERIO DE LA VIVIENDA, HABITAT Y EDIFICACIONES (MIVHED)"/>
    <x v="0"/>
    <s v="2.6-BIENES MUEBLES, INMUEBLES E INTANGIBLES"/>
    <s v="2.6.5-MAQUINARIA, OTROS EQUIPOS Y HERRAMIENTAS"/>
    <s v="10-FONDO GENERAL"/>
    <s v="13656-CONSTRUCCIÓN  HOSPITAL REGIONAL EN SAN FRANCISCO DE MACORIS, PROV. DUARTE"/>
  </r>
  <r>
    <n v="0"/>
    <n v="2332136"/>
    <s v="0223-MINISTERIO DE LA VIVIENDA, HABITAT Y EDIFICACIONES (MIVHED)"/>
    <x v="2"/>
    <x v="0"/>
    <x v="1"/>
    <s v="4-SERVICIOS SOCIALES"/>
    <s v="4.3-Actividades deportivas, recreativas, culturales y religiosas"/>
    <s v="4.3.02-Servicios recreativos y deportivos"/>
    <s v="01-DISTRITO NACIONAL"/>
    <s v="81-RECONSTRUCCIÓN DEL ESTADIO DE BEISBOL CRISTO REDENTOR EN EL SECTOR LOS GIRASOLES,DISTRITO NACIONAL"/>
    <s v="0001-MINISTERIO DE LA VIVIENDA, HABITAT Y EDIFICACIONES (MIVHED)"/>
    <s v="01-MINISTERIO DE LA VIVIENDA, HABITAT Y EDIFICACIONES (MIVHED)"/>
    <x v="0"/>
    <s v="2.6-BIENES MUEBLES, INMUEBLES E INTANGIBLES"/>
    <s v="2.6.2-MOBILIARIO Y EQUIPO DE AUDIO, AUDIOVISUAL, RECREATIVO Y EDUCACIONAL"/>
    <s v="10-FONDO GENERAL"/>
    <s v="15148-RECONSTRUCCIÓN DEL ESTADIO DE BEISBOL CRISTO REDENTOR EN EL SECTOR LOS GIRASOLES,DISTRITO NACIONAL"/>
  </r>
  <r>
    <n v="23214579.579999998"/>
    <n v="0"/>
    <s v="0223-MINISTERIO DE LA VIVIENDA, HABITAT Y EDIFICACIONES (MIVHED)"/>
    <x v="2"/>
    <x v="0"/>
    <x v="1"/>
    <s v="4-SERVICIOS SOCIALES"/>
    <s v="4.4-Educación"/>
    <s v="4.4.04-Educación superior"/>
    <s v="30-HATO MAYOR"/>
    <s v="38-CONSTRUCCIÓN EXTENSION UASD HATO MAYOR"/>
    <s v="0001-MINISTERIO DE LA VIVIENDA, HABITAT Y EDIFICACIONES (MIVHED)"/>
    <s v="01-MINISTERIO DE LA VIVIENDA, HABITAT Y EDIFICACIONES (MIVHED)"/>
    <x v="0"/>
    <s v="2.6-BIENES MUEBLES, INMUEBLES E INTANGIBLES"/>
    <s v="2.6.1-MOBILIARIO Y EQUIPO"/>
    <s v="10-FONDO GENERAL"/>
    <s v="14278-CONSTRUCCIÓN EXTENSION UASD HATO MAYOR"/>
  </r>
  <r>
    <n v="16376107.59"/>
    <n v="9060000"/>
    <s v="0223-MINISTERIO DE LA VIVIENDA, HABITAT Y EDIFICACIONES (MIVHED)"/>
    <x v="2"/>
    <x v="0"/>
    <x v="1"/>
    <s v="4-SERVICIOS SOCIALES"/>
    <s v="4.5-Protección social"/>
    <s v="4.5.07-Vivienda social"/>
    <s v="99-MULTIPROVINCIAL"/>
    <s v="00-N/A"/>
    <s v="0001-MINISTERIO DE LA VIVIENDA, HABITAT Y EDIFICACIONES (MIVHED)"/>
    <s v="01-MINISTERIO DE LA VIVIENDA, HABITAT Y EDIFICACIONES (MIVHED)"/>
    <x v="0"/>
    <s v="2.6-BIENES MUEBLES, INMUEBLES E INTANGIBLES"/>
    <s v="2.6.1-MOBILIARIO Y EQUIPO"/>
    <s v="10-FONDO GENERAL"/>
    <s v="No Informado-"/>
  </r>
  <r>
    <n v="1695939.66"/>
    <n v="42450000"/>
    <s v="0223-MINISTERIO DE LA VIVIENDA, HABITAT Y EDIFICACIONES (MIVHED)"/>
    <x v="2"/>
    <x v="0"/>
    <x v="1"/>
    <s v="4-SERVICIOS SOCIALES"/>
    <s v="4.5-Protección social"/>
    <s v="4.5.07-Vivienda social"/>
    <s v="99-MULTIPROVINCIAL"/>
    <s v="00-N/A"/>
    <s v="0001-MINISTERIO DE LA VIVIENDA, HABITAT Y EDIFICACIONES (MIVHED)"/>
    <s v="01-MINISTERIO DE LA VIVIENDA, HABITAT Y EDIFICACIONES (MIVHED)"/>
    <x v="0"/>
    <s v="2.6-BIENES MUEBLES, INMUEBLES E INTANGIBLES"/>
    <s v="2.6.1-MOBILIARIO Y EQUIPO"/>
    <s v="20-FONDOS CON DESTINO ESPECÍFICO"/>
    <s v="No Informado-"/>
  </r>
  <r>
    <n v="131605.4"/>
    <n v="205000"/>
    <s v="0223-MINISTERIO DE LA VIVIENDA, HABITAT Y EDIFICACIONES (MIVHED)"/>
    <x v="2"/>
    <x v="0"/>
    <x v="1"/>
    <s v="4-SERVICIOS SOCIALES"/>
    <s v="4.5-Protección social"/>
    <s v="4.5.07-Vivienda social"/>
    <s v="99-MULTIPROVINCIAL"/>
    <s v="00-N/A"/>
    <s v="0001-MINISTERIO DE LA VIVIENDA, HABITAT Y EDIFICACIONES (MIVHED)"/>
    <s v="01-MINISTERIO DE LA VIVIENDA, HABITAT Y EDIFICACIONES (MIVHED)"/>
    <x v="0"/>
    <s v="2.6-BIENES MUEBLES, INMUEBLES E INTANGIBLES"/>
    <s v="2.6.2-MOBILIARIO Y EQUIPO DE AUDIO, AUDIOVISUAL, RECREATIVO Y EDUCACIONAL"/>
    <s v="10-FONDO GENERAL"/>
    <s v="No Informado-"/>
  </r>
  <r>
    <n v="2577226.1800000002"/>
    <n v="2005000"/>
    <s v="0223-MINISTERIO DE LA VIVIENDA, HABITAT Y EDIFICACIONES (MIVHED)"/>
    <x v="2"/>
    <x v="0"/>
    <x v="1"/>
    <s v="4-SERVICIOS SOCIALES"/>
    <s v="4.5-Protección social"/>
    <s v="4.5.07-Vivienda social"/>
    <s v="99-MULTIPROVINCIAL"/>
    <s v="00-N/A"/>
    <s v="0001-MINISTERIO DE LA VIVIENDA, HABITAT Y EDIFICACIONES (MIVHED)"/>
    <s v="01-MINISTERIO DE LA VIVIENDA, HABITAT Y EDIFICACIONES (MIVHED)"/>
    <x v="0"/>
    <s v="2.6-BIENES MUEBLES, INMUEBLES E INTANGIBLES"/>
    <s v="2.6.2-MOBILIARIO Y EQUIPO DE AUDIO, AUDIOVISUAL, RECREATIVO Y EDUCACIONAL"/>
    <s v="20-FONDOS CON DESTINO ESPECÍFICO"/>
    <s v="No Informado-"/>
  </r>
  <r>
    <n v="0"/>
    <n v="100000"/>
    <s v="0223-MINISTERIO DE LA VIVIENDA, HABITAT Y EDIFICACIONES (MIVHED)"/>
    <x v="2"/>
    <x v="0"/>
    <x v="1"/>
    <s v="4-SERVICIOS SOCIALES"/>
    <s v="4.5-Protección social"/>
    <s v="4.5.07-Vivienda social"/>
    <s v="99-MULTIPROVINCIAL"/>
    <s v="00-N/A"/>
    <s v="0001-MINISTERIO DE LA VIVIENDA, HABITAT Y EDIFICACIONES (MIVHED)"/>
    <s v="01-MINISTERIO DE LA VIVIENDA, HABITAT Y EDIFICACIONES (MIVHED)"/>
    <x v="0"/>
    <s v="2.6-BIENES MUEBLES, INMUEBLES E INTANGIBLES"/>
    <s v="2.6.3-EQUIPO E INSTRUMENTAL, CIENTÍFICO Y LABORATORIO"/>
    <s v="10-FONDO GENERAL"/>
    <s v="No Informado-"/>
  </r>
  <r>
    <n v="106418.52"/>
    <n v="700000"/>
    <s v="0223-MINISTERIO DE LA VIVIENDA, HABITAT Y EDIFICACIONES (MIVHED)"/>
    <x v="2"/>
    <x v="0"/>
    <x v="1"/>
    <s v="4-SERVICIOS SOCIALES"/>
    <s v="4.5-Protección social"/>
    <s v="4.5.07-Vivienda social"/>
    <s v="99-MULTIPROVINCIAL"/>
    <s v="00-N/A"/>
    <s v="0001-MINISTERIO DE LA VIVIENDA, HABITAT Y EDIFICACIONES (MIVHED)"/>
    <s v="01-MINISTERIO DE LA VIVIENDA, HABITAT Y EDIFICACIONES (MIVHED)"/>
    <x v="0"/>
    <s v="2.6-BIENES MUEBLES, INMUEBLES E INTANGIBLES"/>
    <s v="2.6.3-EQUIPO E INSTRUMENTAL, CIENTÍFICO Y LABORATORIO"/>
    <s v="20-FONDOS CON DESTINO ESPECÍFICO"/>
    <s v="No Informado-"/>
  </r>
  <r>
    <n v="0"/>
    <n v="215000"/>
    <s v="0223-MINISTERIO DE LA VIVIENDA, HABITAT Y EDIFICACIONES (MIVHED)"/>
    <x v="2"/>
    <x v="0"/>
    <x v="1"/>
    <s v="4-SERVICIOS SOCIALES"/>
    <s v="4.5-Protección social"/>
    <s v="4.5.07-Vivienda social"/>
    <s v="99-MULTIPROVINCIAL"/>
    <s v="00-N/A"/>
    <s v="0001-MINISTERIO DE LA VIVIENDA, HABITAT Y EDIFICACIONES (MIVHED)"/>
    <s v="01-MINISTERIO DE LA VIVIENDA, HABITAT Y EDIFICACIONES (MIVHED)"/>
    <x v="0"/>
    <s v="2.6-BIENES MUEBLES, INMUEBLES E INTANGIBLES"/>
    <s v="2.6.4-VEHÍCULOS Y EQUIPO DE TRANSPORTE, TRACCIÓN Y ELEVACIÓN"/>
    <s v="10-FONDO GENERAL"/>
    <s v="No Informado-"/>
  </r>
  <r>
    <n v="0"/>
    <n v="51515000"/>
    <s v="0223-MINISTERIO DE LA VIVIENDA, HABITAT Y EDIFICACIONES (MIVHED)"/>
    <x v="2"/>
    <x v="0"/>
    <x v="1"/>
    <s v="4-SERVICIOS SOCIALES"/>
    <s v="4.5-Protección social"/>
    <s v="4.5.07-Vivienda social"/>
    <s v="99-MULTIPROVINCIAL"/>
    <s v="00-N/A"/>
    <s v="0001-MINISTERIO DE LA VIVIENDA, HABITAT Y EDIFICACIONES (MIVHED)"/>
    <s v="01-MINISTERIO DE LA VIVIENDA, HABITAT Y EDIFICACIONES (MIVHED)"/>
    <x v="0"/>
    <s v="2.6-BIENES MUEBLES, INMUEBLES E INTANGIBLES"/>
    <s v="2.6.4-VEHÍCULOS Y EQUIPO DE TRANSPORTE, TRACCIÓN Y ELEVACIÓN"/>
    <s v="20-FONDOS CON DESTINO ESPECÍFICO"/>
    <s v="No Informado-"/>
  </r>
  <r>
    <n v="721620.41"/>
    <n v="1205000"/>
    <s v="0223-MINISTERIO DE LA VIVIENDA, HABITAT Y EDIFICACIONES (MIVHED)"/>
    <x v="2"/>
    <x v="0"/>
    <x v="1"/>
    <s v="4-SERVICIOS SOCIALES"/>
    <s v="4.5-Protección social"/>
    <s v="4.5.07-Vivienda social"/>
    <s v="99-MULTIPROVINCIAL"/>
    <s v="00-N/A"/>
    <s v="0001-MINISTERIO DE LA VIVIENDA, HABITAT Y EDIFICACIONES (MIVHED)"/>
    <s v="01-MINISTERIO DE LA VIVIENDA, HABITAT Y EDIFICACIONES (MIVHED)"/>
    <x v="0"/>
    <s v="2.6-BIENES MUEBLES, INMUEBLES E INTANGIBLES"/>
    <s v="2.6.5-MAQUINARIA, OTROS EQUIPOS Y HERRAMIENTAS"/>
    <s v="10-FONDO GENERAL"/>
    <s v="No Informado-"/>
  </r>
  <r>
    <n v="9481560.4700000007"/>
    <n v="2030000"/>
    <s v="0223-MINISTERIO DE LA VIVIENDA, HABITAT Y EDIFICACIONES (MIVHED)"/>
    <x v="2"/>
    <x v="0"/>
    <x v="1"/>
    <s v="4-SERVICIOS SOCIALES"/>
    <s v="4.5-Protección social"/>
    <s v="4.5.07-Vivienda social"/>
    <s v="99-MULTIPROVINCIAL"/>
    <s v="00-N/A"/>
    <s v="0001-MINISTERIO DE LA VIVIENDA, HABITAT Y EDIFICACIONES (MIVHED)"/>
    <s v="01-MINISTERIO DE LA VIVIENDA, HABITAT Y EDIFICACIONES (MIVHED)"/>
    <x v="0"/>
    <s v="2.6-BIENES MUEBLES, INMUEBLES E INTANGIBLES"/>
    <s v="2.6.5-MAQUINARIA, OTROS EQUIPOS Y HERRAMIENTAS"/>
    <s v="20-FONDOS CON DESTINO ESPECÍFICO"/>
    <s v="No Informado-"/>
  </r>
  <r>
    <n v="0"/>
    <n v="0"/>
    <s v="0223-MINISTERIO DE LA VIVIENDA, HABITAT Y EDIFICACIONES (MIVHED)"/>
    <x v="2"/>
    <x v="0"/>
    <x v="1"/>
    <s v="1-SERVICIOS  GENERALES"/>
    <s v="1.4-Justicia, orden público y seguridad"/>
    <s v="1.4.01-Servicios de seguridad interior"/>
    <s v="99-MULTIPROVINCIAL"/>
    <s v="03-CONSTRUCCIÓN DEL CENTRO DE RETENCIÓN VEHICULAR DE LA DIGESETT, PROVINCIA SANTO DOMINGO"/>
    <s v="0001-MINISTERIO DE LA VIVIENDA, HABITAT Y EDIFICACIONES (MIVHED)"/>
    <s v="01-MINISTERIO DE LA VIVIENDA, HABITAT Y EDIFICACIONES (MIVHED)"/>
    <x v="0"/>
    <s v="2.6-BIENES MUEBLES, INMUEBLES E INTANGIBLES"/>
    <s v="2.6.6-EQUIPOS DE DEFENSA Y SEGURIDAD"/>
    <s v="10-FONDO GENERAL"/>
    <s v="14640-CONSTRUCCIÓN DEL CENTRO DE RETENCIÓN VEHICULAR DE LA DIGESETT, PROVINCIA SANTO DOMINGO"/>
  </r>
  <r>
    <n v="0"/>
    <n v="0"/>
    <s v="0223-MINISTERIO DE LA VIVIENDA, HABITAT Y EDIFICACIONES (MIVHED)"/>
    <x v="2"/>
    <x v="0"/>
    <x v="1"/>
    <s v="4-SERVICIOS SOCIALES"/>
    <s v="4.5-Protección social"/>
    <s v="4.5.07-Vivienda social"/>
    <s v="99-MULTIPROVINCIAL"/>
    <s v="00-N/A"/>
    <s v="0001-MINISTERIO DE LA VIVIENDA, HABITAT Y EDIFICACIONES (MIVHED)"/>
    <s v="01-MINISTERIO DE LA VIVIENDA, HABITAT Y EDIFICACIONES (MIVHED)"/>
    <x v="0"/>
    <s v="2.6-BIENES MUEBLES, INMUEBLES E INTANGIBLES"/>
    <s v="2.6.6-EQUIPOS DE DEFENSA Y SEGURIDAD"/>
    <s v="20-FONDOS CON DESTINO ESPECÍFICO"/>
    <s v="No Informado-"/>
  </r>
  <r>
    <n v="39772.04"/>
    <n v="50000000"/>
    <s v="0223-MINISTERIO DE LA VIVIENDA, HABITAT Y EDIFICACIONES (MIVHED)"/>
    <x v="2"/>
    <x v="0"/>
    <x v="1"/>
    <s v="4-SERVICIOS SOCIALES"/>
    <s v="4.5-Protección social"/>
    <s v="4.5.07-Vivienda social"/>
    <s v="99-MULTIPROVINCIAL"/>
    <s v="00-N/A"/>
    <s v="0001-MINISTERIO DE LA VIVIENDA, HABITAT Y EDIFICACIONES (MIVHED)"/>
    <s v="01-MINISTERIO DE LA VIVIENDA, HABITAT Y EDIFICACIONES (MIVHED)"/>
    <x v="0"/>
    <s v="2.6-BIENES MUEBLES, INMUEBLES E INTANGIBLES"/>
    <s v="2.6.8-BIENES INTANGIBLES"/>
    <s v="10-FONDO GENERAL"/>
    <s v="No Informado-"/>
  </r>
  <r>
    <n v="0"/>
    <n v="10000"/>
    <s v="0223-MINISTERIO DE LA VIVIENDA, HABITAT Y EDIFICACIONES (MIVHED)"/>
    <x v="2"/>
    <x v="0"/>
    <x v="1"/>
    <s v="4-SERVICIOS SOCIALES"/>
    <s v="4.5-Protección social"/>
    <s v="4.5.07-Vivienda social"/>
    <s v="99-MULTIPROVINCIAL"/>
    <s v="00-N/A"/>
    <s v="0001-MINISTERIO DE LA VIVIENDA, HABITAT Y EDIFICACIONES (MIVHED)"/>
    <s v="01-MINISTERIO DE LA VIVIENDA, HABITAT Y EDIFICACIONES (MIVHED)"/>
    <x v="0"/>
    <s v="2.6-BIENES MUEBLES, INMUEBLES E INTANGIBLES"/>
    <s v="2.6.8-BIENES INTANGIBLES"/>
    <s v="20-FONDOS CON DESTINO ESPECÍFICO"/>
    <s v="No Informado-"/>
  </r>
  <r>
    <n v="0"/>
    <n v="10000000"/>
    <s v="0223-MINISTERIO DE LA VIVIENDA, HABITAT Y EDIFICACIONES (MIVHED)"/>
    <x v="3"/>
    <x v="0"/>
    <x v="1"/>
    <s v="1-SERVICIOS  GENERALES"/>
    <s v="1.4-Justicia, orden público y seguridad"/>
    <s v="1.4.03-Administración y servicios de justicia"/>
    <s v="32-SANTO DOMINGO"/>
    <s v="60-CONSTRUCCIÓN CIUDAD JUDICIAL MUNICIPIO SANTO DOMINGO OESTE, PROVINCIA SANTO DOMINGO"/>
    <s v="0001-MINISTERIO DE LA VIVIENDA, HABITAT Y EDIFICACIONES (MIVHED)"/>
    <s v="01-MINISTERIO DE LA VIVIENDA, HABITAT Y EDIFICACIONES (MIVHED)"/>
    <x v="0"/>
    <s v="2.6-BIENES MUEBLES, INMUEBLES E INTANGIBLES"/>
    <s v="2.6.9-EDIFICIOS, ESTRUCTURAS, TIERRAS, TERRENOS Y OBJETOS DE VALOR"/>
    <s v="10-FONDO GENERAL"/>
    <s v="15005-CONSTRUCCIÓN CIUDAD JUDICIAL MUNICIPIO SANTO DOMINGO OESTE, PROVINCIA SANTO DOMINGO"/>
  </r>
  <r>
    <n v="0"/>
    <n v="11951551"/>
    <s v="0223-MINISTERIO DE LA VIVIENDA, HABITAT Y EDIFICACIONES (MIVHED)"/>
    <x v="3"/>
    <x v="0"/>
    <x v="1"/>
    <s v="4-SERVICIOS SOCIALES"/>
    <s v="4.1-Vivienda y servicios comunitarios"/>
    <s v="4.1.01-Urbanización y servicios comunitarios"/>
    <s v="06-DUARTE"/>
    <s v="09-CONSTRUCCIÓN DE 354 VIVIENDAS E INFRAESTRUCTURAS URBANAS RESILIENTES PARA LA COMUNIDAD BARRIO AZUL EN URBANIZACIÓN CORDERO TEJADA, SAN FRANCISCO DE MACORÍS, PROVINCIA DUARTE"/>
    <s v="0001-MINISTERIO DE LA VIVIENDA, HABITAT Y EDIFICACIONES (MIVHED)"/>
    <s v="01-MINISTERIO DE LA VIVIENDA, HABITAT Y EDIFICACIONES (MIVHED)"/>
    <x v="0"/>
    <s v="2.6-BIENES MUEBLES, INMUEBLES E INTANGIBLES"/>
    <s v="2.6.9-EDIFICIOS, ESTRUCTURAS, TIERRAS, TERRENOS Y OBJETOS DE VALOR"/>
    <s v="10-FONDO GENERAL"/>
    <s v="14615-CONSTRUCCIÓN DE 354 VIVIENDAS E INFRAESTRUCTURAS URBANAS RESILIENTES PARA LA COMUNIDAD BARRIO AZUL EN URBANIZACIÓN CORDERO TEJADA, SAN FRANCISCO DE MACORÍS, PROVINCIA DUARTE"/>
  </r>
  <r>
    <n v="0"/>
    <n v="0"/>
    <s v="0223-MINISTERIO DE LA VIVIENDA, HABITAT Y EDIFICACIONES (MIVHED)"/>
    <x v="3"/>
    <x v="0"/>
    <x v="1"/>
    <s v="4-SERVICIOS SOCIALES"/>
    <s v="4.4-Educación"/>
    <s v="4.4.04-Educación superior"/>
    <s v="24-SANCHEZ RAMIREZ"/>
    <s v="23-CONSTRUCCIÓN CENTRO UNIVERSITARIO REGIONAL UASD, COTUÍ, PROVINCIA SÁNCHEZ RAMÍREZ"/>
    <s v="0001-MINISTERIO DE LA VIVIENDA, HABITAT Y EDIFICACIONES (MIVHED)"/>
    <s v="01-MINISTERIO DE LA VIVIENDA, HABITAT Y EDIFICACIONES (MIVHED)"/>
    <x v="0"/>
    <s v="2.6-BIENES MUEBLES, INMUEBLES E INTANGIBLES"/>
    <s v="2.6.9-EDIFICIOS, ESTRUCTURAS, TIERRAS, TERRENOS Y OBJETOS DE VALOR"/>
    <s v="50-CRÉDITO INTERNO"/>
    <s v="14720-CONSTRUCCIÓN CENTRO UNIVERSITARIO REGIONAL UASD, COTUÍ, PROVINCIA SÁNCHEZ RAMÍREZ"/>
  </r>
  <r>
    <n v="5164117"/>
    <n v="0"/>
    <s v="0223-MINISTERIO DE LA VIVIENDA, HABITAT Y EDIFICACIONES (MIVHED)"/>
    <x v="3"/>
    <x v="0"/>
    <x v="1"/>
    <s v="4-SERVICIOS SOCIALES"/>
    <s v="4.4-Educación"/>
    <s v="4.4.04-Educación superior"/>
    <s v="26-SANTIAGO RODRIGUEZ"/>
    <s v="44-CONSTRUCCIÓN CENTRO UNIVESITARIO REGIONAL UASD PROVINCIA SANTIAGO RODRIGUEZ"/>
    <s v="0001-MINISTERIO DE LA VIVIENDA, HABITAT Y EDIFICACIONES (MIVHED)"/>
    <s v="01-MINISTERIO DE LA VIVIENDA, HABITAT Y EDIFICACIONES (MIVHED)"/>
    <x v="0"/>
    <s v="2.6-BIENES MUEBLES, INMUEBLES E INTANGIBLES"/>
    <s v="2.6.9-EDIFICIOS, ESTRUCTURAS, TIERRAS, TERRENOS Y OBJETOS DE VALOR"/>
    <s v="10-FONDO GENERAL"/>
    <s v="14637-CONSTRUCCIÓN CENTRO UNIVESITARIO REGIONAL UASD PROVINCIA SANTIAGO RODRIGUEZ"/>
  </r>
  <r>
    <n v="712723262"/>
    <n v="1022723262"/>
    <s v="0223-MINISTERIO DE LA VIVIENDA, HABITAT Y EDIFICACIONES (MIVHED)"/>
    <x v="8"/>
    <x v="0"/>
    <x v="1"/>
    <s v="4-SERVICIOS SOCIALES"/>
    <s v="4.1-Vivienda y servicios comunitarios"/>
    <s v="4.1.01-Urbanización y servicios comunitarios"/>
    <s v="25-SANTIAGO"/>
    <s v="02-CONSTRUCCIÓN DE 2,000 VIVIENDAS EN EL DISTRITO MUNICIPAL HATO DEL YAQUE, PROVINCIA SANTIAGO"/>
    <s v="0001-MINISTERIO DE LA VIVIENDA, HABITAT Y EDIFICACIONES (MIVHED)"/>
    <s v="01-MINISTERIO DE LA VIVIENDA, HABITAT Y EDIFICACIONES (MIVHED)"/>
    <x v="0"/>
    <s v="2.5-TRANSFERENCIAS DE CAPITAL"/>
    <s v="2.5.4-TRANSFERENCIAS DE CAPITAL  A EMPRESAS PÚBLICAS NO FINANCIERAS"/>
    <s v="50-CRÉDITO INTERNO"/>
    <s v="14588-CONSTRUCCIÓN DE 2,000 VIVIENDAS EN EL DISTRITO MUNICIPAL HATO DEL YAQUE, PROVINCIA SANTIAGO"/>
  </r>
  <r>
    <n v="250000000"/>
    <n v="250000000"/>
    <s v="0223-MINISTERIO DE LA VIVIENDA, HABITAT Y EDIFICACIONES (MIVHED)"/>
    <x v="8"/>
    <x v="0"/>
    <x v="1"/>
    <s v="4-SERVICIOS SOCIALES"/>
    <s v="4.1-Vivienda y servicios comunitarios"/>
    <s v="4.1.01-Urbanización y servicios comunitarios"/>
    <s v="32-SANTO DOMINGO"/>
    <s v="03-CONSTRUCCIÓN DE 1,912 VIVIENDAS EN CIUDAD MODELO, MUNICIPIO SANTO DOMINGO NORTE, PROVINCIA SANTO DOMINGO"/>
    <s v="0001-MINISTERIO DE LA VIVIENDA, HABITAT Y EDIFICACIONES (MIVHED)"/>
    <s v="01-MINISTERIO DE LA VIVIENDA, HABITAT Y EDIFICACIONES (MIVHED)"/>
    <x v="0"/>
    <s v="2.5-TRANSFERENCIAS DE CAPITAL"/>
    <s v="2.5.4-TRANSFERENCIAS DE CAPITAL  A EMPRESAS PÚBLICAS NO FINANCIERAS"/>
    <s v="50-CRÉDITO INTERNO"/>
    <s v="14601-CONSTRUCCIÓN DE 1,912 VIVIENDAS EN CIUDAD MODELO, MUNICIPIO SANTO DOMINGO NORTE, PROVINCIA SANTO DOMINGO"/>
  </r>
  <r>
    <n v="159706213"/>
    <n v="199706213"/>
    <s v="0223-MINISTERIO DE LA VIVIENDA, HABITAT Y EDIFICACIONES (MIVHED)"/>
    <x v="8"/>
    <x v="0"/>
    <x v="1"/>
    <s v="4-SERVICIOS SOCIALES"/>
    <s v="4.1-Vivienda y servicios comunitarios"/>
    <s v="4.1.01-Urbanización y servicios comunitarios"/>
    <s v="32-SANTO DOMINGO"/>
    <s v="23-CONSTRUCCIÓN DE 2,240 VIVIENDAS EN HATO NUEVO, MUNICIPIO SANTO DOMINGO OESTE, PROVINCIA SANTO DOMINGO"/>
    <s v="0001-MINISTERIO DE LA VIVIENDA, HABITAT Y EDIFICACIONES (MIVHED)"/>
    <s v="01-MINISTERIO DE LA VIVIENDA, HABITAT Y EDIFICACIONES (MIVHED)"/>
    <x v="0"/>
    <s v="2.5-TRANSFERENCIAS DE CAPITAL"/>
    <s v="2.5.4-TRANSFERENCIAS DE CAPITAL  A EMPRESAS PÚBLICAS NO FINANCIERAS"/>
    <s v="10-FONDO GENERAL"/>
    <s v="14600-CONSTRUCCIÓN DE 2,240 VIVIENDAS EN HATO NUEVO, MUNICIPIO SANTO DOMINGO OESTE, PROVINCIA SANTO DOMINGO"/>
  </r>
  <r>
    <n v="3070390491.3299999"/>
    <n v="5222316661"/>
    <s v="0301-PODER JUDICIAL"/>
    <x v="0"/>
    <x v="0"/>
    <x v="0"/>
    <s v="1-SERVICIOS  GENERALES"/>
    <s v="1.4-Justicia, orden público y seguridad"/>
    <s v="1.4.03-Administración y servicios de justicia"/>
    <s v="99-MULTIPROVINCIAL"/>
    <s v="00-N/A"/>
    <s v="0001-CONSEJO DEL PODER JUDICIAL"/>
    <s v="01-PODER JUDICIAL"/>
    <x v="0"/>
    <s v="2.1-REMUNERACIONES Y CONTRIBUCIONES"/>
    <s v="2.1.1-REMUNERACIONES"/>
    <s v="10-FONDO GENERAL"/>
    <s v="No Informado-"/>
  </r>
  <r>
    <n v="662341604.36000001"/>
    <n v="910250321"/>
    <s v="0301-PODER JUDICIAL"/>
    <x v="0"/>
    <x v="0"/>
    <x v="0"/>
    <s v="1-SERVICIOS  GENERALES"/>
    <s v="1.4-Justicia, orden público y seguridad"/>
    <s v="1.4.03-Administración y servicios de justicia"/>
    <s v="99-MULTIPROVINCIAL"/>
    <s v="00-N/A"/>
    <s v="0001-CONSEJO DEL PODER JUDICIAL"/>
    <s v="01-PODER JUDICIAL"/>
    <x v="0"/>
    <s v="2.1-REMUNERACIONES Y CONTRIBUCIONES"/>
    <s v="2.1.2-SOBRESUELDOS"/>
    <s v="10-FONDO GENERAL"/>
    <s v="No Informado-"/>
  </r>
  <r>
    <n v="131389566.09"/>
    <n v="225571912"/>
    <s v="0301-PODER JUDICIAL"/>
    <x v="0"/>
    <x v="0"/>
    <x v="0"/>
    <s v="1-SERVICIOS  GENERALES"/>
    <s v="1.4-Justicia, orden público y seguridad"/>
    <s v="1.4.03-Administración y servicios de justicia"/>
    <s v="99-MULTIPROVINCIAL"/>
    <s v="00-N/A"/>
    <s v="0001-CONSEJO DEL PODER JUDICIAL"/>
    <s v="01-PODER JUDICIAL"/>
    <x v="0"/>
    <s v="2.1-REMUNERACIONES Y CONTRIBUCIONES"/>
    <s v="2.1.3-DIETAS Y GASTOS DE REPRESENTACIÓN"/>
    <s v="10-FONDO GENERAL"/>
    <s v="No Informado-"/>
  </r>
  <r>
    <n v="251454074.09999999"/>
    <n v="0"/>
    <s v="0301-PODER JUDICIAL"/>
    <x v="0"/>
    <x v="0"/>
    <x v="0"/>
    <s v="1-SERVICIOS  GENERALES"/>
    <s v="1.4-Justicia, orden público y seguridad"/>
    <s v="1.4.03-Administración y servicios de justicia"/>
    <s v="99-MULTIPROVINCIAL"/>
    <s v="00-N/A"/>
    <s v="0001-CONSEJO DEL PODER JUDICIAL"/>
    <s v="01-PODER JUDICIAL"/>
    <x v="0"/>
    <s v="2.1-REMUNERACIONES Y CONTRIBUCIONES"/>
    <s v="2.1.4-GRATIFICACIONES Y BONIFICACIONES"/>
    <s v="10-FONDO GENERAL"/>
    <s v="No Informado-"/>
  </r>
  <r>
    <n v="88849845"/>
    <n v="151577516"/>
    <s v="0301-PODER JUDICIAL"/>
    <x v="0"/>
    <x v="0"/>
    <x v="0"/>
    <s v="1-SERVICIOS  GENERALES"/>
    <s v="1.4-Justicia, orden público y seguridad"/>
    <s v="1.4.03-Administración y servicios de justicia"/>
    <s v="99-MULTIPROVINCIAL"/>
    <s v="00-N/A"/>
    <s v="0001-CONSEJO DEL PODER JUDICIAL"/>
    <s v="01-PODER JUDICIAL"/>
    <x v="0"/>
    <s v="2.1-REMUNERACIONES Y CONTRIBUCIONES"/>
    <s v="2.1.1-REMUNERACIONES"/>
    <s v="10-FONDO GENERAL"/>
    <s v="No Informado-"/>
  </r>
  <r>
    <n v="5321096"/>
    <n v="9102139"/>
    <s v="0301-PODER JUDICIAL"/>
    <x v="0"/>
    <x v="0"/>
    <x v="0"/>
    <s v="1-SERVICIOS  GENERALES"/>
    <s v="1.4-Justicia, orden público y seguridad"/>
    <s v="1.4.03-Administración y servicios de justicia"/>
    <s v="99-MULTIPROVINCIAL"/>
    <s v="00-N/A"/>
    <s v="0001-CONSEJO DEL PODER JUDICIAL"/>
    <s v="01-PODER JUDICIAL"/>
    <x v="0"/>
    <s v="2.1-REMUNERACIONES Y CONTRIBUCIONES"/>
    <s v="2.1.2-SOBRESUELDOS"/>
    <s v="10-FONDO GENERAL"/>
    <s v="No Informado-"/>
  </r>
  <r>
    <n v="2162285.31"/>
    <n v="3764410"/>
    <s v="0301-PODER JUDICIAL"/>
    <x v="0"/>
    <x v="0"/>
    <x v="0"/>
    <s v="1-SERVICIOS  GENERALES"/>
    <s v="1.4-Justicia, orden público y seguridad"/>
    <s v="1.4.03-Administración y servicios de justicia"/>
    <s v="99-MULTIPROVINCIAL"/>
    <s v="00-N/A"/>
    <s v="0001-CONSEJO DEL PODER JUDICIAL"/>
    <s v="01-PODER JUDICIAL"/>
    <x v="0"/>
    <s v="2.1-REMUNERACIONES Y CONTRIBUCIONES"/>
    <s v="2.1.3-DIETAS Y GASTOS DE REPRESENTACIÓN"/>
    <s v="10-FONDO GENERAL"/>
    <s v="No Informado-"/>
  </r>
  <r>
    <n v="6949370"/>
    <n v="0"/>
    <s v="0301-PODER JUDICIAL"/>
    <x v="0"/>
    <x v="0"/>
    <x v="0"/>
    <s v="1-SERVICIOS  GENERALES"/>
    <s v="1.4-Justicia, orden público y seguridad"/>
    <s v="1.4.03-Administración y servicios de justicia"/>
    <s v="99-MULTIPROVINCIAL"/>
    <s v="00-N/A"/>
    <s v="0001-CONSEJO DEL PODER JUDICIAL"/>
    <s v="01-PODER JUDICIAL"/>
    <x v="0"/>
    <s v="2.1-REMUNERACIONES Y CONTRIBUCIONES"/>
    <s v="2.1.4-GRATIFICACIONES Y BONIFICACIONES"/>
    <s v="10-FONDO GENERAL"/>
    <s v="No Informado-"/>
  </r>
  <r>
    <n v="177413314"/>
    <n v="301396412"/>
    <s v="0301-PODER JUDICIAL"/>
    <x v="0"/>
    <x v="0"/>
    <x v="0"/>
    <s v="1-SERVICIOS  GENERALES"/>
    <s v="1.4-Justicia, orden público y seguridad"/>
    <s v="1.4.03-Administración y servicios de justicia"/>
    <s v="99-MULTIPROVINCIAL"/>
    <s v="00-N/A"/>
    <s v="0001-CONSEJO DEL PODER JUDICIAL"/>
    <s v="01-PODER JUDICIAL"/>
    <x v="0"/>
    <s v="2.2-CONTRATACIÓN DE SERVICIOS"/>
    <s v="2.2.1-SERVICIOS BÁSICOS"/>
    <s v="10-FONDO GENERAL"/>
    <s v="No Informado-"/>
  </r>
  <r>
    <n v="5255428"/>
    <n v="6603520"/>
    <s v="0301-PODER JUDICIAL"/>
    <x v="0"/>
    <x v="0"/>
    <x v="0"/>
    <s v="1-SERVICIOS  GENERALES"/>
    <s v="1.4-Justicia, orden público y seguridad"/>
    <s v="1.4.03-Administración y servicios de justicia"/>
    <s v="99-MULTIPROVINCIAL"/>
    <s v="00-N/A"/>
    <s v="0001-CONSEJO DEL PODER JUDICIAL"/>
    <s v="01-PODER JUDICIAL"/>
    <x v="0"/>
    <s v="2.2-CONTRATACIÓN DE SERVICIOS"/>
    <s v="2.2.2-PUBLICIDAD, IMPRESIÓN Y ENCUADERNACIÓN"/>
    <s v="10-FONDO GENERAL"/>
    <s v="No Informado-"/>
  </r>
  <r>
    <n v="19016388"/>
    <n v="31084229"/>
    <s v="0301-PODER JUDICIAL"/>
    <x v="0"/>
    <x v="0"/>
    <x v="0"/>
    <s v="1-SERVICIOS  GENERALES"/>
    <s v="1.4-Justicia, orden público y seguridad"/>
    <s v="1.4.03-Administración y servicios de justicia"/>
    <s v="99-MULTIPROVINCIAL"/>
    <s v="00-N/A"/>
    <s v="0001-CONSEJO DEL PODER JUDICIAL"/>
    <s v="01-PODER JUDICIAL"/>
    <x v="0"/>
    <s v="2.2-CONTRATACIÓN DE SERVICIOS"/>
    <s v="2.2.3-VIÁTICOS"/>
    <s v="10-FONDO GENERAL"/>
    <s v="No Informado-"/>
  </r>
  <r>
    <n v="8655239"/>
    <n v="15360480"/>
    <s v="0301-PODER JUDICIAL"/>
    <x v="0"/>
    <x v="0"/>
    <x v="0"/>
    <s v="1-SERVICIOS  GENERALES"/>
    <s v="1.4-Justicia, orden público y seguridad"/>
    <s v="1.4.03-Administración y servicios de justicia"/>
    <s v="99-MULTIPROVINCIAL"/>
    <s v="00-N/A"/>
    <s v="0001-CONSEJO DEL PODER JUDICIAL"/>
    <s v="01-PODER JUDICIAL"/>
    <x v="0"/>
    <s v="2.2-CONTRATACIÓN DE SERVICIOS"/>
    <s v="2.2.4-TRANSPORTE Y ALMACENAJE"/>
    <s v="10-FONDO GENERAL"/>
    <s v="No Informado-"/>
  </r>
  <r>
    <n v="108364061"/>
    <n v="81153987"/>
    <s v="0301-PODER JUDICIAL"/>
    <x v="0"/>
    <x v="0"/>
    <x v="0"/>
    <s v="1-SERVICIOS  GENERALES"/>
    <s v="1.4-Justicia, orden público y seguridad"/>
    <s v="1.4.03-Administración y servicios de justicia"/>
    <s v="99-MULTIPROVINCIAL"/>
    <s v="00-N/A"/>
    <s v="0001-CONSEJO DEL PODER JUDICIAL"/>
    <s v="01-PODER JUDICIAL"/>
    <x v="0"/>
    <s v="2.2-CONTRATACIÓN DE SERVICIOS"/>
    <s v="2.2.5-ALQUILERES Y RENTAS"/>
    <s v="10-FONDO GENERAL"/>
    <s v="No Informado-"/>
  </r>
  <r>
    <n v="312866515"/>
    <n v="536224179"/>
    <s v="0301-PODER JUDICIAL"/>
    <x v="0"/>
    <x v="0"/>
    <x v="0"/>
    <s v="1-SERVICIOS  GENERALES"/>
    <s v="1.4-Justicia, orden público y seguridad"/>
    <s v="1.4.03-Administración y servicios de justicia"/>
    <s v="99-MULTIPROVINCIAL"/>
    <s v="00-N/A"/>
    <s v="0001-CONSEJO DEL PODER JUDICIAL"/>
    <s v="01-PODER JUDICIAL"/>
    <x v="0"/>
    <s v="2.2-CONTRATACIÓN DE SERVICIOS"/>
    <s v="2.2.6-SEGUROS"/>
    <s v="10-FONDO GENERAL"/>
    <s v="No Informado-"/>
  </r>
  <r>
    <n v="36919820.57"/>
    <n v="77018838"/>
    <s v="0301-PODER JUDICIAL"/>
    <x v="0"/>
    <x v="0"/>
    <x v="0"/>
    <s v="1-SERVICIOS  GENERALES"/>
    <s v="1.4-Justicia, orden público y seguridad"/>
    <s v="1.4.03-Administración y servicios de justicia"/>
    <s v="99-MULTIPROVINCIAL"/>
    <s v="00-N/A"/>
    <s v="0001-CONSEJO DEL PODER JUDICIAL"/>
    <s v="01-PODER JUDICIAL"/>
    <x v="0"/>
    <s v="2.2-CONTRATACIÓN DE SERVICIOS"/>
    <s v="2.2.7-SERVICIOS DE CONSERVACIÓN, REPARACIONES MENORES E INSTALACIONES TEMPORALES"/>
    <s v="10-FONDO GENERAL"/>
    <s v="No Informado-"/>
  </r>
  <r>
    <n v="113434538.84"/>
    <n v="212037290"/>
    <s v="0301-PODER JUDICIAL"/>
    <x v="0"/>
    <x v="0"/>
    <x v="0"/>
    <s v="1-SERVICIOS  GENERALES"/>
    <s v="1.4-Justicia, orden público y seguridad"/>
    <s v="1.4.03-Administración y servicios de justicia"/>
    <s v="99-MULTIPROVINCIAL"/>
    <s v="00-N/A"/>
    <s v="0001-CONSEJO DEL PODER JUDICIAL"/>
    <s v="01-PODER JUDICIAL"/>
    <x v="0"/>
    <s v="2.2-CONTRATACIÓN DE SERVICIOS"/>
    <s v="2.2.8-OTROS SERVICIOS NO INCLUIDOS EN CONCEPTOS ANTERIORES"/>
    <s v="10-FONDO GENERAL"/>
    <s v="No Informado-"/>
  </r>
  <r>
    <n v="30651019.23"/>
    <n v="54628554"/>
    <s v="0301-PODER JUDICIAL"/>
    <x v="0"/>
    <x v="0"/>
    <x v="0"/>
    <s v="1-SERVICIOS  GENERALES"/>
    <s v="1.4-Justicia, orden público y seguridad"/>
    <s v="1.4.03-Administración y servicios de justicia"/>
    <s v="99-MULTIPROVINCIAL"/>
    <s v="00-N/A"/>
    <s v="0001-CONSEJO DEL PODER JUDICIAL"/>
    <s v="01-PODER JUDICIAL"/>
    <x v="0"/>
    <s v="2.2-CONTRATACIÓN DE SERVICIOS"/>
    <s v="2.2.9-OTRAS CONTRATACIONES DE SERVICIOS"/>
    <s v="10-FONDO GENERAL"/>
    <s v="No Informado-"/>
  </r>
  <r>
    <n v="13239054.33"/>
    <n v="22656970"/>
    <s v="0301-PODER JUDICIAL"/>
    <x v="0"/>
    <x v="0"/>
    <x v="0"/>
    <s v="1-SERVICIOS  GENERALES"/>
    <s v="1.4-Justicia, orden público y seguridad"/>
    <s v="1.4.03-Administración y servicios de justicia"/>
    <s v="99-MULTIPROVINCIAL"/>
    <s v="00-N/A"/>
    <s v="0001-CONSEJO DEL PODER JUDICIAL"/>
    <s v="01-PODER JUDICIAL"/>
    <x v="0"/>
    <s v="2.3-MATERIALES Y SUMINISTROS"/>
    <s v="2.3.1-ALIMENTOS Y PRODUCTOS AGROFORESTALES"/>
    <s v="10-FONDO GENERAL"/>
    <s v="No Informado-"/>
  </r>
  <r>
    <n v="1991520"/>
    <n v="5140387"/>
    <s v="0301-PODER JUDICIAL"/>
    <x v="0"/>
    <x v="0"/>
    <x v="0"/>
    <s v="1-SERVICIOS  GENERALES"/>
    <s v="1.4-Justicia, orden público y seguridad"/>
    <s v="1.4.03-Administración y servicios de justicia"/>
    <s v="99-MULTIPROVINCIAL"/>
    <s v="00-N/A"/>
    <s v="0001-CONSEJO DEL PODER JUDICIAL"/>
    <s v="01-PODER JUDICIAL"/>
    <x v="0"/>
    <s v="2.3-MATERIALES Y SUMINISTROS"/>
    <s v="2.3.2-TEXTILES Y VESTUARIOS"/>
    <s v="10-FONDO GENERAL"/>
    <s v="No Informado-"/>
  </r>
  <r>
    <n v="12808401.59"/>
    <n v="29109621"/>
    <s v="0301-PODER JUDICIAL"/>
    <x v="0"/>
    <x v="0"/>
    <x v="0"/>
    <s v="1-SERVICIOS  GENERALES"/>
    <s v="1.4-Justicia, orden público y seguridad"/>
    <s v="1.4.03-Administración y servicios de justicia"/>
    <s v="99-MULTIPROVINCIAL"/>
    <s v="00-N/A"/>
    <s v="0001-CONSEJO DEL PODER JUDICIAL"/>
    <s v="01-PODER JUDICIAL"/>
    <x v="0"/>
    <s v="2.3-MATERIALES Y SUMINISTROS"/>
    <s v="2.3.3-PAPEL, CARTÓN E IMPRESOS"/>
    <s v="10-FONDO GENERAL"/>
    <s v="No Informado-"/>
  </r>
  <r>
    <n v="701600"/>
    <n v="1145386"/>
    <s v="0301-PODER JUDICIAL"/>
    <x v="0"/>
    <x v="0"/>
    <x v="0"/>
    <s v="1-SERVICIOS  GENERALES"/>
    <s v="1.4-Justicia, orden público y seguridad"/>
    <s v="1.4.03-Administración y servicios de justicia"/>
    <s v="99-MULTIPROVINCIAL"/>
    <s v="00-N/A"/>
    <s v="0001-CONSEJO DEL PODER JUDICIAL"/>
    <s v="01-PODER JUDICIAL"/>
    <x v="0"/>
    <s v="2.3-MATERIALES Y SUMINISTROS"/>
    <s v="2.3.4-PRODUCTOS FARMACÉUTICOS"/>
    <s v="10-FONDO GENERAL"/>
    <s v="No Informado-"/>
  </r>
  <r>
    <n v="2074014"/>
    <n v="4821930"/>
    <s v="0301-PODER JUDICIAL"/>
    <x v="0"/>
    <x v="0"/>
    <x v="0"/>
    <s v="1-SERVICIOS  GENERALES"/>
    <s v="1.4-Justicia, orden público y seguridad"/>
    <s v="1.4.03-Administración y servicios de justicia"/>
    <s v="99-MULTIPROVINCIAL"/>
    <s v="00-N/A"/>
    <s v="0001-CONSEJO DEL PODER JUDICIAL"/>
    <s v="01-PODER JUDICIAL"/>
    <x v="0"/>
    <s v="2.3-MATERIALES Y SUMINISTROS"/>
    <s v="2.3.5-CUERO, CAUCHO Y PLÁSTICO"/>
    <s v="10-FONDO GENERAL"/>
    <s v="No Informado-"/>
  </r>
  <r>
    <n v="10480592"/>
    <n v="14882974"/>
    <s v="0301-PODER JUDICIAL"/>
    <x v="0"/>
    <x v="0"/>
    <x v="0"/>
    <s v="1-SERVICIOS  GENERALES"/>
    <s v="1.4-Justicia, orden público y seguridad"/>
    <s v="1.4.03-Administración y servicios de justicia"/>
    <s v="99-MULTIPROVINCIAL"/>
    <s v="00-N/A"/>
    <s v="0001-CONSEJO DEL PODER JUDICIAL"/>
    <s v="01-PODER JUDICIAL"/>
    <x v="0"/>
    <s v="2.3-MATERIALES Y SUMINISTROS"/>
    <s v="2.3.6-PRODUCTOS DE MINERALES, METÁLICOS Y NO METÁLICOS"/>
    <s v="10-FONDO GENERAL"/>
    <s v="No Informado-"/>
  </r>
  <r>
    <n v="30432390.059999999"/>
    <n v="49734096"/>
    <s v="0301-PODER JUDICIAL"/>
    <x v="0"/>
    <x v="0"/>
    <x v="0"/>
    <s v="1-SERVICIOS  GENERALES"/>
    <s v="1.4-Justicia, orden público y seguridad"/>
    <s v="1.4.03-Administración y servicios de justicia"/>
    <s v="99-MULTIPROVINCIAL"/>
    <s v="00-N/A"/>
    <s v="0001-CONSEJO DEL PODER JUDICIAL"/>
    <s v="01-PODER JUDICIAL"/>
    <x v="0"/>
    <s v="2.3-MATERIALES Y SUMINISTROS"/>
    <s v="2.3.7-COMBUSTIBLES, LUBRICANTES, PRODUCTOS QUÍMICOS Y CONEXOS"/>
    <s v="10-FONDO GENERAL"/>
    <s v="No Informado-"/>
  </r>
  <r>
    <n v="38110660.82"/>
    <n v="51445735"/>
    <s v="0301-PODER JUDICIAL"/>
    <x v="0"/>
    <x v="0"/>
    <x v="0"/>
    <s v="1-SERVICIOS  GENERALES"/>
    <s v="1.4-Justicia, orden público y seguridad"/>
    <s v="1.4.03-Administración y servicios de justicia"/>
    <s v="99-MULTIPROVINCIAL"/>
    <s v="00-N/A"/>
    <s v="0001-CONSEJO DEL PODER JUDICIAL"/>
    <s v="01-PODER JUDICIAL"/>
    <x v="0"/>
    <s v="2.3-MATERIALES Y SUMINISTROS"/>
    <s v="2.3.9-PRODUCTOS Y ÚTILES VARIOS"/>
    <s v="10-FONDO GENERAL"/>
    <s v="No Informado-"/>
  </r>
  <r>
    <n v="0"/>
    <n v="1153810"/>
    <s v="0301-PODER JUDICIAL"/>
    <x v="0"/>
    <x v="0"/>
    <x v="0"/>
    <s v="1-SERVICIOS  GENERALES"/>
    <s v="1.4-Justicia, orden público y seguridad"/>
    <s v="1.4.03-Administración y servicios de justicia"/>
    <s v="99-MULTIPROVINCIAL"/>
    <s v="00-N/A"/>
    <s v="0001-CONSEJO DEL PODER JUDICIAL"/>
    <s v="01-PODER JUDICIAL"/>
    <x v="0"/>
    <s v="2.3-MATERIALES Y SUMINISTROS"/>
    <s v="2.3.9-PRODUCTOS Y ÚTILES VARIOS"/>
    <s v="70-DONACION EXTERNA"/>
    <s v="No Informado-"/>
  </r>
  <r>
    <n v="21802954"/>
    <n v="37881270"/>
    <s v="0301-PODER JUDICIAL"/>
    <x v="0"/>
    <x v="0"/>
    <x v="0"/>
    <s v="1-SERVICIOS  GENERALES"/>
    <s v="1.4-Justicia, orden público y seguridad"/>
    <s v="1.4.03-Administración y servicios de justicia"/>
    <s v="99-MULTIPROVINCIAL"/>
    <s v="00-N/A"/>
    <s v="0001-CONSEJO DEL PODER JUDICIAL"/>
    <s v="01-PODER JUDICIAL"/>
    <x v="0"/>
    <s v="2.2-CONTRATACIÓN DE SERVICIOS"/>
    <s v="2.2.1-SERVICIOS BÁSICOS"/>
    <s v="10-FONDO GENERAL"/>
    <s v="No Informado-"/>
  </r>
  <r>
    <n v="333072"/>
    <n v="333072"/>
    <s v="0301-PODER JUDICIAL"/>
    <x v="0"/>
    <x v="0"/>
    <x v="0"/>
    <s v="1-SERVICIOS  GENERALES"/>
    <s v="1.4-Justicia, orden público y seguridad"/>
    <s v="1.4.03-Administración y servicios de justicia"/>
    <s v="99-MULTIPROVINCIAL"/>
    <s v="00-N/A"/>
    <s v="0001-CONSEJO DEL PODER JUDICIAL"/>
    <s v="01-PODER JUDICIAL"/>
    <x v="0"/>
    <s v="2.2-CONTRATACIÓN DE SERVICIOS"/>
    <s v="2.2.2-PUBLICIDAD, IMPRESIÓN Y ENCUADERNACIÓN"/>
    <s v="10-FONDO GENERAL"/>
    <s v="No Informado-"/>
  </r>
  <r>
    <n v="758858"/>
    <n v="1791198"/>
    <s v="0301-PODER JUDICIAL"/>
    <x v="0"/>
    <x v="0"/>
    <x v="0"/>
    <s v="1-SERVICIOS  GENERALES"/>
    <s v="1.4-Justicia, orden público y seguridad"/>
    <s v="1.4.03-Administración y servicios de justicia"/>
    <s v="99-MULTIPROVINCIAL"/>
    <s v="00-N/A"/>
    <s v="0001-CONSEJO DEL PODER JUDICIAL"/>
    <s v="01-PODER JUDICIAL"/>
    <x v="0"/>
    <s v="2.2-CONTRATACIÓN DE SERVICIOS"/>
    <s v="2.2.3-VIÁTICOS"/>
    <s v="10-FONDO GENERAL"/>
    <s v="No Informado-"/>
  </r>
  <r>
    <n v="3904971"/>
    <n v="4976479"/>
    <s v="0301-PODER JUDICIAL"/>
    <x v="0"/>
    <x v="0"/>
    <x v="0"/>
    <s v="1-SERVICIOS  GENERALES"/>
    <s v="1.4-Justicia, orden público y seguridad"/>
    <s v="1.4.03-Administración y servicios de justicia"/>
    <s v="99-MULTIPROVINCIAL"/>
    <s v="00-N/A"/>
    <s v="0001-CONSEJO DEL PODER JUDICIAL"/>
    <s v="01-PODER JUDICIAL"/>
    <x v="0"/>
    <s v="2.2-CONTRATACIÓN DE SERVICIOS"/>
    <s v="2.2.4-TRANSPORTE Y ALMACENAJE"/>
    <s v="10-FONDO GENERAL"/>
    <s v="No Informado-"/>
  </r>
  <r>
    <n v="26213213.079999998"/>
    <n v="55289541"/>
    <s v="0301-PODER JUDICIAL"/>
    <x v="0"/>
    <x v="0"/>
    <x v="0"/>
    <s v="1-SERVICIOS  GENERALES"/>
    <s v="1.4-Justicia, orden público y seguridad"/>
    <s v="1.4.03-Administración y servicios de justicia"/>
    <s v="99-MULTIPROVINCIAL"/>
    <s v="00-N/A"/>
    <s v="0001-CONSEJO DEL PODER JUDICIAL"/>
    <s v="01-PODER JUDICIAL"/>
    <x v="0"/>
    <s v="2.2-CONTRATACIÓN DE SERVICIOS"/>
    <s v="2.2.5-ALQUILERES Y RENTAS"/>
    <s v="10-FONDO GENERAL"/>
    <s v="No Informado-"/>
  </r>
  <r>
    <n v="6910524"/>
    <n v="11871575"/>
    <s v="0301-PODER JUDICIAL"/>
    <x v="0"/>
    <x v="0"/>
    <x v="0"/>
    <s v="1-SERVICIOS  GENERALES"/>
    <s v="1.4-Justicia, orden público y seguridad"/>
    <s v="1.4.03-Administración y servicios de justicia"/>
    <s v="99-MULTIPROVINCIAL"/>
    <s v="00-N/A"/>
    <s v="0001-CONSEJO DEL PODER JUDICIAL"/>
    <s v="01-PODER JUDICIAL"/>
    <x v="0"/>
    <s v="2.2-CONTRATACIÓN DE SERVICIOS"/>
    <s v="2.2.6-SEGUROS"/>
    <s v="10-FONDO GENERAL"/>
    <s v="No Informado-"/>
  </r>
  <r>
    <n v="1357084"/>
    <n v="1843975"/>
    <s v="0301-PODER JUDICIAL"/>
    <x v="0"/>
    <x v="0"/>
    <x v="0"/>
    <s v="1-SERVICIOS  GENERALES"/>
    <s v="1.4-Justicia, orden público y seguridad"/>
    <s v="1.4.03-Administración y servicios de justicia"/>
    <s v="99-MULTIPROVINCIAL"/>
    <s v="00-N/A"/>
    <s v="0001-CONSEJO DEL PODER JUDICIAL"/>
    <s v="01-PODER JUDICIAL"/>
    <x v="0"/>
    <s v="2.2-CONTRATACIÓN DE SERVICIOS"/>
    <s v="2.2.7-SERVICIOS DE CONSERVACIÓN, REPARACIONES MENORES E INSTALACIONES TEMPORALES"/>
    <s v="10-FONDO GENERAL"/>
    <s v="No Informado-"/>
  </r>
  <r>
    <n v="15671745.359999999"/>
    <n v="20070312"/>
    <s v="0301-PODER JUDICIAL"/>
    <x v="0"/>
    <x v="0"/>
    <x v="0"/>
    <s v="1-SERVICIOS  GENERALES"/>
    <s v="1.4-Justicia, orden público y seguridad"/>
    <s v="1.4.03-Administración y servicios de justicia"/>
    <s v="99-MULTIPROVINCIAL"/>
    <s v="00-N/A"/>
    <s v="0001-CONSEJO DEL PODER JUDICIAL"/>
    <s v="01-PODER JUDICIAL"/>
    <x v="0"/>
    <s v="2.2-CONTRATACIÓN DE SERVICIOS"/>
    <s v="2.2.8-OTROS SERVICIOS NO INCLUIDOS EN CONCEPTOS ANTERIORES"/>
    <s v="10-FONDO GENERAL"/>
    <s v="No Informado-"/>
  </r>
  <r>
    <n v="4954126"/>
    <n v="5555216"/>
    <s v="0301-PODER JUDICIAL"/>
    <x v="0"/>
    <x v="0"/>
    <x v="0"/>
    <s v="1-SERVICIOS  GENERALES"/>
    <s v="1.4-Justicia, orden público y seguridad"/>
    <s v="1.4.03-Administración y servicios de justicia"/>
    <s v="99-MULTIPROVINCIAL"/>
    <s v="00-N/A"/>
    <s v="0001-CONSEJO DEL PODER JUDICIAL"/>
    <s v="01-PODER JUDICIAL"/>
    <x v="0"/>
    <s v="2.2-CONTRATACIÓN DE SERVICIOS"/>
    <s v="2.2.9-OTRAS CONTRATACIONES DE SERVICIOS"/>
    <s v="10-FONDO GENERAL"/>
    <s v="No Informado-"/>
  </r>
  <r>
    <n v="41731"/>
    <n v="63368"/>
    <s v="0301-PODER JUDICIAL"/>
    <x v="0"/>
    <x v="0"/>
    <x v="0"/>
    <s v="1-SERVICIOS  GENERALES"/>
    <s v="1.4-Justicia, orden público y seguridad"/>
    <s v="1.4.03-Administración y servicios de justicia"/>
    <s v="99-MULTIPROVINCIAL"/>
    <s v="00-N/A"/>
    <s v="0001-CONSEJO DEL PODER JUDICIAL"/>
    <s v="01-PODER JUDICIAL"/>
    <x v="0"/>
    <s v="2.3-MATERIALES Y SUMINISTROS"/>
    <s v="2.3.1-ALIMENTOS Y PRODUCTOS AGROFORESTALES"/>
    <s v="10-FONDO GENERAL"/>
    <s v="No Informado-"/>
  </r>
  <r>
    <n v="1669583"/>
    <n v="1669583"/>
    <s v="0301-PODER JUDICIAL"/>
    <x v="0"/>
    <x v="0"/>
    <x v="0"/>
    <s v="1-SERVICIOS  GENERALES"/>
    <s v="1.4-Justicia, orden público y seguridad"/>
    <s v="1.4.03-Administración y servicios de justicia"/>
    <s v="99-MULTIPROVINCIAL"/>
    <s v="00-N/A"/>
    <s v="0001-CONSEJO DEL PODER JUDICIAL"/>
    <s v="01-PODER JUDICIAL"/>
    <x v="0"/>
    <s v="2.3-MATERIALES Y SUMINISTROS"/>
    <s v="2.3.2-TEXTILES Y VESTUARIOS"/>
    <s v="10-FONDO GENERAL"/>
    <s v="No Informado-"/>
  </r>
  <r>
    <n v="34673"/>
    <n v="60284"/>
    <s v="0301-PODER JUDICIAL"/>
    <x v="0"/>
    <x v="0"/>
    <x v="0"/>
    <s v="1-SERVICIOS  GENERALES"/>
    <s v="1.4-Justicia, orden público y seguridad"/>
    <s v="1.4.03-Administración y servicios de justicia"/>
    <s v="99-MULTIPROVINCIAL"/>
    <s v="00-N/A"/>
    <s v="0001-CONSEJO DEL PODER JUDICIAL"/>
    <s v="01-PODER JUDICIAL"/>
    <x v="0"/>
    <s v="2.3-MATERIALES Y SUMINISTROS"/>
    <s v="2.3.3-PAPEL, CARTÓN E IMPRESOS"/>
    <s v="10-FONDO GENERAL"/>
    <s v="No Informado-"/>
  </r>
  <r>
    <n v="618565"/>
    <n v="661766"/>
    <s v="0301-PODER JUDICIAL"/>
    <x v="0"/>
    <x v="0"/>
    <x v="0"/>
    <s v="1-SERVICIOS  GENERALES"/>
    <s v="1.4-Justicia, orden público y seguridad"/>
    <s v="1.4.03-Administración y servicios de justicia"/>
    <s v="99-MULTIPROVINCIAL"/>
    <s v="00-N/A"/>
    <s v="0001-CONSEJO DEL PODER JUDICIAL"/>
    <s v="01-PODER JUDICIAL"/>
    <x v="0"/>
    <s v="2.3-MATERIALES Y SUMINISTROS"/>
    <s v="2.3.5-CUERO, CAUCHO Y PLÁSTICO"/>
    <s v="10-FONDO GENERAL"/>
    <s v="No Informado-"/>
  </r>
  <r>
    <n v="797742"/>
    <n v="1444137"/>
    <s v="0301-PODER JUDICIAL"/>
    <x v="0"/>
    <x v="0"/>
    <x v="0"/>
    <s v="1-SERVICIOS  GENERALES"/>
    <s v="1.4-Justicia, orden público y seguridad"/>
    <s v="1.4.03-Administración y servicios de justicia"/>
    <s v="99-MULTIPROVINCIAL"/>
    <s v="00-N/A"/>
    <s v="0001-CONSEJO DEL PODER JUDICIAL"/>
    <s v="01-PODER JUDICIAL"/>
    <x v="0"/>
    <s v="2.3-MATERIALES Y SUMINISTROS"/>
    <s v="2.3.6-PRODUCTOS DE MINERALES, METÁLICOS Y NO METÁLICOS"/>
    <s v="10-FONDO GENERAL"/>
    <s v="No Informado-"/>
  </r>
  <r>
    <n v="177603"/>
    <n v="317985"/>
    <s v="0301-PODER JUDICIAL"/>
    <x v="0"/>
    <x v="0"/>
    <x v="0"/>
    <s v="1-SERVICIOS  GENERALES"/>
    <s v="1.4-Justicia, orden público y seguridad"/>
    <s v="1.4.03-Administración y servicios de justicia"/>
    <s v="99-MULTIPROVINCIAL"/>
    <s v="00-N/A"/>
    <s v="0001-CONSEJO DEL PODER JUDICIAL"/>
    <s v="01-PODER JUDICIAL"/>
    <x v="0"/>
    <s v="2.3-MATERIALES Y SUMINISTROS"/>
    <s v="2.3.7-COMBUSTIBLES, LUBRICANTES, PRODUCTOS QUÍMICOS Y CONEXOS"/>
    <s v="10-FONDO GENERAL"/>
    <s v="No Informado-"/>
  </r>
  <r>
    <n v="3838858"/>
    <n v="5972967"/>
    <s v="0301-PODER JUDICIAL"/>
    <x v="0"/>
    <x v="0"/>
    <x v="0"/>
    <s v="1-SERVICIOS  GENERALES"/>
    <s v="1.4-Justicia, orden público y seguridad"/>
    <s v="1.4.03-Administración y servicios de justicia"/>
    <s v="99-MULTIPROVINCIAL"/>
    <s v="00-N/A"/>
    <s v="0001-CONSEJO DEL PODER JUDICIAL"/>
    <s v="01-PODER JUDICIAL"/>
    <x v="0"/>
    <s v="2.3-MATERIALES Y SUMINISTROS"/>
    <s v="2.3.9-PRODUCTOS Y ÚTILES VARIOS"/>
    <s v="10-FONDO GENERAL"/>
    <s v="No Informado-"/>
  </r>
  <r>
    <n v="21754"/>
    <n v="27239"/>
    <s v="0301-PODER JUDICIAL"/>
    <x v="0"/>
    <x v="0"/>
    <x v="0"/>
    <s v="1-SERVICIOS  GENERALES"/>
    <s v="1.4-Justicia, orden público y seguridad"/>
    <s v="1.4.03-Administración y servicios de justicia"/>
    <s v="99-MULTIPROVINCIAL"/>
    <s v="00-N/A"/>
    <s v="0001-CONSEJO DEL PODER JUDICIAL"/>
    <s v="01-PODER JUDICIAL"/>
    <x v="0"/>
    <s v="2.2-CONTRATACIÓN DE SERVICIOS"/>
    <s v="2.2.8-OTROS SERVICIOS NO INCLUIDOS EN CONCEPTOS ANTERIORES"/>
    <s v="10-FONDO GENERAL"/>
    <s v="No Informado-"/>
  </r>
  <r>
    <n v="223786472"/>
    <n v="383633960"/>
    <s v="0301-PODER JUDICIAL"/>
    <x v="4"/>
    <x v="0"/>
    <x v="0"/>
    <s v="4-SERVICIOS SOCIALES"/>
    <s v="4.5-Protección social"/>
    <s v="4.5.01-Edad avanzada, pensiones (por edad o incapacidad)"/>
    <s v="99-MULTIPROVINCIAL"/>
    <s v="00-N/A"/>
    <s v="0001-CONSEJO DEL PODER JUDICIAL"/>
    <s v="01-PODER JUDICIAL"/>
    <x v="0"/>
    <s v="2.4-TRANSFERENCIAS CORRIENTES"/>
    <s v="2.4.1-TRANSFERENCIAS CORRIENTES AL SECTOR PRIVADO"/>
    <s v="10-FONDO GENERAL"/>
    <s v="No Informado-"/>
  </r>
  <r>
    <n v="6906869"/>
    <n v="10970868"/>
    <s v="0301-PODER JUDICIAL"/>
    <x v="1"/>
    <x v="0"/>
    <x v="0"/>
    <s v="1-SERVICIOS  GENERALES"/>
    <s v="1.4-Justicia, orden público y seguridad"/>
    <s v="1.4.03-Administración y servicios de justicia"/>
    <s v="99-MULTIPROVINCIAL"/>
    <s v="00-N/A"/>
    <s v="0001-CONSEJO DEL PODER JUDICIAL"/>
    <s v="01-PODER JUDICIAL"/>
    <x v="0"/>
    <s v="2.4-TRANSFERENCIAS CORRIENTES"/>
    <s v="2.4.1-TRANSFERENCIAS CORRIENTES AL SECTOR PRIVADO"/>
    <s v="10-FONDO GENERAL"/>
    <s v="No Informado-"/>
  </r>
  <r>
    <n v="318924"/>
    <n v="513825"/>
    <s v="0301-PODER JUDICIAL"/>
    <x v="1"/>
    <x v="0"/>
    <x v="0"/>
    <s v="1-SERVICIOS  GENERALES"/>
    <s v="1.4-Justicia, orden público y seguridad"/>
    <s v="1.4.03-Administración y servicios de justicia"/>
    <s v="99-MULTIPROVINCIAL"/>
    <s v="00-N/A"/>
    <s v="0001-CONSEJO DEL PODER JUDICIAL"/>
    <s v="01-PODER JUDICIAL"/>
    <x v="0"/>
    <s v="2.4-TRANSFERENCIAS CORRIENTES"/>
    <s v="2.4.7-TRANSFERENCIAS CORRIENTES AL SECTOR EXTERNO"/>
    <s v="10-FONDO GENERAL"/>
    <s v="No Informado-"/>
  </r>
  <r>
    <n v="69665401.680000007"/>
    <n v="12277110"/>
    <s v="0301-PODER JUDICIAL"/>
    <x v="2"/>
    <x v="0"/>
    <x v="1"/>
    <s v="1-SERVICIOS  GENERALES"/>
    <s v="1.4-Justicia, orden público y seguridad"/>
    <s v="1.4.03-Administración y servicios de justicia"/>
    <s v="99-MULTIPROVINCIAL"/>
    <s v="00-N/A"/>
    <s v="0001-CONSEJO DEL PODER JUDICIAL"/>
    <s v="01-PODER JUDICIAL"/>
    <x v="0"/>
    <s v="2.6-BIENES MUEBLES, INMUEBLES E INTANGIBLES"/>
    <s v="2.6.1-MOBILIARIO Y EQUIPO"/>
    <s v="10-FONDO GENERAL"/>
    <s v="No Informado-"/>
  </r>
  <r>
    <n v="225131"/>
    <n v="3412940"/>
    <s v="0301-PODER JUDICIAL"/>
    <x v="2"/>
    <x v="0"/>
    <x v="1"/>
    <s v="1-SERVICIOS  GENERALES"/>
    <s v="1.4-Justicia, orden público y seguridad"/>
    <s v="1.4.03-Administración y servicios de justicia"/>
    <s v="99-MULTIPROVINCIAL"/>
    <s v="00-N/A"/>
    <s v="0001-CONSEJO DEL PODER JUDICIAL"/>
    <s v="01-PODER JUDICIAL"/>
    <x v="0"/>
    <s v="2.6-BIENES MUEBLES, INMUEBLES E INTANGIBLES"/>
    <s v="2.6.2-MOBILIARIO Y EQUIPO DE AUDIO, AUDIOVISUAL, RECREATIVO Y EDUCACIONAL"/>
    <s v="10-FONDO GENERAL"/>
    <s v="No Informado-"/>
  </r>
  <r>
    <n v="1692513"/>
    <n v="3124640"/>
    <s v="0301-PODER JUDICIAL"/>
    <x v="2"/>
    <x v="0"/>
    <x v="1"/>
    <s v="1-SERVICIOS  GENERALES"/>
    <s v="1.4-Justicia, orden público y seguridad"/>
    <s v="1.4.03-Administración y servicios de justicia"/>
    <s v="99-MULTIPROVINCIAL"/>
    <s v="00-N/A"/>
    <s v="0001-CONSEJO DEL PODER JUDICIAL"/>
    <s v="01-PODER JUDICIAL"/>
    <x v="0"/>
    <s v="2.6-BIENES MUEBLES, INMUEBLES E INTANGIBLES"/>
    <s v="2.6.4-VEHÍCULOS Y EQUIPO DE TRANSPORTE, TRACCIÓN Y ELEVACIÓN"/>
    <s v="10-FONDO GENERAL"/>
    <s v="No Informado-"/>
  </r>
  <r>
    <n v="11724382"/>
    <n v="20917196"/>
    <s v="0301-PODER JUDICIAL"/>
    <x v="2"/>
    <x v="0"/>
    <x v="1"/>
    <s v="1-SERVICIOS  GENERALES"/>
    <s v="1.4-Justicia, orden público y seguridad"/>
    <s v="1.4.03-Administración y servicios de justicia"/>
    <s v="99-MULTIPROVINCIAL"/>
    <s v="00-N/A"/>
    <s v="0001-CONSEJO DEL PODER JUDICIAL"/>
    <s v="01-PODER JUDICIAL"/>
    <x v="0"/>
    <s v="2.6-BIENES MUEBLES, INMUEBLES E INTANGIBLES"/>
    <s v="2.6.5-MAQUINARIA, OTROS EQUIPOS Y HERRAMIENTAS"/>
    <s v="10-FONDO GENERAL"/>
    <s v="No Informado-"/>
  </r>
  <r>
    <n v="2496227.3199999998"/>
    <n v="12349578"/>
    <s v="0301-PODER JUDICIAL"/>
    <x v="2"/>
    <x v="0"/>
    <x v="1"/>
    <s v="1-SERVICIOS  GENERALES"/>
    <s v="1.4-Justicia, orden público y seguridad"/>
    <s v="1.4.03-Administración y servicios de justicia"/>
    <s v="99-MULTIPROVINCIAL"/>
    <s v="00-N/A"/>
    <s v="0001-CONSEJO DEL PODER JUDICIAL"/>
    <s v="01-PODER JUDICIAL"/>
    <x v="0"/>
    <s v="2.6-BIENES MUEBLES, INMUEBLES E INTANGIBLES"/>
    <s v="2.6.1-MOBILIARIO Y EQUIPO"/>
    <s v="10-FONDO GENERAL"/>
    <s v="No Informado-"/>
  </r>
  <r>
    <n v="96288"/>
    <n v="580257"/>
    <s v="0301-PODER JUDICIAL"/>
    <x v="2"/>
    <x v="0"/>
    <x v="1"/>
    <s v="1-SERVICIOS  GENERALES"/>
    <s v="1.4-Justicia, orden público y seguridad"/>
    <s v="1.4.03-Administración y servicios de justicia"/>
    <s v="99-MULTIPROVINCIAL"/>
    <s v="00-N/A"/>
    <s v="0001-CONSEJO DEL PODER JUDICIAL"/>
    <s v="01-PODER JUDICIAL"/>
    <x v="0"/>
    <s v="2.6-BIENES MUEBLES, INMUEBLES E INTANGIBLES"/>
    <s v="2.6.2-MOBILIARIO Y EQUIPO DE AUDIO, AUDIOVISUAL, RECREATIVO Y EDUCACIONAL"/>
    <s v="10-FONDO GENERAL"/>
    <s v="No Informado-"/>
  </r>
  <r>
    <n v="497733"/>
    <n v="3255875"/>
    <s v="0301-PODER JUDICIAL"/>
    <x v="2"/>
    <x v="0"/>
    <x v="1"/>
    <s v="1-SERVICIOS  GENERALES"/>
    <s v="1.4-Justicia, orden público y seguridad"/>
    <s v="1.4.03-Administración y servicios de justicia"/>
    <s v="99-MULTIPROVINCIAL"/>
    <s v="00-N/A"/>
    <s v="0001-CONSEJO DEL PODER JUDICIAL"/>
    <s v="01-PODER JUDICIAL"/>
    <x v="0"/>
    <s v="2.6-BIENES MUEBLES, INMUEBLES E INTANGIBLES"/>
    <s v="2.6.6-EQUIPOS DE DEFENSA Y SEGURIDAD"/>
    <s v="10-FONDO GENERAL"/>
    <s v="No Informado-"/>
  </r>
  <r>
    <n v="1013292"/>
    <n v="1532797"/>
    <s v="0301-PODER JUDICIAL"/>
    <x v="2"/>
    <x v="0"/>
    <x v="1"/>
    <s v="1-SERVICIOS  GENERALES"/>
    <s v="1.4-Justicia, orden público y seguridad"/>
    <s v="1.4.03-Administración y servicios de justicia"/>
    <s v="99-MULTIPROVINCIAL"/>
    <s v="00-N/A"/>
    <s v="0001-CONSEJO DEL PODER JUDICIAL"/>
    <s v="01-PODER JUDICIAL"/>
    <x v="0"/>
    <s v="2.6-BIENES MUEBLES, INMUEBLES E INTANGIBLES"/>
    <s v="2.6.8-BIENES INTANGIBLES"/>
    <s v="10-FONDO GENERAL"/>
    <s v="No Informado-"/>
  </r>
  <r>
    <n v="1459904"/>
    <n v="2744208"/>
    <s v="0301-PODER JUDICIAL"/>
    <x v="2"/>
    <x v="0"/>
    <x v="1"/>
    <s v="1-SERVICIOS  GENERALES"/>
    <s v="1.4-Justicia, orden público y seguridad"/>
    <s v="1.4.03-Administración y servicios de justicia"/>
    <s v="99-MULTIPROVINCIAL"/>
    <s v="00-N/A"/>
    <s v="0001-CONSEJO DEL PODER JUDICIAL"/>
    <s v="01-PODER JUDICIAL"/>
    <x v="0"/>
    <s v="2.6-BIENES MUEBLES, INMUEBLES E INTANGIBLES"/>
    <s v="2.6.8-BIENES INTANGIBLES"/>
    <s v="10-FONDO GENERAL"/>
    <s v="No Informado-"/>
  </r>
  <r>
    <n v="1287494997"/>
    <n v="2773176260"/>
    <s v="0401-JUNTA CENTRAL ELECTORAL"/>
    <x v="0"/>
    <x v="0"/>
    <x v="0"/>
    <s v="1-SERVICIOS  GENERALES"/>
    <s v="1.1-Administración general"/>
    <s v="1.1.04-Órganos electorales y promoción de la participación ciudadana"/>
    <s v="99-MULTIPROVINCIAL"/>
    <s v="00-N/A"/>
    <s v="0001-JUNTA CENTRAL ELECTORAL"/>
    <s v="01-JUNTA CENTRAL ELECTORAL"/>
    <x v="0"/>
    <s v="2.1-REMUNERACIONES Y CONTRIBUCIONES"/>
    <s v="2.1.1-REMUNERACIONES"/>
    <s v="10-FONDO GENERAL"/>
    <s v="No Informado-"/>
  </r>
  <r>
    <n v="540368266"/>
    <n v="573202600"/>
    <s v="0401-JUNTA CENTRAL ELECTORAL"/>
    <x v="0"/>
    <x v="0"/>
    <x v="0"/>
    <s v="1-SERVICIOS  GENERALES"/>
    <s v="1.1-Administración general"/>
    <s v="1.1.04-Órganos electorales y promoción de la participación ciudadana"/>
    <s v="99-MULTIPROVINCIAL"/>
    <s v="00-N/A"/>
    <s v="0001-JUNTA CENTRAL ELECTORAL"/>
    <s v="01-JUNTA CENTRAL ELECTORAL"/>
    <x v="0"/>
    <s v="2.1-REMUNERACIONES Y CONTRIBUCIONES"/>
    <s v="2.1.2-SOBRESUELDOS"/>
    <s v="10-FONDO GENERAL"/>
    <s v="No Informado-"/>
  </r>
  <r>
    <n v="956105125"/>
    <n v="13992000"/>
    <s v="0401-JUNTA CENTRAL ELECTORAL"/>
    <x v="0"/>
    <x v="0"/>
    <x v="0"/>
    <s v="1-SERVICIOS  GENERALES"/>
    <s v="1.1-Administración general"/>
    <s v="1.1.04-Órganos electorales y promoción de la participación ciudadana"/>
    <s v="99-MULTIPROVINCIAL"/>
    <s v="00-N/A"/>
    <s v="0001-JUNTA CENTRAL ELECTORAL"/>
    <s v="01-JUNTA CENTRAL ELECTORAL"/>
    <x v="0"/>
    <s v="2.1-REMUNERACIONES Y CONTRIBUCIONES"/>
    <s v="2.1.3-DIETAS Y GASTOS DE REPRESENTACIÓN"/>
    <s v="10-FONDO GENERAL"/>
    <s v="No Informado-"/>
  </r>
  <r>
    <n v="74819629"/>
    <n v="144240000"/>
    <s v="0401-JUNTA CENTRAL ELECTORAL"/>
    <x v="0"/>
    <x v="0"/>
    <x v="0"/>
    <s v="1-SERVICIOS  GENERALES"/>
    <s v="1.1-Administración general"/>
    <s v="1.1.04-Órganos electorales y promoción de la participación ciudadana"/>
    <s v="99-MULTIPROVINCIAL"/>
    <s v="00-N/A"/>
    <s v="0001-JUNTA CENTRAL ELECTORAL"/>
    <s v="01-JUNTA CENTRAL ELECTORAL"/>
    <x v="0"/>
    <s v="2.1-REMUNERACIONES Y CONTRIBUCIONES"/>
    <s v="2.1.5-CONTRIBUCIONES A LA SEGURIDAD SOCIAL"/>
    <s v="10-FONDO GENERAL"/>
    <s v="No Informado-"/>
  </r>
  <r>
    <n v="644365122"/>
    <n v="1398799000"/>
    <s v="0401-JUNTA CENTRAL ELECTORAL"/>
    <x v="0"/>
    <x v="0"/>
    <x v="0"/>
    <s v="1-SERVICIOS  GENERALES"/>
    <s v="1.1-Administración general"/>
    <s v="1.1.04-Órganos electorales y promoción de la participación ciudadana"/>
    <s v="99-MULTIPROVINCIAL"/>
    <s v="00-N/A"/>
    <s v="0001-JUNTA CENTRAL ELECTORAL"/>
    <s v="01-JUNTA CENTRAL ELECTORAL"/>
    <x v="0"/>
    <s v="2.1-REMUNERACIONES Y CONTRIBUCIONES"/>
    <s v="2.1.1-REMUNERACIONES"/>
    <s v="10-FONDO GENERAL"/>
    <s v="No Informado-"/>
  </r>
  <r>
    <n v="13403641"/>
    <n v="28738500"/>
    <s v="0401-JUNTA CENTRAL ELECTORAL"/>
    <x v="0"/>
    <x v="0"/>
    <x v="0"/>
    <s v="1-SERVICIOS  GENERALES"/>
    <s v="1.1-Administración general"/>
    <s v="1.1.04-Órganos electorales y promoción de la participación ciudadana"/>
    <s v="99-MULTIPROVINCIAL"/>
    <s v="00-N/A"/>
    <s v="0001-JUNTA CENTRAL ELECTORAL"/>
    <s v="01-JUNTA CENTRAL ELECTORAL"/>
    <x v="0"/>
    <s v="2.1-REMUNERACIONES Y CONTRIBUCIONES"/>
    <s v="2.1.2-SOBRESUELDOS"/>
    <s v="10-FONDO GENERAL"/>
    <s v="No Informado-"/>
  </r>
  <r>
    <n v="598778"/>
    <n v="1299900"/>
    <s v="0401-JUNTA CENTRAL ELECTORAL"/>
    <x v="0"/>
    <x v="0"/>
    <x v="0"/>
    <s v="1-SERVICIOS  GENERALES"/>
    <s v="1.1-Administración general"/>
    <s v="1.1.04-Órganos electorales y promoción de la participación ciudadana"/>
    <s v="99-MULTIPROVINCIAL"/>
    <s v="00-N/A"/>
    <s v="0001-JUNTA CENTRAL ELECTORAL"/>
    <s v="01-JUNTA CENTRAL ELECTORAL"/>
    <x v="0"/>
    <s v="2.1-REMUNERACIONES Y CONTRIBUCIONES"/>
    <s v="2.1.3-DIETAS Y GASTOS DE REPRESENTACIÓN"/>
    <s v="10-FONDO GENERAL"/>
    <s v="No Informado-"/>
  </r>
  <r>
    <n v="368600"/>
    <n v="0"/>
    <s v="0401-JUNTA CENTRAL ELECTORAL"/>
    <x v="0"/>
    <x v="0"/>
    <x v="0"/>
    <s v="1-SERVICIOS  GENERALES"/>
    <s v="1.1-Administración general"/>
    <s v="1.1.04-Órganos electorales y promoción de la participación ciudadana"/>
    <s v="99-MULTIPROVINCIAL"/>
    <s v="00-N/A"/>
    <s v="0001-JUNTA CENTRAL ELECTORAL"/>
    <s v="01-JUNTA CENTRAL ELECTORAL"/>
    <x v="0"/>
    <s v="2.1-REMUNERACIONES Y CONTRIBUCIONES"/>
    <s v="2.1.4-GRATIFICACIONES Y BONIFICACIONES"/>
    <s v="10-FONDO GENERAL"/>
    <s v="No Informado-"/>
  </r>
  <r>
    <n v="361543146"/>
    <n v="783206800"/>
    <s v="0401-JUNTA CENTRAL ELECTORAL"/>
    <x v="0"/>
    <x v="0"/>
    <x v="0"/>
    <s v="1-SERVICIOS  GENERALES"/>
    <s v="1.1-Administración general"/>
    <s v="1.1.04-Órganos electorales y promoción de la participación ciudadana"/>
    <s v="99-MULTIPROVINCIAL"/>
    <s v="00-N/A"/>
    <s v="0001-JUNTA CENTRAL ELECTORAL"/>
    <s v="01-JUNTA CENTRAL ELECTORAL"/>
    <x v="0"/>
    <s v="2.1-REMUNERACIONES Y CONTRIBUCIONES"/>
    <s v="2.1.1-REMUNERACIONES"/>
    <s v="10-FONDO GENERAL"/>
    <s v="No Informado-"/>
  </r>
  <r>
    <n v="73743775"/>
    <n v="100209000"/>
    <s v="0401-JUNTA CENTRAL ELECTORAL"/>
    <x v="0"/>
    <x v="0"/>
    <x v="0"/>
    <s v="1-SERVICIOS  GENERALES"/>
    <s v="1.1-Administración general"/>
    <s v="1.1.04-Órganos electorales y promoción de la participación ciudadana"/>
    <s v="99-MULTIPROVINCIAL"/>
    <s v="00-N/A"/>
    <s v="0001-JUNTA CENTRAL ELECTORAL"/>
    <s v="01-JUNTA CENTRAL ELECTORAL"/>
    <x v="0"/>
    <s v="2.1-REMUNERACIONES Y CONTRIBUCIONES"/>
    <s v="2.1.2-SOBRESUELDOS"/>
    <s v="10-FONDO GENERAL"/>
    <s v="No Informado-"/>
  </r>
  <r>
    <n v="7895565"/>
    <n v="0"/>
    <s v="0401-JUNTA CENTRAL ELECTORAL"/>
    <x v="0"/>
    <x v="0"/>
    <x v="0"/>
    <s v="1-SERVICIOS  GENERALES"/>
    <s v="1.1-Administración general"/>
    <s v="1.1.04-Órganos electorales y promoción de la participación ciudadana"/>
    <s v="99-MULTIPROVINCIAL"/>
    <s v="00-N/A"/>
    <s v="0001-JUNTA CENTRAL ELECTORAL"/>
    <s v="01-JUNTA CENTRAL ELECTORAL"/>
    <x v="0"/>
    <s v="2.1-REMUNERACIONES Y CONTRIBUCIONES"/>
    <s v="2.1.4-GRATIFICACIONES Y BONIFICACIONES"/>
    <s v="10-FONDO GENERAL"/>
    <s v="No Informado-"/>
  </r>
  <r>
    <n v="192461184"/>
    <n v="417798200"/>
    <s v="0401-JUNTA CENTRAL ELECTORAL"/>
    <x v="0"/>
    <x v="0"/>
    <x v="0"/>
    <s v="1-SERVICIOS  GENERALES"/>
    <s v="1.1-Administración general"/>
    <s v="1.1.04-Órganos electorales y promoción de la participación ciudadana"/>
    <s v="99-MULTIPROVINCIAL"/>
    <s v="00-N/A"/>
    <s v="0001-JUNTA CENTRAL ELECTORAL"/>
    <s v="01-JUNTA CENTRAL ELECTORAL"/>
    <x v="0"/>
    <s v="2.1-REMUNERACIONES Y CONTRIBUCIONES"/>
    <s v="2.1.1-REMUNERACIONES"/>
    <s v="10-FONDO GENERAL"/>
    <s v="No Informado-"/>
  </r>
  <r>
    <n v="9103453"/>
    <n v="19937000"/>
    <s v="0401-JUNTA CENTRAL ELECTORAL"/>
    <x v="0"/>
    <x v="0"/>
    <x v="0"/>
    <s v="1-SERVICIOS  GENERALES"/>
    <s v="1.1-Administración general"/>
    <s v="1.1.04-Órganos electorales y promoción de la participación ciudadana"/>
    <s v="99-MULTIPROVINCIAL"/>
    <s v="00-N/A"/>
    <s v="0001-JUNTA CENTRAL ELECTORAL"/>
    <s v="01-JUNTA CENTRAL ELECTORAL"/>
    <x v="0"/>
    <s v="2.1-REMUNERACIONES Y CONTRIBUCIONES"/>
    <s v="2.1.2-SOBRESUELDOS"/>
    <s v="10-FONDO GENERAL"/>
    <s v="No Informado-"/>
  </r>
  <r>
    <n v="25500620"/>
    <n v="67688400"/>
    <s v="0401-JUNTA CENTRAL ELECTORAL"/>
    <x v="0"/>
    <x v="0"/>
    <x v="0"/>
    <s v="1-SERVICIOS  GENERALES"/>
    <s v="1.1-Administración general"/>
    <s v="1.1.04-Órganos electorales y promoción de la participación ciudadana"/>
    <s v="99-MULTIPROVINCIAL"/>
    <s v="00-N/A"/>
    <s v="0001-JUNTA CENTRAL ELECTORAL"/>
    <s v="01-JUNTA CENTRAL ELECTORAL"/>
    <x v="0"/>
    <s v="2.1-REMUNERACIONES Y CONTRIBUCIONES"/>
    <s v="2.1.3-DIETAS Y GASTOS DE REPRESENTACIÓN"/>
    <s v="10-FONDO GENERAL"/>
    <s v="No Informado-"/>
  </r>
  <r>
    <n v="3725840"/>
    <n v="8088200"/>
    <s v="0401-JUNTA CENTRAL ELECTORAL"/>
    <x v="0"/>
    <x v="0"/>
    <x v="0"/>
    <s v="1-SERVICIOS  GENERALES"/>
    <s v="1.1-Administración general"/>
    <s v="1.1.05-Gestión de la administración general para transversalizar el enfoque de género"/>
    <s v="99-MULTIPROVINCIAL"/>
    <s v="00-N/A"/>
    <s v="0001-JUNTA CENTRAL ELECTORAL"/>
    <s v="01-JUNTA CENTRAL ELECTORAL"/>
    <x v="0"/>
    <s v="2.1-REMUNERACIONES Y CONTRIBUCIONES"/>
    <s v="2.1.1-REMUNERACIONES"/>
    <s v="10-FONDO GENERAL"/>
    <s v="No Informado-"/>
  </r>
  <r>
    <n v="27801269"/>
    <n v="67343700"/>
    <s v="0401-JUNTA CENTRAL ELECTORAL"/>
    <x v="0"/>
    <x v="0"/>
    <x v="0"/>
    <s v="1-SERVICIOS  GENERALES"/>
    <s v="1.1-Administración general"/>
    <s v="1.1.04-Órganos electorales y promoción de la participación ciudadana"/>
    <s v="99-MULTIPROVINCIAL"/>
    <s v="00-N/A"/>
    <s v="0001-JUNTA CENTRAL ELECTORAL"/>
    <s v="01-JUNTA CENTRAL ELECTORAL"/>
    <x v="0"/>
    <s v="2.2-CONTRATACIÓN DE SERVICIOS"/>
    <s v="2.2.1-SERVICIOS BÁSICOS"/>
    <s v="10-FONDO GENERAL"/>
    <s v="No Informado-"/>
  </r>
  <r>
    <n v="419504670"/>
    <n v="320458400"/>
    <s v="0401-JUNTA CENTRAL ELECTORAL"/>
    <x v="0"/>
    <x v="0"/>
    <x v="0"/>
    <s v="1-SERVICIOS  GENERALES"/>
    <s v="1.1-Administración general"/>
    <s v="1.1.04-Órganos electorales y promoción de la participación ciudadana"/>
    <s v="99-MULTIPROVINCIAL"/>
    <s v="00-N/A"/>
    <s v="0001-JUNTA CENTRAL ELECTORAL"/>
    <s v="01-JUNTA CENTRAL ELECTORAL"/>
    <x v="0"/>
    <s v="2.2-CONTRATACIÓN DE SERVICIOS"/>
    <s v="2.2.2-PUBLICIDAD, IMPRESIÓN Y ENCUADERNACIÓN"/>
    <s v="10-FONDO GENERAL"/>
    <s v="No Informado-"/>
  </r>
  <r>
    <n v="633992278"/>
    <n v="671111400"/>
    <s v="0401-JUNTA CENTRAL ELECTORAL"/>
    <x v="0"/>
    <x v="0"/>
    <x v="0"/>
    <s v="1-SERVICIOS  GENERALES"/>
    <s v="1.1-Administración general"/>
    <s v="1.1.04-Órganos electorales y promoción de la participación ciudadana"/>
    <s v="99-MULTIPROVINCIAL"/>
    <s v="00-N/A"/>
    <s v="0001-JUNTA CENTRAL ELECTORAL"/>
    <s v="01-JUNTA CENTRAL ELECTORAL"/>
    <x v="0"/>
    <s v="2.2-CONTRATACIÓN DE SERVICIOS"/>
    <s v="2.2.3-VIÁTICOS"/>
    <s v="10-FONDO GENERAL"/>
    <s v="No Informado-"/>
  </r>
  <r>
    <n v="1065133"/>
    <n v="2792000"/>
    <s v="0401-JUNTA CENTRAL ELECTORAL"/>
    <x v="0"/>
    <x v="0"/>
    <x v="0"/>
    <s v="1-SERVICIOS  GENERALES"/>
    <s v="1.1-Administración general"/>
    <s v="1.1.04-Órganos electorales y promoción de la participación ciudadana"/>
    <s v="99-MULTIPROVINCIAL"/>
    <s v="00-N/A"/>
    <s v="0001-JUNTA CENTRAL ELECTORAL"/>
    <s v="01-JUNTA CENTRAL ELECTORAL"/>
    <x v="0"/>
    <s v="2.2-CONTRATACIÓN DE SERVICIOS"/>
    <s v="2.2.4-TRANSPORTE Y ALMACENAJE"/>
    <s v="10-FONDO GENERAL"/>
    <s v="No Informado-"/>
  </r>
  <r>
    <n v="136107503"/>
    <n v="143138500"/>
    <s v="0401-JUNTA CENTRAL ELECTORAL"/>
    <x v="0"/>
    <x v="0"/>
    <x v="0"/>
    <s v="1-SERVICIOS  GENERALES"/>
    <s v="1.1-Administración general"/>
    <s v="1.1.04-Órganos electorales y promoción de la participación ciudadana"/>
    <s v="99-MULTIPROVINCIAL"/>
    <s v="00-N/A"/>
    <s v="0001-JUNTA CENTRAL ELECTORAL"/>
    <s v="01-JUNTA CENTRAL ELECTORAL"/>
    <x v="0"/>
    <s v="2.2-CONTRATACIÓN DE SERVICIOS"/>
    <s v="2.2.5-ALQUILERES Y RENTAS"/>
    <s v="10-FONDO GENERAL"/>
    <s v="No Informado-"/>
  </r>
  <r>
    <n v="10196432"/>
    <n v="27415000"/>
    <s v="0401-JUNTA CENTRAL ELECTORAL"/>
    <x v="0"/>
    <x v="0"/>
    <x v="0"/>
    <s v="1-SERVICIOS  GENERALES"/>
    <s v="1.1-Administración general"/>
    <s v="1.1.04-Órganos electorales y promoción de la participación ciudadana"/>
    <s v="99-MULTIPROVINCIAL"/>
    <s v="00-N/A"/>
    <s v="0001-JUNTA CENTRAL ELECTORAL"/>
    <s v="01-JUNTA CENTRAL ELECTORAL"/>
    <x v="0"/>
    <s v="2.2-CONTRATACIÓN DE SERVICIOS"/>
    <s v="2.2.7-SERVICIOS DE CONSERVACIÓN, REPARACIONES MENORES E INSTALACIONES TEMPORALES"/>
    <s v="10-FONDO GENERAL"/>
    <s v="No Informado-"/>
  </r>
  <r>
    <n v="453812766"/>
    <n v="476394377"/>
    <s v="0401-JUNTA CENTRAL ELECTORAL"/>
    <x v="0"/>
    <x v="0"/>
    <x v="0"/>
    <s v="1-SERVICIOS  GENERALES"/>
    <s v="1.1-Administración general"/>
    <s v="1.1.04-Órganos electorales y promoción de la participación ciudadana"/>
    <s v="99-MULTIPROVINCIAL"/>
    <s v="00-N/A"/>
    <s v="0001-JUNTA CENTRAL ELECTORAL"/>
    <s v="01-JUNTA CENTRAL ELECTORAL"/>
    <x v="0"/>
    <s v="2.2-CONTRATACIÓN DE SERVICIOS"/>
    <s v="2.2.8-OTROS SERVICIOS NO INCLUIDOS EN CONCEPTOS ANTERIORES"/>
    <s v="10-FONDO GENERAL"/>
    <s v="No Informado-"/>
  </r>
  <r>
    <n v="84948228"/>
    <n v="91729200"/>
    <s v="0401-JUNTA CENTRAL ELECTORAL"/>
    <x v="0"/>
    <x v="0"/>
    <x v="0"/>
    <s v="1-SERVICIOS  GENERALES"/>
    <s v="1.1-Administración general"/>
    <s v="1.1.04-Órganos electorales y promoción de la participación ciudadana"/>
    <s v="99-MULTIPROVINCIAL"/>
    <s v="00-N/A"/>
    <s v="0001-JUNTA CENTRAL ELECTORAL"/>
    <s v="01-JUNTA CENTRAL ELECTORAL"/>
    <x v="0"/>
    <s v="2.3-MATERIALES Y SUMINISTROS"/>
    <s v="2.3.1-ALIMENTOS Y PRODUCTOS AGROFORESTALES"/>
    <s v="10-FONDO GENERAL"/>
    <s v="No Informado-"/>
  </r>
  <r>
    <n v="79439575"/>
    <n v="99860300"/>
    <s v="0401-JUNTA CENTRAL ELECTORAL"/>
    <x v="0"/>
    <x v="0"/>
    <x v="0"/>
    <s v="1-SERVICIOS  GENERALES"/>
    <s v="1.1-Administración general"/>
    <s v="1.1.04-Órganos electorales y promoción de la participación ciudadana"/>
    <s v="99-MULTIPROVINCIAL"/>
    <s v="00-N/A"/>
    <s v="0001-JUNTA CENTRAL ELECTORAL"/>
    <s v="01-JUNTA CENTRAL ELECTORAL"/>
    <x v="0"/>
    <s v="2.3-MATERIALES Y SUMINISTROS"/>
    <s v="2.3.3-PAPEL, CARTÓN E IMPRESOS"/>
    <s v="10-FONDO GENERAL"/>
    <s v="No Informado-"/>
  </r>
  <r>
    <n v="4332596"/>
    <n v="5070100"/>
    <s v="0401-JUNTA CENTRAL ELECTORAL"/>
    <x v="0"/>
    <x v="0"/>
    <x v="0"/>
    <s v="1-SERVICIOS  GENERALES"/>
    <s v="1.1-Administración general"/>
    <s v="1.1.04-Órganos electorales y promoción de la participación ciudadana"/>
    <s v="99-MULTIPROVINCIAL"/>
    <s v="00-N/A"/>
    <s v="0001-JUNTA CENTRAL ELECTORAL"/>
    <s v="01-JUNTA CENTRAL ELECTORAL"/>
    <x v="0"/>
    <s v="2.3-MATERIALES Y SUMINISTROS"/>
    <s v="2.3.5-CUERO, CAUCHO Y PLÁSTICO"/>
    <s v="10-FONDO GENERAL"/>
    <s v="No Informado-"/>
  </r>
  <r>
    <n v="98193181"/>
    <n v="106305600"/>
    <s v="0401-JUNTA CENTRAL ELECTORAL"/>
    <x v="0"/>
    <x v="0"/>
    <x v="0"/>
    <s v="1-SERVICIOS  GENERALES"/>
    <s v="1.1-Administración general"/>
    <s v="1.1.04-Órganos electorales y promoción de la participación ciudadana"/>
    <s v="99-MULTIPROVINCIAL"/>
    <s v="00-N/A"/>
    <s v="0001-JUNTA CENTRAL ELECTORAL"/>
    <s v="01-JUNTA CENTRAL ELECTORAL"/>
    <x v="0"/>
    <s v="2.3-MATERIALES Y SUMINISTROS"/>
    <s v="2.3.7-COMBUSTIBLES, LUBRICANTES, PRODUCTOS QUÍMICOS Y CONEXOS"/>
    <s v="10-FONDO GENERAL"/>
    <s v="No Informado-"/>
  </r>
  <r>
    <n v="131985058"/>
    <n v="134229200"/>
    <s v="0401-JUNTA CENTRAL ELECTORAL"/>
    <x v="0"/>
    <x v="0"/>
    <x v="0"/>
    <s v="1-SERVICIOS  GENERALES"/>
    <s v="1.1-Administración general"/>
    <s v="1.1.04-Órganos electorales y promoción de la participación ciudadana"/>
    <s v="99-MULTIPROVINCIAL"/>
    <s v="00-N/A"/>
    <s v="0001-JUNTA CENTRAL ELECTORAL"/>
    <s v="01-JUNTA CENTRAL ELECTORAL"/>
    <x v="0"/>
    <s v="2.3-MATERIALES Y SUMINISTROS"/>
    <s v="2.3.9-PRODUCTOS Y ÚTILES VARIOS"/>
    <s v="10-FONDO GENERAL"/>
    <s v="No Informado-"/>
  </r>
  <r>
    <n v="20918846"/>
    <n v="54837500"/>
    <s v="0401-JUNTA CENTRAL ELECTORAL"/>
    <x v="0"/>
    <x v="0"/>
    <x v="0"/>
    <s v="1-SERVICIOS  GENERALES"/>
    <s v="1.1-Administración general"/>
    <s v="1.1.04-Órganos electorales y promoción de la participación ciudadana"/>
    <s v="99-MULTIPROVINCIAL"/>
    <s v="00-N/A"/>
    <s v="0001-JUNTA CENTRAL ELECTORAL"/>
    <s v="01-JUNTA CENTRAL ELECTORAL"/>
    <x v="0"/>
    <s v="2.2-CONTRATACIÓN DE SERVICIOS"/>
    <s v="2.2.1-SERVICIOS BÁSICOS"/>
    <s v="10-FONDO GENERAL"/>
    <s v="No Informado-"/>
  </r>
  <r>
    <n v="70754"/>
    <n v="326100"/>
    <s v="0401-JUNTA CENTRAL ELECTORAL"/>
    <x v="0"/>
    <x v="0"/>
    <x v="0"/>
    <s v="1-SERVICIOS  GENERALES"/>
    <s v="1.1-Administración general"/>
    <s v="1.1.04-Órganos electorales y promoción de la participación ciudadana"/>
    <s v="99-MULTIPROVINCIAL"/>
    <s v="00-N/A"/>
    <s v="0001-JUNTA CENTRAL ELECTORAL"/>
    <s v="01-JUNTA CENTRAL ELECTORAL"/>
    <x v="0"/>
    <s v="2.2-CONTRATACIÓN DE SERVICIOS"/>
    <s v="2.2.2-PUBLICIDAD, IMPRESIÓN Y ENCUADERNACIÓN"/>
    <s v="10-FONDO GENERAL"/>
    <s v="No Informado-"/>
  </r>
  <r>
    <n v="15270080"/>
    <n v="30295900"/>
    <s v="0401-JUNTA CENTRAL ELECTORAL"/>
    <x v="0"/>
    <x v="0"/>
    <x v="0"/>
    <s v="1-SERVICIOS  GENERALES"/>
    <s v="1.1-Administración general"/>
    <s v="1.1.04-Órganos electorales y promoción de la participación ciudadana"/>
    <s v="99-MULTIPROVINCIAL"/>
    <s v="00-N/A"/>
    <s v="0001-JUNTA CENTRAL ELECTORAL"/>
    <s v="01-JUNTA CENTRAL ELECTORAL"/>
    <x v="0"/>
    <s v="2.2-CONTRATACIÓN DE SERVICIOS"/>
    <s v="2.2.3-VIÁTICOS"/>
    <s v="10-FONDO GENERAL"/>
    <s v="No Informado-"/>
  </r>
  <r>
    <n v="58520878"/>
    <n v="127038200"/>
    <s v="0401-JUNTA CENTRAL ELECTORAL"/>
    <x v="0"/>
    <x v="0"/>
    <x v="0"/>
    <s v="1-SERVICIOS  GENERALES"/>
    <s v="1.1-Administración general"/>
    <s v="1.1.04-Órganos electorales y promoción de la participación ciudadana"/>
    <s v="99-MULTIPROVINCIAL"/>
    <s v="00-N/A"/>
    <s v="0001-JUNTA CENTRAL ELECTORAL"/>
    <s v="01-JUNTA CENTRAL ELECTORAL"/>
    <x v="0"/>
    <s v="2.2-CONTRATACIÓN DE SERVICIOS"/>
    <s v="2.2.5-ALQUILERES Y RENTAS"/>
    <s v="10-FONDO GENERAL"/>
    <s v="No Informado-"/>
  </r>
  <r>
    <n v="4013055"/>
    <n v="7979800"/>
    <s v="0401-JUNTA CENTRAL ELECTORAL"/>
    <x v="0"/>
    <x v="0"/>
    <x v="0"/>
    <s v="1-SERVICIOS  GENERALES"/>
    <s v="1.1-Administración general"/>
    <s v="1.1.04-Órganos electorales y promoción de la participación ciudadana"/>
    <s v="99-MULTIPROVINCIAL"/>
    <s v="00-N/A"/>
    <s v="0001-JUNTA CENTRAL ELECTORAL"/>
    <s v="01-JUNTA CENTRAL ELECTORAL"/>
    <x v="0"/>
    <s v="2.2-CONTRATACIÓN DE SERVICIOS"/>
    <s v="2.2.8-OTROS SERVICIOS NO INCLUIDOS EN CONCEPTOS ANTERIORES"/>
    <s v="10-FONDO GENERAL"/>
    <s v="No Informado-"/>
  </r>
  <r>
    <n v="5237127"/>
    <n v="66763300"/>
    <s v="0401-JUNTA CENTRAL ELECTORAL"/>
    <x v="0"/>
    <x v="0"/>
    <x v="0"/>
    <s v="1-SERVICIOS  GENERALES"/>
    <s v="1.1-Administración general"/>
    <s v="1.1.04-Órganos electorales y promoción de la participación ciudadana"/>
    <s v="99-MULTIPROVINCIAL"/>
    <s v="00-N/A"/>
    <s v="0001-JUNTA CENTRAL ELECTORAL"/>
    <s v="01-JUNTA CENTRAL ELECTORAL"/>
    <x v="0"/>
    <s v="2.3-MATERIALES Y SUMINISTROS"/>
    <s v="2.3.1-ALIMENTOS Y PRODUCTOS AGROFORESTALES"/>
    <s v="10-FONDO GENERAL"/>
    <s v="No Informado-"/>
  </r>
  <r>
    <n v="51736"/>
    <n v="152300"/>
    <s v="0401-JUNTA CENTRAL ELECTORAL"/>
    <x v="0"/>
    <x v="0"/>
    <x v="0"/>
    <s v="1-SERVICIOS  GENERALES"/>
    <s v="1.1-Administración general"/>
    <s v="1.1.04-Órganos electorales y promoción de la participación ciudadana"/>
    <s v="99-MULTIPROVINCIAL"/>
    <s v="00-N/A"/>
    <s v="0001-JUNTA CENTRAL ELECTORAL"/>
    <s v="01-JUNTA CENTRAL ELECTORAL"/>
    <x v="0"/>
    <s v="2.3-MATERIALES Y SUMINISTROS"/>
    <s v="2.3.3-PAPEL, CARTÓN E IMPRESOS"/>
    <s v="10-FONDO GENERAL"/>
    <s v="No Informado-"/>
  </r>
  <r>
    <n v="1509101"/>
    <n v="3003700"/>
    <s v="0401-JUNTA CENTRAL ELECTORAL"/>
    <x v="0"/>
    <x v="0"/>
    <x v="0"/>
    <s v="1-SERVICIOS  GENERALES"/>
    <s v="1.1-Administración general"/>
    <s v="1.1.04-Órganos electorales y promoción de la participación ciudadana"/>
    <s v="99-MULTIPROVINCIAL"/>
    <s v="00-N/A"/>
    <s v="0001-JUNTA CENTRAL ELECTORAL"/>
    <s v="01-JUNTA CENTRAL ELECTORAL"/>
    <x v="0"/>
    <s v="2.3-MATERIALES Y SUMINISTROS"/>
    <s v="2.3.7-COMBUSTIBLES, LUBRICANTES, PRODUCTOS QUÍMICOS Y CONEXOS"/>
    <s v="10-FONDO GENERAL"/>
    <s v="No Informado-"/>
  </r>
  <r>
    <n v="591084"/>
    <n v="1960800"/>
    <s v="0401-JUNTA CENTRAL ELECTORAL"/>
    <x v="0"/>
    <x v="0"/>
    <x v="0"/>
    <s v="1-SERVICIOS  GENERALES"/>
    <s v="1.1-Administración general"/>
    <s v="1.1.04-Órganos electorales y promoción de la participación ciudadana"/>
    <s v="99-MULTIPROVINCIAL"/>
    <s v="00-N/A"/>
    <s v="0001-JUNTA CENTRAL ELECTORAL"/>
    <s v="01-JUNTA CENTRAL ELECTORAL"/>
    <x v="0"/>
    <s v="2.3-MATERIALES Y SUMINISTROS"/>
    <s v="2.3.9-PRODUCTOS Y ÚTILES VARIOS"/>
    <s v="10-FONDO GENERAL"/>
    <s v="No Informado-"/>
  </r>
  <r>
    <n v="9500622"/>
    <n v="20299300"/>
    <s v="0401-JUNTA CENTRAL ELECTORAL"/>
    <x v="0"/>
    <x v="0"/>
    <x v="0"/>
    <s v="1-SERVICIOS  GENERALES"/>
    <s v="1.1-Administración general"/>
    <s v="1.1.04-Órganos electorales y promoción de la participación ciudadana"/>
    <s v="99-MULTIPROVINCIAL"/>
    <s v="00-N/A"/>
    <s v="0001-JUNTA CENTRAL ELECTORAL"/>
    <s v="01-JUNTA CENTRAL ELECTORAL"/>
    <x v="0"/>
    <s v="2.2-CONTRATACIÓN DE SERVICIOS"/>
    <s v="2.2.1-SERVICIOS BÁSICOS"/>
    <s v="10-FONDO GENERAL"/>
    <s v="No Informado-"/>
  </r>
  <r>
    <n v="119072"/>
    <n v="388100"/>
    <s v="0401-JUNTA CENTRAL ELECTORAL"/>
    <x v="0"/>
    <x v="0"/>
    <x v="0"/>
    <s v="1-SERVICIOS  GENERALES"/>
    <s v="1.1-Administración general"/>
    <s v="1.1.04-Órganos electorales y promoción de la participación ciudadana"/>
    <s v="99-MULTIPROVINCIAL"/>
    <s v="00-N/A"/>
    <s v="0001-JUNTA CENTRAL ELECTORAL"/>
    <s v="01-JUNTA CENTRAL ELECTORAL"/>
    <x v="0"/>
    <s v="2.2-CONTRATACIÓN DE SERVICIOS"/>
    <s v="2.2.2-PUBLICIDAD, IMPRESIÓN Y ENCUADERNACIÓN"/>
    <s v="10-FONDO GENERAL"/>
    <s v="No Informado-"/>
  </r>
  <r>
    <n v="1027347"/>
    <n v="1076100"/>
    <s v="0401-JUNTA CENTRAL ELECTORAL"/>
    <x v="0"/>
    <x v="0"/>
    <x v="0"/>
    <s v="1-SERVICIOS  GENERALES"/>
    <s v="1.1-Administración general"/>
    <s v="1.1.04-Órganos electorales y promoción de la participación ciudadana"/>
    <s v="99-MULTIPROVINCIAL"/>
    <s v="00-N/A"/>
    <s v="0001-JUNTA CENTRAL ELECTORAL"/>
    <s v="01-JUNTA CENTRAL ELECTORAL"/>
    <x v="0"/>
    <s v="2.2-CONTRATACIÓN DE SERVICIOS"/>
    <s v="2.2.3-VIÁTICOS"/>
    <s v="10-FONDO GENERAL"/>
    <s v="No Informado-"/>
  </r>
  <r>
    <n v="12302114"/>
    <n v="26705700"/>
    <s v="0401-JUNTA CENTRAL ELECTORAL"/>
    <x v="0"/>
    <x v="0"/>
    <x v="0"/>
    <s v="1-SERVICIOS  GENERALES"/>
    <s v="1.1-Administración general"/>
    <s v="1.1.04-Órganos electorales y promoción de la participación ciudadana"/>
    <s v="99-MULTIPROVINCIAL"/>
    <s v="00-N/A"/>
    <s v="0001-JUNTA CENTRAL ELECTORAL"/>
    <s v="01-JUNTA CENTRAL ELECTORAL"/>
    <x v="0"/>
    <s v="2.2-CONTRATACIÓN DE SERVICIOS"/>
    <s v="2.2.5-ALQUILERES Y RENTAS"/>
    <s v="10-FONDO GENERAL"/>
    <s v="No Informado-"/>
  </r>
  <r>
    <n v="3735053"/>
    <n v="8531900"/>
    <s v="0401-JUNTA CENTRAL ELECTORAL"/>
    <x v="0"/>
    <x v="0"/>
    <x v="0"/>
    <s v="1-SERVICIOS  GENERALES"/>
    <s v="1.1-Administración general"/>
    <s v="1.1.04-Órganos electorales y promoción de la participación ciudadana"/>
    <s v="99-MULTIPROVINCIAL"/>
    <s v="00-N/A"/>
    <s v="0001-JUNTA CENTRAL ELECTORAL"/>
    <s v="01-JUNTA CENTRAL ELECTORAL"/>
    <x v="0"/>
    <s v="2.2-CONTRATACIÓN DE SERVICIOS"/>
    <s v="2.2.8-OTROS SERVICIOS NO INCLUIDOS EN CONCEPTOS ANTERIORES"/>
    <s v="10-FONDO GENERAL"/>
    <s v="No Informado-"/>
  </r>
  <r>
    <n v="5040349"/>
    <n v="22472800"/>
    <s v="0401-JUNTA CENTRAL ELECTORAL"/>
    <x v="0"/>
    <x v="0"/>
    <x v="0"/>
    <s v="1-SERVICIOS  GENERALES"/>
    <s v="1.1-Administración general"/>
    <s v="1.1.04-Órganos electorales y promoción de la participación ciudadana"/>
    <s v="99-MULTIPROVINCIAL"/>
    <s v="00-N/A"/>
    <s v="0001-JUNTA CENTRAL ELECTORAL"/>
    <s v="01-JUNTA CENTRAL ELECTORAL"/>
    <x v="0"/>
    <s v="2.3-MATERIALES Y SUMINISTROS"/>
    <s v="2.3.1-ALIMENTOS Y PRODUCTOS AGROFORESTALES"/>
    <s v="10-FONDO GENERAL"/>
    <s v="No Informado-"/>
  </r>
  <r>
    <n v="1923643"/>
    <n v="3803900"/>
    <s v="0401-JUNTA CENTRAL ELECTORAL"/>
    <x v="0"/>
    <x v="0"/>
    <x v="0"/>
    <s v="1-SERVICIOS  GENERALES"/>
    <s v="1.1-Administración general"/>
    <s v="1.1.04-Órganos electorales y promoción de la participación ciudadana"/>
    <s v="99-MULTIPROVINCIAL"/>
    <s v="00-N/A"/>
    <s v="0001-JUNTA CENTRAL ELECTORAL"/>
    <s v="01-JUNTA CENTRAL ELECTORAL"/>
    <x v="0"/>
    <s v="2.3-MATERIALES Y SUMINISTROS"/>
    <s v="2.3.3-PAPEL, CARTÓN E IMPRESOS"/>
    <s v="10-FONDO GENERAL"/>
    <s v="No Informado-"/>
  </r>
  <r>
    <n v="279171"/>
    <n v="309900"/>
    <s v="0401-JUNTA CENTRAL ELECTORAL"/>
    <x v="0"/>
    <x v="0"/>
    <x v="0"/>
    <s v="1-SERVICIOS  GENERALES"/>
    <s v="1.1-Administración general"/>
    <s v="1.1.04-Órganos electorales y promoción de la participación ciudadana"/>
    <s v="99-MULTIPROVINCIAL"/>
    <s v="00-N/A"/>
    <s v="0001-JUNTA CENTRAL ELECTORAL"/>
    <s v="01-JUNTA CENTRAL ELECTORAL"/>
    <x v="0"/>
    <s v="2.3-MATERIALES Y SUMINISTROS"/>
    <s v="2.3.7-COMBUSTIBLES, LUBRICANTES, PRODUCTOS QUÍMICOS Y CONEXOS"/>
    <s v="10-FONDO GENERAL"/>
    <s v="No Informado-"/>
  </r>
  <r>
    <n v="517275"/>
    <n v="549200"/>
    <s v="0401-JUNTA CENTRAL ELECTORAL"/>
    <x v="0"/>
    <x v="0"/>
    <x v="0"/>
    <s v="1-SERVICIOS  GENERALES"/>
    <s v="1.1-Administración general"/>
    <s v="1.1.04-Órganos electorales y promoción de la participación ciudadana"/>
    <s v="99-MULTIPROVINCIAL"/>
    <s v="00-N/A"/>
    <s v="0001-JUNTA CENTRAL ELECTORAL"/>
    <s v="01-JUNTA CENTRAL ELECTORAL"/>
    <x v="0"/>
    <s v="2.3-MATERIALES Y SUMINISTROS"/>
    <s v="2.3.9-PRODUCTOS Y ÚTILES VARIOS"/>
    <s v="10-FONDO GENERAL"/>
    <s v="No Informado-"/>
  </r>
  <r>
    <n v="38315579"/>
    <n v="81412000"/>
    <s v="0401-JUNTA CENTRAL ELECTORAL"/>
    <x v="0"/>
    <x v="0"/>
    <x v="0"/>
    <s v="1-SERVICIOS  GENERALES"/>
    <s v="1.1-Administración general"/>
    <s v="1.1.04-Órganos electorales y promoción de la participación ciudadana"/>
    <s v="99-MULTIPROVINCIAL"/>
    <s v="00-N/A"/>
    <s v="0001-JUNTA CENTRAL ELECTORAL"/>
    <s v="01-JUNTA CENTRAL ELECTORAL"/>
    <x v="0"/>
    <s v="2.2-CONTRATACIÓN DE SERVICIOS"/>
    <s v="2.2.1-SERVICIOS BÁSICOS"/>
    <s v="10-FONDO GENERAL"/>
    <s v="No Informado-"/>
  </r>
  <r>
    <n v="509150"/>
    <n v="3167700"/>
    <s v="0401-JUNTA CENTRAL ELECTORAL"/>
    <x v="0"/>
    <x v="0"/>
    <x v="0"/>
    <s v="1-SERVICIOS  GENERALES"/>
    <s v="1.1-Administración general"/>
    <s v="1.1.04-Órganos electorales y promoción de la participación ciudadana"/>
    <s v="99-MULTIPROVINCIAL"/>
    <s v="00-N/A"/>
    <s v="0001-JUNTA CENTRAL ELECTORAL"/>
    <s v="01-JUNTA CENTRAL ELECTORAL"/>
    <x v="0"/>
    <s v="2.2-CONTRATACIÓN DE SERVICIOS"/>
    <s v="2.2.2-PUBLICIDAD, IMPRESIÓN Y ENCUADERNACIÓN"/>
    <s v="10-FONDO GENERAL"/>
    <s v="No Informado-"/>
  </r>
  <r>
    <n v="1688852"/>
    <n v="2832300"/>
    <s v="0401-JUNTA CENTRAL ELECTORAL"/>
    <x v="0"/>
    <x v="0"/>
    <x v="0"/>
    <s v="1-SERVICIOS  GENERALES"/>
    <s v="1.1-Administración general"/>
    <s v="1.1.04-Órganos electorales y promoción de la participación ciudadana"/>
    <s v="99-MULTIPROVINCIAL"/>
    <s v="00-N/A"/>
    <s v="0001-JUNTA CENTRAL ELECTORAL"/>
    <s v="01-JUNTA CENTRAL ELECTORAL"/>
    <x v="0"/>
    <s v="2.2-CONTRATACIÓN DE SERVICIOS"/>
    <s v="2.2.3-VIÁTICOS"/>
    <s v="10-FONDO GENERAL"/>
    <s v="No Informado-"/>
  </r>
  <r>
    <n v="2787"/>
    <n v="7200"/>
    <s v="0401-JUNTA CENTRAL ELECTORAL"/>
    <x v="0"/>
    <x v="0"/>
    <x v="0"/>
    <s v="1-SERVICIOS  GENERALES"/>
    <s v="1.1-Administración general"/>
    <s v="1.1.04-Órganos electorales y promoción de la participación ciudadana"/>
    <s v="99-MULTIPROVINCIAL"/>
    <s v="00-N/A"/>
    <s v="0001-JUNTA CENTRAL ELECTORAL"/>
    <s v="01-JUNTA CENTRAL ELECTORAL"/>
    <x v="0"/>
    <s v="2.2-CONTRATACIÓN DE SERVICIOS"/>
    <s v="2.2.4-TRANSPORTE Y ALMACENAJE"/>
    <s v="10-FONDO GENERAL"/>
    <s v="No Informado-"/>
  </r>
  <r>
    <n v="13176680"/>
    <n v="28604200"/>
    <s v="0401-JUNTA CENTRAL ELECTORAL"/>
    <x v="0"/>
    <x v="0"/>
    <x v="0"/>
    <s v="1-SERVICIOS  GENERALES"/>
    <s v="1.1-Administración general"/>
    <s v="1.1.04-Órganos electorales y promoción de la participación ciudadana"/>
    <s v="99-MULTIPROVINCIAL"/>
    <s v="00-N/A"/>
    <s v="0001-JUNTA CENTRAL ELECTORAL"/>
    <s v="01-JUNTA CENTRAL ELECTORAL"/>
    <x v="0"/>
    <s v="2.2-CONTRATACIÓN DE SERVICIOS"/>
    <s v="2.2.5-ALQUILERES Y RENTAS"/>
    <s v="10-FONDO GENERAL"/>
    <s v="No Informado-"/>
  </r>
  <r>
    <n v="472666"/>
    <n v="896100"/>
    <s v="0401-JUNTA CENTRAL ELECTORAL"/>
    <x v="0"/>
    <x v="0"/>
    <x v="0"/>
    <s v="1-SERVICIOS  GENERALES"/>
    <s v="1.1-Administración general"/>
    <s v="1.1.04-Órganos electorales y promoción de la participación ciudadana"/>
    <s v="99-MULTIPROVINCIAL"/>
    <s v="00-N/A"/>
    <s v="0001-JUNTA CENTRAL ELECTORAL"/>
    <s v="01-JUNTA CENTRAL ELECTORAL"/>
    <x v="0"/>
    <s v="2.2-CONTRATACIÓN DE SERVICIOS"/>
    <s v="2.2.7-SERVICIOS DE CONSERVACIÓN, REPARACIONES MENORES E INSTALACIONES TEMPORALES"/>
    <s v="10-FONDO GENERAL"/>
    <s v="No Informado-"/>
  </r>
  <r>
    <n v="8214539"/>
    <n v="13811400"/>
    <s v="0401-JUNTA CENTRAL ELECTORAL"/>
    <x v="0"/>
    <x v="0"/>
    <x v="0"/>
    <s v="1-SERVICIOS  GENERALES"/>
    <s v="1.1-Administración general"/>
    <s v="1.1.04-Órganos electorales y promoción de la participación ciudadana"/>
    <s v="99-MULTIPROVINCIAL"/>
    <s v="00-N/A"/>
    <s v="0001-JUNTA CENTRAL ELECTORAL"/>
    <s v="01-JUNTA CENTRAL ELECTORAL"/>
    <x v="0"/>
    <s v="2.2-CONTRATACIÓN DE SERVICIOS"/>
    <s v="2.2.8-OTROS SERVICIOS NO INCLUIDOS EN CONCEPTOS ANTERIORES"/>
    <s v="10-FONDO GENERAL"/>
    <s v="No Informado-"/>
  </r>
  <r>
    <n v="203324"/>
    <n v="1000000"/>
    <s v="0401-JUNTA CENTRAL ELECTORAL"/>
    <x v="0"/>
    <x v="0"/>
    <x v="0"/>
    <s v="1-SERVICIOS  GENERALES"/>
    <s v="1.1-Administración general"/>
    <s v="1.1.04-Órganos electorales y promoción de la participación ciudadana"/>
    <s v="99-MULTIPROVINCIAL"/>
    <s v="00-N/A"/>
    <s v="0001-JUNTA CENTRAL ELECTORAL"/>
    <s v="01-JUNTA CENTRAL ELECTORAL"/>
    <x v="0"/>
    <s v="2.3-MATERIALES Y SUMINISTROS"/>
    <s v="2.3.1-ALIMENTOS Y PRODUCTOS AGROFORESTALES"/>
    <s v="10-FONDO GENERAL"/>
    <s v="No Informado-"/>
  </r>
  <r>
    <n v="6302"/>
    <n v="13800"/>
    <s v="0401-JUNTA CENTRAL ELECTORAL"/>
    <x v="0"/>
    <x v="0"/>
    <x v="0"/>
    <s v="1-SERVICIOS  GENERALES"/>
    <s v="1.1-Administración general"/>
    <s v="1.1.04-Órganos electorales y promoción de la participación ciudadana"/>
    <s v="99-MULTIPROVINCIAL"/>
    <s v="00-N/A"/>
    <s v="0001-JUNTA CENTRAL ELECTORAL"/>
    <s v="01-JUNTA CENTRAL ELECTORAL"/>
    <x v="0"/>
    <s v="2.3-MATERIALES Y SUMINISTROS"/>
    <s v="2.3.3-PAPEL, CARTÓN E IMPRESOS"/>
    <s v="10-FONDO GENERAL"/>
    <s v="No Informado-"/>
  </r>
  <r>
    <n v="5270488"/>
    <n v="15136000"/>
    <s v="0401-JUNTA CENTRAL ELECTORAL"/>
    <x v="0"/>
    <x v="0"/>
    <x v="0"/>
    <s v="1-SERVICIOS  GENERALES"/>
    <s v="1.1-Administración general"/>
    <s v="1.1.04-Órganos electorales y promoción de la participación ciudadana"/>
    <s v="99-MULTIPROVINCIAL"/>
    <s v="00-N/A"/>
    <s v="0001-JUNTA CENTRAL ELECTORAL"/>
    <s v="01-JUNTA CENTRAL ELECTORAL"/>
    <x v="0"/>
    <s v="2.3-MATERIALES Y SUMINISTROS"/>
    <s v="2.3.7-COMBUSTIBLES, LUBRICANTES, PRODUCTOS QUÍMICOS Y CONEXOS"/>
    <s v="10-FONDO GENERAL"/>
    <s v="No Informado-"/>
  </r>
  <r>
    <n v="84829"/>
    <n v="386200"/>
    <s v="0401-JUNTA CENTRAL ELECTORAL"/>
    <x v="0"/>
    <x v="0"/>
    <x v="0"/>
    <s v="1-SERVICIOS  GENERALES"/>
    <s v="1.1-Administración general"/>
    <s v="1.1.04-Órganos electorales y promoción de la participación ciudadana"/>
    <s v="99-MULTIPROVINCIAL"/>
    <s v="00-N/A"/>
    <s v="0001-JUNTA CENTRAL ELECTORAL"/>
    <s v="01-JUNTA CENTRAL ELECTORAL"/>
    <x v="0"/>
    <s v="2.3-MATERIALES Y SUMINISTROS"/>
    <s v="2.3.9-PRODUCTOS Y ÚTILES VARIOS"/>
    <s v="10-FONDO GENERAL"/>
    <s v="No Informado-"/>
  </r>
  <r>
    <n v="31601"/>
    <n v="76700"/>
    <s v="0401-JUNTA CENTRAL ELECTORAL"/>
    <x v="0"/>
    <x v="0"/>
    <x v="0"/>
    <s v="1-SERVICIOS  GENERALES"/>
    <s v="1.1-Administración general"/>
    <s v="1.1.05-Gestión de la administración general para transversalizar el enfoque de género"/>
    <s v="99-MULTIPROVINCIAL"/>
    <s v="00-N/A"/>
    <s v="0001-JUNTA CENTRAL ELECTORAL"/>
    <s v="01-JUNTA CENTRAL ELECTORAL"/>
    <x v="0"/>
    <s v="2.3-MATERIALES Y SUMINISTROS"/>
    <s v="2.3.1-ALIMENTOS Y PRODUCTOS AGROFORESTALES"/>
    <s v="10-FONDO GENERAL"/>
    <s v="No Informado-"/>
  </r>
  <r>
    <n v="99888"/>
    <n v="216900"/>
    <s v="0401-JUNTA CENTRAL ELECTORAL"/>
    <x v="0"/>
    <x v="0"/>
    <x v="0"/>
    <s v="1-SERVICIOS  GENERALES"/>
    <s v="1.1-Administración general"/>
    <s v="1.1.05-Gestión de la administración general para transversalizar el enfoque de género"/>
    <s v="99-MULTIPROVINCIAL"/>
    <s v="00-N/A"/>
    <s v="0001-JUNTA CENTRAL ELECTORAL"/>
    <s v="01-JUNTA CENTRAL ELECTORAL"/>
    <x v="0"/>
    <s v="2.3-MATERIALES Y SUMINISTROS"/>
    <s v="2.3.7-COMBUSTIBLES, LUBRICANTES, PRODUCTOS QUÍMICOS Y CONEXOS"/>
    <s v="10-FONDO GENERAL"/>
    <s v="No Informado-"/>
  </r>
  <r>
    <n v="12542149"/>
    <n v="22987000"/>
    <s v="0401-JUNTA CENTRAL ELECTORAL"/>
    <x v="0"/>
    <x v="0"/>
    <x v="0"/>
    <s v="1-SERVICIOS  GENERALES"/>
    <s v="1.1-Administración general"/>
    <s v="1.1.04-Órganos electorales y promoción de la participación ciudadana"/>
    <s v="99-MULTIPROVINCIAL"/>
    <s v="00-N/A"/>
    <s v="0001-JUNTA CENTRAL ELECTORAL"/>
    <s v="01-JUNTA CENTRAL ELECTORAL"/>
    <x v="0"/>
    <s v="2.2-CONTRATACIÓN DE SERVICIOS"/>
    <s v="2.2.8-OTROS SERVICIOS NO INCLUIDOS EN CONCEPTOS ANTERIORES"/>
    <s v="10-FONDO GENERAL"/>
    <s v="No Informado-"/>
  </r>
  <r>
    <n v="31650341"/>
    <n v="63732000"/>
    <s v="0401-JUNTA CENTRAL ELECTORAL"/>
    <x v="13"/>
    <x v="0"/>
    <x v="0"/>
    <s v="1-SERVICIOS  GENERALES"/>
    <s v="1.1-Administración general"/>
    <s v="1.1.04-Órganos electorales y promoción de la participación ciudadana"/>
    <s v="99-MULTIPROVINCIAL"/>
    <s v="00-N/A"/>
    <s v="0001-JUNTA CENTRAL ELECTORAL"/>
    <s v="01-JUNTA CENTRAL ELECTORAL"/>
    <x v="0"/>
    <s v="2.9-GASTOS FINANCIEROS"/>
    <s v="2.9.1-INTERESES DE LA DEUDA PÚBLICA INTERNA"/>
    <s v="10-FONDO GENERAL"/>
    <s v="No Informado-"/>
  </r>
  <r>
    <n v="5041600000"/>
    <n v="2520800000"/>
    <s v="0401-JUNTA CENTRAL ELECTORAL"/>
    <x v="1"/>
    <x v="0"/>
    <x v="0"/>
    <s v="1-SERVICIOS  GENERALES"/>
    <s v="1.1-Administración general"/>
    <s v="1.1.04-Órganos electorales y promoción de la participación ciudadana"/>
    <s v="99-MULTIPROVINCIAL"/>
    <s v="00-N/A"/>
    <s v="0001-JUNTA CENTRAL ELECTORAL"/>
    <s v="01-JUNTA CENTRAL ELECTORAL"/>
    <x v="0"/>
    <s v="2.4-TRANSFERENCIAS CORRIENTES"/>
    <s v="2.4.1-TRANSFERENCIAS CORRIENTES AL SECTOR PRIVADO"/>
    <s v="10-FONDO GENERAL"/>
    <s v="No Informado-"/>
  </r>
  <r>
    <n v="382306"/>
    <n v="830000"/>
    <s v="0401-JUNTA CENTRAL ELECTORAL"/>
    <x v="1"/>
    <x v="0"/>
    <x v="0"/>
    <s v="1-SERVICIOS  GENERALES"/>
    <s v="1.1-Administración general"/>
    <s v="1.1.04-Órganos electorales y promoción de la participación ciudadana"/>
    <s v="99-MULTIPROVINCIAL"/>
    <s v="00-N/A"/>
    <s v="0001-JUNTA CENTRAL ELECTORAL"/>
    <s v="01-JUNTA CENTRAL ELECTORAL"/>
    <x v="0"/>
    <s v="2.4-TRANSFERENCIAS CORRIENTES"/>
    <s v="2.4.7-TRANSFERENCIAS CORRIENTES AL SECTOR EXTERNO"/>
    <s v="10-FONDO GENERAL"/>
    <s v="No Informado-"/>
  </r>
  <r>
    <n v="145242800"/>
    <n v="152156600"/>
    <s v="0401-JUNTA CENTRAL ELECTORAL"/>
    <x v="2"/>
    <x v="0"/>
    <x v="1"/>
    <s v="1-SERVICIOS  GENERALES"/>
    <s v="1.1-Administración general"/>
    <s v="1.1.04-Órganos electorales y promoción de la participación ciudadana"/>
    <s v="99-MULTIPROVINCIAL"/>
    <s v="00-N/A"/>
    <s v="0001-JUNTA CENTRAL ELECTORAL"/>
    <s v="01-JUNTA CENTRAL ELECTORAL"/>
    <x v="0"/>
    <s v="2.6-BIENES MUEBLES, INMUEBLES E INTANGIBLES"/>
    <s v="2.6.1-MOBILIARIO Y EQUIPO"/>
    <s v="10-FONDO GENERAL"/>
    <s v="No Informado-"/>
  </r>
  <r>
    <n v="167840"/>
    <n v="3937100"/>
    <s v="0401-JUNTA CENTRAL ELECTORAL"/>
    <x v="2"/>
    <x v="0"/>
    <x v="1"/>
    <s v="1-SERVICIOS  GENERALES"/>
    <s v="1.1-Administración general"/>
    <s v="1.1.04-Órganos electorales y promoción de la participación ciudadana"/>
    <s v="99-MULTIPROVINCIAL"/>
    <s v="00-N/A"/>
    <s v="0001-JUNTA CENTRAL ELECTORAL"/>
    <s v="01-JUNTA CENTRAL ELECTORAL"/>
    <x v="0"/>
    <s v="2.6-BIENES MUEBLES, INMUEBLES E INTANGIBLES"/>
    <s v="2.6.1-MOBILIARIO Y EQUIPO"/>
    <s v="10-FONDO GENERAL"/>
    <s v="No Informado-"/>
  </r>
  <r>
    <n v="699280"/>
    <n v="6970400"/>
    <s v="0401-JUNTA CENTRAL ELECTORAL"/>
    <x v="2"/>
    <x v="0"/>
    <x v="1"/>
    <s v="1-SERVICIOS  GENERALES"/>
    <s v="1.1-Administración general"/>
    <s v="1.1.04-Órganos electorales y promoción de la participación ciudadana"/>
    <s v="99-MULTIPROVINCIAL"/>
    <s v="00-N/A"/>
    <s v="0001-JUNTA CENTRAL ELECTORAL"/>
    <s v="01-JUNTA CENTRAL ELECTORAL"/>
    <x v="0"/>
    <s v="2.6-BIENES MUEBLES, INMUEBLES E INTANGIBLES"/>
    <s v="2.6.1-MOBILIARIO Y EQUIPO"/>
    <s v="10-FONDO GENERAL"/>
    <s v="No Informado-"/>
  </r>
  <r>
    <n v="379469145"/>
    <n v="643692820"/>
    <s v="0402-CÁMARA DE CUENTAS"/>
    <x v="0"/>
    <x v="0"/>
    <x v="0"/>
    <s v="1-SERVICIOS  GENERALES"/>
    <s v="1.1-Administración general"/>
    <s v="1.1.02-Gestión administrativa, financiera, fiscal, económica y planificación"/>
    <s v="99-MULTIPROVINCIAL"/>
    <s v="00-N/A"/>
    <s v="0001-CAMARA DE CUENTAS DE LA REPUBLICA DOMINICANA"/>
    <s v="01-CAMARA DE CUENTAS"/>
    <x v="0"/>
    <s v="2.1-REMUNERACIONES Y CONTRIBUCIONES"/>
    <s v="2.1.1-REMUNERACIONES"/>
    <s v="10-FONDO GENERAL"/>
    <s v="No Informado-"/>
  </r>
  <r>
    <n v="118888906"/>
    <n v="278844159"/>
    <s v="0402-CÁMARA DE CUENTAS"/>
    <x v="0"/>
    <x v="0"/>
    <x v="0"/>
    <s v="1-SERVICIOS  GENERALES"/>
    <s v="1.1-Administración general"/>
    <s v="1.1.02-Gestión administrativa, financiera, fiscal, económica y planificación"/>
    <s v="99-MULTIPROVINCIAL"/>
    <s v="00-N/A"/>
    <s v="0001-CAMARA DE CUENTAS DE LA REPUBLICA DOMINICANA"/>
    <s v="01-CAMARA DE CUENTAS"/>
    <x v="0"/>
    <s v="2.1-REMUNERACIONES Y CONTRIBUCIONES"/>
    <s v="2.1.2-SOBRESUELDOS"/>
    <s v="10-FONDO GENERAL"/>
    <s v="No Informado-"/>
  </r>
  <r>
    <n v="3584518"/>
    <n v="6144888"/>
    <s v="0402-CÁMARA DE CUENTAS"/>
    <x v="0"/>
    <x v="0"/>
    <x v="0"/>
    <s v="1-SERVICIOS  GENERALES"/>
    <s v="1.1-Administración general"/>
    <s v="1.1.02-Gestión administrativa, financiera, fiscal, económica y planificación"/>
    <s v="99-MULTIPROVINCIAL"/>
    <s v="00-N/A"/>
    <s v="0001-CAMARA DE CUENTAS DE LA REPUBLICA DOMINICANA"/>
    <s v="01-CAMARA DE CUENTAS"/>
    <x v="0"/>
    <s v="2.1-REMUNERACIONES Y CONTRIBUCIONES"/>
    <s v="2.1.3-DIETAS Y GASTOS DE REPRESENTACIÓN"/>
    <s v="10-FONDO GENERAL"/>
    <s v="No Informado-"/>
  </r>
  <r>
    <n v="0"/>
    <n v="0"/>
    <s v="0402-CÁMARA DE CUENTAS"/>
    <x v="0"/>
    <x v="0"/>
    <x v="0"/>
    <s v="1-SERVICIOS  GENERALES"/>
    <s v="1.1-Administración general"/>
    <s v="1.1.02-Gestión administrativa, financiera, fiscal, económica y planificación"/>
    <s v="99-MULTIPROVINCIAL"/>
    <s v="00-N/A"/>
    <s v="0001-CAMARA DE CUENTAS DE LA REPUBLICA DOMINICANA"/>
    <s v="01-CAMARA DE CUENTAS"/>
    <x v="0"/>
    <s v="2.1-REMUNERACIONES Y CONTRIBUCIONES"/>
    <s v="2.1.4-GRATIFICACIONES Y BONIFICACIONES"/>
    <s v="10-FONDO GENERAL"/>
    <s v="No Informado-"/>
  </r>
  <r>
    <n v="49241486"/>
    <n v="84413966"/>
    <s v="0402-CÁMARA DE CUENTAS"/>
    <x v="0"/>
    <x v="0"/>
    <x v="0"/>
    <s v="1-SERVICIOS  GENERALES"/>
    <s v="1.1-Administración general"/>
    <s v="1.1.02-Gestión administrativa, financiera, fiscal, económica y planificación"/>
    <s v="99-MULTIPROVINCIAL"/>
    <s v="00-N/A"/>
    <s v="0001-CAMARA DE CUENTAS DE LA REPUBLICA DOMINICANA"/>
    <s v="01-CAMARA DE CUENTAS"/>
    <x v="0"/>
    <s v="2.1-REMUNERACIONES Y CONTRIBUCIONES"/>
    <s v="2.1.5-CONTRIBUCIONES A LA SEGURIDAD SOCIAL"/>
    <s v="10-FONDO GENERAL"/>
    <s v="No Informado-"/>
  </r>
  <r>
    <n v="34887118"/>
    <n v="59806493"/>
    <s v="0402-CÁMARA DE CUENTAS"/>
    <x v="0"/>
    <x v="0"/>
    <x v="0"/>
    <s v="1-SERVICIOS  GENERALES"/>
    <s v="1.1-Administración general"/>
    <s v="1.1.02-Gestión administrativa, financiera, fiscal, económica y planificación"/>
    <s v="99-MULTIPROVINCIAL"/>
    <s v="00-N/A"/>
    <s v="0001-CAMARA DE CUENTAS DE LA REPUBLICA DOMINICANA"/>
    <s v="01-CAMARA DE CUENTAS"/>
    <x v="0"/>
    <s v="2.1-REMUNERACIONES Y CONTRIBUCIONES"/>
    <s v="2.1.1-REMUNERACIONES"/>
    <s v="10-FONDO GENERAL"/>
    <s v="No Informado-"/>
  </r>
  <r>
    <n v="5194922"/>
    <n v="19270689"/>
    <s v="0402-CÁMARA DE CUENTAS"/>
    <x v="0"/>
    <x v="0"/>
    <x v="0"/>
    <s v="1-SERVICIOS  GENERALES"/>
    <s v="1.1-Administración general"/>
    <s v="1.1.02-Gestión administrativa, financiera, fiscal, económica y planificación"/>
    <s v="99-MULTIPROVINCIAL"/>
    <s v="00-N/A"/>
    <s v="0001-CAMARA DE CUENTAS DE LA REPUBLICA DOMINICANA"/>
    <s v="01-CAMARA DE CUENTAS"/>
    <x v="0"/>
    <s v="2.1-REMUNERACIONES Y CONTRIBUCIONES"/>
    <s v="2.1.2-SOBRESUELDOS"/>
    <s v="10-FONDO GENERAL"/>
    <s v="No Informado-"/>
  </r>
  <r>
    <n v="4710209"/>
    <n v="8074651"/>
    <s v="0402-CÁMARA DE CUENTAS"/>
    <x v="0"/>
    <x v="0"/>
    <x v="0"/>
    <s v="1-SERVICIOS  GENERALES"/>
    <s v="1.1-Administración general"/>
    <s v="1.1.02-Gestión administrativa, financiera, fiscal, económica y planificación"/>
    <s v="99-MULTIPROVINCIAL"/>
    <s v="00-N/A"/>
    <s v="0001-CAMARA DE CUENTAS DE LA REPUBLICA DOMINICANA"/>
    <s v="01-CAMARA DE CUENTAS"/>
    <x v="0"/>
    <s v="2.1-REMUNERACIONES Y CONTRIBUCIONES"/>
    <s v="2.1.5-CONTRIBUCIONES A LA SEGURIDAD SOCIAL"/>
    <s v="10-FONDO GENERAL"/>
    <s v="No Informado-"/>
  </r>
  <r>
    <n v="7708099"/>
    <n v="13213890"/>
    <s v="0402-CÁMARA DE CUENTAS"/>
    <x v="0"/>
    <x v="0"/>
    <x v="0"/>
    <s v="1-SERVICIOS  GENERALES"/>
    <s v="1.1-Administración general"/>
    <s v="1.1.02-Gestión administrativa, financiera, fiscal, económica y planificación"/>
    <s v="99-MULTIPROVINCIAL"/>
    <s v="00-N/A"/>
    <s v="0001-CAMARA DE CUENTAS DE LA REPUBLICA DOMINICANA"/>
    <s v="01-CAMARA DE CUENTAS"/>
    <x v="0"/>
    <s v="2.1-REMUNERACIONES Y CONTRIBUCIONES"/>
    <s v="2.1.1-REMUNERACIONES"/>
    <s v="10-FONDO GENERAL"/>
    <s v="No Informado-"/>
  </r>
  <r>
    <n v="1047113"/>
    <n v="1066453"/>
    <s v="0402-CÁMARA DE CUENTAS"/>
    <x v="0"/>
    <x v="0"/>
    <x v="0"/>
    <s v="1-SERVICIOS  GENERALES"/>
    <s v="1.1-Administración general"/>
    <s v="1.1.02-Gestión administrativa, financiera, fiscal, económica y planificación"/>
    <s v="99-MULTIPROVINCIAL"/>
    <s v="00-N/A"/>
    <s v="0001-CAMARA DE CUENTAS DE LA REPUBLICA DOMINICANA"/>
    <s v="01-CAMARA DE CUENTAS"/>
    <x v="0"/>
    <s v="2.1-REMUNERACIONES Y CONTRIBUCIONES"/>
    <s v="2.1.2-SOBRESUELDOS"/>
    <s v="10-FONDO GENERAL"/>
    <s v="No Informado-"/>
  </r>
  <r>
    <n v="0"/>
    <n v="0"/>
    <s v="0402-CÁMARA DE CUENTAS"/>
    <x v="0"/>
    <x v="0"/>
    <x v="0"/>
    <s v="1-SERVICIOS  GENERALES"/>
    <s v="1.1-Administración general"/>
    <s v="1.1.02-Gestión administrativa, financiera, fiscal, económica y planificación"/>
    <s v="99-MULTIPROVINCIAL"/>
    <s v="00-N/A"/>
    <s v="0001-CAMARA DE CUENTAS DE LA REPUBLICA DOMINICANA"/>
    <s v="01-CAMARA DE CUENTAS"/>
    <x v="0"/>
    <s v="2.1-REMUNERACIONES Y CONTRIBUCIONES"/>
    <s v="2.1.4-GRATIFICACIONES Y BONIFICACIONES"/>
    <s v="10-FONDO GENERAL"/>
    <s v="No Informado-"/>
  </r>
  <r>
    <n v="830746"/>
    <n v="1424136"/>
    <s v="0402-CÁMARA DE CUENTAS"/>
    <x v="0"/>
    <x v="0"/>
    <x v="0"/>
    <s v="1-SERVICIOS  GENERALES"/>
    <s v="1.1-Administración general"/>
    <s v="1.1.02-Gestión administrativa, financiera, fiscal, económica y planificación"/>
    <s v="99-MULTIPROVINCIAL"/>
    <s v="00-N/A"/>
    <s v="0001-CAMARA DE CUENTAS DE LA REPUBLICA DOMINICANA"/>
    <s v="01-CAMARA DE CUENTAS"/>
    <x v="0"/>
    <s v="2.1-REMUNERACIONES Y CONTRIBUCIONES"/>
    <s v="2.1.5-CONTRIBUCIONES A LA SEGURIDAD SOCIAL"/>
    <s v="10-FONDO GENERAL"/>
    <s v="No Informado-"/>
  </r>
  <r>
    <n v="6120448"/>
    <n v="10495882"/>
    <s v="0402-CÁMARA DE CUENTAS"/>
    <x v="0"/>
    <x v="0"/>
    <x v="0"/>
    <s v="1-SERVICIOS  GENERALES"/>
    <s v="1.1-Administración general"/>
    <s v="1.1.02-Gestión administrativa, financiera, fiscal, económica y planificación"/>
    <s v="99-MULTIPROVINCIAL"/>
    <s v="00-N/A"/>
    <s v="0001-CAMARA DE CUENTAS DE LA REPUBLICA DOMINICANA"/>
    <s v="01-CAMARA DE CUENTAS"/>
    <x v="0"/>
    <s v="2.2-CONTRATACIÓN DE SERVICIOS"/>
    <s v="2.2.1-SERVICIOS BÁSICOS"/>
    <s v="10-FONDO GENERAL"/>
    <s v="No Informado-"/>
  </r>
  <r>
    <n v="13205834"/>
    <n v="24509279"/>
    <s v="0402-CÁMARA DE CUENTAS"/>
    <x v="0"/>
    <x v="0"/>
    <x v="0"/>
    <s v="1-SERVICIOS  GENERALES"/>
    <s v="1.1-Administración general"/>
    <s v="1.1.02-Gestión administrativa, financiera, fiscal, económica y planificación"/>
    <s v="99-MULTIPROVINCIAL"/>
    <s v="00-N/A"/>
    <s v="0001-CAMARA DE CUENTAS DE LA REPUBLICA DOMINICANA"/>
    <s v="01-CAMARA DE CUENTAS"/>
    <x v="0"/>
    <s v="2.2-CONTRATACIÓN DE SERVICIOS"/>
    <s v="2.2.2-PUBLICIDAD, IMPRESIÓN Y ENCUADERNACIÓN"/>
    <s v="10-FONDO GENERAL"/>
    <s v="No Informado-"/>
  </r>
  <r>
    <n v="28020485"/>
    <n v="47181498"/>
    <s v="0402-CÁMARA DE CUENTAS"/>
    <x v="0"/>
    <x v="0"/>
    <x v="0"/>
    <s v="1-SERVICIOS  GENERALES"/>
    <s v="1.1-Administración general"/>
    <s v="1.1.02-Gestión administrativa, financiera, fiscal, económica y planificación"/>
    <s v="99-MULTIPROVINCIAL"/>
    <s v="00-N/A"/>
    <s v="0001-CAMARA DE CUENTAS DE LA REPUBLICA DOMINICANA"/>
    <s v="01-CAMARA DE CUENTAS"/>
    <x v="0"/>
    <s v="2.2-CONTRATACIÓN DE SERVICIOS"/>
    <s v="2.2.3-VIÁTICOS"/>
    <s v="10-FONDO GENERAL"/>
    <s v="No Informado-"/>
  </r>
  <r>
    <n v="1281208"/>
    <n v="2946427"/>
    <s v="0402-CÁMARA DE CUENTAS"/>
    <x v="0"/>
    <x v="0"/>
    <x v="0"/>
    <s v="1-SERVICIOS  GENERALES"/>
    <s v="1.1-Administración general"/>
    <s v="1.1.02-Gestión administrativa, financiera, fiscal, económica y planificación"/>
    <s v="99-MULTIPROVINCIAL"/>
    <s v="00-N/A"/>
    <s v="0001-CAMARA DE CUENTAS DE LA REPUBLICA DOMINICANA"/>
    <s v="01-CAMARA DE CUENTAS"/>
    <x v="0"/>
    <s v="2.2-CONTRATACIÓN DE SERVICIOS"/>
    <s v="2.2.4-TRANSPORTE Y ALMACENAJE"/>
    <s v="10-FONDO GENERAL"/>
    <s v="No Informado-"/>
  </r>
  <r>
    <n v="44960120"/>
    <n v="49892039"/>
    <s v="0402-CÁMARA DE CUENTAS"/>
    <x v="0"/>
    <x v="0"/>
    <x v="0"/>
    <s v="1-SERVICIOS  GENERALES"/>
    <s v="1.1-Administración general"/>
    <s v="1.1.02-Gestión administrativa, financiera, fiscal, económica y planificación"/>
    <s v="99-MULTIPROVINCIAL"/>
    <s v="00-N/A"/>
    <s v="0001-CAMARA DE CUENTAS DE LA REPUBLICA DOMINICANA"/>
    <s v="01-CAMARA DE CUENTAS"/>
    <x v="0"/>
    <s v="2.2-CONTRATACIÓN DE SERVICIOS"/>
    <s v="2.2.5-ALQUILERES Y RENTAS"/>
    <s v="10-FONDO GENERAL"/>
    <s v="No Informado-"/>
  </r>
  <r>
    <n v="17207179"/>
    <n v="29503163"/>
    <s v="0402-CÁMARA DE CUENTAS"/>
    <x v="0"/>
    <x v="0"/>
    <x v="0"/>
    <s v="1-SERVICIOS  GENERALES"/>
    <s v="1.1-Administración general"/>
    <s v="1.1.02-Gestión administrativa, financiera, fiscal, económica y planificación"/>
    <s v="99-MULTIPROVINCIAL"/>
    <s v="00-N/A"/>
    <s v="0001-CAMARA DE CUENTAS DE LA REPUBLICA DOMINICANA"/>
    <s v="01-CAMARA DE CUENTAS"/>
    <x v="0"/>
    <s v="2.2-CONTRATACIÓN DE SERVICIOS"/>
    <s v="2.2.6-SEGUROS"/>
    <s v="10-FONDO GENERAL"/>
    <s v="No Informado-"/>
  </r>
  <r>
    <n v="3303141"/>
    <n v="5081032"/>
    <s v="0402-CÁMARA DE CUENTAS"/>
    <x v="0"/>
    <x v="0"/>
    <x v="0"/>
    <s v="1-SERVICIOS  GENERALES"/>
    <s v="1.1-Administración general"/>
    <s v="1.1.02-Gestión administrativa, financiera, fiscal, económica y planificación"/>
    <s v="99-MULTIPROVINCIAL"/>
    <s v="00-N/A"/>
    <s v="0001-CAMARA DE CUENTAS DE LA REPUBLICA DOMINICANA"/>
    <s v="01-CAMARA DE CUENTAS"/>
    <x v="0"/>
    <s v="2.2-CONTRATACIÓN DE SERVICIOS"/>
    <s v="2.2.7-SERVICIOS DE CONSERVACIÓN, REPARACIONES MENORES E INSTALACIONES TEMPORALES"/>
    <s v="10-FONDO GENERAL"/>
    <s v="No Informado-"/>
  </r>
  <r>
    <n v="28200083"/>
    <n v="47816501"/>
    <s v="0402-CÁMARA DE CUENTAS"/>
    <x v="0"/>
    <x v="0"/>
    <x v="0"/>
    <s v="1-SERVICIOS  GENERALES"/>
    <s v="1.1-Administración general"/>
    <s v="1.1.02-Gestión administrativa, financiera, fiscal, económica y planificación"/>
    <s v="99-MULTIPROVINCIAL"/>
    <s v="00-N/A"/>
    <s v="0001-CAMARA DE CUENTAS DE LA REPUBLICA DOMINICANA"/>
    <s v="01-CAMARA DE CUENTAS"/>
    <x v="0"/>
    <s v="2.2-CONTRATACIÓN DE SERVICIOS"/>
    <s v="2.2.8-OTROS SERVICIOS NO INCLUIDOS EN CONCEPTOS ANTERIORES"/>
    <s v="10-FONDO GENERAL"/>
    <s v="No Informado-"/>
  </r>
  <r>
    <n v="5208062.29"/>
    <n v="8469852"/>
    <s v="0402-CÁMARA DE CUENTAS"/>
    <x v="0"/>
    <x v="0"/>
    <x v="0"/>
    <s v="1-SERVICIOS  GENERALES"/>
    <s v="1.1-Administración general"/>
    <s v="1.1.02-Gestión administrativa, financiera, fiscal, económica y planificación"/>
    <s v="99-MULTIPROVINCIAL"/>
    <s v="00-N/A"/>
    <s v="0001-CAMARA DE CUENTAS DE LA REPUBLICA DOMINICANA"/>
    <s v="01-CAMARA DE CUENTAS"/>
    <x v="0"/>
    <s v="2.2-CONTRATACIÓN DE SERVICIOS"/>
    <s v="2.2.9-OTRAS CONTRATACIONES DE SERVICIOS"/>
    <s v="10-FONDO GENERAL"/>
    <s v="No Informado-"/>
  </r>
  <r>
    <n v="1156473"/>
    <n v="1709691"/>
    <s v="0402-CÁMARA DE CUENTAS"/>
    <x v="0"/>
    <x v="0"/>
    <x v="0"/>
    <s v="1-SERVICIOS  GENERALES"/>
    <s v="1.1-Administración general"/>
    <s v="1.1.02-Gestión administrativa, financiera, fiscal, económica y planificación"/>
    <s v="99-MULTIPROVINCIAL"/>
    <s v="00-N/A"/>
    <s v="0001-CAMARA DE CUENTAS DE LA REPUBLICA DOMINICANA"/>
    <s v="01-CAMARA DE CUENTAS"/>
    <x v="0"/>
    <s v="2.3-MATERIALES Y SUMINISTROS"/>
    <s v="2.3.1-ALIMENTOS Y PRODUCTOS AGROFORESTALES"/>
    <s v="10-FONDO GENERAL"/>
    <s v="No Informado-"/>
  </r>
  <r>
    <n v="955180"/>
    <n v="1365118"/>
    <s v="0402-CÁMARA DE CUENTAS"/>
    <x v="0"/>
    <x v="0"/>
    <x v="0"/>
    <s v="1-SERVICIOS  GENERALES"/>
    <s v="1.1-Administración general"/>
    <s v="1.1.02-Gestión administrativa, financiera, fiscal, económica y planificación"/>
    <s v="99-MULTIPROVINCIAL"/>
    <s v="00-N/A"/>
    <s v="0001-CAMARA DE CUENTAS DE LA REPUBLICA DOMINICANA"/>
    <s v="01-CAMARA DE CUENTAS"/>
    <x v="0"/>
    <s v="2.3-MATERIALES Y SUMINISTROS"/>
    <s v="2.3.2-TEXTILES Y VESTUARIOS"/>
    <s v="10-FONDO GENERAL"/>
    <s v="No Informado-"/>
  </r>
  <r>
    <n v="3678116"/>
    <n v="4648629"/>
    <s v="0402-CÁMARA DE CUENTAS"/>
    <x v="0"/>
    <x v="0"/>
    <x v="0"/>
    <s v="1-SERVICIOS  GENERALES"/>
    <s v="1.1-Administración general"/>
    <s v="1.1.02-Gestión administrativa, financiera, fiscal, económica y planificación"/>
    <s v="99-MULTIPROVINCIAL"/>
    <s v="00-N/A"/>
    <s v="0001-CAMARA DE CUENTAS DE LA REPUBLICA DOMINICANA"/>
    <s v="01-CAMARA DE CUENTAS"/>
    <x v="0"/>
    <s v="2.3-MATERIALES Y SUMINISTROS"/>
    <s v="2.3.3-PAPEL, CARTÓN E IMPRESOS"/>
    <s v="10-FONDO GENERAL"/>
    <s v="No Informado-"/>
  </r>
  <r>
    <n v="515000"/>
    <n v="1000000"/>
    <s v="0402-CÁMARA DE CUENTAS"/>
    <x v="0"/>
    <x v="0"/>
    <x v="0"/>
    <s v="1-SERVICIOS  GENERALES"/>
    <s v="1.1-Administración general"/>
    <s v="1.1.02-Gestión administrativa, financiera, fiscal, económica y planificación"/>
    <s v="99-MULTIPROVINCIAL"/>
    <s v="00-N/A"/>
    <s v="0001-CAMARA DE CUENTAS DE LA REPUBLICA DOMINICANA"/>
    <s v="01-CAMARA DE CUENTAS"/>
    <x v="0"/>
    <s v="2.3-MATERIALES Y SUMINISTROS"/>
    <s v="2.3.4-PRODUCTOS FARMACÉUTICOS"/>
    <s v="10-FONDO GENERAL"/>
    <s v="No Informado-"/>
  </r>
  <r>
    <n v="929455"/>
    <n v="1209107"/>
    <s v="0402-CÁMARA DE CUENTAS"/>
    <x v="0"/>
    <x v="0"/>
    <x v="0"/>
    <s v="1-SERVICIOS  GENERALES"/>
    <s v="1.1-Administración general"/>
    <s v="1.1.02-Gestión administrativa, financiera, fiscal, económica y planificación"/>
    <s v="99-MULTIPROVINCIAL"/>
    <s v="00-N/A"/>
    <s v="0001-CAMARA DE CUENTAS DE LA REPUBLICA DOMINICANA"/>
    <s v="01-CAMARA DE CUENTAS"/>
    <x v="0"/>
    <s v="2.3-MATERIALES Y SUMINISTROS"/>
    <s v="2.3.5-CUERO, CAUCHO Y PLÁSTICO"/>
    <s v="10-FONDO GENERAL"/>
    <s v="No Informado-"/>
  </r>
  <r>
    <n v="252524"/>
    <n v="302524"/>
    <s v="0402-CÁMARA DE CUENTAS"/>
    <x v="0"/>
    <x v="0"/>
    <x v="0"/>
    <s v="1-SERVICIOS  GENERALES"/>
    <s v="1.1-Administración general"/>
    <s v="1.1.02-Gestión administrativa, financiera, fiscal, económica y planificación"/>
    <s v="99-MULTIPROVINCIAL"/>
    <s v="00-N/A"/>
    <s v="0001-CAMARA DE CUENTAS DE LA REPUBLICA DOMINICANA"/>
    <s v="01-CAMARA DE CUENTAS"/>
    <x v="0"/>
    <s v="2.3-MATERIALES Y SUMINISTROS"/>
    <s v="2.3.6-PRODUCTOS DE MINERALES, METÁLICOS Y NO METÁLICOS"/>
    <s v="10-FONDO GENERAL"/>
    <s v="No Informado-"/>
  </r>
  <r>
    <n v="6455256"/>
    <n v="11050468"/>
    <s v="0402-CÁMARA DE CUENTAS"/>
    <x v="0"/>
    <x v="0"/>
    <x v="0"/>
    <s v="1-SERVICIOS  GENERALES"/>
    <s v="1.1-Administración general"/>
    <s v="1.1.02-Gestión administrativa, financiera, fiscal, económica y planificación"/>
    <s v="99-MULTIPROVINCIAL"/>
    <s v="00-N/A"/>
    <s v="0001-CAMARA DE CUENTAS DE LA REPUBLICA DOMINICANA"/>
    <s v="01-CAMARA DE CUENTAS"/>
    <x v="0"/>
    <s v="2.3-MATERIALES Y SUMINISTROS"/>
    <s v="2.3.7-COMBUSTIBLES, LUBRICANTES, PRODUCTOS QUÍMICOS Y CONEXOS"/>
    <s v="10-FONDO GENERAL"/>
    <s v="No Informado-"/>
  </r>
  <r>
    <n v="3400700"/>
    <n v="5304650"/>
    <s v="0402-CÁMARA DE CUENTAS"/>
    <x v="0"/>
    <x v="0"/>
    <x v="0"/>
    <s v="1-SERVICIOS  GENERALES"/>
    <s v="1.1-Administración general"/>
    <s v="1.1.02-Gestión administrativa, financiera, fiscal, económica y planificación"/>
    <s v="99-MULTIPROVINCIAL"/>
    <s v="00-N/A"/>
    <s v="0001-CAMARA DE CUENTAS DE LA REPUBLICA DOMINICANA"/>
    <s v="01-CAMARA DE CUENTAS"/>
    <x v="0"/>
    <s v="2.3-MATERIALES Y SUMINISTROS"/>
    <s v="2.3.9-PRODUCTOS Y ÚTILES VARIOS"/>
    <s v="10-FONDO GENERAL"/>
    <s v="No Informado-"/>
  </r>
  <r>
    <n v="9123804"/>
    <n v="15833668"/>
    <s v="0402-CÁMARA DE CUENTAS"/>
    <x v="0"/>
    <x v="0"/>
    <x v="0"/>
    <s v="1-SERVICIOS  GENERALES"/>
    <s v="1.1-Administración general"/>
    <s v="1.1.02-Gestión administrativa, financiera, fiscal, económica y planificación"/>
    <s v="99-MULTIPROVINCIAL"/>
    <s v="00-N/A"/>
    <s v="0001-CAMARA DE CUENTAS DE LA REPUBLICA DOMINICANA"/>
    <s v="01-CAMARA DE CUENTAS"/>
    <x v="0"/>
    <s v="2.2-CONTRATACIÓN DE SERVICIOS"/>
    <s v="2.2.1-SERVICIOS BÁSICOS"/>
    <s v="10-FONDO GENERAL"/>
    <s v="No Informado-"/>
  </r>
  <r>
    <n v="123825"/>
    <n v="216783"/>
    <s v="0402-CÁMARA DE CUENTAS"/>
    <x v="0"/>
    <x v="0"/>
    <x v="0"/>
    <s v="1-SERVICIOS  GENERALES"/>
    <s v="1.1-Administración general"/>
    <s v="1.1.02-Gestión administrativa, financiera, fiscal, económica y planificación"/>
    <s v="99-MULTIPROVINCIAL"/>
    <s v="00-N/A"/>
    <s v="0001-CAMARA DE CUENTAS DE LA REPUBLICA DOMINICANA"/>
    <s v="01-CAMARA DE CUENTAS"/>
    <x v="0"/>
    <s v="2.2-CONTRATACIÓN DE SERVICIOS"/>
    <s v="2.2.2-PUBLICIDAD, IMPRESIÓN Y ENCUADERNACIÓN"/>
    <s v="10-FONDO GENERAL"/>
    <s v="No Informado-"/>
  </r>
  <r>
    <n v="3564"/>
    <n v="5000"/>
    <s v="0402-CÁMARA DE CUENTAS"/>
    <x v="0"/>
    <x v="0"/>
    <x v="0"/>
    <s v="1-SERVICIOS  GENERALES"/>
    <s v="1.1-Administración general"/>
    <s v="1.1.02-Gestión administrativa, financiera, fiscal, económica y planificación"/>
    <s v="99-MULTIPROVINCIAL"/>
    <s v="00-N/A"/>
    <s v="0001-CAMARA DE CUENTAS DE LA REPUBLICA DOMINICANA"/>
    <s v="01-CAMARA DE CUENTAS"/>
    <x v="0"/>
    <s v="2.2-CONTRATACIÓN DE SERVICIOS"/>
    <s v="2.2.3-VIÁTICOS"/>
    <s v="10-FONDO GENERAL"/>
    <s v="No Informado-"/>
  </r>
  <r>
    <n v="31350"/>
    <n v="83900"/>
    <s v="0402-CÁMARA DE CUENTAS"/>
    <x v="0"/>
    <x v="0"/>
    <x v="0"/>
    <s v="1-SERVICIOS  GENERALES"/>
    <s v="1.1-Administración general"/>
    <s v="1.1.02-Gestión administrativa, financiera, fiscal, económica y planificación"/>
    <s v="99-MULTIPROVINCIAL"/>
    <s v="00-N/A"/>
    <s v="0001-CAMARA DE CUENTAS DE LA REPUBLICA DOMINICANA"/>
    <s v="01-CAMARA DE CUENTAS"/>
    <x v="0"/>
    <s v="2.2-CONTRATACIÓN DE SERVICIOS"/>
    <s v="2.2.4-TRANSPORTE Y ALMACENAJE"/>
    <s v="10-FONDO GENERAL"/>
    <s v="No Informado-"/>
  </r>
  <r>
    <n v="7605500"/>
    <n v="13559729"/>
    <s v="0402-CÁMARA DE CUENTAS"/>
    <x v="0"/>
    <x v="0"/>
    <x v="0"/>
    <s v="1-SERVICIOS  GENERALES"/>
    <s v="1.1-Administración general"/>
    <s v="1.1.02-Gestión administrativa, financiera, fiscal, económica y planificación"/>
    <s v="99-MULTIPROVINCIAL"/>
    <s v="00-N/A"/>
    <s v="0001-CAMARA DE CUENTAS DE LA REPUBLICA DOMINICANA"/>
    <s v="01-CAMARA DE CUENTAS"/>
    <x v="0"/>
    <s v="2.2-CONTRATACIÓN DE SERVICIOS"/>
    <s v="2.2.6-SEGUROS"/>
    <s v="10-FONDO GENERAL"/>
    <s v="No Informado-"/>
  </r>
  <r>
    <n v="3735775"/>
    <n v="5718915"/>
    <s v="0402-CÁMARA DE CUENTAS"/>
    <x v="0"/>
    <x v="0"/>
    <x v="0"/>
    <s v="1-SERVICIOS  GENERALES"/>
    <s v="1.1-Administración general"/>
    <s v="1.1.02-Gestión administrativa, financiera, fiscal, económica y planificación"/>
    <s v="99-MULTIPROVINCIAL"/>
    <s v="00-N/A"/>
    <s v="0001-CAMARA DE CUENTAS DE LA REPUBLICA DOMINICANA"/>
    <s v="01-CAMARA DE CUENTAS"/>
    <x v="0"/>
    <s v="2.2-CONTRATACIÓN DE SERVICIOS"/>
    <s v="2.2.7-SERVICIOS DE CONSERVACIÓN, REPARACIONES MENORES E INSTALACIONES TEMPORALES"/>
    <s v="10-FONDO GENERAL"/>
    <s v="No Informado-"/>
  </r>
  <r>
    <n v="4728878"/>
    <n v="5289557"/>
    <s v="0402-CÁMARA DE CUENTAS"/>
    <x v="0"/>
    <x v="0"/>
    <x v="0"/>
    <s v="1-SERVICIOS  GENERALES"/>
    <s v="1.1-Administración general"/>
    <s v="1.1.02-Gestión administrativa, financiera, fiscal, económica y planificación"/>
    <s v="99-MULTIPROVINCIAL"/>
    <s v="00-N/A"/>
    <s v="0001-CAMARA DE CUENTAS DE LA REPUBLICA DOMINICANA"/>
    <s v="01-CAMARA DE CUENTAS"/>
    <x v="0"/>
    <s v="2.2-CONTRATACIÓN DE SERVICIOS"/>
    <s v="2.2.8-OTROS SERVICIOS NO INCLUIDOS EN CONCEPTOS ANTERIORES"/>
    <s v="10-FONDO GENERAL"/>
    <s v="No Informado-"/>
  </r>
  <r>
    <n v="3850000"/>
    <n v="7576960"/>
    <s v="0402-CÁMARA DE CUENTAS"/>
    <x v="0"/>
    <x v="0"/>
    <x v="0"/>
    <s v="1-SERVICIOS  GENERALES"/>
    <s v="1.1-Administración general"/>
    <s v="1.1.02-Gestión administrativa, financiera, fiscal, económica y planificación"/>
    <s v="99-MULTIPROVINCIAL"/>
    <s v="00-N/A"/>
    <s v="0001-CAMARA DE CUENTAS DE LA REPUBLICA DOMINICANA"/>
    <s v="01-CAMARA DE CUENTAS"/>
    <x v="0"/>
    <s v="2.2-CONTRATACIÓN DE SERVICIOS"/>
    <s v="2.2.9-OTRAS CONTRATACIONES DE SERVICIOS"/>
    <s v="10-FONDO GENERAL"/>
    <s v="No Informado-"/>
  </r>
  <r>
    <n v="1407655"/>
    <n v="2252655"/>
    <s v="0402-CÁMARA DE CUENTAS"/>
    <x v="0"/>
    <x v="0"/>
    <x v="0"/>
    <s v="1-SERVICIOS  GENERALES"/>
    <s v="1.1-Administración general"/>
    <s v="1.1.02-Gestión administrativa, financiera, fiscal, económica y planificación"/>
    <s v="99-MULTIPROVINCIAL"/>
    <s v="00-N/A"/>
    <s v="0001-CAMARA DE CUENTAS DE LA REPUBLICA DOMINICANA"/>
    <s v="01-CAMARA DE CUENTAS"/>
    <x v="0"/>
    <s v="2.3-MATERIALES Y SUMINISTROS"/>
    <s v="2.3.1-ALIMENTOS Y PRODUCTOS AGROFORESTALES"/>
    <s v="10-FONDO GENERAL"/>
    <s v="No Informado-"/>
  </r>
  <r>
    <n v="292409"/>
    <n v="292409"/>
    <s v="0402-CÁMARA DE CUENTAS"/>
    <x v="0"/>
    <x v="0"/>
    <x v="0"/>
    <s v="1-SERVICIOS  GENERALES"/>
    <s v="1.1-Administración general"/>
    <s v="1.1.02-Gestión administrativa, financiera, fiscal, económica y planificación"/>
    <s v="99-MULTIPROVINCIAL"/>
    <s v="00-N/A"/>
    <s v="0001-CAMARA DE CUENTAS DE LA REPUBLICA DOMINICANA"/>
    <s v="01-CAMARA DE CUENTAS"/>
    <x v="0"/>
    <s v="2.3-MATERIALES Y SUMINISTROS"/>
    <s v="2.3.2-TEXTILES Y VESTUARIOS"/>
    <s v="10-FONDO GENERAL"/>
    <s v="No Informado-"/>
  </r>
  <r>
    <n v="1565494"/>
    <n v="2683702"/>
    <s v="0402-CÁMARA DE CUENTAS"/>
    <x v="0"/>
    <x v="0"/>
    <x v="0"/>
    <s v="1-SERVICIOS  GENERALES"/>
    <s v="1.1-Administración general"/>
    <s v="1.1.02-Gestión administrativa, financiera, fiscal, económica y planificación"/>
    <s v="99-MULTIPROVINCIAL"/>
    <s v="00-N/A"/>
    <s v="0001-CAMARA DE CUENTAS DE LA REPUBLICA DOMINICANA"/>
    <s v="01-CAMARA DE CUENTAS"/>
    <x v="0"/>
    <s v="2.3-MATERIALES Y SUMINISTROS"/>
    <s v="2.3.3-PAPEL, CARTÓN E IMPRESOS"/>
    <s v="10-FONDO GENERAL"/>
    <s v="No Informado-"/>
  </r>
  <r>
    <n v="2005061"/>
    <n v="2455658"/>
    <s v="0402-CÁMARA DE CUENTAS"/>
    <x v="0"/>
    <x v="0"/>
    <x v="0"/>
    <s v="1-SERVICIOS  GENERALES"/>
    <s v="1.1-Administración general"/>
    <s v="1.1.02-Gestión administrativa, financiera, fiscal, económica y planificación"/>
    <s v="99-MULTIPROVINCIAL"/>
    <s v="00-N/A"/>
    <s v="0001-CAMARA DE CUENTAS DE LA REPUBLICA DOMINICANA"/>
    <s v="01-CAMARA DE CUENTAS"/>
    <x v="0"/>
    <s v="2.3-MATERIALES Y SUMINISTROS"/>
    <s v="2.3.5-CUERO, CAUCHO Y PLÁSTICO"/>
    <s v="10-FONDO GENERAL"/>
    <s v="No Informado-"/>
  </r>
  <r>
    <n v="522870"/>
    <n v="522870"/>
    <s v="0402-CÁMARA DE CUENTAS"/>
    <x v="0"/>
    <x v="0"/>
    <x v="0"/>
    <s v="1-SERVICIOS  GENERALES"/>
    <s v="1.1-Administración general"/>
    <s v="1.1.02-Gestión administrativa, financiera, fiscal, económica y planificación"/>
    <s v="99-MULTIPROVINCIAL"/>
    <s v="00-N/A"/>
    <s v="0001-CAMARA DE CUENTAS DE LA REPUBLICA DOMINICANA"/>
    <s v="01-CAMARA DE CUENTAS"/>
    <x v="0"/>
    <s v="2.3-MATERIALES Y SUMINISTROS"/>
    <s v="2.3.6-PRODUCTOS DE MINERALES, METÁLICOS Y NO METÁLICOS"/>
    <s v="10-FONDO GENERAL"/>
    <s v="No Informado-"/>
  </r>
  <r>
    <n v="3710458"/>
    <n v="6325878"/>
    <s v="0402-CÁMARA DE CUENTAS"/>
    <x v="0"/>
    <x v="0"/>
    <x v="0"/>
    <s v="1-SERVICIOS  GENERALES"/>
    <s v="1.1-Administración general"/>
    <s v="1.1.02-Gestión administrativa, financiera, fiscal, económica y planificación"/>
    <s v="99-MULTIPROVINCIAL"/>
    <s v="00-N/A"/>
    <s v="0001-CAMARA DE CUENTAS DE LA REPUBLICA DOMINICANA"/>
    <s v="01-CAMARA DE CUENTAS"/>
    <x v="0"/>
    <s v="2.3-MATERIALES Y SUMINISTROS"/>
    <s v="2.3.7-COMBUSTIBLES, LUBRICANTES, PRODUCTOS QUÍMICOS Y CONEXOS"/>
    <s v="10-FONDO GENERAL"/>
    <s v="No Informado-"/>
  </r>
  <r>
    <n v="1534280"/>
    <n v="2375284"/>
    <s v="0402-CÁMARA DE CUENTAS"/>
    <x v="0"/>
    <x v="0"/>
    <x v="0"/>
    <s v="1-SERVICIOS  GENERALES"/>
    <s v="1.1-Administración general"/>
    <s v="1.1.02-Gestión administrativa, financiera, fiscal, económica y planificación"/>
    <s v="99-MULTIPROVINCIAL"/>
    <s v="00-N/A"/>
    <s v="0001-CAMARA DE CUENTAS DE LA REPUBLICA DOMINICANA"/>
    <s v="01-CAMARA DE CUENTAS"/>
    <x v="0"/>
    <s v="2.3-MATERIALES Y SUMINISTROS"/>
    <s v="2.3.9-PRODUCTOS Y ÚTILES VARIOS"/>
    <s v="10-FONDO GENERAL"/>
    <s v="No Informado-"/>
  </r>
  <r>
    <n v="133875"/>
    <n v="229500"/>
    <s v="0402-CÁMARA DE CUENTAS"/>
    <x v="0"/>
    <x v="0"/>
    <x v="0"/>
    <s v="1-SERVICIOS  GENERALES"/>
    <s v="1.1-Administración general"/>
    <s v="1.1.02-Gestión administrativa, financiera, fiscal, económica y planificación"/>
    <s v="99-MULTIPROVINCIAL"/>
    <s v="00-N/A"/>
    <s v="0001-CAMARA DE CUENTAS DE LA REPUBLICA DOMINICANA"/>
    <s v="01-CAMARA DE CUENTAS"/>
    <x v="0"/>
    <s v="2.2-CONTRATACIÓN DE SERVICIOS"/>
    <s v="2.2.1-SERVICIOS BÁSICOS"/>
    <s v="10-FONDO GENERAL"/>
    <s v="No Informado-"/>
  </r>
  <r>
    <n v="447767"/>
    <n v="770317"/>
    <s v="0402-CÁMARA DE CUENTAS"/>
    <x v="0"/>
    <x v="0"/>
    <x v="0"/>
    <s v="1-SERVICIOS  GENERALES"/>
    <s v="1.1-Administración general"/>
    <s v="1.1.02-Gestión administrativa, financiera, fiscal, económica y planificación"/>
    <s v="99-MULTIPROVINCIAL"/>
    <s v="00-N/A"/>
    <s v="0001-CAMARA DE CUENTAS DE LA REPUBLICA DOMINICANA"/>
    <s v="01-CAMARA DE CUENTAS"/>
    <x v="0"/>
    <s v="2.2-CONTRATACIÓN DE SERVICIOS"/>
    <s v="2.2.2-PUBLICIDAD, IMPRESIÓN Y ENCUADERNACIÓN"/>
    <s v="10-FONDO GENERAL"/>
    <s v="No Informado-"/>
  </r>
  <r>
    <n v="40000"/>
    <n v="50000"/>
    <s v="0402-CÁMARA DE CUENTAS"/>
    <x v="0"/>
    <x v="0"/>
    <x v="0"/>
    <s v="1-SERVICIOS  GENERALES"/>
    <s v="1.1-Administración general"/>
    <s v="1.1.02-Gestión administrativa, financiera, fiscal, económica y planificación"/>
    <s v="99-MULTIPROVINCIAL"/>
    <s v="00-N/A"/>
    <s v="0001-CAMARA DE CUENTAS DE LA REPUBLICA DOMINICANA"/>
    <s v="01-CAMARA DE CUENTAS"/>
    <x v="0"/>
    <s v="2.2-CONTRATACIÓN DE SERVICIOS"/>
    <s v="2.2.3-VIÁTICOS"/>
    <s v="10-FONDO GENERAL"/>
    <s v="No Informado-"/>
  </r>
  <r>
    <n v="26260"/>
    <n v="40000"/>
    <s v="0402-CÁMARA DE CUENTAS"/>
    <x v="0"/>
    <x v="0"/>
    <x v="0"/>
    <s v="1-SERVICIOS  GENERALES"/>
    <s v="1.1-Administración general"/>
    <s v="1.1.02-Gestión administrativa, financiera, fiscal, económica y planificación"/>
    <s v="99-MULTIPROVINCIAL"/>
    <s v="00-N/A"/>
    <s v="0001-CAMARA DE CUENTAS DE LA REPUBLICA DOMINICANA"/>
    <s v="01-CAMARA DE CUENTAS"/>
    <x v="0"/>
    <s v="2.2-CONTRATACIÓN DE SERVICIOS"/>
    <s v="2.2.4-TRANSPORTE Y ALMACENAJE"/>
    <s v="10-FONDO GENERAL"/>
    <s v="No Informado-"/>
  </r>
  <r>
    <n v="280847"/>
    <n v="481452"/>
    <s v="0402-CÁMARA DE CUENTAS"/>
    <x v="0"/>
    <x v="0"/>
    <x v="0"/>
    <s v="1-SERVICIOS  GENERALES"/>
    <s v="1.1-Administración general"/>
    <s v="1.1.02-Gestión administrativa, financiera, fiscal, económica y planificación"/>
    <s v="99-MULTIPROVINCIAL"/>
    <s v="00-N/A"/>
    <s v="0001-CAMARA DE CUENTAS DE LA REPUBLICA DOMINICANA"/>
    <s v="01-CAMARA DE CUENTAS"/>
    <x v="0"/>
    <s v="2.2-CONTRATACIÓN DE SERVICIOS"/>
    <s v="2.2.6-SEGUROS"/>
    <s v="10-FONDO GENERAL"/>
    <s v="No Informado-"/>
  </r>
  <r>
    <n v="57190"/>
    <n v="74316"/>
    <s v="0402-CÁMARA DE CUENTAS"/>
    <x v="0"/>
    <x v="0"/>
    <x v="0"/>
    <s v="1-SERVICIOS  GENERALES"/>
    <s v="1.1-Administración general"/>
    <s v="1.1.02-Gestión administrativa, financiera, fiscal, económica y planificación"/>
    <s v="99-MULTIPROVINCIAL"/>
    <s v="00-N/A"/>
    <s v="0001-CAMARA DE CUENTAS DE LA REPUBLICA DOMINICANA"/>
    <s v="01-CAMARA DE CUENTAS"/>
    <x v="0"/>
    <s v="2.2-CONTRATACIÓN DE SERVICIOS"/>
    <s v="2.2.7-SERVICIOS DE CONSERVACIÓN, REPARACIONES MENORES E INSTALACIONES TEMPORALES"/>
    <s v="10-FONDO GENERAL"/>
    <s v="No Informado-"/>
  </r>
  <r>
    <n v="1341069"/>
    <n v="2922746"/>
    <s v="0402-CÁMARA DE CUENTAS"/>
    <x v="0"/>
    <x v="0"/>
    <x v="0"/>
    <s v="1-SERVICIOS  GENERALES"/>
    <s v="1.1-Administración general"/>
    <s v="1.1.02-Gestión administrativa, financiera, fiscal, económica y planificación"/>
    <s v="99-MULTIPROVINCIAL"/>
    <s v="00-N/A"/>
    <s v="0001-CAMARA DE CUENTAS DE LA REPUBLICA DOMINICANA"/>
    <s v="01-CAMARA DE CUENTAS"/>
    <x v="0"/>
    <s v="2.2-CONTRATACIÓN DE SERVICIOS"/>
    <s v="2.2.8-OTROS SERVICIOS NO INCLUIDOS EN CONCEPTOS ANTERIORES"/>
    <s v="10-FONDO GENERAL"/>
    <s v="No Informado-"/>
  </r>
  <r>
    <n v="365000"/>
    <n v="653855"/>
    <s v="0402-CÁMARA DE CUENTAS"/>
    <x v="0"/>
    <x v="0"/>
    <x v="0"/>
    <s v="1-SERVICIOS  GENERALES"/>
    <s v="1.1-Administración general"/>
    <s v="1.1.02-Gestión administrativa, financiera, fiscal, económica y planificación"/>
    <s v="99-MULTIPROVINCIAL"/>
    <s v="00-N/A"/>
    <s v="0001-CAMARA DE CUENTAS DE LA REPUBLICA DOMINICANA"/>
    <s v="01-CAMARA DE CUENTAS"/>
    <x v="0"/>
    <s v="2.2-CONTRATACIÓN DE SERVICIOS"/>
    <s v="2.2.9-OTRAS CONTRATACIONES DE SERVICIOS"/>
    <s v="10-FONDO GENERAL"/>
    <s v="No Informado-"/>
  </r>
  <r>
    <n v="0"/>
    <n v="10000"/>
    <s v="0402-CÁMARA DE CUENTAS"/>
    <x v="0"/>
    <x v="0"/>
    <x v="0"/>
    <s v="1-SERVICIOS  GENERALES"/>
    <s v="1.1-Administración general"/>
    <s v="1.1.02-Gestión administrativa, financiera, fiscal, económica y planificación"/>
    <s v="99-MULTIPROVINCIAL"/>
    <s v="00-N/A"/>
    <s v="0001-CAMARA DE CUENTAS DE LA REPUBLICA DOMINICANA"/>
    <s v="01-CAMARA DE CUENTAS"/>
    <x v="0"/>
    <s v="2.3-MATERIALES Y SUMINISTROS"/>
    <s v="2.3.1-ALIMENTOS Y PRODUCTOS AGROFORESTALES"/>
    <s v="10-FONDO GENERAL"/>
    <s v="No Informado-"/>
  </r>
  <r>
    <n v="53093"/>
    <n v="63593"/>
    <s v="0402-CÁMARA DE CUENTAS"/>
    <x v="0"/>
    <x v="0"/>
    <x v="0"/>
    <s v="1-SERVICIOS  GENERALES"/>
    <s v="1.1-Administración general"/>
    <s v="1.1.02-Gestión administrativa, financiera, fiscal, económica y planificación"/>
    <s v="99-MULTIPROVINCIAL"/>
    <s v="00-N/A"/>
    <s v="0001-CAMARA DE CUENTAS DE LA REPUBLICA DOMINICANA"/>
    <s v="01-CAMARA DE CUENTAS"/>
    <x v="0"/>
    <s v="2.3-MATERIALES Y SUMINISTROS"/>
    <s v="2.3.3-PAPEL, CARTÓN E IMPRESOS"/>
    <s v="10-FONDO GENERAL"/>
    <s v="No Informado-"/>
  </r>
  <r>
    <n v="0"/>
    <n v="9327"/>
    <s v="0402-CÁMARA DE CUENTAS"/>
    <x v="0"/>
    <x v="0"/>
    <x v="0"/>
    <s v="1-SERVICIOS  GENERALES"/>
    <s v="1.1-Administración general"/>
    <s v="1.1.02-Gestión administrativa, financiera, fiscal, económica y planificación"/>
    <s v="99-MULTIPROVINCIAL"/>
    <s v="00-N/A"/>
    <s v="0001-CAMARA DE CUENTAS DE LA REPUBLICA DOMINICANA"/>
    <s v="01-CAMARA DE CUENTAS"/>
    <x v="0"/>
    <s v="2.3-MATERIALES Y SUMINISTROS"/>
    <s v="2.3.5-CUERO, CAUCHO Y PLÁSTICO"/>
    <s v="10-FONDO GENERAL"/>
    <s v="No Informado-"/>
  </r>
  <r>
    <n v="175000"/>
    <n v="300000"/>
    <s v="0402-CÁMARA DE CUENTAS"/>
    <x v="0"/>
    <x v="0"/>
    <x v="0"/>
    <s v="1-SERVICIOS  GENERALES"/>
    <s v="1.1-Administración general"/>
    <s v="1.1.02-Gestión administrativa, financiera, fiscal, económica y planificación"/>
    <s v="99-MULTIPROVINCIAL"/>
    <s v="00-N/A"/>
    <s v="0001-CAMARA DE CUENTAS DE LA REPUBLICA DOMINICANA"/>
    <s v="01-CAMARA DE CUENTAS"/>
    <x v="0"/>
    <s v="2.3-MATERIALES Y SUMINISTROS"/>
    <s v="2.3.7-COMBUSTIBLES, LUBRICANTES, PRODUCTOS QUÍMICOS Y CONEXOS"/>
    <s v="10-FONDO GENERAL"/>
    <s v="No Informado-"/>
  </r>
  <r>
    <n v="18289"/>
    <n v="18289"/>
    <s v="0402-CÁMARA DE CUENTAS"/>
    <x v="0"/>
    <x v="0"/>
    <x v="0"/>
    <s v="1-SERVICIOS  GENERALES"/>
    <s v="1.1-Administración general"/>
    <s v="1.1.02-Gestión administrativa, financiera, fiscal, económica y planificación"/>
    <s v="99-MULTIPROVINCIAL"/>
    <s v="00-N/A"/>
    <s v="0001-CAMARA DE CUENTAS DE LA REPUBLICA DOMINICANA"/>
    <s v="01-CAMARA DE CUENTAS"/>
    <x v="0"/>
    <s v="2.3-MATERIALES Y SUMINISTROS"/>
    <s v="2.3.9-PRODUCTOS Y ÚTILES VARIOS"/>
    <s v="10-FONDO GENERAL"/>
    <s v="No Informado-"/>
  </r>
  <r>
    <n v="85000"/>
    <n v="166400"/>
    <s v="0402-CÁMARA DE CUENTAS"/>
    <x v="0"/>
    <x v="0"/>
    <x v="0"/>
    <s v="1-SERVICIOS  GENERALES"/>
    <s v="1.1-Administración general"/>
    <s v="1.1.02-Gestión administrativa, financiera, fiscal, económica y planificación"/>
    <s v="99-MULTIPROVINCIAL"/>
    <s v="00-N/A"/>
    <s v="0001-CAMARA DE CUENTAS DE LA REPUBLICA DOMINICANA"/>
    <s v="01-CAMARA DE CUENTAS"/>
    <x v="0"/>
    <s v="2.2-CONTRATACIÓN DE SERVICIOS"/>
    <s v="2.2.8-OTROS SERVICIOS NO INCLUIDOS EN CONCEPTOS ANTERIORES"/>
    <s v="10-FONDO GENERAL"/>
    <s v="No Informado-"/>
  </r>
  <r>
    <n v="1370823"/>
    <n v="2448372"/>
    <s v="0402-CÁMARA DE CUENTAS"/>
    <x v="0"/>
    <x v="0"/>
    <x v="0"/>
    <s v="1-SERVICIOS  GENERALES"/>
    <s v="1.1-Administración general"/>
    <s v="1.1.02-Gestión administrativa, financiera, fiscal, económica y planificación"/>
    <s v="99-MULTIPROVINCIAL"/>
    <s v="00-N/A"/>
    <s v="0001-CAMARA DE CUENTAS DE LA REPUBLICA DOMINICANA"/>
    <s v="01-CAMARA DE CUENTAS"/>
    <x v="0"/>
    <s v="2.2-CONTRATACIÓN DE SERVICIOS"/>
    <s v="2.2.8-OTROS SERVICIOS NO INCLUIDOS EN CONCEPTOS ANTERIORES"/>
    <s v="10-FONDO GENERAL"/>
    <s v="No Informado-"/>
  </r>
  <r>
    <n v="50000"/>
    <n v="101500"/>
    <s v="0402-CÁMARA DE CUENTAS"/>
    <x v="1"/>
    <x v="0"/>
    <x v="0"/>
    <s v="4-SERVICIOS SOCIALES"/>
    <s v="4.4-Educación"/>
    <s v="4.4.09-Enseñanza no atribuible a ningún nivel"/>
    <s v="99-MULTIPROVINCIAL"/>
    <s v="00-N/A"/>
    <s v="0001-CAMARA DE CUENTAS DE LA REPUBLICA DOMINICANA"/>
    <s v="01-CAMARA DE CUENTAS"/>
    <x v="0"/>
    <s v="2.4-TRANSFERENCIAS CORRIENTES"/>
    <s v="2.4.1-TRANSFERENCIAS CORRIENTES AL SECTOR PRIVADO"/>
    <s v="10-FONDO GENERAL"/>
    <s v="No Informado-"/>
  </r>
  <r>
    <n v="1488300"/>
    <n v="1488300"/>
    <s v="0402-CÁMARA DE CUENTAS"/>
    <x v="1"/>
    <x v="0"/>
    <x v="0"/>
    <s v="4-SERVICIOS SOCIALES"/>
    <s v="4.5-Protección social"/>
    <s v="4.5.10-Asistencia social"/>
    <s v="99-MULTIPROVINCIAL"/>
    <s v="00-N/A"/>
    <s v="0001-CAMARA DE CUENTAS DE LA REPUBLICA DOMINICANA"/>
    <s v="01-CAMARA DE CUENTAS"/>
    <x v="0"/>
    <s v="2.4-TRANSFERENCIAS CORRIENTES"/>
    <s v="2.4.1-TRANSFERENCIAS CORRIENTES AL SECTOR PRIVADO"/>
    <s v="10-FONDO GENERAL"/>
    <s v="No Informado-"/>
  </r>
  <r>
    <n v="780000"/>
    <n v="780000"/>
    <s v="0402-CÁMARA DE CUENTAS"/>
    <x v="1"/>
    <x v="0"/>
    <x v="0"/>
    <s v="1-SERVICIOS  GENERALES"/>
    <s v="1.2-Relaciones internacionales"/>
    <s v="1.2.01-Relaciones internacionales desde oficinas en el país"/>
    <s v="99-MULTIPROVINCIAL"/>
    <s v="00-N/A"/>
    <s v="0001-CAMARA DE CUENTAS DE LA REPUBLICA DOMINICANA"/>
    <s v="01-CAMARA DE CUENTAS"/>
    <x v="0"/>
    <s v="2.4-TRANSFERENCIAS CORRIENTES"/>
    <s v="2.4.7-TRANSFERENCIAS CORRIENTES AL SECTOR EXTERNO"/>
    <s v="10-FONDO GENERAL"/>
    <s v="No Informado-"/>
  </r>
  <r>
    <n v="30256773"/>
    <n v="32048366"/>
    <s v="0402-CÁMARA DE CUENTAS"/>
    <x v="2"/>
    <x v="0"/>
    <x v="1"/>
    <s v="1-SERVICIOS  GENERALES"/>
    <s v="1.1-Administración general"/>
    <s v="1.1.02-Gestión administrativa, financiera, fiscal, económica y planificación"/>
    <s v="99-MULTIPROVINCIAL"/>
    <s v="00-N/A"/>
    <s v="0001-CAMARA DE CUENTAS DE LA REPUBLICA DOMINICANA"/>
    <s v="01-CAMARA DE CUENTAS"/>
    <x v="0"/>
    <s v="2.6-BIENES MUEBLES, INMUEBLES E INTANGIBLES"/>
    <s v="2.6.1-MOBILIARIO Y EQUIPO"/>
    <s v="10-FONDO GENERAL"/>
    <s v="No Informado-"/>
  </r>
  <r>
    <n v="263440"/>
    <n v="263440"/>
    <s v="0402-CÁMARA DE CUENTAS"/>
    <x v="2"/>
    <x v="0"/>
    <x v="1"/>
    <s v="1-SERVICIOS  GENERALES"/>
    <s v="1.1-Administración general"/>
    <s v="1.1.02-Gestión administrativa, financiera, fiscal, económica y planificación"/>
    <s v="99-MULTIPROVINCIAL"/>
    <s v="00-N/A"/>
    <s v="0001-CAMARA DE CUENTAS DE LA REPUBLICA DOMINICANA"/>
    <s v="01-CAMARA DE CUENTAS"/>
    <x v="0"/>
    <s v="2.6-BIENES MUEBLES, INMUEBLES E INTANGIBLES"/>
    <s v="2.6.2-MOBILIARIO Y EQUIPO DE AUDIO, AUDIOVISUAL, RECREATIVO Y EDUCACIONAL"/>
    <s v="10-FONDO GENERAL"/>
    <s v="No Informado-"/>
  </r>
  <r>
    <n v="435003"/>
    <n v="435003"/>
    <s v="0402-CÁMARA DE CUENTAS"/>
    <x v="2"/>
    <x v="0"/>
    <x v="1"/>
    <s v="1-SERVICIOS  GENERALES"/>
    <s v="1.1-Administración general"/>
    <s v="1.1.02-Gestión administrativa, financiera, fiscal, económica y planificación"/>
    <s v="99-MULTIPROVINCIAL"/>
    <s v="00-N/A"/>
    <s v="0001-CAMARA DE CUENTAS DE LA REPUBLICA DOMINICANA"/>
    <s v="01-CAMARA DE CUENTAS"/>
    <x v="0"/>
    <s v="2.6-BIENES MUEBLES, INMUEBLES E INTANGIBLES"/>
    <s v="2.6.3-EQUIPO E INSTRUMENTAL, CIENTÍFICO Y LABORATORIO"/>
    <s v="10-FONDO GENERAL"/>
    <s v="No Informado-"/>
  </r>
  <r>
    <n v="2130000"/>
    <n v="2130000"/>
    <s v="0402-CÁMARA DE CUENTAS"/>
    <x v="2"/>
    <x v="0"/>
    <x v="1"/>
    <s v="1-SERVICIOS  GENERALES"/>
    <s v="1.1-Administración general"/>
    <s v="1.1.02-Gestión administrativa, financiera, fiscal, económica y planificación"/>
    <s v="99-MULTIPROVINCIAL"/>
    <s v="00-N/A"/>
    <s v="0001-CAMARA DE CUENTAS DE LA REPUBLICA DOMINICANA"/>
    <s v="01-CAMARA DE CUENTAS"/>
    <x v="0"/>
    <s v="2.6-BIENES MUEBLES, INMUEBLES E INTANGIBLES"/>
    <s v="2.6.4-VEHÍCULOS Y EQUIPO DE TRANSPORTE, TRACCIÓN Y ELEVACIÓN"/>
    <s v="10-FONDO GENERAL"/>
    <s v="No Informado-"/>
  </r>
  <r>
    <n v="3162533"/>
    <n v="3774191"/>
    <s v="0402-CÁMARA DE CUENTAS"/>
    <x v="2"/>
    <x v="0"/>
    <x v="1"/>
    <s v="1-SERVICIOS  GENERALES"/>
    <s v="1.1-Administración general"/>
    <s v="1.1.02-Gestión administrativa, financiera, fiscal, económica y planificación"/>
    <s v="99-MULTIPROVINCIAL"/>
    <s v="00-N/A"/>
    <s v="0001-CAMARA DE CUENTAS DE LA REPUBLICA DOMINICANA"/>
    <s v="01-CAMARA DE CUENTAS"/>
    <x v="0"/>
    <s v="2.6-BIENES MUEBLES, INMUEBLES E INTANGIBLES"/>
    <s v="2.6.5-MAQUINARIA, OTROS EQUIPOS Y HERRAMIENTAS"/>
    <s v="10-FONDO GENERAL"/>
    <s v="No Informado-"/>
  </r>
  <r>
    <n v="677422"/>
    <n v="677422"/>
    <s v="0402-CÁMARA DE CUENTAS"/>
    <x v="2"/>
    <x v="0"/>
    <x v="1"/>
    <s v="1-SERVICIOS  GENERALES"/>
    <s v="1.1-Administración general"/>
    <s v="1.1.02-Gestión administrativa, financiera, fiscal, económica y planificación"/>
    <s v="99-MULTIPROVINCIAL"/>
    <s v="00-N/A"/>
    <s v="0001-CAMARA DE CUENTAS DE LA REPUBLICA DOMINICANA"/>
    <s v="01-CAMARA DE CUENTAS"/>
    <x v="0"/>
    <s v="2.6-BIENES MUEBLES, INMUEBLES E INTANGIBLES"/>
    <s v="2.6.1-MOBILIARIO Y EQUIPO"/>
    <s v="10-FONDO GENERAL"/>
    <s v="No Informado-"/>
  </r>
  <r>
    <n v="420400"/>
    <n v="420400"/>
    <s v="0402-CÁMARA DE CUENTAS"/>
    <x v="2"/>
    <x v="0"/>
    <x v="1"/>
    <s v="1-SERVICIOS  GENERALES"/>
    <s v="1.1-Administración general"/>
    <s v="1.1.02-Gestión administrativa, financiera, fiscal, económica y planificación"/>
    <s v="99-MULTIPROVINCIAL"/>
    <s v="00-N/A"/>
    <s v="0001-CAMARA DE CUENTAS DE LA REPUBLICA DOMINICANA"/>
    <s v="01-CAMARA DE CUENTAS"/>
    <x v="0"/>
    <s v="2.6-BIENES MUEBLES, INMUEBLES E INTANGIBLES"/>
    <s v="2.6.5-MAQUINARIA, OTROS EQUIPOS Y HERRAMIENTAS"/>
    <s v="10-FONDO GENERAL"/>
    <s v="No Informado-"/>
  </r>
  <r>
    <n v="436913"/>
    <n v="436913"/>
    <s v="0402-CÁMARA DE CUENTAS"/>
    <x v="2"/>
    <x v="0"/>
    <x v="1"/>
    <s v="1-SERVICIOS  GENERALES"/>
    <s v="1.1-Administración general"/>
    <s v="1.1.02-Gestión administrativa, financiera, fiscal, económica y planificación"/>
    <s v="99-MULTIPROVINCIAL"/>
    <s v="00-N/A"/>
    <s v="0001-CAMARA DE CUENTAS DE LA REPUBLICA DOMINICANA"/>
    <s v="01-CAMARA DE CUENTAS"/>
    <x v="0"/>
    <s v="2.6-BIENES MUEBLES, INMUEBLES E INTANGIBLES"/>
    <s v="2.6.1-MOBILIARIO Y EQUIPO"/>
    <s v="10-FONDO GENERAL"/>
    <s v="No Informado-"/>
  </r>
  <r>
    <n v="24356"/>
    <n v="24356"/>
    <s v="0402-CÁMARA DE CUENTAS"/>
    <x v="2"/>
    <x v="0"/>
    <x v="1"/>
    <s v="1-SERVICIOS  GENERALES"/>
    <s v="1.1-Administración general"/>
    <s v="1.1.02-Gestión administrativa, financiera, fiscal, económica y planificación"/>
    <s v="99-MULTIPROVINCIAL"/>
    <s v="00-N/A"/>
    <s v="0001-CAMARA DE CUENTAS DE LA REPUBLICA DOMINICANA"/>
    <s v="01-CAMARA DE CUENTAS"/>
    <x v="0"/>
    <s v="2.6-BIENES MUEBLES, INMUEBLES E INTANGIBLES"/>
    <s v="2.6.5-MAQUINARIA, OTROS EQUIPOS Y HERRAMIENTAS"/>
    <s v="10-FONDO GENERAL"/>
    <s v="No Informado-"/>
  </r>
  <r>
    <n v="2575000"/>
    <n v="3152418"/>
    <s v="0402-CÁMARA DE CUENTAS"/>
    <x v="2"/>
    <x v="0"/>
    <x v="1"/>
    <s v="1-SERVICIOS  GENERALES"/>
    <s v="1.1-Administración general"/>
    <s v="1.1.02-Gestión administrativa, financiera, fiscal, económica y planificación"/>
    <s v="99-MULTIPROVINCIAL"/>
    <s v="00-N/A"/>
    <s v="0001-CAMARA DE CUENTAS DE LA REPUBLICA DOMINICANA"/>
    <s v="01-CAMARA DE CUENTAS"/>
    <x v="0"/>
    <s v="2.6-BIENES MUEBLES, INMUEBLES E INTANGIBLES"/>
    <s v="2.6.6-EQUIPOS DE DEFENSA Y SEGURIDAD"/>
    <s v="10-FONDO GENERAL"/>
    <s v="No Informado-"/>
  </r>
  <r>
    <n v="30113454"/>
    <n v="35375054"/>
    <s v="0402-CÁMARA DE CUENTAS"/>
    <x v="2"/>
    <x v="0"/>
    <x v="1"/>
    <s v="1-SERVICIOS  GENERALES"/>
    <s v="1.1-Administración general"/>
    <s v="1.1.02-Gestión administrativa, financiera, fiscal, económica y planificación"/>
    <s v="99-MULTIPROVINCIAL"/>
    <s v="00-N/A"/>
    <s v="0001-CAMARA DE CUENTAS DE LA REPUBLICA DOMINICANA"/>
    <s v="01-CAMARA DE CUENTAS"/>
    <x v="0"/>
    <s v="2.6-BIENES MUEBLES, INMUEBLES E INTANGIBLES"/>
    <s v="2.6.8-BIENES INTANGIBLES"/>
    <s v="10-FONDO GENERAL"/>
    <s v="No Informado-"/>
  </r>
  <r>
    <n v="1271584"/>
    <n v="1271584"/>
    <s v="0402-CÁMARA DE CUENTAS"/>
    <x v="2"/>
    <x v="0"/>
    <x v="1"/>
    <s v="1-SERVICIOS  GENERALES"/>
    <s v="1.1-Administración general"/>
    <s v="1.1.02-Gestión administrativa, financiera, fiscal, económica y planificación"/>
    <s v="99-MULTIPROVINCIAL"/>
    <s v="00-N/A"/>
    <s v="0001-CAMARA DE CUENTAS DE LA REPUBLICA DOMINICANA"/>
    <s v="01-CAMARA DE CUENTAS"/>
    <x v="0"/>
    <s v="2.6-BIENES MUEBLES, INMUEBLES E INTANGIBLES"/>
    <s v="2.6.8-BIENES INTANGIBLES"/>
    <s v="10-FONDO GENERAL"/>
    <s v="No Informado-"/>
  </r>
  <r>
    <n v="520945935.31999999"/>
    <n v="884798053"/>
    <s v="0403-TRIBUNAL CONSTITUCIONAL"/>
    <x v="0"/>
    <x v="0"/>
    <x v="0"/>
    <s v="1-SERVICIOS  GENERALES"/>
    <s v="1.4-Justicia, orden público y seguridad"/>
    <s v="1.4.03-Administración y servicios de justicia"/>
    <s v="99-MULTIPROVINCIAL"/>
    <s v="00-N/A"/>
    <s v="0001-TRIBUNAL CONSTITUCIONAL"/>
    <s v="01-TRIBUNAL CONSTITUCIONAL"/>
    <x v="0"/>
    <s v="2.1-REMUNERACIONES Y CONTRIBUCIONES"/>
    <s v="2.1.1-REMUNERACIONES"/>
    <s v="10-FONDO GENERAL"/>
    <s v="No Informado-"/>
  </r>
  <r>
    <n v="77060112.159999996"/>
    <n v="141445070"/>
    <s v="0403-TRIBUNAL CONSTITUCIONAL"/>
    <x v="0"/>
    <x v="0"/>
    <x v="0"/>
    <s v="1-SERVICIOS  GENERALES"/>
    <s v="1.4-Justicia, orden público y seguridad"/>
    <s v="1.4.03-Administración y servicios de justicia"/>
    <s v="99-MULTIPROVINCIAL"/>
    <s v="00-N/A"/>
    <s v="0001-TRIBUNAL CONSTITUCIONAL"/>
    <s v="01-TRIBUNAL CONSTITUCIONAL"/>
    <x v="0"/>
    <s v="2.1-REMUNERACIONES Y CONTRIBUCIONES"/>
    <s v="2.1.2-SOBRESUELDOS"/>
    <s v="10-FONDO GENERAL"/>
    <s v="No Informado-"/>
  </r>
  <r>
    <n v="4109000"/>
    <n v="7044000"/>
    <s v="0403-TRIBUNAL CONSTITUCIONAL"/>
    <x v="0"/>
    <x v="0"/>
    <x v="0"/>
    <s v="1-SERVICIOS  GENERALES"/>
    <s v="1.4-Justicia, orden público y seguridad"/>
    <s v="1.4.03-Administración y servicios de justicia"/>
    <s v="99-MULTIPROVINCIAL"/>
    <s v="00-N/A"/>
    <s v="0001-TRIBUNAL CONSTITUCIONAL"/>
    <s v="01-TRIBUNAL CONSTITUCIONAL"/>
    <x v="0"/>
    <s v="2.1-REMUNERACIONES Y CONTRIBUCIONES"/>
    <s v="2.1.3-DIETAS Y GASTOS DE REPRESENTACIÓN"/>
    <s v="10-FONDO GENERAL"/>
    <s v="No Informado-"/>
  </r>
  <r>
    <n v="4783332.9800000004"/>
    <n v="0"/>
    <s v="0403-TRIBUNAL CONSTITUCIONAL"/>
    <x v="0"/>
    <x v="0"/>
    <x v="0"/>
    <s v="1-SERVICIOS  GENERALES"/>
    <s v="1.4-Justicia, orden público y seguridad"/>
    <s v="1.4.03-Administración y servicios de justicia"/>
    <s v="99-MULTIPROVINCIAL"/>
    <s v="00-N/A"/>
    <s v="0001-TRIBUNAL CONSTITUCIONAL"/>
    <s v="01-TRIBUNAL CONSTITUCIONAL"/>
    <x v="0"/>
    <s v="2.1-REMUNERACIONES Y CONTRIBUCIONES"/>
    <s v="2.1.4-GRATIFICACIONES Y BONIFICACIONES"/>
    <s v="10-FONDO GENERAL"/>
    <s v="No Informado-"/>
  </r>
  <r>
    <n v="42849332.259999998"/>
    <n v="74491461"/>
    <s v="0403-TRIBUNAL CONSTITUCIONAL"/>
    <x v="0"/>
    <x v="0"/>
    <x v="0"/>
    <s v="1-SERVICIOS  GENERALES"/>
    <s v="1.4-Justicia, orden público y seguridad"/>
    <s v="1.4.03-Administración y servicios de justicia"/>
    <s v="99-MULTIPROVINCIAL"/>
    <s v="00-N/A"/>
    <s v="0001-TRIBUNAL CONSTITUCIONAL"/>
    <s v="01-TRIBUNAL CONSTITUCIONAL"/>
    <x v="0"/>
    <s v="2.1-REMUNERACIONES Y CONTRIBUCIONES"/>
    <s v="2.1.5-CONTRIBUCIONES A LA SEGURIDAD SOCIAL"/>
    <s v="10-FONDO GENERAL"/>
    <s v="No Informado-"/>
  </r>
  <r>
    <n v="64712042.759999998"/>
    <n v="114438140"/>
    <s v="0403-TRIBUNAL CONSTITUCIONAL"/>
    <x v="0"/>
    <x v="0"/>
    <x v="0"/>
    <s v="1-SERVICIOS  GENERALES"/>
    <s v="1.4-Justicia, orden público y seguridad"/>
    <s v="1.4.03-Administración y servicios de justicia"/>
    <s v="99-MULTIPROVINCIAL"/>
    <s v="00-N/A"/>
    <s v="0001-TRIBUNAL CONSTITUCIONAL"/>
    <s v="01-TRIBUNAL CONSTITUCIONAL"/>
    <x v="0"/>
    <s v="2.1-REMUNERACIONES Y CONTRIBUCIONES"/>
    <s v="2.1.1-REMUNERACIONES"/>
    <s v="10-FONDO GENERAL"/>
    <s v="No Informado-"/>
  </r>
  <r>
    <n v="6185417.54"/>
    <n v="10603573"/>
    <s v="0403-TRIBUNAL CONSTITUCIONAL"/>
    <x v="0"/>
    <x v="0"/>
    <x v="0"/>
    <s v="1-SERVICIOS  GENERALES"/>
    <s v="1.4-Justicia, orden público y seguridad"/>
    <s v="1.4.03-Administración y servicios de justicia"/>
    <s v="99-MULTIPROVINCIAL"/>
    <s v="00-N/A"/>
    <s v="0001-TRIBUNAL CONSTITUCIONAL"/>
    <s v="01-TRIBUNAL CONSTITUCIONAL"/>
    <x v="0"/>
    <s v="2.1-REMUNERACIONES Y CONTRIBUCIONES"/>
    <s v="2.1.2-SOBRESUELDOS"/>
    <s v="10-FONDO GENERAL"/>
    <s v="No Informado-"/>
  </r>
  <r>
    <n v="105000"/>
    <n v="180000"/>
    <s v="0403-TRIBUNAL CONSTITUCIONAL"/>
    <x v="0"/>
    <x v="0"/>
    <x v="0"/>
    <s v="1-SERVICIOS  GENERALES"/>
    <s v="1.4-Justicia, orden público y seguridad"/>
    <s v="1.4.03-Administración y servicios de justicia"/>
    <s v="99-MULTIPROVINCIAL"/>
    <s v="00-N/A"/>
    <s v="0001-TRIBUNAL CONSTITUCIONAL"/>
    <s v="01-TRIBUNAL CONSTITUCIONAL"/>
    <x v="0"/>
    <s v="2.1-REMUNERACIONES Y CONTRIBUCIONES"/>
    <s v="2.1.3-DIETAS Y GASTOS DE REPRESENTACIÓN"/>
    <s v="10-FONDO GENERAL"/>
    <s v="No Informado-"/>
  </r>
  <r>
    <n v="8502593.9800000004"/>
    <n v="14575876"/>
    <s v="0403-TRIBUNAL CONSTITUCIONAL"/>
    <x v="0"/>
    <x v="0"/>
    <x v="0"/>
    <s v="1-SERVICIOS  GENERALES"/>
    <s v="1.4-Justicia, orden público y seguridad"/>
    <s v="1.4.03-Administración y servicios de justicia"/>
    <s v="99-MULTIPROVINCIAL"/>
    <s v="00-N/A"/>
    <s v="0001-TRIBUNAL CONSTITUCIONAL"/>
    <s v="01-TRIBUNAL CONSTITUCIONAL"/>
    <x v="0"/>
    <s v="2.1-REMUNERACIONES Y CONTRIBUCIONES"/>
    <s v="2.1.5-CONTRIBUCIONES A LA SEGURIDAD SOCIAL"/>
    <s v="10-FONDO GENERAL"/>
    <s v="No Informado-"/>
  </r>
  <r>
    <n v="14445661.75"/>
    <n v="23225625"/>
    <s v="0403-TRIBUNAL CONSTITUCIONAL"/>
    <x v="0"/>
    <x v="0"/>
    <x v="0"/>
    <s v="1-SERVICIOS  GENERALES"/>
    <s v="1.4-Justicia, orden público y seguridad"/>
    <s v="1.4.03-Administración y servicios de justicia"/>
    <s v="99-MULTIPROVINCIAL"/>
    <s v="00-N/A"/>
    <s v="0001-TRIBUNAL CONSTITUCIONAL"/>
    <s v="01-TRIBUNAL CONSTITUCIONAL"/>
    <x v="0"/>
    <s v="2.2-CONTRATACIÓN DE SERVICIOS"/>
    <s v="2.2.2-PUBLICIDAD, IMPRESIÓN Y ENCUADERNACIÓN"/>
    <s v="10-FONDO GENERAL"/>
    <s v="No Informado-"/>
  </r>
  <r>
    <n v="3853611.01"/>
    <n v="10900000"/>
    <s v="0403-TRIBUNAL CONSTITUCIONAL"/>
    <x v="0"/>
    <x v="0"/>
    <x v="0"/>
    <s v="1-SERVICIOS  GENERALES"/>
    <s v="1.4-Justicia, orden público y seguridad"/>
    <s v="1.4.03-Administración y servicios de justicia"/>
    <s v="99-MULTIPROVINCIAL"/>
    <s v="00-N/A"/>
    <s v="0001-TRIBUNAL CONSTITUCIONAL"/>
    <s v="01-TRIBUNAL CONSTITUCIONAL"/>
    <x v="0"/>
    <s v="2.2-CONTRATACIÓN DE SERVICIOS"/>
    <s v="2.2.3-VIÁTICOS"/>
    <s v="10-FONDO GENERAL"/>
    <s v="No Informado-"/>
  </r>
  <r>
    <n v="3566262"/>
    <n v="9000000"/>
    <s v="0403-TRIBUNAL CONSTITUCIONAL"/>
    <x v="0"/>
    <x v="0"/>
    <x v="0"/>
    <s v="1-SERVICIOS  GENERALES"/>
    <s v="1.4-Justicia, orden público y seguridad"/>
    <s v="1.4.03-Administración y servicios de justicia"/>
    <s v="99-MULTIPROVINCIAL"/>
    <s v="00-N/A"/>
    <s v="0001-TRIBUNAL CONSTITUCIONAL"/>
    <s v="01-TRIBUNAL CONSTITUCIONAL"/>
    <x v="0"/>
    <s v="2.2-CONTRATACIÓN DE SERVICIOS"/>
    <s v="2.2.4-TRANSPORTE Y ALMACENAJE"/>
    <s v="10-FONDO GENERAL"/>
    <s v="No Informado-"/>
  </r>
  <r>
    <n v="1849999"/>
    <n v="4200000"/>
    <s v="0403-TRIBUNAL CONSTITUCIONAL"/>
    <x v="0"/>
    <x v="0"/>
    <x v="0"/>
    <s v="1-SERVICIOS  GENERALES"/>
    <s v="1.4-Justicia, orden público y seguridad"/>
    <s v="1.4.03-Administración y servicios de justicia"/>
    <s v="99-MULTIPROVINCIAL"/>
    <s v="00-N/A"/>
    <s v="0001-TRIBUNAL CONSTITUCIONAL"/>
    <s v="01-TRIBUNAL CONSTITUCIONAL"/>
    <x v="0"/>
    <s v="2.2-CONTRATACIÓN DE SERVICIOS"/>
    <s v="2.2.5-ALQUILERES Y RENTAS"/>
    <s v="10-FONDO GENERAL"/>
    <s v="No Informado-"/>
  </r>
  <r>
    <n v="64844350.759999998"/>
    <n v="103000000"/>
    <s v="0403-TRIBUNAL CONSTITUCIONAL"/>
    <x v="0"/>
    <x v="0"/>
    <x v="0"/>
    <s v="1-SERVICIOS  GENERALES"/>
    <s v="1.4-Justicia, orden público y seguridad"/>
    <s v="1.4.03-Administración y servicios de justicia"/>
    <s v="99-MULTIPROVINCIAL"/>
    <s v="00-N/A"/>
    <s v="0001-TRIBUNAL CONSTITUCIONAL"/>
    <s v="01-TRIBUNAL CONSTITUCIONAL"/>
    <x v="0"/>
    <s v="2.2-CONTRATACIÓN DE SERVICIOS"/>
    <s v="2.2.6-SEGUROS"/>
    <s v="10-FONDO GENERAL"/>
    <s v="No Informado-"/>
  </r>
  <r>
    <n v="1225000"/>
    <n v="2100000"/>
    <s v="0403-TRIBUNAL CONSTITUCIONAL"/>
    <x v="0"/>
    <x v="0"/>
    <x v="0"/>
    <s v="1-SERVICIOS  GENERALES"/>
    <s v="1.4-Justicia, orden público y seguridad"/>
    <s v="1.4.03-Administración y servicios de justicia"/>
    <s v="99-MULTIPROVINCIAL"/>
    <s v="00-N/A"/>
    <s v="0001-TRIBUNAL CONSTITUCIONAL"/>
    <s v="01-TRIBUNAL CONSTITUCIONAL"/>
    <x v="0"/>
    <s v="2.2-CONTRATACIÓN DE SERVICIOS"/>
    <s v="2.2.7-SERVICIOS DE CONSERVACIÓN, REPARACIONES MENORES E INSTALACIONES TEMPORALES"/>
    <s v="10-FONDO GENERAL"/>
    <s v="No Informado-"/>
  </r>
  <r>
    <n v="50974847.25"/>
    <n v="81646202"/>
    <s v="0403-TRIBUNAL CONSTITUCIONAL"/>
    <x v="0"/>
    <x v="0"/>
    <x v="0"/>
    <s v="1-SERVICIOS  GENERALES"/>
    <s v="1.4-Justicia, orden público y seguridad"/>
    <s v="1.4.03-Administración y servicios de justicia"/>
    <s v="99-MULTIPROVINCIAL"/>
    <s v="00-N/A"/>
    <s v="0001-TRIBUNAL CONSTITUCIONAL"/>
    <s v="01-TRIBUNAL CONSTITUCIONAL"/>
    <x v="0"/>
    <s v="2.2-CONTRATACIÓN DE SERVICIOS"/>
    <s v="2.2.8-OTROS SERVICIOS NO INCLUIDOS EN CONCEPTOS ANTERIORES"/>
    <s v="10-FONDO GENERAL"/>
    <s v="No Informado-"/>
  </r>
  <r>
    <n v="19576075.489999998"/>
    <n v="29000000"/>
    <s v="0403-TRIBUNAL CONSTITUCIONAL"/>
    <x v="0"/>
    <x v="0"/>
    <x v="0"/>
    <s v="1-SERVICIOS  GENERALES"/>
    <s v="1.4-Justicia, orden público y seguridad"/>
    <s v="1.4.03-Administración y servicios de justicia"/>
    <s v="99-MULTIPROVINCIAL"/>
    <s v="00-N/A"/>
    <s v="0001-TRIBUNAL CONSTITUCIONAL"/>
    <s v="01-TRIBUNAL CONSTITUCIONAL"/>
    <x v="0"/>
    <s v="2.3-MATERIALES Y SUMINISTROS"/>
    <s v="2.3.1-ALIMENTOS Y PRODUCTOS AGROFORESTALES"/>
    <s v="10-FONDO GENERAL"/>
    <s v="No Informado-"/>
  </r>
  <r>
    <n v="15306800"/>
    <n v="19768800"/>
    <s v="0403-TRIBUNAL CONSTITUCIONAL"/>
    <x v="0"/>
    <x v="0"/>
    <x v="0"/>
    <s v="1-SERVICIOS  GENERALES"/>
    <s v="1.4-Justicia, orden público y seguridad"/>
    <s v="1.4.03-Administración y servicios de justicia"/>
    <s v="99-MULTIPROVINCIAL"/>
    <s v="00-N/A"/>
    <s v="0001-TRIBUNAL CONSTITUCIONAL"/>
    <s v="01-TRIBUNAL CONSTITUCIONAL"/>
    <x v="0"/>
    <s v="2.3-MATERIALES Y SUMINISTROS"/>
    <s v="2.3.7-COMBUSTIBLES, LUBRICANTES, PRODUCTOS QUÍMICOS Y CONEXOS"/>
    <s v="10-FONDO GENERAL"/>
    <s v="No Informado-"/>
  </r>
  <r>
    <n v="14858542"/>
    <n v="25638930"/>
    <s v="0403-TRIBUNAL CONSTITUCIONAL"/>
    <x v="0"/>
    <x v="0"/>
    <x v="0"/>
    <s v="1-SERVICIOS  GENERALES"/>
    <s v="1.4-Justicia, orden público y seguridad"/>
    <s v="1.4.03-Administración y servicios de justicia"/>
    <s v="99-MULTIPROVINCIAL"/>
    <s v="00-N/A"/>
    <s v="0001-TRIBUNAL CONSTITUCIONAL"/>
    <s v="01-TRIBUNAL CONSTITUCIONAL"/>
    <x v="0"/>
    <s v="2.2-CONTRATACIÓN DE SERVICIOS"/>
    <s v="2.2.1-SERVICIOS BÁSICOS"/>
    <s v="10-FONDO GENERAL"/>
    <s v="No Informado-"/>
  </r>
  <r>
    <n v="175000"/>
    <n v="300000"/>
    <s v="0403-TRIBUNAL CONSTITUCIONAL"/>
    <x v="0"/>
    <x v="0"/>
    <x v="0"/>
    <s v="1-SERVICIOS  GENERALES"/>
    <s v="1.4-Justicia, orden público y seguridad"/>
    <s v="1.4.03-Administración y servicios de justicia"/>
    <s v="99-MULTIPROVINCIAL"/>
    <s v="00-N/A"/>
    <s v="0001-TRIBUNAL CONSTITUCIONAL"/>
    <s v="01-TRIBUNAL CONSTITUCIONAL"/>
    <x v="0"/>
    <s v="2.2-CONTRATACIÓN DE SERVICIOS"/>
    <s v="2.2.4-TRANSPORTE Y ALMACENAJE"/>
    <s v="10-FONDO GENERAL"/>
    <s v="No Informado-"/>
  </r>
  <r>
    <n v="5833332.9800000004"/>
    <n v="10000000"/>
    <s v="0403-TRIBUNAL CONSTITUCIONAL"/>
    <x v="0"/>
    <x v="0"/>
    <x v="0"/>
    <s v="1-SERVICIOS  GENERALES"/>
    <s v="1.4-Justicia, orden público y seguridad"/>
    <s v="1.4.03-Administración y servicios de justicia"/>
    <s v="99-MULTIPROVINCIAL"/>
    <s v="00-N/A"/>
    <s v="0001-TRIBUNAL CONSTITUCIONAL"/>
    <s v="01-TRIBUNAL CONSTITUCIONAL"/>
    <x v="0"/>
    <s v="2.2-CONTRATACIÓN DE SERVICIOS"/>
    <s v="2.2.5-ALQUILERES Y RENTAS"/>
    <s v="10-FONDO GENERAL"/>
    <s v="No Informado-"/>
  </r>
  <r>
    <n v="4141667.02"/>
    <n v="7100000"/>
    <s v="0403-TRIBUNAL CONSTITUCIONAL"/>
    <x v="0"/>
    <x v="0"/>
    <x v="0"/>
    <s v="1-SERVICIOS  GENERALES"/>
    <s v="1.4-Justicia, orden público y seguridad"/>
    <s v="1.4.03-Administración y servicios de justicia"/>
    <s v="99-MULTIPROVINCIAL"/>
    <s v="00-N/A"/>
    <s v="0001-TRIBUNAL CONSTITUCIONAL"/>
    <s v="01-TRIBUNAL CONSTITUCIONAL"/>
    <x v="0"/>
    <s v="2.2-CONTRATACIÓN DE SERVICIOS"/>
    <s v="2.2.6-SEGUROS"/>
    <s v="10-FONDO GENERAL"/>
    <s v="No Informado-"/>
  </r>
  <r>
    <n v="12758333"/>
    <n v="19100000"/>
    <s v="0403-TRIBUNAL CONSTITUCIONAL"/>
    <x v="0"/>
    <x v="0"/>
    <x v="0"/>
    <s v="1-SERVICIOS  GENERALES"/>
    <s v="1.4-Justicia, orden público y seguridad"/>
    <s v="1.4.03-Administración y servicios de justicia"/>
    <s v="99-MULTIPROVINCIAL"/>
    <s v="00-N/A"/>
    <s v="0001-TRIBUNAL CONSTITUCIONAL"/>
    <s v="01-TRIBUNAL CONSTITUCIONAL"/>
    <x v="0"/>
    <s v="2.2-CONTRATACIÓN DE SERVICIOS"/>
    <s v="2.2.7-SERVICIOS DE CONSERVACIÓN, REPARACIONES MENORES E INSTALACIONES TEMPORALES"/>
    <s v="10-FONDO GENERAL"/>
    <s v="No Informado-"/>
  </r>
  <r>
    <n v="5537164.96"/>
    <n v="24470000"/>
    <s v="0403-TRIBUNAL CONSTITUCIONAL"/>
    <x v="0"/>
    <x v="0"/>
    <x v="0"/>
    <s v="1-SERVICIOS  GENERALES"/>
    <s v="1.4-Justicia, orden público y seguridad"/>
    <s v="1.4.03-Administración y servicios de justicia"/>
    <s v="99-MULTIPROVINCIAL"/>
    <s v="00-N/A"/>
    <s v="0001-TRIBUNAL CONSTITUCIONAL"/>
    <s v="01-TRIBUNAL CONSTITUCIONAL"/>
    <x v="0"/>
    <s v="2.2-CONTRATACIÓN DE SERVICIOS"/>
    <s v="2.2.8-OTROS SERVICIOS NO INCLUIDOS EN CONCEPTOS ANTERIORES"/>
    <s v="10-FONDO GENERAL"/>
    <s v="No Informado-"/>
  </r>
  <r>
    <n v="1050000"/>
    <n v="2100000"/>
    <s v="0403-TRIBUNAL CONSTITUCIONAL"/>
    <x v="0"/>
    <x v="0"/>
    <x v="0"/>
    <s v="1-SERVICIOS  GENERALES"/>
    <s v="1.4-Justicia, orden público y seguridad"/>
    <s v="1.4.03-Administración y servicios de justicia"/>
    <s v="99-MULTIPROVINCIAL"/>
    <s v="00-N/A"/>
    <s v="0001-TRIBUNAL CONSTITUCIONAL"/>
    <s v="01-TRIBUNAL CONSTITUCIONAL"/>
    <x v="0"/>
    <s v="2.3-MATERIALES Y SUMINISTROS"/>
    <s v="2.3.1-ALIMENTOS Y PRODUCTOS AGROFORESTALES"/>
    <s v="10-FONDO GENERAL"/>
    <s v="No Informado-"/>
  </r>
  <r>
    <n v="1024999.98"/>
    <n v="1900000"/>
    <s v="0403-TRIBUNAL CONSTITUCIONAL"/>
    <x v="0"/>
    <x v="0"/>
    <x v="0"/>
    <s v="1-SERVICIOS  GENERALES"/>
    <s v="1.4-Justicia, orden público y seguridad"/>
    <s v="1.4.03-Administración y servicios de justicia"/>
    <s v="99-MULTIPROVINCIAL"/>
    <s v="00-N/A"/>
    <s v="0001-TRIBUNAL CONSTITUCIONAL"/>
    <s v="01-TRIBUNAL CONSTITUCIONAL"/>
    <x v="0"/>
    <s v="2.3-MATERIALES Y SUMINISTROS"/>
    <s v="2.3.3-PAPEL, CARTÓN E IMPRESOS"/>
    <s v="10-FONDO GENERAL"/>
    <s v="No Informado-"/>
  </r>
  <r>
    <n v="1250000.01"/>
    <n v="5000000"/>
    <s v="0403-TRIBUNAL CONSTITUCIONAL"/>
    <x v="0"/>
    <x v="0"/>
    <x v="0"/>
    <s v="1-SERVICIOS  GENERALES"/>
    <s v="1.4-Justicia, orden público y seguridad"/>
    <s v="1.4.03-Administración y servicios de justicia"/>
    <s v="99-MULTIPROVINCIAL"/>
    <s v="00-N/A"/>
    <s v="0001-TRIBUNAL CONSTITUCIONAL"/>
    <s v="01-TRIBUNAL CONSTITUCIONAL"/>
    <x v="0"/>
    <s v="2.3-MATERIALES Y SUMINISTROS"/>
    <s v="2.3.5-CUERO, CAUCHO Y PLÁSTICO"/>
    <s v="10-FONDO GENERAL"/>
    <s v="No Informado-"/>
  </r>
  <r>
    <n v="474599.52"/>
    <n v="949199"/>
    <s v="0403-TRIBUNAL CONSTITUCIONAL"/>
    <x v="0"/>
    <x v="0"/>
    <x v="0"/>
    <s v="1-SERVICIOS  GENERALES"/>
    <s v="1.4-Justicia, orden público y seguridad"/>
    <s v="1.4.03-Administración y servicios de justicia"/>
    <s v="99-MULTIPROVINCIAL"/>
    <s v="00-N/A"/>
    <s v="0001-TRIBUNAL CONSTITUCIONAL"/>
    <s v="01-TRIBUNAL CONSTITUCIONAL"/>
    <x v="0"/>
    <s v="2.3-MATERIALES Y SUMINISTROS"/>
    <s v="2.3.6-PRODUCTOS DE MINERALES, METÁLICOS Y NO METÁLICOS"/>
    <s v="10-FONDO GENERAL"/>
    <s v="No Informado-"/>
  </r>
  <r>
    <n v="4625000.04"/>
    <n v="9250000"/>
    <s v="0403-TRIBUNAL CONSTITUCIONAL"/>
    <x v="0"/>
    <x v="0"/>
    <x v="0"/>
    <s v="1-SERVICIOS  GENERALES"/>
    <s v="1.4-Justicia, orden público y seguridad"/>
    <s v="1.4.03-Administración y servicios de justicia"/>
    <s v="99-MULTIPROVINCIAL"/>
    <s v="00-N/A"/>
    <s v="0001-TRIBUNAL CONSTITUCIONAL"/>
    <s v="01-TRIBUNAL CONSTITUCIONAL"/>
    <x v="0"/>
    <s v="2.3-MATERIALES Y SUMINISTROS"/>
    <s v="2.3.7-COMBUSTIBLES, LUBRICANTES, PRODUCTOS QUÍMICOS Y CONEXOS"/>
    <s v="10-FONDO GENERAL"/>
    <s v="No Informado-"/>
  </r>
  <r>
    <n v="5704419.0599999996"/>
    <n v="9990609"/>
    <s v="0403-TRIBUNAL CONSTITUCIONAL"/>
    <x v="0"/>
    <x v="0"/>
    <x v="0"/>
    <s v="1-SERVICIOS  GENERALES"/>
    <s v="1.4-Justicia, orden público y seguridad"/>
    <s v="1.4.03-Administración y servicios de justicia"/>
    <s v="99-MULTIPROVINCIAL"/>
    <s v="00-N/A"/>
    <s v="0001-TRIBUNAL CONSTITUCIONAL"/>
    <s v="01-TRIBUNAL CONSTITUCIONAL"/>
    <x v="0"/>
    <s v="2.3-MATERIALES Y SUMINISTROS"/>
    <s v="2.3.9-PRODUCTOS Y ÚTILES VARIOS"/>
    <s v="10-FONDO GENERAL"/>
    <s v="No Informado-"/>
  </r>
  <r>
    <n v="81131926"/>
    <n v="138000000"/>
    <s v="0403-TRIBUNAL CONSTITUCIONAL"/>
    <x v="4"/>
    <x v="0"/>
    <x v="0"/>
    <s v="1-SERVICIOS  GENERALES"/>
    <s v="1.4-Justicia, orden público y seguridad"/>
    <s v="1.4.03-Administración y servicios de justicia"/>
    <s v="99-MULTIPROVINCIAL"/>
    <s v="00-N/A"/>
    <s v="0001-TRIBUNAL CONSTITUCIONAL"/>
    <s v="01-TRIBUNAL CONSTITUCIONAL"/>
    <x v="0"/>
    <s v="2.4-TRANSFERENCIAS CORRIENTES"/>
    <s v="2.4.1-TRANSFERENCIAS CORRIENTES AL SECTOR PRIVADO"/>
    <s v="10-FONDO GENERAL"/>
    <s v="No Informado-"/>
  </r>
  <r>
    <n v="7765473"/>
    <n v="11866975"/>
    <s v="0403-TRIBUNAL CONSTITUCIONAL"/>
    <x v="1"/>
    <x v="0"/>
    <x v="0"/>
    <s v="1-SERVICIOS  GENERALES"/>
    <s v="1.4-Justicia, orden público y seguridad"/>
    <s v="1.4.03-Administración y servicios de justicia"/>
    <s v="99-MULTIPROVINCIAL"/>
    <s v="00-N/A"/>
    <s v="0001-TRIBUNAL CONSTITUCIONAL"/>
    <s v="01-TRIBUNAL CONSTITUCIONAL"/>
    <x v="0"/>
    <s v="2.4-TRANSFERENCIAS CORRIENTES"/>
    <s v="2.4.1-TRANSFERENCIAS CORRIENTES AL SECTOR PRIVADO"/>
    <s v="10-FONDO GENERAL"/>
    <s v="No Informado-"/>
  </r>
  <r>
    <n v="927499.97"/>
    <n v="1590000"/>
    <s v="0403-TRIBUNAL CONSTITUCIONAL"/>
    <x v="1"/>
    <x v="0"/>
    <x v="0"/>
    <s v="4-SERVICIOS SOCIALES"/>
    <s v="4.5-Protección social"/>
    <s v="4.5.10-Asistencia social"/>
    <s v="99-MULTIPROVINCIAL"/>
    <s v="00-N/A"/>
    <s v="0001-TRIBUNAL CONSTITUCIONAL"/>
    <s v="01-TRIBUNAL CONSTITUCIONAL"/>
    <x v="0"/>
    <s v="2.4-TRANSFERENCIAS CORRIENTES"/>
    <s v="2.4.1-TRANSFERENCIAS CORRIENTES AL SECTOR PRIVADO"/>
    <s v="10-FONDO GENERAL"/>
    <s v="No Informado-"/>
  </r>
  <r>
    <n v="216667"/>
    <n v="12200000"/>
    <s v="0403-TRIBUNAL CONSTITUCIONAL"/>
    <x v="2"/>
    <x v="0"/>
    <x v="1"/>
    <s v="1-SERVICIOS  GENERALES"/>
    <s v="1.4-Justicia, orden público y seguridad"/>
    <s v="1.4.03-Administración y servicios de justicia"/>
    <s v="99-MULTIPROVINCIAL"/>
    <s v="00-N/A"/>
    <s v="0001-TRIBUNAL CONSTITUCIONAL"/>
    <s v="01-TRIBUNAL CONSTITUCIONAL"/>
    <x v="0"/>
    <s v="2.6-BIENES MUEBLES, INMUEBLES E INTANGIBLES"/>
    <s v="2.6.1-MOBILIARIO Y EQUIPO"/>
    <s v="10-FONDO GENERAL"/>
    <s v="No Informado-"/>
  </r>
  <r>
    <n v="1000000"/>
    <n v="1000000"/>
    <s v="0403-TRIBUNAL CONSTITUCIONAL"/>
    <x v="2"/>
    <x v="0"/>
    <x v="1"/>
    <s v="1-SERVICIOS  GENERALES"/>
    <s v="1.4-Justicia, orden público y seguridad"/>
    <s v="1.4.03-Administración y servicios de justicia"/>
    <s v="99-MULTIPROVINCIAL"/>
    <s v="00-N/A"/>
    <s v="0001-TRIBUNAL CONSTITUCIONAL"/>
    <s v="01-TRIBUNAL CONSTITUCIONAL"/>
    <x v="0"/>
    <s v="2.6-BIENES MUEBLES, INMUEBLES E INTANGIBLES"/>
    <s v="2.6.2-MOBILIARIO Y EQUIPO DE AUDIO, AUDIOVISUAL, RECREATIVO Y EDUCACIONAL"/>
    <s v="10-FONDO GENERAL"/>
    <s v="No Informado-"/>
  </r>
  <r>
    <n v="11391290.970000001"/>
    <n v="14499362"/>
    <s v="0403-TRIBUNAL CONSTITUCIONAL"/>
    <x v="2"/>
    <x v="0"/>
    <x v="1"/>
    <s v="1-SERVICIOS  GENERALES"/>
    <s v="1.4-Justicia, orden público y seguridad"/>
    <s v="1.4.03-Administración y servicios de justicia"/>
    <s v="99-MULTIPROVINCIAL"/>
    <s v="00-N/A"/>
    <s v="0001-TRIBUNAL CONSTITUCIONAL"/>
    <s v="01-TRIBUNAL CONSTITUCIONAL"/>
    <x v="0"/>
    <s v="2.6-BIENES MUEBLES, INMUEBLES E INTANGIBLES"/>
    <s v="2.6.1-MOBILIARIO Y EQUIPO"/>
    <s v="10-FONDO GENERAL"/>
    <s v="No Informado-"/>
  </r>
  <r>
    <n v="97568359.939999998"/>
    <n v="141788740"/>
    <s v="0404-DEFENSOR DEL PUEBLO"/>
    <x v="0"/>
    <x v="0"/>
    <x v="0"/>
    <s v="1-SERVICIOS  GENERALES"/>
    <s v="1.4-Justicia, orden público y seguridad"/>
    <s v="1.4.03-Administración y servicios de justicia"/>
    <s v="99-MULTIPROVINCIAL"/>
    <s v="00-N/A"/>
    <s v="0001-DEFENSOR DEL PUEBLO"/>
    <s v="01-DEFENSOR DEL PUEBLO"/>
    <x v="0"/>
    <s v="2.1-REMUNERACIONES Y CONTRIBUCIONES"/>
    <s v="2.1.1-REMUNERACIONES"/>
    <s v="10-FONDO GENERAL"/>
    <s v="No Informado-"/>
  </r>
  <r>
    <n v="6668324.9500000002"/>
    <n v="27809160"/>
    <s v="0404-DEFENSOR DEL PUEBLO"/>
    <x v="0"/>
    <x v="0"/>
    <x v="0"/>
    <s v="1-SERVICIOS  GENERALES"/>
    <s v="1.4-Justicia, orden público y seguridad"/>
    <s v="1.4.03-Administración y servicios de justicia"/>
    <s v="99-MULTIPROVINCIAL"/>
    <s v="00-N/A"/>
    <s v="0001-DEFENSOR DEL PUEBLO"/>
    <s v="01-DEFENSOR DEL PUEBLO"/>
    <x v="0"/>
    <s v="2.1-REMUNERACIONES Y CONTRIBUCIONES"/>
    <s v="2.1.2-SOBRESUELDOS"/>
    <s v="10-FONDO GENERAL"/>
    <s v="No Informado-"/>
  </r>
  <r>
    <n v="490000"/>
    <n v="840000"/>
    <s v="0404-DEFENSOR DEL PUEBLO"/>
    <x v="0"/>
    <x v="0"/>
    <x v="0"/>
    <s v="1-SERVICIOS  GENERALES"/>
    <s v="1.4-Justicia, orden público y seguridad"/>
    <s v="1.4.03-Administración y servicios de justicia"/>
    <s v="99-MULTIPROVINCIAL"/>
    <s v="00-N/A"/>
    <s v="0001-DEFENSOR DEL PUEBLO"/>
    <s v="01-DEFENSOR DEL PUEBLO"/>
    <x v="0"/>
    <s v="2.1-REMUNERACIONES Y CONTRIBUCIONES"/>
    <s v="2.1.3-DIETAS Y GASTOS DE REPRESENTACIÓN"/>
    <s v="10-FONDO GENERAL"/>
    <s v="No Informado-"/>
  </r>
  <r>
    <n v="12681080"/>
    <n v="0"/>
    <s v="0404-DEFENSOR DEL PUEBLO"/>
    <x v="0"/>
    <x v="0"/>
    <x v="0"/>
    <s v="1-SERVICIOS  GENERALES"/>
    <s v="1.4-Justicia, orden público y seguridad"/>
    <s v="1.4.03-Administración y servicios de justicia"/>
    <s v="99-MULTIPROVINCIAL"/>
    <s v="00-N/A"/>
    <s v="0001-DEFENSOR DEL PUEBLO"/>
    <s v="01-DEFENSOR DEL PUEBLO"/>
    <x v="0"/>
    <s v="2.1-REMUNERACIONES Y CONTRIBUCIONES"/>
    <s v="2.1.4-GRATIFICACIONES Y BONIFICACIONES"/>
    <s v="10-FONDO GENERAL"/>
    <s v="No Informado-"/>
  </r>
  <r>
    <n v="12243878.380000001"/>
    <n v="14066486"/>
    <s v="0404-DEFENSOR DEL PUEBLO"/>
    <x v="0"/>
    <x v="0"/>
    <x v="0"/>
    <s v="1-SERVICIOS  GENERALES"/>
    <s v="1.4-Justicia, orden público y seguridad"/>
    <s v="1.4.03-Administración y servicios de justicia"/>
    <s v="99-MULTIPROVINCIAL"/>
    <s v="00-N/A"/>
    <s v="0001-DEFENSOR DEL PUEBLO"/>
    <s v="01-DEFENSOR DEL PUEBLO"/>
    <x v="0"/>
    <s v="2.1-REMUNERACIONES Y CONTRIBUCIONES"/>
    <s v="2.1.5-CONTRIBUCIONES A LA SEGURIDAD SOCIAL"/>
    <s v="10-FONDO GENERAL"/>
    <s v="No Informado-"/>
  </r>
  <r>
    <n v="16536000"/>
    <n v="24440000"/>
    <s v="0404-DEFENSOR DEL PUEBLO"/>
    <x v="0"/>
    <x v="0"/>
    <x v="0"/>
    <s v="1-SERVICIOS  GENERALES"/>
    <s v="1.4-Justicia, orden público y seguridad"/>
    <s v="1.4.03-Administración y servicios de justicia"/>
    <s v="99-MULTIPROVINCIAL"/>
    <s v="00-N/A"/>
    <s v="0001-DEFENSOR DEL PUEBLO"/>
    <s v="01-DEFENSOR DEL PUEBLO"/>
    <x v="0"/>
    <s v="2.1-REMUNERACIONES Y CONTRIBUCIONES"/>
    <s v="2.1.1-REMUNERACIONES"/>
    <s v="10-FONDO GENERAL"/>
    <s v="No Informado-"/>
  </r>
  <r>
    <n v="0"/>
    <n v="1880000"/>
    <s v="0404-DEFENSOR DEL PUEBLO"/>
    <x v="0"/>
    <x v="0"/>
    <x v="0"/>
    <s v="1-SERVICIOS  GENERALES"/>
    <s v="1.4-Justicia, orden público y seguridad"/>
    <s v="1.4.03-Administración y servicios de justicia"/>
    <s v="99-MULTIPROVINCIAL"/>
    <s v="00-N/A"/>
    <s v="0001-DEFENSOR DEL PUEBLO"/>
    <s v="01-DEFENSOR DEL PUEBLO"/>
    <x v="0"/>
    <s v="2.1-REMUNERACIONES Y CONTRIBUCIONES"/>
    <s v="2.1.2-SOBRESUELDOS"/>
    <s v="10-FONDO GENERAL"/>
    <s v="No Informado-"/>
  </r>
  <r>
    <n v="1970500"/>
    <n v="0"/>
    <s v="0404-DEFENSOR DEL PUEBLO"/>
    <x v="0"/>
    <x v="0"/>
    <x v="0"/>
    <s v="1-SERVICIOS  GENERALES"/>
    <s v="1.4-Justicia, orden público y seguridad"/>
    <s v="1.4.03-Administración y servicios de justicia"/>
    <s v="99-MULTIPROVINCIAL"/>
    <s v="00-N/A"/>
    <s v="0001-DEFENSOR DEL PUEBLO"/>
    <s v="01-DEFENSOR DEL PUEBLO"/>
    <x v="0"/>
    <s v="2.1-REMUNERACIONES Y CONTRIBUCIONES"/>
    <s v="2.1.4-GRATIFICACIONES Y BONIFICACIONES"/>
    <s v="10-FONDO GENERAL"/>
    <s v="No Informado-"/>
  </r>
  <r>
    <n v="2310962.54"/>
    <n v="3412000"/>
    <s v="0404-DEFENSOR DEL PUEBLO"/>
    <x v="0"/>
    <x v="0"/>
    <x v="0"/>
    <s v="1-SERVICIOS  GENERALES"/>
    <s v="1.4-Justicia, orden público y seguridad"/>
    <s v="1.4.03-Administración y servicios de justicia"/>
    <s v="99-MULTIPROVINCIAL"/>
    <s v="00-N/A"/>
    <s v="0001-DEFENSOR DEL PUEBLO"/>
    <s v="01-DEFENSOR DEL PUEBLO"/>
    <x v="0"/>
    <s v="2.1-REMUNERACIONES Y CONTRIBUCIONES"/>
    <s v="2.1.5-CONTRIBUCIONES A LA SEGURIDAD SOCIAL"/>
    <s v="10-FONDO GENERAL"/>
    <s v="No Informado-"/>
  </r>
  <r>
    <n v="4001728.59"/>
    <n v="5025000"/>
    <s v="0404-DEFENSOR DEL PUEBLO"/>
    <x v="0"/>
    <x v="0"/>
    <x v="0"/>
    <s v="1-SERVICIOS  GENERALES"/>
    <s v="1.4-Justicia, orden público y seguridad"/>
    <s v="1.4.03-Administración y servicios de justicia"/>
    <s v="99-MULTIPROVINCIAL"/>
    <s v="00-N/A"/>
    <s v="0001-DEFENSOR DEL PUEBLO"/>
    <s v="01-DEFENSOR DEL PUEBLO"/>
    <x v="0"/>
    <s v="2.2-CONTRATACIÓN DE SERVICIOS"/>
    <s v="2.2.1-SERVICIOS BÁSICOS"/>
    <s v="10-FONDO GENERAL"/>
    <s v="No Informado-"/>
  </r>
  <r>
    <n v="3686936.92"/>
    <n v="4600000"/>
    <s v="0404-DEFENSOR DEL PUEBLO"/>
    <x v="0"/>
    <x v="0"/>
    <x v="0"/>
    <s v="1-SERVICIOS  GENERALES"/>
    <s v="1.4-Justicia, orden público y seguridad"/>
    <s v="1.4.03-Administración y servicios de justicia"/>
    <s v="99-MULTIPROVINCIAL"/>
    <s v="00-N/A"/>
    <s v="0001-DEFENSOR DEL PUEBLO"/>
    <s v="01-DEFENSOR DEL PUEBLO"/>
    <x v="0"/>
    <s v="2.2-CONTRATACIÓN DE SERVICIOS"/>
    <s v="2.2.2-PUBLICIDAD, IMPRESIÓN Y ENCUADERNACIÓN"/>
    <s v="10-FONDO GENERAL"/>
    <s v="No Informado-"/>
  </r>
  <r>
    <n v="1209357"/>
    <n v="3900000"/>
    <s v="0404-DEFENSOR DEL PUEBLO"/>
    <x v="0"/>
    <x v="0"/>
    <x v="0"/>
    <s v="1-SERVICIOS  GENERALES"/>
    <s v="1.4-Justicia, orden público y seguridad"/>
    <s v="1.4.03-Administración y servicios de justicia"/>
    <s v="99-MULTIPROVINCIAL"/>
    <s v="00-N/A"/>
    <s v="0001-DEFENSOR DEL PUEBLO"/>
    <s v="01-DEFENSOR DEL PUEBLO"/>
    <x v="0"/>
    <s v="2.2-CONTRATACIÓN DE SERVICIOS"/>
    <s v="2.2.3-VIÁTICOS"/>
    <s v="10-FONDO GENERAL"/>
    <s v="No Informado-"/>
  </r>
  <r>
    <n v="193838.93"/>
    <n v="1250000"/>
    <s v="0404-DEFENSOR DEL PUEBLO"/>
    <x v="0"/>
    <x v="0"/>
    <x v="0"/>
    <s v="1-SERVICIOS  GENERALES"/>
    <s v="1.4-Justicia, orden público y seguridad"/>
    <s v="1.4.03-Administración y servicios de justicia"/>
    <s v="99-MULTIPROVINCIAL"/>
    <s v="00-N/A"/>
    <s v="0001-DEFENSOR DEL PUEBLO"/>
    <s v="01-DEFENSOR DEL PUEBLO"/>
    <x v="0"/>
    <s v="2.2-CONTRATACIÓN DE SERVICIOS"/>
    <s v="2.2.4-TRANSPORTE Y ALMACENAJE"/>
    <s v="10-FONDO GENERAL"/>
    <s v="No Informado-"/>
  </r>
  <r>
    <n v="7230895.6900000004"/>
    <n v="6650000"/>
    <s v="0404-DEFENSOR DEL PUEBLO"/>
    <x v="0"/>
    <x v="0"/>
    <x v="0"/>
    <s v="1-SERVICIOS  GENERALES"/>
    <s v="1.4-Justicia, orden público y seguridad"/>
    <s v="1.4.03-Administración y servicios de justicia"/>
    <s v="99-MULTIPROVINCIAL"/>
    <s v="00-N/A"/>
    <s v="0001-DEFENSOR DEL PUEBLO"/>
    <s v="01-DEFENSOR DEL PUEBLO"/>
    <x v="0"/>
    <s v="2.2-CONTRATACIÓN DE SERVICIOS"/>
    <s v="2.2.5-ALQUILERES Y RENTAS"/>
    <s v="10-FONDO GENERAL"/>
    <s v="No Informado-"/>
  </r>
  <r>
    <n v="3266457.66"/>
    <n v="5300000"/>
    <s v="0404-DEFENSOR DEL PUEBLO"/>
    <x v="0"/>
    <x v="0"/>
    <x v="0"/>
    <s v="1-SERVICIOS  GENERALES"/>
    <s v="1.4-Justicia, orden público y seguridad"/>
    <s v="1.4.03-Administración y servicios de justicia"/>
    <s v="99-MULTIPROVINCIAL"/>
    <s v="00-N/A"/>
    <s v="0001-DEFENSOR DEL PUEBLO"/>
    <s v="01-DEFENSOR DEL PUEBLO"/>
    <x v="0"/>
    <s v="2.2-CONTRATACIÓN DE SERVICIOS"/>
    <s v="2.2.6-SEGUROS"/>
    <s v="10-FONDO GENERAL"/>
    <s v="No Informado-"/>
  </r>
  <r>
    <n v="1251371.8"/>
    <n v="3175000"/>
    <s v="0404-DEFENSOR DEL PUEBLO"/>
    <x v="0"/>
    <x v="0"/>
    <x v="0"/>
    <s v="1-SERVICIOS  GENERALES"/>
    <s v="1.4-Justicia, orden público y seguridad"/>
    <s v="1.4.03-Administración y servicios de justicia"/>
    <s v="99-MULTIPROVINCIAL"/>
    <s v="00-N/A"/>
    <s v="0001-DEFENSOR DEL PUEBLO"/>
    <s v="01-DEFENSOR DEL PUEBLO"/>
    <x v="0"/>
    <s v="2.2-CONTRATACIÓN DE SERVICIOS"/>
    <s v="2.2.7-SERVICIOS DE CONSERVACIÓN, REPARACIONES MENORES E INSTALACIONES TEMPORALES"/>
    <s v="10-FONDO GENERAL"/>
    <s v="No Informado-"/>
  </r>
  <r>
    <n v="7510689.3799999999"/>
    <n v="46647242"/>
    <s v="0404-DEFENSOR DEL PUEBLO"/>
    <x v="0"/>
    <x v="0"/>
    <x v="0"/>
    <s v="1-SERVICIOS  GENERALES"/>
    <s v="1.4-Justicia, orden público y seguridad"/>
    <s v="1.4.03-Administración y servicios de justicia"/>
    <s v="99-MULTIPROVINCIAL"/>
    <s v="00-N/A"/>
    <s v="0001-DEFENSOR DEL PUEBLO"/>
    <s v="01-DEFENSOR DEL PUEBLO"/>
    <x v="0"/>
    <s v="2.2-CONTRATACIÓN DE SERVICIOS"/>
    <s v="2.2.8-OTROS SERVICIOS NO INCLUIDOS EN CONCEPTOS ANTERIORES"/>
    <s v="10-FONDO GENERAL"/>
    <s v="No Informado-"/>
  </r>
  <r>
    <n v="1434006.39"/>
    <n v="5250000"/>
    <s v="0404-DEFENSOR DEL PUEBLO"/>
    <x v="0"/>
    <x v="0"/>
    <x v="0"/>
    <s v="1-SERVICIOS  GENERALES"/>
    <s v="1.4-Justicia, orden público y seguridad"/>
    <s v="1.4.03-Administración y servicios de justicia"/>
    <s v="99-MULTIPROVINCIAL"/>
    <s v="00-N/A"/>
    <s v="0001-DEFENSOR DEL PUEBLO"/>
    <s v="01-DEFENSOR DEL PUEBLO"/>
    <x v="0"/>
    <s v="2.2-CONTRATACIÓN DE SERVICIOS"/>
    <s v="2.2.9-OTRAS CONTRATACIONES DE SERVICIOS"/>
    <s v="10-FONDO GENERAL"/>
    <s v="No Informado-"/>
  </r>
  <r>
    <n v="443150.53"/>
    <n v="620000"/>
    <s v="0404-DEFENSOR DEL PUEBLO"/>
    <x v="0"/>
    <x v="0"/>
    <x v="0"/>
    <s v="1-SERVICIOS  GENERALES"/>
    <s v="1.4-Justicia, orden público y seguridad"/>
    <s v="1.4.03-Administración y servicios de justicia"/>
    <s v="99-MULTIPROVINCIAL"/>
    <s v="00-N/A"/>
    <s v="0001-DEFENSOR DEL PUEBLO"/>
    <s v="01-DEFENSOR DEL PUEBLO"/>
    <x v="0"/>
    <s v="2.3-MATERIALES Y SUMINISTROS"/>
    <s v="2.3.1-ALIMENTOS Y PRODUCTOS AGROFORESTALES"/>
    <s v="10-FONDO GENERAL"/>
    <s v="No Informado-"/>
  </r>
  <r>
    <n v="22007"/>
    <n v="720000"/>
    <s v="0404-DEFENSOR DEL PUEBLO"/>
    <x v="0"/>
    <x v="0"/>
    <x v="0"/>
    <s v="1-SERVICIOS  GENERALES"/>
    <s v="1.4-Justicia, orden público y seguridad"/>
    <s v="1.4.03-Administración y servicios de justicia"/>
    <s v="99-MULTIPROVINCIAL"/>
    <s v="00-N/A"/>
    <s v="0001-DEFENSOR DEL PUEBLO"/>
    <s v="01-DEFENSOR DEL PUEBLO"/>
    <x v="0"/>
    <s v="2.3-MATERIALES Y SUMINISTROS"/>
    <s v="2.3.2-TEXTILES Y VESTUARIOS"/>
    <s v="10-FONDO GENERAL"/>
    <s v="No Informado-"/>
  </r>
  <r>
    <n v="354422.98"/>
    <n v="750000"/>
    <s v="0404-DEFENSOR DEL PUEBLO"/>
    <x v="0"/>
    <x v="0"/>
    <x v="0"/>
    <s v="1-SERVICIOS  GENERALES"/>
    <s v="1.4-Justicia, orden público y seguridad"/>
    <s v="1.4.03-Administración y servicios de justicia"/>
    <s v="99-MULTIPROVINCIAL"/>
    <s v="00-N/A"/>
    <s v="0001-DEFENSOR DEL PUEBLO"/>
    <s v="01-DEFENSOR DEL PUEBLO"/>
    <x v="0"/>
    <s v="2.3-MATERIALES Y SUMINISTROS"/>
    <s v="2.3.3-PAPEL, CARTÓN E IMPRESOS"/>
    <s v="10-FONDO GENERAL"/>
    <s v="No Informado-"/>
  </r>
  <r>
    <n v="0"/>
    <n v="25000"/>
    <s v="0404-DEFENSOR DEL PUEBLO"/>
    <x v="0"/>
    <x v="0"/>
    <x v="0"/>
    <s v="1-SERVICIOS  GENERALES"/>
    <s v="1.4-Justicia, orden público y seguridad"/>
    <s v="1.4.03-Administración y servicios de justicia"/>
    <s v="99-MULTIPROVINCIAL"/>
    <s v="00-N/A"/>
    <s v="0001-DEFENSOR DEL PUEBLO"/>
    <s v="01-DEFENSOR DEL PUEBLO"/>
    <x v="0"/>
    <s v="2.3-MATERIALES Y SUMINISTROS"/>
    <s v="2.3.4-PRODUCTOS FARMACÉUTICOS"/>
    <s v="10-FONDO GENERAL"/>
    <s v="No Informado-"/>
  </r>
  <r>
    <n v="0"/>
    <n v="350000"/>
    <s v="0404-DEFENSOR DEL PUEBLO"/>
    <x v="0"/>
    <x v="0"/>
    <x v="0"/>
    <s v="1-SERVICIOS  GENERALES"/>
    <s v="1.4-Justicia, orden público y seguridad"/>
    <s v="1.4.03-Administración y servicios de justicia"/>
    <s v="99-MULTIPROVINCIAL"/>
    <s v="00-N/A"/>
    <s v="0001-DEFENSOR DEL PUEBLO"/>
    <s v="01-DEFENSOR DEL PUEBLO"/>
    <x v="0"/>
    <s v="2.3-MATERIALES Y SUMINISTROS"/>
    <s v="2.3.5-CUERO, CAUCHO Y PLÁSTICO"/>
    <s v="10-FONDO GENERAL"/>
    <s v="No Informado-"/>
  </r>
  <r>
    <n v="601.79999999999995"/>
    <n v="100000"/>
    <s v="0404-DEFENSOR DEL PUEBLO"/>
    <x v="0"/>
    <x v="0"/>
    <x v="0"/>
    <s v="1-SERVICIOS  GENERALES"/>
    <s v="1.4-Justicia, orden público y seguridad"/>
    <s v="1.4.03-Administración y servicios de justicia"/>
    <s v="99-MULTIPROVINCIAL"/>
    <s v="00-N/A"/>
    <s v="0001-DEFENSOR DEL PUEBLO"/>
    <s v="01-DEFENSOR DEL PUEBLO"/>
    <x v="0"/>
    <s v="2.3-MATERIALES Y SUMINISTROS"/>
    <s v="2.3.6-PRODUCTOS DE MINERALES, METÁLICOS Y NO METÁLICOS"/>
    <s v="10-FONDO GENERAL"/>
    <s v="No Informado-"/>
  </r>
  <r>
    <n v="6211215.46"/>
    <n v="8720000"/>
    <s v="0404-DEFENSOR DEL PUEBLO"/>
    <x v="0"/>
    <x v="0"/>
    <x v="0"/>
    <s v="1-SERVICIOS  GENERALES"/>
    <s v="1.4-Justicia, orden público y seguridad"/>
    <s v="1.4.03-Administración y servicios de justicia"/>
    <s v="99-MULTIPROVINCIAL"/>
    <s v="00-N/A"/>
    <s v="0001-DEFENSOR DEL PUEBLO"/>
    <s v="01-DEFENSOR DEL PUEBLO"/>
    <x v="0"/>
    <s v="2.3-MATERIALES Y SUMINISTROS"/>
    <s v="2.3.7-COMBUSTIBLES, LUBRICANTES, PRODUCTOS QUÍMICOS Y CONEXOS"/>
    <s v="10-FONDO GENERAL"/>
    <s v="No Informado-"/>
  </r>
  <r>
    <n v="2712226.64"/>
    <n v="7585000"/>
    <s v="0404-DEFENSOR DEL PUEBLO"/>
    <x v="0"/>
    <x v="0"/>
    <x v="0"/>
    <s v="1-SERVICIOS  GENERALES"/>
    <s v="1.4-Justicia, orden público y seguridad"/>
    <s v="1.4.03-Administración y servicios de justicia"/>
    <s v="99-MULTIPROVINCIAL"/>
    <s v="00-N/A"/>
    <s v="0001-DEFENSOR DEL PUEBLO"/>
    <s v="01-DEFENSOR DEL PUEBLO"/>
    <x v="0"/>
    <s v="2.3-MATERIALES Y SUMINISTROS"/>
    <s v="2.3.9-PRODUCTOS Y ÚTILES VARIOS"/>
    <s v="10-FONDO GENERAL"/>
    <s v="No Informado-"/>
  </r>
  <r>
    <n v="338106.86"/>
    <n v="1000000"/>
    <s v="0404-DEFENSOR DEL PUEBLO"/>
    <x v="0"/>
    <x v="0"/>
    <x v="0"/>
    <s v="1-SERVICIOS  GENERALES"/>
    <s v="1.4-Justicia, orden público y seguridad"/>
    <s v="1.4.03-Administración y servicios de justicia"/>
    <s v="99-MULTIPROVINCIAL"/>
    <s v="00-N/A"/>
    <s v="0001-DEFENSOR DEL PUEBLO"/>
    <s v="01-DEFENSOR DEL PUEBLO"/>
    <x v="0"/>
    <s v="2.2-CONTRATACIÓN DE SERVICIOS"/>
    <s v="2.2.2-PUBLICIDAD, IMPRESIÓN Y ENCUADERNACIÓN"/>
    <s v="10-FONDO GENERAL"/>
    <s v="No Informado-"/>
  </r>
  <r>
    <n v="255572.5"/>
    <n v="1200000"/>
    <s v="0404-DEFENSOR DEL PUEBLO"/>
    <x v="0"/>
    <x v="0"/>
    <x v="0"/>
    <s v="1-SERVICIOS  GENERALES"/>
    <s v="1.4-Justicia, orden público y seguridad"/>
    <s v="1.4.03-Administración y servicios de justicia"/>
    <s v="99-MULTIPROVINCIAL"/>
    <s v="00-N/A"/>
    <s v="0001-DEFENSOR DEL PUEBLO"/>
    <s v="01-DEFENSOR DEL PUEBLO"/>
    <x v="0"/>
    <s v="2.2-CONTRATACIÓN DE SERVICIOS"/>
    <s v="2.2.3-VIÁTICOS"/>
    <s v="10-FONDO GENERAL"/>
    <s v="No Informado-"/>
  </r>
  <r>
    <n v="122262.46"/>
    <n v="0"/>
    <s v="0404-DEFENSOR DEL PUEBLO"/>
    <x v="0"/>
    <x v="0"/>
    <x v="0"/>
    <s v="1-SERVICIOS  GENERALES"/>
    <s v="1.4-Justicia, orden público y seguridad"/>
    <s v="1.4.03-Administración y servicios de justicia"/>
    <s v="99-MULTIPROVINCIAL"/>
    <s v="00-N/A"/>
    <s v="0001-DEFENSOR DEL PUEBLO"/>
    <s v="01-DEFENSOR DEL PUEBLO"/>
    <x v="0"/>
    <s v="2.2-CONTRATACIÓN DE SERVICIOS"/>
    <s v="2.2.6-SEGUROS"/>
    <s v="10-FONDO GENERAL"/>
    <s v="No Informado-"/>
  </r>
  <r>
    <n v="232000.01"/>
    <n v="3000000"/>
    <s v="0404-DEFENSOR DEL PUEBLO"/>
    <x v="0"/>
    <x v="0"/>
    <x v="0"/>
    <s v="1-SERVICIOS  GENERALES"/>
    <s v="1.4-Justicia, orden público y seguridad"/>
    <s v="1.4.03-Administración y servicios de justicia"/>
    <s v="99-MULTIPROVINCIAL"/>
    <s v="00-N/A"/>
    <s v="0001-DEFENSOR DEL PUEBLO"/>
    <s v="01-DEFENSOR DEL PUEBLO"/>
    <x v="0"/>
    <s v="2.2-CONTRATACIÓN DE SERVICIOS"/>
    <s v="2.2.8-OTROS SERVICIOS NO INCLUIDOS EN CONCEPTOS ANTERIORES"/>
    <s v="10-FONDO GENERAL"/>
    <s v="No Informado-"/>
  </r>
  <r>
    <n v="360406.84"/>
    <n v="1500000"/>
    <s v="0404-DEFENSOR DEL PUEBLO"/>
    <x v="0"/>
    <x v="0"/>
    <x v="0"/>
    <s v="1-SERVICIOS  GENERALES"/>
    <s v="1.4-Justicia, orden público y seguridad"/>
    <s v="1.4.03-Administración y servicios de justicia"/>
    <s v="99-MULTIPROVINCIAL"/>
    <s v="00-N/A"/>
    <s v="0001-DEFENSOR DEL PUEBLO"/>
    <s v="01-DEFENSOR DEL PUEBLO"/>
    <x v="0"/>
    <s v="2.2-CONTRATACIÓN DE SERVICIOS"/>
    <s v="2.2.9-OTRAS CONTRATACIONES DE SERVICIOS"/>
    <s v="10-FONDO GENERAL"/>
    <s v="No Informado-"/>
  </r>
  <r>
    <n v="451187.5"/>
    <n v="1000000"/>
    <s v="0404-DEFENSOR DEL PUEBLO"/>
    <x v="0"/>
    <x v="0"/>
    <x v="0"/>
    <s v="1-SERVICIOS  GENERALES"/>
    <s v="1.4-Justicia, orden público y seguridad"/>
    <s v="1.4.03-Administración y servicios de justicia"/>
    <s v="99-MULTIPROVINCIAL"/>
    <s v="00-N/A"/>
    <s v="0001-DEFENSOR DEL PUEBLO"/>
    <s v="01-DEFENSOR DEL PUEBLO"/>
    <x v="0"/>
    <s v="2.3-MATERIALES Y SUMINISTROS"/>
    <s v="2.3.9-PRODUCTOS Y ÚTILES VARIOS"/>
    <s v="10-FONDO GENERAL"/>
    <s v="No Informado-"/>
  </r>
  <r>
    <n v="50292.6"/>
    <n v="300000"/>
    <s v="0404-DEFENSOR DEL PUEBLO"/>
    <x v="0"/>
    <x v="0"/>
    <x v="0"/>
    <s v="1-SERVICIOS  GENERALES"/>
    <s v="1.4-Justicia, orden público y seguridad"/>
    <s v="1.4.03-Administración y servicios de justicia"/>
    <s v="99-MULTIPROVINCIAL"/>
    <s v="00-N/A"/>
    <s v="0001-DEFENSOR DEL PUEBLO"/>
    <s v="01-DEFENSOR DEL PUEBLO"/>
    <x v="0"/>
    <s v="2.2-CONTRATACIÓN DE SERVICIOS"/>
    <s v="2.2.8-OTROS SERVICIOS NO INCLUIDOS EN CONCEPTOS ANTERIORES"/>
    <s v="10-FONDO GENERAL"/>
    <s v="No Informado-"/>
  </r>
  <r>
    <n v="0"/>
    <n v="100000"/>
    <s v="0404-DEFENSOR DEL PUEBLO"/>
    <x v="1"/>
    <x v="0"/>
    <x v="0"/>
    <s v="1-SERVICIOS  GENERALES"/>
    <s v="1.4-Justicia, orden público y seguridad"/>
    <s v="1.4.03-Administración y servicios de justicia"/>
    <s v="99-MULTIPROVINCIAL"/>
    <s v="00-N/A"/>
    <s v="0001-DEFENSOR DEL PUEBLO"/>
    <s v="01-DEFENSOR DEL PUEBLO"/>
    <x v="0"/>
    <s v="2.4-TRANSFERENCIAS CORRIENTES"/>
    <s v="2.4.1-TRANSFERENCIAS CORRIENTES AL SECTOR PRIVADO"/>
    <s v="10-FONDO GENERAL"/>
    <s v="No Informado-"/>
  </r>
  <r>
    <n v="295200"/>
    <n v="3164600"/>
    <s v="0404-DEFENSOR DEL PUEBLO"/>
    <x v="1"/>
    <x v="0"/>
    <x v="0"/>
    <s v="1-SERVICIOS  GENERALES"/>
    <s v="1.4-Justicia, orden público y seguridad"/>
    <s v="1.4.03-Administración y servicios de justicia"/>
    <s v="99-MULTIPROVINCIAL"/>
    <s v="00-N/A"/>
    <s v="0001-DEFENSOR DEL PUEBLO"/>
    <s v="01-DEFENSOR DEL PUEBLO"/>
    <x v="0"/>
    <s v="2.4-TRANSFERENCIAS CORRIENTES"/>
    <s v="2.4.1-TRANSFERENCIAS CORRIENTES AL SECTOR PRIVADO"/>
    <s v="10-FONDO GENERAL"/>
    <s v="No Informado-"/>
  </r>
  <r>
    <n v="0"/>
    <n v="100000"/>
    <s v="0404-DEFENSOR DEL PUEBLO"/>
    <x v="1"/>
    <x v="0"/>
    <x v="0"/>
    <s v="4-SERVICIOS SOCIALES"/>
    <s v="4.5-Protección social"/>
    <s v="4.5.10-Asistencia social"/>
    <s v="99-MULTIPROVINCIAL"/>
    <s v="00-N/A"/>
    <s v="0001-DEFENSOR DEL PUEBLO"/>
    <s v="01-DEFENSOR DEL PUEBLO"/>
    <x v="0"/>
    <s v="2.4-TRANSFERENCIAS CORRIENTES"/>
    <s v="2.4.1-TRANSFERENCIAS CORRIENTES AL SECTOR PRIVADO"/>
    <s v="10-FONDO GENERAL"/>
    <s v="No Informado-"/>
  </r>
  <r>
    <n v="0"/>
    <n v="150000"/>
    <s v="0404-DEFENSOR DEL PUEBLO"/>
    <x v="1"/>
    <x v="0"/>
    <x v="0"/>
    <s v="1-SERVICIOS  GENERALES"/>
    <s v="1.4-Justicia, orden público y seguridad"/>
    <s v="1.4.03-Administración y servicios de justicia"/>
    <s v="99-MULTIPROVINCIAL"/>
    <s v="00-N/A"/>
    <s v="0001-DEFENSOR DEL PUEBLO"/>
    <s v="01-DEFENSOR DEL PUEBLO"/>
    <x v="0"/>
    <s v="2.4-TRANSFERENCIAS CORRIENTES"/>
    <s v="2.4.7-TRANSFERENCIAS CORRIENTES AL SECTOR EXTERNO"/>
    <s v="10-FONDO GENERAL"/>
    <s v="No Informado-"/>
  </r>
  <r>
    <n v="0"/>
    <n v="1000000"/>
    <s v="0404-DEFENSOR DEL PUEBLO"/>
    <x v="2"/>
    <x v="0"/>
    <x v="1"/>
    <s v="1-SERVICIOS  GENERALES"/>
    <s v="1.4-Justicia, orden público y seguridad"/>
    <s v="1.4.03-Administración y servicios de justicia"/>
    <s v="99-MULTIPROVINCIAL"/>
    <s v="00-N/A"/>
    <s v="0001-DEFENSOR DEL PUEBLO"/>
    <s v="01-DEFENSOR DEL PUEBLO"/>
    <x v="0"/>
    <s v="2.7-OBRAS"/>
    <s v="2.7.1-OBRAS EN EDIFICACIONES"/>
    <s v="10-FONDO GENERAL"/>
    <s v="No Informado-"/>
  </r>
  <r>
    <n v="2719886.04"/>
    <n v="2750000"/>
    <s v="0404-DEFENSOR DEL PUEBLO"/>
    <x v="2"/>
    <x v="0"/>
    <x v="1"/>
    <s v="1-SERVICIOS  GENERALES"/>
    <s v="1.4-Justicia, orden público y seguridad"/>
    <s v="1.4.03-Administración y servicios de justicia"/>
    <s v="99-MULTIPROVINCIAL"/>
    <s v="00-N/A"/>
    <s v="0001-DEFENSOR DEL PUEBLO"/>
    <s v="01-DEFENSOR DEL PUEBLO"/>
    <x v="0"/>
    <s v="2.6-BIENES MUEBLES, INMUEBLES E INTANGIBLES"/>
    <s v="2.6.1-MOBILIARIO Y EQUIPO"/>
    <s v="10-FONDO GENERAL"/>
    <s v="No Informado-"/>
  </r>
  <r>
    <n v="473505.77"/>
    <n v="1100000"/>
    <s v="0404-DEFENSOR DEL PUEBLO"/>
    <x v="2"/>
    <x v="0"/>
    <x v="1"/>
    <s v="1-SERVICIOS  GENERALES"/>
    <s v="1.4-Justicia, orden público y seguridad"/>
    <s v="1.4.03-Administración y servicios de justicia"/>
    <s v="99-MULTIPROVINCIAL"/>
    <s v="00-N/A"/>
    <s v="0001-DEFENSOR DEL PUEBLO"/>
    <s v="01-DEFENSOR DEL PUEBLO"/>
    <x v="0"/>
    <s v="2.6-BIENES MUEBLES, INMUEBLES E INTANGIBLES"/>
    <s v="2.6.2-MOBILIARIO Y EQUIPO DE AUDIO, AUDIOVISUAL, RECREATIVO Y EDUCACIONAL"/>
    <s v="10-FONDO GENERAL"/>
    <s v="No Informado-"/>
  </r>
  <r>
    <n v="3684760"/>
    <n v="5000000"/>
    <s v="0404-DEFENSOR DEL PUEBLO"/>
    <x v="2"/>
    <x v="0"/>
    <x v="1"/>
    <s v="1-SERVICIOS  GENERALES"/>
    <s v="1.4-Justicia, orden público y seguridad"/>
    <s v="1.4.03-Administración y servicios de justicia"/>
    <s v="99-MULTIPROVINCIAL"/>
    <s v="00-N/A"/>
    <s v="0001-DEFENSOR DEL PUEBLO"/>
    <s v="01-DEFENSOR DEL PUEBLO"/>
    <x v="0"/>
    <s v="2.6-BIENES MUEBLES, INMUEBLES E INTANGIBLES"/>
    <s v="2.6.4-VEHÍCULOS Y EQUIPO DE TRANSPORTE, TRACCIÓN Y ELEVACIÓN"/>
    <s v="10-FONDO GENERAL"/>
    <s v="No Informado-"/>
  </r>
  <r>
    <n v="204158.88"/>
    <n v="300000"/>
    <s v="0404-DEFENSOR DEL PUEBLO"/>
    <x v="2"/>
    <x v="0"/>
    <x v="1"/>
    <s v="1-SERVICIOS  GENERALES"/>
    <s v="1.4-Justicia, orden público y seguridad"/>
    <s v="1.4.03-Administración y servicios de justicia"/>
    <s v="99-MULTIPROVINCIAL"/>
    <s v="00-N/A"/>
    <s v="0001-DEFENSOR DEL PUEBLO"/>
    <s v="01-DEFENSOR DEL PUEBLO"/>
    <x v="0"/>
    <s v="2.6-BIENES MUEBLES, INMUEBLES E INTANGIBLES"/>
    <s v="2.6.5-MAQUINARIA, OTROS EQUIPOS Y HERRAMIENTAS"/>
    <s v="10-FONDO GENERAL"/>
    <s v="No Informado-"/>
  </r>
  <r>
    <n v="326944.96000000002"/>
    <n v="100000"/>
    <s v="0404-DEFENSOR DEL PUEBLO"/>
    <x v="2"/>
    <x v="0"/>
    <x v="1"/>
    <s v="1-SERVICIOS  GENERALES"/>
    <s v="1.4-Justicia, orden público y seguridad"/>
    <s v="1.4.03-Administración y servicios de justicia"/>
    <s v="99-MULTIPROVINCIAL"/>
    <s v="00-N/A"/>
    <s v="0001-DEFENSOR DEL PUEBLO"/>
    <s v="01-DEFENSOR DEL PUEBLO"/>
    <x v="0"/>
    <s v="2.6-BIENES MUEBLES, INMUEBLES E INTANGIBLES"/>
    <s v="2.6.6-EQUIPOS DE DEFENSA Y SEGURIDAD"/>
    <s v="10-FONDO GENERAL"/>
    <s v="No Informado-"/>
  </r>
  <r>
    <n v="0"/>
    <n v="1050000"/>
    <s v="0404-DEFENSOR DEL PUEBLO"/>
    <x v="2"/>
    <x v="0"/>
    <x v="1"/>
    <s v="1-SERVICIOS  GENERALES"/>
    <s v="1.4-Justicia, orden público y seguridad"/>
    <s v="1.4.03-Administración y servicios de justicia"/>
    <s v="99-MULTIPROVINCIAL"/>
    <s v="00-N/A"/>
    <s v="0001-DEFENSOR DEL PUEBLO"/>
    <s v="01-DEFENSOR DEL PUEBLO"/>
    <x v="0"/>
    <s v="2.6-BIENES MUEBLES, INMUEBLES E INTANGIBLES"/>
    <s v="2.6.8-BIENES INTANGIBLES"/>
    <s v="10-FONDO GENERAL"/>
    <s v="No Informado-"/>
  </r>
  <r>
    <n v="0"/>
    <n v="10000"/>
    <s v="0404-DEFENSOR DEL PUEBLO"/>
    <x v="3"/>
    <x v="0"/>
    <x v="1"/>
    <s v="1-SERVICIOS  GENERALES"/>
    <s v="1.4-Justicia, orden público y seguridad"/>
    <s v="1.4.03-Administración y servicios de justicia"/>
    <s v="99-MULTIPROVINCIAL"/>
    <s v="00-N/A"/>
    <s v="0001-DEFENSOR DEL PUEBLO"/>
    <s v="01-DEFENSOR DEL PUEBLO"/>
    <x v="0"/>
    <s v="2.6-BIENES MUEBLES, INMUEBLES E INTANGIBLES"/>
    <s v="2.6.8-BIENES INTANGIBLES"/>
    <s v="10-FONDO GENERAL"/>
    <s v="No Informado-"/>
  </r>
  <r>
    <n v="332507230.64999998"/>
    <n v="557270922"/>
    <s v="0405-TRIBUNAL SUPERIOR  ELECTORAL ( TSE)"/>
    <x v="0"/>
    <x v="0"/>
    <x v="0"/>
    <s v="1-SERVICIOS  GENERALES"/>
    <s v="1.4-Justicia, orden público y seguridad"/>
    <s v="1.4.03-Administración y servicios de justicia"/>
    <s v="99-MULTIPROVINCIAL"/>
    <s v="00-N/A"/>
    <s v="0001-TRIBUNAL SUPERIOR  ELECTORAL TSE"/>
    <s v="01-TRIBUNAL SUPERIOR  ELECTORAL ( TSE)"/>
    <x v="0"/>
    <s v="2.1-REMUNERACIONES Y CONTRIBUCIONES"/>
    <s v="2.1.1-REMUNERACIONES"/>
    <s v="10-FONDO GENERAL"/>
    <s v="No Informado-"/>
  </r>
  <r>
    <n v="46869830"/>
    <n v="111719830"/>
    <s v="0405-TRIBUNAL SUPERIOR  ELECTORAL ( TSE)"/>
    <x v="0"/>
    <x v="0"/>
    <x v="0"/>
    <s v="1-SERVICIOS  GENERALES"/>
    <s v="1.4-Justicia, orden público y seguridad"/>
    <s v="1.4.03-Administración y servicios de justicia"/>
    <s v="99-MULTIPROVINCIAL"/>
    <s v="00-N/A"/>
    <s v="0001-TRIBUNAL SUPERIOR  ELECTORAL TSE"/>
    <s v="01-TRIBUNAL SUPERIOR  ELECTORAL ( TSE)"/>
    <x v="0"/>
    <s v="2.1-REMUNERACIONES Y CONTRIBUCIONES"/>
    <s v="2.1.2-SOBRESUELDOS"/>
    <s v="10-FONDO GENERAL"/>
    <s v="No Informado-"/>
  </r>
  <r>
    <n v="7312235"/>
    <n v="8800000"/>
    <s v="0405-TRIBUNAL SUPERIOR  ELECTORAL ( TSE)"/>
    <x v="0"/>
    <x v="0"/>
    <x v="0"/>
    <s v="1-SERVICIOS  GENERALES"/>
    <s v="1.4-Justicia, orden público y seguridad"/>
    <s v="1.4.03-Administración y servicios de justicia"/>
    <s v="99-MULTIPROVINCIAL"/>
    <s v="00-N/A"/>
    <s v="0001-TRIBUNAL SUPERIOR  ELECTORAL TSE"/>
    <s v="01-TRIBUNAL SUPERIOR  ELECTORAL ( TSE)"/>
    <x v="0"/>
    <s v="2.1-REMUNERACIONES Y CONTRIBUCIONES"/>
    <s v="2.1.3-DIETAS Y GASTOS DE REPRESENTACIÓN"/>
    <s v="10-FONDO GENERAL"/>
    <s v="No Informado-"/>
  </r>
  <r>
    <n v="4219830"/>
    <n v="0"/>
    <s v="0405-TRIBUNAL SUPERIOR  ELECTORAL ( TSE)"/>
    <x v="0"/>
    <x v="0"/>
    <x v="0"/>
    <s v="1-SERVICIOS  GENERALES"/>
    <s v="1.4-Justicia, orden público y seguridad"/>
    <s v="1.4.03-Administración y servicios de justicia"/>
    <s v="99-MULTIPROVINCIAL"/>
    <s v="00-N/A"/>
    <s v="0001-TRIBUNAL SUPERIOR  ELECTORAL TSE"/>
    <s v="01-TRIBUNAL SUPERIOR  ELECTORAL ( TSE)"/>
    <x v="0"/>
    <s v="2.1-REMUNERACIONES Y CONTRIBUCIONES"/>
    <s v="2.1.4-GRATIFICACIONES Y BONIFICACIONES"/>
    <s v="10-FONDO GENERAL"/>
    <s v="No Informado-"/>
  </r>
  <r>
    <n v="45209562.340000004"/>
    <n v="78310000"/>
    <s v="0405-TRIBUNAL SUPERIOR  ELECTORAL ( TSE)"/>
    <x v="0"/>
    <x v="0"/>
    <x v="0"/>
    <s v="1-SERVICIOS  GENERALES"/>
    <s v="1.4-Justicia, orden público y seguridad"/>
    <s v="1.4.03-Administración y servicios de justicia"/>
    <s v="99-MULTIPROVINCIAL"/>
    <s v="00-N/A"/>
    <s v="0001-TRIBUNAL SUPERIOR  ELECTORAL TSE"/>
    <s v="01-TRIBUNAL SUPERIOR  ELECTORAL ( TSE)"/>
    <x v="0"/>
    <s v="2.1-REMUNERACIONES Y CONTRIBUCIONES"/>
    <s v="2.1.5-CONTRIBUCIONES A LA SEGURIDAD SOCIAL"/>
    <s v="10-FONDO GENERAL"/>
    <s v="No Informado-"/>
  </r>
  <r>
    <n v="8886666.6699999999"/>
    <n v="15990000"/>
    <s v="0405-TRIBUNAL SUPERIOR  ELECTORAL ( TSE)"/>
    <x v="0"/>
    <x v="0"/>
    <x v="0"/>
    <s v="1-SERVICIOS  GENERALES"/>
    <s v="1.4-Justicia, orden público y seguridad"/>
    <s v="1.4.03-Administración y servicios de justicia"/>
    <s v="99-MULTIPROVINCIAL"/>
    <s v="00-N/A"/>
    <s v="0001-TRIBUNAL SUPERIOR  ELECTORAL TSE"/>
    <s v="01-TRIBUNAL SUPERIOR  ELECTORAL ( TSE)"/>
    <x v="0"/>
    <s v="2.2-CONTRATACIÓN DE SERVICIOS"/>
    <s v="2.2.1-SERVICIOS BÁSICOS"/>
    <s v="10-FONDO GENERAL"/>
    <s v="No Informado-"/>
  </r>
  <r>
    <n v="6080000"/>
    <n v="6630000"/>
    <s v="0405-TRIBUNAL SUPERIOR  ELECTORAL ( TSE)"/>
    <x v="0"/>
    <x v="0"/>
    <x v="0"/>
    <s v="1-SERVICIOS  GENERALES"/>
    <s v="1.4-Justicia, orden público y seguridad"/>
    <s v="1.4.03-Administración y servicios de justicia"/>
    <s v="99-MULTIPROVINCIAL"/>
    <s v="00-N/A"/>
    <s v="0001-TRIBUNAL SUPERIOR  ELECTORAL TSE"/>
    <s v="01-TRIBUNAL SUPERIOR  ELECTORAL ( TSE)"/>
    <x v="0"/>
    <s v="2.2-CONTRATACIÓN DE SERVICIOS"/>
    <s v="2.2.2-PUBLICIDAD, IMPRESIÓN Y ENCUADERNACIÓN"/>
    <s v="10-FONDO GENERAL"/>
    <s v="No Informado-"/>
  </r>
  <r>
    <n v="6000000"/>
    <n v="6000000"/>
    <s v="0405-TRIBUNAL SUPERIOR  ELECTORAL ( TSE)"/>
    <x v="0"/>
    <x v="0"/>
    <x v="0"/>
    <s v="1-SERVICIOS  GENERALES"/>
    <s v="1.4-Justicia, orden público y seguridad"/>
    <s v="1.4.03-Administración y servicios de justicia"/>
    <s v="99-MULTIPROVINCIAL"/>
    <s v="00-N/A"/>
    <s v="0001-TRIBUNAL SUPERIOR  ELECTORAL TSE"/>
    <s v="01-TRIBUNAL SUPERIOR  ELECTORAL ( TSE)"/>
    <x v="0"/>
    <s v="2.2-CONTRATACIÓN DE SERVICIOS"/>
    <s v="2.2.3-VIÁTICOS"/>
    <s v="10-FONDO GENERAL"/>
    <s v="No Informado-"/>
  </r>
  <r>
    <n v="1750000"/>
    <n v="1750000"/>
    <s v="0405-TRIBUNAL SUPERIOR  ELECTORAL ( TSE)"/>
    <x v="0"/>
    <x v="0"/>
    <x v="0"/>
    <s v="1-SERVICIOS  GENERALES"/>
    <s v="1.4-Justicia, orden público y seguridad"/>
    <s v="1.4.03-Administración y servicios de justicia"/>
    <s v="99-MULTIPROVINCIAL"/>
    <s v="00-N/A"/>
    <s v="0001-TRIBUNAL SUPERIOR  ELECTORAL TSE"/>
    <s v="01-TRIBUNAL SUPERIOR  ELECTORAL ( TSE)"/>
    <x v="0"/>
    <s v="2.2-CONTRATACIÓN DE SERVICIOS"/>
    <s v="2.2.4-TRANSPORTE Y ALMACENAJE"/>
    <s v="10-FONDO GENERAL"/>
    <s v="No Informado-"/>
  </r>
  <r>
    <n v="3000833.84"/>
    <n v="4640003"/>
    <s v="0405-TRIBUNAL SUPERIOR  ELECTORAL ( TSE)"/>
    <x v="0"/>
    <x v="0"/>
    <x v="0"/>
    <s v="1-SERVICIOS  GENERALES"/>
    <s v="1.4-Justicia, orden público y seguridad"/>
    <s v="1.4.03-Administración y servicios de justicia"/>
    <s v="99-MULTIPROVINCIAL"/>
    <s v="00-N/A"/>
    <s v="0001-TRIBUNAL SUPERIOR  ELECTORAL TSE"/>
    <s v="01-TRIBUNAL SUPERIOR  ELECTORAL ( TSE)"/>
    <x v="0"/>
    <s v="2.2-CONTRATACIÓN DE SERVICIOS"/>
    <s v="2.2.5-ALQUILERES Y RENTAS"/>
    <s v="10-FONDO GENERAL"/>
    <s v="No Informado-"/>
  </r>
  <r>
    <n v="27968589.16"/>
    <n v="60144080"/>
    <s v="0405-TRIBUNAL SUPERIOR  ELECTORAL ( TSE)"/>
    <x v="0"/>
    <x v="0"/>
    <x v="0"/>
    <s v="1-SERVICIOS  GENERALES"/>
    <s v="1.4-Justicia, orden público y seguridad"/>
    <s v="1.4.03-Administración y servicios de justicia"/>
    <s v="99-MULTIPROVINCIAL"/>
    <s v="00-N/A"/>
    <s v="0001-TRIBUNAL SUPERIOR  ELECTORAL TSE"/>
    <s v="01-TRIBUNAL SUPERIOR  ELECTORAL ( TSE)"/>
    <x v="0"/>
    <s v="2.2-CONTRATACIÓN DE SERVICIOS"/>
    <s v="2.2.6-SEGUROS"/>
    <s v="10-FONDO GENERAL"/>
    <s v="No Informado-"/>
  </r>
  <r>
    <n v="6159166.6799999997"/>
    <n v="12400000"/>
    <s v="0405-TRIBUNAL SUPERIOR  ELECTORAL ( TSE)"/>
    <x v="0"/>
    <x v="0"/>
    <x v="0"/>
    <s v="1-SERVICIOS  GENERALES"/>
    <s v="1.4-Justicia, orden público y seguridad"/>
    <s v="1.4.03-Administración y servicios de justicia"/>
    <s v="99-MULTIPROVINCIAL"/>
    <s v="00-N/A"/>
    <s v="0001-TRIBUNAL SUPERIOR  ELECTORAL TSE"/>
    <s v="01-TRIBUNAL SUPERIOR  ELECTORAL ( TSE)"/>
    <x v="0"/>
    <s v="2.2-CONTRATACIÓN DE SERVICIOS"/>
    <s v="2.2.7-SERVICIOS DE CONSERVACIÓN, REPARACIONES MENORES E INSTALACIONES TEMPORALES"/>
    <s v="10-FONDO GENERAL"/>
    <s v="No Informado-"/>
  </r>
  <r>
    <n v="20159100.66"/>
    <n v="26083384"/>
    <s v="0405-TRIBUNAL SUPERIOR  ELECTORAL ( TSE)"/>
    <x v="0"/>
    <x v="0"/>
    <x v="0"/>
    <s v="1-SERVICIOS  GENERALES"/>
    <s v="1.4-Justicia, orden público y seguridad"/>
    <s v="1.4.03-Administración y servicios de justicia"/>
    <s v="99-MULTIPROVINCIAL"/>
    <s v="00-N/A"/>
    <s v="0001-TRIBUNAL SUPERIOR  ELECTORAL TSE"/>
    <s v="01-TRIBUNAL SUPERIOR  ELECTORAL ( TSE)"/>
    <x v="0"/>
    <s v="2.2-CONTRATACIÓN DE SERVICIOS"/>
    <s v="2.2.8-OTROS SERVICIOS NO INCLUIDOS EN CONCEPTOS ANTERIORES"/>
    <s v="10-FONDO GENERAL"/>
    <s v="No Informado-"/>
  </r>
  <r>
    <n v="6750000"/>
    <n v="7900000"/>
    <s v="0405-TRIBUNAL SUPERIOR  ELECTORAL ( TSE)"/>
    <x v="0"/>
    <x v="0"/>
    <x v="0"/>
    <s v="1-SERVICIOS  GENERALES"/>
    <s v="1.4-Justicia, orden público y seguridad"/>
    <s v="1.4.03-Administración y servicios de justicia"/>
    <s v="99-MULTIPROVINCIAL"/>
    <s v="00-N/A"/>
    <s v="0001-TRIBUNAL SUPERIOR  ELECTORAL TSE"/>
    <s v="01-TRIBUNAL SUPERIOR  ELECTORAL ( TSE)"/>
    <x v="0"/>
    <s v="2.2-CONTRATACIÓN DE SERVICIOS"/>
    <s v="2.2.9-OTRAS CONTRATACIONES DE SERVICIOS"/>
    <s v="10-FONDO GENERAL"/>
    <s v="No Informado-"/>
  </r>
  <r>
    <n v="3039333.33"/>
    <n v="3121000"/>
    <s v="0405-TRIBUNAL SUPERIOR  ELECTORAL ( TSE)"/>
    <x v="0"/>
    <x v="0"/>
    <x v="0"/>
    <s v="1-SERVICIOS  GENERALES"/>
    <s v="1.4-Justicia, orden público y seguridad"/>
    <s v="1.4.03-Administración y servicios de justicia"/>
    <s v="99-MULTIPROVINCIAL"/>
    <s v="00-N/A"/>
    <s v="0001-TRIBUNAL SUPERIOR  ELECTORAL TSE"/>
    <s v="01-TRIBUNAL SUPERIOR  ELECTORAL ( TSE)"/>
    <x v="0"/>
    <s v="2.3-MATERIALES Y SUMINISTROS"/>
    <s v="2.3.1-ALIMENTOS Y PRODUCTOS AGROFORESTALES"/>
    <s v="10-FONDO GENERAL"/>
    <s v="No Informado-"/>
  </r>
  <r>
    <n v="433333.33"/>
    <n v="550000"/>
    <s v="0405-TRIBUNAL SUPERIOR  ELECTORAL ( TSE)"/>
    <x v="0"/>
    <x v="0"/>
    <x v="0"/>
    <s v="1-SERVICIOS  GENERALES"/>
    <s v="1.4-Justicia, orden público y seguridad"/>
    <s v="1.4.03-Administración y servicios de justicia"/>
    <s v="99-MULTIPROVINCIAL"/>
    <s v="00-N/A"/>
    <s v="0001-TRIBUNAL SUPERIOR  ELECTORAL TSE"/>
    <s v="01-TRIBUNAL SUPERIOR  ELECTORAL ( TSE)"/>
    <x v="0"/>
    <s v="2.3-MATERIALES Y SUMINISTROS"/>
    <s v="2.3.2-TEXTILES Y VESTUARIOS"/>
    <s v="10-FONDO GENERAL"/>
    <s v="No Informado-"/>
  </r>
  <r>
    <n v="964333.33"/>
    <n v="1051000"/>
    <s v="0405-TRIBUNAL SUPERIOR  ELECTORAL ( TSE)"/>
    <x v="0"/>
    <x v="0"/>
    <x v="0"/>
    <s v="1-SERVICIOS  GENERALES"/>
    <s v="1.4-Justicia, orden público y seguridad"/>
    <s v="1.4.03-Administración y servicios de justicia"/>
    <s v="99-MULTIPROVINCIAL"/>
    <s v="00-N/A"/>
    <s v="0001-TRIBUNAL SUPERIOR  ELECTORAL TSE"/>
    <s v="01-TRIBUNAL SUPERIOR  ELECTORAL ( TSE)"/>
    <x v="0"/>
    <s v="2.3-MATERIALES Y SUMINISTROS"/>
    <s v="2.3.3-PAPEL, CARTÓN E IMPRESOS"/>
    <s v="10-FONDO GENERAL"/>
    <s v="No Informado-"/>
  </r>
  <r>
    <n v="29166.67"/>
    <n v="100000"/>
    <s v="0405-TRIBUNAL SUPERIOR  ELECTORAL ( TSE)"/>
    <x v="0"/>
    <x v="0"/>
    <x v="0"/>
    <s v="1-SERVICIOS  GENERALES"/>
    <s v="1.4-Justicia, orden público y seguridad"/>
    <s v="1.4.03-Administración y servicios de justicia"/>
    <s v="99-MULTIPROVINCIAL"/>
    <s v="00-N/A"/>
    <s v="0001-TRIBUNAL SUPERIOR  ELECTORAL TSE"/>
    <s v="01-TRIBUNAL SUPERIOR  ELECTORAL ( TSE)"/>
    <x v="0"/>
    <s v="2.3-MATERIALES Y SUMINISTROS"/>
    <s v="2.3.4-PRODUCTOS FARMACÉUTICOS"/>
    <s v="10-FONDO GENERAL"/>
    <s v="No Informado-"/>
  </r>
  <r>
    <n v="691500"/>
    <n v="1199000"/>
    <s v="0405-TRIBUNAL SUPERIOR  ELECTORAL ( TSE)"/>
    <x v="0"/>
    <x v="0"/>
    <x v="0"/>
    <s v="1-SERVICIOS  GENERALES"/>
    <s v="1.4-Justicia, orden público y seguridad"/>
    <s v="1.4.03-Administración y servicios de justicia"/>
    <s v="99-MULTIPROVINCIAL"/>
    <s v="00-N/A"/>
    <s v="0001-TRIBUNAL SUPERIOR  ELECTORAL TSE"/>
    <s v="01-TRIBUNAL SUPERIOR  ELECTORAL ( TSE)"/>
    <x v="0"/>
    <s v="2.3-MATERIALES Y SUMINISTROS"/>
    <s v="2.3.5-CUERO, CAUCHO Y PLÁSTICO"/>
    <s v="10-FONDO GENERAL"/>
    <s v="No Informado-"/>
  </r>
  <r>
    <n v="979194.57"/>
    <n v="1800000"/>
    <s v="0405-TRIBUNAL SUPERIOR  ELECTORAL ( TSE)"/>
    <x v="0"/>
    <x v="0"/>
    <x v="0"/>
    <s v="1-SERVICIOS  GENERALES"/>
    <s v="1.4-Justicia, orden público y seguridad"/>
    <s v="1.4.03-Administración y servicios de justicia"/>
    <s v="99-MULTIPROVINCIAL"/>
    <s v="00-N/A"/>
    <s v="0001-TRIBUNAL SUPERIOR  ELECTORAL TSE"/>
    <s v="01-TRIBUNAL SUPERIOR  ELECTORAL ( TSE)"/>
    <x v="0"/>
    <s v="2.3-MATERIALES Y SUMINISTROS"/>
    <s v="2.3.6-PRODUCTOS DE MINERALES, METÁLICOS Y NO METÁLICOS"/>
    <s v="10-FONDO GENERAL"/>
    <s v="No Informado-"/>
  </r>
  <r>
    <n v="9274665.4499999993"/>
    <n v="15100000"/>
    <s v="0405-TRIBUNAL SUPERIOR  ELECTORAL ( TSE)"/>
    <x v="0"/>
    <x v="0"/>
    <x v="0"/>
    <s v="1-SERVICIOS  GENERALES"/>
    <s v="1.4-Justicia, orden público y seguridad"/>
    <s v="1.4.03-Administración y servicios de justicia"/>
    <s v="99-MULTIPROVINCIAL"/>
    <s v="00-N/A"/>
    <s v="0001-TRIBUNAL SUPERIOR  ELECTORAL TSE"/>
    <s v="01-TRIBUNAL SUPERIOR  ELECTORAL ( TSE)"/>
    <x v="0"/>
    <s v="2.3-MATERIALES Y SUMINISTROS"/>
    <s v="2.3.7-COMBUSTIBLES, LUBRICANTES, PRODUCTOS QUÍMICOS Y CONEXOS"/>
    <s v="10-FONDO GENERAL"/>
    <s v="No Informado-"/>
  </r>
  <r>
    <n v="3499633.96"/>
    <n v="9600999"/>
    <s v="0405-TRIBUNAL SUPERIOR  ELECTORAL ( TSE)"/>
    <x v="0"/>
    <x v="0"/>
    <x v="0"/>
    <s v="1-SERVICIOS  GENERALES"/>
    <s v="1.4-Justicia, orden público y seguridad"/>
    <s v="1.4.03-Administración y servicios de justicia"/>
    <s v="99-MULTIPROVINCIAL"/>
    <s v="00-N/A"/>
    <s v="0001-TRIBUNAL SUPERIOR  ELECTORAL TSE"/>
    <s v="01-TRIBUNAL SUPERIOR  ELECTORAL ( TSE)"/>
    <x v="0"/>
    <s v="2.3-MATERIALES Y SUMINISTROS"/>
    <s v="2.3.9-PRODUCTOS Y ÚTILES VARIOS"/>
    <s v="10-FONDO GENERAL"/>
    <s v="No Informado-"/>
  </r>
  <r>
    <n v="1300833.99"/>
    <n v="500000"/>
    <s v="0405-TRIBUNAL SUPERIOR  ELECTORAL ( TSE)"/>
    <x v="0"/>
    <x v="0"/>
    <x v="0"/>
    <s v="1-SERVICIOS  GENERALES"/>
    <s v="1.4-Justicia, orden público y seguridad"/>
    <s v="1.4.03-Administración y servicios de justicia"/>
    <s v="99-MULTIPROVINCIAL"/>
    <s v="00-N/A"/>
    <s v="0001-TRIBUNAL SUPERIOR  ELECTORAL TSE"/>
    <s v="01-TRIBUNAL SUPERIOR  ELECTORAL ( TSE)"/>
    <x v="0"/>
    <s v="2.2-CONTRATACIÓN DE SERVICIOS"/>
    <s v="2.2.8-OTROS SERVICIOS NO INCLUIDOS EN CONCEPTOS ANTERIORES"/>
    <s v="10-FONDO GENERAL"/>
    <s v="No Informado-"/>
  </r>
  <r>
    <n v="100000"/>
    <n v="699984"/>
    <s v="0405-TRIBUNAL SUPERIOR  ELECTORAL ( TSE)"/>
    <x v="1"/>
    <x v="0"/>
    <x v="0"/>
    <s v="1-SERVICIOS  GENERALES"/>
    <s v="1.4-Justicia, orden público y seguridad"/>
    <s v="1.4.03-Administración y servicios de justicia"/>
    <s v="99-MULTIPROVINCIAL"/>
    <s v="00-N/A"/>
    <s v="0001-TRIBUNAL SUPERIOR  ELECTORAL TSE"/>
    <s v="01-TRIBUNAL SUPERIOR  ELECTORAL ( TSE)"/>
    <x v="0"/>
    <s v="2.4-TRANSFERENCIAS CORRIENTES"/>
    <s v="2.4.1-TRANSFERENCIAS CORRIENTES AL SECTOR PRIVADO"/>
    <s v="10-FONDO GENERAL"/>
    <s v="No Informado-"/>
  </r>
  <r>
    <n v="1015922.66"/>
    <n v="2100000"/>
    <s v="0405-TRIBUNAL SUPERIOR  ELECTORAL ( TSE)"/>
    <x v="1"/>
    <x v="0"/>
    <x v="0"/>
    <s v="1-SERVICIOS  GENERALES"/>
    <s v="1.4-Justicia, orden público y seguridad"/>
    <s v="1.4.03-Administración y servicios de justicia"/>
    <s v="99-MULTIPROVINCIAL"/>
    <s v="00-N/A"/>
    <s v="0001-TRIBUNAL SUPERIOR  ELECTORAL TSE"/>
    <s v="01-TRIBUNAL SUPERIOR  ELECTORAL ( TSE)"/>
    <x v="0"/>
    <s v="2.4-TRANSFERENCIAS CORRIENTES"/>
    <s v="2.4.1-TRANSFERENCIAS CORRIENTES AL SECTOR PRIVADO"/>
    <s v="10-FONDO GENERAL"/>
    <s v="No Informado-"/>
  </r>
  <r>
    <n v="280154"/>
    <n v="100000"/>
    <s v="0405-TRIBUNAL SUPERIOR  ELECTORAL ( TSE)"/>
    <x v="1"/>
    <x v="0"/>
    <x v="0"/>
    <s v="1-SERVICIOS  GENERALES"/>
    <s v="1.4-Justicia, orden público y seguridad"/>
    <s v="1.4.03-Administración y servicios de justicia"/>
    <s v="99-MULTIPROVINCIAL"/>
    <s v="00-N/A"/>
    <s v="0001-TRIBUNAL SUPERIOR  ELECTORAL TSE"/>
    <s v="01-TRIBUNAL SUPERIOR  ELECTORAL ( TSE)"/>
    <x v="0"/>
    <s v="2.4-TRANSFERENCIAS CORRIENTES"/>
    <s v="2.4.2-TRANSFERENCIAS CORRIENTES AL  GOBIERNO GENERAL NACIONAL"/>
    <s v="10-FONDO GENERAL"/>
    <s v="No Informado-"/>
  </r>
  <r>
    <n v="335730.67"/>
    <n v="514400"/>
    <s v="0405-TRIBUNAL SUPERIOR  ELECTORAL ( TSE)"/>
    <x v="1"/>
    <x v="0"/>
    <x v="0"/>
    <s v="1-SERVICIOS  GENERALES"/>
    <s v="1.4-Justicia, orden público y seguridad"/>
    <s v="1.4.03-Administración y servicios de justicia"/>
    <s v="99-MULTIPROVINCIAL"/>
    <s v="00-N/A"/>
    <s v="0001-TRIBUNAL SUPERIOR  ELECTORAL TSE"/>
    <s v="01-TRIBUNAL SUPERIOR  ELECTORAL ( TSE)"/>
    <x v="0"/>
    <s v="2.4-TRANSFERENCIAS CORRIENTES"/>
    <s v="2.4.7-TRANSFERENCIAS CORRIENTES AL SECTOR EXTERNO"/>
    <s v="10-FONDO GENERAL"/>
    <s v="No Informado-"/>
  </r>
  <r>
    <n v="193802825.40000001"/>
    <n v="205758868"/>
    <s v="0405-TRIBUNAL SUPERIOR  ELECTORAL ( TSE)"/>
    <x v="2"/>
    <x v="0"/>
    <x v="1"/>
    <s v="1-SERVICIOS  GENERALES"/>
    <s v="1.1-Administración general"/>
    <s v="1.1.02-Gestión administrativa, financiera, fiscal, económica y planificación"/>
    <s v="01-DISTRITO NACIONAL"/>
    <s v="01-CONSTRUCCIÓN DE EDIFICIO PARA EL TRIBUNAL SUPERIOR ELECTORAL (TSE), DISTRITO NACIONAL."/>
    <s v="0001-TRIBUNAL SUPERIOR  ELECTORAL TSE"/>
    <s v="01-TRIBUNAL SUPERIOR  ELECTORAL ( TSE)"/>
    <x v="0"/>
    <s v="2.7-OBRAS"/>
    <s v="2.7.1-OBRAS EN EDIFICACIONES"/>
    <s v="10-FONDO GENERAL"/>
    <s v="16117-CONSTRUCCIÓN DE EDIFICIO PARA EL TRIBUNAL SUPERIOR ELECTORAL (TSE), DISTRITO NACIONAL."/>
  </r>
  <r>
    <n v="4309922.0999999996"/>
    <n v="14366407"/>
    <s v="0405-TRIBUNAL SUPERIOR  ELECTORAL ( TSE)"/>
    <x v="2"/>
    <x v="0"/>
    <x v="1"/>
    <s v="1-SERVICIOS  GENERALES"/>
    <s v="1.1-Administración general"/>
    <s v="1.1.02-Gestión administrativa, financiera, fiscal, económica y planificación"/>
    <s v="01-DISTRITO NACIONAL"/>
    <s v="01-CONSTRUCCIÓN DE EDIFICIO PARA EL TRIBUNAL SUPERIOR ELECTORAL (TSE), DISTRITO NACIONAL."/>
    <s v="0001-TRIBUNAL SUPERIOR  ELECTORAL TSE"/>
    <s v="01-TRIBUNAL SUPERIOR  ELECTORAL ( TSE)"/>
    <x v="0"/>
    <s v="2.7-OBRAS"/>
    <s v="2.7.1-OBRAS EN EDIFICACIONES"/>
    <s v="10-FONDO GENERAL"/>
    <s v="16117-CONSTRUCCIÓN DE EDIFICIO PARA EL TRIBUNAL SUPERIOR ELECTORAL (TSE), DISTRITO NACIONAL."/>
  </r>
  <r>
    <n v="3827648"/>
    <n v="7207067"/>
    <s v="0405-TRIBUNAL SUPERIOR  ELECTORAL ( TSE)"/>
    <x v="2"/>
    <x v="0"/>
    <x v="1"/>
    <s v="1-SERVICIOS  GENERALES"/>
    <s v="1.4-Justicia, orden público y seguridad"/>
    <s v="1.4.03-Administración y servicios de justicia"/>
    <s v="99-MULTIPROVINCIAL"/>
    <s v="00-N/A"/>
    <s v="0001-TRIBUNAL SUPERIOR  ELECTORAL TSE"/>
    <s v="01-TRIBUNAL SUPERIOR  ELECTORAL ( TSE)"/>
    <x v="0"/>
    <s v="2.6-BIENES MUEBLES, INMUEBLES E INTANGIBLES"/>
    <s v="2.6.1-MOBILIARIO Y EQUIPO"/>
    <s v="10-FONDO GENERAL"/>
    <s v="No Informado-"/>
  </r>
  <r>
    <n v="100000"/>
    <n v="100000"/>
    <s v="0405-TRIBUNAL SUPERIOR  ELECTORAL ( TSE)"/>
    <x v="2"/>
    <x v="0"/>
    <x v="1"/>
    <s v="1-SERVICIOS  GENERALES"/>
    <s v="1.4-Justicia, orden público y seguridad"/>
    <s v="1.4.03-Administración y servicios de justicia"/>
    <s v="99-MULTIPROVINCIAL"/>
    <s v="00-N/A"/>
    <s v="0001-TRIBUNAL SUPERIOR  ELECTORAL TSE"/>
    <s v="01-TRIBUNAL SUPERIOR  ELECTORAL ( TSE)"/>
    <x v="0"/>
    <s v="2.6-BIENES MUEBLES, INMUEBLES E INTANGIBLES"/>
    <s v="2.6.2-MOBILIARIO Y EQUIPO DE AUDIO, AUDIOVISUAL, RECREATIVO Y EDUCACIONAL"/>
    <s v="10-FONDO GENERAL"/>
    <s v="No Informado-"/>
  </r>
  <r>
    <n v="1000000"/>
    <n v="3500000"/>
    <s v="0405-TRIBUNAL SUPERIOR  ELECTORAL ( TSE)"/>
    <x v="2"/>
    <x v="0"/>
    <x v="1"/>
    <s v="1-SERVICIOS  GENERALES"/>
    <s v="1.4-Justicia, orden público y seguridad"/>
    <s v="1.4.03-Administración y servicios de justicia"/>
    <s v="99-MULTIPROVINCIAL"/>
    <s v="00-N/A"/>
    <s v="0001-TRIBUNAL SUPERIOR  ELECTORAL TSE"/>
    <s v="01-TRIBUNAL SUPERIOR  ELECTORAL ( TSE)"/>
    <x v="0"/>
    <s v="2.6-BIENES MUEBLES, INMUEBLES E INTANGIBLES"/>
    <s v="2.6.4-VEHÍCULOS Y EQUIPO DE TRANSPORTE, TRACCIÓN Y ELEVACIÓN"/>
    <s v="10-FONDO GENERAL"/>
    <s v="No Informado-"/>
  </r>
  <r>
    <n v="2000000"/>
    <n v="2000000"/>
    <s v="0405-TRIBUNAL SUPERIOR  ELECTORAL ( TSE)"/>
    <x v="2"/>
    <x v="0"/>
    <x v="1"/>
    <s v="1-SERVICIOS  GENERALES"/>
    <s v="1.4-Justicia, orden público y seguridad"/>
    <s v="1.4.03-Administración y servicios de justicia"/>
    <s v="99-MULTIPROVINCIAL"/>
    <s v="00-N/A"/>
    <s v="0001-TRIBUNAL SUPERIOR  ELECTORAL TSE"/>
    <s v="01-TRIBUNAL SUPERIOR  ELECTORAL ( TSE)"/>
    <x v="0"/>
    <s v="2.6-BIENES MUEBLES, INMUEBLES E INTANGIBLES"/>
    <s v="2.6.5-MAQUINARIA, OTROS EQUIPOS Y HERRAMIENTAS"/>
    <s v="10-FONDO GENERAL"/>
    <s v="No Informado-"/>
  </r>
  <r>
    <n v="3459796.7"/>
    <n v="5000000"/>
    <s v="0405-TRIBUNAL SUPERIOR  ELECTORAL ( TSE)"/>
    <x v="2"/>
    <x v="0"/>
    <x v="1"/>
    <s v="1-SERVICIOS  GENERALES"/>
    <s v="1.4-Justicia, orden público y seguridad"/>
    <s v="1.4.03-Administración y servicios de justicia"/>
    <s v="99-MULTIPROVINCIAL"/>
    <s v="00-N/A"/>
    <s v="0001-TRIBUNAL SUPERIOR  ELECTORAL TSE"/>
    <s v="01-TRIBUNAL SUPERIOR  ELECTORAL ( TSE)"/>
    <x v="0"/>
    <s v="2.6-BIENES MUEBLES, INMUEBLES E INTANGIBLES"/>
    <s v="2.6.8-BIENES INTANGIBLES"/>
    <s v="10-FONDO GENERAL"/>
    <s v="No Informado-"/>
  </r>
  <r>
    <n v="31904643.059999999"/>
    <n v="107757769"/>
    <s v="0406-OFICINA NACIONAL DE DEFENSA PUBLICA"/>
    <x v="0"/>
    <x v="0"/>
    <x v="0"/>
    <s v="1-SERVICIOS  GENERALES"/>
    <s v="1.4-Justicia, orden público y seguridad"/>
    <s v="1.4.03-Administración y servicios de justicia"/>
    <s v="99-MULTIPROVINCIAL"/>
    <s v="00-N/A"/>
    <s v="0001-OFICINA NACIONAL DE DEFENSA PUBLICA"/>
    <s v="01-OFICINA NACIONAL DE DEFENSA PUBLICA"/>
    <x v="0"/>
    <s v="2.1-REMUNERACIONES Y CONTRIBUCIONES"/>
    <s v="2.1.1-REMUNERACIONES"/>
    <s v="10-FONDO GENERAL"/>
    <s v="No Informado-"/>
  </r>
  <r>
    <n v="826716.67"/>
    <n v="1350000"/>
    <s v="0406-OFICINA NACIONAL DE DEFENSA PUBLICA"/>
    <x v="0"/>
    <x v="0"/>
    <x v="0"/>
    <s v="1-SERVICIOS  GENERALES"/>
    <s v="1.4-Justicia, orden público y seguridad"/>
    <s v="1.4.03-Administración y servicios de justicia"/>
    <s v="99-MULTIPROVINCIAL"/>
    <s v="00-N/A"/>
    <s v="0001-OFICINA NACIONAL DE DEFENSA PUBLICA"/>
    <s v="01-OFICINA NACIONAL DE DEFENSA PUBLICA"/>
    <x v="0"/>
    <s v="2.1-REMUNERACIONES Y CONTRIBUCIONES"/>
    <s v="2.1.2-SOBRESUELDOS"/>
    <s v="10-FONDO GENERAL"/>
    <s v="No Informado-"/>
  </r>
  <r>
    <n v="911291.5"/>
    <n v="1038000"/>
    <s v="0406-OFICINA NACIONAL DE DEFENSA PUBLICA"/>
    <x v="0"/>
    <x v="0"/>
    <x v="0"/>
    <s v="1-SERVICIOS  GENERALES"/>
    <s v="1.4-Justicia, orden público y seguridad"/>
    <s v="1.4.03-Administración y servicios de justicia"/>
    <s v="99-MULTIPROVINCIAL"/>
    <s v="00-N/A"/>
    <s v="0001-OFICINA NACIONAL DE DEFENSA PUBLICA"/>
    <s v="01-OFICINA NACIONAL DE DEFENSA PUBLICA"/>
    <x v="0"/>
    <s v="2.1-REMUNERACIONES Y CONTRIBUCIONES"/>
    <s v="2.1.3-DIETAS Y GASTOS DE REPRESENTACIÓN"/>
    <s v="10-FONDO GENERAL"/>
    <s v="No Informado-"/>
  </r>
  <r>
    <n v="1492976.29"/>
    <n v="0"/>
    <s v="0406-OFICINA NACIONAL DE DEFENSA PUBLICA"/>
    <x v="0"/>
    <x v="0"/>
    <x v="0"/>
    <s v="1-SERVICIOS  GENERALES"/>
    <s v="1.4-Justicia, orden público y seguridad"/>
    <s v="1.4.03-Administración y servicios de justicia"/>
    <s v="99-MULTIPROVINCIAL"/>
    <s v="00-N/A"/>
    <s v="0001-OFICINA NACIONAL DE DEFENSA PUBLICA"/>
    <s v="01-OFICINA NACIONAL DE DEFENSA PUBLICA"/>
    <x v="0"/>
    <s v="2.1-REMUNERACIONES Y CONTRIBUCIONES"/>
    <s v="2.1.4-GRATIFICACIONES Y BONIFICACIONES"/>
    <s v="10-FONDO GENERAL"/>
    <s v="No Informado-"/>
  </r>
  <r>
    <n v="4805614.28"/>
    <n v="8137728"/>
    <s v="0406-OFICINA NACIONAL DE DEFENSA PUBLICA"/>
    <x v="0"/>
    <x v="0"/>
    <x v="0"/>
    <s v="1-SERVICIOS  GENERALES"/>
    <s v="1.4-Justicia, orden público y seguridad"/>
    <s v="1.4.03-Administración y servicios de justicia"/>
    <s v="99-MULTIPROVINCIAL"/>
    <s v="00-N/A"/>
    <s v="0001-OFICINA NACIONAL DE DEFENSA PUBLICA"/>
    <s v="01-OFICINA NACIONAL DE DEFENSA PUBLICA"/>
    <x v="0"/>
    <s v="2.1-REMUNERACIONES Y CONTRIBUCIONES"/>
    <s v="2.1.5-CONTRIBUCIONES A LA SEGURIDAD SOCIAL"/>
    <s v="10-FONDO GENERAL"/>
    <s v="No Informado-"/>
  </r>
  <r>
    <n v="212867632.47999999"/>
    <n v="400094972"/>
    <s v="0406-OFICINA NACIONAL DE DEFENSA PUBLICA"/>
    <x v="0"/>
    <x v="0"/>
    <x v="0"/>
    <s v="1-SERVICIOS  GENERALES"/>
    <s v="1.4-Justicia, orden público y seguridad"/>
    <s v="1.4.03-Administración y servicios de justicia"/>
    <s v="99-MULTIPROVINCIAL"/>
    <s v="00-N/A"/>
    <s v="0001-OFICINA NACIONAL DE DEFENSA PUBLICA"/>
    <s v="01-OFICINA NACIONAL DE DEFENSA PUBLICA"/>
    <x v="0"/>
    <s v="2.1-REMUNERACIONES Y CONTRIBUCIONES"/>
    <s v="2.1.1-REMUNERACIONES"/>
    <s v="10-FONDO GENERAL"/>
    <s v="No Informado-"/>
  </r>
  <r>
    <n v="9880665.7300000004"/>
    <n v="52132451"/>
    <s v="0406-OFICINA NACIONAL DE DEFENSA PUBLICA"/>
    <x v="0"/>
    <x v="0"/>
    <x v="0"/>
    <s v="1-SERVICIOS  GENERALES"/>
    <s v="1.4-Justicia, orden público y seguridad"/>
    <s v="1.4.03-Administración y servicios de justicia"/>
    <s v="99-MULTIPROVINCIAL"/>
    <s v="00-N/A"/>
    <s v="0001-OFICINA NACIONAL DE DEFENSA PUBLICA"/>
    <s v="01-OFICINA NACIONAL DE DEFENSA PUBLICA"/>
    <x v="0"/>
    <s v="2.1-REMUNERACIONES Y CONTRIBUCIONES"/>
    <s v="2.1.2-SOBRESUELDOS"/>
    <s v="10-FONDO GENERAL"/>
    <s v="No Informado-"/>
  </r>
  <r>
    <n v="0"/>
    <n v="1602000"/>
    <s v="0406-OFICINA NACIONAL DE DEFENSA PUBLICA"/>
    <x v="0"/>
    <x v="0"/>
    <x v="0"/>
    <s v="1-SERVICIOS  GENERALES"/>
    <s v="1.4-Justicia, orden público y seguridad"/>
    <s v="1.4.03-Administración y servicios de justicia"/>
    <s v="99-MULTIPROVINCIAL"/>
    <s v="00-N/A"/>
    <s v="0001-OFICINA NACIONAL DE DEFENSA PUBLICA"/>
    <s v="01-OFICINA NACIONAL DE DEFENSA PUBLICA"/>
    <x v="0"/>
    <s v="2.1-REMUNERACIONES Y CONTRIBUCIONES"/>
    <s v="2.1.3-DIETAS Y GASTOS DE REPRESENTACIÓN"/>
    <s v="10-FONDO GENERAL"/>
    <s v="No Informado-"/>
  </r>
  <r>
    <n v="15607402.800000001"/>
    <n v="0"/>
    <s v="0406-OFICINA NACIONAL DE DEFENSA PUBLICA"/>
    <x v="0"/>
    <x v="0"/>
    <x v="0"/>
    <s v="1-SERVICIOS  GENERALES"/>
    <s v="1.4-Justicia, orden público y seguridad"/>
    <s v="1.4.03-Administración y servicios de justicia"/>
    <s v="99-MULTIPROVINCIAL"/>
    <s v="00-N/A"/>
    <s v="0001-OFICINA NACIONAL DE DEFENSA PUBLICA"/>
    <s v="01-OFICINA NACIONAL DE DEFENSA PUBLICA"/>
    <x v="0"/>
    <s v="2.1-REMUNERACIONES Y CONTRIBUCIONES"/>
    <s v="2.1.4-GRATIFICACIONES Y BONIFICACIONES"/>
    <s v="10-FONDO GENERAL"/>
    <s v="No Informado-"/>
  </r>
  <r>
    <n v="32214411.82"/>
    <n v="56139812"/>
    <s v="0406-OFICINA NACIONAL DE DEFENSA PUBLICA"/>
    <x v="0"/>
    <x v="0"/>
    <x v="0"/>
    <s v="1-SERVICIOS  GENERALES"/>
    <s v="1.4-Justicia, orden público y seguridad"/>
    <s v="1.4.03-Administración y servicios de justicia"/>
    <s v="99-MULTIPROVINCIAL"/>
    <s v="00-N/A"/>
    <s v="0001-OFICINA NACIONAL DE DEFENSA PUBLICA"/>
    <s v="01-OFICINA NACIONAL DE DEFENSA PUBLICA"/>
    <x v="0"/>
    <s v="2.1-REMUNERACIONES Y CONTRIBUCIONES"/>
    <s v="2.1.5-CONTRIBUCIONES A LA SEGURIDAD SOCIAL"/>
    <s v="10-FONDO GENERAL"/>
    <s v="No Informado-"/>
  </r>
  <r>
    <n v="3001962.54"/>
    <n v="8134000"/>
    <s v="0406-OFICINA NACIONAL DE DEFENSA PUBLICA"/>
    <x v="0"/>
    <x v="0"/>
    <x v="0"/>
    <s v="1-SERVICIOS  GENERALES"/>
    <s v="1.4-Justicia, orden público y seguridad"/>
    <s v="1.4.03-Administración y servicios de justicia"/>
    <s v="99-MULTIPROVINCIAL"/>
    <s v="00-N/A"/>
    <s v="0001-OFICINA NACIONAL DE DEFENSA PUBLICA"/>
    <s v="01-OFICINA NACIONAL DE DEFENSA PUBLICA"/>
    <x v="0"/>
    <s v="2.2-CONTRATACIÓN DE SERVICIOS"/>
    <s v="2.2.1-SERVICIOS BÁSICOS"/>
    <s v="10-FONDO GENERAL"/>
    <s v="No Informado-"/>
  </r>
  <r>
    <n v="794857.31"/>
    <n v="1600000"/>
    <s v="0406-OFICINA NACIONAL DE DEFENSA PUBLICA"/>
    <x v="0"/>
    <x v="0"/>
    <x v="0"/>
    <s v="1-SERVICIOS  GENERALES"/>
    <s v="1.4-Justicia, orden público y seguridad"/>
    <s v="1.4.03-Administración y servicios de justicia"/>
    <s v="99-MULTIPROVINCIAL"/>
    <s v="00-N/A"/>
    <s v="0001-OFICINA NACIONAL DE DEFENSA PUBLICA"/>
    <s v="01-OFICINA NACIONAL DE DEFENSA PUBLICA"/>
    <x v="0"/>
    <s v="2.2-CONTRATACIÓN DE SERVICIOS"/>
    <s v="2.2.2-PUBLICIDAD, IMPRESIÓN Y ENCUADERNACIÓN"/>
    <s v="10-FONDO GENERAL"/>
    <s v="No Informado-"/>
  </r>
  <r>
    <n v="1303573.57"/>
    <n v="3400000"/>
    <s v="0406-OFICINA NACIONAL DE DEFENSA PUBLICA"/>
    <x v="0"/>
    <x v="0"/>
    <x v="0"/>
    <s v="1-SERVICIOS  GENERALES"/>
    <s v="1.4-Justicia, orden público y seguridad"/>
    <s v="1.4.03-Administración y servicios de justicia"/>
    <s v="99-MULTIPROVINCIAL"/>
    <s v="00-N/A"/>
    <s v="0001-OFICINA NACIONAL DE DEFENSA PUBLICA"/>
    <s v="01-OFICINA NACIONAL DE DEFENSA PUBLICA"/>
    <x v="0"/>
    <s v="2.2-CONTRATACIÓN DE SERVICIOS"/>
    <s v="2.2.3-VIÁTICOS"/>
    <s v="10-FONDO GENERAL"/>
    <s v="No Informado-"/>
  </r>
  <r>
    <n v="1191674"/>
    <n v="2715000"/>
    <s v="0406-OFICINA NACIONAL DE DEFENSA PUBLICA"/>
    <x v="0"/>
    <x v="0"/>
    <x v="0"/>
    <s v="1-SERVICIOS  GENERALES"/>
    <s v="1.4-Justicia, orden público y seguridad"/>
    <s v="1.4.03-Administración y servicios de justicia"/>
    <s v="99-MULTIPROVINCIAL"/>
    <s v="00-N/A"/>
    <s v="0001-OFICINA NACIONAL DE DEFENSA PUBLICA"/>
    <s v="01-OFICINA NACIONAL DE DEFENSA PUBLICA"/>
    <x v="0"/>
    <s v="2.2-CONTRATACIÓN DE SERVICIOS"/>
    <s v="2.2.4-TRANSPORTE Y ALMACENAJE"/>
    <s v="10-FONDO GENERAL"/>
    <s v="No Informado-"/>
  </r>
  <r>
    <n v="7419055.6500000004"/>
    <n v="7263000"/>
    <s v="0406-OFICINA NACIONAL DE DEFENSA PUBLICA"/>
    <x v="0"/>
    <x v="0"/>
    <x v="0"/>
    <s v="1-SERVICIOS  GENERALES"/>
    <s v="1.4-Justicia, orden público y seguridad"/>
    <s v="1.4.03-Administración y servicios de justicia"/>
    <s v="99-MULTIPROVINCIAL"/>
    <s v="00-N/A"/>
    <s v="0001-OFICINA NACIONAL DE DEFENSA PUBLICA"/>
    <s v="01-OFICINA NACIONAL DE DEFENSA PUBLICA"/>
    <x v="0"/>
    <s v="2.2-CONTRATACIÓN DE SERVICIOS"/>
    <s v="2.2.5-ALQUILERES Y RENTAS"/>
    <s v="10-FONDO GENERAL"/>
    <s v="No Informado-"/>
  </r>
  <r>
    <n v="7151423.9100000001"/>
    <n v="15200000"/>
    <s v="0406-OFICINA NACIONAL DE DEFENSA PUBLICA"/>
    <x v="0"/>
    <x v="0"/>
    <x v="0"/>
    <s v="1-SERVICIOS  GENERALES"/>
    <s v="1.4-Justicia, orden público y seguridad"/>
    <s v="1.4.03-Administración y servicios de justicia"/>
    <s v="99-MULTIPROVINCIAL"/>
    <s v="00-N/A"/>
    <s v="0001-OFICINA NACIONAL DE DEFENSA PUBLICA"/>
    <s v="01-OFICINA NACIONAL DE DEFENSA PUBLICA"/>
    <x v="0"/>
    <s v="2.2-CONTRATACIÓN DE SERVICIOS"/>
    <s v="2.2.6-SEGUROS"/>
    <s v="10-FONDO GENERAL"/>
    <s v="No Informado-"/>
  </r>
  <r>
    <n v="1740550.51"/>
    <n v="3094787"/>
    <s v="0406-OFICINA NACIONAL DE DEFENSA PUBLICA"/>
    <x v="0"/>
    <x v="0"/>
    <x v="0"/>
    <s v="1-SERVICIOS  GENERALES"/>
    <s v="1.4-Justicia, orden público y seguridad"/>
    <s v="1.4.03-Administración y servicios de justicia"/>
    <s v="99-MULTIPROVINCIAL"/>
    <s v="00-N/A"/>
    <s v="0001-OFICINA NACIONAL DE DEFENSA PUBLICA"/>
    <s v="01-OFICINA NACIONAL DE DEFENSA PUBLICA"/>
    <x v="0"/>
    <s v="2.2-CONTRATACIÓN DE SERVICIOS"/>
    <s v="2.2.7-SERVICIOS DE CONSERVACIÓN, REPARACIONES MENORES E INSTALACIONES TEMPORALES"/>
    <s v="10-FONDO GENERAL"/>
    <s v="No Informado-"/>
  </r>
  <r>
    <n v="841728.61"/>
    <n v="2445000"/>
    <s v="0406-OFICINA NACIONAL DE DEFENSA PUBLICA"/>
    <x v="0"/>
    <x v="0"/>
    <x v="0"/>
    <s v="1-SERVICIOS  GENERALES"/>
    <s v="1.4-Justicia, orden público y seguridad"/>
    <s v="1.4.03-Administración y servicios de justicia"/>
    <s v="99-MULTIPROVINCIAL"/>
    <s v="00-N/A"/>
    <s v="0001-OFICINA NACIONAL DE DEFENSA PUBLICA"/>
    <s v="01-OFICINA NACIONAL DE DEFENSA PUBLICA"/>
    <x v="0"/>
    <s v="2.2-CONTRATACIÓN DE SERVICIOS"/>
    <s v="2.2.8-OTROS SERVICIOS NO INCLUIDOS EN CONCEPTOS ANTERIORES"/>
    <s v="10-FONDO GENERAL"/>
    <s v="No Informado-"/>
  </r>
  <r>
    <n v="1787831.39"/>
    <n v="1450000"/>
    <s v="0406-OFICINA NACIONAL DE DEFENSA PUBLICA"/>
    <x v="0"/>
    <x v="0"/>
    <x v="0"/>
    <s v="1-SERVICIOS  GENERALES"/>
    <s v="1.4-Justicia, orden público y seguridad"/>
    <s v="1.4.03-Administración y servicios de justicia"/>
    <s v="99-MULTIPROVINCIAL"/>
    <s v="00-N/A"/>
    <s v="0001-OFICINA NACIONAL DE DEFENSA PUBLICA"/>
    <s v="01-OFICINA NACIONAL DE DEFENSA PUBLICA"/>
    <x v="0"/>
    <s v="2.2-CONTRATACIÓN DE SERVICIOS"/>
    <s v="2.2.9-OTRAS CONTRATACIONES DE SERVICIOS"/>
    <s v="10-FONDO GENERAL"/>
    <s v="No Informado-"/>
  </r>
  <r>
    <n v="588882.62"/>
    <n v="1280000"/>
    <s v="0406-OFICINA NACIONAL DE DEFENSA PUBLICA"/>
    <x v="0"/>
    <x v="0"/>
    <x v="0"/>
    <s v="1-SERVICIOS  GENERALES"/>
    <s v="1.4-Justicia, orden público y seguridad"/>
    <s v="1.4.03-Administración y servicios de justicia"/>
    <s v="99-MULTIPROVINCIAL"/>
    <s v="00-N/A"/>
    <s v="0001-OFICINA NACIONAL DE DEFENSA PUBLICA"/>
    <s v="01-OFICINA NACIONAL DE DEFENSA PUBLICA"/>
    <x v="0"/>
    <s v="2.3-MATERIALES Y SUMINISTROS"/>
    <s v="2.3.1-ALIMENTOS Y PRODUCTOS AGROFORESTALES"/>
    <s v="10-FONDO GENERAL"/>
    <s v="No Informado-"/>
  </r>
  <r>
    <n v="153786"/>
    <n v="110000"/>
    <s v="0406-OFICINA NACIONAL DE DEFENSA PUBLICA"/>
    <x v="0"/>
    <x v="0"/>
    <x v="0"/>
    <s v="1-SERVICIOS  GENERALES"/>
    <s v="1.4-Justicia, orden público y seguridad"/>
    <s v="1.4.03-Administración y servicios de justicia"/>
    <s v="99-MULTIPROVINCIAL"/>
    <s v="00-N/A"/>
    <s v="0001-OFICINA NACIONAL DE DEFENSA PUBLICA"/>
    <s v="01-OFICINA NACIONAL DE DEFENSA PUBLICA"/>
    <x v="0"/>
    <s v="2.3-MATERIALES Y SUMINISTROS"/>
    <s v="2.3.2-TEXTILES Y VESTUARIOS"/>
    <s v="10-FONDO GENERAL"/>
    <s v="No Informado-"/>
  </r>
  <r>
    <n v="695678.86"/>
    <n v="2550000"/>
    <s v="0406-OFICINA NACIONAL DE DEFENSA PUBLICA"/>
    <x v="0"/>
    <x v="0"/>
    <x v="0"/>
    <s v="1-SERVICIOS  GENERALES"/>
    <s v="1.4-Justicia, orden público y seguridad"/>
    <s v="1.4.03-Administración y servicios de justicia"/>
    <s v="99-MULTIPROVINCIAL"/>
    <s v="00-N/A"/>
    <s v="0001-OFICINA NACIONAL DE DEFENSA PUBLICA"/>
    <s v="01-OFICINA NACIONAL DE DEFENSA PUBLICA"/>
    <x v="0"/>
    <s v="2.3-MATERIALES Y SUMINISTROS"/>
    <s v="2.3.3-PAPEL, CARTÓN E IMPRESOS"/>
    <s v="10-FONDO GENERAL"/>
    <s v="No Informado-"/>
  </r>
  <r>
    <n v="13456.31"/>
    <n v="15000"/>
    <s v="0406-OFICINA NACIONAL DE DEFENSA PUBLICA"/>
    <x v="0"/>
    <x v="0"/>
    <x v="0"/>
    <s v="1-SERVICIOS  GENERALES"/>
    <s v="1.4-Justicia, orden público y seguridad"/>
    <s v="1.4.03-Administración y servicios de justicia"/>
    <s v="99-MULTIPROVINCIAL"/>
    <s v="00-N/A"/>
    <s v="0001-OFICINA NACIONAL DE DEFENSA PUBLICA"/>
    <s v="01-OFICINA NACIONAL DE DEFENSA PUBLICA"/>
    <x v="0"/>
    <s v="2.3-MATERIALES Y SUMINISTROS"/>
    <s v="2.3.4-PRODUCTOS FARMACÉUTICOS"/>
    <s v="10-FONDO GENERAL"/>
    <s v="No Informado-"/>
  </r>
  <r>
    <n v="161706.07"/>
    <n v="265000"/>
    <s v="0406-OFICINA NACIONAL DE DEFENSA PUBLICA"/>
    <x v="0"/>
    <x v="0"/>
    <x v="0"/>
    <s v="1-SERVICIOS  GENERALES"/>
    <s v="1.4-Justicia, orden público y seguridad"/>
    <s v="1.4.03-Administración y servicios de justicia"/>
    <s v="99-MULTIPROVINCIAL"/>
    <s v="00-N/A"/>
    <s v="0001-OFICINA NACIONAL DE DEFENSA PUBLICA"/>
    <s v="01-OFICINA NACIONAL DE DEFENSA PUBLICA"/>
    <x v="0"/>
    <s v="2.3-MATERIALES Y SUMINISTROS"/>
    <s v="2.3.5-CUERO, CAUCHO Y PLÁSTICO"/>
    <s v="10-FONDO GENERAL"/>
    <s v="No Informado-"/>
  </r>
  <r>
    <n v="48729.08"/>
    <n v="290000"/>
    <s v="0406-OFICINA NACIONAL DE DEFENSA PUBLICA"/>
    <x v="0"/>
    <x v="0"/>
    <x v="0"/>
    <s v="1-SERVICIOS  GENERALES"/>
    <s v="1.4-Justicia, orden público y seguridad"/>
    <s v="1.4.03-Administración y servicios de justicia"/>
    <s v="99-MULTIPROVINCIAL"/>
    <s v="00-N/A"/>
    <s v="0001-OFICINA NACIONAL DE DEFENSA PUBLICA"/>
    <s v="01-OFICINA NACIONAL DE DEFENSA PUBLICA"/>
    <x v="0"/>
    <s v="2.3-MATERIALES Y SUMINISTROS"/>
    <s v="2.3.6-PRODUCTOS DE MINERALES, METÁLICOS Y NO METÁLICOS"/>
    <s v="10-FONDO GENERAL"/>
    <s v="No Informado-"/>
  </r>
  <r>
    <n v="1840955.85"/>
    <n v="2525000"/>
    <s v="0406-OFICINA NACIONAL DE DEFENSA PUBLICA"/>
    <x v="0"/>
    <x v="0"/>
    <x v="0"/>
    <s v="1-SERVICIOS  GENERALES"/>
    <s v="1.4-Justicia, orden público y seguridad"/>
    <s v="1.4.03-Administración y servicios de justicia"/>
    <s v="99-MULTIPROVINCIAL"/>
    <s v="00-N/A"/>
    <s v="0001-OFICINA NACIONAL DE DEFENSA PUBLICA"/>
    <s v="01-OFICINA NACIONAL DE DEFENSA PUBLICA"/>
    <x v="0"/>
    <s v="2.3-MATERIALES Y SUMINISTROS"/>
    <s v="2.3.7-COMBUSTIBLES, LUBRICANTES, PRODUCTOS QUÍMICOS Y CONEXOS"/>
    <s v="10-FONDO GENERAL"/>
    <s v="No Informado-"/>
  </r>
  <r>
    <n v="1667798.66"/>
    <n v="3010000"/>
    <s v="0406-OFICINA NACIONAL DE DEFENSA PUBLICA"/>
    <x v="0"/>
    <x v="0"/>
    <x v="0"/>
    <s v="1-SERVICIOS  GENERALES"/>
    <s v="1.4-Justicia, orden público y seguridad"/>
    <s v="1.4.03-Administración y servicios de justicia"/>
    <s v="99-MULTIPROVINCIAL"/>
    <s v="00-N/A"/>
    <s v="0001-OFICINA NACIONAL DE DEFENSA PUBLICA"/>
    <s v="01-OFICINA NACIONAL DE DEFENSA PUBLICA"/>
    <x v="0"/>
    <s v="2.3-MATERIALES Y SUMINISTROS"/>
    <s v="2.3.9-PRODUCTOS Y ÚTILES VARIOS"/>
    <s v="10-FONDO GENERAL"/>
    <s v="No Informado-"/>
  </r>
  <r>
    <n v="2328142.7999999998"/>
    <n v="5119964"/>
    <s v="0406-OFICINA NACIONAL DE DEFENSA PUBLICA"/>
    <x v="0"/>
    <x v="0"/>
    <x v="0"/>
    <s v="1-SERVICIOS  GENERALES"/>
    <s v="1.4-Justicia, orden público y seguridad"/>
    <s v="1.4.03-Administración y servicios de justicia"/>
    <s v="99-MULTIPROVINCIAL"/>
    <s v="00-N/A"/>
    <s v="0001-OFICINA NACIONAL DE DEFENSA PUBLICA"/>
    <s v="01-OFICINA NACIONAL DE DEFENSA PUBLICA"/>
    <x v="0"/>
    <s v="2.2-CONTRATACIÓN DE SERVICIOS"/>
    <s v="2.2.1-SERVICIOS BÁSICOS"/>
    <s v="10-FONDO GENERAL"/>
    <s v="No Informado-"/>
  </r>
  <r>
    <n v="17515455.34"/>
    <n v="0"/>
    <s v="0406-OFICINA NACIONAL DE DEFENSA PUBLICA"/>
    <x v="0"/>
    <x v="0"/>
    <x v="0"/>
    <s v="1-SERVICIOS  GENERALES"/>
    <s v="1.4-Justicia, orden público y seguridad"/>
    <s v="1.4.03-Administración y servicios de justicia"/>
    <s v="99-MULTIPROVINCIAL"/>
    <s v="00-N/A"/>
    <s v="0001-OFICINA NACIONAL DE DEFENSA PUBLICA"/>
    <s v="01-OFICINA NACIONAL DE DEFENSA PUBLICA"/>
    <x v="0"/>
    <s v="2.2-CONTRATACIÓN DE SERVICIOS"/>
    <s v="2.2.4-TRANSPORTE Y ALMACENAJE"/>
    <s v="10-FONDO GENERAL"/>
    <s v="No Informado-"/>
  </r>
  <r>
    <n v="870486"/>
    <n v="3360000"/>
    <s v="0406-OFICINA NACIONAL DE DEFENSA PUBLICA"/>
    <x v="0"/>
    <x v="0"/>
    <x v="0"/>
    <s v="1-SERVICIOS  GENERALES"/>
    <s v="1.4-Justicia, orden público y seguridad"/>
    <s v="1.4.03-Administración y servicios de justicia"/>
    <s v="99-MULTIPROVINCIAL"/>
    <s v="00-N/A"/>
    <s v="0001-OFICINA NACIONAL DE DEFENSA PUBLICA"/>
    <s v="01-OFICINA NACIONAL DE DEFENSA PUBLICA"/>
    <x v="0"/>
    <s v="2.2-CONTRATACIÓN DE SERVICIOS"/>
    <s v="2.2.5-ALQUILERES Y RENTAS"/>
    <s v="10-FONDO GENERAL"/>
    <s v="No Informado-"/>
  </r>
  <r>
    <n v="0"/>
    <n v="1260000"/>
    <s v="0406-OFICINA NACIONAL DE DEFENSA PUBLICA"/>
    <x v="0"/>
    <x v="0"/>
    <x v="0"/>
    <s v="1-SERVICIOS  GENERALES"/>
    <s v="1.4-Justicia, orden público y seguridad"/>
    <s v="1.4.03-Administración y servicios de justicia"/>
    <s v="99-MULTIPROVINCIAL"/>
    <s v="00-N/A"/>
    <s v="0001-OFICINA NACIONAL DE DEFENSA PUBLICA"/>
    <s v="01-OFICINA NACIONAL DE DEFENSA PUBLICA"/>
    <x v="0"/>
    <s v="2.3-MATERIALES Y SUMINISTROS"/>
    <s v="2.3.7-COMBUSTIBLES, LUBRICANTES, PRODUCTOS QUÍMICOS Y CONEXOS"/>
    <s v="10-FONDO GENERAL"/>
    <s v="No Informado-"/>
  </r>
  <r>
    <n v="154197.56"/>
    <n v="100000"/>
    <s v="0406-OFICINA NACIONAL DE DEFENSA PUBLICA"/>
    <x v="0"/>
    <x v="0"/>
    <x v="0"/>
    <s v="1-SERVICIOS  GENERALES"/>
    <s v="1.4-Justicia, orden público y seguridad"/>
    <s v="1.4.03-Administración y servicios de justicia"/>
    <s v="99-MULTIPROVINCIAL"/>
    <s v="00-N/A"/>
    <s v="0001-OFICINA NACIONAL DE DEFENSA PUBLICA"/>
    <s v="01-OFICINA NACIONAL DE DEFENSA PUBLICA"/>
    <x v="0"/>
    <s v="2.2-CONTRATACIÓN DE SERVICIOS"/>
    <s v="2.2.8-OTROS SERVICIOS NO INCLUIDOS EN CONCEPTOS ANTERIORES"/>
    <s v="10-FONDO GENERAL"/>
    <s v="No Informado-"/>
  </r>
  <r>
    <n v="0"/>
    <n v="150000"/>
    <s v="0406-OFICINA NACIONAL DE DEFENSA PUBLICA"/>
    <x v="2"/>
    <x v="0"/>
    <x v="1"/>
    <s v="1-SERVICIOS  GENERALES"/>
    <s v="1.4-Justicia, orden público y seguridad"/>
    <s v="1.4.03-Administración y servicios de justicia"/>
    <s v="99-MULTIPROVINCIAL"/>
    <s v="00-N/A"/>
    <s v="0001-OFICINA NACIONAL DE DEFENSA PUBLICA"/>
    <s v="01-OFICINA NACIONAL DE DEFENSA PUBLICA"/>
    <x v="0"/>
    <s v="2.6-BIENES MUEBLES, INMUEBLES E INTANGIBLES"/>
    <s v="2.6.9-EDIFICIOS, ESTRUCTURAS, TIERRAS, TERRENOS Y OBJETOS DE VALOR"/>
    <s v="10-FONDO GENERAL"/>
    <s v="No Informado-"/>
  </r>
  <r>
    <n v="0"/>
    <n v="0"/>
    <s v="0406-OFICINA NACIONAL DE DEFENSA PUBLICA"/>
    <x v="2"/>
    <x v="0"/>
    <x v="1"/>
    <s v="1-SERVICIOS  GENERALES"/>
    <s v="1.4-Justicia, orden público y seguridad"/>
    <s v="1.4.03-Administración y servicios de justicia"/>
    <s v="99-MULTIPROVINCIAL"/>
    <s v="00-N/A"/>
    <s v="0001-OFICINA NACIONAL DE DEFENSA PUBLICA"/>
    <s v="01-OFICINA NACIONAL DE DEFENSA PUBLICA"/>
    <x v="0"/>
    <s v="2.7-OBRAS"/>
    <s v="2.7.1-OBRAS EN EDIFICACIONES"/>
    <s v="10-FONDO GENERAL"/>
    <s v="No Informado-"/>
  </r>
  <r>
    <n v="1361182.24"/>
    <n v="1330000"/>
    <s v="0406-OFICINA NACIONAL DE DEFENSA PUBLICA"/>
    <x v="2"/>
    <x v="0"/>
    <x v="1"/>
    <s v="1-SERVICIOS  GENERALES"/>
    <s v="1.4-Justicia, orden público y seguridad"/>
    <s v="1.4.03-Administración y servicios de justicia"/>
    <s v="99-MULTIPROVINCIAL"/>
    <s v="00-N/A"/>
    <s v="0001-OFICINA NACIONAL DE DEFENSA PUBLICA"/>
    <s v="01-OFICINA NACIONAL DE DEFENSA PUBLICA"/>
    <x v="0"/>
    <s v="2.6-BIENES MUEBLES, INMUEBLES E INTANGIBLES"/>
    <s v="2.6.1-MOBILIARIO Y EQUIPO"/>
    <s v="10-FONDO GENERAL"/>
    <s v="No Informado-"/>
  </r>
  <r>
    <n v="146285"/>
    <n v="175000"/>
    <s v="0406-OFICINA NACIONAL DE DEFENSA PUBLICA"/>
    <x v="2"/>
    <x v="0"/>
    <x v="1"/>
    <s v="1-SERVICIOS  GENERALES"/>
    <s v="1.4-Justicia, orden público y seguridad"/>
    <s v="1.4.03-Administración y servicios de justicia"/>
    <s v="99-MULTIPROVINCIAL"/>
    <s v="00-N/A"/>
    <s v="0001-OFICINA NACIONAL DE DEFENSA PUBLICA"/>
    <s v="01-OFICINA NACIONAL DE DEFENSA PUBLICA"/>
    <x v="0"/>
    <s v="2.6-BIENES MUEBLES, INMUEBLES E INTANGIBLES"/>
    <s v="2.6.2-MOBILIARIO Y EQUIPO DE AUDIO, AUDIOVISUAL, RECREATIVO Y EDUCACIONAL"/>
    <s v="10-FONDO GENERAL"/>
    <s v="No Informado-"/>
  </r>
  <r>
    <n v="0"/>
    <n v="0"/>
    <s v="0406-OFICINA NACIONAL DE DEFENSA PUBLICA"/>
    <x v="2"/>
    <x v="0"/>
    <x v="1"/>
    <s v="1-SERVICIOS  GENERALES"/>
    <s v="1.4-Justicia, orden público y seguridad"/>
    <s v="1.4.03-Administración y servicios de justicia"/>
    <s v="99-MULTIPROVINCIAL"/>
    <s v="00-N/A"/>
    <s v="0001-OFICINA NACIONAL DE DEFENSA PUBLICA"/>
    <s v="01-OFICINA NACIONAL DE DEFENSA PUBLICA"/>
    <x v="0"/>
    <s v="2.6-BIENES MUEBLES, INMUEBLES E INTANGIBLES"/>
    <s v="2.6.4-VEHÍCULOS Y EQUIPO DE TRANSPORTE, TRACCIÓN Y ELEVACIÓN"/>
    <s v="10-FONDO GENERAL"/>
    <s v="No Informado-"/>
  </r>
  <r>
    <n v="557712.51"/>
    <n v="1175000"/>
    <s v="0406-OFICINA NACIONAL DE DEFENSA PUBLICA"/>
    <x v="2"/>
    <x v="0"/>
    <x v="1"/>
    <s v="1-SERVICIOS  GENERALES"/>
    <s v="1.4-Justicia, orden público y seguridad"/>
    <s v="1.4.03-Administración y servicios de justicia"/>
    <s v="99-MULTIPROVINCIAL"/>
    <s v="00-N/A"/>
    <s v="0001-OFICINA NACIONAL DE DEFENSA PUBLICA"/>
    <s v="01-OFICINA NACIONAL DE DEFENSA PUBLICA"/>
    <x v="0"/>
    <s v="2.6-BIENES MUEBLES, INMUEBLES E INTANGIBLES"/>
    <s v="2.6.5-MAQUINARIA, OTROS EQUIPOS Y HERRAMIENTAS"/>
    <s v="10-FONDO GENERAL"/>
    <s v="No Informado-"/>
  </r>
  <r>
    <n v="0"/>
    <n v="400000"/>
    <s v="0406-OFICINA NACIONAL DE DEFENSA PUBLICA"/>
    <x v="2"/>
    <x v="0"/>
    <x v="1"/>
    <s v="1-SERVICIOS  GENERALES"/>
    <s v="1.4-Justicia, orden público y seguridad"/>
    <s v="1.4.03-Administración y servicios de justicia"/>
    <s v="99-MULTIPROVINCIAL"/>
    <s v="00-N/A"/>
    <s v="0001-OFICINA NACIONAL DE DEFENSA PUBLICA"/>
    <s v="01-OFICINA NACIONAL DE DEFENSA PUBLICA"/>
    <x v="0"/>
    <s v="2.6-BIENES MUEBLES, INMUEBLES E INTANGIBLES"/>
    <s v="2.6.8-BIENES INTANGIBLES"/>
    <s v="10-FONDO GENERAL"/>
    <s v="No Informado-"/>
  </r>
  <r>
    <n v="23782092691.040001"/>
    <n v="55745353306"/>
    <s v="0998-ADMINISTRACION DE DEUDA PUBLICA Y ACTIVOS FINANCIEROS"/>
    <x v="13"/>
    <x v="0"/>
    <x v="0"/>
    <s v="5-INTERESES DE LA DEUDA PÚBLICA"/>
    <s v="5.1-Intereses y comisiones de deuda pública"/>
    <s v="5.1.01-Intereses y comisiones de deuda pública"/>
    <s v="99-MULTIPROVINCIAL"/>
    <s v="00-N/A"/>
    <s v="0001-MINISTERIO  DE HACIENDA (DEUDA PUBLICA)"/>
    <s v="01-DEUDA PUBLICA Y OTRAS OPERACIONES FINANCIERAS"/>
    <x v="0"/>
    <s v="2.9-GASTOS FINANCIEROS"/>
    <s v="2.9.1-INTERESES DE LA DEUDA PÚBLICA INTERNA"/>
    <s v="10-FONDO GENERAL"/>
    <s v="No Informado-"/>
  </r>
  <r>
    <n v="40541658381.160004"/>
    <n v="40711861665"/>
    <s v="0998-ADMINISTRACION DE DEUDA PUBLICA Y ACTIVOS FINANCIEROS"/>
    <x v="13"/>
    <x v="0"/>
    <x v="0"/>
    <s v="5-INTERESES DE LA DEUDA PÚBLICA"/>
    <s v="5.1-Intereses y comisiones de deuda pública"/>
    <s v="5.1.01-Intereses y comisiones de deuda pública"/>
    <s v="99-MULTIPROVINCIAL"/>
    <s v="00-N/A"/>
    <s v="0001-MINISTERIO  DE HACIENDA (DEUDA PUBLICA)"/>
    <s v="01-DEUDA PUBLICA Y OTRAS OPERACIONES FINANCIERAS"/>
    <x v="0"/>
    <s v="2.9-GASTOS FINANCIEROS"/>
    <s v="2.9.1-INTERESES DE LA DEUDA PÚBLICA INTERNA"/>
    <s v="50-CRÉDITO INTERNO"/>
    <s v="No Informado-"/>
  </r>
  <r>
    <n v="22158856.379999999"/>
    <n v="5379257156"/>
    <s v="0998-ADMINISTRACION DE DEUDA PUBLICA Y ACTIVOS FINANCIEROS"/>
    <x v="13"/>
    <x v="0"/>
    <x v="0"/>
    <s v="5-INTERESES DE LA DEUDA PÚBLICA"/>
    <s v="5.1-Intereses y comisiones de deuda pública"/>
    <s v="5.1.01-Intereses y comisiones de deuda pública"/>
    <s v="99-MULTIPROVINCIAL"/>
    <s v="00-N/A"/>
    <s v="0001-MINISTERIO  DE HACIENDA (DEUDA PUBLICA)"/>
    <s v="01-DEUDA PUBLICA Y OTRAS OPERACIONES FINANCIERAS"/>
    <x v="0"/>
    <s v="2.9-GASTOS FINANCIEROS"/>
    <s v="2.9.1-INTERESES DE LA DEUDA PÚBLICA INTERNA"/>
    <s v="60-CREDITO EXTERNO"/>
    <s v="No Informado-"/>
  </r>
  <r>
    <n v="5198673176.9099998"/>
    <n v="23000000000"/>
    <s v="0998-ADMINISTRACION DE DEUDA PUBLICA Y ACTIVOS FINANCIEROS"/>
    <x v="13"/>
    <x v="0"/>
    <x v="0"/>
    <s v="5-INTERESES DE LA DEUDA PÚBLICA"/>
    <s v="5.1-Intereses y comisiones de deuda pública"/>
    <s v="5.1.01-Intereses y comisiones de deuda pública"/>
    <s v="99-MULTIPROVINCIAL"/>
    <s v="00-N/A"/>
    <s v="0001-MINISTERIO  DE HACIENDA (DEUDA PUBLICA)"/>
    <s v="01-DEUDA PUBLICA Y OTRAS OPERACIONES FINANCIERAS"/>
    <x v="0"/>
    <s v="2.9-GASTOS FINANCIEROS"/>
    <s v="2.9.2-INTERESES DE LA DEUDA PUBLICA EXTERNA"/>
    <s v="10-FONDO GENERAL"/>
    <s v="No Informado-"/>
  </r>
  <r>
    <n v="48266416358.550003"/>
    <n v="48439540612"/>
    <s v="0998-ADMINISTRACION DE DEUDA PUBLICA Y ACTIVOS FINANCIEROS"/>
    <x v="13"/>
    <x v="0"/>
    <x v="0"/>
    <s v="5-INTERESES DE LA DEUDA PÚBLICA"/>
    <s v="5.1-Intereses y comisiones de deuda pública"/>
    <s v="5.1.01-Intereses y comisiones de deuda pública"/>
    <s v="99-MULTIPROVINCIAL"/>
    <s v="00-N/A"/>
    <s v="0001-MINISTERIO  DE HACIENDA (DEUDA PUBLICA)"/>
    <s v="01-DEUDA PUBLICA Y OTRAS OPERACIONES FINANCIERAS"/>
    <x v="0"/>
    <s v="2.9-GASTOS FINANCIEROS"/>
    <s v="2.9.2-INTERESES DE LA DEUDA PUBLICA EXTERNA"/>
    <s v="20-FONDOS CON DESTINO ESPECÍFICO"/>
    <s v="No Informado-"/>
  </r>
  <r>
    <n v="39060299964.800003"/>
    <n v="48769779461"/>
    <s v="0998-ADMINISTRACION DE DEUDA PUBLICA Y ACTIVOS FINANCIEROS"/>
    <x v="13"/>
    <x v="0"/>
    <x v="0"/>
    <s v="5-INTERESES DE LA DEUDA PÚBLICA"/>
    <s v="5.1-Intereses y comisiones de deuda pública"/>
    <s v="5.1.01-Intereses y comisiones de deuda pública"/>
    <s v="99-MULTIPROVINCIAL"/>
    <s v="00-N/A"/>
    <s v="0001-MINISTERIO  DE HACIENDA (DEUDA PUBLICA)"/>
    <s v="01-DEUDA PUBLICA Y OTRAS OPERACIONES FINANCIERAS"/>
    <x v="0"/>
    <s v="2.9-GASTOS FINANCIEROS"/>
    <s v="2.9.2-INTERESES DE LA DEUDA PUBLICA EXTERNA"/>
    <s v="50-CRÉDITO INTERNO"/>
    <s v="No Informado-"/>
  </r>
  <r>
    <n v="16221376727.6"/>
    <n v="40000000000"/>
    <s v="0998-ADMINISTRACION DE DEUDA PUBLICA Y ACTIVOS FINANCIEROS"/>
    <x v="13"/>
    <x v="0"/>
    <x v="0"/>
    <s v="5-INTERESES DE LA DEUDA PÚBLICA"/>
    <s v="5.1-Intereses y comisiones de deuda pública"/>
    <s v="5.1.01-Intereses y comisiones de deuda pública"/>
    <s v="99-MULTIPROVINCIAL"/>
    <s v="00-N/A"/>
    <s v="0001-MINISTERIO  DE HACIENDA (DEUDA PUBLICA)"/>
    <s v="01-DEUDA PUBLICA Y OTRAS OPERACIONES FINANCIERAS"/>
    <x v="0"/>
    <s v="2.9-GASTOS FINANCIEROS"/>
    <s v="2.9.2-INTERESES DE LA DEUDA PUBLICA EXTERNA"/>
    <s v="60-CREDITO EXTERNO"/>
    <s v="No Informado-"/>
  </r>
  <r>
    <n v="27100482.219999999"/>
    <n v="55958311"/>
    <s v="0998-ADMINISTRACION DE DEUDA PUBLICA Y ACTIVOS FINANCIEROS"/>
    <x v="13"/>
    <x v="0"/>
    <x v="0"/>
    <s v="5-INTERESES DE LA DEUDA PÚBLICA"/>
    <s v="5.1-Intereses y comisiones de deuda pública"/>
    <s v="5.1.01-Intereses y comisiones de deuda pública"/>
    <s v="99-MULTIPROVINCIAL"/>
    <s v="00-N/A"/>
    <s v="0001-MINISTERIO  DE HACIENDA (DEUDA PUBLICA)"/>
    <s v="01-DEUDA PUBLICA Y OTRAS OPERACIONES FINANCIERAS"/>
    <x v="0"/>
    <s v="2.9-GASTOS FINANCIEROS"/>
    <s v="2.9.4-COMISIONES Y OTROS GASTOS BANCARIOS DE LA DEUDA PÚBLICA"/>
    <s v="10-FONDO GENERAL"/>
    <s v="No Informado-"/>
  </r>
  <r>
    <n v="12432923.34"/>
    <n v="0"/>
    <s v="0998-ADMINISTRACION DE DEUDA PUBLICA Y ACTIVOS FINANCIEROS"/>
    <x v="13"/>
    <x v="0"/>
    <x v="0"/>
    <s v="5-INTERESES DE LA DEUDA PÚBLICA"/>
    <s v="5.1-Intereses y comisiones de deuda pública"/>
    <s v="5.1.01-Intereses y comisiones de deuda pública"/>
    <s v="99-MULTIPROVINCIAL"/>
    <s v="00-N/A"/>
    <s v="0001-MINISTERIO  DE HACIENDA (DEUDA PUBLICA)"/>
    <s v="01-DEUDA PUBLICA Y OTRAS OPERACIONES FINANCIERAS"/>
    <x v="0"/>
    <s v="2.9-GASTOS FINANCIEROS"/>
    <s v="2.9.4-COMISIONES Y OTROS GASTOS BANCARIOS DE LA DEUDA PÚBLICA"/>
    <s v="50-CRÉDITO INTERNO"/>
    <s v="No Informado-"/>
  </r>
  <r>
    <n v="682401924.17999995"/>
    <n v="1651311794"/>
    <s v="0998-ADMINISTRACION DE DEUDA PUBLICA Y ACTIVOS FINANCIEROS"/>
    <x v="13"/>
    <x v="0"/>
    <x v="0"/>
    <s v="5-INTERESES DE LA DEUDA PÚBLICA"/>
    <s v="5.1-Intereses y comisiones de deuda pública"/>
    <s v="5.1.01-Intereses y comisiones de deuda pública"/>
    <s v="99-MULTIPROVINCIAL"/>
    <s v="00-N/A"/>
    <s v="0001-MINISTERIO  DE HACIENDA (DEUDA PUBLICA)"/>
    <s v="01-DEUDA PUBLICA Y OTRAS OPERACIONES FINANCIERAS"/>
    <x v="0"/>
    <s v="2.9-GASTOS FINANCIEROS"/>
    <s v="2.9.4-COMISIONES Y OTROS GASTOS BANCARIOS DE LA DEUDA PÚBLICA"/>
    <s v="60-CREDITO EXTERNO"/>
    <s v="No Informado-"/>
  </r>
  <r>
    <n v="20000000000"/>
    <n v="30880968237"/>
    <s v="0998-ADMINISTRACION DE DEUDA PUBLICA Y ACTIVOS FINANCIEROS"/>
    <x v="1"/>
    <x v="0"/>
    <x v="0"/>
    <s v="5-INTERESES DE LA DEUDA PÚBLICA"/>
    <s v="5.1-Intereses y comisiones de deuda pública"/>
    <s v="5.1.01-Intereses y comisiones de deuda pública"/>
    <s v="99-MULTIPROVINCIAL"/>
    <s v="00-N/A"/>
    <s v="0001-MINISTERIO  DE HACIENDA (DEUDA PUBLICA)"/>
    <s v="01-DEUDA PUBLICA Y OTRAS OPERACIONES FINANCIERAS"/>
    <x v="0"/>
    <s v="2.4-TRANSFERENCIAS CORRIENTES"/>
    <s v="2.4.5-TRANSFERENCIAS CORRIENTES A INSTITUCIONES PÚBLICAS FINANCIERAS"/>
    <s v="10-FONDO GENERAL"/>
    <s v="No Informado-"/>
  </r>
  <r>
    <n v="225517410"/>
    <n v="3446143350"/>
    <s v="0998-ADMINISTRACION DE DEUDA PUBLICA Y ACTIVOS FINANCIEROS"/>
    <x v="11"/>
    <x v="1"/>
    <x v="2"/>
    <s v="0-N/A"/>
    <s v="0.0-N/A"/>
    <s v="0.0.00-N/A"/>
    <s v="00-NO CLASIFICADO"/>
    <s v="00-N/A"/>
    <s v="0001-MINISTERIO  DE HACIENDA (DEUDA PUBLICA)"/>
    <s v="01-DEUDA PUBLICA Y OTRAS OPERACIONES FINANCIERAS"/>
    <x v="0"/>
    <s v="4.1-Incremento de activos financieros"/>
    <s v="4.1.2-Incremento de activos financieros no corrientes"/>
    <s v="10-FONDO GENERAL"/>
    <s v="No Informado-"/>
  </r>
  <r>
    <n v="1891266970.99"/>
    <n v="11207730147"/>
    <s v="0998-ADMINISTRACION DE DEUDA PUBLICA Y ACTIVOS FINANCIEROS"/>
    <x v="12"/>
    <x v="1"/>
    <x v="2"/>
    <s v="0-N/A"/>
    <s v="0.0-N/A"/>
    <s v="0.0.00-N/A"/>
    <s v="00-NO CLASIFICADO"/>
    <s v="00-N/A"/>
    <s v="0001-MINISTERIO  DE HACIENDA (DEUDA PUBLICA)"/>
    <s v="01-DEUDA PUBLICA Y OTRAS OPERACIONES FINANCIERAS"/>
    <x v="0"/>
    <s v="4.2-Disminución de pasivos"/>
    <s v="4.2.1-Disminución de pasivos corrientes"/>
    <s v="10-FONDO GENERAL"/>
    <s v="No Informado-"/>
  </r>
  <r>
    <n v="2047562803.8599999"/>
    <n v="2075043163"/>
    <s v="0998-ADMINISTRACION DE DEUDA PUBLICA Y ACTIVOS FINANCIEROS"/>
    <x v="12"/>
    <x v="1"/>
    <x v="2"/>
    <s v="0-N/A"/>
    <s v="0.0-N/A"/>
    <s v="0.0.00-N/A"/>
    <s v="00-NO CLASIFICADO"/>
    <s v="00-N/A"/>
    <s v="0001-MINISTERIO  DE HACIENDA (DEUDA PUBLICA)"/>
    <s v="01-DEUDA PUBLICA Y OTRAS OPERACIONES FINANCIERAS"/>
    <x v="0"/>
    <s v="4.2-Disminución de pasivos"/>
    <s v="4.2.1-Disminución de pasivos corrientes"/>
    <s v="50-CRÉDITO INTERNO"/>
    <s v="No Informado-"/>
  </r>
  <r>
    <n v="48664145897.959999"/>
    <n v="74821769515"/>
    <s v="0998-ADMINISTRACION DE DEUDA PUBLICA Y ACTIVOS FINANCIEROS"/>
    <x v="12"/>
    <x v="1"/>
    <x v="2"/>
    <s v="0-N/A"/>
    <s v="0.0-N/A"/>
    <s v="0.0.00-N/A"/>
    <s v="00-NO CLASIFICADO"/>
    <s v="00-N/A"/>
    <s v="0001-MINISTERIO  DE HACIENDA (DEUDA PUBLICA)"/>
    <s v="01-DEUDA PUBLICA Y OTRAS OPERACIONES FINANCIERAS"/>
    <x v="0"/>
    <s v="4.2-Disminución de pasivos"/>
    <s v="4.2.1-Disminución de pasivos corrientes"/>
    <s v="60-CREDITO EXTERNO"/>
    <s v="No Informado-"/>
  </r>
  <r>
    <n v="1399377895.2"/>
    <n v="0"/>
    <s v="0998-ADMINISTRACION DE DEUDA PUBLICA Y ACTIVOS FINANCIEROS"/>
    <x v="14"/>
    <x v="1"/>
    <x v="2"/>
    <s v="0-N/A"/>
    <s v="0.0-N/A"/>
    <s v="0.0.00-N/A"/>
    <s v="00-NO CLASIFICADO"/>
    <s v="00-N/A"/>
    <s v="0001-MINISTERIO  DE HACIENDA (DEUDA PUBLICA)"/>
    <s v="01-DEUDA PUBLICA Y OTRAS OPERACIONES FINANCIERAS"/>
    <x v="0"/>
    <s v="4.5-Importes a devengar por descuentos en colocaciones de títulos valores"/>
    <s v="4.5.4-Intereses corridos internos y externos en compra de títulos valores de largo plazo"/>
    <s v="60-CREDITO EXTERNO"/>
    <s v="No Informado-"/>
  </r>
  <r>
    <n v="2182733.29"/>
    <n v="3701712"/>
    <s v="0999-ADMINISTRACION DE OBLIGACIONES DEL TESORO NACIONAL"/>
    <x v="0"/>
    <x v="0"/>
    <x v="0"/>
    <s v="1-SERVICIOS  GENERALES"/>
    <s v="1.1-Administración general"/>
    <s v="1.1.02-Gestión administrativa, financiera, fiscal, económica y planificación"/>
    <s v="99-MULTIPROVINCIAL"/>
    <s v="00-N/A"/>
    <s v="0001-MINISTERIO DE HACIENDA (OBLIGACIONES DEL TESORO)"/>
    <s v="01-ADM. DE OBLIGACIONES DEL TESORO"/>
    <x v="0"/>
    <s v="2.2-CONTRATACIÓN DE SERVICIOS"/>
    <s v="2.2.1-SERVICIOS BÁSICOS"/>
    <s v="10-FONDO GENERAL"/>
    <s v="No Informado-"/>
  </r>
  <r>
    <n v="25048381516.110001"/>
    <n v="43127947245"/>
    <s v="0999-ADMINISTRACION DE OBLIGACIONES DEL TESORO NACIONAL"/>
    <x v="4"/>
    <x v="0"/>
    <x v="0"/>
    <s v="4-SERVICIOS SOCIALES"/>
    <s v="4.5-Protección social"/>
    <s v="4.5.01-Edad avanzada, pensiones (por edad o incapacidad)"/>
    <s v="99-MULTIPROVINCIAL"/>
    <s v="00-N/A"/>
    <s v="0001-MINISTERIO DE HACIENDA (OBLIGACIONES DEL TESORO)"/>
    <s v="01-ADM. DE OBLIGACIONES DEL TESORO"/>
    <x v="0"/>
    <s v="2.4-TRANSFERENCIAS CORRIENTES"/>
    <s v="2.4.1-TRANSFERENCIAS CORRIENTES AL SECTOR PRIVADO"/>
    <s v="10-FONDO GENERAL"/>
    <s v="No Informado-"/>
  </r>
  <r>
    <n v="7985871885.5"/>
    <n v="8000025179"/>
    <s v="0999-ADMINISTRACION DE OBLIGACIONES DEL TESORO NACIONAL"/>
    <x v="1"/>
    <x v="0"/>
    <x v="0"/>
    <s v="2-SERVICIOS ECONÓMICOS"/>
    <s v="2.4-Energía y combustible"/>
    <s v="2.4.04-Energía eléctrica de fuentes termoeléctricas"/>
    <s v="99-MULTIPROVINCIAL"/>
    <s v="00-N/A"/>
    <s v="0001-MINISTERIO DE HACIENDA (OBLIGACIONES DEL TESORO)"/>
    <s v="01-ADM. DE OBLIGACIONES DEL TESORO"/>
    <x v="0"/>
    <s v="2.4-TRANSFERENCIAS CORRIENTES"/>
    <s v="2.4.4-TRANSFERENCIAS CORRIENTES A EMPRESAS PÚBLICAS NO FINANCIERAS"/>
    <s v="10-FONDO GENERAL"/>
    <s v="No Informado-"/>
  </r>
  <r>
    <n v="5560778087.5"/>
    <n v="12943474821"/>
    <s v="0999-ADMINISTRACION DE OBLIGACIONES DEL TESORO NACIONAL"/>
    <x v="1"/>
    <x v="0"/>
    <x v="0"/>
    <s v="2-SERVICIOS ECONÓMICOS"/>
    <s v="2.4-Energía y combustible"/>
    <s v="2.4.04-Energía eléctrica de fuentes termoeléctricas"/>
    <s v="99-MULTIPROVINCIAL"/>
    <s v="00-N/A"/>
    <s v="0001-MINISTERIO DE HACIENDA (OBLIGACIONES DEL TESORO)"/>
    <s v="01-ADM. DE OBLIGACIONES DEL TESORO"/>
    <x v="0"/>
    <s v="2.4-TRANSFERENCIAS CORRIENTES"/>
    <s v="2.4.4-TRANSFERENCIAS CORRIENTES A EMPRESAS PÚBLICAS NO FINANCIERAS"/>
    <s v="60-CREDITO EXTERNO"/>
    <s v="No Informado-"/>
  </r>
  <r>
    <n v="16463858898"/>
    <n v="18000022000"/>
    <s v="0999-ADMINISTRACION DE OBLIGACIONES DEL TESORO NACIONAL"/>
    <x v="1"/>
    <x v="0"/>
    <x v="0"/>
    <s v="2-SERVICIOS ECONÓMICOS"/>
    <s v="2.4-Energía y combustible"/>
    <s v="2.4.04-Energía eléctrica de fuentes termoeléctricas"/>
    <s v="99-MULTIPROVINCIAL"/>
    <s v="00-N/A"/>
    <s v="0001-MINISTERIO DE HACIENDA (OBLIGACIONES DEL TESORO)"/>
    <s v="01-ADM. DE OBLIGACIONES DEL TESORO"/>
    <x v="0"/>
    <s v="2.4-TRANSFERENCIAS CORRIENTES"/>
    <s v="2.4.4-TRANSFERENCIAS CORRIENTES A EMPRESAS PÚBLICAS NO FINANCIERAS"/>
    <s v="10-FONDO GENERAL"/>
    <s v="No Informado-"/>
  </r>
  <r>
    <n v="0"/>
    <n v="10609410000"/>
    <s v="0999-ADMINISTRACION DE OBLIGACIONES DEL TESORO NACIONAL"/>
    <x v="1"/>
    <x v="0"/>
    <x v="0"/>
    <s v="2-SERVICIOS ECONÓMICOS"/>
    <s v="2.4-Energía y combustible"/>
    <s v="2.4.04-Energía eléctrica de fuentes termoeléctricas"/>
    <s v="99-MULTIPROVINCIAL"/>
    <s v="00-N/A"/>
    <s v="0001-MINISTERIO DE HACIENDA (OBLIGACIONES DEL TESORO)"/>
    <s v="01-ADM. DE OBLIGACIONES DEL TESORO"/>
    <x v="0"/>
    <s v="2.4-TRANSFERENCIAS CORRIENTES"/>
    <s v="2.4.4-TRANSFERENCIAS CORRIENTES A EMPRESAS PÚBLICAS NO FINANCIERAS"/>
    <s v="60-CREDITO EXTERNO"/>
    <s v="No Informado-"/>
  </r>
  <r>
    <n v="17586062828.5"/>
    <n v="20000000000"/>
    <s v="0999-ADMINISTRACION DE OBLIGACIONES DEL TESORO NACIONAL"/>
    <x v="1"/>
    <x v="0"/>
    <x v="0"/>
    <s v="2-SERVICIOS ECONÓMICOS"/>
    <s v="2.4-Energía y combustible"/>
    <s v="2.4.04-Energía eléctrica de fuentes termoeléctricas"/>
    <s v="99-MULTIPROVINCIAL"/>
    <s v="00-N/A"/>
    <s v="0001-MINISTERIO DE HACIENDA (OBLIGACIONES DEL TESORO)"/>
    <s v="01-ADM. DE OBLIGACIONES DEL TESORO"/>
    <x v="0"/>
    <s v="2.4-TRANSFERENCIAS CORRIENTES"/>
    <s v="2.4.4-TRANSFERENCIAS CORRIENTES A EMPRESAS PÚBLICAS NO FINANCIERAS"/>
    <s v="10-FONDO GENERAL"/>
    <s v="No Informado-"/>
  </r>
  <r>
    <n v="3006100950"/>
    <n v="16840040000"/>
    <s v="0999-ADMINISTRACION DE OBLIGACIONES DEL TESORO NACIONAL"/>
    <x v="1"/>
    <x v="0"/>
    <x v="0"/>
    <s v="2-SERVICIOS ECONÓMICOS"/>
    <s v="2.4-Energía y combustible"/>
    <s v="2.4.04-Energía eléctrica de fuentes termoeléctricas"/>
    <s v="99-MULTIPROVINCIAL"/>
    <s v="00-N/A"/>
    <s v="0001-MINISTERIO DE HACIENDA (OBLIGACIONES DEL TESORO)"/>
    <s v="01-ADM. DE OBLIGACIONES DEL TESORO"/>
    <x v="0"/>
    <s v="2.4-TRANSFERENCIAS CORRIENTES"/>
    <s v="2.4.4-TRANSFERENCIAS CORRIENTES A EMPRESAS PÚBLICAS NO FINANCIERAS"/>
    <s v="60-CREDITO EXTERNO"/>
    <s v="No Informado-"/>
  </r>
  <r>
    <n v="78124848.430000007"/>
    <n v="782262328"/>
    <s v="0999-ADMINISTRACION DE OBLIGACIONES DEL TESORO NACIONAL"/>
    <x v="1"/>
    <x v="0"/>
    <x v="0"/>
    <s v="2-SERVICIOS ECONÓMICOS"/>
    <s v="2.7-Comunicaciones"/>
    <s v="2.7.01-Comunicaciones"/>
    <s v="99-MULTIPROVINCIAL"/>
    <s v="00-N/A"/>
    <s v="0001-MINISTERIO DE HACIENDA (OBLIGACIONES DEL TESORO)"/>
    <s v="01-ADM. DE OBLIGACIONES DEL TESORO"/>
    <x v="0"/>
    <s v="2.4-TRANSFERENCIAS CORRIENTES"/>
    <s v="2.4.2-TRANSFERENCIAS CORRIENTES AL  GOBIERNO GENERAL NACIONAL"/>
    <s v="20-FONDOS CON DESTINO ESPECÍFICO"/>
    <s v="No Informado-"/>
  </r>
  <r>
    <n v="0"/>
    <n v="245853125"/>
    <s v="0999-ADMINISTRACION DE OBLIGACIONES DEL TESORO NACIONAL"/>
    <x v="1"/>
    <x v="0"/>
    <x v="0"/>
    <s v="4-SERVICIOS SOCIALES"/>
    <s v="4.5-Protección social"/>
    <s v="4.5.10-Asistencia social"/>
    <s v="99-MULTIPROVINCIAL"/>
    <s v="00-N/A"/>
    <s v="0001-MINISTERIO DE HACIENDA (OBLIGACIONES DEL TESORO)"/>
    <s v="01-ADM. DE OBLIGACIONES DEL TESORO"/>
    <x v="0"/>
    <s v="2.4-TRANSFERENCIAS CORRIENTES"/>
    <s v="2.4.5-TRANSFERENCIAS CORRIENTES A INSTITUCIONES PÚBLICAS FINANCIERAS"/>
    <s v="10-FONDO GENERAL"/>
    <s v="No Informado-"/>
  </r>
  <r>
    <n v="662930917"/>
    <n v="883907667"/>
    <s v="0999-ADMINISTRACION DE OBLIGACIONES DEL TESORO NACIONAL"/>
    <x v="1"/>
    <x v="0"/>
    <x v="0"/>
    <s v="4-SERVICIOS SOCIALES"/>
    <s v="4.5-Protección social"/>
    <s v="4.5.99-Planificación, gestión y supervisión de la protección social"/>
    <s v="99-MULTIPROVINCIAL"/>
    <s v="00-N/A"/>
    <s v="0001-MINISTERIO DE HACIENDA (OBLIGACIONES DEL TESORO)"/>
    <s v="01-ADM. DE OBLIGACIONES DEL TESORO"/>
    <x v="0"/>
    <s v="2.4-TRANSFERENCIAS CORRIENTES"/>
    <s v="2.4.2-TRANSFERENCIAS CORRIENTES AL  GOBIERNO GENERAL NACIONAL"/>
    <s v="10-FONDO GENERAL"/>
    <s v="No Informado-"/>
  </r>
  <r>
    <n v="0"/>
    <n v="72300000"/>
    <s v="0999-ADMINISTRACION DE OBLIGACIONES DEL TESORO NACIONAL"/>
    <x v="8"/>
    <x v="0"/>
    <x v="1"/>
    <s v="2-SERVICIOS ECONÓMICOS"/>
    <s v="2.4-Energía y combustible"/>
    <s v="2.4.04-Energía eléctrica de fuentes termoeléctricas"/>
    <s v="99-MULTIPROVINCIAL"/>
    <s v="00-N/A"/>
    <s v="0001-MINISTERIO DE HACIENDA (OBLIGACIONES DEL TESORO)"/>
    <s v="01-ADM. DE OBLIGACIONES DEL TESORO"/>
    <x v="0"/>
    <s v="2.5-TRANSFERENCIAS DE CAPITAL"/>
    <s v="2.5.4-TRANSFERENCIAS DE CAPITAL  A EMPRESAS PÚBLICAS NO FINANCIERAS"/>
    <s v="60-CREDITO EXTERNO"/>
    <s v="No Informado-"/>
  </r>
  <r>
    <n v="0"/>
    <n v="171712500"/>
    <s v="0999-ADMINISTRACION DE OBLIGACIONES DEL TESORO NACIONAL"/>
    <x v="8"/>
    <x v="0"/>
    <x v="1"/>
    <s v="2-SERVICIOS ECONÓMICOS"/>
    <s v="2.4-Energía y combustible"/>
    <s v="2.4.04-Energía eléctrica de fuentes termoeléctricas"/>
    <s v="99-MULTIPROVINCIAL"/>
    <s v="00-N/A"/>
    <s v="0001-MINISTERIO DE HACIENDA (OBLIGACIONES DEL TESORO)"/>
    <s v="01-ADM. DE OBLIGACIONES DEL TESORO"/>
    <x v="0"/>
    <s v="2.5-TRANSFERENCIAS DE CAPITAL"/>
    <s v="2.5.4-TRANSFERENCIAS DE CAPITAL  A EMPRESAS PÚBLICAS NO FINANCIERAS"/>
    <s v="60-CREDITO EXTERNO"/>
    <s v="No Informado-"/>
  </r>
  <r>
    <n v="0"/>
    <n v="207862500"/>
    <s v="0999-ADMINISTRACION DE OBLIGACIONES DEL TESORO NACIONAL"/>
    <x v="8"/>
    <x v="0"/>
    <x v="1"/>
    <s v="2-SERVICIOS ECONÓMICOS"/>
    <s v="2.4-Energía y combustible"/>
    <s v="2.4.04-Energía eléctrica de fuentes termoeléctricas"/>
    <s v="99-MULTIPROVINCIAL"/>
    <s v="00-N/A"/>
    <s v="0001-MINISTERIO DE HACIENDA (OBLIGACIONES DEL TESORO)"/>
    <s v="01-ADM. DE OBLIGACIONES DEL TESORO"/>
    <x v="0"/>
    <s v="2.5-TRANSFERENCIAS DE CAPITAL"/>
    <s v="2.5.4-TRANSFERENCIAS DE CAPITAL  A EMPRESAS PÚBLICAS NO FINANCIERAS"/>
    <s v="60-CREDITO EXTERNO"/>
    <s v="No Informado-"/>
  </r>
  <r>
    <n v="3527769966.3699999"/>
    <n v="7407984508"/>
    <s v="0999-ADMINISTRACION DE OBLIGACIONES DEL TESORO NACIONAL"/>
    <x v="12"/>
    <x v="1"/>
    <x v="2"/>
    <s v="0-N/A"/>
    <s v="0.0-N/A"/>
    <s v="0.0.00-N/A"/>
    <s v="00-NO CLASIFICADO"/>
    <s v="00-N/A"/>
    <s v="0001-MINISTERIO DE HACIENDA (OBLIGACIONES DEL TESORO)"/>
    <s v="01-ADM. DE OBLIGACIONES DEL TESORO"/>
    <x v="0"/>
    <s v="4.2-Disminución de pasivos"/>
    <s v="4.2.1-Disminución de pasivos corrientes"/>
    <s v="10-FONDO GENERAL"/>
    <s v="No Informado-"/>
  </r>
  <r>
    <n v="0"/>
    <n v="13873639655"/>
    <s v="0999-ADMINISTRACION DE OBLIGACIONES DEL TESORO NACIONAL"/>
    <x v="12"/>
    <x v="1"/>
    <x v="2"/>
    <s v="0-N/A"/>
    <s v="0.0-N/A"/>
    <s v="0.0.00-N/A"/>
    <s v="00-NO CLASIFICADO"/>
    <s v="00-N/A"/>
    <s v="0001-MINISTERIO DE HACIENDA (OBLIGACIONES DEL TESORO)"/>
    <s v="01-ADM. DE OBLIGACIONES DEL TESORO"/>
    <x v="0"/>
    <s v="4.2-Disminución de pasivos"/>
    <s v="4.2.1-Disminución de pasivos corrientes"/>
    <s v="60-CREDITO EXTERNO"/>
    <s v="No Informado-"/>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F707D435-EBE8-4D23-9107-E9EC0BECF139}" name="TablaDinámica7" cacheId="1"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A15:C37" firstHeaderRow="0" firstDataRow="1" firstDataCol="1"/>
  <pivotFields count="18">
    <pivotField dataField="1" showAll="0"/>
    <pivotField dataField="1" showAll="0"/>
    <pivotField showAll="0"/>
    <pivotField axis="axisRow" showAll="0">
      <items count="16">
        <item x="0"/>
        <item x="4"/>
        <item x="13"/>
        <item x="10"/>
        <item x="1"/>
        <item x="5"/>
        <item x="6"/>
        <item x="2"/>
        <item x="7"/>
        <item x="3"/>
        <item x="8"/>
        <item x="9"/>
        <item x="11"/>
        <item x="12"/>
        <item x="14"/>
        <item t="default"/>
      </items>
    </pivotField>
    <pivotField axis="axisRow" showAll="0">
      <items count="3">
        <item x="0"/>
        <item x="1"/>
        <item t="default"/>
      </items>
    </pivotField>
    <pivotField axis="axisRow" showAll="0">
      <items count="4">
        <item x="0"/>
        <item x="1"/>
        <item x="2"/>
        <item t="default"/>
      </items>
    </pivotField>
    <pivotField showAll="0"/>
    <pivotField showAll="0"/>
    <pivotField showAll="0"/>
    <pivotField showAll="0"/>
    <pivotField showAll="0"/>
    <pivotField showAll="0"/>
    <pivotField showAll="0"/>
    <pivotField axis="axisRow" showAll="0">
      <items count="2">
        <item x="0"/>
        <item t="default"/>
      </items>
    </pivotField>
    <pivotField showAll="0"/>
    <pivotField showAll="0"/>
    <pivotField showAll="0"/>
    <pivotField showAll="0"/>
  </pivotFields>
  <rowFields count="4">
    <field x="13"/>
    <field x="4"/>
    <field x="5"/>
    <field x="3"/>
  </rowFields>
  <rowItems count="22">
    <i>
      <x/>
    </i>
    <i r="1">
      <x/>
    </i>
    <i r="2">
      <x/>
    </i>
    <i r="3">
      <x/>
    </i>
    <i r="3">
      <x v="1"/>
    </i>
    <i r="3">
      <x v="2"/>
    </i>
    <i r="3">
      <x v="3"/>
    </i>
    <i r="3">
      <x v="4"/>
    </i>
    <i r="3">
      <x v="5"/>
    </i>
    <i r="2">
      <x v="1"/>
    </i>
    <i r="3">
      <x v="6"/>
    </i>
    <i r="3">
      <x v="7"/>
    </i>
    <i r="3">
      <x v="8"/>
    </i>
    <i r="3">
      <x v="9"/>
    </i>
    <i r="3">
      <x v="10"/>
    </i>
    <i r="3">
      <x v="11"/>
    </i>
    <i r="1">
      <x v="1"/>
    </i>
    <i r="2">
      <x v="2"/>
    </i>
    <i r="3">
      <x v="12"/>
    </i>
    <i r="3">
      <x v="13"/>
    </i>
    <i r="3">
      <x v="14"/>
    </i>
    <i t="grand">
      <x/>
    </i>
  </rowItems>
  <colFields count="1">
    <field x="-2"/>
  </colFields>
  <colItems count="2">
    <i>
      <x/>
    </i>
    <i i="1">
      <x v="1"/>
    </i>
  </colItems>
  <dataFields count="2">
    <dataField name="Suma de Inicial" fld="1" baseField="0" baseItem="0"/>
    <dataField name="Suma de Devengado" fld="0" baseField="0" baseItem="0"/>
  </dataFields>
  <formats count="1">
    <format dxfId="1">
      <pivotArea outline="0" collapsedLevelsAreSubtotals="1" fieldPosition="0"/>
    </format>
  </format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0.bin"/><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244792-279B-428D-B254-F2786F583BCA}">
  <sheetPr>
    <pageSetUpPr autoPageBreaks="0"/>
  </sheetPr>
  <dimension ref="A1:F36"/>
  <sheetViews>
    <sheetView showGridLines="0" tabSelected="1" zoomScaleNormal="100" workbookViewId="0">
      <selection activeCell="H17" sqref="H17"/>
    </sheetView>
  </sheetViews>
  <sheetFormatPr baseColWidth="10" defaultColWidth="11.42578125" defaultRowHeight="15"/>
  <cols>
    <col min="1" max="1" width="12.42578125" customWidth="1"/>
    <col min="2" max="2" width="21.5703125" customWidth="1"/>
    <col min="3" max="3" width="40.85546875" customWidth="1"/>
    <col min="4" max="4" width="19.42578125" bestFit="1" customWidth="1"/>
    <col min="5" max="5" width="20.140625" customWidth="1"/>
    <col min="6" max="6" width="27" customWidth="1"/>
  </cols>
  <sheetData>
    <row r="1" spans="1:6" ht="28.5" customHeight="1">
      <c r="A1" s="202" t="s">
        <v>0</v>
      </c>
      <c r="B1" s="202"/>
      <c r="C1" s="202"/>
      <c r="D1" s="202"/>
      <c r="E1" s="202"/>
      <c r="F1" s="202"/>
    </row>
    <row r="2" spans="1:6" ht="21" customHeight="1">
      <c r="A2" s="203" t="s">
        <v>1</v>
      </c>
      <c r="B2" s="203"/>
      <c r="C2" s="203"/>
      <c r="D2" s="203"/>
      <c r="E2" s="203"/>
      <c r="F2" s="203"/>
    </row>
    <row r="3" spans="1:6" s="55" customFormat="1" ht="28.5" customHeight="1">
      <c r="A3" s="204" t="s">
        <v>2</v>
      </c>
      <c r="B3" s="204"/>
      <c r="C3" s="204"/>
      <c r="D3" s="204"/>
      <c r="E3" s="204"/>
      <c r="F3" s="204"/>
    </row>
    <row r="4" spans="1:6" ht="18.75" customHeight="1">
      <c r="A4" s="205" t="s">
        <v>3</v>
      </c>
      <c r="B4" s="205"/>
      <c r="C4" s="205"/>
      <c r="D4" s="205"/>
      <c r="E4" s="205"/>
      <c r="F4" s="205"/>
    </row>
    <row r="5" spans="1:6" ht="18.75" customHeight="1">
      <c r="A5" s="205" t="s">
        <v>4</v>
      </c>
      <c r="B5" s="205"/>
      <c r="C5" s="205"/>
      <c r="D5" s="205"/>
      <c r="E5" s="205"/>
      <c r="F5" s="205"/>
    </row>
    <row r="6" spans="1:6" ht="18.75">
      <c r="A6" s="206" t="s">
        <v>4180</v>
      </c>
      <c r="B6" s="206"/>
      <c r="C6" s="206"/>
      <c r="D6" s="206"/>
      <c r="E6" s="206"/>
      <c r="F6" s="206"/>
    </row>
    <row r="7" spans="1:6" ht="15.75">
      <c r="A7" s="207" t="s">
        <v>5</v>
      </c>
      <c r="B7" s="207"/>
      <c r="C7" s="207"/>
      <c r="D7" s="207"/>
      <c r="E7" s="207"/>
      <c r="F7" s="207"/>
    </row>
    <row r="8" spans="1:6" ht="15.75">
      <c r="A8" s="54"/>
      <c r="B8" s="54"/>
      <c r="C8" s="54"/>
      <c r="D8" s="54"/>
      <c r="E8" s="54"/>
      <c r="F8" s="54"/>
    </row>
    <row r="9" spans="1:6" ht="15" customHeight="1">
      <c r="C9" s="208" t="s">
        <v>6</v>
      </c>
      <c r="D9" s="49" t="s">
        <v>7</v>
      </c>
      <c r="E9" s="208" t="s">
        <v>8</v>
      </c>
    </row>
    <row r="10" spans="1:6">
      <c r="C10" s="208"/>
      <c r="D10" s="49" t="s">
        <v>3065</v>
      </c>
      <c r="E10" s="208"/>
    </row>
    <row r="12" spans="1:6">
      <c r="C12" s="56" t="s">
        <v>9</v>
      </c>
      <c r="D12" s="57">
        <f>SUM(D13:D16)</f>
        <v>1187374.4024359998</v>
      </c>
      <c r="E12" s="105">
        <f>SUM(E13:E16)</f>
        <v>706701</v>
      </c>
    </row>
    <row r="13" spans="1:6">
      <c r="C13" s="58" t="s">
        <v>10</v>
      </c>
      <c r="D13" s="59">
        <v>1173750.340817</v>
      </c>
      <c r="E13" s="59">
        <v>703736</v>
      </c>
      <c r="F13" s="83"/>
    </row>
    <row r="14" spans="1:6">
      <c r="C14" s="17" t="s">
        <v>11</v>
      </c>
      <c r="D14" s="59">
        <v>793.93865800000003</v>
      </c>
      <c r="E14" s="59">
        <v>216.2</v>
      </c>
      <c r="F14" s="11"/>
    </row>
    <row r="15" spans="1:6">
      <c r="C15" s="58" t="s">
        <v>12</v>
      </c>
      <c r="D15" s="59">
        <v>11875.275</v>
      </c>
      <c r="E15" s="59">
        <v>2660.3</v>
      </c>
      <c r="F15" s="61"/>
    </row>
    <row r="16" spans="1:6">
      <c r="C16" s="17" t="s">
        <v>13</v>
      </c>
      <c r="D16" s="59">
        <v>954.84796100000005</v>
      </c>
      <c r="E16" s="59">
        <v>88.5</v>
      </c>
      <c r="F16" s="60" t="s">
        <v>3702</v>
      </c>
    </row>
    <row r="17" spans="3:6">
      <c r="C17" s="56" t="s">
        <v>14</v>
      </c>
      <c r="D17" s="57">
        <f>D18+D20</f>
        <v>1418686.51495</v>
      </c>
      <c r="E17" s="105">
        <f>E18+E20</f>
        <v>782759.2683357799</v>
      </c>
      <c r="F17" s="12"/>
    </row>
    <row r="18" spans="3:6">
      <c r="C18" s="58" t="s">
        <v>15</v>
      </c>
      <c r="D18" s="59">
        <v>1217765.8743179999</v>
      </c>
      <c r="E18" s="59">
        <v>698910.29628235975</v>
      </c>
    </row>
    <row r="19" spans="3:6">
      <c r="C19" s="17" t="s">
        <v>16</v>
      </c>
      <c r="D19" s="59">
        <v>263816.79430499999</v>
      </c>
      <c r="E19" s="59">
        <v>173846.26182718002</v>
      </c>
    </row>
    <row r="20" spans="3:6">
      <c r="C20" s="58" t="s">
        <v>17</v>
      </c>
      <c r="D20" s="59">
        <v>200920.640632</v>
      </c>
      <c r="E20" s="59">
        <v>83848.972053420104</v>
      </c>
      <c r="F20" s="62"/>
    </row>
    <row r="21" spans="3:6">
      <c r="C21" s="63" t="s">
        <v>18</v>
      </c>
      <c r="D21" s="63"/>
      <c r="E21" s="116"/>
    </row>
    <row r="22" spans="3:6">
      <c r="C22" s="64" t="s">
        <v>19</v>
      </c>
      <c r="D22" s="65">
        <f>(D13+D14)-D18</f>
        <v>-43221.594842999941</v>
      </c>
      <c r="E22" s="98">
        <f>(E13+E14)-E18</f>
        <v>5041.9037176402053</v>
      </c>
    </row>
    <row r="23" spans="3:6">
      <c r="C23" s="64" t="s">
        <v>20</v>
      </c>
      <c r="D23" s="65">
        <f>(D15+D16)-D20</f>
        <v>-188090.51767100001</v>
      </c>
      <c r="E23" s="98">
        <f>(E15+E16)-E20</f>
        <v>-81100.172053420101</v>
      </c>
      <c r="F23" s="61"/>
    </row>
    <row r="24" spans="3:6">
      <c r="C24" s="64" t="s">
        <v>21</v>
      </c>
      <c r="D24" s="65">
        <f>(D12-(D17-D19))</f>
        <v>32504.681790999835</v>
      </c>
      <c r="E24" s="98">
        <f>(E12-(E17-E19))</f>
        <v>97787.99349140015</v>
      </c>
      <c r="F24" s="11"/>
    </row>
    <row r="25" spans="3:6">
      <c r="C25" s="64" t="s">
        <v>22</v>
      </c>
      <c r="D25" s="65">
        <f>D12-D17</f>
        <v>-231312.11251400015</v>
      </c>
      <c r="E25" s="98">
        <f>E12-E17</f>
        <v>-76058.268335779896</v>
      </c>
    </row>
    <row r="26" spans="3:6">
      <c r="C26" s="63" t="s">
        <v>23</v>
      </c>
      <c r="D26" s="66">
        <f>D28-D30</f>
        <v>231312.11251400004</v>
      </c>
      <c r="E26" s="66">
        <f>E28-E30</f>
        <v>191565.45905562001</v>
      </c>
      <c r="F26" s="12"/>
    </row>
    <row r="27" spans="3:6">
      <c r="C27" s="67"/>
      <c r="D27" s="67"/>
      <c r="E27" s="117"/>
    </row>
    <row r="28" spans="3:6" ht="17.25" customHeight="1">
      <c r="C28" s="94" t="s">
        <v>24</v>
      </c>
      <c r="D28" s="19">
        <v>344980.21211800002</v>
      </c>
      <c r="E28" s="118">
        <v>249321.1</v>
      </c>
    </row>
    <row r="29" spans="3:6">
      <c r="C29" s="68"/>
      <c r="D29" s="69"/>
      <c r="E29" s="70"/>
      <c r="F29" s="12"/>
    </row>
    <row r="30" spans="3:6">
      <c r="C30" s="56" t="s">
        <v>25</v>
      </c>
      <c r="D30" s="19">
        <v>113668.099604</v>
      </c>
      <c r="E30" s="118">
        <v>57755.64094438</v>
      </c>
    </row>
    <row r="31" spans="3:6">
      <c r="C31" s="71" t="s">
        <v>26</v>
      </c>
      <c r="D31" s="72"/>
      <c r="E31" s="72"/>
      <c r="F31" s="7"/>
    </row>
    <row r="32" spans="3:6" ht="34.9" customHeight="1">
      <c r="C32" s="200" t="s">
        <v>4179</v>
      </c>
      <c r="D32" s="200"/>
      <c r="E32" s="200"/>
      <c r="F32" s="7"/>
    </row>
    <row r="33" spans="3:6" ht="19.149999999999999" customHeight="1">
      <c r="C33" s="200" t="s">
        <v>27</v>
      </c>
      <c r="D33" s="200"/>
      <c r="E33" s="200"/>
      <c r="F33" s="7"/>
    </row>
    <row r="34" spans="3:6">
      <c r="C34" s="201" t="s">
        <v>28</v>
      </c>
      <c r="D34" s="201"/>
      <c r="E34" s="201"/>
      <c r="F34" s="7"/>
    </row>
    <row r="35" spans="3:6" ht="25.5" customHeight="1">
      <c r="C35" s="200"/>
      <c r="D35" s="200"/>
      <c r="E35" s="200"/>
    </row>
    <row r="36" spans="3:6" ht="25.5" customHeight="1">
      <c r="C36" s="200"/>
      <c r="D36" s="200"/>
      <c r="E36" s="200"/>
    </row>
  </sheetData>
  <mergeCells count="13">
    <mergeCell ref="C35:E36"/>
    <mergeCell ref="C34:E34"/>
    <mergeCell ref="A1:F1"/>
    <mergeCell ref="A2:F2"/>
    <mergeCell ref="A3:F3"/>
    <mergeCell ref="A4:F4"/>
    <mergeCell ref="A5:F5"/>
    <mergeCell ref="A6:F6"/>
    <mergeCell ref="A7:F7"/>
    <mergeCell ref="C9:C10"/>
    <mergeCell ref="E9:E10"/>
    <mergeCell ref="C32:E32"/>
    <mergeCell ref="C33:E33"/>
  </mergeCells>
  <pageMargins left="0.7" right="0.7" top="0.75" bottom="0.75" header="0.3" footer="0.3"/>
  <pageSetup orientation="portrait" horizontalDpi="4294967295" verticalDpi="4294967295"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F57D7A-6E66-48CB-BB98-771B2494BA3B}">
  <dimension ref="A1:F177"/>
  <sheetViews>
    <sheetView showGridLines="0" zoomScale="90" zoomScaleNormal="90" workbookViewId="0">
      <selection activeCell="F38" sqref="F38"/>
    </sheetView>
  </sheetViews>
  <sheetFormatPr baseColWidth="10" defaultColWidth="11.42578125" defaultRowHeight="15"/>
  <cols>
    <col min="1" max="1" width="17.140625" customWidth="1"/>
    <col min="2" max="2" width="190.140625" bestFit="1" customWidth="1"/>
    <col min="3" max="3" width="17.85546875" customWidth="1"/>
    <col min="4" max="4" width="16.5703125" customWidth="1"/>
    <col min="5" max="5" width="16.7109375" customWidth="1"/>
    <col min="6" max="6" width="44.7109375" customWidth="1"/>
    <col min="7" max="8" width="18.28515625" bestFit="1" customWidth="1"/>
  </cols>
  <sheetData>
    <row r="1" spans="1:6" ht="28.5" customHeight="1">
      <c r="A1" s="202" t="s">
        <v>0</v>
      </c>
      <c r="B1" s="202"/>
      <c r="C1" s="202"/>
      <c r="D1" s="202"/>
      <c r="E1" s="202"/>
    </row>
    <row r="2" spans="1:6" ht="21" customHeight="1">
      <c r="A2" s="203" t="s">
        <v>1</v>
      </c>
      <c r="B2" s="203"/>
      <c r="C2" s="203"/>
      <c r="D2" s="203"/>
      <c r="E2" s="203"/>
    </row>
    <row r="3" spans="1:6" ht="15" customHeight="1">
      <c r="A3" s="209" t="s">
        <v>2</v>
      </c>
      <c r="B3" s="209"/>
      <c r="C3" s="209"/>
      <c r="D3" s="209"/>
      <c r="E3" s="209"/>
    </row>
    <row r="5" spans="1:6" ht="18.75" customHeight="1">
      <c r="A5" s="211" t="s">
        <v>29</v>
      </c>
      <c r="B5" s="211"/>
      <c r="C5" s="211"/>
      <c r="D5" s="211"/>
      <c r="E5" s="211"/>
      <c r="F5" s="4"/>
    </row>
    <row r="6" spans="1:6" ht="39" customHeight="1">
      <c r="A6" s="211" t="s">
        <v>4032</v>
      </c>
      <c r="B6" s="210"/>
      <c r="C6" s="210"/>
      <c r="D6" s="210"/>
      <c r="E6" s="210"/>
    </row>
    <row r="7" spans="1:6" ht="18.75">
      <c r="A7" s="206" t="s">
        <v>4170</v>
      </c>
      <c r="B7" s="206"/>
      <c r="C7" s="206"/>
      <c r="D7" s="206"/>
      <c r="E7" s="206"/>
    </row>
    <row r="8" spans="1:6" ht="15.75">
      <c r="A8" s="213" t="s">
        <v>5</v>
      </c>
      <c r="B8" s="213"/>
      <c r="C8" s="213"/>
      <c r="D8" s="213"/>
      <c r="E8" s="213"/>
    </row>
    <row r="11" spans="1:6" ht="15" customHeight="1">
      <c r="B11" s="212" t="s">
        <v>6</v>
      </c>
      <c r="C11" s="212" t="s">
        <v>4014</v>
      </c>
      <c r="D11" s="214" t="s">
        <v>8</v>
      </c>
    </row>
    <row r="12" spans="1:6" ht="15.75" customHeight="1">
      <c r="B12" s="212"/>
      <c r="C12" s="212"/>
      <c r="D12" s="214"/>
    </row>
    <row r="13" spans="1:6">
      <c r="B13" s="22" t="s">
        <v>278</v>
      </c>
      <c r="C13" s="181">
        <v>46574769705.940002</v>
      </c>
      <c r="D13" s="181">
        <v>20207251126.050007</v>
      </c>
    </row>
    <row r="14" spans="1:6">
      <c r="B14" s="82" t="s">
        <v>4015</v>
      </c>
      <c r="C14" s="182">
        <v>2169853125</v>
      </c>
      <c r="D14" s="182">
        <v>897008700</v>
      </c>
      <c r="E14" s="91"/>
    </row>
    <row r="15" spans="1:6">
      <c r="B15" s="188" t="s">
        <v>55</v>
      </c>
      <c r="C15" s="179">
        <v>600000000</v>
      </c>
      <c r="D15" s="179">
        <v>597008700</v>
      </c>
      <c r="E15" s="91"/>
    </row>
    <row r="16" spans="1:6">
      <c r="B16" s="191" t="s">
        <v>4016</v>
      </c>
      <c r="C16" s="178">
        <v>600000000</v>
      </c>
      <c r="D16" s="178">
        <v>597008700</v>
      </c>
      <c r="E16" s="91"/>
    </row>
    <row r="17" spans="2:5">
      <c r="B17" s="188" t="s">
        <v>58</v>
      </c>
      <c r="C17" s="179">
        <v>1000000000</v>
      </c>
      <c r="D17" s="179">
        <v>0</v>
      </c>
      <c r="E17" s="91"/>
    </row>
    <row r="18" spans="2:5">
      <c r="B18" s="191" t="s">
        <v>4017</v>
      </c>
      <c r="C18" s="178">
        <v>1000000000</v>
      </c>
      <c r="D18" s="178">
        <v>0</v>
      </c>
      <c r="E18" s="91"/>
    </row>
    <row r="19" spans="2:5">
      <c r="B19" s="188" t="s">
        <v>61</v>
      </c>
      <c r="C19" s="179">
        <v>300000000</v>
      </c>
      <c r="D19" s="179">
        <v>300000000</v>
      </c>
      <c r="E19" s="91"/>
    </row>
    <row r="20" spans="2:5">
      <c r="B20" s="191" t="s">
        <v>4041</v>
      </c>
      <c r="C20" s="178">
        <v>300000000</v>
      </c>
      <c r="D20" s="178">
        <v>300000000</v>
      </c>
      <c r="E20" s="91"/>
    </row>
    <row r="21" spans="2:5">
      <c r="B21" s="188" t="s">
        <v>63</v>
      </c>
      <c r="C21" s="179">
        <v>24000000</v>
      </c>
      <c r="D21" s="179">
        <v>0</v>
      </c>
      <c r="E21" s="177"/>
    </row>
    <row r="22" spans="2:5">
      <c r="B22" s="191" t="s">
        <v>4018</v>
      </c>
      <c r="C22" s="178">
        <v>24000000</v>
      </c>
      <c r="D22" s="178">
        <v>0</v>
      </c>
      <c r="E22" s="91"/>
    </row>
    <row r="23" spans="2:5">
      <c r="B23" s="188" t="s">
        <v>76</v>
      </c>
      <c r="C23" s="179">
        <v>245853125</v>
      </c>
      <c r="D23" s="179">
        <v>0</v>
      </c>
      <c r="E23" s="91"/>
    </row>
    <row r="24" spans="2:5">
      <c r="B24" s="191" t="s">
        <v>4017</v>
      </c>
      <c r="C24" s="178">
        <v>245853125</v>
      </c>
      <c r="D24" s="178">
        <v>0</v>
      </c>
      <c r="E24" s="91"/>
    </row>
    <row r="25" spans="2:5">
      <c r="B25" s="82" t="s">
        <v>4019</v>
      </c>
      <c r="C25" s="182">
        <v>44404916580.940002</v>
      </c>
      <c r="D25" s="182">
        <v>19310242426.050014</v>
      </c>
      <c r="E25" s="91"/>
    </row>
    <row r="26" spans="2:5">
      <c r="B26" s="188" t="s">
        <v>52</v>
      </c>
      <c r="C26" s="179">
        <v>8000000000</v>
      </c>
      <c r="D26" s="179">
        <v>8000000000</v>
      </c>
      <c r="E26" s="91"/>
    </row>
    <row r="27" spans="2:5">
      <c r="B27" s="191" t="s">
        <v>4017</v>
      </c>
      <c r="C27" s="178">
        <v>8000000000</v>
      </c>
      <c r="D27" s="178">
        <v>8000000000</v>
      </c>
      <c r="E27" s="91"/>
    </row>
    <row r="28" spans="2:5">
      <c r="B28" s="188" t="s">
        <v>61</v>
      </c>
      <c r="C28" s="179">
        <v>200000000</v>
      </c>
      <c r="D28" s="179">
        <v>154842320.72</v>
      </c>
      <c r="E28" s="91"/>
    </row>
    <row r="29" spans="2:5">
      <c r="B29" s="191" t="s">
        <v>4020</v>
      </c>
      <c r="C29" s="178">
        <v>200000000</v>
      </c>
      <c r="D29" s="178">
        <v>154842320.72</v>
      </c>
      <c r="E29" s="91"/>
    </row>
    <row r="30" spans="2:5">
      <c r="B30" s="188" t="s">
        <v>62</v>
      </c>
      <c r="C30" s="179">
        <v>35704916580.939995</v>
      </c>
      <c r="D30" s="179">
        <v>10655400105.329996</v>
      </c>
      <c r="E30" s="91"/>
    </row>
    <row r="31" spans="2:5">
      <c r="B31" s="191" t="s">
        <v>4021</v>
      </c>
      <c r="C31" s="178">
        <v>13636485117</v>
      </c>
      <c r="D31" s="178">
        <v>1344385738.8199999</v>
      </c>
      <c r="E31" s="91"/>
    </row>
    <row r="32" spans="2:5">
      <c r="B32" s="192" t="s">
        <v>958</v>
      </c>
      <c r="C32" s="179">
        <v>20869728</v>
      </c>
      <c r="D32" s="179">
        <v>0</v>
      </c>
      <c r="E32" s="91"/>
    </row>
    <row r="33" spans="2:5">
      <c r="B33" s="192" t="s">
        <v>1050</v>
      </c>
      <c r="C33" s="179">
        <v>150000000</v>
      </c>
      <c r="D33" s="179">
        <v>149984364.66999999</v>
      </c>
      <c r="E33" s="91"/>
    </row>
    <row r="34" spans="2:5">
      <c r="B34" s="192" t="s">
        <v>710</v>
      </c>
      <c r="C34" s="179">
        <v>70000000</v>
      </c>
      <c r="D34" s="179">
        <v>29140711.579999998</v>
      </c>
      <c r="E34" s="91"/>
    </row>
    <row r="35" spans="2:5">
      <c r="B35" s="192" t="s">
        <v>3363</v>
      </c>
      <c r="C35" s="179">
        <v>1953000000</v>
      </c>
      <c r="D35" s="179">
        <v>1165260662.5699999</v>
      </c>
      <c r="E35" s="91"/>
    </row>
    <row r="36" spans="2:5">
      <c r="B36" s="192" t="s">
        <v>4033</v>
      </c>
      <c r="C36" s="179">
        <v>11442615389</v>
      </c>
      <c r="D36" s="179">
        <v>0</v>
      </c>
      <c r="E36" s="91"/>
    </row>
    <row r="37" spans="2:5">
      <c r="B37" s="191" t="s">
        <v>4022</v>
      </c>
      <c r="C37" s="178">
        <v>14925842971.940001</v>
      </c>
      <c r="D37" s="178">
        <v>6207354701.4400005</v>
      </c>
      <c r="E37" s="91"/>
    </row>
    <row r="38" spans="2:5">
      <c r="B38" s="192" t="s">
        <v>829</v>
      </c>
      <c r="C38" s="179">
        <v>165405713</v>
      </c>
      <c r="D38" s="179">
        <v>132157401.03999999</v>
      </c>
      <c r="E38" s="91"/>
    </row>
    <row r="39" spans="2:5">
      <c r="B39" s="192" t="s">
        <v>856</v>
      </c>
      <c r="C39" s="179">
        <v>174093174</v>
      </c>
      <c r="D39" s="179">
        <v>172938359.78999999</v>
      </c>
      <c r="E39" s="91"/>
    </row>
    <row r="40" spans="2:5">
      <c r="B40" s="192" t="s">
        <v>858</v>
      </c>
      <c r="C40" s="179">
        <v>48368948</v>
      </c>
      <c r="D40" s="179">
        <v>46898765.590000004</v>
      </c>
      <c r="E40" s="91"/>
    </row>
    <row r="41" spans="2:5">
      <c r="B41" s="192" t="s">
        <v>700</v>
      </c>
      <c r="C41" s="179">
        <v>146192519</v>
      </c>
      <c r="D41" s="179">
        <v>127681073.36</v>
      </c>
      <c r="E41" s="91"/>
    </row>
    <row r="42" spans="2:5">
      <c r="B42" s="192" t="s">
        <v>650</v>
      </c>
      <c r="C42" s="179">
        <v>455745192</v>
      </c>
      <c r="D42" s="179">
        <v>202061332.52000004</v>
      </c>
      <c r="E42" s="91"/>
    </row>
    <row r="43" spans="2:5">
      <c r="B43" s="192" t="s">
        <v>641</v>
      </c>
      <c r="C43" s="179">
        <v>1068194063</v>
      </c>
      <c r="D43" s="179">
        <v>451456184.14999998</v>
      </c>
      <c r="E43" s="91"/>
    </row>
    <row r="44" spans="2:5">
      <c r="B44" s="192" t="s">
        <v>1102</v>
      </c>
      <c r="C44" s="179">
        <v>1677973</v>
      </c>
      <c r="D44" s="179">
        <v>0</v>
      </c>
      <c r="E44" s="91"/>
    </row>
    <row r="45" spans="2:5">
      <c r="B45" s="192" t="s">
        <v>1121</v>
      </c>
      <c r="C45" s="179">
        <v>1609905750</v>
      </c>
      <c r="D45" s="179">
        <v>1259755575.0900002</v>
      </c>
      <c r="E45" s="91"/>
    </row>
    <row r="46" spans="2:5">
      <c r="B46" s="192" t="s">
        <v>1109</v>
      </c>
      <c r="C46" s="179">
        <v>27475541</v>
      </c>
      <c r="D46" s="179">
        <v>13437943.35</v>
      </c>
      <c r="E46" s="91"/>
    </row>
    <row r="47" spans="2:5">
      <c r="B47" s="192" t="s">
        <v>1104</v>
      </c>
      <c r="C47" s="179">
        <v>47371209</v>
      </c>
      <c r="D47" s="179">
        <v>47370556.140000001</v>
      </c>
      <c r="E47" s="91"/>
    </row>
    <row r="48" spans="2:5">
      <c r="B48" s="192" t="s">
        <v>1100</v>
      </c>
      <c r="C48" s="179">
        <v>60482337</v>
      </c>
      <c r="D48" s="179">
        <v>50174592.420000002</v>
      </c>
      <c r="E48" s="91"/>
    </row>
    <row r="49" spans="2:5">
      <c r="B49" s="192" t="s">
        <v>1123</v>
      </c>
      <c r="C49" s="179">
        <v>776359292</v>
      </c>
      <c r="D49" s="179">
        <v>275732657.09000003</v>
      </c>
      <c r="E49" s="91"/>
    </row>
    <row r="50" spans="2:5">
      <c r="B50" s="192" t="s">
        <v>1068</v>
      </c>
      <c r="C50" s="179">
        <v>783533301.94000006</v>
      </c>
      <c r="D50" s="179">
        <v>210151271.20999998</v>
      </c>
      <c r="E50" s="91"/>
    </row>
    <row r="51" spans="2:5">
      <c r="B51" s="192" t="s">
        <v>1124</v>
      </c>
      <c r="C51" s="179">
        <v>298973167</v>
      </c>
      <c r="D51" s="179">
        <v>156685222.38</v>
      </c>
      <c r="E51" s="91"/>
    </row>
    <row r="52" spans="2:5">
      <c r="B52" s="192" t="s">
        <v>1126</v>
      </c>
      <c r="C52" s="179">
        <v>287971278</v>
      </c>
      <c r="D52" s="179">
        <v>68988299.99000001</v>
      </c>
      <c r="E52" s="91"/>
    </row>
    <row r="53" spans="2:5">
      <c r="B53" s="192" t="s">
        <v>1127</v>
      </c>
      <c r="C53" s="179">
        <v>312623289</v>
      </c>
      <c r="D53" s="179">
        <v>107943310.40000001</v>
      </c>
      <c r="E53" s="91"/>
    </row>
    <row r="54" spans="2:5">
      <c r="B54" s="192" t="s">
        <v>1078</v>
      </c>
      <c r="C54" s="179">
        <v>103146989</v>
      </c>
      <c r="D54" s="179">
        <v>82953336.420000002</v>
      </c>
      <c r="E54" s="91"/>
    </row>
    <row r="55" spans="2:5">
      <c r="B55" s="192" t="s">
        <v>1129</v>
      </c>
      <c r="C55" s="179">
        <v>435636908</v>
      </c>
      <c r="D55" s="179">
        <v>107900403.55000001</v>
      </c>
      <c r="E55" s="91"/>
    </row>
    <row r="56" spans="2:5">
      <c r="B56" s="192" t="s">
        <v>1120</v>
      </c>
      <c r="C56" s="179">
        <v>5369782230.0599995</v>
      </c>
      <c r="D56" s="179">
        <v>639475876.45000005</v>
      </c>
      <c r="E56" s="91"/>
    </row>
    <row r="57" spans="2:5">
      <c r="B57" s="192" t="s">
        <v>2686</v>
      </c>
      <c r="C57" s="179">
        <v>108369312</v>
      </c>
      <c r="D57" s="179">
        <v>54000000</v>
      </c>
      <c r="E57" s="91"/>
    </row>
    <row r="58" spans="2:5">
      <c r="B58" s="192" t="s">
        <v>2688</v>
      </c>
      <c r="C58" s="179">
        <v>74238564</v>
      </c>
      <c r="D58" s="179">
        <v>71534995.530000001</v>
      </c>
      <c r="E58" s="91"/>
    </row>
    <row r="59" spans="2:5">
      <c r="B59" s="192" t="s">
        <v>2690</v>
      </c>
      <c r="C59" s="179">
        <v>72315609</v>
      </c>
      <c r="D59" s="179">
        <v>0</v>
      </c>
      <c r="E59" s="91"/>
    </row>
    <row r="60" spans="2:5">
      <c r="B60" s="192" t="s">
        <v>2610</v>
      </c>
      <c r="C60" s="179">
        <v>49592450</v>
      </c>
      <c r="D60" s="179">
        <v>40000000</v>
      </c>
      <c r="E60" s="91"/>
    </row>
    <row r="61" spans="2:5">
      <c r="B61" s="192" t="s">
        <v>2985</v>
      </c>
      <c r="C61" s="179">
        <v>50427416</v>
      </c>
      <c r="D61" s="179">
        <v>41404518.990000002</v>
      </c>
      <c r="E61" s="91"/>
    </row>
    <row r="62" spans="2:5">
      <c r="B62" s="192" t="s">
        <v>2691</v>
      </c>
      <c r="C62" s="179">
        <v>117354553</v>
      </c>
      <c r="D62" s="179">
        <v>41631448.32</v>
      </c>
      <c r="E62" s="91"/>
    </row>
    <row r="63" spans="2:5">
      <c r="B63" s="192" t="s">
        <v>3019</v>
      </c>
      <c r="C63" s="179">
        <v>127138214</v>
      </c>
      <c r="D63" s="179">
        <v>108713359.47</v>
      </c>
    </row>
    <row r="64" spans="2:5">
      <c r="B64" s="192" t="s">
        <v>2693</v>
      </c>
      <c r="C64" s="179">
        <v>15169538</v>
      </c>
      <c r="D64" s="179">
        <v>12986969.74</v>
      </c>
    </row>
    <row r="65" spans="2:4" ht="13.15" customHeight="1">
      <c r="B65" s="192" t="s">
        <v>3021</v>
      </c>
      <c r="C65" s="179">
        <v>32242984</v>
      </c>
      <c r="D65" s="179">
        <v>20000000</v>
      </c>
    </row>
    <row r="66" spans="2:4" ht="15" customHeight="1">
      <c r="B66" s="192" t="s">
        <v>2679</v>
      </c>
      <c r="C66" s="179">
        <v>41124141</v>
      </c>
      <c r="D66" s="179">
        <v>41000000</v>
      </c>
    </row>
    <row r="67" spans="2:4" ht="16.149999999999999" customHeight="1">
      <c r="B67" s="192" t="s">
        <v>2644</v>
      </c>
      <c r="C67" s="179">
        <v>52786180</v>
      </c>
      <c r="D67" s="179">
        <v>28147881.07</v>
      </c>
    </row>
    <row r="68" spans="2:4" ht="14.45" customHeight="1">
      <c r="B68" s="192" t="s">
        <v>2680</v>
      </c>
      <c r="C68" s="179">
        <v>24531943</v>
      </c>
      <c r="D68" s="179">
        <v>24000000</v>
      </c>
    </row>
    <row r="69" spans="2:4">
      <c r="B69" s="192" t="s">
        <v>3003</v>
      </c>
      <c r="C69" s="179">
        <v>37132916</v>
      </c>
      <c r="D69" s="179">
        <v>29312822.010000002</v>
      </c>
    </row>
    <row r="70" spans="2:4">
      <c r="B70" s="192" t="s">
        <v>2682</v>
      </c>
      <c r="C70" s="179">
        <v>65973892</v>
      </c>
      <c r="D70" s="179">
        <v>65465440.480000004</v>
      </c>
    </row>
    <row r="71" spans="2:4">
      <c r="B71" s="192" t="s">
        <v>2673</v>
      </c>
      <c r="C71" s="179">
        <v>344650178</v>
      </c>
      <c r="D71" s="179">
        <v>187726402.66999999</v>
      </c>
    </row>
    <row r="72" spans="2:4">
      <c r="B72" s="192" t="s">
        <v>2674</v>
      </c>
      <c r="C72" s="179">
        <v>68923219</v>
      </c>
      <c r="D72" s="179">
        <v>36925793.93</v>
      </c>
    </row>
    <row r="73" spans="2:4">
      <c r="B73" s="192" t="s">
        <v>3007</v>
      </c>
      <c r="C73" s="179">
        <v>36216053</v>
      </c>
      <c r="D73" s="179">
        <v>31441154.539999999</v>
      </c>
    </row>
    <row r="74" spans="2:4">
      <c r="B74" s="192" t="s">
        <v>3009</v>
      </c>
      <c r="C74" s="179">
        <v>55775779</v>
      </c>
      <c r="D74" s="179">
        <v>55000000</v>
      </c>
    </row>
    <row r="75" spans="2:4">
      <c r="B75" s="192" t="s">
        <v>2987</v>
      </c>
      <c r="C75" s="179">
        <v>39272261</v>
      </c>
      <c r="D75" s="179">
        <v>39186252.890000001</v>
      </c>
    </row>
    <row r="76" spans="2:4">
      <c r="B76" s="192" t="s">
        <v>2613</v>
      </c>
      <c r="C76" s="179">
        <v>119701443</v>
      </c>
      <c r="D76" s="179">
        <v>110515404.09999999</v>
      </c>
    </row>
    <row r="77" spans="2:4">
      <c r="B77" s="192" t="s">
        <v>2615</v>
      </c>
      <c r="C77" s="179">
        <v>169161060</v>
      </c>
      <c r="D77" s="179">
        <v>130463855.62</v>
      </c>
    </row>
    <row r="78" spans="2:4">
      <c r="B78" s="192" t="s">
        <v>2692</v>
      </c>
      <c r="C78" s="179">
        <v>257485443</v>
      </c>
      <c r="D78" s="179">
        <v>92000000</v>
      </c>
    </row>
    <row r="79" spans="2:4">
      <c r="B79" s="192" t="s">
        <v>2981</v>
      </c>
      <c r="C79" s="179">
        <v>10836293</v>
      </c>
      <c r="D79" s="179">
        <v>10051584.199999999</v>
      </c>
    </row>
    <row r="80" spans="2:4">
      <c r="B80" s="192" t="s">
        <v>3436</v>
      </c>
      <c r="C80" s="179">
        <v>782484656.93999994</v>
      </c>
      <c r="D80" s="179">
        <v>782084656.93999994</v>
      </c>
    </row>
    <row r="81" spans="2:4">
      <c r="B81" s="191" t="s">
        <v>4023</v>
      </c>
      <c r="C81" s="178">
        <v>2301443186.1499996</v>
      </c>
      <c r="D81" s="178">
        <v>1924407416.7</v>
      </c>
    </row>
    <row r="82" spans="2:4">
      <c r="B82" s="192" t="s">
        <v>707</v>
      </c>
      <c r="C82" s="179">
        <v>266924973</v>
      </c>
      <c r="D82" s="179">
        <v>220692030.12</v>
      </c>
    </row>
    <row r="83" spans="2:4">
      <c r="B83" s="192" t="s">
        <v>941</v>
      </c>
      <c r="C83" s="179">
        <v>115125972</v>
      </c>
      <c r="D83" s="179">
        <v>106110200.62</v>
      </c>
    </row>
    <row r="84" spans="2:4">
      <c r="B84" s="192" t="s">
        <v>708</v>
      </c>
      <c r="C84" s="179">
        <v>102035793</v>
      </c>
      <c r="D84" s="179">
        <v>81893977.060000002</v>
      </c>
    </row>
    <row r="85" spans="2:4">
      <c r="B85" s="192" t="s">
        <v>771</v>
      </c>
      <c r="C85" s="179">
        <v>25000000</v>
      </c>
      <c r="D85" s="179">
        <v>24980412.5</v>
      </c>
    </row>
    <row r="86" spans="2:4">
      <c r="B86" s="192" t="s">
        <v>926</v>
      </c>
      <c r="C86" s="179">
        <v>204992952</v>
      </c>
      <c r="D86" s="179">
        <v>199135862.37</v>
      </c>
    </row>
    <row r="87" spans="2:4">
      <c r="B87" s="192" t="s">
        <v>1117</v>
      </c>
      <c r="C87" s="179">
        <v>324258309</v>
      </c>
      <c r="D87" s="179">
        <v>324258309</v>
      </c>
    </row>
    <row r="88" spans="2:4">
      <c r="B88" s="192" t="s">
        <v>1030</v>
      </c>
      <c r="C88" s="179">
        <v>9603433</v>
      </c>
      <c r="D88" s="179">
        <v>9603433</v>
      </c>
    </row>
    <row r="89" spans="2:4">
      <c r="B89" s="192" t="s">
        <v>2583</v>
      </c>
      <c r="C89" s="179">
        <v>50000000</v>
      </c>
      <c r="D89" s="179">
        <v>0</v>
      </c>
    </row>
    <row r="90" spans="2:4">
      <c r="B90" s="192" t="s">
        <v>3209</v>
      </c>
      <c r="C90" s="179">
        <v>60000000</v>
      </c>
      <c r="D90" s="179">
        <v>13095509.050000001</v>
      </c>
    </row>
    <row r="91" spans="2:4">
      <c r="B91" s="192" t="s">
        <v>3430</v>
      </c>
      <c r="C91" s="179">
        <v>62951107.869999997</v>
      </c>
      <c r="D91" s="179">
        <v>62951107.869999997</v>
      </c>
    </row>
    <row r="92" spans="2:4">
      <c r="B92" s="192" t="s">
        <v>3434</v>
      </c>
      <c r="C92" s="179">
        <v>231236955.62</v>
      </c>
      <c r="D92" s="179">
        <v>231236955.62</v>
      </c>
    </row>
    <row r="93" spans="2:4">
      <c r="B93" s="192" t="s">
        <v>3428</v>
      </c>
      <c r="C93" s="179">
        <v>541000000</v>
      </c>
      <c r="D93" s="179">
        <v>353022197.51999998</v>
      </c>
    </row>
    <row r="94" spans="2:4">
      <c r="B94" s="192" t="s">
        <v>3423</v>
      </c>
      <c r="C94" s="179">
        <v>14422574.66</v>
      </c>
      <c r="D94" s="179">
        <v>14422574.66</v>
      </c>
    </row>
    <row r="95" spans="2:4">
      <c r="B95" s="192" t="s">
        <v>1044</v>
      </c>
      <c r="C95" s="179">
        <v>18891116</v>
      </c>
      <c r="D95" s="179">
        <v>8004847.3099999996</v>
      </c>
    </row>
    <row r="96" spans="2:4">
      <c r="B96" s="192" t="s">
        <v>1049</v>
      </c>
      <c r="C96" s="179">
        <v>275000000</v>
      </c>
      <c r="D96" s="179">
        <v>275000000</v>
      </c>
    </row>
    <row r="97" spans="2:4" ht="18" customHeight="1">
      <c r="B97" s="191" t="s">
        <v>4024</v>
      </c>
      <c r="C97" s="178">
        <v>482945146.84000003</v>
      </c>
      <c r="D97" s="178">
        <v>97315021.569999993</v>
      </c>
    </row>
    <row r="98" spans="2:4">
      <c r="B98" s="192" t="s">
        <v>1021</v>
      </c>
      <c r="C98" s="179">
        <v>7853337</v>
      </c>
      <c r="D98" s="179">
        <v>7853337</v>
      </c>
    </row>
    <row r="99" spans="2:4" ht="19.899999999999999" customHeight="1">
      <c r="B99" s="192" t="s">
        <v>1023</v>
      </c>
      <c r="C99" s="179">
        <v>13329593</v>
      </c>
      <c r="D99" s="179">
        <v>13329593</v>
      </c>
    </row>
    <row r="100" spans="2:4">
      <c r="B100" s="192" t="s">
        <v>1025</v>
      </c>
      <c r="C100" s="179">
        <v>19343374</v>
      </c>
      <c r="D100" s="179">
        <v>19343374</v>
      </c>
    </row>
    <row r="101" spans="2:4">
      <c r="B101" s="192" t="s">
        <v>1026</v>
      </c>
      <c r="C101" s="179">
        <v>5830571</v>
      </c>
      <c r="D101" s="179">
        <v>5830571</v>
      </c>
    </row>
    <row r="102" spans="2:4">
      <c r="B102" s="192" t="s">
        <v>2586</v>
      </c>
      <c r="C102" s="179">
        <v>100000000</v>
      </c>
      <c r="D102" s="179">
        <v>0</v>
      </c>
    </row>
    <row r="103" spans="2:4">
      <c r="B103" s="192" t="s">
        <v>3056</v>
      </c>
      <c r="C103" s="179">
        <v>25000000</v>
      </c>
      <c r="D103" s="179">
        <v>17000000</v>
      </c>
    </row>
    <row r="104" spans="2:4">
      <c r="B104" s="192" t="s">
        <v>3120</v>
      </c>
      <c r="C104" s="179">
        <v>30000000</v>
      </c>
      <c r="D104" s="179">
        <v>8507625.2400000002</v>
      </c>
    </row>
    <row r="105" spans="2:4">
      <c r="B105" s="192" t="s">
        <v>3213</v>
      </c>
      <c r="C105" s="179">
        <v>100000000</v>
      </c>
      <c r="D105" s="179">
        <v>0</v>
      </c>
    </row>
    <row r="106" spans="2:4">
      <c r="B106" s="192" t="s">
        <v>2647</v>
      </c>
      <c r="C106" s="179">
        <v>60000000</v>
      </c>
      <c r="D106" s="179">
        <v>25450521.329999998</v>
      </c>
    </row>
    <row r="107" spans="2:4">
      <c r="B107" s="192" t="s">
        <v>3425</v>
      </c>
      <c r="C107" s="179">
        <v>121588271.84</v>
      </c>
      <c r="D107" s="179">
        <v>0</v>
      </c>
    </row>
    <row r="108" spans="2:4">
      <c r="B108" s="191" t="s">
        <v>4025</v>
      </c>
      <c r="C108" s="178">
        <v>3258256630.02</v>
      </c>
      <c r="D108" s="178">
        <v>380732483.27999997</v>
      </c>
    </row>
    <row r="109" spans="2:4">
      <c r="B109" s="192" t="s">
        <v>1054</v>
      </c>
      <c r="C109" s="179">
        <v>7881779</v>
      </c>
      <c r="D109" s="179">
        <v>6305422.6500000004</v>
      </c>
    </row>
    <row r="110" spans="2:4">
      <c r="B110" s="192" t="s">
        <v>1925</v>
      </c>
      <c r="C110" s="179">
        <v>90242267</v>
      </c>
      <c r="D110" s="179">
        <v>90242266.400000006</v>
      </c>
    </row>
    <row r="111" spans="2:4">
      <c r="B111" s="192" t="s">
        <v>3281</v>
      </c>
      <c r="C111" s="179">
        <v>15000000</v>
      </c>
      <c r="D111" s="179">
        <v>0</v>
      </c>
    </row>
    <row r="112" spans="2:4">
      <c r="B112" s="192" t="s">
        <v>3191</v>
      </c>
      <c r="C112" s="179">
        <v>20000000</v>
      </c>
      <c r="D112" s="179">
        <v>0</v>
      </c>
    </row>
    <row r="113" spans="2:4">
      <c r="B113" s="192" t="s">
        <v>3310</v>
      </c>
      <c r="C113" s="179">
        <v>5877489</v>
      </c>
      <c r="D113" s="179">
        <v>0</v>
      </c>
    </row>
    <row r="114" spans="2:4">
      <c r="B114" s="192" t="s">
        <v>3193</v>
      </c>
      <c r="C114" s="179">
        <v>20000000</v>
      </c>
      <c r="D114" s="179">
        <v>0</v>
      </c>
    </row>
    <row r="115" spans="2:4">
      <c r="B115" s="192" t="s">
        <v>3048</v>
      </c>
      <c r="C115" s="179">
        <v>10000000</v>
      </c>
      <c r="D115" s="179">
        <v>10000000</v>
      </c>
    </row>
    <row r="116" spans="2:4">
      <c r="B116" s="192" t="s">
        <v>3243</v>
      </c>
      <c r="C116" s="179">
        <v>20000000</v>
      </c>
      <c r="D116" s="179">
        <v>16696073.539999999</v>
      </c>
    </row>
    <row r="117" spans="2:4">
      <c r="B117" s="192" t="s">
        <v>3283</v>
      </c>
      <c r="C117" s="179">
        <v>30000000</v>
      </c>
      <c r="D117" s="179">
        <v>0</v>
      </c>
    </row>
    <row r="118" spans="2:4">
      <c r="B118" s="192" t="s">
        <v>3314</v>
      </c>
      <c r="C118" s="179">
        <v>34108547</v>
      </c>
      <c r="D118" s="179">
        <v>0</v>
      </c>
    </row>
    <row r="119" spans="2:4">
      <c r="B119" s="192" t="s">
        <v>3082</v>
      </c>
      <c r="C119" s="179">
        <v>11000000</v>
      </c>
      <c r="D119" s="179">
        <v>0</v>
      </c>
    </row>
    <row r="120" spans="2:4">
      <c r="B120" s="192" t="s">
        <v>3358</v>
      </c>
      <c r="C120" s="179">
        <v>20000000</v>
      </c>
      <c r="D120" s="179">
        <v>16283971.310000001</v>
      </c>
    </row>
    <row r="121" spans="2:4">
      <c r="B121" s="192" t="s">
        <v>3285</v>
      </c>
      <c r="C121" s="179">
        <v>15000000</v>
      </c>
      <c r="D121" s="179">
        <v>0</v>
      </c>
    </row>
    <row r="122" spans="2:4">
      <c r="B122" s="192" t="s">
        <v>3199</v>
      </c>
      <c r="C122" s="179">
        <v>10000000</v>
      </c>
      <c r="D122" s="179">
        <v>0</v>
      </c>
    </row>
    <row r="123" spans="2:4">
      <c r="B123" s="192" t="s">
        <v>3245</v>
      </c>
      <c r="C123" s="179">
        <v>11600000</v>
      </c>
      <c r="D123" s="179">
        <v>11600000</v>
      </c>
    </row>
    <row r="124" spans="2:4">
      <c r="B124" s="192" t="s">
        <v>3249</v>
      </c>
      <c r="C124" s="179">
        <v>12300000</v>
      </c>
      <c r="D124" s="179">
        <v>12300000</v>
      </c>
    </row>
    <row r="125" spans="2:4">
      <c r="B125" s="192" t="s">
        <v>3103</v>
      </c>
      <c r="C125" s="179">
        <v>15000000</v>
      </c>
      <c r="D125" s="179">
        <v>0</v>
      </c>
    </row>
    <row r="126" spans="2:4">
      <c r="B126" s="192" t="s">
        <v>3237</v>
      </c>
      <c r="C126" s="179">
        <v>25433950</v>
      </c>
      <c r="D126" s="179">
        <v>0</v>
      </c>
    </row>
    <row r="127" spans="2:4">
      <c r="B127" s="192" t="s">
        <v>3239</v>
      </c>
      <c r="C127" s="179">
        <v>20000000</v>
      </c>
      <c r="D127" s="179">
        <v>12000000</v>
      </c>
    </row>
    <row r="128" spans="2:4">
      <c r="B128" s="192" t="s">
        <v>3205</v>
      </c>
      <c r="C128" s="179">
        <v>20000000</v>
      </c>
      <c r="D128" s="179">
        <v>0</v>
      </c>
    </row>
    <row r="129" spans="2:4">
      <c r="B129" s="192" t="s">
        <v>3296</v>
      </c>
      <c r="C129" s="179">
        <v>25000000</v>
      </c>
      <c r="D129" s="179">
        <v>25000000</v>
      </c>
    </row>
    <row r="130" spans="2:4">
      <c r="B130" s="192" t="s">
        <v>3425</v>
      </c>
      <c r="C130" s="179">
        <v>23879729.020000003</v>
      </c>
      <c r="D130" s="179">
        <v>0</v>
      </c>
    </row>
    <row r="131" spans="2:4">
      <c r="B131" s="192" t="s">
        <v>3389</v>
      </c>
      <c r="C131" s="179">
        <v>2225932869</v>
      </c>
      <c r="D131" s="179">
        <v>0</v>
      </c>
    </row>
    <row r="132" spans="2:4">
      <c r="B132" s="192" t="s">
        <v>3450</v>
      </c>
      <c r="C132" s="179">
        <v>270000000</v>
      </c>
      <c r="D132" s="179">
        <v>180304749.38</v>
      </c>
    </row>
    <row r="133" spans="2:4">
      <c r="B133" s="192" t="s">
        <v>3432</v>
      </c>
      <c r="C133" s="179">
        <v>300000000</v>
      </c>
      <c r="D133" s="179">
        <v>0</v>
      </c>
    </row>
    <row r="134" spans="2:4">
      <c r="B134" s="191" t="s">
        <v>4163</v>
      </c>
      <c r="C134" s="178">
        <v>25000000</v>
      </c>
      <c r="D134" s="178">
        <v>0</v>
      </c>
    </row>
    <row r="135" spans="2:4">
      <c r="B135" s="192" t="s">
        <v>4114</v>
      </c>
      <c r="C135" s="179">
        <v>25000000</v>
      </c>
      <c r="D135" s="179">
        <v>0</v>
      </c>
    </row>
    <row r="136" spans="2:4">
      <c r="B136" s="191" t="s">
        <v>4026</v>
      </c>
      <c r="C136" s="178">
        <v>1074943528.99</v>
      </c>
      <c r="D136" s="178">
        <v>701204743.5200001</v>
      </c>
    </row>
    <row r="137" spans="2:4">
      <c r="B137" s="192" t="s">
        <v>635</v>
      </c>
      <c r="C137" s="179">
        <v>50861077</v>
      </c>
      <c r="D137" s="179">
        <v>11152396.65</v>
      </c>
    </row>
    <row r="138" spans="2:4">
      <c r="B138" s="192" t="s">
        <v>3552</v>
      </c>
      <c r="C138" s="179">
        <v>539458884</v>
      </c>
      <c r="D138" s="179">
        <v>539458884</v>
      </c>
    </row>
    <row r="139" spans="2:4">
      <c r="B139" s="192" t="s">
        <v>674</v>
      </c>
      <c r="C139" s="179">
        <v>100000000</v>
      </c>
      <c r="D139" s="179">
        <v>0</v>
      </c>
    </row>
    <row r="140" spans="2:4">
      <c r="B140" s="192" t="s">
        <v>1923</v>
      </c>
      <c r="C140" s="179">
        <v>37249052</v>
      </c>
      <c r="D140" s="179">
        <v>5799241.1299999999</v>
      </c>
    </row>
    <row r="141" spans="2:4">
      <c r="B141" s="192" t="s">
        <v>2143</v>
      </c>
      <c r="C141" s="179">
        <v>7000000</v>
      </c>
      <c r="D141" s="179">
        <v>0</v>
      </c>
    </row>
    <row r="142" spans="2:4">
      <c r="B142" s="192" t="s">
        <v>1919</v>
      </c>
      <c r="C142" s="179">
        <v>39321294</v>
      </c>
      <c r="D142" s="179">
        <v>38761938.630000003</v>
      </c>
    </row>
    <row r="143" spans="2:4">
      <c r="B143" s="192" t="s">
        <v>922</v>
      </c>
      <c r="C143" s="179">
        <v>5000000</v>
      </c>
      <c r="D143" s="179">
        <v>0</v>
      </c>
    </row>
    <row r="144" spans="2:4">
      <c r="B144" s="192" t="s">
        <v>996</v>
      </c>
      <c r="C144" s="179">
        <v>8607582</v>
      </c>
      <c r="D144" s="179">
        <v>8607582</v>
      </c>
    </row>
    <row r="145" spans="2:4">
      <c r="B145" s="192" t="s">
        <v>646</v>
      </c>
      <c r="C145" s="179">
        <v>93603888</v>
      </c>
      <c r="D145" s="179">
        <v>82635243.599999994</v>
      </c>
    </row>
    <row r="146" spans="2:4">
      <c r="B146" s="192" t="s">
        <v>2582</v>
      </c>
      <c r="C146" s="179">
        <v>2676046</v>
      </c>
      <c r="D146" s="179">
        <v>0</v>
      </c>
    </row>
    <row r="147" spans="2:4">
      <c r="B147" s="192" t="s">
        <v>3440</v>
      </c>
      <c r="C147" s="179">
        <v>3153003.25</v>
      </c>
      <c r="D147" s="179">
        <v>2522402.6</v>
      </c>
    </row>
    <row r="148" spans="2:4">
      <c r="B148" s="192" t="s">
        <v>3448</v>
      </c>
      <c r="C148" s="179">
        <v>5790644.7199999997</v>
      </c>
      <c r="D148" s="179">
        <v>4632515.78</v>
      </c>
    </row>
    <row r="149" spans="2:4">
      <c r="B149" s="192" t="s">
        <v>3415</v>
      </c>
      <c r="C149" s="179">
        <v>20000000</v>
      </c>
      <c r="D149" s="179">
        <v>0</v>
      </c>
    </row>
    <row r="150" spans="2:4">
      <c r="B150" s="192" t="s">
        <v>4142</v>
      </c>
      <c r="C150" s="179">
        <v>7500000</v>
      </c>
      <c r="D150" s="179">
        <v>0</v>
      </c>
    </row>
    <row r="151" spans="2:4">
      <c r="B151" s="192" t="s">
        <v>3452</v>
      </c>
      <c r="C151" s="179">
        <v>9462000</v>
      </c>
      <c r="D151" s="179">
        <v>2093380.71</v>
      </c>
    </row>
    <row r="152" spans="2:4">
      <c r="B152" s="192" t="s">
        <v>3454</v>
      </c>
      <c r="C152" s="179">
        <v>9462000</v>
      </c>
      <c r="D152" s="179">
        <v>0</v>
      </c>
    </row>
    <row r="153" spans="2:4">
      <c r="B153" s="192" t="s">
        <v>3410</v>
      </c>
      <c r="C153" s="179">
        <v>9462000</v>
      </c>
      <c r="D153" s="179">
        <v>2072397.35</v>
      </c>
    </row>
    <row r="154" spans="2:4">
      <c r="B154" s="192" t="s">
        <v>3456</v>
      </c>
      <c r="C154" s="179">
        <v>9462000</v>
      </c>
      <c r="D154" s="179">
        <v>1774905.47</v>
      </c>
    </row>
    <row r="155" spans="2:4">
      <c r="B155" s="192" t="s">
        <v>3438</v>
      </c>
      <c r="C155" s="179">
        <v>9462000</v>
      </c>
      <c r="D155" s="179">
        <v>0</v>
      </c>
    </row>
    <row r="156" spans="2:4">
      <c r="B156" s="192" t="s">
        <v>3417</v>
      </c>
      <c r="C156" s="179">
        <v>9462000</v>
      </c>
      <c r="D156" s="179">
        <v>1693855.6</v>
      </c>
    </row>
    <row r="157" spans="2:4" ht="14.45" customHeight="1">
      <c r="B157" s="192" t="s">
        <v>3442</v>
      </c>
      <c r="C157" s="179">
        <v>9462000</v>
      </c>
      <c r="D157" s="179">
        <v>0</v>
      </c>
    </row>
    <row r="158" spans="2:4">
      <c r="B158" s="192" t="s">
        <v>3444</v>
      </c>
      <c r="C158" s="179">
        <v>9462000</v>
      </c>
      <c r="D158" s="179">
        <v>0</v>
      </c>
    </row>
    <row r="159" spans="2:4">
      <c r="B159" s="192" t="s">
        <v>3446</v>
      </c>
      <c r="C159" s="179">
        <v>9462000</v>
      </c>
      <c r="D159" s="179">
        <v>0</v>
      </c>
    </row>
    <row r="160" spans="2:4">
      <c r="B160" s="192" t="s">
        <v>3419</v>
      </c>
      <c r="C160" s="179">
        <v>9462000</v>
      </c>
      <c r="D160" s="179">
        <v>0</v>
      </c>
    </row>
    <row r="161" spans="2:4">
      <c r="B161" s="192" t="s">
        <v>3412</v>
      </c>
      <c r="C161" s="179">
        <v>9462000</v>
      </c>
      <c r="D161" s="179">
        <v>0</v>
      </c>
    </row>
    <row r="162" spans="2:4">
      <c r="B162" s="192" t="s">
        <v>3421</v>
      </c>
      <c r="C162" s="179">
        <v>14340058.02</v>
      </c>
      <c r="D162" s="179">
        <v>0</v>
      </c>
    </row>
    <row r="163" spans="2:4">
      <c r="B163" s="192" t="s">
        <v>4069</v>
      </c>
      <c r="C163" s="179">
        <v>1900000</v>
      </c>
      <c r="D163" s="179">
        <v>0</v>
      </c>
    </row>
    <row r="164" spans="2:4" ht="13.9" customHeight="1">
      <c r="B164" s="192" t="s">
        <v>4093</v>
      </c>
      <c r="C164" s="179">
        <v>2500000</v>
      </c>
      <c r="D164" s="179">
        <v>0</v>
      </c>
    </row>
    <row r="165" spans="2:4">
      <c r="B165" s="192" t="s">
        <v>4067</v>
      </c>
      <c r="C165" s="179">
        <v>11000000</v>
      </c>
      <c r="D165" s="179">
        <v>0</v>
      </c>
    </row>
    <row r="166" spans="2:4" ht="29.45" customHeight="1">
      <c r="B166" s="192" t="s">
        <v>4100</v>
      </c>
      <c r="C166" s="179">
        <v>12900000</v>
      </c>
      <c r="D166" s="179">
        <v>0</v>
      </c>
    </row>
    <row r="167" spans="2:4">
      <c r="B167" s="192" t="s">
        <v>4134</v>
      </c>
      <c r="C167" s="179">
        <v>6000000</v>
      </c>
      <c r="D167" s="179">
        <v>0</v>
      </c>
    </row>
    <row r="168" spans="2:4">
      <c r="B168" s="192" t="s">
        <v>4132</v>
      </c>
      <c r="C168" s="179">
        <v>2000000</v>
      </c>
      <c r="D168" s="179">
        <v>0</v>
      </c>
    </row>
    <row r="169" spans="2:4">
      <c r="B169" s="188" t="s">
        <v>74</v>
      </c>
      <c r="C169" s="179">
        <v>500000000</v>
      </c>
      <c r="D169" s="179">
        <v>500000000</v>
      </c>
    </row>
    <row r="170" spans="2:4">
      <c r="B170" s="191" t="s">
        <v>4027</v>
      </c>
      <c r="C170" s="178">
        <v>500000000</v>
      </c>
      <c r="D170" s="178">
        <v>500000000</v>
      </c>
    </row>
    <row r="171" spans="2:4">
      <c r="B171" s="192" t="s">
        <v>2534</v>
      </c>
      <c r="C171" s="179">
        <v>250000000</v>
      </c>
      <c r="D171" s="179">
        <v>250000000</v>
      </c>
    </row>
    <row r="172" spans="2:4">
      <c r="B172" s="192" t="s">
        <v>817</v>
      </c>
      <c r="C172" s="179">
        <v>250000000</v>
      </c>
      <c r="D172" s="179">
        <v>250000000</v>
      </c>
    </row>
    <row r="173" spans="2:4">
      <c r="B173" s="34" t="s">
        <v>614</v>
      </c>
      <c r="C173" s="180">
        <v>46574769705.940002</v>
      </c>
      <c r="D173" s="180">
        <v>20207251126.050007</v>
      </c>
    </row>
    <row r="174" spans="2:4">
      <c r="B174" s="15" t="s">
        <v>26</v>
      </c>
      <c r="C174" s="16"/>
      <c r="D174" s="16"/>
    </row>
    <row r="175" spans="2:4" ht="22.9" customHeight="1">
      <c r="B175" s="200" t="s">
        <v>4179</v>
      </c>
      <c r="C175" s="200"/>
      <c r="D175" s="200"/>
    </row>
    <row r="176" spans="2:4">
      <c r="B176" s="44" t="s">
        <v>4028</v>
      </c>
      <c r="C176" s="44"/>
      <c r="D176" s="44"/>
    </row>
    <row r="177" spans="2:4">
      <c r="B177" s="15" t="s">
        <v>46</v>
      </c>
      <c r="C177" s="44"/>
      <c r="D177" s="44"/>
    </row>
  </sheetData>
  <mergeCells count="11">
    <mergeCell ref="A1:E1"/>
    <mergeCell ref="A2:E2"/>
    <mergeCell ref="A3:E3"/>
    <mergeCell ref="A6:E6"/>
    <mergeCell ref="A8:E8"/>
    <mergeCell ref="A5:E5"/>
    <mergeCell ref="B11:B12"/>
    <mergeCell ref="C11:C12"/>
    <mergeCell ref="D11:D12"/>
    <mergeCell ref="B175:D175"/>
    <mergeCell ref="A7:E7"/>
  </mergeCells>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6F5ADE-2DAE-40BC-B6A7-F3D2570C2156}">
  <dimension ref="A1:F37"/>
  <sheetViews>
    <sheetView showGridLines="0" zoomScale="80" zoomScaleNormal="80" workbookViewId="0">
      <selection activeCell="D27" sqref="D27"/>
    </sheetView>
  </sheetViews>
  <sheetFormatPr baseColWidth="10" defaultColWidth="11.42578125" defaultRowHeight="15"/>
  <cols>
    <col min="1" max="1" width="85.140625" bestFit="1" customWidth="1"/>
    <col min="2" max="2" width="23.5703125" bestFit="1" customWidth="1"/>
    <col min="3" max="4" width="29.140625" bestFit="1" customWidth="1"/>
    <col min="5" max="5" width="22.5703125" customWidth="1"/>
    <col min="6" max="6" width="21" bestFit="1" customWidth="1"/>
    <col min="7" max="7" width="28" bestFit="1" customWidth="1"/>
    <col min="8" max="8" width="12.28515625" bestFit="1" customWidth="1"/>
    <col min="9" max="9" width="30.42578125" customWidth="1"/>
  </cols>
  <sheetData>
    <row r="1" spans="1:6" ht="28.5" customHeight="1">
      <c r="A1" s="202" t="s">
        <v>0</v>
      </c>
      <c r="B1" s="202"/>
      <c r="C1" s="202"/>
      <c r="D1" s="202"/>
      <c r="E1" s="202"/>
      <c r="F1" s="202"/>
    </row>
    <row r="2" spans="1:6" ht="21" customHeight="1">
      <c r="A2" s="203" t="s">
        <v>1</v>
      </c>
      <c r="B2" s="203"/>
      <c r="C2" s="203"/>
      <c r="D2" s="203"/>
      <c r="E2" s="203"/>
      <c r="F2" s="203"/>
    </row>
    <row r="3" spans="1:6" ht="15" customHeight="1">
      <c r="A3" s="209" t="s">
        <v>2</v>
      </c>
      <c r="B3" s="209"/>
      <c r="C3" s="209"/>
      <c r="D3" s="209"/>
      <c r="E3" s="209"/>
      <c r="F3" s="209"/>
    </row>
    <row r="5" spans="1:6" ht="18.75" customHeight="1">
      <c r="A5" s="211" t="s">
        <v>29</v>
      </c>
      <c r="B5" s="211"/>
      <c r="C5" s="211"/>
      <c r="D5" s="211"/>
      <c r="E5" s="211"/>
      <c r="F5" s="211"/>
    </row>
    <row r="6" spans="1:6" ht="18.75">
      <c r="A6" s="211" t="s">
        <v>4062</v>
      </c>
      <c r="B6" s="211"/>
      <c r="C6" s="211"/>
      <c r="D6" s="211"/>
      <c r="E6" s="211"/>
      <c r="F6" s="211"/>
    </row>
    <row r="7" spans="1:6" ht="18.75" customHeight="1">
      <c r="A7" s="223" t="s">
        <v>4200</v>
      </c>
      <c r="B7" s="223"/>
      <c r="C7" s="223"/>
      <c r="D7" s="223"/>
      <c r="E7" s="223"/>
      <c r="F7" s="223"/>
    </row>
    <row r="8" spans="1:6" ht="18.75" customHeight="1">
      <c r="A8" s="223" t="s">
        <v>4201</v>
      </c>
      <c r="B8" s="223"/>
      <c r="C8" s="223"/>
      <c r="D8" s="223"/>
      <c r="E8" s="223"/>
      <c r="F8" s="223"/>
    </row>
    <row r="9" spans="1:6" ht="15.75">
      <c r="A9" s="213" t="s">
        <v>4063</v>
      </c>
      <c r="B9" s="213"/>
      <c r="C9" s="213"/>
      <c r="D9" s="213"/>
      <c r="E9" s="213"/>
      <c r="F9" s="213"/>
    </row>
    <row r="15" spans="1:6">
      <c r="A15" s="193" t="s">
        <v>4064</v>
      </c>
      <c r="B15" s="193" t="s">
        <v>4181</v>
      </c>
      <c r="C15" t="s">
        <v>4182</v>
      </c>
    </row>
    <row r="16" spans="1:6">
      <c r="A16" s="186" t="s">
        <v>4183</v>
      </c>
      <c r="B16" s="45">
        <v>1532354614554</v>
      </c>
      <c r="C16" s="45">
        <v>840514909280.15991</v>
      </c>
    </row>
    <row r="17" spans="1:3">
      <c r="A17" s="187" t="s">
        <v>278</v>
      </c>
      <c r="B17" s="45">
        <v>1418686514950</v>
      </c>
      <c r="C17" s="45">
        <v>782759268335.77991</v>
      </c>
    </row>
    <row r="18" spans="1:3">
      <c r="A18" s="188" t="s">
        <v>4015</v>
      </c>
      <c r="B18" s="45">
        <v>1217765874318</v>
      </c>
      <c r="C18" s="45">
        <v>698910296282.35974</v>
      </c>
    </row>
    <row r="19" spans="1:3">
      <c r="A19" s="189" t="s">
        <v>4184</v>
      </c>
      <c r="B19" s="45">
        <v>486795809749</v>
      </c>
      <c r="C19" s="45">
        <v>251641243216.03964</v>
      </c>
    </row>
    <row r="20" spans="1:3">
      <c r="A20" s="189" t="s">
        <v>4185</v>
      </c>
      <c r="B20" s="45">
        <v>73535970561</v>
      </c>
      <c r="C20" s="45">
        <v>41152419275.18</v>
      </c>
    </row>
    <row r="21" spans="1:3">
      <c r="A21" s="189" t="s">
        <v>4186</v>
      </c>
      <c r="B21" s="45">
        <v>263816794305</v>
      </c>
      <c r="C21" s="45">
        <v>173846261827.18002</v>
      </c>
    </row>
    <row r="22" spans="1:3">
      <c r="A22" s="189" t="s">
        <v>4187</v>
      </c>
      <c r="B22" s="45">
        <v>14201850000</v>
      </c>
      <c r="C22" s="45">
        <v>13425871850.23</v>
      </c>
    </row>
    <row r="23" spans="1:3">
      <c r="A23" s="189" t="s">
        <v>4188</v>
      </c>
      <c r="B23" s="45">
        <v>379413090403</v>
      </c>
      <c r="C23" s="45">
        <v>218789561854.75009</v>
      </c>
    </row>
    <row r="24" spans="1:3">
      <c r="A24" s="189" t="s">
        <v>4189</v>
      </c>
      <c r="B24" s="45">
        <v>2359300</v>
      </c>
      <c r="C24" s="45">
        <v>54938258.979999997</v>
      </c>
    </row>
    <row r="25" spans="1:3">
      <c r="A25" s="188" t="s">
        <v>4019</v>
      </c>
      <c r="B25" s="45">
        <v>200920640632</v>
      </c>
      <c r="C25" s="45">
        <v>83848972053.420105</v>
      </c>
    </row>
    <row r="26" spans="1:3">
      <c r="A26" s="189" t="s">
        <v>4190</v>
      </c>
      <c r="B26" s="45">
        <v>75124304565</v>
      </c>
      <c r="C26" s="45">
        <v>25643651495.890099</v>
      </c>
    </row>
    <row r="27" spans="1:3">
      <c r="A27" s="189" t="s">
        <v>4191</v>
      </c>
      <c r="B27" s="45">
        <v>57840512900</v>
      </c>
      <c r="C27" s="45">
        <v>21605883467.400017</v>
      </c>
    </row>
    <row r="28" spans="1:3">
      <c r="A28" s="189" t="s">
        <v>4192</v>
      </c>
      <c r="B28" s="45">
        <v>9142603</v>
      </c>
      <c r="C28" s="45">
        <v>14498766.49</v>
      </c>
    </row>
    <row r="29" spans="1:3">
      <c r="A29" s="189" t="s">
        <v>4193</v>
      </c>
      <c r="B29" s="45">
        <v>2087679447</v>
      </c>
      <c r="C29" s="45">
        <v>1196909341.29</v>
      </c>
    </row>
    <row r="30" spans="1:3">
      <c r="A30" s="189" t="s">
        <v>4194</v>
      </c>
      <c r="B30" s="45">
        <v>64412716842</v>
      </c>
      <c r="C30" s="45">
        <v>35388028982.349998</v>
      </c>
    </row>
    <row r="31" spans="1:3">
      <c r="A31" s="189" t="s">
        <v>4195</v>
      </c>
      <c r="B31" s="45">
        <v>1446284275</v>
      </c>
      <c r="C31" s="45">
        <v>0</v>
      </c>
    </row>
    <row r="32" spans="1:3">
      <c r="A32" s="187" t="s">
        <v>978</v>
      </c>
      <c r="B32" s="45">
        <v>113668099604</v>
      </c>
      <c r="C32" s="45">
        <v>57755640944.379997</v>
      </c>
    </row>
    <row r="33" spans="1:3">
      <c r="A33" s="188" t="s">
        <v>4196</v>
      </c>
      <c r="B33" s="45">
        <v>113668099604</v>
      </c>
      <c r="C33" s="45">
        <v>57755640944.379997</v>
      </c>
    </row>
    <row r="34" spans="1:3">
      <c r="A34" s="189" t="s">
        <v>4197</v>
      </c>
      <c r="B34" s="45">
        <v>4281932616</v>
      </c>
      <c r="C34" s="45">
        <v>225517410</v>
      </c>
    </row>
    <row r="35" spans="1:3">
      <c r="A35" s="189" t="s">
        <v>4198</v>
      </c>
      <c r="B35" s="45">
        <v>109386166988</v>
      </c>
      <c r="C35" s="45">
        <v>56130745639.18</v>
      </c>
    </row>
    <row r="36" spans="1:3">
      <c r="A36" s="189" t="s">
        <v>4199</v>
      </c>
      <c r="B36" s="45">
        <v>0</v>
      </c>
      <c r="C36" s="45">
        <v>1399377895.2</v>
      </c>
    </row>
    <row r="37" spans="1:3">
      <c r="A37" s="186" t="s">
        <v>614</v>
      </c>
      <c r="B37" s="45">
        <v>1532354614554</v>
      </c>
      <c r="C37" s="45">
        <v>840514909280.15991</v>
      </c>
    </row>
  </sheetData>
  <mergeCells count="8">
    <mergeCell ref="A8:F8"/>
    <mergeCell ref="A9:F9"/>
    <mergeCell ref="A1:F1"/>
    <mergeCell ref="A2:F2"/>
    <mergeCell ref="A3:F3"/>
    <mergeCell ref="A5:F5"/>
    <mergeCell ref="A6:F6"/>
    <mergeCell ref="A7:F7"/>
  </mergeCells>
  <pageMargins left="0.7" right="0.7" top="0.75" bottom="0.75" header="0.3" footer="0.3"/>
  <pageSetup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3"/>
  <dimension ref="A1:S47"/>
  <sheetViews>
    <sheetView showGridLines="0" topLeftCell="A2" zoomScale="110" zoomScaleNormal="110" workbookViewId="0">
      <selection activeCell="F30" sqref="F30"/>
    </sheetView>
  </sheetViews>
  <sheetFormatPr baseColWidth="10" defaultColWidth="11.42578125" defaultRowHeight="15"/>
  <cols>
    <col min="1" max="1" width="17.42578125" customWidth="1"/>
    <col min="2" max="2" width="66" customWidth="1"/>
    <col min="3" max="3" width="17.42578125" customWidth="1"/>
    <col min="4" max="4" width="20" customWidth="1"/>
    <col min="5" max="5" width="37.5703125" customWidth="1"/>
    <col min="6" max="6" width="18.85546875" customWidth="1"/>
    <col min="7" max="7" width="25.42578125" bestFit="1" customWidth="1"/>
    <col min="8" max="8" width="14.140625" bestFit="1" customWidth="1"/>
    <col min="9" max="9" width="21.85546875" bestFit="1" customWidth="1"/>
    <col min="10" max="11" width="20.42578125" bestFit="1" customWidth="1"/>
  </cols>
  <sheetData>
    <row r="1" spans="1:8" ht="28.5" customHeight="1">
      <c r="A1" s="202" t="s">
        <v>0</v>
      </c>
      <c r="B1" s="202"/>
      <c r="C1" s="202"/>
      <c r="D1" s="202"/>
      <c r="E1" s="202"/>
      <c r="F1" s="3"/>
      <c r="G1" s="3"/>
    </row>
    <row r="2" spans="1:8" ht="21" customHeight="1">
      <c r="A2" s="203" t="s">
        <v>1</v>
      </c>
      <c r="B2" s="203"/>
      <c r="C2" s="203"/>
      <c r="D2" s="203"/>
      <c r="E2" s="203"/>
      <c r="F2" s="2"/>
      <c r="G2" s="2"/>
    </row>
    <row r="3" spans="1:8" ht="15" customHeight="1">
      <c r="A3" s="209" t="s">
        <v>2</v>
      </c>
      <c r="B3" s="209"/>
      <c r="C3" s="209"/>
      <c r="D3" s="209"/>
      <c r="E3" s="209"/>
      <c r="F3" s="1"/>
      <c r="G3" s="75"/>
    </row>
    <row r="5" spans="1:8" ht="18.75">
      <c r="A5" s="210" t="s">
        <v>29</v>
      </c>
      <c r="B5" s="210"/>
      <c r="C5" s="210"/>
      <c r="D5" s="210"/>
      <c r="E5" s="210"/>
      <c r="F5" s="4"/>
      <c r="G5" s="51"/>
    </row>
    <row r="6" spans="1:8" ht="18.75" customHeight="1">
      <c r="A6" s="211" t="s">
        <v>30</v>
      </c>
      <c r="B6" s="211"/>
      <c r="C6" s="211"/>
      <c r="D6" s="211"/>
      <c r="E6" s="211"/>
      <c r="F6" s="4"/>
      <c r="G6" s="4"/>
    </row>
    <row r="7" spans="1:8" ht="18.75">
      <c r="A7" s="206" t="s">
        <v>4180</v>
      </c>
      <c r="B7" s="206"/>
      <c r="C7" s="206"/>
      <c r="D7" s="206"/>
      <c r="E7" s="206"/>
      <c r="F7" s="12"/>
      <c r="G7" s="52"/>
    </row>
    <row r="8" spans="1:8" ht="15.75">
      <c r="A8" s="213" t="s">
        <v>5</v>
      </c>
      <c r="B8" s="213"/>
      <c r="C8" s="213"/>
      <c r="D8" s="213"/>
      <c r="E8" s="213"/>
      <c r="F8" s="50"/>
      <c r="G8" s="6"/>
    </row>
    <row r="9" spans="1:8">
      <c r="F9" s="12"/>
    </row>
    <row r="10" spans="1:8">
      <c r="F10" s="12"/>
      <c r="G10" s="12"/>
    </row>
    <row r="11" spans="1:8" ht="15" customHeight="1">
      <c r="B11" s="212" t="s">
        <v>6</v>
      </c>
      <c r="C11" s="47" t="s">
        <v>7</v>
      </c>
      <c r="D11" s="208" t="s">
        <v>8</v>
      </c>
    </row>
    <row r="12" spans="1:8" ht="15" customHeight="1">
      <c r="B12" s="212"/>
      <c r="C12" s="49" t="s">
        <v>3065</v>
      </c>
      <c r="D12" s="208"/>
      <c r="E12" s="12"/>
      <c r="F12" s="12"/>
      <c r="G12" s="12"/>
      <c r="H12" s="12"/>
    </row>
    <row r="13" spans="1:8">
      <c r="B13" s="22" t="s">
        <v>14</v>
      </c>
      <c r="C13" s="20">
        <f>+C14+C21</f>
        <v>1418686.51495</v>
      </c>
      <c r="D13" s="105">
        <f>D14+D21</f>
        <v>782759.2683357799</v>
      </c>
      <c r="F13" s="12"/>
      <c r="G13" s="12"/>
      <c r="H13" s="12"/>
    </row>
    <row r="14" spans="1:8">
      <c r="B14" s="23" t="s">
        <v>15</v>
      </c>
      <c r="C14" s="86">
        <f>SUM(C15:C20)</f>
        <v>1217765.8743179999</v>
      </c>
      <c r="D14" s="106">
        <f>SUM(D15:D20)</f>
        <v>698910.29628235975</v>
      </c>
      <c r="F14" s="12"/>
      <c r="G14" s="12"/>
      <c r="H14" s="12"/>
    </row>
    <row r="15" spans="1:8" ht="12.75" customHeight="1">
      <c r="B15" s="24" t="s">
        <v>31</v>
      </c>
      <c r="C15" s="84">
        <v>486795.80974900001</v>
      </c>
      <c r="D15" s="104">
        <v>251641.24321603964</v>
      </c>
      <c r="E15" s="21"/>
      <c r="F15" s="12"/>
      <c r="G15" s="12"/>
      <c r="H15" s="12"/>
    </row>
    <row r="16" spans="1:8">
      <c r="B16" s="24" t="s">
        <v>32</v>
      </c>
      <c r="C16" s="84">
        <v>73535.970560999995</v>
      </c>
      <c r="D16" s="104">
        <v>41152.41927518</v>
      </c>
      <c r="E16" s="123"/>
      <c r="F16" s="12"/>
      <c r="G16" s="12"/>
    </row>
    <row r="17" spans="2:9">
      <c r="B17" s="24" t="s">
        <v>16</v>
      </c>
      <c r="C17" s="84">
        <v>263816.79430499999</v>
      </c>
      <c r="D17" s="104">
        <v>173846.26182718002</v>
      </c>
      <c r="E17" s="21"/>
      <c r="F17" s="12"/>
      <c r="G17" s="12"/>
    </row>
    <row r="18" spans="2:9">
      <c r="B18" s="24" t="s">
        <v>33</v>
      </c>
      <c r="C18" s="76">
        <v>14201.85</v>
      </c>
      <c r="D18" s="104">
        <v>13425.87185023</v>
      </c>
      <c r="E18" s="73"/>
      <c r="F18" s="12"/>
      <c r="G18" s="12"/>
    </row>
    <row r="19" spans="2:9">
      <c r="B19" s="24" t="s">
        <v>34</v>
      </c>
      <c r="C19" s="84">
        <v>379413.09040300001</v>
      </c>
      <c r="D19" s="104">
        <v>218789.56185475009</v>
      </c>
      <c r="E19" s="21"/>
      <c r="F19" s="12"/>
      <c r="G19" s="12"/>
    </row>
    <row r="20" spans="2:9">
      <c r="B20" s="24" t="s">
        <v>35</v>
      </c>
      <c r="C20" s="84">
        <v>2.3593000000000002</v>
      </c>
      <c r="D20" s="104">
        <v>54.938258979999993</v>
      </c>
      <c r="E20" s="21"/>
      <c r="F20" s="12"/>
      <c r="G20" s="12"/>
      <c r="I20" s="12"/>
    </row>
    <row r="21" spans="2:9">
      <c r="B21" s="23" t="s">
        <v>17</v>
      </c>
      <c r="C21" s="86">
        <f>SUM(C22:C27)</f>
        <v>200920.640632</v>
      </c>
      <c r="D21" s="106">
        <f>SUM(D22:D27)</f>
        <v>83848.972053420119</v>
      </c>
      <c r="E21" s="21"/>
      <c r="F21" s="12"/>
      <c r="G21" s="12"/>
      <c r="H21" s="12"/>
    </row>
    <row r="22" spans="2:9">
      <c r="B22" s="24" t="s">
        <v>36</v>
      </c>
      <c r="C22" s="84">
        <v>75124.304564999999</v>
      </c>
      <c r="D22" s="104">
        <v>25643.651495890099</v>
      </c>
      <c r="E22" s="21"/>
      <c r="F22" s="12"/>
      <c r="G22" s="12"/>
      <c r="H22" s="43"/>
    </row>
    <row r="23" spans="2:9">
      <c r="B23" s="24" t="s">
        <v>37</v>
      </c>
      <c r="C23" s="84">
        <v>57840.512900000002</v>
      </c>
      <c r="D23" s="104">
        <v>21605.883467400017</v>
      </c>
      <c r="E23" s="21"/>
      <c r="F23" s="12"/>
      <c r="G23" s="12"/>
    </row>
    <row r="24" spans="2:9">
      <c r="B24" s="24" t="s">
        <v>38</v>
      </c>
      <c r="C24" s="84">
        <v>9.1426029999999994</v>
      </c>
      <c r="D24" s="104">
        <v>14.49876649</v>
      </c>
      <c r="E24" s="21"/>
      <c r="F24" s="12"/>
      <c r="G24" s="12"/>
    </row>
    <row r="25" spans="2:9">
      <c r="B25" s="24" t="s">
        <v>39</v>
      </c>
      <c r="C25" s="84">
        <v>2087.679447</v>
      </c>
      <c r="D25" s="104">
        <v>1196.9093412899999</v>
      </c>
      <c r="E25" s="21"/>
      <c r="F25" s="12"/>
      <c r="G25" s="12"/>
    </row>
    <row r="26" spans="2:9">
      <c r="B26" s="24" t="s">
        <v>40</v>
      </c>
      <c r="C26" s="84">
        <v>64412.716842000002</v>
      </c>
      <c r="D26" s="104">
        <v>35388.028982349999</v>
      </c>
      <c r="E26" s="21"/>
      <c r="F26" s="12"/>
      <c r="G26" s="12"/>
    </row>
    <row r="27" spans="2:9">
      <c r="B27" s="24" t="s">
        <v>41</v>
      </c>
      <c r="C27" s="84">
        <v>1446.284275</v>
      </c>
      <c r="D27" s="104">
        <v>0</v>
      </c>
      <c r="E27" s="21"/>
      <c r="F27" s="12"/>
      <c r="G27" s="12"/>
    </row>
    <row r="28" spans="2:9">
      <c r="B28" s="22" t="s">
        <v>42</v>
      </c>
      <c r="C28" s="20">
        <f>C29</f>
        <v>113668.099604</v>
      </c>
      <c r="D28" s="105">
        <f>D29</f>
        <v>57755.64094438</v>
      </c>
      <c r="E28" s="21"/>
      <c r="F28" s="12"/>
      <c r="G28" s="12"/>
    </row>
    <row r="29" spans="2:9">
      <c r="B29" s="23" t="s">
        <v>25</v>
      </c>
      <c r="C29" s="106">
        <f>SUM(C30:C32)</f>
        <v>113668.099604</v>
      </c>
      <c r="D29" s="106">
        <f>SUM(D30:D32)</f>
        <v>57755.64094438</v>
      </c>
      <c r="E29" s="21"/>
      <c r="F29" s="12"/>
      <c r="G29" s="12"/>
    </row>
    <row r="30" spans="2:9">
      <c r="B30" s="24" t="s">
        <v>43</v>
      </c>
      <c r="C30" s="21">
        <v>4281.9326160000001</v>
      </c>
      <c r="D30" s="104">
        <v>225.51741000000001</v>
      </c>
      <c r="E30" s="21"/>
      <c r="F30" s="12"/>
      <c r="G30" s="12"/>
    </row>
    <row r="31" spans="2:9">
      <c r="B31" s="18" t="s">
        <v>44</v>
      </c>
      <c r="C31" s="21">
        <v>109386.166988</v>
      </c>
      <c r="D31" s="104">
        <v>56130.745639180001</v>
      </c>
      <c r="E31" s="21"/>
      <c r="F31" s="12"/>
      <c r="G31" s="12"/>
    </row>
    <row r="32" spans="2:9">
      <c r="B32" s="18" t="s">
        <v>4165</v>
      </c>
      <c r="C32" s="104">
        <v>0</v>
      </c>
      <c r="D32" s="104">
        <v>1399.3778952</v>
      </c>
      <c r="E32" s="21"/>
      <c r="F32" s="12"/>
      <c r="G32" s="12"/>
    </row>
    <row r="33" spans="2:19" ht="15" customHeight="1">
      <c r="B33" s="34" t="s">
        <v>45</v>
      </c>
      <c r="C33" s="30">
        <f>C13+C28</f>
        <v>1532354.6145540001</v>
      </c>
      <c r="D33" s="30">
        <f>D13+D28</f>
        <v>840514.90928015986</v>
      </c>
      <c r="G33" s="12"/>
      <c r="H33" s="8"/>
      <c r="I33" s="8"/>
      <c r="J33" s="8"/>
      <c r="K33" s="8"/>
      <c r="L33" s="8"/>
      <c r="M33" s="8"/>
      <c r="N33" s="8"/>
    </row>
    <row r="34" spans="2:19" ht="15" customHeight="1">
      <c r="B34" s="15" t="s">
        <v>26</v>
      </c>
      <c r="C34" s="15"/>
      <c r="D34" s="74"/>
      <c r="E34" s="8"/>
      <c r="H34" s="8"/>
      <c r="I34" s="8"/>
      <c r="J34" s="8"/>
      <c r="K34" s="8"/>
      <c r="L34" s="8"/>
      <c r="M34" s="8"/>
      <c r="N34" s="8"/>
      <c r="O34" s="8"/>
      <c r="P34" s="8"/>
      <c r="Q34" s="8"/>
      <c r="R34" s="8"/>
    </row>
    <row r="35" spans="2:19" ht="20.45" customHeight="1">
      <c r="B35" s="200" t="s">
        <v>4179</v>
      </c>
      <c r="C35" s="200"/>
      <c r="D35" s="200"/>
      <c r="E35" s="8"/>
      <c r="H35" s="8"/>
      <c r="I35" s="8"/>
      <c r="J35" s="8"/>
      <c r="K35" s="8"/>
      <c r="L35" s="8"/>
      <c r="M35" s="8"/>
      <c r="N35" s="8"/>
      <c r="O35" s="8"/>
      <c r="P35" s="8"/>
      <c r="Q35" s="8"/>
      <c r="R35" s="8"/>
      <c r="S35" s="8"/>
    </row>
    <row r="36" spans="2:19" ht="19.149999999999999" customHeight="1">
      <c r="B36" s="200" t="s">
        <v>46</v>
      </c>
      <c r="C36" s="200"/>
      <c r="D36" s="200"/>
      <c r="E36" s="8"/>
      <c r="G36" s="8"/>
      <c r="H36" s="8"/>
      <c r="I36" s="8"/>
      <c r="J36" s="8"/>
      <c r="K36" s="8"/>
      <c r="L36" s="8"/>
      <c r="M36" s="8"/>
      <c r="N36" s="8"/>
      <c r="O36" s="8"/>
      <c r="P36" s="8"/>
      <c r="Q36" s="8"/>
      <c r="R36" s="8"/>
      <c r="S36" s="8"/>
    </row>
    <row r="37" spans="2:19" ht="30.75" customHeight="1">
      <c r="B37" s="200"/>
      <c r="C37" s="200"/>
      <c r="D37" s="200"/>
      <c r="E37" s="8" t="s">
        <v>3702</v>
      </c>
      <c r="F37" s="8"/>
      <c r="G37" s="8"/>
      <c r="H37" s="8"/>
      <c r="I37" s="8"/>
      <c r="J37" s="8"/>
      <c r="K37" s="8"/>
      <c r="L37" s="8"/>
      <c r="M37" s="8"/>
      <c r="N37" s="8"/>
      <c r="O37" s="8"/>
      <c r="P37" s="8"/>
      <c r="Q37" s="8"/>
      <c r="R37" s="8"/>
      <c r="S37" s="8"/>
    </row>
    <row r="38" spans="2:19" ht="30.75" customHeight="1">
      <c r="B38" s="200"/>
      <c r="C38" s="200"/>
      <c r="D38" s="200"/>
      <c r="E38" s="8"/>
    </row>
    <row r="41" spans="2:19">
      <c r="D41" s="12"/>
    </row>
    <row r="47" spans="2:19">
      <c r="B47" s="12"/>
    </row>
  </sheetData>
  <mergeCells count="12">
    <mergeCell ref="B37:D38"/>
    <mergeCell ref="A7:E7"/>
    <mergeCell ref="A1:E1"/>
    <mergeCell ref="A2:E2"/>
    <mergeCell ref="A3:E3"/>
    <mergeCell ref="A5:E5"/>
    <mergeCell ref="A6:E6"/>
    <mergeCell ref="B36:D36"/>
    <mergeCell ref="B11:B12"/>
    <mergeCell ref="B35:D35"/>
    <mergeCell ref="D11:D12"/>
    <mergeCell ref="A8:E8"/>
  </mergeCells>
  <pageMargins left="0.7" right="0.7" top="0.75" bottom="0.75" header="0.3" footer="0.3"/>
  <pageSetup orientation="portrait" horizontalDpi="4294967295" verticalDpi="4294967295"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5"/>
  <dimension ref="A1:I74"/>
  <sheetViews>
    <sheetView showGridLines="0" zoomScale="90" zoomScaleNormal="90" workbookViewId="0">
      <selection activeCell="K24" sqref="K24"/>
    </sheetView>
  </sheetViews>
  <sheetFormatPr baseColWidth="10" defaultColWidth="11.42578125" defaultRowHeight="15"/>
  <cols>
    <col min="1" max="1" width="29.42578125" customWidth="1"/>
    <col min="2" max="2" width="66.28515625" customWidth="1"/>
    <col min="3" max="3" width="19" customWidth="1"/>
    <col min="4" max="4" width="20.85546875" customWidth="1"/>
    <col min="5" max="5" width="14.140625" bestFit="1" customWidth="1"/>
    <col min="6" max="6" width="13.42578125" bestFit="1" customWidth="1"/>
    <col min="7" max="7" width="14.140625" bestFit="1" customWidth="1"/>
  </cols>
  <sheetData>
    <row r="1" spans="1:8" ht="28.5" customHeight="1">
      <c r="A1" s="202" t="s">
        <v>0</v>
      </c>
      <c r="B1" s="202"/>
      <c r="C1" s="202"/>
      <c r="D1" s="202"/>
      <c r="E1" s="202"/>
    </row>
    <row r="2" spans="1:8" ht="21" customHeight="1">
      <c r="A2" s="203" t="s">
        <v>1</v>
      </c>
      <c r="B2" s="203"/>
      <c r="C2" s="203"/>
      <c r="D2" s="203"/>
      <c r="E2" s="203"/>
    </row>
    <row r="3" spans="1:8" ht="15" customHeight="1">
      <c r="A3" s="209" t="s">
        <v>2</v>
      </c>
      <c r="B3" s="209"/>
      <c r="C3" s="209"/>
      <c r="D3" s="209"/>
      <c r="E3" s="209"/>
    </row>
    <row r="5" spans="1:8" ht="18.75" customHeight="1">
      <c r="A5" s="211" t="s">
        <v>29</v>
      </c>
      <c r="B5" s="211"/>
      <c r="C5" s="211"/>
      <c r="D5" s="211"/>
      <c r="E5" s="211"/>
    </row>
    <row r="6" spans="1:8" ht="18.75" customHeight="1">
      <c r="A6" s="211" t="s">
        <v>47</v>
      </c>
      <c r="B6" s="211"/>
      <c r="C6" s="211"/>
      <c r="D6" s="211"/>
      <c r="E6" s="211"/>
    </row>
    <row r="7" spans="1:8" ht="18.75">
      <c r="A7" s="206" t="s">
        <v>4180</v>
      </c>
      <c r="B7" s="206"/>
      <c r="C7" s="206"/>
      <c r="D7" s="206"/>
      <c r="E7" s="206"/>
    </row>
    <row r="8" spans="1:8" ht="15.75">
      <c r="A8" s="213" t="s">
        <v>5</v>
      </c>
      <c r="B8" s="213"/>
      <c r="C8" s="213"/>
      <c r="D8" s="213"/>
      <c r="E8" s="213"/>
    </row>
    <row r="10" spans="1:8">
      <c r="G10" s="43"/>
    </row>
    <row r="11" spans="1:8" ht="15" customHeight="1">
      <c r="B11" s="212" t="s">
        <v>6</v>
      </c>
      <c r="C11" s="48" t="s">
        <v>7</v>
      </c>
      <c r="D11" s="214" t="s">
        <v>8</v>
      </c>
    </row>
    <row r="12" spans="1:8">
      <c r="B12" s="212"/>
      <c r="C12" s="49" t="s">
        <v>3065</v>
      </c>
      <c r="D12" s="214"/>
    </row>
    <row r="13" spans="1:8">
      <c r="B13" s="25" t="s">
        <v>14</v>
      </c>
      <c r="C13" s="26">
        <f>C14+C17+C43+C45+C47+C49+C51+C53+C55</f>
        <v>1418686.5149499997</v>
      </c>
      <c r="D13" s="107">
        <f t="shared" ref="D13" si="0">D14+D17+D43+D45+D47+D49+D51+D53+D55</f>
        <v>782759.26833578013</v>
      </c>
      <c r="G13" s="12"/>
      <c r="H13" s="46"/>
    </row>
    <row r="14" spans="1:8">
      <c r="B14" s="31" t="s">
        <v>48</v>
      </c>
      <c r="C14" s="28">
        <f>SUM(C15:C16)</f>
        <v>8903.7198360000002</v>
      </c>
      <c r="D14" s="105">
        <f>SUM(D15:D16)</f>
        <v>5393.8358986700005</v>
      </c>
      <c r="G14" s="12"/>
    </row>
    <row r="15" spans="1:8">
      <c r="B15" s="32" t="s">
        <v>49</v>
      </c>
      <c r="C15" s="76">
        <v>3010.7791240000001</v>
      </c>
      <c r="D15" s="104">
        <v>1856.287744</v>
      </c>
      <c r="E15" s="29"/>
      <c r="G15" s="12"/>
    </row>
    <row r="16" spans="1:8">
      <c r="B16" s="32" t="s">
        <v>50</v>
      </c>
      <c r="C16" s="76">
        <v>5892.9407119999996</v>
      </c>
      <c r="D16" s="104">
        <v>3537.5481546700003</v>
      </c>
      <c r="E16" s="29"/>
      <c r="G16" s="12"/>
    </row>
    <row r="17" spans="2:9">
      <c r="B17" s="31" t="s">
        <v>51</v>
      </c>
      <c r="C17" s="28">
        <f>SUM(C18:C42)</f>
        <v>1383831.7541819999</v>
      </c>
      <c r="D17" s="105">
        <f>SUM(D18:D42)</f>
        <v>756830.73328379996</v>
      </c>
      <c r="E17" s="29"/>
    </row>
    <row r="18" spans="2:9">
      <c r="B18" s="32" t="s">
        <v>52</v>
      </c>
      <c r="C18" s="76">
        <v>134574.460999</v>
      </c>
      <c r="D18" s="104">
        <v>65831.115126300036</v>
      </c>
      <c r="E18" s="89"/>
    </row>
    <row r="19" spans="2:9">
      <c r="B19" s="32" t="s">
        <v>53</v>
      </c>
      <c r="C19" s="76">
        <v>63356.076866000003</v>
      </c>
      <c r="D19" s="104">
        <v>32984.173247050006</v>
      </c>
      <c r="E19" s="89"/>
      <c r="F19" s="89"/>
    </row>
    <row r="20" spans="2:9">
      <c r="B20" s="32" t="s">
        <v>54</v>
      </c>
      <c r="C20" s="76">
        <v>58313.394674000003</v>
      </c>
      <c r="D20" s="104">
        <v>31164.680803159994</v>
      </c>
      <c r="E20" s="89"/>
      <c r="F20" s="89"/>
    </row>
    <row r="21" spans="2:9">
      <c r="B21" s="32" t="s">
        <v>55</v>
      </c>
      <c r="C21" s="76">
        <v>13587.977681</v>
      </c>
      <c r="D21" s="104">
        <v>6887.3322111800026</v>
      </c>
      <c r="E21" s="89"/>
      <c r="F21" s="89"/>
    </row>
    <row r="22" spans="2:9">
      <c r="B22" s="32" t="s">
        <v>56</v>
      </c>
      <c r="C22" s="76">
        <v>23351.049641000001</v>
      </c>
      <c r="D22" s="104">
        <v>11673.405307379999</v>
      </c>
      <c r="E22" s="89"/>
      <c r="F22" s="89"/>
    </row>
    <row r="23" spans="2:9">
      <c r="B23" s="32" t="s">
        <v>57</v>
      </c>
      <c r="C23" s="76">
        <v>297041.5</v>
      </c>
      <c r="D23" s="104">
        <v>151110.97814234984</v>
      </c>
      <c r="E23" s="89"/>
      <c r="F23" s="89"/>
    </row>
    <row r="24" spans="2:9">
      <c r="B24" s="32" t="s">
        <v>58</v>
      </c>
      <c r="C24" s="76">
        <v>146276.98367799999</v>
      </c>
      <c r="D24" s="104">
        <v>78952.814027509972</v>
      </c>
      <c r="E24" s="89"/>
      <c r="F24" s="89"/>
    </row>
    <row r="25" spans="2:9">
      <c r="B25" s="33" t="s">
        <v>59</v>
      </c>
      <c r="C25" s="76">
        <v>3827.8653890000001</v>
      </c>
      <c r="D25" s="104">
        <v>2144.10494303</v>
      </c>
      <c r="E25" s="89"/>
      <c r="F25" s="89"/>
    </row>
    <row r="26" spans="2:9">
      <c r="B26" s="33" t="s">
        <v>60</v>
      </c>
      <c r="C26" s="76">
        <v>2838.7624080000001</v>
      </c>
      <c r="D26" s="104">
        <v>1460.12778536</v>
      </c>
      <c r="E26" s="89"/>
      <c r="F26" s="89"/>
      <c r="I26" s="76"/>
    </row>
    <row r="27" spans="2:9">
      <c r="B27" s="33" t="s">
        <v>61</v>
      </c>
      <c r="C27" s="76">
        <v>18541.650695</v>
      </c>
      <c r="D27" s="104">
        <v>9657.0593152099937</v>
      </c>
      <c r="E27" s="89"/>
      <c r="F27" s="89"/>
    </row>
    <row r="28" spans="2:9">
      <c r="B28" s="33" t="s">
        <v>62</v>
      </c>
      <c r="C28" s="76">
        <v>85145.723815999998</v>
      </c>
      <c r="D28" s="104">
        <v>34227.475775160077</v>
      </c>
      <c r="E28" s="89"/>
      <c r="F28" s="89"/>
    </row>
    <row r="29" spans="2:9">
      <c r="B29" s="33" t="s">
        <v>63</v>
      </c>
      <c r="C29" s="76">
        <v>22483.984637000001</v>
      </c>
      <c r="D29" s="104">
        <v>16629.060198780004</v>
      </c>
      <c r="E29" s="89"/>
      <c r="F29" s="89"/>
    </row>
    <row r="30" spans="2:9">
      <c r="B30" s="33" t="s">
        <v>64</v>
      </c>
      <c r="C30" s="76">
        <v>10076.578352</v>
      </c>
      <c r="D30" s="104">
        <v>2981.6912396600001</v>
      </c>
      <c r="E30" s="89"/>
      <c r="F30" s="89"/>
    </row>
    <row r="31" spans="2:9">
      <c r="B31" s="33" t="s">
        <v>65</v>
      </c>
      <c r="C31" s="76">
        <v>9648.5359410000001</v>
      </c>
      <c r="D31" s="104">
        <v>5713.5057873300011</v>
      </c>
      <c r="E31" s="89"/>
      <c r="F31" s="89"/>
    </row>
    <row r="32" spans="2:9">
      <c r="B32" s="33" t="s">
        <v>66</v>
      </c>
      <c r="C32" s="76">
        <v>1360.2491910000001</v>
      </c>
      <c r="D32" s="104">
        <v>631.01625007999985</v>
      </c>
      <c r="E32" s="89"/>
      <c r="F32" s="89"/>
    </row>
    <row r="33" spans="2:7">
      <c r="B33" s="33" t="s">
        <v>67</v>
      </c>
      <c r="C33" s="76">
        <v>4168.0412980000001</v>
      </c>
      <c r="D33" s="104">
        <v>2008.39188453</v>
      </c>
      <c r="E33" s="89"/>
      <c r="F33" s="89"/>
    </row>
    <row r="34" spans="2:7">
      <c r="B34" s="33" t="s">
        <v>68</v>
      </c>
      <c r="C34" s="76">
        <v>681.24267599999996</v>
      </c>
      <c r="D34" s="104">
        <v>366.44990630999996</v>
      </c>
      <c r="E34" s="89"/>
      <c r="F34" s="89"/>
    </row>
    <row r="35" spans="2:7">
      <c r="B35" s="33" t="s">
        <v>69</v>
      </c>
      <c r="C35" s="76">
        <v>15623.942767</v>
      </c>
      <c r="D35" s="104">
        <v>8221.5640023999931</v>
      </c>
      <c r="E35" s="89"/>
      <c r="F35" s="89"/>
    </row>
    <row r="36" spans="2:7">
      <c r="B36" s="33" t="s">
        <v>70</v>
      </c>
      <c r="C36" s="76">
        <v>20784.213876999998</v>
      </c>
      <c r="D36" s="104">
        <v>10546.970863940001</v>
      </c>
      <c r="E36" s="89"/>
      <c r="F36" s="89"/>
    </row>
    <row r="37" spans="2:7">
      <c r="B37" s="33" t="s">
        <v>71</v>
      </c>
      <c r="C37" s="76">
        <v>3702.7130470000002</v>
      </c>
      <c r="D37" s="104">
        <v>1459.3533225900012</v>
      </c>
      <c r="E37" s="89"/>
      <c r="F37" s="89"/>
    </row>
    <row r="38" spans="2:7">
      <c r="B38" s="33" t="s">
        <v>72</v>
      </c>
      <c r="C38" s="76">
        <v>2541.4112580000001</v>
      </c>
      <c r="D38" s="104">
        <v>1114.04371556</v>
      </c>
      <c r="E38" s="89"/>
      <c r="F38" s="89"/>
    </row>
    <row r="39" spans="2:7">
      <c r="B39" s="33" t="s">
        <v>73</v>
      </c>
      <c r="C39" s="76">
        <v>5610.5907100000004</v>
      </c>
      <c r="D39" s="104">
        <v>1329.9712000299994</v>
      </c>
      <c r="E39" s="89"/>
      <c r="F39" s="89"/>
    </row>
    <row r="40" spans="2:7">
      <c r="B40" s="33" t="s">
        <v>74</v>
      </c>
      <c r="C40" s="76">
        <v>13772.254962000001</v>
      </c>
      <c r="D40" s="104">
        <v>9526.5440783900012</v>
      </c>
      <c r="E40" s="89"/>
      <c r="F40" s="89"/>
    </row>
    <row r="41" spans="2:7">
      <c r="B41" s="33" t="s">
        <v>75</v>
      </c>
      <c r="C41" s="76">
        <v>294634.03054200002</v>
      </c>
      <c r="D41" s="104">
        <v>193814.61148618002</v>
      </c>
      <c r="E41" s="89"/>
    </row>
    <row r="42" spans="2:7">
      <c r="B42" s="33" t="s">
        <v>76</v>
      </c>
      <c r="C42" s="76">
        <v>131888.519077</v>
      </c>
      <c r="D42" s="104">
        <v>76394.292664329987</v>
      </c>
      <c r="E42" s="89"/>
    </row>
    <row r="43" spans="2:7">
      <c r="B43" s="31" t="s">
        <v>77</v>
      </c>
      <c r="C43" s="28">
        <f>C44</f>
        <v>8623.3245779999997</v>
      </c>
      <c r="D43" s="105">
        <f t="shared" ref="D43" si="1">D44</f>
        <v>5550.2630820699997</v>
      </c>
      <c r="E43" s="89"/>
    </row>
    <row r="44" spans="2:7">
      <c r="B44" s="32" t="s">
        <v>78</v>
      </c>
      <c r="C44" s="76">
        <v>8623.3245779999997</v>
      </c>
      <c r="D44" s="104">
        <v>5550.2630820699997</v>
      </c>
      <c r="E44" s="89"/>
    </row>
    <row r="45" spans="2:7">
      <c r="B45" s="31" t="s">
        <v>79</v>
      </c>
      <c r="C45" s="28">
        <f>C46</f>
        <v>11771.691736999999</v>
      </c>
      <c r="D45" s="105">
        <f>D46</f>
        <v>11713.865137999999</v>
      </c>
      <c r="E45" s="89"/>
    </row>
    <row r="46" spans="2:7">
      <c r="B46" s="32" t="s">
        <v>80</v>
      </c>
      <c r="C46" s="76">
        <v>11771.691736999999</v>
      </c>
      <c r="D46" s="104">
        <v>11713.865137999999</v>
      </c>
      <c r="E46" s="89"/>
      <c r="G46" s="76"/>
    </row>
    <row r="47" spans="2:7">
      <c r="B47" s="31" t="s">
        <v>81</v>
      </c>
      <c r="C47" s="28">
        <f>C48</f>
        <v>1524.2480869999999</v>
      </c>
      <c r="D47" s="105">
        <f>D48</f>
        <v>889.13184029000001</v>
      </c>
      <c r="E47" s="89"/>
    </row>
    <row r="48" spans="2:7">
      <c r="B48" s="32" t="s">
        <v>82</v>
      </c>
      <c r="C48" s="76">
        <v>1524.2480869999999</v>
      </c>
      <c r="D48" s="104">
        <v>889.13184029000001</v>
      </c>
      <c r="E48" s="89"/>
    </row>
    <row r="49" spans="2:7">
      <c r="B49" s="31" t="s">
        <v>83</v>
      </c>
      <c r="C49" s="28">
        <f>C50</f>
        <v>1825.371875</v>
      </c>
      <c r="D49" s="105">
        <f>D50</f>
        <v>1064.7612897700001</v>
      </c>
      <c r="E49" s="89"/>
      <c r="F49" s="76"/>
      <c r="G49" s="76"/>
    </row>
    <row r="50" spans="2:7">
      <c r="B50" s="32" t="s">
        <v>84</v>
      </c>
      <c r="C50" s="76">
        <v>1825.371875</v>
      </c>
      <c r="D50" s="104">
        <v>1064.7612897700001</v>
      </c>
      <c r="E50" s="89"/>
      <c r="F50" s="76"/>
    </row>
    <row r="51" spans="2:7">
      <c r="B51" s="31" t="s">
        <v>85</v>
      </c>
      <c r="C51" s="28">
        <f>C52</f>
        <v>337.728228</v>
      </c>
      <c r="D51" s="105">
        <f>D52</f>
        <v>199.51229699999996</v>
      </c>
      <c r="E51" s="89"/>
    </row>
    <row r="52" spans="2:7">
      <c r="B52" s="32" t="s">
        <v>86</v>
      </c>
      <c r="C52" s="76">
        <v>337.728228</v>
      </c>
      <c r="D52" s="104">
        <v>199.51229699999996</v>
      </c>
      <c r="E52" s="89"/>
    </row>
    <row r="53" spans="2:7">
      <c r="B53" s="31" t="s">
        <v>87</v>
      </c>
      <c r="C53" s="28">
        <f>C54</f>
        <v>1172.006944</v>
      </c>
      <c r="D53" s="105">
        <f>D54</f>
        <v>753.31703916000004</v>
      </c>
      <c r="E53" s="89"/>
    </row>
    <row r="54" spans="2:7">
      <c r="B54" s="32" t="s">
        <v>88</v>
      </c>
      <c r="C54" s="76">
        <v>1172.006944</v>
      </c>
      <c r="D54" s="104">
        <v>753.31703916000004</v>
      </c>
      <c r="E54" s="89"/>
      <c r="G54" s="76"/>
    </row>
    <row r="55" spans="2:7">
      <c r="B55" s="92" t="s">
        <v>89</v>
      </c>
      <c r="C55" s="28">
        <f>C56</f>
        <v>696.66948300000001</v>
      </c>
      <c r="D55" s="105">
        <f>D56</f>
        <v>363.84846702000004</v>
      </c>
      <c r="E55" s="89"/>
    </row>
    <row r="56" spans="2:7">
      <c r="B56" s="32" t="s">
        <v>3406</v>
      </c>
      <c r="C56" s="76">
        <v>696.66948300000001</v>
      </c>
      <c r="D56" s="104">
        <v>363.84846702000004</v>
      </c>
      <c r="E56" s="89"/>
    </row>
    <row r="57" spans="2:7">
      <c r="B57" s="93" t="s">
        <v>42</v>
      </c>
      <c r="C57" s="27">
        <f>C58</f>
        <v>113668.099604</v>
      </c>
      <c r="D57" s="107">
        <f>D58</f>
        <v>57755.640944379993</v>
      </c>
      <c r="E57" s="89"/>
    </row>
    <row r="58" spans="2:7">
      <c r="B58" s="31" t="s">
        <v>51</v>
      </c>
      <c r="C58" s="28">
        <f>SUM(C59:C61)</f>
        <v>113668.099604</v>
      </c>
      <c r="D58" s="105">
        <f>SUM(D59:D61)</f>
        <v>57755.640944379993</v>
      </c>
      <c r="E58" s="89"/>
      <c r="G58" s="76"/>
    </row>
    <row r="59" spans="2:7">
      <c r="B59" s="32" t="s">
        <v>71</v>
      </c>
      <c r="C59" s="29">
        <v>835.789266</v>
      </c>
      <c r="D59" s="104">
        <v>0</v>
      </c>
      <c r="E59" s="89"/>
      <c r="G59" s="76"/>
    </row>
    <row r="60" spans="2:7">
      <c r="B60" s="32" t="s">
        <v>75</v>
      </c>
      <c r="C60" s="29">
        <v>91550.686174999995</v>
      </c>
      <c r="D60" s="104">
        <v>54227.870978009996</v>
      </c>
      <c r="E60" s="89"/>
    </row>
    <row r="61" spans="2:7">
      <c r="B61" s="32" t="s">
        <v>76</v>
      </c>
      <c r="C61" s="29">
        <v>21281.624163</v>
      </c>
      <c r="D61" s="104">
        <v>3527.76996637</v>
      </c>
      <c r="E61" s="89"/>
    </row>
    <row r="62" spans="2:7">
      <c r="B62" s="34" t="s">
        <v>90</v>
      </c>
      <c r="C62" s="30">
        <f>C13+C57</f>
        <v>1532354.6145539999</v>
      </c>
      <c r="D62" s="30">
        <f>D13+D57</f>
        <v>840514.90928016009</v>
      </c>
    </row>
    <row r="63" spans="2:7">
      <c r="B63" s="15" t="s">
        <v>26</v>
      </c>
      <c r="C63" s="15"/>
      <c r="D63" s="16"/>
      <c r="E63" s="89"/>
    </row>
    <row r="64" spans="2:7" ht="33" customHeight="1">
      <c r="B64" s="200" t="s">
        <v>4179</v>
      </c>
      <c r="C64" s="200"/>
      <c r="D64" s="200"/>
      <c r="E64" s="89"/>
    </row>
    <row r="65" spans="2:5">
      <c r="B65" s="15" t="s">
        <v>46</v>
      </c>
      <c r="C65" s="44"/>
      <c r="D65" s="44"/>
      <c r="E65" s="89"/>
    </row>
    <row r="66" spans="2:5" ht="15.6" customHeight="1">
      <c r="B66" s="200"/>
      <c r="C66" s="200"/>
      <c r="D66" s="200"/>
      <c r="E66" s="89"/>
    </row>
    <row r="67" spans="2:5" ht="36" customHeight="1">
      <c r="B67" s="200"/>
      <c r="C67" s="200"/>
      <c r="D67" s="200"/>
      <c r="E67" s="89"/>
    </row>
    <row r="68" spans="2:5">
      <c r="B68" s="40"/>
      <c r="C68" s="40"/>
      <c r="D68" s="40"/>
    </row>
    <row r="69" spans="2:5">
      <c r="B69" s="40"/>
      <c r="C69" s="40"/>
      <c r="D69" s="40"/>
    </row>
    <row r="70" spans="2:5">
      <c r="B70" s="40"/>
      <c r="C70" s="40"/>
      <c r="D70" s="40"/>
    </row>
    <row r="72" spans="2:5">
      <c r="C72" s="11"/>
      <c r="D72" s="11"/>
    </row>
    <row r="73" spans="2:5">
      <c r="C73" s="11"/>
      <c r="D73" s="11"/>
    </row>
    <row r="74" spans="2:5">
      <c r="C74" s="11"/>
      <c r="D74" s="11"/>
    </row>
  </sheetData>
  <mergeCells count="11">
    <mergeCell ref="B66:D67"/>
    <mergeCell ref="A1:E1"/>
    <mergeCell ref="A2:E2"/>
    <mergeCell ref="A3:E3"/>
    <mergeCell ref="A5:E5"/>
    <mergeCell ref="A6:E6"/>
    <mergeCell ref="A8:E8"/>
    <mergeCell ref="B64:D64"/>
    <mergeCell ref="B11:B12"/>
    <mergeCell ref="D11:D12"/>
    <mergeCell ref="A7:E7"/>
  </mergeCell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8"/>
  <dimension ref="A1:F169"/>
  <sheetViews>
    <sheetView showGridLines="0" zoomScale="90" zoomScaleNormal="90" workbookViewId="0">
      <selection activeCell="H29" sqref="H29"/>
    </sheetView>
  </sheetViews>
  <sheetFormatPr baseColWidth="10" defaultColWidth="11.42578125" defaultRowHeight="15"/>
  <cols>
    <col min="1" max="1" width="15.5703125" customWidth="1"/>
    <col min="2" max="2" width="78.42578125" customWidth="1"/>
    <col min="3" max="3" width="17.140625" customWidth="1"/>
    <col min="4" max="4" width="19.28515625" customWidth="1"/>
    <col min="5" max="5" width="12.28515625" bestFit="1" customWidth="1"/>
    <col min="6" max="7" width="12.7109375" bestFit="1" customWidth="1"/>
  </cols>
  <sheetData>
    <row r="1" spans="1:5" ht="28.5" customHeight="1">
      <c r="A1" s="202" t="s">
        <v>0</v>
      </c>
      <c r="B1" s="202"/>
      <c r="C1" s="202"/>
      <c r="D1" s="202"/>
    </row>
    <row r="2" spans="1:5" ht="21" customHeight="1">
      <c r="A2" s="203" t="s">
        <v>1</v>
      </c>
      <c r="B2" s="203"/>
      <c r="C2" s="203"/>
      <c r="D2" s="203"/>
    </row>
    <row r="3" spans="1:5" ht="15" customHeight="1">
      <c r="A3" s="209" t="s">
        <v>2</v>
      </c>
      <c r="B3" s="209"/>
      <c r="C3" s="209"/>
      <c r="D3" s="209"/>
    </row>
    <row r="5" spans="1:5" ht="18.75" customHeight="1">
      <c r="A5" s="211" t="s">
        <v>29</v>
      </c>
      <c r="B5" s="211"/>
      <c r="C5" s="211"/>
      <c r="D5" s="211"/>
    </row>
    <row r="6" spans="1:5" ht="18.75" customHeight="1">
      <c r="A6" s="211" t="s">
        <v>91</v>
      </c>
      <c r="B6" s="211"/>
      <c r="C6" s="211"/>
      <c r="D6" s="211"/>
    </row>
    <row r="7" spans="1:5" ht="18.75">
      <c r="A7" s="206" t="s">
        <v>4180</v>
      </c>
      <c r="B7" s="206"/>
      <c r="C7" s="206"/>
      <c r="D7" s="206"/>
      <c r="E7" s="206"/>
    </row>
    <row r="8" spans="1:5" ht="15.75">
      <c r="A8" s="213" t="s">
        <v>5</v>
      </c>
      <c r="B8" s="213"/>
      <c r="C8" s="213"/>
      <c r="D8" s="213"/>
    </row>
    <row r="11" spans="1:5" ht="15" customHeight="1">
      <c r="B11" s="212" t="s">
        <v>6</v>
      </c>
      <c r="C11" s="48" t="s">
        <v>7</v>
      </c>
      <c r="D11" s="214" t="s">
        <v>8</v>
      </c>
    </row>
    <row r="12" spans="1:5">
      <c r="B12" s="212"/>
      <c r="C12" s="49" t="s">
        <v>3065</v>
      </c>
      <c r="D12" s="214"/>
    </row>
    <row r="13" spans="1:5">
      <c r="B13" s="22" t="s">
        <v>14</v>
      </c>
      <c r="C13" s="19">
        <f>C14+C38+C73+C103+C150</f>
        <v>1418686.51495</v>
      </c>
      <c r="D13" s="105">
        <f>D14+D38+D73+D103+D150</f>
        <v>782759.2683357799</v>
      </c>
    </row>
    <row r="14" spans="1:5" s="7" customFormat="1">
      <c r="B14" s="87" t="s">
        <v>92</v>
      </c>
      <c r="C14" s="78">
        <f>C15+C21+C24+C30</f>
        <v>219411.356799</v>
      </c>
      <c r="D14" s="108">
        <f>D15+D21+D24+D30</f>
        <v>123045.35706329998</v>
      </c>
    </row>
    <row r="15" spans="1:5" s="7" customFormat="1">
      <c r="B15" s="41" t="s">
        <v>93</v>
      </c>
      <c r="C15" s="77">
        <f>SUM(C16:C20)</f>
        <v>95815.120186999993</v>
      </c>
      <c r="D15" s="108">
        <f>SUM(D16:D20)</f>
        <v>56141.005684200012</v>
      </c>
    </row>
    <row r="16" spans="1:5" s="7" customFormat="1">
      <c r="B16" s="18" t="s">
        <v>94</v>
      </c>
      <c r="C16" s="76">
        <v>8026.720875</v>
      </c>
      <c r="D16" s="104">
        <v>4771.0072615199997</v>
      </c>
    </row>
    <row r="17" spans="2:4" s="7" customFormat="1">
      <c r="B17" s="18" t="s">
        <v>95</v>
      </c>
      <c r="C17" s="76">
        <v>51147.763555999998</v>
      </c>
      <c r="D17" s="104">
        <v>25164.184257020006</v>
      </c>
    </row>
    <row r="18" spans="2:4" s="7" customFormat="1">
      <c r="B18" s="18" t="s">
        <v>96</v>
      </c>
      <c r="C18" s="76">
        <v>24002.440665999999</v>
      </c>
      <c r="D18" s="104">
        <v>14150.690155079999</v>
      </c>
    </row>
    <row r="19" spans="2:4" s="7" customFormat="1">
      <c r="B19" s="18" t="s">
        <v>97</v>
      </c>
      <c r="C19" s="76">
        <v>11763.309937</v>
      </c>
      <c r="D19" s="104">
        <v>11710.007809000001</v>
      </c>
    </row>
    <row r="20" spans="2:4" s="7" customFormat="1">
      <c r="B20" s="18" t="s">
        <v>98</v>
      </c>
      <c r="C20" s="76">
        <v>874.88515299999995</v>
      </c>
      <c r="D20" s="104">
        <v>345.11620157999999</v>
      </c>
    </row>
    <row r="21" spans="2:4" s="7" customFormat="1">
      <c r="B21" s="41" t="s">
        <v>99</v>
      </c>
      <c r="C21" s="77">
        <f>SUM(C22:C23)</f>
        <v>13511.032861</v>
      </c>
      <c r="D21" s="108">
        <f>SUM(D22:D23)</f>
        <v>6863.4978409900004</v>
      </c>
    </row>
    <row r="22" spans="2:4" s="7" customFormat="1">
      <c r="B22" s="18" t="s">
        <v>100</v>
      </c>
      <c r="C22" s="76">
        <v>4815.7834160000002</v>
      </c>
      <c r="D22" s="104">
        <v>2108.9874691499999</v>
      </c>
    </row>
    <row r="23" spans="2:4" s="7" customFormat="1">
      <c r="B23" s="18" t="s">
        <v>101</v>
      </c>
      <c r="C23" s="76">
        <v>8695.2494449999995</v>
      </c>
      <c r="D23" s="104">
        <v>4754.5103718400005</v>
      </c>
    </row>
    <row r="24" spans="2:4" s="7" customFormat="1">
      <c r="B24" s="41" t="s">
        <v>102</v>
      </c>
      <c r="C24" s="77">
        <f>SUM(C25:C29)</f>
        <v>49384.238725999996</v>
      </c>
      <c r="D24" s="108">
        <f>SUM(D25:D29)</f>
        <v>26183.557058269977</v>
      </c>
    </row>
    <row r="25" spans="2:4" s="7" customFormat="1">
      <c r="B25" s="18" t="s">
        <v>103</v>
      </c>
      <c r="C25" s="76">
        <v>45493.198731999997</v>
      </c>
      <c r="D25" s="104">
        <v>24659.680024779977</v>
      </c>
    </row>
    <row r="26" spans="2:4" s="7" customFormat="1">
      <c r="B26" s="18" t="s">
        <v>104</v>
      </c>
      <c r="C26" s="76">
        <v>3641.4148620000001</v>
      </c>
      <c r="D26" s="104">
        <v>1332.8334292000002</v>
      </c>
    </row>
    <row r="27" spans="2:4" s="7" customFormat="1">
      <c r="B27" s="18" t="s">
        <v>3066</v>
      </c>
      <c r="C27" s="76">
        <v>1</v>
      </c>
      <c r="D27" s="104">
        <v>0</v>
      </c>
    </row>
    <row r="28" spans="2:4" s="7" customFormat="1">
      <c r="B28" s="18" t="s">
        <v>3067</v>
      </c>
      <c r="C28" s="76">
        <v>177.195695</v>
      </c>
      <c r="D28" s="104">
        <v>156.16716610999998</v>
      </c>
    </row>
    <row r="29" spans="2:4" s="7" customFormat="1">
      <c r="B29" s="18" t="s">
        <v>105</v>
      </c>
      <c r="C29" s="76">
        <v>71.429436999999993</v>
      </c>
      <c r="D29" s="104">
        <v>34.876438180000001</v>
      </c>
    </row>
    <row r="30" spans="2:4" s="7" customFormat="1">
      <c r="B30" s="41" t="s">
        <v>106</v>
      </c>
      <c r="C30" s="77">
        <f>SUM(C31:C37)</f>
        <v>60700.965024999998</v>
      </c>
      <c r="D30" s="108">
        <f>SUM(D31:D37)</f>
        <v>33857.296479839999</v>
      </c>
    </row>
    <row r="31" spans="2:4" s="7" customFormat="1">
      <c r="B31" s="18" t="s">
        <v>107</v>
      </c>
      <c r="C31" s="76">
        <v>30411.775911000001</v>
      </c>
      <c r="D31" s="104">
        <v>15520.807620699999</v>
      </c>
    </row>
    <row r="32" spans="2:4" s="7" customFormat="1">
      <c r="B32" s="18" t="s">
        <v>108</v>
      </c>
      <c r="C32" s="76">
        <v>1533.4254550000001</v>
      </c>
      <c r="D32" s="104">
        <v>550.79066071999989</v>
      </c>
    </row>
    <row r="33" spans="2:6" s="7" customFormat="1">
      <c r="B33" s="18" t="s">
        <v>109</v>
      </c>
      <c r="C33" s="76">
        <v>20384.001723000001</v>
      </c>
      <c r="D33" s="104">
        <v>13511.344373579996</v>
      </c>
    </row>
    <row r="34" spans="2:6" s="7" customFormat="1">
      <c r="B34" s="18" t="s">
        <v>110</v>
      </c>
      <c r="C34" s="76">
        <v>1357.523044</v>
      </c>
      <c r="D34" s="104">
        <v>810.15670163000004</v>
      </c>
    </row>
    <row r="35" spans="2:6" s="7" customFormat="1">
      <c r="B35" s="18" t="s">
        <v>111</v>
      </c>
      <c r="C35" s="76">
        <v>3043.332414</v>
      </c>
      <c r="D35" s="104">
        <v>1364.8461244999999</v>
      </c>
    </row>
    <row r="36" spans="2:6" s="7" customFormat="1">
      <c r="B36" s="18" t="s">
        <v>112</v>
      </c>
      <c r="C36" s="76">
        <v>74.079167999999996</v>
      </c>
      <c r="D36" s="104">
        <v>40.532415</v>
      </c>
    </row>
    <row r="37" spans="2:6" s="7" customFormat="1">
      <c r="B37" s="18" t="s">
        <v>113</v>
      </c>
      <c r="C37" s="76">
        <v>3896.8273100000001</v>
      </c>
      <c r="D37" s="104">
        <v>2058.81858371</v>
      </c>
    </row>
    <row r="38" spans="2:6" s="7" customFormat="1">
      <c r="B38" s="87" t="s">
        <v>114</v>
      </c>
      <c r="C38" s="77">
        <f>C39+C43+C49+C51+C56+C59+C65+C67+C69</f>
        <v>268623.884854</v>
      </c>
      <c r="D38" s="108">
        <f>D39+D43+D49+D51+D56+D59+D65+D67+D69</f>
        <v>132219.14979080006</v>
      </c>
    </row>
    <row r="39" spans="2:6" s="7" customFormat="1">
      <c r="B39" s="41" t="s">
        <v>115</v>
      </c>
      <c r="C39" s="77">
        <f>SUM(C40:C42)</f>
        <v>24181.094950000002</v>
      </c>
      <c r="D39" s="108">
        <f>SUM(D40:D42)</f>
        <v>17426.500940000002</v>
      </c>
    </row>
    <row r="40" spans="2:6" s="7" customFormat="1">
      <c r="B40" s="18" t="s">
        <v>116</v>
      </c>
      <c r="C40" s="76">
        <v>22306.765070000001</v>
      </c>
      <c r="D40" s="104">
        <v>16589.589508540004</v>
      </c>
    </row>
    <row r="41" spans="2:6">
      <c r="B41" s="18" t="s">
        <v>117</v>
      </c>
      <c r="C41" s="76">
        <v>1632.201836</v>
      </c>
      <c r="D41" s="104">
        <v>709.30887530999985</v>
      </c>
      <c r="E41" s="7"/>
      <c r="F41" s="7"/>
    </row>
    <row r="42" spans="2:6">
      <c r="B42" s="18" t="s">
        <v>118</v>
      </c>
      <c r="C42" s="76">
        <v>242.12804399999999</v>
      </c>
      <c r="D42" s="104">
        <v>127.60255615000003</v>
      </c>
      <c r="E42" s="7"/>
      <c r="F42" s="7"/>
    </row>
    <row r="43" spans="2:6">
      <c r="B43" s="41" t="s">
        <v>119</v>
      </c>
      <c r="C43" s="77">
        <f>SUM(C44:C48)</f>
        <v>18352.875264000002</v>
      </c>
      <c r="D43" s="108">
        <f>SUM(D44:D48)</f>
        <v>9501.5247588799957</v>
      </c>
      <c r="E43" s="7"/>
      <c r="F43" s="7"/>
    </row>
    <row r="44" spans="2:6">
      <c r="B44" s="18" t="s">
        <v>120</v>
      </c>
      <c r="C44" s="76">
        <v>10685.424905</v>
      </c>
      <c r="D44" s="104">
        <v>6931.7565196499963</v>
      </c>
      <c r="E44" s="7"/>
      <c r="F44" s="7"/>
    </row>
    <row r="45" spans="2:6">
      <c r="B45" s="18" t="s">
        <v>121</v>
      </c>
      <c r="C45" s="76">
        <v>186.316699</v>
      </c>
      <c r="D45" s="104">
        <v>100.31657856</v>
      </c>
      <c r="E45" s="7"/>
      <c r="F45" s="7"/>
    </row>
    <row r="46" spans="2:6">
      <c r="B46" s="18" t="s">
        <v>3068</v>
      </c>
      <c r="C46" s="76">
        <v>168.7</v>
      </c>
      <c r="D46" s="104">
        <v>0</v>
      </c>
      <c r="E46" s="7"/>
      <c r="F46" s="7"/>
    </row>
    <row r="47" spans="2:6">
      <c r="B47" s="18" t="s">
        <v>122</v>
      </c>
      <c r="C47" s="76">
        <v>482.53408899999999</v>
      </c>
      <c r="D47" s="104">
        <v>124.60473410999998</v>
      </c>
      <c r="E47" s="7"/>
      <c r="F47" s="7"/>
    </row>
    <row r="48" spans="2:6">
      <c r="B48" s="18" t="s">
        <v>123</v>
      </c>
      <c r="C48" s="76">
        <v>6829.8995709999999</v>
      </c>
      <c r="D48" s="104">
        <v>2344.8469265599992</v>
      </c>
      <c r="E48" s="7"/>
      <c r="F48" s="7"/>
    </row>
    <row r="49" spans="2:6">
      <c r="B49" s="41" t="s">
        <v>124</v>
      </c>
      <c r="C49" s="77">
        <f>C50</f>
        <v>7309.9724660000002</v>
      </c>
      <c r="D49" s="108">
        <f>D50</f>
        <v>4503.0376553400001</v>
      </c>
      <c r="E49" s="7"/>
      <c r="F49" s="7"/>
    </row>
    <row r="50" spans="2:6">
      <c r="B50" s="18" t="s">
        <v>125</v>
      </c>
      <c r="C50" s="76">
        <v>7309.9724660000002</v>
      </c>
      <c r="D50" s="104">
        <v>4503.0376553400001</v>
      </c>
      <c r="E50" s="7"/>
      <c r="F50" s="7"/>
    </row>
    <row r="51" spans="2:6">
      <c r="B51" s="41" t="s">
        <v>126</v>
      </c>
      <c r="C51" s="77">
        <f>SUM(C52:C55)</f>
        <v>92264.417778000003</v>
      </c>
      <c r="D51" s="108">
        <f>SUM(D52:D55)</f>
        <v>51785.657388249994</v>
      </c>
      <c r="E51" s="7"/>
      <c r="F51" s="7"/>
    </row>
    <row r="52" spans="2:6">
      <c r="B52" s="18" t="s">
        <v>127</v>
      </c>
      <c r="C52" s="76">
        <v>612.76176499999997</v>
      </c>
      <c r="D52" s="104">
        <v>274.27983145999985</v>
      </c>
      <c r="E52" s="7"/>
      <c r="F52" s="7"/>
    </row>
    <row r="53" spans="2:6">
      <c r="B53" s="18" t="s">
        <v>128</v>
      </c>
      <c r="C53" s="76">
        <v>89379.551277999999</v>
      </c>
      <c r="D53" s="104">
        <v>50641.508829089995</v>
      </c>
      <c r="E53" s="7"/>
      <c r="F53" s="7"/>
    </row>
    <row r="54" spans="2:6">
      <c r="B54" s="18" t="s">
        <v>129</v>
      </c>
      <c r="C54" s="76">
        <v>3.4314740000000001</v>
      </c>
      <c r="D54" s="104">
        <v>35.971684789999998</v>
      </c>
      <c r="E54" s="7"/>
      <c r="F54" s="7"/>
    </row>
    <row r="55" spans="2:6">
      <c r="B55" s="18" t="s">
        <v>130</v>
      </c>
      <c r="C55" s="76">
        <v>2268.6732609999999</v>
      </c>
      <c r="D55" s="104">
        <v>833.89704291000021</v>
      </c>
      <c r="E55" s="7"/>
      <c r="F55" s="7"/>
    </row>
    <row r="56" spans="2:6">
      <c r="B56" s="41" t="s">
        <v>131</v>
      </c>
      <c r="C56" s="77">
        <f>SUM(C57:C58)</f>
        <v>762.08392100000003</v>
      </c>
      <c r="D56" s="108">
        <f>SUM(D57:D58)</f>
        <v>418.38618095000004</v>
      </c>
      <c r="E56" s="7"/>
      <c r="F56" s="7"/>
    </row>
    <row r="57" spans="2:6">
      <c r="B57" s="18" t="s">
        <v>132</v>
      </c>
      <c r="C57" s="76">
        <v>749.45083599999998</v>
      </c>
      <c r="D57" s="104">
        <v>416.40112465000004</v>
      </c>
      <c r="E57" s="7"/>
      <c r="F57" s="7"/>
    </row>
    <row r="58" spans="2:6">
      <c r="B58" s="18" t="s">
        <v>1134</v>
      </c>
      <c r="C58" s="76">
        <v>12.633084999999999</v>
      </c>
      <c r="D58" s="104">
        <v>1.9850563000000001</v>
      </c>
      <c r="E58" s="7"/>
      <c r="F58" s="7"/>
    </row>
    <row r="59" spans="2:6">
      <c r="B59" s="41" t="s">
        <v>133</v>
      </c>
      <c r="C59" s="77">
        <f>SUM(C60:C64)</f>
        <v>115004.34796799999</v>
      </c>
      <c r="D59" s="108">
        <f>SUM(D60:D64)</f>
        <v>45025.276284440086</v>
      </c>
      <c r="E59" s="7"/>
      <c r="F59" s="7"/>
    </row>
    <row r="60" spans="2:6">
      <c r="B60" s="18" t="s">
        <v>134</v>
      </c>
      <c r="C60" s="76">
        <v>63779.679345999997</v>
      </c>
      <c r="D60" s="104">
        <v>24438.31047126008</v>
      </c>
      <c r="E60" s="7"/>
      <c r="F60" s="7"/>
    </row>
    <row r="61" spans="2:6">
      <c r="B61" s="18" t="s">
        <v>135</v>
      </c>
      <c r="C61" s="76">
        <v>91.082204000000004</v>
      </c>
      <c r="D61" s="104">
        <v>31.138453429999995</v>
      </c>
      <c r="E61" s="7"/>
      <c r="F61" s="7"/>
    </row>
    <row r="62" spans="2:6">
      <c r="B62" s="18" t="s">
        <v>136</v>
      </c>
      <c r="C62" s="76">
        <v>46244.887248999999</v>
      </c>
      <c r="D62" s="104">
        <v>17528.593854010003</v>
      </c>
      <c r="E62" s="7"/>
      <c r="F62" s="7"/>
    </row>
    <row r="63" spans="2:6">
      <c r="B63" s="18" t="s">
        <v>137</v>
      </c>
      <c r="C63" s="76">
        <v>905.37626499999999</v>
      </c>
      <c r="D63" s="104">
        <v>981.0444609299999</v>
      </c>
      <c r="E63" s="7"/>
      <c r="F63" s="7"/>
    </row>
    <row r="64" spans="2:6">
      <c r="B64" s="18" t="s">
        <v>138</v>
      </c>
      <c r="C64" s="76">
        <v>3983.3229040000001</v>
      </c>
      <c r="D64" s="104">
        <v>2046.1890448099998</v>
      </c>
      <c r="E64" s="7"/>
      <c r="F64" s="7"/>
    </row>
    <row r="65" spans="2:6">
      <c r="B65" s="41" t="s">
        <v>139</v>
      </c>
      <c r="C65" s="77">
        <f>C66</f>
        <v>2319.162116</v>
      </c>
      <c r="D65" s="108">
        <f>D66</f>
        <v>903.59558389000006</v>
      </c>
      <c r="E65" s="7"/>
      <c r="F65" s="7"/>
    </row>
    <row r="66" spans="2:6">
      <c r="B66" s="18" t="s">
        <v>140</v>
      </c>
      <c r="C66" s="76">
        <v>2319.162116</v>
      </c>
      <c r="D66" s="104">
        <v>903.59558389000006</v>
      </c>
      <c r="E66" s="7"/>
      <c r="F66" s="7"/>
    </row>
    <row r="67" spans="2:6">
      <c r="B67" s="41" t="s">
        <v>141</v>
      </c>
      <c r="C67" s="77">
        <f>C68</f>
        <v>149.70302000000001</v>
      </c>
      <c r="D67" s="108">
        <f>D68</f>
        <v>87.326761689999998</v>
      </c>
      <c r="E67" s="7"/>
      <c r="F67" s="7"/>
    </row>
    <row r="68" spans="2:6">
      <c r="B68" s="18" t="s">
        <v>142</v>
      </c>
      <c r="C68" s="76">
        <v>149.70302000000001</v>
      </c>
      <c r="D68" s="104">
        <v>87.326761689999998</v>
      </c>
      <c r="E68" s="7"/>
      <c r="F68" s="7"/>
    </row>
    <row r="69" spans="2:6">
      <c r="B69" s="41" t="s">
        <v>143</v>
      </c>
      <c r="C69" s="77">
        <f>SUM(C70:C72)</f>
        <v>8280.2273710000009</v>
      </c>
      <c r="D69" s="108">
        <f>SUM(D70:D72)</f>
        <v>2567.8442373599996</v>
      </c>
      <c r="E69" s="7"/>
      <c r="F69" s="7"/>
    </row>
    <row r="70" spans="2:6">
      <c r="B70" s="18" t="s">
        <v>997</v>
      </c>
      <c r="C70" s="76">
        <v>38.137005000000002</v>
      </c>
      <c r="D70" s="104">
        <v>38.761938630000003</v>
      </c>
      <c r="E70" s="7"/>
      <c r="F70" s="7"/>
    </row>
    <row r="71" spans="2:6">
      <c r="B71" s="18" t="s">
        <v>144</v>
      </c>
      <c r="C71" s="76">
        <v>8068.4191090000004</v>
      </c>
      <c r="D71" s="104">
        <v>2427.77406548</v>
      </c>
      <c r="E71" s="7"/>
      <c r="F71" s="7"/>
    </row>
    <row r="72" spans="2:6">
      <c r="B72" s="18" t="s">
        <v>3069</v>
      </c>
      <c r="C72" s="76">
        <v>173.671257</v>
      </c>
      <c r="D72" s="104">
        <v>101.30823325</v>
      </c>
      <c r="E72" s="7"/>
      <c r="F72" s="7"/>
    </row>
    <row r="73" spans="2:6">
      <c r="B73" s="87" t="s">
        <v>145</v>
      </c>
      <c r="C73" s="77">
        <f>C74+C79+C94</f>
        <v>9784.2454699999998</v>
      </c>
      <c r="D73" s="108">
        <f>D74+D79+D94</f>
        <v>4322.4209973599991</v>
      </c>
      <c r="E73" s="7"/>
      <c r="F73" s="7"/>
    </row>
    <row r="74" spans="2:6">
      <c r="B74" s="41" t="s">
        <v>146</v>
      </c>
      <c r="C74" s="77">
        <f>SUM(C75:C78)</f>
        <v>900.97756499999991</v>
      </c>
      <c r="D74" s="108">
        <f>SUM(D75:D78)</f>
        <v>349.83704433999998</v>
      </c>
      <c r="E74" s="7"/>
      <c r="F74" s="7"/>
    </row>
    <row r="75" spans="2:6">
      <c r="B75" s="18" t="s">
        <v>147</v>
      </c>
      <c r="C75" s="76">
        <v>240.045174</v>
      </c>
      <c r="D75" s="104">
        <v>150.01856237999999</v>
      </c>
      <c r="E75" s="7"/>
      <c r="F75" s="7"/>
    </row>
    <row r="76" spans="2:6">
      <c r="B76" s="18" t="s">
        <v>148</v>
      </c>
      <c r="C76" s="76">
        <v>469.84194600000001</v>
      </c>
      <c r="D76" s="104">
        <v>164.23031386999997</v>
      </c>
      <c r="E76" s="7"/>
      <c r="F76" s="7"/>
    </row>
    <row r="77" spans="2:6">
      <c r="B77" s="18" t="s">
        <v>2577</v>
      </c>
      <c r="C77" s="76">
        <v>16.170945</v>
      </c>
      <c r="D77" s="104">
        <v>2.5422580799999999</v>
      </c>
      <c r="E77" s="7"/>
      <c r="F77" s="7"/>
    </row>
    <row r="78" spans="2:6">
      <c r="B78" s="18" t="s">
        <v>149</v>
      </c>
      <c r="C78" s="76">
        <v>174.9195</v>
      </c>
      <c r="D78" s="104">
        <v>33.045910009999993</v>
      </c>
      <c r="E78" s="7"/>
      <c r="F78" s="7"/>
    </row>
    <row r="79" spans="2:6" ht="16.899999999999999" customHeight="1">
      <c r="B79" s="41" t="s">
        <v>150</v>
      </c>
      <c r="C79" s="77">
        <f>SUM(C80:C93)</f>
        <v>8164.3254500000003</v>
      </c>
      <c r="D79" s="108">
        <f>SUM(D80:D93)</f>
        <v>3662.9796040599995</v>
      </c>
      <c r="E79" s="78"/>
      <c r="F79" s="7"/>
    </row>
    <row r="80" spans="2:6">
      <c r="B80" s="18" t="s">
        <v>151</v>
      </c>
      <c r="C80" s="76">
        <v>973.79100200000005</v>
      </c>
      <c r="D80" s="104">
        <v>156.48950642</v>
      </c>
      <c r="E80" s="7"/>
      <c r="F80" s="7"/>
    </row>
    <row r="81" spans="2:6">
      <c r="B81" s="18" t="s">
        <v>3070</v>
      </c>
      <c r="C81" s="76">
        <v>0.79366499999999995</v>
      </c>
      <c r="D81" s="104">
        <v>1.9539839999999999</v>
      </c>
      <c r="E81" s="7"/>
      <c r="F81" s="7"/>
    </row>
    <row r="82" spans="2:6">
      <c r="B82" s="18" t="s">
        <v>152</v>
      </c>
      <c r="C82" s="76">
        <v>168.15633700000001</v>
      </c>
      <c r="D82" s="104">
        <v>95.611698230000002</v>
      </c>
      <c r="E82" s="7"/>
      <c r="F82" s="7"/>
    </row>
    <row r="83" spans="2:6">
      <c r="B83" s="18" t="s">
        <v>153</v>
      </c>
      <c r="C83" s="76">
        <v>8.5482440000000004</v>
      </c>
      <c r="D83" s="104">
        <v>0.11047197</v>
      </c>
      <c r="E83" s="7"/>
      <c r="F83" s="7"/>
    </row>
    <row r="84" spans="2:6">
      <c r="B84" s="18" t="s">
        <v>154</v>
      </c>
      <c r="C84" s="76">
        <v>35.876055999999998</v>
      </c>
      <c r="D84" s="104">
        <v>8.968914289999999</v>
      </c>
      <c r="E84" s="7"/>
      <c r="F84" s="7"/>
    </row>
    <row r="85" spans="2:6">
      <c r="B85" s="18" t="s">
        <v>155</v>
      </c>
      <c r="C85" s="76">
        <v>133.1</v>
      </c>
      <c r="D85" s="104">
        <v>88.34379168000001</v>
      </c>
      <c r="E85" s="7"/>
      <c r="F85" s="7"/>
    </row>
    <row r="86" spans="2:6">
      <c r="B86" s="18" t="s">
        <v>3071</v>
      </c>
      <c r="C86" s="76">
        <v>103.47732499999999</v>
      </c>
      <c r="D86" s="104">
        <v>30.526170219999997</v>
      </c>
      <c r="E86" s="7"/>
      <c r="F86" s="7"/>
    </row>
    <row r="87" spans="2:6">
      <c r="B87" s="18" t="s">
        <v>156</v>
      </c>
      <c r="C87" s="76">
        <v>901.64199499999995</v>
      </c>
      <c r="D87" s="104">
        <v>400.66296048999999</v>
      </c>
      <c r="E87" s="7"/>
      <c r="F87" s="7"/>
    </row>
    <row r="88" spans="2:6">
      <c r="B88" s="18" t="s">
        <v>157</v>
      </c>
      <c r="C88" s="76">
        <v>631.89854400000002</v>
      </c>
      <c r="D88" s="104">
        <v>461.70232041000003</v>
      </c>
      <c r="E88" s="7"/>
      <c r="F88" s="7"/>
    </row>
    <row r="89" spans="2:6">
      <c r="B89" s="18" t="s">
        <v>158</v>
      </c>
      <c r="C89" s="76">
        <v>113.76155300000001</v>
      </c>
      <c r="D89" s="104">
        <v>46.755596860000011</v>
      </c>
      <c r="E89" s="7"/>
      <c r="F89" s="7"/>
    </row>
    <row r="90" spans="2:6">
      <c r="B90" s="18" t="s">
        <v>159</v>
      </c>
      <c r="C90" s="76">
        <v>9.6492640000000005</v>
      </c>
      <c r="D90" s="104">
        <v>0.78151800999999999</v>
      </c>
      <c r="E90" s="7"/>
      <c r="F90" s="7"/>
    </row>
    <row r="91" spans="2:6">
      <c r="B91" s="18" t="s">
        <v>3072</v>
      </c>
      <c r="C91" s="76">
        <v>84.934883999999997</v>
      </c>
      <c r="D91" s="104">
        <v>6.0737283900000012</v>
      </c>
      <c r="E91" s="7"/>
      <c r="F91" s="7"/>
    </row>
    <row r="92" spans="2:6">
      <c r="B92" s="18" t="s">
        <v>160</v>
      </c>
      <c r="C92" s="76">
        <v>12</v>
      </c>
      <c r="D92" s="104">
        <v>11.21225435</v>
      </c>
      <c r="E92" s="7"/>
      <c r="F92" s="7"/>
    </row>
    <row r="93" spans="2:6">
      <c r="B93" s="18" t="s">
        <v>161</v>
      </c>
      <c r="C93" s="76">
        <v>4986.6965810000002</v>
      </c>
      <c r="D93" s="104">
        <v>2353.7866887399996</v>
      </c>
      <c r="E93" s="7"/>
      <c r="F93" s="7"/>
    </row>
    <row r="94" spans="2:6">
      <c r="B94" s="41" t="s">
        <v>162</v>
      </c>
      <c r="C94" s="77">
        <f>SUM(C95:C102)</f>
        <v>718.942455</v>
      </c>
      <c r="D94" s="108">
        <f>SUM(D95:D102)</f>
        <v>309.60434895999998</v>
      </c>
      <c r="E94" s="7"/>
      <c r="F94" s="7"/>
    </row>
    <row r="95" spans="2:6">
      <c r="B95" s="18" t="s">
        <v>163</v>
      </c>
      <c r="C95" s="76">
        <v>282.064978</v>
      </c>
      <c r="D95" s="104">
        <v>137.68960349</v>
      </c>
      <c r="E95" s="7"/>
      <c r="F95" s="7"/>
    </row>
    <row r="96" spans="2:6">
      <c r="B96" s="18" t="s">
        <v>164</v>
      </c>
      <c r="C96" s="76">
        <v>4.5381109999999998</v>
      </c>
      <c r="D96" s="104">
        <v>2.4274029500000003</v>
      </c>
      <c r="E96" s="7"/>
      <c r="F96" s="7"/>
    </row>
    <row r="97" spans="2:6">
      <c r="B97" s="18" t="s">
        <v>165</v>
      </c>
      <c r="C97" s="76">
        <v>149.27897200000001</v>
      </c>
      <c r="D97" s="104">
        <v>70.280370310000023</v>
      </c>
      <c r="E97" s="7"/>
      <c r="F97" s="7"/>
    </row>
    <row r="98" spans="2:6">
      <c r="B98" s="18" t="s">
        <v>166</v>
      </c>
      <c r="C98" s="76">
        <v>16</v>
      </c>
      <c r="D98" s="104">
        <v>3.2708682799999997</v>
      </c>
      <c r="E98" s="7"/>
      <c r="F98" s="7"/>
    </row>
    <row r="99" spans="2:6">
      <c r="B99" s="18" t="s">
        <v>3073</v>
      </c>
      <c r="C99" s="76">
        <v>62.669184000000001</v>
      </c>
      <c r="D99" s="104">
        <v>23.640930100000002</v>
      </c>
      <c r="E99" s="7"/>
      <c r="F99" s="7"/>
    </row>
    <row r="100" spans="2:6">
      <c r="B100" s="18" t="s">
        <v>3074</v>
      </c>
      <c r="C100" s="76">
        <v>1.688957</v>
      </c>
      <c r="D100" s="104">
        <v>0</v>
      </c>
      <c r="E100" s="7"/>
      <c r="F100" s="7"/>
    </row>
    <row r="101" spans="2:6">
      <c r="B101" s="18" t="s">
        <v>167</v>
      </c>
      <c r="C101" s="76">
        <v>6.5523220000000002</v>
      </c>
      <c r="D101" s="104">
        <v>3.5275308999999999</v>
      </c>
      <c r="E101" s="7"/>
      <c r="F101" s="7"/>
    </row>
    <row r="102" spans="2:6">
      <c r="B102" s="18" t="s">
        <v>168</v>
      </c>
      <c r="C102" s="76">
        <v>196.14993100000001</v>
      </c>
      <c r="D102" s="104">
        <v>68.767642929999994</v>
      </c>
      <c r="E102" s="7"/>
      <c r="F102" s="7"/>
    </row>
    <row r="103" spans="2:6">
      <c r="B103" s="87" t="s">
        <v>169</v>
      </c>
      <c r="C103" s="77">
        <f>C104+C109+C116+C123+C135+C145</f>
        <v>626232.99728500005</v>
      </c>
      <c r="D103" s="108">
        <f>D104+D109+D116+D123+D135+D145</f>
        <v>329357.72899813991</v>
      </c>
      <c r="E103" s="7"/>
      <c r="F103" s="7"/>
    </row>
    <row r="104" spans="2:6">
      <c r="B104" s="41" t="s">
        <v>170</v>
      </c>
      <c r="C104" s="77">
        <f>SUM(C105:C108)</f>
        <v>26591.527885</v>
      </c>
      <c r="D104" s="108">
        <f>SUM(D105:D108)</f>
        <v>16440.622522320002</v>
      </c>
      <c r="E104" s="7"/>
      <c r="F104" s="7"/>
    </row>
    <row r="105" spans="2:6">
      <c r="B105" s="18" t="s">
        <v>171</v>
      </c>
      <c r="C105" s="76">
        <v>3603.2551539999999</v>
      </c>
      <c r="D105" s="104">
        <v>2574.2332353900001</v>
      </c>
      <c r="E105" s="7"/>
      <c r="F105" s="7"/>
    </row>
    <row r="106" spans="2:6">
      <c r="B106" s="18" t="s">
        <v>172</v>
      </c>
      <c r="C106" s="76">
        <v>1105.454</v>
      </c>
      <c r="D106" s="104">
        <v>265.25393428000001</v>
      </c>
      <c r="E106" s="7"/>
      <c r="F106" s="7"/>
    </row>
    <row r="107" spans="2:6">
      <c r="B107" s="18" t="s">
        <v>173</v>
      </c>
      <c r="C107" s="76">
        <v>21882.818730999999</v>
      </c>
      <c r="D107" s="104">
        <v>13599.438102650001</v>
      </c>
      <c r="E107" s="7"/>
      <c r="F107" s="7"/>
    </row>
    <row r="108" spans="2:6">
      <c r="B108" s="18" t="s">
        <v>4164</v>
      </c>
      <c r="C108" s="76">
        <v>0</v>
      </c>
      <c r="D108" s="104">
        <v>1.6972499999999999</v>
      </c>
      <c r="E108" s="7"/>
      <c r="F108" s="7"/>
    </row>
    <row r="109" spans="2:6">
      <c r="B109" s="41" t="s">
        <v>174</v>
      </c>
      <c r="C109" s="77">
        <f>SUM(C110:C115)</f>
        <v>133160.839893</v>
      </c>
      <c r="D109" s="108">
        <f>SUM(D110:D115)</f>
        <v>70776.032184669981</v>
      </c>
      <c r="E109" s="7"/>
      <c r="F109" s="7"/>
    </row>
    <row r="110" spans="2:6">
      <c r="B110" s="18" t="s">
        <v>3075</v>
      </c>
      <c r="C110" s="76">
        <v>161.55573999999999</v>
      </c>
      <c r="D110" s="104">
        <v>17</v>
      </c>
      <c r="E110" s="7"/>
      <c r="F110" s="7"/>
    </row>
    <row r="111" spans="2:6">
      <c r="B111" s="18" t="s">
        <v>175</v>
      </c>
      <c r="C111" s="76">
        <v>12981.049711</v>
      </c>
      <c r="D111" s="104">
        <v>7102.9238153499991</v>
      </c>
      <c r="E111" s="7"/>
      <c r="F111" s="7"/>
    </row>
    <row r="112" spans="2:6">
      <c r="B112" s="18" t="s">
        <v>176</v>
      </c>
      <c r="C112" s="76">
        <v>11127.355992000001</v>
      </c>
      <c r="D112" s="104">
        <v>6526.7547074099984</v>
      </c>
      <c r="E112" s="7"/>
      <c r="F112" s="7"/>
    </row>
    <row r="113" spans="2:6">
      <c r="B113" s="18" t="s">
        <v>177</v>
      </c>
      <c r="C113" s="76">
        <v>30.27</v>
      </c>
      <c r="D113" s="104">
        <v>30.030044489999998</v>
      </c>
      <c r="E113" s="7"/>
      <c r="F113" s="7"/>
    </row>
    <row r="114" spans="2:6">
      <c r="B114" s="18" t="s">
        <v>178</v>
      </c>
      <c r="C114" s="76">
        <v>9.5212959999999995</v>
      </c>
      <c r="D114" s="104">
        <v>4.5751797099999996</v>
      </c>
      <c r="E114" s="7"/>
      <c r="F114" s="7"/>
    </row>
    <row r="115" spans="2:6">
      <c r="B115" s="18" t="s">
        <v>179</v>
      </c>
      <c r="C115" s="76">
        <v>108851.08715399999</v>
      </c>
      <c r="D115" s="104">
        <v>57094.74843770999</v>
      </c>
      <c r="E115" s="7"/>
      <c r="F115" s="7"/>
    </row>
    <row r="116" spans="2:6">
      <c r="B116" s="41" t="s">
        <v>180</v>
      </c>
      <c r="C116" s="88">
        <f>SUM(C117:C122)</f>
        <v>9752.5831039999994</v>
      </c>
      <c r="D116" s="108">
        <f>SUM(D117:D122)</f>
        <v>5951.2889406199984</v>
      </c>
      <c r="E116" s="7"/>
      <c r="F116" s="7"/>
    </row>
    <row r="117" spans="2:6">
      <c r="B117" s="18" t="s">
        <v>181</v>
      </c>
      <c r="C117" s="76">
        <v>1475.270784</v>
      </c>
      <c r="D117" s="104">
        <v>884.71215352000002</v>
      </c>
      <c r="E117" s="7"/>
      <c r="F117" s="7"/>
    </row>
    <row r="118" spans="2:6">
      <c r="B118" s="18" t="s">
        <v>182</v>
      </c>
      <c r="C118" s="76">
        <v>1292.268863</v>
      </c>
      <c r="D118" s="104">
        <v>1041.6796829800001</v>
      </c>
      <c r="E118" s="7"/>
      <c r="F118" s="7"/>
    </row>
    <row r="119" spans="2:6">
      <c r="B119" s="18" t="s">
        <v>183</v>
      </c>
      <c r="C119" s="76">
        <v>4430.4965069999998</v>
      </c>
      <c r="D119" s="104">
        <v>2279.2430869699988</v>
      </c>
      <c r="E119" s="7"/>
      <c r="F119" s="7"/>
    </row>
    <row r="120" spans="2:6">
      <c r="B120" s="18" t="s">
        <v>979</v>
      </c>
      <c r="C120" s="76">
        <v>0.70926299999999998</v>
      </c>
      <c r="D120" s="104">
        <v>0</v>
      </c>
      <c r="E120" s="7"/>
      <c r="F120" s="7"/>
    </row>
    <row r="121" spans="2:6">
      <c r="B121" s="18" t="s">
        <v>184</v>
      </c>
      <c r="C121" s="76">
        <v>331.42829799999998</v>
      </c>
      <c r="D121" s="104">
        <v>530.68690086000004</v>
      </c>
      <c r="E121" s="7"/>
      <c r="F121" s="7"/>
    </row>
    <row r="122" spans="2:6">
      <c r="B122" s="18" t="s">
        <v>185</v>
      </c>
      <c r="C122" s="76">
        <v>2222.4093889999999</v>
      </c>
      <c r="D122" s="104">
        <v>1214.9671162899997</v>
      </c>
      <c r="E122" s="7"/>
      <c r="F122" s="7"/>
    </row>
    <row r="123" spans="2:6">
      <c r="B123" s="41" t="s">
        <v>186</v>
      </c>
      <c r="C123" s="77">
        <f>SUM(C124:C134)</f>
        <v>299968.35136600002</v>
      </c>
      <c r="D123" s="108">
        <f>SUM(D124:D134)</f>
        <v>152947.11758545999</v>
      </c>
      <c r="E123" s="7"/>
      <c r="F123" s="7"/>
    </row>
    <row r="124" spans="2:6">
      <c r="B124" s="18" t="s">
        <v>187</v>
      </c>
      <c r="C124" s="76">
        <v>20083.879982999999</v>
      </c>
      <c r="D124" s="104">
        <v>6036.1232740700079</v>
      </c>
      <c r="E124" s="7"/>
      <c r="F124" s="7"/>
    </row>
    <row r="125" spans="2:6">
      <c r="B125" s="18" t="s">
        <v>1135</v>
      </c>
      <c r="C125" s="76">
        <v>101277.75752299999</v>
      </c>
      <c r="D125" s="104">
        <v>58271.966107759996</v>
      </c>
      <c r="E125" s="7"/>
      <c r="F125" s="7"/>
    </row>
    <row r="126" spans="2:6">
      <c r="B126" s="18" t="s">
        <v>1136</v>
      </c>
      <c r="C126" s="76">
        <v>31159.505327999999</v>
      </c>
      <c r="D126" s="104">
        <v>16572.411450030002</v>
      </c>
      <c r="E126" s="7"/>
      <c r="F126" s="7"/>
    </row>
    <row r="127" spans="2:6">
      <c r="B127" s="18" t="s">
        <v>188</v>
      </c>
      <c r="C127" s="76">
        <v>24122.473035999999</v>
      </c>
      <c r="D127" s="104">
        <v>13031.339548779999</v>
      </c>
      <c r="E127" s="7"/>
      <c r="F127" s="7"/>
    </row>
    <row r="128" spans="2:6">
      <c r="B128" s="18" t="s">
        <v>189</v>
      </c>
      <c r="C128" s="76">
        <v>3625.3491800000002</v>
      </c>
      <c r="D128" s="104">
        <v>2187.8057520500001</v>
      </c>
      <c r="E128" s="7"/>
      <c r="F128" s="7"/>
    </row>
    <row r="129" spans="2:6">
      <c r="B129" s="18" t="s">
        <v>190</v>
      </c>
      <c r="C129" s="76">
        <v>10281.253720000001</v>
      </c>
      <c r="D129" s="104">
        <v>6184.263890039997</v>
      </c>
      <c r="E129" s="7"/>
      <c r="F129" s="7"/>
    </row>
    <row r="130" spans="2:6">
      <c r="B130" s="18" t="s">
        <v>191</v>
      </c>
      <c r="C130" s="76">
        <v>1362.36232</v>
      </c>
      <c r="D130" s="104">
        <v>673.89426943000012</v>
      </c>
      <c r="E130" s="7"/>
      <c r="F130" s="7"/>
    </row>
    <row r="131" spans="2:6">
      <c r="B131" s="18" t="s">
        <v>192</v>
      </c>
      <c r="C131" s="76">
        <v>561.07786499999997</v>
      </c>
      <c r="D131" s="104">
        <v>378.66899616000006</v>
      </c>
      <c r="E131" s="7"/>
      <c r="F131" s="7"/>
    </row>
    <row r="132" spans="2:6">
      <c r="B132" s="18" t="s">
        <v>193</v>
      </c>
      <c r="C132" s="76">
        <v>556.87523099999999</v>
      </c>
      <c r="D132" s="104">
        <v>255.8573681200001</v>
      </c>
      <c r="E132" s="7"/>
      <c r="F132" s="7"/>
    </row>
    <row r="133" spans="2:6">
      <c r="B133" s="18" t="s">
        <v>194</v>
      </c>
      <c r="C133" s="76">
        <v>1057.9352120000001</v>
      </c>
      <c r="D133" s="104">
        <v>937.45647660000009</v>
      </c>
      <c r="E133" s="7"/>
      <c r="F133" s="7"/>
    </row>
    <row r="134" spans="2:6">
      <c r="B134" s="18" t="s">
        <v>195</v>
      </c>
      <c r="C134" s="76">
        <v>105879.881968</v>
      </c>
      <c r="D134" s="104">
        <v>48417.330452419978</v>
      </c>
      <c r="E134" s="7"/>
      <c r="F134" s="7"/>
    </row>
    <row r="135" spans="2:6">
      <c r="B135" s="41" t="s">
        <v>196</v>
      </c>
      <c r="C135" s="77">
        <f>SUM(C136:C144)</f>
        <v>155715.91962099998</v>
      </c>
      <c r="D135" s="108">
        <f>SUM(D136:D144)</f>
        <v>82859.379457199975</v>
      </c>
      <c r="E135" s="7"/>
      <c r="F135" s="7"/>
    </row>
    <row r="136" spans="2:6" ht="15.75" customHeight="1">
      <c r="B136" s="18" t="s">
        <v>197</v>
      </c>
      <c r="C136" s="76">
        <v>73577.328735000003</v>
      </c>
      <c r="D136" s="104">
        <v>41164.077169869997</v>
      </c>
      <c r="E136" s="7"/>
      <c r="F136" s="7"/>
    </row>
    <row r="137" spans="2:6" ht="15.75" customHeight="1">
      <c r="B137" s="18" t="s">
        <v>3076</v>
      </c>
      <c r="C137" s="76">
        <v>293.62300900000002</v>
      </c>
      <c r="D137" s="104">
        <v>194.56749578999998</v>
      </c>
      <c r="E137" s="7"/>
      <c r="F137" s="7"/>
    </row>
    <row r="138" spans="2:6" ht="15.75" customHeight="1">
      <c r="B138" s="18" t="s">
        <v>2532</v>
      </c>
      <c r="C138" s="76">
        <v>1656.8059290000001</v>
      </c>
      <c r="D138" s="104">
        <v>931.32767579999995</v>
      </c>
      <c r="E138" s="7"/>
      <c r="F138" s="7"/>
    </row>
    <row r="139" spans="2:6" ht="15.75" customHeight="1">
      <c r="B139" s="18" t="s">
        <v>198</v>
      </c>
      <c r="C139" s="76">
        <v>250.74257399999999</v>
      </c>
      <c r="D139" s="104">
        <v>227.72604268999999</v>
      </c>
      <c r="E139" s="7"/>
      <c r="F139" s="7"/>
    </row>
    <row r="140" spans="2:6">
      <c r="B140" s="18" t="s">
        <v>199</v>
      </c>
      <c r="C140" s="76">
        <v>3905.1047960000001</v>
      </c>
      <c r="D140" s="104">
        <v>1703.3489270100006</v>
      </c>
      <c r="E140" s="7"/>
      <c r="F140" s="7"/>
    </row>
    <row r="141" spans="2:6">
      <c r="B141" s="18" t="s">
        <v>200</v>
      </c>
      <c r="C141" s="76">
        <v>1671.91101</v>
      </c>
      <c r="D141" s="104">
        <v>775.04662091000023</v>
      </c>
      <c r="E141" s="7"/>
      <c r="F141" s="7"/>
    </row>
    <row r="142" spans="2:6">
      <c r="B142" s="18" t="s">
        <v>201</v>
      </c>
      <c r="C142" s="76">
        <v>72103.426275999998</v>
      </c>
      <c r="D142" s="104">
        <v>36685.800547239982</v>
      </c>
      <c r="E142" s="7"/>
      <c r="F142" s="7"/>
    </row>
    <row r="143" spans="2:6">
      <c r="B143" s="18" t="s">
        <v>3077</v>
      </c>
      <c r="C143" s="76">
        <v>1.6</v>
      </c>
      <c r="D143" s="104">
        <v>0</v>
      </c>
      <c r="E143" s="7"/>
      <c r="F143" s="7"/>
    </row>
    <row r="144" spans="2:6">
      <c r="B144" s="18" t="s">
        <v>202</v>
      </c>
      <c r="C144" s="76">
        <v>2255.3772920000001</v>
      </c>
      <c r="D144" s="104">
        <v>1177.4849778899998</v>
      </c>
      <c r="E144" s="7"/>
      <c r="F144" s="7"/>
    </row>
    <row r="145" spans="2:6">
      <c r="B145" s="41" t="s">
        <v>203</v>
      </c>
      <c r="C145" s="77">
        <f>SUM(C146:C149)</f>
        <v>1043.775416</v>
      </c>
      <c r="D145" s="108">
        <f>SUM(D146:D149)</f>
        <v>383.28830787000004</v>
      </c>
      <c r="E145" s="7"/>
      <c r="F145" s="7"/>
    </row>
    <row r="146" spans="2:6">
      <c r="B146" s="18" t="s">
        <v>204</v>
      </c>
      <c r="C146" s="76">
        <v>146.32508799999999</v>
      </c>
      <c r="D146" s="104">
        <v>66.768988980000003</v>
      </c>
      <c r="E146" s="7"/>
      <c r="F146" s="7"/>
    </row>
    <row r="147" spans="2:6">
      <c r="B147" s="18" t="s">
        <v>3078</v>
      </c>
      <c r="C147" s="76">
        <v>310</v>
      </c>
      <c r="D147" s="104">
        <v>27.96432682</v>
      </c>
      <c r="E147" s="7"/>
      <c r="F147" s="7"/>
    </row>
    <row r="148" spans="2:6">
      <c r="B148" s="18" t="s">
        <v>205</v>
      </c>
      <c r="C148" s="76">
        <v>195.103174</v>
      </c>
      <c r="D148" s="104">
        <v>62.872655639999998</v>
      </c>
      <c r="E148" s="7"/>
      <c r="F148" s="7"/>
    </row>
    <row r="149" spans="2:6">
      <c r="B149" s="18" t="s">
        <v>206</v>
      </c>
      <c r="C149" s="76">
        <v>392.34715399999999</v>
      </c>
      <c r="D149" s="104">
        <v>225.68233643000002</v>
      </c>
      <c r="E149" s="7"/>
      <c r="F149" s="7"/>
    </row>
    <row r="150" spans="2:6" ht="15" customHeight="1">
      <c r="B150" s="87" t="s">
        <v>207</v>
      </c>
      <c r="C150" s="77">
        <f>C151</f>
        <v>294634.03054200002</v>
      </c>
      <c r="D150" s="108">
        <f>D151</f>
        <v>193814.61148618002</v>
      </c>
      <c r="E150" s="7"/>
      <c r="F150" s="7"/>
    </row>
    <row r="151" spans="2:6">
      <c r="B151" s="41" t="s">
        <v>208</v>
      </c>
      <c r="C151" s="77">
        <f>C152</f>
        <v>294634.03054200002</v>
      </c>
      <c r="D151" s="108">
        <f>(D152)</f>
        <v>193814.61148618002</v>
      </c>
      <c r="E151" s="7"/>
      <c r="F151" s="7"/>
    </row>
    <row r="152" spans="2:6">
      <c r="B152" s="18" t="s">
        <v>209</v>
      </c>
      <c r="C152" s="76">
        <v>294634.03054200002</v>
      </c>
      <c r="D152" s="104">
        <v>193814.61148618002</v>
      </c>
      <c r="E152" s="7"/>
      <c r="F152" s="7"/>
    </row>
    <row r="153" spans="2:6">
      <c r="B153" s="22" t="s">
        <v>42</v>
      </c>
      <c r="C153" s="19">
        <f t="shared" ref="C153:D154" si="0">C154</f>
        <v>113668.099604</v>
      </c>
      <c r="D153" s="105">
        <f t="shared" si="0"/>
        <v>57755.64094438</v>
      </c>
      <c r="E153" s="7"/>
      <c r="F153" s="7"/>
    </row>
    <row r="154" spans="2:6">
      <c r="B154" s="42" t="s">
        <v>210</v>
      </c>
      <c r="C154" s="35">
        <f t="shared" si="0"/>
        <v>113668.099604</v>
      </c>
      <c r="D154" s="108">
        <f t="shared" si="0"/>
        <v>57755.64094438</v>
      </c>
      <c r="E154" s="99"/>
      <c r="F154" s="7"/>
    </row>
    <row r="155" spans="2:6">
      <c r="B155" s="41" t="s">
        <v>211</v>
      </c>
      <c r="C155" s="35">
        <f>C156</f>
        <v>113668.099604</v>
      </c>
      <c r="D155" s="108">
        <f>D156</f>
        <v>57755.64094438</v>
      </c>
      <c r="E155" s="7"/>
      <c r="F155" s="7"/>
    </row>
    <row r="156" spans="2:6">
      <c r="B156" s="18" t="s">
        <v>212</v>
      </c>
      <c r="C156" s="36">
        <v>113668.099604</v>
      </c>
      <c r="D156" s="104">
        <v>57755.64094438</v>
      </c>
      <c r="E156" s="7"/>
      <c r="F156" s="7"/>
    </row>
    <row r="157" spans="2:6">
      <c r="B157" s="34" t="s">
        <v>45</v>
      </c>
      <c r="C157" s="30">
        <f>C13+C153</f>
        <v>1532354.6145540001</v>
      </c>
      <c r="D157" s="109">
        <f>D13+D153</f>
        <v>840514.90928015986</v>
      </c>
    </row>
    <row r="158" spans="2:6">
      <c r="B158" s="15" t="s">
        <v>26</v>
      </c>
      <c r="C158" s="16"/>
      <c r="D158" s="16"/>
      <c r="E158" s="7"/>
      <c r="F158" s="7"/>
    </row>
    <row r="159" spans="2:6" ht="21.6" customHeight="1">
      <c r="B159" s="200" t="s">
        <v>4179</v>
      </c>
      <c r="C159" s="200"/>
      <c r="D159" s="200"/>
      <c r="E159" s="7"/>
      <c r="F159" s="7"/>
    </row>
    <row r="160" spans="2:6" ht="12.75" customHeight="1">
      <c r="B160" s="15" t="s">
        <v>46</v>
      </c>
      <c r="C160" s="16"/>
      <c r="D160" s="16"/>
      <c r="E160" s="7"/>
      <c r="F160" s="7"/>
    </row>
    <row r="161" spans="2:5" ht="15" customHeight="1">
      <c r="B161" s="200"/>
      <c r="C161" s="200"/>
      <c r="D161" s="200"/>
      <c r="E161" s="7"/>
    </row>
    <row r="162" spans="2:5" ht="29.25" customHeight="1">
      <c r="B162" s="200"/>
      <c r="C162" s="200"/>
      <c r="D162" s="200"/>
      <c r="E162" s="7"/>
    </row>
    <row r="163" spans="2:5">
      <c r="B163" s="9"/>
      <c r="C163" s="10"/>
      <c r="D163" s="10"/>
    </row>
    <row r="164" spans="2:5">
      <c r="B164" s="9"/>
      <c r="C164" s="10"/>
      <c r="D164" s="10"/>
    </row>
    <row r="165" spans="2:5">
      <c r="B165" s="9"/>
      <c r="C165" s="10"/>
      <c r="D165" s="10"/>
    </row>
    <row r="166" spans="2:5">
      <c r="B166" s="9"/>
      <c r="C166" s="10"/>
      <c r="D166" s="10"/>
    </row>
    <row r="167" spans="2:5">
      <c r="B167" s="9"/>
      <c r="C167" s="10"/>
      <c r="D167" s="10"/>
    </row>
    <row r="168" spans="2:5">
      <c r="B168" s="9"/>
      <c r="C168" s="10"/>
      <c r="D168" s="10"/>
    </row>
    <row r="169" spans="2:5">
      <c r="B169" s="9"/>
      <c r="C169" s="10"/>
      <c r="D169" s="10"/>
    </row>
  </sheetData>
  <mergeCells count="11">
    <mergeCell ref="B161:D162"/>
    <mergeCell ref="A2:D2"/>
    <mergeCell ref="A1:D1"/>
    <mergeCell ref="B159:D159"/>
    <mergeCell ref="B11:B12"/>
    <mergeCell ref="D11:D12"/>
    <mergeCell ref="A8:D8"/>
    <mergeCell ref="A6:D6"/>
    <mergeCell ref="A5:D5"/>
    <mergeCell ref="A3:D3"/>
    <mergeCell ref="A7:E7"/>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B97376-1ECA-49E2-A678-214F58F9E80A}">
  <dimension ref="B1:F263"/>
  <sheetViews>
    <sheetView showGridLines="0" topLeftCell="A2" zoomScale="90" zoomScaleNormal="90" workbookViewId="0">
      <selection activeCell="D36" sqref="D36"/>
    </sheetView>
  </sheetViews>
  <sheetFormatPr baseColWidth="10" defaultColWidth="11.42578125" defaultRowHeight="15"/>
  <cols>
    <col min="1" max="1" width="11.42578125" style="124"/>
    <col min="2" max="2" width="99.140625" style="124" customWidth="1"/>
    <col min="3" max="3" width="15.42578125" style="124" customWidth="1"/>
    <col min="4" max="4" width="17.7109375" style="124" customWidth="1"/>
    <col min="5" max="5" width="21.85546875" style="124" bestFit="1" customWidth="1"/>
    <col min="6" max="6" width="38.5703125" style="124" customWidth="1"/>
    <col min="7" max="16384" width="11.42578125" style="124"/>
  </cols>
  <sheetData>
    <row r="1" spans="2:6" ht="28.5">
      <c r="B1" s="202" t="s">
        <v>0</v>
      </c>
      <c r="C1" s="202"/>
      <c r="D1" s="202"/>
    </row>
    <row r="2" spans="2:6" ht="45" customHeight="1">
      <c r="B2" s="216" t="s">
        <v>1</v>
      </c>
      <c r="C2" s="216"/>
      <c r="D2" s="216"/>
    </row>
    <row r="3" spans="2:6" ht="15.6" customHeight="1">
      <c r="B3" s="204" t="s">
        <v>2</v>
      </c>
      <c r="C3" s="204"/>
      <c r="D3" s="204"/>
    </row>
    <row r="4" spans="2:6" ht="13.9" customHeight="1">
      <c r="B4"/>
      <c r="C4"/>
      <c r="D4"/>
    </row>
    <row r="5" spans="2:6" ht="18.75">
      <c r="B5" s="211" t="s">
        <v>29</v>
      </c>
      <c r="C5" s="211"/>
      <c r="D5" s="211"/>
    </row>
    <row r="6" spans="2:6" ht="18.75">
      <c r="B6" s="211" t="s">
        <v>3709</v>
      </c>
      <c r="C6" s="211"/>
      <c r="D6" s="211"/>
      <c r="F6" s="125"/>
    </row>
    <row r="7" spans="2:6" ht="18.75">
      <c r="B7" s="206" t="s">
        <v>4180</v>
      </c>
      <c r="C7" s="206"/>
      <c r="D7" s="206"/>
      <c r="F7" s="125"/>
    </row>
    <row r="8" spans="2:6" ht="15.75">
      <c r="B8" s="213" t="s">
        <v>5</v>
      </c>
      <c r="C8" s="213"/>
      <c r="D8" s="213"/>
      <c r="F8" s="126"/>
    </row>
    <row r="9" spans="2:6">
      <c r="B9"/>
      <c r="C9"/>
      <c r="D9"/>
      <c r="F9" s="126"/>
    </row>
    <row r="10" spans="2:6">
      <c r="B10" s="132"/>
      <c r="C10" s="132"/>
      <c r="D10" s="132"/>
      <c r="F10" s="126"/>
    </row>
    <row r="11" spans="2:6" ht="9.6" customHeight="1">
      <c r="B11" s="212" t="s">
        <v>6</v>
      </c>
      <c r="C11" s="215" t="s">
        <v>7</v>
      </c>
      <c r="D11" s="215" t="s">
        <v>8</v>
      </c>
    </row>
    <row r="12" spans="2:6" ht="15.6" customHeight="1">
      <c r="B12" s="212"/>
      <c r="C12" s="215"/>
      <c r="D12" s="215"/>
    </row>
    <row r="13" spans="2:6" ht="15" customHeight="1">
      <c r="B13" s="212"/>
      <c r="C13" s="151" t="s">
        <v>3065</v>
      </c>
      <c r="D13" s="215"/>
      <c r="F13" s="127"/>
    </row>
    <row r="14" spans="2:6">
      <c r="B14" s="152" t="s">
        <v>3703</v>
      </c>
      <c r="C14" s="28">
        <f>C15+C17</f>
        <v>948.96432099999993</v>
      </c>
      <c r="D14" s="28">
        <v>385.58028324999975</v>
      </c>
      <c r="E14" s="128"/>
      <c r="F14" s="129"/>
    </row>
    <row r="15" spans="2:6">
      <c r="B15" s="149" t="s">
        <v>93</v>
      </c>
      <c r="C15" s="77">
        <f>C16</f>
        <v>874.88515299999995</v>
      </c>
      <c r="D15" s="77">
        <v>345.04786824999974</v>
      </c>
      <c r="E15" s="128"/>
      <c r="F15" s="127"/>
    </row>
    <row r="16" spans="2:6" ht="16.149999999999999" customHeight="1">
      <c r="B16" s="150" t="s">
        <v>98</v>
      </c>
      <c r="C16" s="76">
        <v>874.88515299999995</v>
      </c>
      <c r="D16" s="76">
        <v>345.04786824999974</v>
      </c>
      <c r="E16" s="128"/>
      <c r="F16" s="134"/>
    </row>
    <row r="17" spans="2:6">
      <c r="B17" s="224" t="s">
        <v>106</v>
      </c>
      <c r="C17" s="37">
        <f>C18</f>
        <v>74.079167999999996</v>
      </c>
      <c r="D17" s="37">
        <v>40.532415</v>
      </c>
      <c r="E17" s="128"/>
      <c r="F17" s="134"/>
    </row>
    <row r="18" spans="2:6" ht="14.45" customHeight="1" thickBot="1">
      <c r="B18" s="227" t="s">
        <v>112</v>
      </c>
      <c r="C18" s="29">
        <v>74.079167999999996</v>
      </c>
      <c r="D18" s="29">
        <v>40.532415</v>
      </c>
      <c r="E18" s="128"/>
      <c r="F18" s="129"/>
    </row>
    <row r="19" spans="2:6" ht="13.9" customHeight="1">
      <c r="B19" s="148" t="s">
        <v>3704</v>
      </c>
      <c r="C19" s="28">
        <f>C20</f>
        <v>242.12804399999999</v>
      </c>
      <c r="D19" s="28">
        <v>127.40429550000003</v>
      </c>
      <c r="E19" s="128"/>
      <c r="F19" s="129"/>
    </row>
    <row r="20" spans="2:6" ht="10.9" customHeight="1">
      <c r="B20" s="224" t="s">
        <v>115</v>
      </c>
      <c r="C20" s="37">
        <f>C21</f>
        <v>242.12804399999999</v>
      </c>
      <c r="D20" s="37">
        <v>127.40429550000003</v>
      </c>
      <c r="E20" s="128"/>
      <c r="F20" s="130"/>
    </row>
    <row r="21" spans="2:6" ht="15.75" thickBot="1">
      <c r="B21" s="225" t="s">
        <v>118</v>
      </c>
      <c r="C21" s="29">
        <v>242.12804399999999</v>
      </c>
      <c r="D21" s="29">
        <v>127.40429550000003</v>
      </c>
      <c r="E21" s="128"/>
      <c r="F21" s="129"/>
    </row>
    <row r="22" spans="2:6">
      <c r="B22" s="148" t="s">
        <v>3705</v>
      </c>
      <c r="C22" s="28">
        <f>C23+C25+C27</f>
        <v>2730.851345</v>
      </c>
      <c r="D22" s="28">
        <v>1344.37792816</v>
      </c>
      <c r="E22" s="128"/>
      <c r="F22" s="129"/>
    </row>
    <row r="23" spans="2:6">
      <c r="B23" s="224" t="s">
        <v>174</v>
      </c>
      <c r="C23" s="37">
        <f>C24</f>
        <v>30.27</v>
      </c>
      <c r="D23" s="37">
        <v>30.030044489999998</v>
      </c>
      <c r="E23" s="128"/>
      <c r="F23" s="129"/>
    </row>
    <row r="24" spans="2:6">
      <c r="B24" s="226" t="s">
        <v>177</v>
      </c>
      <c r="C24" s="29">
        <v>30.27</v>
      </c>
      <c r="D24" s="29">
        <v>30.030044489999998</v>
      </c>
      <c r="E24" s="128"/>
      <c r="F24" s="129"/>
    </row>
    <row r="25" spans="2:6">
      <c r="B25" s="224" t="s">
        <v>3706</v>
      </c>
      <c r="C25" s="37">
        <f>C26</f>
        <v>1656.8059290000001</v>
      </c>
      <c r="D25" s="37">
        <v>931.32767579999995</v>
      </c>
      <c r="E25" s="128"/>
      <c r="F25" s="129"/>
    </row>
    <row r="26" spans="2:6">
      <c r="B26" s="226" t="s">
        <v>2532</v>
      </c>
      <c r="C26" s="29">
        <v>1656.8059290000001</v>
      </c>
      <c r="D26" s="29">
        <v>931.32767579999995</v>
      </c>
      <c r="E26" s="128"/>
      <c r="F26" s="129"/>
    </row>
    <row r="27" spans="2:6">
      <c r="B27" s="224" t="s">
        <v>203</v>
      </c>
      <c r="C27" s="37">
        <f>C28+C30+C31+C29</f>
        <v>1043.775416</v>
      </c>
      <c r="D27" s="37">
        <v>383.02020786999998</v>
      </c>
      <c r="E27" s="128"/>
      <c r="F27" s="129"/>
    </row>
    <row r="28" spans="2:6" ht="15.6" customHeight="1">
      <c r="B28" s="226" t="s">
        <v>204</v>
      </c>
      <c r="C28" s="29">
        <v>146.32508799999999</v>
      </c>
      <c r="D28" s="29">
        <v>66.768988980000017</v>
      </c>
      <c r="E28" s="128"/>
      <c r="F28" s="129"/>
    </row>
    <row r="29" spans="2:6" ht="25.5" customHeight="1">
      <c r="B29" s="226" t="s">
        <v>3078</v>
      </c>
      <c r="C29" s="29">
        <v>310</v>
      </c>
      <c r="D29" s="29">
        <v>27.964326819999997</v>
      </c>
      <c r="E29" s="128"/>
      <c r="F29" s="129"/>
    </row>
    <row r="30" spans="2:6" ht="18.600000000000001" customHeight="1">
      <c r="B30" s="226" t="s">
        <v>205</v>
      </c>
      <c r="C30" s="29">
        <v>195.103174</v>
      </c>
      <c r="D30" s="29">
        <v>62.746155639999991</v>
      </c>
      <c r="E30" s="128"/>
      <c r="F30" s="134"/>
    </row>
    <row r="31" spans="2:6" ht="19.899999999999999" customHeight="1">
      <c r="B31" s="226" t="s">
        <v>206</v>
      </c>
      <c r="C31" s="29">
        <v>392.34715399999999</v>
      </c>
      <c r="D31" s="29">
        <v>225.54073643000001</v>
      </c>
      <c r="E31" s="128"/>
      <c r="F31" s="130"/>
    </row>
    <row r="32" spans="2:6">
      <c r="B32" s="153" t="s">
        <v>3707</v>
      </c>
      <c r="C32" s="30">
        <f>C14+C19+C22</f>
        <v>3921.94371</v>
      </c>
      <c r="D32" s="109">
        <v>1857.3625069099999</v>
      </c>
      <c r="E32" s="128"/>
    </row>
    <row r="33" spans="2:5">
      <c r="B33" s="15" t="s">
        <v>26</v>
      </c>
      <c r="C33" s="133"/>
      <c r="D33" s="133"/>
      <c r="E33" s="131"/>
    </row>
    <row r="34" spans="2:5" ht="39.6" customHeight="1">
      <c r="B34" s="200" t="s">
        <v>4179</v>
      </c>
      <c r="C34" s="200"/>
      <c r="D34" s="200"/>
    </row>
    <row r="35" spans="2:5">
      <c r="B35" s="15" t="s">
        <v>46</v>
      </c>
    </row>
    <row r="263" spans="2:2">
      <c r="B263" s="124" t="s">
        <v>3708</v>
      </c>
    </row>
  </sheetData>
  <mergeCells count="11">
    <mergeCell ref="B34:D34"/>
    <mergeCell ref="B1:D1"/>
    <mergeCell ref="B5:D5"/>
    <mergeCell ref="B6:D6"/>
    <mergeCell ref="C11:C12"/>
    <mergeCell ref="B11:B13"/>
    <mergeCell ref="D11:D13"/>
    <mergeCell ref="B2:D2"/>
    <mergeCell ref="B3:D3"/>
    <mergeCell ref="B7:D7"/>
    <mergeCell ref="B8:D8"/>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44E4AE-E8DF-4004-957B-D0C590583F30}">
  <dimension ref="B1:M76"/>
  <sheetViews>
    <sheetView showGridLines="0" zoomScale="80" zoomScaleNormal="80" workbookViewId="0">
      <selection activeCell="K48" sqref="K48"/>
    </sheetView>
  </sheetViews>
  <sheetFormatPr baseColWidth="10" defaultColWidth="11.5703125" defaultRowHeight="15"/>
  <cols>
    <col min="1" max="1" width="11.5703125" style="135"/>
    <col min="2" max="2" width="87.85546875" style="135" bestFit="1" customWidth="1"/>
    <col min="3" max="3" width="24.7109375" style="135" customWidth="1"/>
    <col min="4" max="4" width="32.7109375" style="135" bestFit="1" customWidth="1"/>
    <col min="5" max="5" width="27.7109375" style="135" bestFit="1" customWidth="1"/>
    <col min="6" max="6" width="26.5703125" style="135" customWidth="1"/>
    <col min="7" max="7" width="20.28515625" style="135" customWidth="1"/>
    <col min="8" max="8" width="21.5703125" style="135" customWidth="1"/>
    <col min="9" max="11" width="11.5703125" style="135"/>
    <col min="12" max="12" width="36.28515625" style="135" bestFit="1" customWidth="1"/>
    <col min="13" max="13" width="17.7109375" style="135" bestFit="1" customWidth="1"/>
    <col min="14" max="16384" width="11.5703125" style="135"/>
  </cols>
  <sheetData>
    <row r="1" spans="2:13" ht="29.25" thickBot="1">
      <c r="B1" s="202" t="s">
        <v>0</v>
      </c>
      <c r="C1" s="202"/>
      <c r="D1" s="202"/>
      <c r="E1" s="202"/>
      <c r="F1" s="202"/>
      <c r="G1" s="202"/>
      <c r="H1" s="202"/>
    </row>
    <row r="2" spans="2:13" ht="21" customHeight="1" thickBot="1">
      <c r="B2" s="203" t="s">
        <v>1</v>
      </c>
      <c r="C2" s="203"/>
      <c r="D2" s="203"/>
      <c r="E2" s="203"/>
      <c r="F2" s="203"/>
      <c r="G2" s="203"/>
      <c r="H2" s="203"/>
      <c r="L2" s="136" t="s">
        <v>3710</v>
      </c>
      <c r="M2" s="162">
        <v>7447461.0319153201</v>
      </c>
    </row>
    <row r="3" spans="2:13" ht="14.45" customHeight="1">
      <c r="B3" s="209" t="s">
        <v>2</v>
      </c>
      <c r="C3" s="209"/>
      <c r="D3" s="209"/>
      <c r="E3" s="209"/>
      <c r="F3" s="209"/>
      <c r="G3" s="209"/>
      <c r="H3" s="209"/>
    </row>
    <row r="4" spans="2:13" ht="14.45" customHeight="1">
      <c r="C4"/>
      <c r="D4"/>
      <c r="E4"/>
      <c r="F4"/>
      <c r="G4"/>
      <c r="H4"/>
    </row>
    <row r="5" spans="2:13" ht="18" customHeight="1">
      <c r="B5" s="211" t="s">
        <v>29</v>
      </c>
      <c r="C5" s="211"/>
      <c r="D5" s="211"/>
      <c r="E5" s="211"/>
      <c r="F5" s="211"/>
      <c r="G5" s="211"/>
      <c r="H5" s="211"/>
    </row>
    <row r="6" spans="2:13" ht="18" customHeight="1">
      <c r="B6" s="210" t="s">
        <v>3719</v>
      </c>
      <c r="C6" s="210"/>
      <c r="D6" s="210"/>
      <c r="E6" s="210"/>
      <c r="F6" s="210"/>
      <c r="G6" s="210"/>
      <c r="H6" s="210"/>
    </row>
    <row r="7" spans="2:13" ht="18" customHeight="1">
      <c r="B7" s="206" t="s">
        <v>4180</v>
      </c>
      <c r="C7" s="206"/>
      <c r="D7" s="206"/>
      <c r="E7" s="206"/>
      <c r="F7" s="206"/>
      <c r="G7" s="206"/>
      <c r="H7" s="206"/>
    </row>
    <row r="8" spans="2:13" ht="15.6" customHeight="1">
      <c r="B8" s="213" t="s">
        <v>5</v>
      </c>
      <c r="C8" s="213"/>
      <c r="D8" s="213"/>
      <c r="E8" s="213"/>
      <c r="F8" s="213"/>
      <c r="G8" s="213"/>
      <c r="H8" s="213"/>
    </row>
    <row r="10" spans="2:13" ht="14.45" customHeight="1">
      <c r="B10" s="218" t="s">
        <v>6</v>
      </c>
      <c r="C10" s="217" t="s">
        <v>7</v>
      </c>
      <c r="D10" s="217" t="s">
        <v>8</v>
      </c>
      <c r="E10" s="217" t="s">
        <v>3714</v>
      </c>
      <c r="F10" s="217" t="s">
        <v>3715</v>
      </c>
      <c r="G10" s="217" t="s">
        <v>3716</v>
      </c>
      <c r="H10" s="217" t="s">
        <v>3717</v>
      </c>
    </row>
    <row r="11" spans="2:13" ht="14.45" customHeight="1">
      <c r="B11" s="218"/>
      <c r="C11" s="217"/>
      <c r="D11" s="217"/>
      <c r="E11" s="217"/>
      <c r="F11" s="217"/>
      <c r="G11" s="217"/>
      <c r="H11" s="217"/>
    </row>
    <row r="12" spans="2:13" ht="14.45" customHeight="1">
      <c r="B12" s="218"/>
      <c r="C12" s="217"/>
      <c r="D12" s="217"/>
      <c r="E12" s="217"/>
      <c r="F12" s="217"/>
      <c r="G12" s="217"/>
      <c r="H12" s="217"/>
    </row>
    <row r="13" spans="2:13" ht="22.15" customHeight="1">
      <c r="B13" s="218"/>
      <c r="C13" s="194" t="s">
        <v>3065</v>
      </c>
      <c r="D13" s="217"/>
      <c r="E13" s="217"/>
      <c r="F13" s="217"/>
      <c r="G13" s="217"/>
      <c r="H13" s="217"/>
    </row>
    <row r="14" spans="2:13" ht="13.15" customHeight="1">
      <c r="B14" s="218"/>
      <c r="C14" s="194">
        <v>1</v>
      </c>
      <c r="D14" s="194">
        <v>2</v>
      </c>
      <c r="E14" s="194">
        <v>3</v>
      </c>
      <c r="F14" s="194">
        <v>4</v>
      </c>
      <c r="G14" s="194" t="s">
        <v>4034</v>
      </c>
      <c r="H14" s="194" t="s">
        <v>3713</v>
      </c>
    </row>
    <row r="15" spans="2:13">
      <c r="B15" s="146" t="s">
        <v>3703</v>
      </c>
      <c r="C15" s="169">
        <f t="shared" ref="C15:C16" si="0">C16</f>
        <v>1533.4254550000001</v>
      </c>
      <c r="D15" s="169">
        <v>550.92246979999993</v>
      </c>
      <c r="E15" s="169">
        <f t="shared" ref="E15:F16" si="1">E16</f>
        <v>550.92246979999993</v>
      </c>
      <c r="F15" s="169">
        <f t="shared" si="1"/>
        <v>0</v>
      </c>
      <c r="G15" s="155">
        <f>E15-F15</f>
        <v>550.92246979999993</v>
      </c>
      <c r="H15" s="147">
        <f>D15/$M$2</f>
        <v>7.39745354073125E-5</v>
      </c>
      <c r="L15" s="161"/>
    </row>
    <row r="16" spans="2:13">
      <c r="B16" s="144" t="s">
        <v>106</v>
      </c>
      <c r="C16" s="170">
        <f t="shared" si="0"/>
        <v>1533.4254550000001</v>
      </c>
      <c r="D16" s="170">
        <v>550.92246979999993</v>
      </c>
      <c r="E16" s="171">
        <f t="shared" si="1"/>
        <v>550.92246979999993</v>
      </c>
      <c r="F16" s="171">
        <f t="shared" si="1"/>
        <v>0</v>
      </c>
      <c r="G16" s="158">
        <f t="shared" ref="G16:G55" si="2">E16-F16</f>
        <v>550.92246979999993</v>
      </c>
      <c r="H16" s="145">
        <f t="shared" ref="H16:H55" si="3">D16/$M$2</f>
        <v>7.39745354073125E-5</v>
      </c>
    </row>
    <row r="17" spans="2:12">
      <c r="B17" s="140" t="s">
        <v>108</v>
      </c>
      <c r="C17" s="170">
        <v>1533.4254550000001</v>
      </c>
      <c r="D17" s="170">
        <v>550.92246979999993</v>
      </c>
      <c r="E17" s="170">
        <f>$D17</f>
        <v>550.92246979999993</v>
      </c>
      <c r="F17" s="171">
        <v>0</v>
      </c>
      <c r="G17" s="159">
        <f t="shared" si="2"/>
        <v>550.92246979999993</v>
      </c>
      <c r="H17" s="141">
        <f t="shared" si="3"/>
        <v>7.39745354073125E-5</v>
      </c>
    </row>
    <row r="18" spans="2:12">
      <c r="B18" s="146" t="s">
        <v>3704</v>
      </c>
      <c r="C18" s="169">
        <f>C19+C22+C27+C29</f>
        <v>139909.989952</v>
      </c>
      <c r="D18" s="169">
        <v>69850.122866539998</v>
      </c>
      <c r="E18" s="169">
        <f>E19+E22+E27+E29</f>
        <v>18519.382081339998</v>
      </c>
      <c r="F18" s="169">
        <f>F19+F22+F27+F29</f>
        <v>51330.740785199996</v>
      </c>
      <c r="G18" s="155">
        <f t="shared" si="2"/>
        <v>-32811.358703859994</v>
      </c>
      <c r="H18" s="147">
        <f t="shared" si="3"/>
        <v>9.379051809362219E-3</v>
      </c>
      <c r="J18" s="137"/>
    </row>
    <row r="19" spans="2:12">
      <c r="B19" s="144" t="s">
        <v>119</v>
      </c>
      <c r="C19" s="173">
        <f>C21+C20</f>
        <v>651.23408900000004</v>
      </c>
      <c r="D19" s="173">
        <v>124.59320011</v>
      </c>
      <c r="E19" s="171">
        <f>SUM(E20:E21)</f>
        <v>124.59320011</v>
      </c>
      <c r="F19" s="172">
        <f>SUM(F20:F21)</f>
        <v>0</v>
      </c>
      <c r="G19" s="158">
        <f t="shared" si="2"/>
        <v>124.59320011</v>
      </c>
      <c r="H19" s="145">
        <f t="shared" si="3"/>
        <v>1.6729620950827241E-5</v>
      </c>
      <c r="J19" s="137"/>
    </row>
    <row r="20" spans="2:12">
      <c r="B20" s="140" t="s">
        <v>3712</v>
      </c>
      <c r="C20" s="170">
        <v>168.7</v>
      </c>
      <c r="D20" s="170">
        <v>0</v>
      </c>
      <c r="E20" s="170">
        <f>$D20</f>
        <v>0</v>
      </c>
      <c r="F20" s="172">
        <v>0</v>
      </c>
      <c r="G20" s="158">
        <f t="shared" si="2"/>
        <v>0</v>
      </c>
      <c r="H20" s="145">
        <f t="shared" si="3"/>
        <v>0</v>
      </c>
      <c r="J20" s="168"/>
      <c r="L20" s="165"/>
    </row>
    <row r="21" spans="2:12">
      <c r="B21" s="140" t="s">
        <v>122</v>
      </c>
      <c r="C21" s="170">
        <v>482.53408899999999</v>
      </c>
      <c r="D21" s="170">
        <v>124.59320011</v>
      </c>
      <c r="E21" s="170">
        <f t="shared" ref="E21:E54" si="4">$D21</f>
        <v>124.59320011</v>
      </c>
      <c r="F21" s="170">
        <v>0</v>
      </c>
      <c r="G21" s="154">
        <f t="shared" si="2"/>
        <v>124.59320011</v>
      </c>
      <c r="H21" s="163">
        <f t="shared" si="3"/>
        <v>1.6729620950827241E-5</v>
      </c>
      <c r="J21" s="160"/>
    </row>
    <row r="22" spans="2:12" ht="15.75" thickBot="1">
      <c r="B22" s="144" t="s">
        <v>126</v>
      </c>
      <c r="C22" s="173">
        <f>SUM(C23:C26)</f>
        <v>92264.417778000003</v>
      </c>
      <c r="D22" s="173">
        <v>51780.696373769999</v>
      </c>
      <c r="E22" s="173">
        <f>SUM(E23:E26)</f>
        <v>866.35671322000007</v>
      </c>
      <c r="F22" s="173">
        <f>SUM(F23:F26)</f>
        <v>50914.339660549995</v>
      </c>
      <c r="G22" s="156">
        <f t="shared" si="2"/>
        <v>-50047.982947329998</v>
      </c>
      <c r="H22" s="164">
        <f t="shared" si="3"/>
        <v>6.9527985647550496E-3</v>
      </c>
    </row>
    <row r="23" spans="2:12" ht="15.75" thickBot="1">
      <c r="B23" s="140" t="s">
        <v>127</v>
      </c>
      <c r="C23" s="170">
        <v>612.76176499999997</v>
      </c>
      <c r="D23" s="170">
        <v>272.83083146000001</v>
      </c>
      <c r="E23" s="174">
        <v>0</v>
      </c>
      <c r="F23" s="170">
        <f>$D23</f>
        <v>272.83083146000001</v>
      </c>
      <c r="G23" s="154">
        <f t="shared" si="2"/>
        <v>-272.83083146000001</v>
      </c>
      <c r="H23" s="163">
        <f t="shared" si="3"/>
        <v>3.6634073047285758E-5</v>
      </c>
    </row>
    <row r="24" spans="2:12">
      <c r="B24" s="140" t="s">
        <v>128</v>
      </c>
      <c r="C24" s="170">
        <v>89379.551277999999</v>
      </c>
      <c r="D24" s="170">
        <v>50641.508829089995</v>
      </c>
      <c r="E24" s="174">
        <v>0</v>
      </c>
      <c r="F24" s="170">
        <f>$D24</f>
        <v>50641.508829089995</v>
      </c>
      <c r="G24" s="154">
        <f>E24-F24</f>
        <v>-50641.508829089995</v>
      </c>
      <c r="H24" s="163">
        <f t="shared" si="3"/>
        <v>6.7998353549043192E-3</v>
      </c>
      <c r="J24" s="138"/>
    </row>
    <row r="25" spans="2:12">
      <c r="B25" s="140" t="s">
        <v>129</v>
      </c>
      <c r="C25" s="170">
        <v>3.4314740000000001</v>
      </c>
      <c r="D25" s="170">
        <v>35.971684789999998</v>
      </c>
      <c r="E25" s="170">
        <f t="shared" si="4"/>
        <v>35.971684789999998</v>
      </c>
      <c r="F25" s="170">
        <v>0</v>
      </c>
      <c r="G25" s="154">
        <f t="shared" si="2"/>
        <v>35.971684789999998</v>
      </c>
      <c r="H25" s="163">
        <f t="shared" si="3"/>
        <v>4.8300601555143533E-6</v>
      </c>
    </row>
    <row r="26" spans="2:12">
      <c r="B26" s="140" t="s">
        <v>130</v>
      </c>
      <c r="C26" s="170">
        <v>2268.6732609999999</v>
      </c>
      <c r="D26" s="170">
        <v>830.38502843000003</v>
      </c>
      <c r="E26" s="170">
        <f t="shared" si="4"/>
        <v>830.38502843000003</v>
      </c>
      <c r="F26" s="170">
        <v>0</v>
      </c>
      <c r="G26" s="154">
        <f t="shared" si="2"/>
        <v>830.38502843000003</v>
      </c>
      <c r="H26" s="163">
        <f t="shared" si="3"/>
        <v>1.1149907664793026E-4</v>
      </c>
    </row>
    <row r="27" spans="2:12" ht="15.75" thickBot="1">
      <c r="B27" s="144" t="s">
        <v>131</v>
      </c>
      <c r="C27" s="173">
        <f>C28</f>
        <v>749.45083599999998</v>
      </c>
      <c r="D27" s="173">
        <v>416.40112464999999</v>
      </c>
      <c r="E27" s="173">
        <f>E28</f>
        <v>0</v>
      </c>
      <c r="F27" s="173">
        <f>F28</f>
        <v>416.40112464999999</v>
      </c>
      <c r="G27" s="156">
        <f t="shared" si="2"/>
        <v>-416.40112464999999</v>
      </c>
      <c r="H27" s="164">
        <f t="shared" si="3"/>
        <v>5.5911823219424209E-5</v>
      </c>
    </row>
    <row r="28" spans="2:12">
      <c r="B28" s="140" t="s">
        <v>132</v>
      </c>
      <c r="C28" s="170">
        <v>749.45083599999998</v>
      </c>
      <c r="D28" s="170">
        <v>416.40112464999999</v>
      </c>
      <c r="E28" s="174">
        <v>0</v>
      </c>
      <c r="F28" s="170">
        <f>$D28</f>
        <v>416.40112464999999</v>
      </c>
      <c r="G28" s="154">
        <f t="shared" si="2"/>
        <v>-416.40112464999999</v>
      </c>
      <c r="H28" s="163">
        <f t="shared" si="3"/>
        <v>5.5911823219424209E-5</v>
      </c>
    </row>
    <row r="29" spans="2:12">
      <c r="B29" s="144" t="s">
        <v>133</v>
      </c>
      <c r="C29" s="173">
        <f>C30</f>
        <v>46244.887248999999</v>
      </c>
      <c r="D29" s="173">
        <v>17528.432168009997</v>
      </c>
      <c r="E29" s="173">
        <f>E30</f>
        <v>17528.432168009997</v>
      </c>
      <c r="F29" s="170">
        <f>F30</f>
        <v>0</v>
      </c>
      <c r="G29" s="156">
        <f t="shared" si="2"/>
        <v>17528.432168009997</v>
      </c>
      <c r="H29" s="164">
        <f t="shared" si="3"/>
        <v>2.3536118004369171E-3</v>
      </c>
    </row>
    <row r="30" spans="2:12">
      <c r="B30" s="140" t="s">
        <v>136</v>
      </c>
      <c r="C30" s="170">
        <v>46244.887248999999</v>
      </c>
      <c r="D30" s="170">
        <v>17528.432168009997</v>
      </c>
      <c r="E30" s="170">
        <f t="shared" si="4"/>
        <v>17528.432168009997</v>
      </c>
      <c r="F30" s="172">
        <v>0</v>
      </c>
      <c r="G30" s="159">
        <f t="shared" si="2"/>
        <v>17528.432168009997</v>
      </c>
      <c r="H30" s="141">
        <f t="shared" si="3"/>
        <v>2.3536118004369171E-3</v>
      </c>
    </row>
    <row r="31" spans="2:12">
      <c r="B31" s="146" t="s">
        <v>3711</v>
      </c>
      <c r="C31" s="169">
        <f>C32+C35+C46</f>
        <v>9052.3133450000005</v>
      </c>
      <c r="D31" s="169">
        <v>4022.28546521</v>
      </c>
      <c r="E31" s="169">
        <f>E32+E35+E46</f>
        <v>4016.2117368200006</v>
      </c>
      <c r="F31" s="169">
        <f>F32+F35+F46</f>
        <v>6.0737283900000003</v>
      </c>
      <c r="G31" s="155">
        <f>E31-F31</f>
        <v>4010.1380084300008</v>
      </c>
      <c r="H31" s="147">
        <f t="shared" si="3"/>
        <v>5.4008815191820586E-4</v>
      </c>
    </row>
    <row r="32" spans="2:12">
      <c r="B32" s="144" t="s">
        <v>146</v>
      </c>
      <c r="C32" s="173">
        <f>C33+C34</f>
        <v>414.964674</v>
      </c>
      <c r="D32" s="173">
        <v>183.06447238999999</v>
      </c>
      <c r="E32" s="173">
        <f>SUM(E33:E34)</f>
        <v>183.06447238999999</v>
      </c>
      <c r="F32" s="172">
        <f>SUM(F33:F34)</f>
        <v>0</v>
      </c>
      <c r="G32" s="158">
        <f t="shared" si="2"/>
        <v>183.06447238999999</v>
      </c>
      <c r="H32" s="145">
        <f t="shared" si="3"/>
        <v>2.4580789561099578E-5</v>
      </c>
    </row>
    <row r="33" spans="2:8">
      <c r="B33" s="140" t="s">
        <v>147</v>
      </c>
      <c r="C33" s="170">
        <v>240.045174</v>
      </c>
      <c r="D33" s="170">
        <v>150.01856237999999</v>
      </c>
      <c r="E33" s="170">
        <f t="shared" si="4"/>
        <v>150.01856237999999</v>
      </c>
      <c r="F33" s="172">
        <v>0</v>
      </c>
      <c r="G33" s="159">
        <f t="shared" si="2"/>
        <v>150.01856237999999</v>
      </c>
      <c r="H33" s="141">
        <f t="shared" si="3"/>
        <v>2.0143584738088729E-5</v>
      </c>
    </row>
    <row r="34" spans="2:8">
      <c r="B34" s="140" t="s">
        <v>149</v>
      </c>
      <c r="C34" s="170">
        <v>174.9195</v>
      </c>
      <c r="D34" s="170">
        <v>33.04591001</v>
      </c>
      <c r="E34" s="170">
        <f t="shared" si="4"/>
        <v>33.04591001</v>
      </c>
      <c r="F34" s="172">
        <v>0</v>
      </c>
      <c r="G34" s="159">
        <f>E34-F34</f>
        <v>33.04591001</v>
      </c>
      <c r="H34" s="141">
        <f t="shared" si="3"/>
        <v>4.437204823010847E-6</v>
      </c>
    </row>
    <row r="35" spans="2:8">
      <c r="B35" s="144" t="s">
        <v>150</v>
      </c>
      <c r="C35" s="173">
        <f>SUM(C36:C45)</f>
        <v>7918.4062160000003</v>
      </c>
      <c r="D35" s="173">
        <v>3529.6166438600003</v>
      </c>
      <c r="E35" s="173">
        <f>SUM(E36:E45)</f>
        <v>3523.5429154700005</v>
      </c>
      <c r="F35" s="173">
        <f>SUM(F36:F45)</f>
        <v>6.0737283900000003</v>
      </c>
      <c r="G35" s="156">
        <f>E35-F35</f>
        <v>3517.4691870800007</v>
      </c>
      <c r="H35" s="145">
        <f t="shared" si="3"/>
        <v>4.7393556391019641E-4</v>
      </c>
    </row>
    <row r="36" spans="2:8">
      <c r="B36" s="140" t="s">
        <v>151</v>
      </c>
      <c r="C36" s="170">
        <v>973.79100200000005</v>
      </c>
      <c r="D36" s="170">
        <v>156.48950642</v>
      </c>
      <c r="E36" s="170">
        <f t="shared" si="4"/>
        <v>156.48950642</v>
      </c>
      <c r="F36" s="172">
        <v>0</v>
      </c>
      <c r="G36" s="159">
        <f t="shared" si="2"/>
        <v>156.48950642</v>
      </c>
      <c r="H36" s="141">
        <f t="shared" si="3"/>
        <v>2.101246394568303E-5</v>
      </c>
    </row>
    <row r="37" spans="2:8">
      <c r="B37" s="140" t="s">
        <v>152</v>
      </c>
      <c r="C37" s="170">
        <v>168.15633700000001</v>
      </c>
      <c r="D37" s="170">
        <v>95.611698229999988</v>
      </c>
      <c r="E37" s="170">
        <f t="shared" si="4"/>
        <v>95.611698229999988</v>
      </c>
      <c r="F37" s="170">
        <v>0</v>
      </c>
      <c r="G37" s="154">
        <f t="shared" si="2"/>
        <v>95.611698229999988</v>
      </c>
      <c r="H37" s="163">
        <f t="shared" si="3"/>
        <v>1.2838160256262636E-5</v>
      </c>
    </row>
    <row r="38" spans="2:8">
      <c r="B38" s="140" t="s">
        <v>154</v>
      </c>
      <c r="C38" s="170">
        <v>35.876055999999998</v>
      </c>
      <c r="D38" s="170">
        <v>8.968914289999999</v>
      </c>
      <c r="E38" s="170">
        <f t="shared" si="4"/>
        <v>8.968914289999999</v>
      </c>
      <c r="F38" s="170">
        <v>0</v>
      </c>
      <c r="G38" s="154">
        <f t="shared" si="2"/>
        <v>8.968914289999999</v>
      </c>
      <c r="H38" s="163">
        <f t="shared" si="3"/>
        <v>1.2042915366142434E-6</v>
      </c>
    </row>
    <row r="39" spans="2:8">
      <c r="B39" s="140" t="s">
        <v>156</v>
      </c>
      <c r="C39" s="170">
        <v>901.64199499999995</v>
      </c>
      <c r="D39" s="170">
        <v>400.66074923999997</v>
      </c>
      <c r="E39" s="170">
        <f t="shared" si="4"/>
        <v>400.66074923999997</v>
      </c>
      <c r="F39" s="170">
        <v>0</v>
      </c>
      <c r="G39" s="154">
        <f t="shared" si="2"/>
        <v>400.66074923999997</v>
      </c>
      <c r="H39" s="163">
        <f t="shared" si="3"/>
        <v>5.3798300860254254E-5</v>
      </c>
    </row>
    <row r="40" spans="2:8">
      <c r="B40" s="140" t="s">
        <v>157</v>
      </c>
      <c r="C40" s="170">
        <v>631.89854400000002</v>
      </c>
      <c r="D40" s="170">
        <v>461.70232040999997</v>
      </c>
      <c r="E40" s="170">
        <f t="shared" si="4"/>
        <v>461.70232040999997</v>
      </c>
      <c r="F40" s="170">
        <v>0</v>
      </c>
      <c r="G40" s="154">
        <f t="shared" si="2"/>
        <v>461.70232040999997</v>
      </c>
      <c r="H40" s="163">
        <f t="shared" si="3"/>
        <v>6.1994593651638145E-5</v>
      </c>
    </row>
    <row r="41" spans="2:8">
      <c r="B41" s="140" t="s">
        <v>158</v>
      </c>
      <c r="C41" s="170">
        <v>113.76155300000001</v>
      </c>
      <c r="D41" s="170">
        <v>46.533198320000011</v>
      </c>
      <c r="E41" s="170">
        <f t="shared" si="4"/>
        <v>46.533198320000011</v>
      </c>
      <c r="F41" s="170">
        <v>0</v>
      </c>
      <c r="G41" s="154">
        <f t="shared" si="2"/>
        <v>46.533198320000011</v>
      </c>
      <c r="H41" s="163">
        <f t="shared" si="3"/>
        <v>6.2481962806635476E-6</v>
      </c>
    </row>
    <row r="42" spans="2:8" ht="15.75" thickBot="1">
      <c r="B42" s="140" t="s">
        <v>159</v>
      </c>
      <c r="C42" s="170">
        <v>9.6492640000000005</v>
      </c>
      <c r="D42" s="170">
        <v>0.78151800999999999</v>
      </c>
      <c r="E42" s="170">
        <f t="shared" si="4"/>
        <v>0.78151800999999999</v>
      </c>
      <c r="F42" s="170">
        <v>0</v>
      </c>
      <c r="G42" s="154">
        <f t="shared" si="2"/>
        <v>0.78151800999999999</v>
      </c>
      <c r="H42" s="163">
        <f t="shared" si="3"/>
        <v>1.0493750912571221E-7</v>
      </c>
    </row>
    <row r="43" spans="2:8">
      <c r="B43" s="140" t="s">
        <v>3072</v>
      </c>
      <c r="C43" s="170">
        <v>84.934883999999997</v>
      </c>
      <c r="D43" s="170">
        <v>6.0737283900000003</v>
      </c>
      <c r="E43" s="175">
        <v>0</v>
      </c>
      <c r="F43" s="170">
        <f>$D43</f>
        <v>6.0737283900000003</v>
      </c>
      <c r="G43" s="154">
        <f t="shared" si="2"/>
        <v>-6.0737283900000003</v>
      </c>
      <c r="H43" s="163">
        <f t="shared" si="3"/>
        <v>8.1554349381241056E-7</v>
      </c>
    </row>
    <row r="44" spans="2:8">
      <c r="B44" s="140" t="s">
        <v>160</v>
      </c>
      <c r="C44" s="170">
        <v>12</v>
      </c>
      <c r="D44" s="170">
        <v>11.21225435</v>
      </c>
      <c r="E44" s="170">
        <f t="shared" si="4"/>
        <v>11.21225435</v>
      </c>
      <c r="F44" s="170">
        <v>0</v>
      </c>
      <c r="G44" s="154">
        <f t="shared" si="2"/>
        <v>11.21225435</v>
      </c>
      <c r="H44" s="163">
        <f t="shared" si="3"/>
        <v>1.5055136645832788E-6</v>
      </c>
    </row>
    <row r="45" spans="2:8">
      <c r="B45" s="140" t="s">
        <v>161</v>
      </c>
      <c r="C45" s="170">
        <v>4986.6965810000002</v>
      </c>
      <c r="D45" s="170">
        <v>2341.5827562000004</v>
      </c>
      <c r="E45" s="170">
        <f t="shared" si="4"/>
        <v>2341.5827562000004</v>
      </c>
      <c r="F45" s="170">
        <v>0</v>
      </c>
      <c r="G45" s="154">
        <f t="shared" si="2"/>
        <v>2341.5827562000004</v>
      </c>
      <c r="H45" s="163">
        <f t="shared" si="3"/>
        <v>3.1441356271155914E-4</v>
      </c>
    </row>
    <row r="46" spans="2:8">
      <c r="B46" s="144" t="s">
        <v>162</v>
      </c>
      <c r="C46" s="173">
        <f>SUM(C47:C54)</f>
        <v>718.942455</v>
      </c>
      <c r="D46" s="173">
        <v>309.60434896000004</v>
      </c>
      <c r="E46" s="173">
        <f>SUM(E47:E54)</f>
        <v>309.60434896000004</v>
      </c>
      <c r="F46" s="170">
        <f>SUM(F47:F54)</f>
        <v>0</v>
      </c>
      <c r="G46" s="156">
        <f t="shared" si="2"/>
        <v>309.60434896000004</v>
      </c>
      <c r="H46" s="164">
        <f t="shared" si="3"/>
        <v>4.1571798446910001E-5</v>
      </c>
    </row>
    <row r="47" spans="2:8">
      <c r="B47" s="140" t="s">
        <v>163</v>
      </c>
      <c r="C47" s="170">
        <v>282.064978</v>
      </c>
      <c r="D47" s="170">
        <v>137.68960349000005</v>
      </c>
      <c r="E47" s="170">
        <f t="shared" si="4"/>
        <v>137.68960349000005</v>
      </c>
      <c r="F47" s="170">
        <v>0</v>
      </c>
      <c r="G47" s="154">
        <f t="shared" si="2"/>
        <v>137.68960349000005</v>
      </c>
      <c r="H47" s="163">
        <f t="shared" si="3"/>
        <v>1.848812674547011E-5</v>
      </c>
    </row>
    <row r="48" spans="2:8">
      <c r="B48" s="140" t="s">
        <v>164</v>
      </c>
      <c r="C48" s="170">
        <v>4.5381109999999998</v>
      </c>
      <c r="D48" s="170">
        <v>2.4274029500000003</v>
      </c>
      <c r="E48" s="170">
        <f t="shared" si="4"/>
        <v>2.4274029500000003</v>
      </c>
      <c r="F48" s="170">
        <v>0</v>
      </c>
      <c r="G48" s="154">
        <f t="shared" si="2"/>
        <v>2.4274029500000003</v>
      </c>
      <c r="H48" s="163">
        <f t="shared" si="3"/>
        <v>3.2593697900500821E-7</v>
      </c>
    </row>
    <row r="49" spans="2:8">
      <c r="B49" s="140" t="s">
        <v>165</v>
      </c>
      <c r="C49" s="170">
        <v>149.27897200000001</v>
      </c>
      <c r="D49" s="170">
        <v>70.280370310000023</v>
      </c>
      <c r="E49" s="170">
        <f t="shared" si="4"/>
        <v>70.280370310000023</v>
      </c>
      <c r="F49" s="172">
        <v>0</v>
      </c>
      <c r="G49" s="159">
        <f t="shared" si="2"/>
        <v>70.280370310000023</v>
      </c>
      <c r="H49" s="141">
        <f t="shared" si="3"/>
        <v>9.4368228324822114E-6</v>
      </c>
    </row>
    <row r="50" spans="2:8">
      <c r="B50" s="140" t="s">
        <v>166</v>
      </c>
      <c r="C50" s="170">
        <v>16</v>
      </c>
      <c r="D50" s="170">
        <v>3.2708682799999993</v>
      </c>
      <c r="E50" s="170">
        <f t="shared" si="4"/>
        <v>3.2708682799999993</v>
      </c>
      <c r="F50" s="172">
        <v>0</v>
      </c>
      <c r="G50" s="159">
        <f t="shared" si="2"/>
        <v>3.2708682799999993</v>
      </c>
      <c r="H50" s="141">
        <f t="shared" si="3"/>
        <v>4.3919239939397241E-7</v>
      </c>
    </row>
    <row r="51" spans="2:8">
      <c r="B51" s="140" t="s">
        <v>3073</v>
      </c>
      <c r="C51" s="170">
        <v>62.669184000000001</v>
      </c>
      <c r="D51" s="170">
        <v>23.640930100000002</v>
      </c>
      <c r="E51" s="170">
        <f t="shared" si="4"/>
        <v>23.640930100000002</v>
      </c>
      <c r="F51" s="172">
        <v>0</v>
      </c>
      <c r="G51" s="159">
        <f t="shared" si="2"/>
        <v>23.640930100000002</v>
      </c>
      <c r="H51" s="141">
        <f t="shared" si="3"/>
        <v>3.1743610337387809E-6</v>
      </c>
    </row>
    <row r="52" spans="2:8">
      <c r="B52" s="140" t="s">
        <v>3074</v>
      </c>
      <c r="C52" s="170">
        <v>1.688957</v>
      </c>
      <c r="D52" s="170">
        <v>0</v>
      </c>
      <c r="E52" s="170">
        <f t="shared" si="4"/>
        <v>0</v>
      </c>
      <c r="F52" s="172">
        <v>0</v>
      </c>
      <c r="G52" s="159">
        <f t="shared" si="2"/>
        <v>0</v>
      </c>
      <c r="H52" s="141">
        <f t="shared" si="3"/>
        <v>0</v>
      </c>
    </row>
    <row r="53" spans="2:8">
      <c r="B53" s="140" t="s">
        <v>167</v>
      </c>
      <c r="C53" s="170">
        <v>6.5523220000000002</v>
      </c>
      <c r="D53" s="170">
        <v>3.5275309000000004</v>
      </c>
      <c r="E53" s="170">
        <f t="shared" si="4"/>
        <v>3.5275309000000004</v>
      </c>
      <c r="F53" s="172">
        <v>0</v>
      </c>
      <c r="G53" s="159">
        <f t="shared" si="2"/>
        <v>3.5275309000000004</v>
      </c>
      <c r="H53" s="141">
        <f t="shared" si="3"/>
        <v>4.7365550284628995E-7</v>
      </c>
    </row>
    <row r="54" spans="2:8">
      <c r="B54" s="140" t="s">
        <v>168</v>
      </c>
      <c r="C54" s="170">
        <v>196.14993100000001</v>
      </c>
      <c r="D54" s="170">
        <v>68.767642930000008</v>
      </c>
      <c r="E54" s="190">
        <f t="shared" si="4"/>
        <v>68.767642930000008</v>
      </c>
      <c r="F54" s="172">
        <v>0</v>
      </c>
      <c r="G54" s="159">
        <f t="shared" si="2"/>
        <v>68.767642930000008</v>
      </c>
      <c r="H54" s="141">
        <f t="shared" si="3"/>
        <v>9.2337029539736333E-6</v>
      </c>
    </row>
    <row r="55" spans="2:8">
      <c r="B55" s="166" t="s">
        <v>614</v>
      </c>
      <c r="C55" s="176">
        <f>C15+C18+C31</f>
        <v>150495.728752</v>
      </c>
      <c r="D55" s="176">
        <v>74423.330801549993</v>
      </c>
      <c r="E55" s="176">
        <f>E15+E18+E31</f>
        <v>23086.516287959999</v>
      </c>
      <c r="F55" s="176">
        <f>F15+F18+F31</f>
        <v>51336.814513589998</v>
      </c>
      <c r="G55" s="157">
        <f t="shared" si="2"/>
        <v>-28250.298225629998</v>
      </c>
      <c r="H55" s="167">
        <f t="shared" si="3"/>
        <v>9.9931144966877369E-3</v>
      </c>
    </row>
    <row r="56" spans="2:8">
      <c r="B56" s="15" t="s">
        <v>26</v>
      </c>
      <c r="C56" s="133"/>
      <c r="D56" s="142"/>
      <c r="E56" s="143"/>
      <c r="F56" s="143"/>
      <c r="G56" s="142"/>
      <c r="H56" s="142"/>
    </row>
    <row r="57" spans="2:8" ht="31.9" customHeight="1">
      <c r="B57" s="200" t="s">
        <v>4179</v>
      </c>
      <c r="C57" s="200"/>
      <c r="D57" s="200"/>
      <c r="E57" s="143"/>
      <c r="F57" s="143"/>
      <c r="G57" s="142"/>
      <c r="H57" s="142"/>
    </row>
    <row r="58" spans="2:8">
      <c r="B58" s="15" t="s">
        <v>3718</v>
      </c>
      <c r="E58" s="137"/>
    </row>
    <row r="59" spans="2:8">
      <c r="B59" s="15" t="s">
        <v>46</v>
      </c>
      <c r="E59" s="137"/>
    </row>
    <row r="66" spans="8:9">
      <c r="H66" s="137"/>
      <c r="I66" s="137"/>
    </row>
    <row r="68" spans="8:9">
      <c r="H68" s="137"/>
    </row>
    <row r="69" spans="8:9">
      <c r="H69" s="137"/>
    </row>
    <row r="70" spans="8:9">
      <c r="H70" s="137"/>
    </row>
    <row r="71" spans="8:9">
      <c r="H71" s="139"/>
    </row>
    <row r="72" spans="8:9">
      <c r="H72" s="139"/>
    </row>
    <row r="76" spans="8:9">
      <c r="H76" s="137"/>
    </row>
  </sheetData>
  <mergeCells count="15">
    <mergeCell ref="B57:D57"/>
    <mergeCell ref="B1:H1"/>
    <mergeCell ref="B2:H2"/>
    <mergeCell ref="H10:H13"/>
    <mergeCell ref="D10:D13"/>
    <mergeCell ref="E10:E13"/>
    <mergeCell ref="F10:F13"/>
    <mergeCell ref="G10:G13"/>
    <mergeCell ref="B10:B14"/>
    <mergeCell ref="C10:C12"/>
    <mergeCell ref="B3:H3"/>
    <mergeCell ref="B5:H5"/>
    <mergeCell ref="B6:H6"/>
    <mergeCell ref="B7:H7"/>
    <mergeCell ref="B8:H8"/>
  </mergeCells>
  <pageMargins left="0.7" right="0.7" top="0.75" bottom="0.75" header="0.3" footer="0.3"/>
  <ignoredErrors>
    <ignoredError sqref="F28 E35 E46" formula="1"/>
  </ignoredErrors>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10"/>
  <dimension ref="A1:H106"/>
  <sheetViews>
    <sheetView showGridLines="0" zoomScale="90" zoomScaleNormal="90" workbookViewId="0">
      <selection activeCell="D81" sqref="D81"/>
    </sheetView>
  </sheetViews>
  <sheetFormatPr baseColWidth="10" defaultColWidth="11.42578125" defaultRowHeight="15"/>
  <cols>
    <col min="1" max="1" width="17.140625" customWidth="1"/>
    <col min="2" max="2" width="91.42578125" customWidth="1"/>
    <col min="3" max="3" width="17.85546875" customWidth="1"/>
    <col min="4" max="4" width="16.5703125" customWidth="1"/>
    <col min="5" max="5" width="16.7109375" customWidth="1"/>
    <col min="6" max="6" width="12.28515625" bestFit="1" customWidth="1"/>
    <col min="7" max="7" width="13.140625" bestFit="1" customWidth="1"/>
    <col min="8" max="8" width="12" bestFit="1" customWidth="1"/>
  </cols>
  <sheetData>
    <row r="1" spans="1:8" ht="28.5" customHeight="1">
      <c r="A1" s="202" t="s">
        <v>0</v>
      </c>
      <c r="B1" s="202"/>
      <c r="C1" s="202"/>
      <c r="D1" s="202"/>
      <c r="E1" s="202"/>
    </row>
    <row r="2" spans="1:8" ht="21" customHeight="1">
      <c r="A2" s="203" t="s">
        <v>1</v>
      </c>
      <c r="B2" s="203"/>
      <c r="C2" s="203"/>
      <c r="D2" s="203"/>
      <c r="E2" s="203"/>
    </row>
    <row r="3" spans="1:8" ht="15" customHeight="1">
      <c r="A3" s="209" t="s">
        <v>2</v>
      </c>
      <c r="B3" s="209"/>
      <c r="C3" s="209"/>
      <c r="D3" s="209"/>
      <c r="E3" s="209"/>
    </row>
    <row r="5" spans="1:8" ht="18.75" customHeight="1">
      <c r="A5" s="211" t="s">
        <v>29</v>
      </c>
      <c r="B5" s="211"/>
      <c r="C5" s="211"/>
      <c r="D5" s="211"/>
      <c r="E5" s="211"/>
      <c r="F5" s="211"/>
    </row>
    <row r="6" spans="1:8" ht="18.75">
      <c r="A6" s="210" t="s">
        <v>213</v>
      </c>
      <c r="B6" s="210"/>
      <c r="C6" s="210"/>
      <c r="D6" s="210"/>
      <c r="E6" s="210"/>
    </row>
    <row r="7" spans="1:8" ht="18.75">
      <c r="A7" s="206" t="s">
        <v>4180</v>
      </c>
      <c r="B7" s="206"/>
      <c r="C7" s="206"/>
      <c r="D7" s="206"/>
      <c r="E7" s="206"/>
      <c r="G7" s="12"/>
    </row>
    <row r="8" spans="1:8" ht="15.75">
      <c r="A8" s="213" t="s">
        <v>5</v>
      </c>
      <c r="B8" s="213"/>
      <c r="C8" s="213"/>
      <c r="D8" s="213"/>
      <c r="E8" s="213"/>
    </row>
    <row r="11" spans="1:8" ht="15" customHeight="1">
      <c r="B11" s="212" t="s">
        <v>6</v>
      </c>
      <c r="C11" s="48" t="s">
        <v>7</v>
      </c>
      <c r="D11" s="214" t="s">
        <v>8</v>
      </c>
      <c r="H11" s="12"/>
    </row>
    <row r="12" spans="1:8" ht="15.75" customHeight="1">
      <c r="B12" s="212"/>
      <c r="C12" s="49" t="s">
        <v>3065</v>
      </c>
      <c r="D12" s="214"/>
    </row>
    <row r="13" spans="1:8">
      <c r="B13" s="22" t="s">
        <v>14</v>
      </c>
      <c r="C13" s="19">
        <f>C14+C20+C30+C40+C49+C56+C66+C70</f>
        <v>1418686.51495</v>
      </c>
      <c r="D13" s="105">
        <f>D14+D20+D30+D40+D49+D56+D66+D70</f>
        <v>782759.26833578025</v>
      </c>
      <c r="F13" s="43"/>
    </row>
    <row r="14" spans="1:8">
      <c r="B14" s="38" t="s">
        <v>214</v>
      </c>
      <c r="C14" s="119">
        <f>SUM(C15:C19)</f>
        <v>336637.71550699999</v>
      </c>
      <c r="D14" s="115">
        <f>SUM(D15:D19)</f>
        <v>178950.43806565998</v>
      </c>
      <c r="E14" s="91"/>
      <c r="F14" s="43"/>
    </row>
    <row r="15" spans="1:8">
      <c r="B15" s="96" t="s">
        <v>215</v>
      </c>
      <c r="C15" s="85">
        <v>277819.46428999997</v>
      </c>
      <c r="D15" s="183">
        <v>145581.26718688998</v>
      </c>
      <c r="E15" s="91"/>
      <c r="F15" s="43"/>
    </row>
    <row r="16" spans="1:8">
      <c r="B16" s="96" t="s">
        <v>216</v>
      </c>
      <c r="C16" s="85">
        <v>24032.337694999998</v>
      </c>
      <c r="D16" s="183">
        <v>10691.017462149999</v>
      </c>
      <c r="E16" s="91"/>
      <c r="F16" s="120"/>
    </row>
    <row r="17" spans="2:6">
      <c r="B17" s="96" t="s">
        <v>217</v>
      </c>
      <c r="C17" s="85">
        <v>1060.435324</v>
      </c>
      <c r="D17" s="183">
        <v>1547.3690915899999</v>
      </c>
      <c r="E17" s="91"/>
      <c r="F17" s="43"/>
    </row>
    <row r="18" spans="2:6">
      <c r="B18" s="96" t="s">
        <v>3405</v>
      </c>
      <c r="C18" s="76">
        <v>0</v>
      </c>
      <c r="D18" s="183">
        <v>702.1936553999999</v>
      </c>
      <c r="E18" s="91"/>
      <c r="F18" s="43"/>
    </row>
    <row r="19" spans="2:6">
      <c r="B19" s="96" t="s">
        <v>218</v>
      </c>
      <c r="C19" s="85">
        <v>33725.478197999997</v>
      </c>
      <c r="D19" s="183">
        <v>20428.590669630004</v>
      </c>
      <c r="E19" s="91"/>
      <c r="F19" s="43"/>
    </row>
    <row r="20" spans="2:6">
      <c r="B20" s="97" t="s">
        <v>219</v>
      </c>
      <c r="C20" s="78">
        <f>SUM(C21:C29)</f>
        <v>95577.903015000004</v>
      </c>
      <c r="D20" s="108">
        <f t="shared" ref="D20" si="0">SUM(D21:D29)</f>
        <v>50153.163069660033</v>
      </c>
      <c r="E20" s="91"/>
      <c r="F20" s="43"/>
    </row>
    <row r="21" spans="2:6">
      <c r="B21" s="96" t="s">
        <v>220</v>
      </c>
      <c r="C21" s="85">
        <v>8960.9944169999999</v>
      </c>
      <c r="D21" s="104">
        <v>8022.4884307700013</v>
      </c>
      <c r="E21" s="91"/>
      <c r="F21" s="43"/>
    </row>
    <row r="22" spans="2:6">
      <c r="B22" s="96" t="s">
        <v>221</v>
      </c>
      <c r="C22" s="85">
        <v>8162.8916829999998</v>
      </c>
      <c r="D22" s="104">
        <v>5412.9325218900012</v>
      </c>
      <c r="E22" s="91"/>
      <c r="F22" s="43"/>
    </row>
    <row r="23" spans="2:6">
      <c r="B23" s="96" t="s">
        <v>222</v>
      </c>
      <c r="C23" s="85">
        <v>5094.2557230000002</v>
      </c>
      <c r="D23" s="104">
        <v>2370.6754418500004</v>
      </c>
      <c r="E23" s="91"/>
      <c r="F23" s="43"/>
    </row>
    <row r="24" spans="2:6">
      <c r="B24" s="96" t="s">
        <v>223</v>
      </c>
      <c r="C24" s="85">
        <v>1059.9565869999999</v>
      </c>
      <c r="D24" s="104">
        <v>1106.6917635400002</v>
      </c>
      <c r="E24" s="91"/>
      <c r="F24" s="43"/>
    </row>
    <row r="25" spans="2:6">
      <c r="B25" s="96" t="s">
        <v>224</v>
      </c>
      <c r="C25" s="85">
        <v>7466.6249589999998</v>
      </c>
      <c r="D25" s="104">
        <v>4419.3475548199985</v>
      </c>
      <c r="E25" s="91"/>
      <c r="F25" s="43"/>
    </row>
    <row r="26" spans="2:6">
      <c r="B26" s="96" t="s">
        <v>225</v>
      </c>
      <c r="C26" s="85">
        <v>5791.7729259999996</v>
      </c>
      <c r="D26" s="104">
        <v>3532.5473977200008</v>
      </c>
      <c r="E26" s="91"/>
      <c r="F26" s="43"/>
    </row>
    <row r="27" spans="2:6">
      <c r="B27" s="96" t="s">
        <v>226</v>
      </c>
      <c r="C27" s="85">
        <v>4684.1034719999998</v>
      </c>
      <c r="D27" s="104">
        <v>2413.8945068100015</v>
      </c>
      <c r="E27" s="91"/>
      <c r="F27" s="43"/>
    </row>
    <row r="28" spans="2:6">
      <c r="B28" s="96" t="s">
        <v>227</v>
      </c>
      <c r="C28" s="85">
        <v>18201.028610000001</v>
      </c>
      <c r="D28" s="104">
        <v>4493.03252574</v>
      </c>
      <c r="E28" s="91"/>
      <c r="F28" s="43"/>
    </row>
    <row r="29" spans="2:6">
      <c r="B29" s="96" t="s">
        <v>228</v>
      </c>
      <c r="C29" s="85">
        <v>36156.274638000003</v>
      </c>
      <c r="D29" s="104">
        <v>18381.552926520028</v>
      </c>
      <c r="E29" s="91"/>
      <c r="F29" s="43"/>
    </row>
    <row r="30" spans="2:6">
      <c r="B30" s="97" t="s">
        <v>229</v>
      </c>
      <c r="C30" s="78">
        <f>SUM(C31:C39)</f>
        <v>64350.109949999998</v>
      </c>
      <c r="D30" s="108">
        <f t="shared" ref="D30" si="1">SUM(D31:D39)</f>
        <v>26259.814987040001</v>
      </c>
      <c r="E30" s="91"/>
      <c r="F30" s="43"/>
    </row>
    <row r="31" spans="2:6">
      <c r="B31" s="96" t="s">
        <v>230</v>
      </c>
      <c r="C31" s="85">
        <v>9622.13069</v>
      </c>
      <c r="D31" s="104">
        <v>4788.3246255900012</v>
      </c>
      <c r="E31" s="91"/>
      <c r="F31" s="43"/>
    </row>
    <row r="32" spans="2:6">
      <c r="B32" s="96" t="s">
        <v>231</v>
      </c>
      <c r="C32" s="85">
        <v>4322.0018339999997</v>
      </c>
      <c r="D32" s="104">
        <v>2870.4777770199998</v>
      </c>
      <c r="E32" s="91"/>
      <c r="F32" s="43"/>
    </row>
    <row r="33" spans="2:6">
      <c r="B33" s="96" t="s">
        <v>232</v>
      </c>
      <c r="C33" s="85">
        <v>6116.8546219999998</v>
      </c>
      <c r="D33" s="104">
        <v>1711.5889112700004</v>
      </c>
      <c r="E33" s="91"/>
      <c r="F33" s="43"/>
    </row>
    <row r="34" spans="2:6">
      <c r="B34" s="96" t="s">
        <v>233</v>
      </c>
      <c r="C34" s="85">
        <v>12381.168839</v>
      </c>
      <c r="D34" s="104">
        <v>6382.4521999799999</v>
      </c>
      <c r="E34" s="91"/>
      <c r="F34" s="43"/>
    </row>
    <row r="35" spans="2:6">
      <c r="B35" s="96" t="s">
        <v>234</v>
      </c>
      <c r="C35" s="85">
        <v>713.08329100000003</v>
      </c>
      <c r="D35" s="104">
        <v>251.43507460999999</v>
      </c>
      <c r="E35" s="91"/>
      <c r="F35" s="43"/>
    </row>
    <row r="36" spans="2:6">
      <c r="B36" s="96" t="s">
        <v>235</v>
      </c>
      <c r="C36" s="85">
        <v>4672.6328729999996</v>
      </c>
      <c r="D36" s="104">
        <v>2582.0761353599978</v>
      </c>
      <c r="E36" s="91"/>
      <c r="F36" s="43"/>
    </row>
    <row r="37" spans="2:6">
      <c r="B37" s="96" t="s">
        <v>236</v>
      </c>
      <c r="C37" s="85">
        <v>9075.5244600000005</v>
      </c>
      <c r="D37" s="104">
        <v>4315.8106231100028</v>
      </c>
      <c r="E37" s="91"/>
      <c r="F37" s="43"/>
    </row>
    <row r="38" spans="2:6">
      <c r="B38" s="96" t="s">
        <v>237</v>
      </c>
      <c r="C38" s="85">
        <v>3797.9611359999999</v>
      </c>
      <c r="D38" s="104">
        <v>0</v>
      </c>
      <c r="E38" s="91"/>
      <c r="F38" s="43"/>
    </row>
    <row r="39" spans="2:6">
      <c r="B39" s="96" t="s">
        <v>238</v>
      </c>
      <c r="C39" s="85">
        <v>13648.752205000001</v>
      </c>
      <c r="D39" s="104">
        <v>3357.6496400999986</v>
      </c>
      <c r="E39" s="91"/>
      <c r="F39" s="43"/>
    </row>
    <row r="40" spans="2:6">
      <c r="B40" s="97" t="s">
        <v>239</v>
      </c>
      <c r="C40" s="78">
        <f>SUM(C41:C48)</f>
        <v>467150.91096399998</v>
      </c>
      <c r="D40" s="108">
        <f>SUM(D41:D48)</f>
        <v>273367.85298016004</v>
      </c>
      <c r="E40" s="91"/>
      <c r="F40" s="43"/>
    </row>
    <row r="41" spans="2:6">
      <c r="B41" s="96" t="s">
        <v>240</v>
      </c>
      <c r="C41" s="85">
        <v>141870.27805399999</v>
      </c>
      <c r="D41" s="104">
        <v>82914.306094209998</v>
      </c>
      <c r="E41" s="91"/>
      <c r="F41" s="43"/>
    </row>
    <row r="42" spans="2:6">
      <c r="B42" s="96" t="s">
        <v>241</v>
      </c>
      <c r="C42" s="85">
        <v>146902.47069799999</v>
      </c>
      <c r="D42" s="104">
        <v>80461.659007320006</v>
      </c>
      <c r="E42" s="91"/>
      <c r="F42" s="43"/>
    </row>
    <row r="43" spans="2:6">
      <c r="B43" s="96" t="s">
        <v>242</v>
      </c>
      <c r="C43" s="85">
        <v>15385.741797000001</v>
      </c>
      <c r="D43" s="104">
        <v>7984.2394738199991</v>
      </c>
      <c r="E43" s="91"/>
      <c r="F43" s="43"/>
    </row>
    <row r="44" spans="2:6">
      <c r="B44" s="96" t="s">
        <v>243</v>
      </c>
      <c r="C44" s="85">
        <v>99011.6345</v>
      </c>
      <c r="D44" s="104">
        <v>58665.449783190001</v>
      </c>
      <c r="E44" s="91"/>
      <c r="F44" s="43"/>
    </row>
    <row r="45" spans="2:6">
      <c r="B45" s="96" t="s">
        <v>244</v>
      </c>
      <c r="C45" s="85">
        <v>31934.147223</v>
      </c>
      <c r="D45" s="104">
        <v>20410.294819209998</v>
      </c>
      <c r="E45" s="91"/>
      <c r="F45" s="43"/>
    </row>
    <row r="46" spans="2:6">
      <c r="B46" s="96" t="s">
        <v>245</v>
      </c>
      <c r="C46" s="76">
        <v>14201.85</v>
      </c>
      <c r="D46" s="104">
        <v>13425.87185023</v>
      </c>
      <c r="E46" s="91"/>
      <c r="F46" s="43"/>
    </row>
    <row r="47" spans="2:6">
      <c r="B47" s="96" t="s">
        <v>246</v>
      </c>
      <c r="C47" s="76">
        <v>953.77914099999998</v>
      </c>
      <c r="D47" s="104">
        <v>467.67730404000008</v>
      </c>
      <c r="E47" s="91"/>
      <c r="F47" s="43"/>
    </row>
    <row r="48" spans="2:6">
      <c r="B48" s="96" t="s">
        <v>247</v>
      </c>
      <c r="C48" s="85">
        <v>16891.009550999999</v>
      </c>
      <c r="D48" s="104">
        <v>9038.354648139999</v>
      </c>
      <c r="E48" s="91"/>
      <c r="F48" s="43"/>
    </row>
    <row r="49" spans="2:6">
      <c r="B49" s="97" t="s">
        <v>248</v>
      </c>
      <c r="C49" s="78">
        <f>SUM(C50:C55)</f>
        <v>64412.716842000002</v>
      </c>
      <c r="D49" s="108">
        <f>SUM(D50:D55)</f>
        <v>35388.028982350006</v>
      </c>
      <c r="E49" s="91"/>
      <c r="F49" s="43"/>
    </row>
    <row r="50" spans="2:6">
      <c r="B50" s="96" t="s">
        <v>249</v>
      </c>
      <c r="C50" s="85">
        <v>228.37826000000001</v>
      </c>
      <c r="D50" s="104">
        <v>958.7905831999999</v>
      </c>
      <c r="E50" s="91"/>
      <c r="F50" s="43"/>
    </row>
    <row r="51" spans="2:6">
      <c r="B51" s="96" t="s">
        <v>250</v>
      </c>
      <c r="C51" s="85">
        <v>10072.568888</v>
      </c>
      <c r="D51" s="104">
        <v>6639.69900951</v>
      </c>
      <c r="E51" s="91"/>
      <c r="F51" s="43"/>
    </row>
    <row r="52" spans="2:6">
      <c r="B52" s="96" t="s">
        <v>251</v>
      </c>
      <c r="C52" s="85">
        <v>8986.1003540000002</v>
      </c>
      <c r="D52" s="104">
        <v>5906.8587525399998</v>
      </c>
      <c r="E52" s="91"/>
      <c r="F52" s="43"/>
    </row>
    <row r="53" spans="2:6">
      <c r="B53" s="96" t="s">
        <v>252</v>
      </c>
      <c r="C53" s="85">
        <v>44577.66934</v>
      </c>
      <c r="D53" s="104">
        <v>21447.249939270001</v>
      </c>
      <c r="E53" s="91"/>
      <c r="F53" s="43"/>
    </row>
    <row r="54" spans="2:6">
      <c r="B54" s="96" t="s">
        <v>253</v>
      </c>
      <c r="C54" s="85">
        <v>500</v>
      </c>
      <c r="D54" s="104">
        <v>375</v>
      </c>
      <c r="E54" s="91"/>
      <c r="F54" s="43"/>
    </row>
    <row r="55" spans="2:6">
      <c r="B55" s="96" t="s">
        <v>254</v>
      </c>
      <c r="C55" s="85">
        <v>48</v>
      </c>
      <c r="D55" s="104">
        <v>60.43069783</v>
      </c>
      <c r="E55" s="91"/>
      <c r="F55" s="43"/>
    </row>
    <row r="56" spans="2:6">
      <c r="B56" s="97" t="s">
        <v>255</v>
      </c>
      <c r="C56" s="78">
        <f>SUM(C57:C65)</f>
        <v>35782.539131000005</v>
      </c>
      <c r="D56" s="108">
        <f>SUM(D57:D65)</f>
        <v>9971.6593350599978</v>
      </c>
      <c r="E56" s="91"/>
      <c r="F56" s="43"/>
    </row>
    <row r="57" spans="2:6">
      <c r="B57" s="96" t="s">
        <v>256</v>
      </c>
      <c r="C57" s="85">
        <v>11932.912928</v>
      </c>
      <c r="D57" s="104">
        <v>2715.7804925499991</v>
      </c>
      <c r="E57" s="91"/>
      <c r="F57" s="43"/>
    </row>
    <row r="58" spans="2:6">
      <c r="B58" s="96" t="s">
        <v>257</v>
      </c>
      <c r="C58" s="85">
        <v>1223.980679</v>
      </c>
      <c r="D58" s="104">
        <v>978.88254035000023</v>
      </c>
      <c r="E58" s="91"/>
      <c r="F58" s="43"/>
    </row>
    <row r="59" spans="2:6">
      <c r="B59" s="96" t="s">
        <v>258</v>
      </c>
      <c r="C59" s="85">
        <v>2019.5572239999999</v>
      </c>
      <c r="D59" s="104">
        <v>819.71806650999986</v>
      </c>
      <c r="E59" s="91"/>
      <c r="F59" s="43"/>
    </row>
    <row r="60" spans="2:6">
      <c r="B60" s="96" t="s">
        <v>259</v>
      </c>
      <c r="C60" s="85">
        <v>7993.1434840000002</v>
      </c>
      <c r="D60" s="104">
        <v>2623.5164775899998</v>
      </c>
      <c r="E60" s="91"/>
      <c r="F60" s="43"/>
    </row>
    <row r="61" spans="2:6">
      <c r="B61" s="96" t="s">
        <v>260</v>
      </c>
      <c r="C61" s="85">
        <v>8006.9149770000004</v>
      </c>
      <c r="D61" s="104">
        <v>879.98414442000001</v>
      </c>
      <c r="E61" s="91"/>
      <c r="F61" s="43"/>
    </row>
    <row r="62" spans="2:6">
      <c r="B62" s="96" t="s">
        <v>261</v>
      </c>
      <c r="C62" s="85">
        <v>528.89837699999998</v>
      </c>
      <c r="D62" s="104">
        <v>218.66118749</v>
      </c>
      <c r="E62" s="91"/>
      <c r="F62" s="43"/>
    </row>
    <row r="63" spans="2:6">
      <c r="B63" s="96" t="s">
        <v>262</v>
      </c>
      <c r="C63" s="85">
        <v>1158.5041900000001</v>
      </c>
      <c r="D63" s="104">
        <v>198.76304918999998</v>
      </c>
      <c r="E63" s="91"/>
      <c r="F63" s="43"/>
    </row>
    <row r="64" spans="2:6">
      <c r="B64" s="96" t="s">
        <v>263</v>
      </c>
      <c r="C64" s="85">
        <v>799.36777600000005</v>
      </c>
      <c r="D64" s="104">
        <v>262.52751355999993</v>
      </c>
      <c r="E64" s="91"/>
      <c r="F64" s="43"/>
    </row>
    <row r="65" spans="2:6">
      <c r="B65" s="96" t="s">
        <v>264</v>
      </c>
      <c r="C65" s="85">
        <v>2119.2594960000001</v>
      </c>
      <c r="D65" s="104">
        <v>1273.8258634000001</v>
      </c>
      <c r="E65" s="91"/>
      <c r="F65" s="43"/>
    </row>
    <row r="66" spans="2:6">
      <c r="B66" s="97" t="s">
        <v>265</v>
      </c>
      <c r="C66" s="78">
        <f>SUM(C67:C69)</f>
        <v>90957.82523599999</v>
      </c>
      <c r="D66" s="108">
        <f>SUM(D67:D69)</f>
        <v>34821.917036190018</v>
      </c>
      <c r="E66" s="91"/>
      <c r="F66" s="43"/>
    </row>
    <row r="67" spans="2:6">
      <c r="B67" s="96" t="s">
        <v>266</v>
      </c>
      <c r="C67" s="85">
        <v>24154.795818999999</v>
      </c>
      <c r="D67" s="104">
        <v>12845.632240120003</v>
      </c>
      <c r="E67" s="91"/>
      <c r="F67" s="43"/>
    </row>
    <row r="68" spans="2:6">
      <c r="B68" s="96" t="s">
        <v>267</v>
      </c>
      <c r="C68" s="85">
        <v>65356.745142</v>
      </c>
      <c r="D68" s="104">
        <v>21976.284796070016</v>
      </c>
      <c r="E68" s="91"/>
      <c r="F68" s="43"/>
    </row>
    <row r="69" spans="2:6">
      <c r="B69" s="96" t="s">
        <v>268</v>
      </c>
      <c r="C69" s="85">
        <v>1446.284275</v>
      </c>
      <c r="D69" s="104">
        <v>0</v>
      </c>
      <c r="E69" s="91"/>
      <c r="F69" s="43"/>
    </row>
    <row r="70" spans="2:6">
      <c r="B70" s="97" t="s">
        <v>269</v>
      </c>
      <c r="C70" s="78">
        <f>SUM(C71:C74)</f>
        <v>263816.79430499999</v>
      </c>
      <c r="D70" s="108">
        <f>SUM(D71:D74)</f>
        <v>173846.39387966003</v>
      </c>
      <c r="E70" s="91"/>
      <c r="F70" s="43"/>
    </row>
    <row r="71" spans="2:6">
      <c r="B71" s="96" t="s">
        <v>270</v>
      </c>
      <c r="C71" s="85">
        <v>101900.204127</v>
      </c>
      <c r="D71" s="104">
        <v>64377.560269580004</v>
      </c>
      <c r="E71" s="91"/>
      <c r="F71" s="43"/>
    </row>
    <row r="72" spans="2:6">
      <c r="B72" s="39" t="s">
        <v>271</v>
      </c>
      <c r="C72" s="85">
        <v>160209.32007300001</v>
      </c>
      <c r="D72" s="104">
        <v>108746.76622786002</v>
      </c>
      <c r="E72" s="91"/>
      <c r="F72" s="43"/>
    </row>
    <row r="73" spans="2:6">
      <c r="B73" s="39" t="s">
        <v>272</v>
      </c>
      <c r="C73" s="85">
        <v>1707.2701050000001</v>
      </c>
      <c r="D73" s="104">
        <v>721.93532974000004</v>
      </c>
      <c r="E73" s="91"/>
      <c r="F73" s="43"/>
    </row>
    <row r="74" spans="2:6">
      <c r="B74" s="39" t="s">
        <v>3407</v>
      </c>
      <c r="C74" s="76">
        <v>0</v>
      </c>
      <c r="D74" s="104">
        <v>0.13205247999999997</v>
      </c>
      <c r="E74" s="91"/>
      <c r="F74" s="43"/>
    </row>
    <row r="75" spans="2:6">
      <c r="B75" s="22" t="s">
        <v>42</v>
      </c>
      <c r="C75" s="105">
        <f>C76+C78+C80</f>
        <v>113668.099604</v>
      </c>
      <c r="D75" s="105">
        <f>D76+D78+D80</f>
        <v>57755.64094438</v>
      </c>
      <c r="E75" s="91"/>
      <c r="F75" s="43"/>
    </row>
    <row r="76" spans="2:6">
      <c r="B76" s="38" t="s">
        <v>273</v>
      </c>
      <c r="C76" s="35">
        <f>C77</f>
        <v>4281.9326160000001</v>
      </c>
      <c r="D76" s="108">
        <f>D77</f>
        <v>225.51741000000001</v>
      </c>
      <c r="E76" s="91"/>
      <c r="F76" s="43"/>
    </row>
    <row r="77" spans="2:6">
      <c r="B77" s="39" t="s">
        <v>274</v>
      </c>
      <c r="C77" s="36">
        <v>4281.9326160000001</v>
      </c>
      <c r="D77" s="104">
        <v>225.51741000000001</v>
      </c>
      <c r="E77" s="91"/>
      <c r="F77" s="43"/>
    </row>
    <row r="78" spans="2:6">
      <c r="B78" s="38" t="s">
        <v>275</v>
      </c>
      <c r="C78" s="35">
        <f>C79</f>
        <v>109386.166988</v>
      </c>
      <c r="D78" s="108">
        <f>D79</f>
        <v>56130.745639180001</v>
      </c>
      <c r="E78" s="91"/>
      <c r="F78" s="43"/>
    </row>
    <row r="79" spans="2:6">
      <c r="B79" s="39" t="s">
        <v>276</v>
      </c>
      <c r="C79" s="36">
        <v>109386.166988</v>
      </c>
      <c r="D79" s="104">
        <v>56130.745639180001</v>
      </c>
      <c r="E79" s="91"/>
      <c r="F79" s="43"/>
    </row>
    <row r="80" spans="2:6">
      <c r="B80" s="38" t="s">
        <v>4166</v>
      </c>
      <c r="C80" s="77">
        <f>C81</f>
        <v>0</v>
      </c>
      <c r="D80" s="108">
        <f>D81</f>
        <v>1399.3778952</v>
      </c>
      <c r="E80" s="91"/>
      <c r="F80" s="43"/>
    </row>
    <row r="81" spans="2:6">
      <c r="B81" s="39" t="s">
        <v>4167</v>
      </c>
      <c r="C81" s="76">
        <v>0</v>
      </c>
      <c r="D81" s="104">
        <v>1399.3778952</v>
      </c>
      <c r="E81" s="91"/>
      <c r="F81" s="43"/>
    </row>
    <row r="82" spans="2:6">
      <c r="B82" s="34" t="s">
        <v>45</v>
      </c>
      <c r="C82" s="30">
        <f>C13+C75</f>
        <v>1532354.6145540001</v>
      </c>
      <c r="D82" s="109">
        <f>D13+D75</f>
        <v>840514.90928016021</v>
      </c>
      <c r="E82" s="91"/>
    </row>
    <row r="83" spans="2:6">
      <c r="B83" s="15" t="s">
        <v>26</v>
      </c>
      <c r="C83" s="15"/>
      <c r="D83" s="15"/>
      <c r="E83" s="91"/>
    </row>
    <row r="84" spans="2:6" ht="38.450000000000003" customHeight="1">
      <c r="B84" s="200" t="s">
        <v>4179</v>
      </c>
      <c r="C84" s="200"/>
      <c r="D84" s="200"/>
      <c r="E84" s="91"/>
    </row>
    <row r="85" spans="2:6" ht="15" customHeight="1">
      <c r="B85" s="15" t="s">
        <v>46</v>
      </c>
      <c r="C85" s="15"/>
      <c r="D85" s="15"/>
      <c r="E85" s="91"/>
    </row>
    <row r="86" spans="2:6" ht="27" customHeight="1">
      <c r="B86" s="200"/>
      <c r="C86" s="200"/>
      <c r="D86" s="200"/>
    </row>
    <row r="87" spans="2:6" ht="27" customHeight="1">
      <c r="B87" s="200"/>
      <c r="C87" s="200"/>
      <c r="D87" s="200"/>
    </row>
    <row r="88" spans="2:6">
      <c r="B88" s="9"/>
      <c r="C88" s="10"/>
      <c r="D88" s="10"/>
    </row>
    <row r="89" spans="2:6">
      <c r="B89" s="9"/>
      <c r="C89" s="10"/>
      <c r="D89" s="10"/>
    </row>
    <row r="90" spans="2:6">
      <c r="B90" s="45"/>
      <c r="C90" s="45"/>
      <c r="D90" s="10"/>
    </row>
    <row r="91" spans="2:6">
      <c r="B91" s="45"/>
      <c r="C91" s="45"/>
      <c r="D91" s="10"/>
    </row>
    <row r="92" spans="2:6">
      <c r="B92" s="45"/>
      <c r="C92" s="45"/>
      <c r="D92" s="10"/>
    </row>
    <row r="93" spans="2:6">
      <c r="B93" s="45"/>
      <c r="C93" s="45"/>
      <c r="D93" s="10"/>
    </row>
    <row r="94" spans="2:6">
      <c r="B94" s="9"/>
      <c r="C94" s="10"/>
      <c r="D94" s="10"/>
    </row>
    <row r="95" spans="2:6">
      <c r="B95" s="9"/>
      <c r="C95" s="10"/>
      <c r="D95" s="10"/>
    </row>
    <row r="96" spans="2:6">
      <c r="C96" s="10"/>
      <c r="D96" s="10"/>
    </row>
    <row r="97" spans="2:4">
      <c r="B97" s="13"/>
      <c r="C97" s="10"/>
      <c r="D97" s="10"/>
    </row>
    <row r="98" spans="2:4">
      <c r="B98" s="14"/>
      <c r="C98" s="10"/>
      <c r="D98" s="10"/>
    </row>
    <row r="99" spans="2:4">
      <c r="C99" s="10"/>
      <c r="D99" s="10"/>
    </row>
    <row r="100" spans="2:4">
      <c r="B100" s="9"/>
      <c r="C100" s="10"/>
      <c r="D100" s="10"/>
    </row>
    <row r="101" spans="2:4">
      <c r="B101" s="9"/>
      <c r="C101" s="10"/>
      <c r="D101" s="10"/>
    </row>
    <row r="102" spans="2:4">
      <c r="B102" s="9"/>
      <c r="C102" s="10"/>
      <c r="D102" s="10"/>
    </row>
    <row r="103" spans="2:4">
      <c r="B103" s="9"/>
      <c r="C103" s="10"/>
      <c r="D103" s="10"/>
    </row>
    <row r="104" spans="2:4">
      <c r="B104" s="9"/>
      <c r="C104" s="40"/>
      <c r="D104" s="40"/>
    </row>
    <row r="105" spans="2:4">
      <c r="B105" s="40"/>
      <c r="C105" s="40"/>
      <c r="D105" s="40"/>
    </row>
    <row r="106" spans="2:4">
      <c r="B106" s="40"/>
    </row>
  </sheetData>
  <mergeCells count="11">
    <mergeCell ref="B86:D87"/>
    <mergeCell ref="A1:E1"/>
    <mergeCell ref="A2:E2"/>
    <mergeCell ref="A3:E3"/>
    <mergeCell ref="B11:B12"/>
    <mergeCell ref="B84:D84"/>
    <mergeCell ref="D11:D12"/>
    <mergeCell ref="A5:F5"/>
    <mergeCell ref="A6:E6"/>
    <mergeCell ref="A7:E7"/>
    <mergeCell ref="A8:E8"/>
  </mergeCells>
  <pageMargins left="0.7" right="0.7" top="0.75" bottom="0.75" header="0.3" footer="0.3"/>
  <pageSetup orientation="portrait" r:id="rId1"/>
  <ignoredErrors>
    <ignoredError sqref="C20 D30 D20 D78 C66 C56 C49 C30" formula="1"/>
  </ignoredError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48E5C5-C51E-4DC7-9EC6-DB41EE8CCD23}">
  <dimension ref="A1:E4094"/>
  <sheetViews>
    <sheetView showGridLines="0" zoomScale="80" zoomScaleNormal="80" workbookViewId="0">
      <selection activeCell="J30" sqref="J30"/>
    </sheetView>
  </sheetViews>
  <sheetFormatPr baseColWidth="10" defaultColWidth="11.42578125" defaultRowHeight="15"/>
  <cols>
    <col min="1" max="1" width="17.140625" customWidth="1"/>
    <col min="2" max="2" width="103.85546875" customWidth="1"/>
    <col min="3" max="3" width="19.42578125" customWidth="1"/>
    <col min="4" max="5" width="11.85546875" bestFit="1" customWidth="1"/>
    <col min="6" max="7" width="13.28515625" bestFit="1" customWidth="1"/>
  </cols>
  <sheetData>
    <row r="1" spans="1:5" ht="28.5" customHeight="1">
      <c r="A1" s="202" t="s">
        <v>0</v>
      </c>
      <c r="B1" s="202"/>
      <c r="C1" s="202"/>
      <c r="D1" s="202"/>
    </row>
    <row r="2" spans="1:5" ht="21" customHeight="1">
      <c r="A2" s="203" t="s">
        <v>1</v>
      </c>
      <c r="B2" s="203"/>
      <c r="C2" s="203"/>
      <c r="D2" s="203"/>
    </row>
    <row r="3" spans="1:5" ht="15" customHeight="1">
      <c r="A3" s="209" t="s">
        <v>2</v>
      </c>
      <c r="B3" s="209"/>
      <c r="C3" s="209"/>
      <c r="D3" s="209"/>
    </row>
    <row r="5" spans="1:5" ht="18.75" customHeight="1">
      <c r="A5" s="211" t="s">
        <v>29</v>
      </c>
      <c r="B5" s="211"/>
      <c r="C5" s="211"/>
      <c r="D5" s="211"/>
      <c r="E5" s="211"/>
    </row>
    <row r="6" spans="1:5" ht="18.75">
      <c r="A6" s="210" t="s">
        <v>277</v>
      </c>
      <c r="B6" s="210"/>
      <c r="C6" s="210"/>
      <c r="D6" s="210"/>
    </row>
    <row r="7" spans="1:5" ht="18.75">
      <c r="A7" s="206" t="s">
        <v>4180</v>
      </c>
      <c r="B7" s="206"/>
      <c r="C7" s="206"/>
      <c r="D7" s="206"/>
      <c r="E7" s="206"/>
    </row>
    <row r="8" spans="1:5" ht="15.75">
      <c r="A8" s="213" t="s">
        <v>5</v>
      </c>
      <c r="B8" s="213"/>
      <c r="C8" s="213"/>
      <c r="D8" s="213"/>
    </row>
    <row r="11" spans="1:5">
      <c r="B11" s="221" t="s">
        <v>6</v>
      </c>
      <c r="C11" s="121" t="s">
        <v>7</v>
      </c>
      <c r="D11" s="222" t="s">
        <v>8</v>
      </c>
    </row>
    <row r="12" spans="1:5">
      <c r="B12" s="221"/>
      <c r="C12" s="122" t="s">
        <v>3065</v>
      </c>
      <c r="D12" s="222"/>
    </row>
    <row r="13" spans="1:5">
      <c r="B13" s="195" t="s">
        <v>278</v>
      </c>
      <c r="C13" s="196">
        <v>1418686514950</v>
      </c>
      <c r="D13" s="196">
        <v>782759268335.7804</v>
      </c>
    </row>
    <row r="14" spans="1:5">
      <c r="B14" s="95" t="s">
        <v>279</v>
      </c>
      <c r="C14" s="110">
        <v>1335421381768</v>
      </c>
      <c r="D14" s="110">
        <v>743313148588.71008</v>
      </c>
    </row>
    <row r="15" spans="1:5">
      <c r="B15" s="188" t="s">
        <v>280</v>
      </c>
      <c r="C15" s="179">
        <v>11135305163</v>
      </c>
      <c r="D15" s="179">
        <v>5198094980.9400005</v>
      </c>
    </row>
    <row r="16" spans="1:5">
      <c r="B16" s="191" t="s">
        <v>281</v>
      </c>
      <c r="C16" s="178">
        <v>11114768830</v>
      </c>
      <c r="D16" s="178">
        <v>5184857877.9300003</v>
      </c>
    </row>
    <row r="17" spans="2:4">
      <c r="B17" s="192" t="s">
        <v>282</v>
      </c>
      <c r="C17" s="179">
        <v>11114768830</v>
      </c>
      <c r="D17" s="179">
        <v>5184857877.9300003</v>
      </c>
    </row>
    <row r="18" spans="2:4">
      <c r="B18" s="197" t="s">
        <v>4033</v>
      </c>
      <c r="C18" s="179">
        <v>11114768830</v>
      </c>
      <c r="D18" s="179">
        <v>5184857877.9300003</v>
      </c>
    </row>
    <row r="19" spans="2:4">
      <c r="B19" s="191" t="s">
        <v>283</v>
      </c>
      <c r="C19" s="178">
        <v>20536333</v>
      </c>
      <c r="D19" s="178">
        <v>13237103.01</v>
      </c>
    </row>
    <row r="20" spans="2:4">
      <c r="B20" s="192" t="s">
        <v>282</v>
      </c>
      <c r="C20" s="179">
        <v>20536333</v>
      </c>
      <c r="D20" s="179">
        <v>13237103.01</v>
      </c>
    </row>
    <row r="21" spans="2:4">
      <c r="B21" s="197" t="s">
        <v>4033</v>
      </c>
      <c r="C21" s="179">
        <v>20536333</v>
      </c>
      <c r="D21" s="179">
        <v>13237103.01</v>
      </c>
    </row>
    <row r="22" spans="2:4">
      <c r="B22" s="188" t="s">
        <v>317</v>
      </c>
      <c r="C22" s="179">
        <v>45171006</v>
      </c>
      <c r="D22" s="179">
        <v>9681108.0899999999</v>
      </c>
    </row>
    <row r="23" spans="2:4">
      <c r="B23" s="191" t="s">
        <v>281</v>
      </c>
      <c r="C23" s="178">
        <v>45171006</v>
      </c>
      <c r="D23" s="178">
        <v>9681108.0899999999</v>
      </c>
    </row>
    <row r="24" spans="2:4">
      <c r="B24" s="192" t="s">
        <v>282</v>
      </c>
      <c r="C24" s="179">
        <v>45171006</v>
      </c>
      <c r="D24" s="179">
        <v>9681108.0899999999</v>
      </c>
    </row>
    <row r="25" spans="2:4">
      <c r="B25" s="197" t="s">
        <v>4033</v>
      </c>
      <c r="C25" s="179">
        <v>45171006</v>
      </c>
      <c r="D25" s="179">
        <v>9681108.0899999999</v>
      </c>
    </row>
    <row r="26" spans="2:4">
      <c r="B26" s="188" t="s">
        <v>286</v>
      </c>
      <c r="C26" s="179">
        <v>9187110</v>
      </c>
      <c r="D26" s="179">
        <v>5359557.4400000004</v>
      </c>
    </row>
    <row r="27" spans="2:4">
      <c r="B27" s="191" t="s">
        <v>281</v>
      </c>
      <c r="C27" s="178">
        <v>9187110</v>
      </c>
      <c r="D27" s="178">
        <v>5359557.4400000004</v>
      </c>
    </row>
    <row r="28" spans="2:4">
      <c r="B28" s="192" t="s">
        <v>282</v>
      </c>
      <c r="C28" s="179">
        <v>9187110</v>
      </c>
      <c r="D28" s="179">
        <v>5359557.4400000004</v>
      </c>
    </row>
    <row r="29" spans="2:4">
      <c r="B29" s="197" t="s">
        <v>4033</v>
      </c>
      <c r="C29" s="179">
        <v>9187110</v>
      </c>
      <c r="D29" s="179">
        <v>5359557.4400000004</v>
      </c>
    </row>
    <row r="30" spans="2:4">
      <c r="B30" s="188" t="s">
        <v>287</v>
      </c>
      <c r="C30" s="179">
        <v>11378418</v>
      </c>
      <c r="D30" s="179">
        <v>5809196.6500000004</v>
      </c>
    </row>
    <row r="31" spans="2:4">
      <c r="B31" s="191" t="s">
        <v>281</v>
      </c>
      <c r="C31" s="178">
        <v>11378418</v>
      </c>
      <c r="D31" s="178">
        <v>5809196.6500000004</v>
      </c>
    </row>
    <row r="32" spans="2:4">
      <c r="B32" s="192" t="s">
        <v>282</v>
      </c>
      <c r="C32" s="179">
        <v>11378418</v>
      </c>
      <c r="D32" s="179">
        <v>5809196.6500000004</v>
      </c>
    </row>
    <row r="33" spans="2:4">
      <c r="B33" s="197" t="s">
        <v>4033</v>
      </c>
      <c r="C33" s="179">
        <v>11378418</v>
      </c>
      <c r="D33" s="179">
        <v>5809196.6500000004</v>
      </c>
    </row>
    <row r="34" spans="2:4">
      <c r="B34" s="188" t="s">
        <v>288</v>
      </c>
      <c r="C34" s="179">
        <v>12798296</v>
      </c>
      <c r="D34" s="179">
        <v>7641430.4100000001</v>
      </c>
    </row>
    <row r="35" spans="2:4">
      <c r="B35" s="191" t="s">
        <v>281</v>
      </c>
      <c r="C35" s="178">
        <v>12798296</v>
      </c>
      <c r="D35" s="178">
        <v>7641430.4100000001</v>
      </c>
    </row>
    <row r="36" spans="2:4">
      <c r="B36" s="192" t="s">
        <v>282</v>
      </c>
      <c r="C36" s="179">
        <v>12798296</v>
      </c>
      <c r="D36" s="179">
        <v>7641430.4100000001</v>
      </c>
    </row>
    <row r="37" spans="2:4">
      <c r="B37" s="197" t="s">
        <v>4033</v>
      </c>
      <c r="C37" s="179">
        <v>12798296</v>
      </c>
      <c r="D37" s="179">
        <v>7641430.4100000001</v>
      </c>
    </row>
    <row r="38" spans="2:4">
      <c r="B38" s="188" t="s">
        <v>289</v>
      </c>
      <c r="C38" s="179">
        <v>40526987</v>
      </c>
      <c r="D38" s="179">
        <v>11879887.48</v>
      </c>
    </row>
    <row r="39" spans="2:4">
      <c r="B39" s="191" t="s">
        <v>281</v>
      </c>
      <c r="C39" s="178">
        <v>40526987</v>
      </c>
      <c r="D39" s="178">
        <v>11879887.48</v>
      </c>
    </row>
    <row r="40" spans="2:4">
      <c r="B40" s="192" t="s">
        <v>282</v>
      </c>
      <c r="C40" s="179">
        <v>40526987</v>
      </c>
      <c r="D40" s="179">
        <v>11879887.48</v>
      </c>
    </row>
    <row r="41" spans="2:4">
      <c r="B41" s="197" t="s">
        <v>4033</v>
      </c>
      <c r="C41" s="179">
        <v>40526987</v>
      </c>
      <c r="D41" s="179">
        <v>11879887.48</v>
      </c>
    </row>
    <row r="42" spans="2:4">
      <c r="B42" s="188" t="s">
        <v>290</v>
      </c>
      <c r="C42" s="179">
        <v>43119482</v>
      </c>
      <c r="D42" s="179">
        <v>13995760.6</v>
      </c>
    </row>
    <row r="43" spans="2:4">
      <c r="B43" s="191" t="s">
        <v>281</v>
      </c>
      <c r="C43" s="178">
        <v>43119482</v>
      </c>
      <c r="D43" s="178">
        <v>13995760.6</v>
      </c>
    </row>
    <row r="44" spans="2:4">
      <c r="B44" s="192" t="s">
        <v>282</v>
      </c>
      <c r="C44" s="179">
        <v>43119482</v>
      </c>
      <c r="D44" s="179">
        <v>13995760.6</v>
      </c>
    </row>
    <row r="45" spans="2:4">
      <c r="B45" s="197" t="s">
        <v>4033</v>
      </c>
      <c r="C45" s="179">
        <v>43119482</v>
      </c>
      <c r="D45" s="179">
        <v>13995760.6</v>
      </c>
    </row>
    <row r="46" spans="2:4">
      <c r="B46" s="188" t="s">
        <v>291</v>
      </c>
      <c r="C46" s="179">
        <v>73472707</v>
      </c>
      <c r="D46" s="179">
        <v>30324394.219999999</v>
      </c>
    </row>
    <row r="47" spans="2:4">
      <c r="B47" s="191" t="s">
        <v>281</v>
      </c>
      <c r="C47" s="178">
        <v>73472707</v>
      </c>
      <c r="D47" s="178">
        <v>30324394.219999999</v>
      </c>
    </row>
    <row r="48" spans="2:4">
      <c r="B48" s="192" t="s">
        <v>282</v>
      </c>
      <c r="C48" s="179">
        <v>73472707</v>
      </c>
      <c r="D48" s="179">
        <v>30324394.219999999</v>
      </c>
    </row>
    <row r="49" spans="2:4">
      <c r="B49" s="197" t="s">
        <v>4033</v>
      </c>
      <c r="C49" s="179">
        <v>73472707</v>
      </c>
      <c r="D49" s="179">
        <v>30324394.219999999</v>
      </c>
    </row>
    <row r="50" spans="2:4">
      <c r="B50" s="188" t="s">
        <v>292</v>
      </c>
      <c r="C50" s="179">
        <v>10830000</v>
      </c>
      <c r="D50" s="179">
        <v>5684604.9500000002</v>
      </c>
    </row>
    <row r="51" spans="2:4">
      <c r="B51" s="191" t="s">
        <v>281</v>
      </c>
      <c r="C51" s="178">
        <v>10830000</v>
      </c>
      <c r="D51" s="178">
        <v>5684604.9500000002</v>
      </c>
    </row>
    <row r="52" spans="2:4">
      <c r="B52" s="192" t="s">
        <v>282</v>
      </c>
      <c r="C52" s="179">
        <v>10830000</v>
      </c>
      <c r="D52" s="179">
        <v>5684604.9500000002</v>
      </c>
    </row>
    <row r="53" spans="2:4">
      <c r="B53" s="197" t="s">
        <v>4033</v>
      </c>
      <c r="C53" s="179">
        <v>10830000</v>
      </c>
      <c r="D53" s="179">
        <v>5684604.9500000002</v>
      </c>
    </row>
    <row r="54" spans="2:4">
      <c r="B54" s="188" t="s">
        <v>293</v>
      </c>
      <c r="C54" s="179">
        <v>43022519</v>
      </c>
      <c r="D54" s="179">
        <v>13197747.34</v>
      </c>
    </row>
    <row r="55" spans="2:4">
      <c r="B55" s="191" t="s">
        <v>281</v>
      </c>
      <c r="C55" s="178">
        <v>43022519</v>
      </c>
      <c r="D55" s="178">
        <v>13197747.34</v>
      </c>
    </row>
    <row r="56" spans="2:4">
      <c r="B56" s="192" t="s">
        <v>282</v>
      </c>
      <c r="C56" s="179">
        <v>43022519</v>
      </c>
      <c r="D56" s="179">
        <v>13197747.34</v>
      </c>
    </row>
    <row r="57" spans="2:4">
      <c r="B57" s="197" t="s">
        <v>4033</v>
      </c>
      <c r="C57" s="179">
        <v>43022519</v>
      </c>
      <c r="D57" s="179">
        <v>13197747.34</v>
      </c>
    </row>
    <row r="58" spans="2:4">
      <c r="B58" s="188" t="s">
        <v>294</v>
      </c>
      <c r="C58" s="179">
        <v>12609000</v>
      </c>
      <c r="D58" s="179">
        <v>6821018.4299999997</v>
      </c>
    </row>
    <row r="59" spans="2:4">
      <c r="B59" s="191" t="s">
        <v>281</v>
      </c>
      <c r="C59" s="178">
        <v>12609000</v>
      </c>
      <c r="D59" s="178">
        <v>6821018.4299999997</v>
      </c>
    </row>
    <row r="60" spans="2:4">
      <c r="B60" s="192" t="s">
        <v>282</v>
      </c>
      <c r="C60" s="179">
        <v>12609000</v>
      </c>
      <c r="D60" s="179">
        <v>6821018.4299999997</v>
      </c>
    </row>
    <row r="61" spans="2:4">
      <c r="B61" s="197" t="s">
        <v>4033</v>
      </c>
      <c r="C61" s="179">
        <v>12609000</v>
      </c>
      <c r="D61" s="179">
        <v>6821018.4299999997</v>
      </c>
    </row>
    <row r="62" spans="2:4">
      <c r="B62" s="188" t="s">
        <v>295</v>
      </c>
      <c r="C62" s="179">
        <v>46178701</v>
      </c>
      <c r="D62" s="179">
        <v>20982112.07</v>
      </c>
    </row>
    <row r="63" spans="2:4">
      <c r="B63" s="191" t="s">
        <v>281</v>
      </c>
      <c r="C63" s="178">
        <v>46178701</v>
      </c>
      <c r="D63" s="178">
        <v>20982112.07</v>
      </c>
    </row>
    <row r="64" spans="2:4">
      <c r="B64" s="192" t="s">
        <v>282</v>
      </c>
      <c r="C64" s="179">
        <v>46178701</v>
      </c>
      <c r="D64" s="179">
        <v>20982112.07</v>
      </c>
    </row>
    <row r="65" spans="2:4">
      <c r="B65" s="197" t="s">
        <v>4033</v>
      </c>
      <c r="C65" s="179">
        <v>46178701</v>
      </c>
      <c r="D65" s="179">
        <v>20982112.07</v>
      </c>
    </row>
    <row r="66" spans="2:4">
      <c r="B66" s="188" t="s">
        <v>296</v>
      </c>
      <c r="C66" s="179">
        <v>4956138333</v>
      </c>
      <c r="D66" s="179">
        <v>2432019373.1900001</v>
      </c>
    </row>
    <row r="67" spans="2:4">
      <c r="B67" s="191" t="s">
        <v>281</v>
      </c>
      <c r="C67" s="178">
        <v>4956138333</v>
      </c>
      <c r="D67" s="178">
        <v>2432019373.1900001</v>
      </c>
    </row>
    <row r="68" spans="2:4">
      <c r="B68" s="192" t="s">
        <v>282</v>
      </c>
      <c r="C68" s="179">
        <v>4956138333</v>
      </c>
      <c r="D68" s="179">
        <v>2432019373.1900001</v>
      </c>
    </row>
    <row r="69" spans="2:4">
      <c r="B69" s="197" t="s">
        <v>4033</v>
      </c>
      <c r="C69" s="179">
        <v>4956138333</v>
      </c>
      <c r="D69" s="179">
        <v>2432019373.1900001</v>
      </c>
    </row>
    <row r="70" spans="2:4">
      <c r="B70" s="188" t="s">
        <v>297</v>
      </c>
      <c r="C70" s="179">
        <v>1318981644046</v>
      </c>
      <c r="D70" s="179">
        <v>735551657416.90015</v>
      </c>
    </row>
    <row r="71" spans="2:4">
      <c r="B71" s="191" t="s">
        <v>281</v>
      </c>
      <c r="C71" s="178">
        <v>987052128484</v>
      </c>
      <c r="D71" s="178">
        <v>543969099035.96014</v>
      </c>
    </row>
    <row r="72" spans="2:4">
      <c r="B72" s="192" t="s">
        <v>2578</v>
      </c>
      <c r="C72" s="179">
        <v>1576100</v>
      </c>
      <c r="D72" s="179">
        <v>14528608.65</v>
      </c>
    </row>
    <row r="73" spans="2:4">
      <c r="B73" s="197" t="s">
        <v>4033</v>
      </c>
      <c r="C73" s="179">
        <v>1576100</v>
      </c>
      <c r="D73" s="179">
        <v>14528608.65</v>
      </c>
    </row>
    <row r="74" spans="2:4">
      <c r="B74" s="192" t="s">
        <v>282</v>
      </c>
      <c r="C74" s="179">
        <v>987050552384</v>
      </c>
      <c r="D74" s="179">
        <v>543954570427.31012</v>
      </c>
    </row>
    <row r="75" spans="2:4">
      <c r="B75" s="197" t="s">
        <v>4033</v>
      </c>
      <c r="C75" s="179">
        <v>987050552384</v>
      </c>
      <c r="D75" s="179">
        <v>543954570427.31012</v>
      </c>
    </row>
    <row r="76" spans="2:4">
      <c r="B76" s="191" t="s">
        <v>283</v>
      </c>
      <c r="C76" s="178">
        <v>102639603365</v>
      </c>
      <c r="D76" s="178">
        <v>73430116179.880035</v>
      </c>
    </row>
    <row r="77" spans="2:4">
      <c r="B77" s="192" t="s">
        <v>282</v>
      </c>
      <c r="C77" s="179">
        <v>102639603365</v>
      </c>
      <c r="D77" s="179">
        <v>73430116179.880035</v>
      </c>
    </row>
    <row r="78" spans="2:4">
      <c r="B78" s="197" t="s">
        <v>4033</v>
      </c>
      <c r="C78" s="179">
        <v>102639603365</v>
      </c>
      <c r="D78" s="179">
        <v>73430116179.880035</v>
      </c>
    </row>
    <row r="79" spans="2:4">
      <c r="B79" s="191" t="s">
        <v>4048</v>
      </c>
      <c r="C79" s="178">
        <v>0</v>
      </c>
      <c r="D79" s="178">
        <v>0</v>
      </c>
    </row>
    <row r="80" spans="2:4">
      <c r="B80" s="192" t="s">
        <v>282</v>
      </c>
      <c r="C80" s="179">
        <v>0</v>
      </c>
      <c r="D80" s="179">
        <v>0</v>
      </c>
    </row>
    <row r="81" spans="2:4">
      <c r="B81" s="197" t="s">
        <v>4033</v>
      </c>
      <c r="C81" s="179">
        <v>0</v>
      </c>
      <c r="D81" s="179">
        <v>0</v>
      </c>
    </row>
    <row r="82" spans="2:4">
      <c r="B82" s="191" t="s">
        <v>298</v>
      </c>
      <c r="C82" s="178">
        <v>97784149695</v>
      </c>
      <c r="D82" s="178">
        <v>88488607131.990005</v>
      </c>
    </row>
    <row r="83" spans="2:4">
      <c r="B83" s="192" t="s">
        <v>282</v>
      </c>
      <c r="C83" s="179">
        <v>97784149695</v>
      </c>
      <c r="D83" s="179">
        <v>88488607131.990005</v>
      </c>
    </row>
    <row r="84" spans="2:4">
      <c r="B84" s="197" t="s">
        <v>4033</v>
      </c>
      <c r="C84" s="179">
        <v>97784149695</v>
      </c>
      <c r="D84" s="179">
        <v>88488607131.990005</v>
      </c>
    </row>
    <row r="85" spans="2:4">
      <c r="B85" s="191" t="s">
        <v>284</v>
      </c>
      <c r="C85" s="178">
        <v>130219709098</v>
      </c>
      <c r="D85" s="178">
        <v>29526627994.740002</v>
      </c>
    </row>
    <row r="86" spans="2:4">
      <c r="B86" s="192" t="s">
        <v>282</v>
      </c>
      <c r="C86" s="179">
        <v>130219709098</v>
      </c>
      <c r="D86" s="179">
        <v>29526627994.740002</v>
      </c>
    </row>
    <row r="87" spans="2:4">
      <c r="B87" s="197" t="s">
        <v>4033</v>
      </c>
      <c r="C87" s="179">
        <v>130219709098</v>
      </c>
      <c r="D87" s="179">
        <v>29526627994.740002</v>
      </c>
    </row>
    <row r="88" spans="2:4">
      <c r="B88" s="191" t="s">
        <v>285</v>
      </c>
      <c r="C88" s="178">
        <v>1286053404</v>
      </c>
      <c r="D88" s="178">
        <v>137207074.33000001</v>
      </c>
    </row>
    <row r="89" spans="2:4">
      <c r="B89" s="192" t="s">
        <v>282</v>
      </c>
      <c r="C89" s="179">
        <v>1286053404</v>
      </c>
      <c r="D89" s="179">
        <v>137207074.33000001</v>
      </c>
    </row>
    <row r="90" spans="2:4">
      <c r="B90" s="197" t="s">
        <v>4033</v>
      </c>
      <c r="C90" s="179">
        <v>1286053404</v>
      </c>
      <c r="D90" s="179">
        <v>137207074.33000001</v>
      </c>
    </row>
    <row r="91" spans="2:4">
      <c r="B91" s="90" t="s">
        <v>299</v>
      </c>
      <c r="C91" s="110">
        <v>83265133182</v>
      </c>
      <c r="D91" s="110">
        <v>39446119747.069962</v>
      </c>
    </row>
    <row r="92" spans="2:4">
      <c r="B92" s="188" t="s">
        <v>280</v>
      </c>
      <c r="C92" s="179">
        <v>5828992863</v>
      </c>
      <c r="D92" s="179">
        <v>3588264952.3300004</v>
      </c>
    </row>
    <row r="93" spans="2:4">
      <c r="B93" s="191" t="s">
        <v>281</v>
      </c>
      <c r="C93" s="178">
        <v>4648629629</v>
      </c>
      <c r="D93" s="178">
        <v>3564614830.9300003</v>
      </c>
    </row>
    <row r="94" spans="2:4">
      <c r="B94" s="192" t="s">
        <v>282</v>
      </c>
      <c r="C94" s="179">
        <v>135000000</v>
      </c>
      <c r="D94" s="179">
        <v>0</v>
      </c>
    </row>
    <row r="95" spans="2:4">
      <c r="B95" s="197" t="s">
        <v>631</v>
      </c>
      <c r="C95" s="179">
        <v>135000000</v>
      </c>
      <c r="D95" s="179">
        <v>0</v>
      </c>
    </row>
    <row r="96" spans="2:4">
      <c r="B96" s="192" t="s">
        <v>2707</v>
      </c>
      <c r="C96" s="179">
        <v>220125275</v>
      </c>
      <c r="D96" s="179">
        <v>198112747.5</v>
      </c>
    </row>
    <row r="97" spans="2:4">
      <c r="B97" s="197" t="s">
        <v>2708</v>
      </c>
      <c r="C97" s="179">
        <v>220125275</v>
      </c>
      <c r="D97" s="179">
        <v>198112747.5</v>
      </c>
    </row>
    <row r="98" spans="2:4">
      <c r="B98" s="192" t="s">
        <v>4162</v>
      </c>
      <c r="C98" s="179">
        <v>0</v>
      </c>
      <c r="D98" s="179">
        <v>227726042.69</v>
      </c>
    </row>
    <row r="99" spans="2:4">
      <c r="B99" s="197" t="s">
        <v>4161</v>
      </c>
      <c r="C99" s="179">
        <v>0</v>
      </c>
      <c r="D99" s="179">
        <v>227726042.69</v>
      </c>
    </row>
    <row r="100" spans="2:4">
      <c r="B100" s="192" t="s">
        <v>3607</v>
      </c>
      <c r="C100" s="179">
        <v>0</v>
      </c>
      <c r="D100" s="179">
        <v>30000000</v>
      </c>
    </row>
    <row r="101" spans="2:4">
      <c r="B101" s="197" t="s">
        <v>3606</v>
      </c>
      <c r="C101" s="179">
        <v>0</v>
      </c>
      <c r="D101" s="179">
        <v>30000000</v>
      </c>
    </row>
    <row r="102" spans="2:4">
      <c r="B102" s="192" t="s">
        <v>300</v>
      </c>
      <c r="C102" s="179">
        <v>26575728</v>
      </c>
      <c r="D102" s="179">
        <v>29454318.030000001</v>
      </c>
    </row>
    <row r="103" spans="2:4">
      <c r="B103" s="197" t="s">
        <v>632</v>
      </c>
      <c r="C103" s="179">
        <v>26575728</v>
      </c>
      <c r="D103" s="179">
        <v>29454318.030000001</v>
      </c>
    </row>
    <row r="104" spans="2:4">
      <c r="B104" s="192" t="s">
        <v>2709</v>
      </c>
      <c r="C104" s="179">
        <v>120000000</v>
      </c>
      <c r="D104" s="179">
        <v>0</v>
      </c>
    </row>
    <row r="105" spans="2:4">
      <c r="B105" s="197" t="s">
        <v>633</v>
      </c>
      <c r="C105" s="179">
        <v>120000000</v>
      </c>
      <c r="D105" s="179">
        <v>0</v>
      </c>
    </row>
    <row r="106" spans="2:4">
      <c r="B106" s="192" t="s">
        <v>4013</v>
      </c>
      <c r="C106" s="179">
        <v>0</v>
      </c>
      <c r="D106" s="179">
        <v>0</v>
      </c>
    </row>
    <row r="107" spans="2:4">
      <c r="B107" s="197" t="s">
        <v>4012</v>
      </c>
      <c r="C107" s="179">
        <v>0</v>
      </c>
      <c r="D107" s="179">
        <v>0</v>
      </c>
    </row>
    <row r="108" spans="2:4">
      <c r="B108" s="192" t="s">
        <v>301</v>
      </c>
      <c r="C108" s="179">
        <v>11583014</v>
      </c>
      <c r="D108" s="179">
        <v>8456203.1300000008</v>
      </c>
    </row>
    <row r="109" spans="2:4">
      <c r="B109" s="197" t="s">
        <v>634</v>
      </c>
      <c r="C109" s="179">
        <v>11583014</v>
      </c>
      <c r="D109" s="179">
        <v>8456203.1300000008</v>
      </c>
    </row>
    <row r="110" spans="2:4">
      <c r="B110" s="192" t="s">
        <v>302</v>
      </c>
      <c r="C110" s="179">
        <v>40861077</v>
      </c>
      <c r="D110" s="179">
        <v>11152396.65</v>
      </c>
    </row>
    <row r="111" spans="2:4">
      <c r="B111" s="197" t="s">
        <v>635</v>
      </c>
      <c r="C111" s="179">
        <v>40861077</v>
      </c>
      <c r="D111" s="179">
        <v>11152396.65</v>
      </c>
    </row>
    <row r="112" spans="2:4">
      <c r="B112" s="192" t="s">
        <v>1137</v>
      </c>
      <c r="C112" s="179">
        <v>6437925</v>
      </c>
      <c r="D112" s="179">
        <v>0</v>
      </c>
    </row>
    <row r="113" spans="2:4">
      <c r="B113" s="197" t="s">
        <v>1138</v>
      </c>
      <c r="C113" s="179">
        <v>6437925</v>
      </c>
      <c r="D113" s="179">
        <v>0</v>
      </c>
    </row>
    <row r="114" spans="2:4">
      <c r="B114" s="192" t="s">
        <v>1139</v>
      </c>
      <c r="C114" s="179">
        <v>10833015</v>
      </c>
      <c r="D114" s="179">
        <v>0</v>
      </c>
    </row>
    <row r="115" spans="2:4">
      <c r="B115" s="197" t="s">
        <v>1140</v>
      </c>
      <c r="C115" s="179">
        <v>10833015</v>
      </c>
      <c r="D115" s="179">
        <v>0</v>
      </c>
    </row>
    <row r="116" spans="2:4">
      <c r="B116" s="192" t="s">
        <v>3605</v>
      </c>
      <c r="C116" s="179">
        <v>0</v>
      </c>
      <c r="D116" s="179">
        <v>10477370.99</v>
      </c>
    </row>
    <row r="117" spans="2:4">
      <c r="B117" s="197" t="s">
        <v>3604</v>
      </c>
      <c r="C117" s="179">
        <v>0</v>
      </c>
      <c r="D117" s="179">
        <v>10477370.99</v>
      </c>
    </row>
    <row r="118" spans="2:4">
      <c r="B118" s="192" t="s">
        <v>2710</v>
      </c>
      <c r="C118" s="179">
        <v>151755593</v>
      </c>
      <c r="D118" s="179">
        <v>114669070.13</v>
      </c>
    </row>
    <row r="119" spans="2:4">
      <c r="B119" s="197" t="s">
        <v>636</v>
      </c>
      <c r="C119" s="179">
        <v>151755593</v>
      </c>
      <c r="D119" s="179">
        <v>114669070.13</v>
      </c>
    </row>
    <row r="120" spans="2:4">
      <c r="B120" s="192" t="s">
        <v>3603</v>
      </c>
      <c r="C120" s="179">
        <v>0</v>
      </c>
      <c r="D120" s="179">
        <v>489843116.22000003</v>
      </c>
    </row>
    <row r="121" spans="2:4">
      <c r="B121" s="197" t="s">
        <v>3602</v>
      </c>
      <c r="C121" s="179">
        <v>0</v>
      </c>
      <c r="D121" s="179">
        <v>489843116.22000003</v>
      </c>
    </row>
    <row r="122" spans="2:4">
      <c r="B122" s="192" t="s">
        <v>3601</v>
      </c>
      <c r="C122" s="179">
        <v>0</v>
      </c>
      <c r="D122" s="179">
        <v>0</v>
      </c>
    </row>
    <row r="123" spans="2:4">
      <c r="B123" s="197" t="s">
        <v>3600</v>
      </c>
      <c r="C123" s="179">
        <v>0</v>
      </c>
      <c r="D123" s="179">
        <v>0</v>
      </c>
    </row>
    <row r="124" spans="2:4">
      <c r="B124" s="192" t="s">
        <v>303</v>
      </c>
      <c r="C124" s="179">
        <v>63567307</v>
      </c>
      <c r="D124" s="179">
        <v>61019996.250000007</v>
      </c>
    </row>
    <row r="125" spans="2:4">
      <c r="B125" s="197" t="s">
        <v>637</v>
      </c>
      <c r="C125" s="179">
        <v>63567307</v>
      </c>
      <c r="D125" s="179">
        <v>61019996.250000007</v>
      </c>
    </row>
    <row r="126" spans="2:4">
      <c r="B126" s="192" t="s">
        <v>4038</v>
      </c>
      <c r="C126" s="179">
        <v>0</v>
      </c>
      <c r="D126" s="179">
        <v>71726458.640000001</v>
      </c>
    </row>
    <row r="127" spans="2:4">
      <c r="B127" s="197" t="s">
        <v>4037</v>
      </c>
      <c r="C127" s="179">
        <v>0</v>
      </c>
      <c r="D127" s="179">
        <v>71726458.640000001</v>
      </c>
    </row>
    <row r="128" spans="2:4">
      <c r="B128" s="192" t="s">
        <v>2131</v>
      </c>
      <c r="C128" s="179">
        <v>5448144</v>
      </c>
      <c r="D128" s="179">
        <v>0</v>
      </c>
    </row>
    <row r="129" spans="2:4">
      <c r="B129" s="197" t="s">
        <v>2132</v>
      </c>
      <c r="C129" s="179">
        <v>5448144</v>
      </c>
      <c r="D129" s="179">
        <v>0</v>
      </c>
    </row>
    <row r="130" spans="2:4">
      <c r="B130" s="192" t="s">
        <v>1847</v>
      </c>
      <c r="C130" s="179">
        <v>2181120</v>
      </c>
      <c r="D130" s="179">
        <v>0</v>
      </c>
    </row>
    <row r="131" spans="2:4">
      <c r="B131" s="197" t="s">
        <v>1848</v>
      </c>
      <c r="C131" s="179">
        <v>2181120</v>
      </c>
      <c r="D131" s="179">
        <v>0</v>
      </c>
    </row>
    <row r="132" spans="2:4">
      <c r="B132" s="192" t="s">
        <v>4061</v>
      </c>
      <c r="C132" s="179">
        <v>0</v>
      </c>
      <c r="D132" s="179">
        <v>328900222.94</v>
      </c>
    </row>
    <row r="133" spans="2:4">
      <c r="B133" s="197" t="s">
        <v>4060</v>
      </c>
      <c r="C133" s="179">
        <v>0</v>
      </c>
      <c r="D133" s="179">
        <v>328900222.94</v>
      </c>
    </row>
    <row r="134" spans="2:4">
      <c r="B134" s="192" t="s">
        <v>998</v>
      </c>
      <c r="C134" s="179">
        <v>19673675</v>
      </c>
      <c r="D134" s="179">
        <v>6708746.9800000004</v>
      </c>
    </row>
    <row r="135" spans="2:4">
      <c r="B135" s="197" t="s">
        <v>999</v>
      </c>
      <c r="C135" s="179">
        <v>19673675</v>
      </c>
      <c r="D135" s="179">
        <v>6708746.9800000004</v>
      </c>
    </row>
    <row r="136" spans="2:4">
      <c r="B136" s="192" t="s">
        <v>304</v>
      </c>
      <c r="C136" s="179">
        <v>10000000</v>
      </c>
      <c r="D136" s="179">
        <v>22135237.609999999</v>
      </c>
    </row>
    <row r="137" spans="2:4">
      <c r="B137" s="197" t="s">
        <v>638</v>
      </c>
      <c r="C137" s="179">
        <v>10000000</v>
      </c>
      <c r="D137" s="179">
        <v>22135237.609999999</v>
      </c>
    </row>
    <row r="138" spans="2:4">
      <c r="B138" s="197" t="s">
        <v>4059</v>
      </c>
      <c r="C138" s="179">
        <v>0</v>
      </c>
      <c r="D138" s="179">
        <v>0</v>
      </c>
    </row>
    <row r="139" spans="2:4">
      <c r="B139" s="192" t="s">
        <v>3599</v>
      </c>
      <c r="C139" s="179">
        <v>0</v>
      </c>
      <c r="D139" s="179">
        <v>458566.08</v>
      </c>
    </row>
    <row r="140" spans="2:4">
      <c r="B140" s="197" t="s">
        <v>3598</v>
      </c>
      <c r="C140" s="179">
        <v>0</v>
      </c>
      <c r="D140" s="179">
        <v>458566.08</v>
      </c>
    </row>
    <row r="141" spans="2:4">
      <c r="B141" s="192" t="s">
        <v>305</v>
      </c>
      <c r="C141" s="179">
        <v>11825415</v>
      </c>
      <c r="D141" s="179">
        <v>4290857.32</v>
      </c>
    </row>
    <row r="142" spans="2:4">
      <c r="B142" s="197" t="s">
        <v>639</v>
      </c>
      <c r="C142" s="179">
        <v>11825415</v>
      </c>
      <c r="D142" s="179">
        <v>4290857.32</v>
      </c>
    </row>
    <row r="143" spans="2:4">
      <c r="B143" s="192" t="s">
        <v>2711</v>
      </c>
      <c r="C143" s="179">
        <v>5500000</v>
      </c>
      <c r="D143" s="179">
        <v>0</v>
      </c>
    </row>
    <row r="144" spans="2:4">
      <c r="B144" s="197" t="s">
        <v>1000</v>
      </c>
      <c r="C144" s="179">
        <v>5500000</v>
      </c>
      <c r="D144" s="179">
        <v>0</v>
      </c>
    </row>
    <row r="145" spans="2:4">
      <c r="B145" s="192" t="s">
        <v>4160</v>
      </c>
      <c r="C145" s="179">
        <v>0</v>
      </c>
      <c r="D145" s="179">
        <v>15369433.359999999</v>
      </c>
    </row>
    <row r="146" spans="2:4">
      <c r="B146" s="197" t="s">
        <v>4159</v>
      </c>
      <c r="C146" s="179">
        <v>0</v>
      </c>
      <c r="D146" s="179">
        <v>15369433.359999999</v>
      </c>
    </row>
    <row r="147" spans="2:4">
      <c r="B147" s="192" t="s">
        <v>306</v>
      </c>
      <c r="C147" s="179">
        <v>7400714</v>
      </c>
      <c r="D147" s="179">
        <v>37484720.399999999</v>
      </c>
    </row>
    <row r="148" spans="2:4">
      <c r="B148" s="197" t="s">
        <v>640</v>
      </c>
      <c r="C148" s="179">
        <v>7400714</v>
      </c>
      <c r="D148" s="179">
        <v>37484720.399999999</v>
      </c>
    </row>
    <row r="149" spans="2:4">
      <c r="B149" s="192" t="s">
        <v>2712</v>
      </c>
      <c r="C149" s="179">
        <v>1191726414</v>
      </c>
      <c r="D149" s="179">
        <v>522423821.75</v>
      </c>
    </row>
    <row r="150" spans="2:4">
      <c r="B150" s="197" t="s">
        <v>641</v>
      </c>
      <c r="C150" s="179">
        <v>1191726414</v>
      </c>
      <c r="D150" s="179">
        <v>522423821.75</v>
      </c>
    </row>
    <row r="151" spans="2:4">
      <c r="B151" s="192" t="s">
        <v>2713</v>
      </c>
      <c r="C151" s="179">
        <v>10000000</v>
      </c>
      <c r="D151" s="179">
        <v>7962063.6600000001</v>
      </c>
    </row>
    <row r="152" spans="2:4">
      <c r="B152" s="197" t="s">
        <v>642</v>
      </c>
      <c r="C152" s="179">
        <v>10000000</v>
      </c>
      <c r="D152" s="179">
        <v>7962063.6600000001</v>
      </c>
    </row>
    <row r="153" spans="2:4">
      <c r="B153" s="192" t="s">
        <v>2714</v>
      </c>
      <c r="C153" s="179">
        <v>4358515</v>
      </c>
      <c r="D153" s="179">
        <v>0</v>
      </c>
    </row>
    <row r="154" spans="2:4">
      <c r="B154" s="197" t="s">
        <v>643</v>
      </c>
      <c r="C154" s="179">
        <v>4358515</v>
      </c>
      <c r="D154" s="179">
        <v>0</v>
      </c>
    </row>
    <row r="155" spans="2:4">
      <c r="B155" s="192" t="s">
        <v>307</v>
      </c>
      <c r="C155" s="179">
        <v>183876112</v>
      </c>
      <c r="D155" s="179">
        <v>138272689.43000001</v>
      </c>
    </row>
    <row r="156" spans="2:4">
      <c r="B156" s="197" t="s">
        <v>644</v>
      </c>
      <c r="C156" s="179">
        <v>183876112</v>
      </c>
      <c r="D156" s="179">
        <v>138272689.43000001</v>
      </c>
    </row>
    <row r="157" spans="2:4">
      <c r="B157" s="192" t="s">
        <v>3701</v>
      </c>
      <c r="C157" s="179">
        <v>0</v>
      </c>
      <c r="D157" s="179">
        <v>40947231.039999999</v>
      </c>
    </row>
    <row r="158" spans="2:4">
      <c r="B158" s="197" t="s">
        <v>3700</v>
      </c>
      <c r="C158" s="179">
        <v>0</v>
      </c>
      <c r="D158" s="179">
        <v>40947231.039999999</v>
      </c>
    </row>
    <row r="159" spans="2:4">
      <c r="B159" s="192" t="s">
        <v>4158</v>
      </c>
      <c r="C159" s="179">
        <v>0</v>
      </c>
      <c r="D159" s="179">
        <v>0</v>
      </c>
    </row>
    <row r="160" spans="2:4">
      <c r="B160" s="197" t="s">
        <v>4157</v>
      </c>
      <c r="C160" s="179">
        <v>0</v>
      </c>
      <c r="D160" s="179">
        <v>0</v>
      </c>
    </row>
    <row r="161" spans="2:4">
      <c r="B161" s="192" t="s">
        <v>308</v>
      </c>
      <c r="C161" s="179">
        <v>30735283</v>
      </c>
      <c r="D161" s="179">
        <v>19472614.510000002</v>
      </c>
    </row>
    <row r="162" spans="2:4">
      <c r="B162" s="197" t="s">
        <v>645</v>
      </c>
      <c r="C162" s="179">
        <v>30735283</v>
      </c>
      <c r="D162" s="179">
        <v>19472614.510000002</v>
      </c>
    </row>
    <row r="163" spans="2:4">
      <c r="B163" s="192" t="s">
        <v>309</v>
      </c>
      <c r="C163" s="179">
        <v>73549939</v>
      </c>
      <c r="D163" s="179">
        <v>82635243.599999994</v>
      </c>
    </row>
    <row r="164" spans="2:4">
      <c r="B164" s="197" t="s">
        <v>646</v>
      </c>
      <c r="C164" s="179">
        <v>73549939</v>
      </c>
      <c r="D164" s="179">
        <v>82635243.599999994</v>
      </c>
    </row>
    <row r="165" spans="2:4">
      <c r="B165" s="192" t="s">
        <v>310</v>
      </c>
      <c r="C165" s="179">
        <v>27947172</v>
      </c>
      <c r="D165" s="179">
        <v>12489133.310000001</v>
      </c>
    </row>
    <row r="166" spans="2:4">
      <c r="B166" s="197" t="s">
        <v>647</v>
      </c>
      <c r="C166" s="179">
        <v>27947172</v>
      </c>
      <c r="D166" s="179">
        <v>12489133.310000001</v>
      </c>
    </row>
    <row r="167" spans="2:4">
      <c r="B167" s="192" t="s">
        <v>311</v>
      </c>
      <c r="C167" s="179">
        <v>26655240</v>
      </c>
      <c r="D167" s="179">
        <v>9455298.8200000003</v>
      </c>
    </row>
    <row r="168" spans="2:4">
      <c r="B168" s="197" t="s">
        <v>648</v>
      </c>
      <c r="C168" s="179">
        <v>26655240</v>
      </c>
      <c r="D168" s="179">
        <v>9455298.8200000003</v>
      </c>
    </row>
    <row r="169" spans="2:4">
      <c r="B169" s="192" t="s">
        <v>2715</v>
      </c>
      <c r="C169" s="179">
        <v>11951551</v>
      </c>
      <c r="D169" s="179">
        <v>2970525.56</v>
      </c>
    </row>
    <row r="170" spans="2:4">
      <c r="B170" s="197" t="s">
        <v>2587</v>
      </c>
      <c r="C170" s="179">
        <v>11951551</v>
      </c>
      <c r="D170" s="179">
        <v>2970525.56</v>
      </c>
    </row>
    <row r="171" spans="2:4">
      <c r="B171" s="192" t="s">
        <v>312</v>
      </c>
      <c r="C171" s="179">
        <v>2116959</v>
      </c>
      <c r="D171" s="179">
        <v>0</v>
      </c>
    </row>
    <row r="172" spans="2:4">
      <c r="B172" s="197" t="s">
        <v>649</v>
      </c>
      <c r="C172" s="179">
        <v>2116959</v>
      </c>
      <c r="D172" s="179">
        <v>0</v>
      </c>
    </row>
    <row r="173" spans="2:4">
      <c r="B173" s="192" t="s">
        <v>3597</v>
      </c>
      <c r="C173" s="179">
        <v>0</v>
      </c>
      <c r="D173" s="179">
        <v>6289469.6100000003</v>
      </c>
    </row>
    <row r="174" spans="2:4">
      <c r="B174" s="197" t="s">
        <v>3596</v>
      </c>
      <c r="C174" s="179">
        <v>0</v>
      </c>
      <c r="D174" s="179">
        <v>6289469.6100000003</v>
      </c>
    </row>
    <row r="175" spans="2:4">
      <c r="B175" s="192" t="s">
        <v>313</v>
      </c>
      <c r="C175" s="179">
        <v>576971616</v>
      </c>
      <c r="D175" s="179">
        <v>268881755.94999999</v>
      </c>
    </row>
    <row r="176" spans="2:4">
      <c r="B176" s="197" t="s">
        <v>650</v>
      </c>
      <c r="C176" s="179">
        <v>576971616</v>
      </c>
      <c r="D176" s="179">
        <v>268881755.94999999</v>
      </c>
    </row>
    <row r="177" spans="2:4">
      <c r="B177" s="192" t="s">
        <v>314</v>
      </c>
      <c r="C177" s="179">
        <v>27558546</v>
      </c>
      <c r="D177" s="179">
        <v>7744549.2800000003</v>
      </c>
    </row>
    <row r="178" spans="2:4">
      <c r="B178" s="197" t="s">
        <v>651</v>
      </c>
      <c r="C178" s="179">
        <v>27558546</v>
      </c>
      <c r="D178" s="179">
        <v>7744549.2800000003</v>
      </c>
    </row>
    <row r="179" spans="2:4">
      <c r="B179" s="192" t="s">
        <v>3079</v>
      </c>
      <c r="C179" s="179">
        <v>144375804</v>
      </c>
      <c r="D179" s="179">
        <v>0</v>
      </c>
    </row>
    <row r="180" spans="2:4">
      <c r="B180" s="197" t="s">
        <v>3080</v>
      </c>
      <c r="C180" s="179">
        <v>144375804</v>
      </c>
      <c r="D180" s="179">
        <v>0</v>
      </c>
    </row>
    <row r="181" spans="2:4">
      <c r="B181" s="192" t="s">
        <v>2579</v>
      </c>
      <c r="C181" s="179">
        <v>54481436</v>
      </c>
      <c r="D181" s="179">
        <v>29044780.48</v>
      </c>
    </row>
    <row r="182" spans="2:4">
      <c r="B182" s="197" t="s">
        <v>2580</v>
      </c>
      <c r="C182" s="179">
        <v>54481436</v>
      </c>
      <c r="D182" s="179">
        <v>29044780.48</v>
      </c>
    </row>
    <row r="183" spans="2:4">
      <c r="B183" s="192" t="s">
        <v>2133</v>
      </c>
      <c r="C183" s="179">
        <v>4684890</v>
      </c>
      <c r="D183" s="179">
        <v>1199222.1599999999</v>
      </c>
    </row>
    <row r="184" spans="2:4">
      <c r="B184" s="197" t="s">
        <v>2134</v>
      </c>
      <c r="C184" s="179">
        <v>4684890</v>
      </c>
      <c r="D184" s="179">
        <v>1199222.1599999999</v>
      </c>
    </row>
    <row r="185" spans="2:4">
      <c r="B185" s="192" t="s">
        <v>2716</v>
      </c>
      <c r="C185" s="179">
        <v>11006928</v>
      </c>
      <c r="D185" s="179">
        <v>1650937.62</v>
      </c>
    </row>
    <row r="186" spans="2:4">
      <c r="B186" s="197" t="s">
        <v>2135</v>
      </c>
      <c r="C186" s="179">
        <v>11006928</v>
      </c>
      <c r="D186" s="179">
        <v>1650937.62</v>
      </c>
    </row>
    <row r="187" spans="2:4">
      <c r="B187" s="192" t="s">
        <v>2717</v>
      </c>
      <c r="C187" s="179">
        <v>1025722796</v>
      </c>
      <c r="D187" s="179">
        <v>426479834.62</v>
      </c>
    </row>
    <row r="188" spans="2:4">
      <c r="B188" s="197" t="s">
        <v>1068</v>
      </c>
      <c r="C188" s="179">
        <v>1025722796</v>
      </c>
      <c r="D188" s="179">
        <v>426479834.62</v>
      </c>
    </row>
    <row r="189" spans="2:4">
      <c r="B189" s="192" t="s">
        <v>1058</v>
      </c>
      <c r="C189" s="179">
        <v>11981600</v>
      </c>
      <c r="D189" s="179">
        <v>0</v>
      </c>
    </row>
    <row r="190" spans="2:4">
      <c r="B190" s="197" t="s">
        <v>1059</v>
      </c>
      <c r="C190" s="179">
        <v>11981600</v>
      </c>
      <c r="D190" s="179">
        <v>0</v>
      </c>
    </row>
    <row r="191" spans="2:4">
      <c r="B191" s="192" t="s">
        <v>2136</v>
      </c>
      <c r="C191" s="179">
        <v>11006928</v>
      </c>
      <c r="D191" s="179">
        <v>2816808.59</v>
      </c>
    </row>
    <row r="192" spans="2:4">
      <c r="B192" s="197" t="s">
        <v>2137</v>
      </c>
      <c r="C192" s="179">
        <v>11006928</v>
      </c>
      <c r="D192" s="179">
        <v>2816808.59</v>
      </c>
    </row>
    <row r="193" spans="2:4">
      <c r="B193" s="192" t="s">
        <v>3457</v>
      </c>
      <c r="C193" s="179">
        <v>0</v>
      </c>
      <c r="D193" s="179">
        <v>16460153.26</v>
      </c>
    </row>
    <row r="194" spans="2:4">
      <c r="B194" s="197" t="s">
        <v>3458</v>
      </c>
      <c r="C194" s="179">
        <v>0</v>
      </c>
      <c r="D194" s="179">
        <v>16460153.26</v>
      </c>
    </row>
    <row r="195" spans="2:4">
      <c r="B195" s="192" t="s">
        <v>2138</v>
      </c>
      <c r="C195" s="179">
        <v>11006928</v>
      </c>
      <c r="D195" s="179">
        <v>2816808.59</v>
      </c>
    </row>
    <row r="196" spans="2:4">
      <c r="B196" s="197" t="s">
        <v>2139</v>
      </c>
      <c r="C196" s="179">
        <v>11006928</v>
      </c>
      <c r="D196" s="179">
        <v>2816808.59</v>
      </c>
    </row>
    <row r="197" spans="2:4">
      <c r="B197" s="192" t="s">
        <v>2140</v>
      </c>
      <c r="C197" s="179">
        <v>11006928</v>
      </c>
      <c r="D197" s="179">
        <v>2605375.0699999998</v>
      </c>
    </row>
    <row r="198" spans="2:4">
      <c r="B198" s="197" t="s">
        <v>2141</v>
      </c>
      <c r="C198" s="179">
        <v>11006928</v>
      </c>
      <c r="D198" s="179">
        <v>2605375.0699999998</v>
      </c>
    </row>
    <row r="199" spans="2:4">
      <c r="B199" s="192" t="s">
        <v>1849</v>
      </c>
      <c r="C199" s="179">
        <v>4221977</v>
      </c>
      <c r="D199" s="179">
        <v>0</v>
      </c>
    </row>
    <row r="200" spans="2:4">
      <c r="B200" s="197" t="s">
        <v>1850</v>
      </c>
      <c r="C200" s="179">
        <v>4221977</v>
      </c>
      <c r="D200" s="179">
        <v>0</v>
      </c>
    </row>
    <row r="201" spans="2:4">
      <c r="B201" s="192" t="s">
        <v>1851</v>
      </c>
      <c r="C201" s="179">
        <v>12286357</v>
      </c>
      <c r="D201" s="179">
        <v>7222196.8399999999</v>
      </c>
    </row>
    <row r="202" spans="2:4">
      <c r="B202" s="197" t="s">
        <v>1852</v>
      </c>
      <c r="C202" s="179">
        <v>12286357</v>
      </c>
      <c r="D202" s="179">
        <v>7222196.8399999999</v>
      </c>
    </row>
    <row r="203" spans="2:4">
      <c r="B203" s="192" t="s">
        <v>3409</v>
      </c>
      <c r="C203" s="179">
        <v>0</v>
      </c>
      <c r="D203" s="179">
        <v>2072397.35</v>
      </c>
    </row>
    <row r="204" spans="2:4">
      <c r="B204" s="197" t="s">
        <v>3410</v>
      </c>
      <c r="C204" s="179">
        <v>0</v>
      </c>
      <c r="D204" s="179">
        <v>2072397.35</v>
      </c>
    </row>
    <row r="205" spans="2:4">
      <c r="B205" s="192" t="s">
        <v>2533</v>
      </c>
      <c r="C205" s="179">
        <v>322518567</v>
      </c>
      <c r="D205" s="179">
        <v>282596088.87</v>
      </c>
    </row>
    <row r="206" spans="2:4">
      <c r="B206" s="197" t="s">
        <v>2534</v>
      </c>
      <c r="C206" s="179">
        <v>322518567</v>
      </c>
      <c r="D206" s="179">
        <v>282596088.87</v>
      </c>
    </row>
    <row r="207" spans="2:4">
      <c r="B207" s="192" t="s">
        <v>315</v>
      </c>
      <c r="C207" s="179">
        <v>8113141</v>
      </c>
      <c r="D207" s="179">
        <v>2120326.04</v>
      </c>
    </row>
    <row r="208" spans="2:4">
      <c r="B208" s="197" t="s">
        <v>652</v>
      </c>
      <c r="C208" s="179">
        <v>8113141</v>
      </c>
      <c r="D208" s="179">
        <v>2120326.04</v>
      </c>
    </row>
    <row r="209" spans="2:4">
      <c r="B209" s="191" t="s">
        <v>283</v>
      </c>
      <c r="C209" s="178">
        <v>0</v>
      </c>
      <c r="D209" s="178">
        <v>0</v>
      </c>
    </row>
    <row r="210" spans="2:4">
      <c r="B210" s="192" t="s">
        <v>3459</v>
      </c>
      <c r="C210" s="179">
        <v>0</v>
      </c>
      <c r="D210" s="179">
        <v>0</v>
      </c>
    </row>
    <row r="211" spans="2:4">
      <c r="B211" s="197" t="s">
        <v>3460</v>
      </c>
      <c r="C211" s="179">
        <v>0</v>
      </c>
      <c r="D211" s="179">
        <v>0</v>
      </c>
    </row>
    <row r="212" spans="2:4">
      <c r="B212" s="192" t="s">
        <v>3679</v>
      </c>
      <c r="C212" s="179">
        <v>0</v>
      </c>
      <c r="D212" s="179">
        <v>0</v>
      </c>
    </row>
    <row r="213" spans="2:4">
      <c r="B213" s="197" t="s">
        <v>3678</v>
      </c>
      <c r="C213" s="179">
        <v>0</v>
      </c>
      <c r="D213" s="179">
        <v>0</v>
      </c>
    </row>
    <row r="214" spans="2:4">
      <c r="B214" s="191" t="s">
        <v>298</v>
      </c>
      <c r="C214" s="178">
        <v>202332961</v>
      </c>
      <c r="D214" s="178">
        <v>0</v>
      </c>
    </row>
    <row r="215" spans="2:4">
      <c r="B215" s="192" t="s">
        <v>3677</v>
      </c>
      <c r="C215" s="179">
        <v>0</v>
      </c>
      <c r="D215" s="179">
        <v>0</v>
      </c>
    </row>
    <row r="216" spans="2:4">
      <c r="B216" s="197" t="s">
        <v>3676</v>
      </c>
      <c r="C216" s="179">
        <v>0</v>
      </c>
      <c r="D216" s="179">
        <v>0</v>
      </c>
    </row>
    <row r="217" spans="2:4">
      <c r="B217" s="192" t="s">
        <v>2712</v>
      </c>
      <c r="C217" s="179">
        <v>202332961</v>
      </c>
      <c r="D217" s="179">
        <v>0</v>
      </c>
    </row>
    <row r="218" spans="2:4">
      <c r="B218" s="197" t="s">
        <v>641</v>
      </c>
      <c r="C218" s="179">
        <v>202332961</v>
      </c>
      <c r="D218" s="179">
        <v>0</v>
      </c>
    </row>
    <row r="219" spans="2:4">
      <c r="B219" s="192" t="s">
        <v>3675</v>
      </c>
      <c r="C219" s="179">
        <v>0</v>
      </c>
      <c r="D219" s="179">
        <v>0</v>
      </c>
    </row>
    <row r="220" spans="2:4">
      <c r="B220" s="197" t="s">
        <v>3674</v>
      </c>
      <c r="C220" s="179">
        <v>0</v>
      </c>
      <c r="D220" s="179">
        <v>0</v>
      </c>
    </row>
    <row r="221" spans="2:4">
      <c r="B221" s="191" t="s">
        <v>284</v>
      </c>
      <c r="C221" s="178">
        <v>978030273</v>
      </c>
      <c r="D221" s="178">
        <v>23650121.399999999</v>
      </c>
    </row>
    <row r="222" spans="2:4">
      <c r="B222" s="192" t="s">
        <v>282</v>
      </c>
      <c r="C222" s="179">
        <v>74280272</v>
      </c>
      <c r="D222" s="179">
        <v>23650121.399999999</v>
      </c>
    </row>
    <row r="223" spans="2:4">
      <c r="B223" s="197" t="s">
        <v>631</v>
      </c>
      <c r="C223" s="179">
        <v>74280272</v>
      </c>
      <c r="D223" s="179">
        <v>23650121.399999999</v>
      </c>
    </row>
    <row r="224" spans="2:4">
      <c r="B224" s="192" t="s">
        <v>316</v>
      </c>
      <c r="C224" s="179">
        <v>903750001</v>
      </c>
      <c r="D224" s="179">
        <v>0</v>
      </c>
    </row>
    <row r="225" spans="2:4">
      <c r="B225" s="197" t="s">
        <v>653</v>
      </c>
      <c r="C225" s="179">
        <v>903750001</v>
      </c>
      <c r="D225" s="179">
        <v>0</v>
      </c>
    </row>
    <row r="226" spans="2:4">
      <c r="B226" s="188" t="s">
        <v>317</v>
      </c>
      <c r="C226" s="179">
        <v>1270243471</v>
      </c>
      <c r="D226" s="179">
        <v>1218815549.79</v>
      </c>
    </row>
    <row r="227" spans="2:4">
      <c r="B227" s="191" t="s">
        <v>281</v>
      </c>
      <c r="C227" s="178">
        <v>941272906</v>
      </c>
      <c r="D227" s="178">
        <v>881519315.99000013</v>
      </c>
    </row>
    <row r="228" spans="2:4">
      <c r="B228" s="192" t="s">
        <v>2718</v>
      </c>
      <c r="C228" s="179">
        <v>42688222</v>
      </c>
      <c r="D228" s="179">
        <v>0</v>
      </c>
    </row>
    <row r="229" spans="2:4">
      <c r="B229" s="197" t="s">
        <v>654</v>
      </c>
      <c r="C229" s="179">
        <v>42688222</v>
      </c>
      <c r="D229" s="179">
        <v>0</v>
      </c>
    </row>
    <row r="230" spans="2:4">
      <c r="B230" s="192" t="s">
        <v>318</v>
      </c>
      <c r="C230" s="179">
        <v>11002982</v>
      </c>
      <c r="D230" s="179">
        <v>64541628.190000005</v>
      </c>
    </row>
    <row r="231" spans="2:4">
      <c r="B231" s="197" t="s">
        <v>655</v>
      </c>
      <c r="C231" s="179">
        <v>11002982</v>
      </c>
      <c r="D231" s="179">
        <v>64541628.190000005</v>
      </c>
    </row>
    <row r="232" spans="2:4">
      <c r="B232" s="192" t="s">
        <v>3595</v>
      </c>
      <c r="C232" s="179">
        <v>0</v>
      </c>
      <c r="D232" s="179">
        <v>0</v>
      </c>
    </row>
    <row r="233" spans="2:4">
      <c r="B233" s="197" t="s">
        <v>3594</v>
      </c>
      <c r="C233" s="179">
        <v>0</v>
      </c>
      <c r="D233" s="179">
        <v>0</v>
      </c>
    </row>
    <row r="234" spans="2:4">
      <c r="B234" s="192" t="s">
        <v>3593</v>
      </c>
      <c r="C234" s="179">
        <v>0</v>
      </c>
      <c r="D234" s="179">
        <v>0</v>
      </c>
    </row>
    <row r="235" spans="2:4">
      <c r="B235" s="197" t="s">
        <v>3592</v>
      </c>
      <c r="C235" s="179">
        <v>0</v>
      </c>
      <c r="D235" s="179">
        <v>0</v>
      </c>
    </row>
    <row r="236" spans="2:4">
      <c r="B236" s="192" t="s">
        <v>1001</v>
      </c>
      <c r="C236" s="179">
        <v>4399577</v>
      </c>
      <c r="D236" s="179">
        <v>0</v>
      </c>
    </row>
    <row r="237" spans="2:4">
      <c r="B237" s="197" t="s">
        <v>1002</v>
      </c>
      <c r="C237" s="179">
        <v>4399577</v>
      </c>
      <c r="D237" s="179">
        <v>0</v>
      </c>
    </row>
    <row r="238" spans="2:4">
      <c r="B238" s="192" t="s">
        <v>1141</v>
      </c>
      <c r="C238" s="179">
        <v>6558125</v>
      </c>
      <c r="D238" s="179">
        <v>0</v>
      </c>
    </row>
    <row r="239" spans="2:4">
      <c r="B239" s="197" t="s">
        <v>1142</v>
      </c>
      <c r="C239" s="179">
        <v>6558125</v>
      </c>
      <c r="D239" s="179">
        <v>0</v>
      </c>
    </row>
    <row r="240" spans="2:4">
      <c r="B240" s="192" t="s">
        <v>2719</v>
      </c>
      <c r="C240" s="179">
        <v>15803901</v>
      </c>
      <c r="D240" s="179">
        <v>2521957.7000000002</v>
      </c>
    </row>
    <row r="241" spans="2:4">
      <c r="B241" s="197" t="s">
        <v>1143</v>
      </c>
      <c r="C241" s="179">
        <v>4595200</v>
      </c>
      <c r="D241" s="179">
        <v>0</v>
      </c>
    </row>
    <row r="242" spans="2:4">
      <c r="B242" s="197" t="s">
        <v>1470</v>
      </c>
      <c r="C242" s="179">
        <v>11208701</v>
      </c>
      <c r="D242" s="179">
        <v>2521957.7000000002</v>
      </c>
    </row>
    <row r="243" spans="2:4">
      <c r="B243" s="192" t="s">
        <v>319</v>
      </c>
      <c r="C243" s="179">
        <v>32634467</v>
      </c>
      <c r="D243" s="179">
        <v>27945832.259999998</v>
      </c>
    </row>
    <row r="244" spans="2:4">
      <c r="B244" s="197" t="s">
        <v>656</v>
      </c>
      <c r="C244" s="179">
        <v>32634467</v>
      </c>
      <c r="D244" s="179">
        <v>27945832.259999998</v>
      </c>
    </row>
    <row r="245" spans="2:4">
      <c r="B245" s="192" t="s">
        <v>1144</v>
      </c>
      <c r="C245" s="179">
        <v>17766826</v>
      </c>
      <c r="D245" s="179">
        <v>4161489.0300000003</v>
      </c>
    </row>
    <row r="246" spans="2:4">
      <c r="B246" s="197" t="s">
        <v>1145</v>
      </c>
      <c r="C246" s="179">
        <v>6558125</v>
      </c>
      <c r="D246" s="179">
        <v>1639531.35</v>
      </c>
    </row>
    <row r="247" spans="2:4">
      <c r="B247" s="197" t="s">
        <v>1471</v>
      </c>
      <c r="C247" s="179">
        <v>11208701</v>
      </c>
      <c r="D247" s="179">
        <v>2521957.6800000002</v>
      </c>
    </row>
    <row r="248" spans="2:4">
      <c r="B248" s="192" t="s">
        <v>2720</v>
      </c>
      <c r="C248" s="179">
        <v>11208701</v>
      </c>
      <c r="D248" s="179">
        <v>2521957.6800000002</v>
      </c>
    </row>
    <row r="249" spans="2:4">
      <c r="B249" s="197" t="s">
        <v>1472</v>
      </c>
      <c r="C249" s="179">
        <v>11208701</v>
      </c>
      <c r="D249" s="179">
        <v>2521957.6800000002</v>
      </c>
    </row>
    <row r="250" spans="2:4">
      <c r="B250" s="192" t="s">
        <v>1146</v>
      </c>
      <c r="C250" s="179">
        <v>4595200</v>
      </c>
      <c r="D250" s="179">
        <v>1148799.99</v>
      </c>
    </row>
    <row r="251" spans="2:4">
      <c r="B251" s="197" t="s">
        <v>1147</v>
      </c>
      <c r="C251" s="179">
        <v>4595200</v>
      </c>
      <c r="D251" s="179">
        <v>1148799.99</v>
      </c>
    </row>
    <row r="252" spans="2:4">
      <c r="B252" s="192" t="s">
        <v>1473</v>
      </c>
      <c r="C252" s="179">
        <v>11208701</v>
      </c>
      <c r="D252" s="179">
        <v>2521957.6800000002</v>
      </c>
    </row>
    <row r="253" spans="2:4">
      <c r="B253" s="197" t="s">
        <v>1474</v>
      </c>
      <c r="C253" s="179">
        <v>11208701</v>
      </c>
      <c r="D253" s="179">
        <v>2521957.6800000002</v>
      </c>
    </row>
    <row r="254" spans="2:4">
      <c r="B254" s="192" t="s">
        <v>1475</v>
      </c>
      <c r="C254" s="179">
        <v>6731551</v>
      </c>
      <c r="D254" s="179">
        <v>1514598.91</v>
      </c>
    </row>
    <row r="255" spans="2:4">
      <c r="B255" s="197" t="s">
        <v>1476</v>
      </c>
      <c r="C255" s="179">
        <v>6731551</v>
      </c>
      <c r="D255" s="179">
        <v>1514598.91</v>
      </c>
    </row>
    <row r="256" spans="2:4">
      <c r="B256" s="192" t="s">
        <v>1477</v>
      </c>
      <c r="C256" s="179">
        <v>6731551</v>
      </c>
      <c r="D256" s="179">
        <v>1514598.91</v>
      </c>
    </row>
    <row r="257" spans="2:4">
      <c r="B257" s="197" t="s">
        <v>1478</v>
      </c>
      <c r="C257" s="179">
        <v>6731551</v>
      </c>
      <c r="D257" s="179">
        <v>1514598.91</v>
      </c>
    </row>
    <row r="258" spans="2:4">
      <c r="B258" s="192" t="s">
        <v>2721</v>
      </c>
      <c r="C258" s="179">
        <v>11208701</v>
      </c>
      <c r="D258" s="179">
        <v>2521957.64</v>
      </c>
    </row>
    <row r="259" spans="2:4">
      <c r="B259" s="197" t="s">
        <v>1479</v>
      </c>
      <c r="C259" s="179">
        <v>11208701</v>
      </c>
      <c r="D259" s="179">
        <v>2521957.64</v>
      </c>
    </row>
    <row r="260" spans="2:4">
      <c r="B260" s="192" t="s">
        <v>2142</v>
      </c>
      <c r="C260" s="179">
        <v>3541293</v>
      </c>
      <c r="D260" s="179">
        <v>0</v>
      </c>
    </row>
    <row r="261" spans="2:4">
      <c r="B261" s="197" t="s">
        <v>2143</v>
      </c>
      <c r="C261" s="179">
        <v>3541293</v>
      </c>
      <c r="D261" s="179">
        <v>0</v>
      </c>
    </row>
    <row r="262" spans="2:4">
      <c r="B262" s="192" t="s">
        <v>2722</v>
      </c>
      <c r="C262" s="179">
        <v>11208701</v>
      </c>
      <c r="D262" s="179">
        <v>2521957.65</v>
      </c>
    </row>
    <row r="263" spans="2:4">
      <c r="B263" s="197" t="s">
        <v>1480</v>
      </c>
      <c r="C263" s="179">
        <v>11208701</v>
      </c>
      <c r="D263" s="179">
        <v>2521957.65</v>
      </c>
    </row>
    <row r="264" spans="2:4">
      <c r="B264" s="192" t="s">
        <v>320</v>
      </c>
      <c r="C264" s="179">
        <v>1128082</v>
      </c>
      <c r="D264" s="179">
        <v>0</v>
      </c>
    </row>
    <row r="265" spans="2:4">
      <c r="B265" s="197" t="s">
        <v>657</v>
      </c>
      <c r="C265" s="179">
        <v>1128082</v>
      </c>
      <c r="D265" s="179">
        <v>0</v>
      </c>
    </row>
    <row r="266" spans="2:4">
      <c r="B266" s="192" t="s">
        <v>1481</v>
      </c>
      <c r="C266" s="179">
        <v>11208701</v>
      </c>
      <c r="D266" s="179">
        <v>2552834.66</v>
      </c>
    </row>
    <row r="267" spans="2:4">
      <c r="B267" s="197" t="s">
        <v>1482</v>
      </c>
      <c r="C267" s="179">
        <v>11208701</v>
      </c>
      <c r="D267" s="179">
        <v>2552834.66</v>
      </c>
    </row>
    <row r="268" spans="2:4">
      <c r="B268" s="192" t="s">
        <v>1483</v>
      </c>
      <c r="C268" s="179">
        <v>12486882</v>
      </c>
      <c r="D268" s="179">
        <v>2750453.87</v>
      </c>
    </row>
    <row r="269" spans="2:4">
      <c r="B269" s="197" t="s">
        <v>1484</v>
      </c>
      <c r="C269" s="179">
        <v>12486882</v>
      </c>
      <c r="D269" s="179">
        <v>2750453.87</v>
      </c>
    </row>
    <row r="270" spans="2:4">
      <c r="B270" s="192" t="s">
        <v>1485</v>
      </c>
      <c r="C270" s="179">
        <v>11208701</v>
      </c>
      <c r="D270" s="179">
        <v>2552834.66</v>
      </c>
    </row>
    <row r="271" spans="2:4">
      <c r="B271" s="197" t="s">
        <v>1486</v>
      </c>
      <c r="C271" s="179">
        <v>11208701</v>
      </c>
      <c r="D271" s="179">
        <v>2552834.66</v>
      </c>
    </row>
    <row r="272" spans="2:4">
      <c r="B272" s="192" t="s">
        <v>1487</v>
      </c>
      <c r="C272" s="179">
        <v>6731551</v>
      </c>
      <c r="D272" s="179">
        <v>1511939.77</v>
      </c>
    </row>
    <row r="273" spans="2:4">
      <c r="B273" s="197" t="s">
        <v>1488</v>
      </c>
      <c r="C273" s="179">
        <v>6731551</v>
      </c>
      <c r="D273" s="179">
        <v>1511939.77</v>
      </c>
    </row>
    <row r="274" spans="2:4">
      <c r="B274" s="192" t="s">
        <v>1489</v>
      </c>
      <c r="C274" s="179">
        <v>6731551</v>
      </c>
      <c r="D274" s="179">
        <v>1514598.56</v>
      </c>
    </row>
    <row r="275" spans="2:4">
      <c r="B275" s="197" t="s">
        <v>1490</v>
      </c>
      <c r="C275" s="179">
        <v>6731551</v>
      </c>
      <c r="D275" s="179">
        <v>1514598.56</v>
      </c>
    </row>
    <row r="276" spans="2:4">
      <c r="B276" s="192" t="s">
        <v>2723</v>
      </c>
      <c r="C276" s="179">
        <v>11208701</v>
      </c>
      <c r="D276" s="179">
        <v>2521957.66</v>
      </c>
    </row>
    <row r="277" spans="2:4">
      <c r="B277" s="197" t="s">
        <v>1491</v>
      </c>
      <c r="C277" s="179">
        <v>11208701</v>
      </c>
      <c r="D277" s="179">
        <v>2521957.66</v>
      </c>
    </row>
    <row r="278" spans="2:4">
      <c r="B278" s="192" t="s">
        <v>980</v>
      </c>
      <c r="C278" s="179">
        <v>2577611</v>
      </c>
      <c r="D278" s="179">
        <v>0</v>
      </c>
    </row>
    <row r="279" spans="2:4">
      <c r="B279" s="197" t="s">
        <v>981</v>
      </c>
      <c r="C279" s="179">
        <v>2577611</v>
      </c>
      <c r="D279" s="179">
        <v>0</v>
      </c>
    </row>
    <row r="280" spans="2:4">
      <c r="B280" s="192" t="s">
        <v>2724</v>
      </c>
      <c r="C280" s="179">
        <v>6731551</v>
      </c>
      <c r="D280" s="179">
        <v>1514598.56</v>
      </c>
    </row>
    <row r="281" spans="2:4">
      <c r="B281" s="197" t="s">
        <v>1492</v>
      </c>
      <c r="C281" s="179">
        <v>6731551</v>
      </c>
      <c r="D281" s="179">
        <v>1514598.56</v>
      </c>
    </row>
    <row r="282" spans="2:4">
      <c r="B282" s="192" t="s">
        <v>2725</v>
      </c>
      <c r="C282" s="179">
        <v>11208701</v>
      </c>
      <c r="D282" s="179">
        <v>2521957.64</v>
      </c>
    </row>
    <row r="283" spans="2:4">
      <c r="B283" s="197" t="s">
        <v>1493</v>
      </c>
      <c r="C283" s="179">
        <v>11208701</v>
      </c>
      <c r="D283" s="179">
        <v>2521957.64</v>
      </c>
    </row>
    <row r="284" spans="2:4">
      <c r="B284" s="192" t="s">
        <v>1494</v>
      </c>
      <c r="C284" s="179">
        <v>4768626</v>
      </c>
      <c r="D284" s="179">
        <v>1074767.44</v>
      </c>
    </row>
    <row r="285" spans="2:4">
      <c r="B285" s="197" t="s">
        <v>1495</v>
      </c>
      <c r="C285" s="179">
        <v>4768626</v>
      </c>
      <c r="D285" s="179">
        <v>1074767.44</v>
      </c>
    </row>
    <row r="286" spans="2:4">
      <c r="B286" s="192" t="s">
        <v>2726</v>
      </c>
      <c r="C286" s="179">
        <v>11208701</v>
      </c>
      <c r="D286" s="179">
        <v>2524843.48</v>
      </c>
    </row>
    <row r="287" spans="2:4">
      <c r="B287" s="197" t="s">
        <v>1496</v>
      </c>
      <c r="C287" s="179">
        <v>11208701</v>
      </c>
      <c r="D287" s="179">
        <v>2524843.48</v>
      </c>
    </row>
    <row r="288" spans="2:4">
      <c r="B288" s="192" t="s">
        <v>1003</v>
      </c>
      <c r="C288" s="179">
        <v>9725826</v>
      </c>
      <c r="D288" s="179">
        <v>0</v>
      </c>
    </row>
    <row r="289" spans="2:4">
      <c r="B289" s="197" t="s">
        <v>1004</v>
      </c>
      <c r="C289" s="179">
        <v>9725826</v>
      </c>
      <c r="D289" s="179">
        <v>0</v>
      </c>
    </row>
    <row r="290" spans="2:4">
      <c r="B290" s="192" t="s">
        <v>1497</v>
      </c>
      <c r="C290" s="179">
        <v>6731551</v>
      </c>
      <c r="D290" s="179">
        <v>1513028.19</v>
      </c>
    </row>
    <row r="291" spans="2:4">
      <c r="B291" s="197" t="s">
        <v>1498</v>
      </c>
      <c r="C291" s="179">
        <v>6731551</v>
      </c>
      <c r="D291" s="179">
        <v>1513028.19</v>
      </c>
    </row>
    <row r="292" spans="2:4">
      <c r="B292" s="192" t="s">
        <v>1499</v>
      </c>
      <c r="C292" s="179">
        <v>6731551</v>
      </c>
      <c r="D292" s="179">
        <v>1513028.19</v>
      </c>
    </row>
    <row r="293" spans="2:4">
      <c r="B293" s="197" t="s">
        <v>1500</v>
      </c>
      <c r="C293" s="179">
        <v>6731551</v>
      </c>
      <c r="D293" s="179">
        <v>1513028.19</v>
      </c>
    </row>
    <row r="294" spans="2:4">
      <c r="B294" s="192" t="s">
        <v>2727</v>
      </c>
      <c r="C294" s="179">
        <v>6731551</v>
      </c>
      <c r="D294" s="179">
        <v>1513028.19</v>
      </c>
    </row>
    <row r="295" spans="2:4">
      <c r="B295" s="197" t="s">
        <v>1501</v>
      </c>
      <c r="C295" s="179">
        <v>6731551</v>
      </c>
      <c r="D295" s="179">
        <v>1513028.19</v>
      </c>
    </row>
    <row r="296" spans="2:4">
      <c r="B296" s="192" t="s">
        <v>321</v>
      </c>
      <c r="C296" s="179">
        <v>13121127</v>
      </c>
      <c r="D296" s="179">
        <v>16138207.810000001</v>
      </c>
    </row>
    <row r="297" spans="2:4">
      <c r="B297" s="197" t="s">
        <v>658</v>
      </c>
      <c r="C297" s="179">
        <v>13121127</v>
      </c>
      <c r="D297" s="179">
        <v>16138207.810000001</v>
      </c>
    </row>
    <row r="298" spans="2:4">
      <c r="B298" s="192" t="s">
        <v>2588</v>
      </c>
      <c r="C298" s="179">
        <v>40905162</v>
      </c>
      <c r="D298" s="179">
        <v>15739000</v>
      </c>
    </row>
    <row r="299" spans="2:4">
      <c r="B299" s="197" t="s">
        <v>2589</v>
      </c>
      <c r="C299" s="179">
        <v>40905162</v>
      </c>
      <c r="D299" s="179">
        <v>15739000</v>
      </c>
    </row>
    <row r="300" spans="2:4">
      <c r="B300" s="192" t="s">
        <v>3047</v>
      </c>
      <c r="C300" s="179">
        <v>7182588</v>
      </c>
      <c r="D300" s="179">
        <v>10000000</v>
      </c>
    </row>
    <row r="301" spans="2:4">
      <c r="B301" s="197" t="s">
        <v>3048</v>
      </c>
      <c r="C301" s="179">
        <v>7182588</v>
      </c>
      <c r="D301" s="179">
        <v>10000000</v>
      </c>
    </row>
    <row r="302" spans="2:4">
      <c r="B302" s="192" t="s">
        <v>322</v>
      </c>
      <c r="C302" s="179">
        <v>2319973</v>
      </c>
      <c r="D302" s="179">
        <v>0</v>
      </c>
    </row>
    <row r="303" spans="2:4">
      <c r="B303" s="197" t="s">
        <v>659</v>
      </c>
      <c r="C303" s="179">
        <v>2319973</v>
      </c>
      <c r="D303" s="179">
        <v>0</v>
      </c>
    </row>
    <row r="304" spans="2:4">
      <c r="B304" s="192" t="s">
        <v>2590</v>
      </c>
      <c r="C304" s="179">
        <v>26247133</v>
      </c>
      <c r="D304" s="179">
        <v>24475808</v>
      </c>
    </row>
    <row r="305" spans="2:4">
      <c r="B305" s="197" t="s">
        <v>2591</v>
      </c>
      <c r="C305" s="179">
        <v>26247133</v>
      </c>
      <c r="D305" s="179">
        <v>24475808</v>
      </c>
    </row>
    <row r="306" spans="2:4">
      <c r="B306" s="192" t="s">
        <v>3081</v>
      </c>
      <c r="C306" s="179">
        <v>19209896</v>
      </c>
      <c r="D306" s="179">
        <v>10000000</v>
      </c>
    </row>
    <row r="307" spans="2:4">
      <c r="B307" s="197" t="s">
        <v>2592</v>
      </c>
      <c r="C307" s="179">
        <v>19209896</v>
      </c>
      <c r="D307" s="179">
        <v>10000000</v>
      </c>
    </row>
    <row r="308" spans="2:4">
      <c r="B308" s="192" t="s">
        <v>323</v>
      </c>
      <c r="C308" s="179">
        <v>27482841</v>
      </c>
      <c r="D308" s="179">
        <v>10652585.050000001</v>
      </c>
    </row>
    <row r="309" spans="2:4">
      <c r="B309" s="197" t="s">
        <v>660</v>
      </c>
      <c r="C309" s="179">
        <v>27482841</v>
      </c>
      <c r="D309" s="179">
        <v>10652585.050000001</v>
      </c>
    </row>
    <row r="310" spans="2:4">
      <c r="B310" s="192" t="s">
        <v>2728</v>
      </c>
      <c r="C310" s="179">
        <v>34784128</v>
      </c>
      <c r="D310" s="179">
        <v>28969365.800000001</v>
      </c>
    </row>
    <row r="311" spans="2:4">
      <c r="B311" s="197" t="s">
        <v>2593</v>
      </c>
      <c r="C311" s="179">
        <v>34784128</v>
      </c>
      <c r="D311" s="179">
        <v>28969365.800000001</v>
      </c>
    </row>
    <row r="312" spans="2:4">
      <c r="B312" s="192" t="s">
        <v>2594</v>
      </c>
      <c r="C312" s="179">
        <v>22720139</v>
      </c>
      <c r="D312" s="179">
        <v>14500000</v>
      </c>
    </row>
    <row r="313" spans="2:4">
      <c r="B313" s="197" t="s">
        <v>2595</v>
      </c>
      <c r="C313" s="179">
        <v>22720139</v>
      </c>
      <c r="D313" s="179">
        <v>14500000</v>
      </c>
    </row>
    <row r="314" spans="2:4">
      <c r="B314" s="192" t="s">
        <v>2978</v>
      </c>
      <c r="C314" s="179">
        <v>21987234</v>
      </c>
      <c r="D314" s="179">
        <v>4000000</v>
      </c>
    </row>
    <row r="315" spans="2:4">
      <c r="B315" s="197" t="s">
        <v>2979</v>
      </c>
      <c r="C315" s="179">
        <v>21987234</v>
      </c>
      <c r="D315" s="179">
        <v>4000000</v>
      </c>
    </row>
    <row r="316" spans="2:4">
      <c r="B316" s="192" t="s">
        <v>2729</v>
      </c>
      <c r="C316" s="179">
        <v>176434313</v>
      </c>
      <c r="D316" s="179">
        <v>397659067.26999998</v>
      </c>
    </row>
    <row r="317" spans="2:4">
      <c r="B317" s="197" t="s">
        <v>661</v>
      </c>
      <c r="C317" s="179">
        <v>176434313</v>
      </c>
      <c r="D317" s="179">
        <v>397659067.26999998</v>
      </c>
    </row>
    <row r="318" spans="2:4">
      <c r="B318" s="192" t="s">
        <v>324</v>
      </c>
      <c r="C318" s="179">
        <v>22265414</v>
      </c>
      <c r="D318" s="179">
        <v>10741267.689999999</v>
      </c>
    </row>
    <row r="319" spans="2:4">
      <c r="B319" s="197" t="s">
        <v>662</v>
      </c>
      <c r="C319" s="179">
        <v>22265414</v>
      </c>
      <c r="D319" s="179">
        <v>10741267.689999999</v>
      </c>
    </row>
    <row r="320" spans="2:4">
      <c r="B320" s="192" t="s">
        <v>325</v>
      </c>
      <c r="C320" s="179">
        <v>49012470</v>
      </c>
      <c r="D320" s="179">
        <v>41846974.140000001</v>
      </c>
    </row>
    <row r="321" spans="2:4">
      <c r="B321" s="197" t="s">
        <v>663</v>
      </c>
      <c r="C321" s="179">
        <v>49012470</v>
      </c>
      <c r="D321" s="179">
        <v>41846974.140000001</v>
      </c>
    </row>
    <row r="322" spans="2:4">
      <c r="B322" s="192" t="s">
        <v>326</v>
      </c>
      <c r="C322" s="179">
        <v>65937560</v>
      </c>
      <c r="D322" s="179">
        <v>53791602.900000006</v>
      </c>
    </row>
    <row r="323" spans="2:4">
      <c r="B323" s="197" t="s">
        <v>664</v>
      </c>
      <c r="C323" s="179">
        <v>65937560</v>
      </c>
      <c r="D323" s="179">
        <v>53791602.900000006</v>
      </c>
    </row>
    <row r="324" spans="2:4">
      <c r="B324" s="192" t="s">
        <v>4156</v>
      </c>
      <c r="C324" s="179">
        <v>0</v>
      </c>
      <c r="D324" s="179">
        <v>56315658.020000003</v>
      </c>
    </row>
    <row r="325" spans="2:4">
      <c r="B325" s="197" t="s">
        <v>4155</v>
      </c>
      <c r="C325" s="179">
        <v>0</v>
      </c>
      <c r="D325" s="179">
        <v>56315658.020000003</v>
      </c>
    </row>
    <row r="326" spans="2:4">
      <c r="B326" s="192" t="s">
        <v>4011</v>
      </c>
      <c r="C326" s="179">
        <v>0</v>
      </c>
      <c r="D326" s="179">
        <v>0</v>
      </c>
    </row>
    <row r="327" spans="2:4">
      <c r="B327" s="197" t="s">
        <v>4010</v>
      </c>
      <c r="C327" s="179">
        <v>0</v>
      </c>
      <c r="D327" s="179">
        <v>0</v>
      </c>
    </row>
    <row r="328" spans="2:4">
      <c r="B328" s="192" t="s">
        <v>2980</v>
      </c>
      <c r="C328" s="179">
        <v>4500310</v>
      </c>
      <c r="D328" s="179">
        <v>10051584.199999999</v>
      </c>
    </row>
    <row r="329" spans="2:4">
      <c r="B329" s="197" t="s">
        <v>2981</v>
      </c>
      <c r="C329" s="179">
        <v>4500310</v>
      </c>
      <c r="D329" s="179">
        <v>10051584.199999999</v>
      </c>
    </row>
    <row r="330" spans="2:4">
      <c r="B330" s="192" t="s">
        <v>4009</v>
      </c>
      <c r="C330" s="179">
        <v>0</v>
      </c>
      <c r="D330" s="179">
        <v>0</v>
      </c>
    </row>
    <row r="331" spans="2:4">
      <c r="B331" s="197" t="s">
        <v>4008</v>
      </c>
      <c r="C331" s="179">
        <v>0</v>
      </c>
      <c r="D331" s="179">
        <v>0</v>
      </c>
    </row>
    <row r="332" spans="2:4">
      <c r="B332" s="192" t="s">
        <v>4007</v>
      </c>
      <c r="C332" s="179">
        <v>0</v>
      </c>
      <c r="D332" s="179">
        <v>0</v>
      </c>
    </row>
    <row r="333" spans="2:4">
      <c r="B333" s="197" t="s">
        <v>4006</v>
      </c>
      <c r="C333" s="179">
        <v>0</v>
      </c>
      <c r="D333" s="179">
        <v>0</v>
      </c>
    </row>
    <row r="334" spans="2:4">
      <c r="B334" s="192" t="s">
        <v>4005</v>
      </c>
      <c r="C334" s="179">
        <v>0</v>
      </c>
      <c r="D334" s="179">
        <v>0</v>
      </c>
    </row>
    <row r="335" spans="2:4">
      <c r="B335" s="197" t="s">
        <v>4004</v>
      </c>
      <c r="C335" s="179">
        <v>0</v>
      </c>
      <c r="D335" s="179">
        <v>0</v>
      </c>
    </row>
    <row r="336" spans="2:4">
      <c r="B336" s="192" t="s">
        <v>4003</v>
      </c>
      <c r="C336" s="179">
        <v>0</v>
      </c>
      <c r="D336" s="179">
        <v>0</v>
      </c>
    </row>
    <row r="337" spans="2:4">
      <c r="B337" s="197" t="s">
        <v>4002</v>
      </c>
      <c r="C337" s="179">
        <v>0</v>
      </c>
      <c r="D337" s="179">
        <v>0</v>
      </c>
    </row>
    <row r="338" spans="2:4">
      <c r="B338" s="192" t="s">
        <v>1069</v>
      </c>
      <c r="C338" s="179">
        <v>82754281</v>
      </c>
      <c r="D338" s="179">
        <v>37621588.600000001</v>
      </c>
    </row>
    <row r="339" spans="2:4">
      <c r="B339" s="197" t="s">
        <v>1070</v>
      </c>
      <c r="C339" s="179">
        <v>82754281</v>
      </c>
      <c r="D339" s="179">
        <v>37621588.600000001</v>
      </c>
    </row>
    <row r="340" spans="2:4">
      <c r="B340" s="192" t="s">
        <v>3411</v>
      </c>
      <c r="C340" s="179">
        <v>0</v>
      </c>
      <c r="D340" s="179">
        <v>0</v>
      </c>
    </row>
    <row r="341" spans="2:4">
      <c r="B341" s="197" t="s">
        <v>3412</v>
      </c>
      <c r="C341" s="179">
        <v>0</v>
      </c>
      <c r="D341" s="179">
        <v>0</v>
      </c>
    </row>
    <row r="342" spans="2:4">
      <c r="B342" s="192" t="s">
        <v>4001</v>
      </c>
      <c r="C342" s="179">
        <v>0</v>
      </c>
      <c r="D342" s="179">
        <v>0</v>
      </c>
    </row>
    <row r="343" spans="2:4">
      <c r="B343" s="197" t="s">
        <v>4000</v>
      </c>
      <c r="C343" s="179">
        <v>0</v>
      </c>
      <c r="D343" s="179">
        <v>0</v>
      </c>
    </row>
    <row r="344" spans="2:4">
      <c r="B344" s="192" t="s">
        <v>3999</v>
      </c>
      <c r="C344" s="179">
        <v>0</v>
      </c>
      <c r="D344" s="179">
        <v>0</v>
      </c>
    </row>
    <row r="345" spans="2:4">
      <c r="B345" s="197" t="s">
        <v>3998</v>
      </c>
      <c r="C345" s="179">
        <v>0</v>
      </c>
      <c r="D345" s="179">
        <v>0</v>
      </c>
    </row>
    <row r="346" spans="2:4">
      <c r="B346" s="191" t="s">
        <v>283</v>
      </c>
      <c r="C346" s="178">
        <v>0</v>
      </c>
      <c r="D346" s="178">
        <v>0</v>
      </c>
    </row>
    <row r="347" spans="2:4">
      <c r="B347" s="192" t="s">
        <v>3081</v>
      </c>
      <c r="C347" s="179">
        <v>0</v>
      </c>
      <c r="D347" s="179">
        <v>0</v>
      </c>
    </row>
    <row r="348" spans="2:4">
      <c r="B348" s="197" t="s">
        <v>3591</v>
      </c>
      <c r="C348" s="179">
        <v>0</v>
      </c>
      <c r="D348" s="179">
        <v>0</v>
      </c>
    </row>
    <row r="349" spans="2:4">
      <c r="B349" s="191" t="s">
        <v>284</v>
      </c>
      <c r="C349" s="178">
        <v>328970565</v>
      </c>
      <c r="D349" s="178">
        <v>337296233.79999995</v>
      </c>
    </row>
    <row r="350" spans="2:4">
      <c r="B350" s="192" t="s">
        <v>3461</v>
      </c>
      <c r="C350" s="179">
        <v>0</v>
      </c>
      <c r="D350" s="179">
        <v>148072633.03</v>
      </c>
    </row>
    <row r="351" spans="2:4">
      <c r="B351" s="197" t="s">
        <v>3413</v>
      </c>
      <c r="C351" s="179">
        <v>0</v>
      </c>
      <c r="D351" s="179">
        <v>148072633.03</v>
      </c>
    </row>
    <row r="352" spans="2:4">
      <c r="B352" s="192" t="s">
        <v>327</v>
      </c>
      <c r="C352" s="179">
        <v>328970565</v>
      </c>
      <c r="D352" s="179">
        <v>189223600.76999998</v>
      </c>
    </row>
    <row r="353" spans="2:4">
      <c r="B353" s="197" t="s">
        <v>3413</v>
      </c>
      <c r="C353" s="179">
        <v>328970565</v>
      </c>
      <c r="D353" s="179">
        <v>189223600.76999998</v>
      </c>
    </row>
    <row r="354" spans="2:4">
      <c r="B354" s="188" t="s">
        <v>328</v>
      </c>
      <c r="C354" s="179">
        <v>777689301</v>
      </c>
      <c r="D354" s="179">
        <v>461709559.81999993</v>
      </c>
    </row>
    <row r="355" spans="2:4">
      <c r="B355" s="191" t="s">
        <v>281</v>
      </c>
      <c r="C355" s="178">
        <v>554005005</v>
      </c>
      <c r="D355" s="178">
        <v>237641209.05000001</v>
      </c>
    </row>
    <row r="356" spans="2:4">
      <c r="B356" s="192" t="s">
        <v>1148</v>
      </c>
      <c r="C356" s="179">
        <v>4628889</v>
      </c>
      <c r="D356" s="179">
        <v>0</v>
      </c>
    </row>
    <row r="357" spans="2:4">
      <c r="B357" s="197" t="s">
        <v>1149</v>
      </c>
      <c r="C357" s="179">
        <v>4628889</v>
      </c>
      <c r="D357" s="179">
        <v>0</v>
      </c>
    </row>
    <row r="358" spans="2:4">
      <c r="B358" s="192" t="s">
        <v>2730</v>
      </c>
      <c r="C358" s="179">
        <v>6606206</v>
      </c>
      <c r="D358" s="179">
        <v>0</v>
      </c>
    </row>
    <row r="359" spans="2:4">
      <c r="B359" s="197" t="s">
        <v>1150</v>
      </c>
      <c r="C359" s="179">
        <v>6606206</v>
      </c>
      <c r="D359" s="179">
        <v>0</v>
      </c>
    </row>
    <row r="360" spans="2:4">
      <c r="B360" s="192" t="s">
        <v>2731</v>
      </c>
      <c r="C360" s="179">
        <v>9208476</v>
      </c>
      <c r="D360" s="179">
        <v>5369986.1399999997</v>
      </c>
    </row>
    <row r="361" spans="2:4">
      <c r="B361" s="197" t="s">
        <v>665</v>
      </c>
      <c r="C361" s="179">
        <v>9208476</v>
      </c>
      <c r="D361" s="179">
        <v>5369986.1399999997</v>
      </c>
    </row>
    <row r="362" spans="2:4">
      <c r="B362" s="192" t="s">
        <v>1151</v>
      </c>
      <c r="C362" s="179">
        <v>4628889</v>
      </c>
      <c r="D362" s="179">
        <v>0</v>
      </c>
    </row>
    <row r="363" spans="2:4">
      <c r="B363" s="197" t="s">
        <v>1152</v>
      </c>
      <c r="C363" s="179">
        <v>4628889</v>
      </c>
      <c r="D363" s="179">
        <v>0</v>
      </c>
    </row>
    <row r="364" spans="2:4">
      <c r="B364" s="192" t="s">
        <v>2732</v>
      </c>
      <c r="C364" s="179">
        <v>6606206</v>
      </c>
      <c r="D364" s="179">
        <v>0</v>
      </c>
    </row>
    <row r="365" spans="2:4">
      <c r="B365" s="197" t="s">
        <v>1153</v>
      </c>
      <c r="C365" s="179">
        <v>6606206</v>
      </c>
      <c r="D365" s="179">
        <v>0</v>
      </c>
    </row>
    <row r="366" spans="2:4">
      <c r="B366" s="192" t="s">
        <v>1154</v>
      </c>
      <c r="C366" s="179">
        <v>12403731</v>
      </c>
      <c r="D366" s="179">
        <v>4782242.0199999996</v>
      </c>
    </row>
    <row r="367" spans="2:4">
      <c r="B367" s="197" t="s">
        <v>1155</v>
      </c>
      <c r="C367" s="179">
        <v>12403731</v>
      </c>
      <c r="D367" s="179">
        <v>4782242.0199999996</v>
      </c>
    </row>
    <row r="368" spans="2:4">
      <c r="B368" s="192" t="s">
        <v>2733</v>
      </c>
      <c r="C368" s="179">
        <v>31420146</v>
      </c>
      <c r="D368" s="179">
        <v>11816456.810000001</v>
      </c>
    </row>
    <row r="369" spans="2:4">
      <c r="B369" s="197" t="s">
        <v>2596</v>
      </c>
      <c r="C369" s="179">
        <v>31420146</v>
      </c>
      <c r="D369" s="179">
        <v>11816456.810000001</v>
      </c>
    </row>
    <row r="370" spans="2:4">
      <c r="B370" s="192" t="s">
        <v>1156</v>
      </c>
      <c r="C370" s="179">
        <v>12403731</v>
      </c>
      <c r="D370" s="179">
        <v>0</v>
      </c>
    </row>
    <row r="371" spans="2:4">
      <c r="B371" s="197" t="s">
        <v>1157</v>
      </c>
      <c r="C371" s="179">
        <v>12403731</v>
      </c>
      <c r="D371" s="179">
        <v>0</v>
      </c>
    </row>
    <row r="372" spans="2:4">
      <c r="B372" s="192" t="s">
        <v>2734</v>
      </c>
      <c r="C372" s="179">
        <v>34454890</v>
      </c>
      <c r="D372" s="179">
        <v>21000000</v>
      </c>
    </row>
    <row r="373" spans="2:4">
      <c r="B373" s="197" t="s">
        <v>2597</v>
      </c>
      <c r="C373" s="179">
        <v>34454890</v>
      </c>
      <c r="D373" s="179">
        <v>21000000</v>
      </c>
    </row>
    <row r="374" spans="2:4">
      <c r="B374" s="192" t="s">
        <v>329</v>
      </c>
      <c r="C374" s="179">
        <v>3106903</v>
      </c>
      <c r="D374" s="179">
        <v>0</v>
      </c>
    </row>
    <row r="375" spans="2:4">
      <c r="B375" s="197" t="s">
        <v>666</v>
      </c>
      <c r="C375" s="179">
        <v>3106903</v>
      </c>
      <c r="D375" s="179">
        <v>0</v>
      </c>
    </row>
    <row r="376" spans="2:4">
      <c r="B376" s="192" t="s">
        <v>3673</v>
      </c>
      <c r="C376" s="179">
        <v>0</v>
      </c>
      <c r="D376" s="179">
        <v>1990341.6</v>
      </c>
    </row>
    <row r="377" spans="2:4">
      <c r="B377" s="197" t="s">
        <v>3672</v>
      </c>
      <c r="C377" s="179">
        <v>0</v>
      </c>
      <c r="D377" s="179">
        <v>1990341.6</v>
      </c>
    </row>
    <row r="378" spans="2:4">
      <c r="B378" s="192" t="s">
        <v>330</v>
      </c>
      <c r="C378" s="179">
        <v>9185398</v>
      </c>
      <c r="D378" s="179">
        <v>0</v>
      </c>
    </row>
    <row r="379" spans="2:4">
      <c r="B379" s="197" t="s">
        <v>667</v>
      </c>
      <c r="C379" s="179">
        <v>9185398</v>
      </c>
      <c r="D379" s="179">
        <v>0</v>
      </c>
    </row>
    <row r="380" spans="2:4">
      <c r="B380" s="192" t="s">
        <v>2144</v>
      </c>
      <c r="C380" s="179">
        <v>12576962</v>
      </c>
      <c r="D380" s="179">
        <v>2822494.05</v>
      </c>
    </row>
    <row r="381" spans="2:4">
      <c r="B381" s="197" t="s">
        <v>2145</v>
      </c>
      <c r="C381" s="179">
        <v>12576962</v>
      </c>
      <c r="D381" s="179">
        <v>2822494.05</v>
      </c>
    </row>
    <row r="382" spans="2:4">
      <c r="B382" s="192" t="s">
        <v>2146</v>
      </c>
      <c r="C382" s="179">
        <v>4802120</v>
      </c>
      <c r="D382" s="179">
        <v>1066744.44</v>
      </c>
    </row>
    <row r="383" spans="2:4">
      <c r="B383" s="197" t="s">
        <v>2147</v>
      </c>
      <c r="C383" s="179">
        <v>4802120</v>
      </c>
      <c r="D383" s="179">
        <v>1066744.44</v>
      </c>
    </row>
    <row r="384" spans="2:4">
      <c r="B384" s="192" t="s">
        <v>2148</v>
      </c>
      <c r="C384" s="179">
        <v>21904546</v>
      </c>
      <c r="D384" s="179">
        <v>5115148.76</v>
      </c>
    </row>
    <row r="385" spans="2:4">
      <c r="B385" s="197" t="s">
        <v>2149</v>
      </c>
      <c r="C385" s="179">
        <v>21904546</v>
      </c>
      <c r="D385" s="179">
        <v>5115148.76</v>
      </c>
    </row>
    <row r="386" spans="2:4">
      <c r="B386" s="192" t="s">
        <v>2150</v>
      </c>
      <c r="C386" s="179">
        <v>21904546</v>
      </c>
      <c r="D386" s="179">
        <v>4881402.83</v>
      </c>
    </row>
    <row r="387" spans="2:4">
      <c r="B387" s="197" t="s">
        <v>2151</v>
      </c>
      <c r="C387" s="179">
        <v>21904546</v>
      </c>
      <c r="D387" s="179">
        <v>4881402.83</v>
      </c>
    </row>
    <row r="388" spans="2:4">
      <c r="B388" s="192" t="s">
        <v>2152</v>
      </c>
      <c r="C388" s="179">
        <v>4802120</v>
      </c>
      <c r="D388" s="179">
        <v>1147209.83</v>
      </c>
    </row>
    <row r="389" spans="2:4">
      <c r="B389" s="197" t="s">
        <v>2153</v>
      </c>
      <c r="C389" s="179">
        <v>4802120</v>
      </c>
      <c r="D389" s="179">
        <v>1147209.83</v>
      </c>
    </row>
    <row r="390" spans="2:4">
      <c r="B390" s="192" t="s">
        <v>2154</v>
      </c>
      <c r="C390" s="179">
        <v>11289410</v>
      </c>
      <c r="D390" s="179">
        <v>2520504.38</v>
      </c>
    </row>
    <row r="391" spans="2:4">
      <c r="B391" s="197" t="s">
        <v>2155</v>
      </c>
      <c r="C391" s="179">
        <v>11289410</v>
      </c>
      <c r="D391" s="179">
        <v>2520504.38</v>
      </c>
    </row>
    <row r="392" spans="2:4">
      <c r="B392" s="192" t="s">
        <v>2156</v>
      </c>
      <c r="C392" s="179">
        <v>21904546</v>
      </c>
      <c r="D392" s="179">
        <v>0</v>
      </c>
    </row>
    <row r="393" spans="2:4">
      <c r="B393" s="197" t="s">
        <v>2157</v>
      </c>
      <c r="C393" s="179">
        <v>21904546</v>
      </c>
      <c r="D393" s="179">
        <v>0</v>
      </c>
    </row>
    <row r="394" spans="2:4">
      <c r="B394" s="192" t="s">
        <v>2735</v>
      </c>
      <c r="C394" s="179">
        <v>11289410</v>
      </c>
      <c r="D394" s="179">
        <v>0</v>
      </c>
    </row>
    <row r="395" spans="2:4">
      <c r="B395" s="197" t="s">
        <v>2158</v>
      </c>
      <c r="C395" s="179">
        <v>11289410</v>
      </c>
      <c r="D395" s="179">
        <v>0</v>
      </c>
    </row>
    <row r="396" spans="2:4">
      <c r="B396" s="192" t="s">
        <v>331</v>
      </c>
      <c r="C396" s="179">
        <v>142958695</v>
      </c>
      <c r="D396" s="179">
        <v>98052409.989999995</v>
      </c>
    </row>
    <row r="397" spans="2:4">
      <c r="B397" s="197" t="s">
        <v>668</v>
      </c>
      <c r="C397" s="179">
        <v>142958695</v>
      </c>
      <c r="D397" s="179">
        <v>98052409.989999995</v>
      </c>
    </row>
    <row r="398" spans="2:4">
      <c r="B398" s="192" t="s">
        <v>2159</v>
      </c>
      <c r="C398" s="179">
        <v>6779437</v>
      </c>
      <c r="D398" s="179">
        <v>0</v>
      </c>
    </row>
    <row r="399" spans="2:4">
      <c r="B399" s="197" t="s">
        <v>2160</v>
      </c>
      <c r="C399" s="179">
        <v>6779437</v>
      </c>
      <c r="D399" s="179">
        <v>0</v>
      </c>
    </row>
    <row r="400" spans="2:4">
      <c r="B400" s="192" t="s">
        <v>2161</v>
      </c>
      <c r="C400" s="179">
        <v>12576962</v>
      </c>
      <c r="D400" s="179">
        <v>0</v>
      </c>
    </row>
    <row r="401" spans="2:4">
      <c r="B401" s="197" t="s">
        <v>2162</v>
      </c>
      <c r="C401" s="179">
        <v>12576962</v>
      </c>
      <c r="D401" s="179">
        <v>0</v>
      </c>
    </row>
    <row r="402" spans="2:4">
      <c r="B402" s="192" t="s">
        <v>2736</v>
      </c>
      <c r="C402" s="179">
        <v>12576962</v>
      </c>
      <c r="D402" s="179">
        <v>0</v>
      </c>
    </row>
    <row r="403" spans="2:4">
      <c r="B403" s="197" t="s">
        <v>2163</v>
      </c>
      <c r="C403" s="179">
        <v>12576962</v>
      </c>
      <c r="D403" s="179">
        <v>0</v>
      </c>
    </row>
    <row r="404" spans="2:4">
      <c r="B404" s="192" t="s">
        <v>2164</v>
      </c>
      <c r="C404" s="179">
        <v>12576962</v>
      </c>
      <c r="D404" s="179">
        <v>2829816.16</v>
      </c>
    </row>
    <row r="405" spans="2:4">
      <c r="B405" s="197" t="s">
        <v>2165</v>
      </c>
      <c r="C405" s="179">
        <v>12576962</v>
      </c>
      <c r="D405" s="179">
        <v>2829816.16</v>
      </c>
    </row>
    <row r="406" spans="2:4">
      <c r="B406" s="192" t="s">
        <v>3997</v>
      </c>
      <c r="C406" s="179">
        <v>0</v>
      </c>
      <c r="D406" s="179">
        <v>0</v>
      </c>
    </row>
    <row r="407" spans="2:4">
      <c r="B407" s="197" t="s">
        <v>3996</v>
      </c>
      <c r="C407" s="179">
        <v>0</v>
      </c>
      <c r="D407" s="179">
        <v>0</v>
      </c>
    </row>
    <row r="408" spans="2:4">
      <c r="B408" s="192" t="s">
        <v>3995</v>
      </c>
      <c r="C408" s="179">
        <v>0</v>
      </c>
      <c r="D408" s="179">
        <v>0</v>
      </c>
    </row>
    <row r="409" spans="2:4">
      <c r="B409" s="197" t="s">
        <v>3994</v>
      </c>
      <c r="C409" s="179">
        <v>0</v>
      </c>
      <c r="D409" s="179">
        <v>0</v>
      </c>
    </row>
    <row r="410" spans="2:4">
      <c r="B410" s="192" t="s">
        <v>3993</v>
      </c>
      <c r="C410" s="179">
        <v>0</v>
      </c>
      <c r="D410" s="179">
        <v>0</v>
      </c>
    </row>
    <row r="411" spans="2:4">
      <c r="B411" s="197" t="s">
        <v>3992</v>
      </c>
      <c r="C411" s="179">
        <v>0</v>
      </c>
      <c r="D411" s="179">
        <v>0</v>
      </c>
    </row>
    <row r="412" spans="2:4">
      <c r="B412" s="192" t="s">
        <v>3991</v>
      </c>
      <c r="C412" s="179">
        <v>0</v>
      </c>
      <c r="D412" s="179">
        <v>0</v>
      </c>
    </row>
    <row r="413" spans="2:4">
      <c r="B413" s="197" t="s">
        <v>3990</v>
      </c>
      <c r="C413" s="179">
        <v>0</v>
      </c>
      <c r="D413" s="179">
        <v>0</v>
      </c>
    </row>
    <row r="414" spans="2:4">
      <c r="B414" s="192" t="s">
        <v>3989</v>
      </c>
      <c r="C414" s="179">
        <v>0</v>
      </c>
      <c r="D414" s="179">
        <v>0</v>
      </c>
    </row>
    <row r="415" spans="2:4">
      <c r="B415" s="197" t="s">
        <v>3988</v>
      </c>
      <c r="C415" s="179">
        <v>0</v>
      </c>
      <c r="D415" s="179">
        <v>0</v>
      </c>
    </row>
    <row r="416" spans="2:4">
      <c r="B416" s="192" t="s">
        <v>332</v>
      </c>
      <c r="C416" s="179">
        <v>402104</v>
      </c>
      <c r="D416" s="179">
        <v>0</v>
      </c>
    </row>
    <row r="417" spans="2:4">
      <c r="B417" s="197" t="s">
        <v>669</v>
      </c>
      <c r="C417" s="179">
        <v>402104</v>
      </c>
      <c r="D417" s="179">
        <v>0</v>
      </c>
    </row>
    <row r="418" spans="2:4">
      <c r="B418" s="192" t="s">
        <v>2737</v>
      </c>
      <c r="C418" s="179">
        <v>68254708</v>
      </c>
      <c r="D418" s="179">
        <v>37398883.899999999</v>
      </c>
    </row>
    <row r="419" spans="2:4">
      <c r="B419" s="197" t="s">
        <v>2598</v>
      </c>
      <c r="C419" s="179">
        <v>68254708</v>
      </c>
      <c r="D419" s="179">
        <v>37398883.899999999</v>
      </c>
    </row>
    <row r="420" spans="2:4">
      <c r="B420" s="192" t="s">
        <v>2599</v>
      </c>
      <c r="C420" s="179">
        <v>17816413</v>
      </c>
      <c r="D420" s="179">
        <v>9716259</v>
      </c>
    </row>
    <row r="421" spans="2:4">
      <c r="B421" s="197" t="s">
        <v>2600</v>
      </c>
      <c r="C421" s="179">
        <v>17816413</v>
      </c>
      <c r="D421" s="179">
        <v>9716259</v>
      </c>
    </row>
    <row r="422" spans="2:4">
      <c r="B422" s="192" t="s">
        <v>333</v>
      </c>
      <c r="C422" s="179">
        <v>1504759</v>
      </c>
      <c r="D422" s="179">
        <v>980291.3</v>
      </c>
    </row>
    <row r="423" spans="2:4">
      <c r="B423" s="197" t="s">
        <v>670</v>
      </c>
      <c r="C423" s="179">
        <v>1504759</v>
      </c>
      <c r="D423" s="179">
        <v>980291.3</v>
      </c>
    </row>
    <row r="424" spans="2:4">
      <c r="B424" s="192" t="s">
        <v>1071</v>
      </c>
      <c r="C424" s="179">
        <v>33430878</v>
      </c>
      <c r="D424" s="179">
        <v>26151017.84</v>
      </c>
    </row>
    <row r="425" spans="2:4">
      <c r="B425" s="197" t="s">
        <v>1072</v>
      </c>
      <c r="C425" s="179">
        <v>33430878</v>
      </c>
      <c r="D425" s="179">
        <v>26151017.84</v>
      </c>
    </row>
    <row r="426" spans="2:4">
      <c r="B426" s="192" t="s">
        <v>3671</v>
      </c>
      <c r="C426" s="179">
        <v>0</v>
      </c>
      <c r="D426" s="179">
        <v>0</v>
      </c>
    </row>
    <row r="427" spans="2:4">
      <c r="B427" s="197" t="s">
        <v>3670</v>
      </c>
      <c r="C427" s="179">
        <v>0</v>
      </c>
      <c r="D427" s="179">
        <v>0</v>
      </c>
    </row>
    <row r="428" spans="2:4">
      <c r="B428" s="191" t="s">
        <v>283</v>
      </c>
      <c r="C428" s="178">
        <v>0</v>
      </c>
      <c r="D428" s="178">
        <v>46392165</v>
      </c>
    </row>
    <row r="429" spans="2:4">
      <c r="B429" s="192" t="s">
        <v>3590</v>
      </c>
      <c r="C429" s="179">
        <v>0</v>
      </c>
      <c r="D429" s="179">
        <v>46392165</v>
      </c>
    </row>
    <row r="430" spans="2:4">
      <c r="B430" s="197" t="s">
        <v>3589</v>
      </c>
      <c r="C430" s="179">
        <v>0</v>
      </c>
      <c r="D430" s="179">
        <v>46392165</v>
      </c>
    </row>
    <row r="431" spans="2:4">
      <c r="B431" s="191" t="s">
        <v>298</v>
      </c>
      <c r="C431" s="178">
        <v>0</v>
      </c>
      <c r="D431" s="178">
        <v>24508557.59</v>
      </c>
    </row>
    <row r="432" spans="2:4">
      <c r="B432" s="192" t="s">
        <v>3669</v>
      </c>
      <c r="C432" s="179">
        <v>0</v>
      </c>
      <c r="D432" s="179">
        <v>24508557.59</v>
      </c>
    </row>
    <row r="433" spans="2:4">
      <c r="B433" s="197" t="s">
        <v>3668</v>
      </c>
      <c r="C433" s="179">
        <v>0</v>
      </c>
      <c r="D433" s="179">
        <v>24508557.59</v>
      </c>
    </row>
    <row r="434" spans="2:4">
      <c r="B434" s="191" t="s">
        <v>284</v>
      </c>
      <c r="C434" s="178">
        <v>223684296</v>
      </c>
      <c r="D434" s="178">
        <v>153167628.17999998</v>
      </c>
    </row>
    <row r="435" spans="2:4">
      <c r="B435" s="192" t="s">
        <v>327</v>
      </c>
      <c r="C435" s="179">
        <v>223684296</v>
      </c>
      <c r="D435" s="179">
        <v>153167628.17999998</v>
      </c>
    </row>
    <row r="436" spans="2:4">
      <c r="B436" s="197" t="s">
        <v>3413</v>
      </c>
      <c r="C436" s="179">
        <v>223684296</v>
      </c>
      <c r="D436" s="179">
        <v>153167628.17999998</v>
      </c>
    </row>
    <row r="437" spans="2:4">
      <c r="B437" s="188" t="s">
        <v>286</v>
      </c>
      <c r="C437" s="179">
        <v>948369693</v>
      </c>
      <c r="D437" s="179">
        <v>402350976.38</v>
      </c>
    </row>
    <row r="438" spans="2:4">
      <c r="B438" s="191" t="s">
        <v>281</v>
      </c>
      <c r="C438" s="178">
        <v>667576710</v>
      </c>
      <c r="D438" s="178">
        <v>205293511.48000005</v>
      </c>
    </row>
    <row r="439" spans="2:4">
      <c r="B439" s="192" t="s">
        <v>334</v>
      </c>
      <c r="C439" s="179">
        <v>7441709</v>
      </c>
      <c r="D439" s="179">
        <v>1569706.24</v>
      </c>
    </row>
    <row r="440" spans="2:4">
      <c r="B440" s="197" t="s">
        <v>671</v>
      </c>
      <c r="C440" s="179">
        <v>7441709</v>
      </c>
      <c r="D440" s="179">
        <v>1569706.24</v>
      </c>
    </row>
    <row r="441" spans="2:4">
      <c r="B441" s="192" t="s">
        <v>2738</v>
      </c>
      <c r="C441" s="179">
        <v>15235193</v>
      </c>
      <c r="D441" s="179">
        <v>8000000</v>
      </c>
    </row>
    <row r="442" spans="2:4">
      <c r="B442" s="197" t="s">
        <v>2601</v>
      </c>
      <c r="C442" s="179">
        <v>15235193</v>
      </c>
      <c r="D442" s="179">
        <v>8000000</v>
      </c>
    </row>
    <row r="443" spans="2:4">
      <c r="B443" s="192" t="s">
        <v>2739</v>
      </c>
      <c r="C443" s="179">
        <v>10000000</v>
      </c>
      <c r="D443" s="179">
        <v>4542455.38</v>
      </c>
    </row>
    <row r="444" spans="2:4">
      <c r="B444" s="197" t="s">
        <v>1005</v>
      </c>
      <c r="C444" s="179">
        <v>10000000</v>
      </c>
      <c r="D444" s="179">
        <v>4542455.38</v>
      </c>
    </row>
    <row r="445" spans="2:4">
      <c r="B445" s="192" t="s">
        <v>335</v>
      </c>
      <c r="C445" s="179">
        <v>11834423</v>
      </c>
      <c r="D445" s="179">
        <v>7919047.0300000003</v>
      </c>
    </row>
    <row r="446" spans="2:4">
      <c r="B446" s="197" t="s">
        <v>672</v>
      </c>
      <c r="C446" s="179">
        <v>11834423</v>
      </c>
      <c r="D446" s="179">
        <v>7919047.0300000003</v>
      </c>
    </row>
    <row r="447" spans="2:4">
      <c r="B447" s="192" t="s">
        <v>2740</v>
      </c>
      <c r="C447" s="179">
        <v>33937524</v>
      </c>
      <c r="D447" s="179">
        <v>19440776.689999998</v>
      </c>
    </row>
    <row r="448" spans="2:4">
      <c r="B448" s="197" t="s">
        <v>2602</v>
      </c>
      <c r="C448" s="179">
        <v>33937524</v>
      </c>
      <c r="D448" s="179">
        <v>19440776.689999998</v>
      </c>
    </row>
    <row r="449" spans="2:4">
      <c r="B449" s="192" t="s">
        <v>2741</v>
      </c>
      <c r="C449" s="179">
        <v>10000000</v>
      </c>
      <c r="D449" s="179">
        <v>8550034.6899999995</v>
      </c>
    </row>
    <row r="450" spans="2:4">
      <c r="B450" s="197" t="s">
        <v>1006</v>
      </c>
      <c r="C450" s="179">
        <v>10000000</v>
      </c>
      <c r="D450" s="179">
        <v>4007159.38</v>
      </c>
    </row>
    <row r="451" spans="2:4">
      <c r="B451" s="197" t="s">
        <v>3588</v>
      </c>
      <c r="C451" s="179">
        <v>0</v>
      </c>
      <c r="D451" s="179">
        <v>4542875.3099999996</v>
      </c>
    </row>
    <row r="452" spans="2:4">
      <c r="B452" s="192" t="s">
        <v>336</v>
      </c>
      <c r="C452" s="179">
        <v>28339230</v>
      </c>
      <c r="D452" s="179">
        <v>0</v>
      </c>
    </row>
    <row r="453" spans="2:4">
      <c r="B453" s="197" t="s">
        <v>673</v>
      </c>
      <c r="C453" s="179">
        <v>28339230</v>
      </c>
      <c r="D453" s="179">
        <v>0</v>
      </c>
    </row>
    <row r="454" spans="2:4">
      <c r="B454" s="192" t="s">
        <v>337</v>
      </c>
      <c r="C454" s="179">
        <v>21792574</v>
      </c>
      <c r="D454" s="179">
        <v>0</v>
      </c>
    </row>
    <row r="455" spans="2:4">
      <c r="B455" s="197" t="s">
        <v>674</v>
      </c>
      <c r="C455" s="179">
        <v>21792574</v>
      </c>
      <c r="D455" s="179">
        <v>0</v>
      </c>
    </row>
    <row r="456" spans="2:4">
      <c r="B456" s="192" t="s">
        <v>1158</v>
      </c>
      <c r="C456" s="179">
        <v>6606206</v>
      </c>
      <c r="D456" s="179">
        <v>0</v>
      </c>
    </row>
    <row r="457" spans="2:4">
      <c r="B457" s="197" t="s">
        <v>1159</v>
      </c>
      <c r="C457" s="179">
        <v>6606206</v>
      </c>
      <c r="D457" s="179">
        <v>0</v>
      </c>
    </row>
    <row r="458" spans="2:4">
      <c r="B458" s="192" t="s">
        <v>1160</v>
      </c>
      <c r="C458" s="179">
        <v>11116179</v>
      </c>
      <c r="D458" s="179">
        <v>0</v>
      </c>
    </row>
    <row r="459" spans="2:4">
      <c r="B459" s="197" t="s">
        <v>1161</v>
      </c>
      <c r="C459" s="179">
        <v>11116179</v>
      </c>
      <c r="D459" s="179">
        <v>0</v>
      </c>
    </row>
    <row r="460" spans="2:4">
      <c r="B460" s="192" t="s">
        <v>1162</v>
      </c>
      <c r="C460" s="179">
        <v>11116179</v>
      </c>
      <c r="D460" s="179">
        <v>0</v>
      </c>
    </row>
    <row r="461" spans="2:4">
      <c r="B461" s="197" t="s">
        <v>1163</v>
      </c>
      <c r="C461" s="179">
        <v>11116179</v>
      </c>
      <c r="D461" s="179">
        <v>0</v>
      </c>
    </row>
    <row r="462" spans="2:4">
      <c r="B462" s="192" t="s">
        <v>1164</v>
      </c>
      <c r="C462" s="179">
        <v>11116179</v>
      </c>
      <c r="D462" s="179">
        <v>0</v>
      </c>
    </row>
    <row r="463" spans="2:4">
      <c r="B463" s="197" t="s">
        <v>1165</v>
      </c>
      <c r="C463" s="179">
        <v>11116179</v>
      </c>
      <c r="D463" s="179">
        <v>0</v>
      </c>
    </row>
    <row r="464" spans="2:4">
      <c r="B464" s="192" t="s">
        <v>1166</v>
      </c>
      <c r="C464" s="179">
        <v>12403731</v>
      </c>
      <c r="D464" s="179">
        <v>0</v>
      </c>
    </row>
    <row r="465" spans="2:4">
      <c r="B465" s="197" t="s">
        <v>1167</v>
      </c>
      <c r="C465" s="179">
        <v>12403731</v>
      </c>
      <c r="D465" s="179">
        <v>0</v>
      </c>
    </row>
    <row r="466" spans="2:4">
      <c r="B466" s="192" t="s">
        <v>1168</v>
      </c>
      <c r="C466" s="179">
        <v>4628889</v>
      </c>
      <c r="D466" s="179">
        <v>0</v>
      </c>
    </row>
    <row r="467" spans="2:4">
      <c r="B467" s="197" t="s">
        <v>1169</v>
      </c>
      <c r="C467" s="179">
        <v>4628889</v>
      </c>
      <c r="D467" s="179">
        <v>0</v>
      </c>
    </row>
    <row r="468" spans="2:4">
      <c r="B468" s="192" t="s">
        <v>1170</v>
      </c>
      <c r="C468" s="179">
        <v>4628889</v>
      </c>
      <c r="D468" s="179">
        <v>0</v>
      </c>
    </row>
    <row r="469" spans="2:4">
      <c r="B469" s="197" t="s">
        <v>1171</v>
      </c>
      <c r="C469" s="179">
        <v>4628889</v>
      </c>
      <c r="D469" s="179">
        <v>0</v>
      </c>
    </row>
    <row r="470" spans="2:4">
      <c r="B470" s="192" t="s">
        <v>1172</v>
      </c>
      <c r="C470" s="179">
        <v>11116179</v>
      </c>
      <c r="D470" s="179">
        <v>0</v>
      </c>
    </row>
    <row r="471" spans="2:4">
      <c r="B471" s="197" t="s">
        <v>1173</v>
      </c>
      <c r="C471" s="179">
        <v>11116179</v>
      </c>
      <c r="D471" s="179">
        <v>0</v>
      </c>
    </row>
    <row r="472" spans="2:4">
      <c r="B472" s="192" t="s">
        <v>1174</v>
      </c>
      <c r="C472" s="179">
        <v>12403731</v>
      </c>
      <c r="D472" s="179">
        <v>0</v>
      </c>
    </row>
    <row r="473" spans="2:4">
      <c r="B473" s="197" t="s">
        <v>1175</v>
      </c>
      <c r="C473" s="179">
        <v>12403731</v>
      </c>
      <c r="D473" s="179">
        <v>0</v>
      </c>
    </row>
    <row r="474" spans="2:4">
      <c r="B474" s="192" t="s">
        <v>1416</v>
      </c>
      <c r="C474" s="179">
        <v>6779437</v>
      </c>
      <c r="D474" s="179">
        <v>1539961.66</v>
      </c>
    </row>
    <row r="475" spans="2:4">
      <c r="B475" s="197" t="s">
        <v>1417</v>
      </c>
      <c r="C475" s="179">
        <v>6779437</v>
      </c>
      <c r="D475" s="179">
        <v>1539961.66</v>
      </c>
    </row>
    <row r="476" spans="2:4">
      <c r="B476" s="192" t="s">
        <v>2742</v>
      </c>
      <c r="C476" s="179">
        <v>11289410</v>
      </c>
      <c r="D476" s="179">
        <v>2482056.9500000002</v>
      </c>
    </row>
    <row r="477" spans="2:4">
      <c r="B477" s="197" t="s">
        <v>1418</v>
      </c>
      <c r="C477" s="179">
        <v>11289410</v>
      </c>
      <c r="D477" s="179">
        <v>2482056.9500000002</v>
      </c>
    </row>
    <row r="478" spans="2:4">
      <c r="B478" s="192" t="s">
        <v>338</v>
      </c>
      <c r="C478" s="179">
        <v>12204671</v>
      </c>
      <c r="D478" s="179">
        <v>10000000</v>
      </c>
    </row>
    <row r="479" spans="2:4">
      <c r="B479" s="197" t="s">
        <v>675</v>
      </c>
      <c r="C479" s="179">
        <v>12204671</v>
      </c>
      <c r="D479" s="179">
        <v>10000000</v>
      </c>
    </row>
    <row r="480" spans="2:4">
      <c r="B480" s="192" t="s">
        <v>2743</v>
      </c>
      <c r="C480" s="179">
        <v>11289410</v>
      </c>
      <c r="D480" s="179">
        <v>2540104.1800000002</v>
      </c>
    </row>
    <row r="481" spans="2:4">
      <c r="B481" s="197" t="s">
        <v>1419</v>
      </c>
      <c r="C481" s="179">
        <v>11289410</v>
      </c>
      <c r="D481" s="179">
        <v>2540104.1800000002</v>
      </c>
    </row>
    <row r="482" spans="2:4">
      <c r="B482" s="192" t="s">
        <v>982</v>
      </c>
      <c r="C482" s="179">
        <v>10896287</v>
      </c>
      <c r="D482" s="179">
        <v>0</v>
      </c>
    </row>
    <row r="483" spans="2:4">
      <c r="B483" s="197" t="s">
        <v>983</v>
      </c>
      <c r="C483" s="179">
        <v>10896287</v>
      </c>
      <c r="D483" s="179">
        <v>0</v>
      </c>
    </row>
    <row r="484" spans="2:4">
      <c r="B484" s="192" t="s">
        <v>2744</v>
      </c>
      <c r="C484" s="179">
        <v>11289410</v>
      </c>
      <c r="D484" s="179">
        <v>2540104.19</v>
      </c>
    </row>
    <row r="485" spans="2:4">
      <c r="B485" s="197" t="s">
        <v>1420</v>
      </c>
      <c r="C485" s="179">
        <v>11289410</v>
      </c>
      <c r="D485" s="179">
        <v>2540104.19</v>
      </c>
    </row>
    <row r="486" spans="2:4">
      <c r="B486" s="192" t="s">
        <v>339</v>
      </c>
      <c r="C486" s="179">
        <v>14249504</v>
      </c>
      <c r="D486" s="179">
        <v>12252867.970000001</v>
      </c>
    </row>
    <row r="487" spans="2:4">
      <c r="B487" s="197" t="s">
        <v>676</v>
      </c>
      <c r="C487" s="179">
        <v>14249504</v>
      </c>
      <c r="D487" s="179">
        <v>12252867.970000001</v>
      </c>
    </row>
    <row r="488" spans="2:4">
      <c r="B488" s="192" t="s">
        <v>1421</v>
      </c>
      <c r="C488" s="179">
        <v>11289410</v>
      </c>
      <c r="D488" s="179">
        <v>2540104.19</v>
      </c>
    </row>
    <row r="489" spans="2:4">
      <c r="B489" s="197" t="s">
        <v>1422</v>
      </c>
      <c r="C489" s="179">
        <v>11289410</v>
      </c>
      <c r="D489" s="179">
        <v>2540104.19</v>
      </c>
    </row>
    <row r="490" spans="2:4">
      <c r="B490" s="192" t="s">
        <v>1423</v>
      </c>
      <c r="C490" s="179">
        <v>11289410</v>
      </c>
      <c r="D490" s="179">
        <v>2540104.19</v>
      </c>
    </row>
    <row r="491" spans="2:4">
      <c r="B491" s="197" t="s">
        <v>1424</v>
      </c>
      <c r="C491" s="179">
        <v>11289410</v>
      </c>
      <c r="D491" s="179">
        <v>2540104.19</v>
      </c>
    </row>
    <row r="492" spans="2:4">
      <c r="B492" s="192" t="s">
        <v>2745</v>
      </c>
      <c r="C492" s="179">
        <v>4802120</v>
      </c>
      <c r="D492" s="179">
        <v>0</v>
      </c>
    </row>
    <row r="493" spans="2:4">
      <c r="B493" s="197" t="s">
        <v>1425</v>
      </c>
      <c r="C493" s="179">
        <v>4802120</v>
      </c>
      <c r="D493" s="179">
        <v>0</v>
      </c>
    </row>
    <row r="494" spans="2:4">
      <c r="B494" s="192" t="s">
        <v>340</v>
      </c>
      <c r="C494" s="179">
        <v>10203084</v>
      </c>
      <c r="D494" s="179">
        <v>9069912.5300000012</v>
      </c>
    </row>
    <row r="495" spans="2:4">
      <c r="B495" s="197" t="s">
        <v>677</v>
      </c>
      <c r="C495" s="179">
        <v>10203084</v>
      </c>
      <c r="D495" s="179">
        <v>9069912.5300000012</v>
      </c>
    </row>
    <row r="496" spans="2:4">
      <c r="B496" s="192" t="s">
        <v>1426</v>
      </c>
      <c r="C496" s="179">
        <v>11289410</v>
      </c>
      <c r="D496" s="179">
        <v>0</v>
      </c>
    </row>
    <row r="497" spans="2:4">
      <c r="B497" s="197" t="s">
        <v>1427</v>
      </c>
      <c r="C497" s="179">
        <v>11289410</v>
      </c>
      <c r="D497" s="179">
        <v>0</v>
      </c>
    </row>
    <row r="498" spans="2:4">
      <c r="B498" s="192" t="s">
        <v>2746</v>
      </c>
      <c r="C498" s="179">
        <v>4802120</v>
      </c>
      <c r="D498" s="179">
        <v>0</v>
      </c>
    </row>
    <row r="499" spans="2:4">
      <c r="B499" s="197" t="s">
        <v>1428</v>
      </c>
      <c r="C499" s="179">
        <v>4802120</v>
      </c>
      <c r="D499" s="179">
        <v>0</v>
      </c>
    </row>
    <row r="500" spans="2:4">
      <c r="B500" s="192" t="s">
        <v>341</v>
      </c>
      <c r="C500" s="179">
        <v>32892022</v>
      </c>
      <c r="D500" s="179">
        <v>5668418.1500000004</v>
      </c>
    </row>
    <row r="501" spans="2:4">
      <c r="B501" s="197" t="s">
        <v>678</v>
      </c>
      <c r="C501" s="179">
        <v>32892022</v>
      </c>
      <c r="D501" s="179">
        <v>5668418.1500000004</v>
      </c>
    </row>
    <row r="502" spans="2:4">
      <c r="B502" s="192" t="s">
        <v>2747</v>
      </c>
      <c r="C502" s="179">
        <v>6779437</v>
      </c>
      <c r="D502" s="179">
        <v>0</v>
      </c>
    </row>
    <row r="503" spans="2:4">
      <c r="B503" s="197" t="s">
        <v>1429</v>
      </c>
      <c r="C503" s="179">
        <v>6779437</v>
      </c>
      <c r="D503" s="179">
        <v>0</v>
      </c>
    </row>
    <row r="504" spans="2:4">
      <c r="B504" s="192" t="s">
        <v>2166</v>
      </c>
      <c r="C504" s="179">
        <v>21792574</v>
      </c>
      <c r="D504" s="179">
        <v>12329448.560000001</v>
      </c>
    </row>
    <row r="505" spans="2:4">
      <c r="B505" s="197" t="s">
        <v>2167</v>
      </c>
      <c r="C505" s="179">
        <v>21792574</v>
      </c>
      <c r="D505" s="179">
        <v>12329448.560000001</v>
      </c>
    </row>
    <row r="506" spans="2:4">
      <c r="B506" s="192" t="s">
        <v>1430</v>
      </c>
      <c r="C506" s="179">
        <v>12576962</v>
      </c>
      <c r="D506" s="179">
        <v>0</v>
      </c>
    </row>
    <row r="507" spans="2:4">
      <c r="B507" s="197" t="s">
        <v>1431</v>
      </c>
      <c r="C507" s="179">
        <v>12576962</v>
      </c>
      <c r="D507" s="179">
        <v>0</v>
      </c>
    </row>
    <row r="508" spans="2:4">
      <c r="B508" s="192" t="s">
        <v>342</v>
      </c>
      <c r="C508" s="179">
        <v>56668645</v>
      </c>
      <c r="D508" s="179">
        <v>45067739</v>
      </c>
    </row>
    <row r="509" spans="2:4">
      <c r="B509" s="197" t="s">
        <v>679</v>
      </c>
      <c r="C509" s="179">
        <v>56668645</v>
      </c>
      <c r="D509" s="179">
        <v>45067739</v>
      </c>
    </row>
    <row r="510" spans="2:4">
      <c r="B510" s="197" t="s">
        <v>4154</v>
      </c>
      <c r="C510" s="179">
        <v>0</v>
      </c>
      <c r="D510" s="179">
        <v>0</v>
      </c>
    </row>
    <row r="511" spans="2:4">
      <c r="B511" s="192" t="s">
        <v>343</v>
      </c>
      <c r="C511" s="179">
        <v>86721396</v>
      </c>
      <c r="D511" s="179">
        <v>20728401.579999998</v>
      </c>
    </row>
    <row r="512" spans="2:4">
      <c r="B512" s="197" t="s">
        <v>680</v>
      </c>
      <c r="C512" s="179">
        <v>74143721</v>
      </c>
      <c r="D512" s="179">
        <v>0</v>
      </c>
    </row>
    <row r="513" spans="2:4">
      <c r="B513" s="197" t="s">
        <v>681</v>
      </c>
      <c r="C513" s="179">
        <v>6797056</v>
      </c>
      <c r="D513" s="179">
        <v>6251910</v>
      </c>
    </row>
    <row r="514" spans="2:4">
      <c r="B514" s="197" t="s">
        <v>3049</v>
      </c>
      <c r="C514" s="179">
        <v>5780619</v>
      </c>
      <c r="D514" s="179">
        <v>14476491.58</v>
      </c>
    </row>
    <row r="515" spans="2:4">
      <c r="B515" s="192" t="s">
        <v>2748</v>
      </c>
      <c r="C515" s="179">
        <v>82008</v>
      </c>
      <c r="D515" s="179">
        <v>0</v>
      </c>
    </row>
    <row r="516" spans="2:4">
      <c r="B516" s="197" t="s">
        <v>681</v>
      </c>
      <c r="C516" s="179">
        <v>82008</v>
      </c>
      <c r="D516" s="179">
        <v>0</v>
      </c>
    </row>
    <row r="517" spans="2:4">
      <c r="B517" s="192" t="s">
        <v>344</v>
      </c>
      <c r="C517" s="179">
        <v>20216062</v>
      </c>
      <c r="D517" s="179">
        <v>0</v>
      </c>
    </row>
    <row r="518" spans="2:4">
      <c r="B518" s="197" t="s">
        <v>682</v>
      </c>
      <c r="C518" s="179">
        <v>20216062</v>
      </c>
      <c r="D518" s="179">
        <v>0</v>
      </c>
    </row>
    <row r="519" spans="2:4">
      <c r="B519" s="192" t="s">
        <v>2749</v>
      </c>
      <c r="C519" s="179">
        <v>7819574</v>
      </c>
      <c r="D519" s="179">
        <v>0</v>
      </c>
    </row>
    <row r="520" spans="2:4">
      <c r="B520" s="197" t="s">
        <v>683</v>
      </c>
      <c r="C520" s="179">
        <v>7819574</v>
      </c>
      <c r="D520" s="179">
        <v>0</v>
      </c>
    </row>
    <row r="521" spans="2:4">
      <c r="B521" s="192" t="s">
        <v>2750</v>
      </c>
      <c r="C521" s="179">
        <v>15458511</v>
      </c>
      <c r="D521" s="179">
        <v>3699743</v>
      </c>
    </row>
    <row r="522" spans="2:4">
      <c r="B522" s="197" t="s">
        <v>684</v>
      </c>
      <c r="C522" s="179">
        <v>8857004</v>
      </c>
      <c r="D522" s="179">
        <v>3699743</v>
      </c>
    </row>
    <row r="523" spans="2:4">
      <c r="B523" s="197" t="s">
        <v>3082</v>
      </c>
      <c r="C523" s="179">
        <v>6601507</v>
      </c>
      <c r="D523" s="179">
        <v>0</v>
      </c>
    </row>
    <row r="524" spans="2:4">
      <c r="B524" s="192" t="s">
        <v>3083</v>
      </c>
      <c r="C524" s="179">
        <v>7473189</v>
      </c>
      <c r="D524" s="179">
        <v>0</v>
      </c>
    </row>
    <row r="525" spans="2:4">
      <c r="B525" s="197" t="s">
        <v>3084</v>
      </c>
      <c r="C525" s="179">
        <v>7473189</v>
      </c>
      <c r="D525" s="179">
        <v>0</v>
      </c>
    </row>
    <row r="526" spans="2:4">
      <c r="B526" s="192" t="s">
        <v>3085</v>
      </c>
      <c r="C526" s="179">
        <v>7477542</v>
      </c>
      <c r="D526" s="179">
        <v>0</v>
      </c>
    </row>
    <row r="527" spans="2:4">
      <c r="B527" s="197" t="s">
        <v>3086</v>
      </c>
      <c r="C527" s="179">
        <v>7477542</v>
      </c>
      <c r="D527" s="179">
        <v>0</v>
      </c>
    </row>
    <row r="528" spans="2:4">
      <c r="B528" s="192" t="s">
        <v>4153</v>
      </c>
      <c r="C528" s="179">
        <v>0</v>
      </c>
      <c r="D528" s="179">
        <v>0</v>
      </c>
    </row>
    <row r="529" spans="2:4">
      <c r="B529" s="197" t="s">
        <v>4152</v>
      </c>
      <c r="C529" s="179">
        <v>0</v>
      </c>
      <c r="D529" s="179">
        <v>0</v>
      </c>
    </row>
    <row r="530" spans="2:4">
      <c r="B530" s="192" t="s">
        <v>345</v>
      </c>
      <c r="C530" s="179">
        <v>15366806</v>
      </c>
      <c r="D530" s="179">
        <v>12948211.52</v>
      </c>
    </row>
    <row r="531" spans="2:4">
      <c r="B531" s="197" t="s">
        <v>685</v>
      </c>
      <c r="C531" s="179">
        <v>15366806</v>
      </c>
      <c r="D531" s="179">
        <v>12948211.52</v>
      </c>
    </row>
    <row r="532" spans="2:4">
      <c r="B532" s="192" t="s">
        <v>3987</v>
      </c>
      <c r="C532" s="179">
        <v>0</v>
      </c>
      <c r="D532" s="179">
        <v>0</v>
      </c>
    </row>
    <row r="533" spans="2:4">
      <c r="B533" s="197" t="s">
        <v>3986</v>
      </c>
      <c r="C533" s="179">
        <v>0</v>
      </c>
      <c r="D533" s="179">
        <v>0</v>
      </c>
    </row>
    <row r="534" spans="2:4">
      <c r="B534" s="192" t="s">
        <v>346</v>
      </c>
      <c r="C534" s="179">
        <v>9160677</v>
      </c>
      <c r="D534" s="179">
        <v>5951196</v>
      </c>
    </row>
    <row r="535" spans="2:4">
      <c r="B535" s="197" t="s">
        <v>686</v>
      </c>
      <c r="C535" s="179">
        <v>9160677</v>
      </c>
      <c r="D535" s="179">
        <v>5951196</v>
      </c>
    </row>
    <row r="536" spans="2:4">
      <c r="B536" s="192" t="s">
        <v>3985</v>
      </c>
      <c r="C536" s="179">
        <v>0</v>
      </c>
      <c r="D536" s="179">
        <v>0</v>
      </c>
    </row>
    <row r="537" spans="2:4">
      <c r="B537" s="197" t="s">
        <v>3984</v>
      </c>
      <c r="C537" s="179">
        <v>0</v>
      </c>
      <c r="D537" s="179">
        <v>0</v>
      </c>
    </row>
    <row r="538" spans="2:4">
      <c r="B538" s="192" t="s">
        <v>3983</v>
      </c>
      <c r="C538" s="179">
        <v>0</v>
      </c>
      <c r="D538" s="179">
        <v>0</v>
      </c>
    </row>
    <row r="539" spans="2:4">
      <c r="B539" s="197" t="s">
        <v>3982</v>
      </c>
      <c r="C539" s="179">
        <v>0</v>
      </c>
      <c r="D539" s="179">
        <v>0</v>
      </c>
    </row>
    <row r="540" spans="2:4">
      <c r="B540" s="192" t="s">
        <v>3981</v>
      </c>
      <c r="C540" s="179">
        <v>0</v>
      </c>
      <c r="D540" s="179">
        <v>0</v>
      </c>
    </row>
    <row r="541" spans="2:4">
      <c r="B541" s="197" t="s">
        <v>3980</v>
      </c>
      <c r="C541" s="179">
        <v>0</v>
      </c>
      <c r="D541" s="179">
        <v>0</v>
      </c>
    </row>
    <row r="542" spans="2:4">
      <c r="B542" s="192" t="s">
        <v>1073</v>
      </c>
      <c r="C542" s="179">
        <v>3343087</v>
      </c>
      <c r="D542" s="179">
        <v>0</v>
      </c>
    </row>
    <row r="543" spans="2:4">
      <c r="B543" s="197" t="s">
        <v>1074</v>
      </c>
      <c r="C543" s="179">
        <v>3343087</v>
      </c>
      <c r="D543" s="179">
        <v>0</v>
      </c>
    </row>
    <row r="544" spans="2:4">
      <c r="B544" s="192" t="s">
        <v>2982</v>
      </c>
      <c r="C544" s="179">
        <v>8357720</v>
      </c>
      <c r="D544" s="179">
        <v>0</v>
      </c>
    </row>
    <row r="545" spans="2:4">
      <c r="B545" s="197" t="s">
        <v>2983</v>
      </c>
      <c r="C545" s="179">
        <v>8357720</v>
      </c>
      <c r="D545" s="179">
        <v>0</v>
      </c>
    </row>
    <row r="546" spans="2:4">
      <c r="B546" s="192" t="s">
        <v>4151</v>
      </c>
      <c r="C546" s="179">
        <v>0</v>
      </c>
      <c r="D546" s="179">
        <v>1679262.18</v>
      </c>
    </row>
    <row r="547" spans="2:4">
      <c r="B547" s="197" t="s">
        <v>4150</v>
      </c>
      <c r="C547" s="179">
        <v>0</v>
      </c>
      <c r="D547" s="179">
        <v>1679262.18</v>
      </c>
    </row>
    <row r="548" spans="2:4">
      <c r="B548" s="192" t="s">
        <v>3414</v>
      </c>
      <c r="C548" s="179">
        <v>0</v>
      </c>
      <c r="D548" s="179">
        <v>0</v>
      </c>
    </row>
    <row r="549" spans="2:4">
      <c r="B549" s="197" t="s">
        <v>3415</v>
      </c>
      <c r="C549" s="179">
        <v>0</v>
      </c>
      <c r="D549" s="179">
        <v>0</v>
      </c>
    </row>
    <row r="550" spans="2:4">
      <c r="B550" s="192" t="s">
        <v>3416</v>
      </c>
      <c r="C550" s="179">
        <v>0</v>
      </c>
      <c r="D550" s="179">
        <v>1693855.6</v>
      </c>
    </row>
    <row r="551" spans="2:4">
      <c r="B551" s="197" t="s">
        <v>3417</v>
      </c>
      <c r="C551" s="179">
        <v>0</v>
      </c>
      <c r="D551" s="179">
        <v>1693855.6</v>
      </c>
    </row>
    <row r="552" spans="2:4">
      <c r="B552" s="192" t="s">
        <v>3418</v>
      </c>
      <c r="C552" s="179">
        <v>0</v>
      </c>
      <c r="D552" s="179">
        <v>0</v>
      </c>
    </row>
    <row r="553" spans="2:4">
      <c r="B553" s="197" t="s">
        <v>3419</v>
      </c>
      <c r="C553" s="179">
        <v>0</v>
      </c>
      <c r="D553" s="179">
        <v>0</v>
      </c>
    </row>
    <row r="554" spans="2:4">
      <c r="B554" s="192" t="s">
        <v>3420</v>
      </c>
      <c r="C554" s="179">
        <v>0</v>
      </c>
      <c r="D554" s="179">
        <v>0</v>
      </c>
    </row>
    <row r="555" spans="2:4">
      <c r="B555" s="197" t="s">
        <v>3421</v>
      </c>
      <c r="C555" s="179">
        <v>0</v>
      </c>
      <c r="D555" s="179">
        <v>0</v>
      </c>
    </row>
    <row r="556" spans="2:4">
      <c r="B556" s="191" t="s">
        <v>283</v>
      </c>
      <c r="C556" s="178">
        <v>18551684</v>
      </c>
      <c r="D556" s="178">
        <v>42733842.170000002</v>
      </c>
    </row>
    <row r="557" spans="2:4">
      <c r="B557" s="192" t="s">
        <v>3087</v>
      </c>
      <c r="C557" s="179">
        <v>1372434</v>
      </c>
      <c r="D557" s="179">
        <v>3036276.8800000004</v>
      </c>
    </row>
    <row r="558" spans="2:4">
      <c r="B558" s="197" t="s">
        <v>2537</v>
      </c>
      <c r="C558" s="179">
        <v>1372434</v>
      </c>
      <c r="D558" s="179">
        <v>3036276.8800000004</v>
      </c>
    </row>
    <row r="559" spans="2:4">
      <c r="B559" s="192" t="s">
        <v>3088</v>
      </c>
      <c r="C559" s="179">
        <v>2874885</v>
      </c>
      <c r="D559" s="179">
        <v>0</v>
      </c>
    </row>
    <row r="560" spans="2:4">
      <c r="B560" s="197" t="s">
        <v>2539</v>
      </c>
      <c r="C560" s="179">
        <v>2874885</v>
      </c>
      <c r="D560" s="179">
        <v>0</v>
      </c>
    </row>
    <row r="561" spans="2:4">
      <c r="B561" s="192" t="s">
        <v>3089</v>
      </c>
      <c r="C561" s="179">
        <v>3641703</v>
      </c>
      <c r="D561" s="179">
        <v>0</v>
      </c>
    </row>
    <row r="562" spans="2:4">
      <c r="B562" s="197" t="s">
        <v>2538</v>
      </c>
      <c r="C562" s="179">
        <v>3641703</v>
      </c>
      <c r="D562" s="179">
        <v>0</v>
      </c>
    </row>
    <row r="563" spans="2:4">
      <c r="B563" s="192" t="s">
        <v>3090</v>
      </c>
      <c r="C563" s="179">
        <v>10662662</v>
      </c>
      <c r="D563" s="179">
        <v>0</v>
      </c>
    </row>
    <row r="564" spans="2:4">
      <c r="B564" s="197" t="s">
        <v>2540</v>
      </c>
      <c r="C564" s="179">
        <v>10662662</v>
      </c>
      <c r="D564" s="179">
        <v>0</v>
      </c>
    </row>
    <row r="565" spans="2:4">
      <c r="B565" s="192" t="s">
        <v>343</v>
      </c>
      <c r="C565" s="179">
        <v>0</v>
      </c>
      <c r="D565" s="179">
        <v>0</v>
      </c>
    </row>
    <row r="566" spans="2:4">
      <c r="B566" s="197" t="s">
        <v>680</v>
      </c>
      <c r="C566" s="179">
        <v>0</v>
      </c>
      <c r="D566" s="179">
        <v>0</v>
      </c>
    </row>
    <row r="567" spans="2:4">
      <c r="B567" s="192" t="s">
        <v>3462</v>
      </c>
      <c r="C567" s="179">
        <v>0</v>
      </c>
      <c r="D567" s="179">
        <v>39697565.289999999</v>
      </c>
    </row>
    <row r="568" spans="2:4">
      <c r="B568" s="197" t="s">
        <v>3463</v>
      </c>
      <c r="C568" s="179">
        <v>0</v>
      </c>
      <c r="D568" s="179">
        <v>39697565.289999999</v>
      </c>
    </row>
    <row r="569" spans="2:4">
      <c r="B569" s="191" t="s">
        <v>298</v>
      </c>
      <c r="C569" s="178">
        <v>0</v>
      </c>
      <c r="D569" s="178">
        <v>0</v>
      </c>
    </row>
    <row r="570" spans="2:4">
      <c r="B570" s="192" t="s">
        <v>3667</v>
      </c>
      <c r="C570" s="179">
        <v>0</v>
      </c>
      <c r="D570" s="179">
        <v>0</v>
      </c>
    </row>
    <row r="571" spans="2:4">
      <c r="B571" s="197" t="s">
        <v>3666</v>
      </c>
      <c r="C571" s="179">
        <v>0</v>
      </c>
      <c r="D571" s="179">
        <v>0</v>
      </c>
    </row>
    <row r="572" spans="2:4">
      <c r="B572" s="191" t="s">
        <v>284</v>
      </c>
      <c r="C572" s="178">
        <v>262241299</v>
      </c>
      <c r="D572" s="178">
        <v>154323622.72999999</v>
      </c>
    </row>
    <row r="573" spans="2:4">
      <c r="B573" s="192" t="s">
        <v>327</v>
      </c>
      <c r="C573" s="179">
        <v>262241299</v>
      </c>
      <c r="D573" s="179">
        <v>154323622.72999999</v>
      </c>
    </row>
    <row r="574" spans="2:4">
      <c r="B574" s="197" t="s">
        <v>3413</v>
      </c>
      <c r="C574" s="179">
        <v>262241299</v>
      </c>
      <c r="D574" s="179">
        <v>154323622.72999999</v>
      </c>
    </row>
    <row r="575" spans="2:4">
      <c r="B575" s="188" t="s">
        <v>347</v>
      </c>
      <c r="C575" s="179">
        <v>1970776375</v>
      </c>
      <c r="D575" s="179">
        <v>432162333.79999995</v>
      </c>
    </row>
    <row r="576" spans="2:4">
      <c r="B576" s="191" t="s">
        <v>281</v>
      </c>
      <c r="C576" s="178">
        <v>1970776375</v>
      </c>
      <c r="D576" s="178">
        <v>432162333.79999995</v>
      </c>
    </row>
    <row r="577" spans="2:4">
      <c r="B577" s="192" t="s">
        <v>2751</v>
      </c>
      <c r="C577" s="179">
        <v>1250000000</v>
      </c>
      <c r="D577" s="179">
        <v>111211334.47</v>
      </c>
    </row>
    <row r="578" spans="2:4">
      <c r="B578" s="197" t="s">
        <v>687</v>
      </c>
      <c r="C578" s="179">
        <v>1250000000</v>
      </c>
      <c r="D578" s="179">
        <v>111211334.47</v>
      </c>
    </row>
    <row r="579" spans="2:4">
      <c r="B579" s="192" t="s">
        <v>1007</v>
      </c>
      <c r="C579" s="179">
        <v>70393227</v>
      </c>
      <c r="D579" s="179">
        <v>0</v>
      </c>
    </row>
    <row r="580" spans="2:4">
      <c r="B580" s="197" t="s">
        <v>1008</v>
      </c>
      <c r="C580" s="179">
        <v>70393227</v>
      </c>
      <c r="D580" s="179">
        <v>0</v>
      </c>
    </row>
    <row r="581" spans="2:4">
      <c r="B581" s="192" t="s">
        <v>4149</v>
      </c>
      <c r="C581" s="179">
        <v>0</v>
      </c>
      <c r="D581" s="179">
        <v>36800682.289999999</v>
      </c>
    </row>
    <row r="582" spans="2:4">
      <c r="B582" s="197" t="s">
        <v>4148</v>
      </c>
      <c r="C582" s="179">
        <v>0</v>
      </c>
      <c r="D582" s="179">
        <v>36800682.289999999</v>
      </c>
    </row>
    <row r="583" spans="2:4">
      <c r="B583" s="192" t="s">
        <v>1176</v>
      </c>
      <c r="C583" s="179">
        <v>12403731</v>
      </c>
      <c r="D583" s="179">
        <v>5282107.96</v>
      </c>
    </row>
    <row r="584" spans="2:4">
      <c r="B584" s="197" t="s">
        <v>1177</v>
      </c>
      <c r="C584" s="179">
        <v>12403731</v>
      </c>
      <c r="D584" s="179">
        <v>5282107.96</v>
      </c>
    </row>
    <row r="585" spans="2:4">
      <c r="B585" s="192" t="s">
        <v>2752</v>
      </c>
      <c r="C585" s="179">
        <v>33243422</v>
      </c>
      <c r="D585" s="179">
        <v>0</v>
      </c>
    </row>
    <row r="586" spans="2:4">
      <c r="B586" s="197" t="s">
        <v>2603</v>
      </c>
      <c r="C586" s="179">
        <v>33243422</v>
      </c>
      <c r="D586" s="179">
        <v>0</v>
      </c>
    </row>
    <row r="587" spans="2:4">
      <c r="B587" s="192" t="s">
        <v>1178</v>
      </c>
      <c r="C587" s="179">
        <v>6606206</v>
      </c>
      <c r="D587" s="179">
        <v>0</v>
      </c>
    </row>
    <row r="588" spans="2:4">
      <c r="B588" s="197" t="s">
        <v>1179</v>
      </c>
      <c r="C588" s="179">
        <v>6606206</v>
      </c>
      <c r="D588" s="179">
        <v>0</v>
      </c>
    </row>
    <row r="589" spans="2:4">
      <c r="B589" s="192" t="s">
        <v>1180</v>
      </c>
      <c r="C589" s="179">
        <v>11116179</v>
      </c>
      <c r="D589" s="179">
        <v>0</v>
      </c>
    </row>
    <row r="590" spans="2:4">
      <c r="B590" s="197" t="s">
        <v>1181</v>
      </c>
      <c r="C590" s="179">
        <v>11116179</v>
      </c>
      <c r="D590" s="179">
        <v>0</v>
      </c>
    </row>
    <row r="591" spans="2:4">
      <c r="B591" s="192" t="s">
        <v>2753</v>
      </c>
      <c r="C591" s="179">
        <v>62324114</v>
      </c>
      <c r="D591" s="179">
        <v>20645347.109999999</v>
      </c>
    </row>
    <row r="592" spans="2:4">
      <c r="B592" s="197" t="s">
        <v>2604</v>
      </c>
      <c r="C592" s="179">
        <v>62324114</v>
      </c>
      <c r="D592" s="179">
        <v>20645347.109999999</v>
      </c>
    </row>
    <row r="593" spans="2:4">
      <c r="B593" s="192" t="s">
        <v>1182</v>
      </c>
      <c r="C593" s="179">
        <v>6606206</v>
      </c>
      <c r="D593" s="179">
        <v>0</v>
      </c>
    </row>
    <row r="594" spans="2:4">
      <c r="B594" s="197" t="s">
        <v>1183</v>
      </c>
      <c r="C594" s="179">
        <v>6606206</v>
      </c>
      <c r="D594" s="179">
        <v>0</v>
      </c>
    </row>
    <row r="595" spans="2:4">
      <c r="B595" s="192" t="s">
        <v>348</v>
      </c>
      <c r="C595" s="179">
        <v>18028485</v>
      </c>
      <c r="D595" s="179">
        <v>48490080.739999995</v>
      </c>
    </row>
    <row r="596" spans="2:4">
      <c r="B596" s="197" t="s">
        <v>688</v>
      </c>
      <c r="C596" s="179">
        <v>18028485</v>
      </c>
      <c r="D596" s="179">
        <v>48490080.739999995</v>
      </c>
    </row>
    <row r="597" spans="2:4">
      <c r="B597" s="192" t="s">
        <v>2754</v>
      </c>
      <c r="C597" s="179">
        <v>17933797</v>
      </c>
      <c r="D597" s="179">
        <v>15019913.9</v>
      </c>
    </row>
    <row r="598" spans="2:4">
      <c r="B598" s="197" t="s">
        <v>2605</v>
      </c>
      <c r="C598" s="179">
        <v>17933797</v>
      </c>
      <c r="D598" s="179">
        <v>15019913.9</v>
      </c>
    </row>
    <row r="599" spans="2:4">
      <c r="B599" s="192" t="s">
        <v>2606</v>
      </c>
      <c r="C599" s="179">
        <v>27747236</v>
      </c>
      <c r="D599" s="179">
        <v>9949598.4000000004</v>
      </c>
    </row>
    <row r="600" spans="2:4">
      <c r="B600" s="197" t="s">
        <v>2607</v>
      </c>
      <c r="C600" s="179">
        <v>27747236</v>
      </c>
      <c r="D600" s="179">
        <v>9949598.4000000004</v>
      </c>
    </row>
    <row r="601" spans="2:4">
      <c r="B601" s="192" t="s">
        <v>349</v>
      </c>
      <c r="C601" s="179">
        <v>7086485</v>
      </c>
      <c r="D601" s="179">
        <v>24175848.18</v>
      </c>
    </row>
    <row r="602" spans="2:4">
      <c r="B602" s="197" t="s">
        <v>689</v>
      </c>
      <c r="C602" s="179">
        <v>7086485</v>
      </c>
      <c r="D602" s="179">
        <v>24175848.18</v>
      </c>
    </row>
    <row r="603" spans="2:4">
      <c r="B603" s="192" t="s">
        <v>3464</v>
      </c>
      <c r="C603" s="179">
        <v>0</v>
      </c>
      <c r="D603" s="179">
        <v>13670210.189999999</v>
      </c>
    </row>
    <row r="604" spans="2:4">
      <c r="B604" s="197" t="s">
        <v>3465</v>
      </c>
      <c r="C604" s="179">
        <v>0</v>
      </c>
      <c r="D604" s="179">
        <v>13670210.189999999</v>
      </c>
    </row>
    <row r="605" spans="2:4">
      <c r="B605" s="192" t="s">
        <v>3466</v>
      </c>
      <c r="C605" s="179">
        <v>0</v>
      </c>
      <c r="D605" s="179">
        <v>22619089.079999998</v>
      </c>
    </row>
    <row r="606" spans="2:4">
      <c r="B606" s="197" t="s">
        <v>3467</v>
      </c>
      <c r="C606" s="179">
        <v>0</v>
      </c>
      <c r="D606" s="179">
        <v>22619089.079999998</v>
      </c>
    </row>
    <row r="607" spans="2:4">
      <c r="B607" s="192" t="s">
        <v>2168</v>
      </c>
      <c r="C607" s="179">
        <v>6779437</v>
      </c>
      <c r="D607" s="179">
        <v>1564303.51</v>
      </c>
    </row>
    <row r="608" spans="2:4">
      <c r="B608" s="197" t="s">
        <v>2169</v>
      </c>
      <c r="C608" s="179">
        <v>6779437</v>
      </c>
      <c r="D608" s="179">
        <v>1564303.51</v>
      </c>
    </row>
    <row r="609" spans="2:4">
      <c r="B609" s="192" t="s">
        <v>2170</v>
      </c>
      <c r="C609" s="179">
        <v>4802120</v>
      </c>
      <c r="D609" s="179">
        <v>1090823.2</v>
      </c>
    </row>
    <row r="610" spans="2:4">
      <c r="B610" s="197" t="s">
        <v>2171</v>
      </c>
      <c r="C610" s="179">
        <v>4802120</v>
      </c>
      <c r="D610" s="179">
        <v>1090823.2</v>
      </c>
    </row>
    <row r="611" spans="2:4">
      <c r="B611" s="192" t="s">
        <v>2172</v>
      </c>
      <c r="C611" s="179">
        <v>6779437</v>
      </c>
      <c r="D611" s="179">
        <v>1564303.51</v>
      </c>
    </row>
    <row r="612" spans="2:4">
      <c r="B612" s="197" t="s">
        <v>2173</v>
      </c>
      <c r="C612" s="179">
        <v>6779437</v>
      </c>
      <c r="D612" s="179">
        <v>1564303.51</v>
      </c>
    </row>
    <row r="613" spans="2:4">
      <c r="B613" s="192" t="s">
        <v>350</v>
      </c>
      <c r="C613" s="179">
        <v>2111081</v>
      </c>
      <c r="D613" s="179">
        <v>6039133.4699999997</v>
      </c>
    </row>
    <row r="614" spans="2:4">
      <c r="B614" s="197" t="s">
        <v>690</v>
      </c>
      <c r="C614" s="179">
        <v>2111081</v>
      </c>
      <c r="D614" s="179">
        <v>6039133.4699999997</v>
      </c>
    </row>
    <row r="615" spans="2:4">
      <c r="B615" s="192" t="s">
        <v>3091</v>
      </c>
      <c r="C615" s="179">
        <v>3694504</v>
      </c>
      <c r="D615" s="179">
        <v>0</v>
      </c>
    </row>
    <row r="616" spans="2:4">
      <c r="B616" s="197" t="s">
        <v>3092</v>
      </c>
      <c r="C616" s="179">
        <v>3694504</v>
      </c>
      <c r="D616" s="179">
        <v>0</v>
      </c>
    </row>
    <row r="617" spans="2:4">
      <c r="B617" s="192" t="s">
        <v>1075</v>
      </c>
      <c r="C617" s="179">
        <v>27066154</v>
      </c>
      <c r="D617" s="179">
        <v>18751513.199999999</v>
      </c>
    </row>
    <row r="618" spans="2:4">
      <c r="B618" s="197" t="s">
        <v>1076</v>
      </c>
      <c r="C618" s="179">
        <v>27066154</v>
      </c>
      <c r="D618" s="179">
        <v>18751513.199999999</v>
      </c>
    </row>
    <row r="619" spans="2:4">
      <c r="B619" s="192" t="s">
        <v>3979</v>
      </c>
      <c r="C619" s="179">
        <v>0</v>
      </c>
      <c r="D619" s="179">
        <v>0</v>
      </c>
    </row>
    <row r="620" spans="2:4">
      <c r="B620" s="197" t="s">
        <v>3978</v>
      </c>
      <c r="C620" s="179">
        <v>0</v>
      </c>
      <c r="D620" s="179">
        <v>0</v>
      </c>
    </row>
    <row r="621" spans="2:4">
      <c r="B621" s="192" t="s">
        <v>3977</v>
      </c>
      <c r="C621" s="179">
        <v>0</v>
      </c>
      <c r="D621" s="179">
        <v>0</v>
      </c>
    </row>
    <row r="622" spans="2:4">
      <c r="B622" s="197" t="s">
        <v>3976</v>
      </c>
      <c r="C622" s="179">
        <v>0</v>
      </c>
      <c r="D622" s="179">
        <v>0</v>
      </c>
    </row>
    <row r="623" spans="2:4">
      <c r="B623" s="192" t="s">
        <v>3975</v>
      </c>
      <c r="C623" s="179">
        <v>0</v>
      </c>
      <c r="D623" s="179">
        <v>0</v>
      </c>
    </row>
    <row r="624" spans="2:4">
      <c r="B624" s="197" t="s">
        <v>3974</v>
      </c>
      <c r="C624" s="179">
        <v>0</v>
      </c>
      <c r="D624" s="179">
        <v>0</v>
      </c>
    </row>
    <row r="625" spans="2:4">
      <c r="B625" s="192" t="s">
        <v>3973</v>
      </c>
      <c r="C625" s="179">
        <v>0</v>
      </c>
      <c r="D625" s="179">
        <v>0</v>
      </c>
    </row>
    <row r="626" spans="2:4">
      <c r="B626" s="197" t="s">
        <v>3972</v>
      </c>
      <c r="C626" s="179">
        <v>0</v>
      </c>
      <c r="D626" s="179">
        <v>0</v>
      </c>
    </row>
    <row r="627" spans="2:4">
      <c r="B627" s="192" t="s">
        <v>3971</v>
      </c>
      <c r="C627" s="179">
        <v>0</v>
      </c>
      <c r="D627" s="179">
        <v>0</v>
      </c>
    </row>
    <row r="628" spans="2:4">
      <c r="B628" s="197" t="s">
        <v>3970</v>
      </c>
      <c r="C628" s="179">
        <v>0</v>
      </c>
      <c r="D628" s="179">
        <v>0</v>
      </c>
    </row>
    <row r="629" spans="2:4">
      <c r="B629" s="192" t="s">
        <v>351</v>
      </c>
      <c r="C629" s="179">
        <v>396054554</v>
      </c>
      <c r="D629" s="179">
        <v>95288044.590000004</v>
      </c>
    </row>
    <row r="630" spans="2:4">
      <c r="B630" s="197" t="s">
        <v>691</v>
      </c>
      <c r="C630" s="179">
        <v>396054554</v>
      </c>
      <c r="D630" s="179">
        <v>95288044.590000004</v>
      </c>
    </row>
    <row r="631" spans="2:4">
      <c r="B631" s="188" t="s">
        <v>287</v>
      </c>
      <c r="C631" s="179">
        <v>3157458149</v>
      </c>
      <c r="D631" s="179">
        <v>1856711765.4800003</v>
      </c>
    </row>
    <row r="632" spans="2:4">
      <c r="B632" s="191" t="s">
        <v>281</v>
      </c>
      <c r="C632" s="178">
        <v>2839965997</v>
      </c>
      <c r="D632" s="178">
        <v>1636917445.1700003</v>
      </c>
    </row>
    <row r="633" spans="2:4">
      <c r="B633" s="192" t="s">
        <v>3050</v>
      </c>
      <c r="C633" s="179">
        <v>17837386</v>
      </c>
      <c r="D633" s="179">
        <v>0</v>
      </c>
    </row>
    <row r="634" spans="2:4">
      <c r="B634" s="197" t="s">
        <v>2608</v>
      </c>
      <c r="C634" s="179">
        <v>17837386</v>
      </c>
      <c r="D634" s="179">
        <v>0</v>
      </c>
    </row>
    <row r="635" spans="2:4">
      <c r="B635" s="192" t="s">
        <v>3093</v>
      </c>
      <c r="C635" s="179">
        <v>10740698</v>
      </c>
      <c r="D635" s="179">
        <v>0</v>
      </c>
    </row>
    <row r="636" spans="2:4">
      <c r="B636" s="197" t="s">
        <v>3094</v>
      </c>
      <c r="C636" s="179">
        <v>10740698</v>
      </c>
      <c r="D636" s="179">
        <v>0</v>
      </c>
    </row>
    <row r="637" spans="2:4">
      <c r="B637" s="192" t="s">
        <v>2755</v>
      </c>
      <c r="C637" s="179">
        <v>11035275</v>
      </c>
      <c r="D637" s="179">
        <v>0</v>
      </c>
    </row>
    <row r="638" spans="2:4">
      <c r="B638" s="197" t="s">
        <v>1184</v>
      </c>
      <c r="C638" s="179">
        <v>11035275</v>
      </c>
      <c r="D638" s="179">
        <v>0</v>
      </c>
    </row>
    <row r="639" spans="2:4">
      <c r="B639" s="192" t="s">
        <v>352</v>
      </c>
      <c r="C639" s="179">
        <v>8038270</v>
      </c>
      <c r="D639" s="179">
        <v>0</v>
      </c>
    </row>
    <row r="640" spans="2:4">
      <c r="B640" s="197" t="s">
        <v>692</v>
      </c>
      <c r="C640" s="179">
        <v>8038270</v>
      </c>
      <c r="D640" s="179">
        <v>0</v>
      </c>
    </row>
    <row r="641" spans="2:4">
      <c r="B641" s="192" t="s">
        <v>1185</v>
      </c>
      <c r="C641" s="179">
        <v>4595200</v>
      </c>
      <c r="D641" s="179">
        <v>0</v>
      </c>
    </row>
    <row r="642" spans="2:4">
      <c r="B642" s="197" t="s">
        <v>1186</v>
      </c>
      <c r="C642" s="179">
        <v>4595200</v>
      </c>
      <c r="D642" s="179">
        <v>0</v>
      </c>
    </row>
    <row r="643" spans="2:4">
      <c r="B643" s="192" t="s">
        <v>2756</v>
      </c>
      <c r="C643" s="179">
        <v>12313456</v>
      </c>
      <c r="D643" s="179">
        <v>0</v>
      </c>
    </row>
    <row r="644" spans="2:4">
      <c r="B644" s="197" t="s">
        <v>1187</v>
      </c>
      <c r="C644" s="179">
        <v>12313456</v>
      </c>
      <c r="D644" s="179">
        <v>0</v>
      </c>
    </row>
    <row r="645" spans="2:4">
      <c r="B645" s="192" t="s">
        <v>353</v>
      </c>
      <c r="C645" s="179">
        <v>14208763</v>
      </c>
      <c r="D645" s="179">
        <v>0</v>
      </c>
    </row>
    <row r="646" spans="2:4">
      <c r="B646" s="197" t="s">
        <v>693</v>
      </c>
      <c r="C646" s="179">
        <v>14208763</v>
      </c>
      <c r="D646" s="179">
        <v>0</v>
      </c>
    </row>
    <row r="647" spans="2:4">
      <c r="B647" s="192" t="s">
        <v>354</v>
      </c>
      <c r="C647" s="179">
        <v>11951551</v>
      </c>
      <c r="D647" s="179">
        <v>737500</v>
      </c>
    </row>
    <row r="648" spans="2:4">
      <c r="B648" s="197" t="s">
        <v>694</v>
      </c>
      <c r="C648" s="179">
        <v>11951551</v>
      </c>
      <c r="D648" s="179">
        <v>737500</v>
      </c>
    </row>
    <row r="649" spans="2:4">
      <c r="B649" s="192" t="s">
        <v>2757</v>
      </c>
      <c r="C649" s="179">
        <v>7102971</v>
      </c>
      <c r="D649" s="179">
        <v>0</v>
      </c>
    </row>
    <row r="650" spans="2:4">
      <c r="B650" s="197" t="s">
        <v>1009</v>
      </c>
      <c r="C650" s="179">
        <v>7102971</v>
      </c>
      <c r="D650" s="179">
        <v>0</v>
      </c>
    </row>
    <row r="651" spans="2:4">
      <c r="B651" s="192" t="s">
        <v>355</v>
      </c>
      <c r="C651" s="179">
        <v>54508365</v>
      </c>
      <c r="D651" s="179">
        <v>15623271.010000002</v>
      </c>
    </row>
    <row r="652" spans="2:4">
      <c r="B652" s="197" t="s">
        <v>695</v>
      </c>
      <c r="C652" s="179">
        <v>54508365</v>
      </c>
      <c r="D652" s="179">
        <v>15623271.010000002</v>
      </c>
    </row>
    <row r="653" spans="2:4">
      <c r="B653" s="192" t="s">
        <v>3051</v>
      </c>
      <c r="C653" s="179">
        <v>17078119</v>
      </c>
      <c r="D653" s="179">
        <v>0</v>
      </c>
    </row>
    <row r="654" spans="2:4">
      <c r="B654" s="197" t="s">
        <v>2611</v>
      </c>
      <c r="C654" s="179">
        <v>17078119</v>
      </c>
      <c r="D654" s="179">
        <v>0</v>
      </c>
    </row>
    <row r="655" spans="2:4">
      <c r="B655" s="192" t="s">
        <v>356</v>
      </c>
      <c r="C655" s="179">
        <v>37399895</v>
      </c>
      <c r="D655" s="179">
        <v>0</v>
      </c>
    </row>
    <row r="656" spans="2:4">
      <c r="B656" s="197" t="s">
        <v>696</v>
      </c>
      <c r="C656" s="179">
        <v>37399895</v>
      </c>
      <c r="D656" s="179">
        <v>0</v>
      </c>
    </row>
    <row r="657" spans="2:4">
      <c r="B657" s="192" t="s">
        <v>3052</v>
      </c>
      <c r="C657" s="179">
        <v>29578279</v>
      </c>
      <c r="D657" s="179">
        <v>0</v>
      </c>
    </row>
    <row r="658" spans="2:4">
      <c r="B658" s="197" t="s">
        <v>2608</v>
      </c>
      <c r="C658" s="179">
        <v>29578279</v>
      </c>
      <c r="D658" s="179">
        <v>0</v>
      </c>
    </row>
    <row r="659" spans="2:4">
      <c r="B659" s="192" t="s">
        <v>357</v>
      </c>
      <c r="C659" s="179">
        <v>11859548</v>
      </c>
      <c r="D659" s="179">
        <v>4605680.74</v>
      </c>
    </row>
    <row r="660" spans="2:4">
      <c r="B660" s="197" t="s">
        <v>697</v>
      </c>
      <c r="C660" s="179">
        <v>11859548</v>
      </c>
      <c r="D660" s="179">
        <v>4605680.74</v>
      </c>
    </row>
    <row r="661" spans="2:4">
      <c r="B661" s="192" t="s">
        <v>2609</v>
      </c>
      <c r="C661" s="179">
        <v>67561129</v>
      </c>
      <c r="D661" s="179">
        <v>40000000</v>
      </c>
    </row>
    <row r="662" spans="2:4">
      <c r="B662" s="197" t="s">
        <v>2610</v>
      </c>
      <c r="C662" s="179">
        <v>62629959</v>
      </c>
      <c r="D662" s="179">
        <v>40000000</v>
      </c>
    </row>
    <row r="663" spans="2:4">
      <c r="B663" s="197" t="s">
        <v>3095</v>
      </c>
      <c r="C663" s="179">
        <v>4931170</v>
      </c>
      <c r="D663" s="179">
        <v>0</v>
      </c>
    </row>
    <row r="664" spans="2:4">
      <c r="B664" s="192" t="s">
        <v>2984</v>
      </c>
      <c r="C664" s="179">
        <v>60671173</v>
      </c>
      <c r="D664" s="179">
        <v>47741465.590000004</v>
      </c>
    </row>
    <row r="665" spans="2:4">
      <c r="B665" s="197" t="s">
        <v>2985</v>
      </c>
      <c r="C665" s="179">
        <v>60671173</v>
      </c>
      <c r="D665" s="179">
        <v>47741465.590000004</v>
      </c>
    </row>
    <row r="666" spans="2:4">
      <c r="B666" s="192" t="s">
        <v>1853</v>
      </c>
      <c r="C666" s="179">
        <v>12486882</v>
      </c>
      <c r="D666" s="179">
        <v>0</v>
      </c>
    </row>
    <row r="667" spans="2:4">
      <c r="B667" s="197" t="s">
        <v>1854</v>
      </c>
      <c r="C667" s="179">
        <v>12486882</v>
      </c>
      <c r="D667" s="179">
        <v>0</v>
      </c>
    </row>
    <row r="668" spans="2:4">
      <c r="B668" s="192" t="s">
        <v>3096</v>
      </c>
      <c r="C668" s="179">
        <v>3043403</v>
      </c>
      <c r="D668" s="179">
        <v>0</v>
      </c>
    </row>
    <row r="669" spans="2:4">
      <c r="B669" s="197" t="s">
        <v>3097</v>
      </c>
      <c r="C669" s="179">
        <v>3043403</v>
      </c>
      <c r="D669" s="179">
        <v>0</v>
      </c>
    </row>
    <row r="670" spans="2:4">
      <c r="B670" s="192" t="s">
        <v>1855</v>
      </c>
      <c r="C670" s="179">
        <v>11208701</v>
      </c>
      <c r="D670" s="179">
        <v>5575450.1900000004</v>
      </c>
    </row>
    <row r="671" spans="2:4">
      <c r="B671" s="197" t="s">
        <v>1856</v>
      </c>
      <c r="C671" s="179">
        <v>11208701</v>
      </c>
      <c r="D671" s="179">
        <v>5575450.1900000004</v>
      </c>
    </row>
    <row r="672" spans="2:4">
      <c r="B672" s="192" t="s">
        <v>1857</v>
      </c>
      <c r="C672" s="179">
        <v>11208701</v>
      </c>
      <c r="D672" s="179">
        <v>5575450.1900000004</v>
      </c>
    </row>
    <row r="673" spans="2:4">
      <c r="B673" s="197" t="s">
        <v>1858</v>
      </c>
      <c r="C673" s="179">
        <v>11208701</v>
      </c>
      <c r="D673" s="179">
        <v>5575450.1900000004</v>
      </c>
    </row>
    <row r="674" spans="2:4">
      <c r="B674" s="192" t="s">
        <v>2758</v>
      </c>
      <c r="C674" s="179">
        <v>11208701</v>
      </c>
      <c r="D674" s="179">
        <v>5575415.7599999998</v>
      </c>
    </row>
    <row r="675" spans="2:4">
      <c r="B675" s="197" t="s">
        <v>1859</v>
      </c>
      <c r="C675" s="179">
        <v>11208701</v>
      </c>
      <c r="D675" s="179">
        <v>5575415.7599999998</v>
      </c>
    </row>
    <row r="676" spans="2:4">
      <c r="B676" s="192" t="s">
        <v>1860</v>
      </c>
      <c r="C676" s="179">
        <v>6731551</v>
      </c>
      <c r="D676" s="179">
        <v>3318607.81</v>
      </c>
    </row>
    <row r="677" spans="2:4">
      <c r="B677" s="197" t="s">
        <v>1861</v>
      </c>
      <c r="C677" s="179">
        <v>6731551</v>
      </c>
      <c r="D677" s="179">
        <v>3318607.81</v>
      </c>
    </row>
    <row r="678" spans="2:4">
      <c r="B678" s="192" t="s">
        <v>1862</v>
      </c>
      <c r="C678" s="179">
        <v>4768626</v>
      </c>
      <c r="D678" s="179">
        <v>1088833.44</v>
      </c>
    </row>
    <row r="679" spans="2:4">
      <c r="B679" s="197" t="s">
        <v>1863</v>
      </c>
      <c r="C679" s="179">
        <v>4768626</v>
      </c>
      <c r="D679" s="179">
        <v>1088833.44</v>
      </c>
    </row>
    <row r="680" spans="2:4">
      <c r="B680" s="192" t="s">
        <v>1864</v>
      </c>
      <c r="C680" s="179">
        <v>4768626</v>
      </c>
      <c r="D680" s="179">
        <v>1088833.45</v>
      </c>
    </row>
    <row r="681" spans="2:4">
      <c r="B681" s="197" t="s">
        <v>1865</v>
      </c>
      <c r="C681" s="179">
        <v>4768626</v>
      </c>
      <c r="D681" s="179">
        <v>1088833.45</v>
      </c>
    </row>
    <row r="682" spans="2:4">
      <c r="B682" s="192" t="s">
        <v>2759</v>
      </c>
      <c r="C682" s="179">
        <v>11208701</v>
      </c>
      <c r="D682" s="179">
        <v>2506068</v>
      </c>
    </row>
    <row r="683" spans="2:4">
      <c r="B683" s="197" t="s">
        <v>1866</v>
      </c>
      <c r="C683" s="179">
        <v>11208701</v>
      </c>
      <c r="D683" s="179">
        <v>2506068</v>
      </c>
    </row>
    <row r="684" spans="2:4">
      <c r="B684" s="192" t="s">
        <v>358</v>
      </c>
      <c r="C684" s="179">
        <v>2763625</v>
      </c>
      <c r="D684" s="179">
        <v>60195199.509999998</v>
      </c>
    </row>
    <row r="685" spans="2:4">
      <c r="B685" s="197" t="s">
        <v>698</v>
      </c>
      <c r="C685" s="179">
        <v>2763625</v>
      </c>
      <c r="D685" s="179">
        <v>60195199.509999998</v>
      </c>
    </row>
    <row r="686" spans="2:4">
      <c r="B686" s="192" t="s">
        <v>1867</v>
      </c>
      <c r="C686" s="179">
        <v>11208701</v>
      </c>
      <c r="D686" s="179">
        <v>2506067.9900000002</v>
      </c>
    </row>
    <row r="687" spans="2:4">
      <c r="B687" s="197" t="s">
        <v>1868</v>
      </c>
      <c r="C687" s="179">
        <v>11208701</v>
      </c>
      <c r="D687" s="179">
        <v>2506067.9900000002</v>
      </c>
    </row>
    <row r="688" spans="2:4">
      <c r="B688" s="192" t="s">
        <v>1869</v>
      </c>
      <c r="C688" s="179">
        <v>6731551</v>
      </c>
      <c r="D688" s="179">
        <v>1519414.04</v>
      </c>
    </row>
    <row r="689" spans="2:4">
      <c r="B689" s="197" t="s">
        <v>1870</v>
      </c>
      <c r="C689" s="179">
        <v>6731551</v>
      </c>
      <c r="D689" s="179">
        <v>1519414.04</v>
      </c>
    </row>
    <row r="690" spans="2:4">
      <c r="B690" s="192" t="s">
        <v>2760</v>
      </c>
      <c r="C690" s="179">
        <v>6731551</v>
      </c>
      <c r="D690" s="179">
        <v>1519414.04</v>
      </c>
    </row>
    <row r="691" spans="2:4">
      <c r="B691" s="197" t="s">
        <v>1871</v>
      </c>
      <c r="C691" s="179">
        <v>6731551</v>
      </c>
      <c r="D691" s="179">
        <v>1519414.04</v>
      </c>
    </row>
    <row r="692" spans="2:4">
      <c r="B692" s="192" t="s">
        <v>1010</v>
      </c>
      <c r="C692" s="179">
        <v>9944159</v>
      </c>
      <c r="D692" s="179">
        <v>0</v>
      </c>
    </row>
    <row r="693" spans="2:4">
      <c r="B693" s="197" t="s">
        <v>1011</v>
      </c>
      <c r="C693" s="179">
        <v>9944159</v>
      </c>
      <c r="D693" s="179">
        <v>0</v>
      </c>
    </row>
    <row r="694" spans="2:4">
      <c r="B694" s="192" t="s">
        <v>2761</v>
      </c>
      <c r="C694" s="179">
        <v>12486882</v>
      </c>
      <c r="D694" s="179">
        <v>2884427.29</v>
      </c>
    </row>
    <row r="695" spans="2:4">
      <c r="B695" s="197" t="s">
        <v>1872</v>
      </c>
      <c r="C695" s="179">
        <v>12486882</v>
      </c>
      <c r="D695" s="179">
        <v>2884427.29</v>
      </c>
    </row>
    <row r="696" spans="2:4">
      <c r="B696" s="192" t="s">
        <v>1873</v>
      </c>
      <c r="C696" s="179">
        <v>11208701</v>
      </c>
      <c r="D696" s="179">
        <v>2437448.94</v>
      </c>
    </row>
    <row r="697" spans="2:4">
      <c r="B697" s="197" t="s">
        <v>1874</v>
      </c>
      <c r="C697" s="179">
        <v>11208701</v>
      </c>
      <c r="D697" s="179">
        <v>2437448.94</v>
      </c>
    </row>
    <row r="698" spans="2:4">
      <c r="B698" s="192" t="s">
        <v>1875</v>
      </c>
      <c r="C698" s="179">
        <v>6731551</v>
      </c>
      <c r="D698" s="179">
        <v>0</v>
      </c>
    </row>
    <row r="699" spans="2:4">
      <c r="B699" s="197" t="s">
        <v>1876</v>
      </c>
      <c r="C699" s="179">
        <v>6731551</v>
      </c>
      <c r="D699" s="179">
        <v>0</v>
      </c>
    </row>
    <row r="700" spans="2:4">
      <c r="B700" s="192" t="s">
        <v>3098</v>
      </c>
      <c r="C700" s="179">
        <v>3754097</v>
      </c>
      <c r="D700" s="179">
        <v>0</v>
      </c>
    </row>
    <row r="701" spans="2:4">
      <c r="B701" s="197" t="s">
        <v>3099</v>
      </c>
      <c r="C701" s="179">
        <v>3754097</v>
      </c>
      <c r="D701" s="179">
        <v>0</v>
      </c>
    </row>
    <row r="702" spans="2:4">
      <c r="B702" s="192" t="s">
        <v>1877</v>
      </c>
      <c r="C702" s="179">
        <v>6731551</v>
      </c>
      <c r="D702" s="179">
        <v>0</v>
      </c>
    </row>
    <row r="703" spans="2:4">
      <c r="B703" s="197" t="s">
        <v>1878</v>
      </c>
      <c r="C703" s="179">
        <v>6731551</v>
      </c>
      <c r="D703" s="179">
        <v>0</v>
      </c>
    </row>
    <row r="704" spans="2:4">
      <c r="B704" s="192" t="s">
        <v>2762</v>
      </c>
      <c r="C704" s="179">
        <v>6731551</v>
      </c>
      <c r="D704" s="179">
        <v>0</v>
      </c>
    </row>
    <row r="705" spans="2:4">
      <c r="B705" s="197" t="s">
        <v>1879</v>
      </c>
      <c r="C705" s="179">
        <v>6731551</v>
      </c>
      <c r="D705" s="179">
        <v>0</v>
      </c>
    </row>
    <row r="706" spans="2:4">
      <c r="B706" s="192" t="s">
        <v>1012</v>
      </c>
      <c r="C706" s="179">
        <v>17047130</v>
      </c>
      <c r="D706" s="179">
        <v>0</v>
      </c>
    </row>
    <row r="707" spans="2:4">
      <c r="B707" s="197" t="s">
        <v>1013</v>
      </c>
      <c r="C707" s="179">
        <v>17047130</v>
      </c>
      <c r="D707" s="179">
        <v>0</v>
      </c>
    </row>
    <row r="708" spans="2:4">
      <c r="B708" s="192" t="s">
        <v>1880</v>
      </c>
      <c r="C708" s="179">
        <v>21746580</v>
      </c>
      <c r="D708" s="179">
        <v>0</v>
      </c>
    </row>
    <row r="709" spans="2:4">
      <c r="B709" s="197" t="s">
        <v>1881</v>
      </c>
      <c r="C709" s="179">
        <v>21746580</v>
      </c>
      <c r="D709" s="179">
        <v>0</v>
      </c>
    </row>
    <row r="710" spans="2:4">
      <c r="B710" s="192" t="s">
        <v>2763</v>
      </c>
      <c r="C710" s="179">
        <v>25327139</v>
      </c>
      <c r="D710" s="179">
        <v>0</v>
      </c>
    </row>
    <row r="711" spans="2:4">
      <c r="B711" s="197" t="s">
        <v>2611</v>
      </c>
      <c r="C711" s="179">
        <v>25327139</v>
      </c>
      <c r="D711" s="179">
        <v>0</v>
      </c>
    </row>
    <row r="712" spans="2:4">
      <c r="B712" s="192" t="s">
        <v>1882</v>
      </c>
      <c r="C712" s="179">
        <v>11208701</v>
      </c>
      <c r="D712" s="179">
        <v>2413072.25</v>
      </c>
    </row>
    <row r="713" spans="2:4">
      <c r="B713" s="197" t="s">
        <v>1883</v>
      </c>
      <c r="C713" s="179">
        <v>11208701</v>
      </c>
      <c r="D713" s="179">
        <v>2413072.25</v>
      </c>
    </row>
    <row r="714" spans="2:4">
      <c r="B714" s="192" t="s">
        <v>2764</v>
      </c>
      <c r="C714" s="179">
        <v>73882266</v>
      </c>
      <c r="D714" s="179">
        <v>0</v>
      </c>
    </row>
    <row r="715" spans="2:4">
      <c r="B715" s="197" t="s">
        <v>2608</v>
      </c>
      <c r="C715" s="179">
        <v>73882266</v>
      </c>
      <c r="D715" s="179">
        <v>0</v>
      </c>
    </row>
    <row r="716" spans="2:4">
      <c r="B716" s="192" t="s">
        <v>1884</v>
      </c>
      <c r="C716" s="179">
        <v>6731551</v>
      </c>
      <c r="D716" s="179">
        <v>1559023.52</v>
      </c>
    </row>
    <row r="717" spans="2:4">
      <c r="B717" s="197" t="s">
        <v>1885</v>
      </c>
      <c r="C717" s="179">
        <v>6731551</v>
      </c>
      <c r="D717" s="179">
        <v>1559023.52</v>
      </c>
    </row>
    <row r="718" spans="2:4">
      <c r="B718" s="192" t="s">
        <v>1886</v>
      </c>
      <c r="C718" s="179">
        <v>6731551</v>
      </c>
      <c r="D718" s="179">
        <v>1559023.52</v>
      </c>
    </row>
    <row r="719" spans="2:4">
      <c r="B719" s="197" t="s">
        <v>1887</v>
      </c>
      <c r="C719" s="179">
        <v>6731551</v>
      </c>
      <c r="D719" s="179">
        <v>1559023.52</v>
      </c>
    </row>
    <row r="720" spans="2:4">
      <c r="B720" s="192" t="s">
        <v>2765</v>
      </c>
      <c r="C720" s="179">
        <v>6731551</v>
      </c>
      <c r="D720" s="179">
        <v>1559023.52</v>
      </c>
    </row>
    <row r="721" spans="2:4">
      <c r="B721" s="197" t="s">
        <v>1888</v>
      </c>
      <c r="C721" s="179">
        <v>6731551</v>
      </c>
      <c r="D721" s="179">
        <v>1559023.52</v>
      </c>
    </row>
    <row r="722" spans="2:4">
      <c r="B722" s="192" t="s">
        <v>1014</v>
      </c>
      <c r="C722" s="179">
        <v>42879899</v>
      </c>
      <c r="D722" s="179">
        <v>473605</v>
      </c>
    </row>
    <row r="723" spans="2:4">
      <c r="B723" s="197" t="s">
        <v>1015</v>
      </c>
      <c r="C723" s="179">
        <v>34241206</v>
      </c>
      <c r="D723" s="179">
        <v>473605</v>
      </c>
    </row>
    <row r="724" spans="2:4">
      <c r="B724" s="197" t="s">
        <v>3100</v>
      </c>
      <c r="C724" s="179">
        <v>8638693</v>
      </c>
      <c r="D724" s="179">
        <v>0</v>
      </c>
    </row>
    <row r="725" spans="2:4">
      <c r="B725" s="192" t="s">
        <v>359</v>
      </c>
      <c r="C725" s="179">
        <v>17520178</v>
      </c>
      <c r="D725" s="179">
        <v>5995681.2199999997</v>
      </c>
    </row>
    <row r="726" spans="2:4">
      <c r="B726" s="197" t="s">
        <v>699</v>
      </c>
      <c r="C726" s="179">
        <v>17520178</v>
      </c>
      <c r="D726" s="179">
        <v>5995681.2199999997</v>
      </c>
    </row>
    <row r="727" spans="2:4">
      <c r="B727" s="192" t="s">
        <v>2766</v>
      </c>
      <c r="C727" s="179">
        <v>4768626</v>
      </c>
      <c r="D727" s="179">
        <v>1072940.79</v>
      </c>
    </row>
    <row r="728" spans="2:4">
      <c r="B728" s="197" t="s">
        <v>1889</v>
      </c>
      <c r="C728" s="179">
        <v>4768626</v>
      </c>
      <c r="D728" s="179">
        <v>1072940.79</v>
      </c>
    </row>
    <row r="729" spans="2:4">
      <c r="B729" s="192" t="s">
        <v>3101</v>
      </c>
      <c r="C729" s="179">
        <v>13364163</v>
      </c>
      <c r="D729" s="179">
        <v>0</v>
      </c>
    </row>
    <row r="730" spans="2:4">
      <c r="B730" s="197" t="s">
        <v>3102</v>
      </c>
      <c r="C730" s="179">
        <v>13364163</v>
      </c>
      <c r="D730" s="179">
        <v>0</v>
      </c>
    </row>
    <row r="731" spans="2:4">
      <c r="B731" s="192" t="s">
        <v>1890</v>
      </c>
      <c r="C731" s="179">
        <v>6731551</v>
      </c>
      <c r="D731" s="179">
        <v>1514598.83</v>
      </c>
    </row>
    <row r="732" spans="2:4">
      <c r="B732" s="197" t="s">
        <v>1891</v>
      </c>
      <c r="C732" s="179">
        <v>6731551</v>
      </c>
      <c r="D732" s="179">
        <v>1514598.83</v>
      </c>
    </row>
    <row r="733" spans="2:4">
      <c r="B733" s="192" t="s">
        <v>1892</v>
      </c>
      <c r="C733" s="179">
        <v>6731551</v>
      </c>
      <c r="D733" s="179">
        <v>1514598.83</v>
      </c>
    </row>
    <row r="734" spans="2:4">
      <c r="B734" s="197" t="s">
        <v>1893</v>
      </c>
      <c r="C734" s="179">
        <v>6731551</v>
      </c>
      <c r="D734" s="179">
        <v>1514598.83</v>
      </c>
    </row>
    <row r="735" spans="2:4">
      <c r="B735" s="192" t="s">
        <v>1894</v>
      </c>
      <c r="C735" s="179">
        <v>6731551</v>
      </c>
      <c r="D735" s="179">
        <v>1514598.83</v>
      </c>
    </row>
    <row r="736" spans="2:4">
      <c r="B736" s="197" t="s">
        <v>1895</v>
      </c>
      <c r="C736" s="179">
        <v>6731551</v>
      </c>
      <c r="D736" s="179">
        <v>1514598.83</v>
      </c>
    </row>
    <row r="737" spans="2:4">
      <c r="B737" s="192" t="s">
        <v>1896</v>
      </c>
      <c r="C737" s="179">
        <v>4768626</v>
      </c>
      <c r="D737" s="179">
        <v>1082884.58</v>
      </c>
    </row>
    <row r="738" spans="2:4">
      <c r="B738" s="197" t="s">
        <v>1897</v>
      </c>
      <c r="C738" s="179">
        <v>4768626</v>
      </c>
      <c r="D738" s="179">
        <v>1082884.58</v>
      </c>
    </row>
    <row r="739" spans="2:4">
      <c r="B739" s="192" t="s">
        <v>1898</v>
      </c>
      <c r="C739" s="179">
        <v>4768626</v>
      </c>
      <c r="D739" s="179">
        <v>1082884.58</v>
      </c>
    </row>
    <row r="740" spans="2:4">
      <c r="B740" s="197" t="s">
        <v>1899</v>
      </c>
      <c r="C740" s="179">
        <v>4768626</v>
      </c>
      <c r="D740" s="179">
        <v>1082884.58</v>
      </c>
    </row>
    <row r="741" spans="2:4">
      <c r="B741" s="192" t="s">
        <v>1900</v>
      </c>
      <c r="C741" s="179">
        <v>4768626</v>
      </c>
      <c r="D741" s="179">
        <v>1082884.58</v>
      </c>
    </row>
    <row r="742" spans="2:4">
      <c r="B742" s="197" t="s">
        <v>1901</v>
      </c>
      <c r="C742" s="179">
        <v>4768626</v>
      </c>
      <c r="D742" s="179">
        <v>1082884.58</v>
      </c>
    </row>
    <row r="743" spans="2:4">
      <c r="B743" s="192" t="s">
        <v>2767</v>
      </c>
      <c r="C743" s="179">
        <v>6731551</v>
      </c>
      <c r="D743" s="179">
        <v>1492141.73</v>
      </c>
    </row>
    <row r="744" spans="2:4">
      <c r="B744" s="197" t="s">
        <v>1902</v>
      </c>
      <c r="C744" s="179">
        <v>6731551</v>
      </c>
      <c r="D744" s="179">
        <v>1492141.73</v>
      </c>
    </row>
    <row r="745" spans="2:4">
      <c r="B745" s="192" t="s">
        <v>3665</v>
      </c>
      <c r="C745" s="179">
        <v>0</v>
      </c>
      <c r="D745" s="179">
        <v>15447461.91</v>
      </c>
    </row>
    <row r="746" spans="2:4">
      <c r="B746" s="197" t="s">
        <v>3664</v>
      </c>
      <c r="C746" s="179">
        <v>0</v>
      </c>
      <c r="D746" s="179">
        <v>15447461.91</v>
      </c>
    </row>
    <row r="747" spans="2:4">
      <c r="B747" s="192" t="s">
        <v>1903</v>
      </c>
      <c r="C747" s="179">
        <v>4768626</v>
      </c>
      <c r="D747" s="179">
        <v>1082884.56</v>
      </c>
    </row>
    <row r="748" spans="2:4">
      <c r="B748" s="197" t="s">
        <v>1904</v>
      </c>
      <c r="C748" s="179">
        <v>4768626</v>
      </c>
      <c r="D748" s="179">
        <v>1082884.56</v>
      </c>
    </row>
    <row r="749" spans="2:4">
      <c r="B749" s="192" t="s">
        <v>1905</v>
      </c>
      <c r="C749" s="179">
        <v>6731551</v>
      </c>
      <c r="D749" s="179">
        <v>1611998.8</v>
      </c>
    </row>
    <row r="750" spans="2:4">
      <c r="B750" s="197" t="s">
        <v>1906</v>
      </c>
      <c r="C750" s="179">
        <v>6731551</v>
      </c>
      <c r="D750" s="179">
        <v>1611998.8</v>
      </c>
    </row>
    <row r="751" spans="2:4">
      <c r="B751" s="192" t="s">
        <v>2768</v>
      </c>
      <c r="C751" s="179">
        <v>11208701</v>
      </c>
      <c r="D751" s="179">
        <v>2489491.1</v>
      </c>
    </row>
    <row r="752" spans="2:4">
      <c r="B752" s="197" t="s">
        <v>1907</v>
      </c>
      <c r="C752" s="179">
        <v>11208701</v>
      </c>
      <c r="D752" s="179">
        <v>2489491.1</v>
      </c>
    </row>
    <row r="753" spans="2:4">
      <c r="B753" s="192" t="s">
        <v>360</v>
      </c>
      <c r="C753" s="179">
        <v>196254331</v>
      </c>
      <c r="D753" s="179">
        <v>149681073.36000001</v>
      </c>
    </row>
    <row r="754" spans="2:4">
      <c r="B754" s="197" t="s">
        <v>700</v>
      </c>
      <c r="C754" s="179">
        <v>188538682</v>
      </c>
      <c r="D754" s="179">
        <v>149681073.36000001</v>
      </c>
    </row>
    <row r="755" spans="2:4">
      <c r="B755" s="197" t="s">
        <v>3103</v>
      </c>
      <c r="C755" s="179">
        <v>7715649</v>
      </c>
      <c r="D755" s="179">
        <v>0</v>
      </c>
    </row>
    <row r="756" spans="2:4">
      <c r="B756" s="192" t="s">
        <v>1908</v>
      </c>
      <c r="C756" s="179">
        <v>11208701</v>
      </c>
      <c r="D756" s="179">
        <v>2489491.1</v>
      </c>
    </row>
    <row r="757" spans="2:4">
      <c r="B757" s="197" t="s">
        <v>1909</v>
      </c>
      <c r="C757" s="179">
        <v>11208701</v>
      </c>
      <c r="D757" s="179">
        <v>2489491.1</v>
      </c>
    </row>
    <row r="758" spans="2:4">
      <c r="B758" s="192" t="s">
        <v>1910</v>
      </c>
      <c r="C758" s="179">
        <v>11208701</v>
      </c>
      <c r="D758" s="179">
        <v>2489491.1</v>
      </c>
    </row>
    <row r="759" spans="2:4">
      <c r="B759" s="197" t="s">
        <v>1911</v>
      </c>
      <c r="C759" s="179">
        <v>11208701</v>
      </c>
      <c r="D759" s="179">
        <v>2489491.1</v>
      </c>
    </row>
    <row r="760" spans="2:4">
      <c r="B760" s="192" t="s">
        <v>1912</v>
      </c>
      <c r="C760" s="179">
        <v>4768626</v>
      </c>
      <c r="D760" s="179">
        <v>1077476.07</v>
      </c>
    </row>
    <row r="761" spans="2:4">
      <c r="B761" s="197" t="s">
        <v>1913</v>
      </c>
      <c r="C761" s="179">
        <v>4768626</v>
      </c>
      <c r="D761" s="179">
        <v>1077476.07</v>
      </c>
    </row>
    <row r="762" spans="2:4">
      <c r="B762" s="192" t="s">
        <v>3104</v>
      </c>
      <c r="C762" s="179">
        <v>8234119</v>
      </c>
      <c r="D762" s="179">
        <v>0</v>
      </c>
    </row>
    <row r="763" spans="2:4">
      <c r="B763" s="197" t="s">
        <v>3105</v>
      </c>
      <c r="C763" s="179">
        <v>8234119</v>
      </c>
      <c r="D763" s="179">
        <v>0</v>
      </c>
    </row>
    <row r="764" spans="2:4">
      <c r="B764" s="192" t="s">
        <v>1914</v>
      </c>
      <c r="C764" s="179">
        <v>4768626</v>
      </c>
      <c r="D764" s="179">
        <v>1077476.07</v>
      </c>
    </row>
    <row r="765" spans="2:4">
      <c r="B765" s="197" t="s">
        <v>1915</v>
      </c>
      <c r="C765" s="179">
        <v>4768626</v>
      </c>
      <c r="D765" s="179">
        <v>1077476.07</v>
      </c>
    </row>
    <row r="766" spans="2:4">
      <c r="B766" s="192" t="s">
        <v>1916</v>
      </c>
      <c r="C766" s="179">
        <v>4768626</v>
      </c>
      <c r="D766" s="179">
        <v>1077476.07</v>
      </c>
    </row>
    <row r="767" spans="2:4">
      <c r="B767" s="197" t="s">
        <v>1917</v>
      </c>
      <c r="C767" s="179">
        <v>4768626</v>
      </c>
      <c r="D767" s="179">
        <v>1077476.07</v>
      </c>
    </row>
    <row r="768" spans="2:4">
      <c r="B768" s="192" t="s">
        <v>361</v>
      </c>
      <c r="C768" s="179">
        <v>1065535947</v>
      </c>
      <c r="D768" s="179">
        <v>734249982.12</v>
      </c>
    </row>
    <row r="769" spans="2:4">
      <c r="B769" s="197" t="s">
        <v>701</v>
      </c>
      <c r="C769" s="179">
        <v>1065535947</v>
      </c>
      <c r="D769" s="179">
        <v>734249982.12</v>
      </c>
    </row>
    <row r="770" spans="2:4">
      <c r="B770" s="192" t="s">
        <v>3106</v>
      </c>
      <c r="C770" s="179">
        <v>4922731</v>
      </c>
      <c r="D770" s="179">
        <v>0</v>
      </c>
    </row>
    <row r="771" spans="2:4">
      <c r="B771" s="197" t="s">
        <v>3107</v>
      </c>
      <c r="C771" s="179">
        <v>4922731</v>
      </c>
      <c r="D771" s="179">
        <v>0</v>
      </c>
    </row>
    <row r="772" spans="2:4">
      <c r="B772" s="192" t="s">
        <v>3108</v>
      </c>
      <c r="C772" s="179">
        <v>1955649</v>
      </c>
      <c r="D772" s="179">
        <v>0</v>
      </c>
    </row>
    <row r="773" spans="2:4">
      <c r="B773" s="197" t="s">
        <v>3109</v>
      </c>
      <c r="C773" s="179">
        <v>1955649</v>
      </c>
      <c r="D773" s="179">
        <v>0</v>
      </c>
    </row>
    <row r="774" spans="2:4">
      <c r="B774" s="192" t="s">
        <v>362</v>
      </c>
      <c r="C774" s="179">
        <v>7285276</v>
      </c>
      <c r="D774" s="179">
        <v>0</v>
      </c>
    </row>
    <row r="775" spans="2:4">
      <c r="B775" s="197" t="s">
        <v>702</v>
      </c>
      <c r="C775" s="179">
        <v>7285276</v>
      </c>
      <c r="D775" s="179">
        <v>0</v>
      </c>
    </row>
    <row r="776" spans="2:4">
      <c r="B776" s="192" t="s">
        <v>4147</v>
      </c>
      <c r="C776" s="179">
        <v>0</v>
      </c>
      <c r="D776" s="179">
        <v>5705280.7199999997</v>
      </c>
    </row>
    <row r="777" spans="2:4">
      <c r="B777" s="197" t="s">
        <v>4146</v>
      </c>
      <c r="C777" s="179">
        <v>0</v>
      </c>
      <c r="D777" s="179">
        <v>5705280.7199999997</v>
      </c>
    </row>
    <row r="778" spans="2:4">
      <c r="B778" s="197" t="s">
        <v>3969</v>
      </c>
      <c r="C778" s="179">
        <v>0</v>
      </c>
      <c r="D778" s="179">
        <v>0</v>
      </c>
    </row>
    <row r="779" spans="2:4">
      <c r="B779" s="192" t="s">
        <v>3968</v>
      </c>
      <c r="C779" s="179">
        <v>0</v>
      </c>
      <c r="D779" s="179">
        <v>0</v>
      </c>
    </row>
    <row r="780" spans="2:4">
      <c r="B780" s="197" t="s">
        <v>3967</v>
      </c>
      <c r="C780" s="179">
        <v>0</v>
      </c>
      <c r="D780" s="179">
        <v>0</v>
      </c>
    </row>
    <row r="781" spans="2:4">
      <c r="B781" s="192" t="s">
        <v>2986</v>
      </c>
      <c r="C781" s="179">
        <v>47249975</v>
      </c>
      <c r="D781" s="179">
        <v>73814828.289999992</v>
      </c>
    </row>
    <row r="782" spans="2:4">
      <c r="B782" s="197" t="s">
        <v>2987</v>
      </c>
      <c r="C782" s="179">
        <v>47249975</v>
      </c>
      <c r="D782" s="179">
        <v>44101828.289999999</v>
      </c>
    </row>
    <row r="783" spans="2:4">
      <c r="B783" s="197" t="s">
        <v>3663</v>
      </c>
      <c r="C783" s="179">
        <v>0</v>
      </c>
      <c r="D783" s="179">
        <v>29713000</v>
      </c>
    </row>
    <row r="784" spans="2:4">
      <c r="B784" s="192" t="s">
        <v>3966</v>
      </c>
      <c r="C784" s="179">
        <v>0</v>
      </c>
      <c r="D784" s="179">
        <v>0</v>
      </c>
    </row>
    <row r="785" spans="2:4">
      <c r="B785" s="197" t="s">
        <v>3965</v>
      </c>
      <c r="C785" s="179">
        <v>0</v>
      </c>
      <c r="D785" s="179">
        <v>0</v>
      </c>
    </row>
    <row r="786" spans="2:4">
      <c r="B786" s="192" t="s">
        <v>2612</v>
      </c>
      <c r="C786" s="179">
        <v>141818653</v>
      </c>
      <c r="D786" s="179">
        <v>110515404.09999999</v>
      </c>
    </row>
    <row r="787" spans="2:4">
      <c r="B787" s="197" t="s">
        <v>2613</v>
      </c>
      <c r="C787" s="179">
        <v>141818653</v>
      </c>
      <c r="D787" s="179">
        <v>110515404.09999999</v>
      </c>
    </row>
    <row r="788" spans="2:4">
      <c r="B788" s="192" t="s">
        <v>3964</v>
      </c>
      <c r="C788" s="179">
        <v>0</v>
      </c>
      <c r="D788" s="179">
        <v>0</v>
      </c>
    </row>
    <row r="789" spans="2:4">
      <c r="B789" s="197" t="s">
        <v>3963</v>
      </c>
      <c r="C789" s="179">
        <v>0</v>
      </c>
      <c r="D789" s="179">
        <v>0</v>
      </c>
    </row>
    <row r="790" spans="2:4">
      <c r="B790" s="192" t="s">
        <v>3962</v>
      </c>
      <c r="C790" s="179">
        <v>0</v>
      </c>
      <c r="D790" s="179">
        <v>0</v>
      </c>
    </row>
    <row r="791" spans="2:4">
      <c r="B791" s="197" t="s">
        <v>3961</v>
      </c>
      <c r="C791" s="179">
        <v>0</v>
      </c>
      <c r="D791" s="179">
        <v>0</v>
      </c>
    </row>
    <row r="792" spans="2:4">
      <c r="B792" s="192" t="s">
        <v>2614</v>
      </c>
      <c r="C792" s="179">
        <v>227424974</v>
      </c>
      <c r="D792" s="179">
        <v>164743596.02000001</v>
      </c>
    </row>
    <row r="793" spans="2:4">
      <c r="B793" s="197" t="s">
        <v>2615</v>
      </c>
      <c r="C793" s="179">
        <v>227424974</v>
      </c>
      <c r="D793" s="179">
        <v>164743596.02000001</v>
      </c>
    </row>
    <row r="794" spans="2:4">
      <c r="B794" s="192" t="s">
        <v>3960</v>
      </c>
      <c r="C794" s="179">
        <v>0</v>
      </c>
      <c r="D794" s="179">
        <v>0</v>
      </c>
    </row>
    <row r="795" spans="2:4">
      <c r="B795" s="197" t="s">
        <v>3959</v>
      </c>
      <c r="C795" s="179">
        <v>0</v>
      </c>
      <c r="D795" s="179">
        <v>0</v>
      </c>
    </row>
    <row r="796" spans="2:4">
      <c r="B796" s="192" t="s">
        <v>3110</v>
      </c>
      <c r="C796" s="179">
        <v>10326196</v>
      </c>
      <c r="D796" s="179">
        <v>0</v>
      </c>
    </row>
    <row r="797" spans="2:4">
      <c r="B797" s="197" t="s">
        <v>3111</v>
      </c>
      <c r="C797" s="179">
        <v>10326196</v>
      </c>
      <c r="D797" s="179">
        <v>0</v>
      </c>
    </row>
    <row r="798" spans="2:4">
      <c r="B798" s="192" t="s">
        <v>3958</v>
      </c>
      <c r="C798" s="179">
        <v>0</v>
      </c>
      <c r="D798" s="179">
        <v>0</v>
      </c>
    </row>
    <row r="799" spans="2:4">
      <c r="B799" s="197" t="s">
        <v>3957</v>
      </c>
      <c r="C799" s="179">
        <v>0</v>
      </c>
      <c r="D799" s="179">
        <v>0</v>
      </c>
    </row>
    <row r="800" spans="2:4">
      <c r="B800" s="192" t="s">
        <v>3956</v>
      </c>
      <c r="C800" s="179">
        <v>0</v>
      </c>
      <c r="D800" s="179">
        <v>0</v>
      </c>
    </row>
    <row r="801" spans="2:4">
      <c r="B801" s="197" t="s">
        <v>3955</v>
      </c>
      <c r="C801" s="179">
        <v>0</v>
      </c>
      <c r="D801" s="179">
        <v>0</v>
      </c>
    </row>
    <row r="802" spans="2:4">
      <c r="B802" s="192" t="s">
        <v>363</v>
      </c>
      <c r="C802" s="179">
        <v>109863228</v>
      </c>
      <c r="D802" s="179">
        <v>38242470.93</v>
      </c>
    </row>
    <row r="803" spans="2:4">
      <c r="B803" s="197" t="s">
        <v>703</v>
      </c>
      <c r="C803" s="179">
        <v>109863228</v>
      </c>
      <c r="D803" s="179">
        <v>38242470.93</v>
      </c>
    </row>
    <row r="804" spans="2:4">
      <c r="B804" s="192" t="s">
        <v>3422</v>
      </c>
      <c r="C804" s="179">
        <v>0</v>
      </c>
      <c r="D804" s="179">
        <v>14422574.66</v>
      </c>
    </row>
    <row r="805" spans="2:4">
      <c r="B805" s="197" t="s">
        <v>3423</v>
      </c>
      <c r="C805" s="179">
        <v>0</v>
      </c>
      <c r="D805" s="179">
        <v>14422574.66</v>
      </c>
    </row>
    <row r="806" spans="2:4">
      <c r="B806" s="192" t="s">
        <v>3112</v>
      </c>
      <c r="C806" s="179">
        <v>8253326</v>
      </c>
      <c r="D806" s="179">
        <v>0</v>
      </c>
    </row>
    <row r="807" spans="2:4">
      <c r="B807" s="197" t="s">
        <v>3113</v>
      </c>
      <c r="C807" s="179">
        <v>8253326</v>
      </c>
      <c r="D807" s="179">
        <v>0</v>
      </c>
    </row>
    <row r="808" spans="2:4">
      <c r="B808" s="192" t="s">
        <v>1077</v>
      </c>
      <c r="C808" s="179">
        <v>124100127</v>
      </c>
      <c r="D808" s="179">
        <v>88283478.420000002</v>
      </c>
    </row>
    <row r="809" spans="2:4">
      <c r="B809" s="197" t="s">
        <v>1078</v>
      </c>
      <c r="C809" s="179">
        <v>124100127</v>
      </c>
      <c r="D809" s="179">
        <v>88283478.420000002</v>
      </c>
    </row>
    <row r="810" spans="2:4">
      <c r="B810" s="191" t="s">
        <v>283</v>
      </c>
      <c r="C810" s="178">
        <v>6479036</v>
      </c>
      <c r="D810" s="178">
        <v>219794320.31</v>
      </c>
    </row>
    <row r="811" spans="2:4">
      <c r="B811" s="192" t="s">
        <v>2541</v>
      </c>
      <c r="C811" s="179">
        <v>6479036</v>
      </c>
      <c r="D811" s="179">
        <v>10359421.699999999</v>
      </c>
    </row>
    <row r="812" spans="2:4">
      <c r="B812" s="197" t="s">
        <v>2542</v>
      </c>
      <c r="C812" s="179">
        <v>6479036</v>
      </c>
      <c r="D812" s="179">
        <v>10359421.699999999</v>
      </c>
    </row>
    <row r="813" spans="2:4">
      <c r="B813" s="192" t="s">
        <v>3052</v>
      </c>
      <c r="C813" s="179">
        <v>0</v>
      </c>
      <c r="D813" s="179">
        <v>167594346.33000001</v>
      </c>
    </row>
    <row r="814" spans="2:4">
      <c r="B814" s="197" t="s">
        <v>3587</v>
      </c>
      <c r="C814" s="179">
        <v>0</v>
      </c>
      <c r="D814" s="179">
        <v>167594346.33000001</v>
      </c>
    </row>
    <row r="815" spans="2:4">
      <c r="B815" s="192" t="s">
        <v>2986</v>
      </c>
      <c r="C815" s="179">
        <v>0</v>
      </c>
      <c r="D815" s="179">
        <v>41840552.280000001</v>
      </c>
    </row>
    <row r="816" spans="2:4">
      <c r="B816" s="197" t="s">
        <v>3663</v>
      </c>
      <c r="C816" s="179">
        <v>0</v>
      </c>
      <c r="D816" s="179">
        <v>41840552.280000001</v>
      </c>
    </row>
    <row r="817" spans="2:4">
      <c r="B817" s="191" t="s">
        <v>284</v>
      </c>
      <c r="C817" s="178">
        <v>180750000</v>
      </c>
      <c r="D817" s="178">
        <v>0</v>
      </c>
    </row>
    <row r="818" spans="2:4">
      <c r="B818" s="192" t="s">
        <v>354</v>
      </c>
      <c r="C818" s="179">
        <v>180750000</v>
      </c>
      <c r="D818" s="179">
        <v>0</v>
      </c>
    </row>
    <row r="819" spans="2:4">
      <c r="B819" s="197" t="s">
        <v>694</v>
      </c>
      <c r="C819" s="179">
        <v>180750000</v>
      </c>
      <c r="D819" s="179">
        <v>0</v>
      </c>
    </row>
    <row r="820" spans="2:4">
      <c r="B820" s="191" t="s">
        <v>285</v>
      </c>
      <c r="C820" s="178">
        <v>130263116</v>
      </c>
      <c r="D820" s="178">
        <v>0</v>
      </c>
    </row>
    <row r="821" spans="2:4">
      <c r="B821" s="192" t="s">
        <v>353</v>
      </c>
      <c r="C821" s="179">
        <v>63658116</v>
      </c>
      <c r="D821" s="179">
        <v>0</v>
      </c>
    </row>
    <row r="822" spans="2:4">
      <c r="B822" s="197" t="s">
        <v>693</v>
      </c>
      <c r="C822" s="179">
        <v>63658116</v>
      </c>
      <c r="D822" s="179">
        <v>0</v>
      </c>
    </row>
    <row r="823" spans="2:4">
      <c r="B823" s="192" t="s">
        <v>354</v>
      </c>
      <c r="C823" s="179">
        <v>66605000</v>
      </c>
      <c r="D823" s="179">
        <v>0</v>
      </c>
    </row>
    <row r="824" spans="2:4">
      <c r="B824" s="197" t="s">
        <v>694</v>
      </c>
      <c r="C824" s="179">
        <v>66605000</v>
      </c>
      <c r="D824" s="179">
        <v>0</v>
      </c>
    </row>
    <row r="825" spans="2:4">
      <c r="B825" s="188" t="s">
        <v>364</v>
      </c>
      <c r="C825" s="179">
        <v>617195655</v>
      </c>
      <c r="D825" s="179">
        <v>578236929.64999998</v>
      </c>
    </row>
    <row r="826" spans="2:4">
      <c r="B826" s="191" t="s">
        <v>281</v>
      </c>
      <c r="C826" s="178">
        <v>435947524</v>
      </c>
      <c r="D826" s="178">
        <v>460410195.29000002</v>
      </c>
    </row>
    <row r="827" spans="2:4">
      <c r="B827" s="192" t="s">
        <v>1188</v>
      </c>
      <c r="C827" s="179">
        <v>11075727</v>
      </c>
      <c r="D827" s="179">
        <v>0</v>
      </c>
    </row>
    <row r="828" spans="2:4">
      <c r="B828" s="197" t="s">
        <v>1189</v>
      </c>
      <c r="C828" s="179">
        <v>11075727</v>
      </c>
      <c r="D828" s="179">
        <v>0</v>
      </c>
    </row>
    <row r="829" spans="2:4">
      <c r="B829" s="192" t="s">
        <v>1190</v>
      </c>
      <c r="C829" s="179">
        <v>4612045</v>
      </c>
      <c r="D829" s="179">
        <v>0</v>
      </c>
    </row>
    <row r="830" spans="2:4">
      <c r="B830" s="197" t="s">
        <v>1191</v>
      </c>
      <c r="C830" s="179">
        <v>4612045</v>
      </c>
      <c r="D830" s="179">
        <v>0</v>
      </c>
    </row>
    <row r="831" spans="2:4">
      <c r="B831" s="192" t="s">
        <v>365</v>
      </c>
      <c r="C831" s="179">
        <v>1427920</v>
      </c>
      <c r="D831" s="179">
        <v>0</v>
      </c>
    </row>
    <row r="832" spans="2:4">
      <c r="B832" s="197" t="s">
        <v>704</v>
      </c>
      <c r="C832" s="179">
        <v>1427920</v>
      </c>
      <c r="D832" s="179">
        <v>0</v>
      </c>
    </row>
    <row r="833" spans="2:4">
      <c r="B833" s="192" t="s">
        <v>2769</v>
      </c>
      <c r="C833" s="179">
        <v>29813568</v>
      </c>
      <c r="D833" s="179">
        <v>18825309.73</v>
      </c>
    </row>
    <row r="834" spans="2:4">
      <c r="B834" s="197" t="s">
        <v>2616</v>
      </c>
      <c r="C834" s="179">
        <v>29813568</v>
      </c>
      <c r="D834" s="179">
        <v>18825309.73</v>
      </c>
    </row>
    <row r="835" spans="2:4">
      <c r="B835" s="192" t="s">
        <v>366</v>
      </c>
      <c r="C835" s="179">
        <v>323502</v>
      </c>
      <c r="D835" s="179">
        <v>1987373.79</v>
      </c>
    </row>
    <row r="836" spans="2:4">
      <c r="B836" s="197" t="s">
        <v>705</v>
      </c>
      <c r="C836" s="179">
        <v>323502</v>
      </c>
      <c r="D836" s="179">
        <v>1987373.79</v>
      </c>
    </row>
    <row r="837" spans="2:4">
      <c r="B837" s="192" t="s">
        <v>3530</v>
      </c>
      <c r="C837" s="179">
        <v>0</v>
      </c>
      <c r="D837" s="179">
        <v>9884076.4199999999</v>
      </c>
    </row>
    <row r="838" spans="2:4">
      <c r="B838" s="197" t="s">
        <v>3531</v>
      </c>
      <c r="C838" s="179">
        <v>0</v>
      </c>
      <c r="D838" s="179">
        <v>9884076.4199999999</v>
      </c>
    </row>
    <row r="839" spans="2:4">
      <c r="B839" s="192" t="s">
        <v>2770</v>
      </c>
      <c r="C839" s="179">
        <v>19672786</v>
      </c>
      <c r="D839" s="179">
        <v>5863156.2000000002</v>
      </c>
    </row>
    <row r="840" spans="2:4">
      <c r="B840" s="197" t="s">
        <v>2617</v>
      </c>
      <c r="C840" s="179">
        <v>19672786</v>
      </c>
      <c r="D840" s="179">
        <v>5863156.2000000002</v>
      </c>
    </row>
    <row r="841" spans="2:4">
      <c r="B841" s="192" t="s">
        <v>1192</v>
      </c>
      <c r="C841" s="179">
        <v>6606206</v>
      </c>
      <c r="D841" s="179">
        <v>0</v>
      </c>
    </row>
    <row r="842" spans="2:4">
      <c r="B842" s="197" t="s">
        <v>1193</v>
      </c>
      <c r="C842" s="179">
        <v>6606206</v>
      </c>
      <c r="D842" s="179">
        <v>0</v>
      </c>
    </row>
    <row r="843" spans="2:4">
      <c r="B843" s="192" t="s">
        <v>1194</v>
      </c>
      <c r="C843" s="179">
        <v>12313456</v>
      </c>
      <c r="D843" s="179">
        <v>0</v>
      </c>
    </row>
    <row r="844" spans="2:4">
      <c r="B844" s="197" t="s">
        <v>1195</v>
      </c>
      <c r="C844" s="179">
        <v>12313456</v>
      </c>
      <c r="D844" s="179">
        <v>0</v>
      </c>
    </row>
    <row r="845" spans="2:4">
      <c r="B845" s="192" t="s">
        <v>1432</v>
      </c>
      <c r="C845" s="179">
        <v>6755494</v>
      </c>
      <c r="D845" s="179">
        <v>1539098.81</v>
      </c>
    </row>
    <row r="846" spans="2:4">
      <c r="B846" s="197" t="s">
        <v>1433</v>
      </c>
      <c r="C846" s="179">
        <v>6755494</v>
      </c>
      <c r="D846" s="179">
        <v>1539098.81</v>
      </c>
    </row>
    <row r="847" spans="2:4">
      <c r="B847" s="192" t="s">
        <v>1434</v>
      </c>
      <c r="C847" s="179">
        <v>6755494</v>
      </c>
      <c r="D847" s="179">
        <v>1539098.8</v>
      </c>
    </row>
    <row r="848" spans="2:4">
      <c r="B848" s="197" t="s">
        <v>1435</v>
      </c>
      <c r="C848" s="179">
        <v>6755494</v>
      </c>
      <c r="D848" s="179">
        <v>1539098.8</v>
      </c>
    </row>
    <row r="849" spans="2:4">
      <c r="B849" s="192" t="s">
        <v>1436</v>
      </c>
      <c r="C849" s="179">
        <v>4785373</v>
      </c>
      <c r="D849" s="179">
        <v>1083405.71</v>
      </c>
    </row>
    <row r="850" spans="2:4">
      <c r="B850" s="197" t="s">
        <v>1437</v>
      </c>
      <c r="C850" s="179">
        <v>4785373</v>
      </c>
      <c r="D850" s="179">
        <v>1083405.71</v>
      </c>
    </row>
    <row r="851" spans="2:4">
      <c r="B851" s="192" t="s">
        <v>1438</v>
      </c>
      <c r="C851" s="179">
        <v>6755494</v>
      </c>
      <c r="D851" s="179">
        <v>1494129.24</v>
      </c>
    </row>
    <row r="852" spans="2:4">
      <c r="B852" s="197" t="s">
        <v>1439</v>
      </c>
      <c r="C852" s="179">
        <v>6755494</v>
      </c>
      <c r="D852" s="179">
        <v>1494129.24</v>
      </c>
    </row>
    <row r="853" spans="2:4">
      <c r="B853" s="192" t="s">
        <v>1440</v>
      </c>
      <c r="C853" s="179">
        <v>6755494</v>
      </c>
      <c r="D853" s="179">
        <v>1519098.8</v>
      </c>
    </row>
    <row r="854" spans="2:4">
      <c r="B854" s="197" t="s">
        <v>1441</v>
      </c>
      <c r="C854" s="179">
        <v>6755494</v>
      </c>
      <c r="D854" s="179">
        <v>1519098.8</v>
      </c>
    </row>
    <row r="855" spans="2:4">
      <c r="B855" s="192" t="s">
        <v>1442</v>
      </c>
      <c r="C855" s="179">
        <v>4785373</v>
      </c>
      <c r="D855" s="179">
        <v>0</v>
      </c>
    </row>
    <row r="856" spans="2:4">
      <c r="B856" s="197" t="s">
        <v>1443</v>
      </c>
      <c r="C856" s="179">
        <v>4785373</v>
      </c>
      <c r="D856" s="179">
        <v>0</v>
      </c>
    </row>
    <row r="857" spans="2:4">
      <c r="B857" s="192" t="s">
        <v>1444</v>
      </c>
      <c r="C857" s="179">
        <v>11249055</v>
      </c>
      <c r="D857" s="179">
        <v>0</v>
      </c>
    </row>
    <row r="858" spans="2:4">
      <c r="B858" s="197" t="s">
        <v>1445</v>
      </c>
      <c r="C858" s="179">
        <v>11249055</v>
      </c>
      <c r="D858" s="179">
        <v>0</v>
      </c>
    </row>
    <row r="859" spans="2:4">
      <c r="B859" s="192" t="s">
        <v>1446</v>
      </c>
      <c r="C859" s="179">
        <v>11249055</v>
      </c>
      <c r="D859" s="179">
        <v>0</v>
      </c>
    </row>
    <row r="860" spans="2:4">
      <c r="B860" s="197" t="s">
        <v>1447</v>
      </c>
      <c r="C860" s="179">
        <v>11249055</v>
      </c>
      <c r="D860" s="179">
        <v>0</v>
      </c>
    </row>
    <row r="861" spans="2:4">
      <c r="B861" s="192" t="s">
        <v>1448</v>
      </c>
      <c r="C861" s="179">
        <v>11249055</v>
      </c>
      <c r="D861" s="179">
        <v>0</v>
      </c>
    </row>
    <row r="862" spans="2:4">
      <c r="B862" s="197" t="s">
        <v>1449</v>
      </c>
      <c r="C862" s="179">
        <v>11249055</v>
      </c>
      <c r="D862" s="179">
        <v>0</v>
      </c>
    </row>
    <row r="863" spans="2:4">
      <c r="B863" s="192" t="s">
        <v>1450</v>
      </c>
      <c r="C863" s="179">
        <v>6755494</v>
      </c>
      <c r="D863" s="179">
        <v>0</v>
      </c>
    </row>
    <row r="864" spans="2:4">
      <c r="B864" s="197" t="s">
        <v>1451</v>
      </c>
      <c r="C864" s="179">
        <v>6755494</v>
      </c>
      <c r="D864" s="179">
        <v>0</v>
      </c>
    </row>
    <row r="865" spans="2:4">
      <c r="B865" s="192" t="s">
        <v>367</v>
      </c>
      <c r="C865" s="179">
        <v>46629417</v>
      </c>
      <c r="D865" s="179">
        <v>14422870.890000001</v>
      </c>
    </row>
    <row r="866" spans="2:4">
      <c r="B866" s="197" t="s">
        <v>706</v>
      </c>
      <c r="C866" s="179">
        <v>46629417</v>
      </c>
      <c r="D866" s="179">
        <v>14422870.890000001</v>
      </c>
    </row>
    <row r="867" spans="2:4">
      <c r="B867" s="192" t="s">
        <v>3699</v>
      </c>
      <c r="C867" s="179">
        <v>0</v>
      </c>
      <c r="D867" s="179">
        <v>11876851.35</v>
      </c>
    </row>
    <row r="868" spans="2:4">
      <c r="B868" s="197" t="s">
        <v>3698</v>
      </c>
      <c r="C868" s="179">
        <v>0</v>
      </c>
      <c r="D868" s="179">
        <v>11876851.35</v>
      </c>
    </row>
    <row r="869" spans="2:4">
      <c r="B869" s="192" t="s">
        <v>3662</v>
      </c>
      <c r="C869" s="179">
        <v>0</v>
      </c>
      <c r="D869" s="179">
        <v>0</v>
      </c>
    </row>
    <row r="870" spans="2:4">
      <c r="B870" s="197" t="s">
        <v>3661</v>
      </c>
      <c r="C870" s="179">
        <v>0</v>
      </c>
      <c r="D870" s="179">
        <v>0</v>
      </c>
    </row>
    <row r="871" spans="2:4">
      <c r="B871" s="192" t="s">
        <v>368</v>
      </c>
      <c r="C871" s="179">
        <v>17110090</v>
      </c>
      <c r="D871" s="179">
        <v>220692030.12</v>
      </c>
    </row>
    <row r="872" spans="2:4">
      <c r="B872" s="197" t="s">
        <v>707</v>
      </c>
      <c r="C872" s="179">
        <v>17110090</v>
      </c>
      <c r="D872" s="179">
        <v>220692030.12</v>
      </c>
    </row>
    <row r="873" spans="2:4">
      <c r="B873" s="192" t="s">
        <v>369</v>
      </c>
      <c r="C873" s="179">
        <v>11406726</v>
      </c>
      <c r="D873" s="179">
        <v>81893977.060000002</v>
      </c>
    </row>
    <row r="874" spans="2:4">
      <c r="B874" s="197" t="s">
        <v>708</v>
      </c>
      <c r="C874" s="179">
        <v>11406726</v>
      </c>
      <c r="D874" s="179">
        <v>81893977.060000002</v>
      </c>
    </row>
    <row r="875" spans="2:4">
      <c r="B875" s="192" t="s">
        <v>3660</v>
      </c>
      <c r="C875" s="179">
        <v>0</v>
      </c>
      <c r="D875" s="179">
        <v>0</v>
      </c>
    </row>
    <row r="876" spans="2:4">
      <c r="B876" s="197" t="s">
        <v>3659</v>
      </c>
      <c r="C876" s="179">
        <v>0</v>
      </c>
      <c r="D876" s="179">
        <v>0</v>
      </c>
    </row>
    <row r="877" spans="2:4">
      <c r="B877" s="192" t="s">
        <v>370</v>
      </c>
      <c r="C877" s="179">
        <v>63647720</v>
      </c>
      <c r="D877" s="179">
        <v>1335402</v>
      </c>
    </row>
    <row r="878" spans="2:4">
      <c r="B878" s="197" t="s">
        <v>709</v>
      </c>
      <c r="C878" s="179">
        <v>63647720</v>
      </c>
      <c r="D878" s="179">
        <v>1335402</v>
      </c>
    </row>
    <row r="879" spans="2:4">
      <c r="B879" s="192" t="s">
        <v>1502</v>
      </c>
      <c r="C879" s="179">
        <v>4785373</v>
      </c>
      <c r="D879" s="179">
        <v>0</v>
      </c>
    </row>
    <row r="880" spans="2:4">
      <c r="B880" s="197" t="s">
        <v>1503</v>
      </c>
      <c r="C880" s="179">
        <v>4785373</v>
      </c>
      <c r="D880" s="179">
        <v>0</v>
      </c>
    </row>
    <row r="881" spans="2:4">
      <c r="B881" s="192" t="s">
        <v>1504</v>
      </c>
      <c r="C881" s="179">
        <v>6755494</v>
      </c>
      <c r="D881" s="179">
        <v>0</v>
      </c>
    </row>
    <row r="882" spans="2:4">
      <c r="B882" s="197" t="s">
        <v>1505</v>
      </c>
      <c r="C882" s="179">
        <v>6755494</v>
      </c>
      <c r="D882" s="179">
        <v>0</v>
      </c>
    </row>
    <row r="883" spans="2:4">
      <c r="B883" s="192" t="s">
        <v>3954</v>
      </c>
      <c r="C883" s="179">
        <v>0</v>
      </c>
      <c r="D883" s="179">
        <v>0</v>
      </c>
    </row>
    <row r="884" spans="2:4">
      <c r="B884" s="197" t="s">
        <v>3953</v>
      </c>
      <c r="C884" s="179">
        <v>0</v>
      </c>
      <c r="D884" s="179">
        <v>0</v>
      </c>
    </row>
    <row r="885" spans="2:4">
      <c r="B885" s="192" t="s">
        <v>3952</v>
      </c>
      <c r="C885" s="179">
        <v>0</v>
      </c>
      <c r="D885" s="179">
        <v>0</v>
      </c>
    </row>
    <row r="886" spans="2:4">
      <c r="B886" s="197" t="s">
        <v>3951</v>
      </c>
      <c r="C886" s="179">
        <v>0</v>
      </c>
      <c r="D886" s="179">
        <v>0</v>
      </c>
    </row>
    <row r="887" spans="2:4">
      <c r="B887" s="192" t="s">
        <v>3950</v>
      </c>
      <c r="C887" s="179">
        <v>0</v>
      </c>
      <c r="D887" s="179">
        <v>0</v>
      </c>
    </row>
    <row r="888" spans="2:4">
      <c r="B888" s="197" t="s">
        <v>3949</v>
      </c>
      <c r="C888" s="179">
        <v>0</v>
      </c>
      <c r="D888" s="179">
        <v>0</v>
      </c>
    </row>
    <row r="889" spans="2:4">
      <c r="B889" s="192" t="s">
        <v>3948</v>
      </c>
      <c r="C889" s="179">
        <v>0</v>
      </c>
      <c r="D889" s="179">
        <v>0</v>
      </c>
    </row>
    <row r="890" spans="2:4">
      <c r="B890" s="197" t="s">
        <v>3947</v>
      </c>
      <c r="C890" s="179">
        <v>0</v>
      </c>
      <c r="D890" s="179">
        <v>0</v>
      </c>
    </row>
    <row r="891" spans="2:4">
      <c r="B891" s="192" t="s">
        <v>3658</v>
      </c>
      <c r="C891" s="179">
        <v>0</v>
      </c>
      <c r="D891" s="179">
        <v>0</v>
      </c>
    </row>
    <row r="892" spans="2:4">
      <c r="B892" s="197" t="s">
        <v>3657</v>
      </c>
      <c r="C892" s="179">
        <v>0</v>
      </c>
      <c r="D892" s="179">
        <v>0</v>
      </c>
    </row>
    <row r="893" spans="2:4">
      <c r="B893" s="192" t="s">
        <v>2988</v>
      </c>
      <c r="C893" s="179">
        <v>17615501</v>
      </c>
      <c r="D893" s="179">
        <v>11450076</v>
      </c>
    </row>
    <row r="894" spans="2:4">
      <c r="B894" s="197" t="s">
        <v>2989</v>
      </c>
      <c r="C894" s="179">
        <v>17615501</v>
      </c>
      <c r="D894" s="179">
        <v>11450076</v>
      </c>
    </row>
    <row r="895" spans="2:4">
      <c r="B895" s="192" t="s">
        <v>4145</v>
      </c>
      <c r="C895" s="179">
        <v>0</v>
      </c>
      <c r="D895" s="179">
        <v>416263.1</v>
      </c>
    </row>
    <row r="896" spans="2:4">
      <c r="B896" s="197" t="s">
        <v>4144</v>
      </c>
      <c r="C896" s="179">
        <v>0</v>
      </c>
      <c r="D896" s="179">
        <v>416263.1</v>
      </c>
    </row>
    <row r="897" spans="2:4">
      <c r="B897" s="192" t="s">
        <v>2990</v>
      </c>
      <c r="C897" s="179">
        <v>19672786</v>
      </c>
      <c r="D897" s="179">
        <v>0</v>
      </c>
    </row>
    <row r="898" spans="2:4">
      <c r="B898" s="197" t="s">
        <v>2991</v>
      </c>
      <c r="C898" s="179">
        <v>19672786</v>
      </c>
      <c r="D898" s="179">
        <v>0</v>
      </c>
    </row>
    <row r="899" spans="2:4">
      <c r="B899" s="192" t="s">
        <v>2992</v>
      </c>
      <c r="C899" s="179">
        <v>24044516</v>
      </c>
      <c r="D899" s="179">
        <v>12447357.460000001</v>
      </c>
    </row>
    <row r="900" spans="2:4">
      <c r="B900" s="197" t="s">
        <v>2993</v>
      </c>
      <c r="C900" s="179">
        <v>24044516</v>
      </c>
      <c r="D900" s="179">
        <v>12447357.460000001</v>
      </c>
    </row>
    <row r="901" spans="2:4">
      <c r="B901" s="192" t="s">
        <v>3114</v>
      </c>
      <c r="C901" s="179">
        <v>10909450</v>
      </c>
      <c r="D901" s="179">
        <v>0</v>
      </c>
    </row>
    <row r="902" spans="2:4">
      <c r="B902" s="197" t="s">
        <v>3115</v>
      </c>
      <c r="C902" s="179">
        <v>10909450</v>
      </c>
      <c r="D902" s="179">
        <v>0</v>
      </c>
    </row>
    <row r="903" spans="2:4">
      <c r="B903" s="192" t="s">
        <v>3116</v>
      </c>
      <c r="C903" s="179">
        <v>1661307</v>
      </c>
      <c r="D903" s="179">
        <v>0</v>
      </c>
    </row>
    <row r="904" spans="2:4">
      <c r="B904" s="197" t="s">
        <v>3117</v>
      </c>
      <c r="C904" s="179">
        <v>1661307</v>
      </c>
      <c r="D904" s="179">
        <v>0</v>
      </c>
    </row>
    <row r="905" spans="2:4">
      <c r="B905" s="192" t="s">
        <v>4143</v>
      </c>
      <c r="C905" s="179">
        <v>0</v>
      </c>
      <c r="D905" s="179">
        <v>0</v>
      </c>
    </row>
    <row r="906" spans="2:4">
      <c r="B906" s="197" t="s">
        <v>4142</v>
      </c>
      <c r="C906" s="179">
        <v>0</v>
      </c>
      <c r="D906" s="179">
        <v>0</v>
      </c>
    </row>
    <row r="907" spans="2:4">
      <c r="B907" s="192" t="s">
        <v>1079</v>
      </c>
      <c r="C907" s="179">
        <v>37095415</v>
      </c>
      <c r="D907" s="179">
        <v>32999908.229999997</v>
      </c>
    </row>
    <row r="908" spans="2:4">
      <c r="B908" s="197" t="s">
        <v>1080</v>
      </c>
      <c r="C908" s="179">
        <v>37095415</v>
      </c>
      <c r="D908" s="179">
        <v>32999908.229999997</v>
      </c>
    </row>
    <row r="909" spans="2:4">
      <c r="B909" s="192" t="s">
        <v>371</v>
      </c>
      <c r="C909" s="179">
        <v>11673138</v>
      </c>
      <c r="D909" s="179">
        <v>29140711.579999998</v>
      </c>
    </row>
    <row r="910" spans="2:4">
      <c r="B910" s="197" t="s">
        <v>710</v>
      </c>
      <c r="C910" s="179">
        <v>11673138</v>
      </c>
      <c r="D910" s="179">
        <v>29140711.579999998</v>
      </c>
    </row>
    <row r="911" spans="2:4">
      <c r="B911" s="191" t="s">
        <v>283</v>
      </c>
      <c r="C911" s="178">
        <v>881336</v>
      </c>
      <c r="D911" s="178">
        <v>0</v>
      </c>
    </row>
    <row r="912" spans="2:4">
      <c r="B912" s="192" t="s">
        <v>3118</v>
      </c>
      <c r="C912" s="179">
        <v>881336</v>
      </c>
      <c r="D912" s="179">
        <v>0</v>
      </c>
    </row>
    <row r="913" spans="2:4">
      <c r="B913" s="197" t="s">
        <v>2543</v>
      </c>
      <c r="C913" s="179">
        <v>881336</v>
      </c>
      <c r="D913" s="179">
        <v>0</v>
      </c>
    </row>
    <row r="914" spans="2:4">
      <c r="B914" s="192" t="s">
        <v>371</v>
      </c>
      <c r="C914" s="179">
        <v>0</v>
      </c>
      <c r="D914" s="179">
        <v>0</v>
      </c>
    </row>
    <row r="915" spans="2:4">
      <c r="B915" s="197" t="s">
        <v>710</v>
      </c>
      <c r="C915" s="179">
        <v>0</v>
      </c>
      <c r="D915" s="179">
        <v>0</v>
      </c>
    </row>
    <row r="916" spans="2:4">
      <c r="B916" s="191" t="s">
        <v>284</v>
      </c>
      <c r="C916" s="178">
        <v>180366795</v>
      </c>
      <c r="D916" s="178">
        <v>117826734.36</v>
      </c>
    </row>
    <row r="917" spans="2:4">
      <c r="B917" s="192" t="s">
        <v>327</v>
      </c>
      <c r="C917" s="179">
        <v>180366795</v>
      </c>
      <c r="D917" s="179">
        <v>117826734.36</v>
      </c>
    </row>
    <row r="918" spans="2:4">
      <c r="B918" s="197" t="s">
        <v>3413</v>
      </c>
      <c r="C918" s="179">
        <v>180366795</v>
      </c>
      <c r="D918" s="179">
        <v>117826734.36</v>
      </c>
    </row>
    <row r="919" spans="2:4">
      <c r="B919" s="188" t="s">
        <v>288</v>
      </c>
      <c r="C919" s="179">
        <v>730951255</v>
      </c>
      <c r="D919" s="179">
        <v>398528263.32000005</v>
      </c>
    </row>
    <row r="920" spans="2:4">
      <c r="B920" s="191" t="s">
        <v>281</v>
      </c>
      <c r="C920" s="178">
        <v>496777876</v>
      </c>
      <c r="D920" s="178">
        <v>250409260.62000003</v>
      </c>
    </row>
    <row r="921" spans="2:4">
      <c r="B921" s="192" t="s">
        <v>2544</v>
      </c>
      <c r="C921" s="179">
        <v>53986718</v>
      </c>
      <c r="D921" s="179">
        <v>0</v>
      </c>
    </row>
    <row r="922" spans="2:4">
      <c r="B922" s="197" t="s">
        <v>2545</v>
      </c>
      <c r="C922" s="179">
        <v>53986718</v>
      </c>
      <c r="D922" s="179">
        <v>0</v>
      </c>
    </row>
    <row r="923" spans="2:4">
      <c r="B923" s="192" t="s">
        <v>3468</v>
      </c>
      <c r="C923" s="179">
        <v>0</v>
      </c>
      <c r="D923" s="179">
        <v>12086450.029999999</v>
      </c>
    </row>
    <row r="924" spans="2:4">
      <c r="B924" s="197" t="s">
        <v>3469</v>
      </c>
      <c r="C924" s="179">
        <v>0</v>
      </c>
      <c r="D924" s="179">
        <v>12086450.029999999</v>
      </c>
    </row>
    <row r="925" spans="2:4">
      <c r="B925" s="192" t="s">
        <v>4141</v>
      </c>
      <c r="C925" s="179">
        <v>0</v>
      </c>
      <c r="D925" s="179">
        <v>25706112.739999998</v>
      </c>
    </row>
    <row r="926" spans="2:4">
      <c r="B926" s="197" t="s">
        <v>4140</v>
      </c>
      <c r="C926" s="179">
        <v>0</v>
      </c>
      <c r="D926" s="179">
        <v>25706112.739999998</v>
      </c>
    </row>
    <row r="927" spans="2:4">
      <c r="B927" s="192" t="s">
        <v>3586</v>
      </c>
      <c r="C927" s="179">
        <v>0</v>
      </c>
      <c r="D927" s="179">
        <v>0</v>
      </c>
    </row>
    <row r="928" spans="2:4">
      <c r="B928" s="197" t="s">
        <v>3585</v>
      </c>
      <c r="C928" s="179">
        <v>0</v>
      </c>
      <c r="D928" s="179">
        <v>0</v>
      </c>
    </row>
    <row r="929" spans="2:4">
      <c r="B929" s="192" t="s">
        <v>4139</v>
      </c>
      <c r="C929" s="179">
        <v>0</v>
      </c>
      <c r="D929" s="179">
        <v>0</v>
      </c>
    </row>
    <row r="930" spans="2:4">
      <c r="B930" s="197" t="s">
        <v>4138</v>
      </c>
      <c r="C930" s="179">
        <v>0</v>
      </c>
      <c r="D930" s="179">
        <v>0</v>
      </c>
    </row>
    <row r="931" spans="2:4">
      <c r="B931" s="192" t="s">
        <v>1196</v>
      </c>
      <c r="C931" s="179">
        <v>11075727</v>
      </c>
      <c r="D931" s="179">
        <v>0</v>
      </c>
    </row>
    <row r="932" spans="2:4">
      <c r="B932" s="197" t="s">
        <v>1197</v>
      </c>
      <c r="C932" s="179">
        <v>11075727</v>
      </c>
      <c r="D932" s="179">
        <v>0</v>
      </c>
    </row>
    <row r="933" spans="2:4">
      <c r="B933" s="192" t="s">
        <v>1198</v>
      </c>
      <c r="C933" s="179">
        <v>4612045</v>
      </c>
      <c r="D933" s="179">
        <v>0</v>
      </c>
    </row>
    <row r="934" spans="2:4">
      <c r="B934" s="197" t="s">
        <v>1199</v>
      </c>
      <c r="C934" s="179">
        <v>4612045</v>
      </c>
      <c r="D934" s="179">
        <v>0</v>
      </c>
    </row>
    <row r="935" spans="2:4">
      <c r="B935" s="192" t="s">
        <v>1200</v>
      </c>
      <c r="C935" s="179">
        <v>6582165</v>
      </c>
      <c r="D935" s="179">
        <v>808247.52</v>
      </c>
    </row>
    <row r="936" spans="2:4">
      <c r="B936" s="197" t="s">
        <v>1201</v>
      </c>
      <c r="C936" s="179">
        <v>6582165</v>
      </c>
      <c r="D936" s="179">
        <v>808247.52</v>
      </c>
    </row>
    <row r="937" spans="2:4">
      <c r="B937" s="192" t="s">
        <v>1202</v>
      </c>
      <c r="C937" s="179">
        <v>6582165</v>
      </c>
      <c r="D937" s="179">
        <v>3182676.57</v>
      </c>
    </row>
    <row r="938" spans="2:4">
      <c r="B938" s="197" t="s">
        <v>1203</v>
      </c>
      <c r="C938" s="179">
        <v>6582165</v>
      </c>
      <c r="D938" s="179">
        <v>3182676.57</v>
      </c>
    </row>
    <row r="939" spans="2:4">
      <c r="B939" s="192" t="s">
        <v>1204</v>
      </c>
      <c r="C939" s="179">
        <v>4612045</v>
      </c>
      <c r="D939" s="179">
        <v>0</v>
      </c>
    </row>
    <row r="940" spans="2:4">
      <c r="B940" s="197" t="s">
        <v>1205</v>
      </c>
      <c r="C940" s="179">
        <v>4612045</v>
      </c>
      <c r="D940" s="179">
        <v>0</v>
      </c>
    </row>
    <row r="941" spans="2:4">
      <c r="B941" s="192" t="s">
        <v>1206</v>
      </c>
      <c r="C941" s="179">
        <v>11075727</v>
      </c>
      <c r="D941" s="179">
        <v>0</v>
      </c>
    </row>
    <row r="942" spans="2:4">
      <c r="B942" s="197" t="s">
        <v>1207</v>
      </c>
      <c r="C942" s="179">
        <v>11075727</v>
      </c>
      <c r="D942" s="179">
        <v>0</v>
      </c>
    </row>
    <row r="943" spans="2:4">
      <c r="B943" s="192" t="s">
        <v>1208</v>
      </c>
      <c r="C943" s="179">
        <v>6582165</v>
      </c>
      <c r="D943" s="179">
        <v>0</v>
      </c>
    </row>
    <row r="944" spans="2:4">
      <c r="B944" s="197" t="s">
        <v>1209</v>
      </c>
      <c r="C944" s="179">
        <v>6582165</v>
      </c>
      <c r="D944" s="179">
        <v>0</v>
      </c>
    </row>
    <row r="945" spans="2:4">
      <c r="B945" s="192" t="s">
        <v>1210</v>
      </c>
      <c r="C945" s="179">
        <v>11075727</v>
      </c>
      <c r="D945" s="179">
        <v>0</v>
      </c>
    </row>
    <row r="946" spans="2:4">
      <c r="B946" s="197" t="s">
        <v>1211</v>
      </c>
      <c r="C946" s="179">
        <v>11075727</v>
      </c>
      <c r="D946" s="179">
        <v>0</v>
      </c>
    </row>
    <row r="947" spans="2:4">
      <c r="B947" s="192" t="s">
        <v>1506</v>
      </c>
      <c r="C947" s="179">
        <v>6659723</v>
      </c>
      <c r="D947" s="179">
        <v>0</v>
      </c>
    </row>
    <row r="948" spans="2:4">
      <c r="B948" s="197" t="s">
        <v>1507</v>
      </c>
      <c r="C948" s="179">
        <v>6659723</v>
      </c>
      <c r="D948" s="179">
        <v>0</v>
      </c>
    </row>
    <row r="949" spans="2:4">
      <c r="B949" s="192" t="s">
        <v>1508</v>
      </c>
      <c r="C949" s="179">
        <v>4718384</v>
      </c>
      <c r="D949" s="179">
        <v>0</v>
      </c>
    </row>
    <row r="950" spans="2:4">
      <c r="B950" s="197" t="s">
        <v>1509</v>
      </c>
      <c r="C950" s="179">
        <v>4718384</v>
      </c>
      <c r="D950" s="179">
        <v>0</v>
      </c>
    </row>
    <row r="951" spans="2:4">
      <c r="B951" s="192" t="s">
        <v>1510</v>
      </c>
      <c r="C951" s="179">
        <v>4718384</v>
      </c>
      <c r="D951" s="179">
        <v>1077140.92</v>
      </c>
    </row>
    <row r="952" spans="2:4">
      <c r="B952" s="197" t="s">
        <v>1511</v>
      </c>
      <c r="C952" s="179">
        <v>4718384</v>
      </c>
      <c r="D952" s="179">
        <v>1077140.92</v>
      </c>
    </row>
    <row r="953" spans="2:4">
      <c r="B953" s="192" t="s">
        <v>1512</v>
      </c>
      <c r="C953" s="179">
        <v>4718384</v>
      </c>
      <c r="D953" s="179">
        <v>1077140.93</v>
      </c>
    </row>
    <row r="954" spans="2:4">
      <c r="B954" s="197" t="s">
        <v>1513</v>
      </c>
      <c r="C954" s="179">
        <v>4718384</v>
      </c>
      <c r="D954" s="179">
        <v>1077140.93</v>
      </c>
    </row>
    <row r="955" spans="2:4">
      <c r="B955" s="192" t="s">
        <v>3946</v>
      </c>
      <c r="C955" s="179">
        <v>0</v>
      </c>
      <c r="D955" s="179">
        <v>0</v>
      </c>
    </row>
    <row r="956" spans="2:4">
      <c r="B956" s="197" t="s">
        <v>3945</v>
      </c>
      <c r="C956" s="179">
        <v>0</v>
      </c>
      <c r="D956" s="179">
        <v>0</v>
      </c>
    </row>
    <row r="957" spans="2:4">
      <c r="B957" s="192" t="s">
        <v>3944</v>
      </c>
      <c r="C957" s="179">
        <v>0</v>
      </c>
      <c r="D957" s="179">
        <v>0</v>
      </c>
    </row>
    <row r="958" spans="2:4">
      <c r="B958" s="197" t="s">
        <v>3943</v>
      </c>
      <c r="C958" s="179">
        <v>0</v>
      </c>
      <c r="D958" s="179">
        <v>0</v>
      </c>
    </row>
    <row r="959" spans="2:4">
      <c r="B959" s="192" t="s">
        <v>3942</v>
      </c>
      <c r="C959" s="179">
        <v>0</v>
      </c>
      <c r="D959" s="179">
        <v>0</v>
      </c>
    </row>
    <row r="960" spans="2:4">
      <c r="B960" s="197" t="s">
        <v>3941</v>
      </c>
      <c r="C960" s="179">
        <v>0</v>
      </c>
      <c r="D960" s="179">
        <v>0</v>
      </c>
    </row>
    <row r="961" spans="2:4">
      <c r="B961" s="192" t="s">
        <v>372</v>
      </c>
      <c r="C961" s="179">
        <v>3761235</v>
      </c>
      <c r="D961" s="179">
        <v>0</v>
      </c>
    </row>
    <row r="962" spans="2:4">
      <c r="B962" s="197" t="s">
        <v>711</v>
      </c>
      <c r="C962" s="179">
        <v>3761235</v>
      </c>
      <c r="D962" s="179">
        <v>0</v>
      </c>
    </row>
    <row r="963" spans="2:4">
      <c r="B963" s="192" t="s">
        <v>3119</v>
      </c>
      <c r="C963" s="179">
        <v>14068616</v>
      </c>
      <c r="D963" s="179">
        <v>8507625.2400000002</v>
      </c>
    </row>
    <row r="964" spans="2:4">
      <c r="B964" s="197" t="s">
        <v>3120</v>
      </c>
      <c r="C964" s="179">
        <v>14068616</v>
      </c>
      <c r="D964" s="179">
        <v>8507625.2400000002</v>
      </c>
    </row>
    <row r="965" spans="2:4">
      <c r="B965" s="192" t="s">
        <v>3121</v>
      </c>
      <c r="C965" s="179">
        <v>27364844</v>
      </c>
      <c r="D965" s="179">
        <v>0</v>
      </c>
    </row>
    <row r="966" spans="2:4">
      <c r="B966" s="197" t="s">
        <v>3122</v>
      </c>
      <c r="C966" s="179">
        <v>27364844</v>
      </c>
      <c r="D966" s="179">
        <v>0</v>
      </c>
    </row>
    <row r="967" spans="2:4">
      <c r="B967" s="192" t="s">
        <v>3123</v>
      </c>
      <c r="C967" s="179">
        <v>18846960</v>
      </c>
      <c r="D967" s="179">
        <v>0</v>
      </c>
    </row>
    <row r="968" spans="2:4">
      <c r="B968" s="197" t="s">
        <v>3124</v>
      </c>
      <c r="C968" s="179">
        <v>18846960</v>
      </c>
      <c r="D968" s="179">
        <v>0</v>
      </c>
    </row>
    <row r="969" spans="2:4">
      <c r="B969" s="192" t="s">
        <v>3125</v>
      </c>
      <c r="C969" s="179">
        <v>43469467</v>
      </c>
      <c r="D969" s="179">
        <v>20000000</v>
      </c>
    </row>
    <row r="970" spans="2:4">
      <c r="B970" s="197" t="s">
        <v>3126</v>
      </c>
      <c r="C970" s="179">
        <v>43469467</v>
      </c>
      <c r="D970" s="179">
        <v>20000000</v>
      </c>
    </row>
    <row r="971" spans="2:4">
      <c r="B971" s="192" t="s">
        <v>373</v>
      </c>
      <c r="C971" s="179">
        <v>47401671</v>
      </c>
      <c r="D971" s="179">
        <v>21062661.32</v>
      </c>
    </row>
    <row r="972" spans="2:4">
      <c r="B972" s="197" t="s">
        <v>712</v>
      </c>
      <c r="C972" s="179">
        <v>47401671</v>
      </c>
      <c r="D972" s="179">
        <v>21062661.32</v>
      </c>
    </row>
    <row r="973" spans="2:4">
      <c r="B973" s="192" t="s">
        <v>1016</v>
      </c>
      <c r="C973" s="179">
        <v>6500000</v>
      </c>
      <c r="D973" s="179">
        <v>0</v>
      </c>
    </row>
    <row r="974" spans="2:4">
      <c r="B974" s="197" t="s">
        <v>1017</v>
      </c>
      <c r="C974" s="179">
        <v>6500000</v>
      </c>
      <c r="D974" s="179">
        <v>0</v>
      </c>
    </row>
    <row r="975" spans="2:4">
      <c r="B975" s="192" t="s">
        <v>2620</v>
      </c>
      <c r="C975" s="179">
        <v>13688816</v>
      </c>
      <c r="D975" s="179">
        <v>10953426.359999999</v>
      </c>
    </row>
    <row r="976" spans="2:4">
      <c r="B976" s="197" t="s">
        <v>2621</v>
      </c>
      <c r="C976" s="179">
        <v>13688816</v>
      </c>
      <c r="D976" s="179">
        <v>10953426.359999999</v>
      </c>
    </row>
    <row r="977" spans="2:4">
      <c r="B977" s="192" t="s">
        <v>3424</v>
      </c>
      <c r="C977" s="179">
        <v>0</v>
      </c>
      <c r="D977" s="179">
        <v>0</v>
      </c>
    </row>
    <row r="978" spans="2:4">
      <c r="B978" s="197" t="s">
        <v>3425</v>
      </c>
      <c r="C978" s="179">
        <v>0</v>
      </c>
      <c r="D978" s="179">
        <v>0</v>
      </c>
    </row>
    <row r="979" spans="2:4">
      <c r="B979" s="192" t="s">
        <v>3127</v>
      </c>
      <c r="C979" s="179">
        <v>25025236</v>
      </c>
      <c r="D979" s="179">
        <v>17950728.09</v>
      </c>
    </row>
    <row r="980" spans="2:4">
      <c r="B980" s="197" t="s">
        <v>3128</v>
      </c>
      <c r="C980" s="179">
        <v>25025236</v>
      </c>
      <c r="D980" s="179">
        <v>17950728.09</v>
      </c>
    </row>
    <row r="981" spans="2:4">
      <c r="B981" s="192" t="s">
        <v>3129</v>
      </c>
      <c r="C981" s="179">
        <v>3596254</v>
      </c>
      <c r="D981" s="179">
        <v>0</v>
      </c>
    </row>
    <row r="982" spans="2:4">
      <c r="B982" s="197" t="s">
        <v>3130</v>
      </c>
      <c r="C982" s="179">
        <v>3596254</v>
      </c>
      <c r="D982" s="179">
        <v>0</v>
      </c>
    </row>
    <row r="983" spans="2:4">
      <c r="B983" s="192" t="s">
        <v>3131</v>
      </c>
      <c r="C983" s="179">
        <v>3224770</v>
      </c>
      <c r="D983" s="179">
        <v>0</v>
      </c>
    </row>
    <row r="984" spans="2:4">
      <c r="B984" s="197" t="s">
        <v>3132</v>
      </c>
      <c r="C984" s="179">
        <v>3224770</v>
      </c>
      <c r="D984" s="179">
        <v>0</v>
      </c>
    </row>
    <row r="985" spans="2:4">
      <c r="B985" s="192" t="s">
        <v>3053</v>
      </c>
      <c r="C985" s="179">
        <v>16963601</v>
      </c>
      <c r="D985" s="179">
        <v>16900000</v>
      </c>
    </row>
    <row r="986" spans="2:4">
      <c r="B986" s="197" t="s">
        <v>3054</v>
      </c>
      <c r="C986" s="179">
        <v>16963601</v>
      </c>
      <c r="D986" s="179">
        <v>16900000</v>
      </c>
    </row>
    <row r="987" spans="2:4">
      <c r="B987" s="192" t="s">
        <v>3133</v>
      </c>
      <c r="C987" s="179">
        <v>30379220</v>
      </c>
      <c r="D987" s="179">
        <v>0</v>
      </c>
    </row>
    <row r="988" spans="2:4">
      <c r="B988" s="197" t="s">
        <v>3134</v>
      </c>
      <c r="C988" s="179">
        <v>30379220</v>
      </c>
      <c r="D988" s="179">
        <v>0</v>
      </c>
    </row>
    <row r="989" spans="2:4">
      <c r="B989" s="192" t="s">
        <v>3135</v>
      </c>
      <c r="C989" s="179">
        <v>27614814</v>
      </c>
      <c r="D989" s="179">
        <v>25603874.309999999</v>
      </c>
    </row>
    <row r="990" spans="2:4">
      <c r="B990" s="197" t="s">
        <v>3136</v>
      </c>
      <c r="C990" s="179">
        <v>27614814</v>
      </c>
      <c r="D990" s="179">
        <v>25603874.309999999</v>
      </c>
    </row>
    <row r="991" spans="2:4">
      <c r="B991" s="192" t="s">
        <v>3137</v>
      </c>
      <c r="C991" s="179">
        <v>4275812</v>
      </c>
      <c r="D991" s="179">
        <v>0</v>
      </c>
    </row>
    <row r="992" spans="2:4">
      <c r="B992" s="197" t="s">
        <v>3138</v>
      </c>
      <c r="C992" s="179">
        <v>4275812</v>
      </c>
      <c r="D992" s="179">
        <v>0</v>
      </c>
    </row>
    <row r="993" spans="2:4">
      <c r="B993" s="192" t="s">
        <v>3426</v>
      </c>
      <c r="C993" s="179">
        <v>0</v>
      </c>
      <c r="D993" s="179">
        <v>0</v>
      </c>
    </row>
    <row r="994" spans="2:4">
      <c r="B994" s="197" t="s">
        <v>3425</v>
      </c>
      <c r="C994" s="179">
        <v>0</v>
      </c>
      <c r="D994" s="179">
        <v>0</v>
      </c>
    </row>
    <row r="995" spans="2:4">
      <c r="B995" s="192" t="s">
        <v>374</v>
      </c>
      <c r="C995" s="179">
        <v>69496778</v>
      </c>
      <c r="D995" s="179">
        <v>85493176.590000004</v>
      </c>
    </row>
    <row r="996" spans="2:4">
      <c r="B996" s="197" t="s">
        <v>713</v>
      </c>
      <c r="C996" s="179">
        <v>69496778</v>
      </c>
      <c r="D996" s="179">
        <v>85493176.590000004</v>
      </c>
    </row>
    <row r="997" spans="2:4">
      <c r="B997" s="192" t="s">
        <v>3139</v>
      </c>
      <c r="C997" s="179">
        <v>4100423</v>
      </c>
      <c r="D997" s="179">
        <v>0</v>
      </c>
    </row>
    <row r="998" spans="2:4">
      <c r="B998" s="197" t="s">
        <v>3140</v>
      </c>
      <c r="C998" s="179">
        <v>4100423</v>
      </c>
      <c r="D998" s="179">
        <v>0</v>
      </c>
    </row>
    <row r="999" spans="2:4">
      <c r="B999" s="191" t="s">
        <v>283</v>
      </c>
      <c r="C999" s="178">
        <v>47840351</v>
      </c>
      <c r="D999" s="178">
        <v>35136060.969999999</v>
      </c>
    </row>
    <row r="1000" spans="2:4">
      <c r="B1000" s="192" t="s">
        <v>2771</v>
      </c>
      <c r="C1000" s="179">
        <v>47840351</v>
      </c>
      <c r="D1000" s="179">
        <v>0</v>
      </c>
    </row>
    <row r="1001" spans="2:4">
      <c r="B1001" s="197" t="s">
        <v>2566</v>
      </c>
      <c r="C1001" s="179">
        <v>47840351</v>
      </c>
      <c r="D1001" s="179">
        <v>0</v>
      </c>
    </row>
    <row r="1002" spans="2:4">
      <c r="B1002" s="192" t="s">
        <v>3470</v>
      </c>
      <c r="C1002" s="179">
        <v>0</v>
      </c>
      <c r="D1002" s="179">
        <v>35136060.969999999</v>
      </c>
    </row>
    <row r="1003" spans="2:4">
      <c r="B1003" s="197" t="s">
        <v>3471</v>
      </c>
      <c r="C1003" s="179">
        <v>0</v>
      </c>
      <c r="D1003" s="179">
        <v>35136060.969999999</v>
      </c>
    </row>
    <row r="1004" spans="2:4">
      <c r="B1004" s="191" t="s">
        <v>298</v>
      </c>
      <c r="C1004" s="178">
        <v>186333028</v>
      </c>
      <c r="D1004" s="178">
        <v>112982941.73</v>
      </c>
    </row>
    <row r="1005" spans="2:4">
      <c r="B1005" s="192" t="s">
        <v>2618</v>
      </c>
      <c r="C1005" s="179">
        <v>186333028</v>
      </c>
      <c r="D1005" s="179">
        <v>112982941.73</v>
      </c>
    </row>
    <row r="1006" spans="2:4">
      <c r="B1006" s="197" t="s">
        <v>2619</v>
      </c>
      <c r="C1006" s="179">
        <v>186333028</v>
      </c>
      <c r="D1006" s="179">
        <v>112982941.73</v>
      </c>
    </row>
    <row r="1007" spans="2:4">
      <c r="B1007" s="188" t="s">
        <v>375</v>
      </c>
      <c r="C1007" s="179">
        <v>1289534134</v>
      </c>
      <c r="D1007" s="179">
        <v>600470243.73000002</v>
      </c>
    </row>
    <row r="1008" spans="2:4">
      <c r="B1008" s="191" t="s">
        <v>281</v>
      </c>
      <c r="C1008" s="178">
        <v>1289534134</v>
      </c>
      <c r="D1008" s="178">
        <v>600470243.73000002</v>
      </c>
    </row>
    <row r="1009" spans="2:4">
      <c r="B1009" s="192" t="s">
        <v>1212</v>
      </c>
      <c r="C1009" s="179">
        <v>11035275</v>
      </c>
      <c r="D1009" s="179">
        <v>0</v>
      </c>
    </row>
    <row r="1010" spans="2:4">
      <c r="B1010" s="197" t="s">
        <v>1213</v>
      </c>
      <c r="C1010" s="179">
        <v>11035275</v>
      </c>
      <c r="D1010" s="179">
        <v>0</v>
      </c>
    </row>
    <row r="1011" spans="2:4">
      <c r="B1011" s="192" t="s">
        <v>1214</v>
      </c>
      <c r="C1011" s="179">
        <v>4595200</v>
      </c>
      <c r="D1011" s="179">
        <v>0</v>
      </c>
    </row>
    <row r="1012" spans="2:4">
      <c r="B1012" s="197" t="s">
        <v>1215</v>
      </c>
      <c r="C1012" s="179">
        <v>4595200</v>
      </c>
      <c r="D1012" s="179">
        <v>0</v>
      </c>
    </row>
    <row r="1013" spans="2:4">
      <c r="B1013" s="192" t="s">
        <v>1216</v>
      </c>
      <c r="C1013" s="179">
        <v>6558125</v>
      </c>
      <c r="D1013" s="179">
        <v>0</v>
      </c>
    </row>
    <row r="1014" spans="2:4">
      <c r="B1014" s="197" t="s">
        <v>1217</v>
      </c>
      <c r="C1014" s="179">
        <v>6558125</v>
      </c>
      <c r="D1014" s="179">
        <v>0</v>
      </c>
    </row>
    <row r="1015" spans="2:4">
      <c r="B1015" s="192" t="s">
        <v>2772</v>
      </c>
      <c r="C1015" s="179">
        <v>11035275</v>
      </c>
      <c r="D1015" s="179">
        <v>4643497.6900000004</v>
      </c>
    </row>
    <row r="1016" spans="2:4">
      <c r="B1016" s="197" t="s">
        <v>1218</v>
      </c>
      <c r="C1016" s="179">
        <v>11035275</v>
      </c>
      <c r="D1016" s="179">
        <v>4643497.6900000004</v>
      </c>
    </row>
    <row r="1017" spans="2:4">
      <c r="B1017" s="192" t="s">
        <v>376</v>
      </c>
      <c r="C1017" s="179">
        <v>242940000</v>
      </c>
      <c r="D1017" s="179">
        <v>24546198.639999993</v>
      </c>
    </row>
    <row r="1018" spans="2:4">
      <c r="B1018" s="197" t="s">
        <v>714</v>
      </c>
      <c r="C1018" s="179">
        <v>242940000</v>
      </c>
      <c r="D1018" s="179">
        <v>24546198.639999993</v>
      </c>
    </row>
    <row r="1019" spans="2:4">
      <c r="B1019" s="192" t="s">
        <v>1219</v>
      </c>
      <c r="C1019" s="179">
        <v>4595200</v>
      </c>
      <c r="D1019" s="179">
        <v>1456093.76</v>
      </c>
    </row>
    <row r="1020" spans="2:4">
      <c r="B1020" s="197" t="s">
        <v>1220</v>
      </c>
      <c r="C1020" s="179">
        <v>4595200</v>
      </c>
      <c r="D1020" s="179">
        <v>1456093.76</v>
      </c>
    </row>
    <row r="1021" spans="2:4">
      <c r="B1021" s="192" t="s">
        <v>1221</v>
      </c>
      <c r="C1021" s="179">
        <v>4595200</v>
      </c>
      <c r="D1021" s="179">
        <v>0</v>
      </c>
    </row>
    <row r="1022" spans="2:4">
      <c r="B1022" s="197" t="s">
        <v>1222</v>
      </c>
      <c r="C1022" s="179">
        <v>4595200</v>
      </c>
      <c r="D1022" s="179">
        <v>0</v>
      </c>
    </row>
    <row r="1023" spans="2:4">
      <c r="B1023" s="192" t="s">
        <v>2773</v>
      </c>
      <c r="C1023" s="179">
        <v>4595200</v>
      </c>
      <c r="D1023" s="179">
        <v>0</v>
      </c>
    </row>
    <row r="1024" spans="2:4">
      <c r="B1024" s="197" t="s">
        <v>1223</v>
      </c>
      <c r="C1024" s="179">
        <v>4595200</v>
      </c>
      <c r="D1024" s="179">
        <v>0</v>
      </c>
    </row>
    <row r="1025" spans="2:4">
      <c r="B1025" s="192" t="s">
        <v>1224</v>
      </c>
      <c r="C1025" s="179">
        <v>12313456</v>
      </c>
      <c r="D1025" s="179">
        <v>3078364.12</v>
      </c>
    </row>
    <row r="1026" spans="2:4">
      <c r="B1026" s="197" t="s">
        <v>1225</v>
      </c>
      <c r="C1026" s="179">
        <v>12313456</v>
      </c>
      <c r="D1026" s="179">
        <v>3078364.12</v>
      </c>
    </row>
    <row r="1027" spans="2:4">
      <c r="B1027" s="192" t="s">
        <v>377</v>
      </c>
      <c r="C1027" s="179">
        <v>42419829</v>
      </c>
      <c r="D1027" s="179">
        <v>36009523</v>
      </c>
    </row>
    <row r="1028" spans="2:4">
      <c r="B1028" s="197" t="s">
        <v>715</v>
      </c>
      <c r="C1028" s="179">
        <v>42419829</v>
      </c>
      <c r="D1028" s="179">
        <v>36009523</v>
      </c>
    </row>
    <row r="1029" spans="2:4">
      <c r="B1029" s="192" t="s">
        <v>378</v>
      </c>
      <c r="C1029" s="179">
        <v>223614962</v>
      </c>
      <c r="D1029" s="179">
        <v>9824400</v>
      </c>
    </row>
    <row r="1030" spans="2:4">
      <c r="B1030" s="197" t="s">
        <v>716</v>
      </c>
      <c r="C1030" s="179">
        <v>223614962</v>
      </c>
      <c r="D1030" s="179">
        <v>9824400</v>
      </c>
    </row>
    <row r="1031" spans="2:4">
      <c r="B1031" s="192" t="s">
        <v>1018</v>
      </c>
      <c r="C1031" s="179">
        <v>567772</v>
      </c>
      <c r="D1031" s="179">
        <v>0</v>
      </c>
    </row>
    <row r="1032" spans="2:4">
      <c r="B1032" s="197" t="s">
        <v>1019</v>
      </c>
      <c r="C1032" s="179">
        <v>567772</v>
      </c>
      <c r="D1032" s="179">
        <v>0</v>
      </c>
    </row>
    <row r="1033" spans="2:4">
      <c r="B1033" s="192" t="s">
        <v>1514</v>
      </c>
      <c r="C1033" s="179">
        <v>4768626</v>
      </c>
      <c r="D1033" s="179">
        <v>0</v>
      </c>
    </row>
    <row r="1034" spans="2:4">
      <c r="B1034" s="197" t="s">
        <v>1515</v>
      </c>
      <c r="C1034" s="179">
        <v>4768626</v>
      </c>
      <c r="D1034" s="179">
        <v>0</v>
      </c>
    </row>
    <row r="1035" spans="2:4">
      <c r="B1035" s="197" t="s">
        <v>3940</v>
      </c>
      <c r="C1035" s="179">
        <v>0</v>
      </c>
      <c r="D1035" s="179">
        <v>0</v>
      </c>
    </row>
    <row r="1036" spans="2:4">
      <c r="B1036" s="192" t="s">
        <v>2774</v>
      </c>
      <c r="C1036" s="179">
        <v>4768626</v>
      </c>
      <c r="D1036" s="179">
        <v>1072940.79</v>
      </c>
    </row>
    <row r="1037" spans="2:4">
      <c r="B1037" s="197" t="s">
        <v>1516</v>
      </c>
      <c r="C1037" s="179">
        <v>4768626</v>
      </c>
      <c r="D1037" s="179">
        <v>1072940.79</v>
      </c>
    </row>
    <row r="1038" spans="2:4">
      <c r="B1038" s="197" t="s">
        <v>3939</v>
      </c>
      <c r="C1038" s="179">
        <v>0</v>
      </c>
      <c r="D1038" s="179">
        <v>0</v>
      </c>
    </row>
    <row r="1039" spans="2:4">
      <c r="B1039" s="192" t="s">
        <v>379</v>
      </c>
      <c r="C1039" s="179">
        <v>1627563</v>
      </c>
      <c r="D1039" s="179">
        <v>0</v>
      </c>
    </row>
    <row r="1040" spans="2:4">
      <c r="B1040" s="197" t="s">
        <v>717</v>
      </c>
      <c r="C1040" s="179">
        <v>1627563</v>
      </c>
      <c r="D1040" s="179">
        <v>0</v>
      </c>
    </row>
    <row r="1041" spans="2:4">
      <c r="B1041" s="192" t="s">
        <v>1517</v>
      </c>
      <c r="C1041" s="179">
        <v>6731551</v>
      </c>
      <c r="D1041" s="179">
        <v>1514598.83</v>
      </c>
    </row>
    <row r="1042" spans="2:4">
      <c r="B1042" s="197" t="s">
        <v>1518</v>
      </c>
      <c r="C1042" s="179">
        <v>6731551</v>
      </c>
      <c r="D1042" s="179">
        <v>1514598.83</v>
      </c>
    </row>
    <row r="1043" spans="2:4">
      <c r="B1043" s="197" t="s">
        <v>3938</v>
      </c>
      <c r="C1043" s="179">
        <v>0</v>
      </c>
      <c r="D1043" s="179">
        <v>0</v>
      </c>
    </row>
    <row r="1044" spans="2:4">
      <c r="B1044" s="192" t="s">
        <v>1519</v>
      </c>
      <c r="C1044" s="179">
        <v>4768626</v>
      </c>
      <c r="D1044" s="179">
        <v>1072940.79</v>
      </c>
    </row>
    <row r="1045" spans="2:4">
      <c r="B1045" s="197" t="s">
        <v>1520</v>
      </c>
      <c r="C1045" s="179">
        <v>4768626</v>
      </c>
      <c r="D1045" s="179">
        <v>1072940.79</v>
      </c>
    </row>
    <row r="1046" spans="2:4">
      <c r="B1046" s="197" t="s">
        <v>3937</v>
      </c>
      <c r="C1046" s="179">
        <v>0</v>
      </c>
      <c r="D1046" s="179">
        <v>0</v>
      </c>
    </row>
    <row r="1047" spans="2:4">
      <c r="B1047" s="192" t="s">
        <v>1521</v>
      </c>
      <c r="C1047" s="179">
        <v>4768626</v>
      </c>
      <c r="D1047" s="179">
        <v>1072940.78</v>
      </c>
    </row>
    <row r="1048" spans="2:4">
      <c r="B1048" s="197" t="s">
        <v>1522</v>
      </c>
      <c r="C1048" s="179">
        <v>4768626</v>
      </c>
      <c r="D1048" s="179">
        <v>1072940.78</v>
      </c>
    </row>
    <row r="1049" spans="2:4">
      <c r="B1049" s="197" t="s">
        <v>3936</v>
      </c>
      <c r="C1049" s="179">
        <v>0</v>
      </c>
      <c r="D1049" s="179">
        <v>0</v>
      </c>
    </row>
    <row r="1050" spans="2:4">
      <c r="B1050" s="192" t="s">
        <v>1523</v>
      </c>
      <c r="C1050" s="179">
        <v>4768626</v>
      </c>
      <c r="D1050" s="179">
        <v>0</v>
      </c>
    </row>
    <row r="1051" spans="2:4">
      <c r="B1051" s="197" t="s">
        <v>1524</v>
      </c>
      <c r="C1051" s="179">
        <v>4768626</v>
      </c>
      <c r="D1051" s="179">
        <v>0</v>
      </c>
    </row>
    <row r="1052" spans="2:4">
      <c r="B1052" s="197" t="s">
        <v>3935</v>
      </c>
      <c r="C1052" s="179">
        <v>0</v>
      </c>
      <c r="D1052" s="179">
        <v>0</v>
      </c>
    </row>
    <row r="1053" spans="2:4">
      <c r="B1053" s="192" t="s">
        <v>1525</v>
      </c>
      <c r="C1053" s="179">
        <v>6731551</v>
      </c>
      <c r="D1053" s="179">
        <v>0</v>
      </c>
    </row>
    <row r="1054" spans="2:4">
      <c r="B1054" s="197" t="s">
        <v>1526</v>
      </c>
      <c r="C1054" s="179">
        <v>6731551</v>
      </c>
      <c r="D1054" s="179">
        <v>0</v>
      </c>
    </row>
    <row r="1055" spans="2:4">
      <c r="B1055" s="197" t="s">
        <v>3934</v>
      </c>
      <c r="C1055" s="179">
        <v>0</v>
      </c>
      <c r="D1055" s="179">
        <v>0</v>
      </c>
    </row>
    <row r="1056" spans="2:4">
      <c r="B1056" s="192" t="s">
        <v>1527</v>
      </c>
      <c r="C1056" s="179">
        <v>4768626</v>
      </c>
      <c r="D1056" s="179">
        <v>0</v>
      </c>
    </row>
    <row r="1057" spans="2:4">
      <c r="B1057" s="197" t="s">
        <v>1528</v>
      </c>
      <c r="C1057" s="179">
        <v>4768626</v>
      </c>
      <c r="D1057" s="179">
        <v>0</v>
      </c>
    </row>
    <row r="1058" spans="2:4">
      <c r="B1058" s="197" t="s">
        <v>3933</v>
      </c>
      <c r="C1058" s="179">
        <v>0</v>
      </c>
      <c r="D1058" s="179">
        <v>0</v>
      </c>
    </row>
    <row r="1059" spans="2:4">
      <c r="B1059" s="192" t="s">
        <v>4137</v>
      </c>
      <c r="C1059" s="179">
        <v>0</v>
      </c>
      <c r="D1059" s="179">
        <v>40000000</v>
      </c>
    </row>
    <row r="1060" spans="2:4">
      <c r="B1060" s="197" t="s">
        <v>4136</v>
      </c>
      <c r="C1060" s="179">
        <v>0</v>
      </c>
      <c r="D1060" s="179">
        <v>40000000</v>
      </c>
    </row>
    <row r="1061" spans="2:4">
      <c r="B1061" s="192" t="s">
        <v>2775</v>
      </c>
      <c r="C1061" s="179">
        <v>4768626</v>
      </c>
      <c r="D1061" s="179">
        <v>1278286.73</v>
      </c>
    </row>
    <row r="1062" spans="2:4">
      <c r="B1062" s="197" t="s">
        <v>1529</v>
      </c>
      <c r="C1062" s="179">
        <v>4768626</v>
      </c>
      <c r="D1062" s="179">
        <v>1278286.73</v>
      </c>
    </row>
    <row r="1063" spans="2:4">
      <c r="B1063" s="197" t="s">
        <v>3932</v>
      </c>
      <c r="C1063" s="179">
        <v>0</v>
      </c>
      <c r="D1063" s="179">
        <v>0</v>
      </c>
    </row>
    <row r="1064" spans="2:4">
      <c r="B1064" s="192" t="s">
        <v>380</v>
      </c>
      <c r="C1064" s="179">
        <v>1968765</v>
      </c>
      <c r="D1064" s="179">
        <v>3215665.29</v>
      </c>
    </row>
    <row r="1065" spans="2:4">
      <c r="B1065" s="197" t="s">
        <v>718</v>
      </c>
      <c r="C1065" s="179">
        <v>1968765</v>
      </c>
      <c r="D1065" s="179">
        <v>3215665.29</v>
      </c>
    </row>
    <row r="1066" spans="2:4">
      <c r="B1066" s="192" t="s">
        <v>2174</v>
      </c>
      <c r="C1066" s="179">
        <v>11208701</v>
      </c>
      <c r="D1066" s="179">
        <v>2781247.61</v>
      </c>
    </row>
    <row r="1067" spans="2:4">
      <c r="B1067" s="197" t="s">
        <v>2175</v>
      </c>
      <c r="C1067" s="179">
        <v>11208701</v>
      </c>
      <c r="D1067" s="179">
        <v>2781247.61</v>
      </c>
    </row>
    <row r="1068" spans="2:4">
      <c r="B1068" s="197" t="s">
        <v>3931</v>
      </c>
      <c r="C1068" s="179">
        <v>0</v>
      </c>
      <c r="D1068" s="179">
        <v>0</v>
      </c>
    </row>
    <row r="1069" spans="2:4">
      <c r="B1069" s="192" t="s">
        <v>2776</v>
      </c>
      <c r="C1069" s="179">
        <v>37456292</v>
      </c>
      <c r="D1069" s="179">
        <v>13031452.699999999</v>
      </c>
    </row>
    <row r="1070" spans="2:4">
      <c r="B1070" s="197" t="s">
        <v>2622</v>
      </c>
      <c r="C1070" s="179">
        <v>37456292</v>
      </c>
      <c r="D1070" s="179">
        <v>13031452.699999999</v>
      </c>
    </row>
    <row r="1071" spans="2:4">
      <c r="B1071" s="192" t="s">
        <v>1530</v>
      </c>
      <c r="C1071" s="179">
        <v>6731551</v>
      </c>
      <c r="D1071" s="179">
        <v>1816558.88</v>
      </c>
    </row>
    <row r="1072" spans="2:4">
      <c r="B1072" s="197" t="s">
        <v>1531</v>
      </c>
      <c r="C1072" s="179">
        <v>6731551</v>
      </c>
      <c r="D1072" s="179">
        <v>1816558.88</v>
      </c>
    </row>
    <row r="1073" spans="2:4">
      <c r="B1073" s="192" t="s">
        <v>2777</v>
      </c>
      <c r="C1073" s="179">
        <v>24353780</v>
      </c>
      <c r="D1073" s="179">
        <v>7047632.2000000002</v>
      </c>
    </row>
    <row r="1074" spans="2:4">
      <c r="B1074" s="197" t="s">
        <v>2623</v>
      </c>
      <c r="C1074" s="179">
        <v>24353780</v>
      </c>
      <c r="D1074" s="179">
        <v>7047632.2000000002</v>
      </c>
    </row>
    <row r="1075" spans="2:4">
      <c r="B1075" s="192" t="s">
        <v>2778</v>
      </c>
      <c r="C1075" s="179">
        <v>6731551</v>
      </c>
      <c r="D1075" s="179">
        <v>1816558.88</v>
      </c>
    </row>
    <row r="1076" spans="2:4">
      <c r="B1076" s="197" t="s">
        <v>1532</v>
      </c>
      <c r="C1076" s="179">
        <v>6731551</v>
      </c>
      <c r="D1076" s="179">
        <v>1816558.88</v>
      </c>
    </row>
    <row r="1077" spans="2:4">
      <c r="B1077" s="192" t="s">
        <v>1132</v>
      </c>
      <c r="C1077" s="179">
        <v>13353397</v>
      </c>
      <c r="D1077" s="179">
        <v>15796174.189999999</v>
      </c>
    </row>
    <row r="1078" spans="2:4">
      <c r="B1078" s="197" t="s">
        <v>1133</v>
      </c>
      <c r="C1078" s="179">
        <v>13353397</v>
      </c>
      <c r="D1078" s="179">
        <v>15796174.189999999</v>
      </c>
    </row>
    <row r="1079" spans="2:4">
      <c r="B1079" s="192" t="s">
        <v>2779</v>
      </c>
      <c r="C1079" s="179">
        <v>21746580</v>
      </c>
      <c r="D1079" s="179">
        <v>0</v>
      </c>
    </row>
    <row r="1080" spans="2:4">
      <c r="B1080" s="197" t="s">
        <v>2176</v>
      </c>
      <c r="C1080" s="179">
        <v>21746580</v>
      </c>
      <c r="D1080" s="179">
        <v>0</v>
      </c>
    </row>
    <row r="1081" spans="2:4">
      <c r="B1081" s="192" t="s">
        <v>1533</v>
      </c>
      <c r="C1081" s="179">
        <v>11208701</v>
      </c>
      <c r="D1081" s="179">
        <v>2521956.4700000002</v>
      </c>
    </row>
    <row r="1082" spans="2:4">
      <c r="B1082" s="197" t="s">
        <v>1534</v>
      </c>
      <c r="C1082" s="179">
        <v>11208701</v>
      </c>
      <c r="D1082" s="179">
        <v>2521956.4700000002</v>
      </c>
    </row>
    <row r="1083" spans="2:4">
      <c r="B1083" s="192" t="s">
        <v>4135</v>
      </c>
      <c r="C1083" s="179">
        <v>0</v>
      </c>
      <c r="D1083" s="179">
        <v>0</v>
      </c>
    </row>
    <row r="1084" spans="2:4">
      <c r="B1084" s="197" t="s">
        <v>4134</v>
      </c>
      <c r="C1084" s="179">
        <v>0</v>
      </c>
      <c r="D1084" s="179">
        <v>0</v>
      </c>
    </row>
    <row r="1085" spans="2:4">
      <c r="B1085" s="192" t="s">
        <v>381</v>
      </c>
      <c r="C1085" s="179">
        <v>20014292</v>
      </c>
      <c r="D1085" s="179">
        <v>18895547.32</v>
      </c>
    </row>
    <row r="1086" spans="2:4">
      <c r="B1086" s="197" t="s">
        <v>719</v>
      </c>
      <c r="C1086" s="179">
        <v>20014292</v>
      </c>
      <c r="D1086" s="179">
        <v>18895547.32</v>
      </c>
    </row>
    <row r="1087" spans="2:4">
      <c r="B1087" s="192" t="s">
        <v>382</v>
      </c>
      <c r="C1087" s="179">
        <v>4650280</v>
      </c>
      <c r="D1087" s="179">
        <v>0</v>
      </c>
    </row>
    <row r="1088" spans="2:4">
      <c r="B1088" s="197" t="s">
        <v>720</v>
      </c>
      <c r="C1088" s="179">
        <v>4650280</v>
      </c>
      <c r="D1088" s="179">
        <v>0</v>
      </c>
    </row>
    <row r="1089" spans="2:4">
      <c r="B1089" s="192" t="s">
        <v>3055</v>
      </c>
      <c r="C1089" s="179">
        <v>17247191</v>
      </c>
      <c r="D1089" s="179">
        <v>17000000</v>
      </c>
    </row>
    <row r="1090" spans="2:4">
      <c r="B1090" s="197" t="s">
        <v>3056</v>
      </c>
      <c r="C1090" s="179">
        <v>17247191</v>
      </c>
      <c r="D1090" s="179">
        <v>17000000</v>
      </c>
    </row>
    <row r="1091" spans="2:4">
      <c r="B1091" s="192" t="s">
        <v>383</v>
      </c>
      <c r="C1091" s="179">
        <v>43920270</v>
      </c>
      <c r="D1091" s="179">
        <v>10530665.92</v>
      </c>
    </row>
    <row r="1092" spans="2:4">
      <c r="B1092" s="197" t="s">
        <v>721</v>
      </c>
      <c r="C1092" s="179">
        <v>43920270</v>
      </c>
      <c r="D1092" s="179">
        <v>10530665.92</v>
      </c>
    </row>
    <row r="1093" spans="2:4">
      <c r="B1093" s="192" t="s">
        <v>384</v>
      </c>
      <c r="C1093" s="179">
        <v>420087317</v>
      </c>
      <c r="D1093" s="179">
        <v>0</v>
      </c>
    </row>
    <row r="1094" spans="2:4">
      <c r="B1094" s="197" t="s">
        <v>722</v>
      </c>
      <c r="C1094" s="179">
        <v>420087317</v>
      </c>
      <c r="D1094" s="179">
        <v>0</v>
      </c>
    </row>
    <row r="1095" spans="2:4">
      <c r="B1095" s="192" t="s">
        <v>3472</v>
      </c>
      <c r="C1095" s="179">
        <v>0</v>
      </c>
      <c r="D1095" s="179">
        <v>13165872.67</v>
      </c>
    </row>
    <row r="1096" spans="2:4">
      <c r="B1096" s="197" t="s">
        <v>3473</v>
      </c>
      <c r="C1096" s="179">
        <v>0</v>
      </c>
      <c r="D1096" s="179">
        <v>13165872.67</v>
      </c>
    </row>
    <row r="1097" spans="2:4">
      <c r="B1097" s="192" t="s">
        <v>2780</v>
      </c>
      <c r="C1097" s="179">
        <v>16201118</v>
      </c>
      <c r="D1097" s="179">
        <v>9808900.1199999992</v>
      </c>
    </row>
    <row r="1098" spans="2:4">
      <c r="B1098" s="197" t="s">
        <v>1081</v>
      </c>
      <c r="C1098" s="179">
        <v>16201118</v>
      </c>
      <c r="D1098" s="179">
        <v>9808900.1199999992</v>
      </c>
    </row>
    <row r="1099" spans="2:4">
      <c r="B1099" s="192" t="s">
        <v>2624</v>
      </c>
      <c r="C1099" s="179">
        <v>15317807</v>
      </c>
      <c r="D1099" s="179">
        <v>0</v>
      </c>
    </row>
    <row r="1100" spans="2:4">
      <c r="B1100" s="197" t="s">
        <v>2625</v>
      </c>
      <c r="C1100" s="179">
        <v>15317807</v>
      </c>
      <c r="D1100" s="179">
        <v>0</v>
      </c>
    </row>
    <row r="1101" spans="2:4">
      <c r="B1101" s="192" t="s">
        <v>3697</v>
      </c>
      <c r="C1101" s="179">
        <v>0</v>
      </c>
      <c r="D1101" s="179">
        <v>3071176.47</v>
      </c>
    </row>
    <row r="1102" spans="2:4">
      <c r="B1102" s="197" t="s">
        <v>3696</v>
      </c>
      <c r="C1102" s="179">
        <v>0</v>
      </c>
      <c r="D1102" s="179">
        <v>3071176.47</v>
      </c>
    </row>
    <row r="1103" spans="2:4">
      <c r="B1103" s="192" t="s">
        <v>3695</v>
      </c>
      <c r="C1103" s="179">
        <v>0</v>
      </c>
      <c r="D1103" s="179">
        <v>1378852.36</v>
      </c>
    </row>
    <row r="1104" spans="2:4">
      <c r="B1104" s="197" t="s">
        <v>3694</v>
      </c>
      <c r="C1104" s="179">
        <v>0</v>
      </c>
      <c r="D1104" s="179">
        <v>1378852.36</v>
      </c>
    </row>
    <row r="1105" spans="2:4">
      <c r="B1105" s="192" t="s">
        <v>3427</v>
      </c>
      <c r="C1105" s="179">
        <v>0</v>
      </c>
      <c r="D1105" s="179">
        <v>353022197.51999998</v>
      </c>
    </row>
    <row r="1106" spans="2:4">
      <c r="B1106" s="197" t="s">
        <v>3428</v>
      </c>
      <c r="C1106" s="179">
        <v>0</v>
      </c>
      <c r="D1106" s="179">
        <v>353022197.51999998</v>
      </c>
    </row>
    <row r="1107" spans="2:4">
      <c r="B1107" s="188" t="s">
        <v>289</v>
      </c>
      <c r="C1107" s="179">
        <v>540372363</v>
      </c>
      <c r="D1107" s="179">
        <v>221554286.77000004</v>
      </c>
    </row>
    <row r="1108" spans="2:4">
      <c r="B1108" s="191" t="s">
        <v>281</v>
      </c>
      <c r="C1108" s="178">
        <v>344534899</v>
      </c>
      <c r="D1108" s="178">
        <v>94618743.799999997</v>
      </c>
    </row>
    <row r="1109" spans="2:4">
      <c r="B1109" s="192" t="s">
        <v>2781</v>
      </c>
      <c r="C1109" s="179">
        <v>6606206</v>
      </c>
      <c r="D1109" s="179">
        <v>0</v>
      </c>
    </row>
    <row r="1110" spans="2:4">
      <c r="B1110" s="197" t="s">
        <v>1226</v>
      </c>
      <c r="C1110" s="179">
        <v>6606206</v>
      </c>
      <c r="D1110" s="179">
        <v>0</v>
      </c>
    </row>
    <row r="1111" spans="2:4">
      <c r="B1111" s="192" t="s">
        <v>1227</v>
      </c>
      <c r="C1111" s="179">
        <v>6606206</v>
      </c>
      <c r="D1111" s="179">
        <v>0</v>
      </c>
    </row>
    <row r="1112" spans="2:4">
      <c r="B1112" s="197" t="s">
        <v>1228</v>
      </c>
      <c r="C1112" s="179">
        <v>6606206</v>
      </c>
      <c r="D1112" s="179">
        <v>0</v>
      </c>
    </row>
    <row r="1113" spans="2:4">
      <c r="B1113" s="192" t="s">
        <v>2782</v>
      </c>
      <c r="C1113" s="179">
        <v>6606206</v>
      </c>
      <c r="D1113" s="179">
        <v>0</v>
      </c>
    </row>
    <row r="1114" spans="2:4">
      <c r="B1114" s="197" t="s">
        <v>1229</v>
      </c>
      <c r="C1114" s="179">
        <v>6606206</v>
      </c>
      <c r="D1114" s="179">
        <v>0</v>
      </c>
    </row>
    <row r="1115" spans="2:4">
      <c r="B1115" s="192" t="s">
        <v>385</v>
      </c>
      <c r="C1115" s="179">
        <v>13845712</v>
      </c>
      <c r="D1115" s="179">
        <v>8704882.4399999995</v>
      </c>
    </row>
    <row r="1116" spans="2:4">
      <c r="B1116" s="197" t="s">
        <v>723</v>
      </c>
      <c r="C1116" s="179">
        <v>13845712</v>
      </c>
      <c r="D1116" s="179">
        <v>8704882.4399999995</v>
      </c>
    </row>
    <row r="1117" spans="2:4">
      <c r="B1117" s="192" t="s">
        <v>1230</v>
      </c>
      <c r="C1117" s="179">
        <v>11116179</v>
      </c>
      <c r="D1117" s="179">
        <v>0</v>
      </c>
    </row>
    <row r="1118" spans="2:4">
      <c r="B1118" s="197" t="s">
        <v>1231</v>
      </c>
      <c r="C1118" s="179">
        <v>11116179</v>
      </c>
      <c r="D1118" s="179">
        <v>0</v>
      </c>
    </row>
    <row r="1119" spans="2:4">
      <c r="B1119" s="192" t="s">
        <v>2626</v>
      </c>
      <c r="C1119" s="179">
        <v>28344021</v>
      </c>
      <c r="D1119" s="179">
        <v>15000000</v>
      </c>
    </row>
    <row r="1120" spans="2:4">
      <c r="B1120" s="197" t="s">
        <v>2627</v>
      </c>
      <c r="C1120" s="179">
        <v>28344021</v>
      </c>
      <c r="D1120" s="179">
        <v>15000000</v>
      </c>
    </row>
    <row r="1121" spans="2:4">
      <c r="B1121" s="192" t="s">
        <v>4133</v>
      </c>
      <c r="C1121" s="179">
        <v>0</v>
      </c>
      <c r="D1121" s="179">
        <v>0</v>
      </c>
    </row>
    <row r="1122" spans="2:4">
      <c r="B1122" s="197" t="s">
        <v>4132</v>
      </c>
      <c r="C1122" s="179">
        <v>0</v>
      </c>
      <c r="D1122" s="179">
        <v>0</v>
      </c>
    </row>
    <row r="1123" spans="2:4">
      <c r="B1123" s="192" t="s">
        <v>386</v>
      </c>
      <c r="C1123" s="179">
        <v>5771408</v>
      </c>
      <c r="D1123" s="179">
        <v>0</v>
      </c>
    </row>
    <row r="1124" spans="2:4">
      <c r="B1124" s="197" t="s">
        <v>724</v>
      </c>
      <c r="C1124" s="179">
        <v>5771408</v>
      </c>
      <c r="D1124" s="179">
        <v>0</v>
      </c>
    </row>
    <row r="1125" spans="2:4">
      <c r="B1125" s="192" t="s">
        <v>387</v>
      </c>
      <c r="C1125" s="179">
        <v>29762921</v>
      </c>
      <c r="D1125" s="179">
        <v>24183733.27</v>
      </c>
    </row>
    <row r="1126" spans="2:4">
      <c r="B1126" s="197" t="s">
        <v>725</v>
      </c>
      <c r="C1126" s="179">
        <v>29762921</v>
      </c>
      <c r="D1126" s="179">
        <v>24183733.27</v>
      </c>
    </row>
    <row r="1127" spans="2:4">
      <c r="B1127" s="192" t="s">
        <v>2177</v>
      </c>
      <c r="C1127" s="179">
        <v>12576962</v>
      </c>
      <c r="D1127" s="179">
        <v>0</v>
      </c>
    </row>
    <row r="1128" spans="2:4">
      <c r="B1128" s="197" t="s">
        <v>2178</v>
      </c>
      <c r="C1128" s="179">
        <v>12576962</v>
      </c>
      <c r="D1128" s="179">
        <v>0</v>
      </c>
    </row>
    <row r="1129" spans="2:4">
      <c r="B1129" s="192" t="s">
        <v>2179</v>
      </c>
      <c r="C1129" s="179">
        <v>21904546</v>
      </c>
      <c r="D1129" s="179">
        <v>0</v>
      </c>
    </row>
    <row r="1130" spans="2:4">
      <c r="B1130" s="197" t="s">
        <v>2180</v>
      </c>
      <c r="C1130" s="179">
        <v>21904546</v>
      </c>
      <c r="D1130" s="179">
        <v>0</v>
      </c>
    </row>
    <row r="1131" spans="2:4">
      <c r="B1131" s="192" t="s">
        <v>2181</v>
      </c>
      <c r="C1131" s="179">
        <v>6779437</v>
      </c>
      <c r="D1131" s="179">
        <v>0</v>
      </c>
    </row>
    <row r="1132" spans="2:4">
      <c r="B1132" s="197" t="s">
        <v>2182</v>
      </c>
      <c r="C1132" s="179">
        <v>6779437</v>
      </c>
      <c r="D1132" s="179">
        <v>0</v>
      </c>
    </row>
    <row r="1133" spans="2:4">
      <c r="B1133" s="192" t="s">
        <v>2183</v>
      </c>
      <c r="C1133" s="179">
        <v>6779437</v>
      </c>
      <c r="D1133" s="179">
        <v>0</v>
      </c>
    </row>
    <row r="1134" spans="2:4">
      <c r="B1134" s="197" t="s">
        <v>2184</v>
      </c>
      <c r="C1134" s="179">
        <v>6779437</v>
      </c>
      <c r="D1134" s="179">
        <v>0</v>
      </c>
    </row>
    <row r="1135" spans="2:4">
      <c r="B1135" s="192" t="s">
        <v>3656</v>
      </c>
      <c r="C1135" s="179">
        <v>0</v>
      </c>
      <c r="D1135" s="179">
        <v>2263094.6800000002</v>
      </c>
    </row>
    <row r="1136" spans="2:4">
      <c r="B1136" s="197" t="s">
        <v>3655</v>
      </c>
      <c r="C1136" s="179">
        <v>0</v>
      </c>
      <c r="D1136" s="179">
        <v>2263094.6800000002</v>
      </c>
    </row>
    <row r="1137" spans="2:4">
      <c r="B1137" s="192" t="s">
        <v>2185</v>
      </c>
      <c r="C1137" s="179">
        <v>4802120</v>
      </c>
      <c r="D1137" s="179">
        <v>0</v>
      </c>
    </row>
    <row r="1138" spans="2:4">
      <c r="B1138" s="197" t="s">
        <v>2186</v>
      </c>
      <c r="C1138" s="179">
        <v>4802120</v>
      </c>
      <c r="D1138" s="179">
        <v>0</v>
      </c>
    </row>
    <row r="1139" spans="2:4">
      <c r="B1139" s="192" t="s">
        <v>2187</v>
      </c>
      <c r="C1139" s="179">
        <v>12576962</v>
      </c>
      <c r="D1139" s="179">
        <v>0</v>
      </c>
    </row>
    <row r="1140" spans="2:4">
      <c r="B1140" s="197" t="s">
        <v>2188</v>
      </c>
      <c r="C1140" s="179">
        <v>12576962</v>
      </c>
      <c r="D1140" s="179">
        <v>0</v>
      </c>
    </row>
    <row r="1141" spans="2:4">
      <c r="B1141" s="192" t="s">
        <v>2189</v>
      </c>
      <c r="C1141" s="179">
        <v>6779437</v>
      </c>
      <c r="D1141" s="179">
        <v>0</v>
      </c>
    </row>
    <row r="1142" spans="2:4">
      <c r="B1142" s="197" t="s">
        <v>2190</v>
      </c>
      <c r="C1142" s="179">
        <v>6779437</v>
      </c>
      <c r="D1142" s="179">
        <v>0</v>
      </c>
    </row>
    <row r="1143" spans="2:4">
      <c r="B1143" s="192" t="s">
        <v>2191</v>
      </c>
      <c r="C1143" s="179">
        <v>21904546</v>
      </c>
      <c r="D1143" s="179">
        <v>0</v>
      </c>
    </row>
    <row r="1144" spans="2:4">
      <c r="B1144" s="197" t="s">
        <v>2192</v>
      </c>
      <c r="C1144" s="179">
        <v>21904546</v>
      </c>
      <c r="D1144" s="179">
        <v>0</v>
      </c>
    </row>
    <row r="1145" spans="2:4">
      <c r="B1145" s="192" t="s">
        <v>3141</v>
      </c>
      <c r="C1145" s="179">
        <v>3869591</v>
      </c>
      <c r="D1145" s="179">
        <v>0</v>
      </c>
    </row>
    <row r="1146" spans="2:4">
      <c r="B1146" s="197" t="s">
        <v>3142</v>
      </c>
      <c r="C1146" s="179">
        <v>3869591</v>
      </c>
      <c r="D1146" s="179">
        <v>0</v>
      </c>
    </row>
    <row r="1147" spans="2:4">
      <c r="B1147" s="192" t="s">
        <v>2783</v>
      </c>
      <c r="C1147" s="179">
        <v>4802120</v>
      </c>
      <c r="D1147" s="179">
        <v>1080475.57</v>
      </c>
    </row>
    <row r="1148" spans="2:4">
      <c r="B1148" s="197" t="s">
        <v>2193</v>
      </c>
      <c r="C1148" s="179">
        <v>4802120</v>
      </c>
      <c r="D1148" s="179">
        <v>1080475.57</v>
      </c>
    </row>
    <row r="1149" spans="2:4">
      <c r="B1149" s="192" t="s">
        <v>388</v>
      </c>
      <c r="C1149" s="179">
        <v>525172</v>
      </c>
      <c r="D1149" s="179">
        <v>0</v>
      </c>
    </row>
    <row r="1150" spans="2:4">
      <c r="B1150" s="197" t="s">
        <v>726</v>
      </c>
      <c r="C1150" s="179">
        <v>525172</v>
      </c>
      <c r="D1150" s="179">
        <v>0</v>
      </c>
    </row>
    <row r="1151" spans="2:4">
      <c r="B1151" s="192" t="s">
        <v>2194</v>
      </c>
      <c r="C1151" s="179">
        <v>21904546</v>
      </c>
      <c r="D1151" s="179">
        <v>4928521.3499999996</v>
      </c>
    </row>
    <row r="1152" spans="2:4">
      <c r="B1152" s="197" t="s">
        <v>2195</v>
      </c>
      <c r="C1152" s="179">
        <v>21904546</v>
      </c>
      <c r="D1152" s="179">
        <v>4928521.3499999996</v>
      </c>
    </row>
    <row r="1153" spans="2:4">
      <c r="B1153" s="192" t="s">
        <v>3474</v>
      </c>
      <c r="C1153" s="179">
        <v>0</v>
      </c>
      <c r="D1153" s="179">
        <v>9472438.0099999998</v>
      </c>
    </row>
    <row r="1154" spans="2:4">
      <c r="B1154" s="197" t="s">
        <v>3475</v>
      </c>
      <c r="C1154" s="179">
        <v>0</v>
      </c>
      <c r="D1154" s="179">
        <v>9472438.0099999998</v>
      </c>
    </row>
    <row r="1155" spans="2:4">
      <c r="B1155" s="192" t="s">
        <v>2628</v>
      </c>
      <c r="C1155" s="179">
        <v>26992362</v>
      </c>
      <c r="D1155" s="179">
        <v>15000000</v>
      </c>
    </row>
    <row r="1156" spans="2:4">
      <c r="B1156" s="197" t="s">
        <v>2629</v>
      </c>
      <c r="C1156" s="179">
        <v>26992362</v>
      </c>
      <c r="D1156" s="179">
        <v>15000000</v>
      </c>
    </row>
    <row r="1157" spans="2:4">
      <c r="B1157" s="192" t="s">
        <v>1082</v>
      </c>
      <c r="C1157" s="179">
        <v>53038509</v>
      </c>
      <c r="D1157" s="179">
        <v>13985598.48</v>
      </c>
    </row>
    <row r="1158" spans="2:4">
      <c r="B1158" s="197" t="s">
        <v>1083</v>
      </c>
      <c r="C1158" s="179">
        <v>31695044</v>
      </c>
      <c r="D1158" s="179">
        <v>13985598.48</v>
      </c>
    </row>
    <row r="1159" spans="2:4">
      <c r="B1159" s="197" t="s">
        <v>2630</v>
      </c>
      <c r="C1159" s="179">
        <v>21343465</v>
      </c>
      <c r="D1159" s="179">
        <v>0</v>
      </c>
    </row>
    <row r="1160" spans="2:4">
      <c r="B1160" s="192" t="s">
        <v>2631</v>
      </c>
      <c r="C1160" s="179">
        <v>30640293</v>
      </c>
      <c r="D1160" s="179">
        <v>0</v>
      </c>
    </row>
    <row r="1161" spans="2:4">
      <c r="B1161" s="197" t="s">
        <v>2632</v>
      </c>
      <c r="C1161" s="179">
        <v>30640293</v>
      </c>
      <c r="D1161" s="179">
        <v>0</v>
      </c>
    </row>
    <row r="1162" spans="2:4">
      <c r="B1162" s="191" t="s">
        <v>283</v>
      </c>
      <c r="C1162" s="178">
        <v>0</v>
      </c>
      <c r="D1162" s="178">
        <v>21120022.670000002</v>
      </c>
    </row>
    <row r="1163" spans="2:4">
      <c r="B1163" s="192" t="s">
        <v>3476</v>
      </c>
      <c r="C1163" s="179">
        <v>0</v>
      </c>
      <c r="D1163" s="179">
        <v>21120022.670000002</v>
      </c>
    </row>
    <row r="1164" spans="2:4">
      <c r="B1164" s="197" t="s">
        <v>3477</v>
      </c>
      <c r="C1164" s="179">
        <v>0</v>
      </c>
      <c r="D1164" s="179">
        <v>21120022.670000002</v>
      </c>
    </row>
    <row r="1165" spans="2:4">
      <c r="B1165" s="191" t="s">
        <v>284</v>
      </c>
      <c r="C1165" s="178">
        <v>195837464</v>
      </c>
      <c r="D1165" s="178">
        <v>105815520.30000003</v>
      </c>
    </row>
    <row r="1166" spans="2:4">
      <c r="B1166" s="192" t="s">
        <v>327</v>
      </c>
      <c r="C1166" s="179">
        <v>195837464</v>
      </c>
      <c r="D1166" s="179">
        <v>105815520.30000003</v>
      </c>
    </row>
    <row r="1167" spans="2:4">
      <c r="B1167" s="197" t="s">
        <v>3413</v>
      </c>
      <c r="C1167" s="179">
        <v>195837464</v>
      </c>
      <c r="D1167" s="179">
        <v>105815520.30000003</v>
      </c>
    </row>
    <row r="1168" spans="2:4">
      <c r="B1168" s="188" t="s">
        <v>290</v>
      </c>
      <c r="C1168" s="179">
        <v>2061577017</v>
      </c>
      <c r="D1168" s="179">
        <v>1061487764.54</v>
      </c>
    </row>
    <row r="1169" spans="2:4">
      <c r="B1169" s="191" t="s">
        <v>281</v>
      </c>
      <c r="C1169" s="178">
        <v>1286061628</v>
      </c>
      <c r="D1169" s="178">
        <v>767059889.67999995</v>
      </c>
    </row>
    <row r="1170" spans="2:4">
      <c r="B1170" s="192" t="s">
        <v>1232</v>
      </c>
      <c r="C1170" s="179">
        <v>11075727</v>
      </c>
      <c r="D1170" s="179">
        <v>0</v>
      </c>
    </row>
    <row r="1171" spans="2:4">
      <c r="B1171" s="197" t="s">
        <v>1233</v>
      </c>
      <c r="C1171" s="179">
        <v>11075727</v>
      </c>
      <c r="D1171" s="179">
        <v>0</v>
      </c>
    </row>
    <row r="1172" spans="2:4">
      <c r="B1172" s="192" t="s">
        <v>3143</v>
      </c>
      <c r="C1172" s="179">
        <v>480823</v>
      </c>
      <c r="D1172" s="179">
        <v>0</v>
      </c>
    </row>
    <row r="1173" spans="2:4">
      <c r="B1173" s="197" t="s">
        <v>3144</v>
      </c>
      <c r="C1173" s="179">
        <v>480823</v>
      </c>
      <c r="D1173" s="179">
        <v>0</v>
      </c>
    </row>
    <row r="1174" spans="2:4">
      <c r="B1174" s="192" t="s">
        <v>2784</v>
      </c>
      <c r="C1174" s="179">
        <v>4612045</v>
      </c>
      <c r="D1174" s="179">
        <v>0</v>
      </c>
    </row>
    <row r="1175" spans="2:4">
      <c r="B1175" s="197" t="s">
        <v>1234</v>
      </c>
      <c r="C1175" s="179">
        <v>4612045</v>
      </c>
      <c r="D1175" s="179">
        <v>0</v>
      </c>
    </row>
    <row r="1176" spans="2:4">
      <c r="B1176" s="192" t="s">
        <v>389</v>
      </c>
      <c r="C1176" s="179">
        <v>228130513</v>
      </c>
      <c r="D1176" s="179">
        <v>0</v>
      </c>
    </row>
    <row r="1177" spans="2:4">
      <c r="B1177" s="197" t="s">
        <v>727</v>
      </c>
      <c r="C1177" s="179">
        <v>228130513</v>
      </c>
      <c r="D1177" s="179">
        <v>0</v>
      </c>
    </row>
    <row r="1178" spans="2:4">
      <c r="B1178" s="192" t="s">
        <v>2785</v>
      </c>
      <c r="C1178" s="179">
        <v>6582165</v>
      </c>
      <c r="D1178" s="179">
        <v>0</v>
      </c>
    </row>
    <row r="1179" spans="2:4">
      <c r="B1179" s="197" t="s">
        <v>1235</v>
      </c>
      <c r="C1179" s="179">
        <v>6582165</v>
      </c>
      <c r="D1179" s="179">
        <v>0</v>
      </c>
    </row>
    <row r="1180" spans="2:4">
      <c r="B1180" s="192" t="s">
        <v>390</v>
      </c>
      <c r="C1180" s="179">
        <v>21163727</v>
      </c>
      <c r="D1180" s="179">
        <v>0</v>
      </c>
    </row>
    <row r="1181" spans="2:4">
      <c r="B1181" s="197" t="s">
        <v>728</v>
      </c>
      <c r="C1181" s="179">
        <v>21163727</v>
      </c>
      <c r="D1181" s="179">
        <v>0</v>
      </c>
    </row>
    <row r="1182" spans="2:4">
      <c r="B1182" s="192" t="s">
        <v>1236</v>
      </c>
      <c r="C1182" s="179">
        <v>4612045</v>
      </c>
      <c r="D1182" s="179">
        <v>2192956.7000000002</v>
      </c>
    </row>
    <row r="1183" spans="2:4">
      <c r="B1183" s="197" t="s">
        <v>1237</v>
      </c>
      <c r="C1183" s="179">
        <v>4612045</v>
      </c>
      <c r="D1183" s="179">
        <v>2192956.7000000002</v>
      </c>
    </row>
    <row r="1184" spans="2:4">
      <c r="B1184" s="192" t="s">
        <v>1238</v>
      </c>
      <c r="C1184" s="179">
        <v>6582165</v>
      </c>
      <c r="D1184" s="179">
        <v>0</v>
      </c>
    </row>
    <row r="1185" spans="2:4">
      <c r="B1185" s="197" t="s">
        <v>1239</v>
      </c>
      <c r="C1185" s="179">
        <v>6582165</v>
      </c>
      <c r="D1185" s="179">
        <v>0</v>
      </c>
    </row>
    <row r="1186" spans="2:4">
      <c r="B1186" s="192" t="s">
        <v>1240</v>
      </c>
      <c r="C1186" s="179">
        <v>6582165</v>
      </c>
      <c r="D1186" s="179">
        <v>3175203.3</v>
      </c>
    </row>
    <row r="1187" spans="2:4">
      <c r="B1187" s="197" t="s">
        <v>1241</v>
      </c>
      <c r="C1187" s="179">
        <v>6582165</v>
      </c>
      <c r="D1187" s="179">
        <v>3175203.3</v>
      </c>
    </row>
    <row r="1188" spans="2:4">
      <c r="B1188" s="192" t="s">
        <v>1242</v>
      </c>
      <c r="C1188" s="179">
        <v>11075727</v>
      </c>
      <c r="D1188" s="179">
        <v>0</v>
      </c>
    </row>
    <row r="1189" spans="2:4">
      <c r="B1189" s="197" t="s">
        <v>1243</v>
      </c>
      <c r="C1189" s="179">
        <v>11075727</v>
      </c>
      <c r="D1189" s="179">
        <v>0</v>
      </c>
    </row>
    <row r="1190" spans="2:4">
      <c r="B1190" s="192" t="s">
        <v>3584</v>
      </c>
      <c r="C1190" s="179">
        <v>0</v>
      </c>
      <c r="D1190" s="179">
        <v>114983543.81</v>
      </c>
    </row>
    <row r="1191" spans="2:4">
      <c r="B1191" s="197" t="s">
        <v>3583</v>
      </c>
      <c r="C1191" s="179">
        <v>0</v>
      </c>
      <c r="D1191" s="179">
        <v>114983543.81</v>
      </c>
    </row>
    <row r="1192" spans="2:4">
      <c r="B1192" s="192" t="s">
        <v>1244</v>
      </c>
      <c r="C1192" s="179">
        <v>4612045</v>
      </c>
      <c r="D1192" s="179">
        <v>0</v>
      </c>
    </row>
    <row r="1193" spans="2:4">
      <c r="B1193" s="197" t="s">
        <v>1245</v>
      </c>
      <c r="C1193" s="179">
        <v>4612045</v>
      </c>
      <c r="D1193" s="179">
        <v>0</v>
      </c>
    </row>
    <row r="1194" spans="2:4">
      <c r="B1194" s="192" t="s">
        <v>1246</v>
      </c>
      <c r="C1194" s="179">
        <v>11075727</v>
      </c>
      <c r="D1194" s="179">
        <v>6130062.3700000001</v>
      </c>
    </row>
    <row r="1195" spans="2:4">
      <c r="B1195" s="197" t="s">
        <v>1247</v>
      </c>
      <c r="C1195" s="179">
        <v>11075727</v>
      </c>
      <c r="D1195" s="179">
        <v>6130062.3700000001</v>
      </c>
    </row>
    <row r="1196" spans="2:4">
      <c r="B1196" s="192" t="s">
        <v>1248</v>
      </c>
      <c r="C1196" s="179">
        <v>4612045</v>
      </c>
      <c r="D1196" s="179">
        <v>3807558.85</v>
      </c>
    </row>
    <row r="1197" spans="2:4">
      <c r="B1197" s="197" t="s">
        <v>1249</v>
      </c>
      <c r="C1197" s="179">
        <v>4612045</v>
      </c>
      <c r="D1197" s="179">
        <v>3807558.85</v>
      </c>
    </row>
    <row r="1198" spans="2:4">
      <c r="B1198" s="192" t="s">
        <v>2786</v>
      </c>
      <c r="C1198" s="179">
        <v>11075727</v>
      </c>
      <c r="D1198" s="179">
        <v>0</v>
      </c>
    </row>
    <row r="1199" spans="2:4">
      <c r="B1199" s="197" t="s">
        <v>1250</v>
      </c>
      <c r="C1199" s="179">
        <v>11075727</v>
      </c>
      <c r="D1199" s="179">
        <v>0</v>
      </c>
    </row>
    <row r="1200" spans="2:4">
      <c r="B1200" s="192" t="s">
        <v>391</v>
      </c>
      <c r="C1200" s="179">
        <v>6823495</v>
      </c>
      <c r="D1200" s="179">
        <v>0</v>
      </c>
    </row>
    <row r="1201" spans="2:4">
      <c r="B1201" s="197" t="s">
        <v>729</v>
      </c>
      <c r="C1201" s="179">
        <v>6823495</v>
      </c>
      <c r="D1201" s="179">
        <v>0</v>
      </c>
    </row>
    <row r="1202" spans="2:4">
      <c r="B1202" s="192" t="s">
        <v>3145</v>
      </c>
      <c r="C1202" s="179">
        <v>68639623</v>
      </c>
      <c r="D1202" s="179">
        <v>0</v>
      </c>
    </row>
    <row r="1203" spans="2:4">
      <c r="B1203" s="197" t="s">
        <v>3146</v>
      </c>
      <c r="C1203" s="179">
        <v>68639623</v>
      </c>
      <c r="D1203" s="179">
        <v>0</v>
      </c>
    </row>
    <row r="1204" spans="2:4">
      <c r="B1204" s="192" t="s">
        <v>2787</v>
      </c>
      <c r="C1204" s="179">
        <v>4612045</v>
      </c>
      <c r="D1204" s="179">
        <v>0</v>
      </c>
    </row>
    <row r="1205" spans="2:4">
      <c r="B1205" s="197" t="s">
        <v>1251</v>
      </c>
      <c r="C1205" s="179">
        <v>4612045</v>
      </c>
      <c r="D1205" s="179">
        <v>0</v>
      </c>
    </row>
    <row r="1206" spans="2:4">
      <c r="B1206" s="192" t="s">
        <v>392</v>
      </c>
      <c r="C1206" s="179">
        <v>54003322</v>
      </c>
      <c r="D1206" s="179">
        <v>60945922.479999997</v>
      </c>
    </row>
    <row r="1207" spans="2:4">
      <c r="B1207" s="197" t="s">
        <v>730</v>
      </c>
      <c r="C1207" s="179">
        <v>54003322</v>
      </c>
      <c r="D1207" s="179">
        <v>60945922.479999997</v>
      </c>
    </row>
    <row r="1208" spans="2:4">
      <c r="B1208" s="192" t="s">
        <v>4058</v>
      </c>
      <c r="C1208" s="179">
        <v>0</v>
      </c>
      <c r="D1208" s="179">
        <v>0</v>
      </c>
    </row>
    <row r="1209" spans="2:4">
      <c r="B1209" s="197" t="s">
        <v>4057</v>
      </c>
      <c r="C1209" s="179">
        <v>0</v>
      </c>
      <c r="D1209" s="179">
        <v>0</v>
      </c>
    </row>
    <row r="1210" spans="2:4">
      <c r="B1210" s="192" t="s">
        <v>3147</v>
      </c>
      <c r="C1210" s="179">
        <v>111096393</v>
      </c>
      <c r="D1210" s="179">
        <v>0</v>
      </c>
    </row>
    <row r="1211" spans="2:4">
      <c r="B1211" s="197" t="s">
        <v>3148</v>
      </c>
      <c r="C1211" s="179">
        <v>111096393</v>
      </c>
      <c r="D1211" s="179">
        <v>0</v>
      </c>
    </row>
    <row r="1212" spans="2:4">
      <c r="B1212" s="192" t="s">
        <v>1252</v>
      </c>
      <c r="C1212" s="179">
        <v>4612045</v>
      </c>
      <c r="D1212" s="179">
        <v>0</v>
      </c>
    </row>
    <row r="1213" spans="2:4">
      <c r="B1213" s="197" t="s">
        <v>1253</v>
      </c>
      <c r="C1213" s="179">
        <v>4612045</v>
      </c>
      <c r="D1213" s="179">
        <v>0</v>
      </c>
    </row>
    <row r="1214" spans="2:4">
      <c r="B1214" s="192" t="s">
        <v>1254</v>
      </c>
      <c r="C1214" s="179">
        <v>6582165</v>
      </c>
      <c r="D1214" s="179">
        <v>3178933.2</v>
      </c>
    </row>
    <row r="1215" spans="2:4">
      <c r="B1215" s="197" t="s">
        <v>1255</v>
      </c>
      <c r="C1215" s="179">
        <v>6582165</v>
      </c>
      <c r="D1215" s="179">
        <v>3178933.2</v>
      </c>
    </row>
    <row r="1216" spans="2:4">
      <c r="B1216" s="192" t="s">
        <v>3149</v>
      </c>
      <c r="C1216" s="179">
        <v>147950694</v>
      </c>
      <c r="D1216" s="179">
        <v>84519976.609999999</v>
      </c>
    </row>
    <row r="1217" spans="2:4">
      <c r="B1217" s="197" t="s">
        <v>3150</v>
      </c>
      <c r="C1217" s="179">
        <v>147950694</v>
      </c>
      <c r="D1217" s="179">
        <v>84519976.609999999</v>
      </c>
    </row>
    <row r="1218" spans="2:4">
      <c r="B1218" s="192" t="s">
        <v>1256</v>
      </c>
      <c r="C1218" s="179">
        <v>6582165</v>
      </c>
      <c r="D1218" s="179">
        <v>0</v>
      </c>
    </row>
    <row r="1219" spans="2:4">
      <c r="B1219" s="197" t="s">
        <v>1257</v>
      </c>
      <c r="C1219" s="179">
        <v>6582165</v>
      </c>
      <c r="D1219" s="179">
        <v>0</v>
      </c>
    </row>
    <row r="1220" spans="2:4">
      <c r="B1220" s="192" t="s">
        <v>393</v>
      </c>
      <c r="C1220" s="179">
        <v>6840088</v>
      </c>
      <c r="D1220" s="179">
        <v>260214.12</v>
      </c>
    </row>
    <row r="1221" spans="2:4">
      <c r="B1221" s="197" t="s">
        <v>731</v>
      </c>
      <c r="C1221" s="179">
        <v>6840088</v>
      </c>
      <c r="D1221" s="179">
        <v>260214.12</v>
      </c>
    </row>
    <row r="1222" spans="2:4">
      <c r="B1222" s="192" t="s">
        <v>394</v>
      </c>
      <c r="C1222" s="179">
        <v>5577562</v>
      </c>
      <c r="D1222" s="179">
        <v>0</v>
      </c>
    </row>
    <row r="1223" spans="2:4">
      <c r="B1223" s="197" t="s">
        <v>732</v>
      </c>
      <c r="C1223" s="179">
        <v>5577562</v>
      </c>
      <c r="D1223" s="179">
        <v>0</v>
      </c>
    </row>
    <row r="1224" spans="2:4">
      <c r="B1224" s="192" t="s">
        <v>395</v>
      </c>
      <c r="C1224" s="179">
        <v>8256874</v>
      </c>
      <c r="D1224" s="179">
        <v>0</v>
      </c>
    </row>
    <row r="1225" spans="2:4">
      <c r="B1225" s="197" t="s">
        <v>733</v>
      </c>
      <c r="C1225" s="179">
        <v>8256874</v>
      </c>
      <c r="D1225" s="179">
        <v>0</v>
      </c>
    </row>
    <row r="1226" spans="2:4">
      <c r="B1226" s="192" t="s">
        <v>396</v>
      </c>
      <c r="C1226" s="179">
        <v>100617707</v>
      </c>
      <c r="D1226" s="179">
        <v>44804449.310000002</v>
      </c>
    </row>
    <row r="1227" spans="2:4">
      <c r="B1227" s="197" t="s">
        <v>734</v>
      </c>
      <c r="C1227" s="179">
        <v>100617707</v>
      </c>
      <c r="D1227" s="179">
        <v>44804449.310000002</v>
      </c>
    </row>
    <row r="1228" spans="2:4">
      <c r="B1228" s="192" t="s">
        <v>1918</v>
      </c>
      <c r="C1228" s="179">
        <v>13620359</v>
      </c>
      <c r="D1228" s="179">
        <v>38761938.630000003</v>
      </c>
    </row>
    <row r="1229" spans="2:4">
      <c r="B1229" s="197" t="s">
        <v>1919</v>
      </c>
      <c r="C1229" s="179">
        <v>13620359</v>
      </c>
      <c r="D1229" s="179">
        <v>38761938.630000003</v>
      </c>
    </row>
    <row r="1230" spans="2:4">
      <c r="B1230" s="192" t="s">
        <v>1060</v>
      </c>
      <c r="C1230" s="179">
        <v>3442388</v>
      </c>
      <c r="D1230" s="179">
        <v>5412313.7699999996</v>
      </c>
    </row>
    <row r="1231" spans="2:4">
      <c r="B1231" s="197" t="s">
        <v>1061</v>
      </c>
      <c r="C1231" s="179">
        <v>3442388</v>
      </c>
      <c r="D1231" s="179">
        <v>5412313.7699999996</v>
      </c>
    </row>
    <row r="1232" spans="2:4">
      <c r="B1232" s="192" t="s">
        <v>4178</v>
      </c>
      <c r="C1232" s="179">
        <v>0</v>
      </c>
      <c r="D1232" s="179">
        <v>8586413.0399999991</v>
      </c>
    </row>
    <row r="1233" spans="2:4">
      <c r="B1233" s="197" t="s">
        <v>4177</v>
      </c>
      <c r="C1233" s="179">
        <v>0</v>
      </c>
      <c r="D1233" s="179">
        <v>8586413.0399999991</v>
      </c>
    </row>
    <row r="1234" spans="2:4">
      <c r="B1234" s="192" t="s">
        <v>3151</v>
      </c>
      <c r="C1234" s="179">
        <v>9285713</v>
      </c>
      <c r="D1234" s="179">
        <v>0</v>
      </c>
    </row>
    <row r="1235" spans="2:4">
      <c r="B1235" s="197" t="s">
        <v>3152</v>
      </c>
      <c r="C1235" s="179">
        <v>9285713</v>
      </c>
      <c r="D1235" s="179">
        <v>0</v>
      </c>
    </row>
    <row r="1236" spans="2:4">
      <c r="B1236" s="192" t="s">
        <v>3153</v>
      </c>
      <c r="C1236" s="179">
        <v>13525467</v>
      </c>
      <c r="D1236" s="179">
        <v>0</v>
      </c>
    </row>
    <row r="1237" spans="2:4">
      <c r="B1237" s="197" t="s">
        <v>3154</v>
      </c>
      <c r="C1237" s="179">
        <v>13525467</v>
      </c>
      <c r="D1237" s="179">
        <v>0</v>
      </c>
    </row>
    <row r="1238" spans="2:4">
      <c r="B1238" s="192" t="s">
        <v>397</v>
      </c>
      <c r="C1238" s="179">
        <v>17396640</v>
      </c>
      <c r="D1238" s="179">
        <v>38026382.490000002</v>
      </c>
    </row>
    <row r="1239" spans="2:4">
      <c r="B1239" s="197" t="s">
        <v>735</v>
      </c>
      <c r="C1239" s="179">
        <v>17396640</v>
      </c>
      <c r="D1239" s="179">
        <v>38026382.490000002</v>
      </c>
    </row>
    <row r="1240" spans="2:4">
      <c r="B1240" s="192" t="s">
        <v>3930</v>
      </c>
      <c r="C1240" s="179">
        <v>0</v>
      </c>
      <c r="D1240" s="179">
        <v>0</v>
      </c>
    </row>
    <row r="1241" spans="2:4">
      <c r="B1241" s="197" t="s">
        <v>3929</v>
      </c>
      <c r="C1241" s="179">
        <v>0</v>
      </c>
      <c r="D1241" s="179">
        <v>0</v>
      </c>
    </row>
    <row r="1242" spans="2:4">
      <c r="B1242" s="192" t="s">
        <v>3928</v>
      </c>
      <c r="C1242" s="179">
        <v>0</v>
      </c>
      <c r="D1242" s="179">
        <v>0</v>
      </c>
    </row>
    <row r="1243" spans="2:4">
      <c r="B1243" s="197" t="s">
        <v>3927</v>
      </c>
      <c r="C1243" s="179">
        <v>0</v>
      </c>
      <c r="D1243" s="179">
        <v>0</v>
      </c>
    </row>
    <row r="1244" spans="2:4">
      <c r="B1244" s="192" t="s">
        <v>3926</v>
      </c>
      <c r="C1244" s="179">
        <v>0</v>
      </c>
      <c r="D1244" s="179">
        <v>0</v>
      </c>
    </row>
    <row r="1245" spans="2:4">
      <c r="B1245" s="197" t="s">
        <v>3925</v>
      </c>
      <c r="C1245" s="179">
        <v>0</v>
      </c>
      <c r="D1245" s="179">
        <v>0</v>
      </c>
    </row>
    <row r="1246" spans="2:4">
      <c r="B1246" s="192" t="s">
        <v>3924</v>
      </c>
      <c r="C1246" s="179">
        <v>0</v>
      </c>
      <c r="D1246" s="179">
        <v>0</v>
      </c>
    </row>
    <row r="1247" spans="2:4">
      <c r="B1247" s="197" t="s">
        <v>3923</v>
      </c>
      <c r="C1247" s="179">
        <v>0</v>
      </c>
      <c r="D1247" s="179">
        <v>0</v>
      </c>
    </row>
    <row r="1248" spans="2:4">
      <c r="B1248" s="192" t="s">
        <v>398</v>
      </c>
      <c r="C1248" s="179">
        <v>45000000</v>
      </c>
      <c r="D1248" s="179">
        <v>118421026.2</v>
      </c>
    </row>
    <row r="1249" spans="2:4">
      <c r="B1249" s="197" t="s">
        <v>736</v>
      </c>
      <c r="C1249" s="179">
        <v>45000000</v>
      </c>
      <c r="D1249" s="179">
        <v>118421026.2</v>
      </c>
    </row>
    <row r="1250" spans="2:4">
      <c r="B1250" s="192" t="s">
        <v>2788</v>
      </c>
      <c r="C1250" s="179">
        <v>59146045</v>
      </c>
      <c r="D1250" s="179">
        <v>50773461.600000001</v>
      </c>
    </row>
    <row r="1251" spans="2:4">
      <c r="B1251" s="197" t="s">
        <v>737</v>
      </c>
      <c r="C1251" s="179">
        <v>59146045</v>
      </c>
      <c r="D1251" s="179">
        <v>50773461.600000001</v>
      </c>
    </row>
    <row r="1252" spans="2:4">
      <c r="B1252" s="192" t="s">
        <v>3155</v>
      </c>
      <c r="C1252" s="179">
        <v>16622897</v>
      </c>
      <c r="D1252" s="179">
        <v>0</v>
      </c>
    </row>
    <row r="1253" spans="2:4">
      <c r="B1253" s="197" t="s">
        <v>3156</v>
      </c>
      <c r="C1253" s="179">
        <v>16622897</v>
      </c>
      <c r="D1253" s="179">
        <v>0</v>
      </c>
    </row>
    <row r="1254" spans="2:4">
      <c r="B1254" s="192" t="s">
        <v>3157</v>
      </c>
      <c r="C1254" s="179">
        <v>5106354</v>
      </c>
      <c r="D1254" s="179">
        <v>0</v>
      </c>
    </row>
    <row r="1255" spans="2:4">
      <c r="B1255" s="197" t="s">
        <v>3158</v>
      </c>
      <c r="C1255" s="179">
        <v>5106354</v>
      </c>
      <c r="D1255" s="179">
        <v>0</v>
      </c>
    </row>
    <row r="1256" spans="2:4">
      <c r="B1256" s="192" t="s">
        <v>2633</v>
      </c>
      <c r="C1256" s="179">
        <v>24359264</v>
      </c>
      <c r="D1256" s="179">
        <v>21052844.640000001</v>
      </c>
    </row>
    <row r="1257" spans="2:4">
      <c r="B1257" s="197" t="s">
        <v>2634</v>
      </c>
      <c r="C1257" s="179">
        <v>24359264</v>
      </c>
      <c r="D1257" s="179">
        <v>21052844.640000001</v>
      </c>
    </row>
    <row r="1258" spans="2:4">
      <c r="B1258" s="192" t="s">
        <v>1920</v>
      </c>
      <c r="C1258" s="179">
        <v>11836969</v>
      </c>
      <c r="D1258" s="179">
        <v>4626268.3</v>
      </c>
    </row>
    <row r="1259" spans="2:4">
      <c r="B1259" s="197" t="s">
        <v>1921</v>
      </c>
      <c r="C1259" s="179">
        <v>11836969</v>
      </c>
      <c r="D1259" s="179">
        <v>4626268.3</v>
      </c>
    </row>
    <row r="1260" spans="2:4">
      <c r="B1260" s="192" t="s">
        <v>3159</v>
      </c>
      <c r="C1260" s="179">
        <v>3547813</v>
      </c>
      <c r="D1260" s="179">
        <v>0</v>
      </c>
    </row>
    <row r="1261" spans="2:4">
      <c r="B1261" s="197" t="s">
        <v>3160</v>
      </c>
      <c r="C1261" s="179">
        <v>3547813</v>
      </c>
      <c r="D1261" s="179">
        <v>0</v>
      </c>
    </row>
    <row r="1262" spans="2:4">
      <c r="B1262" s="192" t="s">
        <v>3161</v>
      </c>
      <c r="C1262" s="179">
        <v>3421871</v>
      </c>
      <c r="D1262" s="179">
        <v>5922444.5899999999</v>
      </c>
    </row>
    <row r="1263" spans="2:4">
      <c r="B1263" s="197" t="s">
        <v>3162</v>
      </c>
      <c r="C1263" s="179">
        <v>3421871</v>
      </c>
      <c r="D1263" s="179">
        <v>5922444.5899999999</v>
      </c>
    </row>
    <row r="1264" spans="2:4">
      <c r="B1264" s="192" t="s">
        <v>3163</v>
      </c>
      <c r="C1264" s="179">
        <v>5149582</v>
      </c>
      <c r="D1264" s="179">
        <v>0</v>
      </c>
    </row>
    <row r="1265" spans="2:4">
      <c r="B1265" s="197" t="s">
        <v>3164</v>
      </c>
      <c r="C1265" s="179">
        <v>5149582</v>
      </c>
      <c r="D1265" s="179">
        <v>0</v>
      </c>
    </row>
    <row r="1266" spans="2:4">
      <c r="B1266" s="192" t="s">
        <v>3165</v>
      </c>
      <c r="C1266" s="179">
        <v>3426951</v>
      </c>
      <c r="D1266" s="179">
        <v>6132939.1699999999</v>
      </c>
    </row>
    <row r="1267" spans="2:4">
      <c r="B1267" s="197" t="s">
        <v>3166</v>
      </c>
      <c r="C1267" s="179">
        <v>3426951</v>
      </c>
      <c r="D1267" s="179">
        <v>6132939.1699999999</v>
      </c>
    </row>
    <row r="1268" spans="2:4">
      <c r="B1268" s="192" t="s">
        <v>3478</v>
      </c>
      <c r="C1268" s="179">
        <v>0</v>
      </c>
      <c r="D1268" s="179">
        <v>11914874.85</v>
      </c>
    </row>
    <row r="1269" spans="2:4">
      <c r="B1269" s="197" t="s">
        <v>3479</v>
      </c>
      <c r="C1269" s="179">
        <v>0</v>
      </c>
      <c r="D1269" s="179">
        <v>11914874.85</v>
      </c>
    </row>
    <row r="1270" spans="2:4">
      <c r="B1270" s="192" t="s">
        <v>4131</v>
      </c>
      <c r="C1270" s="179">
        <v>0</v>
      </c>
      <c r="D1270" s="179">
        <v>74219336.079999998</v>
      </c>
    </row>
    <row r="1271" spans="2:4">
      <c r="B1271" s="197" t="s">
        <v>4130</v>
      </c>
      <c r="C1271" s="179">
        <v>0</v>
      </c>
      <c r="D1271" s="179">
        <v>74219336.079999998</v>
      </c>
    </row>
    <row r="1272" spans="2:4">
      <c r="B1272" s="192" t="s">
        <v>3480</v>
      </c>
      <c r="C1272" s="179">
        <v>0</v>
      </c>
      <c r="D1272" s="179">
        <v>14437650.359999999</v>
      </c>
    </row>
    <row r="1273" spans="2:4">
      <c r="B1273" s="197" t="s">
        <v>3481</v>
      </c>
      <c r="C1273" s="179">
        <v>0</v>
      </c>
      <c r="D1273" s="179">
        <v>14437650.359999999</v>
      </c>
    </row>
    <row r="1274" spans="2:4">
      <c r="B1274" s="192" t="s">
        <v>3167</v>
      </c>
      <c r="C1274" s="179">
        <v>3785712</v>
      </c>
      <c r="D1274" s="179">
        <v>5941538.5599999996</v>
      </c>
    </row>
    <row r="1275" spans="2:4">
      <c r="B1275" s="197" t="s">
        <v>3168</v>
      </c>
      <c r="C1275" s="179">
        <v>3785712</v>
      </c>
      <c r="D1275" s="179">
        <v>5941538.5599999996</v>
      </c>
    </row>
    <row r="1276" spans="2:4">
      <c r="B1276" s="192" t="s">
        <v>399</v>
      </c>
      <c r="C1276" s="179">
        <v>167601811</v>
      </c>
      <c r="D1276" s="179">
        <v>26053872.450000003</v>
      </c>
    </row>
    <row r="1277" spans="2:4">
      <c r="B1277" s="197" t="s">
        <v>738</v>
      </c>
      <c r="C1277" s="179">
        <v>167601811</v>
      </c>
      <c r="D1277" s="179">
        <v>26053872.450000003</v>
      </c>
    </row>
    <row r="1278" spans="2:4">
      <c r="B1278" s="192" t="s">
        <v>3169</v>
      </c>
      <c r="C1278" s="179">
        <v>3223730</v>
      </c>
      <c r="D1278" s="179">
        <v>2951771.89</v>
      </c>
    </row>
    <row r="1279" spans="2:4">
      <c r="B1279" s="197" t="s">
        <v>3170</v>
      </c>
      <c r="C1279" s="179">
        <v>3223730</v>
      </c>
      <c r="D1279" s="179">
        <v>2951771.89</v>
      </c>
    </row>
    <row r="1280" spans="2:4">
      <c r="B1280" s="192" t="s">
        <v>3171</v>
      </c>
      <c r="C1280" s="179">
        <v>3422679</v>
      </c>
      <c r="D1280" s="179">
        <v>5825992.3099999996</v>
      </c>
    </row>
    <row r="1281" spans="2:4">
      <c r="B1281" s="197" t="s">
        <v>3172</v>
      </c>
      <c r="C1281" s="179">
        <v>3422679</v>
      </c>
      <c r="D1281" s="179">
        <v>5825992.3099999996</v>
      </c>
    </row>
    <row r="1282" spans="2:4">
      <c r="B1282" s="192" t="s">
        <v>3173</v>
      </c>
      <c r="C1282" s="179">
        <v>5455487</v>
      </c>
      <c r="D1282" s="179">
        <v>2000000</v>
      </c>
    </row>
    <row r="1283" spans="2:4">
      <c r="B1283" s="197" t="s">
        <v>3174</v>
      </c>
      <c r="C1283" s="179">
        <v>5455487</v>
      </c>
      <c r="D1283" s="179">
        <v>2000000</v>
      </c>
    </row>
    <row r="1284" spans="2:4">
      <c r="B1284" s="192" t="s">
        <v>3175</v>
      </c>
      <c r="C1284" s="179">
        <v>3217072</v>
      </c>
      <c r="D1284" s="179">
        <v>2000000</v>
      </c>
    </row>
    <row r="1285" spans="2:4">
      <c r="B1285" s="197" t="s">
        <v>3176</v>
      </c>
      <c r="C1285" s="179">
        <v>3217072</v>
      </c>
      <c r="D1285" s="179">
        <v>2000000</v>
      </c>
    </row>
    <row r="1286" spans="2:4">
      <c r="B1286" s="191" t="s">
        <v>283</v>
      </c>
      <c r="C1286" s="178">
        <v>378431625</v>
      </c>
      <c r="D1286" s="178">
        <v>294427874.86000007</v>
      </c>
    </row>
    <row r="1287" spans="2:4">
      <c r="B1287" s="192" t="s">
        <v>3145</v>
      </c>
      <c r="C1287" s="179">
        <v>0</v>
      </c>
      <c r="D1287" s="179">
        <v>1614915.33</v>
      </c>
    </row>
    <row r="1288" spans="2:4">
      <c r="B1288" s="197" t="s">
        <v>3582</v>
      </c>
      <c r="C1288" s="179">
        <v>0</v>
      </c>
      <c r="D1288" s="179">
        <v>1614915.33</v>
      </c>
    </row>
    <row r="1289" spans="2:4">
      <c r="B1289" s="192" t="s">
        <v>3177</v>
      </c>
      <c r="C1289" s="179">
        <v>4883853</v>
      </c>
      <c r="D1289" s="179">
        <v>0</v>
      </c>
    </row>
    <row r="1290" spans="2:4">
      <c r="B1290" s="197" t="s">
        <v>2546</v>
      </c>
      <c r="C1290" s="179">
        <v>4883853</v>
      </c>
      <c r="D1290" s="179">
        <v>0</v>
      </c>
    </row>
    <row r="1291" spans="2:4">
      <c r="B1291" s="192" t="s">
        <v>2789</v>
      </c>
      <c r="C1291" s="179">
        <v>143202536</v>
      </c>
      <c r="D1291" s="179">
        <v>46390729.799999997</v>
      </c>
    </row>
    <row r="1292" spans="2:4">
      <c r="B1292" s="197" t="s">
        <v>2555</v>
      </c>
      <c r="C1292" s="179">
        <v>143202536</v>
      </c>
      <c r="D1292" s="179">
        <v>46390729.799999997</v>
      </c>
    </row>
    <row r="1293" spans="2:4">
      <c r="B1293" s="192" t="s">
        <v>2790</v>
      </c>
      <c r="C1293" s="179">
        <v>61582931</v>
      </c>
      <c r="D1293" s="179">
        <v>29566874.030000001</v>
      </c>
    </row>
    <row r="1294" spans="2:4">
      <c r="B1294" s="197" t="s">
        <v>2556</v>
      </c>
      <c r="C1294" s="179">
        <v>61582931</v>
      </c>
      <c r="D1294" s="179">
        <v>29566874.030000001</v>
      </c>
    </row>
    <row r="1295" spans="2:4">
      <c r="B1295" s="192" t="s">
        <v>3581</v>
      </c>
      <c r="C1295" s="179">
        <v>0</v>
      </c>
      <c r="D1295" s="179">
        <v>91832621.760000005</v>
      </c>
    </row>
    <row r="1296" spans="2:4">
      <c r="B1296" s="197" t="s">
        <v>3580</v>
      </c>
      <c r="C1296" s="179">
        <v>0</v>
      </c>
      <c r="D1296" s="179">
        <v>91832621.760000005</v>
      </c>
    </row>
    <row r="1297" spans="2:4">
      <c r="B1297" s="192" t="s">
        <v>2567</v>
      </c>
      <c r="C1297" s="179">
        <v>126404907</v>
      </c>
      <c r="D1297" s="179">
        <v>71318988.980000004</v>
      </c>
    </row>
    <row r="1298" spans="2:4">
      <c r="B1298" s="197" t="s">
        <v>2568</v>
      </c>
      <c r="C1298" s="179">
        <v>126404907</v>
      </c>
      <c r="D1298" s="179">
        <v>71318988.980000004</v>
      </c>
    </row>
    <row r="1299" spans="2:4">
      <c r="B1299" s="192" t="s">
        <v>2791</v>
      </c>
      <c r="C1299" s="179">
        <v>42357398</v>
      </c>
      <c r="D1299" s="179">
        <v>30053302.23</v>
      </c>
    </row>
    <row r="1300" spans="2:4">
      <c r="B1300" s="197" t="s">
        <v>2572</v>
      </c>
      <c r="C1300" s="179">
        <v>42357398</v>
      </c>
      <c r="D1300" s="179">
        <v>30053302.23</v>
      </c>
    </row>
    <row r="1301" spans="2:4">
      <c r="B1301" s="192" t="s">
        <v>3482</v>
      </c>
      <c r="C1301" s="179">
        <v>0</v>
      </c>
      <c r="D1301" s="179">
        <v>23650442.729999993</v>
      </c>
    </row>
    <row r="1302" spans="2:4">
      <c r="B1302" s="197" t="s">
        <v>3483</v>
      </c>
      <c r="C1302" s="179">
        <v>0</v>
      </c>
      <c r="D1302" s="179">
        <v>23650442.729999993</v>
      </c>
    </row>
    <row r="1303" spans="2:4">
      <c r="B1303" s="191" t="s">
        <v>298</v>
      </c>
      <c r="C1303" s="178">
        <v>397083764</v>
      </c>
      <c r="D1303" s="178">
        <v>0</v>
      </c>
    </row>
    <row r="1304" spans="2:4">
      <c r="B1304" s="192" t="s">
        <v>3178</v>
      </c>
      <c r="C1304" s="179">
        <v>175445213</v>
      </c>
      <c r="D1304" s="179">
        <v>0</v>
      </c>
    </row>
    <row r="1305" spans="2:4">
      <c r="B1305" s="197" t="s">
        <v>3179</v>
      </c>
      <c r="C1305" s="179">
        <v>175445213</v>
      </c>
      <c r="D1305" s="179">
        <v>0</v>
      </c>
    </row>
    <row r="1306" spans="2:4">
      <c r="B1306" s="192" t="s">
        <v>3057</v>
      </c>
      <c r="C1306" s="179">
        <v>221638551</v>
      </c>
      <c r="D1306" s="179">
        <v>0</v>
      </c>
    </row>
    <row r="1307" spans="2:4">
      <c r="B1307" s="197" t="s">
        <v>3058</v>
      </c>
      <c r="C1307" s="179">
        <v>221638551</v>
      </c>
      <c r="D1307" s="179">
        <v>0</v>
      </c>
    </row>
    <row r="1308" spans="2:4">
      <c r="B1308" s="192" t="s">
        <v>3654</v>
      </c>
      <c r="C1308" s="179">
        <v>0</v>
      </c>
      <c r="D1308" s="179">
        <v>0</v>
      </c>
    </row>
    <row r="1309" spans="2:4">
      <c r="B1309" s="197" t="s">
        <v>3653</v>
      </c>
      <c r="C1309" s="179">
        <v>0</v>
      </c>
      <c r="D1309" s="179">
        <v>0</v>
      </c>
    </row>
    <row r="1310" spans="2:4">
      <c r="B1310" s="192" t="s">
        <v>3652</v>
      </c>
      <c r="C1310" s="179">
        <v>0</v>
      </c>
      <c r="D1310" s="179">
        <v>0</v>
      </c>
    </row>
    <row r="1311" spans="2:4">
      <c r="B1311" s="197" t="s">
        <v>3651</v>
      </c>
      <c r="C1311" s="179">
        <v>0</v>
      </c>
      <c r="D1311" s="179">
        <v>0</v>
      </c>
    </row>
    <row r="1312" spans="2:4">
      <c r="B1312" s="188" t="s">
        <v>400</v>
      </c>
      <c r="C1312" s="179">
        <v>470308979</v>
      </c>
      <c r="D1312" s="179">
        <v>229350460.18000001</v>
      </c>
    </row>
    <row r="1313" spans="2:4">
      <c r="B1313" s="191" t="s">
        <v>281</v>
      </c>
      <c r="C1313" s="178">
        <v>446158646</v>
      </c>
      <c r="D1313" s="178">
        <v>207386549.78</v>
      </c>
    </row>
    <row r="1314" spans="2:4">
      <c r="B1314" s="192" t="s">
        <v>3650</v>
      </c>
      <c r="C1314" s="179">
        <v>0</v>
      </c>
      <c r="D1314" s="179">
        <v>0</v>
      </c>
    </row>
    <row r="1315" spans="2:4">
      <c r="B1315" s="197" t="s">
        <v>3649</v>
      </c>
      <c r="C1315" s="179">
        <v>0</v>
      </c>
      <c r="D1315" s="179">
        <v>0</v>
      </c>
    </row>
    <row r="1316" spans="2:4">
      <c r="B1316" s="192" t="s">
        <v>401</v>
      </c>
      <c r="C1316" s="179">
        <v>28137267</v>
      </c>
      <c r="D1316" s="179">
        <v>5111797.21</v>
      </c>
    </row>
    <row r="1317" spans="2:4">
      <c r="B1317" s="197" t="s">
        <v>739</v>
      </c>
      <c r="C1317" s="179">
        <v>28137267</v>
      </c>
      <c r="D1317" s="179">
        <v>5111797.21</v>
      </c>
    </row>
    <row r="1318" spans="2:4">
      <c r="B1318" s="192" t="s">
        <v>3484</v>
      </c>
      <c r="C1318" s="179">
        <v>0</v>
      </c>
      <c r="D1318" s="179">
        <v>29132650.84</v>
      </c>
    </row>
    <row r="1319" spans="2:4">
      <c r="B1319" s="197" t="s">
        <v>3485</v>
      </c>
      <c r="C1319" s="179">
        <v>0</v>
      </c>
      <c r="D1319" s="179">
        <v>29132650.84</v>
      </c>
    </row>
    <row r="1320" spans="2:4">
      <c r="B1320" s="192" t="s">
        <v>1258</v>
      </c>
      <c r="C1320" s="179">
        <v>4544666</v>
      </c>
      <c r="D1320" s="179">
        <v>0</v>
      </c>
    </row>
    <row r="1321" spans="2:4">
      <c r="B1321" s="197" t="s">
        <v>1259</v>
      </c>
      <c r="C1321" s="179">
        <v>4544666</v>
      </c>
      <c r="D1321" s="179">
        <v>0</v>
      </c>
    </row>
    <row r="1322" spans="2:4">
      <c r="B1322" s="192" t="s">
        <v>1260</v>
      </c>
      <c r="C1322" s="179">
        <v>6486005</v>
      </c>
      <c r="D1322" s="179">
        <v>0</v>
      </c>
    </row>
    <row r="1323" spans="2:4">
      <c r="B1323" s="197" t="s">
        <v>1261</v>
      </c>
      <c r="C1323" s="179">
        <v>6486005</v>
      </c>
      <c r="D1323" s="179">
        <v>0</v>
      </c>
    </row>
    <row r="1324" spans="2:4">
      <c r="B1324" s="192" t="s">
        <v>1262</v>
      </c>
      <c r="C1324" s="179">
        <v>12178045</v>
      </c>
      <c r="D1324" s="179">
        <v>0</v>
      </c>
    </row>
    <row r="1325" spans="2:4">
      <c r="B1325" s="197" t="s">
        <v>1263</v>
      </c>
      <c r="C1325" s="179">
        <v>12178045</v>
      </c>
      <c r="D1325" s="179">
        <v>0</v>
      </c>
    </row>
    <row r="1326" spans="2:4">
      <c r="B1326" s="192" t="s">
        <v>2792</v>
      </c>
      <c r="C1326" s="179">
        <v>4544666</v>
      </c>
      <c r="D1326" s="179">
        <v>0</v>
      </c>
    </row>
    <row r="1327" spans="2:4">
      <c r="B1327" s="197" t="s">
        <v>1264</v>
      </c>
      <c r="C1327" s="179">
        <v>4544666</v>
      </c>
      <c r="D1327" s="179">
        <v>0</v>
      </c>
    </row>
    <row r="1328" spans="2:4">
      <c r="B1328" s="192" t="s">
        <v>1265</v>
      </c>
      <c r="C1328" s="179">
        <v>10913919</v>
      </c>
      <c r="D1328" s="179">
        <v>0</v>
      </c>
    </row>
    <row r="1329" spans="2:4">
      <c r="B1329" s="197" t="s">
        <v>1266</v>
      </c>
      <c r="C1329" s="179">
        <v>10913919</v>
      </c>
      <c r="D1329" s="179">
        <v>0</v>
      </c>
    </row>
    <row r="1330" spans="2:4">
      <c r="B1330" s="192" t="s">
        <v>402</v>
      </c>
      <c r="C1330" s="179">
        <v>124911279</v>
      </c>
      <c r="D1330" s="179">
        <v>49646503.350000001</v>
      </c>
    </row>
    <row r="1331" spans="2:4">
      <c r="B1331" s="197" t="s">
        <v>740</v>
      </c>
      <c r="C1331" s="179">
        <v>124911279</v>
      </c>
      <c r="D1331" s="179">
        <v>49646503.350000001</v>
      </c>
    </row>
    <row r="1332" spans="2:4">
      <c r="B1332" s="192" t="s">
        <v>1535</v>
      </c>
      <c r="C1332" s="179">
        <v>4735132</v>
      </c>
      <c r="D1332" s="179">
        <v>0</v>
      </c>
    </row>
    <row r="1333" spans="2:4">
      <c r="B1333" s="197" t="s">
        <v>1536</v>
      </c>
      <c r="C1333" s="179">
        <v>4735132</v>
      </c>
      <c r="D1333" s="179">
        <v>0</v>
      </c>
    </row>
    <row r="1334" spans="2:4">
      <c r="B1334" s="192" t="s">
        <v>1537</v>
      </c>
      <c r="C1334" s="179">
        <v>6683666</v>
      </c>
      <c r="D1334" s="179">
        <v>0</v>
      </c>
    </row>
    <row r="1335" spans="2:4">
      <c r="B1335" s="197" t="s">
        <v>1538</v>
      </c>
      <c r="C1335" s="179">
        <v>6683666</v>
      </c>
      <c r="D1335" s="179">
        <v>0</v>
      </c>
    </row>
    <row r="1336" spans="2:4">
      <c r="B1336" s="192" t="s">
        <v>1539</v>
      </c>
      <c r="C1336" s="179">
        <v>6683666</v>
      </c>
      <c r="D1336" s="179">
        <v>0</v>
      </c>
    </row>
    <row r="1337" spans="2:4">
      <c r="B1337" s="197" t="s">
        <v>1540</v>
      </c>
      <c r="C1337" s="179">
        <v>6683666</v>
      </c>
      <c r="D1337" s="179">
        <v>0</v>
      </c>
    </row>
    <row r="1338" spans="2:4">
      <c r="B1338" s="192" t="s">
        <v>1541</v>
      </c>
      <c r="C1338" s="179">
        <v>11127992</v>
      </c>
      <c r="D1338" s="179">
        <v>0</v>
      </c>
    </row>
    <row r="1339" spans="2:4">
      <c r="B1339" s="197" t="s">
        <v>1542</v>
      </c>
      <c r="C1339" s="179">
        <v>11127992</v>
      </c>
      <c r="D1339" s="179">
        <v>0</v>
      </c>
    </row>
    <row r="1340" spans="2:4">
      <c r="B1340" s="192" t="s">
        <v>1543</v>
      </c>
      <c r="C1340" s="179">
        <v>6683666</v>
      </c>
      <c r="D1340" s="179">
        <v>0</v>
      </c>
    </row>
    <row r="1341" spans="2:4">
      <c r="B1341" s="197" t="s">
        <v>1544</v>
      </c>
      <c r="C1341" s="179">
        <v>6683666</v>
      </c>
      <c r="D1341" s="179">
        <v>0</v>
      </c>
    </row>
    <row r="1342" spans="2:4">
      <c r="B1342" s="192" t="s">
        <v>2793</v>
      </c>
      <c r="C1342" s="179">
        <v>11087637</v>
      </c>
      <c r="D1342" s="179">
        <v>4021421.79</v>
      </c>
    </row>
    <row r="1343" spans="2:4">
      <c r="B1343" s="197" t="s">
        <v>1545</v>
      </c>
      <c r="C1343" s="179">
        <v>11087637</v>
      </c>
      <c r="D1343" s="179">
        <v>4021421.79</v>
      </c>
    </row>
    <row r="1344" spans="2:4">
      <c r="B1344" s="192" t="s">
        <v>2794</v>
      </c>
      <c r="C1344" s="179">
        <v>10000000</v>
      </c>
      <c r="D1344" s="179">
        <v>0</v>
      </c>
    </row>
    <row r="1345" spans="2:4">
      <c r="B1345" s="197" t="s">
        <v>741</v>
      </c>
      <c r="C1345" s="179">
        <v>10000000</v>
      </c>
      <c r="D1345" s="179">
        <v>0</v>
      </c>
    </row>
    <row r="1346" spans="2:4">
      <c r="B1346" s="192" t="s">
        <v>1546</v>
      </c>
      <c r="C1346" s="179">
        <v>11087637</v>
      </c>
      <c r="D1346" s="179">
        <v>3960980.85</v>
      </c>
    </row>
    <row r="1347" spans="2:4">
      <c r="B1347" s="197" t="s">
        <v>1547</v>
      </c>
      <c r="C1347" s="179">
        <v>11087637</v>
      </c>
      <c r="D1347" s="179">
        <v>3960980.85</v>
      </c>
    </row>
    <row r="1348" spans="2:4">
      <c r="B1348" s="192" t="s">
        <v>1548</v>
      </c>
      <c r="C1348" s="179">
        <v>11087637</v>
      </c>
      <c r="D1348" s="179">
        <v>4612278.51</v>
      </c>
    </row>
    <row r="1349" spans="2:4">
      <c r="B1349" s="197" t="s">
        <v>1549</v>
      </c>
      <c r="C1349" s="179">
        <v>11087637</v>
      </c>
      <c r="D1349" s="179">
        <v>4612278.51</v>
      </c>
    </row>
    <row r="1350" spans="2:4">
      <c r="B1350" s="192" t="s">
        <v>3922</v>
      </c>
      <c r="C1350" s="179">
        <v>0</v>
      </c>
      <c r="D1350" s="179">
        <v>0</v>
      </c>
    </row>
    <row r="1351" spans="2:4">
      <c r="B1351" s="197" t="s">
        <v>3921</v>
      </c>
      <c r="C1351" s="179">
        <v>0</v>
      </c>
      <c r="D1351" s="179">
        <v>0</v>
      </c>
    </row>
    <row r="1352" spans="2:4">
      <c r="B1352" s="192" t="s">
        <v>3920</v>
      </c>
      <c r="C1352" s="179">
        <v>0</v>
      </c>
      <c r="D1352" s="179">
        <v>0</v>
      </c>
    </row>
    <row r="1353" spans="2:4">
      <c r="B1353" s="197" t="s">
        <v>3919</v>
      </c>
      <c r="C1353" s="179">
        <v>0</v>
      </c>
      <c r="D1353" s="179">
        <v>0</v>
      </c>
    </row>
    <row r="1354" spans="2:4">
      <c r="B1354" s="192" t="s">
        <v>403</v>
      </c>
      <c r="C1354" s="179">
        <v>39318264</v>
      </c>
      <c r="D1354" s="179">
        <v>34357744.68</v>
      </c>
    </row>
    <row r="1355" spans="2:4">
      <c r="B1355" s="197" t="s">
        <v>742</v>
      </c>
      <c r="C1355" s="179">
        <v>39318264</v>
      </c>
      <c r="D1355" s="179">
        <v>34357744.68</v>
      </c>
    </row>
    <row r="1356" spans="2:4">
      <c r="B1356" s="192" t="s">
        <v>404</v>
      </c>
      <c r="C1356" s="179">
        <v>35420433</v>
      </c>
      <c r="D1356" s="179">
        <v>1634970.14</v>
      </c>
    </row>
    <row r="1357" spans="2:4">
      <c r="B1357" s="197" t="s">
        <v>743</v>
      </c>
      <c r="C1357" s="179">
        <v>35420433</v>
      </c>
      <c r="D1357" s="179">
        <v>1634970.14</v>
      </c>
    </row>
    <row r="1358" spans="2:4">
      <c r="B1358" s="192" t="s">
        <v>3180</v>
      </c>
      <c r="C1358" s="179">
        <v>2435924</v>
      </c>
      <c r="D1358" s="179">
        <v>1400335.08</v>
      </c>
    </row>
    <row r="1359" spans="2:4">
      <c r="B1359" s="197" t="s">
        <v>3181</v>
      </c>
      <c r="C1359" s="179">
        <v>2435924</v>
      </c>
      <c r="D1359" s="179">
        <v>1400335.08</v>
      </c>
    </row>
    <row r="1360" spans="2:4">
      <c r="B1360" s="192" t="s">
        <v>1084</v>
      </c>
      <c r="C1360" s="179">
        <v>62810448</v>
      </c>
      <c r="D1360" s="179">
        <v>52215569.789999999</v>
      </c>
    </row>
    <row r="1361" spans="2:4">
      <c r="B1361" s="197" t="s">
        <v>1085</v>
      </c>
      <c r="C1361" s="179">
        <v>62810448</v>
      </c>
      <c r="D1361" s="179">
        <v>52215569.789999999</v>
      </c>
    </row>
    <row r="1362" spans="2:4">
      <c r="B1362" s="192" t="s">
        <v>2635</v>
      </c>
      <c r="C1362" s="179">
        <v>9203989</v>
      </c>
      <c r="D1362" s="179">
        <v>8224999.0499999998</v>
      </c>
    </row>
    <row r="1363" spans="2:4">
      <c r="B1363" s="197" t="s">
        <v>2636</v>
      </c>
      <c r="C1363" s="179">
        <v>9203989</v>
      </c>
      <c r="D1363" s="179">
        <v>8224999.0499999998</v>
      </c>
    </row>
    <row r="1364" spans="2:4">
      <c r="B1364" s="192" t="s">
        <v>2637</v>
      </c>
      <c r="C1364" s="179">
        <v>14759925</v>
      </c>
      <c r="D1364" s="179">
        <v>12177062.42</v>
      </c>
    </row>
    <row r="1365" spans="2:4">
      <c r="B1365" s="197" t="s">
        <v>2638</v>
      </c>
      <c r="C1365" s="179">
        <v>14759925</v>
      </c>
      <c r="D1365" s="179">
        <v>12177062.42</v>
      </c>
    </row>
    <row r="1366" spans="2:4">
      <c r="B1366" s="192" t="s">
        <v>3182</v>
      </c>
      <c r="C1366" s="179">
        <v>2624537</v>
      </c>
      <c r="D1366" s="179">
        <v>890236.07</v>
      </c>
    </row>
    <row r="1367" spans="2:4">
      <c r="B1367" s="197" t="s">
        <v>3183</v>
      </c>
      <c r="C1367" s="179">
        <v>2624537</v>
      </c>
      <c r="D1367" s="179">
        <v>890236.07</v>
      </c>
    </row>
    <row r="1368" spans="2:4">
      <c r="B1368" s="192" t="s">
        <v>3184</v>
      </c>
      <c r="C1368" s="179">
        <v>4524855</v>
      </c>
      <c r="D1368" s="179">
        <v>0</v>
      </c>
    </row>
    <row r="1369" spans="2:4">
      <c r="B1369" s="197" t="s">
        <v>3185</v>
      </c>
      <c r="C1369" s="179">
        <v>4524855</v>
      </c>
      <c r="D1369" s="179">
        <v>0</v>
      </c>
    </row>
    <row r="1370" spans="2:4">
      <c r="B1370" s="192" t="s">
        <v>4169</v>
      </c>
      <c r="C1370" s="179">
        <v>0</v>
      </c>
      <c r="D1370" s="179">
        <v>0</v>
      </c>
    </row>
    <row r="1371" spans="2:4">
      <c r="B1371" s="197" t="s">
        <v>4168</v>
      </c>
      <c r="C1371" s="179">
        <v>0</v>
      </c>
      <c r="D1371" s="179">
        <v>0</v>
      </c>
    </row>
    <row r="1372" spans="2:4">
      <c r="B1372" s="192" t="s">
        <v>3186</v>
      </c>
      <c r="C1372" s="179">
        <v>2084940</v>
      </c>
      <c r="D1372" s="179">
        <v>0</v>
      </c>
    </row>
    <row r="1373" spans="2:4">
      <c r="B1373" s="197" t="s">
        <v>3187</v>
      </c>
      <c r="C1373" s="179">
        <v>2084940</v>
      </c>
      <c r="D1373" s="179">
        <v>0</v>
      </c>
    </row>
    <row r="1374" spans="2:4">
      <c r="B1374" s="192" t="s">
        <v>3188</v>
      </c>
      <c r="C1374" s="179">
        <v>2082451</v>
      </c>
      <c r="D1374" s="179">
        <v>0</v>
      </c>
    </row>
    <row r="1375" spans="2:4">
      <c r="B1375" s="197" t="s">
        <v>3189</v>
      </c>
      <c r="C1375" s="179">
        <v>2082451</v>
      </c>
      <c r="D1375" s="179">
        <v>0</v>
      </c>
    </row>
    <row r="1376" spans="2:4">
      <c r="B1376" s="191" t="s">
        <v>283</v>
      </c>
      <c r="C1376" s="178">
        <v>24150333</v>
      </c>
      <c r="D1376" s="178">
        <v>21963910.399999999</v>
      </c>
    </row>
    <row r="1377" spans="2:4">
      <c r="B1377" s="192" t="s">
        <v>1267</v>
      </c>
      <c r="C1377" s="179">
        <v>24150333</v>
      </c>
      <c r="D1377" s="179">
        <v>21963910.399999999</v>
      </c>
    </row>
    <row r="1378" spans="2:4">
      <c r="B1378" s="197" t="s">
        <v>1268</v>
      </c>
      <c r="C1378" s="179">
        <v>24150333</v>
      </c>
      <c r="D1378" s="179">
        <v>21963910.399999999</v>
      </c>
    </row>
    <row r="1379" spans="2:4">
      <c r="B1379" s="192" t="s">
        <v>3486</v>
      </c>
      <c r="C1379" s="179">
        <v>0</v>
      </c>
      <c r="D1379" s="179">
        <v>0</v>
      </c>
    </row>
    <row r="1380" spans="2:4">
      <c r="B1380" s="197" t="s">
        <v>3487</v>
      </c>
      <c r="C1380" s="179">
        <v>0</v>
      </c>
      <c r="D1380" s="179">
        <v>0</v>
      </c>
    </row>
    <row r="1381" spans="2:4">
      <c r="B1381" s="192" t="s">
        <v>3537</v>
      </c>
      <c r="C1381" s="179">
        <v>0</v>
      </c>
      <c r="D1381" s="179">
        <v>0</v>
      </c>
    </row>
    <row r="1382" spans="2:4">
      <c r="B1382" s="197" t="s">
        <v>3536</v>
      </c>
      <c r="C1382" s="179">
        <v>0</v>
      </c>
      <c r="D1382" s="179">
        <v>0</v>
      </c>
    </row>
    <row r="1383" spans="2:4">
      <c r="B1383" s="188" t="s">
        <v>291</v>
      </c>
      <c r="C1383" s="179">
        <v>1296462000</v>
      </c>
      <c r="D1383" s="179">
        <v>786345652.75</v>
      </c>
    </row>
    <row r="1384" spans="2:4">
      <c r="B1384" s="191" t="s">
        <v>281</v>
      </c>
      <c r="C1384" s="178">
        <v>984999597</v>
      </c>
      <c r="D1384" s="178">
        <v>740453510.59000003</v>
      </c>
    </row>
    <row r="1385" spans="2:4">
      <c r="B1385" s="192" t="s">
        <v>1269</v>
      </c>
      <c r="C1385" s="179">
        <v>12313456</v>
      </c>
      <c r="D1385" s="179">
        <v>0</v>
      </c>
    </row>
    <row r="1386" spans="2:4">
      <c r="B1386" s="197" t="s">
        <v>1270</v>
      </c>
      <c r="C1386" s="179">
        <v>12313456</v>
      </c>
      <c r="D1386" s="179">
        <v>0</v>
      </c>
    </row>
    <row r="1387" spans="2:4">
      <c r="B1387" s="192" t="s">
        <v>1271</v>
      </c>
      <c r="C1387" s="179">
        <v>6558125</v>
      </c>
      <c r="D1387" s="179">
        <v>2226222.5</v>
      </c>
    </row>
    <row r="1388" spans="2:4">
      <c r="B1388" s="197" t="s">
        <v>1272</v>
      </c>
      <c r="C1388" s="179">
        <v>6558125</v>
      </c>
      <c r="D1388" s="179">
        <v>2226222.5</v>
      </c>
    </row>
    <row r="1389" spans="2:4">
      <c r="B1389" s="192" t="s">
        <v>1550</v>
      </c>
      <c r="C1389" s="179">
        <v>6731551</v>
      </c>
      <c r="D1389" s="179">
        <v>0</v>
      </c>
    </row>
    <row r="1390" spans="2:4">
      <c r="B1390" s="197" t="s">
        <v>1551</v>
      </c>
      <c r="C1390" s="179">
        <v>6731551</v>
      </c>
      <c r="D1390" s="179">
        <v>0</v>
      </c>
    </row>
    <row r="1391" spans="2:4">
      <c r="B1391" s="192" t="s">
        <v>3579</v>
      </c>
      <c r="C1391" s="179">
        <v>0</v>
      </c>
      <c r="D1391" s="179">
        <v>0</v>
      </c>
    </row>
    <row r="1392" spans="2:4">
      <c r="B1392" s="197" t="s">
        <v>3578</v>
      </c>
      <c r="C1392" s="179">
        <v>0</v>
      </c>
      <c r="D1392" s="179">
        <v>0</v>
      </c>
    </row>
    <row r="1393" spans="2:4">
      <c r="B1393" s="192" t="s">
        <v>1552</v>
      </c>
      <c r="C1393" s="179">
        <v>11208701</v>
      </c>
      <c r="D1393" s="179">
        <v>0</v>
      </c>
    </row>
    <row r="1394" spans="2:4">
      <c r="B1394" s="197" t="s">
        <v>1553</v>
      </c>
      <c r="C1394" s="179">
        <v>11208701</v>
      </c>
      <c r="D1394" s="179">
        <v>0</v>
      </c>
    </row>
    <row r="1395" spans="2:4">
      <c r="B1395" s="192" t="s">
        <v>1554</v>
      </c>
      <c r="C1395" s="179">
        <v>4768626</v>
      </c>
      <c r="D1395" s="179">
        <v>0</v>
      </c>
    </row>
    <row r="1396" spans="2:4">
      <c r="B1396" s="197" t="s">
        <v>1555</v>
      </c>
      <c r="C1396" s="179">
        <v>4768626</v>
      </c>
      <c r="D1396" s="179">
        <v>0</v>
      </c>
    </row>
    <row r="1397" spans="2:4">
      <c r="B1397" s="192" t="s">
        <v>1556</v>
      </c>
      <c r="C1397" s="179">
        <v>6731551</v>
      </c>
      <c r="D1397" s="179">
        <v>0</v>
      </c>
    </row>
    <row r="1398" spans="2:4">
      <c r="B1398" s="197" t="s">
        <v>1557</v>
      </c>
      <c r="C1398" s="179">
        <v>6731551</v>
      </c>
      <c r="D1398" s="179">
        <v>0</v>
      </c>
    </row>
    <row r="1399" spans="2:4">
      <c r="B1399" s="192" t="s">
        <v>1558</v>
      </c>
      <c r="C1399" s="179">
        <v>6731551</v>
      </c>
      <c r="D1399" s="179">
        <v>0</v>
      </c>
    </row>
    <row r="1400" spans="2:4">
      <c r="B1400" s="197" t="s">
        <v>1559</v>
      </c>
      <c r="C1400" s="179">
        <v>6731551</v>
      </c>
      <c r="D1400" s="179">
        <v>0</v>
      </c>
    </row>
    <row r="1401" spans="2:4">
      <c r="B1401" s="192" t="s">
        <v>1560</v>
      </c>
      <c r="C1401" s="179">
        <v>11208701</v>
      </c>
      <c r="D1401" s="179">
        <v>0</v>
      </c>
    </row>
    <row r="1402" spans="2:4">
      <c r="B1402" s="197" t="s">
        <v>1561</v>
      </c>
      <c r="C1402" s="179">
        <v>11208701</v>
      </c>
      <c r="D1402" s="179">
        <v>0</v>
      </c>
    </row>
    <row r="1403" spans="2:4">
      <c r="B1403" s="192" t="s">
        <v>2795</v>
      </c>
      <c r="C1403" s="179">
        <v>6731551</v>
      </c>
      <c r="D1403" s="179">
        <v>0</v>
      </c>
    </row>
    <row r="1404" spans="2:4">
      <c r="B1404" s="197" t="s">
        <v>1562</v>
      </c>
      <c r="C1404" s="179">
        <v>6731551</v>
      </c>
      <c r="D1404" s="179">
        <v>0</v>
      </c>
    </row>
    <row r="1405" spans="2:4">
      <c r="B1405" s="192" t="s">
        <v>1563</v>
      </c>
      <c r="C1405" s="179">
        <v>4768626</v>
      </c>
      <c r="D1405" s="179">
        <v>0</v>
      </c>
    </row>
    <row r="1406" spans="2:4">
      <c r="B1406" s="197" t="s">
        <v>1564</v>
      </c>
      <c r="C1406" s="179">
        <v>4768626</v>
      </c>
      <c r="D1406" s="179">
        <v>0</v>
      </c>
    </row>
    <row r="1407" spans="2:4">
      <c r="B1407" s="192" t="s">
        <v>1565</v>
      </c>
      <c r="C1407" s="179">
        <v>4768626</v>
      </c>
      <c r="D1407" s="179">
        <v>0</v>
      </c>
    </row>
    <row r="1408" spans="2:4">
      <c r="B1408" s="197" t="s">
        <v>1566</v>
      </c>
      <c r="C1408" s="179">
        <v>4768626</v>
      </c>
      <c r="D1408" s="179">
        <v>0</v>
      </c>
    </row>
    <row r="1409" spans="2:4">
      <c r="B1409" s="192" t="s">
        <v>1567</v>
      </c>
      <c r="C1409" s="179">
        <v>6731551</v>
      </c>
      <c r="D1409" s="179">
        <v>0</v>
      </c>
    </row>
    <row r="1410" spans="2:4">
      <c r="B1410" s="197" t="s">
        <v>1568</v>
      </c>
      <c r="C1410" s="179">
        <v>6731551</v>
      </c>
      <c r="D1410" s="179">
        <v>0</v>
      </c>
    </row>
    <row r="1411" spans="2:4">
      <c r="B1411" s="192" t="s">
        <v>2796</v>
      </c>
      <c r="C1411" s="179">
        <v>6731551</v>
      </c>
      <c r="D1411" s="179">
        <v>0</v>
      </c>
    </row>
    <row r="1412" spans="2:4">
      <c r="B1412" s="197" t="s">
        <v>1569</v>
      </c>
      <c r="C1412" s="179">
        <v>6731551</v>
      </c>
      <c r="D1412" s="179">
        <v>0</v>
      </c>
    </row>
    <row r="1413" spans="2:4">
      <c r="B1413" s="192" t="s">
        <v>405</v>
      </c>
      <c r="C1413" s="179">
        <v>5279492</v>
      </c>
      <c r="D1413" s="179">
        <v>0</v>
      </c>
    </row>
    <row r="1414" spans="2:4">
      <c r="B1414" s="197" t="s">
        <v>744</v>
      </c>
      <c r="C1414" s="179">
        <v>5279492</v>
      </c>
      <c r="D1414" s="179">
        <v>0</v>
      </c>
    </row>
    <row r="1415" spans="2:4">
      <c r="B1415" s="192" t="s">
        <v>406</v>
      </c>
      <c r="C1415" s="179">
        <v>8454073</v>
      </c>
      <c r="D1415" s="179">
        <v>3565422.24</v>
      </c>
    </row>
    <row r="1416" spans="2:4">
      <c r="B1416" s="197" t="s">
        <v>745</v>
      </c>
      <c r="C1416" s="179">
        <v>3685447</v>
      </c>
      <c r="D1416" s="179">
        <v>3565422.24</v>
      </c>
    </row>
    <row r="1417" spans="2:4">
      <c r="B1417" s="197" t="s">
        <v>1570</v>
      </c>
      <c r="C1417" s="179">
        <v>4768626</v>
      </c>
      <c r="D1417" s="179">
        <v>0</v>
      </c>
    </row>
    <row r="1418" spans="2:4">
      <c r="B1418" s="192" t="s">
        <v>2797</v>
      </c>
      <c r="C1418" s="179">
        <v>16041156</v>
      </c>
      <c r="D1418" s="179">
        <v>91138753.980000004</v>
      </c>
    </row>
    <row r="1419" spans="2:4">
      <c r="B1419" s="197" t="s">
        <v>746</v>
      </c>
      <c r="C1419" s="179">
        <v>16041156</v>
      </c>
      <c r="D1419" s="179">
        <v>91138753.980000004</v>
      </c>
    </row>
    <row r="1420" spans="2:4">
      <c r="B1420" s="192" t="s">
        <v>3577</v>
      </c>
      <c r="C1420" s="179">
        <v>0</v>
      </c>
      <c r="D1420" s="179">
        <v>0</v>
      </c>
    </row>
    <row r="1421" spans="2:4">
      <c r="B1421" s="197" t="s">
        <v>3576</v>
      </c>
      <c r="C1421" s="179">
        <v>0</v>
      </c>
      <c r="D1421" s="179">
        <v>0</v>
      </c>
    </row>
    <row r="1422" spans="2:4">
      <c r="B1422" s="192" t="s">
        <v>2798</v>
      </c>
      <c r="C1422" s="179">
        <v>6731551</v>
      </c>
      <c r="D1422" s="179">
        <v>0</v>
      </c>
    </row>
    <row r="1423" spans="2:4">
      <c r="B1423" s="197" t="s">
        <v>1571</v>
      </c>
      <c r="C1423" s="179">
        <v>6731551</v>
      </c>
      <c r="D1423" s="179">
        <v>0</v>
      </c>
    </row>
    <row r="1424" spans="2:4">
      <c r="B1424" s="192" t="s">
        <v>1922</v>
      </c>
      <c r="C1424" s="179">
        <v>23939986</v>
      </c>
      <c r="D1424" s="179">
        <v>5799241.1299999999</v>
      </c>
    </row>
    <row r="1425" spans="2:4">
      <c r="B1425" s="197" t="s">
        <v>1923</v>
      </c>
      <c r="C1425" s="179">
        <v>23939986</v>
      </c>
      <c r="D1425" s="179">
        <v>5799241.1299999999</v>
      </c>
    </row>
    <row r="1426" spans="2:4">
      <c r="B1426" s="192" t="s">
        <v>1572</v>
      </c>
      <c r="C1426" s="179">
        <v>6731551</v>
      </c>
      <c r="D1426" s="179">
        <v>0</v>
      </c>
    </row>
    <row r="1427" spans="2:4">
      <c r="B1427" s="197" t="s">
        <v>1573</v>
      </c>
      <c r="C1427" s="179">
        <v>6731551</v>
      </c>
      <c r="D1427" s="179">
        <v>0</v>
      </c>
    </row>
    <row r="1428" spans="2:4">
      <c r="B1428" s="192" t="s">
        <v>1574</v>
      </c>
      <c r="C1428" s="179">
        <v>4768626</v>
      </c>
      <c r="D1428" s="179">
        <v>0</v>
      </c>
    </row>
    <row r="1429" spans="2:4">
      <c r="B1429" s="197" t="s">
        <v>1575</v>
      </c>
      <c r="C1429" s="179">
        <v>4768626</v>
      </c>
      <c r="D1429" s="179">
        <v>0</v>
      </c>
    </row>
    <row r="1430" spans="2:4">
      <c r="B1430" s="192" t="s">
        <v>1576</v>
      </c>
      <c r="C1430" s="179">
        <v>4768626</v>
      </c>
      <c r="D1430" s="179">
        <v>0</v>
      </c>
    </row>
    <row r="1431" spans="2:4">
      <c r="B1431" s="197" t="s">
        <v>1577</v>
      </c>
      <c r="C1431" s="179">
        <v>4768626</v>
      </c>
      <c r="D1431" s="179">
        <v>0</v>
      </c>
    </row>
    <row r="1432" spans="2:4">
      <c r="B1432" s="192" t="s">
        <v>1578</v>
      </c>
      <c r="C1432" s="179">
        <v>4768626</v>
      </c>
      <c r="D1432" s="179">
        <v>0</v>
      </c>
    </row>
    <row r="1433" spans="2:4">
      <c r="B1433" s="197" t="s">
        <v>1579</v>
      </c>
      <c r="C1433" s="179">
        <v>4768626</v>
      </c>
      <c r="D1433" s="179">
        <v>0</v>
      </c>
    </row>
    <row r="1434" spans="2:4">
      <c r="B1434" s="192" t="s">
        <v>1580</v>
      </c>
      <c r="C1434" s="179">
        <v>6731551</v>
      </c>
      <c r="D1434" s="179">
        <v>0</v>
      </c>
    </row>
    <row r="1435" spans="2:4">
      <c r="B1435" s="197" t="s">
        <v>1581</v>
      </c>
      <c r="C1435" s="179">
        <v>6731551</v>
      </c>
      <c r="D1435" s="179">
        <v>0</v>
      </c>
    </row>
    <row r="1436" spans="2:4">
      <c r="B1436" s="192" t="s">
        <v>1582</v>
      </c>
      <c r="C1436" s="179">
        <v>4768626</v>
      </c>
      <c r="D1436" s="179">
        <v>0</v>
      </c>
    </row>
    <row r="1437" spans="2:4">
      <c r="B1437" s="197" t="s">
        <v>1583</v>
      </c>
      <c r="C1437" s="179">
        <v>4768626</v>
      </c>
      <c r="D1437" s="179">
        <v>0</v>
      </c>
    </row>
    <row r="1438" spans="2:4">
      <c r="B1438" s="192" t="s">
        <v>2799</v>
      </c>
      <c r="C1438" s="179">
        <v>4768626</v>
      </c>
      <c r="D1438" s="179">
        <v>0</v>
      </c>
    </row>
    <row r="1439" spans="2:4">
      <c r="B1439" s="197" t="s">
        <v>1584</v>
      </c>
      <c r="C1439" s="179">
        <v>4768626</v>
      </c>
      <c r="D1439" s="179">
        <v>0</v>
      </c>
    </row>
    <row r="1440" spans="2:4">
      <c r="B1440" s="192" t="s">
        <v>407</v>
      </c>
      <c r="C1440" s="179">
        <v>47602869</v>
      </c>
      <c r="D1440" s="179">
        <v>13260523.18</v>
      </c>
    </row>
    <row r="1441" spans="2:4">
      <c r="B1441" s="197" t="s">
        <v>747</v>
      </c>
      <c r="C1441" s="179">
        <v>47602869</v>
      </c>
      <c r="D1441" s="179">
        <v>13260523.18</v>
      </c>
    </row>
    <row r="1442" spans="2:4">
      <c r="B1442" s="192" t="s">
        <v>1585</v>
      </c>
      <c r="C1442" s="179">
        <v>4768626</v>
      </c>
      <c r="D1442" s="179">
        <v>0</v>
      </c>
    </row>
    <row r="1443" spans="2:4">
      <c r="B1443" s="197" t="s">
        <v>1586</v>
      </c>
      <c r="C1443" s="179">
        <v>4768626</v>
      </c>
      <c r="D1443" s="179">
        <v>0</v>
      </c>
    </row>
    <row r="1444" spans="2:4">
      <c r="B1444" s="192" t="s">
        <v>1587</v>
      </c>
      <c r="C1444" s="179">
        <v>4768626</v>
      </c>
      <c r="D1444" s="179">
        <v>0</v>
      </c>
    </row>
    <row r="1445" spans="2:4">
      <c r="B1445" s="197" t="s">
        <v>1588</v>
      </c>
      <c r="C1445" s="179">
        <v>4768626</v>
      </c>
      <c r="D1445" s="179">
        <v>0</v>
      </c>
    </row>
    <row r="1446" spans="2:4">
      <c r="B1446" s="192" t="s">
        <v>1589</v>
      </c>
      <c r="C1446" s="179">
        <v>6731551</v>
      </c>
      <c r="D1446" s="179">
        <v>0</v>
      </c>
    </row>
    <row r="1447" spans="2:4">
      <c r="B1447" s="197" t="s">
        <v>1590</v>
      </c>
      <c r="C1447" s="179">
        <v>6731551</v>
      </c>
      <c r="D1447" s="179">
        <v>0</v>
      </c>
    </row>
    <row r="1448" spans="2:4">
      <c r="B1448" s="192" t="s">
        <v>1591</v>
      </c>
      <c r="C1448" s="179">
        <v>11208701</v>
      </c>
      <c r="D1448" s="179">
        <v>0</v>
      </c>
    </row>
    <row r="1449" spans="2:4">
      <c r="B1449" s="197" t="s">
        <v>1592</v>
      </c>
      <c r="C1449" s="179">
        <v>11208701</v>
      </c>
      <c r="D1449" s="179">
        <v>0</v>
      </c>
    </row>
    <row r="1450" spans="2:4">
      <c r="B1450" s="192" t="s">
        <v>1593</v>
      </c>
      <c r="C1450" s="179">
        <v>6731551</v>
      </c>
      <c r="D1450" s="179">
        <v>1816558.88</v>
      </c>
    </row>
    <row r="1451" spans="2:4">
      <c r="B1451" s="197" t="s">
        <v>1594</v>
      </c>
      <c r="C1451" s="179">
        <v>6731551</v>
      </c>
      <c r="D1451" s="179">
        <v>1816558.88</v>
      </c>
    </row>
    <row r="1452" spans="2:4">
      <c r="B1452" s="192" t="s">
        <v>1595</v>
      </c>
      <c r="C1452" s="179">
        <v>6731551</v>
      </c>
      <c r="D1452" s="179">
        <v>0</v>
      </c>
    </row>
    <row r="1453" spans="2:4">
      <c r="B1453" s="197" t="s">
        <v>1596</v>
      </c>
      <c r="C1453" s="179">
        <v>6731551</v>
      </c>
      <c r="D1453" s="179">
        <v>0</v>
      </c>
    </row>
    <row r="1454" spans="2:4">
      <c r="B1454" s="192" t="s">
        <v>1597</v>
      </c>
      <c r="C1454" s="179">
        <v>4768626</v>
      </c>
      <c r="D1454" s="179">
        <v>0</v>
      </c>
    </row>
    <row r="1455" spans="2:4">
      <c r="B1455" s="197" t="s">
        <v>1598</v>
      </c>
      <c r="C1455" s="179">
        <v>4768626</v>
      </c>
      <c r="D1455" s="179">
        <v>0</v>
      </c>
    </row>
    <row r="1456" spans="2:4">
      <c r="B1456" s="192" t="s">
        <v>1599</v>
      </c>
      <c r="C1456" s="179">
        <v>6731551</v>
      </c>
      <c r="D1456" s="179">
        <v>0</v>
      </c>
    </row>
    <row r="1457" spans="2:4">
      <c r="B1457" s="197" t="s">
        <v>1600</v>
      </c>
      <c r="C1457" s="179">
        <v>6731551</v>
      </c>
      <c r="D1457" s="179">
        <v>0</v>
      </c>
    </row>
    <row r="1458" spans="2:4">
      <c r="B1458" s="192" t="s">
        <v>3190</v>
      </c>
      <c r="C1458" s="179">
        <v>9743844</v>
      </c>
      <c r="D1458" s="179">
        <v>0</v>
      </c>
    </row>
    <row r="1459" spans="2:4">
      <c r="B1459" s="197" t="s">
        <v>3191</v>
      </c>
      <c r="C1459" s="179">
        <v>9743844</v>
      </c>
      <c r="D1459" s="179">
        <v>0</v>
      </c>
    </row>
    <row r="1460" spans="2:4">
      <c r="B1460" s="192" t="s">
        <v>1601</v>
      </c>
      <c r="C1460" s="179">
        <v>4768626</v>
      </c>
      <c r="D1460" s="179">
        <v>0</v>
      </c>
    </row>
    <row r="1461" spans="2:4">
      <c r="B1461" s="197" t="s">
        <v>1602</v>
      </c>
      <c r="C1461" s="179">
        <v>4768626</v>
      </c>
      <c r="D1461" s="179">
        <v>0</v>
      </c>
    </row>
    <row r="1462" spans="2:4">
      <c r="B1462" s="192" t="s">
        <v>3192</v>
      </c>
      <c r="C1462" s="179">
        <v>7762336</v>
      </c>
      <c r="D1462" s="179">
        <v>0</v>
      </c>
    </row>
    <row r="1463" spans="2:4">
      <c r="B1463" s="197" t="s">
        <v>3193</v>
      </c>
      <c r="C1463" s="179">
        <v>7762336</v>
      </c>
      <c r="D1463" s="179">
        <v>0</v>
      </c>
    </row>
    <row r="1464" spans="2:4">
      <c r="B1464" s="192" t="s">
        <v>3194</v>
      </c>
      <c r="C1464" s="179">
        <v>10870412</v>
      </c>
      <c r="D1464" s="179">
        <v>0</v>
      </c>
    </row>
    <row r="1465" spans="2:4">
      <c r="B1465" s="197" t="s">
        <v>3195</v>
      </c>
      <c r="C1465" s="179">
        <v>10870412</v>
      </c>
      <c r="D1465" s="179">
        <v>0</v>
      </c>
    </row>
    <row r="1466" spans="2:4">
      <c r="B1466" s="192" t="s">
        <v>2639</v>
      </c>
      <c r="C1466" s="179">
        <v>11025199</v>
      </c>
      <c r="D1466" s="179">
        <v>0</v>
      </c>
    </row>
    <row r="1467" spans="2:4">
      <c r="B1467" s="197" t="s">
        <v>2640</v>
      </c>
      <c r="C1467" s="179">
        <v>11025199</v>
      </c>
      <c r="D1467" s="179">
        <v>0</v>
      </c>
    </row>
    <row r="1468" spans="2:4">
      <c r="B1468" s="192" t="s">
        <v>4047</v>
      </c>
      <c r="C1468" s="179">
        <v>0</v>
      </c>
      <c r="D1468" s="179">
        <v>0</v>
      </c>
    </row>
    <row r="1469" spans="2:4">
      <c r="B1469" s="197" t="s">
        <v>4046</v>
      </c>
      <c r="C1469" s="179">
        <v>0</v>
      </c>
      <c r="D1469" s="179">
        <v>0</v>
      </c>
    </row>
    <row r="1470" spans="2:4">
      <c r="B1470" s="192" t="s">
        <v>3693</v>
      </c>
      <c r="C1470" s="179">
        <v>0</v>
      </c>
      <c r="D1470" s="179">
        <v>55731056.559999995</v>
      </c>
    </row>
    <row r="1471" spans="2:4">
      <c r="B1471" s="197" t="s">
        <v>3692</v>
      </c>
      <c r="C1471" s="179">
        <v>0</v>
      </c>
      <c r="D1471" s="179">
        <v>55731056.559999995</v>
      </c>
    </row>
    <row r="1472" spans="2:4">
      <c r="B1472" s="192" t="s">
        <v>3196</v>
      </c>
      <c r="C1472" s="179">
        <v>2000469</v>
      </c>
      <c r="D1472" s="179">
        <v>0</v>
      </c>
    </row>
    <row r="1473" spans="2:4">
      <c r="B1473" s="197" t="s">
        <v>3197</v>
      </c>
      <c r="C1473" s="179">
        <v>2000469</v>
      </c>
      <c r="D1473" s="179">
        <v>0</v>
      </c>
    </row>
    <row r="1474" spans="2:4">
      <c r="B1474" s="192" t="s">
        <v>408</v>
      </c>
      <c r="C1474" s="179">
        <v>8433540</v>
      </c>
      <c r="D1474" s="179">
        <v>7694784.4000000004</v>
      </c>
    </row>
    <row r="1475" spans="2:4">
      <c r="B1475" s="197" t="s">
        <v>748</v>
      </c>
      <c r="C1475" s="179">
        <v>8433540</v>
      </c>
      <c r="D1475" s="179">
        <v>7694784.4000000004</v>
      </c>
    </row>
    <row r="1476" spans="2:4">
      <c r="B1476" s="192" t="s">
        <v>409</v>
      </c>
      <c r="C1476" s="179">
        <v>54219027</v>
      </c>
      <c r="D1476" s="179">
        <v>105257183.84</v>
      </c>
    </row>
    <row r="1477" spans="2:4">
      <c r="B1477" s="197" t="s">
        <v>749</v>
      </c>
      <c r="C1477" s="179">
        <v>54219027</v>
      </c>
      <c r="D1477" s="179">
        <v>105257183.84</v>
      </c>
    </row>
    <row r="1478" spans="2:4">
      <c r="B1478" s="192" t="s">
        <v>2641</v>
      </c>
      <c r="C1478" s="179">
        <v>128185261</v>
      </c>
      <c r="D1478" s="179">
        <v>109915190.76000002</v>
      </c>
    </row>
    <row r="1479" spans="2:4">
      <c r="B1479" s="197" t="s">
        <v>2642</v>
      </c>
      <c r="C1479" s="179">
        <v>128185261</v>
      </c>
      <c r="D1479" s="179">
        <v>109915190.76000002</v>
      </c>
    </row>
    <row r="1480" spans="2:4">
      <c r="B1480" s="192" t="s">
        <v>2643</v>
      </c>
      <c r="C1480" s="179">
        <v>76402553</v>
      </c>
      <c r="D1480" s="179">
        <v>48757763.469999999</v>
      </c>
    </row>
    <row r="1481" spans="2:4">
      <c r="B1481" s="197" t="s">
        <v>2644</v>
      </c>
      <c r="C1481" s="179">
        <v>76402553</v>
      </c>
      <c r="D1481" s="179">
        <v>48757763.469999999</v>
      </c>
    </row>
    <row r="1482" spans="2:4">
      <c r="B1482" s="192" t="s">
        <v>3198</v>
      </c>
      <c r="C1482" s="179">
        <v>2631585</v>
      </c>
      <c r="D1482" s="179">
        <v>0</v>
      </c>
    </row>
    <row r="1483" spans="2:4">
      <c r="B1483" s="197" t="s">
        <v>3199</v>
      </c>
      <c r="C1483" s="179">
        <v>2631585</v>
      </c>
      <c r="D1483" s="179">
        <v>0</v>
      </c>
    </row>
    <row r="1484" spans="2:4">
      <c r="B1484" s="192" t="s">
        <v>410</v>
      </c>
      <c r="C1484" s="179">
        <v>22813453</v>
      </c>
      <c r="D1484" s="179">
        <v>0</v>
      </c>
    </row>
    <row r="1485" spans="2:4">
      <c r="B1485" s="197" t="s">
        <v>750</v>
      </c>
      <c r="C1485" s="179">
        <v>22813453</v>
      </c>
      <c r="D1485" s="179">
        <v>0</v>
      </c>
    </row>
    <row r="1486" spans="2:4">
      <c r="B1486" s="192" t="s">
        <v>3488</v>
      </c>
      <c r="C1486" s="179">
        <v>0</v>
      </c>
      <c r="D1486" s="179">
        <v>33586441.380000003</v>
      </c>
    </row>
    <row r="1487" spans="2:4">
      <c r="B1487" s="197" t="s">
        <v>3489</v>
      </c>
      <c r="C1487" s="179">
        <v>0</v>
      </c>
      <c r="D1487" s="179">
        <v>33586441.380000003</v>
      </c>
    </row>
    <row r="1488" spans="2:4">
      <c r="B1488" s="192" t="s">
        <v>3200</v>
      </c>
      <c r="C1488" s="179">
        <v>6305735</v>
      </c>
      <c r="D1488" s="179">
        <v>0</v>
      </c>
    </row>
    <row r="1489" spans="2:4">
      <c r="B1489" s="197" t="s">
        <v>3201</v>
      </c>
      <c r="C1489" s="179">
        <v>6305735</v>
      </c>
      <c r="D1489" s="179">
        <v>0</v>
      </c>
    </row>
    <row r="1490" spans="2:4">
      <c r="B1490" s="192" t="s">
        <v>411</v>
      </c>
      <c r="C1490" s="179">
        <v>86642840</v>
      </c>
      <c r="D1490" s="179">
        <v>60371550.100000001</v>
      </c>
    </row>
    <row r="1491" spans="2:4">
      <c r="B1491" s="197" t="s">
        <v>751</v>
      </c>
      <c r="C1491" s="179">
        <v>86642840</v>
      </c>
      <c r="D1491" s="179">
        <v>60371550.100000001</v>
      </c>
    </row>
    <row r="1492" spans="2:4">
      <c r="B1492" s="192" t="s">
        <v>3202</v>
      </c>
      <c r="C1492" s="179">
        <v>6767707</v>
      </c>
      <c r="D1492" s="179">
        <v>0</v>
      </c>
    </row>
    <row r="1493" spans="2:4">
      <c r="B1493" s="197" t="s">
        <v>3203</v>
      </c>
      <c r="C1493" s="179">
        <v>6767707</v>
      </c>
      <c r="D1493" s="179">
        <v>0</v>
      </c>
    </row>
    <row r="1494" spans="2:4">
      <c r="B1494" s="192" t="s">
        <v>3204</v>
      </c>
      <c r="C1494" s="179">
        <v>13525671</v>
      </c>
      <c r="D1494" s="179">
        <v>0</v>
      </c>
    </row>
    <row r="1495" spans="2:4">
      <c r="B1495" s="197" t="s">
        <v>3205</v>
      </c>
      <c r="C1495" s="179">
        <v>13525671</v>
      </c>
      <c r="D1495" s="179">
        <v>0</v>
      </c>
    </row>
    <row r="1496" spans="2:4">
      <c r="B1496" s="192" t="s">
        <v>3918</v>
      </c>
      <c r="C1496" s="179">
        <v>0</v>
      </c>
      <c r="D1496" s="179">
        <v>0</v>
      </c>
    </row>
    <row r="1497" spans="2:4">
      <c r="B1497" s="197" t="s">
        <v>3917</v>
      </c>
      <c r="C1497" s="179">
        <v>0</v>
      </c>
      <c r="D1497" s="179">
        <v>0</v>
      </c>
    </row>
    <row r="1498" spans="2:4">
      <c r="B1498" s="192" t="s">
        <v>3916</v>
      </c>
      <c r="C1498" s="179">
        <v>0</v>
      </c>
      <c r="D1498" s="179">
        <v>0</v>
      </c>
    </row>
    <row r="1499" spans="2:4">
      <c r="B1499" s="197" t="s">
        <v>3915</v>
      </c>
      <c r="C1499" s="179">
        <v>0</v>
      </c>
      <c r="D1499" s="179">
        <v>0</v>
      </c>
    </row>
    <row r="1500" spans="2:4">
      <c r="B1500" s="192" t="s">
        <v>3206</v>
      </c>
      <c r="C1500" s="179">
        <v>5324643</v>
      </c>
      <c r="D1500" s="179">
        <v>5028411</v>
      </c>
    </row>
    <row r="1501" spans="2:4">
      <c r="B1501" s="197" t="s">
        <v>3207</v>
      </c>
      <c r="C1501" s="179">
        <v>5324643</v>
      </c>
      <c r="D1501" s="179">
        <v>5028411</v>
      </c>
    </row>
    <row r="1502" spans="2:4">
      <c r="B1502" s="192" t="s">
        <v>3914</v>
      </c>
      <c r="C1502" s="179">
        <v>0</v>
      </c>
      <c r="D1502" s="179">
        <v>0</v>
      </c>
    </row>
    <row r="1503" spans="2:4">
      <c r="B1503" s="197" t="s">
        <v>3913</v>
      </c>
      <c r="C1503" s="179">
        <v>0</v>
      </c>
      <c r="D1503" s="179">
        <v>0</v>
      </c>
    </row>
    <row r="1504" spans="2:4">
      <c r="B1504" s="192" t="s">
        <v>3912</v>
      </c>
      <c r="C1504" s="179">
        <v>0</v>
      </c>
      <c r="D1504" s="179">
        <v>0</v>
      </c>
    </row>
    <row r="1505" spans="2:4">
      <c r="B1505" s="197" t="s">
        <v>3911</v>
      </c>
      <c r="C1505" s="179">
        <v>0</v>
      </c>
      <c r="D1505" s="179">
        <v>0</v>
      </c>
    </row>
    <row r="1506" spans="2:4">
      <c r="B1506" s="192" t="s">
        <v>412</v>
      </c>
      <c r="C1506" s="179">
        <v>9341726</v>
      </c>
      <c r="D1506" s="179">
        <v>0</v>
      </c>
    </row>
    <row r="1507" spans="2:4">
      <c r="B1507" s="197" t="s">
        <v>752</v>
      </c>
      <c r="C1507" s="179">
        <v>9341726</v>
      </c>
      <c r="D1507" s="179">
        <v>0</v>
      </c>
    </row>
    <row r="1508" spans="2:4">
      <c r="B1508" s="192" t="s">
        <v>3910</v>
      </c>
      <c r="C1508" s="179">
        <v>0</v>
      </c>
      <c r="D1508" s="179">
        <v>0</v>
      </c>
    </row>
    <row r="1509" spans="2:4">
      <c r="B1509" s="197" t="s">
        <v>3909</v>
      </c>
      <c r="C1509" s="179">
        <v>0</v>
      </c>
      <c r="D1509" s="179">
        <v>0</v>
      </c>
    </row>
    <row r="1510" spans="2:4">
      <c r="B1510" s="192" t="s">
        <v>3908</v>
      </c>
      <c r="C1510" s="179">
        <v>0</v>
      </c>
      <c r="D1510" s="179">
        <v>0</v>
      </c>
    </row>
    <row r="1511" spans="2:4">
      <c r="B1511" s="197" t="s">
        <v>3907</v>
      </c>
      <c r="C1511" s="179">
        <v>0</v>
      </c>
      <c r="D1511" s="179">
        <v>0</v>
      </c>
    </row>
    <row r="1512" spans="2:4">
      <c r="B1512" s="192" t="s">
        <v>3906</v>
      </c>
      <c r="C1512" s="179">
        <v>0</v>
      </c>
      <c r="D1512" s="179">
        <v>0</v>
      </c>
    </row>
    <row r="1513" spans="2:4">
      <c r="B1513" s="197" t="s">
        <v>3905</v>
      </c>
      <c r="C1513" s="179">
        <v>0</v>
      </c>
      <c r="D1513" s="179">
        <v>0</v>
      </c>
    </row>
    <row r="1514" spans="2:4">
      <c r="B1514" s="192" t="s">
        <v>3208</v>
      </c>
      <c r="C1514" s="179">
        <v>20271026</v>
      </c>
      <c r="D1514" s="179">
        <v>13095509.050000001</v>
      </c>
    </row>
    <row r="1515" spans="2:4">
      <c r="B1515" s="197" t="s">
        <v>3209</v>
      </c>
      <c r="C1515" s="179">
        <v>20271026</v>
      </c>
      <c r="D1515" s="179">
        <v>13095509.050000001</v>
      </c>
    </row>
    <row r="1516" spans="2:4">
      <c r="B1516" s="192" t="s">
        <v>413</v>
      </c>
      <c r="C1516" s="179">
        <v>12921512</v>
      </c>
      <c r="D1516" s="179">
        <v>0</v>
      </c>
    </row>
    <row r="1517" spans="2:4">
      <c r="B1517" s="197" t="s">
        <v>753</v>
      </c>
      <c r="C1517" s="179">
        <v>12921512</v>
      </c>
      <c r="D1517" s="179">
        <v>0</v>
      </c>
    </row>
    <row r="1518" spans="2:4">
      <c r="B1518" s="192" t="s">
        <v>3429</v>
      </c>
      <c r="C1518" s="179">
        <v>0</v>
      </c>
      <c r="D1518" s="179">
        <v>62951107.869999997</v>
      </c>
    </row>
    <row r="1519" spans="2:4">
      <c r="B1519" s="197" t="s">
        <v>3430</v>
      </c>
      <c r="C1519" s="179">
        <v>0</v>
      </c>
      <c r="D1519" s="179">
        <v>62951107.869999997</v>
      </c>
    </row>
    <row r="1520" spans="2:4">
      <c r="B1520" s="192" t="s">
        <v>414</v>
      </c>
      <c r="C1520" s="179">
        <v>120530102</v>
      </c>
      <c r="D1520" s="179">
        <v>59189842.030000001</v>
      </c>
    </row>
    <row r="1521" spans="2:4">
      <c r="B1521" s="197" t="s">
        <v>754</v>
      </c>
      <c r="C1521" s="179">
        <v>120530102</v>
      </c>
      <c r="D1521" s="179">
        <v>59189842.030000001</v>
      </c>
    </row>
    <row r="1522" spans="2:4">
      <c r="B1522" s="192" t="s">
        <v>3431</v>
      </c>
      <c r="C1522" s="179">
        <v>0</v>
      </c>
      <c r="D1522" s="179">
        <v>0</v>
      </c>
    </row>
    <row r="1523" spans="2:4">
      <c r="B1523" s="197" t="s">
        <v>3432</v>
      </c>
      <c r="C1523" s="179">
        <v>0</v>
      </c>
      <c r="D1523" s="179">
        <v>0</v>
      </c>
    </row>
    <row r="1524" spans="2:4">
      <c r="B1524" s="192" t="s">
        <v>1086</v>
      </c>
      <c r="C1524" s="179">
        <v>70732021</v>
      </c>
      <c r="D1524" s="179">
        <v>61067948.219999999</v>
      </c>
    </row>
    <row r="1525" spans="2:4">
      <c r="B1525" s="197" t="s">
        <v>1087</v>
      </c>
      <c r="C1525" s="179">
        <v>70732021</v>
      </c>
      <c r="D1525" s="179">
        <v>61067948.219999999</v>
      </c>
    </row>
    <row r="1526" spans="2:4">
      <c r="B1526" s="192" t="s">
        <v>3490</v>
      </c>
      <c r="C1526" s="179">
        <v>0</v>
      </c>
      <c r="D1526" s="179">
        <v>0</v>
      </c>
    </row>
    <row r="1527" spans="2:4">
      <c r="B1527" s="197" t="s">
        <v>3491</v>
      </c>
      <c r="C1527" s="179">
        <v>0</v>
      </c>
      <c r="D1527" s="179">
        <v>0</v>
      </c>
    </row>
    <row r="1528" spans="2:4">
      <c r="B1528" s="191" t="s">
        <v>283</v>
      </c>
      <c r="C1528" s="178">
        <v>311462403</v>
      </c>
      <c r="D1528" s="178">
        <v>45892142.159999996</v>
      </c>
    </row>
    <row r="1529" spans="2:4">
      <c r="B1529" s="192" t="s">
        <v>2800</v>
      </c>
      <c r="C1529" s="179">
        <v>311462403</v>
      </c>
      <c r="D1529" s="179">
        <v>45892142.159999996</v>
      </c>
    </row>
    <row r="1530" spans="2:4">
      <c r="B1530" s="197" t="s">
        <v>2645</v>
      </c>
      <c r="C1530" s="179">
        <v>311462403</v>
      </c>
      <c r="D1530" s="179">
        <v>45892142.159999996</v>
      </c>
    </row>
    <row r="1531" spans="2:4">
      <c r="B1531" s="188" t="s">
        <v>415</v>
      </c>
      <c r="C1531" s="179">
        <v>1084167292</v>
      </c>
      <c r="D1531" s="179">
        <v>963414702.80999994</v>
      </c>
    </row>
    <row r="1532" spans="2:4">
      <c r="B1532" s="191" t="s">
        <v>281</v>
      </c>
      <c r="C1532" s="178">
        <v>639694336</v>
      </c>
      <c r="D1532" s="178">
        <v>406706305.75999999</v>
      </c>
    </row>
    <row r="1533" spans="2:4">
      <c r="B1533" s="192" t="s">
        <v>416</v>
      </c>
      <c r="C1533" s="179">
        <v>48144998</v>
      </c>
      <c r="D1533" s="179">
        <v>0</v>
      </c>
    </row>
    <row r="1534" spans="2:4">
      <c r="B1534" s="197" t="s">
        <v>755</v>
      </c>
      <c r="C1534" s="179">
        <v>48144998</v>
      </c>
      <c r="D1534" s="179">
        <v>0</v>
      </c>
    </row>
    <row r="1535" spans="2:4">
      <c r="B1535" s="192" t="s">
        <v>417</v>
      </c>
      <c r="C1535" s="179">
        <v>53842756</v>
      </c>
      <c r="D1535" s="179">
        <v>31330143.48</v>
      </c>
    </row>
    <row r="1536" spans="2:4">
      <c r="B1536" s="197" t="s">
        <v>756</v>
      </c>
      <c r="C1536" s="179">
        <v>53842756</v>
      </c>
      <c r="D1536" s="179">
        <v>31330143.48</v>
      </c>
    </row>
    <row r="1537" spans="2:4">
      <c r="B1537" s="192" t="s">
        <v>1273</v>
      </c>
      <c r="C1537" s="179">
        <v>6606206</v>
      </c>
      <c r="D1537" s="179">
        <v>0</v>
      </c>
    </row>
    <row r="1538" spans="2:4">
      <c r="B1538" s="197" t="s">
        <v>1274</v>
      </c>
      <c r="C1538" s="179">
        <v>6606206</v>
      </c>
      <c r="D1538" s="179">
        <v>0</v>
      </c>
    </row>
    <row r="1539" spans="2:4">
      <c r="B1539" s="192" t="s">
        <v>1275</v>
      </c>
      <c r="C1539" s="179">
        <v>4628889</v>
      </c>
      <c r="D1539" s="179">
        <v>0</v>
      </c>
    </row>
    <row r="1540" spans="2:4">
      <c r="B1540" s="197" t="s">
        <v>1276</v>
      </c>
      <c r="C1540" s="179">
        <v>4628889</v>
      </c>
      <c r="D1540" s="179">
        <v>0</v>
      </c>
    </row>
    <row r="1541" spans="2:4">
      <c r="B1541" s="192" t="s">
        <v>2801</v>
      </c>
      <c r="C1541" s="179">
        <v>16215887</v>
      </c>
      <c r="D1541" s="179">
        <v>11029465.84</v>
      </c>
    </row>
    <row r="1542" spans="2:4">
      <c r="B1542" s="197" t="s">
        <v>2646</v>
      </c>
      <c r="C1542" s="179">
        <v>16215887</v>
      </c>
      <c r="D1542" s="179">
        <v>11029465.84</v>
      </c>
    </row>
    <row r="1543" spans="2:4">
      <c r="B1543" s="192" t="s">
        <v>1277</v>
      </c>
      <c r="C1543" s="179">
        <v>4628889</v>
      </c>
      <c r="D1543" s="179">
        <v>0</v>
      </c>
    </row>
    <row r="1544" spans="2:4">
      <c r="B1544" s="197" t="s">
        <v>1278</v>
      </c>
      <c r="C1544" s="179">
        <v>4628889</v>
      </c>
      <c r="D1544" s="179">
        <v>0</v>
      </c>
    </row>
    <row r="1545" spans="2:4">
      <c r="B1545" s="192" t="s">
        <v>1279</v>
      </c>
      <c r="C1545" s="179">
        <v>4628889</v>
      </c>
      <c r="D1545" s="179">
        <v>0</v>
      </c>
    </row>
    <row r="1546" spans="2:4">
      <c r="B1546" s="197" t="s">
        <v>1280</v>
      </c>
      <c r="C1546" s="179">
        <v>4628889</v>
      </c>
      <c r="D1546" s="179">
        <v>0</v>
      </c>
    </row>
    <row r="1547" spans="2:4">
      <c r="B1547" s="192" t="s">
        <v>1281</v>
      </c>
      <c r="C1547" s="179">
        <v>11116179</v>
      </c>
      <c r="D1547" s="179">
        <v>0</v>
      </c>
    </row>
    <row r="1548" spans="2:4">
      <c r="B1548" s="197" t="s">
        <v>1282</v>
      </c>
      <c r="C1548" s="179">
        <v>11116179</v>
      </c>
      <c r="D1548" s="179">
        <v>0</v>
      </c>
    </row>
    <row r="1549" spans="2:4">
      <c r="B1549" s="192" t="s">
        <v>1283</v>
      </c>
      <c r="C1549" s="179">
        <v>4628889</v>
      </c>
      <c r="D1549" s="179">
        <v>0</v>
      </c>
    </row>
    <row r="1550" spans="2:4">
      <c r="B1550" s="197" t="s">
        <v>1284</v>
      </c>
      <c r="C1550" s="179">
        <v>4628889</v>
      </c>
      <c r="D1550" s="179">
        <v>0</v>
      </c>
    </row>
    <row r="1551" spans="2:4">
      <c r="B1551" s="192" t="s">
        <v>2802</v>
      </c>
      <c r="C1551" s="179">
        <v>6606206</v>
      </c>
      <c r="D1551" s="179">
        <v>0</v>
      </c>
    </row>
    <row r="1552" spans="2:4">
      <c r="B1552" s="197" t="s">
        <v>1285</v>
      </c>
      <c r="C1552" s="179">
        <v>6606206</v>
      </c>
      <c r="D1552" s="179">
        <v>0</v>
      </c>
    </row>
    <row r="1553" spans="2:4">
      <c r="B1553" s="192" t="s">
        <v>2803</v>
      </c>
      <c r="C1553" s="179">
        <v>15283509</v>
      </c>
      <c r="D1553" s="179">
        <v>18470979.890000001</v>
      </c>
    </row>
    <row r="1554" spans="2:4">
      <c r="B1554" s="197" t="s">
        <v>758</v>
      </c>
      <c r="C1554" s="179">
        <v>15283509</v>
      </c>
      <c r="D1554" s="179">
        <v>18470979.890000001</v>
      </c>
    </row>
    <row r="1555" spans="2:4">
      <c r="B1555" s="192" t="s">
        <v>1286</v>
      </c>
      <c r="C1555" s="179">
        <v>4628889</v>
      </c>
      <c r="D1555" s="179">
        <v>0</v>
      </c>
    </row>
    <row r="1556" spans="2:4">
      <c r="B1556" s="197" t="s">
        <v>1287</v>
      </c>
      <c r="C1556" s="179">
        <v>4628889</v>
      </c>
      <c r="D1556" s="179">
        <v>0</v>
      </c>
    </row>
    <row r="1557" spans="2:4">
      <c r="B1557" s="192" t="s">
        <v>4129</v>
      </c>
      <c r="C1557" s="179">
        <v>0</v>
      </c>
      <c r="D1557" s="179">
        <v>59213587.549999997</v>
      </c>
    </row>
    <row r="1558" spans="2:4">
      <c r="B1558" s="197" t="s">
        <v>4128</v>
      </c>
      <c r="C1558" s="179">
        <v>0</v>
      </c>
      <c r="D1558" s="179">
        <v>59213587.549999997</v>
      </c>
    </row>
    <row r="1559" spans="2:4">
      <c r="B1559" s="192" t="s">
        <v>419</v>
      </c>
      <c r="C1559" s="179">
        <v>2462758</v>
      </c>
      <c r="D1559" s="179">
        <v>6420150.1500000004</v>
      </c>
    </row>
    <row r="1560" spans="2:4">
      <c r="B1560" s="197" t="s">
        <v>759</v>
      </c>
      <c r="C1560" s="179">
        <v>2462758</v>
      </c>
      <c r="D1560" s="179">
        <v>6420150.1500000004</v>
      </c>
    </row>
    <row r="1561" spans="2:4">
      <c r="B1561" s="192" t="s">
        <v>1020</v>
      </c>
      <c r="C1561" s="179">
        <v>22919703</v>
      </c>
      <c r="D1561" s="179">
        <v>26919703</v>
      </c>
    </row>
    <row r="1562" spans="2:4">
      <c r="B1562" s="197" t="s">
        <v>1021</v>
      </c>
      <c r="C1562" s="179">
        <v>22919703</v>
      </c>
      <c r="D1562" s="179">
        <v>26919703</v>
      </c>
    </row>
    <row r="1563" spans="2:4">
      <c r="B1563" s="192" t="s">
        <v>1022</v>
      </c>
      <c r="C1563" s="179">
        <v>40346822</v>
      </c>
      <c r="D1563" s="179">
        <v>42811486</v>
      </c>
    </row>
    <row r="1564" spans="2:4">
      <c r="B1564" s="197" t="s">
        <v>1023</v>
      </c>
      <c r="C1564" s="179">
        <v>40346822</v>
      </c>
      <c r="D1564" s="179">
        <v>42811486</v>
      </c>
    </row>
    <row r="1565" spans="2:4">
      <c r="B1565" s="192" t="s">
        <v>1024</v>
      </c>
      <c r="C1565" s="179">
        <v>17015757</v>
      </c>
      <c r="D1565" s="179">
        <v>20932802</v>
      </c>
    </row>
    <row r="1566" spans="2:4">
      <c r="B1566" s="197" t="s">
        <v>1025</v>
      </c>
      <c r="C1566" s="179">
        <v>17015757</v>
      </c>
      <c r="D1566" s="179">
        <v>20932802</v>
      </c>
    </row>
    <row r="1567" spans="2:4">
      <c r="B1567" s="192" t="s">
        <v>420</v>
      </c>
      <c r="C1567" s="179">
        <v>3944668</v>
      </c>
      <c r="D1567" s="179">
        <v>0</v>
      </c>
    </row>
    <row r="1568" spans="2:4">
      <c r="B1568" s="197" t="s">
        <v>760</v>
      </c>
      <c r="C1568" s="179">
        <v>3944668</v>
      </c>
      <c r="D1568" s="179">
        <v>0</v>
      </c>
    </row>
    <row r="1569" spans="2:4">
      <c r="B1569" s="192" t="s">
        <v>2804</v>
      </c>
      <c r="C1569" s="179">
        <v>12356357</v>
      </c>
      <c r="D1569" s="179">
        <v>5830571</v>
      </c>
    </row>
    <row r="1570" spans="2:4">
      <c r="B1570" s="197" t="s">
        <v>1026</v>
      </c>
      <c r="C1570" s="179">
        <v>12356357</v>
      </c>
      <c r="D1570" s="179">
        <v>5830571</v>
      </c>
    </row>
    <row r="1571" spans="2:4">
      <c r="B1571" s="192" t="s">
        <v>1027</v>
      </c>
      <c r="C1571" s="179">
        <v>610441</v>
      </c>
      <c r="D1571" s="179">
        <v>0</v>
      </c>
    </row>
    <row r="1572" spans="2:4">
      <c r="B1572" s="197" t="s">
        <v>1028</v>
      </c>
      <c r="C1572" s="179">
        <v>610441</v>
      </c>
      <c r="D1572" s="179">
        <v>0</v>
      </c>
    </row>
    <row r="1573" spans="2:4">
      <c r="B1573" s="192" t="s">
        <v>4127</v>
      </c>
      <c r="C1573" s="179">
        <v>0</v>
      </c>
      <c r="D1573" s="179">
        <v>6646230.9699999997</v>
      </c>
    </row>
    <row r="1574" spans="2:4">
      <c r="B1574" s="197" t="s">
        <v>4126</v>
      </c>
      <c r="C1574" s="179">
        <v>0</v>
      </c>
      <c r="D1574" s="179">
        <v>6646230.9699999997</v>
      </c>
    </row>
    <row r="1575" spans="2:4">
      <c r="B1575" s="192" t="s">
        <v>2805</v>
      </c>
      <c r="C1575" s="179">
        <v>2285637</v>
      </c>
      <c r="D1575" s="179">
        <v>18361078.16</v>
      </c>
    </row>
    <row r="1576" spans="2:4">
      <c r="B1576" s="197" t="s">
        <v>1415</v>
      </c>
      <c r="C1576" s="179">
        <v>2285637</v>
      </c>
      <c r="D1576" s="179">
        <v>18361078.16</v>
      </c>
    </row>
    <row r="1577" spans="2:4">
      <c r="B1577" s="192" t="s">
        <v>3210</v>
      </c>
      <c r="C1577" s="179">
        <v>5397370</v>
      </c>
      <c r="D1577" s="179">
        <v>0</v>
      </c>
    </row>
    <row r="1578" spans="2:4">
      <c r="B1578" s="197" t="s">
        <v>3211</v>
      </c>
      <c r="C1578" s="179">
        <v>5397370</v>
      </c>
      <c r="D1578" s="179">
        <v>0</v>
      </c>
    </row>
    <row r="1579" spans="2:4">
      <c r="B1579" s="192" t="s">
        <v>1029</v>
      </c>
      <c r="C1579" s="179">
        <v>9338239</v>
      </c>
      <c r="D1579" s="179">
        <v>12412572</v>
      </c>
    </row>
    <row r="1580" spans="2:4">
      <c r="B1580" s="197" t="s">
        <v>1030</v>
      </c>
      <c r="C1580" s="179">
        <v>9338239</v>
      </c>
      <c r="D1580" s="179">
        <v>12412572</v>
      </c>
    </row>
    <row r="1581" spans="2:4">
      <c r="B1581" s="192" t="s">
        <v>3212</v>
      </c>
      <c r="C1581" s="179">
        <v>45672959</v>
      </c>
      <c r="D1581" s="179">
        <v>0</v>
      </c>
    </row>
    <row r="1582" spans="2:4">
      <c r="B1582" s="197" t="s">
        <v>3213</v>
      </c>
      <c r="C1582" s="179">
        <v>45672959</v>
      </c>
      <c r="D1582" s="179">
        <v>0</v>
      </c>
    </row>
    <row r="1583" spans="2:4">
      <c r="B1583" s="192" t="s">
        <v>3214</v>
      </c>
      <c r="C1583" s="179">
        <v>35611396</v>
      </c>
      <c r="D1583" s="179">
        <v>25450521.329999998</v>
      </c>
    </row>
    <row r="1584" spans="2:4">
      <c r="B1584" s="197" t="s">
        <v>2647</v>
      </c>
      <c r="C1584" s="179">
        <v>35611396</v>
      </c>
      <c r="D1584" s="179">
        <v>25450521.329999998</v>
      </c>
    </row>
    <row r="1585" spans="2:4">
      <c r="B1585" s="192" t="s">
        <v>421</v>
      </c>
      <c r="C1585" s="179">
        <v>5157222</v>
      </c>
      <c r="D1585" s="179">
        <v>0</v>
      </c>
    </row>
    <row r="1586" spans="2:4">
      <c r="B1586" s="197" t="s">
        <v>761</v>
      </c>
      <c r="C1586" s="179">
        <v>5157222</v>
      </c>
      <c r="D1586" s="179">
        <v>0</v>
      </c>
    </row>
    <row r="1587" spans="2:4">
      <c r="B1587" s="192" t="s">
        <v>2806</v>
      </c>
      <c r="C1587" s="179">
        <v>34220179</v>
      </c>
      <c r="D1587" s="179">
        <v>0</v>
      </c>
    </row>
    <row r="1588" spans="2:4">
      <c r="B1588" s="197" t="s">
        <v>1031</v>
      </c>
      <c r="C1588" s="179">
        <v>34220179</v>
      </c>
      <c r="D1588" s="179">
        <v>0</v>
      </c>
    </row>
    <row r="1589" spans="2:4">
      <c r="B1589" s="192" t="s">
        <v>3215</v>
      </c>
      <c r="C1589" s="179">
        <v>3809298</v>
      </c>
      <c r="D1589" s="179">
        <v>0</v>
      </c>
    </row>
    <row r="1590" spans="2:4">
      <c r="B1590" s="197" t="s">
        <v>3216</v>
      </c>
      <c r="C1590" s="179">
        <v>3809298</v>
      </c>
      <c r="D1590" s="179">
        <v>0</v>
      </c>
    </row>
    <row r="1591" spans="2:4">
      <c r="B1591" s="192" t="s">
        <v>2196</v>
      </c>
      <c r="C1591" s="179">
        <v>4802120</v>
      </c>
      <c r="D1591" s="179">
        <v>0</v>
      </c>
    </row>
    <row r="1592" spans="2:4">
      <c r="B1592" s="197" t="s">
        <v>2197</v>
      </c>
      <c r="C1592" s="179">
        <v>4802120</v>
      </c>
      <c r="D1592" s="179">
        <v>0</v>
      </c>
    </row>
    <row r="1593" spans="2:4">
      <c r="B1593" s="192" t="s">
        <v>3217</v>
      </c>
      <c r="C1593" s="179">
        <v>3809297</v>
      </c>
      <c r="D1593" s="179">
        <v>0</v>
      </c>
    </row>
    <row r="1594" spans="2:4">
      <c r="B1594" s="197" t="s">
        <v>3218</v>
      </c>
      <c r="C1594" s="179">
        <v>3809297</v>
      </c>
      <c r="D1594" s="179">
        <v>0</v>
      </c>
    </row>
    <row r="1595" spans="2:4">
      <c r="B1595" s="192" t="s">
        <v>2198</v>
      </c>
      <c r="C1595" s="179">
        <v>6779437</v>
      </c>
      <c r="D1595" s="179">
        <v>0</v>
      </c>
    </row>
    <row r="1596" spans="2:4">
      <c r="B1596" s="197" t="s">
        <v>2199</v>
      </c>
      <c r="C1596" s="179">
        <v>6779437</v>
      </c>
      <c r="D1596" s="179">
        <v>0</v>
      </c>
    </row>
    <row r="1597" spans="2:4">
      <c r="B1597" s="192" t="s">
        <v>2200</v>
      </c>
      <c r="C1597" s="179">
        <v>11289410</v>
      </c>
      <c r="D1597" s="179">
        <v>0</v>
      </c>
    </row>
    <row r="1598" spans="2:4">
      <c r="B1598" s="197" t="s">
        <v>2201</v>
      </c>
      <c r="C1598" s="179">
        <v>11289410</v>
      </c>
      <c r="D1598" s="179">
        <v>0</v>
      </c>
    </row>
    <row r="1599" spans="2:4">
      <c r="B1599" s="192" t="s">
        <v>2202</v>
      </c>
      <c r="C1599" s="179">
        <v>4802120</v>
      </c>
      <c r="D1599" s="179">
        <v>0</v>
      </c>
    </row>
    <row r="1600" spans="2:4">
      <c r="B1600" s="197" t="s">
        <v>2203</v>
      </c>
      <c r="C1600" s="179">
        <v>4802120</v>
      </c>
      <c r="D1600" s="179">
        <v>0</v>
      </c>
    </row>
    <row r="1601" spans="2:4">
      <c r="B1601" s="192" t="s">
        <v>2648</v>
      </c>
      <c r="C1601" s="179">
        <v>35629602</v>
      </c>
      <c r="D1601" s="179">
        <v>20169202.960000001</v>
      </c>
    </row>
    <row r="1602" spans="2:4">
      <c r="B1602" s="197" t="s">
        <v>2649</v>
      </c>
      <c r="C1602" s="179">
        <v>35629602</v>
      </c>
      <c r="D1602" s="179">
        <v>20169202.960000001</v>
      </c>
    </row>
    <row r="1603" spans="2:4">
      <c r="B1603" s="192" t="s">
        <v>2204</v>
      </c>
      <c r="C1603" s="179">
        <v>6779437</v>
      </c>
      <c r="D1603" s="179">
        <v>0</v>
      </c>
    </row>
    <row r="1604" spans="2:4">
      <c r="B1604" s="197" t="s">
        <v>2205</v>
      </c>
      <c r="C1604" s="179">
        <v>6779437</v>
      </c>
      <c r="D1604" s="179">
        <v>0</v>
      </c>
    </row>
    <row r="1605" spans="2:4">
      <c r="B1605" s="192" t="s">
        <v>2206</v>
      </c>
      <c r="C1605" s="179">
        <v>6779437</v>
      </c>
      <c r="D1605" s="179">
        <v>0</v>
      </c>
    </row>
    <row r="1606" spans="2:4">
      <c r="B1606" s="197" t="s">
        <v>2207</v>
      </c>
      <c r="C1606" s="179">
        <v>6779437</v>
      </c>
      <c r="D1606" s="179">
        <v>0</v>
      </c>
    </row>
    <row r="1607" spans="2:4">
      <c r="B1607" s="192" t="s">
        <v>3219</v>
      </c>
      <c r="C1607" s="179">
        <v>2216381</v>
      </c>
      <c r="D1607" s="179">
        <v>0</v>
      </c>
    </row>
    <row r="1608" spans="2:4">
      <c r="B1608" s="197" t="s">
        <v>3220</v>
      </c>
      <c r="C1608" s="179">
        <v>2216381</v>
      </c>
      <c r="D1608" s="179">
        <v>0</v>
      </c>
    </row>
    <row r="1609" spans="2:4">
      <c r="B1609" s="192" t="s">
        <v>3221</v>
      </c>
      <c r="C1609" s="179">
        <v>2068370</v>
      </c>
      <c r="D1609" s="179">
        <v>0</v>
      </c>
    </row>
    <row r="1610" spans="2:4">
      <c r="B1610" s="197" t="s">
        <v>3222</v>
      </c>
      <c r="C1610" s="179">
        <v>2068370</v>
      </c>
      <c r="D1610" s="179">
        <v>0</v>
      </c>
    </row>
    <row r="1611" spans="2:4">
      <c r="B1611" s="192" t="s">
        <v>3223</v>
      </c>
      <c r="C1611" s="179">
        <v>4366049</v>
      </c>
      <c r="D1611" s="179">
        <v>0</v>
      </c>
    </row>
    <row r="1612" spans="2:4">
      <c r="B1612" s="197" t="s">
        <v>3224</v>
      </c>
      <c r="C1612" s="179">
        <v>4366049</v>
      </c>
      <c r="D1612" s="179">
        <v>0</v>
      </c>
    </row>
    <row r="1613" spans="2:4">
      <c r="B1613" s="192" t="s">
        <v>1088</v>
      </c>
      <c r="C1613" s="179">
        <v>84991579</v>
      </c>
      <c r="D1613" s="179">
        <v>74088754.430000007</v>
      </c>
    </row>
    <row r="1614" spans="2:4">
      <c r="B1614" s="197" t="s">
        <v>1089</v>
      </c>
      <c r="C1614" s="179">
        <v>84991579</v>
      </c>
      <c r="D1614" s="179">
        <v>74088754.430000007</v>
      </c>
    </row>
    <row r="1615" spans="2:4">
      <c r="B1615" s="192" t="s">
        <v>2650</v>
      </c>
      <c r="C1615" s="179">
        <v>43272105</v>
      </c>
      <c r="D1615" s="179">
        <v>26619057</v>
      </c>
    </row>
    <row r="1616" spans="2:4">
      <c r="B1616" s="197" t="s">
        <v>2651</v>
      </c>
      <c r="C1616" s="179">
        <v>43272105</v>
      </c>
      <c r="D1616" s="179">
        <v>26619057</v>
      </c>
    </row>
    <row r="1617" spans="2:4">
      <c r="B1617" s="191" t="s">
        <v>283</v>
      </c>
      <c r="C1617" s="178">
        <v>20543149</v>
      </c>
      <c r="D1617" s="178">
        <v>132778590.90000001</v>
      </c>
    </row>
    <row r="1618" spans="2:4">
      <c r="B1618" s="192" t="s">
        <v>418</v>
      </c>
      <c r="C1618" s="179">
        <v>0</v>
      </c>
      <c r="D1618" s="179">
        <v>112880991</v>
      </c>
    </row>
    <row r="1619" spans="2:4">
      <c r="B1619" s="197" t="s">
        <v>757</v>
      </c>
      <c r="C1619" s="179">
        <v>0</v>
      </c>
      <c r="D1619" s="179">
        <v>112880991</v>
      </c>
    </row>
    <row r="1620" spans="2:4">
      <c r="B1620" s="192" t="s">
        <v>3492</v>
      </c>
      <c r="C1620" s="179">
        <v>0</v>
      </c>
      <c r="D1620" s="179">
        <v>2545815.7599999998</v>
      </c>
    </row>
    <row r="1621" spans="2:4">
      <c r="B1621" s="197" t="s">
        <v>3493</v>
      </c>
      <c r="C1621" s="179">
        <v>0</v>
      </c>
      <c r="D1621" s="179">
        <v>2545815.7599999998</v>
      </c>
    </row>
    <row r="1622" spans="2:4">
      <c r="B1622" s="192" t="s">
        <v>3225</v>
      </c>
      <c r="C1622" s="179">
        <v>225317</v>
      </c>
      <c r="D1622" s="179">
        <v>0</v>
      </c>
    </row>
    <row r="1623" spans="2:4">
      <c r="B1623" s="197" t="s">
        <v>2547</v>
      </c>
      <c r="C1623" s="179">
        <v>225317</v>
      </c>
      <c r="D1623" s="179">
        <v>0</v>
      </c>
    </row>
    <row r="1624" spans="2:4">
      <c r="B1624" s="192" t="s">
        <v>3226</v>
      </c>
      <c r="C1624" s="179">
        <v>20317832</v>
      </c>
      <c r="D1624" s="179">
        <v>17351784.140000001</v>
      </c>
    </row>
    <row r="1625" spans="2:4">
      <c r="B1625" s="197" t="s">
        <v>2548</v>
      </c>
      <c r="C1625" s="179">
        <v>20317832</v>
      </c>
      <c r="D1625" s="179">
        <v>17351784.140000001</v>
      </c>
    </row>
    <row r="1626" spans="2:4">
      <c r="B1626" s="192" t="s">
        <v>3575</v>
      </c>
      <c r="C1626" s="179">
        <v>0</v>
      </c>
      <c r="D1626" s="179">
        <v>0</v>
      </c>
    </row>
    <row r="1627" spans="2:4">
      <c r="B1627" s="197" t="s">
        <v>3574</v>
      </c>
      <c r="C1627" s="179">
        <v>0</v>
      </c>
      <c r="D1627" s="179">
        <v>0</v>
      </c>
    </row>
    <row r="1628" spans="2:4">
      <c r="B1628" s="191" t="s">
        <v>298</v>
      </c>
      <c r="C1628" s="178">
        <v>423929807</v>
      </c>
      <c r="D1628" s="178">
        <v>423929806.14999998</v>
      </c>
    </row>
    <row r="1629" spans="2:4">
      <c r="B1629" s="192" t="s">
        <v>418</v>
      </c>
      <c r="C1629" s="179">
        <v>423929807</v>
      </c>
      <c r="D1629" s="179">
        <v>423929806.14999998</v>
      </c>
    </row>
    <row r="1630" spans="2:4">
      <c r="B1630" s="197" t="s">
        <v>757</v>
      </c>
      <c r="C1630" s="179">
        <v>423929807</v>
      </c>
      <c r="D1630" s="179">
        <v>423929806.14999998</v>
      </c>
    </row>
    <row r="1631" spans="2:4">
      <c r="B1631" s="188" t="s">
        <v>422</v>
      </c>
      <c r="C1631" s="179">
        <v>3593877316</v>
      </c>
      <c r="D1631" s="179">
        <v>2204709315.1199999</v>
      </c>
    </row>
    <row r="1632" spans="2:4">
      <c r="B1632" s="191" t="s">
        <v>281</v>
      </c>
      <c r="C1632" s="178">
        <v>1929628337</v>
      </c>
      <c r="D1632" s="178">
        <v>1263862422.4200001</v>
      </c>
    </row>
    <row r="1633" spans="2:4">
      <c r="B1633" s="192" t="s">
        <v>2807</v>
      </c>
      <c r="C1633" s="179">
        <v>4628889</v>
      </c>
      <c r="D1633" s="179">
        <v>876300.54</v>
      </c>
    </row>
    <row r="1634" spans="2:4">
      <c r="B1634" s="197" t="s">
        <v>1288</v>
      </c>
      <c r="C1634" s="179">
        <v>4628889</v>
      </c>
      <c r="D1634" s="179">
        <v>876300.54</v>
      </c>
    </row>
    <row r="1635" spans="2:4">
      <c r="B1635" s="192" t="s">
        <v>1289</v>
      </c>
      <c r="C1635" s="179">
        <v>6606206</v>
      </c>
      <c r="D1635" s="179">
        <v>1467636.88</v>
      </c>
    </row>
    <row r="1636" spans="2:4">
      <c r="B1636" s="197" t="s">
        <v>1290</v>
      </c>
      <c r="C1636" s="179">
        <v>6606206</v>
      </c>
      <c r="D1636" s="179">
        <v>1467636.88</v>
      </c>
    </row>
    <row r="1637" spans="2:4">
      <c r="B1637" s="192" t="s">
        <v>2808</v>
      </c>
      <c r="C1637" s="179">
        <v>12403731</v>
      </c>
      <c r="D1637" s="179">
        <v>0</v>
      </c>
    </row>
    <row r="1638" spans="2:4">
      <c r="B1638" s="197" t="s">
        <v>1291</v>
      </c>
      <c r="C1638" s="179">
        <v>12403731</v>
      </c>
      <c r="D1638" s="179">
        <v>0</v>
      </c>
    </row>
    <row r="1639" spans="2:4">
      <c r="B1639" s="192" t="s">
        <v>424</v>
      </c>
      <c r="C1639" s="179">
        <v>900000000</v>
      </c>
      <c r="D1639" s="179">
        <v>87039670.839999989</v>
      </c>
    </row>
    <row r="1640" spans="2:4">
      <c r="B1640" s="197" t="s">
        <v>763</v>
      </c>
      <c r="C1640" s="179">
        <v>900000000</v>
      </c>
      <c r="D1640" s="179">
        <v>87039670.839999989</v>
      </c>
    </row>
    <row r="1641" spans="2:4">
      <c r="B1641" s="192" t="s">
        <v>2809</v>
      </c>
      <c r="C1641" s="179">
        <v>18000000</v>
      </c>
      <c r="D1641" s="179">
        <v>30333879.91</v>
      </c>
    </row>
    <row r="1642" spans="2:4">
      <c r="B1642" s="197" t="s">
        <v>1032</v>
      </c>
      <c r="C1642" s="179">
        <v>18000000</v>
      </c>
      <c r="D1642" s="179">
        <v>30333879.91</v>
      </c>
    </row>
    <row r="1643" spans="2:4">
      <c r="B1643" s="192" t="s">
        <v>2810</v>
      </c>
      <c r="C1643" s="179">
        <v>4628889</v>
      </c>
      <c r="D1643" s="179">
        <v>0</v>
      </c>
    </row>
    <row r="1644" spans="2:4">
      <c r="B1644" s="197" t="s">
        <v>1292</v>
      </c>
      <c r="C1644" s="179">
        <v>4628889</v>
      </c>
      <c r="D1644" s="179">
        <v>0</v>
      </c>
    </row>
    <row r="1645" spans="2:4">
      <c r="B1645" s="192" t="s">
        <v>425</v>
      </c>
      <c r="C1645" s="179">
        <v>7085308</v>
      </c>
      <c r="D1645" s="179">
        <v>0</v>
      </c>
    </row>
    <row r="1646" spans="2:4">
      <c r="B1646" s="197" t="s">
        <v>764</v>
      </c>
      <c r="C1646" s="179">
        <v>7085308</v>
      </c>
      <c r="D1646" s="179">
        <v>0</v>
      </c>
    </row>
    <row r="1647" spans="2:4">
      <c r="B1647" s="192" t="s">
        <v>1293</v>
      </c>
      <c r="C1647" s="179">
        <v>6606206</v>
      </c>
      <c r="D1647" s="179">
        <v>0</v>
      </c>
    </row>
    <row r="1648" spans="2:4">
      <c r="B1648" s="197" t="s">
        <v>1294</v>
      </c>
      <c r="C1648" s="179">
        <v>6606206</v>
      </c>
      <c r="D1648" s="179">
        <v>0</v>
      </c>
    </row>
    <row r="1649" spans="2:4">
      <c r="B1649" s="192" t="s">
        <v>1295</v>
      </c>
      <c r="C1649" s="179">
        <v>4628889</v>
      </c>
      <c r="D1649" s="179">
        <v>0</v>
      </c>
    </row>
    <row r="1650" spans="2:4">
      <c r="B1650" s="197" t="s">
        <v>1296</v>
      </c>
      <c r="C1650" s="179">
        <v>4628889</v>
      </c>
      <c r="D1650" s="179">
        <v>0</v>
      </c>
    </row>
    <row r="1651" spans="2:4">
      <c r="B1651" s="192" t="s">
        <v>1297</v>
      </c>
      <c r="C1651" s="179">
        <v>4628889</v>
      </c>
      <c r="D1651" s="179">
        <v>0</v>
      </c>
    </row>
    <row r="1652" spans="2:4">
      <c r="B1652" s="197" t="s">
        <v>1298</v>
      </c>
      <c r="C1652" s="179">
        <v>4628889</v>
      </c>
      <c r="D1652" s="179">
        <v>0</v>
      </c>
    </row>
    <row r="1653" spans="2:4">
      <c r="B1653" s="192" t="s">
        <v>1299</v>
      </c>
      <c r="C1653" s="179">
        <v>11116179</v>
      </c>
      <c r="D1653" s="179">
        <v>0</v>
      </c>
    </row>
    <row r="1654" spans="2:4">
      <c r="B1654" s="197" t="s">
        <v>1300</v>
      </c>
      <c r="C1654" s="179">
        <v>11116179</v>
      </c>
      <c r="D1654" s="179">
        <v>0</v>
      </c>
    </row>
    <row r="1655" spans="2:4">
      <c r="B1655" s="192" t="s">
        <v>1062</v>
      </c>
      <c r="C1655" s="179">
        <v>11969498</v>
      </c>
      <c r="D1655" s="179">
        <v>0</v>
      </c>
    </row>
    <row r="1656" spans="2:4">
      <c r="B1656" s="197" t="s">
        <v>1063</v>
      </c>
      <c r="C1656" s="179">
        <v>11969498</v>
      </c>
      <c r="D1656" s="179">
        <v>0</v>
      </c>
    </row>
    <row r="1657" spans="2:4">
      <c r="B1657" s="192" t="s">
        <v>4125</v>
      </c>
      <c r="C1657" s="179">
        <v>0</v>
      </c>
      <c r="D1657" s="179">
        <v>11930657.4</v>
      </c>
    </row>
    <row r="1658" spans="2:4">
      <c r="B1658" s="197" t="s">
        <v>4124</v>
      </c>
      <c r="C1658" s="179">
        <v>0</v>
      </c>
      <c r="D1658" s="179">
        <v>11930657.4</v>
      </c>
    </row>
    <row r="1659" spans="2:4">
      <c r="B1659" s="192" t="s">
        <v>2811</v>
      </c>
      <c r="C1659" s="179">
        <v>70119667</v>
      </c>
      <c r="D1659" s="179">
        <v>47813587.109999999</v>
      </c>
    </row>
    <row r="1660" spans="2:4">
      <c r="B1660" s="197" t="s">
        <v>2652</v>
      </c>
      <c r="C1660" s="179">
        <v>70119667</v>
      </c>
      <c r="D1660" s="179">
        <v>47813587.109999999</v>
      </c>
    </row>
    <row r="1661" spans="2:4">
      <c r="B1661" s="192" t="s">
        <v>3494</v>
      </c>
      <c r="C1661" s="179">
        <v>0</v>
      </c>
      <c r="D1661" s="179">
        <v>39390096.060000002</v>
      </c>
    </row>
    <row r="1662" spans="2:4">
      <c r="B1662" s="197" t="s">
        <v>3495</v>
      </c>
      <c r="C1662" s="179">
        <v>0</v>
      </c>
      <c r="D1662" s="179">
        <v>39390096.060000002</v>
      </c>
    </row>
    <row r="1663" spans="2:4">
      <c r="B1663" s="192" t="s">
        <v>426</v>
      </c>
      <c r="C1663" s="179">
        <v>7039971</v>
      </c>
      <c r="D1663" s="179">
        <v>0</v>
      </c>
    </row>
    <row r="1664" spans="2:4">
      <c r="B1664" s="197" t="s">
        <v>765</v>
      </c>
      <c r="C1664" s="179">
        <v>7039971</v>
      </c>
      <c r="D1664" s="179">
        <v>0</v>
      </c>
    </row>
    <row r="1665" spans="2:4">
      <c r="B1665" s="192" t="s">
        <v>3648</v>
      </c>
      <c r="C1665" s="179">
        <v>0</v>
      </c>
      <c r="D1665" s="179">
        <v>3040572.18</v>
      </c>
    </row>
    <row r="1666" spans="2:4">
      <c r="B1666" s="197" t="s">
        <v>3647</v>
      </c>
      <c r="C1666" s="179">
        <v>0</v>
      </c>
      <c r="D1666" s="179">
        <v>3040572.18</v>
      </c>
    </row>
    <row r="1667" spans="2:4">
      <c r="B1667" s="192" t="s">
        <v>427</v>
      </c>
      <c r="C1667" s="179">
        <v>524841948</v>
      </c>
      <c r="D1667" s="179">
        <v>530636265.51999998</v>
      </c>
    </row>
    <row r="1668" spans="2:4">
      <c r="B1668" s="197" t="s">
        <v>766</v>
      </c>
      <c r="C1668" s="179">
        <v>524841948</v>
      </c>
      <c r="D1668" s="179">
        <v>530636265.51999998</v>
      </c>
    </row>
    <row r="1669" spans="2:4">
      <c r="B1669" s="192" t="s">
        <v>4123</v>
      </c>
      <c r="C1669" s="179">
        <v>0</v>
      </c>
      <c r="D1669" s="179">
        <v>142541216.96000001</v>
      </c>
    </row>
    <row r="1670" spans="2:4">
      <c r="B1670" s="197" t="s">
        <v>4122</v>
      </c>
      <c r="C1670" s="179">
        <v>0</v>
      </c>
      <c r="D1670" s="179">
        <v>142541216.96000001</v>
      </c>
    </row>
    <row r="1671" spans="2:4">
      <c r="B1671" s="192" t="s">
        <v>2208</v>
      </c>
      <c r="C1671" s="179">
        <v>4802120</v>
      </c>
      <c r="D1671" s="179">
        <v>1214530.03</v>
      </c>
    </row>
    <row r="1672" spans="2:4">
      <c r="B1672" s="197" t="s">
        <v>2209</v>
      </c>
      <c r="C1672" s="179">
        <v>4802120</v>
      </c>
      <c r="D1672" s="179">
        <v>1214530.03</v>
      </c>
    </row>
    <row r="1673" spans="2:4">
      <c r="B1673" s="192" t="s">
        <v>2210</v>
      </c>
      <c r="C1673" s="179">
        <v>11289410</v>
      </c>
      <c r="D1673" s="179">
        <v>2685181.52</v>
      </c>
    </row>
    <row r="1674" spans="2:4">
      <c r="B1674" s="197" t="s">
        <v>2211</v>
      </c>
      <c r="C1674" s="179">
        <v>11289410</v>
      </c>
      <c r="D1674" s="179">
        <v>2685181.52</v>
      </c>
    </row>
    <row r="1675" spans="2:4">
      <c r="B1675" s="192" t="s">
        <v>2212</v>
      </c>
      <c r="C1675" s="179">
        <v>6779437</v>
      </c>
      <c r="D1675" s="179">
        <v>1711655.57</v>
      </c>
    </row>
    <row r="1676" spans="2:4">
      <c r="B1676" s="197" t="s">
        <v>2213</v>
      </c>
      <c r="C1676" s="179">
        <v>6779437</v>
      </c>
      <c r="D1676" s="179">
        <v>1711655.57</v>
      </c>
    </row>
    <row r="1677" spans="2:4">
      <c r="B1677" s="192" t="s">
        <v>2214</v>
      </c>
      <c r="C1677" s="179">
        <v>6779437</v>
      </c>
      <c r="D1677" s="179">
        <v>1711655.57</v>
      </c>
    </row>
    <row r="1678" spans="2:4">
      <c r="B1678" s="197" t="s">
        <v>2215</v>
      </c>
      <c r="C1678" s="179">
        <v>6779437</v>
      </c>
      <c r="D1678" s="179">
        <v>1711655.57</v>
      </c>
    </row>
    <row r="1679" spans="2:4">
      <c r="B1679" s="192" t="s">
        <v>2812</v>
      </c>
      <c r="C1679" s="179">
        <v>4802120</v>
      </c>
      <c r="D1679" s="179">
        <v>1214530.02</v>
      </c>
    </row>
    <row r="1680" spans="2:4">
      <c r="B1680" s="197" t="s">
        <v>2216</v>
      </c>
      <c r="C1680" s="179">
        <v>4802120</v>
      </c>
      <c r="D1680" s="179">
        <v>1214530.02</v>
      </c>
    </row>
    <row r="1681" spans="2:4">
      <c r="B1681" s="192" t="s">
        <v>3496</v>
      </c>
      <c r="C1681" s="179">
        <v>0</v>
      </c>
      <c r="D1681" s="179">
        <v>4041338.2800000003</v>
      </c>
    </row>
    <row r="1682" spans="2:4">
      <c r="B1682" s="197" t="s">
        <v>3497</v>
      </c>
      <c r="C1682" s="179">
        <v>0</v>
      </c>
      <c r="D1682" s="179">
        <v>4041338.2800000003</v>
      </c>
    </row>
    <row r="1683" spans="2:4">
      <c r="B1683" s="192" t="s">
        <v>2217</v>
      </c>
      <c r="C1683" s="179">
        <v>4802120</v>
      </c>
      <c r="D1683" s="179">
        <v>1214530.02</v>
      </c>
    </row>
    <row r="1684" spans="2:4">
      <c r="B1684" s="197" t="s">
        <v>2218</v>
      </c>
      <c r="C1684" s="179">
        <v>4802120</v>
      </c>
      <c r="D1684" s="179">
        <v>1214530.02</v>
      </c>
    </row>
    <row r="1685" spans="2:4">
      <c r="B1685" s="192" t="s">
        <v>2219</v>
      </c>
      <c r="C1685" s="179">
        <v>6779437</v>
      </c>
      <c r="D1685" s="179">
        <v>1564202.39</v>
      </c>
    </row>
    <row r="1686" spans="2:4">
      <c r="B1686" s="197" t="s">
        <v>2220</v>
      </c>
      <c r="C1686" s="179">
        <v>6779437</v>
      </c>
      <c r="D1686" s="179">
        <v>1564202.39</v>
      </c>
    </row>
    <row r="1687" spans="2:4">
      <c r="B1687" s="192" t="s">
        <v>2221</v>
      </c>
      <c r="C1687" s="179">
        <v>11289410</v>
      </c>
      <c r="D1687" s="179">
        <v>2457296.0099999998</v>
      </c>
    </row>
    <row r="1688" spans="2:4">
      <c r="B1688" s="197" t="s">
        <v>2222</v>
      </c>
      <c r="C1688" s="179">
        <v>11289410</v>
      </c>
      <c r="D1688" s="179">
        <v>2457296.0099999998</v>
      </c>
    </row>
    <row r="1689" spans="2:4">
      <c r="B1689" s="192" t="s">
        <v>2223</v>
      </c>
      <c r="C1689" s="179">
        <v>6779437</v>
      </c>
      <c r="D1689" s="179">
        <v>1564202.38</v>
      </c>
    </row>
    <row r="1690" spans="2:4">
      <c r="B1690" s="197" t="s">
        <v>2224</v>
      </c>
      <c r="C1690" s="179">
        <v>6779437</v>
      </c>
      <c r="D1690" s="179">
        <v>1564202.38</v>
      </c>
    </row>
    <row r="1691" spans="2:4">
      <c r="B1691" s="192" t="s">
        <v>2225</v>
      </c>
      <c r="C1691" s="179">
        <v>4802120</v>
      </c>
      <c r="D1691" s="179">
        <v>1083058.83</v>
      </c>
    </row>
    <row r="1692" spans="2:4">
      <c r="B1692" s="197" t="s">
        <v>2226</v>
      </c>
      <c r="C1692" s="179">
        <v>4802120</v>
      </c>
      <c r="D1692" s="179">
        <v>1083058.83</v>
      </c>
    </row>
    <row r="1693" spans="2:4">
      <c r="B1693" s="192" t="s">
        <v>2227</v>
      </c>
      <c r="C1693" s="179">
        <v>4802120</v>
      </c>
      <c r="D1693" s="179">
        <v>1083058.83</v>
      </c>
    </row>
    <row r="1694" spans="2:4">
      <c r="B1694" s="197" t="s">
        <v>2228</v>
      </c>
      <c r="C1694" s="179">
        <v>4802120</v>
      </c>
      <c r="D1694" s="179">
        <v>1083058.83</v>
      </c>
    </row>
    <row r="1695" spans="2:4">
      <c r="B1695" s="192" t="s">
        <v>2229</v>
      </c>
      <c r="C1695" s="179">
        <v>6779437</v>
      </c>
      <c r="D1695" s="179">
        <v>1525370.51</v>
      </c>
    </row>
    <row r="1696" spans="2:4">
      <c r="B1696" s="197" t="s">
        <v>2230</v>
      </c>
      <c r="C1696" s="179">
        <v>6779437</v>
      </c>
      <c r="D1696" s="179">
        <v>1525370.51</v>
      </c>
    </row>
    <row r="1697" spans="2:4">
      <c r="B1697" s="192" t="s">
        <v>2231</v>
      </c>
      <c r="C1697" s="179">
        <v>6779437</v>
      </c>
      <c r="D1697" s="179">
        <v>1525370.52</v>
      </c>
    </row>
    <row r="1698" spans="2:4">
      <c r="B1698" s="197" t="s">
        <v>2232</v>
      </c>
      <c r="C1698" s="179">
        <v>6779437</v>
      </c>
      <c r="D1698" s="179">
        <v>1525370.52</v>
      </c>
    </row>
    <row r="1699" spans="2:4">
      <c r="B1699" s="192" t="s">
        <v>2233</v>
      </c>
      <c r="C1699" s="179">
        <v>4802120</v>
      </c>
      <c r="D1699" s="179">
        <v>1080476.8500000001</v>
      </c>
    </row>
    <row r="1700" spans="2:4">
      <c r="B1700" s="197" t="s">
        <v>2234</v>
      </c>
      <c r="C1700" s="179">
        <v>4802120</v>
      </c>
      <c r="D1700" s="179">
        <v>1080476.8500000001</v>
      </c>
    </row>
    <row r="1701" spans="2:4">
      <c r="B1701" s="192" t="s">
        <v>2813</v>
      </c>
      <c r="C1701" s="179">
        <v>11289410</v>
      </c>
      <c r="D1701" s="179">
        <v>2540116.08</v>
      </c>
    </row>
    <row r="1702" spans="2:4">
      <c r="B1702" s="197" t="s">
        <v>2235</v>
      </c>
      <c r="C1702" s="179">
        <v>11289410</v>
      </c>
      <c r="D1702" s="179">
        <v>2540116.08</v>
      </c>
    </row>
    <row r="1703" spans="2:4">
      <c r="B1703" s="192" t="s">
        <v>4121</v>
      </c>
      <c r="C1703" s="179">
        <v>0</v>
      </c>
      <c r="D1703" s="179">
        <v>0</v>
      </c>
    </row>
    <row r="1704" spans="2:4">
      <c r="B1704" s="197" t="s">
        <v>4120</v>
      </c>
      <c r="C1704" s="179">
        <v>0</v>
      </c>
      <c r="D1704" s="179">
        <v>0</v>
      </c>
    </row>
    <row r="1705" spans="2:4">
      <c r="B1705" s="192" t="s">
        <v>2236</v>
      </c>
      <c r="C1705" s="179">
        <v>6779437</v>
      </c>
      <c r="D1705" s="179">
        <v>1525370.52</v>
      </c>
    </row>
    <row r="1706" spans="2:4">
      <c r="B1706" s="197" t="s">
        <v>2237</v>
      </c>
      <c r="C1706" s="179">
        <v>6779437</v>
      </c>
      <c r="D1706" s="179">
        <v>1525370.52</v>
      </c>
    </row>
    <row r="1707" spans="2:4">
      <c r="B1707" s="192" t="s">
        <v>2814</v>
      </c>
      <c r="C1707" s="179">
        <v>6779437</v>
      </c>
      <c r="D1707" s="179">
        <v>1564303.51</v>
      </c>
    </row>
    <row r="1708" spans="2:4">
      <c r="B1708" s="197" t="s">
        <v>2238</v>
      </c>
      <c r="C1708" s="179">
        <v>6779437</v>
      </c>
      <c r="D1708" s="179">
        <v>1564303.51</v>
      </c>
    </row>
    <row r="1709" spans="2:4">
      <c r="B1709" s="192" t="s">
        <v>428</v>
      </c>
      <c r="C1709" s="179">
        <v>9569688</v>
      </c>
      <c r="D1709" s="179">
        <v>14202775.830000002</v>
      </c>
    </row>
    <row r="1710" spans="2:4">
      <c r="B1710" s="197" t="s">
        <v>767</v>
      </c>
      <c r="C1710" s="179">
        <v>9569688</v>
      </c>
      <c r="D1710" s="179">
        <v>14202775.830000002</v>
      </c>
    </row>
    <row r="1711" spans="2:4">
      <c r="B1711" s="192" t="s">
        <v>2239</v>
      </c>
      <c r="C1711" s="179">
        <v>6779437</v>
      </c>
      <c r="D1711" s="179">
        <v>1564303.51</v>
      </c>
    </row>
    <row r="1712" spans="2:4">
      <c r="B1712" s="197" t="s">
        <v>2240</v>
      </c>
      <c r="C1712" s="179">
        <v>6779437</v>
      </c>
      <c r="D1712" s="179">
        <v>1564303.51</v>
      </c>
    </row>
    <row r="1713" spans="2:4">
      <c r="B1713" s="192" t="s">
        <v>2241</v>
      </c>
      <c r="C1713" s="179">
        <v>6779437</v>
      </c>
      <c r="D1713" s="179">
        <v>1564303.51</v>
      </c>
    </row>
    <row r="1714" spans="2:4">
      <c r="B1714" s="197" t="s">
        <v>2242</v>
      </c>
      <c r="C1714" s="179">
        <v>6779437</v>
      </c>
      <c r="D1714" s="179">
        <v>1564303.51</v>
      </c>
    </row>
    <row r="1715" spans="2:4">
      <c r="B1715" s="192" t="s">
        <v>3227</v>
      </c>
      <c r="C1715" s="179">
        <v>0</v>
      </c>
      <c r="D1715" s="179">
        <v>0</v>
      </c>
    </row>
    <row r="1716" spans="2:4">
      <c r="B1716" s="197" t="s">
        <v>2583</v>
      </c>
      <c r="C1716" s="179">
        <v>0</v>
      </c>
      <c r="D1716" s="179">
        <v>0</v>
      </c>
    </row>
    <row r="1717" spans="2:4">
      <c r="B1717" s="192" t="s">
        <v>3904</v>
      </c>
      <c r="C1717" s="179">
        <v>0</v>
      </c>
      <c r="D1717" s="179">
        <v>0</v>
      </c>
    </row>
    <row r="1718" spans="2:4">
      <c r="B1718" s="197" t="s">
        <v>3903</v>
      </c>
      <c r="C1718" s="179">
        <v>0</v>
      </c>
      <c r="D1718" s="179">
        <v>0</v>
      </c>
    </row>
    <row r="1719" spans="2:4">
      <c r="B1719" s="192" t="s">
        <v>3902</v>
      </c>
      <c r="C1719" s="179">
        <v>0</v>
      </c>
      <c r="D1719" s="179">
        <v>0</v>
      </c>
    </row>
    <row r="1720" spans="2:4">
      <c r="B1720" s="197" t="s">
        <v>3901</v>
      </c>
      <c r="C1720" s="179">
        <v>0</v>
      </c>
      <c r="D1720" s="179">
        <v>0</v>
      </c>
    </row>
    <row r="1721" spans="2:4">
      <c r="B1721" s="192" t="s">
        <v>3900</v>
      </c>
      <c r="C1721" s="179">
        <v>0</v>
      </c>
      <c r="D1721" s="179">
        <v>0</v>
      </c>
    </row>
    <row r="1722" spans="2:4">
      <c r="B1722" s="197" t="s">
        <v>3899</v>
      </c>
      <c r="C1722" s="179">
        <v>0</v>
      </c>
      <c r="D1722" s="179">
        <v>0</v>
      </c>
    </row>
    <row r="1723" spans="2:4">
      <c r="B1723" s="192" t="s">
        <v>3898</v>
      </c>
      <c r="C1723" s="179">
        <v>0</v>
      </c>
      <c r="D1723" s="179">
        <v>0</v>
      </c>
    </row>
    <row r="1724" spans="2:4">
      <c r="B1724" s="197" t="s">
        <v>3897</v>
      </c>
      <c r="C1724" s="179">
        <v>0</v>
      </c>
      <c r="D1724" s="179">
        <v>0</v>
      </c>
    </row>
    <row r="1725" spans="2:4">
      <c r="B1725" s="192" t="s">
        <v>3896</v>
      </c>
      <c r="C1725" s="179">
        <v>0</v>
      </c>
      <c r="D1725" s="179">
        <v>0</v>
      </c>
    </row>
    <row r="1726" spans="2:4">
      <c r="B1726" s="197" t="s">
        <v>3895</v>
      </c>
      <c r="C1726" s="179">
        <v>0</v>
      </c>
      <c r="D1726" s="179">
        <v>0</v>
      </c>
    </row>
    <row r="1727" spans="2:4">
      <c r="B1727" s="192" t="s">
        <v>3894</v>
      </c>
      <c r="C1727" s="179">
        <v>0</v>
      </c>
      <c r="D1727" s="179">
        <v>0</v>
      </c>
    </row>
    <row r="1728" spans="2:4">
      <c r="B1728" s="197" t="s">
        <v>3893</v>
      </c>
      <c r="C1728" s="179">
        <v>0</v>
      </c>
      <c r="D1728" s="179">
        <v>0</v>
      </c>
    </row>
    <row r="1729" spans="2:4">
      <c r="B1729" s="192" t="s">
        <v>1090</v>
      </c>
      <c r="C1729" s="179">
        <v>26873283</v>
      </c>
      <c r="D1729" s="179">
        <v>8054436.7999999998</v>
      </c>
    </row>
    <row r="1730" spans="2:4">
      <c r="B1730" s="197" t="s">
        <v>1091</v>
      </c>
      <c r="C1730" s="179">
        <v>26873283</v>
      </c>
      <c r="D1730" s="179">
        <v>8054436.7999999998</v>
      </c>
    </row>
    <row r="1731" spans="2:4">
      <c r="B1731" s="192" t="s">
        <v>3892</v>
      </c>
      <c r="C1731" s="179">
        <v>0</v>
      </c>
      <c r="D1731" s="179">
        <v>0</v>
      </c>
    </row>
    <row r="1732" spans="2:4">
      <c r="B1732" s="197" t="s">
        <v>3891</v>
      </c>
      <c r="C1732" s="179">
        <v>0</v>
      </c>
      <c r="D1732" s="179">
        <v>0</v>
      </c>
    </row>
    <row r="1733" spans="2:4">
      <c r="B1733" s="192" t="s">
        <v>2653</v>
      </c>
      <c r="C1733" s="179">
        <v>121315508</v>
      </c>
      <c r="D1733" s="179">
        <v>80863516.310000002</v>
      </c>
    </row>
    <row r="1734" spans="2:4">
      <c r="B1734" s="197" t="s">
        <v>2654</v>
      </c>
      <c r="C1734" s="179">
        <v>121315508</v>
      </c>
      <c r="D1734" s="179">
        <v>80863516.310000002</v>
      </c>
    </row>
    <row r="1735" spans="2:4">
      <c r="B1735" s="192" t="s">
        <v>3890</v>
      </c>
      <c r="C1735" s="179">
        <v>0</v>
      </c>
      <c r="D1735" s="179">
        <v>0</v>
      </c>
    </row>
    <row r="1736" spans="2:4">
      <c r="B1736" s="197" t="s">
        <v>3889</v>
      </c>
      <c r="C1736" s="179">
        <v>0</v>
      </c>
      <c r="D1736" s="179">
        <v>0</v>
      </c>
    </row>
    <row r="1737" spans="2:4">
      <c r="B1737" s="192" t="s">
        <v>3888</v>
      </c>
      <c r="C1737" s="179">
        <v>0</v>
      </c>
      <c r="D1737" s="179">
        <v>0</v>
      </c>
    </row>
    <row r="1738" spans="2:4">
      <c r="B1738" s="197" t="s">
        <v>3887</v>
      </c>
      <c r="C1738" s="179">
        <v>0</v>
      </c>
      <c r="D1738" s="179">
        <v>0</v>
      </c>
    </row>
    <row r="1739" spans="2:4">
      <c r="B1739" s="192" t="s">
        <v>3886</v>
      </c>
      <c r="C1739" s="179">
        <v>0</v>
      </c>
      <c r="D1739" s="179">
        <v>0</v>
      </c>
    </row>
    <row r="1740" spans="2:4">
      <c r="B1740" s="197" t="s">
        <v>3885</v>
      </c>
      <c r="C1740" s="179">
        <v>0</v>
      </c>
      <c r="D1740" s="179">
        <v>0</v>
      </c>
    </row>
    <row r="1741" spans="2:4">
      <c r="B1741" s="192" t="s">
        <v>3884</v>
      </c>
      <c r="C1741" s="179">
        <v>0</v>
      </c>
      <c r="D1741" s="179">
        <v>0</v>
      </c>
    </row>
    <row r="1742" spans="2:4">
      <c r="B1742" s="197" t="s">
        <v>3883</v>
      </c>
      <c r="C1742" s="179">
        <v>0</v>
      </c>
      <c r="D1742" s="179">
        <v>0</v>
      </c>
    </row>
    <row r="1743" spans="2:4">
      <c r="B1743" s="192" t="s">
        <v>3882</v>
      </c>
      <c r="C1743" s="179">
        <v>0</v>
      </c>
      <c r="D1743" s="179">
        <v>0</v>
      </c>
    </row>
    <row r="1744" spans="2:4">
      <c r="B1744" s="197" t="s">
        <v>3881</v>
      </c>
      <c r="C1744" s="179">
        <v>0</v>
      </c>
      <c r="D1744" s="179">
        <v>0</v>
      </c>
    </row>
    <row r="1745" spans="2:4">
      <c r="B1745" s="192" t="s">
        <v>3880</v>
      </c>
      <c r="C1745" s="179">
        <v>0</v>
      </c>
      <c r="D1745" s="179">
        <v>0</v>
      </c>
    </row>
    <row r="1746" spans="2:4">
      <c r="B1746" s="197" t="s">
        <v>3879</v>
      </c>
      <c r="C1746" s="179">
        <v>0</v>
      </c>
      <c r="D1746" s="179">
        <v>0</v>
      </c>
    </row>
    <row r="1747" spans="2:4">
      <c r="B1747" s="192" t="s">
        <v>2994</v>
      </c>
      <c r="C1747" s="179">
        <v>19287044</v>
      </c>
      <c r="D1747" s="179">
        <v>0</v>
      </c>
    </row>
    <row r="1748" spans="2:4">
      <c r="B1748" s="197" t="s">
        <v>2995</v>
      </c>
      <c r="C1748" s="179">
        <v>19287044</v>
      </c>
      <c r="D1748" s="179">
        <v>0</v>
      </c>
    </row>
    <row r="1749" spans="2:4">
      <c r="B1749" s="192" t="s">
        <v>3878</v>
      </c>
      <c r="C1749" s="179">
        <v>0</v>
      </c>
      <c r="D1749" s="179">
        <v>0</v>
      </c>
    </row>
    <row r="1750" spans="2:4">
      <c r="B1750" s="197" t="s">
        <v>3877</v>
      </c>
      <c r="C1750" s="179">
        <v>0</v>
      </c>
      <c r="D1750" s="179">
        <v>0</v>
      </c>
    </row>
    <row r="1751" spans="2:4">
      <c r="B1751" s="192" t="s">
        <v>3433</v>
      </c>
      <c r="C1751" s="179">
        <v>0</v>
      </c>
      <c r="D1751" s="179">
        <v>231236955.62</v>
      </c>
    </row>
    <row r="1752" spans="2:4">
      <c r="B1752" s="197" t="s">
        <v>3434</v>
      </c>
      <c r="C1752" s="179">
        <v>0</v>
      </c>
      <c r="D1752" s="179">
        <v>231236955.62</v>
      </c>
    </row>
    <row r="1753" spans="2:4">
      <c r="B1753" s="192" t="s">
        <v>3876</v>
      </c>
      <c r="C1753" s="179">
        <v>0</v>
      </c>
      <c r="D1753" s="179">
        <v>0</v>
      </c>
    </row>
    <row r="1754" spans="2:4">
      <c r="B1754" s="197" t="s">
        <v>3875</v>
      </c>
      <c r="C1754" s="179">
        <v>0</v>
      </c>
      <c r="D1754" s="179">
        <v>0</v>
      </c>
    </row>
    <row r="1755" spans="2:4">
      <c r="B1755" s="192" t="s">
        <v>3874</v>
      </c>
      <c r="C1755" s="179">
        <v>0</v>
      </c>
      <c r="D1755" s="179">
        <v>0</v>
      </c>
    </row>
    <row r="1756" spans="2:4">
      <c r="B1756" s="197" t="s">
        <v>3873</v>
      </c>
      <c r="C1756" s="179">
        <v>0</v>
      </c>
      <c r="D1756" s="179">
        <v>0</v>
      </c>
    </row>
    <row r="1757" spans="2:4">
      <c r="B1757" s="192" t="s">
        <v>3872</v>
      </c>
      <c r="C1757" s="179">
        <v>0</v>
      </c>
      <c r="D1757" s="179">
        <v>0</v>
      </c>
    </row>
    <row r="1758" spans="2:4">
      <c r="B1758" s="197" t="s">
        <v>3871</v>
      </c>
      <c r="C1758" s="179">
        <v>0</v>
      </c>
      <c r="D1758" s="179">
        <v>0</v>
      </c>
    </row>
    <row r="1759" spans="2:4">
      <c r="B1759" s="192" t="s">
        <v>3870</v>
      </c>
      <c r="C1759" s="179">
        <v>0</v>
      </c>
      <c r="D1759" s="179">
        <v>0</v>
      </c>
    </row>
    <row r="1760" spans="2:4">
      <c r="B1760" s="197" t="s">
        <v>3869</v>
      </c>
      <c r="C1760" s="179">
        <v>0</v>
      </c>
      <c r="D1760" s="179">
        <v>0</v>
      </c>
    </row>
    <row r="1761" spans="2:4">
      <c r="B1761" s="192" t="s">
        <v>2996</v>
      </c>
      <c r="C1761" s="179">
        <v>9643523</v>
      </c>
      <c r="D1761" s="179">
        <v>0</v>
      </c>
    </row>
    <row r="1762" spans="2:4">
      <c r="B1762" s="197" t="s">
        <v>2997</v>
      </c>
      <c r="C1762" s="179">
        <v>9643523</v>
      </c>
      <c r="D1762" s="179">
        <v>0</v>
      </c>
    </row>
    <row r="1763" spans="2:4">
      <c r="B1763" s="192" t="s">
        <v>2655</v>
      </c>
      <c r="C1763" s="179">
        <v>18159701</v>
      </c>
      <c r="D1763" s="179">
        <v>0</v>
      </c>
    </row>
    <row r="1764" spans="2:4">
      <c r="B1764" s="197" t="s">
        <v>2656</v>
      </c>
      <c r="C1764" s="179">
        <v>18159701</v>
      </c>
      <c r="D1764" s="179">
        <v>0</v>
      </c>
    </row>
    <row r="1765" spans="2:4">
      <c r="B1765" s="191" t="s">
        <v>283</v>
      </c>
      <c r="C1765" s="178">
        <v>14045132</v>
      </c>
      <c r="D1765" s="178">
        <v>5613609.6600000001</v>
      </c>
    </row>
    <row r="1766" spans="2:4">
      <c r="B1766" s="192" t="s">
        <v>2815</v>
      </c>
      <c r="C1766" s="179">
        <v>14045132</v>
      </c>
      <c r="D1766" s="179">
        <v>5613609.6600000001</v>
      </c>
    </row>
    <row r="1767" spans="2:4">
      <c r="B1767" s="197" t="s">
        <v>1301</v>
      </c>
      <c r="C1767" s="179">
        <v>14045132</v>
      </c>
      <c r="D1767" s="179">
        <v>5613609.6600000001</v>
      </c>
    </row>
    <row r="1768" spans="2:4">
      <c r="B1768" s="191" t="s">
        <v>298</v>
      </c>
      <c r="C1768" s="178">
        <v>204203847</v>
      </c>
      <c r="D1768" s="178">
        <v>0</v>
      </c>
    </row>
    <row r="1769" spans="2:4">
      <c r="B1769" s="192" t="s">
        <v>3227</v>
      </c>
      <c r="C1769" s="179">
        <v>204203847</v>
      </c>
      <c r="D1769" s="179">
        <v>0</v>
      </c>
    </row>
    <row r="1770" spans="2:4">
      <c r="B1770" s="197" t="s">
        <v>2583</v>
      </c>
      <c r="C1770" s="179">
        <v>204203847</v>
      </c>
      <c r="D1770" s="179">
        <v>0</v>
      </c>
    </row>
    <row r="1771" spans="2:4">
      <c r="B1771" s="191" t="s">
        <v>284</v>
      </c>
      <c r="C1771" s="178">
        <v>1446000000</v>
      </c>
      <c r="D1771" s="178">
        <v>935233283.03999996</v>
      </c>
    </row>
    <row r="1772" spans="2:4">
      <c r="B1772" s="192" t="s">
        <v>423</v>
      </c>
      <c r="C1772" s="179">
        <v>1446000000</v>
      </c>
      <c r="D1772" s="179">
        <v>935233283.03999996</v>
      </c>
    </row>
    <row r="1773" spans="2:4">
      <c r="B1773" s="197" t="s">
        <v>762</v>
      </c>
      <c r="C1773" s="179">
        <v>1446000000</v>
      </c>
      <c r="D1773" s="179">
        <v>935233283.03999996</v>
      </c>
    </row>
    <row r="1774" spans="2:4">
      <c r="B1774" s="188" t="s">
        <v>429</v>
      </c>
      <c r="C1774" s="179">
        <v>211299189</v>
      </c>
      <c r="D1774" s="179">
        <v>887925070.23999977</v>
      </c>
    </row>
    <row r="1775" spans="2:4">
      <c r="B1775" s="191" t="s">
        <v>281</v>
      </c>
      <c r="C1775" s="178">
        <v>208491159</v>
      </c>
      <c r="D1775" s="178">
        <v>887925070.23999977</v>
      </c>
    </row>
    <row r="1776" spans="2:4">
      <c r="B1776" s="192" t="s">
        <v>4119</v>
      </c>
      <c r="C1776" s="179">
        <v>0</v>
      </c>
      <c r="D1776" s="179">
        <v>0</v>
      </c>
    </row>
    <row r="1777" spans="2:4">
      <c r="B1777" s="197" t="s">
        <v>4118</v>
      </c>
      <c r="C1777" s="179">
        <v>0</v>
      </c>
      <c r="D1777" s="179">
        <v>0</v>
      </c>
    </row>
    <row r="1778" spans="2:4">
      <c r="B1778" s="192" t="s">
        <v>430</v>
      </c>
      <c r="C1778" s="179">
        <v>2855017</v>
      </c>
      <c r="D1778" s="179">
        <v>0</v>
      </c>
    </row>
    <row r="1779" spans="2:4">
      <c r="B1779" s="197" t="s">
        <v>768</v>
      </c>
      <c r="C1779" s="179">
        <v>2855017</v>
      </c>
      <c r="D1779" s="179">
        <v>0</v>
      </c>
    </row>
    <row r="1780" spans="2:4">
      <c r="B1780" s="192" t="s">
        <v>3435</v>
      </c>
      <c r="C1780" s="179">
        <v>0</v>
      </c>
      <c r="D1780" s="179">
        <v>782084656.93999994</v>
      </c>
    </row>
    <row r="1781" spans="2:4">
      <c r="B1781" s="197" t="s">
        <v>3436</v>
      </c>
      <c r="C1781" s="179">
        <v>0</v>
      </c>
      <c r="D1781" s="179">
        <v>782084656.93999994</v>
      </c>
    </row>
    <row r="1782" spans="2:4">
      <c r="B1782" s="192" t="s">
        <v>1302</v>
      </c>
      <c r="C1782" s="179">
        <v>4628889</v>
      </c>
      <c r="D1782" s="179">
        <v>0</v>
      </c>
    </row>
    <row r="1783" spans="2:4">
      <c r="B1783" s="197" t="s">
        <v>1303</v>
      </c>
      <c r="C1783" s="179">
        <v>4628889</v>
      </c>
      <c r="D1783" s="179">
        <v>0</v>
      </c>
    </row>
    <row r="1784" spans="2:4">
      <c r="B1784" s="192" t="s">
        <v>1304</v>
      </c>
      <c r="C1784" s="179">
        <v>4628889</v>
      </c>
      <c r="D1784" s="179">
        <v>0</v>
      </c>
    </row>
    <row r="1785" spans="2:4">
      <c r="B1785" s="197" t="s">
        <v>1305</v>
      </c>
      <c r="C1785" s="179">
        <v>4628889</v>
      </c>
      <c r="D1785" s="179">
        <v>0</v>
      </c>
    </row>
    <row r="1786" spans="2:4">
      <c r="B1786" s="192" t="s">
        <v>1306</v>
      </c>
      <c r="C1786" s="179">
        <v>6606206</v>
      </c>
      <c r="D1786" s="179">
        <v>0</v>
      </c>
    </row>
    <row r="1787" spans="2:4">
      <c r="B1787" s="197" t="s">
        <v>1307</v>
      </c>
      <c r="C1787" s="179">
        <v>6606206</v>
      </c>
      <c r="D1787" s="179">
        <v>0</v>
      </c>
    </row>
    <row r="1788" spans="2:4">
      <c r="B1788" s="192" t="s">
        <v>431</v>
      </c>
      <c r="C1788" s="179">
        <v>1581666</v>
      </c>
      <c r="D1788" s="179">
        <v>1200000</v>
      </c>
    </row>
    <row r="1789" spans="2:4">
      <c r="B1789" s="197" t="s">
        <v>769</v>
      </c>
      <c r="C1789" s="179">
        <v>1581666</v>
      </c>
      <c r="D1789" s="179">
        <v>1200000</v>
      </c>
    </row>
    <row r="1790" spans="2:4">
      <c r="B1790" s="192" t="s">
        <v>432</v>
      </c>
      <c r="C1790" s="179">
        <v>2400000</v>
      </c>
      <c r="D1790" s="179">
        <v>15041578.41</v>
      </c>
    </row>
    <row r="1791" spans="2:4">
      <c r="B1791" s="197" t="s">
        <v>770</v>
      </c>
      <c r="C1791" s="179">
        <v>2400000</v>
      </c>
      <c r="D1791" s="179">
        <v>15041578.41</v>
      </c>
    </row>
    <row r="1792" spans="2:4">
      <c r="B1792" s="192" t="s">
        <v>1452</v>
      </c>
      <c r="C1792" s="179">
        <v>6779437</v>
      </c>
      <c r="D1792" s="179">
        <v>1518981.56</v>
      </c>
    </row>
    <row r="1793" spans="2:4">
      <c r="B1793" s="197" t="s">
        <v>1453</v>
      </c>
      <c r="C1793" s="179">
        <v>6779437</v>
      </c>
      <c r="D1793" s="179">
        <v>1518981.56</v>
      </c>
    </row>
    <row r="1794" spans="2:4">
      <c r="B1794" s="192" t="s">
        <v>1454</v>
      </c>
      <c r="C1794" s="179">
        <v>12576962</v>
      </c>
      <c r="D1794" s="179">
        <v>2861943.06</v>
      </c>
    </row>
    <row r="1795" spans="2:4">
      <c r="B1795" s="197" t="s">
        <v>1455</v>
      </c>
      <c r="C1795" s="179">
        <v>12576962</v>
      </c>
      <c r="D1795" s="179">
        <v>2861943.06</v>
      </c>
    </row>
    <row r="1796" spans="2:4">
      <c r="B1796" s="192" t="s">
        <v>433</v>
      </c>
      <c r="C1796" s="179">
        <v>76425066</v>
      </c>
      <c r="D1796" s="179">
        <v>24980412.5</v>
      </c>
    </row>
    <row r="1797" spans="2:4">
      <c r="B1797" s="197" t="s">
        <v>771</v>
      </c>
      <c r="C1797" s="179">
        <v>76425066</v>
      </c>
      <c r="D1797" s="179">
        <v>24980412.5</v>
      </c>
    </row>
    <row r="1798" spans="2:4">
      <c r="B1798" s="192" t="s">
        <v>2657</v>
      </c>
      <c r="C1798" s="179">
        <v>28767539</v>
      </c>
      <c r="D1798" s="179">
        <v>18237530.469999999</v>
      </c>
    </row>
    <row r="1799" spans="2:4">
      <c r="B1799" s="197" t="s">
        <v>2658</v>
      </c>
      <c r="C1799" s="179">
        <v>28767539</v>
      </c>
      <c r="D1799" s="179">
        <v>18237530.469999999</v>
      </c>
    </row>
    <row r="1800" spans="2:4">
      <c r="B1800" s="192" t="s">
        <v>1033</v>
      </c>
      <c r="C1800" s="179">
        <v>8523565</v>
      </c>
      <c r="D1800" s="179">
        <v>0</v>
      </c>
    </row>
    <row r="1801" spans="2:4">
      <c r="B1801" s="197" t="s">
        <v>1034</v>
      </c>
      <c r="C1801" s="179">
        <v>8523565</v>
      </c>
      <c r="D1801" s="179">
        <v>0</v>
      </c>
    </row>
    <row r="1802" spans="2:4">
      <c r="B1802" s="192" t="s">
        <v>3437</v>
      </c>
      <c r="C1802" s="179">
        <v>0</v>
      </c>
      <c r="D1802" s="179">
        <v>0</v>
      </c>
    </row>
    <row r="1803" spans="2:4">
      <c r="B1803" s="197" t="s">
        <v>3438</v>
      </c>
      <c r="C1803" s="179">
        <v>0</v>
      </c>
      <c r="D1803" s="179">
        <v>0</v>
      </c>
    </row>
    <row r="1804" spans="2:4">
      <c r="B1804" s="192" t="s">
        <v>1092</v>
      </c>
      <c r="C1804" s="179">
        <v>52717923</v>
      </c>
      <c r="D1804" s="179">
        <v>41999967.299999997</v>
      </c>
    </row>
    <row r="1805" spans="2:4">
      <c r="B1805" s="197" t="s">
        <v>1093</v>
      </c>
      <c r="C1805" s="179">
        <v>52717923</v>
      </c>
      <c r="D1805" s="179">
        <v>41999967.299999997</v>
      </c>
    </row>
    <row r="1806" spans="2:4">
      <c r="B1806" s="191" t="s">
        <v>283</v>
      </c>
      <c r="C1806" s="178">
        <v>0</v>
      </c>
      <c r="D1806" s="178">
        <v>0</v>
      </c>
    </row>
    <row r="1807" spans="2:4">
      <c r="B1807" s="192" t="s">
        <v>3646</v>
      </c>
      <c r="C1807" s="179">
        <v>0</v>
      </c>
      <c r="D1807" s="179">
        <v>0</v>
      </c>
    </row>
    <row r="1808" spans="2:4">
      <c r="B1808" s="197" t="s">
        <v>3645</v>
      </c>
      <c r="C1808" s="179">
        <v>0</v>
      </c>
      <c r="D1808" s="179">
        <v>0</v>
      </c>
    </row>
    <row r="1809" spans="2:4">
      <c r="B1809" s="191" t="s">
        <v>285</v>
      </c>
      <c r="C1809" s="178">
        <v>2808030</v>
      </c>
      <c r="D1809" s="178">
        <v>0</v>
      </c>
    </row>
    <row r="1810" spans="2:4">
      <c r="B1810" s="192" t="s">
        <v>282</v>
      </c>
      <c r="C1810" s="179">
        <v>2808030</v>
      </c>
      <c r="D1810" s="179">
        <v>0</v>
      </c>
    </row>
    <row r="1811" spans="2:4">
      <c r="B1811" s="197" t="s">
        <v>772</v>
      </c>
      <c r="C1811" s="179">
        <v>2808030</v>
      </c>
      <c r="D1811" s="179">
        <v>0</v>
      </c>
    </row>
    <row r="1812" spans="2:4">
      <c r="B1812" s="188" t="s">
        <v>434</v>
      </c>
      <c r="C1812" s="179">
        <v>878581407</v>
      </c>
      <c r="D1812" s="179">
        <v>585442408.3499999</v>
      </c>
    </row>
    <row r="1813" spans="2:4">
      <c r="B1813" s="191" t="s">
        <v>281</v>
      </c>
      <c r="C1813" s="178">
        <v>613242364</v>
      </c>
      <c r="D1813" s="178">
        <v>364453769.61999995</v>
      </c>
    </row>
    <row r="1814" spans="2:4">
      <c r="B1814" s="192" t="s">
        <v>282</v>
      </c>
      <c r="C1814" s="179">
        <v>875000</v>
      </c>
      <c r="D1814" s="179">
        <v>0</v>
      </c>
    </row>
    <row r="1815" spans="2:4">
      <c r="B1815" s="197" t="s">
        <v>773</v>
      </c>
      <c r="C1815" s="179">
        <v>875000</v>
      </c>
      <c r="D1815" s="179">
        <v>0</v>
      </c>
    </row>
    <row r="1816" spans="2:4">
      <c r="B1816" s="192" t="s">
        <v>2816</v>
      </c>
      <c r="C1816" s="179">
        <v>6558125</v>
      </c>
      <c r="D1816" s="179">
        <v>0</v>
      </c>
    </row>
    <row r="1817" spans="2:4">
      <c r="B1817" s="197" t="s">
        <v>1308</v>
      </c>
      <c r="C1817" s="179">
        <v>6558125</v>
      </c>
      <c r="D1817" s="179">
        <v>0</v>
      </c>
    </row>
    <row r="1818" spans="2:4">
      <c r="B1818" s="192" t="s">
        <v>435</v>
      </c>
      <c r="C1818" s="179">
        <v>3167835</v>
      </c>
      <c r="D1818" s="179">
        <v>0</v>
      </c>
    </row>
    <row r="1819" spans="2:4">
      <c r="B1819" s="197" t="s">
        <v>774</v>
      </c>
      <c r="C1819" s="179">
        <v>3167835</v>
      </c>
      <c r="D1819" s="179">
        <v>0</v>
      </c>
    </row>
    <row r="1820" spans="2:4">
      <c r="B1820" s="192" t="s">
        <v>1309</v>
      </c>
      <c r="C1820" s="179">
        <v>12313456</v>
      </c>
      <c r="D1820" s="179">
        <v>0</v>
      </c>
    </row>
    <row r="1821" spans="2:4">
      <c r="B1821" s="197" t="s">
        <v>1310</v>
      </c>
      <c r="C1821" s="179">
        <v>12313456</v>
      </c>
      <c r="D1821" s="179">
        <v>0</v>
      </c>
    </row>
    <row r="1822" spans="2:4">
      <c r="B1822" s="192" t="s">
        <v>3573</v>
      </c>
      <c r="C1822" s="179">
        <v>0</v>
      </c>
      <c r="D1822" s="179">
        <v>0</v>
      </c>
    </row>
    <row r="1823" spans="2:4">
      <c r="B1823" s="197" t="s">
        <v>3572</v>
      </c>
      <c r="C1823" s="179">
        <v>0</v>
      </c>
      <c r="D1823" s="179">
        <v>0</v>
      </c>
    </row>
    <row r="1824" spans="2:4">
      <c r="B1824" s="192" t="s">
        <v>1311</v>
      </c>
      <c r="C1824" s="179">
        <v>11035275</v>
      </c>
      <c r="D1824" s="179">
        <v>0</v>
      </c>
    </row>
    <row r="1825" spans="2:4">
      <c r="B1825" s="197" t="s">
        <v>1312</v>
      </c>
      <c r="C1825" s="179">
        <v>11035275</v>
      </c>
      <c r="D1825" s="179">
        <v>0</v>
      </c>
    </row>
    <row r="1826" spans="2:4">
      <c r="B1826" s="192" t="s">
        <v>1313</v>
      </c>
      <c r="C1826" s="179">
        <v>6558125</v>
      </c>
      <c r="D1826" s="179">
        <v>0</v>
      </c>
    </row>
    <row r="1827" spans="2:4">
      <c r="B1827" s="197" t="s">
        <v>1314</v>
      </c>
      <c r="C1827" s="179">
        <v>6558125</v>
      </c>
      <c r="D1827" s="179">
        <v>0</v>
      </c>
    </row>
    <row r="1828" spans="2:4">
      <c r="B1828" s="192" t="s">
        <v>1315</v>
      </c>
      <c r="C1828" s="179">
        <v>11035275</v>
      </c>
      <c r="D1828" s="179">
        <v>7339029.29</v>
      </c>
    </row>
    <row r="1829" spans="2:4">
      <c r="B1829" s="197" t="s">
        <v>1316</v>
      </c>
      <c r="C1829" s="179">
        <v>11035275</v>
      </c>
      <c r="D1829" s="179">
        <v>7339029.29</v>
      </c>
    </row>
    <row r="1830" spans="2:4">
      <c r="B1830" s="192" t="s">
        <v>1317</v>
      </c>
      <c r="C1830" s="179">
        <v>11035275</v>
      </c>
      <c r="D1830" s="179">
        <v>7100499.96</v>
      </c>
    </row>
    <row r="1831" spans="2:4">
      <c r="B1831" s="197" t="s">
        <v>1318</v>
      </c>
      <c r="C1831" s="179">
        <v>11035275</v>
      </c>
      <c r="D1831" s="179">
        <v>7100499.96</v>
      </c>
    </row>
    <row r="1832" spans="2:4">
      <c r="B1832" s="192" t="s">
        <v>3571</v>
      </c>
      <c r="C1832" s="179">
        <v>0</v>
      </c>
      <c r="D1832" s="179">
        <v>0</v>
      </c>
    </row>
    <row r="1833" spans="2:4">
      <c r="B1833" s="197" t="s">
        <v>3570</v>
      </c>
      <c r="C1833" s="179">
        <v>0</v>
      </c>
      <c r="D1833" s="179">
        <v>0</v>
      </c>
    </row>
    <row r="1834" spans="2:4">
      <c r="B1834" s="192" t="s">
        <v>1319</v>
      </c>
      <c r="C1834" s="179">
        <v>11035275</v>
      </c>
      <c r="D1834" s="179">
        <v>0</v>
      </c>
    </row>
    <row r="1835" spans="2:4">
      <c r="B1835" s="197" t="s">
        <v>1320</v>
      </c>
      <c r="C1835" s="179">
        <v>11035275</v>
      </c>
      <c r="D1835" s="179">
        <v>0</v>
      </c>
    </row>
    <row r="1836" spans="2:4">
      <c r="B1836" s="192" t="s">
        <v>1321</v>
      </c>
      <c r="C1836" s="179">
        <v>12313456</v>
      </c>
      <c r="D1836" s="179">
        <v>0</v>
      </c>
    </row>
    <row r="1837" spans="2:4">
      <c r="B1837" s="197" t="s">
        <v>1322</v>
      </c>
      <c r="C1837" s="179">
        <v>12313456</v>
      </c>
      <c r="D1837" s="179">
        <v>0</v>
      </c>
    </row>
    <row r="1838" spans="2:4">
      <c r="B1838" s="192" t="s">
        <v>1323</v>
      </c>
      <c r="C1838" s="179">
        <v>11035275</v>
      </c>
      <c r="D1838" s="179">
        <v>0</v>
      </c>
    </row>
    <row r="1839" spans="2:4">
      <c r="B1839" s="197" t="s">
        <v>1324</v>
      </c>
      <c r="C1839" s="179">
        <v>11035275</v>
      </c>
      <c r="D1839" s="179">
        <v>0</v>
      </c>
    </row>
    <row r="1840" spans="2:4">
      <c r="B1840" s="192" t="s">
        <v>1325</v>
      </c>
      <c r="C1840" s="179">
        <v>12313456</v>
      </c>
      <c r="D1840" s="179">
        <v>0</v>
      </c>
    </row>
    <row r="1841" spans="2:4">
      <c r="B1841" s="197" t="s">
        <v>1326</v>
      </c>
      <c r="C1841" s="179">
        <v>12313456</v>
      </c>
      <c r="D1841" s="179">
        <v>0</v>
      </c>
    </row>
    <row r="1842" spans="2:4">
      <c r="B1842" s="192" t="s">
        <v>436</v>
      </c>
      <c r="C1842" s="179">
        <v>4319869</v>
      </c>
      <c r="D1842" s="179">
        <v>0</v>
      </c>
    </row>
    <row r="1843" spans="2:4">
      <c r="B1843" s="197" t="s">
        <v>775</v>
      </c>
      <c r="C1843" s="179">
        <v>4319869</v>
      </c>
      <c r="D1843" s="179">
        <v>0</v>
      </c>
    </row>
    <row r="1844" spans="2:4">
      <c r="B1844" s="192" t="s">
        <v>437</v>
      </c>
      <c r="C1844" s="179">
        <v>65126740</v>
      </c>
      <c r="D1844" s="179">
        <v>25058256.25</v>
      </c>
    </row>
    <row r="1845" spans="2:4">
      <c r="B1845" s="197" t="s">
        <v>776</v>
      </c>
      <c r="C1845" s="179">
        <v>65126740</v>
      </c>
      <c r="D1845" s="179">
        <v>25058256.25</v>
      </c>
    </row>
    <row r="1846" spans="2:4">
      <c r="B1846" s="192" t="s">
        <v>438</v>
      </c>
      <c r="C1846" s="179">
        <v>2334628</v>
      </c>
      <c r="D1846" s="179">
        <v>0</v>
      </c>
    </row>
    <row r="1847" spans="2:4">
      <c r="B1847" s="197" t="s">
        <v>777</v>
      </c>
      <c r="C1847" s="179">
        <v>2334628</v>
      </c>
      <c r="D1847" s="179">
        <v>0</v>
      </c>
    </row>
    <row r="1848" spans="2:4">
      <c r="B1848" s="192" t="s">
        <v>439</v>
      </c>
      <c r="C1848" s="179">
        <v>30719190</v>
      </c>
      <c r="D1848" s="179">
        <v>14844555.460000001</v>
      </c>
    </row>
    <row r="1849" spans="2:4">
      <c r="B1849" s="197" t="s">
        <v>778</v>
      </c>
      <c r="C1849" s="179">
        <v>30719190</v>
      </c>
      <c r="D1849" s="179">
        <v>14844555.460000001</v>
      </c>
    </row>
    <row r="1850" spans="2:4">
      <c r="B1850" s="192" t="s">
        <v>2243</v>
      </c>
      <c r="C1850" s="179">
        <v>13620359</v>
      </c>
      <c r="D1850" s="179">
        <v>0</v>
      </c>
    </row>
    <row r="1851" spans="2:4">
      <c r="B1851" s="197" t="s">
        <v>2244</v>
      </c>
      <c r="C1851" s="179">
        <v>13620359</v>
      </c>
      <c r="D1851" s="179">
        <v>0</v>
      </c>
    </row>
    <row r="1852" spans="2:4">
      <c r="B1852" s="192" t="s">
        <v>1603</v>
      </c>
      <c r="C1852" s="179">
        <v>6731551</v>
      </c>
      <c r="D1852" s="179">
        <v>1547870.89</v>
      </c>
    </row>
    <row r="1853" spans="2:4">
      <c r="B1853" s="197" t="s">
        <v>1604</v>
      </c>
      <c r="C1853" s="179">
        <v>6731551</v>
      </c>
      <c r="D1853" s="179">
        <v>1547870.89</v>
      </c>
    </row>
    <row r="1854" spans="2:4">
      <c r="B1854" s="192" t="s">
        <v>1605</v>
      </c>
      <c r="C1854" s="179">
        <v>11208701</v>
      </c>
      <c r="D1854" s="179">
        <v>2535629.02</v>
      </c>
    </row>
    <row r="1855" spans="2:4">
      <c r="B1855" s="197" t="s">
        <v>1606</v>
      </c>
      <c r="C1855" s="179">
        <v>11208701</v>
      </c>
      <c r="D1855" s="179">
        <v>2535629.02</v>
      </c>
    </row>
    <row r="1856" spans="2:4">
      <c r="B1856" s="192" t="s">
        <v>1607</v>
      </c>
      <c r="C1856" s="179">
        <v>11208701</v>
      </c>
      <c r="D1856" s="179">
        <v>1570628.77</v>
      </c>
    </row>
    <row r="1857" spans="2:4">
      <c r="B1857" s="197" t="s">
        <v>1608</v>
      </c>
      <c r="C1857" s="179">
        <v>11208701</v>
      </c>
      <c r="D1857" s="179">
        <v>1570628.77</v>
      </c>
    </row>
    <row r="1858" spans="2:4">
      <c r="B1858" s="192" t="s">
        <v>1609</v>
      </c>
      <c r="C1858" s="179">
        <v>6731551</v>
      </c>
      <c r="D1858" s="179">
        <v>2535629.0299999998</v>
      </c>
    </row>
    <row r="1859" spans="2:4">
      <c r="B1859" s="197" t="s">
        <v>1610</v>
      </c>
      <c r="C1859" s="179">
        <v>6731551</v>
      </c>
      <c r="D1859" s="179">
        <v>2535629.0299999998</v>
      </c>
    </row>
    <row r="1860" spans="2:4">
      <c r="B1860" s="192" t="s">
        <v>1611</v>
      </c>
      <c r="C1860" s="179">
        <v>11208701</v>
      </c>
      <c r="D1860" s="179">
        <v>2535629.0299999998</v>
      </c>
    </row>
    <row r="1861" spans="2:4">
      <c r="B1861" s="197" t="s">
        <v>1612</v>
      </c>
      <c r="C1861" s="179">
        <v>11208701</v>
      </c>
      <c r="D1861" s="179">
        <v>2535629.0299999998</v>
      </c>
    </row>
    <row r="1862" spans="2:4">
      <c r="B1862" s="192" t="s">
        <v>1613</v>
      </c>
      <c r="C1862" s="179">
        <v>4768626</v>
      </c>
      <c r="D1862" s="179">
        <v>0</v>
      </c>
    </row>
    <row r="1863" spans="2:4">
      <c r="B1863" s="197" t="s">
        <v>1614</v>
      </c>
      <c r="C1863" s="179">
        <v>4768626</v>
      </c>
      <c r="D1863" s="179">
        <v>0</v>
      </c>
    </row>
    <row r="1864" spans="2:4">
      <c r="B1864" s="192" t="s">
        <v>2817</v>
      </c>
      <c r="C1864" s="179">
        <v>6731551</v>
      </c>
      <c r="D1864" s="179">
        <v>0</v>
      </c>
    </row>
    <row r="1865" spans="2:4">
      <c r="B1865" s="197" t="s">
        <v>1615</v>
      </c>
      <c r="C1865" s="179">
        <v>6731551</v>
      </c>
      <c r="D1865" s="179">
        <v>0</v>
      </c>
    </row>
    <row r="1866" spans="2:4">
      <c r="B1866" s="192" t="s">
        <v>440</v>
      </c>
      <c r="C1866" s="179">
        <v>201040000</v>
      </c>
      <c r="D1866" s="179">
        <v>272822626.01999998</v>
      </c>
    </row>
    <row r="1867" spans="2:4">
      <c r="B1867" s="197" t="s">
        <v>779</v>
      </c>
      <c r="C1867" s="179">
        <v>201040000</v>
      </c>
      <c r="D1867" s="179">
        <v>272822626.01999998</v>
      </c>
    </row>
    <row r="1868" spans="2:4">
      <c r="B1868" s="192" t="s">
        <v>1616</v>
      </c>
      <c r="C1868" s="179">
        <v>11208701</v>
      </c>
      <c r="D1868" s="179">
        <v>0</v>
      </c>
    </row>
    <row r="1869" spans="2:4">
      <c r="B1869" s="197" t="s">
        <v>1617</v>
      </c>
      <c r="C1869" s="179">
        <v>11208701</v>
      </c>
      <c r="D1869" s="179">
        <v>0</v>
      </c>
    </row>
    <row r="1870" spans="2:4">
      <c r="B1870" s="192" t="s">
        <v>3228</v>
      </c>
      <c r="C1870" s="179">
        <v>6609565</v>
      </c>
      <c r="D1870" s="179">
        <v>0</v>
      </c>
    </row>
    <row r="1871" spans="2:4">
      <c r="B1871" s="197" t="s">
        <v>3229</v>
      </c>
      <c r="C1871" s="179">
        <v>6609565</v>
      </c>
      <c r="D1871" s="179">
        <v>0</v>
      </c>
    </row>
    <row r="1872" spans="2:4">
      <c r="B1872" s="192" t="s">
        <v>1618</v>
      </c>
      <c r="C1872" s="179">
        <v>6731551</v>
      </c>
      <c r="D1872" s="179">
        <v>0</v>
      </c>
    </row>
    <row r="1873" spans="2:4">
      <c r="B1873" s="197" t="s">
        <v>1619</v>
      </c>
      <c r="C1873" s="179">
        <v>6731551</v>
      </c>
      <c r="D1873" s="179">
        <v>0</v>
      </c>
    </row>
    <row r="1874" spans="2:4">
      <c r="B1874" s="192" t="s">
        <v>3230</v>
      </c>
      <c r="C1874" s="179">
        <v>8172073</v>
      </c>
      <c r="D1874" s="179">
        <v>0</v>
      </c>
    </row>
    <row r="1875" spans="2:4">
      <c r="B1875" s="197" t="s">
        <v>3231</v>
      </c>
      <c r="C1875" s="179">
        <v>8172073</v>
      </c>
      <c r="D1875" s="179">
        <v>0</v>
      </c>
    </row>
    <row r="1876" spans="2:4">
      <c r="B1876" s="192" t="s">
        <v>1620</v>
      </c>
      <c r="C1876" s="179">
        <v>11208701</v>
      </c>
      <c r="D1876" s="179">
        <v>0</v>
      </c>
    </row>
    <row r="1877" spans="2:4">
      <c r="B1877" s="197" t="s">
        <v>1621</v>
      </c>
      <c r="C1877" s="179">
        <v>11208701</v>
      </c>
      <c r="D1877" s="179">
        <v>0</v>
      </c>
    </row>
    <row r="1878" spans="2:4">
      <c r="B1878" s="192" t="s">
        <v>1622</v>
      </c>
      <c r="C1878" s="179">
        <v>11208701</v>
      </c>
      <c r="D1878" s="179">
        <v>2471460.1800000002</v>
      </c>
    </row>
    <row r="1879" spans="2:4">
      <c r="B1879" s="197" t="s">
        <v>1623</v>
      </c>
      <c r="C1879" s="179">
        <v>11208701</v>
      </c>
      <c r="D1879" s="179">
        <v>2471460.1800000002</v>
      </c>
    </row>
    <row r="1880" spans="2:4">
      <c r="B1880" s="192" t="s">
        <v>1624</v>
      </c>
      <c r="C1880" s="179">
        <v>4768626</v>
      </c>
      <c r="D1880" s="179">
        <v>1142726.1399999999</v>
      </c>
    </row>
    <row r="1881" spans="2:4">
      <c r="B1881" s="197" t="s">
        <v>1625</v>
      </c>
      <c r="C1881" s="179">
        <v>4768626</v>
      </c>
      <c r="D1881" s="179">
        <v>1142726.1399999999</v>
      </c>
    </row>
    <row r="1882" spans="2:4">
      <c r="B1882" s="192" t="s">
        <v>3232</v>
      </c>
      <c r="C1882" s="179">
        <v>6723367</v>
      </c>
      <c r="D1882" s="179">
        <v>0</v>
      </c>
    </row>
    <row r="1883" spans="2:4">
      <c r="B1883" s="197" t="s">
        <v>3233</v>
      </c>
      <c r="C1883" s="179">
        <v>6723367</v>
      </c>
      <c r="D1883" s="179">
        <v>0</v>
      </c>
    </row>
    <row r="1884" spans="2:4">
      <c r="B1884" s="192" t="s">
        <v>1626</v>
      </c>
      <c r="C1884" s="179">
        <v>6731551</v>
      </c>
      <c r="D1884" s="179">
        <v>1511717.5</v>
      </c>
    </row>
    <row r="1885" spans="2:4">
      <c r="B1885" s="197" t="s">
        <v>1627</v>
      </c>
      <c r="C1885" s="179">
        <v>6731551</v>
      </c>
      <c r="D1885" s="179">
        <v>1511717.5</v>
      </c>
    </row>
    <row r="1886" spans="2:4">
      <c r="B1886" s="192" t="s">
        <v>2818</v>
      </c>
      <c r="C1886" s="179">
        <v>6731551</v>
      </c>
      <c r="D1886" s="179">
        <v>1548690.28</v>
      </c>
    </row>
    <row r="1887" spans="2:4">
      <c r="B1887" s="197" t="s">
        <v>1628</v>
      </c>
      <c r="C1887" s="179">
        <v>6731551</v>
      </c>
      <c r="D1887" s="179">
        <v>1548690.28</v>
      </c>
    </row>
    <row r="1888" spans="2:4">
      <c r="B1888" s="192" t="s">
        <v>2819</v>
      </c>
      <c r="C1888" s="179">
        <v>11208701</v>
      </c>
      <c r="D1888" s="179">
        <v>2471460.1800000002</v>
      </c>
    </row>
    <row r="1889" spans="2:4">
      <c r="B1889" s="197" t="s">
        <v>1629</v>
      </c>
      <c r="C1889" s="179">
        <v>11208701</v>
      </c>
      <c r="D1889" s="179">
        <v>2471460.1800000002</v>
      </c>
    </row>
    <row r="1890" spans="2:4">
      <c r="B1890" s="192" t="s">
        <v>3234</v>
      </c>
      <c r="C1890" s="179">
        <v>7786208</v>
      </c>
      <c r="D1890" s="179">
        <v>0</v>
      </c>
    </row>
    <row r="1891" spans="2:4">
      <c r="B1891" s="197" t="s">
        <v>3235</v>
      </c>
      <c r="C1891" s="179">
        <v>7786208</v>
      </c>
      <c r="D1891" s="179">
        <v>0</v>
      </c>
    </row>
    <row r="1892" spans="2:4">
      <c r="B1892" s="192" t="s">
        <v>2659</v>
      </c>
      <c r="C1892" s="179">
        <v>29127072</v>
      </c>
      <c r="D1892" s="179">
        <v>17239794</v>
      </c>
    </row>
    <row r="1893" spans="2:4">
      <c r="B1893" s="197" t="s">
        <v>2660</v>
      </c>
      <c r="C1893" s="179">
        <v>29127072</v>
      </c>
      <c r="D1893" s="179">
        <v>17239794</v>
      </c>
    </row>
    <row r="1894" spans="2:4">
      <c r="B1894" s="192" t="s">
        <v>4176</v>
      </c>
      <c r="C1894" s="179">
        <v>0</v>
      </c>
      <c r="D1894" s="179">
        <v>177567.62</v>
      </c>
    </row>
    <row r="1895" spans="2:4">
      <c r="B1895" s="197" t="s">
        <v>4175</v>
      </c>
      <c r="C1895" s="179">
        <v>0</v>
      </c>
      <c r="D1895" s="179">
        <v>177567.62</v>
      </c>
    </row>
    <row r="1896" spans="2:4">
      <c r="B1896" s="191" t="s">
        <v>298</v>
      </c>
      <c r="C1896" s="178">
        <v>250382443</v>
      </c>
      <c r="D1896" s="178">
        <v>220988638.72999999</v>
      </c>
    </row>
    <row r="1897" spans="2:4">
      <c r="B1897" s="192" t="s">
        <v>3644</v>
      </c>
      <c r="C1897" s="179">
        <v>0</v>
      </c>
      <c r="D1897" s="179">
        <v>3481127.73</v>
      </c>
    </row>
    <row r="1898" spans="2:4">
      <c r="B1898" s="197" t="s">
        <v>3643</v>
      </c>
      <c r="C1898" s="179">
        <v>0</v>
      </c>
      <c r="D1898" s="179">
        <v>3481127.73</v>
      </c>
    </row>
    <row r="1899" spans="2:4">
      <c r="B1899" s="192" t="s">
        <v>3642</v>
      </c>
      <c r="C1899" s="179">
        <v>0</v>
      </c>
      <c r="D1899" s="179">
        <v>0</v>
      </c>
    </row>
    <row r="1900" spans="2:4">
      <c r="B1900" s="197" t="s">
        <v>3641</v>
      </c>
      <c r="C1900" s="179">
        <v>0</v>
      </c>
      <c r="D1900" s="179">
        <v>0</v>
      </c>
    </row>
    <row r="1901" spans="2:4">
      <c r="B1901" s="192" t="s">
        <v>441</v>
      </c>
      <c r="C1901" s="179">
        <v>250382443</v>
      </c>
      <c r="D1901" s="179">
        <v>217507511</v>
      </c>
    </row>
    <row r="1902" spans="2:4">
      <c r="B1902" s="197" t="s">
        <v>780</v>
      </c>
      <c r="C1902" s="179">
        <v>250382443</v>
      </c>
      <c r="D1902" s="179">
        <v>217507511</v>
      </c>
    </row>
    <row r="1903" spans="2:4">
      <c r="B1903" s="191" t="s">
        <v>285</v>
      </c>
      <c r="C1903" s="178">
        <v>14956600</v>
      </c>
      <c r="D1903" s="178">
        <v>0</v>
      </c>
    </row>
    <row r="1904" spans="2:4">
      <c r="B1904" s="192" t="s">
        <v>282</v>
      </c>
      <c r="C1904" s="179">
        <v>14956600</v>
      </c>
      <c r="D1904" s="179">
        <v>0</v>
      </c>
    </row>
    <row r="1905" spans="2:4">
      <c r="B1905" s="197" t="s">
        <v>773</v>
      </c>
      <c r="C1905" s="179">
        <v>14956600</v>
      </c>
      <c r="D1905" s="179">
        <v>0</v>
      </c>
    </row>
    <row r="1906" spans="2:4">
      <c r="B1906" s="188" t="s">
        <v>442</v>
      </c>
      <c r="C1906" s="179">
        <v>1600461884</v>
      </c>
      <c r="D1906" s="179">
        <v>628073623.98000014</v>
      </c>
    </row>
    <row r="1907" spans="2:4">
      <c r="B1907" s="191" t="s">
        <v>281</v>
      </c>
      <c r="C1907" s="178">
        <v>959295397</v>
      </c>
      <c r="D1907" s="178">
        <v>545590037.73000014</v>
      </c>
    </row>
    <row r="1908" spans="2:4">
      <c r="B1908" s="192" t="s">
        <v>2820</v>
      </c>
      <c r="C1908" s="179">
        <v>6779437</v>
      </c>
      <c r="D1908" s="179">
        <v>1593656.63</v>
      </c>
    </row>
    <row r="1909" spans="2:4">
      <c r="B1909" s="197" t="s">
        <v>2245</v>
      </c>
      <c r="C1909" s="179">
        <v>6779437</v>
      </c>
      <c r="D1909" s="179">
        <v>1593656.63</v>
      </c>
    </row>
    <row r="1910" spans="2:4">
      <c r="B1910" s="192" t="s">
        <v>443</v>
      </c>
      <c r="C1910" s="179">
        <v>4600000</v>
      </c>
      <c r="D1910" s="179">
        <v>1467946.4</v>
      </c>
    </row>
    <row r="1911" spans="2:4">
      <c r="B1911" s="197" t="s">
        <v>781</v>
      </c>
      <c r="C1911" s="179">
        <v>4600000</v>
      </c>
      <c r="D1911" s="179">
        <v>1467946.4</v>
      </c>
    </row>
    <row r="1912" spans="2:4">
      <c r="B1912" s="192" t="s">
        <v>2821</v>
      </c>
      <c r="C1912" s="179">
        <v>9920341</v>
      </c>
      <c r="D1912" s="179">
        <v>34175465.840000004</v>
      </c>
    </row>
    <row r="1913" spans="2:4">
      <c r="B1913" s="197" t="s">
        <v>782</v>
      </c>
      <c r="C1913" s="179">
        <v>9920341</v>
      </c>
      <c r="D1913" s="179">
        <v>34175465.840000004</v>
      </c>
    </row>
    <row r="1914" spans="2:4">
      <c r="B1914" s="192" t="s">
        <v>2246</v>
      </c>
      <c r="C1914" s="179">
        <v>11289410</v>
      </c>
      <c r="D1914" s="179">
        <v>2464313.7999999998</v>
      </c>
    </row>
    <row r="1915" spans="2:4">
      <c r="B1915" s="197" t="s">
        <v>2247</v>
      </c>
      <c r="C1915" s="179">
        <v>11289410</v>
      </c>
      <c r="D1915" s="179">
        <v>2464313.7999999998</v>
      </c>
    </row>
    <row r="1916" spans="2:4">
      <c r="B1916" s="192" t="s">
        <v>2248</v>
      </c>
      <c r="C1916" s="179">
        <v>4802120</v>
      </c>
      <c r="D1916" s="179">
        <v>1095516.8799999999</v>
      </c>
    </row>
    <row r="1917" spans="2:4">
      <c r="B1917" s="197" t="s">
        <v>2249</v>
      </c>
      <c r="C1917" s="179">
        <v>4802120</v>
      </c>
      <c r="D1917" s="179">
        <v>1095516.8799999999</v>
      </c>
    </row>
    <row r="1918" spans="2:4">
      <c r="B1918" s="192" t="s">
        <v>2250</v>
      </c>
      <c r="C1918" s="179">
        <v>11289410</v>
      </c>
      <c r="D1918" s="179">
        <v>2464313.9</v>
      </c>
    </row>
    <row r="1919" spans="2:4">
      <c r="B1919" s="197" t="s">
        <v>2251</v>
      </c>
      <c r="C1919" s="179">
        <v>11289410</v>
      </c>
      <c r="D1919" s="179">
        <v>2464313.9</v>
      </c>
    </row>
    <row r="1920" spans="2:4">
      <c r="B1920" s="192" t="s">
        <v>4117</v>
      </c>
      <c r="C1920" s="179">
        <v>0</v>
      </c>
      <c r="D1920" s="179">
        <v>0</v>
      </c>
    </row>
    <row r="1921" spans="2:4">
      <c r="B1921" s="197" t="s">
        <v>4116</v>
      </c>
      <c r="C1921" s="179">
        <v>0</v>
      </c>
      <c r="D1921" s="179">
        <v>0</v>
      </c>
    </row>
    <row r="1922" spans="2:4">
      <c r="B1922" s="192" t="s">
        <v>2252</v>
      </c>
      <c r="C1922" s="179">
        <v>11289410</v>
      </c>
      <c r="D1922" s="179">
        <v>2510239.4300000002</v>
      </c>
    </row>
    <row r="1923" spans="2:4">
      <c r="B1923" s="197" t="s">
        <v>2253</v>
      </c>
      <c r="C1923" s="179">
        <v>11289410</v>
      </c>
      <c r="D1923" s="179">
        <v>2510239.4300000002</v>
      </c>
    </row>
    <row r="1924" spans="2:4">
      <c r="B1924" s="192" t="s">
        <v>2254</v>
      </c>
      <c r="C1924" s="179">
        <v>11289410</v>
      </c>
      <c r="D1924" s="179">
        <v>2510239.4300000002</v>
      </c>
    </row>
    <row r="1925" spans="2:4">
      <c r="B1925" s="197" t="s">
        <v>2255</v>
      </c>
      <c r="C1925" s="179">
        <v>11289410</v>
      </c>
      <c r="D1925" s="179">
        <v>2510239.4300000002</v>
      </c>
    </row>
    <row r="1926" spans="2:4">
      <c r="B1926" s="192" t="s">
        <v>2822</v>
      </c>
      <c r="C1926" s="179">
        <v>11289410</v>
      </c>
      <c r="D1926" s="179">
        <v>2510239.4300000002</v>
      </c>
    </row>
    <row r="1927" spans="2:4">
      <c r="B1927" s="197" t="s">
        <v>2256</v>
      </c>
      <c r="C1927" s="179">
        <v>11289410</v>
      </c>
      <c r="D1927" s="179">
        <v>2510239.4300000002</v>
      </c>
    </row>
    <row r="1928" spans="2:4">
      <c r="B1928" s="192" t="s">
        <v>444</v>
      </c>
      <c r="C1928" s="179">
        <v>39566128</v>
      </c>
      <c r="D1928" s="179">
        <v>0</v>
      </c>
    </row>
    <row r="1929" spans="2:4">
      <c r="B1929" s="197" t="s">
        <v>783</v>
      </c>
      <c r="C1929" s="179">
        <v>39566128</v>
      </c>
      <c r="D1929" s="179">
        <v>0</v>
      </c>
    </row>
    <row r="1930" spans="2:4">
      <c r="B1930" s="192" t="s">
        <v>2823</v>
      </c>
      <c r="C1930" s="179">
        <v>6779437</v>
      </c>
      <c r="D1930" s="179">
        <v>1615006.54</v>
      </c>
    </row>
    <row r="1931" spans="2:4">
      <c r="B1931" s="197" t="s">
        <v>2257</v>
      </c>
      <c r="C1931" s="179">
        <v>6779437</v>
      </c>
      <c r="D1931" s="179">
        <v>1615006.54</v>
      </c>
    </row>
    <row r="1932" spans="2:4">
      <c r="B1932" s="192" t="s">
        <v>1327</v>
      </c>
      <c r="C1932" s="179">
        <v>28510752</v>
      </c>
      <c r="D1932" s="179">
        <v>4928521.3499999996</v>
      </c>
    </row>
    <row r="1933" spans="2:4">
      <c r="B1933" s="197" t="s">
        <v>1328</v>
      </c>
      <c r="C1933" s="179">
        <v>6606206</v>
      </c>
      <c r="D1933" s="179">
        <v>0</v>
      </c>
    </row>
    <row r="1934" spans="2:4">
      <c r="B1934" s="197" t="s">
        <v>2258</v>
      </c>
      <c r="C1934" s="179">
        <v>21904546</v>
      </c>
      <c r="D1934" s="179">
        <v>4928521.3499999996</v>
      </c>
    </row>
    <row r="1935" spans="2:4">
      <c r="B1935" s="192" t="s">
        <v>2824</v>
      </c>
      <c r="C1935" s="179">
        <v>15918299</v>
      </c>
      <c r="D1935" s="179">
        <v>2540116.08</v>
      </c>
    </row>
    <row r="1936" spans="2:4">
      <c r="B1936" s="197" t="s">
        <v>1329</v>
      </c>
      <c r="C1936" s="179">
        <v>4628889</v>
      </c>
      <c r="D1936" s="179">
        <v>0</v>
      </c>
    </row>
    <row r="1937" spans="2:4">
      <c r="B1937" s="197" t="s">
        <v>2259</v>
      </c>
      <c r="C1937" s="179">
        <v>11289410</v>
      </c>
      <c r="D1937" s="179">
        <v>2540116.08</v>
      </c>
    </row>
    <row r="1938" spans="2:4">
      <c r="B1938" s="192" t="s">
        <v>445</v>
      </c>
      <c r="C1938" s="179">
        <v>14473657</v>
      </c>
      <c r="D1938" s="179">
        <v>0</v>
      </c>
    </row>
    <row r="1939" spans="2:4">
      <c r="B1939" s="197" t="s">
        <v>784</v>
      </c>
      <c r="C1939" s="179">
        <v>14473657</v>
      </c>
      <c r="D1939" s="179">
        <v>0</v>
      </c>
    </row>
    <row r="1940" spans="2:4">
      <c r="B1940" s="192" t="s">
        <v>1330</v>
      </c>
      <c r="C1940" s="179">
        <v>17895616</v>
      </c>
      <c r="D1940" s="179">
        <v>5659714.0099999998</v>
      </c>
    </row>
    <row r="1941" spans="2:4">
      <c r="B1941" s="197" t="s">
        <v>1331</v>
      </c>
      <c r="C1941" s="179">
        <v>11116179</v>
      </c>
      <c r="D1941" s="179">
        <v>4134343.49</v>
      </c>
    </row>
    <row r="1942" spans="2:4">
      <c r="B1942" s="197" t="s">
        <v>2260</v>
      </c>
      <c r="C1942" s="179">
        <v>6779437</v>
      </c>
      <c r="D1942" s="179">
        <v>1525370.52</v>
      </c>
    </row>
    <row r="1943" spans="2:4">
      <c r="B1943" s="192" t="s">
        <v>1332</v>
      </c>
      <c r="C1943" s="179">
        <v>22405589</v>
      </c>
      <c r="D1943" s="179">
        <v>6603341.6200000001</v>
      </c>
    </row>
    <row r="1944" spans="2:4">
      <c r="B1944" s="197" t="s">
        <v>1333</v>
      </c>
      <c r="C1944" s="179">
        <v>11116179</v>
      </c>
      <c r="D1944" s="179">
        <v>0</v>
      </c>
    </row>
    <row r="1945" spans="2:4">
      <c r="B1945" s="197" t="s">
        <v>2261</v>
      </c>
      <c r="C1945" s="179">
        <v>11289410</v>
      </c>
      <c r="D1945" s="179">
        <v>6603341.6200000001</v>
      </c>
    </row>
    <row r="1946" spans="2:4">
      <c r="B1946" s="192" t="s">
        <v>1334</v>
      </c>
      <c r="C1946" s="179">
        <v>15918299</v>
      </c>
      <c r="D1946" s="179">
        <v>3952519.7800000003</v>
      </c>
    </row>
    <row r="1947" spans="2:4">
      <c r="B1947" s="197" t="s">
        <v>1335</v>
      </c>
      <c r="C1947" s="179">
        <v>4628889</v>
      </c>
      <c r="D1947" s="179">
        <v>1443696.32</v>
      </c>
    </row>
    <row r="1948" spans="2:4">
      <c r="B1948" s="197" t="s">
        <v>2262</v>
      </c>
      <c r="C1948" s="179">
        <v>11289410</v>
      </c>
      <c r="D1948" s="179">
        <v>2508823.46</v>
      </c>
    </row>
    <row r="1949" spans="2:4">
      <c r="B1949" s="192" t="s">
        <v>1336</v>
      </c>
      <c r="C1949" s="179">
        <v>13385643</v>
      </c>
      <c r="D1949" s="179">
        <v>1557158.28</v>
      </c>
    </row>
    <row r="1950" spans="2:4">
      <c r="B1950" s="197" t="s">
        <v>1337</v>
      </c>
      <c r="C1950" s="179">
        <v>6606206</v>
      </c>
      <c r="D1950" s="179">
        <v>0</v>
      </c>
    </row>
    <row r="1951" spans="2:4">
      <c r="B1951" s="197" t="s">
        <v>2263</v>
      </c>
      <c r="C1951" s="179">
        <v>6779437</v>
      </c>
      <c r="D1951" s="179">
        <v>1557158.28</v>
      </c>
    </row>
    <row r="1952" spans="2:4">
      <c r="B1952" s="192" t="s">
        <v>1338</v>
      </c>
      <c r="C1952" s="179">
        <v>11408326</v>
      </c>
      <c r="D1952" s="179">
        <v>2753583.41</v>
      </c>
    </row>
    <row r="1953" spans="2:4">
      <c r="B1953" s="197" t="s">
        <v>1339</v>
      </c>
      <c r="C1953" s="179">
        <v>4628889</v>
      </c>
      <c r="D1953" s="179">
        <v>0</v>
      </c>
    </row>
    <row r="1954" spans="2:4">
      <c r="B1954" s="197" t="s">
        <v>2264</v>
      </c>
      <c r="C1954" s="179">
        <v>6779437</v>
      </c>
      <c r="D1954" s="179">
        <v>2753583.41</v>
      </c>
    </row>
    <row r="1955" spans="2:4">
      <c r="B1955" s="192" t="s">
        <v>446</v>
      </c>
      <c r="C1955" s="179">
        <v>3116871</v>
      </c>
      <c r="D1955" s="179">
        <v>13572704.9</v>
      </c>
    </row>
    <row r="1956" spans="2:4">
      <c r="B1956" s="197" t="s">
        <v>785</v>
      </c>
      <c r="C1956" s="179">
        <v>3116871</v>
      </c>
      <c r="D1956" s="179">
        <v>13572704.9</v>
      </c>
    </row>
    <row r="1957" spans="2:4">
      <c r="B1957" s="192" t="s">
        <v>2825</v>
      </c>
      <c r="C1957" s="179">
        <v>28575728</v>
      </c>
      <c r="D1957" s="179">
        <v>66279568.409999996</v>
      </c>
    </row>
    <row r="1958" spans="2:4">
      <c r="B1958" s="197" t="s">
        <v>786</v>
      </c>
      <c r="C1958" s="179">
        <v>28575728</v>
      </c>
      <c r="D1958" s="179">
        <v>66279568.409999996</v>
      </c>
    </row>
    <row r="1959" spans="2:4">
      <c r="B1959" s="192" t="s">
        <v>4115</v>
      </c>
      <c r="C1959" s="179">
        <v>0</v>
      </c>
      <c r="D1959" s="179">
        <v>0</v>
      </c>
    </row>
    <row r="1960" spans="2:4">
      <c r="B1960" s="197" t="s">
        <v>4114</v>
      </c>
      <c r="C1960" s="179">
        <v>0</v>
      </c>
      <c r="D1960" s="179">
        <v>0</v>
      </c>
    </row>
    <row r="1961" spans="2:4">
      <c r="B1961" s="192" t="s">
        <v>1924</v>
      </c>
      <c r="C1961" s="179">
        <v>45809138</v>
      </c>
      <c r="D1961" s="179">
        <v>90242266.400000006</v>
      </c>
    </row>
    <row r="1962" spans="2:4">
      <c r="B1962" s="197" t="s">
        <v>1925</v>
      </c>
      <c r="C1962" s="179">
        <v>45809138</v>
      </c>
      <c r="D1962" s="179">
        <v>90242266.400000006</v>
      </c>
    </row>
    <row r="1963" spans="2:4">
      <c r="B1963" s="192" t="s">
        <v>2661</v>
      </c>
      <c r="C1963" s="179">
        <v>26188880</v>
      </c>
      <c r="D1963" s="179">
        <v>24999967.310000002</v>
      </c>
    </row>
    <row r="1964" spans="2:4">
      <c r="B1964" s="197" t="s">
        <v>2662</v>
      </c>
      <c r="C1964" s="179">
        <v>26188880</v>
      </c>
      <c r="D1964" s="179">
        <v>24999967.310000002</v>
      </c>
    </row>
    <row r="1965" spans="2:4">
      <c r="B1965" s="192" t="s">
        <v>984</v>
      </c>
      <c r="C1965" s="179">
        <v>709263</v>
      </c>
      <c r="D1965" s="179">
        <v>0</v>
      </c>
    </row>
    <row r="1966" spans="2:4">
      <c r="B1966" s="197" t="s">
        <v>985</v>
      </c>
      <c r="C1966" s="179">
        <v>709263</v>
      </c>
      <c r="D1966" s="179">
        <v>0</v>
      </c>
    </row>
    <row r="1967" spans="2:4">
      <c r="B1967" s="192" t="s">
        <v>4113</v>
      </c>
      <c r="C1967" s="179">
        <v>0</v>
      </c>
      <c r="D1967" s="179">
        <v>341526.67</v>
      </c>
    </row>
    <row r="1968" spans="2:4">
      <c r="B1968" s="197" t="s">
        <v>4112</v>
      </c>
      <c r="C1968" s="179">
        <v>0</v>
      </c>
      <c r="D1968" s="179">
        <v>341526.67</v>
      </c>
    </row>
    <row r="1969" spans="2:4">
      <c r="B1969" s="192" t="s">
        <v>3569</v>
      </c>
      <c r="C1969" s="179">
        <v>0</v>
      </c>
      <c r="D1969" s="179">
        <v>2000000</v>
      </c>
    </row>
    <row r="1970" spans="2:4">
      <c r="B1970" s="197" t="s">
        <v>3568</v>
      </c>
      <c r="C1970" s="179">
        <v>0</v>
      </c>
      <c r="D1970" s="179">
        <v>2000000</v>
      </c>
    </row>
    <row r="1971" spans="2:4">
      <c r="B1971" s="192" t="s">
        <v>447</v>
      </c>
      <c r="C1971" s="179">
        <v>62815614</v>
      </c>
      <c r="D1971" s="179">
        <v>15259423.02</v>
      </c>
    </row>
    <row r="1972" spans="2:4">
      <c r="B1972" s="197" t="s">
        <v>787</v>
      </c>
      <c r="C1972" s="179">
        <v>62815614</v>
      </c>
      <c r="D1972" s="179">
        <v>15259423.02</v>
      </c>
    </row>
    <row r="1973" spans="2:4">
      <c r="B1973" s="192" t="s">
        <v>3868</v>
      </c>
      <c r="C1973" s="179">
        <v>0</v>
      </c>
      <c r="D1973" s="179">
        <v>0</v>
      </c>
    </row>
    <row r="1974" spans="2:4">
      <c r="B1974" s="197" t="s">
        <v>3867</v>
      </c>
      <c r="C1974" s="179">
        <v>0</v>
      </c>
      <c r="D1974" s="179">
        <v>0</v>
      </c>
    </row>
    <row r="1975" spans="2:4">
      <c r="B1975" s="192" t="s">
        <v>3866</v>
      </c>
      <c r="C1975" s="179">
        <v>0</v>
      </c>
      <c r="D1975" s="179">
        <v>0</v>
      </c>
    </row>
    <row r="1976" spans="2:4">
      <c r="B1976" s="197" t="s">
        <v>3865</v>
      </c>
      <c r="C1976" s="179">
        <v>0</v>
      </c>
      <c r="D1976" s="179">
        <v>0</v>
      </c>
    </row>
    <row r="1977" spans="2:4">
      <c r="B1977" s="192" t="s">
        <v>3864</v>
      </c>
      <c r="C1977" s="179">
        <v>0</v>
      </c>
      <c r="D1977" s="179">
        <v>0</v>
      </c>
    </row>
    <row r="1978" spans="2:4">
      <c r="B1978" s="197" t="s">
        <v>3863</v>
      </c>
      <c r="C1978" s="179">
        <v>0</v>
      </c>
      <c r="D1978" s="179">
        <v>0</v>
      </c>
    </row>
    <row r="1979" spans="2:4">
      <c r="B1979" s="192" t="s">
        <v>3862</v>
      </c>
      <c r="C1979" s="179">
        <v>0</v>
      </c>
      <c r="D1979" s="179">
        <v>0</v>
      </c>
    </row>
    <row r="1980" spans="2:4">
      <c r="B1980" s="197" t="s">
        <v>3861</v>
      </c>
      <c r="C1980" s="179">
        <v>0</v>
      </c>
      <c r="D1980" s="179">
        <v>0</v>
      </c>
    </row>
    <row r="1981" spans="2:4">
      <c r="B1981" s="192" t="s">
        <v>448</v>
      </c>
      <c r="C1981" s="179">
        <v>1986822</v>
      </c>
      <c r="D1981" s="179">
        <v>0</v>
      </c>
    </row>
    <row r="1982" spans="2:4">
      <c r="B1982" s="197" t="s">
        <v>788</v>
      </c>
      <c r="C1982" s="179">
        <v>1986822</v>
      </c>
      <c r="D1982" s="179">
        <v>0</v>
      </c>
    </row>
    <row r="1983" spans="2:4">
      <c r="B1983" s="192" t="s">
        <v>3860</v>
      </c>
      <c r="C1983" s="179">
        <v>0</v>
      </c>
      <c r="D1983" s="179">
        <v>0</v>
      </c>
    </row>
    <row r="1984" spans="2:4">
      <c r="B1984" s="197" t="s">
        <v>3859</v>
      </c>
      <c r="C1984" s="179">
        <v>0</v>
      </c>
      <c r="D1984" s="179">
        <v>0</v>
      </c>
    </row>
    <row r="1985" spans="2:4">
      <c r="B1985" s="192" t="s">
        <v>3858</v>
      </c>
      <c r="C1985" s="179">
        <v>0</v>
      </c>
      <c r="D1985" s="179">
        <v>0</v>
      </c>
    </row>
    <row r="1986" spans="2:4">
      <c r="B1986" s="197" t="s">
        <v>3857</v>
      </c>
      <c r="C1986" s="179">
        <v>0</v>
      </c>
      <c r="D1986" s="179">
        <v>0</v>
      </c>
    </row>
    <row r="1987" spans="2:4">
      <c r="B1987" s="192" t="s">
        <v>986</v>
      </c>
      <c r="C1987" s="179">
        <v>2179257</v>
      </c>
      <c r="D1987" s="179">
        <v>0</v>
      </c>
    </row>
    <row r="1988" spans="2:4">
      <c r="B1988" s="197" t="s">
        <v>987</v>
      </c>
      <c r="C1988" s="179">
        <v>2179257</v>
      </c>
      <c r="D1988" s="179">
        <v>0</v>
      </c>
    </row>
    <row r="1989" spans="2:4">
      <c r="B1989" s="192" t="s">
        <v>3856</v>
      </c>
      <c r="C1989" s="179">
        <v>0</v>
      </c>
      <c r="D1989" s="179">
        <v>0</v>
      </c>
    </row>
    <row r="1990" spans="2:4">
      <c r="B1990" s="197" t="s">
        <v>3855</v>
      </c>
      <c r="C1990" s="179">
        <v>0</v>
      </c>
      <c r="D1990" s="179">
        <v>0</v>
      </c>
    </row>
    <row r="1991" spans="2:4">
      <c r="B1991" s="192" t="s">
        <v>2826</v>
      </c>
      <c r="C1991" s="179">
        <v>11580836</v>
      </c>
      <c r="D1991" s="179">
        <v>0</v>
      </c>
    </row>
    <row r="1992" spans="2:4">
      <c r="B1992" s="197" t="s">
        <v>789</v>
      </c>
      <c r="C1992" s="179">
        <v>11580836</v>
      </c>
      <c r="D1992" s="179">
        <v>0</v>
      </c>
    </row>
    <row r="1993" spans="2:4">
      <c r="B1993" s="192" t="s">
        <v>2829</v>
      </c>
      <c r="C1993" s="179">
        <v>5448144</v>
      </c>
      <c r="D1993" s="179">
        <v>3552211.16</v>
      </c>
    </row>
    <row r="1994" spans="2:4">
      <c r="B1994" s="197" t="s">
        <v>2267</v>
      </c>
      <c r="C1994" s="179">
        <v>5448144</v>
      </c>
      <c r="D1994" s="179">
        <v>3552211.16</v>
      </c>
    </row>
    <row r="1995" spans="2:4">
      <c r="B1995" s="192" t="s">
        <v>449</v>
      </c>
      <c r="C1995" s="179">
        <v>13817970</v>
      </c>
      <c r="D1995" s="179">
        <v>2992000</v>
      </c>
    </row>
    <row r="1996" spans="2:4">
      <c r="B1996" s="197" t="s">
        <v>790</v>
      </c>
      <c r="C1996" s="179">
        <v>13817970</v>
      </c>
      <c r="D1996" s="179">
        <v>2992000</v>
      </c>
    </row>
    <row r="1997" spans="2:4">
      <c r="B1997" s="192" t="s">
        <v>450</v>
      </c>
      <c r="C1997" s="179">
        <v>9906364</v>
      </c>
      <c r="D1997" s="179">
        <v>4287000</v>
      </c>
    </row>
    <row r="1998" spans="2:4">
      <c r="B1998" s="197" t="s">
        <v>791</v>
      </c>
      <c r="C1998" s="179">
        <v>9906364</v>
      </c>
      <c r="D1998" s="179">
        <v>4287000</v>
      </c>
    </row>
    <row r="1999" spans="2:4">
      <c r="B1999" s="192" t="s">
        <v>451</v>
      </c>
      <c r="C1999" s="179">
        <v>7839271</v>
      </c>
      <c r="D1999" s="179">
        <v>1618483.33</v>
      </c>
    </row>
    <row r="2000" spans="2:4">
      <c r="B2000" s="197" t="s">
        <v>792</v>
      </c>
      <c r="C2000" s="179">
        <v>7839271</v>
      </c>
      <c r="D2000" s="179">
        <v>1618483.33</v>
      </c>
    </row>
    <row r="2001" spans="2:4">
      <c r="B2001" s="192" t="s">
        <v>2827</v>
      </c>
      <c r="C2001" s="179">
        <v>12212762</v>
      </c>
      <c r="D2001" s="179">
        <v>10552009.93</v>
      </c>
    </row>
    <row r="2002" spans="2:4">
      <c r="B2002" s="197" t="s">
        <v>793</v>
      </c>
      <c r="C2002" s="179">
        <v>12212762</v>
      </c>
      <c r="D2002" s="179">
        <v>10552009.93</v>
      </c>
    </row>
    <row r="2003" spans="2:4">
      <c r="B2003" s="192" t="s">
        <v>3236</v>
      </c>
      <c r="C2003" s="179">
        <v>11123643</v>
      </c>
      <c r="D2003" s="179">
        <v>0</v>
      </c>
    </row>
    <row r="2004" spans="2:4">
      <c r="B2004" s="197" t="s">
        <v>3237</v>
      </c>
      <c r="C2004" s="179">
        <v>11123643</v>
      </c>
      <c r="D2004" s="179">
        <v>0</v>
      </c>
    </row>
    <row r="2005" spans="2:4">
      <c r="B2005" s="192" t="s">
        <v>3238</v>
      </c>
      <c r="C2005" s="179">
        <v>857150</v>
      </c>
      <c r="D2005" s="179">
        <v>12000000</v>
      </c>
    </row>
    <row r="2006" spans="2:4">
      <c r="B2006" s="197" t="s">
        <v>3239</v>
      </c>
      <c r="C2006" s="179">
        <v>857150</v>
      </c>
      <c r="D2006" s="179">
        <v>12000000</v>
      </c>
    </row>
    <row r="2007" spans="2:4">
      <c r="B2007" s="192" t="s">
        <v>452</v>
      </c>
      <c r="C2007" s="179">
        <v>5313714</v>
      </c>
      <c r="D2007" s="179">
        <v>0</v>
      </c>
    </row>
    <row r="2008" spans="2:4">
      <c r="B2008" s="197" t="s">
        <v>794</v>
      </c>
      <c r="C2008" s="179">
        <v>5313714</v>
      </c>
      <c r="D2008" s="179">
        <v>0</v>
      </c>
    </row>
    <row r="2009" spans="2:4">
      <c r="B2009" s="192" t="s">
        <v>453</v>
      </c>
      <c r="C2009" s="179">
        <v>77285965</v>
      </c>
      <c r="D2009" s="179">
        <v>68255530.560000002</v>
      </c>
    </row>
    <row r="2010" spans="2:4">
      <c r="B2010" s="197" t="s">
        <v>795</v>
      </c>
      <c r="C2010" s="179">
        <v>77285965</v>
      </c>
      <c r="D2010" s="179">
        <v>68255530.560000002</v>
      </c>
    </row>
    <row r="2011" spans="2:4">
      <c r="B2011" s="192" t="s">
        <v>1035</v>
      </c>
      <c r="C2011" s="179">
        <v>17110090</v>
      </c>
      <c r="D2011" s="179">
        <v>0</v>
      </c>
    </row>
    <row r="2012" spans="2:4">
      <c r="B2012" s="197" t="s">
        <v>1036</v>
      </c>
      <c r="C2012" s="179">
        <v>17110090</v>
      </c>
      <c r="D2012" s="179">
        <v>0</v>
      </c>
    </row>
    <row r="2013" spans="2:4">
      <c r="B2013" s="192" t="s">
        <v>454</v>
      </c>
      <c r="C2013" s="179">
        <v>11599688</v>
      </c>
      <c r="D2013" s="179">
        <v>7950019.1699999999</v>
      </c>
    </row>
    <row r="2014" spans="2:4">
      <c r="B2014" s="197" t="s">
        <v>796</v>
      </c>
      <c r="C2014" s="179">
        <v>11599688</v>
      </c>
      <c r="D2014" s="179">
        <v>7950019.1699999999</v>
      </c>
    </row>
    <row r="2015" spans="2:4">
      <c r="B2015" s="192" t="s">
        <v>455</v>
      </c>
      <c r="C2015" s="179">
        <v>6146343</v>
      </c>
      <c r="D2015" s="179">
        <v>17079211.850000001</v>
      </c>
    </row>
    <row r="2016" spans="2:4">
      <c r="B2016" s="197" t="s">
        <v>797</v>
      </c>
      <c r="C2016" s="179">
        <v>6146343</v>
      </c>
      <c r="D2016" s="179">
        <v>17079211.850000001</v>
      </c>
    </row>
    <row r="2017" spans="2:4">
      <c r="B2017" s="192" t="s">
        <v>1094</v>
      </c>
      <c r="C2017" s="179">
        <v>61911415</v>
      </c>
      <c r="D2017" s="179">
        <v>24128700</v>
      </c>
    </row>
    <row r="2018" spans="2:4">
      <c r="B2018" s="197" t="s">
        <v>1095</v>
      </c>
      <c r="C2018" s="179">
        <v>28030506</v>
      </c>
      <c r="D2018" s="179">
        <v>3219800</v>
      </c>
    </row>
    <row r="2019" spans="2:4">
      <c r="B2019" s="197" t="s">
        <v>2663</v>
      </c>
      <c r="C2019" s="179">
        <v>33880909</v>
      </c>
      <c r="D2019" s="179">
        <v>20908900</v>
      </c>
    </row>
    <row r="2020" spans="2:4">
      <c r="B2020" s="192" t="s">
        <v>2828</v>
      </c>
      <c r="C2020" s="179">
        <v>36206720</v>
      </c>
      <c r="D2020" s="179">
        <v>19933752.120000001</v>
      </c>
    </row>
    <row r="2021" spans="2:4">
      <c r="B2021" s="197" t="s">
        <v>2663</v>
      </c>
      <c r="C2021" s="179">
        <v>36206720</v>
      </c>
      <c r="D2021" s="179">
        <v>19933752.120000001</v>
      </c>
    </row>
    <row r="2022" spans="2:4">
      <c r="B2022" s="192" t="s">
        <v>456</v>
      </c>
      <c r="C2022" s="179">
        <v>37000000</v>
      </c>
      <c r="D2022" s="179">
        <v>58615684.68</v>
      </c>
    </row>
    <row r="2023" spans="2:4">
      <c r="B2023" s="197" t="s">
        <v>798</v>
      </c>
      <c r="C2023" s="179">
        <v>37000000</v>
      </c>
      <c r="D2023" s="179">
        <v>58615684.68</v>
      </c>
    </row>
    <row r="2024" spans="2:4">
      <c r="B2024" s="192" t="s">
        <v>2998</v>
      </c>
      <c r="C2024" s="179">
        <v>42495789</v>
      </c>
      <c r="D2024" s="179">
        <v>19934428.719999999</v>
      </c>
    </row>
    <row r="2025" spans="2:4">
      <c r="B2025" s="197" t="s">
        <v>2999</v>
      </c>
      <c r="C2025" s="179">
        <v>42495789</v>
      </c>
      <c r="D2025" s="179">
        <v>19934428.719999999</v>
      </c>
    </row>
    <row r="2026" spans="2:4">
      <c r="B2026" s="192" t="s">
        <v>457</v>
      </c>
      <c r="C2026" s="179">
        <v>5024165</v>
      </c>
      <c r="D2026" s="179">
        <v>0</v>
      </c>
    </row>
    <row r="2027" spans="2:4">
      <c r="B2027" s="197" t="s">
        <v>799</v>
      </c>
      <c r="C2027" s="179">
        <v>5024165</v>
      </c>
      <c r="D2027" s="179">
        <v>0</v>
      </c>
    </row>
    <row r="2028" spans="2:4">
      <c r="B2028" s="192" t="s">
        <v>458</v>
      </c>
      <c r="C2028" s="179">
        <v>139443664</v>
      </c>
      <c r="D2028" s="179">
        <v>0</v>
      </c>
    </row>
    <row r="2029" spans="2:4">
      <c r="B2029" s="197" t="s">
        <v>800</v>
      </c>
      <c r="C2029" s="179">
        <v>139443664</v>
      </c>
      <c r="D2029" s="179">
        <v>0</v>
      </c>
    </row>
    <row r="2030" spans="2:4">
      <c r="B2030" s="192" t="s">
        <v>2265</v>
      </c>
      <c r="C2030" s="179">
        <v>6779437</v>
      </c>
      <c r="D2030" s="179">
        <v>1593656.69</v>
      </c>
    </row>
    <row r="2031" spans="2:4">
      <c r="B2031" s="197" t="s">
        <v>2266</v>
      </c>
      <c r="C2031" s="179">
        <v>6779437</v>
      </c>
      <c r="D2031" s="179">
        <v>1593656.69</v>
      </c>
    </row>
    <row r="2032" spans="2:4">
      <c r="B2032" s="191" t="s">
        <v>283</v>
      </c>
      <c r="C2032" s="178">
        <v>641166487</v>
      </c>
      <c r="D2032" s="178">
        <v>74416606.25</v>
      </c>
    </row>
    <row r="2033" spans="2:4">
      <c r="B2033" s="192" t="s">
        <v>1340</v>
      </c>
      <c r="C2033" s="179">
        <v>320784100</v>
      </c>
      <c r="D2033" s="179">
        <v>43145130.82</v>
      </c>
    </row>
    <row r="2034" spans="2:4">
      <c r="B2034" s="197" t="s">
        <v>1341</v>
      </c>
      <c r="C2034" s="179">
        <v>320784100</v>
      </c>
      <c r="D2034" s="179">
        <v>43145130.82</v>
      </c>
    </row>
    <row r="2035" spans="2:4">
      <c r="B2035" s="192" t="s">
        <v>2573</v>
      </c>
      <c r="C2035" s="179">
        <v>22782379</v>
      </c>
      <c r="D2035" s="179">
        <v>5873693.0199999996</v>
      </c>
    </row>
    <row r="2036" spans="2:4">
      <c r="B2036" s="197" t="s">
        <v>2574</v>
      </c>
      <c r="C2036" s="179">
        <v>22782379</v>
      </c>
      <c r="D2036" s="179">
        <v>5873693.0199999996</v>
      </c>
    </row>
    <row r="2037" spans="2:4">
      <c r="B2037" s="192" t="s">
        <v>3240</v>
      </c>
      <c r="C2037" s="179">
        <v>227199999</v>
      </c>
      <c r="D2037" s="179">
        <v>0</v>
      </c>
    </row>
    <row r="2038" spans="2:4">
      <c r="B2038" s="197" t="s">
        <v>3241</v>
      </c>
      <c r="C2038" s="179">
        <v>227199999</v>
      </c>
      <c r="D2038" s="179">
        <v>0</v>
      </c>
    </row>
    <row r="2039" spans="2:4">
      <c r="B2039" s="192" t="s">
        <v>2664</v>
      </c>
      <c r="C2039" s="179">
        <v>70400009</v>
      </c>
      <c r="D2039" s="179">
        <v>9426767.4199999999</v>
      </c>
    </row>
    <row r="2040" spans="2:4">
      <c r="B2040" s="197" t="s">
        <v>2665</v>
      </c>
      <c r="C2040" s="179">
        <v>70400009</v>
      </c>
      <c r="D2040" s="179">
        <v>9426767.4199999999</v>
      </c>
    </row>
    <row r="2041" spans="2:4">
      <c r="B2041" s="192" t="s">
        <v>3498</v>
      </c>
      <c r="C2041" s="179">
        <v>0</v>
      </c>
      <c r="D2041" s="179">
        <v>15971014.99</v>
      </c>
    </row>
    <row r="2042" spans="2:4">
      <c r="B2042" s="197" t="s">
        <v>3499</v>
      </c>
      <c r="C2042" s="179">
        <v>0</v>
      </c>
      <c r="D2042" s="179">
        <v>15971014.99</v>
      </c>
    </row>
    <row r="2043" spans="2:4">
      <c r="B2043" s="191" t="s">
        <v>298</v>
      </c>
      <c r="C2043" s="178">
        <v>0</v>
      </c>
      <c r="D2043" s="178">
        <v>8066980</v>
      </c>
    </row>
    <row r="2044" spans="2:4">
      <c r="B2044" s="192" t="s">
        <v>3640</v>
      </c>
      <c r="C2044" s="179">
        <v>0</v>
      </c>
      <c r="D2044" s="179">
        <v>0</v>
      </c>
    </row>
    <row r="2045" spans="2:4">
      <c r="B2045" s="197" t="s">
        <v>3639</v>
      </c>
      <c r="C2045" s="179">
        <v>0</v>
      </c>
      <c r="D2045" s="179">
        <v>0</v>
      </c>
    </row>
    <row r="2046" spans="2:4">
      <c r="B2046" s="192" t="s">
        <v>1924</v>
      </c>
      <c r="C2046" s="179">
        <v>0</v>
      </c>
      <c r="D2046" s="179">
        <v>8066980</v>
      </c>
    </row>
    <row r="2047" spans="2:4">
      <c r="B2047" s="197" t="s">
        <v>1925</v>
      </c>
      <c r="C2047" s="179">
        <v>0</v>
      </c>
      <c r="D2047" s="179">
        <v>8066980</v>
      </c>
    </row>
    <row r="2048" spans="2:4">
      <c r="B2048" s="192" t="s">
        <v>3638</v>
      </c>
      <c r="C2048" s="179">
        <v>0</v>
      </c>
      <c r="D2048" s="179">
        <v>0</v>
      </c>
    </row>
    <row r="2049" spans="2:4">
      <c r="B2049" s="197" t="s">
        <v>3637</v>
      </c>
      <c r="C2049" s="179">
        <v>0</v>
      </c>
      <c r="D2049" s="179">
        <v>0</v>
      </c>
    </row>
    <row r="2050" spans="2:4">
      <c r="B2050" s="188" t="s">
        <v>459</v>
      </c>
      <c r="C2050" s="179">
        <v>261407278</v>
      </c>
      <c r="D2050" s="179">
        <v>191665538.57000002</v>
      </c>
    </row>
    <row r="2051" spans="2:4">
      <c r="B2051" s="191" t="s">
        <v>281</v>
      </c>
      <c r="C2051" s="178">
        <v>261407278</v>
      </c>
      <c r="D2051" s="178">
        <v>169801237.77000001</v>
      </c>
    </row>
    <row r="2052" spans="2:4">
      <c r="B2052" s="192" t="s">
        <v>1342</v>
      </c>
      <c r="C2052" s="179">
        <v>11035275</v>
      </c>
      <c r="D2052" s="179">
        <v>0</v>
      </c>
    </row>
    <row r="2053" spans="2:4">
      <c r="B2053" s="197" t="s">
        <v>1343</v>
      </c>
      <c r="C2053" s="179">
        <v>11035275</v>
      </c>
      <c r="D2053" s="179">
        <v>0</v>
      </c>
    </row>
    <row r="2054" spans="2:4">
      <c r="B2054" s="192" t="s">
        <v>1344</v>
      </c>
      <c r="C2054" s="179">
        <v>4595200</v>
      </c>
      <c r="D2054" s="179">
        <v>0</v>
      </c>
    </row>
    <row r="2055" spans="2:4">
      <c r="B2055" s="197" t="s">
        <v>1345</v>
      </c>
      <c r="C2055" s="179">
        <v>4595200</v>
      </c>
      <c r="D2055" s="179">
        <v>0</v>
      </c>
    </row>
    <row r="2056" spans="2:4">
      <c r="B2056" s="192" t="s">
        <v>1346</v>
      </c>
      <c r="C2056" s="179">
        <v>4595200</v>
      </c>
      <c r="D2056" s="179">
        <v>0</v>
      </c>
    </row>
    <row r="2057" spans="2:4">
      <c r="B2057" s="197" t="s">
        <v>1347</v>
      </c>
      <c r="C2057" s="179">
        <v>4595200</v>
      </c>
      <c r="D2057" s="179">
        <v>0</v>
      </c>
    </row>
    <row r="2058" spans="2:4">
      <c r="B2058" s="192" t="s">
        <v>1348</v>
      </c>
      <c r="C2058" s="179">
        <v>6558125</v>
      </c>
      <c r="D2058" s="179">
        <v>0</v>
      </c>
    </row>
    <row r="2059" spans="2:4">
      <c r="B2059" s="197" t="s">
        <v>1349</v>
      </c>
      <c r="C2059" s="179">
        <v>6558125</v>
      </c>
      <c r="D2059" s="179">
        <v>0</v>
      </c>
    </row>
    <row r="2060" spans="2:4">
      <c r="B2060" s="192" t="s">
        <v>1350</v>
      </c>
      <c r="C2060" s="179">
        <v>4595200</v>
      </c>
      <c r="D2060" s="179">
        <v>0</v>
      </c>
    </row>
    <row r="2061" spans="2:4">
      <c r="B2061" s="197" t="s">
        <v>1351</v>
      </c>
      <c r="C2061" s="179">
        <v>4595200</v>
      </c>
      <c r="D2061" s="179">
        <v>0</v>
      </c>
    </row>
    <row r="2062" spans="2:4">
      <c r="B2062" s="192" t="s">
        <v>3691</v>
      </c>
      <c r="C2062" s="179">
        <v>0</v>
      </c>
      <c r="D2062" s="179">
        <v>21195051.620000001</v>
      </c>
    </row>
    <row r="2063" spans="2:4">
      <c r="B2063" s="197" t="s">
        <v>3690</v>
      </c>
      <c r="C2063" s="179">
        <v>0</v>
      </c>
      <c r="D2063" s="179">
        <v>21195051.620000001</v>
      </c>
    </row>
    <row r="2064" spans="2:4">
      <c r="B2064" s="192" t="s">
        <v>3500</v>
      </c>
      <c r="C2064" s="179">
        <v>0</v>
      </c>
      <c r="D2064" s="179">
        <v>6936750.6699999999</v>
      </c>
    </row>
    <row r="2065" spans="2:4">
      <c r="B2065" s="197" t="s">
        <v>3501</v>
      </c>
      <c r="C2065" s="179">
        <v>0</v>
      </c>
      <c r="D2065" s="179">
        <v>6936750.6699999999</v>
      </c>
    </row>
    <row r="2066" spans="2:4">
      <c r="B2066" s="192" t="s">
        <v>1926</v>
      </c>
      <c r="C2066" s="179">
        <v>11208701</v>
      </c>
      <c r="D2066" s="179">
        <v>0</v>
      </c>
    </row>
    <row r="2067" spans="2:4">
      <c r="B2067" s="197" t="s">
        <v>1927</v>
      </c>
      <c r="C2067" s="179">
        <v>11208701</v>
      </c>
      <c r="D2067" s="179">
        <v>0</v>
      </c>
    </row>
    <row r="2068" spans="2:4">
      <c r="B2068" s="192" t="s">
        <v>1928</v>
      </c>
      <c r="C2068" s="179">
        <v>6731551</v>
      </c>
      <c r="D2068" s="179">
        <v>0</v>
      </c>
    </row>
    <row r="2069" spans="2:4">
      <c r="B2069" s="197" t="s">
        <v>1929</v>
      </c>
      <c r="C2069" s="179">
        <v>6731551</v>
      </c>
      <c r="D2069" s="179">
        <v>0</v>
      </c>
    </row>
    <row r="2070" spans="2:4">
      <c r="B2070" s="192" t="s">
        <v>2830</v>
      </c>
      <c r="C2070" s="179">
        <v>19513382</v>
      </c>
      <c r="D2070" s="179">
        <v>16858249</v>
      </c>
    </row>
    <row r="2071" spans="2:4">
      <c r="B2071" s="197" t="s">
        <v>2666</v>
      </c>
      <c r="C2071" s="179">
        <v>19513382</v>
      </c>
      <c r="D2071" s="179">
        <v>16858249</v>
      </c>
    </row>
    <row r="2072" spans="2:4">
      <c r="B2072" s="192" t="s">
        <v>1930</v>
      </c>
      <c r="C2072" s="179">
        <v>11208701</v>
      </c>
      <c r="D2072" s="179">
        <v>0</v>
      </c>
    </row>
    <row r="2073" spans="2:4">
      <c r="B2073" s="197" t="s">
        <v>1931</v>
      </c>
      <c r="C2073" s="179">
        <v>11208701</v>
      </c>
      <c r="D2073" s="179">
        <v>0</v>
      </c>
    </row>
    <row r="2074" spans="2:4">
      <c r="B2074" s="192" t="s">
        <v>1932</v>
      </c>
      <c r="C2074" s="179">
        <v>11208701</v>
      </c>
      <c r="D2074" s="179">
        <v>0</v>
      </c>
    </row>
    <row r="2075" spans="2:4">
      <c r="B2075" s="197" t="s">
        <v>1933</v>
      </c>
      <c r="C2075" s="179">
        <v>11208701</v>
      </c>
      <c r="D2075" s="179">
        <v>0</v>
      </c>
    </row>
    <row r="2076" spans="2:4">
      <c r="B2076" s="192" t="s">
        <v>1934</v>
      </c>
      <c r="C2076" s="179">
        <v>6731551</v>
      </c>
      <c r="D2076" s="179">
        <v>0</v>
      </c>
    </row>
    <row r="2077" spans="2:4">
      <c r="B2077" s="197" t="s">
        <v>1935</v>
      </c>
      <c r="C2077" s="179">
        <v>6731551</v>
      </c>
      <c r="D2077" s="179">
        <v>0</v>
      </c>
    </row>
    <row r="2078" spans="2:4">
      <c r="B2078" s="192" t="s">
        <v>1936</v>
      </c>
      <c r="C2078" s="179">
        <v>6731551</v>
      </c>
      <c r="D2078" s="179">
        <v>0</v>
      </c>
    </row>
    <row r="2079" spans="2:4">
      <c r="B2079" s="197" t="s">
        <v>1937</v>
      </c>
      <c r="C2079" s="179">
        <v>6731551</v>
      </c>
      <c r="D2079" s="179">
        <v>0</v>
      </c>
    </row>
    <row r="2080" spans="2:4">
      <c r="B2080" s="192" t="s">
        <v>1938</v>
      </c>
      <c r="C2080" s="179">
        <v>4768626</v>
      </c>
      <c r="D2080" s="179">
        <v>0</v>
      </c>
    </row>
    <row r="2081" spans="2:4">
      <c r="B2081" s="197" t="s">
        <v>1939</v>
      </c>
      <c r="C2081" s="179">
        <v>4768626</v>
      </c>
      <c r="D2081" s="179">
        <v>0</v>
      </c>
    </row>
    <row r="2082" spans="2:4">
      <c r="B2082" s="192" t="s">
        <v>460</v>
      </c>
      <c r="C2082" s="179">
        <v>9840401</v>
      </c>
      <c r="D2082" s="179">
        <v>7370281.4500000002</v>
      </c>
    </row>
    <row r="2083" spans="2:4">
      <c r="B2083" s="197" t="s">
        <v>801</v>
      </c>
      <c r="C2083" s="179">
        <v>9840401</v>
      </c>
      <c r="D2083" s="179">
        <v>7370281.4500000002</v>
      </c>
    </row>
    <row r="2084" spans="2:4">
      <c r="B2084" s="192" t="s">
        <v>3242</v>
      </c>
      <c r="C2084" s="179">
        <v>4795216</v>
      </c>
      <c r="D2084" s="179">
        <v>16696073.539999999</v>
      </c>
    </row>
    <row r="2085" spans="2:4">
      <c r="B2085" s="197" t="s">
        <v>3243</v>
      </c>
      <c r="C2085" s="179">
        <v>4795216</v>
      </c>
      <c r="D2085" s="179">
        <v>16696073.539999999</v>
      </c>
    </row>
    <row r="2086" spans="2:4">
      <c r="B2086" s="192" t="s">
        <v>4111</v>
      </c>
      <c r="C2086" s="179">
        <v>0</v>
      </c>
      <c r="D2086" s="179">
        <v>5164612.18</v>
      </c>
    </row>
    <row r="2087" spans="2:4">
      <c r="B2087" s="197" t="s">
        <v>4110</v>
      </c>
      <c r="C2087" s="179">
        <v>0</v>
      </c>
      <c r="D2087" s="179">
        <v>5164612.18</v>
      </c>
    </row>
    <row r="2088" spans="2:4">
      <c r="B2088" s="192" t="s">
        <v>2831</v>
      </c>
      <c r="C2088" s="179">
        <v>26222833</v>
      </c>
      <c r="D2088" s="179">
        <v>17544348.370000001</v>
      </c>
    </row>
    <row r="2089" spans="2:4">
      <c r="B2089" s="197" t="s">
        <v>802</v>
      </c>
      <c r="C2089" s="179">
        <v>26222833</v>
      </c>
      <c r="D2089" s="179">
        <v>17544348.370000001</v>
      </c>
    </row>
    <row r="2090" spans="2:4">
      <c r="B2090" s="192" t="s">
        <v>3244</v>
      </c>
      <c r="C2090" s="179">
        <v>3789143</v>
      </c>
      <c r="D2090" s="179">
        <v>11600000</v>
      </c>
    </row>
    <row r="2091" spans="2:4">
      <c r="B2091" s="197" t="s">
        <v>3245</v>
      </c>
      <c r="C2091" s="179">
        <v>3789143</v>
      </c>
      <c r="D2091" s="179">
        <v>11600000</v>
      </c>
    </row>
    <row r="2092" spans="2:4">
      <c r="B2092" s="192" t="s">
        <v>461</v>
      </c>
      <c r="C2092" s="179">
        <v>7932446</v>
      </c>
      <c r="D2092" s="179">
        <v>0</v>
      </c>
    </row>
    <row r="2093" spans="2:4">
      <c r="B2093" s="197" t="s">
        <v>803</v>
      </c>
      <c r="C2093" s="179">
        <v>7932446</v>
      </c>
      <c r="D2093" s="179">
        <v>0</v>
      </c>
    </row>
    <row r="2094" spans="2:4">
      <c r="B2094" s="192" t="s">
        <v>3246</v>
      </c>
      <c r="C2094" s="179">
        <v>6943750</v>
      </c>
      <c r="D2094" s="179">
        <v>6900000</v>
      </c>
    </row>
    <row r="2095" spans="2:4">
      <c r="B2095" s="197" t="s">
        <v>3247</v>
      </c>
      <c r="C2095" s="179">
        <v>6943750</v>
      </c>
      <c r="D2095" s="179">
        <v>6900000</v>
      </c>
    </row>
    <row r="2096" spans="2:4">
      <c r="B2096" s="192" t="s">
        <v>3248</v>
      </c>
      <c r="C2096" s="179">
        <v>8629922</v>
      </c>
      <c r="D2096" s="179">
        <v>12300000</v>
      </c>
    </row>
    <row r="2097" spans="2:4">
      <c r="B2097" s="197" t="s">
        <v>3249</v>
      </c>
      <c r="C2097" s="179">
        <v>8629922</v>
      </c>
      <c r="D2097" s="179">
        <v>12300000</v>
      </c>
    </row>
    <row r="2098" spans="2:4">
      <c r="B2098" s="192" t="s">
        <v>3250</v>
      </c>
      <c r="C2098" s="179">
        <v>9223416</v>
      </c>
      <c r="D2098" s="179">
        <v>9000000</v>
      </c>
    </row>
    <row r="2099" spans="2:4">
      <c r="B2099" s="197" t="s">
        <v>3251</v>
      </c>
      <c r="C2099" s="179">
        <v>9223416</v>
      </c>
      <c r="D2099" s="179">
        <v>9000000</v>
      </c>
    </row>
    <row r="2100" spans="2:4">
      <c r="B2100" s="192" t="s">
        <v>3252</v>
      </c>
      <c r="C2100" s="179">
        <v>6346017</v>
      </c>
      <c r="D2100" s="179">
        <v>5841661</v>
      </c>
    </row>
    <row r="2101" spans="2:4" ht="41.25" customHeight="1">
      <c r="B2101" s="197" t="s">
        <v>3253</v>
      </c>
      <c r="C2101" s="179">
        <v>6346017</v>
      </c>
      <c r="D2101" s="179">
        <v>5841661</v>
      </c>
    </row>
    <row r="2102" spans="2:4" ht="46.5" customHeight="1">
      <c r="B2102" s="192" t="s">
        <v>1940</v>
      </c>
      <c r="C2102" s="179">
        <v>6731551</v>
      </c>
      <c r="D2102" s="179">
        <v>1496457.82</v>
      </c>
    </row>
    <row r="2103" spans="2:4">
      <c r="B2103" s="197" t="s">
        <v>1941</v>
      </c>
      <c r="C2103" s="179">
        <v>6731551</v>
      </c>
      <c r="D2103" s="179">
        <v>1496457.82</v>
      </c>
    </row>
    <row r="2104" spans="2:4">
      <c r="B2104" s="192" t="s">
        <v>1942</v>
      </c>
      <c r="C2104" s="179">
        <v>4768626</v>
      </c>
      <c r="D2104" s="179">
        <v>1077476.06</v>
      </c>
    </row>
    <row r="2105" spans="2:4">
      <c r="B2105" s="197" t="s">
        <v>1943</v>
      </c>
      <c r="C2105" s="179">
        <v>4768626</v>
      </c>
      <c r="D2105" s="179">
        <v>1077476.06</v>
      </c>
    </row>
    <row r="2106" spans="2:4">
      <c r="B2106" s="192" t="s">
        <v>3000</v>
      </c>
      <c r="C2106" s="179">
        <v>8494141</v>
      </c>
      <c r="D2106" s="179">
        <v>8494000</v>
      </c>
    </row>
    <row r="2107" spans="2:4">
      <c r="B2107" s="197" t="s">
        <v>3001</v>
      </c>
      <c r="C2107" s="179">
        <v>8494141</v>
      </c>
      <c r="D2107" s="179">
        <v>8494000</v>
      </c>
    </row>
    <row r="2108" spans="2:4">
      <c r="B2108" s="192" t="s">
        <v>3254</v>
      </c>
      <c r="C2108" s="179">
        <v>9695566</v>
      </c>
      <c r="D2108" s="179">
        <v>0</v>
      </c>
    </row>
    <row r="2109" spans="2:4">
      <c r="B2109" s="197" t="s">
        <v>3255</v>
      </c>
      <c r="C2109" s="179">
        <v>9695566</v>
      </c>
      <c r="D2109" s="179">
        <v>0</v>
      </c>
    </row>
    <row r="2110" spans="2:4">
      <c r="B2110" s="192" t="s">
        <v>3854</v>
      </c>
      <c r="C2110" s="179">
        <v>0</v>
      </c>
      <c r="D2110" s="179">
        <v>0</v>
      </c>
    </row>
    <row r="2111" spans="2:4">
      <c r="B2111" s="197" t="s">
        <v>3853</v>
      </c>
      <c r="C2111" s="179">
        <v>0</v>
      </c>
      <c r="D2111" s="179">
        <v>0</v>
      </c>
    </row>
    <row r="2112" spans="2:4">
      <c r="B2112" s="192" t="s">
        <v>3852</v>
      </c>
      <c r="C2112" s="179">
        <v>0</v>
      </c>
      <c r="D2112" s="179">
        <v>0</v>
      </c>
    </row>
    <row r="2113" spans="2:4">
      <c r="B2113" s="197" t="s">
        <v>3851</v>
      </c>
      <c r="C2113" s="179">
        <v>0</v>
      </c>
      <c r="D2113" s="179">
        <v>0</v>
      </c>
    </row>
    <row r="2114" spans="2:4">
      <c r="B2114" s="192" t="s">
        <v>3256</v>
      </c>
      <c r="C2114" s="179">
        <v>8617566</v>
      </c>
      <c r="D2114" s="179">
        <v>8500000</v>
      </c>
    </row>
    <row r="2115" spans="2:4">
      <c r="B2115" s="197" t="s">
        <v>3257</v>
      </c>
      <c r="C2115" s="179">
        <v>8617566</v>
      </c>
      <c r="D2115" s="179">
        <v>8500000</v>
      </c>
    </row>
    <row r="2116" spans="2:4">
      <c r="B2116" s="192" t="s">
        <v>1096</v>
      </c>
      <c r="C2116" s="179">
        <v>29894920</v>
      </c>
      <c r="D2116" s="179">
        <v>12826276.059999999</v>
      </c>
    </row>
    <row r="2117" spans="2:4">
      <c r="B2117" s="197" t="s">
        <v>1097</v>
      </c>
      <c r="C2117" s="179">
        <v>29894920</v>
      </c>
      <c r="D2117" s="179">
        <v>12826276.059999999</v>
      </c>
    </row>
    <row r="2118" spans="2:4">
      <c r="B2118" s="192" t="s">
        <v>3850</v>
      </c>
      <c r="C2118" s="179">
        <v>0</v>
      </c>
      <c r="D2118" s="179">
        <v>0</v>
      </c>
    </row>
    <row r="2119" spans="2:4">
      <c r="B2119" s="197" t="s">
        <v>3849</v>
      </c>
      <c r="C2119" s="179">
        <v>0</v>
      </c>
      <c r="D2119" s="179">
        <v>0</v>
      </c>
    </row>
    <row r="2120" spans="2:4">
      <c r="B2120" s="191" t="s">
        <v>283</v>
      </c>
      <c r="C2120" s="178">
        <v>0</v>
      </c>
      <c r="D2120" s="178">
        <v>21864300.800000001</v>
      </c>
    </row>
    <row r="2121" spans="2:4">
      <c r="B2121" s="192" t="s">
        <v>3567</v>
      </c>
      <c r="C2121" s="179">
        <v>0</v>
      </c>
      <c r="D2121" s="179">
        <v>21864300.800000001</v>
      </c>
    </row>
    <row r="2122" spans="2:4">
      <c r="B2122" s="197" t="s">
        <v>3566</v>
      </c>
      <c r="C2122" s="179">
        <v>0</v>
      </c>
      <c r="D2122" s="179">
        <v>21864300.800000001</v>
      </c>
    </row>
    <row r="2123" spans="2:4">
      <c r="B2123" s="188" t="s">
        <v>462</v>
      </c>
      <c r="C2123" s="179">
        <v>987095702</v>
      </c>
      <c r="D2123" s="179">
        <v>560827042.49000001</v>
      </c>
    </row>
    <row r="2124" spans="2:4">
      <c r="B2124" s="191" t="s">
        <v>281</v>
      </c>
      <c r="C2124" s="178">
        <v>453903182</v>
      </c>
      <c r="D2124" s="178">
        <v>274766025.17999995</v>
      </c>
    </row>
    <row r="2125" spans="2:4">
      <c r="B2125" s="192" t="s">
        <v>1098</v>
      </c>
      <c r="C2125" s="179">
        <v>55739560</v>
      </c>
      <c r="D2125" s="179">
        <v>38236735.269999996</v>
      </c>
    </row>
    <row r="2126" spans="2:4">
      <c r="B2126" s="197" t="s">
        <v>1099</v>
      </c>
      <c r="C2126" s="179">
        <v>55739560</v>
      </c>
      <c r="D2126" s="179">
        <v>38236735.269999996</v>
      </c>
    </row>
    <row r="2127" spans="2:4">
      <c r="B2127" s="192" t="s">
        <v>463</v>
      </c>
      <c r="C2127" s="179">
        <v>6417846</v>
      </c>
      <c r="D2127" s="179">
        <v>0</v>
      </c>
    </row>
    <row r="2128" spans="2:4">
      <c r="B2128" s="197" t="s">
        <v>804</v>
      </c>
      <c r="C2128" s="179">
        <v>6417846</v>
      </c>
      <c r="D2128" s="179">
        <v>0</v>
      </c>
    </row>
    <row r="2129" spans="2:4">
      <c r="B2129" s="192" t="s">
        <v>464</v>
      </c>
      <c r="C2129" s="179">
        <v>102059449</v>
      </c>
      <c r="D2129" s="179">
        <v>39427683.030000001</v>
      </c>
    </row>
    <row r="2130" spans="2:4">
      <c r="B2130" s="197" t="s">
        <v>805</v>
      </c>
      <c r="C2130" s="179">
        <v>102059449</v>
      </c>
      <c r="D2130" s="179">
        <v>39427683.030000001</v>
      </c>
    </row>
    <row r="2131" spans="2:4">
      <c r="B2131" s="192" t="s">
        <v>2832</v>
      </c>
      <c r="C2131" s="179">
        <v>2348246</v>
      </c>
      <c r="D2131" s="179">
        <v>0</v>
      </c>
    </row>
    <row r="2132" spans="2:4">
      <c r="B2132" s="197" t="s">
        <v>806</v>
      </c>
      <c r="C2132" s="179">
        <v>2348246</v>
      </c>
      <c r="D2132" s="179">
        <v>0</v>
      </c>
    </row>
    <row r="2133" spans="2:4">
      <c r="B2133" s="192" t="s">
        <v>465</v>
      </c>
      <c r="C2133" s="179">
        <v>38350423</v>
      </c>
      <c r="D2133" s="179">
        <v>23674653.550000001</v>
      </c>
    </row>
    <row r="2134" spans="2:4">
      <c r="B2134" s="197" t="s">
        <v>807</v>
      </c>
      <c r="C2134" s="179">
        <v>38350423</v>
      </c>
      <c r="D2134" s="179">
        <v>23674653.550000001</v>
      </c>
    </row>
    <row r="2135" spans="2:4">
      <c r="B2135" s="192" t="s">
        <v>2833</v>
      </c>
      <c r="C2135" s="179">
        <v>1892708</v>
      </c>
      <c r="D2135" s="179">
        <v>0</v>
      </c>
    </row>
    <row r="2136" spans="2:4">
      <c r="B2136" s="197" t="s">
        <v>808</v>
      </c>
      <c r="C2136" s="179">
        <v>1892708</v>
      </c>
      <c r="D2136" s="179">
        <v>0</v>
      </c>
    </row>
    <row r="2137" spans="2:4">
      <c r="B2137" s="192" t="s">
        <v>3565</v>
      </c>
      <c r="C2137" s="179">
        <v>0</v>
      </c>
      <c r="D2137" s="179">
        <v>21530609.800000001</v>
      </c>
    </row>
    <row r="2138" spans="2:4">
      <c r="B2138" s="197" t="s">
        <v>3564</v>
      </c>
      <c r="C2138" s="179">
        <v>0</v>
      </c>
      <c r="D2138" s="179">
        <v>21530609.800000001</v>
      </c>
    </row>
    <row r="2139" spans="2:4">
      <c r="B2139" s="192" t="s">
        <v>2667</v>
      </c>
      <c r="C2139" s="179">
        <v>40806357</v>
      </c>
      <c r="D2139" s="179">
        <v>37946462.200000003</v>
      </c>
    </row>
    <row r="2140" spans="2:4">
      <c r="B2140" s="197" t="s">
        <v>2668</v>
      </c>
      <c r="C2140" s="179">
        <v>40806357</v>
      </c>
      <c r="D2140" s="179">
        <v>37946462.200000003</v>
      </c>
    </row>
    <row r="2141" spans="2:4">
      <c r="B2141" s="192" t="s">
        <v>4109</v>
      </c>
      <c r="C2141" s="179">
        <v>0</v>
      </c>
      <c r="D2141" s="179">
        <v>22344128.66</v>
      </c>
    </row>
    <row r="2142" spans="2:4">
      <c r="B2142" s="197" t="s">
        <v>4108</v>
      </c>
      <c r="C2142" s="179">
        <v>0</v>
      </c>
      <c r="D2142" s="179">
        <v>22344128.66</v>
      </c>
    </row>
    <row r="2143" spans="2:4">
      <c r="B2143" s="192" t="s">
        <v>1352</v>
      </c>
      <c r="C2143" s="179">
        <v>4628889</v>
      </c>
      <c r="D2143" s="179">
        <v>0</v>
      </c>
    </row>
    <row r="2144" spans="2:4">
      <c r="B2144" s="197" t="s">
        <v>1353</v>
      </c>
      <c r="C2144" s="179">
        <v>4628889</v>
      </c>
      <c r="D2144" s="179">
        <v>0</v>
      </c>
    </row>
    <row r="2145" spans="2:4">
      <c r="B2145" s="192" t="s">
        <v>1354</v>
      </c>
      <c r="C2145" s="179">
        <v>11116179</v>
      </c>
      <c r="D2145" s="179">
        <v>0</v>
      </c>
    </row>
    <row r="2146" spans="2:4">
      <c r="B2146" s="197" t="s">
        <v>1355</v>
      </c>
      <c r="C2146" s="179">
        <v>11116179</v>
      </c>
      <c r="D2146" s="179">
        <v>0</v>
      </c>
    </row>
    <row r="2147" spans="2:4">
      <c r="B2147" s="192" t="s">
        <v>1356</v>
      </c>
      <c r="C2147" s="179">
        <v>11116179</v>
      </c>
      <c r="D2147" s="179">
        <v>0</v>
      </c>
    </row>
    <row r="2148" spans="2:4">
      <c r="B2148" s="197" t="s">
        <v>1357</v>
      </c>
      <c r="C2148" s="179">
        <v>11116179</v>
      </c>
      <c r="D2148" s="179">
        <v>0</v>
      </c>
    </row>
    <row r="2149" spans="2:4">
      <c r="B2149" s="192" t="s">
        <v>1358</v>
      </c>
      <c r="C2149" s="179">
        <v>6606206</v>
      </c>
      <c r="D2149" s="179">
        <v>0</v>
      </c>
    </row>
    <row r="2150" spans="2:4">
      <c r="B2150" s="197" t="s">
        <v>1359</v>
      </c>
      <c r="C2150" s="179">
        <v>6606206</v>
      </c>
      <c r="D2150" s="179">
        <v>0</v>
      </c>
    </row>
    <row r="2151" spans="2:4">
      <c r="B2151" s="192" t="s">
        <v>2834</v>
      </c>
      <c r="C2151" s="179">
        <v>6606206</v>
      </c>
      <c r="D2151" s="179">
        <v>2356102.58</v>
      </c>
    </row>
    <row r="2152" spans="2:4">
      <c r="B2152" s="197" t="s">
        <v>1360</v>
      </c>
      <c r="C2152" s="179">
        <v>6606206</v>
      </c>
      <c r="D2152" s="179">
        <v>2356102.58</v>
      </c>
    </row>
    <row r="2153" spans="2:4">
      <c r="B2153" s="192" t="s">
        <v>2835</v>
      </c>
      <c r="C2153" s="179">
        <v>7152038</v>
      </c>
      <c r="D2153" s="179">
        <v>13780175.01</v>
      </c>
    </row>
    <row r="2154" spans="2:4">
      <c r="B2154" s="197" t="s">
        <v>809</v>
      </c>
      <c r="C2154" s="179">
        <v>7152038</v>
      </c>
      <c r="D2154" s="179">
        <v>13780175.01</v>
      </c>
    </row>
    <row r="2155" spans="2:4">
      <c r="B2155" s="192" t="s">
        <v>466</v>
      </c>
      <c r="C2155" s="179">
        <v>62173252</v>
      </c>
      <c r="D2155" s="179">
        <v>19886451.359999999</v>
      </c>
    </row>
    <row r="2156" spans="2:4">
      <c r="B2156" s="197" t="s">
        <v>810</v>
      </c>
      <c r="C2156" s="179">
        <v>62173252</v>
      </c>
      <c r="D2156" s="179">
        <v>19886451.359999999</v>
      </c>
    </row>
    <row r="2157" spans="2:4">
      <c r="B2157" s="192" t="s">
        <v>3258</v>
      </c>
      <c r="C2157" s="179">
        <v>18492779</v>
      </c>
      <c r="D2157" s="179">
        <v>0</v>
      </c>
    </row>
    <row r="2158" spans="2:4">
      <c r="B2158" s="197" t="s">
        <v>3259</v>
      </c>
      <c r="C2158" s="179">
        <v>18492779</v>
      </c>
      <c r="D2158" s="179">
        <v>0</v>
      </c>
    </row>
    <row r="2159" spans="2:4">
      <c r="B2159" s="192" t="s">
        <v>467</v>
      </c>
      <c r="C2159" s="179">
        <v>8417867</v>
      </c>
      <c r="D2159" s="179">
        <v>2420890.69</v>
      </c>
    </row>
    <row r="2160" spans="2:4">
      <c r="B2160" s="197" t="s">
        <v>811</v>
      </c>
      <c r="C2160" s="179">
        <v>8417867</v>
      </c>
      <c r="D2160" s="179">
        <v>2420890.69</v>
      </c>
    </row>
    <row r="2161" spans="2:4">
      <c r="B2161" s="192" t="s">
        <v>3502</v>
      </c>
      <c r="C2161" s="179">
        <v>0</v>
      </c>
      <c r="D2161" s="179">
        <v>16644110.25</v>
      </c>
    </row>
    <row r="2162" spans="2:4">
      <c r="B2162" s="197" t="s">
        <v>3503</v>
      </c>
      <c r="C2162" s="179">
        <v>0</v>
      </c>
      <c r="D2162" s="179">
        <v>16644110.25</v>
      </c>
    </row>
    <row r="2163" spans="2:4">
      <c r="B2163" s="192" t="s">
        <v>468</v>
      </c>
      <c r="C2163" s="179">
        <v>7422513</v>
      </c>
      <c r="D2163" s="179">
        <v>683422.51</v>
      </c>
    </row>
    <row r="2164" spans="2:4">
      <c r="B2164" s="197" t="s">
        <v>812</v>
      </c>
      <c r="C2164" s="179">
        <v>7422513</v>
      </c>
      <c r="D2164" s="179">
        <v>683422.51</v>
      </c>
    </row>
    <row r="2165" spans="2:4">
      <c r="B2165" s="192" t="s">
        <v>2268</v>
      </c>
      <c r="C2165" s="179">
        <v>6779437</v>
      </c>
      <c r="D2165" s="179">
        <v>0</v>
      </c>
    </row>
    <row r="2166" spans="2:4">
      <c r="B2166" s="197" t="s">
        <v>2269</v>
      </c>
      <c r="C2166" s="179">
        <v>6779437</v>
      </c>
      <c r="D2166" s="179">
        <v>0</v>
      </c>
    </row>
    <row r="2167" spans="2:4">
      <c r="B2167" s="192" t="s">
        <v>3260</v>
      </c>
      <c r="C2167" s="179">
        <v>7491187</v>
      </c>
      <c r="D2167" s="179">
        <v>8596874.2699999996</v>
      </c>
    </row>
    <row r="2168" spans="2:4">
      <c r="B2168" s="197" t="s">
        <v>3261</v>
      </c>
      <c r="C2168" s="179">
        <v>7491187</v>
      </c>
      <c r="D2168" s="179">
        <v>8596874.2699999996</v>
      </c>
    </row>
    <row r="2169" spans="2:4">
      <c r="B2169" s="192" t="s">
        <v>2270</v>
      </c>
      <c r="C2169" s="179">
        <v>4802120</v>
      </c>
      <c r="D2169" s="179">
        <v>0</v>
      </c>
    </row>
    <row r="2170" spans="2:4">
      <c r="B2170" s="197" t="s">
        <v>2271</v>
      </c>
      <c r="C2170" s="179">
        <v>4802120</v>
      </c>
      <c r="D2170" s="179">
        <v>0</v>
      </c>
    </row>
    <row r="2171" spans="2:4">
      <c r="B2171" s="192" t="s">
        <v>2272</v>
      </c>
      <c r="C2171" s="179">
        <v>4802120</v>
      </c>
      <c r="D2171" s="179">
        <v>0</v>
      </c>
    </row>
    <row r="2172" spans="2:4">
      <c r="B2172" s="197" t="s">
        <v>2273</v>
      </c>
      <c r="C2172" s="179">
        <v>4802120</v>
      </c>
      <c r="D2172" s="179">
        <v>0</v>
      </c>
    </row>
    <row r="2173" spans="2:4">
      <c r="B2173" s="192" t="s">
        <v>3262</v>
      </c>
      <c r="C2173" s="179">
        <v>5743888</v>
      </c>
      <c r="D2173" s="179">
        <v>8030598</v>
      </c>
    </row>
    <row r="2174" spans="2:4">
      <c r="B2174" s="197" t="s">
        <v>3263</v>
      </c>
      <c r="C2174" s="179">
        <v>5743888</v>
      </c>
      <c r="D2174" s="179">
        <v>8030598</v>
      </c>
    </row>
    <row r="2175" spans="2:4">
      <c r="B2175" s="192" t="s">
        <v>3264</v>
      </c>
      <c r="C2175" s="179">
        <v>3960000</v>
      </c>
      <c r="D2175" s="179">
        <v>0</v>
      </c>
    </row>
    <row r="2176" spans="2:4">
      <c r="B2176" s="197" t="s">
        <v>3265</v>
      </c>
      <c r="C2176" s="179">
        <v>3960000</v>
      </c>
      <c r="D2176" s="179">
        <v>0</v>
      </c>
    </row>
    <row r="2177" spans="2:4">
      <c r="B2177" s="192" t="s">
        <v>3636</v>
      </c>
      <c r="C2177" s="179">
        <v>0</v>
      </c>
      <c r="D2177" s="179">
        <v>0</v>
      </c>
    </row>
    <row r="2178" spans="2:4">
      <c r="B2178" s="197" t="s">
        <v>3635</v>
      </c>
      <c r="C2178" s="179">
        <v>0</v>
      </c>
      <c r="D2178" s="179">
        <v>0</v>
      </c>
    </row>
    <row r="2179" spans="2:4">
      <c r="B2179" s="192" t="s">
        <v>3266</v>
      </c>
      <c r="C2179" s="179">
        <v>6965791</v>
      </c>
      <c r="D2179" s="179">
        <v>9207128</v>
      </c>
    </row>
    <row r="2180" spans="2:4">
      <c r="B2180" s="197" t="s">
        <v>3267</v>
      </c>
      <c r="C2180" s="179">
        <v>6965791</v>
      </c>
      <c r="D2180" s="179">
        <v>9207128</v>
      </c>
    </row>
    <row r="2181" spans="2:4">
      <c r="B2181" s="192" t="s">
        <v>3268</v>
      </c>
      <c r="C2181" s="179">
        <v>3960000</v>
      </c>
      <c r="D2181" s="179">
        <v>0</v>
      </c>
    </row>
    <row r="2182" spans="2:4">
      <c r="B2182" s="197" t="s">
        <v>3269</v>
      </c>
      <c r="C2182" s="179">
        <v>3960000</v>
      </c>
      <c r="D2182" s="179">
        <v>0</v>
      </c>
    </row>
    <row r="2183" spans="2:4">
      <c r="B2183" s="192" t="s">
        <v>2669</v>
      </c>
      <c r="C2183" s="179">
        <v>18051942</v>
      </c>
      <c r="D2183" s="179">
        <v>10000000</v>
      </c>
    </row>
    <row r="2184" spans="2:4">
      <c r="B2184" s="197" t="s">
        <v>2670</v>
      </c>
      <c r="C2184" s="179">
        <v>18051942</v>
      </c>
      <c r="D2184" s="179">
        <v>10000000</v>
      </c>
    </row>
    <row r="2185" spans="2:4">
      <c r="B2185" s="191" t="s">
        <v>283</v>
      </c>
      <c r="C2185" s="178">
        <v>533192520</v>
      </c>
      <c r="D2185" s="178">
        <v>286061017.30999994</v>
      </c>
    </row>
    <row r="2186" spans="2:4">
      <c r="B2186" s="192" t="s">
        <v>2836</v>
      </c>
      <c r="C2186" s="179">
        <v>175307636</v>
      </c>
      <c r="D2186" s="179">
        <v>128104694.73</v>
      </c>
    </row>
    <row r="2187" spans="2:4">
      <c r="B2187" s="197" t="s">
        <v>1361</v>
      </c>
      <c r="C2187" s="179">
        <v>175307636</v>
      </c>
      <c r="D2187" s="179">
        <v>128104694.73</v>
      </c>
    </row>
    <row r="2188" spans="2:4">
      <c r="B2188" s="192" t="s">
        <v>2837</v>
      </c>
      <c r="C2188" s="179">
        <v>171737257</v>
      </c>
      <c r="D2188" s="179">
        <v>48905468.969999999</v>
      </c>
    </row>
    <row r="2189" spans="2:4">
      <c r="B2189" s="197" t="s">
        <v>1362</v>
      </c>
      <c r="C2189" s="179">
        <v>171737257</v>
      </c>
      <c r="D2189" s="179">
        <v>48905468.969999999</v>
      </c>
    </row>
    <row r="2190" spans="2:4">
      <c r="B2190" s="192" t="s">
        <v>2838</v>
      </c>
      <c r="C2190" s="179">
        <v>24000000</v>
      </c>
      <c r="D2190" s="179">
        <v>18499535.48</v>
      </c>
    </row>
    <row r="2191" spans="2:4">
      <c r="B2191" s="197" t="s">
        <v>1363</v>
      </c>
      <c r="C2191" s="179">
        <v>24000000</v>
      </c>
      <c r="D2191" s="179">
        <v>18499535.48</v>
      </c>
    </row>
    <row r="2192" spans="2:4">
      <c r="B2192" s="192" t="s">
        <v>2839</v>
      </c>
      <c r="C2192" s="179">
        <v>27000000</v>
      </c>
      <c r="D2192" s="179">
        <v>10461175.17</v>
      </c>
    </row>
    <row r="2193" spans="2:4">
      <c r="B2193" s="197" t="s">
        <v>1364</v>
      </c>
      <c r="C2193" s="179">
        <v>27000000</v>
      </c>
      <c r="D2193" s="179">
        <v>10461175.17</v>
      </c>
    </row>
    <row r="2194" spans="2:4">
      <c r="B2194" s="192" t="s">
        <v>3270</v>
      </c>
      <c r="C2194" s="179">
        <v>14653636</v>
      </c>
      <c r="D2194" s="179">
        <v>9930242.0600000005</v>
      </c>
    </row>
    <row r="2195" spans="2:4">
      <c r="B2195" s="197" t="s">
        <v>2549</v>
      </c>
      <c r="C2195" s="179">
        <v>14653636</v>
      </c>
      <c r="D2195" s="179">
        <v>9930242.0600000005</v>
      </c>
    </row>
    <row r="2196" spans="2:4">
      <c r="B2196" s="192" t="s">
        <v>3271</v>
      </c>
      <c r="C2196" s="179">
        <v>26168408</v>
      </c>
      <c r="D2196" s="179">
        <v>16573225.09</v>
      </c>
    </row>
    <row r="2197" spans="2:4">
      <c r="B2197" s="197" t="s">
        <v>2550</v>
      </c>
      <c r="C2197" s="179">
        <v>26168408</v>
      </c>
      <c r="D2197" s="179">
        <v>16573225.09</v>
      </c>
    </row>
    <row r="2198" spans="2:4">
      <c r="B2198" s="192" t="s">
        <v>2557</v>
      </c>
      <c r="C2198" s="179">
        <v>12761600</v>
      </c>
      <c r="D2198" s="179">
        <v>0</v>
      </c>
    </row>
    <row r="2199" spans="2:4">
      <c r="B2199" s="197" t="s">
        <v>2558</v>
      </c>
      <c r="C2199" s="179">
        <v>12761600</v>
      </c>
      <c r="D2199" s="179">
        <v>0</v>
      </c>
    </row>
    <row r="2200" spans="2:4">
      <c r="B2200" s="192" t="s">
        <v>2559</v>
      </c>
      <c r="C2200" s="179">
        <v>11944568</v>
      </c>
      <c r="D2200" s="179">
        <v>2670513.0999999996</v>
      </c>
    </row>
    <row r="2201" spans="2:4">
      <c r="B2201" s="197" t="s">
        <v>2560</v>
      </c>
      <c r="C2201" s="179">
        <v>11944568</v>
      </c>
      <c r="D2201" s="179">
        <v>2670513.0999999996</v>
      </c>
    </row>
    <row r="2202" spans="2:4">
      <c r="B2202" s="192" t="s">
        <v>2840</v>
      </c>
      <c r="C2202" s="179">
        <v>15760002</v>
      </c>
      <c r="D2202" s="179">
        <v>0</v>
      </c>
    </row>
    <row r="2203" spans="2:4">
      <c r="B2203" s="197" t="s">
        <v>2561</v>
      </c>
      <c r="C2203" s="179">
        <v>15760002</v>
      </c>
      <c r="D2203" s="179">
        <v>0</v>
      </c>
    </row>
    <row r="2204" spans="2:4">
      <c r="B2204" s="192" t="s">
        <v>2569</v>
      </c>
      <c r="C2204" s="179">
        <v>9859408</v>
      </c>
      <c r="D2204" s="179">
        <v>30260964.59</v>
      </c>
    </row>
    <row r="2205" spans="2:4">
      <c r="B2205" s="197" t="s">
        <v>2570</v>
      </c>
      <c r="C2205" s="179">
        <v>9859408</v>
      </c>
      <c r="D2205" s="179">
        <v>30260964.59</v>
      </c>
    </row>
    <row r="2206" spans="2:4">
      <c r="B2206" s="192" t="s">
        <v>2671</v>
      </c>
      <c r="C2206" s="179">
        <v>44000005</v>
      </c>
      <c r="D2206" s="179">
        <v>14365305.169999998</v>
      </c>
    </row>
    <row r="2207" spans="2:4">
      <c r="B2207" s="197" t="s">
        <v>2672</v>
      </c>
      <c r="C2207" s="179">
        <v>44000005</v>
      </c>
      <c r="D2207" s="179">
        <v>14365305.169999998</v>
      </c>
    </row>
    <row r="2208" spans="2:4">
      <c r="B2208" s="192" t="s">
        <v>3504</v>
      </c>
      <c r="C2208" s="179">
        <v>0</v>
      </c>
      <c r="D2208" s="179">
        <v>6289892.9500000002</v>
      </c>
    </row>
    <row r="2209" spans="2:4">
      <c r="B2209" s="197" t="s">
        <v>3505</v>
      </c>
      <c r="C2209" s="179">
        <v>0</v>
      </c>
      <c r="D2209" s="179">
        <v>6289892.9500000002</v>
      </c>
    </row>
    <row r="2210" spans="2:4">
      <c r="B2210" s="192" t="s">
        <v>3506</v>
      </c>
      <c r="C2210" s="179">
        <v>0</v>
      </c>
      <c r="D2210" s="179">
        <v>0</v>
      </c>
    </row>
    <row r="2211" spans="2:4">
      <c r="B2211" s="197" t="s">
        <v>3507</v>
      </c>
      <c r="C2211" s="179">
        <v>0</v>
      </c>
      <c r="D2211" s="179">
        <v>0</v>
      </c>
    </row>
    <row r="2212" spans="2:4">
      <c r="B2212" s="192" t="s">
        <v>3535</v>
      </c>
      <c r="C2212" s="179">
        <v>0</v>
      </c>
      <c r="D2212" s="179">
        <v>0</v>
      </c>
    </row>
    <row r="2213" spans="2:4">
      <c r="B2213" s="197" t="s">
        <v>3534</v>
      </c>
      <c r="C2213" s="179">
        <v>0</v>
      </c>
      <c r="D2213" s="179">
        <v>0</v>
      </c>
    </row>
    <row r="2214" spans="2:4">
      <c r="B2214" s="192" t="s">
        <v>4040</v>
      </c>
      <c r="C2214" s="179">
        <v>0</v>
      </c>
      <c r="D2214" s="179">
        <v>0</v>
      </c>
    </row>
    <row r="2215" spans="2:4">
      <c r="B2215" s="197" t="s">
        <v>4039</v>
      </c>
      <c r="C2215" s="179">
        <v>0</v>
      </c>
      <c r="D2215" s="179">
        <v>0</v>
      </c>
    </row>
    <row r="2216" spans="2:4">
      <c r="B2216" s="191" t="s">
        <v>298</v>
      </c>
      <c r="C2216" s="178">
        <v>0</v>
      </c>
      <c r="D2216" s="178">
        <v>0</v>
      </c>
    </row>
    <row r="2217" spans="2:4">
      <c r="B2217" s="192" t="s">
        <v>3636</v>
      </c>
      <c r="C2217" s="179">
        <v>0</v>
      </c>
      <c r="D2217" s="179">
        <v>0</v>
      </c>
    </row>
    <row r="2218" spans="2:4">
      <c r="B2218" s="197" t="s">
        <v>3635</v>
      </c>
      <c r="C2218" s="179">
        <v>0</v>
      </c>
      <c r="D2218" s="179">
        <v>0</v>
      </c>
    </row>
    <row r="2219" spans="2:4">
      <c r="B2219" s="188" t="s">
        <v>292</v>
      </c>
      <c r="C2219" s="179">
        <v>2170135035</v>
      </c>
      <c r="D2219" s="179">
        <v>1384237319.9500003</v>
      </c>
    </row>
    <row r="2220" spans="2:4">
      <c r="B2220" s="191" t="s">
        <v>281</v>
      </c>
      <c r="C2220" s="178">
        <v>2012722468</v>
      </c>
      <c r="D2220" s="178">
        <v>1384237319.9500003</v>
      </c>
    </row>
    <row r="2221" spans="2:4">
      <c r="B2221" s="192" t="s">
        <v>469</v>
      </c>
      <c r="C2221" s="179">
        <v>3141627</v>
      </c>
      <c r="D2221" s="179">
        <v>2835733.04</v>
      </c>
    </row>
    <row r="2222" spans="2:4">
      <c r="B2222" s="197" t="s">
        <v>814</v>
      </c>
      <c r="C2222" s="179">
        <v>3141627</v>
      </c>
      <c r="D2222" s="179">
        <v>2835733.04</v>
      </c>
    </row>
    <row r="2223" spans="2:4">
      <c r="B2223" s="192" t="s">
        <v>470</v>
      </c>
      <c r="C2223" s="179">
        <v>23910828</v>
      </c>
      <c r="D2223" s="179">
        <v>5116276.9800000004</v>
      </c>
    </row>
    <row r="2224" spans="2:4">
      <c r="B2224" s="197" t="s">
        <v>815</v>
      </c>
      <c r="C2224" s="179">
        <v>23910828</v>
      </c>
      <c r="D2224" s="179">
        <v>5116276.9800000004</v>
      </c>
    </row>
    <row r="2225" spans="2:4">
      <c r="B2225" s="192" t="s">
        <v>3848</v>
      </c>
      <c r="C2225" s="179">
        <v>0</v>
      </c>
      <c r="D2225" s="179">
        <v>0</v>
      </c>
    </row>
    <row r="2226" spans="2:4">
      <c r="B2226" s="197" t="s">
        <v>3847</v>
      </c>
      <c r="C2226" s="179">
        <v>0</v>
      </c>
      <c r="D2226" s="179">
        <v>0</v>
      </c>
    </row>
    <row r="2227" spans="2:4">
      <c r="B2227" s="192" t="s">
        <v>3846</v>
      </c>
      <c r="C2227" s="179">
        <v>0</v>
      </c>
      <c r="D2227" s="179">
        <v>0</v>
      </c>
    </row>
    <row r="2228" spans="2:4">
      <c r="B2228" s="197" t="s">
        <v>3845</v>
      </c>
      <c r="C2228" s="179">
        <v>0</v>
      </c>
      <c r="D2228" s="179">
        <v>0</v>
      </c>
    </row>
    <row r="2229" spans="2:4">
      <c r="B2229" s="192" t="s">
        <v>1056</v>
      </c>
      <c r="C2229" s="179">
        <v>51966310</v>
      </c>
      <c r="D2229" s="179">
        <v>3488526.06</v>
      </c>
    </row>
    <row r="2230" spans="2:4">
      <c r="B2230" s="197" t="s">
        <v>1057</v>
      </c>
      <c r="C2230" s="179">
        <v>51966310</v>
      </c>
      <c r="D2230" s="179">
        <v>3488526.06</v>
      </c>
    </row>
    <row r="2231" spans="2:4">
      <c r="B2231" s="192" t="s">
        <v>3532</v>
      </c>
      <c r="C2231" s="179">
        <v>0</v>
      </c>
      <c r="D2231" s="179">
        <v>0</v>
      </c>
    </row>
    <row r="2232" spans="2:4">
      <c r="B2232" s="197" t="s">
        <v>3533</v>
      </c>
      <c r="C2232" s="179">
        <v>0</v>
      </c>
      <c r="D2232" s="179">
        <v>0</v>
      </c>
    </row>
    <row r="2233" spans="2:4">
      <c r="B2233" s="192" t="s">
        <v>471</v>
      </c>
      <c r="C2233" s="179">
        <v>7428690</v>
      </c>
      <c r="D2233" s="179">
        <v>7428690</v>
      </c>
    </row>
    <row r="2234" spans="2:4">
      <c r="B2234" s="197" t="s">
        <v>816</v>
      </c>
      <c r="C2234" s="179">
        <v>7428690</v>
      </c>
      <c r="D2234" s="179">
        <v>7428690</v>
      </c>
    </row>
    <row r="2235" spans="2:4">
      <c r="B2235" s="192" t="s">
        <v>472</v>
      </c>
      <c r="C2235" s="179">
        <v>388402000</v>
      </c>
      <c r="D2235" s="179">
        <v>566569405.86000001</v>
      </c>
    </row>
    <row r="2236" spans="2:4">
      <c r="B2236" s="197" t="s">
        <v>817</v>
      </c>
      <c r="C2236" s="179">
        <v>388402000</v>
      </c>
      <c r="D2236" s="179">
        <v>566569405.86000001</v>
      </c>
    </row>
    <row r="2237" spans="2:4">
      <c r="B2237" s="192" t="s">
        <v>4107</v>
      </c>
      <c r="C2237" s="179">
        <v>0</v>
      </c>
      <c r="D2237" s="179">
        <v>20000000</v>
      </c>
    </row>
    <row r="2238" spans="2:4">
      <c r="B2238" s="197" t="s">
        <v>4106</v>
      </c>
      <c r="C2238" s="179">
        <v>0</v>
      </c>
      <c r="D2238" s="179">
        <v>20000000</v>
      </c>
    </row>
    <row r="2239" spans="2:4">
      <c r="B2239" s="192" t="s">
        <v>3272</v>
      </c>
      <c r="C2239" s="179">
        <v>8638298</v>
      </c>
      <c r="D2239" s="179">
        <v>0</v>
      </c>
    </row>
    <row r="2240" spans="2:4">
      <c r="B2240" s="197" t="s">
        <v>813</v>
      </c>
      <c r="C2240" s="179">
        <v>8638298</v>
      </c>
      <c r="D2240" s="179">
        <v>0</v>
      </c>
    </row>
    <row r="2241" spans="2:4">
      <c r="B2241" s="192" t="s">
        <v>3508</v>
      </c>
      <c r="C2241" s="179">
        <v>0</v>
      </c>
      <c r="D2241" s="179">
        <v>7538261.1699999999</v>
      </c>
    </row>
    <row r="2242" spans="2:4">
      <c r="B2242" s="197" t="s">
        <v>3509</v>
      </c>
      <c r="C2242" s="179">
        <v>0</v>
      </c>
      <c r="D2242" s="179">
        <v>7538261.1699999999</v>
      </c>
    </row>
    <row r="2243" spans="2:4">
      <c r="B2243" s="192" t="s">
        <v>473</v>
      </c>
      <c r="C2243" s="179">
        <v>40554117</v>
      </c>
      <c r="D2243" s="179">
        <v>73943364.319999993</v>
      </c>
    </row>
    <row r="2244" spans="2:4">
      <c r="B2244" s="197" t="s">
        <v>818</v>
      </c>
      <c r="C2244" s="179">
        <v>40554117</v>
      </c>
      <c r="D2244" s="179">
        <v>73943364.319999993</v>
      </c>
    </row>
    <row r="2245" spans="2:4">
      <c r="B2245" s="192" t="s">
        <v>474</v>
      </c>
      <c r="C2245" s="179">
        <v>4000000</v>
      </c>
      <c r="D2245" s="179">
        <v>4000000</v>
      </c>
    </row>
    <row r="2246" spans="2:4">
      <c r="B2246" s="197" t="s">
        <v>819</v>
      </c>
      <c r="C2246" s="179">
        <v>4000000</v>
      </c>
      <c r="D2246" s="179">
        <v>4000000</v>
      </c>
    </row>
    <row r="2247" spans="2:4">
      <c r="B2247" s="192" t="s">
        <v>475</v>
      </c>
      <c r="C2247" s="179">
        <v>4000000</v>
      </c>
      <c r="D2247" s="179">
        <v>3512718.62</v>
      </c>
    </row>
    <row r="2248" spans="2:4">
      <c r="B2248" s="197" t="s">
        <v>820</v>
      </c>
      <c r="C2248" s="179">
        <v>4000000</v>
      </c>
      <c r="D2248" s="179">
        <v>3512718.62</v>
      </c>
    </row>
    <row r="2249" spans="2:4">
      <c r="B2249" s="192" t="s">
        <v>476</v>
      </c>
      <c r="C2249" s="179">
        <v>8668175</v>
      </c>
      <c r="D2249" s="179">
        <v>1819275.04</v>
      </c>
    </row>
    <row r="2250" spans="2:4">
      <c r="B2250" s="197" t="s">
        <v>821</v>
      </c>
      <c r="C2250" s="179">
        <v>8668175</v>
      </c>
      <c r="D2250" s="179">
        <v>1819275.04</v>
      </c>
    </row>
    <row r="2251" spans="2:4">
      <c r="B2251" s="192" t="s">
        <v>2841</v>
      </c>
      <c r="C2251" s="179">
        <v>4000000</v>
      </c>
      <c r="D2251" s="179">
        <v>3557748.53</v>
      </c>
    </row>
    <row r="2252" spans="2:4">
      <c r="B2252" s="197" t="s">
        <v>822</v>
      </c>
      <c r="C2252" s="179">
        <v>4000000</v>
      </c>
      <c r="D2252" s="179">
        <v>3557748.53</v>
      </c>
    </row>
    <row r="2253" spans="2:4">
      <c r="B2253" s="192" t="s">
        <v>477</v>
      </c>
      <c r="C2253" s="179">
        <v>4000000</v>
      </c>
      <c r="D2253" s="179">
        <v>0</v>
      </c>
    </row>
    <row r="2254" spans="2:4">
      <c r="B2254" s="197" t="s">
        <v>823</v>
      </c>
      <c r="C2254" s="179">
        <v>4000000</v>
      </c>
      <c r="D2254" s="179">
        <v>0</v>
      </c>
    </row>
    <row r="2255" spans="2:4">
      <c r="B2255" s="192" t="s">
        <v>478</v>
      </c>
      <c r="C2255" s="179">
        <v>3209853</v>
      </c>
      <c r="D2255" s="179">
        <v>0</v>
      </c>
    </row>
    <row r="2256" spans="2:4">
      <c r="B2256" s="197" t="s">
        <v>824</v>
      </c>
      <c r="C2256" s="179">
        <v>3209853</v>
      </c>
      <c r="D2256" s="179">
        <v>0</v>
      </c>
    </row>
    <row r="2257" spans="2:4">
      <c r="B2257" s="192" t="s">
        <v>479</v>
      </c>
      <c r="C2257" s="179">
        <v>3209854</v>
      </c>
      <c r="D2257" s="179">
        <v>0</v>
      </c>
    </row>
    <row r="2258" spans="2:4">
      <c r="B2258" s="197" t="s">
        <v>825</v>
      </c>
      <c r="C2258" s="179">
        <v>3209854</v>
      </c>
      <c r="D2258" s="179">
        <v>0</v>
      </c>
    </row>
    <row r="2259" spans="2:4">
      <c r="B2259" s="192" t="s">
        <v>2842</v>
      </c>
      <c r="C2259" s="179">
        <v>3209853</v>
      </c>
      <c r="D2259" s="179">
        <v>0</v>
      </c>
    </row>
    <row r="2260" spans="2:4">
      <c r="B2260" s="197" t="s">
        <v>826</v>
      </c>
      <c r="C2260" s="179">
        <v>3209853</v>
      </c>
      <c r="D2260" s="179">
        <v>0</v>
      </c>
    </row>
    <row r="2261" spans="2:4">
      <c r="B2261" s="192" t="s">
        <v>480</v>
      </c>
      <c r="C2261" s="179">
        <v>89423870</v>
      </c>
      <c r="D2261" s="179">
        <v>17089251.010000002</v>
      </c>
    </row>
    <row r="2262" spans="2:4">
      <c r="B2262" s="197" t="s">
        <v>827</v>
      </c>
      <c r="C2262" s="179">
        <v>89423870</v>
      </c>
      <c r="D2262" s="179">
        <v>17089251.010000002</v>
      </c>
    </row>
    <row r="2263" spans="2:4">
      <c r="B2263" s="192" t="s">
        <v>481</v>
      </c>
      <c r="C2263" s="179">
        <v>3209853</v>
      </c>
      <c r="D2263" s="179">
        <v>3017579.8</v>
      </c>
    </row>
    <row r="2264" spans="2:4">
      <c r="B2264" s="197" t="s">
        <v>828</v>
      </c>
      <c r="C2264" s="179">
        <v>3209853</v>
      </c>
      <c r="D2264" s="179">
        <v>3017579.8</v>
      </c>
    </row>
    <row r="2265" spans="2:4">
      <c r="B2265" s="192" t="s">
        <v>3689</v>
      </c>
      <c r="C2265" s="179">
        <v>0</v>
      </c>
      <c r="D2265" s="179">
        <v>7968317.7400000002</v>
      </c>
    </row>
    <row r="2266" spans="2:4">
      <c r="B2266" s="197" t="s">
        <v>3688</v>
      </c>
      <c r="C2266" s="179">
        <v>0</v>
      </c>
      <c r="D2266" s="179">
        <v>7968317.7400000002</v>
      </c>
    </row>
    <row r="2267" spans="2:4">
      <c r="B2267" s="192" t="s">
        <v>4105</v>
      </c>
      <c r="C2267" s="179">
        <v>0</v>
      </c>
      <c r="D2267" s="179">
        <v>0</v>
      </c>
    </row>
    <row r="2268" spans="2:4">
      <c r="B2268" s="197" t="s">
        <v>4104</v>
      </c>
      <c r="C2268" s="179">
        <v>0</v>
      </c>
      <c r="D2268" s="179">
        <v>0</v>
      </c>
    </row>
    <row r="2269" spans="2:4">
      <c r="B2269" s="192" t="s">
        <v>482</v>
      </c>
      <c r="C2269" s="179">
        <v>203433020</v>
      </c>
      <c r="D2269" s="179">
        <v>154725875.90000001</v>
      </c>
    </row>
    <row r="2270" spans="2:4">
      <c r="B2270" s="197" t="s">
        <v>829</v>
      </c>
      <c r="C2270" s="179">
        <v>203433020</v>
      </c>
      <c r="D2270" s="179">
        <v>154725875.90000001</v>
      </c>
    </row>
    <row r="2271" spans="2:4">
      <c r="B2271" s="192" t="s">
        <v>1630</v>
      </c>
      <c r="C2271" s="179">
        <v>11127992</v>
      </c>
      <c r="D2271" s="179">
        <v>0</v>
      </c>
    </row>
    <row r="2272" spans="2:4">
      <c r="B2272" s="197" t="s">
        <v>1631</v>
      </c>
      <c r="C2272" s="179">
        <v>11127992</v>
      </c>
      <c r="D2272" s="179">
        <v>0</v>
      </c>
    </row>
    <row r="2273" spans="2:4">
      <c r="B2273" s="192" t="s">
        <v>2843</v>
      </c>
      <c r="C2273" s="179">
        <v>6683666</v>
      </c>
      <c r="D2273" s="179">
        <v>0</v>
      </c>
    </row>
    <row r="2274" spans="2:4">
      <c r="B2274" s="197" t="s">
        <v>1632</v>
      </c>
      <c r="C2274" s="179">
        <v>6683666</v>
      </c>
      <c r="D2274" s="179">
        <v>0</v>
      </c>
    </row>
    <row r="2275" spans="2:4">
      <c r="B2275" s="192" t="s">
        <v>483</v>
      </c>
      <c r="C2275" s="179">
        <v>91340400</v>
      </c>
      <c r="D2275" s="179">
        <v>32214483.309999995</v>
      </c>
    </row>
    <row r="2276" spans="2:4">
      <c r="B2276" s="197" t="s">
        <v>830</v>
      </c>
      <c r="C2276" s="179">
        <v>91340400</v>
      </c>
      <c r="D2276" s="179">
        <v>32214483.309999995</v>
      </c>
    </row>
    <row r="2277" spans="2:4">
      <c r="B2277" s="192" t="s">
        <v>1633</v>
      </c>
      <c r="C2277" s="179">
        <v>6683666</v>
      </c>
      <c r="D2277" s="179">
        <v>0</v>
      </c>
    </row>
    <row r="2278" spans="2:4">
      <c r="B2278" s="197" t="s">
        <v>1634</v>
      </c>
      <c r="C2278" s="179">
        <v>6683666</v>
      </c>
      <c r="D2278" s="179">
        <v>0</v>
      </c>
    </row>
    <row r="2279" spans="2:4">
      <c r="B2279" s="192" t="s">
        <v>1635</v>
      </c>
      <c r="C2279" s="179">
        <v>11087637</v>
      </c>
      <c r="D2279" s="179">
        <v>0</v>
      </c>
    </row>
    <row r="2280" spans="2:4">
      <c r="B2280" s="197" t="s">
        <v>1636</v>
      </c>
      <c r="C2280" s="179">
        <v>11087637</v>
      </c>
      <c r="D2280" s="179">
        <v>0</v>
      </c>
    </row>
    <row r="2281" spans="2:4">
      <c r="B2281" s="192" t="s">
        <v>4103</v>
      </c>
      <c r="C2281" s="179">
        <v>0</v>
      </c>
      <c r="D2281" s="179">
        <v>0</v>
      </c>
    </row>
    <row r="2282" spans="2:4">
      <c r="B2282" s="197" t="s">
        <v>4102</v>
      </c>
      <c r="C2282" s="179">
        <v>0</v>
      </c>
      <c r="D2282" s="179">
        <v>0</v>
      </c>
    </row>
    <row r="2283" spans="2:4">
      <c r="B2283" s="192" t="s">
        <v>1637</v>
      </c>
      <c r="C2283" s="179">
        <v>4718384</v>
      </c>
      <c r="D2283" s="179">
        <v>0</v>
      </c>
    </row>
    <row r="2284" spans="2:4">
      <c r="B2284" s="197" t="s">
        <v>1638</v>
      </c>
      <c r="C2284" s="179">
        <v>4718384</v>
      </c>
      <c r="D2284" s="179">
        <v>0</v>
      </c>
    </row>
    <row r="2285" spans="2:4">
      <c r="B2285" s="192" t="s">
        <v>1639</v>
      </c>
      <c r="C2285" s="179">
        <v>6659723</v>
      </c>
      <c r="D2285" s="179">
        <v>0</v>
      </c>
    </row>
    <row r="2286" spans="2:4">
      <c r="B2286" s="197" t="s">
        <v>1640</v>
      </c>
      <c r="C2286" s="179">
        <v>6659723</v>
      </c>
      <c r="D2286" s="179">
        <v>0</v>
      </c>
    </row>
    <row r="2287" spans="2:4">
      <c r="B2287" s="192" t="s">
        <v>1641</v>
      </c>
      <c r="C2287" s="179">
        <v>11087637</v>
      </c>
      <c r="D2287" s="179">
        <v>0</v>
      </c>
    </row>
    <row r="2288" spans="2:4">
      <c r="B2288" s="197" t="s">
        <v>1642</v>
      </c>
      <c r="C2288" s="179">
        <v>11087637</v>
      </c>
      <c r="D2288" s="179">
        <v>0</v>
      </c>
    </row>
    <row r="2289" spans="2:4">
      <c r="B2289" s="192" t="s">
        <v>1643</v>
      </c>
      <c r="C2289" s="179">
        <v>11087637</v>
      </c>
      <c r="D2289" s="179">
        <v>0</v>
      </c>
    </row>
    <row r="2290" spans="2:4">
      <c r="B2290" s="197" t="s">
        <v>1644</v>
      </c>
      <c r="C2290" s="179">
        <v>11087637</v>
      </c>
      <c r="D2290" s="179">
        <v>0</v>
      </c>
    </row>
    <row r="2291" spans="2:4">
      <c r="B2291" s="192" t="s">
        <v>1645</v>
      </c>
      <c r="C2291" s="179">
        <v>4718384</v>
      </c>
      <c r="D2291" s="179">
        <v>1061635.44</v>
      </c>
    </row>
    <row r="2292" spans="2:4">
      <c r="B2292" s="197" t="s">
        <v>1646</v>
      </c>
      <c r="C2292" s="179">
        <v>4718384</v>
      </c>
      <c r="D2292" s="179">
        <v>1061635.44</v>
      </c>
    </row>
    <row r="2293" spans="2:4">
      <c r="B2293" s="192" t="s">
        <v>3002</v>
      </c>
      <c r="C2293" s="179">
        <v>44676046</v>
      </c>
      <c r="D2293" s="179">
        <v>33991502.210000001</v>
      </c>
    </row>
    <row r="2294" spans="2:4">
      <c r="B2294" s="197" t="s">
        <v>3003</v>
      </c>
      <c r="C2294" s="179">
        <v>44676046</v>
      </c>
      <c r="D2294" s="179">
        <v>33991502.210000001</v>
      </c>
    </row>
    <row r="2295" spans="2:4">
      <c r="B2295" s="192" t="s">
        <v>1647</v>
      </c>
      <c r="C2295" s="179">
        <v>11087637</v>
      </c>
      <c r="D2295" s="179">
        <v>1498436.31</v>
      </c>
    </row>
    <row r="2296" spans="2:4">
      <c r="B2296" s="197" t="s">
        <v>1648</v>
      </c>
      <c r="C2296" s="179">
        <v>11087637</v>
      </c>
      <c r="D2296" s="179">
        <v>1498436.31</v>
      </c>
    </row>
    <row r="2297" spans="2:4">
      <c r="B2297" s="192" t="s">
        <v>3004</v>
      </c>
      <c r="C2297" s="179">
        <v>13628761</v>
      </c>
      <c r="D2297" s="179">
        <v>4086442.2</v>
      </c>
    </row>
    <row r="2298" spans="2:4">
      <c r="B2298" s="197" t="s">
        <v>3005</v>
      </c>
      <c r="C2298" s="179">
        <v>13628761</v>
      </c>
      <c r="D2298" s="179">
        <v>4086442.2</v>
      </c>
    </row>
    <row r="2299" spans="2:4">
      <c r="B2299" s="192" t="s">
        <v>1649</v>
      </c>
      <c r="C2299" s="179">
        <v>11087637</v>
      </c>
      <c r="D2299" s="179">
        <v>1061635.45</v>
      </c>
    </row>
    <row r="2300" spans="2:4">
      <c r="B2300" s="197" t="s">
        <v>1650</v>
      </c>
      <c r="C2300" s="179">
        <v>11087637</v>
      </c>
      <c r="D2300" s="179">
        <v>1061635.45</v>
      </c>
    </row>
    <row r="2301" spans="2:4">
      <c r="B2301" s="192" t="s">
        <v>1651</v>
      </c>
      <c r="C2301" s="179">
        <v>4718384</v>
      </c>
      <c r="D2301" s="179">
        <v>2494717.25</v>
      </c>
    </row>
    <row r="2302" spans="2:4">
      <c r="B2302" s="197" t="s">
        <v>1652</v>
      </c>
      <c r="C2302" s="179">
        <v>4718384</v>
      </c>
      <c r="D2302" s="179">
        <v>2494717.25</v>
      </c>
    </row>
    <row r="2303" spans="2:4">
      <c r="B2303" s="192" t="s">
        <v>2844</v>
      </c>
      <c r="C2303" s="179">
        <v>396933497</v>
      </c>
      <c r="D2303" s="179">
        <v>197557553.47</v>
      </c>
    </row>
    <row r="2304" spans="2:4">
      <c r="B2304" s="197" t="s">
        <v>2673</v>
      </c>
      <c r="C2304" s="179">
        <v>396933497</v>
      </c>
      <c r="D2304" s="179">
        <v>197557553.47</v>
      </c>
    </row>
    <row r="2305" spans="2:4">
      <c r="B2305" s="192" t="s">
        <v>1653</v>
      </c>
      <c r="C2305" s="179">
        <v>6659723</v>
      </c>
      <c r="D2305" s="179">
        <v>2494717.25</v>
      </c>
    </row>
    <row r="2306" spans="2:4">
      <c r="B2306" s="197" t="s">
        <v>1654</v>
      </c>
      <c r="C2306" s="179">
        <v>6659723</v>
      </c>
      <c r="D2306" s="179">
        <v>2494717.25</v>
      </c>
    </row>
    <row r="2307" spans="2:4">
      <c r="B2307" s="192" t="s">
        <v>2845</v>
      </c>
      <c r="C2307" s="179">
        <v>91049733</v>
      </c>
      <c r="D2307" s="179">
        <v>36925793.93</v>
      </c>
    </row>
    <row r="2308" spans="2:4">
      <c r="B2308" s="197" t="s">
        <v>2674</v>
      </c>
      <c r="C2308" s="179">
        <v>91049733</v>
      </c>
      <c r="D2308" s="179">
        <v>36925793.93</v>
      </c>
    </row>
    <row r="2309" spans="2:4">
      <c r="B2309" s="192" t="s">
        <v>1655</v>
      </c>
      <c r="C2309" s="179">
        <v>6659723</v>
      </c>
      <c r="D2309" s="179">
        <v>2429732.63</v>
      </c>
    </row>
    <row r="2310" spans="2:4">
      <c r="B2310" s="197" t="s">
        <v>1656</v>
      </c>
      <c r="C2310" s="179">
        <v>6659723</v>
      </c>
      <c r="D2310" s="179">
        <v>2429732.63</v>
      </c>
    </row>
    <row r="2311" spans="2:4">
      <c r="B2311" s="192" t="s">
        <v>1657</v>
      </c>
      <c r="C2311" s="179">
        <v>11087637</v>
      </c>
      <c r="D2311" s="179">
        <v>1514684.21</v>
      </c>
    </row>
    <row r="2312" spans="2:4">
      <c r="B2312" s="197" t="s">
        <v>1658</v>
      </c>
      <c r="C2312" s="179">
        <v>11087637</v>
      </c>
      <c r="D2312" s="179">
        <v>1514684.21</v>
      </c>
    </row>
    <row r="2313" spans="2:4">
      <c r="B2313" s="192" t="s">
        <v>2846</v>
      </c>
      <c r="C2313" s="179">
        <v>6659723</v>
      </c>
      <c r="D2313" s="179">
        <v>1514684.21</v>
      </c>
    </row>
    <row r="2314" spans="2:4">
      <c r="B2314" s="197" t="s">
        <v>1659</v>
      </c>
      <c r="C2314" s="179">
        <v>6659723</v>
      </c>
      <c r="D2314" s="179">
        <v>1514684.21</v>
      </c>
    </row>
    <row r="2315" spans="2:4">
      <c r="B2315" s="192" t="s">
        <v>3687</v>
      </c>
      <c r="C2315" s="179">
        <v>0</v>
      </c>
      <c r="D2315" s="179">
        <v>1548434.44</v>
      </c>
    </row>
    <row r="2316" spans="2:4">
      <c r="B2316" s="197" t="s">
        <v>3686</v>
      </c>
      <c r="C2316" s="179">
        <v>0</v>
      </c>
      <c r="D2316" s="179">
        <v>1548434.44</v>
      </c>
    </row>
    <row r="2317" spans="2:4">
      <c r="B2317" s="192" t="s">
        <v>1660</v>
      </c>
      <c r="C2317" s="179">
        <v>6659723</v>
      </c>
      <c r="D2317" s="179">
        <v>1514684.21</v>
      </c>
    </row>
    <row r="2318" spans="2:4">
      <c r="B2318" s="197" t="s">
        <v>1661</v>
      </c>
      <c r="C2318" s="179">
        <v>6659723</v>
      </c>
      <c r="D2318" s="179">
        <v>1514684.21</v>
      </c>
    </row>
    <row r="2319" spans="2:4">
      <c r="B2319" s="192" t="s">
        <v>1662</v>
      </c>
      <c r="C2319" s="179">
        <v>6659723</v>
      </c>
      <c r="D2319" s="179">
        <v>1514684.21</v>
      </c>
    </row>
    <row r="2320" spans="2:4">
      <c r="B2320" s="197" t="s">
        <v>1663</v>
      </c>
      <c r="C2320" s="179">
        <v>6659723</v>
      </c>
      <c r="D2320" s="179">
        <v>1514684.21</v>
      </c>
    </row>
    <row r="2321" spans="2:4">
      <c r="B2321" s="192" t="s">
        <v>1664</v>
      </c>
      <c r="C2321" s="179">
        <v>11087637</v>
      </c>
      <c r="D2321" s="179">
        <v>2494717.25</v>
      </c>
    </row>
    <row r="2322" spans="2:4">
      <c r="B2322" s="197" t="s">
        <v>1665</v>
      </c>
      <c r="C2322" s="179">
        <v>11087637</v>
      </c>
      <c r="D2322" s="179">
        <v>2494717.25</v>
      </c>
    </row>
    <row r="2323" spans="2:4">
      <c r="B2323" s="192" t="s">
        <v>3006</v>
      </c>
      <c r="C2323" s="179">
        <v>43572933</v>
      </c>
      <c r="D2323" s="179">
        <v>31441154.539999999</v>
      </c>
    </row>
    <row r="2324" spans="2:4">
      <c r="B2324" s="197" t="s">
        <v>3007</v>
      </c>
      <c r="C2324" s="179">
        <v>43572933</v>
      </c>
      <c r="D2324" s="179">
        <v>31441154.539999999</v>
      </c>
    </row>
    <row r="2325" spans="2:4">
      <c r="B2325" s="192" t="s">
        <v>1666</v>
      </c>
      <c r="C2325" s="179">
        <v>6659723</v>
      </c>
      <c r="D2325" s="179">
        <v>1498436.31</v>
      </c>
    </row>
    <row r="2326" spans="2:4">
      <c r="B2326" s="197" t="s">
        <v>1667</v>
      </c>
      <c r="C2326" s="179">
        <v>6659723</v>
      </c>
      <c r="D2326" s="179">
        <v>1498436.31</v>
      </c>
    </row>
    <row r="2327" spans="2:4">
      <c r="B2327" s="192" t="s">
        <v>3008</v>
      </c>
      <c r="C2327" s="179">
        <v>67105995</v>
      </c>
      <c r="D2327" s="179">
        <v>61988408.399999999</v>
      </c>
    </row>
    <row r="2328" spans="2:4">
      <c r="B2328" s="197" t="s">
        <v>3009</v>
      </c>
      <c r="C2328" s="179">
        <v>67105995</v>
      </c>
      <c r="D2328" s="179">
        <v>61988408.399999999</v>
      </c>
    </row>
    <row r="2329" spans="2:4">
      <c r="B2329" s="192" t="s">
        <v>1668</v>
      </c>
      <c r="C2329" s="179">
        <v>6659723</v>
      </c>
      <c r="D2329" s="179">
        <v>1498436.31</v>
      </c>
    </row>
    <row r="2330" spans="2:4">
      <c r="B2330" s="197" t="s">
        <v>1669</v>
      </c>
      <c r="C2330" s="179">
        <v>6659723</v>
      </c>
      <c r="D2330" s="179">
        <v>1498436.31</v>
      </c>
    </row>
    <row r="2331" spans="2:4">
      <c r="B2331" s="192" t="s">
        <v>1670</v>
      </c>
      <c r="C2331" s="179">
        <v>4718384</v>
      </c>
      <c r="D2331" s="179">
        <v>1061635.44</v>
      </c>
    </row>
    <row r="2332" spans="2:4">
      <c r="B2332" s="197" t="s">
        <v>1671</v>
      </c>
      <c r="C2332" s="179">
        <v>4718384</v>
      </c>
      <c r="D2332" s="179">
        <v>1061635.44</v>
      </c>
    </row>
    <row r="2333" spans="2:4">
      <c r="B2333" s="192" t="s">
        <v>1672</v>
      </c>
      <c r="C2333" s="179">
        <v>11087637</v>
      </c>
      <c r="D2333" s="179">
        <v>2494717.25</v>
      </c>
    </row>
    <row r="2334" spans="2:4">
      <c r="B2334" s="197" t="s">
        <v>1673</v>
      </c>
      <c r="C2334" s="179">
        <v>11087637</v>
      </c>
      <c r="D2334" s="179">
        <v>2494717.25</v>
      </c>
    </row>
    <row r="2335" spans="2:4">
      <c r="B2335" s="192" t="s">
        <v>1674</v>
      </c>
      <c r="C2335" s="179">
        <v>11087637</v>
      </c>
      <c r="D2335" s="179">
        <v>0</v>
      </c>
    </row>
    <row r="2336" spans="2:4">
      <c r="B2336" s="197" t="s">
        <v>1675</v>
      </c>
      <c r="C2336" s="179">
        <v>11087637</v>
      </c>
      <c r="D2336" s="179">
        <v>0</v>
      </c>
    </row>
    <row r="2337" spans="2:4">
      <c r="B2337" s="192" t="s">
        <v>1676</v>
      </c>
      <c r="C2337" s="179">
        <v>6659723</v>
      </c>
      <c r="D2337" s="179">
        <v>0</v>
      </c>
    </row>
    <row r="2338" spans="2:4">
      <c r="B2338" s="197" t="s">
        <v>1677</v>
      </c>
      <c r="C2338" s="179">
        <v>6659723</v>
      </c>
      <c r="D2338" s="179">
        <v>0</v>
      </c>
    </row>
    <row r="2339" spans="2:4">
      <c r="B2339" s="192" t="s">
        <v>2847</v>
      </c>
      <c r="C2339" s="179">
        <v>6659723</v>
      </c>
      <c r="D2339" s="179">
        <v>0</v>
      </c>
    </row>
    <row r="2340" spans="2:4">
      <c r="B2340" s="197" t="s">
        <v>1678</v>
      </c>
      <c r="C2340" s="179">
        <v>6659723</v>
      </c>
      <c r="D2340" s="179">
        <v>0</v>
      </c>
    </row>
    <row r="2341" spans="2:4">
      <c r="B2341" s="192" t="s">
        <v>2848</v>
      </c>
      <c r="C2341" s="179">
        <v>72768636</v>
      </c>
      <c r="D2341" s="179">
        <v>57755238.82</v>
      </c>
    </row>
    <row r="2342" spans="2:4">
      <c r="B2342" s="197" t="s">
        <v>1100</v>
      </c>
      <c r="C2342" s="179">
        <v>72768636</v>
      </c>
      <c r="D2342" s="179">
        <v>57755238.82</v>
      </c>
    </row>
    <row r="2343" spans="2:4">
      <c r="B2343" s="192" t="s">
        <v>1679</v>
      </c>
      <c r="C2343" s="179">
        <v>11087637</v>
      </c>
      <c r="D2343" s="179">
        <v>0</v>
      </c>
    </row>
    <row r="2344" spans="2:4">
      <c r="B2344" s="197" t="s">
        <v>1680</v>
      </c>
      <c r="C2344" s="179">
        <v>11087637</v>
      </c>
      <c r="D2344" s="179">
        <v>0</v>
      </c>
    </row>
    <row r="2345" spans="2:4">
      <c r="B2345" s="192" t="s">
        <v>1681</v>
      </c>
      <c r="C2345" s="179">
        <v>6659723</v>
      </c>
      <c r="D2345" s="179">
        <v>0</v>
      </c>
    </row>
    <row r="2346" spans="2:4">
      <c r="B2346" s="197" t="s">
        <v>1682</v>
      </c>
      <c r="C2346" s="179">
        <v>6659723</v>
      </c>
      <c r="D2346" s="179">
        <v>0</v>
      </c>
    </row>
    <row r="2347" spans="2:4">
      <c r="B2347" s="192" t="s">
        <v>1683</v>
      </c>
      <c r="C2347" s="179">
        <v>11087637</v>
      </c>
      <c r="D2347" s="179">
        <v>0</v>
      </c>
    </row>
    <row r="2348" spans="2:4">
      <c r="B2348" s="197" t="s">
        <v>1684</v>
      </c>
      <c r="C2348" s="179">
        <v>11087637</v>
      </c>
      <c r="D2348" s="179">
        <v>0</v>
      </c>
    </row>
    <row r="2349" spans="2:4">
      <c r="B2349" s="192" t="s">
        <v>1685</v>
      </c>
      <c r="C2349" s="179">
        <v>4718384</v>
      </c>
      <c r="D2349" s="179">
        <v>0</v>
      </c>
    </row>
    <row r="2350" spans="2:4">
      <c r="B2350" s="197" t="s">
        <v>1686</v>
      </c>
      <c r="C2350" s="179">
        <v>4718384</v>
      </c>
      <c r="D2350" s="179">
        <v>0</v>
      </c>
    </row>
    <row r="2351" spans="2:4">
      <c r="B2351" s="192" t="s">
        <v>3439</v>
      </c>
      <c r="C2351" s="179">
        <v>0</v>
      </c>
      <c r="D2351" s="179">
        <v>2522402.6</v>
      </c>
    </row>
    <row r="2352" spans="2:4">
      <c r="B2352" s="197" t="s">
        <v>3440</v>
      </c>
      <c r="C2352" s="179">
        <v>0</v>
      </c>
      <c r="D2352" s="179">
        <v>2522402.6</v>
      </c>
    </row>
    <row r="2353" spans="2:4">
      <c r="B2353" s="192" t="s">
        <v>1687</v>
      </c>
      <c r="C2353" s="179">
        <v>4718384</v>
      </c>
      <c r="D2353" s="179">
        <v>0</v>
      </c>
    </row>
    <row r="2354" spans="2:4">
      <c r="B2354" s="197" t="s">
        <v>1688</v>
      </c>
      <c r="C2354" s="179">
        <v>4718384</v>
      </c>
      <c r="D2354" s="179">
        <v>0</v>
      </c>
    </row>
    <row r="2355" spans="2:4">
      <c r="B2355" s="192" t="s">
        <v>1689</v>
      </c>
      <c r="C2355" s="179">
        <v>11087637</v>
      </c>
      <c r="D2355" s="179">
        <v>0</v>
      </c>
    </row>
    <row r="2356" spans="2:4">
      <c r="B2356" s="197" t="s">
        <v>1690</v>
      </c>
      <c r="C2356" s="179">
        <v>11087637</v>
      </c>
      <c r="D2356" s="179">
        <v>0</v>
      </c>
    </row>
    <row r="2357" spans="2:4">
      <c r="B2357" s="192" t="s">
        <v>1691</v>
      </c>
      <c r="C2357" s="179">
        <v>4718384</v>
      </c>
      <c r="D2357" s="179">
        <v>1078230.45</v>
      </c>
    </row>
    <row r="2358" spans="2:4">
      <c r="B2358" s="197" t="s">
        <v>1692</v>
      </c>
      <c r="C2358" s="179">
        <v>4718384</v>
      </c>
      <c r="D2358" s="179">
        <v>1078230.45</v>
      </c>
    </row>
    <row r="2359" spans="2:4">
      <c r="B2359" s="192" t="s">
        <v>2849</v>
      </c>
      <c r="C2359" s="179">
        <v>11087637</v>
      </c>
      <c r="D2359" s="179">
        <v>2528501.7200000002</v>
      </c>
    </row>
    <row r="2360" spans="2:4">
      <c r="B2360" s="197" t="s">
        <v>1693</v>
      </c>
      <c r="C2360" s="179">
        <v>11087637</v>
      </c>
      <c r="D2360" s="179">
        <v>2528501.7200000002</v>
      </c>
    </row>
    <row r="2361" spans="2:4">
      <c r="B2361" s="192" t="s">
        <v>484</v>
      </c>
      <c r="C2361" s="179">
        <v>684390</v>
      </c>
      <c r="D2361" s="179">
        <v>1011467.94</v>
      </c>
    </row>
    <row r="2362" spans="2:4">
      <c r="B2362" s="197" t="s">
        <v>831</v>
      </c>
      <c r="C2362" s="179">
        <v>684390</v>
      </c>
      <c r="D2362" s="179">
        <v>1011467.94</v>
      </c>
    </row>
    <row r="2363" spans="2:4">
      <c r="B2363" s="192" t="s">
        <v>2850</v>
      </c>
      <c r="C2363" s="179">
        <v>6659723</v>
      </c>
      <c r="D2363" s="179">
        <v>1481645.34</v>
      </c>
    </row>
    <row r="2364" spans="2:4">
      <c r="B2364" s="197" t="s">
        <v>1694</v>
      </c>
      <c r="C2364" s="179">
        <v>6659723</v>
      </c>
      <c r="D2364" s="179">
        <v>1481645.34</v>
      </c>
    </row>
    <row r="2365" spans="2:4">
      <c r="B2365" s="192" t="s">
        <v>1695</v>
      </c>
      <c r="C2365" s="179">
        <v>6659723</v>
      </c>
      <c r="D2365" s="179">
        <v>1481644.14</v>
      </c>
    </row>
    <row r="2366" spans="2:4">
      <c r="B2366" s="197" t="s">
        <v>1696</v>
      </c>
      <c r="C2366" s="179">
        <v>6659723</v>
      </c>
      <c r="D2366" s="179">
        <v>1481644.14</v>
      </c>
    </row>
    <row r="2367" spans="2:4">
      <c r="B2367" s="192" t="s">
        <v>1697</v>
      </c>
      <c r="C2367" s="179">
        <v>6659723</v>
      </c>
      <c r="D2367" s="179">
        <v>0</v>
      </c>
    </row>
    <row r="2368" spans="2:4">
      <c r="B2368" s="197" t="s">
        <v>1698</v>
      </c>
      <c r="C2368" s="179">
        <v>6659723</v>
      </c>
      <c r="D2368" s="179">
        <v>0</v>
      </c>
    </row>
    <row r="2369" spans="2:4">
      <c r="B2369" s="192" t="s">
        <v>2851</v>
      </c>
      <c r="C2369" s="179">
        <v>6659723</v>
      </c>
      <c r="D2369" s="179">
        <v>0</v>
      </c>
    </row>
    <row r="2370" spans="2:4">
      <c r="B2370" s="197" t="s">
        <v>1699</v>
      </c>
      <c r="C2370" s="179">
        <v>6659723</v>
      </c>
      <c r="D2370" s="179">
        <v>0</v>
      </c>
    </row>
    <row r="2371" spans="2:4">
      <c r="B2371" s="192" t="s">
        <v>485</v>
      </c>
      <c r="C2371" s="179">
        <v>2596334</v>
      </c>
      <c r="D2371" s="179">
        <v>2043312.82</v>
      </c>
    </row>
    <row r="2372" spans="2:4">
      <c r="B2372" s="197" t="s">
        <v>832</v>
      </c>
      <c r="C2372" s="179">
        <v>2596334</v>
      </c>
      <c r="D2372" s="179">
        <v>2043312.82</v>
      </c>
    </row>
    <row r="2373" spans="2:4">
      <c r="B2373" s="192" t="s">
        <v>2852</v>
      </c>
      <c r="C2373" s="179">
        <v>11087637</v>
      </c>
      <c r="D2373" s="179">
        <v>0</v>
      </c>
    </row>
    <row r="2374" spans="2:4">
      <c r="B2374" s="197" t="s">
        <v>1700</v>
      </c>
      <c r="C2374" s="179">
        <v>11087637</v>
      </c>
      <c r="D2374" s="179">
        <v>0</v>
      </c>
    </row>
    <row r="2375" spans="2:4">
      <c r="B2375" s="192" t="s">
        <v>3510</v>
      </c>
      <c r="C2375" s="179">
        <v>0</v>
      </c>
      <c r="D2375" s="179">
        <v>353173.43</v>
      </c>
    </row>
    <row r="2376" spans="2:4">
      <c r="B2376" s="197" t="s">
        <v>3511</v>
      </c>
      <c r="C2376" s="179">
        <v>0</v>
      </c>
      <c r="D2376" s="179">
        <v>353173.43</v>
      </c>
    </row>
    <row r="2377" spans="2:4">
      <c r="B2377" s="192" t="s">
        <v>2853</v>
      </c>
      <c r="C2377" s="179">
        <v>6659723</v>
      </c>
      <c r="D2377" s="179">
        <v>0</v>
      </c>
    </row>
    <row r="2378" spans="2:4">
      <c r="B2378" s="197" t="s">
        <v>1701</v>
      </c>
      <c r="C2378" s="179">
        <v>6659723</v>
      </c>
      <c r="D2378" s="179">
        <v>0</v>
      </c>
    </row>
    <row r="2379" spans="2:4">
      <c r="B2379" s="192" t="s">
        <v>486</v>
      </c>
      <c r="C2379" s="179">
        <v>1333451</v>
      </c>
      <c r="D2379" s="179">
        <v>3645433.7800000003</v>
      </c>
    </row>
    <row r="2380" spans="2:4">
      <c r="B2380" s="197" t="s">
        <v>833</v>
      </c>
      <c r="C2380" s="179">
        <v>1333451</v>
      </c>
      <c r="D2380" s="179">
        <v>3645433.7800000003</v>
      </c>
    </row>
    <row r="2381" spans="2:4">
      <c r="B2381" s="192" t="s">
        <v>2854</v>
      </c>
      <c r="C2381" s="179">
        <v>6659723</v>
      </c>
      <c r="D2381" s="179">
        <v>1481646.54</v>
      </c>
    </row>
    <row r="2382" spans="2:4">
      <c r="B2382" s="197" t="s">
        <v>1702</v>
      </c>
      <c r="C2382" s="179">
        <v>6659723</v>
      </c>
      <c r="D2382" s="179">
        <v>1481646.54</v>
      </c>
    </row>
    <row r="2383" spans="2:4">
      <c r="B2383" s="192" t="s">
        <v>3512</v>
      </c>
      <c r="C2383" s="179">
        <v>0</v>
      </c>
      <c r="D2383" s="179">
        <v>342272.07</v>
      </c>
    </row>
    <row r="2384" spans="2:4">
      <c r="B2384" s="197" t="s">
        <v>3513</v>
      </c>
      <c r="C2384" s="179">
        <v>0</v>
      </c>
      <c r="D2384" s="179">
        <v>342272.07</v>
      </c>
    </row>
    <row r="2385" spans="2:4">
      <c r="B2385" s="192" t="s">
        <v>1703</v>
      </c>
      <c r="C2385" s="179">
        <v>6659723</v>
      </c>
      <c r="D2385" s="179">
        <v>0</v>
      </c>
    </row>
    <row r="2386" spans="2:4">
      <c r="B2386" s="197" t="s">
        <v>1704</v>
      </c>
      <c r="C2386" s="179">
        <v>6659723</v>
      </c>
      <c r="D2386" s="179">
        <v>0</v>
      </c>
    </row>
    <row r="2387" spans="2:4">
      <c r="B2387" s="192" t="s">
        <v>3441</v>
      </c>
      <c r="C2387" s="179">
        <v>0</v>
      </c>
      <c r="D2387" s="179">
        <v>0</v>
      </c>
    </row>
    <row r="2388" spans="2:4">
      <c r="B2388" s="197" t="s">
        <v>3442</v>
      </c>
      <c r="C2388" s="179">
        <v>0</v>
      </c>
      <c r="D2388" s="179">
        <v>0</v>
      </c>
    </row>
    <row r="2389" spans="2:4">
      <c r="B2389" s="191" t="s">
        <v>283</v>
      </c>
      <c r="C2389" s="178">
        <v>157412567</v>
      </c>
      <c r="D2389" s="178">
        <v>0</v>
      </c>
    </row>
    <row r="2390" spans="2:4">
      <c r="B2390" s="192" t="s">
        <v>3273</v>
      </c>
      <c r="C2390" s="179">
        <v>71271768</v>
      </c>
      <c r="D2390" s="179">
        <v>0</v>
      </c>
    </row>
    <row r="2391" spans="2:4">
      <c r="B2391" s="197" t="s">
        <v>2551</v>
      </c>
      <c r="C2391" s="179">
        <v>71271768</v>
      </c>
      <c r="D2391" s="179">
        <v>0</v>
      </c>
    </row>
    <row r="2392" spans="2:4">
      <c r="B2392" s="192" t="s">
        <v>2575</v>
      </c>
      <c r="C2392" s="179">
        <v>86140799</v>
      </c>
      <c r="D2392" s="179">
        <v>0</v>
      </c>
    </row>
    <row r="2393" spans="2:4">
      <c r="B2393" s="197" t="s">
        <v>2576</v>
      </c>
      <c r="C2393" s="179">
        <v>86140799</v>
      </c>
      <c r="D2393" s="179">
        <v>0</v>
      </c>
    </row>
    <row r="2394" spans="2:4">
      <c r="B2394" s="192" t="s">
        <v>3514</v>
      </c>
      <c r="C2394" s="179">
        <v>0</v>
      </c>
      <c r="D2394" s="179">
        <v>0</v>
      </c>
    </row>
    <row r="2395" spans="2:4">
      <c r="B2395" s="197" t="s">
        <v>3515</v>
      </c>
      <c r="C2395" s="179">
        <v>0</v>
      </c>
      <c r="D2395" s="179">
        <v>0</v>
      </c>
    </row>
    <row r="2396" spans="2:4">
      <c r="B2396" s="188" t="s">
        <v>293</v>
      </c>
      <c r="C2396" s="179">
        <v>748337412</v>
      </c>
      <c r="D2396" s="179">
        <v>290531681.49000001</v>
      </c>
    </row>
    <row r="2397" spans="2:4">
      <c r="B2397" s="191" t="s">
        <v>281</v>
      </c>
      <c r="C2397" s="178">
        <v>589437831</v>
      </c>
      <c r="D2397" s="178">
        <v>190459180.72999999</v>
      </c>
    </row>
    <row r="2398" spans="2:4">
      <c r="B2398" s="192" t="s">
        <v>1365</v>
      </c>
      <c r="C2398" s="179">
        <v>11075727</v>
      </c>
      <c r="D2398" s="179">
        <v>0</v>
      </c>
    </row>
    <row r="2399" spans="2:4">
      <c r="B2399" s="197" t="s">
        <v>1366</v>
      </c>
      <c r="C2399" s="179">
        <v>11075727</v>
      </c>
      <c r="D2399" s="179">
        <v>0</v>
      </c>
    </row>
    <row r="2400" spans="2:4">
      <c r="B2400" s="192" t="s">
        <v>2855</v>
      </c>
      <c r="C2400" s="179">
        <v>11075727</v>
      </c>
      <c r="D2400" s="179">
        <v>0</v>
      </c>
    </row>
    <row r="2401" spans="2:4">
      <c r="B2401" s="197" t="s">
        <v>1367</v>
      </c>
      <c r="C2401" s="179">
        <v>11075727</v>
      </c>
      <c r="D2401" s="179">
        <v>0</v>
      </c>
    </row>
    <row r="2402" spans="2:4">
      <c r="B2402" s="192" t="s">
        <v>487</v>
      </c>
      <c r="C2402" s="179">
        <v>6462128</v>
      </c>
      <c r="D2402" s="179">
        <v>6138888.2800000003</v>
      </c>
    </row>
    <row r="2403" spans="2:4">
      <c r="B2403" s="197" t="s">
        <v>834</v>
      </c>
      <c r="C2403" s="179">
        <v>6462128</v>
      </c>
      <c r="D2403" s="179">
        <v>6138888.2800000003</v>
      </c>
    </row>
    <row r="2404" spans="2:4">
      <c r="B2404" s="192" t="s">
        <v>2856</v>
      </c>
      <c r="C2404" s="179">
        <v>11075727</v>
      </c>
      <c r="D2404" s="179">
        <v>0</v>
      </c>
    </row>
    <row r="2405" spans="2:4">
      <c r="B2405" s="197" t="s">
        <v>1368</v>
      </c>
      <c r="C2405" s="179">
        <v>11075727</v>
      </c>
      <c r="D2405" s="179">
        <v>0</v>
      </c>
    </row>
    <row r="2406" spans="2:4">
      <c r="B2406" s="192" t="s">
        <v>488</v>
      </c>
      <c r="C2406" s="179">
        <v>2393489</v>
      </c>
      <c r="D2406" s="179">
        <v>1462934.19</v>
      </c>
    </row>
    <row r="2407" spans="2:4">
      <c r="B2407" s="197" t="s">
        <v>835</v>
      </c>
      <c r="C2407" s="179">
        <v>2393489</v>
      </c>
      <c r="D2407" s="179">
        <v>1462934.19</v>
      </c>
    </row>
    <row r="2408" spans="2:4">
      <c r="B2408" s="192" t="s">
        <v>2857</v>
      </c>
      <c r="C2408" s="179">
        <v>11070175</v>
      </c>
      <c r="D2408" s="179">
        <v>0</v>
      </c>
    </row>
    <row r="2409" spans="2:4">
      <c r="B2409" s="197" t="s">
        <v>1369</v>
      </c>
      <c r="C2409" s="179">
        <v>11070175</v>
      </c>
      <c r="D2409" s="179">
        <v>0</v>
      </c>
    </row>
    <row r="2410" spans="2:4">
      <c r="B2410" s="192" t="s">
        <v>489</v>
      </c>
      <c r="C2410" s="179">
        <v>4317004</v>
      </c>
      <c r="D2410" s="179">
        <v>1914479.54</v>
      </c>
    </row>
    <row r="2411" spans="2:4">
      <c r="B2411" s="197" t="s">
        <v>836</v>
      </c>
      <c r="C2411" s="179">
        <v>4317004</v>
      </c>
      <c r="D2411" s="179">
        <v>1914479.54</v>
      </c>
    </row>
    <row r="2412" spans="2:4">
      <c r="B2412" s="192" t="s">
        <v>2858</v>
      </c>
      <c r="C2412" s="179">
        <v>6582165</v>
      </c>
      <c r="D2412" s="179">
        <v>0</v>
      </c>
    </row>
    <row r="2413" spans="2:4">
      <c r="B2413" s="197" t="s">
        <v>1370</v>
      </c>
      <c r="C2413" s="179">
        <v>6582165</v>
      </c>
      <c r="D2413" s="179">
        <v>0</v>
      </c>
    </row>
    <row r="2414" spans="2:4">
      <c r="B2414" s="192" t="s">
        <v>490</v>
      </c>
      <c r="C2414" s="179">
        <v>4317004</v>
      </c>
      <c r="D2414" s="179">
        <v>3272007.5</v>
      </c>
    </row>
    <row r="2415" spans="2:4">
      <c r="B2415" s="197" t="s">
        <v>837</v>
      </c>
      <c r="C2415" s="179">
        <v>4317004</v>
      </c>
      <c r="D2415" s="179">
        <v>3272007.5</v>
      </c>
    </row>
    <row r="2416" spans="2:4">
      <c r="B2416" s="192" t="s">
        <v>2859</v>
      </c>
      <c r="C2416" s="179">
        <v>12351078</v>
      </c>
      <c r="D2416" s="179">
        <v>4951665.07</v>
      </c>
    </row>
    <row r="2417" spans="2:4">
      <c r="B2417" s="197" t="s">
        <v>1064</v>
      </c>
      <c r="C2417" s="179">
        <v>12351078</v>
      </c>
      <c r="D2417" s="179">
        <v>4951665.07</v>
      </c>
    </row>
    <row r="2418" spans="2:4">
      <c r="B2418" s="192" t="s">
        <v>2860</v>
      </c>
      <c r="C2418" s="179">
        <v>6582165</v>
      </c>
      <c r="D2418" s="179">
        <v>0</v>
      </c>
    </row>
    <row r="2419" spans="2:4">
      <c r="B2419" s="197" t="s">
        <v>1371</v>
      </c>
      <c r="C2419" s="179">
        <v>6582165</v>
      </c>
      <c r="D2419" s="179">
        <v>0</v>
      </c>
    </row>
    <row r="2420" spans="2:4">
      <c r="B2420" s="192" t="s">
        <v>4045</v>
      </c>
      <c r="C2420" s="179">
        <v>0</v>
      </c>
      <c r="D2420" s="179">
        <v>1553863.8</v>
      </c>
    </row>
    <row r="2421" spans="2:4">
      <c r="B2421" s="197" t="s">
        <v>4044</v>
      </c>
      <c r="C2421" s="179">
        <v>0</v>
      </c>
      <c r="D2421" s="179">
        <v>1553863.8</v>
      </c>
    </row>
    <row r="2422" spans="2:4">
      <c r="B2422" s="192" t="s">
        <v>1372</v>
      </c>
      <c r="C2422" s="179">
        <v>6582165</v>
      </c>
      <c r="D2422" s="179">
        <v>0</v>
      </c>
    </row>
    <row r="2423" spans="2:4">
      <c r="B2423" s="197" t="s">
        <v>1373</v>
      </c>
      <c r="C2423" s="179">
        <v>6582165</v>
      </c>
      <c r="D2423" s="179">
        <v>0</v>
      </c>
    </row>
    <row r="2424" spans="2:4">
      <c r="B2424" s="192" t="s">
        <v>491</v>
      </c>
      <c r="C2424" s="179">
        <v>649163</v>
      </c>
      <c r="D2424" s="179">
        <v>0</v>
      </c>
    </row>
    <row r="2425" spans="2:4">
      <c r="B2425" s="197" t="s">
        <v>838</v>
      </c>
      <c r="C2425" s="179">
        <v>649163</v>
      </c>
      <c r="D2425" s="179">
        <v>0</v>
      </c>
    </row>
    <row r="2426" spans="2:4">
      <c r="B2426" s="192" t="s">
        <v>3563</v>
      </c>
      <c r="C2426" s="179">
        <v>0</v>
      </c>
      <c r="D2426" s="179">
        <v>0</v>
      </c>
    </row>
    <row r="2427" spans="2:4">
      <c r="B2427" s="197" t="s">
        <v>3562</v>
      </c>
      <c r="C2427" s="179">
        <v>0</v>
      </c>
      <c r="D2427" s="179">
        <v>0</v>
      </c>
    </row>
    <row r="2428" spans="2:4">
      <c r="B2428" s="192" t="s">
        <v>2675</v>
      </c>
      <c r="C2428" s="179">
        <v>19636158</v>
      </c>
      <c r="D2428" s="179">
        <v>8999999.4399999995</v>
      </c>
    </row>
    <row r="2429" spans="2:4">
      <c r="B2429" s="197" t="s">
        <v>2676</v>
      </c>
      <c r="C2429" s="179">
        <v>19636158</v>
      </c>
      <c r="D2429" s="179">
        <v>8999999.4399999995</v>
      </c>
    </row>
    <row r="2430" spans="2:4">
      <c r="B2430" s="192" t="s">
        <v>2677</v>
      </c>
      <c r="C2430" s="179">
        <v>72864945</v>
      </c>
      <c r="D2430" s="179">
        <v>61999934.609999999</v>
      </c>
    </row>
    <row r="2431" spans="2:4">
      <c r="B2431" s="197" t="s">
        <v>2678</v>
      </c>
      <c r="C2431" s="179">
        <v>72864945</v>
      </c>
      <c r="D2431" s="179">
        <v>61999934.609999999</v>
      </c>
    </row>
    <row r="2432" spans="2:4">
      <c r="B2432" s="192" t="s">
        <v>1944</v>
      </c>
      <c r="C2432" s="179">
        <v>8000000</v>
      </c>
      <c r="D2432" s="179">
        <v>3600031.86</v>
      </c>
    </row>
    <row r="2433" spans="2:4">
      <c r="B2433" s="197" t="s">
        <v>1945</v>
      </c>
      <c r="C2433" s="179">
        <v>8000000</v>
      </c>
      <c r="D2433" s="179">
        <v>3600031.86</v>
      </c>
    </row>
    <row r="2434" spans="2:4">
      <c r="B2434" s="192" t="s">
        <v>492</v>
      </c>
      <c r="C2434" s="179">
        <v>16000000</v>
      </c>
      <c r="D2434" s="179">
        <v>0</v>
      </c>
    </row>
    <row r="2435" spans="2:4">
      <c r="B2435" s="197" t="s">
        <v>839</v>
      </c>
      <c r="C2435" s="179">
        <v>16000000</v>
      </c>
      <c r="D2435" s="179">
        <v>0</v>
      </c>
    </row>
    <row r="2436" spans="2:4">
      <c r="B2436" s="192" t="s">
        <v>1456</v>
      </c>
      <c r="C2436" s="179">
        <v>4785373</v>
      </c>
      <c r="D2436" s="179">
        <v>0</v>
      </c>
    </row>
    <row r="2437" spans="2:4">
      <c r="B2437" s="197" t="s">
        <v>1457</v>
      </c>
      <c r="C2437" s="179">
        <v>4785373</v>
      </c>
      <c r="D2437" s="179">
        <v>0</v>
      </c>
    </row>
    <row r="2438" spans="2:4">
      <c r="B2438" s="192" t="s">
        <v>1458</v>
      </c>
      <c r="C2438" s="179">
        <v>6755494</v>
      </c>
      <c r="D2438" s="179">
        <v>0</v>
      </c>
    </row>
    <row r="2439" spans="2:4">
      <c r="B2439" s="197" t="s">
        <v>1459</v>
      </c>
      <c r="C2439" s="179">
        <v>6755494</v>
      </c>
      <c r="D2439" s="179">
        <v>0</v>
      </c>
    </row>
    <row r="2440" spans="2:4">
      <c r="B2440" s="192" t="s">
        <v>1460</v>
      </c>
      <c r="C2440" s="179">
        <v>6755494</v>
      </c>
      <c r="D2440" s="179">
        <v>0</v>
      </c>
    </row>
    <row r="2441" spans="2:4">
      <c r="B2441" s="197" t="s">
        <v>1461</v>
      </c>
      <c r="C2441" s="179">
        <v>6755494</v>
      </c>
      <c r="D2441" s="179">
        <v>0</v>
      </c>
    </row>
    <row r="2442" spans="2:4">
      <c r="B2442" s="192" t="s">
        <v>1462</v>
      </c>
      <c r="C2442" s="179">
        <v>4785373</v>
      </c>
      <c r="D2442" s="179">
        <v>0</v>
      </c>
    </row>
    <row r="2443" spans="2:4">
      <c r="B2443" s="197" t="s">
        <v>1463</v>
      </c>
      <c r="C2443" s="179">
        <v>4785373</v>
      </c>
      <c r="D2443" s="179">
        <v>0</v>
      </c>
    </row>
    <row r="2444" spans="2:4">
      <c r="B2444" s="192" t="s">
        <v>1464</v>
      </c>
      <c r="C2444" s="179">
        <v>6755494</v>
      </c>
      <c r="D2444" s="179">
        <v>1504802.82</v>
      </c>
    </row>
    <row r="2445" spans="2:4">
      <c r="B2445" s="197" t="s">
        <v>1465</v>
      </c>
      <c r="C2445" s="179">
        <v>6755494</v>
      </c>
      <c r="D2445" s="179">
        <v>1504802.82</v>
      </c>
    </row>
    <row r="2446" spans="2:4">
      <c r="B2446" s="192" t="s">
        <v>1466</v>
      </c>
      <c r="C2446" s="179">
        <v>4785373</v>
      </c>
      <c r="D2446" s="179">
        <v>1175316.6599999999</v>
      </c>
    </row>
    <row r="2447" spans="2:4">
      <c r="B2447" s="197" t="s">
        <v>1467</v>
      </c>
      <c r="C2447" s="179">
        <v>4785373</v>
      </c>
      <c r="D2447" s="179">
        <v>1175316.6599999999</v>
      </c>
    </row>
    <row r="2448" spans="2:4">
      <c r="B2448" s="192" t="s">
        <v>1468</v>
      </c>
      <c r="C2448" s="179">
        <v>11249055</v>
      </c>
      <c r="D2448" s="179">
        <v>2429693.39</v>
      </c>
    </row>
    <row r="2449" spans="2:4">
      <c r="B2449" s="197" t="s">
        <v>1469</v>
      </c>
      <c r="C2449" s="179">
        <v>11249055</v>
      </c>
      <c r="D2449" s="179">
        <v>2429693.39</v>
      </c>
    </row>
    <row r="2450" spans="2:4">
      <c r="B2450" s="192" t="s">
        <v>1705</v>
      </c>
      <c r="C2450" s="179">
        <v>4785373</v>
      </c>
      <c r="D2450" s="179">
        <v>1175316.6599999999</v>
      </c>
    </row>
    <row r="2451" spans="2:4">
      <c r="B2451" s="197" t="s">
        <v>1706</v>
      </c>
      <c r="C2451" s="179">
        <v>4785373</v>
      </c>
      <c r="D2451" s="179">
        <v>1175316.6599999999</v>
      </c>
    </row>
    <row r="2452" spans="2:4">
      <c r="B2452" s="192" t="s">
        <v>2861</v>
      </c>
      <c r="C2452" s="179">
        <v>6755494</v>
      </c>
      <c r="D2452" s="179">
        <v>1504802.81</v>
      </c>
    </row>
    <row r="2453" spans="2:4">
      <c r="B2453" s="197" t="s">
        <v>1707</v>
      </c>
      <c r="C2453" s="179">
        <v>6755494</v>
      </c>
      <c r="D2453" s="179">
        <v>1504802.81</v>
      </c>
    </row>
    <row r="2454" spans="2:4">
      <c r="B2454" s="192" t="s">
        <v>493</v>
      </c>
      <c r="C2454" s="179">
        <v>3466653</v>
      </c>
      <c r="D2454" s="179">
        <v>3895872.84</v>
      </c>
    </row>
    <row r="2455" spans="2:4">
      <c r="B2455" s="197" t="s">
        <v>840</v>
      </c>
      <c r="C2455" s="179">
        <v>3466653</v>
      </c>
      <c r="D2455" s="179">
        <v>3895872.84</v>
      </c>
    </row>
    <row r="2456" spans="2:4">
      <c r="B2456" s="192" t="s">
        <v>2862</v>
      </c>
      <c r="C2456" s="179">
        <v>6755494</v>
      </c>
      <c r="D2456" s="179">
        <v>0</v>
      </c>
    </row>
    <row r="2457" spans="2:4">
      <c r="B2457" s="197" t="s">
        <v>1708</v>
      </c>
      <c r="C2457" s="179">
        <v>6755494</v>
      </c>
      <c r="D2457" s="179">
        <v>0</v>
      </c>
    </row>
    <row r="2458" spans="2:4">
      <c r="B2458" s="192" t="s">
        <v>494</v>
      </c>
      <c r="C2458" s="179">
        <v>3907520</v>
      </c>
      <c r="D2458" s="179">
        <v>0</v>
      </c>
    </row>
    <row r="2459" spans="2:4">
      <c r="B2459" s="197" t="s">
        <v>841</v>
      </c>
      <c r="C2459" s="179">
        <v>3907520</v>
      </c>
      <c r="D2459" s="179">
        <v>0</v>
      </c>
    </row>
    <row r="2460" spans="2:4">
      <c r="B2460" s="192" t="s">
        <v>2863</v>
      </c>
      <c r="C2460" s="179">
        <v>1602705</v>
      </c>
      <c r="D2460" s="179">
        <v>0</v>
      </c>
    </row>
    <row r="2461" spans="2:4">
      <c r="B2461" s="197" t="s">
        <v>842</v>
      </c>
      <c r="C2461" s="179">
        <v>1602705</v>
      </c>
      <c r="D2461" s="179">
        <v>0</v>
      </c>
    </row>
    <row r="2462" spans="2:4">
      <c r="B2462" s="192" t="s">
        <v>1709</v>
      </c>
      <c r="C2462" s="179">
        <v>4785373</v>
      </c>
      <c r="D2462" s="179">
        <v>0</v>
      </c>
    </row>
    <row r="2463" spans="2:4">
      <c r="B2463" s="197" t="s">
        <v>1710</v>
      </c>
      <c r="C2463" s="179">
        <v>4785373</v>
      </c>
      <c r="D2463" s="179">
        <v>0</v>
      </c>
    </row>
    <row r="2464" spans="2:4">
      <c r="B2464" s="192" t="s">
        <v>2864</v>
      </c>
      <c r="C2464" s="179">
        <v>6755494</v>
      </c>
      <c r="D2464" s="179">
        <v>0</v>
      </c>
    </row>
    <row r="2465" spans="2:4">
      <c r="B2465" s="197" t="s">
        <v>1711</v>
      </c>
      <c r="C2465" s="179">
        <v>6755494</v>
      </c>
      <c r="D2465" s="179">
        <v>0</v>
      </c>
    </row>
    <row r="2466" spans="2:4">
      <c r="B2466" s="192" t="s">
        <v>3516</v>
      </c>
      <c r="C2466" s="179">
        <v>0</v>
      </c>
      <c r="D2466" s="179">
        <v>11678840.99</v>
      </c>
    </row>
    <row r="2467" spans="2:4">
      <c r="B2467" s="197" t="s">
        <v>3517</v>
      </c>
      <c r="C2467" s="179">
        <v>0</v>
      </c>
      <c r="D2467" s="179">
        <v>11678840.99</v>
      </c>
    </row>
    <row r="2468" spans="2:4">
      <c r="B2468" s="192" t="s">
        <v>4101</v>
      </c>
      <c r="C2468" s="179">
        <v>0</v>
      </c>
      <c r="D2468" s="179">
        <v>0</v>
      </c>
    </row>
    <row r="2469" spans="2:4">
      <c r="B2469" s="197" t="s">
        <v>4100</v>
      </c>
      <c r="C2469" s="179">
        <v>0</v>
      </c>
      <c r="D2469" s="179">
        <v>0</v>
      </c>
    </row>
    <row r="2470" spans="2:4">
      <c r="B2470" s="192" t="s">
        <v>2865</v>
      </c>
      <c r="C2470" s="179">
        <v>4785373</v>
      </c>
      <c r="D2470" s="179">
        <v>0</v>
      </c>
    </row>
    <row r="2471" spans="2:4">
      <c r="B2471" s="197" t="s">
        <v>1712</v>
      </c>
      <c r="C2471" s="179">
        <v>4785373</v>
      </c>
      <c r="D2471" s="179">
        <v>0</v>
      </c>
    </row>
    <row r="2472" spans="2:4">
      <c r="B2472" s="192" t="s">
        <v>495</v>
      </c>
      <c r="C2472" s="179">
        <v>3612275</v>
      </c>
      <c r="D2472" s="179">
        <v>0</v>
      </c>
    </row>
    <row r="2473" spans="2:4">
      <c r="B2473" s="197" t="s">
        <v>843</v>
      </c>
      <c r="C2473" s="179">
        <v>3612275</v>
      </c>
      <c r="D2473" s="179">
        <v>0</v>
      </c>
    </row>
    <row r="2474" spans="2:4">
      <c r="B2474" s="192" t="s">
        <v>1713</v>
      </c>
      <c r="C2474" s="179">
        <v>4785373</v>
      </c>
      <c r="D2474" s="179">
        <v>0</v>
      </c>
    </row>
    <row r="2475" spans="2:4">
      <c r="B2475" s="197" t="s">
        <v>1714</v>
      </c>
      <c r="C2475" s="179">
        <v>4785373</v>
      </c>
      <c r="D2475" s="179">
        <v>0</v>
      </c>
    </row>
    <row r="2476" spans="2:4">
      <c r="B2476" s="192" t="s">
        <v>1715</v>
      </c>
      <c r="C2476" s="179">
        <v>11249055</v>
      </c>
      <c r="D2476" s="179">
        <v>0</v>
      </c>
    </row>
    <row r="2477" spans="2:4">
      <c r="B2477" s="197" t="s">
        <v>1716</v>
      </c>
      <c r="C2477" s="179">
        <v>11249055</v>
      </c>
      <c r="D2477" s="179">
        <v>0</v>
      </c>
    </row>
    <row r="2478" spans="2:4">
      <c r="B2478" s="192" t="s">
        <v>1717</v>
      </c>
      <c r="C2478" s="179">
        <v>4785373</v>
      </c>
      <c r="D2478" s="179">
        <v>0</v>
      </c>
    </row>
    <row r="2479" spans="2:4">
      <c r="B2479" s="197" t="s">
        <v>1718</v>
      </c>
      <c r="C2479" s="179">
        <v>4785373</v>
      </c>
      <c r="D2479" s="179">
        <v>0</v>
      </c>
    </row>
    <row r="2480" spans="2:4">
      <c r="B2480" s="192" t="s">
        <v>1719</v>
      </c>
      <c r="C2480" s="179">
        <v>4785373</v>
      </c>
      <c r="D2480" s="179">
        <v>0</v>
      </c>
    </row>
    <row r="2481" spans="2:4">
      <c r="B2481" s="197" t="s">
        <v>1720</v>
      </c>
      <c r="C2481" s="179">
        <v>4785373</v>
      </c>
      <c r="D2481" s="179">
        <v>0</v>
      </c>
    </row>
    <row r="2482" spans="2:4">
      <c r="B2482" s="192" t="s">
        <v>1721</v>
      </c>
      <c r="C2482" s="179">
        <v>4785373</v>
      </c>
      <c r="D2482" s="179">
        <v>0</v>
      </c>
    </row>
    <row r="2483" spans="2:4">
      <c r="B2483" s="197" t="s">
        <v>1722</v>
      </c>
      <c r="C2483" s="179">
        <v>4785373</v>
      </c>
      <c r="D2483" s="179">
        <v>0</v>
      </c>
    </row>
    <row r="2484" spans="2:4">
      <c r="B2484" s="192" t="s">
        <v>1723</v>
      </c>
      <c r="C2484" s="179">
        <v>4785373</v>
      </c>
      <c r="D2484" s="179">
        <v>0</v>
      </c>
    </row>
    <row r="2485" spans="2:4">
      <c r="B2485" s="197" t="s">
        <v>1724</v>
      </c>
      <c r="C2485" s="179">
        <v>4785373</v>
      </c>
      <c r="D2485" s="179">
        <v>0</v>
      </c>
    </row>
    <row r="2486" spans="2:4">
      <c r="B2486" s="192" t="s">
        <v>4099</v>
      </c>
      <c r="C2486" s="179">
        <v>0</v>
      </c>
      <c r="D2486" s="179">
        <v>17987358.02</v>
      </c>
    </row>
    <row r="2487" spans="2:4">
      <c r="B2487" s="197" t="s">
        <v>4098</v>
      </c>
      <c r="C2487" s="179">
        <v>0</v>
      </c>
      <c r="D2487" s="179">
        <v>17987358.02</v>
      </c>
    </row>
    <row r="2488" spans="2:4">
      <c r="B2488" s="192" t="s">
        <v>1725</v>
      </c>
      <c r="C2488" s="179">
        <v>4785373</v>
      </c>
      <c r="D2488" s="179">
        <v>1015397.22</v>
      </c>
    </row>
    <row r="2489" spans="2:4">
      <c r="B2489" s="197" t="s">
        <v>1726</v>
      </c>
      <c r="C2489" s="179">
        <v>4785373</v>
      </c>
      <c r="D2489" s="179">
        <v>1015397.22</v>
      </c>
    </row>
    <row r="2490" spans="2:4">
      <c r="B2490" s="192" t="s">
        <v>3274</v>
      </c>
      <c r="C2490" s="179">
        <v>23298750</v>
      </c>
      <c r="D2490" s="179">
        <v>7000000</v>
      </c>
    </row>
    <row r="2491" spans="2:4">
      <c r="B2491" s="197" t="s">
        <v>3275</v>
      </c>
      <c r="C2491" s="179">
        <v>23298750</v>
      </c>
      <c r="D2491" s="179">
        <v>7000000</v>
      </c>
    </row>
    <row r="2492" spans="2:4">
      <c r="B2492" s="192" t="s">
        <v>1727</v>
      </c>
      <c r="C2492" s="179">
        <v>6755494</v>
      </c>
      <c r="D2492" s="179">
        <v>1414107.5</v>
      </c>
    </row>
    <row r="2493" spans="2:4">
      <c r="B2493" s="197" t="s">
        <v>1728</v>
      </c>
      <c r="C2493" s="179">
        <v>6755494</v>
      </c>
      <c r="D2493" s="179">
        <v>1414107.5</v>
      </c>
    </row>
    <row r="2494" spans="2:4">
      <c r="B2494" s="192" t="s">
        <v>3010</v>
      </c>
      <c r="C2494" s="179">
        <v>12343709</v>
      </c>
      <c r="D2494" s="179">
        <v>0</v>
      </c>
    </row>
    <row r="2495" spans="2:4">
      <c r="B2495" s="197" t="s">
        <v>3011</v>
      </c>
      <c r="C2495" s="179">
        <v>12343709</v>
      </c>
      <c r="D2495" s="179">
        <v>0</v>
      </c>
    </row>
    <row r="2496" spans="2:4">
      <c r="B2496" s="192" t="s">
        <v>1729</v>
      </c>
      <c r="C2496" s="179">
        <v>4785373</v>
      </c>
      <c r="D2496" s="179">
        <v>1013279.33</v>
      </c>
    </row>
    <row r="2497" spans="2:4">
      <c r="B2497" s="197" t="s">
        <v>1730</v>
      </c>
      <c r="C2497" s="179">
        <v>4785373</v>
      </c>
      <c r="D2497" s="179">
        <v>1013279.33</v>
      </c>
    </row>
    <row r="2498" spans="2:4">
      <c r="B2498" s="192" t="s">
        <v>1731</v>
      </c>
      <c r="C2498" s="179">
        <v>4785373</v>
      </c>
      <c r="D2498" s="179">
        <v>1413657.5</v>
      </c>
    </row>
    <row r="2499" spans="2:4">
      <c r="B2499" s="197" t="s">
        <v>1732</v>
      </c>
      <c r="C2499" s="179">
        <v>4785373</v>
      </c>
      <c r="D2499" s="179">
        <v>1413657.5</v>
      </c>
    </row>
    <row r="2500" spans="2:4">
      <c r="B2500" s="192" t="s">
        <v>1733</v>
      </c>
      <c r="C2500" s="179">
        <v>6755494</v>
      </c>
      <c r="D2500" s="179">
        <v>1413657.5</v>
      </c>
    </row>
    <row r="2501" spans="2:4">
      <c r="B2501" s="197" t="s">
        <v>1734</v>
      </c>
      <c r="C2501" s="179">
        <v>6755494</v>
      </c>
      <c r="D2501" s="179">
        <v>1413657.5</v>
      </c>
    </row>
    <row r="2502" spans="2:4">
      <c r="B2502" s="192" t="s">
        <v>1735</v>
      </c>
      <c r="C2502" s="179">
        <v>6755494</v>
      </c>
      <c r="D2502" s="179">
        <v>0</v>
      </c>
    </row>
    <row r="2503" spans="2:4">
      <c r="B2503" s="197" t="s">
        <v>1736</v>
      </c>
      <c r="C2503" s="179">
        <v>6755494</v>
      </c>
      <c r="D2503" s="179">
        <v>0</v>
      </c>
    </row>
    <row r="2504" spans="2:4">
      <c r="B2504" s="192" t="s">
        <v>1737</v>
      </c>
      <c r="C2504" s="179">
        <v>11249055</v>
      </c>
      <c r="D2504" s="179">
        <v>0</v>
      </c>
    </row>
    <row r="2505" spans="2:4">
      <c r="B2505" s="197" t="s">
        <v>1738</v>
      </c>
      <c r="C2505" s="179">
        <v>11249055</v>
      </c>
      <c r="D2505" s="179">
        <v>0</v>
      </c>
    </row>
    <row r="2506" spans="2:4">
      <c r="B2506" s="192" t="s">
        <v>3276</v>
      </c>
      <c r="C2506" s="179">
        <v>2356658</v>
      </c>
      <c r="D2506" s="179">
        <v>2356658</v>
      </c>
    </row>
    <row r="2507" spans="2:4">
      <c r="B2507" s="197" t="s">
        <v>3277</v>
      </c>
      <c r="C2507" s="179">
        <v>2356658</v>
      </c>
      <c r="D2507" s="179">
        <v>2356658</v>
      </c>
    </row>
    <row r="2508" spans="2:4">
      <c r="B2508" s="192" t="s">
        <v>1739</v>
      </c>
      <c r="C2508" s="179">
        <v>4785373</v>
      </c>
      <c r="D2508" s="179">
        <v>0</v>
      </c>
    </row>
    <row r="2509" spans="2:4">
      <c r="B2509" s="197" t="s">
        <v>1740</v>
      </c>
      <c r="C2509" s="179">
        <v>4785373</v>
      </c>
      <c r="D2509" s="179">
        <v>0</v>
      </c>
    </row>
    <row r="2510" spans="2:4">
      <c r="B2510" s="192" t="s">
        <v>1741</v>
      </c>
      <c r="C2510" s="179">
        <v>4785373</v>
      </c>
      <c r="D2510" s="179">
        <v>0</v>
      </c>
    </row>
    <row r="2511" spans="2:4">
      <c r="B2511" s="197" t="s">
        <v>1742</v>
      </c>
      <c r="C2511" s="179">
        <v>4785373</v>
      </c>
      <c r="D2511" s="179">
        <v>0</v>
      </c>
    </row>
    <row r="2512" spans="2:4">
      <c r="B2512" s="192" t="s">
        <v>1743</v>
      </c>
      <c r="C2512" s="179">
        <v>6755494</v>
      </c>
      <c r="D2512" s="179">
        <v>0</v>
      </c>
    </row>
    <row r="2513" spans="2:4">
      <c r="B2513" s="197" t="s">
        <v>1744</v>
      </c>
      <c r="C2513" s="179">
        <v>6755494</v>
      </c>
      <c r="D2513" s="179">
        <v>0</v>
      </c>
    </row>
    <row r="2514" spans="2:4">
      <c r="B2514" s="192" t="s">
        <v>2866</v>
      </c>
      <c r="C2514" s="179">
        <v>6755494</v>
      </c>
      <c r="D2514" s="179">
        <v>0</v>
      </c>
    </row>
    <row r="2515" spans="2:4">
      <c r="B2515" s="197" t="s">
        <v>1745</v>
      </c>
      <c r="C2515" s="179">
        <v>6755494</v>
      </c>
      <c r="D2515" s="179">
        <v>0</v>
      </c>
    </row>
    <row r="2516" spans="2:4">
      <c r="B2516" s="192" t="s">
        <v>496</v>
      </c>
      <c r="C2516" s="179">
        <v>15235929</v>
      </c>
      <c r="D2516" s="179">
        <v>5109326.17</v>
      </c>
    </row>
    <row r="2517" spans="2:4">
      <c r="B2517" s="197" t="s">
        <v>844</v>
      </c>
      <c r="C2517" s="179">
        <v>15235929</v>
      </c>
      <c r="D2517" s="179">
        <v>5109326.17</v>
      </c>
    </row>
    <row r="2518" spans="2:4">
      <c r="B2518" s="192" t="s">
        <v>2867</v>
      </c>
      <c r="C2518" s="179">
        <v>62404864</v>
      </c>
      <c r="D2518" s="179">
        <v>6869177.6900000004</v>
      </c>
    </row>
    <row r="2519" spans="2:4">
      <c r="B2519" s="197" t="s">
        <v>845</v>
      </c>
      <c r="C2519" s="179">
        <v>62404864</v>
      </c>
      <c r="D2519" s="179">
        <v>6869177.6900000004</v>
      </c>
    </row>
    <row r="2520" spans="2:4">
      <c r="B2520" s="192" t="s">
        <v>1746</v>
      </c>
      <c r="C2520" s="179">
        <v>6755494</v>
      </c>
      <c r="D2520" s="179">
        <v>0</v>
      </c>
    </row>
    <row r="2521" spans="2:4">
      <c r="B2521" s="197" t="s">
        <v>1747</v>
      </c>
      <c r="C2521" s="179">
        <v>6755494</v>
      </c>
      <c r="D2521" s="179">
        <v>0</v>
      </c>
    </row>
    <row r="2522" spans="2:4">
      <c r="B2522" s="192" t="s">
        <v>2868</v>
      </c>
      <c r="C2522" s="179">
        <v>4785373</v>
      </c>
      <c r="D2522" s="179">
        <v>0</v>
      </c>
    </row>
    <row r="2523" spans="2:4">
      <c r="B2523" s="197" t="s">
        <v>1748</v>
      </c>
      <c r="C2523" s="179">
        <v>4785373</v>
      </c>
      <c r="D2523" s="179">
        <v>0</v>
      </c>
    </row>
    <row r="2524" spans="2:4">
      <c r="B2524" s="192" t="s">
        <v>497</v>
      </c>
      <c r="C2524" s="179">
        <v>6686174</v>
      </c>
      <c r="D2524" s="179">
        <v>5303008.83</v>
      </c>
    </row>
    <row r="2525" spans="2:4">
      <c r="B2525" s="197" t="s">
        <v>846</v>
      </c>
      <c r="C2525" s="179">
        <v>6686174</v>
      </c>
      <c r="D2525" s="179">
        <v>5303008.83</v>
      </c>
    </row>
    <row r="2526" spans="2:4">
      <c r="B2526" s="192" t="s">
        <v>3844</v>
      </c>
      <c r="C2526" s="179">
        <v>0</v>
      </c>
      <c r="D2526" s="179">
        <v>0</v>
      </c>
    </row>
    <row r="2527" spans="2:4">
      <c r="B2527" s="197" t="s">
        <v>3843</v>
      </c>
      <c r="C2527" s="179">
        <v>0</v>
      </c>
      <c r="D2527" s="179">
        <v>0</v>
      </c>
    </row>
    <row r="2528" spans="2:4">
      <c r="B2528" s="192" t="s">
        <v>3842</v>
      </c>
      <c r="C2528" s="179">
        <v>0</v>
      </c>
      <c r="D2528" s="179">
        <v>0</v>
      </c>
    </row>
    <row r="2529" spans="2:4">
      <c r="B2529" s="197" t="s">
        <v>3841</v>
      </c>
      <c r="C2529" s="179">
        <v>0</v>
      </c>
      <c r="D2529" s="179">
        <v>0</v>
      </c>
    </row>
    <row r="2530" spans="2:4">
      <c r="B2530" s="192" t="s">
        <v>3840</v>
      </c>
      <c r="C2530" s="179">
        <v>0</v>
      </c>
      <c r="D2530" s="179">
        <v>0</v>
      </c>
    </row>
    <row r="2531" spans="2:4">
      <c r="B2531" s="197" t="s">
        <v>3839</v>
      </c>
      <c r="C2531" s="179">
        <v>0</v>
      </c>
      <c r="D2531" s="179">
        <v>0</v>
      </c>
    </row>
    <row r="2532" spans="2:4">
      <c r="B2532" s="192" t="s">
        <v>3838</v>
      </c>
      <c r="C2532" s="179">
        <v>0</v>
      </c>
      <c r="D2532" s="179">
        <v>0</v>
      </c>
    </row>
    <row r="2533" spans="2:4">
      <c r="B2533" s="197" t="s">
        <v>3837</v>
      </c>
      <c r="C2533" s="179">
        <v>0</v>
      </c>
      <c r="D2533" s="179">
        <v>0</v>
      </c>
    </row>
    <row r="2534" spans="2:4">
      <c r="B2534" s="192" t="s">
        <v>3836</v>
      </c>
      <c r="C2534" s="179">
        <v>0</v>
      </c>
      <c r="D2534" s="179">
        <v>0</v>
      </c>
    </row>
    <row r="2535" spans="2:4">
      <c r="B2535" s="197" t="s">
        <v>3835</v>
      </c>
      <c r="C2535" s="179">
        <v>0</v>
      </c>
      <c r="D2535" s="179">
        <v>0</v>
      </c>
    </row>
    <row r="2536" spans="2:4">
      <c r="B2536" s="192" t="s">
        <v>3834</v>
      </c>
      <c r="C2536" s="179">
        <v>0</v>
      </c>
      <c r="D2536" s="179">
        <v>0</v>
      </c>
    </row>
    <row r="2537" spans="2:4">
      <c r="B2537" s="197" t="s">
        <v>3833</v>
      </c>
      <c r="C2537" s="179">
        <v>0</v>
      </c>
      <c r="D2537" s="179">
        <v>0</v>
      </c>
    </row>
    <row r="2538" spans="2:4">
      <c r="B2538" s="192" t="s">
        <v>498</v>
      </c>
      <c r="C2538" s="179">
        <v>22924842</v>
      </c>
      <c r="D2538" s="179">
        <v>0</v>
      </c>
    </row>
    <row r="2539" spans="2:4">
      <c r="B2539" s="197" t="s">
        <v>847</v>
      </c>
      <c r="C2539" s="179">
        <v>22924842</v>
      </c>
      <c r="D2539" s="179">
        <v>0</v>
      </c>
    </row>
    <row r="2540" spans="2:4">
      <c r="B2540" s="192" t="s">
        <v>3832</v>
      </c>
      <c r="C2540" s="179">
        <v>0</v>
      </c>
      <c r="D2540" s="179">
        <v>0</v>
      </c>
    </row>
    <row r="2541" spans="2:4">
      <c r="B2541" s="197" t="s">
        <v>3831</v>
      </c>
      <c r="C2541" s="179">
        <v>0</v>
      </c>
      <c r="D2541" s="179">
        <v>0</v>
      </c>
    </row>
    <row r="2542" spans="2:4">
      <c r="B2542" s="192" t="s">
        <v>3830</v>
      </c>
      <c r="C2542" s="179">
        <v>0</v>
      </c>
      <c r="D2542" s="179">
        <v>0</v>
      </c>
    </row>
    <row r="2543" spans="2:4">
      <c r="B2543" s="197" t="s">
        <v>3829</v>
      </c>
      <c r="C2543" s="179">
        <v>0</v>
      </c>
      <c r="D2543" s="179">
        <v>0</v>
      </c>
    </row>
    <row r="2544" spans="2:4">
      <c r="B2544" s="192" t="s">
        <v>3828</v>
      </c>
      <c r="C2544" s="179">
        <v>0</v>
      </c>
      <c r="D2544" s="179">
        <v>0</v>
      </c>
    </row>
    <row r="2545" spans="2:4">
      <c r="B2545" s="197" t="s">
        <v>3827</v>
      </c>
      <c r="C2545" s="179">
        <v>0</v>
      </c>
      <c r="D2545" s="179">
        <v>0</v>
      </c>
    </row>
    <row r="2546" spans="2:4">
      <c r="B2546" s="192" t="s">
        <v>1101</v>
      </c>
      <c r="C2546" s="179">
        <v>16522568</v>
      </c>
      <c r="D2546" s="179">
        <v>11115767</v>
      </c>
    </row>
    <row r="2547" spans="2:4">
      <c r="B2547" s="197" t="s">
        <v>1102</v>
      </c>
      <c r="C2547" s="179">
        <v>16522568</v>
      </c>
      <c r="D2547" s="179">
        <v>11115767</v>
      </c>
    </row>
    <row r="2548" spans="2:4">
      <c r="B2548" s="192" t="s">
        <v>3826</v>
      </c>
      <c r="C2548" s="179">
        <v>0</v>
      </c>
      <c r="D2548" s="179">
        <v>0</v>
      </c>
    </row>
    <row r="2549" spans="2:4">
      <c r="B2549" s="197" t="s">
        <v>3825</v>
      </c>
      <c r="C2549" s="179">
        <v>0</v>
      </c>
      <c r="D2549" s="179">
        <v>0</v>
      </c>
    </row>
    <row r="2550" spans="2:4">
      <c r="B2550" s="192" t="s">
        <v>3824</v>
      </c>
      <c r="C2550" s="179">
        <v>0</v>
      </c>
      <c r="D2550" s="179">
        <v>0</v>
      </c>
    </row>
    <row r="2551" spans="2:4">
      <c r="B2551" s="197" t="s">
        <v>3823</v>
      </c>
      <c r="C2551" s="179">
        <v>0</v>
      </c>
      <c r="D2551" s="179">
        <v>0</v>
      </c>
    </row>
    <row r="2552" spans="2:4">
      <c r="B2552" s="192" t="s">
        <v>3822</v>
      </c>
      <c r="C2552" s="179">
        <v>0</v>
      </c>
      <c r="D2552" s="179">
        <v>0</v>
      </c>
    </row>
    <row r="2553" spans="2:4">
      <c r="B2553" s="197" t="s">
        <v>3821</v>
      </c>
      <c r="C2553" s="179">
        <v>0</v>
      </c>
      <c r="D2553" s="179">
        <v>0</v>
      </c>
    </row>
    <row r="2554" spans="2:4">
      <c r="B2554" s="192" t="s">
        <v>3820</v>
      </c>
      <c r="C2554" s="179">
        <v>0</v>
      </c>
      <c r="D2554" s="179">
        <v>0</v>
      </c>
    </row>
    <row r="2555" spans="2:4">
      <c r="B2555" s="197" t="s">
        <v>3819</v>
      </c>
      <c r="C2555" s="179">
        <v>0</v>
      </c>
      <c r="D2555" s="179">
        <v>0</v>
      </c>
    </row>
    <row r="2556" spans="2:4">
      <c r="B2556" s="192" t="s">
        <v>3443</v>
      </c>
      <c r="C2556" s="179">
        <v>0</v>
      </c>
      <c r="D2556" s="179">
        <v>0</v>
      </c>
    </row>
    <row r="2557" spans="2:4">
      <c r="B2557" s="197" t="s">
        <v>3444</v>
      </c>
      <c r="C2557" s="179">
        <v>0</v>
      </c>
      <c r="D2557" s="179">
        <v>0</v>
      </c>
    </row>
    <row r="2558" spans="2:4">
      <c r="B2558" s="192" t="s">
        <v>499</v>
      </c>
      <c r="C2558" s="179">
        <v>2625310</v>
      </c>
      <c r="D2558" s="179">
        <v>732589.36</v>
      </c>
    </row>
    <row r="2559" spans="2:4">
      <c r="B2559" s="197" t="s">
        <v>848</v>
      </c>
      <c r="C2559" s="179">
        <v>2625310</v>
      </c>
      <c r="D2559" s="179">
        <v>732589.36</v>
      </c>
    </row>
    <row r="2560" spans="2:4">
      <c r="B2560" s="192" t="s">
        <v>3445</v>
      </c>
      <c r="C2560" s="179">
        <v>0</v>
      </c>
      <c r="D2560" s="179">
        <v>0</v>
      </c>
    </row>
    <row r="2561" spans="2:4">
      <c r="B2561" s="197" t="s">
        <v>3446</v>
      </c>
      <c r="C2561" s="179">
        <v>0</v>
      </c>
      <c r="D2561" s="179">
        <v>0</v>
      </c>
    </row>
    <row r="2562" spans="2:4">
      <c r="B2562" s="192" t="s">
        <v>500</v>
      </c>
      <c r="C2562" s="179">
        <v>2625310</v>
      </c>
      <c r="D2562" s="179">
        <v>0</v>
      </c>
    </row>
    <row r="2563" spans="2:4">
      <c r="B2563" s="197" t="s">
        <v>849</v>
      </c>
      <c r="C2563" s="179">
        <v>2625310</v>
      </c>
      <c r="D2563" s="179">
        <v>0</v>
      </c>
    </row>
    <row r="2564" spans="2:4">
      <c r="B2564" s="192" t="s">
        <v>501</v>
      </c>
      <c r="C2564" s="179">
        <v>2625310</v>
      </c>
      <c r="D2564" s="179">
        <v>2434165.67</v>
      </c>
    </row>
    <row r="2565" spans="2:4">
      <c r="B2565" s="197" t="s">
        <v>850</v>
      </c>
      <c r="C2565" s="179">
        <v>2625310</v>
      </c>
      <c r="D2565" s="179">
        <v>2434165.67</v>
      </c>
    </row>
    <row r="2566" spans="2:4">
      <c r="B2566" s="192" t="s">
        <v>4043</v>
      </c>
      <c r="C2566" s="179">
        <v>0</v>
      </c>
      <c r="D2566" s="179">
        <v>8022580.4799999995</v>
      </c>
    </row>
    <row r="2567" spans="2:4">
      <c r="B2567" s="197" t="s">
        <v>4042</v>
      </c>
      <c r="C2567" s="179">
        <v>0</v>
      </c>
      <c r="D2567" s="179">
        <v>8022580.4799999995</v>
      </c>
    </row>
    <row r="2568" spans="2:4">
      <c r="B2568" s="191" t="s">
        <v>284</v>
      </c>
      <c r="C2568" s="178">
        <v>158899581</v>
      </c>
      <c r="D2568" s="178">
        <v>100072500.76000001</v>
      </c>
    </row>
    <row r="2569" spans="2:4">
      <c r="B2569" s="192" t="s">
        <v>327</v>
      </c>
      <c r="C2569" s="179">
        <v>158899581</v>
      </c>
      <c r="D2569" s="179">
        <v>100072500.76000001</v>
      </c>
    </row>
    <row r="2570" spans="2:4">
      <c r="B2570" s="197" t="s">
        <v>3413</v>
      </c>
      <c r="C2570" s="179">
        <v>158899581</v>
      </c>
      <c r="D2570" s="179">
        <v>100072500.76000001</v>
      </c>
    </row>
    <row r="2571" spans="2:4">
      <c r="B2571" s="188" t="s">
        <v>502</v>
      </c>
      <c r="C2571" s="179">
        <v>1852467650</v>
      </c>
      <c r="D2571" s="179">
        <v>1195907543.1500001</v>
      </c>
    </row>
    <row r="2572" spans="2:4">
      <c r="B2572" s="191" t="s">
        <v>281</v>
      </c>
      <c r="C2572" s="178">
        <v>1631032120</v>
      </c>
      <c r="D2572" s="178">
        <v>1159472426.5500002</v>
      </c>
    </row>
    <row r="2573" spans="2:4">
      <c r="B2573" s="192" t="s">
        <v>1037</v>
      </c>
      <c r="C2573" s="179">
        <v>15096247</v>
      </c>
      <c r="D2573" s="179">
        <v>0</v>
      </c>
    </row>
    <row r="2574" spans="2:4">
      <c r="B2574" s="197" t="s">
        <v>1038</v>
      </c>
      <c r="C2574" s="179">
        <v>15096247</v>
      </c>
      <c r="D2574" s="179">
        <v>0</v>
      </c>
    </row>
    <row r="2575" spans="2:4">
      <c r="B2575" s="192" t="s">
        <v>2869</v>
      </c>
      <c r="C2575" s="179">
        <v>52993756</v>
      </c>
      <c r="D2575" s="179">
        <v>26435637.899999999</v>
      </c>
    </row>
    <row r="2576" spans="2:4">
      <c r="B2576" s="197" t="s">
        <v>2552</v>
      </c>
      <c r="C2576" s="179">
        <v>52993756</v>
      </c>
      <c r="D2576" s="179">
        <v>26435637.899999999</v>
      </c>
    </row>
    <row r="2577" spans="2:4">
      <c r="B2577" s="192" t="s">
        <v>3278</v>
      </c>
      <c r="C2577" s="179">
        <v>1449026</v>
      </c>
      <c r="D2577" s="179">
        <v>0</v>
      </c>
    </row>
    <row r="2578" spans="2:4">
      <c r="B2578" s="197" t="s">
        <v>3279</v>
      </c>
      <c r="C2578" s="179">
        <v>1449026</v>
      </c>
      <c r="D2578" s="179">
        <v>0</v>
      </c>
    </row>
    <row r="2579" spans="2:4">
      <c r="B2579" s="192" t="s">
        <v>1749</v>
      </c>
      <c r="C2579" s="179">
        <v>6659723</v>
      </c>
      <c r="D2579" s="179">
        <v>0</v>
      </c>
    </row>
    <row r="2580" spans="2:4">
      <c r="B2580" s="197" t="s">
        <v>1750</v>
      </c>
      <c r="C2580" s="179">
        <v>6659723</v>
      </c>
      <c r="D2580" s="179">
        <v>0</v>
      </c>
    </row>
    <row r="2581" spans="2:4">
      <c r="B2581" s="192" t="s">
        <v>1751</v>
      </c>
      <c r="C2581" s="179">
        <v>11087637</v>
      </c>
      <c r="D2581" s="179">
        <v>0</v>
      </c>
    </row>
    <row r="2582" spans="2:4">
      <c r="B2582" s="197" t="s">
        <v>1752</v>
      </c>
      <c r="C2582" s="179">
        <v>11087637</v>
      </c>
      <c r="D2582" s="179">
        <v>0</v>
      </c>
    </row>
    <row r="2583" spans="2:4">
      <c r="B2583" s="192" t="s">
        <v>503</v>
      </c>
      <c r="C2583" s="179">
        <v>6379233</v>
      </c>
      <c r="D2583" s="179">
        <v>3010905.12</v>
      </c>
    </row>
    <row r="2584" spans="2:4">
      <c r="B2584" s="197" t="s">
        <v>851</v>
      </c>
      <c r="C2584" s="179">
        <v>6379233</v>
      </c>
      <c r="D2584" s="179">
        <v>3010905.12</v>
      </c>
    </row>
    <row r="2585" spans="2:4">
      <c r="B2585" s="192" t="s">
        <v>3818</v>
      </c>
      <c r="C2585" s="179">
        <v>0</v>
      </c>
      <c r="D2585" s="179">
        <v>17823131.629999999</v>
      </c>
    </row>
    <row r="2586" spans="2:4">
      <c r="B2586" s="197" t="s">
        <v>3817</v>
      </c>
      <c r="C2586" s="179">
        <v>0</v>
      </c>
      <c r="D2586" s="179">
        <v>17823131.629999999</v>
      </c>
    </row>
    <row r="2587" spans="2:4">
      <c r="B2587" s="192" t="s">
        <v>2870</v>
      </c>
      <c r="C2587" s="179">
        <v>6659723</v>
      </c>
      <c r="D2587" s="179">
        <v>0</v>
      </c>
    </row>
    <row r="2588" spans="2:4">
      <c r="B2588" s="197" t="s">
        <v>1753</v>
      </c>
      <c r="C2588" s="179">
        <v>6659723</v>
      </c>
      <c r="D2588" s="179">
        <v>0</v>
      </c>
    </row>
    <row r="2589" spans="2:4">
      <c r="B2589" s="192" t="s">
        <v>1754</v>
      </c>
      <c r="C2589" s="179">
        <v>4718384</v>
      </c>
      <c r="D2589" s="179">
        <v>0</v>
      </c>
    </row>
    <row r="2590" spans="2:4">
      <c r="B2590" s="197" t="s">
        <v>1755</v>
      </c>
      <c r="C2590" s="179">
        <v>4718384</v>
      </c>
      <c r="D2590" s="179">
        <v>0</v>
      </c>
    </row>
    <row r="2591" spans="2:4">
      <c r="B2591" s="192" t="s">
        <v>1756</v>
      </c>
      <c r="C2591" s="179">
        <v>4718384</v>
      </c>
      <c r="D2591" s="179">
        <v>0</v>
      </c>
    </row>
    <row r="2592" spans="2:4">
      <c r="B2592" s="197" t="s">
        <v>1757</v>
      </c>
      <c r="C2592" s="179">
        <v>4718384</v>
      </c>
      <c r="D2592" s="179">
        <v>0</v>
      </c>
    </row>
    <row r="2593" spans="2:4">
      <c r="B2593" s="192" t="s">
        <v>1758</v>
      </c>
      <c r="C2593" s="179">
        <v>4718384</v>
      </c>
      <c r="D2593" s="179">
        <v>0</v>
      </c>
    </row>
    <row r="2594" spans="2:4">
      <c r="B2594" s="197" t="s">
        <v>1759</v>
      </c>
      <c r="C2594" s="179">
        <v>4718384</v>
      </c>
      <c r="D2594" s="179">
        <v>0</v>
      </c>
    </row>
    <row r="2595" spans="2:4">
      <c r="B2595" s="192" t="s">
        <v>1760</v>
      </c>
      <c r="C2595" s="179">
        <v>11087637</v>
      </c>
      <c r="D2595" s="179">
        <v>0</v>
      </c>
    </row>
    <row r="2596" spans="2:4">
      <c r="B2596" s="197" t="s">
        <v>1761</v>
      </c>
      <c r="C2596" s="179">
        <v>11087637</v>
      </c>
      <c r="D2596" s="179">
        <v>0</v>
      </c>
    </row>
    <row r="2597" spans="2:4">
      <c r="B2597" s="192" t="s">
        <v>1762</v>
      </c>
      <c r="C2597" s="179">
        <v>11087637</v>
      </c>
      <c r="D2597" s="179">
        <v>0</v>
      </c>
    </row>
    <row r="2598" spans="2:4">
      <c r="B2598" s="197" t="s">
        <v>1763</v>
      </c>
      <c r="C2598" s="179">
        <v>11087637</v>
      </c>
      <c r="D2598" s="179">
        <v>0</v>
      </c>
    </row>
    <row r="2599" spans="2:4">
      <c r="B2599" s="192" t="s">
        <v>1764</v>
      </c>
      <c r="C2599" s="179">
        <v>6659723</v>
      </c>
      <c r="D2599" s="179">
        <v>1498436.96</v>
      </c>
    </row>
    <row r="2600" spans="2:4">
      <c r="B2600" s="197" t="s">
        <v>1765</v>
      </c>
      <c r="C2600" s="179">
        <v>6659723</v>
      </c>
      <c r="D2600" s="179">
        <v>1498436.96</v>
      </c>
    </row>
    <row r="2601" spans="2:4">
      <c r="B2601" s="192" t="s">
        <v>1766</v>
      </c>
      <c r="C2601" s="179">
        <v>6659723</v>
      </c>
      <c r="D2601" s="179">
        <v>1498436.96</v>
      </c>
    </row>
    <row r="2602" spans="2:4">
      <c r="B2602" s="197" t="s">
        <v>1767</v>
      </c>
      <c r="C2602" s="179">
        <v>6659723</v>
      </c>
      <c r="D2602" s="179">
        <v>1498436.96</v>
      </c>
    </row>
    <row r="2603" spans="2:4">
      <c r="B2603" s="192" t="s">
        <v>1768</v>
      </c>
      <c r="C2603" s="179">
        <v>6659723</v>
      </c>
      <c r="D2603" s="179">
        <v>1498436.96</v>
      </c>
    </row>
    <row r="2604" spans="2:4">
      <c r="B2604" s="197" t="s">
        <v>1769</v>
      </c>
      <c r="C2604" s="179">
        <v>6659723</v>
      </c>
      <c r="D2604" s="179">
        <v>1498436.96</v>
      </c>
    </row>
    <row r="2605" spans="2:4">
      <c r="B2605" s="192" t="s">
        <v>1770</v>
      </c>
      <c r="C2605" s="179">
        <v>6659723</v>
      </c>
      <c r="D2605" s="179">
        <v>1498436.96</v>
      </c>
    </row>
    <row r="2606" spans="2:4">
      <c r="B2606" s="197" t="s">
        <v>1771</v>
      </c>
      <c r="C2606" s="179">
        <v>6659723</v>
      </c>
      <c r="D2606" s="179">
        <v>1498436.96</v>
      </c>
    </row>
    <row r="2607" spans="2:4">
      <c r="B2607" s="192" t="s">
        <v>1772</v>
      </c>
      <c r="C2607" s="179">
        <v>4718384</v>
      </c>
      <c r="D2607" s="179">
        <v>1061636.3899999999</v>
      </c>
    </row>
    <row r="2608" spans="2:4">
      <c r="B2608" s="197" t="s">
        <v>1773</v>
      </c>
      <c r="C2608" s="179">
        <v>4718384</v>
      </c>
      <c r="D2608" s="179">
        <v>1061636.3899999999</v>
      </c>
    </row>
    <row r="2609" spans="2:4">
      <c r="B2609" s="192" t="s">
        <v>2871</v>
      </c>
      <c r="C2609" s="179">
        <v>10521282</v>
      </c>
      <c r="D2609" s="179">
        <v>12589137.18</v>
      </c>
    </row>
    <row r="2610" spans="2:4">
      <c r="B2610" s="197" t="s">
        <v>852</v>
      </c>
      <c r="C2610" s="179">
        <v>3861559</v>
      </c>
      <c r="D2610" s="179">
        <v>12589137.18</v>
      </c>
    </row>
    <row r="2611" spans="2:4">
      <c r="B2611" s="197" t="s">
        <v>1774</v>
      </c>
      <c r="C2611" s="179">
        <v>6659723</v>
      </c>
      <c r="D2611" s="179">
        <v>0</v>
      </c>
    </row>
    <row r="2612" spans="2:4">
      <c r="B2612" s="192" t="s">
        <v>504</v>
      </c>
      <c r="C2612" s="179">
        <v>9125381</v>
      </c>
      <c r="D2612" s="179">
        <v>0</v>
      </c>
    </row>
    <row r="2613" spans="2:4">
      <c r="B2613" s="197" t="s">
        <v>853</v>
      </c>
      <c r="C2613" s="179">
        <v>9125381</v>
      </c>
      <c r="D2613" s="179">
        <v>0</v>
      </c>
    </row>
    <row r="2614" spans="2:4">
      <c r="B2614" s="192" t="s">
        <v>1775</v>
      </c>
      <c r="C2614" s="179">
        <v>6659723</v>
      </c>
      <c r="D2614" s="179">
        <v>0</v>
      </c>
    </row>
    <row r="2615" spans="2:4">
      <c r="B2615" s="197" t="s">
        <v>1776</v>
      </c>
      <c r="C2615" s="179">
        <v>6659723</v>
      </c>
      <c r="D2615" s="179">
        <v>0</v>
      </c>
    </row>
    <row r="2616" spans="2:4">
      <c r="B2616" s="192" t="s">
        <v>1777</v>
      </c>
      <c r="C2616" s="179">
        <v>6635781</v>
      </c>
      <c r="D2616" s="179">
        <v>0</v>
      </c>
    </row>
    <row r="2617" spans="2:4">
      <c r="B2617" s="197" t="s">
        <v>1778</v>
      </c>
      <c r="C2617" s="179">
        <v>6635781</v>
      </c>
      <c r="D2617" s="179">
        <v>0</v>
      </c>
    </row>
    <row r="2618" spans="2:4">
      <c r="B2618" s="192" t="s">
        <v>2872</v>
      </c>
      <c r="C2618" s="179">
        <v>4701637</v>
      </c>
      <c r="D2618" s="179">
        <v>0</v>
      </c>
    </row>
    <row r="2619" spans="2:4">
      <c r="B2619" s="197" t="s">
        <v>1779</v>
      </c>
      <c r="C2619" s="179">
        <v>4701637</v>
      </c>
      <c r="D2619" s="179">
        <v>0</v>
      </c>
    </row>
    <row r="2620" spans="2:4">
      <c r="B2620" s="192" t="s">
        <v>1039</v>
      </c>
      <c r="C2620" s="179">
        <v>963350</v>
      </c>
      <c r="D2620" s="179">
        <v>0</v>
      </c>
    </row>
    <row r="2621" spans="2:4">
      <c r="B2621" s="197" t="s">
        <v>1040</v>
      </c>
      <c r="C2621" s="179">
        <v>963350</v>
      </c>
      <c r="D2621" s="179">
        <v>0</v>
      </c>
    </row>
    <row r="2622" spans="2:4">
      <c r="B2622" s="192" t="s">
        <v>1780</v>
      </c>
      <c r="C2622" s="179">
        <v>6635781</v>
      </c>
      <c r="D2622" s="179">
        <v>0</v>
      </c>
    </row>
    <row r="2623" spans="2:4">
      <c r="B2623" s="197" t="s">
        <v>1781</v>
      </c>
      <c r="C2623" s="179">
        <v>6635781</v>
      </c>
      <c r="D2623" s="179">
        <v>0</v>
      </c>
    </row>
    <row r="2624" spans="2:4">
      <c r="B2624" s="192" t="s">
        <v>1782</v>
      </c>
      <c r="C2624" s="179">
        <v>4701637</v>
      </c>
      <c r="D2624" s="179">
        <v>0</v>
      </c>
    </row>
    <row r="2625" spans="2:4">
      <c r="B2625" s="197" t="s">
        <v>1783</v>
      </c>
      <c r="C2625" s="179">
        <v>4701637</v>
      </c>
      <c r="D2625" s="179">
        <v>0</v>
      </c>
    </row>
    <row r="2626" spans="2:4">
      <c r="B2626" s="192" t="s">
        <v>3280</v>
      </c>
      <c r="C2626" s="179">
        <v>4815940</v>
      </c>
      <c r="D2626" s="179">
        <v>0</v>
      </c>
    </row>
    <row r="2627" spans="2:4">
      <c r="B2627" s="197" t="s">
        <v>3281</v>
      </c>
      <c r="C2627" s="179">
        <v>4815940</v>
      </c>
      <c r="D2627" s="179">
        <v>0</v>
      </c>
    </row>
    <row r="2628" spans="2:4">
      <c r="B2628" s="192" t="s">
        <v>1784</v>
      </c>
      <c r="C2628" s="179">
        <v>4701637</v>
      </c>
      <c r="D2628" s="179">
        <v>0</v>
      </c>
    </row>
    <row r="2629" spans="2:4">
      <c r="B2629" s="197" t="s">
        <v>1785</v>
      </c>
      <c r="C2629" s="179">
        <v>4701637</v>
      </c>
      <c r="D2629" s="179">
        <v>0</v>
      </c>
    </row>
    <row r="2630" spans="2:4">
      <c r="B2630" s="192" t="s">
        <v>505</v>
      </c>
      <c r="C2630" s="179">
        <v>9531651</v>
      </c>
      <c r="D2630" s="179">
        <v>0</v>
      </c>
    </row>
    <row r="2631" spans="2:4">
      <c r="B2631" s="197" t="s">
        <v>854</v>
      </c>
      <c r="C2631" s="179">
        <v>9531651</v>
      </c>
      <c r="D2631" s="179">
        <v>0</v>
      </c>
    </row>
    <row r="2632" spans="2:4">
      <c r="B2632" s="192" t="s">
        <v>506</v>
      </c>
      <c r="C2632" s="179">
        <v>39589936</v>
      </c>
      <c r="D2632" s="179">
        <v>22704763.559999999</v>
      </c>
    </row>
    <row r="2633" spans="2:4">
      <c r="B2633" s="197" t="s">
        <v>855</v>
      </c>
      <c r="C2633" s="179">
        <v>39589936</v>
      </c>
      <c r="D2633" s="179">
        <v>22704763.559999999</v>
      </c>
    </row>
    <row r="2634" spans="2:4">
      <c r="B2634" s="192" t="s">
        <v>4056</v>
      </c>
      <c r="C2634" s="179">
        <v>0</v>
      </c>
      <c r="D2634" s="179">
        <v>2332693.08</v>
      </c>
    </row>
    <row r="2635" spans="2:4">
      <c r="B2635" s="197" t="s">
        <v>4055</v>
      </c>
      <c r="C2635" s="179">
        <v>0</v>
      </c>
      <c r="D2635" s="179">
        <v>2332693.08</v>
      </c>
    </row>
    <row r="2636" spans="2:4">
      <c r="B2636" s="192" t="s">
        <v>3685</v>
      </c>
      <c r="C2636" s="179">
        <v>0</v>
      </c>
      <c r="D2636" s="179">
        <v>27175633.310000002</v>
      </c>
    </row>
    <row r="2637" spans="2:4">
      <c r="B2637" s="197" t="s">
        <v>3684</v>
      </c>
      <c r="C2637" s="179">
        <v>0</v>
      </c>
      <c r="D2637" s="179">
        <v>27175633.310000002</v>
      </c>
    </row>
    <row r="2638" spans="2:4">
      <c r="B2638" s="192" t="s">
        <v>3282</v>
      </c>
      <c r="C2638" s="179">
        <v>14344529</v>
      </c>
      <c r="D2638" s="179">
        <v>0</v>
      </c>
    </row>
    <row r="2639" spans="2:4">
      <c r="B2639" s="197" t="s">
        <v>3283</v>
      </c>
      <c r="C2639" s="179">
        <v>14344529</v>
      </c>
      <c r="D2639" s="179">
        <v>0</v>
      </c>
    </row>
    <row r="2640" spans="2:4">
      <c r="B2640" s="192" t="s">
        <v>1786</v>
      </c>
      <c r="C2640" s="179">
        <v>12351763</v>
      </c>
      <c r="D2640" s="179">
        <v>0</v>
      </c>
    </row>
    <row r="2641" spans="2:4">
      <c r="B2641" s="197" t="s">
        <v>1787</v>
      </c>
      <c r="C2641" s="179">
        <v>12351763</v>
      </c>
      <c r="D2641" s="179">
        <v>0</v>
      </c>
    </row>
    <row r="2642" spans="2:4">
      <c r="B2642" s="192" t="s">
        <v>1788</v>
      </c>
      <c r="C2642" s="179">
        <v>6659723</v>
      </c>
      <c r="D2642" s="179">
        <v>0</v>
      </c>
    </row>
    <row r="2643" spans="2:4">
      <c r="B2643" s="197" t="s">
        <v>1789</v>
      </c>
      <c r="C2643" s="179">
        <v>6659723</v>
      </c>
      <c r="D2643" s="179">
        <v>0</v>
      </c>
    </row>
    <row r="2644" spans="2:4">
      <c r="B2644" s="192" t="s">
        <v>1790</v>
      </c>
      <c r="C2644" s="179">
        <v>11087637</v>
      </c>
      <c r="D2644" s="179">
        <v>0</v>
      </c>
    </row>
    <row r="2645" spans="2:4">
      <c r="B2645" s="197" t="s">
        <v>1791</v>
      </c>
      <c r="C2645" s="179">
        <v>11087637</v>
      </c>
      <c r="D2645" s="179">
        <v>0</v>
      </c>
    </row>
    <row r="2646" spans="2:4">
      <c r="B2646" s="192" t="s">
        <v>1792</v>
      </c>
      <c r="C2646" s="179">
        <v>21509631</v>
      </c>
      <c r="D2646" s="179">
        <v>4845910.47</v>
      </c>
    </row>
    <row r="2647" spans="2:4">
      <c r="B2647" s="197" t="s">
        <v>1793</v>
      </c>
      <c r="C2647" s="179">
        <v>21509631</v>
      </c>
      <c r="D2647" s="179">
        <v>4845910.47</v>
      </c>
    </row>
    <row r="2648" spans="2:4">
      <c r="B2648" s="192" t="s">
        <v>1794</v>
      </c>
      <c r="C2648" s="179">
        <v>11087637</v>
      </c>
      <c r="D2648" s="179">
        <v>2488474.81</v>
      </c>
    </row>
    <row r="2649" spans="2:4">
      <c r="B2649" s="197" t="s">
        <v>1795</v>
      </c>
      <c r="C2649" s="179">
        <v>11087637</v>
      </c>
      <c r="D2649" s="179">
        <v>2488474.81</v>
      </c>
    </row>
    <row r="2650" spans="2:4">
      <c r="B2650" s="192" t="s">
        <v>3284</v>
      </c>
      <c r="C2650" s="179">
        <v>6148624</v>
      </c>
      <c r="D2650" s="179">
        <v>0</v>
      </c>
    </row>
    <row r="2651" spans="2:4">
      <c r="B2651" s="197" t="s">
        <v>3285</v>
      </c>
      <c r="C2651" s="179">
        <v>6148624</v>
      </c>
      <c r="D2651" s="179">
        <v>0</v>
      </c>
    </row>
    <row r="2652" spans="2:4">
      <c r="B2652" s="192" t="s">
        <v>1796</v>
      </c>
      <c r="C2652" s="179">
        <v>4718384</v>
      </c>
      <c r="D2652" s="179">
        <v>0</v>
      </c>
    </row>
    <row r="2653" spans="2:4">
      <c r="B2653" s="197" t="s">
        <v>1797</v>
      </c>
      <c r="C2653" s="179">
        <v>4718384</v>
      </c>
      <c r="D2653" s="179">
        <v>0</v>
      </c>
    </row>
    <row r="2654" spans="2:4">
      <c r="B2654" s="192" t="s">
        <v>2873</v>
      </c>
      <c r="C2654" s="179">
        <v>53540816</v>
      </c>
      <c r="D2654" s="179">
        <v>41000000</v>
      </c>
    </row>
    <row r="2655" spans="2:4">
      <c r="B2655" s="197" t="s">
        <v>2679</v>
      </c>
      <c r="C2655" s="179">
        <v>53540816</v>
      </c>
      <c r="D2655" s="179">
        <v>41000000</v>
      </c>
    </row>
    <row r="2656" spans="2:4">
      <c r="B2656" s="192" t="s">
        <v>1798</v>
      </c>
      <c r="C2656" s="179">
        <v>6659723</v>
      </c>
      <c r="D2656" s="179">
        <v>0</v>
      </c>
    </row>
    <row r="2657" spans="2:4">
      <c r="B2657" s="197" t="s">
        <v>1799</v>
      </c>
      <c r="C2657" s="179">
        <v>6659723</v>
      </c>
      <c r="D2657" s="179">
        <v>0</v>
      </c>
    </row>
    <row r="2658" spans="2:4">
      <c r="B2658" s="192" t="s">
        <v>1800</v>
      </c>
      <c r="C2658" s="179">
        <v>4718384</v>
      </c>
      <c r="D2658" s="179">
        <v>0</v>
      </c>
    </row>
    <row r="2659" spans="2:4">
      <c r="B2659" s="197" t="s">
        <v>1801</v>
      </c>
      <c r="C2659" s="179">
        <v>4718384</v>
      </c>
      <c r="D2659" s="179">
        <v>0</v>
      </c>
    </row>
    <row r="2660" spans="2:4">
      <c r="B2660" s="192" t="s">
        <v>2874</v>
      </c>
      <c r="C2660" s="179">
        <v>33693024</v>
      </c>
      <c r="D2660" s="179">
        <v>29507813.399999999</v>
      </c>
    </row>
    <row r="2661" spans="2:4">
      <c r="B2661" s="197" t="s">
        <v>2680</v>
      </c>
      <c r="C2661" s="179">
        <v>33693024</v>
      </c>
      <c r="D2661" s="179">
        <v>29507813.399999999</v>
      </c>
    </row>
    <row r="2662" spans="2:4">
      <c r="B2662" s="192" t="s">
        <v>2875</v>
      </c>
      <c r="C2662" s="179">
        <v>11087637</v>
      </c>
      <c r="D2662" s="179">
        <v>0</v>
      </c>
    </row>
    <row r="2663" spans="2:4">
      <c r="B2663" s="197" t="s">
        <v>1802</v>
      </c>
      <c r="C2663" s="179">
        <v>11087637</v>
      </c>
      <c r="D2663" s="179">
        <v>0</v>
      </c>
    </row>
    <row r="2664" spans="2:4">
      <c r="B2664" s="192" t="s">
        <v>3286</v>
      </c>
      <c r="C2664" s="179">
        <v>2210394</v>
      </c>
      <c r="D2664" s="179">
        <v>0</v>
      </c>
    </row>
    <row r="2665" spans="2:4">
      <c r="B2665" s="197" t="s">
        <v>3287</v>
      </c>
      <c r="C2665" s="179">
        <v>2210394</v>
      </c>
      <c r="D2665" s="179">
        <v>0</v>
      </c>
    </row>
    <row r="2666" spans="2:4">
      <c r="B2666" s="192" t="s">
        <v>507</v>
      </c>
      <c r="C2666" s="179">
        <v>241916640</v>
      </c>
      <c r="D2666" s="179">
        <v>211649001.40000001</v>
      </c>
    </row>
    <row r="2667" spans="2:4">
      <c r="B2667" s="197" t="s">
        <v>856</v>
      </c>
      <c r="C2667" s="179">
        <v>241916640</v>
      </c>
      <c r="D2667" s="179">
        <v>211649001.40000001</v>
      </c>
    </row>
    <row r="2668" spans="2:4">
      <c r="B2668" s="192" t="s">
        <v>1803</v>
      </c>
      <c r="C2668" s="179">
        <v>21509631</v>
      </c>
      <c r="D2668" s="179">
        <v>4787992.08</v>
      </c>
    </row>
    <row r="2669" spans="2:4">
      <c r="B2669" s="197" t="s">
        <v>1804</v>
      </c>
      <c r="C2669" s="179">
        <v>21509631</v>
      </c>
      <c r="D2669" s="179">
        <v>4787992.08</v>
      </c>
    </row>
    <row r="2670" spans="2:4">
      <c r="B2670" s="192" t="s">
        <v>1805</v>
      </c>
      <c r="C2670" s="179">
        <v>4718384</v>
      </c>
      <c r="D2670" s="179">
        <v>1087475.1599999999</v>
      </c>
    </row>
    <row r="2671" spans="2:4">
      <c r="B2671" s="197" t="s">
        <v>1806</v>
      </c>
      <c r="C2671" s="179">
        <v>4718384</v>
      </c>
      <c r="D2671" s="179">
        <v>1087475.1599999999</v>
      </c>
    </row>
    <row r="2672" spans="2:4">
      <c r="B2672" s="192" t="s">
        <v>3288</v>
      </c>
      <c r="C2672" s="179">
        <v>32064029</v>
      </c>
      <c r="D2672" s="179">
        <v>29761055</v>
      </c>
    </row>
    <row r="2673" spans="2:4">
      <c r="B2673" s="197" t="s">
        <v>3289</v>
      </c>
      <c r="C2673" s="179">
        <v>32064029</v>
      </c>
      <c r="D2673" s="179">
        <v>29761055</v>
      </c>
    </row>
    <row r="2674" spans="2:4">
      <c r="B2674" s="192" t="s">
        <v>2876</v>
      </c>
      <c r="C2674" s="179">
        <v>4718384</v>
      </c>
      <c r="D2674" s="179">
        <v>1087475.1599999999</v>
      </c>
    </row>
    <row r="2675" spans="2:4">
      <c r="B2675" s="197" t="s">
        <v>1807</v>
      </c>
      <c r="C2675" s="179">
        <v>4718384</v>
      </c>
      <c r="D2675" s="179">
        <v>1087475.1599999999</v>
      </c>
    </row>
    <row r="2676" spans="2:4">
      <c r="B2676" s="192" t="s">
        <v>508</v>
      </c>
      <c r="C2676" s="179">
        <v>138822901</v>
      </c>
      <c r="D2676" s="179">
        <v>29843341.219999999</v>
      </c>
    </row>
    <row r="2677" spans="2:4">
      <c r="B2677" s="197" t="s">
        <v>857</v>
      </c>
      <c r="C2677" s="179">
        <v>138822901</v>
      </c>
      <c r="D2677" s="179">
        <v>29843341.219999999</v>
      </c>
    </row>
    <row r="2678" spans="2:4">
      <c r="B2678" s="192" t="s">
        <v>2877</v>
      </c>
      <c r="C2678" s="179">
        <v>12351763</v>
      </c>
      <c r="D2678" s="179">
        <v>2789460.63</v>
      </c>
    </row>
    <row r="2679" spans="2:4">
      <c r="B2679" s="197" t="s">
        <v>1808</v>
      </c>
      <c r="C2679" s="179">
        <v>12351763</v>
      </c>
      <c r="D2679" s="179">
        <v>2789460.63</v>
      </c>
    </row>
    <row r="2680" spans="2:4">
      <c r="B2680" s="192" t="s">
        <v>509</v>
      </c>
      <c r="C2680" s="179">
        <v>48368948</v>
      </c>
      <c r="D2680" s="179">
        <v>46898765.590000004</v>
      </c>
    </row>
    <row r="2681" spans="2:4">
      <c r="B2681" s="197" t="s">
        <v>858</v>
      </c>
      <c r="C2681" s="179">
        <v>48368948</v>
      </c>
      <c r="D2681" s="179">
        <v>46898765.590000004</v>
      </c>
    </row>
    <row r="2682" spans="2:4">
      <c r="B2682" s="192" t="s">
        <v>2878</v>
      </c>
      <c r="C2682" s="179">
        <v>12351763</v>
      </c>
      <c r="D2682" s="179">
        <v>2789460.64</v>
      </c>
    </row>
    <row r="2683" spans="2:4">
      <c r="B2683" s="197" t="s">
        <v>1809</v>
      </c>
      <c r="C2683" s="179">
        <v>12351763</v>
      </c>
      <c r="D2683" s="179">
        <v>2789460.64</v>
      </c>
    </row>
    <row r="2684" spans="2:4">
      <c r="B2684" s="192" t="s">
        <v>510</v>
      </c>
      <c r="C2684" s="179">
        <v>29766749</v>
      </c>
      <c r="D2684" s="179">
        <v>60307949.099999994</v>
      </c>
    </row>
    <row r="2685" spans="2:4">
      <c r="B2685" s="197" t="s">
        <v>859</v>
      </c>
      <c r="C2685" s="179">
        <v>29766749</v>
      </c>
      <c r="D2685" s="179">
        <v>60307949.099999994</v>
      </c>
    </row>
    <row r="2686" spans="2:4">
      <c r="B2686" s="192" t="s">
        <v>1810</v>
      </c>
      <c r="C2686" s="179">
        <v>6659723</v>
      </c>
      <c r="D2686" s="179">
        <v>1477816.48</v>
      </c>
    </row>
    <row r="2687" spans="2:4">
      <c r="B2687" s="197" t="s">
        <v>1811</v>
      </c>
      <c r="C2687" s="179">
        <v>6659723</v>
      </c>
      <c r="D2687" s="179">
        <v>1477816.48</v>
      </c>
    </row>
    <row r="2688" spans="2:4">
      <c r="B2688" s="192" t="s">
        <v>2681</v>
      </c>
      <c r="C2688" s="179">
        <v>83777259</v>
      </c>
      <c r="D2688" s="179">
        <v>73164534.480000004</v>
      </c>
    </row>
    <row r="2689" spans="2:4">
      <c r="B2689" s="197" t="s">
        <v>2682</v>
      </c>
      <c r="C2689" s="179">
        <v>83777259</v>
      </c>
      <c r="D2689" s="179">
        <v>73164534.480000004</v>
      </c>
    </row>
    <row r="2690" spans="2:4">
      <c r="B2690" s="192" t="s">
        <v>511</v>
      </c>
      <c r="C2690" s="179">
        <v>1353993</v>
      </c>
      <c r="D2690" s="179">
        <v>15941100.620000001</v>
      </c>
    </row>
    <row r="2691" spans="2:4">
      <c r="B2691" s="197" t="s">
        <v>860</v>
      </c>
      <c r="C2691" s="179">
        <v>1353993</v>
      </c>
      <c r="D2691" s="179">
        <v>15941100.620000001</v>
      </c>
    </row>
    <row r="2692" spans="2:4">
      <c r="B2692" s="192" t="s">
        <v>988</v>
      </c>
      <c r="C2692" s="179">
        <v>1634443</v>
      </c>
      <c r="D2692" s="179">
        <v>0</v>
      </c>
    </row>
    <row r="2693" spans="2:4">
      <c r="B2693" s="197" t="s">
        <v>989</v>
      </c>
      <c r="C2693" s="179">
        <v>1634443</v>
      </c>
      <c r="D2693" s="179">
        <v>0</v>
      </c>
    </row>
    <row r="2694" spans="2:4">
      <c r="B2694" s="192" t="s">
        <v>512</v>
      </c>
      <c r="C2694" s="179">
        <v>256993362</v>
      </c>
      <c r="D2694" s="179">
        <v>126991750.2</v>
      </c>
    </row>
    <row r="2695" spans="2:4">
      <c r="B2695" s="197" t="s">
        <v>861</v>
      </c>
      <c r="C2695" s="179">
        <v>256993362</v>
      </c>
      <c r="D2695" s="179">
        <v>126991750.2</v>
      </c>
    </row>
    <row r="2696" spans="2:4">
      <c r="B2696" s="192" t="s">
        <v>1103</v>
      </c>
      <c r="C2696" s="179">
        <v>56994132</v>
      </c>
      <c r="D2696" s="179">
        <v>53292936.140000001</v>
      </c>
    </row>
    <row r="2697" spans="2:4">
      <c r="B2697" s="197" t="s">
        <v>1104</v>
      </c>
      <c r="C2697" s="179">
        <v>56994132</v>
      </c>
      <c r="D2697" s="179">
        <v>53292936.140000001</v>
      </c>
    </row>
    <row r="2698" spans="2:4">
      <c r="B2698" s="192" t="s">
        <v>3290</v>
      </c>
      <c r="C2698" s="179">
        <v>200615327</v>
      </c>
      <c r="D2698" s="179">
        <v>194214798.09999999</v>
      </c>
    </row>
    <row r="2699" spans="2:4">
      <c r="B2699" s="197" t="s">
        <v>861</v>
      </c>
      <c r="C2699" s="179">
        <v>200615327</v>
      </c>
      <c r="D2699" s="179">
        <v>194214798.09999999</v>
      </c>
    </row>
    <row r="2700" spans="2:4">
      <c r="B2700" s="192" t="s">
        <v>3634</v>
      </c>
      <c r="C2700" s="179">
        <v>0</v>
      </c>
      <c r="D2700" s="179">
        <v>106418029.86</v>
      </c>
    </row>
    <row r="2701" spans="2:4">
      <c r="B2701" s="197" t="s">
        <v>3633</v>
      </c>
      <c r="C2701" s="179">
        <v>0</v>
      </c>
      <c r="D2701" s="179">
        <v>106418029.86</v>
      </c>
    </row>
    <row r="2702" spans="2:4">
      <c r="B2702" s="192" t="s">
        <v>3816</v>
      </c>
      <c r="C2702" s="179">
        <v>0</v>
      </c>
      <c r="D2702" s="179">
        <v>0</v>
      </c>
    </row>
    <row r="2703" spans="2:4">
      <c r="B2703" s="197" t="s">
        <v>3815</v>
      </c>
      <c r="C2703" s="179">
        <v>0</v>
      </c>
      <c r="D2703" s="179">
        <v>0</v>
      </c>
    </row>
    <row r="2704" spans="2:4">
      <c r="B2704" s="192" t="s">
        <v>3814</v>
      </c>
      <c r="C2704" s="179">
        <v>0</v>
      </c>
      <c r="D2704" s="179">
        <v>0</v>
      </c>
    </row>
    <row r="2705" spans="2:4">
      <c r="B2705" s="197" t="s">
        <v>3813</v>
      </c>
      <c r="C2705" s="179">
        <v>0</v>
      </c>
      <c r="D2705" s="179">
        <v>0</v>
      </c>
    </row>
    <row r="2706" spans="2:4">
      <c r="B2706" s="191" t="s">
        <v>283</v>
      </c>
      <c r="C2706" s="178">
        <v>221435530</v>
      </c>
      <c r="D2706" s="178">
        <v>36435116.599999994</v>
      </c>
    </row>
    <row r="2707" spans="2:4">
      <c r="B2707" s="192" t="s">
        <v>1374</v>
      </c>
      <c r="C2707" s="179">
        <v>146000000</v>
      </c>
      <c r="D2707" s="179">
        <v>27372989.659999996</v>
      </c>
    </row>
    <row r="2708" spans="2:4">
      <c r="B2708" s="197" t="s">
        <v>1375</v>
      </c>
      <c r="C2708" s="179">
        <v>146000000</v>
      </c>
      <c r="D2708" s="179">
        <v>27372989.659999996</v>
      </c>
    </row>
    <row r="2709" spans="2:4">
      <c r="B2709" s="192" t="s">
        <v>3291</v>
      </c>
      <c r="C2709" s="179">
        <v>28968834</v>
      </c>
      <c r="D2709" s="179">
        <v>0</v>
      </c>
    </row>
    <row r="2710" spans="2:4">
      <c r="B2710" s="197" t="s">
        <v>2554</v>
      </c>
      <c r="C2710" s="179">
        <v>28968834</v>
      </c>
      <c r="D2710" s="179">
        <v>0</v>
      </c>
    </row>
    <row r="2711" spans="2:4">
      <c r="B2711" s="192" t="s">
        <v>3292</v>
      </c>
      <c r="C2711" s="179">
        <v>30295751</v>
      </c>
      <c r="D2711" s="179">
        <v>0</v>
      </c>
    </row>
    <row r="2712" spans="2:4">
      <c r="B2712" s="197" t="s">
        <v>2553</v>
      </c>
      <c r="C2712" s="179">
        <v>30295751</v>
      </c>
      <c r="D2712" s="179">
        <v>0</v>
      </c>
    </row>
    <row r="2713" spans="2:4">
      <c r="B2713" s="192" t="s">
        <v>2879</v>
      </c>
      <c r="C2713" s="179">
        <v>16170945</v>
      </c>
      <c r="D2713" s="179">
        <v>2542258.08</v>
      </c>
    </row>
    <row r="2714" spans="2:4">
      <c r="B2714" s="197" t="s">
        <v>2571</v>
      </c>
      <c r="C2714" s="179">
        <v>16170945</v>
      </c>
      <c r="D2714" s="179">
        <v>2542258.08</v>
      </c>
    </row>
    <row r="2715" spans="2:4">
      <c r="B2715" s="192" t="s">
        <v>3518</v>
      </c>
      <c r="C2715" s="179">
        <v>0</v>
      </c>
      <c r="D2715" s="179">
        <v>6519868.8600000013</v>
      </c>
    </row>
    <row r="2716" spans="2:4">
      <c r="B2716" s="197" t="s">
        <v>3519</v>
      </c>
      <c r="C2716" s="179">
        <v>0</v>
      </c>
      <c r="D2716" s="179">
        <v>6519868.8600000013</v>
      </c>
    </row>
    <row r="2717" spans="2:4">
      <c r="B2717" s="188" t="s">
        <v>513</v>
      </c>
      <c r="C2717" s="179">
        <v>758300741</v>
      </c>
      <c r="D2717" s="179">
        <v>359042984.84000003</v>
      </c>
    </row>
    <row r="2718" spans="2:4">
      <c r="B2718" s="191" t="s">
        <v>281</v>
      </c>
      <c r="C2718" s="178">
        <v>450468358</v>
      </c>
      <c r="D2718" s="178">
        <v>215200566.25999999</v>
      </c>
    </row>
    <row r="2719" spans="2:4">
      <c r="B2719" s="192" t="s">
        <v>4097</v>
      </c>
      <c r="C2719" s="179">
        <v>0</v>
      </c>
      <c r="D2719" s="179">
        <v>46991489.950000003</v>
      </c>
    </row>
    <row r="2720" spans="2:4">
      <c r="B2720" s="197" t="s">
        <v>4096</v>
      </c>
      <c r="C2720" s="179">
        <v>0</v>
      </c>
      <c r="D2720" s="179">
        <v>46991489.950000003</v>
      </c>
    </row>
    <row r="2721" spans="2:4">
      <c r="B2721" s="192" t="s">
        <v>3520</v>
      </c>
      <c r="C2721" s="179">
        <v>4768626</v>
      </c>
      <c r="D2721" s="179">
        <v>1081517.04</v>
      </c>
    </row>
    <row r="2722" spans="2:4">
      <c r="B2722" s="197" t="s">
        <v>3521</v>
      </c>
      <c r="C2722" s="179">
        <v>0</v>
      </c>
      <c r="D2722" s="179">
        <v>0</v>
      </c>
    </row>
    <row r="2723" spans="2:4">
      <c r="B2723" s="197" t="s">
        <v>2274</v>
      </c>
      <c r="C2723" s="179">
        <v>4768626</v>
      </c>
      <c r="D2723" s="179">
        <v>1081517.04</v>
      </c>
    </row>
    <row r="2724" spans="2:4">
      <c r="B2724" s="192" t="s">
        <v>2275</v>
      </c>
      <c r="C2724" s="179">
        <v>4768626</v>
      </c>
      <c r="D2724" s="179">
        <v>1081517.03</v>
      </c>
    </row>
    <row r="2725" spans="2:4">
      <c r="B2725" s="197" t="s">
        <v>2276</v>
      </c>
      <c r="C2725" s="179">
        <v>4768626</v>
      </c>
      <c r="D2725" s="179">
        <v>1081517.03</v>
      </c>
    </row>
    <row r="2726" spans="2:4">
      <c r="B2726" s="192" t="s">
        <v>2277</v>
      </c>
      <c r="C2726" s="179">
        <v>4768626</v>
      </c>
      <c r="D2726" s="179">
        <v>0</v>
      </c>
    </row>
    <row r="2727" spans="2:4">
      <c r="B2727" s="197" t="s">
        <v>2278</v>
      </c>
      <c r="C2727" s="179">
        <v>4768626</v>
      </c>
      <c r="D2727" s="179">
        <v>0</v>
      </c>
    </row>
    <row r="2728" spans="2:4">
      <c r="B2728" s="192" t="s">
        <v>2279</v>
      </c>
      <c r="C2728" s="179">
        <v>11208701</v>
      </c>
      <c r="D2728" s="179">
        <v>0</v>
      </c>
    </row>
    <row r="2729" spans="2:4">
      <c r="B2729" s="197" t="s">
        <v>2280</v>
      </c>
      <c r="C2729" s="179">
        <v>11208701</v>
      </c>
      <c r="D2729" s="179">
        <v>0</v>
      </c>
    </row>
    <row r="2730" spans="2:4">
      <c r="B2730" s="192" t="s">
        <v>2281</v>
      </c>
      <c r="C2730" s="179">
        <v>6731551</v>
      </c>
      <c r="D2730" s="179">
        <v>0</v>
      </c>
    </row>
    <row r="2731" spans="2:4">
      <c r="B2731" s="197" t="s">
        <v>2282</v>
      </c>
      <c r="C2731" s="179">
        <v>6731551</v>
      </c>
      <c r="D2731" s="179">
        <v>0</v>
      </c>
    </row>
    <row r="2732" spans="2:4">
      <c r="B2732" s="192" t="s">
        <v>2283</v>
      </c>
      <c r="C2732" s="179">
        <v>6731551</v>
      </c>
      <c r="D2732" s="179">
        <v>0</v>
      </c>
    </row>
    <row r="2733" spans="2:4">
      <c r="B2733" s="197" t="s">
        <v>2284</v>
      </c>
      <c r="C2733" s="179">
        <v>6731551</v>
      </c>
      <c r="D2733" s="179">
        <v>0</v>
      </c>
    </row>
    <row r="2734" spans="2:4">
      <c r="B2734" s="192" t="s">
        <v>2285</v>
      </c>
      <c r="C2734" s="179">
        <v>6731551</v>
      </c>
      <c r="D2734" s="179">
        <v>0</v>
      </c>
    </row>
    <row r="2735" spans="2:4">
      <c r="B2735" s="197" t="s">
        <v>2286</v>
      </c>
      <c r="C2735" s="179">
        <v>6731551</v>
      </c>
      <c r="D2735" s="179">
        <v>0</v>
      </c>
    </row>
    <row r="2736" spans="2:4">
      <c r="B2736" s="192" t="s">
        <v>2287</v>
      </c>
      <c r="C2736" s="179">
        <v>4768626</v>
      </c>
      <c r="D2736" s="179">
        <v>1072939.8400000001</v>
      </c>
    </row>
    <row r="2737" spans="2:4">
      <c r="B2737" s="197" t="s">
        <v>2288</v>
      </c>
      <c r="C2737" s="179">
        <v>4768626</v>
      </c>
      <c r="D2737" s="179">
        <v>1072939.8400000001</v>
      </c>
    </row>
    <row r="2738" spans="2:4">
      <c r="B2738" s="192" t="s">
        <v>2289</v>
      </c>
      <c r="C2738" s="179">
        <v>6731551</v>
      </c>
      <c r="D2738" s="179">
        <v>1514597.78</v>
      </c>
    </row>
    <row r="2739" spans="2:4">
      <c r="B2739" s="197" t="s">
        <v>2290</v>
      </c>
      <c r="C2739" s="179">
        <v>6731551</v>
      </c>
      <c r="D2739" s="179">
        <v>1514597.78</v>
      </c>
    </row>
    <row r="2740" spans="2:4">
      <c r="B2740" s="192" t="s">
        <v>2291</v>
      </c>
      <c r="C2740" s="179">
        <v>6731551</v>
      </c>
      <c r="D2740" s="179">
        <v>1514597.78</v>
      </c>
    </row>
    <row r="2741" spans="2:4">
      <c r="B2741" s="197" t="s">
        <v>2292</v>
      </c>
      <c r="C2741" s="179">
        <v>6731551</v>
      </c>
      <c r="D2741" s="179">
        <v>1514597.78</v>
      </c>
    </row>
    <row r="2742" spans="2:4">
      <c r="B2742" s="192" t="s">
        <v>2293</v>
      </c>
      <c r="C2742" s="179">
        <v>6731551</v>
      </c>
      <c r="D2742" s="179">
        <v>1514597.78</v>
      </c>
    </row>
    <row r="2743" spans="2:4">
      <c r="B2743" s="197" t="s">
        <v>2294</v>
      </c>
      <c r="C2743" s="179">
        <v>6731551</v>
      </c>
      <c r="D2743" s="179">
        <v>1514597.78</v>
      </c>
    </row>
    <row r="2744" spans="2:4">
      <c r="B2744" s="192" t="s">
        <v>2295</v>
      </c>
      <c r="C2744" s="179">
        <v>4768626</v>
      </c>
      <c r="D2744" s="179">
        <v>1072939.8400000001</v>
      </c>
    </row>
    <row r="2745" spans="2:4">
      <c r="B2745" s="197" t="s">
        <v>2296</v>
      </c>
      <c r="C2745" s="179">
        <v>4768626</v>
      </c>
      <c r="D2745" s="179">
        <v>1072939.8400000001</v>
      </c>
    </row>
    <row r="2746" spans="2:4">
      <c r="B2746" s="192" t="s">
        <v>2297</v>
      </c>
      <c r="C2746" s="179">
        <v>6731551</v>
      </c>
      <c r="D2746" s="179">
        <v>1514597.79</v>
      </c>
    </row>
    <row r="2747" spans="2:4">
      <c r="B2747" s="197" t="s">
        <v>2298</v>
      </c>
      <c r="C2747" s="179">
        <v>6731551</v>
      </c>
      <c r="D2747" s="179">
        <v>1514597.79</v>
      </c>
    </row>
    <row r="2748" spans="2:4">
      <c r="B2748" s="192" t="s">
        <v>2299</v>
      </c>
      <c r="C2748" s="179">
        <v>4768626</v>
      </c>
      <c r="D2748" s="179">
        <v>0</v>
      </c>
    </row>
    <row r="2749" spans="2:4">
      <c r="B2749" s="197" t="s">
        <v>2300</v>
      </c>
      <c r="C2749" s="179">
        <v>4768626</v>
      </c>
      <c r="D2749" s="179">
        <v>0</v>
      </c>
    </row>
    <row r="2750" spans="2:4">
      <c r="B2750" s="192" t="s">
        <v>2301</v>
      </c>
      <c r="C2750" s="179">
        <v>11208701</v>
      </c>
      <c r="D2750" s="179">
        <v>0</v>
      </c>
    </row>
    <row r="2751" spans="2:4">
      <c r="B2751" s="197" t="s">
        <v>2302</v>
      </c>
      <c r="C2751" s="179">
        <v>11208701</v>
      </c>
      <c r="D2751" s="179">
        <v>0</v>
      </c>
    </row>
    <row r="2752" spans="2:4">
      <c r="B2752" s="192" t="s">
        <v>2303</v>
      </c>
      <c r="C2752" s="179">
        <v>6567165</v>
      </c>
      <c r="D2752" s="179">
        <v>0</v>
      </c>
    </row>
    <row r="2753" spans="2:4">
      <c r="B2753" s="197" t="s">
        <v>2304</v>
      </c>
      <c r="C2753" s="179">
        <v>6567165</v>
      </c>
      <c r="D2753" s="179">
        <v>0</v>
      </c>
    </row>
    <row r="2754" spans="2:4">
      <c r="B2754" s="192" t="s">
        <v>2305</v>
      </c>
      <c r="C2754" s="179">
        <v>6731551</v>
      </c>
      <c r="D2754" s="179">
        <v>0</v>
      </c>
    </row>
    <row r="2755" spans="2:4">
      <c r="B2755" s="197" t="s">
        <v>2306</v>
      </c>
      <c r="C2755" s="179">
        <v>6731551</v>
      </c>
      <c r="D2755" s="179">
        <v>0</v>
      </c>
    </row>
    <row r="2756" spans="2:4">
      <c r="B2756" s="192" t="s">
        <v>3012</v>
      </c>
      <c r="C2756" s="179">
        <v>21794361</v>
      </c>
      <c r="D2756" s="179">
        <v>6514618</v>
      </c>
    </row>
    <row r="2757" spans="2:4">
      <c r="B2757" s="197" t="s">
        <v>3013</v>
      </c>
      <c r="C2757" s="179">
        <v>21794361</v>
      </c>
      <c r="D2757" s="179">
        <v>6514618</v>
      </c>
    </row>
    <row r="2758" spans="2:4">
      <c r="B2758" s="192" t="s">
        <v>3293</v>
      </c>
      <c r="C2758" s="179">
        <v>53450831</v>
      </c>
      <c r="D2758" s="179">
        <v>22250925</v>
      </c>
    </row>
    <row r="2759" spans="2:4">
      <c r="B2759" s="197" t="s">
        <v>3294</v>
      </c>
      <c r="C2759" s="179">
        <v>53450831</v>
      </c>
      <c r="D2759" s="179">
        <v>22250925</v>
      </c>
    </row>
    <row r="2760" spans="2:4">
      <c r="B2760" s="192" t="s">
        <v>515</v>
      </c>
      <c r="C2760" s="179">
        <v>2868620</v>
      </c>
      <c r="D2760" s="179">
        <v>2677332.29</v>
      </c>
    </row>
    <row r="2761" spans="2:4">
      <c r="B2761" s="197" t="s">
        <v>863</v>
      </c>
      <c r="C2761" s="179">
        <v>2868620</v>
      </c>
      <c r="D2761" s="179">
        <v>2677332.29</v>
      </c>
    </row>
    <row r="2762" spans="2:4">
      <c r="B2762" s="192" t="s">
        <v>2307</v>
      </c>
      <c r="C2762" s="179">
        <v>6731551</v>
      </c>
      <c r="D2762" s="179">
        <v>0</v>
      </c>
    </row>
    <row r="2763" spans="2:4">
      <c r="B2763" s="197" t="s">
        <v>2308</v>
      </c>
      <c r="C2763" s="179">
        <v>6731551</v>
      </c>
      <c r="D2763" s="179">
        <v>0</v>
      </c>
    </row>
    <row r="2764" spans="2:4">
      <c r="B2764" s="192" t="s">
        <v>2309</v>
      </c>
      <c r="C2764" s="179">
        <v>11208701</v>
      </c>
      <c r="D2764" s="179">
        <v>0</v>
      </c>
    </row>
    <row r="2765" spans="2:4">
      <c r="B2765" s="197" t="s">
        <v>2310</v>
      </c>
      <c r="C2765" s="179">
        <v>11208701</v>
      </c>
      <c r="D2765" s="179">
        <v>0</v>
      </c>
    </row>
    <row r="2766" spans="2:4">
      <c r="B2766" s="192" t="s">
        <v>2683</v>
      </c>
      <c r="C2766" s="179">
        <v>37280773</v>
      </c>
      <c r="D2766" s="179">
        <v>8137852.6799999997</v>
      </c>
    </row>
    <row r="2767" spans="2:4">
      <c r="B2767" s="197" t="s">
        <v>2684</v>
      </c>
      <c r="C2767" s="179">
        <v>37280773</v>
      </c>
      <c r="D2767" s="179">
        <v>8137852.6799999997</v>
      </c>
    </row>
    <row r="2768" spans="2:4">
      <c r="B2768" s="192" t="s">
        <v>3812</v>
      </c>
      <c r="C2768" s="179">
        <v>0</v>
      </c>
      <c r="D2768" s="179">
        <v>0</v>
      </c>
    </row>
    <row r="2769" spans="2:4">
      <c r="B2769" s="197" t="s">
        <v>3811</v>
      </c>
      <c r="C2769" s="179">
        <v>0</v>
      </c>
      <c r="D2769" s="179">
        <v>0</v>
      </c>
    </row>
    <row r="2770" spans="2:4">
      <c r="B2770" s="192" t="s">
        <v>516</v>
      </c>
      <c r="C2770" s="179">
        <v>95767327</v>
      </c>
      <c r="D2770" s="179">
        <v>40686297.600000001</v>
      </c>
    </row>
    <row r="2771" spans="2:4">
      <c r="B2771" s="197" t="s">
        <v>864</v>
      </c>
      <c r="C2771" s="179">
        <v>95767327</v>
      </c>
      <c r="D2771" s="179">
        <v>40686297.600000001</v>
      </c>
    </row>
    <row r="2772" spans="2:4">
      <c r="B2772" s="192" t="s">
        <v>3810</v>
      </c>
      <c r="C2772" s="179">
        <v>0</v>
      </c>
      <c r="D2772" s="179">
        <v>0</v>
      </c>
    </row>
    <row r="2773" spans="2:4">
      <c r="B2773" s="197" t="s">
        <v>3809</v>
      </c>
      <c r="C2773" s="179">
        <v>0</v>
      </c>
      <c r="D2773" s="179">
        <v>0</v>
      </c>
    </row>
    <row r="2774" spans="2:4">
      <c r="B2774" s="192" t="s">
        <v>3808</v>
      </c>
      <c r="C2774" s="179">
        <v>0</v>
      </c>
      <c r="D2774" s="179">
        <v>0</v>
      </c>
    </row>
    <row r="2775" spans="2:4">
      <c r="B2775" s="197" t="s">
        <v>3807</v>
      </c>
      <c r="C2775" s="179">
        <v>0</v>
      </c>
      <c r="D2775" s="179">
        <v>0</v>
      </c>
    </row>
    <row r="2776" spans="2:4">
      <c r="B2776" s="192" t="s">
        <v>3806</v>
      </c>
      <c r="C2776" s="179">
        <v>0</v>
      </c>
      <c r="D2776" s="179">
        <v>0</v>
      </c>
    </row>
    <row r="2777" spans="2:4">
      <c r="B2777" s="197" t="s">
        <v>3805</v>
      </c>
      <c r="C2777" s="179">
        <v>0</v>
      </c>
      <c r="D2777" s="179">
        <v>0</v>
      </c>
    </row>
    <row r="2778" spans="2:4">
      <c r="B2778" s="192" t="s">
        <v>3804</v>
      </c>
      <c r="C2778" s="179">
        <v>0</v>
      </c>
      <c r="D2778" s="179">
        <v>0</v>
      </c>
    </row>
    <row r="2779" spans="2:4">
      <c r="B2779" s="197" t="s">
        <v>3803</v>
      </c>
      <c r="C2779" s="179">
        <v>0</v>
      </c>
      <c r="D2779" s="179">
        <v>0</v>
      </c>
    </row>
    <row r="2780" spans="2:4">
      <c r="B2780" s="192" t="s">
        <v>3295</v>
      </c>
      <c r="C2780" s="179">
        <v>12325016</v>
      </c>
      <c r="D2780" s="179">
        <v>25000000</v>
      </c>
    </row>
    <row r="2781" spans="2:4">
      <c r="B2781" s="197" t="s">
        <v>3296</v>
      </c>
      <c r="C2781" s="179">
        <v>12325016</v>
      </c>
      <c r="D2781" s="179">
        <v>25000000</v>
      </c>
    </row>
    <row r="2782" spans="2:4">
      <c r="B2782" s="192" t="s">
        <v>3802</v>
      </c>
      <c r="C2782" s="179">
        <v>0</v>
      </c>
      <c r="D2782" s="179">
        <v>0</v>
      </c>
    </row>
    <row r="2783" spans="2:4">
      <c r="B2783" s="197" t="s">
        <v>3801</v>
      </c>
      <c r="C2783" s="179">
        <v>0</v>
      </c>
      <c r="D2783" s="179">
        <v>0</v>
      </c>
    </row>
    <row r="2784" spans="2:4">
      <c r="B2784" s="192" t="s">
        <v>3800</v>
      </c>
      <c r="C2784" s="179">
        <v>0</v>
      </c>
      <c r="D2784" s="179">
        <v>0</v>
      </c>
    </row>
    <row r="2785" spans="2:4">
      <c r="B2785" s="197" t="s">
        <v>3799</v>
      </c>
      <c r="C2785" s="179">
        <v>0</v>
      </c>
      <c r="D2785" s="179">
        <v>0</v>
      </c>
    </row>
    <row r="2786" spans="2:4">
      <c r="B2786" s="192" t="s">
        <v>3798</v>
      </c>
      <c r="C2786" s="179">
        <v>0</v>
      </c>
      <c r="D2786" s="179">
        <v>0</v>
      </c>
    </row>
    <row r="2787" spans="2:4">
      <c r="B2787" s="197" t="s">
        <v>3797</v>
      </c>
      <c r="C2787" s="179">
        <v>0</v>
      </c>
      <c r="D2787" s="179">
        <v>0</v>
      </c>
    </row>
    <row r="2788" spans="2:4">
      <c r="B2788" s="192" t="s">
        <v>3796</v>
      </c>
      <c r="C2788" s="179">
        <v>0</v>
      </c>
      <c r="D2788" s="179">
        <v>0</v>
      </c>
    </row>
    <row r="2789" spans="2:4">
      <c r="B2789" s="197" t="s">
        <v>3795</v>
      </c>
      <c r="C2789" s="179">
        <v>0</v>
      </c>
      <c r="D2789" s="179">
        <v>0</v>
      </c>
    </row>
    <row r="2790" spans="2:4">
      <c r="B2790" s="192" t="s">
        <v>3794</v>
      </c>
      <c r="C2790" s="179">
        <v>0</v>
      </c>
      <c r="D2790" s="179">
        <v>0</v>
      </c>
    </row>
    <row r="2791" spans="2:4">
      <c r="B2791" s="197" t="s">
        <v>3793</v>
      </c>
      <c r="C2791" s="179">
        <v>0</v>
      </c>
      <c r="D2791" s="179">
        <v>0</v>
      </c>
    </row>
    <row r="2792" spans="2:4">
      <c r="B2792" s="192" t="s">
        <v>1105</v>
      </c>
      <c r="C2792" s="179">
        <v>97592447</v>
      </c>
      <c r="D2792" s="179">
        <v>52574745.859999999</v>
      </c>
    </row>
    <row r="2793" spans="2:4">
      <c r="B2793" s="197" t="s">
        <v>1106</v>
      </c>
      <c r="C2793" s="179">
        <v>97592447</v>
      </c>
      <c r="D2793" s="179">
        <v>52574745.859999999</v>
      </c>
    </row>
    <row r="2794" spans="2:4">
      <c r="B2794" s="192" t="s">
        <v>3792</v>
      </c>
      <c r="C2794" s="179">
        <v>0</v>
      </c>
      <c r="D2794" s="179">
        <v>0</v>
      </c>
    </row>
    <row r="2795" spans="2:4">
      <c r="B2795" s="197" t="s">
        <v>3791</v>
      </c>
      <c r="C2795" s="179">
        <v>0</v>
      </c>
      <c r="D2795" s="179">
        <v>0</v>
      </c>
    </row>
    <row r="2796" spans="2:4">
      <c r="B2796" s="192" t="s">
        <v>3790</v>
      </c>
      <c r="C2796" s="179">
        <v>0</v>
      </c>
      <c r="D2796" s="179">
        <v>0</v>
      </c>
    </row>
    <row r="2797" spans="2:4">
      <c r="B2797" s="197" t="s">
        <v>3789</v>
      </c>
      <c r="C2797" s="179">
        <v>0</v>
      </c>
      <c r="D2797" s="179">
        <v>0</v>
      </c>
    </row>
    <row r="2798" spans="2:4">
      <c r="B2798" s="192" t="s">
        <v>3788</v>
      </c>
      <c r="C2798" s="179">
        <v>0</v>
      </c>
      <c r="D2798" s="179">
        <v>0</v>
      </c>
    </row>
    <row r="2799" spans="2:4">
      <c r="B2799" s="197" t="s">
        <v>3787</v>
      </c>
      <c r="C2799" s="179">
        <v>0</v>
      </c>
      <c r="D2799" s="179">
        <v>0</v>
      </c>
    </row>
    <row r="2800" spans="2:4">
      <c r="B2800" s="191" t="s">
        <v>298</v>
      </c>
      <c r="C2800" s="178">
        <v>307832383</v>
      </c>
      <c r="D2800" s="178">
        <v>143842418.58000001</v>
      </c>
    </row>
    <row r="2801" spans="2:4">
      <c r="B2801" s="192" t="s">
        <v>514</v>
      </c>
      <c r="C2801" s="179">
        <v>307832383</v>
      </c>
      <c r="D2801" s="179">
        <v>143842418.58000001</v>
      </c>
    </row>
    <row r="2802" spans="2:4">
      <c r="B2802" s="197" t="s">
        <v>862</v>
      </c>
      <c r="C2802" s="179">
        <v>307832383</v>
      </c>
      <c r="D2802" s="179">
        <v>143842418.58000001</v>
      </c>
    </row>
    <row r="2803" spans="2:4">
      <c r="B2803" s="188" t="s">
        <v>294</v>
      </c>
      <c r="C2803" s="179">
        <v>4366110256</v>
      </c>
      <c r="D2803" s="179">
        <v>2971751820.0899997</v>
      </c>
    </row>
    <row r="2804" spans="2:4">
      <c r="B2804" s="191" t="s">
        <v>281</v>
      </c>
      <c r="C2804" s="178">
        <v>2925166791</v>
      </c>
      <c r="D2804" s="178">
        <v>1529161437.3899994</v>
      </c>
    </row>
    <row r="2805" spans="2:4">
      <c r="B2805" s="192" t="s">
        <v>1041</v>
      </c>
      <c r="C2805" s="179">
        <v>2642267</v>
      </c>
      <c r="D2805" s="179">
        <v>0</v>
      </c>
    </row>
    <row r="2806" spans="2:4">
      <c r="B2806" s="197" t="s">
        <v>1042</v>
      </c>
      <c r="C2806" s="179">
        <v>2642267</v>
      </c>
      <c r="D2806" s="179">
        <v>0</v>
      </c>
    </row>
    <row r="2807" spans="2:4">
      <c r="B2807" s="192" t="s">
        <v>3014</v>
      </c>
      <c r="C2807" s="179">
        <v>176445360</v>
      </c>
      <c r="D2807" s="179">
        <v>161220403</v>
      </c>
    </row>
    <row r="2808" spans="2:4">
      <c r="B2808" s="197" t="s">
        <v>3015</v>
      </c>
      <c r="C2808" s="179">
        <v>176445360</v>
      </c>
      <c r="D2808" s="179">
        <v>161220403</v>
      </c>
    </row>
    <row r="2809" spans="2:4">
      <c r="B2809" s="192" t="s">
        <v>3632</v>
      </c>
      <c r="C2809" s="179">
        <v>0</v>
      </c>
      <c r="D2809" s="179">
        <v>7856346.5199999996</v>
      </c>
    </row>
    <row r="2810" spans="2:4">
      <c r="B2810" s="197" t="s">
        <v>3631</v>
      </c>
      <c r="C2810" s="179">
        <v>0</v>
      </c>
      <c r="D2810" s="179">
        <v>7856346.5199999996</v>
      </c>
    </row>
    <row r="2811" spans="2:4">
      <c r="B2811" s="192" t="s">
        <v>3561</v>
      </c>
      <c r="C2811" s="179">
        <v>0</v>
      </c>
      <c r="D2811" s="179">
        <v>0</v>
      </c>
    </row>
    <row r="2812" spans="2:4">
      <c r="B2812" s="197" t="s">
        <v>3560</v>
      </c>
      <c r="C2812" s="179">
        <v>0</v>
      </c>
      <c r="D2812" s="179">
        <v>0</v>
      </c>
    </row>
    <row r="2813" spans="2:4">
      <c r="B2813" s="192" t="s">
        <v>3559</v>
      </c>
      <c r="C2813" s="179">
        <v>0</v>
      </c>
      <c r="D2813" s="179">
        <v>0</v>
      </c>
    </row>
    <row r="2814" spans="2:4">
      <c r="B2814" s="197" t="s">
        <v>3558</v>
      </c>
      <c r="C2814" s="179">
        <v>0</v>
      </c>
      <c r="D2814" s="179">
        <v>0</v>
      </c>
    </row>
    <row r="2815" spans="2:4">
      <c r="B2815" s="192" t="s">
        <v>518</v>
      </c>
      <c r="C2815" s="179">
        <v>126602042</v>
      </c>
      <c r="D2815" s="179">
        <v>0</v>
      </c>
    </row>
    <row r="2816" spans="2:4">
      <c r="B2816" s="197" t="s">
        <v>866</v>
      </c>
      <c r="C2816" s="179">
        <v>126602042</v>
      </c>
      <c r="D2816" s="179">
        <v>0</v>
      </c>
    </row>
    <row r="2817" spans="2:4">
      <c r="B2817" s="192" t="s">
        <v>519</v>
      </c>
      <c r="C2817" s="179">
        <v>2424075</v>
      </c>
      <c r="D2817" s="179">
        <v>144089.51</v>
      </c>
    </row>
    <row r="2818" spans="2:4">
      <c r="B2818" s="197" t="s">
        <v>867</v>
      </c>
      <c r="C2818" s="179">
        <v>2424075</v>
      </c>
      <c r="D2818" s="179">
        <v>144089.51</v>
      </c>
    </row>
    <row r="2819" spans="2:4">
      <c r="B2819" s="192" t="s">
        <v>520</v>
      </c>
      <c r="C2819" s="179">
        <v>36150946</v>
      </c>
      <c r="D2819" s="179">
        <v>40306460</v>
      </c>
    </row>
    <row r="2820" spans="2:4">
      <c r="B2820" s="197" t="s">
        <v>868</v>
      </c>
      <c r="C2820" s="179">
        <v>36150946</v>
      </c>
      <c r="D2820" s="179">
        <v>40306460</v>
      </c>
    </row>
    <row r="2821" spans="2:4">
      <c r="B2821" s="192" t="s">
        <v>521</v>
      </c>
      <c r="C2821" s="179">
        <v>13585784</v>
      </c>
      <c r="D2821" s="179">
        <v>0</v>
      </c>
    </row>
    <row r="2822" spans="2:4">
      <c r="B2822" s="197" t="s">
        <v>869</v>
      </c>
      <c r="C2822" s="179">
        <v>13585784</v>
      </c>
      <c r="D2822" s="179">
        <v>0</v>
      </c>
    </row>
    <row r="2823" spans="2:4">
      <c r="B2823" s="192" t="s">
        <v>2880</v>
      </c>
      <c r="C2823" s="179">
        <v>7812291</v>
      </c>
      <c r="D2823" s="179">
        <v>0</v>
      </c>
    </row>
    <row r="2824" spans="2:4">
      <c r="B2824" s="197" t="s">
        <v>870</v>
      </c>
      <c r="C2824" s="179">
        <v>7812291</v>
      </c>
      <c r="D2824" s="179">
        <v>0</v>
      </c>
    </row>
    <row r="2825" spans="2:4">
      <c r="B2825" s="192" t="s">
        <v>522</v>
      </c>
      <c r="C2825" s="179">
        <v>5769597</v>
      </c>
      <c r="D2825" s="179">
        <v>6041293.7800000003</v>
      </c>
    </row>
    <row r="2826" spans="2:4">
      <c r="B2826" s="197" t="s">
        <v>871</v>
      </c>
      <c r="C2826" s="179">
        <v>5769597</v>
      </c>
      <c r="D2826" s="179">
        <v>6041293.7800000003</v>
      </c>
    </row>
    <row r="2827" spans="2:4">
      <c r="B2827" s="192" t="s">
        <v>523</v>
      </c>
      <c r="C2827" s="179">
        <v>1883869</v>
      </c>
      <c r="D2827" s="179">
        <v>3129248.35</v>
      </c>
    </row>
    <row r="2828" spans="2:4">
      <c r="B2828" s="197" t="s">
        <v>872</v>
      </c>
      <c r="C2828" s="179">
        <v>1883869</v>
      </c>
      <c r="D2828" s="179">
        <v>3129248.35</v>
      </c>
    </row>
    <row r="2829" spans="2:4">
      <c r="B2829" s="192" t="s">
        <v>524</v>
      </c>
      <c r="C2829" s="179">
        <v>27806785</v>
      </c>
      <c r="D2829" s="179">
        <v>3262436.66</v>
      </c>
    </row>
    <row r="2830" spans="2:4">
      <c r="B2830" s="197" t="s">
        <v>873</v>
      </c>
      <c r="C2830" s="179">
        <v>27806785</v>
      </c>
      <c r="D2830" s="179">
        <v>3262436.66</v>
      </c>
    </row>
    <row r="2831" spans="2:4">
      <c r="B2831" s="192" t="s">
        <v>4054</v>
      </c>
      <c r="C2831" s="179">
        <v>0</v>
      </c>
      <c r="D2831" s="179">
        <v>5512391.9299999997</v>
      </c>
    </row>
    <row r="2832" spans="2:4">
      <c r="B2832" s="197" t="s">
        <v>4053</v>
      </c>
      <c r="C2832" s="179">
        <v>0</v>
      </c>
      <c r="D2832" s="179">
        <v>5512391.9299999997</v>
      </c>
    </row>
    <row r="2833" spans="2:4">
      <c r="B2833" s="192" t="s">
        <v>2685</v>
      </c>
      <c r="C2833" s="179">
        <v>132499050</v>
      </c>
      <c r="D2833" s="179">
        <v>68924397.600000009</v>
      </c>
    </row>
    <row r="2834" spans="2:4">
      <c r="B2834" s="197" t="s">
        <v>2686</v>
      </c>
      <c r="C2834" s="179">
        <v>132499050</v>
      </c>
      <c r="D2834" s="179">
        <v>68924397.600000009</v>
      </c>
    </row>
    <row r="2835" spans="2:4">
      <c r="B2835" s="192" t="s">
        <v>2687</v>
      </c>
      <c r="C2835" s="179">
        <v>88742887</v>
      </c>
      <c r="D2835" s="179">
        <v>71534995.530000001</v>
      </c>
    </row>
    <row r="2836" spans="2:4">
      <c r="B2836" s="197" t="s">
        <v>2688</v>
      </c>
      <c r="C2836" s="179">
        <v>88742887</v>
      </c>
      <c r="D2836" s="179">
        <v>71534995.530000001</v>
      </c>
    </row>
    <row r="2837" spans="2:4">
      <c r="B2837" s="192" t="s">
        <v>2689</v>
      </c>
      <c r="C2837" s="179">
        <v>95131249</v>
      </c>
      <c r="D2837" s="179">
        <v>55144620.219999999</v>
      </c>
    </row>
    <row r="2838" spans="2:4">
      <c r="B2838" s="197" t="s">
        <v>2690</v>
      </c>
      <c r="C2838" s="179">
        <v>95131249</v>
      </c>
      <c r="D2838" s="179">
        <v>11726312.399999999</v>
      </c>
    </row>
    <row r="2839" spans="2:4">
      <c r="B2839" s="197" t="s">
        <v>4095</v>
      </c>
      <c r="C2839" s="179">
        <v>0</v>
      </c>
      <c r="D2839" s="179">
        <v>43418307.82</v>
      </c>
    </row>
    <row r="2840" spans="2:4">
      <c r="B2840" s="192" t="s">
        <v>3786</v>
      </c>
      <c r="C2840" s="179">
        <v>0</v>
      </c>
      <c r="D2840" s="179">
        <v>0</v>
      </c>
    </row>
    <row r="2841" spans="2:4">
      <c r="B2841" s="197" t="s">
        <v>3785</v>
      </c>
      <c r="C2841" s="179">
        <v>0</v>
      </c>
      <c r="D2841" s="179">
        <v>0</v>
      </c>
    </row>
    <row r="2842" spans="2:4">
      <c r="B2842" s="192" t="s">
        <v>3784</v>
      </c>
      <c r="C2842" s="179">
        <v>0</v>
      </c>
      <c r="D2842" s="179">
        <v>0</v>
      </c>
    </row>
    <row r="2843" spans="2:4">
      <c r="B2843" s="197" t="s">
        <v>3783</v>
      </c>
      <c r="C2843" s="179">
        <v>0</v>
      </c>
      <c r="D2843" s="179">
        <v>0</v>
      </c>
    </row>
    <row r="2844" spans="2:4">
      <c r="B2844" s="192" t="s">
        <v>3782</v>
      </c>
      <c r="C2844" s="179">
        <v>0</v>
      </c>
      <c r="D2844" s="179">
        <v>0</v>
      </c>
    </row>
    <row r="2845" spans="2:4">
      <c r="B2845" s="197" t="s">
        <v>3781</v>
      </c>
      <c r="C2845" s="179">
        <v>0</v>
      </c>
      <c r="D2845" s="179">
        <v>0</v>
      </c>
    </row>
    <row r="2846" spans="2:4">
      <c r="B2846" s="192" t="s">
        <v>3780</v>
      </c>
      <c r="C2846" s="179">
        <v>0</v>
      </c>
      <c r="D2846" s="179">
        <v>0</v>
      </c>
    </row>
    <row r="2847" spans="2:4">
      <c r="B2847" s="197" t="s">
        <v>3779</v>
      </c>
      <c r="C2847" s="179">
        <v>0</v>
      </c>
      <c r="D2847" s="179">
        <v>0</v>
      </c>
    </row>
    <row r="2848" spans="2:4">
      <c r="B2848" s="192" t="s">
        <v>525</v>
      </c>
      <c r="C2848" s="179">
        <v>19015184</v>
      </c>
      <c r="D2848" s="179">
        <v>27644911.100000001</v>
      </c>
    </row>
    <row r="2849" spans="2:4">
      <c r="B2849" s="197" t="s">
        <v>874</v>
      </c>
      <c r="C2849" s="179">
        <v>19015184</v>
      </c>
      <c r="D2849" s="179">
        <v>27644911.100000001</v>
      </c>
    </row>
    <row r="2850" spans="2:4">
      <c r="B2850" s="192" t="s">
        <v>3016</v>
      </c>
      <c r="C2850" s="179">
        <v>26744703</v>
      </c>
      <c r="D2850" s="179">
        <v>2384000</v>
      </c>
    </row>
    <row r="2851" spans="2:4">
      <c r="B2851" s="197" t="s">
        <v>3017</v>
      </c>
      <c r="C2851" s="179">
        <v>26744703</v>
      </c>
      <c r="D2851" s="179">
        <v>2384000</v>
      </c>
    </row>
    <row r="2852" spans="2:4">
      <c r="B2852" s="192" t="s">
        <v>2881</v>
      </c>
      <c r="C2852" s="179">
        <v>4768626</v>
      </c>
      <c r="D2852" s="179">
        <v>0</v>
      </c>
    </row>
    <row r="2853" spans="2:4">
      <c r="B2853" s="197" t="s">
        <v>1946</v>
      </c>
      <c r="C2853" s="179">
        <v>4768626</v>
      </c>
      <c r="D2853" s="179">
        <v>0</v>
      </c>
    </row>
    <row r="2854" spans="2:4">
      <c r="B2854" s="197" t="s">
        <v>3778</v>
      </c>
      <c r="C2854" s="179">
        <v>0</v>
      </c>
      <c r="D2854" s="179">
        <v>0</v>
      </c>
    </row>
    <row r="2855" spans="2:4">
      <c r="B2855" s="192" t="s">
        <v>2882</v>
      </c>
      <c r="C2855" s="179">
        <v>141541201</v>
      </c>
      <c r="D2855" s="179">
        <v>41631448.32</v>
      </c>
    </row>
    <row r="2856" spans="2:4">
      <c r="B2856" s="197" t="s">
        <v>2691</v>
      </c>
      <c r="C2856" s="179">
        <v>141541201</v>
      </c>
      <c r="D2856" s="179">
        <v>41631448.32</v>
      </c>
    </row>
    <row r="2857" spans="2:4">
      <c r="B2857" s="192" t="s">
        <v>526</v>
      </c>
      <c r="C2857" s="179">
        <v>190094058</v>
      </c>
      <c r="D2857" s="179">
        <v>66317606.099999994</v>
      </c>
    </row>
    <row r="2858" spans="2:4">
      <c r="B2858" s="197" t="s">
        <v>875</v>
      </c>
      <c r="C2858" s="179">
        <v>190094058</v>
      </c>
      <c r="D2858" s="179">
        <v>66317606.099999994</v>
      </c>
    </row>
    <row r="2859" spans="2:4">
      <c r="B2859" s="192" t="s">
        <v>1947</v>
      </c>
      <c r="C2859" s="179">
        <v>4768626</v>
      </c>
      <c r="D2859" s="179">
        <v>0</v>
      </c>
    </row>
    <row r="2860" spans="2:4">
      <c r="B2860" s="197" t="s">
        <v>1948</v>
      </c>
      <c r="C2860" s="179">
        <v>4768626</v>
      </c>
      <c r="D2860" s="179">
        <v>0</v>
      </c>
    </row>
    <row r="2861" spans="2:4">
      <c r="B2861" s="197" t="s">
        <v>3777</v>
      </c>
      <c r="C2861" s="179">
        <v>0</v>
      </c>
      <c r="D2861" s="179">
        <v>0</v>
      </c>
    </row>
    <row r="2862" spans="2:4">
      <c r="B2862" s="192" t="s">
        <v>3018</v>
      </c>
      <c r="C2862" s="179">
        <v>152964898</v>
      </c>
      <c r="D2862" s="179">
        <v>108713359.47</v>
      </c>
    </row>
    <row r="2863" spans="2:4">
      <c r="B2863" s="197" t="s">
        <v>3019</v>
      </c>
      <c r="C2863" s="179">
        <v>152964898</v>
      </c>
      <c r="D2863" s="179">
        <v>108713359.47</v>
      </c>
    </row>
    <row r="2864" spans="2:4">
      <c r="B2864" s="192" t="s">
        <v>1949</v>
      </c>
      <c r="C2864" s="179">
        <v>11208701</v>
      </c>
      <c r="D2864" s="179">
        <v>0</v>
      </c>
    </row>
    <row r="2865" spans="2:4">
      <c r="B2865" s="197" t="s">
        <v>1950</v>
      </c>
      <c r="C2865" s="179">
        <v>11208701</v>
      </c>
      <c r="D2865" s="179">
        <v>0</v>
      </c>
    </row>
    <row r="2866" spans="2:4">
      <c r="B2866" s="192" t="s">
        <v>3297</v>
      </c>
      <c r="C2866" s="179">
        <v>3749866</v>
      </c>
      <c r="D2866" s="179">
        <v>0</v>
      </c>
    </row>
    <row r="2867" spans="2:4">
      <c r="B2867" s="197" t="s">
        <v>3298</v>
      </c>
      <c r="C2867" s="179">
        <v>3749866</v>
      </c>
      <c r="D2867" s="179">
        <v>0</v>
      </c>
    </row>
    <row r="2868" spans="2:4">
      <c r="B2868" s="192" t="s">
        <v>1951</v>
      </c>
      <c r="C2868" s="179">
        <v>4768626</v>
      </c>
      <c r="D2868" s="179">
        <v>0</v>
      </c>
    </row>
    <row r="2869" spans="2:4">
      <c r="B2869" s="197" t="s">
        <v>1952</v>
      </c>
      <c r="C2869" s="179">
        <v>4768626</v>
      </c>
      <c r="D2869" s="179">
        <v>0</v>
      </c>
    </row>
    <row r="2870" spans="2:4">
      <c r="B2870" s="192" t="s">
        <v>3020</v>
      </c>
      <c r="C2870" s="179">
        <v>38792781</v>
      </c>
      <c r="D2870" s="179">
        <v>20000000</v>
      </c>
    </row>
    <row r="2871" spans="2:4">
      <c r="B2871" s="197" t="s">
        <v>3021</v>
      </c>
      <c r="C2871" s="179">
        <v>38792781</v>
      </c>
      <c r="D2871" s="179">
        <v>20000000</v>
      </c>
    </row>
    <row r="2872" spans="2:4">
      <c r="B2872" s="192" t="s">
        <v>1953</v>
      </c>
      <c r="C2872" s="179">
        <v>6731551</v>
      </c>
      <c r="D2872" s="179">
        <v>0</v>
      </c>
    </row>
    <row r="2873" spans="2:4">
      <c r="B2873" s="197" t="s">
        <v>1954</v>
      </c>
      <c r="C2873" s="179">
        <v>6731551</v>
      </c>
      <c r="D2873" s="179">
        <v>0</v>
      </c>
    </row>
    <row r="2874" spans="2:4">
      <c r="B2874" s="192" t="s">
        <v>4094</v>
      </c>
      <c r="C2874" s="179">
        <v>0</v>
      </c>
      <c r="D2874" s="179">
        <v>0</v>
      </c>
    </row>
    <row r="2875" spans="2:4">
      <c r="B2875" s="197" t="s">
        <v>4093</v>
      </c>
      <c r="C2875" s="179">
        <v>0</v>
      </c>
      <c r="D2875" s="179">
        <v>0</v>
      </c>
    </row>
    <row r="2876" spans="2:4">
      <c r="B2876" s="192" t="s">
        <v>2883</v>
      </c>
      <c r="C2876" s="179">
        <v>12486882</v>
      </c>
      <c r="D2876" s="179">
        <v>0</v>
      </c>
    </row>
    <row r="2877" spans="2:4">
      <c r="B2877" s="197" t="s">
        <v>1955</v>
      </c>
      <c r="C2877" s="179">
        <v>12486882</v>
      </c>
      <c r="D2877" s="179">
        <v>0</v>
      </c>
    </row>
    <row r="2878" spans="2:4">
      <c r="B2878" s="192" t="s">
        <v>3522</v>
      </c>
      <c r="C2878" s="179">
        <v>0</v>
      </c>
      <c r="D2878" s="179">
        <v>5014859.5999999996</v>
      </c>
    </row>
    <row r="2879" spans="2:4">
      <c r="B2879" s="197" t="s">
        <v>3523</v>
      </c>
      <c r="C2879" s="179">
        <v>0</v>
      </c>
      <c r="D2879" s="179">
        <v>5014859.5999999996</v>
      </c>
    </row>
    <row r="2880" spans="2:4">
      <c r="B2880" s="192" t="s">
        <v>2884</v>
      </c>
      <c r="C2880" s="179">
        <v>4768626</v>
      </c>
      <c r="D2880" s="179">
        <v>1188096.46</v>
      </c>
    </row>
    <row r="2881" spans="2:4">
      <c r="B2881" s="197" t="s">
        <v>1956</v>
      </c>
      <c r="C2881" s="179">
        <v>4768626</v>
      </c>
      <c r="D2881" s="179">
        <v>1188096.46</v>
      </c>
    </row>
    <row r="2882" spans="2:4">
      <c r="B2882" s="192" t="s">
        <v>527</v>
      </c>
      <c r="C2882" s="179">
        <v>112184524</v>
      </c>
      <c r="D2882" s="179">
        <v>48813077.689999998</v>
      </c>
    </row>
    <row r="2883" spans="2:4">
      <c r="B2883" s="197" t="s">
        <v>876</v>
      </c>
      <c r="C2883" s="179">
        <v>112184524</v>
      </c>
      <c r="D2883" s="179">
        <v>48813077.689999998</v>
      </c>
    </row>
    <row r="2884" spans="2:4">
      <c r="B2884" s="192" t="s">
        <v>2885</v>
      </c>
      <c r="C2884" s="179">
        <v>11208701</v>
      </c>
      <c r="D2884" s="179">
        <v>2806235.21</v>
      </c>
    </row>
    <row r="2885" spans="2:4">
      <c r="B2885" s="197" t="s">
        <v>1957</v>
      </c>
      <c r="C2885" s="179">
        <v>11208701</v>
      </c>
      <c r="D2885" s="179">
        <v>2806235.21</v>
      </c>
    </row>
    <row r="2886" spans="2:4">
      <c r="B2886" s="192" t="s">
        <v>528</v>
      </c>
      <c r="C2886" s="179">
        <v>83503706</v>
      </c>
      <c r="D2886" s="179">
        <v>113268826.29000001</v>
      </c>
    </row>
    <row r="2887" spans="2:4">
      <c r="B2887" s="197" t="s">
        <v>877</v>
      </c>
      <c r="C2887" s="179">
        <v>83503706</v>
      </c>
      <c r="D2887" s="179">
        <v>113268826.29000001</v>
      </c>
    </row>
    <row r="2888" spans="2:4">
      <c r="B2888" s="192" t="s">
        <v>2886</v>
      </c>
      <c r="C2888" s="179">
        <v>11208701</v>
      </c>
      <c r="D2888" s="179">
        <v>2806235.21</v>
      </c>
    </row>
    <row r="2889" spans="2:4">
      <c r="B2889" s="197" t="s">
        <v>1958</v>
      </c>
      <c r="C2889" s="179">
        <v>11208701</v>
      </c>
      <c r="D2889" s="179">
        <v>2806235.21</v>
      </c>
    </row>
    <row r="2890" spans="2:4">
      <c r="B2890" s="192" t="s">
        <v>529</v>
      </c>
      <c r="C2890" s="179">
        <v>17964612</v>
      </c>
      <c r="D2890" s="179">
        <v>32539883.700000003</v>
      </c>
    </row>
    <row r="2891" spans="2:4">
      <c r="B2891" s="197" t="s">
        <v>878</v>
      </c>
      <c r="C2891" s="179">
        <v>17964612</v>
      </c>
      <c r="D2891" s="179">
        <v>32539883.700000003</v>
      </c>
    </row>
    <row r="2892" spans="2:4">
      <c r="B2892" s="192" t="s">
        <v>1959</v>
      </c>
      <c r="C2892" s="179">
        <v>4768626</v>
      </c>
      <c r="D2892" s="179">
        <v>1188096.45</v>
      </c>
    </row>
    <row r="2893" spans="2:4">
      <c r="B2893" s="197" t="s">
        <v>1960</v>
      </c>
      <c r="C2893" s="179">
        <v>4768626</v>
      </c>
      <c r="D2893" s="179">
        <v>1188096.45</v>
      </c>
    </row>
    <row r="2894" spans="2:4">
      <c r="B2894" s="192" t="s">
        <v>2887</v>
      </c>
      <c r="C2894" s="179">
        <v>11208701</v>
      </c>
      <c r="D2894" s="179">
        <v>2521954.12</v>
      </c>
    </row>
    <row r="2895" spans="2:4">
      <c r="B2895" s="197" t="s">
        <v>1961</v>
      </c>
      <c r="C2895" s="179">
        <v>11208701</v>
      </c>
      <c r="D2895" s="179">
        <v>2521954.12</v>
      </c>
    </row>
    <row r="2896" spans="2:4">
      <c r="B2896" s="192" t="s">
        <v>530</v>
      </c>
      <c r="C2896" s="179">
        <v>162289337</v>
      </c>
      <c r="D2896" s="179">
        <v>0</v>
      </c>
    </row>
    <row r="2897" spans="2:4">
      <c r="B2897" s="197" t="s">
        <v>879</v>
      </c>
      <c r="C2897" s="179">
        <v>162289337</v>
      </c>
      <c r="D2897" s="179">
        <v>0</v>
      </c>
    </row>
    <row r="2898" spans="2:4">
      <c r="B2898" s="192" t="s">
        <v>1962</v>
      </c>
      <c r="C2898" s="179">
        <v>12486882</v>
      </c>
      <c r="D2898" s="179">
        <v>2809547.05</v>
      </c>
    </row>
    <row r="2899" spans="2:4">
      <c r="B2899" s="197" t="s">
        <v>1963</v>
      </c>
      <c r="C2899" s="179">
        <v>12486882</v>
      </c>
      <c r="D2899" s="179">
        <v>2809547.05</v>
      </c>
    </row>
    <row r="2900" spans="2:4">
      <c r="B2900" s="192" t="s">
        <v>1964</v>
      </c>
      <c r="C2900" s="179">
        <v>4768626</v>
      </c>
      <c r="D2900" s="179">
        <v>1072940.79</v>
      </c>
    </row>
    <row r="2901" spans="2:4">
      <c r="B2901" s="197" t="s">
        <v>1965</v>
      </c>
      <c r="C2901" s="179">
        <v>4768626</v>
      </c>
      <c r="D2901" s="179">
        <v>1072940.79</v>
      </c>
    </row>
    <row r="2902" spans="2:4">
      <c r="B2902" s="192" t="s">
        <v>1966</v>
      </c>
      <c r="C2902" s="179">
        <v>11208701</v>
      </c>
      <c r="D2902" s="179">
        <v>2521954.13</v>
      </c>
    </row>
    <row r="2903" spans="2:4">
      <c r="B2903" s="197" t="s">
        <v>1967</v>
      </c>
      <c r="C2903" s="179">
        <v>11208701</v>
      </c>
      <c r="D2903" s="179">
        <v>2521954.13</v>
      </c>
    </row>
    <row r="2904" spans="2:4">
      <c r="B2904" s="192" t="s">
        <v>1968</v>
      </c>
      <c r="C2904" s="179">
        <v>6731551</v>
      </c>
      <c r="D2904" s="179">
        <v>0</v>
      </c>
    </row>
    <row r="2905" spans="2:4">
      <c r="B2905" s="197" t="s">
        <v>1969</v>
      </c>
      <c r="C2905" s="179">
        <v>6731551</v>
      </c>
      <c r="D2905" s="179">
        <v>0</v>
      </c>
    </row>
    <row r="2906" spans="2:4">
      <c r="B2906" s="192" t="s">
        <v>1970</v>
      </c>
      <c r="C2906" s="179">
        <v>4768626</v>
      </c>
      <c r="D2906" s="179">
        <v>0</v>
      </c>
    </row>
    <row r="2907" spans="2:4">
      <c r="B2907" s="197" t="s">
        <v>1971</v>
      </c>
      <c r="C2907" s="179">
        <v>4768626</v>
      </c>
      <c r="D2907" s="179">
        <v>0</v>
      </c>
    </row>
    <row r="2908" spans="2:4">
      <c r="B2908" s="192" t="s">
        <v>2888</v>
      </c>
      <c r="C2908" s="179">
        <v>11208701</v>
      </c>
      <c r="D2908" s="179">
        <v>0</v>
      </c>
    </row>
    <row r="2909" spans="2:4">
      <c r="B2909" s="197" t="s">
        <v>1972</v>
      </c>
      <c r="C2909" s="179">
        <v>11208701</v>
      </c>
      <c r="D2909" s="179">
        <v>0</v>
      </c>
    </row>
    <row r="2910" spans="2:4">
      <c r="B2910" s="192" t="s">
        <v>1973</v>
      </c>
      <c r="C2910" s="179">
        <v>11208701</v>
      </c>
      <c r="D2910" s="179">
        <v>0</v>
      </c>
    </row>
    <row r="2911" spans="2:4">
      <c r="B2911" s="197" t="s">
        <v>1974</v>
      </c>
      <c r="C2911" s="179">
        <v>11208701</v>
      </c>
      <c r="D2911" s="179">
        <v>0</v>
      </c>
    </row>
    <row r="2912" spans="2:4">
      <c r="B2912" s="192" t="s">
        <v>1975</v>
      </c>
      <c r="C2912" s="179">
        <v>4768626</v>
      </c>
      <c r="D2912" s="179">
        <v>1104976.57</v>
      </c>
    </row>
    <row r="2913" spans="2:4">
      <c r="B2913" s="197" t="s">
        <v>1976</v>
      </c>
      <c r="C2913" s="179">
        <v>4768626</v>
      </c>
      <c r="D2913" s="179">
        <v>1104976.57</v>
      </c>
    </row>
    <row r="2914" spans="2:4">
      <c r="B2914" s="192" t="s">
        <v>1977</v>
      </c>
      <c r="C2914" s="179">
        <v>11208701</v>
      </c>
      <c r="D2914" s="179">
        <v>2473131.88</v>
      </c>
    </row>
    <row r="2915" spans="2:4">
      <c r="B2915" s="197" t="s">
        <v>1978</v>
      </c>
      <c r="C2915" s="179">
        <v>11208701</v>
      </c>
      <c r="D2915" s="179">
        <v>2473131.88</v>
      </c>
    </row>
    <row r="2916" spans="2:4">
      <c r="B2916" s="192" t="s">
        <v>531</v>
      </c>
      <c r="C2916" s="179">
        <v>22368479</v>
      </c>
      <c r="D2916" s="179">
        <v>31367321.68</v>
      </c>
    </row>
    <row r="2917" spans="2:4">
      <c r="B2917" s="197" t="s">
        <v>880</v>
      </c>
      <c r="C2917" s="179">
        <v>22368479</v>
      </c>
      <c r="D2917" s="179">
        <v>31367321.68</v>
      </c>
    </row>
    <row r="2918" spans="2:4">
      <c r="B2918" s="192" t="s">
        <v>2889</v>
      </c>
      <c r="C2918" s="179">
        <v>6731551</v>
      </c>
      <c r="D2918" s="179">
        <v>1523283.76</v>
      </c>
    </row>
    <row r="2919" spans="2:4">
      <c r="B2919" s="197" t="s">
        <v>1979</v>
      </c>
      <c r="C2919" s="179">
        <v>6731551</v>
      </c>
      <c r="D2919" s="179">
        <v>1523283.76</v>
      </c>
    </row>
    <row r="2920" spans="2:4">
      <c r="B2920" s="192" t="s">
        <v>1980</v>
      </c>
      <c r="C2920" s="179">
        <v>6731551</v>
      </c>
      <c r="D2920" s="179">
        <v>1523283.76</v>
      </c>
    </row>
    <row r="2921" spans="2:4">
      <c r="B2921" s="197" t="s">
        <v>1981</v>
      </c>
      <c r="C2921" s="179">
        <v>6731551</v>
      </c>
      <c r="D2921" s="179">
        <v>1523283.76</v>
      </c>
    </row>
    <row r="2922" spans="2:4">
      <c r="B2922" s="192" t="s">
        <v>1982</v>
      </c>
      <c r="C2922" s="179">
        <v>4768626</v>
      </c>
      <c r="D2922" s="179">
        <v>1364158.89</v>
      </c>
    </row>
    <row r="2923" spans="2:4">
      <c r="B2923" s="197" t="s">
        <v>1983</v>
      </c>
      <c r="C2923" s="179">
        <v>4768626</v>
      </c>
      <c r="D2923" s="179">
        <v>1364158.89</v>
      </c>
    </row>
    <row r="2924" spans="2:4">
      <c r="B2924" s="192" t="s">
        <v>1984</v>
      </c>
      <c r="C2924" s="179">
        <v>11208701</v>
      </c>
      <c r="D2924" s="179">
        <v>2464945.83</v>
      </c>
    </row>
    <row r="2925" spans="2:4">
      <c r="B2925" s="197" t="s">
        <v>1985</v>
      </c>
      <c r="C2925" s="179">
        <v>11208701</v>
      </c>
      <c r="D2925" s="179">
        <v>2464945.83</v>
      </c>
    </row>
    <row r="2926" spans="2:4">
      <c r="B2926" s="192" t="s">
        <v>1986</v>
      </c>
      <c r="C2926" s="179">
        <v>4768626</v>
      </c>
      <c r="D2926" s="179">
        <v>1364158.89</v>
      </c>
    </row>
    <row r="2927" spans="2:4">
      <c r="B2927" s="197" t="s">
        <v>1987</v>
      </c>
      <c r="C2927" s="179">
        <v>4768626</v>
      </c>
      <c r="D2927" s="179">
        <v>1364158.89</v>
      </c>
    </row>
    <row r="2928" spans="2:4">
      <c r="B2928" s="192" t="s">
        <v>1988</v>
      </c>
      <c r="C2928" s="179">
        <v>11208701</v>
      </c>
      <c r="D2928" s="179">
        <v>1721785.53</v>
      </c>
    </row>
    <row r="2929" spans="2:4">
      <c r="B2929" s="197" t="s">
        <v>1989</v>
      </c>
      <c r="C2929" s="179">
        <v>11208701</v>
      </c>
      <c r="D2929" s="179">
        <v>1721785.53</v>
      </c>
    </row>
    <row r="2930" spans="2:4">
      <c r="B2930" s="192" t="s">
        <v>2890</v>
      </c>
      <c r="C2930" s="179">
        <v>6731551</v>
      </c>
      <c r="D2930" s="179">
        <v>2907756.89</v>
      </c>
    </row>
    <row r="2931" spans="2:4">
      <c r="B2931" s="197" t="s">
        <v>1990</v>
      </c>
      <c r="C2931" s="179">
        <v>6731551</v>
      </c>
      <c r="D2931" s="179">
        <v>2907756.89</v>
      </c>
    </row>
    <row r="2932" spans="2:4">
      <c r="B2932" s="192" t="s">
        <v>2899</v>
      </c>
      <c r="C2932" s="179">
        <v>89494061</v>
      </c>
      <c r="D2932" s="179">
        <v>0</v>
      </c>
    </row>
    <row r="2933" spans="2:4">
      <c r="B2933" s="197" t="s">
        <v>885</v>
      </c>
      <c r="C2933" s="179">
        <v>89494061</v>
      </c>
      <c r="D2933" s="179">
        <v>0</v>
      </c>
    </row>
    <row r="2934" spans="2:4">
      <c r="B2934" s="192" t="s">
        <v>532</v>
      </c>
      <c r="C2934" s="179">
        <v>41235553</v>
      </c>
      <c r="D2934" s="179">
        <v>34389016.850000001</v>
      </c>
    </row>
    <row r="2935" spans="2:4">
      <c r="B2935" s="197" t="s">
        <v>881</v>
      </c>
      <c r="C2935" s="179">
        <v>41235553</v>
      </c>
      <c r="D2935" s="179">
        <v>34389016.850000001</v>
      </c>
    </row>
    <row r="2936" spans="2:4">
      <c r="B2936" s="192" t="s">
        <v>1991</v>
      </c>
      <c r="C2936" s="179">
        <v>6731551</v>
      </c>
      <c r="D2936" s="179">
        <v>1721785.52</v>
      </c>
    </row>
    <row r="2937" spans="2:4">
      <c r="B2937" s="197" t="s">
        <v>1992</v>
      </c>
      <c r="C2937" s="179">
        <v>6731551</v>
      </c>
      <c r="D2937" s="179">
        <v>1721785.52</v>
      </c>
    </row>
    <row r="2938" spans="2:4">
      <c r="B2938" s="192" t="s">
        <v>1993</v>
      </c>
      <c r="C2938" s="179">
        <v>11208701</v>
      </c>
      <c r="D2938" s="179">
        <v>1721785.52</v>
      </c>
    </row>
    <row r="2939" spans="2:4">
      <c r="B2939" s="197" t="s">
        <v>1994</v>
      </c>
      <c r="C2939" s="179">
        <v>11208701</v>
      </c>
      <c r="D2939" s="179">
        <v>1721785.52</v>
      </c>
    </row>
    <row r="2940" spans="2:4">
      <c r="B2940" s="192" t="s">
        <v>1995</v>
      </c>
      <c r="C2940" s="179">
        <v>11208701</v>
      </c>
      <c r="D2940" s="179">
        <v>1203124.6100000001</v>
      </c>
    </row>
    <row r="2941" spans="2:4">
      <c r="B2941" s="197" t="s">
        <v>1996</v>
      </c>
      <c r="C2941" s="179">
        <v>11208701</v>
      </c>
      <c r="D2941" s="179">
        <v>1203124.6100000001</v>
      </c>
    </row>
    <row r="2942" spans="2:4">
      <c r="B2942" s="192" t="s">
        <v>2891</v>
      </c>
      <c r="C2942" s="179">
        <v>11208701</v>
      </c>
      <c r="D2942" s="179">
        <v>1688348.2</v>
      </c>
    </row>
    <row r="2943" spans="2:4">
      <c r="B2943" s="197" t="s">
        <v>1997</v>
      </c>
      <c r="C2943" s="179">
        <v>11208701</v>
      </c>
      <c r="D2943" s="179">
        <v>1688348.2</v>
      </c>
    </row>
    <row r="2944" spans="2:4">
      <c r="B2944" s="192" t="s">
        <v>533</v>
      </c>
      <c r="C2944" s="179">
        <v>112581153</v>
      </c>
      <c r="D2944" s="179">
        <v>165728191.43000001</v>
      </c>
    </row>
    <row r="2945" spans="2:4">
      <c r="B2945" s="197" t="s">
        <v>882</v>
      </c>
      <c r="C2945" s="179">
        <v>112581153</v>
      </c>
      <c r="D2945" s="179">
        <v>165728191.43000001</v>
      </c>
    </row>
    <row r="2946" spans="2:4">
      <c r="B2946" s="192" t="s">
        <v>1998</v>
      </c>
      <c r="C2946" s="179">
        <v>4768626</v>
      </c>
      <c r="D2946" s="179">
        <v>2473676.6800000002</v>
      </c>
    </row>
    <row r="2947" spans="2:4">
      <c r="B2947" s="197" t="s">
        <v>1999</v>
      </c>
      <c r="C2947" s="179">
        <v>4768626</v>
      </c>
      <c r="D2947" s="179">
        <v>2473676.6800000002</v>
      </c>
    </row>
    <row r="2948" spans="2:4">
      <c r="B2948" s="192" t="s">
        <v>2000</v>
      </c>
      <c r="C2948" s="179">
        <v>6731551</v>
      </c>
      <c r="D2948" s="179">
        <v>2473676.67</v>
      </c>
    </row>
    <row r="2949" spans="2:4">
      <c r="B2949" s="197" t="s">
        <v>2001</v>
      </c>
      <c r="C2949" s="179">
        <v>6731551</v>
      </c>
      <c r="D2949" s="179">
        <v>2473676.67</v>
      </c>
    </row>
    <row r="2950" spans="2:4">
      <c r="B2950" s="192" t="s">
        <v>2002</v>
      </c>
      <c r="C2950" s="179">
        <v>11208701</v>
      </c>
      <c r="D2950" s="179">
        <v>0</v>
      </c>
    </row>
    <row r="2951" spans="2:4">
      <c r="B2951" s="197" t="s">
        <v>2003</v>
      </c>
      <c r="C2951" s="179">
        <v>11208701</v>
      </c>
      <c r="D2951" s="179">
        <v>0</v>
      </c>
    </row>
    <row r="2952" spans="2:4">
      <c r="B2952" s="192" t="s">
        <v>2004</v>
      </c>
      <c r="C2952" s="179">
        <v>11208701</v>
      </c>
      <c r="D2952" s="179">
        <v>3808017.08</v>
      </c>
    </row>
    <row r="2953" spans="2:4">
      <c r="B2953" s="197" t="s">
        <v>2005</v>
      </c>
      <c r="C2953" s="179">
        <v>11208701</v>
      </c>
      <c r="D2953" s="179">
        <v>3808017.08</v>
      </c>
    </row>
    <row r="2954" spans="2:4">
      <c r="B2954" s="192" t="s">
        <v>2006</v>
      </c>
      <c r="C2954" s="179">
        <v>4768626</v>
      </c>
      <c r="D2954" s="179">
        <v>1519763.98</v>
      </c>
    </row>
    <row r="2955" spans="2:4">
      <c r="B2955" s="197" t="s">
        <v>2007</v>
      </c>
      <c r="C2955" s="179">
        <v>4768626</v>
      </c>
      <c r="D2955" s="179">
        <v>1519763.98</v>
      </c>
    </row>
    <row r="2956" spans="2:4">
      <c r="B2956" s="192" t="s">
        <v>2892</v>
      </c>
      <c r="C2956" s="179">
        <v>11208701</v>
      </c>
      <c r="D2956" s="179">
        <v>3808017.08</v>
      </c>
    </row>
    <row r="2957" spans="2:4">
      <c r="B2957" s="197" t="s">
        <v>2008</v>
      </c>
      <c r="C2957" s="179">
        <v>11208701</v>
      </c>
      <c r="D2957" s="179">
        <v>3808017.08</v>
      </c>
    </row>
    <row r="2958" spans="2:4">
      <c r="B2958" s="192" t="s">
        <v>534</v>
      </c>
      <c r="C2958" s="179">
        <v>38457890</v>
      </c>
      <c r="D2958" s="179">
        <v>1230087.1200000001</v>
      </c>
    </row>
    <row r="2959" spans="2:4">
      <c r="B2959" s="197" t="s">
        <v>883</v>
      </c>
      <c r="C2959" s="179">
        <v>38457890</v>
      </c>
      <c r="D2959" s="179">
        <v>1230087.1200000001</v>
      </c>
    </row>
    <row r="2960" spans="2:4">
      <c r="B2960" s="192" t="s">
        <v>2009</v>
      </c>
      <c r="C2960" s="179">
        <v>4768626</v>
      </c>
      <c r="D2960" s="179">
        <v>4893203.96</v>
      </c>
    </row>
    <row r="2961" spans="2:4">
      <c r="B2961" s="197" t="s">
        <v>2010</v>
      </c>
      <c r="C2961" s="179">
        <v>4768626</v>
      </c>
      <c r="D2961" s="179">
        <v>4893203.96</v>
      </c>
    </row>
    <row r="2962" spans="2:4">
      <c r="B2962" s="192" t="s">
        <v>2011</v>
      </c>
      <c r="C2962" s="179">
        <v>11208701</v>
      </c>
      <c r="D2962" s="179">
        <v>3739770.98</v>
      </c>
    </row>
    <row r="2963" spans="2:4">
      <c r="B2963" s="197" t="s">
        <v>2012</v>
      </c>
      <c r="C2963" s="179">
        <v>11208701</v>
      </c>
      <c r="D2963" s="179">
        <v>3739770.98</v>
      </c>
    </row>
    <row r="2964" spans="2:4">
      <c r="B2964" s="192" t="s">
        <v>2013</v>
      </c>
      <c r="C2964" s="179">
        <v>11208701</v>
      </c>
      <c r="D2964" s="179">
        <v>6216369.5300000003</v>
      </c>
    </row>
    <row r="2965" spans="2:4">
      <c r="B2965" s="197" t="s">
        <v>2014</v>
      </c>
      <c r="C2965" s="179">
        <v>11208701</v>
      </c>
      <c r="D2965" s="179">
        <v>6216369.5300000003</v>
      </c>
    </row>
    <row r="2966" spans="2:4">
      <c r="B2966" s="192" t="s">
        <v>2893</v>
      </c>
      <c r="C2966" s="179">
        <v>4768626</v>
      </c>
      <c r="D2966" s="179">
        <v>1118299.93</v>
      </c>
    </row>
    <row r="2967" spans="2:4">
      <c r="B2967" s="197" t="s">
        <v>2015</v>
      </c>
      <c r="C2967" s="179">
        <v>4768626</v>
      </c>
      <c r="D2967" s="179">
        <v>1118299.93</v>
      </c>
    </row>
    <row r="2968" spans="2:4">
      <c r="B2968" s="192" t="s">
        <v>2016</v>
      </c>
      <c r="C2968" s="179">
        <v>6731551</v>
      </c>
      <c r="D2968" s="179">
        <v>2096163.27</v>
      </c>
    </row>
    <row r="2969" spans="2:4">
      <c r="B2969" s="197" t="s">
        <v>2017</v>
      </c>
      <c r="C2969" s="179">
        <v>6731551</v>
      </c>
      <c r="D2969" s="179">
        <v>2096163.27</v>
      </c>
    </row>
    <row r="2970" spans="2:4">
      <c r="B2970" s="192" t="s">
        <v>2018</v>
      </c>
      <c r="C2970" s="179">
        <v>11208701</v>
      </c>
      <c r="D2970" s="179">
        <v>3728243.6</v>
      </c>
    </row>
    <row r="2971" spans="2:4">
      <c r="B2971" s="197" t="s">
        <v>2019</v>
      </c>
      <c r="C2971" s="179">
        <v>11208701</v>
      </c>
      <c r="D2971" s="179">
        <v>3728243.6</v>
      </c>
    </row>
    <row r="2972" spans="2:4">
      <c r="B2972" s="192" t="s">
        <v>2020</v>
      </c>
      <c r="C2972" s="179">
        <v>11208701</v>
      </c>
      <c r="D2972" s="179">
        <v>3728243.6</v>
      </c>
    </row>
    <row r="2973" spans="2:4">
      <c r="B2973" s="197" t="s">
        <v>2021</v>
      </c>
      <c r="C2973" s="179">
        <v>11208701</v>
      </c>
      <c r="D2973" s="179">
        <v>3728243.6</v>
      </c>
    </row>
    <row r="2974" spans="2:4">
      <c r="B2974" s="192" t="s">
        <v>2022</v>
      </c>
      <c r="C2974" s="179">
        <v>4768626</v>
      </c>
      <c r="D2974" s="179">
        <v>0</v>
      </c>
    </row>
    <row r="2975" spans="2:4">
      <c r="B2975" s="197" t="s">
        <v>2023</v>
      </c>
      <c r="C2975" s="179">
        <v>4768626</v>
      </c>
      <c r="D2975" s="179">
        <v>0</v>
      </c>
    </row>
    <row r="2976" spans="2:4">
      <c r="B2976" s="192" t="s">
        <v>2024</v>
      </c>
      <c r="C2976" s="179">
        <v>11208701</v>
      </c>
      <c r="D2976" s="179">
        <v>2505450.08</v>
      </c>
    </row>
    <row r="2977" spans="2:4">
      <c r="B2977" s="197" t="s">
        <v>2025</v>
      </c>
      <c r="C2977" s="179">
        <v>11208701</v>
      </c>
      <c r="D2977" s="179">
        <v>2505450.08</v>
      </c>
    </row>
    <row r="2978" spans="2:4">
      <c r="B2978" s="192" t="s">
        <v>2026</v>
      </c>
      <c r="C2978" s="179">
        <v>11208701</v>
      </c>
      <c r="D2978" s="179">
        <v>2505450.08</v>
      </c>
    </row>
    <row r="2979" spans="2:4">
      <c r="B2979" s="197" t="s">
        <v>2027</v>
      </c>
      <c r="C2979" s="179">
        <v>11208701</v>
      </c>
      <c r="D2979" s="179">
        <v>2505450.08</v>
      </c>
    </row>
    <row r="2980" spans="2:4">
      <c r="B2980" s="192" t="s">
        <v>535</v>
      </c>
      <c r="C2980" s="179">
        <v>32649233</v>
      </c>
      <c r="D2980" s="179">
        <v>0</v>
      </c>
    </row>
    <row r="2981" spans="2:4">
      <c r="B2981" s="197" t="s">
        <v>884</v>
      </c>
      <c r="C2981" s="179">
        <v>32649233</v>
      </c>
      <c r="D2981" s="179">
        <v>0</v>
      </c>
    </row>
    <row r="2982" spans="2:4">
      <c r="B2982" s="192" t="s">
        <v>2894</v>
      </c>
      <c r="C2982" s="179">
        <v>4768626</v>
      </c>
      <c r="D2982" s="179">
        <v>1123454.27</v>
      </c>
    </row>
    <row r="2983" spans="2:4">
      <c r="B2983" s="197" t="s">
        <v>2028</v>
      </c>
      <c r="C2983" s="179">
        <v>4768626</v>
      </c>
      <c r="D2983" s="179">
        <v>1123454.27</v>
      </c>
    </row>
    <row r="2984" spans="2:4">
      <c r="B2984" s="192" t="s">
        <v>536</v>
      </c>
      <c r="C2984" s="179">
        <v>47760412</v>
      </c>
      <c r="D2984" s="179">
        <v>0</v>
      </c>
    </row>
    <row r="2985" spans="2:4">
      <c r="B2985" s="197" t="s">
        <v>886</v>
      </c>
      <c r="C2985" s="179">
        <v>47760412</v>
      </c>
      <c r="D2985" s="179">
        <v>0</v>
      </c>
    </row>
    <row r="2986" spans="2:4">
      <c r="B2986" s="192" t="s">
        <v>2896</v>
      </c>
      <c r="C2986" s="179">
        <v>11208701</v>
      </c>
      <c r="D2986" s="179">
        <v>2505450.08</v>
      </c>
    </row>
    <row r="2987" spans="2:4">
      <c r="B2987" s="197" t="s">
        <v>2029</v>
      </c>
      <c r="C2987" s="179">
        <v>11208701</v>
      </c>
      <c r="D2987" s="179">
        <v>2505450.08</v>
      </c>
    </row>
    <row r="2988" spans="2:4">
      <c r="B2988" s="192" t="s">
        <v>2030</v>
      </c>
      <c r="C2988" s="179">
        <v>4768626</v>
      </c>
      <c r="D2988" s="179">
        <v>2509026.75</v>
      </c>
    </row>
    <row r="2989" spans="2:4">
      <c r="B2989" s="197" t="s">
        <v>2031</v>
      </c>
      <c r="C2989" s="179">
        <v>4768626</v>
      </c>
      <c r="D2989" s="179">
        <v>2509026.75</v>
      </c>
    </row>
    <row r="2990" spans="2:4">
      <c r="B2990" s="192" t="s">
        <v>2032</v>
      </c>
      <c r="C2990" s="179">
        <v>11208701</v>
      </c>
      <c r="D2990" s="179">
        <v>2509026.75</v>
      </c>
    </row>
    <row r="2991" spans="2:4">
      <c r="B2991" s="197" t="s">
        <v>2033</v>
      </c>
      <c r="C2991" s="179">
        <v>11208701</v>
      </c>
      <c r="D2991" s="179">
        <v>2509026.75</v>
      </c>
    </row>
    <row r="2992" spans="2:4">
      <c r="B2992" s="192" t="s">
        <v>2034</v>
      </c>
      <c r="C2992" s="179">
        <v>11208701</v>
      </c>
      <c r="D2992" s="179">
        <v>2509026.75</v>
      </c>
    </row>
    <row r="2993" spans="2:4">
      <c r="B2993" s="197" t="s">
        <v>2035</v>
      </c>
      <c r="C2993" s="179">
        <v>11208701</v>
      </c>
      <c r="D2993" s="179">
        <v>2509026.75</v>
      </c>
    </row>
    <row r="2994" spans="2:4">
      <c r="B2994" s="192" t="s">
        <v>3447</v>
      </c>
      <c r="C2994" s="179">
        <v>0</v>
      </c>
      <c r="D2994" s="179">
        <v>4632515.78</v>
      </c>
    </row>
    <row r="2995" spans="2:4">
      <c r="B2995" s="197" t="s">
        <v>3448</v>
      </c>
      <c r="C2995" s="179">
        <v>0</v>
      </c>
      <c r="D2995" s="179">
        <v>4632515.78</v>
      </c>
    </row>
    <row r="2996" spans="2:4">
      <c r="B2996" s="192" t="s">
        <v>2036</v>
      </c>
      <c r="C2996" s="179">
        <v>11208701</v>
      </c>
      <c r="D2996" s="179">
        <v>1111733.6100000001</v>
      </c>
    </row>
    <row r="2997" spans="2:4">
      <c r="B2997" s="197" t="s">
        <v>2037</v>
      </c>
      <c r="C2997" s="179">
        <v>11208701</v>
      </c>
      <c r="D2997" s="179">
        <v>1111733.6100000001</v>
      </c>
    </row>
    <row r="2998" spans="2:4">
      <c r="B2998" s="192" t="s">
        <v>2038</v>
      </c>
      <c r="C2998" s="179">
        <v>11208701</v>
      </c>
      <c r="D2998" s="179">
        <v>2521954.12</v>
      </c>
    </row>
    <row r="2999" spans="2:4">
      <c r="B2999" s="197" t="s">
        <v>2039</v>
      </c>
      <c r="C2999" s="179">
        <v>11208701</v>
      </c>
      <c r="D2999" s="179">
        <v>2521954.12</v>
      </c>
    </row>
    <row r="3000" spans="2:4">
      <c r="B3000" s="192" t="s">
        <v>2040</v>
      </c>
      <c r="C3000" s="179">
        <v>4768626</v>
      </c>
      <c r="D3000" s="179">
        <v>1072940.79</v>
      </c>
    </row>
    <row r="3001" spans="2:4">
      <c r="B3001" s="197" t="s">
        <v>2041</v>
      </c>
      <c r="C3001" s="179">
        <v>4768626</v>
      </c>
      <c r="D3001" s="179">
        <v>1072940.79</v>
      </c>
    </row>
    <row r="3002" spans="2:4">
      <c r="B3002" s="192" t="s">
        <v>2042</v>
      </c>
      <c r="C3002" s="179">
        <v>11208701</v>
      </c>
      <c r="D3002" s="179">
        <v>2521954.13</v>
      </c>
    </row>
    <row r="3003" spans="2:4">
      <c r="B3003" s="197" t="s">
        <v>2043</v>
      </c>
      <c r="C3003" s="179">
        <v>11208701</v>
      </c>
      <c r="D3003" s="179">
        <v>2521954.13</v>
      </c>
    </row>
    <row r="3004" spans="2:4">
      <c r="B3004" s="192" t="s">
        <v>2044</v>
      </c>
      <c r="C3004" s="179">
        <v>6731551</v>
      </c>
      <c r="D3004" s="179">
        <v>1514598.83</v>
      </c>
    </row>
    <row r="3005" spans="2:4">
      <c r="B3005" s="197" t="s">
        <v>2045</v>
      </c>
      <c r="C3005" s="179">
        <v>6731551</v>
      </c>
      <c r="D3005" s="179">
        <v>1514598.83</v>
      </c>
    </row>
    <row r="3006" spans="2:4">
      <c r="B3006" s="192" t="s">
        <v>2046</v>
      </c>
      <c r="C3006" s="179">
        <v>6731551</v>
      </c>
      <c r="D3006" s="179">
        <v>0</v>
      </c>
    </row>
    <row r="3007" spans="2:4">
      <c r="B3007" s="197" t="s">
        <v>2047</v>
      </c>
      <c r="C3007" s="179">
        <v>6731551</v>
      </c>
      <c r="D3007" s="179">
        <v>0</v>
      </c>
    </row>
    <row r="3008" spans="2:4">
      <c r="B3008" s="192" t="s">
        <v>3683</v>
      </c>
      <c r="C3008" s="179">
        <v>0</v>
      </c>
      <c r="D3008" s="179">
        <v>0</v>
      </c>
    </row>
    <row r="3009" spans="2:4">
      <c r="B3009" s="197" t="s">
        <v>3682</v>
      </c>
      <c r="C3009" s="179">
        <v>0</v>
      </c>
      <c r="D3009" s="179">
        <v>0</v>
      </c>
    </row>
    <row r="3010" spans="2:4">
      <c r="B3010" s="192" t="s">
        <v>2897</v>
      </c>
      <c r="C3010" s="179">
        <v>4768626</v>
      </c>
      <c r="D3010" s="179">
        <v>0</v>
      </c>
    </row>
    <row r="3011" spans="2:4">
      <c r="B3011" s="197" t="s">
        <v>2048</v>
      </c>
      <c r="C3011" s="179">
        <v>4768626</v>
      </c>
      <c r="D3011" s="179">
        <v>0</v>
      </c>
    </row>
    <row r="3012" spans="2:4">
      <c r="B3012" s="192" t="s">
        <v>2898</v>
      </c>
      <c r="C3012" s="179">
        <v>300721032</v>
      </c>
      <c r="D3012" s="179">
        <v>115428856.08</v>
      </c>
    </row>
    <row r="3013" spans="2:4">
      <c r="B3013" s="197" t="s">
        <v>2692</v>
      </c>
      <c r="C3013" s="179">
        <v>300721032</v>
      </c>
      <c r="D3013" s="179">
        <v>115428856.08</v>
      </c>
    </row>
    <row r="3014" spans="2:4">
      <c r="B3014" s="192" t="s">
        <v>2049</v>
      </c>
      <c r="C3014" s="179">
        <v>6731551</v>
      </c>
      <c r="D3014" s="179">
        <v>0</v>
      </c>
    </row>
    <row r="3015" spans="2:4">
      <c r="B3015" s="197" t="s">
        <v>2050</v>
      </c>
      <c r="C3015" s="179">
        <v>6731551</v>
      </c>
      <c r="D3015" s="179">
        <v>0</v>
      </c>
    </row>
    <row r="3016" spans="2:4">
      <c r="B3016" s="192" t="s">
        <v>2051</v>
      </c>
      <c r="C3016" s="179">
        <v>6731551</v>
      </c>
      <c r="D3016" s="179">
        <v>0</v>
      </c>
    </row>
    <row r="3017" spans="2:4">
      <c r="B3017" s="197" t="s">
        <v>2052</v>
      </c>
      <c r="C3017" s="179">
        <v>6731551</v>
      </c>
      <c r="D3017" s="179">
        <v>0</v>
      </c>
    </row>
    <row r="3018" spans="2:4">
      <c r="B3018" s="192" t="s">
        <v>2053</v>
      </c>
      <c r="C3018" s="179">
        <v>6731551</v>
      </c>
      <c r="D3018" s="179">
        <v>0</v>
      </c>
    </row>
    <row r="3019" spans="2:4">
      <c r="B3019" s="197" t="s">
        <v>2054</v>
      </c>
      <c r="C3019" s="179">
        <v>6731551</v>
      </c>
      <c r="D3019" s="179">
        <v>0</v>
      </c>
    </row>
    <row r="3020" spans="2:4">
      <c r="B3020" s="192" t="s">
        <v>2055</v>
      </c>
      <c r="C3020" s="179">
        <v>6731551</v>
      </c>
      <c r="D3020" s="179">
        <v>0</v>
      </c>
    </row>
    <row r="3021" spans="2:4">
      <c r="B3021" s="197" t="s">
        <v>2056</v>
      </c>
      <c r="C3021" s="179">
        <v>6731551</v>
      </c>
      <c r="D3021" s="179">
        <v>0</v>
      </c>
    </row>
    <row r="3022" spans="2:4">
      <c r="B3022" s="192" t="s">
        <v>2057</v>
      </c>
      <c r="C3022" s="179">
        <v>4768626</v>
      </c>
      <c r="D3022" s="179">
        <v>0</v>
      </c>
    </row>
    <row r="3023" spans="2:4">
      <c r="B3023" s="197" t="s">
        <v>2058</v>
      </c>
      <c r="C3023" s="179">
        <v>4768626</v>
      </c>
      <c r="D3023" s="179">
        <v>0</v>
      </c>
    </row>
    <row r="3024" spans="2:4">
      <c r="B3024" s="192" t="s">
        <v>3449</v>
      </c>
      <c r="C3024" s="179">
        <v>0</v>
      </c>
      <c r="D3024" s="179">
        <v>180304749.38</v>
      </c>
    </row>
    <row r="3025" spans="2:4">
      <c r="B3025" s="197" t="s">
        <v>3450</v>
      </c>
      <c r="C3025" s="179">
        <v>0</v>
      </c>
      <c r="D3025" s="179">
        <v>180304749.38</v>
      </c>
    </row>
    <row r="3026" spans="2:4">
      <c r="B3026" s="192" t="s">
        <v>2059</v>
      </c>
      <c r="C3026" s="179">
        <v>11208701</v>
      </c>
      <c r="D3026" s="179">
        <v>0</v>
      </c>
    </row>
    <row r="3027" spans="2:4">
      <c r="B3027" s="197" t="s">
        <v>2060</v>
      </c>
      <c r="C3027" s="179">
        <v>11208701</v>
      </c>
      <c r="D3027" s="179">
        <v>0</v>
      </c>
    </row>
    <row r="3028" spans="2:4">
      <c r="B3028" s="192" t="s">
        <v>2061</v>
      </c>
      <c r="C3028" s="179">
        <v>6731551</v>
      </c>
      <c r="D3028" s="179">
        <v>0</v>
      </c>
    </row>
    <row r="3029" spans="2:4">
      <c r="B3029" s="197" t="s">
        <v>2062</v>
      </c>
      <c r="C3029" s="179">
        <v>6731551</v>
      </c>
      <c r="D3029" s="179">
        <v>0</v>
      </c>
    </row>
    <row r="3030" spans="2:4">
      <c r="B3030" s="192" t="s">
        <v>2063</v>
      </c>
      <c r="C3030" s="179">
        <v>4768626</v>
      </c>
      <c r="D3030" s="179">
        <v>0</v>
      </c>
    </row>
    <row r="3031" spans="2:4">
      <c r="B3031" s="197" t="s">
        <v>2064</v>
      </c>
      <c r="C3031" s="179">
        <v>4768626</v>
      </c>
      <c r="D3031" s="179">
        <v>0</v>
      </c>
    </row>
    <row r="3032" spans="2:4">
      <c r="B3032" s="192" t="s">
        <v>2065</v>
      </c>
      <c r="C3032" s="179">
        <v>11208701</v>
      </c>
      <c r="D3032" s="179">
        <v>0</v>
      </c>
    </row>
    <row r="3033" spans="2:4">
      <c r="B3033" s="197" t="s">
        <v>2066</v>
      </c>
      <c r="C3033" s="179">
        <v>11208701</v>
      </c>
      <c r="D3033" s="179">
        <v>0</v>
      </c>
    </row>
    <row r="3034" spans="2:4">
      <c r="B3034" s="192" t="s">
        <v>2067</v>
      </c>
      <c r="C3034" s="179">
        <v>11208701</v>
      </c>
      <c r="D3034" s="179">
        <v>2464945.83</v>
      </c>
    </row>
    <row r="3035" spans="2:4">
      <c r="B3035" s="197" t="s">
        <v>2068</v>
      </c>
      <c r="C3035" s="179">
        <v>11208701</v>
      </c>
      <c r="D3035" s="179">
        <v>2464945.83</v>
      </c>
    </row>
    <row r="3036" spans="2:4">
      <c r="B3036" s="191" t="s">
        <v>283</v>
      </c>
      <c r="C3036" s="178">
        <v>0</v>
      </c>
      <c r="D3036" s="178">
        <v>695300000</v>
      </c>
    </row>
    <row r="3037" spans="2:4">
      <c r="B3037" s="192" t="s">
        <v>3630</v>
      </c>
      <c r="C3037" s="179">
        <v>0</v>
      </c>
      <c r="D3037" s="179">
        <v>442378767</v>
      </c>
    </row>
    <row r="3038" spans="2:4">
      <c r="B3038" s="197" t="s">
        <v>3628</v>
      </c>
      <c r="C3038" s="179">
        <v>0</v>
      </c>
      <c r="D3038" s="179">
        <v>442378767</v>
      </c>
    </row>
    <row r="3039" spans="2:4">
      <c r="B3039" s="192" t="s">
        <v>3629</v>
      </c>
      <c r="C3039" s="179">
        <v>0</v>
      </c>
      <c r="D3039" s="179">
        <v>252921233</v>
      </c>
    </row>
    <row r="3040" spans="2:4">
      <c r="B3040" s="197" t="s">
        <v>3628</v>
      </c>
      <c r="C3040" s="179">
        <v>0</v>
      </c>
      <c r="D3040" s="179">
        <v>252921233</v>
      </c>
    </row>
    <row r="3041" spans="2:4">
      <c r="B3041" s="191" t="s">
        <v>298</v>
      </c>
      <c r="C3041" s="178">
        <v>1211993465</v>
      </c>
      <c r="D3041" s="178">
        <v>747290382.69999993</v>
      </c>
    </row>
    <row r="3042" spans="2:4">
      <c r="B3042" s="192" t="s">
        <v>517</v>
      </c>
      <c r="C3042" s="179">
        <v>1022723262</v>
      </c>
      <c r="D3042" s="179">
        <v>712723262</v>
      </c>
    </row>
    <row r="3043" spans="2:4">
      <c r="B3043" s="197" t="s">
        <v>865</v>
      </c>
      <c r="C3043" s="179">
        <v>1022723262</v>
      </c>
      <c r="D3043" s="179">
        <v>712723262</v>
      </c>
    </row>
    <row r="3044" spans="2:4">
      <c r="B3044" s="192" t="s">
        <v>3627</v>
      </c>
      <c r="C3044" s="179">
        <v>0</v>
      </c>
      <c r="D3044" s="179">
        <v>3536051.01</v>
      </c>
    </row>
    <row r="3045" spans="2:4">
      <c r="B3045" s="197" t="s">
        <v>3626</v>
      </c>
      <c r="C3045" s="179">
        <v>0</v>
      </c>
      <c r="D3045" s="179">
        <v>3536051.01</v>
      </c>
    </row>
    <row r="3046" spans="2:4">
      <c r="B3046" s="192" t="s">
        <v>3625</v>
      </c>
      <c r="C3046" s="179">
        <v>0</v>
      </c>
      <c r="D3046" s="179">
        <v>0</v>
      </c>
    </row>
    <row r="3047" spans="2:4">
      <c r="B3047" s="197" t="s">
        <v>3624</v>
      </c>
      <c r="C3047" s="179">
        <v>0</v>
      </c>
      <c r="D3047" s="179">
        <v>0</v>
      </c>
    </row>
    <row r="3048" spans="2:4">
      <c r="B3048" s="192" t="s">
        <v>535</v>
      </c>
      <c r="C3048" s="179">
        <v>94956552</v>
      </c>
      <c r="D3048" s="179">
        <v>29205940.039999999</v>
      </c>
    </row>
    <row r="3049" spans="2:4">
      <c r="B3049" s="197" t="s">
        <v>1107</v>
      </c>
      <c r="C3049" s="179">
        <v>94956552</v>
      </c>
      <c r="D3049" s="179">
        <v>29205940.039999999</v>
      </c>
    </row>
    <row r="3050" spans="2:4">
      <c r="B3050" s="192" t="s">
        <v>2895</v>
      </c>
      <c r="C3050" s="179">
        <v>94313651</v>
      </c>
      <c r="D3050" s="179">
        <v>1825129.65</v>
      </c>
    </row>
    <row r="3051" spans="2:4">
      <c r="B3051" s="197" t="s">
        <v>1107</v>
      </c>
      <c r="C3051" s="179">
        <v>94313651</v>
      </c>
      <c r="D3051" s="179">
        <v>1825129.65</v>
      </c>
    </row>
    <row r="3052" spans="2:4">
      <c r="B3052" s="191" t="s">
        <v>284</v>
      </c>
      <c r="C3052" s="178">
        <v>228950000</v>
      </c>
      <c r="D3052" s="178">
        <v>0</v>
      </c>
    </row>
    <row r="3053" spans="2:4">
      <c r="B3053" s="192" t="s">
        <v>282</v>
      </c>
      <c r="C3053" s="179">
        <v>228950000</v>
      </c>
      <c r="D3053" s="179">
        <v>0</v>
      </c>
    </row>
    <row r="3054" spans="2:4">
      <c r="B3054" s="197" t="s">
        <v>887</v>
      </c>
      <c r="C3054" s="179">
        <v>228950000</v>
      </c>
      <c r="D3054" s="179">
        <v>0</v>
      </c>
    </row>
    <row r="3055" spans="2:4">
      <c r="B3055" s="188" t="s">
        <v>537</v>
      </c>
      <c r="C3055" s="179">
        <v>291330348</v>
      </c>
      <c r="D3055" s="179">
        <v>162200950.72</v>
      </c>
    </row>
    <row r="3056" spans="2:4">
      <c r="B3056" s="191" t="s">
        <v>281</v>
      </c>
      <c r="C3056" s="178">
        <v>291330348</v>
      </c>
      <c r="D3056" s="178">
        <v>162200950.72</v>
      </c>
    </row>
    <row r="3057" spans="2:4">
      <c r="B3057" s="192" t="s">
        <v>2069</v>
      </c>
      <c r="C3057" s="179">
        <v>5149544</v>
      </c>
      <c r="D3057" s="179">
        <v>8698859.8200000003</v>
      </c>
    </row>
    <row r="3058" spans="2:4">
      <c r="B3058" s="197" t="s">
        <v>2070</v>
      </c>
      <c r="C3058" s="179">
        <v>5149544</v>
      </c>
      <c r="D3058" s="179">
        <v>8698859.8200000003</v>
      </c>
    </row>
    <row r="3059" spans="2:4">
      <c r="B3059" s="192" t="s">
        <v>3776</v>
      </c>
      <c r="C3059" s="179">
        <v>0</v>
      </c>
      <c r="D3059" s="179">
        <v>13060765.140000001</v>
      </c>
    </row>
    <row r="3060" spans="2:4">
      <c r="B3060" s="197" t="s">
        <v>3775</v>
      </c>
      <c r="C3060" s="179">
        <v>0</v>
      </c>
      <c r="D3060" s="179">
        <v>13060765.140000001</v>
      </c>
    </row>
    <row r="3061" spans="2:4">
      <c r="B3061" s="192" t="s">
        <v>2071</v>
      </c>
      <c r="C3061" s="179">
        <v>21825563</v>
      </c>
      <c r="D3061" s="179">
        <v>0</v>
      </c>
    </row>
    <row r="3062" spans="2:4">
      <c r="B3062" s="197" t="s">
        <v>2072</v>
      </c>
      <c r="C3062" s="179">
        <v>21825563</v>
      </c>
      <c r="D3062" s="179">
        <v>0</v>
      </c>
    </row>
    <row r="3063" spans="2:4">
      <c r="B3063" s="192" t="s">
        <v>2073</v>
      </c>
      <c r="C3063" s="179">
        <v>11249055</v>
      </c>
      <c r="D3063" s="179">
        <v>0</v>
      </c>
    </row>
    <row r="3064" spans="2:4">
      <c r="B3064" s="197" t="s">
        <v>2074</v>
      </c>
      <c r="C3064" s="179">
        <v>11249055</v>
      </c>
      <c r="D3064" s="179">
        <v>0</v>
      </c>
    </row>
    <row r="3065" spans="2:4">
      <c r="B3065" s="192" t="s">
        <v>2900</v>
      </c>
      <c r="C3065" s="179">
        <v>11249055</v>
      </c>
      <c r="D3065" s="179">
        <v>2481638.98</v>
      </c>
    </row>
    <row r="3066" spans="2:4">
      <c r="B3066" s="197" t="s">
        <v>2075</v>
      </c>
      <c r="C3066" s="179">
        <v>11249055</v>
      </c>
      <c r="D3066" s="179">
        <v>2481638.98</v>
      </c>
    </row>
    <row r="3067" spans="2:4">
      <c r="B3067" s="192" t="s">
        <v>2076</v>
      </c>
      <c r="C3067" s="179">
        <v>11249055</v>
      </c>
      <c r="D3067" s="179">
        <v>2481638.9700000002</v>
      </c>
    </row>
    <row r="3068" spans="2:4">
      <c r="B3068" s="197" t="s">
        <v>2077</v>
      </c>
      <c r="C3068" s="179">
        <v>11249055</v>
      </c>
      <c r="D3068" s="179">
        <v>2481638.9700000002</v>
      </c>
    </row>
    <row r="3069" spans="2:4">
      <c r="B3069" s="192" t="s">
        <v>2078</v>
      </c>
      <c r="C3069" s="179">
        <v>6755494</v>
      </c>
      <c r="D3069" s="179">
        <v>1569384.61</v>
      </c>
    </row>
    <row r="3070" spans="2:4">
      <c r="B3070" s="197" t="s">
        <v>2079</v>
      </c>
      <c r="C3070" s="179">
        <v>6755494</v>
      </c>
      <c r="D3070" s="179">
        <v>1569384.61</v>
      </c>
    </row>
    <row r="3071" spans="2:4">
      <c r="B3071" s="192" t="s">
        <v>2901</v>
      </c>
      <c r="C3071" s="179">
        <v>12430253</v>
      </c>
      <c r="D3071" s="179">
        <v>12986969.74</v>
      </c>
    </row>
    <row r="3072" spans="2:4">
      <c r="B3072" s="197" t="s">
        <v>2693</v>
      </c>
      <c r="C3072" s="179">
        <v>12430253</v>
      </c>
      <c r="D3072" s="179">
        <v>12986969.74</v>
      </c>
    </row>
    <row r="3073" spans="2:4">
      <c r="B3073" s="192" t="s">
        <v>2080</v>
      </c>
      <c r="C3073" s="179">
        <v>6755494</v>
      </c>
      <c r="D3073" s="179">
        <v>1569384.61</v>
      </c>
    </row>
    <row r="3074" spans="2:4">
      <c r="B3074" s="197" t="s">
        <v>2081</v>
      </c>
      <c r="C3074" s="179">
        <v>6755494</v>
      </c>
      <c r="D3074" s="179">
        <v>1569384.61</v>
      </c>
    </row>
    <row r="3075" spans="2:4">
      <c r="B3075" s="192" t="s">
        <v>2082</v>
      </c>
      <c r="C3075" s="179">
        <v>21825563</v>
      </c>
      <c r="D3075" s="179">
        <v>0</v>
      </c>
    </row>
    <row r="3076" spans="2:4">
      <c r="B3076" s="197" t="s">
        <v>2083</v>
      </c>
      <c r="C3076" s="179">
        <v>21825563</v>
      </c>
      <c r="D3076" s="179">
        <v>0</v>
      </c>
    </row>
    <row r="3077" spans="2:4">
      <c r="B3077" s="192" t="s">
        <v>3022</v>
      </c>
      <c r="C3077" s="179">
        <v>19672786</v>
      </c>
      <c r="D3077" s="179">
        <v>12786943.92</v>
      </c>
    </row>
    <row r="3078" spans="2:4">
      <c r="B3078" s="197" t="s">
        <v>3023</v>
      </c>
      <c r="C3078" s="179">
        <v>19672786</v>
      </c>
      <c r="D3078" s="179">
        <v>12786943.92</v>
      </c>
    </row>
    <row r="3079" spans="2:4">
      <c r="B3079" s="192" t="s">
        <v>2084</v>
      </c>
      <c r="C3079" s="179">
        <v>6755494</v>
      </c>
      <c r="D3079" s="179">
        <v>0</v>
      </c>
    </row>
    <row r="3080" spans="2:4">
      <c r="B3080" s="197" t="s">
        <v>2085</v>
      </c>
      <c r="C3080" s="179">
        <v>6755494</v>
      </c>
      <c r="D3080" s="179">
        <v>0</v>
      </c>
    </row>
    <row r="3081" spans="2:4">
      <c r="B3081" s="192" t="s">
        <v>2086</v>
      </c>
      <c r="C3081" s="179">
        <v>11249055</v>
      </c>
      <c r="D3081" s="179">
        <v>0</v>
      </c>
    </row>
    <row r="3082" spans="2:4">
      <c r="B3082" s="197" t="s">
        <v>2087</v>
      </c>
      <c r="C3082" s="179">
        <v>11249055</v>
      </c>
      <c r="D3082" s="179">
        <v>0</v>
      </c>
    </row>
    <row r="3083" spans="2:4">
      <c r="B3083" s="192" t="s">
        <v>2088</v>
      </c>
      <c r="C3083" s="179">
        <v>11249055</v>
      </c>
      <c r="D3083" s="179">
        <v>0</v>
      </c>
    </row>
    <row r="3084" spans="2:4">
      <c r="B3084" s="197" t="s">
        <v>2089</v>
      </c>
      <c r="C3084" s="179">
        <v>11249055</v>
      </c>
      <c r="D3084" s="179">
        <v>0</v>
      </c>
    </row>
    <row r="3085" spans="2:4">
      <c r="B3085" s="192" t="s">
        <v>538</v>
      </c>
      <c r="C3085" s="179">
        <v>91030632</v>
      </c>
      <c r="D3085" s="179">
        <v>79673169.400000006</v>
      </c>
    </row>
    <row r="3086" spans="2:4">
      <c r="B3086" s="197" t="s">
        <v>888</v>
      </c>
      <c r="C3086" s="179">
        <v>91030632</v>
      </c>
      <c r="D3086" s="179">
        <v>79673169.400000006</v>
      </c>
    </row>
    <row r="3087" spans="2:4">
      <c r="B3087" s="192" t="s">
        <v>539</v>
      </c>
      <c r="C3087" s="179">
        <v>4592751</v>
      </c>
      <c r="D3087" s="179">
        <v>4191120.17</v>
      </c>
    </row>
    <row r="3088" spans="2:4">
      <c r="B3088" s="197" t="s">
        <v>889</v>
      </c>
      <c r="C3088" s="179">
        <v>4592751</v>
      </c>
      <c r="D3088" s="179">
        <v>4191120.17</v>
      </c>
    </row>
    <row r="3089" spans="2:4">
      <c r="B3089" s="192" t="s">
        <v>540</v>
      </c>
      <c r="C3089" s="179">
        <v>20611708</v>
      </c>
      <c r="D3089" s="179">
        <v>3455739.1</v>
      </c>
    </row>
    <row r="3090" spans="2:4">
      <c r="B3090" s="197" t="s">
        <v>890</v>
      </c>
      <c r="C3090" s="179">
        <v>20611708</v>
      </c>
      <c r="D3090" s="179">
        <v>3455739.1</v>
      </c>
    </row>
    <row r="3091" spans="2:4">
      <c r="B3091" s="192" t="s">
        <v>3623</v>
      </c>
      <c r="C3091" s="179">
        <v>0</v>
      </c>
      <c r="D3091" s="179">
        <v>536474.71</v>
      </c>
    </row>
    <row r="3092" spans="2:4">
      <c r="B3092" s="197" t="s">
        <v>3622</v>
      </c>
      <c r="C3092" s="179">
        <v>0</v>
      </c>
      <c r="D3092" s="179">
        <v>536474.71</v>
      </c>
    </row>
    <row r="3093" spans="2:4">
      <c r="B3093" s="192" t="s">
        <v>3774</v>
      </c>
      <c r="C3093" s="179">
        <v>0</v>
      </c>
      <c r="D3093" s="179">
        <v>0</v>
      </c>
    </row>
    <row r="3094" spans="2:4">
      <c r="B3094" s="197" t="s">
        <v>3773</v>
      </c>
      <c r="C3094" s="179">
        <v>0</v>
      </c>
      <c r="D3094" s="179">
        <v>0</v>
      </c>
    </row>
    <row r="3095" spans="2:4">
      <c r="B3095" s="192" t="s">
        <v>3772</v>
      </c>
      <c r="C3095" s="179">
        <v>0</v>
      </c>
      <c r="D3095" s="179">
        <v>0</v>
      </c>
    </row>
    <row r="3096" spans="2:4">
      <c r="B3096" s="197" t="s">
        <v>3771</v>
      </c>
      <c r="C3096" s="179">
        <v>0</v>
      </c>
      <c r="D3096" s="179">
        <v>0</v>
      </c>
    </row>
    <row r="3097" spans="2:4">
      <c r="B3097" s="192" t="s">
        <v>3770</v>
      </c>
      <c r="C3097" s="179">
        <v>0</v>
      </c>
      <c r="D3097" s="179">
        <v>0</v>
      </c>
    </row>
    <row r="3098" spans="2:4">
      <c r="B3098" s="197" t="s">
        <v>3769</v>
      </c>
      <c r="C3098" s="179">
        <v>0</v>
      </c>
      <c r="D3098" s="179">
        <v>0</v>
      </c>
    </row>
    <row r="3099" spans="2:4">
      <c r="B3099" s="192" t="s">
        <v>3768</v>
      </c>
      <c r="C3099" s="179">
        <v>0</v>
      </c>
      <c r="D3099" s="179">
        <v>0</v>
      </c>
    </row>
    <row r="3100" spans="2:4">
      <c r="B3100" s="197" t="s">
        <v>3767</v>
      </c>
      <c r="C3100" s="179">
        <v>0</v>
      </c>
      <c r="D3100" s="179">
        <v>0</v>
      </c>
    </row>
    <row r="3101" spans="2:4">
      <c r="B3101" s="192" t="s">
        <v>1108</v>
      </c>
      <c r="C3101" s="179">
        <v>17679791</v>
      </c>
      <c r="D3101" s="179">
        <v>18708861.550000001</v>
      </c>
    </row>
    <row r="3102" spans="2:4">
      <c r="B3102" s="197" t="s">
        <v>1109</v>
      </c>
      <c r="C3102" s="179">
        <v>17679791</v>
      </c>
      <c r="D3102" s="179">
        <v>18708861.550000001</v>
      </c>
    </row>
    <row r="3103" spans="2:4">
      <c r="B3103" s="191" t="s">
        <v>283</v>
      </c>
      <c r="C3103" s="178">
        <v>0</v>
      </c>
      <c r="D3103" s="178">
        <v>0</v>
      </c>
    </row>
    <row r="3104" spans="2:4">
      <c r="B3104" s="192" t="s">
        <v>3557</v>
      </c>
      <c r="C3104" s="179">
        <v>0</v>
      </c>
      <c r="D3104" s="179">
        <v>0</v>
      </c>
    </row>
    <row r="3105" spans="2:4">
      <c r="B3105" s="197" t="s">
        <v>3556</v>
      </c>
      <c r="C3105" s="179">
        <v>0</v>
      </c>
      <c r="D3105" s="179">
        <v>0</v>
      </c>
    </row>
    <row r="3106" spans="2:4">
      <c r="B3106" s="191" t="s">
        <v>298</v>
      </c>
      <c r="C3106" s="178">
        <v>0</v>
      </c>
      <c r="D3106" s="178">
        <v>0</v>
      </c>
    </row>
    <row r="3107" spans="2:4">
      <c r="B3107" s="192" t="s">
        <v>3621</v>
      </c>
      <c r="C3107" s="179">
        <v>0</v>
      </c>
      <c r="D3107" s="179">
        <v>0</v>
      </c>
    </row>
    <row r="3108" spans="2:4">
      <c r="B3108" s="197" t="s">
        <v>3620</v>
      </c>
      <c r="C3108" s="179">
        <v>0</v>
      </c>
      <c r="D3108" s="179">
        <v>0</v>
      </c>
    </row>
    <row r="3109" spans="2:4">
      <c r="B3109" s="188" t="s">
        <v>295</v>
      </c>
      <c r="C3109" s="179">
        <v>542829466</v>
      </c>
      <c r="D3109" s="179">
        <v>167862925.59999999</v>
      </c>
    </row>
    <row r="3110" spans="2:4">
      <c r="B3110" s="191" t="s">
        <v>281</v>
      </c>
      <c r="C3110" s="178">
        <v>542829466</v>
      </c>
      <c r="D3110" s="178">
        <v>167862925.59999999</v>
      </c>
    </row>
    <row r="3111" spans="2:4">
      <c r="B3111" s="192" t="s">
        <v>2090</v>
      </c>
      <c r="C3111" s="179">
        <v>11249055</v>
      </c>
      <c r="D3111" s="179">
        <v>0</v>
      </c>
    </row>
    <row r="3112" spans="2:4">
      <c r="B3112" s="197" t="s">
        <v>2091</v>
      </c>
      <c r="C3112" s="179">
        <v>11249055</v>
      </c>
      <c r="D3112" s="179">
        <v>0</v>
      </c>
    </row>
    <row r="3113" spans="2:4">
      <c r="B3113" s="192" t="s">
        <v>2092</v>
      </c>
      <c r="C3113" s="179">
        <v>6755494</v>
      </c>
      <c r="D3113" s="179">
        <v>0</v>
      </c>
    </row>
    <row r="3114" spans="2:4">
      <c r="B3114" s="197" t="s">
        <v>2093</v>
      </c>
      <c r="C3114" s="179">
        <v>6755494</v>
      </c>
      <c r="D3114" s="179">
        <v>0</v>
      </c>
    </row>
    <row r="3115" spans="2:4">
      <c r="B3115" s="192" t="s">
        <v>2094</v>
      </c>
      <c r="C3115" s="179">
        <v>11249055</v>
      </c>
      <c r="D3115" s="179">
        <v>0</v>
      </c>
    </row>
    <row r="3116" spans="2:4">
      <c r="B3116" s="197" t="s">
        <v>2095</v>
      </c>
      <c r="C3116" s="179">
        <v>11249055</v>
      </c>
      <c r="D3116" s="179">
        <v>0</v>
      </c>
    </row>
    <row r="3117" spans="2:4">
      <c r="B3117" s="192" t="s">
        <v>2902</v>
      </c>
      <c r="C3117" s="179">
        <v>6755494</v>
      </c>
      <c r="D3117" s="179">
        <v>0</v>
      </c>
    </row>
    <row r="3118" spans="2:4">
      <c r="B3118" s="197" t="s">
        <v>2096</v>
      </c>
      <c r="C3118" s="179">
        <v>6755494</v>
      </c>
      <c r="D3118" s="179">
        <v>0</v>
      </c>
    </row>
    <row r="3119" spans="2:4">
      <c r="B3119" s="192" t="s">
        <v>2097</v>
      </c>
      <c r="C3119" s="179">
        <v>12531922</v>
      </c>
      <c r="D3119" s="179">
        <v>0</v>
      </c>
    </row>
    <row r="3120" spans="2:4">
      <c r="B3120" s="197" t="s">
        <v>2098</v>
      </c>
      <c r="C3120" s="179">
        <v>12531922</v>
      </c>
      <c r="D3120" s="179">
        <v>0</v>
      </c>
    </row>
    <row r="3121" spans="2:4">
      <c r="B3121" s="192" t="s">
        <v>2099</v>
      </c>
      <c r="C3121" s="179">
        <v>21825563</v>
      </c>
      <c r="D3121" s="179">
        <v>0</v>
      </c>
    </row>
    <row r="3122" spans="2:4">
      <c r="B3122" s="197" t="s">
        <v>2100</v>
      </c>
      <c r="C3122" s="179">
        <v>21825563</v>
      </c>
      <c r="D3122" s="179">
        <v>0</v>
      </c>
    </row>
    <row r="3123" spans="2:4">
      <c r="B3123" s="192" t="s">
        <v>2101</v>
      </c>
      <c r="C3123" s="179">
        <v>12531922</v>
      </c>
      <c r="D3123" s="179">
        <v>0</v>
      </c>
    </row>
    <row r="3124" spans="2:4">
      <c r="B3124" s="197" t="s">
        <v>2102</v>
      </c>
      <c r="C3124" s="179">
        <v>12531922</v>
      </c>
      <c r="D3124" s="179">
        <v>0</v>
      </c>
    </row>
    <row r="3125" spans="2:4">
      <c r="B3125" s="192" t="s">
        <v>2103</v>
      </c>
      <c r="C3125" s="179">
        <v>4785373</v>
      </c>
      <c r="D3125" s="179">
        <v>0</v>
      </c>
    </row>
    <row r="3126" spans="2:4">
      <c r="B3126" s="197" t="s">
        <v>2104</v>
      </c>
      <c r="C3126" s="179">
        <v>4785373</v>
      </c>
      <c r="D3126" s="179">
        <v>0</v>
      </c>
    </row>
    <row r="3127" spans="2:4">
      <c r="B3127" s="192" t="s">
        <v>2105</v>
      </c>
      <c r="C3127" s="179">
        <v>4785373</v>
      </c>
      <c r="D3127" s="179">
        <v>0</v>
      </c>
    </row>
    <row r="3128" spans="2:4">
      <c r="B3128" s="197" t="s">
        <v>2106</v>
      </c>
      <c r="C3128" s="179">
        <v>4785373</v>
      </c>
      <c r="D3128" s="179">
        <v>0</v>
      </c>
    </row>
    <row r="3129" spans="2:4">
      <c r="B3129" s="192" t="s">
        <v>2107</v>
      </c>
      <c r="C3129" s="179">
        <v>21825563</v>
      </c>
      <c r="D3129" s="179">
        <v>0</v>
      </c>
    </row>
    <row r="3130" spans="2:4">
      <c r="B3130" s="197" t="s">
        <v>2108</v>
      </c>
      <c r="C3130" s="179">
        <v>21825563</v>
      </c>
      <c r="D3130" s="179">
        <v>0</v>
      </c>
    </row>
    <row r="3131" spans="2:4">
      <c r="B3131" s="192" t="s">
        <v>2109</v>
      </c>
      <c r="C3131" s="179">
        <v>11249055</v>
      </c>
      <c r="D3131" s="179">
        <v>0</v>
      </c>
    </row>
    <row r="3132" spans="2:4">
      <c r="B3132" s="197" t="s">
        <v>2110</v>
      </c>
      <c r="C3132" s="179">
        <v>11249055</v>
      </c>
      <c r="D3132" s="179">
        <v>0</v>
      </c>
    </row>
    <row r="3133" spans="2:4">
      <c r="B3133" s="192" t="s">
        <v>2111</v>
      </c>
      <c r="C3133" s="179">
        <v>11249055</v>
      </c>
      <c r="D3133" s="179">
        <v>0</v>
      </c>
    </row>
    <row r="3134" spans="2:4">
      <c r="B3134" s="197" t="s">
        <v>2112</v>
      </c>
      <c r="C3134" s="179">
        <v>11249055</v>
      </c>
      <c r="D3134" s="179">
        <v>0</v>
      </c>
    </row>
    <row r="3135" spans="2:4">
      <c r="B3135" s="192" t="s">
        <v>2113</v>
      </c>
      <c r="C3135" s="179">
        <v>6755494</v>
      </c>
      <c r="D3135" s="179">
        <v>0</v>
      </c>
    </row>
    <row r="3136" spans="2:4">
      <c r="B3136" s="197" t="s">
        <v>2114</v>
      </c>
      <c r="C3136" s="179">
        <v>6755494</v>
      </c>
      <c r="D3136" s="179">
        <v>0</v>
      </c>
    </row>
    <row r="3137" spans="2:4">
      <c r="B3137" s="192" t="s">
        <v>2115</v>
      </c>
      <c r="C3137" s="179">
        <v>11249055</v>
      </c>
      <c r="D3137" s="179">
        <v>0</v>
      </c>
    </row>
    <row r="3138" spans="2:4">
      <c r="B3138" s="197" t="s">
        <v>2116</v>
      </c>
      <c r="C3138" s="179">
        <v>11249055</v>
      </c>
      <c r="D3138" s="179">
        <v>0</v>
      </c>
    </row>
    <row r="3139" spans="2:4">
      <c r="B3139" s="192" t="s">
        <v>541</v>
      </c>
      <c r="C3139" s="179">
        <v>1646396</v>
      </c>
      <c r="D3139" s="179">
        <v>0</v>
      </c>
    </row>
    <row r="3140" spans="2:4">
      <c r="B3140" s="197" t="s">
        <v>891</v>
      </c>
      <c r="C3140" s="179">
        <v>1646396</v>
      </c>
      <c r="D3140" s="179">
        <v>0</v>
      </c>
    </row>
    <row r="3141" spans="2:4">
      <c r="B3141" s="192" t="s">
        <v>2117</v>
      </c>
      <c r="C3141" s="179">
        <v>11249055</v>
      </c>
      <c r="D3141" s="179">
        <v>0</v>
      </c>
    </row>
    <row r="3142" spans="2:4">
      <c r="B3142" s="197" t="s">
        <v>2118</v>
      </c>
      <c r="C3142" s="179">
        <v>11249055</v>
      </c>
      <c r="D3142" s="179">
        <v>0</v>
      </c>
    </row>
    <row r="3143" spans="2:4">
      <c r="B3143" s="192" t="s">
        <v>2119</v>
      </c>
      <c r="C3143" s="179">
        <v>11249055</v>
      </c>
      <c r="D3143" s="179">
        <v>0</v>
      </c>
    </row>
    <row r="3144" spans="2:4">
      <c r="B3144" s="197" t="s">
        <v>2120</v>
      </c>
      <c r="C3144" s="179">
        <v>11249055</v>
      </c>
      <c r="D3144" s="179">
        <v>0</v>
      </c>
    </row>
    <row r="3145" spans="2:4">
      <c r="B3145" s="192" t="s">
        <v>2121</v>
      </c>
      <c r="C3145" s="179">
        <v>11249055</v>
      </c>
      <c r="D3145" s="179">
        <v>0</v>
      </c>
    </row>
    <row r="3146" spans="2:4">
      <c r="B3146" s="197" t="s">
        <v>2122</v>
      </c>
      <c r="C3146" s="179">
        <v>11249055</v>
      </c>
      <c r="D3146" s="179">
        <v>0</v>
      </c>
    </row>
    <row r="3147" spans="2:4">
      <c r="B3147" s="192" t="s">
        <v>2903</v>
      </c>
      <c r="C3147" s="179">
        <v>11249055</v>
      </c>
      <c r="D3147" s="179">
        <v>0</v>
      </c>
    </row>
    <row r="3148" spans="2:4">
      <c r="B3148" s="197" t="s">
        <v>2123</v>
      </c>
      <c r="C3148" s="179">
        <v>11249055</v>
      </c>
      <c r="D3148" s="179">
        <v>0</v>
      </c>
    </row>
    <row r="3149" spans="2:4">
      <c r="B3149" s="192" t="s">
        <v>542</v>
      </c>
      <c r="C3149" s="179">
        <v>29000000</v>
      </c>
      <c r="D3149" s="179">
        <v>0</v>
      </c>
    </row>
    <row r="3150" spans="2:4">
      <c r="B3150" s="197" t="s">
        <v>892</v>
      </c>
      <c r="C3150" s="179">
        <v>29000000</v>
      </c>
      <c r="D3150" s="179">
        <v>0</v>
      </c>
    </row>
    <row r="3151" spans="2:4">
      <c r="B3151" s="192" t="s">
        <v>2904</v>
      </c>
      <c r="C3151" s="179">
        <v>11249055</v>
      </c>
      <c r="D3151" s="179">
        <v>0</v>
      </c>
    </row>
    <row r="3152" spans="2:4">
      <c r="B3152" s="197" t="s">
        <v>2124</v>
      </c>
      <c r="C3152" s="179">
        <v>11249055</v>
      </c>
      <c r="D3152" s="179">
        <v>0</v>
      </c>
    </row>
    <row r="3153" spans="2:4">
      <c r="B3153" s="192" t="s">
        <v>543</v>
      </c>
      <c r="C3153" s="179">
        <v>21175912</v>
      </c>
      <c r="D3153" s="179">
        <v>0</v>
      </c>
    </row>
    <row r="3154" spans="2:4">
      <c r="B3154" s="197" t="s">
        <v>893</v>
      </c>
      <c r="C3154" s="179">
        <v>21175912</v>
      </c>
      <c r="D3154" s="179">
        <v>0</v>
      </c>
    </row>
    <row r="3155" spans="2:4">
      <c r="B3155" s="192" t="s">
        <v>3299</v>
      </c>
      <c r="C3155" s="179">
        <v>4103995</v>
      </c>
      <c r="D3155" s="179">
        <v>0</v>
      </c>
    </row>
    <row r="3156" spans="2:4">
      <c r="B3156" s="197" t="s">
        <v>3300</v>
      </c>
      <c r="C3156" s="179">
        <v>4103995</v>
      </c>
      <c r="D3156" s="179">
        <v>0</v>
      </c>
    </row>
    <row r="3157" spans="2:4">
      <c r="B3157" s="192" t="s">
        <v>544</v>
      </c>
      <c r="C3157" s="179">
        <v>24649618</v>
      </c>
      <c r="D3157" s="179">
        <v>3700992.06</v>
      </c>
    </row>
    <row r="3158" spans="2:4">
      <c r="B3158" s="197" t="s">
        <v>894</v>
      </c>
      <c r="C3158" s="179">
        <v>24649618</v>
      </c>
      <c r="D3158" s="179">
        <v>3700992.06</v>
      </c>
    </row>
    <row r="3159" spans="2:4">
      <c r="B3159" s="192" t="s">
        <v>545</v>
      </c>
      <c r="C3159" s="179">
        <v>6028024</v>
      </c>
      <c r="D3159" s="179">
        <v>1687581.97</v>
      </c>
    </row>
    <row r="3160" spans="2:4">
      <c r="B3160" s="197" t="s">
        <v>895</v>
      </c>
      <c r="C3160" s="179">
        <v>6028024</v>
      </c>
      <c r="D3160" s="179">
        <v>1687581.97</v>
      </c>
    </row>
    <row r="3161" spans="2:4">
      <c r="B3161" s="192" t="s">
        <v>546</v>
      </c>
      <c r="C3161" s="179">
        <v>45000000</v>
      </c>
      <c r="D3161" s="179">
        <v>93277146.950000003</v>
      </c>
    </row>
    <row r="3162" spans="2:4">
      <c r="B3162" s="197" t="s">
        <v>896</v>
      </c>
      <c r="C3162" s="179">
        <v>45000000</v>
      </c>
      <c r="D3162" s="179">
        <v>93277146.950000003</v>
      </c>
    </row>
    <row r="3163" spans="2:4">
      <c r="B3163" s="192" t="s">
        <v>547</v>
      </c>
      <c r="C3163" s="179">
        <v>16438254</v>
      </c>
      <c r="D3163" s="179">
        <v>0</v>
      </c>
    </row>
    <row r="3164" spans="2:4">
      <c r="B3164" s="197" t="s">
        <v>897</v>
      </c>
      <c r="C3164" s="179">
        <v>16438254</v>
      </c>
      <c r="D3164" s="179">
        <v>0</v>
      </c>
    </row>
    <row r="3165" spans="2:4">
      <c r="B3165" s="192" t="s">
        <v>548</v>
      </c>
      <c r="C3165" s="179">
        <v>8262236</v>
      </c>
      <c r="D3165" s="179">
        <v>0</v>
      </c>
    </row>
    <row r="3166" spans="2:4">
      <c r="B3166" s="197" t="s">
        <v>898</v>
      </c>
      <c r="C3166" s="179">
        <v>8262236</v>
      </c>
      <c r="D3166" s="179">
        <v>0</v>
      </c>
    </row>
    <row r="3167" spans="2:4">
      <c r="B3167" s="192" t="s">
        <v>549</v>
      </c>
      <c r="C3167" s="179">
        <v>69208419</v>
      </c>
      <c r="D3167" s="179">
        <v>10418990.199999999</v>
      </c>
    </row>
    <row r="3168" spans="2:4">
      <c r="B3168" s="197" t="s">
        <v>899</v>
      </c>
      <c r="C3168" s="179">
        <v>69208419</v>
      </c>
      <c r="D3168" s="179">
        <v>10418990.199999999</v>
      </c>
    </row>
    <row r="3169" spans="2:4">
      <c r="B3169" s="192" t="s">
        <v>550</v>
      </c>
      <c r="C3169" s="179">
        <v>75856452</v>
      </c>
      <c r="D3169" s="179">
        <v>57704077.630000003</v>
      </c>
    </row>
    <row r="3170" spans="2:4">
      <c r="B3170" s="197" t="s">
        <v>900</v>
      </c>
      <c r="C3170" s="179">
        <v>75856452</v>
      </c>
      <c r="D3170" s="179">
        <v>57704077.630000003</v>
      </c>
    </row>
    <row r="3171" spans="2:4">
      <c r="B3171" s="192" t="s">
        <v>3766</v>
      </c>
      <c r="C3171" s="179">
        <v>0</v>
      </c>
      <c r="D3171" s="179">
        <v>0</v>
      </c>
    </row>
    <row r="3172" spans="2:4">
      <c r="B3172" s="197" t="s">
        <v>3765</v>
      </c>
      <c r="C3172" s="179">
        <v>0</v>
      </c>
      <c r="D3172" s="179">
        <v>0</v>
      </c>
    </row>
    <row r="3173" spans="2:4">
      <c r="B3173" s="192" t="s">
        <v>3764</v>
      </c>
      <c r="C3173" s="179">
        <v>0</v>
      </c>
      <c r="D3173" s="179">
        <v>0</v>
      </c>
    </row>
    <row r="3174" spans="2:4">
      <c r="B3174" s="197" t="s">
        <v>3763</v>
      </c>
      <c r="C3174" s="179">
        <v>0</v>
      </c>
      <c r="D3174" s="179">
        <v>0</v>
      </c>
    </row>
    <row r="3175" spans="2:4">
      <c r="B3175" s="192" t="s">
        <v>3762</v>
      </c>
      <c r="C3175" s="179">
        <v>0</v>
      </c>
      <c r="D3175" s="179">
        <v>0</v>
      </c>
    </row>
    <row r="3176" spans="2:4">
      <c r="B3176" s="197" t="s">
        <v>3761</v>
      </c>
      <c r="C3176" s="179">
        <v>0</v>
      </c>
      <c r="D3176" s="179">
        <v>0</v>
      </c>
    </row>
    <row r="3177" spans="2:4">
      <c r="B3177" s="192" t="s">
        <v>3760</v>
      </c>
      <c r="C3177" s="179">
        <v>0</v>
      </c>
      <c r="D3177" s="179">
        <v>0</v>
      </c>
    </row>
    <row r="3178" spans="2:4">
      <c r="B3178" s="197" t="s">
        <v>3759</v>
      </c>
      <c r="C3178" s="179">
        <v>0</v>
      </c>
      <c r="D3178" s="179">
        <v>0</v>
      </c>
    </row>
    <row r="3179" spans="2:4">
      <c r="B3179" s="192" t="s">
        <v>551</v>
      </c>
      <c r="C3179" s="179">
        <v>1051764</v>
      </c>
      <c r="D3179" s="179">
        <v>0</v>
      </c>
    </row>
    <row r="3180" spans="2:4">
      <c r="B3180" s="197" t="s">
        <v>901</v>
      </c>
      <c r="C3180" s="179">
        <v>1051764</v>
      </c>
      <c r="D3180" s="179">
        <v>0</v>
      </c>
    </row>
    <row r="3181" spans="2:4">
      <c r="B3181" s="192" t="s">
        <v>552</v>
      </c>
      <c r="C3181" s="179">
        <v>29365648</v>
      </c>
      <c r="D3181" s="179">
        <v>1074136.79</v>
      </c>
    </row>
    <row r="3182" spans="2:4">
      <c r="B3182" s="197" t="s">
        <v>902</v>
      </c>
      <c r="C3182" s="179">
        <v>29365648</v>
      </c>
      <c r="D3182" s="179">
        <v>1074136.79</v>
      </c>
    </row>
    <row r="3183" spans="2:4">
      <c r="B3183" s="191" t="s">
        <v>298</v>
      </c>
      <c r="C3183" s="178">
        <v>0</v>
      </c>
      <c r="D3183" s="178">
        <v>0</v>
      </c>
    </row>
    <row r="3184" spans="2:4">
      <c r="B3184" s="192" t="s">
        <v>546</v>
      </c>
      <c r="C3184" s="179">
        <v>0</v>
      </c>
      <c r="D3184" s="179">
        <v>0</v>
      </c>
    </row>
    <row r="3185" spans="2:4">
      <c r="B3185" s="197" t="s">
        <v>896</v>
      </c>
      <c r="C3185" s="179">
        <v>0</v>
      </c>
      <c r="D3185" s="179">
        <v>0</v>
      </c>
    </row>
    <row r="3186" spans="2:4">
      <c r="B3186" s="192" t="s">
        <v>3619</v>
      </c>
      <c r="C3186" s="179">
        <v>0</v>
      </c>
      <c r="D3186" s="179">
        <v>0</v>
      </c>
    </row>
    <row r="3187" spans="2:4">
      <c r="B3187" s="197" t="s">
        <v>3618</v>
      </c>
      <c r="C3187" s="179">
        <v>0</v>
      </c>
      <c r="D3187" s="179">
        <v>0</v>
      </c>
    </row>
    <row r="3188" spans="2:4">
      <c r="B3188" s="188" t="s">
        <v>553</v>
      </c>
      <c r="C3188" s="179">
        <v>480820595</v>
      </c>
      <c r="D3188" s="179">
        <v>323217667.45000005</v>
      </c>
    </row>
    <row r="3189" spans="2:4">
      <c r="B3189" s="191" t="s">
        <v>281</v>
      </c>
      <c r="C3189" s="178">
        <v>480820595</v>
      </c>
      <c r="D3189" s="178">
        <v>323217667.45000005</v>
      </c>
    </row>
    <row r="3190" spans="2:4">
      <c r="B3190" s="192" t="s">
        <v>3301</v>
      </c>
      <c r="C3190" s="179">
        <v>6304849</v>
      </c>
      <c r="D3190" s="179">
        <v>5989607</v>
      </c>
    </row>
    <row r="3191" spans="2:4">
      <c r="B3191" s="197" t="s">
        <v>3302</v>
      </c>
      <c r="C3191" s="179">
        <v>6304849</v>
      </c>
      <c r="D3191" s="179">
        <v>5989607</v>
      </c>
    </row>
    <row r="3192" spans="2:4">
      <c r="B3192" s="192" t="s">
        <v>554</v>
      </c>
      <c r="C3192" s="179">
        <v>1176208</v>
      </c>
      <c r="D3192" s="179">
        <v>58593838.640000001</v>
      </c>
    </row>
    <row r="3193" spans="2:4">
      <c r="B3193" s="197" t="s">
        <v>903</v>
      </c>
      <c r="C3193" s="179">
        <v>1176208</v>
      </c>
      <c r="D3193" s="179">
        <v>58593838.640000001</v>
      </c>
    </row>
    <row r="3194" spans="2:4">
      <c r="B3194" s="192" t="s">
        <v>555</v>
      </c>
      <c r="C3194" s="179">
        <v>395979</v>
      </c>
      <c r="D3194" s="179">
        <v>0</v>
      </c>
    </row>
    <row r="3195" spans="2:4">
      <c r="B3195" s="197" t="s">
        <v>904</v>
      </c>
      <c r="C3195" s="179">
        <v>395979</v>
      </c>
      <c r="D3195" s="179">
        <v>0</v>
      </c>
    </row>
    <row r="3196" spans="2:4">
      <c r="B3196" s="192" t="s">
        <v>556</v>
      </c>
      <c r="C3196" s="179">
        <v>366625</v>
      </c>
      <c r="D3196" s="179">
        <v>0</v>
      </c>
    </row>
    <row r="3197" spans="2:4">
      <c r="B3197" s="197" t="s">
        <v>905</v>
      </c>
      <c r="C3197" s="179">
        <v>366625</v>
      </c>
      <c r="D3197" s="179">
        <v>0</v>
      </c>
    </row>
    <row r="3198" spans="2:4">
      <c r="B3198" s="192" t="s">
        <v>557</v>
      </c>
      <c r="C3198" s="179">
        <v>1069096</v>
      </c>
      <c r="D3198" s="179">
        <v>0</v>
      </c>
    </row>
    <row r="3199" spans="2:4">
      <c r="B3199" s="197" t="s">
        <v>906</v>
      </c>
      <c r="C3199" s="179">
        <v>1069096</v>
      </c>
      <c r="D3199" s="179">
        <v>0</v>
      </c>
    </row>
    <row r="3200" spans="2:4">
      <c r="B3200" s="192" t="s">
        <v>558</v>
      </c>
      <c r="C3200" s="179">
        <v>395979</v>
      </c>
      <c r="D3200" s="179">
        <v>0</v>
      </c>
    </row>
    <row r="3201" spans="2:4">
      <c r="B3201" s="197" t="s">
        <v>907</v>
      </c>
      <c r="C3201" s="179">
        <v>395979</v>
      </c>
      <c r="D3201" s="179">
        <v>0</v>
      </c>
    </row>
    <row r="3202" spans="2:4">
      <c r="B3202" s="192" t="s">
        <v>559</v>
      </c>
      <c r="C3202" s="179">
        <v>2706487</v>
      </c>
      <c r="D3202" s="179">
        <v>2641361.35</v>
      </c>
    </row>
    <row r="3203" spans="2:4">
      <c r="B3203" s="197" t="s">
        <v>908</v>
      </c>
      <c r="C3203" s="179">
        <v>2706487</v>
      </c>
      <c r="D3203" s="179">
        <v>2641361.35</v>
      </c>
    </row>
    <row r="3204" spans="2:4">
      <c r="B3204" s="192" t="s">
        <v>560</v>
      </c>
      <c r="C3204" s="179">
        <v>5396255</v>
      </c>
      <c r="D3204" s="179">
        <v>0</v>
      </c>
    </row>
    <row r="3205" spans="2:4">
      <c r="B3205" s="197" t="s">
        <v>909</v>
      </c>
      <c r="C3205" s="179">
        <v>5396255</v>
      </c>
      <c r="D3205" s="179">
        <v>0</v>
      </c>
    </row>
    <row r="3206" spans="2:4">
      <c r="B3206" s="192" t="s">
        <v>561</v>
      </c>
      <c r="C3206" s="179">
        <v>359703</v>
      </c>
      <c r="D3206" s="179">
        <v>1427740.17</v>
      </c>
    </row>
    <row r="3207" spans="2:4">
      <c r="B3207" s="197" t="s">
        <v>910</v>
      </c>
      <c r="C3207" s="179">
        <v>359703</v>
      </c>
      <c r="D3207" s="179">
        <v>1427740.17</v>
      </c>
    </row>
    <row r="3208" spans="2:4">
      <c r="B3208" s="192" t="s">
        <v>562</v>
      </c>
      <c r="C3208" s="179">
        <v>10286248</v>
      </c>
      <c r="D3208" s="179">
        <v>0</v>
      </c>
    </row>
    <row r="3209" spans="2:4">
      <c r="B3209" s="197" t="s">
        <v>911</v>
      </c>
      <c r="C3209" s="179">
        <v>10286248</v>
      </c>
      <c r="D3209" s="179">
        <v>0</v>
      </c>
    </row>
    <row r="3210" spans="2:4">
      <c r="B3210" s="192" t="s">
        <v>2311</v>
      </c>
      <c r="C3210" s="179">
        <v>6731551</v>
      </c>
      <c r="D3210" s="179">
        <v>1558695.07</v>
      </c>
    </row>
    <row r="3211" spans="2:4">
      <c r="B3211" s="197" t="s">
        <v>2312</v>
      </c>
      <c r="C3211" s="179">
        <v>6731551</v>
      </c>
      <c r="D3211" s="179">
        <v>1558695.07</v>
      </c>
    </row>
    <row r="3212" spans="2:4">
      <c r="B3212" s="192" t="s">
        <v>2313</v>
      </c>
      <c r="C3212" s="179">
        <v>6731551</v>
      </c>
      <c r="D3212" s="179">
        <v>1558695.07</v>
      </c>
    </row>
    <row r="3213" spans="2:4">
      <c r="B3213" s="197" t="s">
        <v>2314</v>
      </c>
      <c r="C3213" s="179">
        <v>6731551</v>
      </c>
      <c r="D3213" s="179">
        <v>1558695.07</v>
      </c>
    </row>
    <row r="3214" spans="2:4">
      <c r="B3214" s="192" t="s">
        <v>2315</v>
      </c>
      <c r="C3214" s="179">
        <v>12486882</v>
      </c>
      <c r="D3214" s="179">
        <v>2704204.05</v>
      </c>
    </row>
    <row r="3215" spans="2:4">
      <c r="B3215" s="197" t="s">
        <v>2316</v>
      </c>
      <c r="C3215" s="179">
        <v>12486882</v>
      </c>
      <c r="D3215" s="179">
        <v>2704204.05</v>
      </c>
    </row>
    <row r="3216" spans="2:4">
      <c r="B3216" s="192" t="s">
        <v>563</v>
      </c>
      <c r="C3216" s="179">
        <v>14693812</v>
      </c>
      <c r="D3216" s="179">
        <v>35592339.149999999</v>
      </c>
    </row>
    <row r="3217" spans="2:4">
      <c r="B3217" s="197" t="s">
        <v>912</v>
      </c>
      <c r="C3217" s="179">
        <v>14693812</v>
      </c>
      <c r="D3217" s="179">
        <v>35592339.149999999</v>
      </c>
    </row>
    <row r="3218" spans="2:4">
      <c r="B3218" s="192" t="s">
        <v>564</v>
      </c>
      <c r="C3218" s="179">
        <v>1239531</v>
      </c>
      <c r="D3218" s="179">
        <v>4375584.6500000004</v>
      </c>
    </row>
    <row r="3219" spans="2:4">
      <c r="B3219" s="197" t="s">
        <v>913</v>
      </c>
      <c r="C3219" s="179">
        <v>1239531</v>
      </c>
      <c r="D3219" s="179">
        <v>4375584.6500000004</v>
      </c>
    </row>
    <row r="3220" spans="2:4">
      <c r="B3220" s="192" t="s">
        <v>3024</v>
      </c>
      <c r="C3220" s="179">
        <v>83390754</v>
      </c>
      <c r="D3220" s="179">
        <v>13255580</v>
      </c>
    </row>
    <row r="3221" spans="2:4">
      <c r="B3221" s="197" t="s">
        <v>3025</v>
      </c>
      <c r="C3221" s="179">
        <v>83390754</v>
      </c>
      <c r="D3221" s="179">
        <v>13255580</v>
      </c>
    </row>
    <row r="3222" spans="2:4">
      <c r="B3222" s="192" t="s">
        <v>2694</v>
      </c>
      <c r="C3222" s="179">
        <v>56208476</v>
      </c>
      <c r="D3222" s="179">
        <v>38772336.759999998</v>
      </c>
    </row>
    <row r="3223" spans="2:4">
      <c r="B3223" s="197" t="s">
        <v>2695</v>
      </c>
      <c r="C3223" s="179">
        <v>56208476</v>
      </c>
      <c r="D3223" s="179">
        <v>38772336.759999998</v>
      </c>
    </row>
    <row r="3224" spans="2:4">
      <c r="B3224" s="192" t="s">
        <v>2317</v>
      </c>
      <c r="C3224" s="179">
        <v>11208701</v>
      </c>
      <c r="D3224" s="179">
        <v>0</v>
      </c>
    </row>
    <row r="3225" spans="2:4">
      <c r="B3225" s="197" t="s">
        <v>2318</v>
      </c>
      <c r="C3225" s="179">
        <v>11208701</v>
      </c>
      <c r="D3225" s="179">
        <v>0</v>
      </c>
    </row>
    <row r="3226" spans="2:4">
      <c r="B3226" s="192" t="s">
        <v>3303</v>
      </c>
      <c r="C3226" s="179">
        <v>11548427</v>
      </c>
      <c r="D3226" s="179">
        <v>4367357.8899999997</v>
      </c>
    </row>
    <row r="3227" spans="2:4">
      <c r="B3227" s="197" t="s">
        <v>3304</v>
      </c>
      <c r="C3227" s="179">
        <v>11548427</v>
      </c>
      <c r="D3227" s="179">
        <v>4367357.8899999997</v>
      </c>
    </row>
    <row r="3228" spans="2:4">
      <c r="B3228" s="192" t="s">
        <v>2319</v>
      </c>
      <c r="C3228" s="179">
        <v>4768626</v>
      </c>
      <c r="D3228" s="179">
        <v>0</v>
      </c>
    </row>
    <row r="3229" spans="2:4">
      <c r="B3229" s="197" t="s">
        <v>2320</v>
      </c>
      <c r="C3229" s="179">
        <v>4768626</v>
      </c>
      <c r="D3229" s="179">
        <v>0</v>
      </c>
    </row>
    <row r="3230" spans="2:4">
      <c r="B3230" s="192" t="s">
        <v>3305</v>
      </c>
      <c r="C3230" s="179">
        <v>3589097</v>
      </c>
      <c r="D3230" s="179">
        <v>1845902.55</v>
      </c>
    </row>
    <row r="3231" spans="2:4">
      <c r="B3231" s="197" t="s">
        <v>3306</v>
      </c>
      <c r="C3231" s="179">
        <v>3589097</v>
      </c>
      <c r="D3231" s="179">
        <v>1845902.55</v>
      </c>
    </row>
    <row r="3232" spans="2:4">
      <c r="B3232" s="192" t="s">
        <v>2321</v>
      </c>
      <c r="C3232" s="179">
        <v>11208701</v>
      </c>
      <c r="D3232" s="179">
        <v>0</v>
      </c>
    </row>
    <row r="3233" spans="2:4">
      <c r="B3233" s="197" t="s">
        <v>2322</v>
      </c>
      <c r="C3233" s="179">
        <v>11208701</v>
      </c>
      <c r="D3233" s="179">
        <v>0</v>
      </c>
    </row>
    <row r="3234" spans="2:4">
      <c r="B3234" s="192" t="s">
        <v>2323</v>
      </c>
      <c r="C3234" s="179">
        <v>6731551</v>
      </c>
      <c r="D3234" s="179">
        <v>0</v>
      </c>
    </row>
    <row r="3235" spans="2:4">
      <c r="B3235" s="197" t="s">
        <v>2324</v>
      </c>
      <c r="C3235" s="179">
        <v>6731551</v>
      </c>
      <c r="D3235" s="179">
        <v>0</v>
      </c>
    </row>
    <row r="3236" spans="2:4">
      <c r="B3236" s="192" t="s">
        <v>2325</v>
      </c>
      <c r="C3236" s="179">
        <v>6731551</v>
      </c>
      <c r="D3236" s="179">
        <v>0</v>
      </c>
    </row>
    <row r="3237" spans="2:4">
      <c r="B3237" s="197" t="s">
        <v>2326</v>
      </c>
      <c r="C3237" s="179">
        <v>6731551</v>
      </c>
      <c r="D3237" s="179">
        <v>0</v>
      </c>
    </row>
    <row r="3238" spans="2:4">
      <c r="B3238" s="192" t="s">
        <v>2327</v>
      </c>
      <c r="C3238" s="179">
        <v>4768626</v>
      </c>
      <c r="D3238" s="179">
        <v>0</v>
      </c>
    </row>
    <row r="3239" spans="2:4">
      <c r="B3239" s="197" t="s">
        <v>2328</v>
      </c>
      <c r="C3239" s="179">
        <v>4768626</v>
      </c>
      <c r="D3239" s="179">
        <v>0</v>
      </c>
    </row>
    <row r="3240" spans="2:4">
      <c r="B3240" s="192" t="s">
        <v>2905</v>
      </c>
      <c r="C3240" s="179">
        <v>11208701</v>
      </c>
      <c r="D3240" s="179">
        <v>0</v>
      </c>
    </row>
    <row r="3241" spans="2:4">
      <c r="B3241" s="197" t="s">
        <v>2329</v>
      </c>
      <c r="C3241" s="179">
        <v>11208701</v>
      </c>
      <c r="D3241" s="179">
        <v>0</v>
      </c>
    </row>
    <row r="3242" spans="2:4">
      <c r="B3242" s="192" t="s">
        <v>565</v>
      </c>
      <c r="C3242" s="179">
        <v>2080099</v>
      </c>
      <c r="D3242" s="179">
        <v>818100.28</v>
      </c>
    </row>
    <row r="3243" spans="2:4">
      <c r="B3243" s="197" t="s">
        <v>914</v>
      </c>
      <c r="C3243" s="179">
        <v>2080099</v>
      </c>
      <c r="D3243" s="179">
        <v>818100.28</v>
      </c>
    </row>
    <row r="3244" spans="2:4">
      <c r="B3244" s="192" t="s">
        <v>1065</v>
      </c>
      <c r="C3244" s="179">
        <v>6223248</v>
      </c>
      <c r="D3244" s="179">
        <v>0</v>
      </c>
    </row>
    <row r="3245" spans="2:4">
      <c r="B3245" s="197" t="s">
        <v>1066</v>
      </c>
      <c r="C3245" s="179">
        <v>6223248</v>
      </c>
      <c r="D3245" s="179">
        <v>0</v>
      </c>
    </row>
    <row r="3246" spans="2:4">
      <c r="B3246" s="192" t="s">
        <v>2906</v>
      </c>
      <c r="C3246" s="179">
        <v>11208701</v>
      </c>
      <c r="D3246" s="179">
        <v>0</v>
      </c>
    </row>
    <row r="3247" spans="2:4">
      <c r="B3247" s="197" t="s">
        <v>2330</v>
      </c>
      <c r="C3247" s="179">
        <v>11208701</v>
      </c>
      <c r="D3247" s="179">
        <v>0</v>
      </c>
    </row>
    <row r="3248" spans="2:4">
      <c r="B3248" s="192" t="s">
        <v>3681</v>
      </c>
      <c r="C3248" s="179">
        <v>0</v>
      </c>
      <c r="D3248" s="179">
        <v>30582545.560000002</v>
      </c>
    </row>
    <row r="3249" spans="2:4">
      <c r="B3249" s="197" t="s">
        <v>3680</v>
      </c>
      <c r="C3249" s="179">
        <v>0</v>
      </c>
      <c r="D3249" s="179">
        <v>30582545.560000002</v>
      </c>
    </row>
    <row r="3250" spans="2:4">
      <c r="B3250" s="192" t="s">
        <v>2331</v>
      </c>
      <c r="C3250" s="179">
        <v>6731551</v>
      </c>
      <c r="D3250" s="179">
        <v>0</v>
      </c>
    </row>
    <row r="3251" spans="2:4">
      <c r="B3251" s="197" t="s">
        <v>2332</v>
      </c>
      <c r="C3251" s="179">
        <v>6731551</v>
      </c>
      <c r="D3251" s="179">
        <v>0</v>
      </c>
    </row>
    <row r="3252" spans="2:4">
      <c r="B3252" s="192" t="s">
        <v>2333</v>
      </c>
      <c r="C3252" s="179">
        <v>11208701</v>
      </c>
      <c r="D3252" s="179">
        <v>0</v>
      </c>
    </row>
    <row r="3253" spans="2:4">
      <c r="B3253" s="197" t="s">
        <v>2334</v>
      </c>
      <c r="C3253" s="179">
        <v>11208701</v>
      </c>
      <c r="D3253" s="179">
        <v>0</v>
      </c>
    </row>
    <row r="3254" spans="2:4">
      <c r="B3254" s="192" t="s">
        <v>2335</v>
      </c>
      <c r="C3254" s="179">
        <v>4768626</v>
      </c>
      <c r="D3254" s="179">
        <v>0</v>
      </c>
    </row>
    <row r="3255" spans="2:4">
      <c r="B3255" s="197" t="s">
        <v>2336</v>
      </c>
      <c r="C3255" s="179">
        <v>4768626</v>
      </c>
      <c r="D3255" s="179">
        <v>0</v>
      </c>
    </row>
    <row r="3256" spans="2:4">
      <c r="B3256" s="192" t="s">
        <v>2337</v>
      </c>
      <c r="C3256" s="179">
        <v>6731551</v>
      </c>
      <c r="D3256" s="179">
        <v>0</v>
      </c>
    </row>
    <row r="3257" spans="2:4">
      <c r="B3257" s="197" t="s">
        <v>2338</v>
      </c>
      <c r="C3257" s="179">
        <v>6731551</v>
      </c>
      <c r="D3257" s="179">
        <v>0</v>
      </c>
    </row>
    <row r="3258" spans="2:4">
      <c r="B3258" s="192" t="s">
        <v>2339</v>
      </c>
      <c r="C3258" s="179">
        <v>6731551</v>
      </c>
      <c r="D3258" s="179">
        <v>0</v>
      </c>
    </row>
    <row r="3259" spans="2:4">
      <c r="B3259" s="197" t="s">
        <v>2340</v>
      </c>
      <c r="C3259" s="179">
        <v>6731551</v>
      </c>
      <c r="D3259" s="179">
        <v>0</v>
      </c>
    </row>
    <row r="3260" spans="2:4">
      <c r="B3260" s="192" t="s">
        <v>3307</v>
      </c>
      <c r="C3260" s="179">
        <v>26373497</v>
      </c>
      <c r="D3260" s="179">
        <v>17895082.66</v>
      </c>
    </row>
    <row r="3261" spans="2:4">
      <c r="B3261" s="197" t="s">
        <v>3302</v>
      </c>
      <c r="C3261" s="179">
        <v>26373497</v>
      </c>
      <c r="D3261" s="179">
        <v>17895082.66</v>
      </c>
    </row>
    <row r="3262" spans="2:4">
      <c r="B3262" s="192" t="s">
        <v>3758</v>
      </c>
      <c r="C3262" s="179">
        <v>0</v>
      </c>
      <c r="D3262" s="179">
        <v>0</v>
      </c>
    </row>
    <row r="3263" spans="2:4">
      <c r="B3263" s="197" t="s">
        <v>3757</v>
      </c>
      <c r="C3263" s="179">
        <v>0</v>
      </c>
      <c r="D3263" s="179">
        <v>0</v>
      </c>
    </row>
    <row r="3264" spans="2:4">
      <c r="B3264" s="192" t="s">
        <v>3756</v>
      </c>
      <c r="C3264" s="179">
        <v>0</v>
      </c>
      <c r="D3264" s="179">
        <v>0</v>
      </c>
    </row>
    <row r="3265" spans="2:4">
      <c r="B3265" s="197" t="s">
        <v>3755</v>
      </c>
      <c r="C3265" s="179">
        <v>0</v>
      </c>
      <c r="D3265" s="179">
        <v>0</v>
      </c>
    </row>
    <row r="3266" spans="2:4">
      <c r="B3266" s="192" t="s">
        <v>1110</v>
      </c>
      <c r="C3266" s="179">
        <v>109550415</v>
      </c>
      <c r="D3266" s="179">
        <v>95507748.020000011</v>
      </c>
    </row>
    <row r="3267" spans="2:4">
      <c r="B3267" s="197" t="s">
        <v>1111</v>
      </c>
      <c r="C3267" s="179">
        <v>109550415</v>
      </c>
      <c r="D3267" s="179">
        <v>95507748.020000011</v>
      </c>
    </row>
    <row r="3268" spans="2:4">
      <c r="B3268" s="192" t="s">
        <v>3754</v>
      </c>
      <c r="C3268" s="179">
        <v>0</v>
      </c>
      <c r="D3268" s="179">
        <v>0</v>
      </c>
    </row>
    <row r="3269" spans="2:4">
      <c r="B3269" s="197" t="s">
        <v>3753</v>
      </c>
      <c r="C3269" s="179">
        <v>0</v>
      </c>
      <c r="D3269" s="179">
        <v>0</v>
      </c>
    </row>
    <row r="3270" spans="2:4">
      <c r="B3270" s="192" t="s">
        <v>3752</v>
      </c>
      <c r="C3270" s="179">
        <v>0</v>
      </c>
      <c r="D3270" s="179">
        <v>0</v>
      </c>
    </row>
    <row r="3271" spans="2:4">
      <c r="B3271" s="197" t="s">
        <v>3751</v>
      </c>
      <c r="C3271" s="179">
        <v>0</v>
      </c>
      <c r="D3271" s="179">
        <v>0</v>
      </c>
    </row>
    <row r="3272" spans="2:4">
      <c r="B3272" s="192" t="s">
        <v>566</v>
      </c>
      <c r="C3272" s="179">
        <v>813873</v>
      </c>
      <c r="D3272" s="179">
        <v>3324115.67</v>
      </c>
    </row>
    <row r="3273" spans="2:4">
      <c r="B3273" s="197" t="s">
        <v>915</v>
      </c>
      <c r="C3273" s="179">
        <v>813873</v>
      </c>
      <c r="D3273" s="179">
        <v>3324115.67</v>
      </c>
    </row>
    <row r="3274" spans="2:4">
      <c r="B3274" s="192" t="s">
        <v>567</v>
      </c>
      <c r="C3274" s="179">
        <v>472277</v>
      </c>
      <c r="D3274" s="179">
        <v>2406832.91</v>
      </c>
    </row>
    <row r="3275" spans="2:4">
      <c r="B3275" s="197" t="s">
        <v>916</v>
      </c>
      <c r="C3275" s="179">
        <v>472277</v>
      </c>
      <c r="D3275" s="179">
        <v>2406832.91</v>
      </c>
    </row>
    <row r="3276" spans="2:4">
      <c r="B3276" s="192" t="s">
        <v>568</v>
      </c>
      <c r="C3276" s="179">
        <v>2605992</v>
      </c>
      <c r="D3276" s="179">
        <v>0</v>
      </c>
    </row>
    <row r="3277" spans="2:4">
      <c r="B3277" s="197" t="s">
        <v>917</v>
      </c>
      <c r="C3277" s="179">
        <v>2605992</v>
      </c>
      <c r="D3277" s="179">
        <v>0</v>
      </c>
    </row>
    <row r="3278" spans="2:4">
      <c r="B3278" s="192" t="s">
        <v>3308</v>
      </c>
      <c r="C3278" s="179">
        <v>3616546</v>
      </c>
      <c r="D3278" s="179">
        <v>0</v>
      </c>
    </row>
    <row r="3279" spans="2:4">
      <c r="B3279" s="197" t="s">
        <v>3302</v>
      </c>
      <c r="C3279" s="179">
        <v>3616546</v>
      </c>
      <c r="D3279" s="179">
        <v>0</v>
      </c>
    </row>
    <row r="3280" spans="2:4">
      <c r="B3280" s="188" t="s">
        <v>569</v>
      </c>
      <c r="C3280" s="179">
        <v>1032177202</v>
      </c>
      <c r="D3280" s="179">
        <v>599287909.69999969</v>
      </c>
    </row>
    <row r="3281" spans="2:4">
      <c r="B3281" s="191" t="s">
        <v>281</v>
      </c>
      <c r="C3281" s="178">
        <v>1032177202</v>
      </c>
      <c r="D3281" s="178">
        <v>586228786.53999972</v>
      </c>
    </row>
    <row r="3282" spans="2:4">
      <c r="B3282" s="192" t="s">
        <v>1376</v>
      </c>
      <c r="C3282" s="179">
        <v>4561511</v>
      </c>
      <c r="D3282" s="179">
        <v>0</v>
      </c>
    </row>
    <row r="3283" spans="2:4">
      <c r="B3283" s="197" t="s">
        <v>1377</v>
      </c>
      <c r="C3283" s="179">
        <v>4561511</v>
      </c>
      <c r="D3283" s="179">
        <v>0</v>
      </c>
    </row>
    <row r="3284" spans="2:4">
      <c r="B3284" s="192" t="s">
        <v>1378</v>
      </c>
      <c r="C3284" s="179">
        <v>10954371</v>
      </c>
      <c r="D3284" s="179">
        <v>0</v>
      </c>
    </row>
    <row r="3285" spans="2:4">
      <c r="B3285" s="197" t="s">
        <v>1379</v>
      </c>
      <c r="C3285" s="179">
        <v>10954371</v>
      </c>
      <c r="D3285" s="179">
        <v>0</v>
      </c>
    </row>
    <row r="3286" spans="2:4">
      <c r="B3286" s="192" t="s">
        <v>1380</v>
      </c>
      <c r="C3286" s="179">
        <v>4561511</v>
      </c>
      <c r="D3286" s="179">
        <v>0</v>
      </c>
    </row>
    <row r="3287" spans="2:4">
      <c r="B3287" s="197" t="s">
        <v>1381</v>
      </c>
      <c r="C3287" s="179">
        <v>4561511</v>
      </c>
      <c r="D3287" s="179">
        <v>0</v>
      </c>
    </row>
    <row r="3288" spans="2:4">
      <c r="B3288" s="192" t="s">
        <v>1382</v>
      </c>
      <c r="C3288" s="179">
        <v>6510045</v>
      </c>
      <c r="D3288" s="179">
        <v>5391204.46</v>
      </c>
    </row>
    <row r="3289" spans="2:4">
      <c r="B3289" s="197" t="s">
        <v>1383</v>
      </c>
      <c r="C3289" s="179">
        <v>6510045</v>
      </c>
      <c r="D3289" s="179">
        <v>5391204.46</v>
      </c>
    </row>
    <row r="3290" spans="2:4">
      <c r="B3290" s="197" t="s">
        <v>3750</v>
      </c>
      <c r="C3290" s="179">
        <v>0</v>
      </c>
      <c r="D3290" s="179">
        <v>0</v>
      </c>
    </row>
    <row r="3291" spans="2:4">
      <c r="B3291" s="192" t="s">
        <v>1384</v>
      </c>
      <c r="C3291" s="179">
        <v>12223182</v>
      </c>
      <c r="D3291" s="179">
        <v>5296964.9800000004</v>
      </c>
    </row>
    <row r="3292" spans="2:4">
      <c r="B3292" s="197" t="s">
        <v>1385</v>
      </c>
      <c r="C3292" s="179">
        <v>12223182</v>
      </c>
      <c r="D3292" s="179">
        <v>5296964.9800000004</v>
      </c>
    </row>
    <row r="3293" spans="2:4">
      <c r="B3293" s="197" t="s">
        <v>3749</v>
      </c>
      <c r="C3293" s="179">
        <v>0</v>
      </c>
      <c r="D3293" s="179">
        <v>0</v>
      </c>
    </row>
    <row r="3294" spans="2:4">
      <c r="B3294" s="192" t="s">
        <v>1386</v>
      </c>
      <c r="C3294" s="179">
        <v>4561511</v>
      </c>
      <c r="D3294" s="179">
        <v>2468921.7000000002</v>
      </c>
    </row>
    <row r="3295" spans="2:4">
      <c r="B3295" s="197" t="s">
        <v>1387</v>
      </c>
      <c r="C3295" s="179">
        <v>4561511</v>
      </c>
      <c r="D3295" s="179">
        <v>2468921.7000000002</v>
      </c>
    </row>
    <row r="3296" spans="2:4">
      <c r="B3296" s="197" t="s">
        <v>3748</v>
      </c>
      <c r="C3296" s="179">
        <v>0</v>
      </c>
      <c r="D3296" s="179">
        <v>0</v>
      </c>
    </row>
    <row r="3297" spans="2:4">
      <c r="B3297" s="192" t="s">
        <v>1388</v>
      </c>
      <c r="C3297" s="179">
        <v>6510045</v>
      </c>
      <c r="D3297" s="179">
        <v>0</v>
      </c>
    </row>
    <row r="3298" spans="2:4">
      <c r="B3298" s="197" t="s">
        <v>1389</v>
      </c>
      <c r="C3298" s="179">
        <v>6510045</v>
      </c>
      <c r="D3298" s="179">
        <v>0</v>
      </c>
    </row>
    <row r="3299" spans="2:4">
      <c r="B3299" s="197" t="s">
        <v>3747</v>
      </c>
      <c r="C3299" s="179">
        <v>0</v>
      </c>
      <c r="D3299" s="179">
        <v>0</v>
      </c>
    </row>
    <row r="3300" spans="2:4">
      <c r="B3300" s="192" t="s">
        <v>4092</v>
      </c>
      <c r="C3300" s="179">
        <v>0</v>
      </c>
      <c r="D3300" s="179">
        <v>120407816.78999999</v>
      </c>
    </row>
    <row r="3301" spans="2:4">
      <c r="B3301" s="197" t="s">
        <v>4091</v>
      </c>
      <c r="C3301" s="179">
        <v>0</v>
      </c>
      <c r="D3301" s="179">
        <v>71285213.349999994</v>
      </c>
    </row>
    <row r="3302" spans="2:4">
      <c r="B3302" s="197" t="s">
        <v>4090</v>
      </c>
      <c r="C3302" s="179">
        <v>0</v>
      </c>
      <c r="D3302" s="179">
        <v>49122603.439999998</v>
      </c>
    </row>
    <row r="3303" spans="2:4">
      <c r="B3303" s="192" t="s">
        <v>3746</v>
      </c>
      <c r="C3303" s="179">
        <v>0</v>
      </c>
      <c r="D3303" s="179">
        <v>0</v>
      </c>
    </row>
    <row r="3304" spans="2:4">
      <c r="B3304" s="197" t="s">
        <v>3745</v>
      </c>
      <c r="C3304" s="179">
        <v>0</v>
      </c>
      <c r="D3304" s="179">
        <v>0</v>
      </c>
    </row>
    <row r="3305" spans="2:4">
      <c r="B3305" s="192" t="s">
        <v>3744</v>
      </c>
      <c r="C3305" s="179">
        <v>0</v>
      </c>
      <c r="D3305" s="179">
        <v>0</v>
      </c>
    </row>
    <row r="3306" spans="2:4">
      <c r="B3306" s="197" t="s">
        <v>3743</v>
      </c>
      <c r="C3306" s="179">
        <v>0</v>
      </c>
      <c r="D3306" s="179">
        <v>0</v>
      </c>
    </row>
    <row r="3307" spans="2:4">
      <c r="B3307" s="192" t="s">
        <v>3742</v>
      </c>
      <c r="C3307" s="179">
        <v>0</v>
      </c>
      <c r="D3307" s="179">
        <v>0</v>
      </c>
    </row>
    <row r="3308" spans="2:4">
      <c r="B3308" s="197" t="s">
        <v>3741</v>
      </c>
      <c r="C3308" s="179">
        <v>0</v>
      </c>
      <c r="D3308" s="179">
        <v>0</v>
      </c>
    </row>
    <row r="3309" spans="2:4">
      <c r="B3309" s="192" t="s">
        <v>3740</v>
      </c>
      <c r="C3309" s="179">
        <v>0</v>
      </c>
      <c r="D3309" s="179">
        <v>0</v>
      </c>
    </row>
    <row r="3310" spans="2:4">
      <c r="B3310" s="197" t="s">
        <v>3739</v>
      </c>
      <c r="C3310" s="179">
        <v>0</v>
      </c>
      <c r="D3310" s="179">
        <v>0</v>
      </c>
    </row>
    <row r="3311" spans="2:4">
      <c r="B3311" s="192" t="s">
        <v>1043</v>
      </c>
      <c r="C3311" s="179">
        <v>17110090</v>
      </c>
      <c r="D3311" s="179">
        <v>25114937.309999999</v>
      </c>
    </row>
    <row r="3312" spans="2:4">
      <c r="B3312" s="197" t="s">
        <v>1044</v>
      </c>
      <c r="C3312" s="179">
        <v>17110090</v>
      </c>
      <c r="D3312" s="179">
        <v>25114937.309999999</v>
      </c>
    </row>
    <row r="3313" spans="2:4">
      <c r="B3313" s="192" t="s">
        <v>570</v>
      </c>
      <c r="C3313" s="179">
        <v>27732712</v>
      </c>
      <c r="D3313" s="179">
        <v>15579918.439999999</v>
      </c>
    </row>
    <row r="3314" spans="2:4">
      <c r="B3314" s="197" t="s">
        <v>918</v>
      </c>
      <c r="C3314" s="179">
        <v>27732712</v>
      </c>
      <c r="D3314" s="179">
        <v>15579918.439999999</v>
      </c>
    </row>
    <row r="3315" spans="2:4">
      <c r="B3315" s="192" t="s">
        <v>571</v>
      </c>
      <c r="C3315" s="179">
        <v>4945292</v>
      </c>
      <c r="D3315" s="179">
        <v>0</v>
      </c>
    </row>
    <row r="3316" spans="2:4">
      <c r="B3316" s="197" t="s">
        <v>919</v>
      </c>
      <c r="C3316" s="179">
        <v>4945292</v>
      </c>
      <c r="D3316" s="179">
        <v>0</v>
      </c>
    </row>
    <row r="3317" spans="2:4">
      <c r="B3317" s="192" t="s">
        <v>2907</v>
      </c>
      <c r="C3317" s="179">
        <v>1764860</v>
      </c>
      <c r="D3317" s="179">
        <v>5866224</v>
      </c>
    </row>
    <row r="3318" spans="2:4">
      <c r="B3318" s="197" t="s">
        <v>920</v>
      </c>
      <c r="C3318" s="179">
        <v>1764860</v>
      </c>
      <c r="D3318" s="179">
        <v>5866224</v>
      </c>
    </row>
    <row r="3319" spans="2:4">
      <c r="B3319" s="192" t="s">
        <v>394</v>
      </c>
      <c r="C3319" s="179">
        <v>0</v>
      </c>
      <c r="D3319" s="179">
        <v>0</v>
      </c>
    </row>
    <row r="3320" spans="2:4">
      <c r="B3320" s="197" t="s">
        <v>732</v>
      </c>
      <c r="C3320" s="179">
        <v>0</v>
      </c>
      <c r="D3320" s="179">
        <v>0</v>
      </c>
    </row>
    <row r="3321" spans="2:4">
      <c r="B3321" s="192" t="s">
        <v>3026</v>
      </c>
      <c r="C3321" s="179">
        <v>19151206</v>
      </c>
      <c r="D3321" s="179">
        <v>18193646</v>
      </c>
    </row>
    <row r="3322" spans="2:4">
      <c r="B3322" s="197" t="s">
        <v>3027</v>
      </c>
      <c r="C3322" s="179">
        <v>19151206</v>
      </c>
      <c r="D3322" s="179">
        <v>18193646</v>
      </c>
    </row>
    <row r="3323" spans="2:4">
      <c r="B3323" s="192" t="s">
        <v>572</v>
      </c>
      <c r="C3323" s="179">
        <v>5742217</v>
      </c>
      <c r="D3323" s="179">
        <v>10301917.57</v>
      </c>
    </row>
    <row r="3324" spans="2:4">
      <c r="B3324" s="197" t="s">
        <v>921</v>
      </c>
      <c r="C3324" s="179">
        <v>5742217</v>
      </c>
      <c r="D3324" s="179">
        <v>10301917.57</v>
      </c>
    </row>
    <row r="3325" spans="2:4">
      <c r="B3325" s="192" t="s">
        <v>3309</v>
      </c>
      <c r="C3325" s="179">
        <v>1999367</v>
      </c>
      <c r="D3325" s="179">
        <v>0</v>
      </c>
    </row>
    <row r="3326" spans="2:4">
      <c r="B3326" s="197" t="s">
        <v>3310</v>
      </c>
      <c r="C3326" s="179">
        <v>1999367</v>
      </c>
      <c r="D3326" s="179">
        <v>0</v>
      </c>
    </row>
    <row r="3327" spans="2:4">
      <c r="B3327" s="192" t="s">
        <v>573</v>
      </c>
      <c r="C3327" s="179">
        <v>2724072</v>
      </c>
      <c r="D3327" s="179">
        <v>0</v>
      </c>
    </row>
    <row r="3328" spans="2:4">
      <c r="B3328" s="197" t="s">
        <v>922</v>
      </c>
      <c r="C3328" s="179">
        <v>2724072</v>
      </c>
      <c r="D3328" s="179">
        <v>0</v>
      </c>
    </row>
    <row r="3329" spans="2:4">
      <c r="B3329" s="192" t="s">
        <v>3311</v>
      </c>
      <c r="C3329" s="179">
        <v>4562691</v>
      </c>
      <c r="D3329" s="179">
        <v>0</v>
      </c>
    </row>
    <row r="3330" spans="2:4">
      <c r="B3330" s="197" t="s">
        <v>3312</v>
      </c>
      <c r="C3330" s="179">
        <v>4562691</v>
      </c>
      <c r="D3330" s="179">
        <v>0</v>
      </c>
    </row>
    <row r="3331" spans="2:4">
      <c r="B3331" s="192" t="s">
        <v>3313</v>
      </c>
      <c r="C3331" s="179">
        <v>15225234</v>
      </c>
      <c r="D3331" s="179">
        <v>0</v>
      </c>
    </row>
    <row r="3332" spans="2:4">
      <c r="B3332" s="197" t="s">
        <v>3314</v>
      </c>
      <c r="C3332" s="179">
        <v>15225234</v>
      </c>
      <c r="D3332" s="179">
        <v>0</v>
      </c>
    </row>
    <row r="3333" spans="2:4">
      <c r="B3333" s="192" t="s">
        <v>3315</v>
      </c>
      <c r="C3333" s="179">
        <v>7694092</v>
      </c>
      <c r="D3333" s="179">
        <v>0</v>
      </c>
    </row>
    <row r="3334" spans="2:4">
      <c r="B3334" s="197" t="s">
        <v>3316</v>
      </c>
      <c r="C3334" s="179">
        <v>7694092</v>
      </c>
      <c r="D3334" s="179">
        <v>0</v>
      </c>
    </row>
    <row r="3335" spans="2:4">
      <c r="B3335" s="192" t="s">
        <v>574</v>
      </c>
      <c r="C3335" s="179">
        <v>51505022</v>
      </c>
      <c r="D3335" s="179">
        <v>29894272.300000001</v>
      </c>
    </row>
    <row r="3336" spans="2:4">
      <c r="B3336" s="197" t="s">
        <v>923</v>
      </c>
      <c r="C3336" s="179">
        <v>51505022</v>
      </c>
      <c r="D3336" s="179">
        <v>29894272.300000001</v>
      </c>
    </row>
    <row r="3337" spans="2:4">
      <c r="B3337" s="192" t="s">
        <v>575</v>
      </c>
      <c r="C3337" s="179">
        <v>34929333</v>
      </c>
      <c r="D3337" s="179">
        <v>16888908.119999997</v>
      </c>
    </row>
    <row r="3338" spans="2:4">
      <c r="B3338" s="197" t="s">
        <v>924</v>
      </c>
      <c r="C3338" s="179">
        <v>34929333</v>
      </c>
      <c r="D3338" s="179">
        <v>16888908.119999997</v>
      </c>
    </row>
    <row r="3339" spans="2:4">
      <c r="B3339" s="192" t="s">
        <v>3028</v>
      </c>
      <c r="C3339" s="179">
        <v>87879417</v>
      </c>
      <c r="D3339" s="179">
        <v>87879417</v>
      </c>
    </row>
    <row r="3340" spans="2:4">
      <c r="B3340" s="197" t="s">
        <v>3029</v>
      </c>
      <c r="C3340" s="179">
        <v>87879417</v>
      </c>
      <c r="D3340" s="179">
        <v>87879417</v>
      </c>
    </row>
    <row r="3341" spans="2:4">
      <c r="B3341" s="192" t="s">
        <v>3061</v>
      </c>
      <c r="C3341" s="179">
        <v>18159739</v>
      </c>
      <c r="D3341" s="179">
        <v>2721268.93</v>
      </c>
    </row>
    <row r="3342" spans="2:4">
      <c r="B3342" s="197" t="s">
        <v>3062</v>
      </c>
      <c r="C3342" s="179">
        <v>18159739</v>
      </c>
      <c r="D3342" s="179">
        <v>2721268.93</v>
      </c>
    </row>
    <row r="3343" spans="2:4">
      <c r="B3343" s="192" t="s">
        <v>3030</v>
      </c>
      <c r="C3343" s="179">
        <v>18141523</v>
      </c>
      <c r="D3343" s="179">
        <v>18141523</v>
      </c>
    </row>
    <row r="3344" spans="2:4">
      <c r="B3344" s="197" t="s">
        <v>3031</v>
      </c>
      <c r="C3344" s="179">
        <v>18141523</v>
      </c>
      <c r="D3344" s="179">
        <v>18141523</v>
      </c>
    </row>
    <row r="3345" spans="2:4">
      <c r="B3345" s="192" t="s">
        <v>3317</v>
      </c>
      <c r="C3345" s="179">
        <v>7564426</v>
      </c>
      <c r="D3345" s="179">
        <v>0</v>
      </c>
    </row>
    <row r="3346" spans="2:4">
      <c r="B3346" s="197" t="s">
        <v>3318</v>
      </c>
      <c r="C3346" s="179">
        <v>7564426</v>
      </c>
      <c r="D3346" s="179">
        <v>0</v>
      </c>
    </row>
    <row r="3347" spans="2:4">
      <c r="B3347" s="192" t="s">
        <v>2696</v>
      </c>
      <c r="C3347" s="179">
        <v>18611549</v>
      </c>
      <c r="D3347" s="179">
        <v>1957598.75</v>
      </c>
    </row>
    <row r="3348" spans="2:4">
      <c r="B3348" s="197" t="s">
        <v>2697</v>
      </c>
      <c r="C3348" s="179">
        <v>18611549</v>
      </c>
      <c r="D3348" s="179">
        <v>1957598.75</v>
      </c>
    </row>
    <row r="3349" spans="2:4">
      <c r="B3349" s="192" t="s">
        <v>2698</v>
      </c>
      <c r="C3349" s="179">
        <v>37326861</v>
      </c>
      <c r="D3349" s="179">
        <v>30125615.199999999</v>
      </c>
    </row>
    <row r="3350" spans="2:4">
      <c r="B3350" s="197" t="s">
        <v>2699</v>
      </c>
      <c r="C3350" s="179">
        <v>37326861</v>
      </c>
      <c r="D3350" s="179">
        <v>30125615.199999999</v>
      </c>
    </row>
    <row r="3351" spans="2:4">
      <c r="B3351" s="192" t="s">
        <v>2700</v>
      </c>
      <c r="C3351" s="179">
        <v>44273355</v>
      </c>
      <c r="D3351" s="179">
        <v>21498730</v>
      </c>
    </row>
    <row r="3352" spans="2:4">
      <c r="B3352" s="197" t="s">
        <v>2701</v>
      </c>
      <c r="C3352" s="179">
        <v>40250191</v>
      </c>
      <c r="D3352" s="179">
        <v>21498730</v>
      </c>
    </row>
    <row r="3353" spans="2:4">
      <c r="B3353" s="197" t="s">
        <v>3032</v>
      </c>
      <c r="C3353" s="179">
        <v>4023164</v>
      </c>
      <c r="D3353" s="179">
        <v>0</v>
      </c>
    </row>
    <row r="3354" spans="2:4">
      <c r="B3354" s="192" t="s">
        <v>3033</v>
      </c>
      <c r="C3354" s="179">
        <v>2390995</v>
      </c>
      <c r="D3354" s="179">
        <v>0</v>
      </c>
    </row>
    <row r="3355" spans="2:4">
      <c r="B3355" s="197" t="s">
        <v>3034</v>
      </c>
      <c r="C3355" s="179">
        <v>2390995</v>
      </c>
      <c r="D3355" s="179">
        <v>0</v>
      </c>
    </row>
    <row r="3356" spans="2:4">
      <c r="B3356" s="192" t="s">
        <v>2341</v>
      </c>
      <c r="C3356" s="179">
        <v>6683666</v>
      </c>
      <c r="D3356" s="179">
        <v>0</v>
      </c>
    </row>
    <row r="3357" spans="2:4">
      <c r="B3357" s="197" t="s">
        <v>2342</v>
      </c>
      <c r="C3357" s="179">
        <v>6683666</v>
      </c>
      <c r="D3357" s="179">
        <v>0</v>
      </c>
    </row>
    <row r="3358" spans="2:4">
      <c r="B3358" s="192" t="s">
        <v>2908</v>
      </c>
      <c r="C3358" s="179">
        <v>4735132</v>
      </c>
      <c r="D3358" s="179">
        <v>0</v>
      </c>
    </row>
    <row r="3359" spans="2:4">
      <c r="B3359" s="197" t="s">
        <v>2343</v>
      </c>
      <c r="C3359" s="179">
        <v>4735132</v>
      </c>
      <c r="D3359" s="179">
        <v>0</v>
      </c>
    </row>
    <row r="3360" spans="2:4">
      <c r="B3360" s="192" t="s">
        <v>576</v>
      </c>
      <c r="C3360" s="179">
        <v>14770199</v>
      </c>
      <c r="D3360" s="179">
        <v>22297800.84</v>
      </c>
    </row>
    <row r="3361" spans="2:4">
      <c r="B3361" s="197" t="s">
        <v>925</v>
      </c>
      <c r="C3361" s="179">
        <v>14770199</v>
      </c>
      <c r="D3361" s="179">
        <v>22297800.84</v>
      </c>
    </row>
    <row r="3362" spans="2:4">
      <c r="B3362" s="192" t="s">
        <v>3319</v>
      </c>
      <c r="C3362" s="179">
        <v>11127992</v>
      </c>
      <c r="D3362" s="179">
        <v>0</v>
      </c>
    </row>
    <row r="3363" spans="2:4">
      <c r="B3363" s="197" t="s">
        <v>2584</v>
      </c>
      <c r="C3363" s="179">
        <v>11127992</v>
      </c>
      <c r="D3363" s="179">
        <v>0</v>
      </c>
    </row>
    <row r="3364" spans="2:4">
      <c r="B3364" s="192" t="s">
        <v>3320</v>
      </c>
      <c r="C3364" s="179">
        <v>2789356</v>
      </c>
      <c r="D3364" s="179">
        <v>0</v>
      </c>
    </row>
    <row r="3365" spans="2:4">
      <c r="B3365" s="197" t="s">
        <v>3321</v>
      </c>
      <c r="C3365" s="179">
        <v>2789356</v>
      </c>
      <c r="D3365" s="179">
        <v>0</v>
      </c>
    </row>
    <row r="3366" spans="2:4">
      <c r="B3366" s="192" t="s">
        <v>2909</v>
      </c>
      <c r="C3366" s="179">
        <v>11127992</v>
      </c>
      <c r="D3366" s="179">
        <v>0</v>
      </c>
    </row>
    <row r="3367" spans="2:4">
      <c r="B3367" s="197" t="s">
        <v>2344</v>
      </c>
      <c r="C3367" s="179">
        <v>11127992</v>
      </c>
      <c r="D3367" s="179">
        <v>0</v>
      </c>
    </row>
    <row r="3368" spans="2:4">
      <c r="B3368" s="192" t="s">
        <v>2345</v>
      </c>
      <c r="C3368" s="179">
        <v>6683666</v>
      </c>
      <c r="D3368" s="179">
        <v>0</v>
      </c>
    </row>
    <row r="3369" spans="2:4">
      <c r="B3369" s="197" t="s">
        <v>2346</v>
      </c>
      <c r="C3369" s="179">
        <v>6683666</v>
      </c>
      <c r="D3369" s="179">
        <v>0</v>
      </c>
    </row>
    <row r="3370" spans="2:4">
      <c r="B3370" s="192" t="s">
        <v>2347</v>
      </c>
      <c r="C3370" s="179">
        <v>6683666</v>
      </c>
      <c r="D3370" s="179">
        <v>0</v>
      </c>
    </row>
    <row r="3371" spans="2:4">
      <c r="B3371" s="197" t="s">
        <v>2348</v>
      </c>
      <c r="C3371" s="179">
        <v>6683666</v>
      </c>
      <c r="D3371" s="179">
        <v>0</v>
      </c>
    </row>
    <row r="3372" spans="2:4">
      <c r="B3372" s="192" t="s">
        <v>3322</v>
      </c>
      <c r="C3372" s="179">
        <v>13760435</v>
      </c>
      <c r="D3372" s="179">
        <v>0</v>
      </c>
    </row>
    <row r="3373" spans="2:4">
      <c r="B3373" s="197" t="s">
        <v>3323</v>
      </c>
      <c r="C3373" s="179">
        <v>13760435</v>
      </c>
      <c r="D3373" s="179">
        <v>0</v>
      </c>
    </row>
    <row r="3374" spans="2:4">
      <c r="B3374" s="192" t="s">
        <v>2349</v>
      </c>
      <c r="C3374" s="179">
        <v>6683666</v>
      </c>
      <c r="D3374" s="179">
        <v>0</v>
      </c>
    </row>
    <row r="3375" spans="2:4">
      <c r="B3375" s="197" t="s">
        <v>2350</v>
      </c>
      <c r="C3375" s="179">
        <v>6683666</v>
      </c>
      <c r="D3375" s="179">
        <v>0</v>
      </c>
    </row>
    <row r="3376" spans="2:4">
      <c r="B3376" s="192" t="s">
        <v>3324</v>
      </c>
      <c r="C3376" s="179">
        <v>2049849</v>
      </c>
      <c r="D3376" s="179">
        <v>0</v>
      </c>
    </row>
    <row r="3377" spans="2:4">
      <c r="B3377" s="197" t="s">
        <v>3325</v>
      </c>
      <c r="C3377" s="179">
        <v>2049849</v>
      </c>
      <c r="D3377" s="179">
        <v>0</v>
      </c>
    </row>
    <row r="3378" spans="2:4">
      <c r="B3378" s="192" t="s">
        <v>3326</v>
      </c>
      <c r="C3378" s="179">
        <v>10106363</v>
      </c>
      <c r="D3378" s="179">
        <v>0</v>
      </c>
    </row>
    <row r="3379" spans="2:4">
      <c r="B3379" s="197" t="s">
        <v>3327</v>
      </c>
      <c r="C3379" s="179">
        <v>10106363</v>
      </c>
      <c r="D3379" s="179">
        <v>0</v>
      </c>
    </row>
    <row r="3380" spans="2:4">
      <c r="B3380" s="192" t="s">
        <v>2351</v>
      </c>
      <c r="C3380" s="179">
        <v>6683666</v>
      </c>
      <c r="D3380" s="179">
        <v>0</v>
      </c>
    </row>
    <row r="3381" spans="2:4">
      <c r="B3381" s="197" t="s">
        <v>2352</v>
      </c>
      <c r="C3381" s="179">
        <v>6683666</v>
      </c>
      <c r="D3381" s="179">
        <v>0</v>
      </c>
    </row>
    <row r="3382" spans="2:4">
      <c r="B3382" s="192" t="s">
        <v>3328</v>
      </c>
      <c r="C3382" s="179">
        <v>8886803</v>
      </c>
      <c r="D3382" s="179">
        <v>0</v>
      </c>
    </row>
    <row r="3383" spans="2:4">
      <c r="B3383" s="197" t="s">
        <v>3329</v>
      </c>
      <c r="C3383" s="179">
        <v>8886803</v>
      </c>
      <c r="D3383" s="179">
        <v>0</v>
      </c>
    </row>
    <row r="3384" spans="2:4">
      <c r="B3384" s="192" t="s">
        <v>2353</v>
      </c>
      <c r="C3384" s="179">
        <v>11127992</v>
      </c>
      <c r="D3384" s="179">
        <v>0</v>
      </c>
    </row>
    <row r="3385" spans="2:4">
      <c r="B3385" s="197" t="s">
        <v>2354</v>
      </c>
      <c r="C3385" s="179">
        <v>11127992</v>
      </c>
      <c r="D3385" s="179">
        <v>0</v>
      </c>
    </row>
    <row r="3386" spans="2:4">
      <c r="B3386" s="192" t="s">
        <v>3330</v>
      </c>
      <c r="C3386" s="179">
        <v>9277539</v>
      </c>
      <c r="D3386" s="179">
        <v>0</v>
      </c>
    </row>
    <row r="3387" spans="2:4">
      <c r="B3387" s="197" t="s">
        <v>3331</v>
      </c>
      <c r="C3387" s="179">
        <v>9277539</v>
      </c>
      <c r="D3387" s="179">
        <v>0</v>
      </c>
    </row>
    <row r="3388" spans="2:4">
      <c r="B3388" s="192" t="s">
        <v>2355</v>
      </c>
      <c r="C3388" s="179">
        <v>4735132</v>
      </c>
      <c r="D3388" s="179">
        <v>0</v>
      </c>
    </row>
    <row r="3389" spans="2:4">
      <c r="B3389" s="197" t="s">
        <v>2356</v>
      </c>
      <c r="C3389" s="179">
        <v>4735132</v>
      </c>
      <c r="D3389" s="179">
        <v>0</v>
      </c>
    </row>
    <row r="3390" spans="2:4">
      <c r="B3390" s="192" t="s">
        <v>3035</v>
      </c>
      <c r="C3390" s="179">
        <v>8375826</v>
      </c>
      <c r="D3390" s="179">
        <v>0</v>
      </c>
    </row>
    <row r="3391" spans="2:4">
      <c r="B3391" s="197" t="s">
        <v>3036</v>
      </c>
      <c r="C3391" s="179">
        <v>8375826</v>
      </c>
      <c r="D3391" s="179">
        <v>0</v>
      </c>
    </row>
    <row r="3392" spans="2:4">
      <c r="B3392" s="192" t="s">
        <v>2357</v>
      </c>
      <c r="C3392" s="179">
        <v>6683666</v>
      </c>
      <c r="D3392" s="179">
        <v>0</v>
      </c>
    </row>
    <row r="3393" spans="2:4">
      <c r="B3393" s="197" t="s">
        <v>2358</v>
      </c>
      <c r="C3393" s="179">
        <v>6683666</v>
      </c>
      <c r="D3393" s="179">
        <v>0</v>
      </c>
    </row>
    <row r="3394" spans="2:4">
      <c r="B3394" s="192" t="s">
        <v>3037</v>
      </c>
      <c r="C3394" s="179">
        <v>2522874</v>
      </c>
      <c r="D3394" s="179">
        <v>0</v>
      </c>
    </row>
    <row r="3395" spans="2:4">
      <c r="B3395" s="197" t="s">
        <v>3038</v>
      </c>
      <c r="C3395" s="179">
        <v>2522874</v>
      </c>
      <c r="D3395" s="179">
        <v>0</v>
      </c>
    </row>
    <row r="3396" spans="2:4">
      <c r="B3396" s="192" t="s">
        <v>2359</v>
      </c>
      <c r="C3396" s="179">
        <v>6683666</v>
      </c>
      <c r="D3396" s="179">
        <v>0</v>
      </c>
    </row>
    <row r="3397" spans="2:4">
      <c r="B3397" s="197" t="s">
        <v>2360</v>
      </c>
      <c r="C3397" s="179">
        <v>6683666</v>
      </c>
      <c r="D3397" s="179">
        <v>0</v>
      </c>
    </row>
    <row r="3398" spans="2:4">
      <c r="B3398" s="192" t="s">
        <v>2361</v>
      </c>
      <c r="C3398" s="179">
        <v>6683666</v>
      </c>
      <c r="D3398" s="179">
        <v>0</v>
      </c>
    </row>
    <row r="3399" spans="2:4">
      <c r="B3399" s="197" t="s">
        <v>2362</v>
      </c>
      <c r="C3399" s="179">
        <v>6683666</v>
      </c>
      <c r="D3399" s="179">
        <v>0</v>
      </c>
    </row>
    <row r="3400" spans="2:4">
      <c r="B3400" s="192" t="s">
        <v>2363</v>
      </c>
      <c r="C3400" s="179">
        <v>11127992</v>
      </c>
      <c r="D3400" s="179">
        <v>0</v>
      </c>
    </row>
    <row r="3401" spans="2:4">
      <c r="B3401" s="197" t="s">
        <v>2364</v>
      </c>
      <c r="C3401" s="179">
        <v>11127992</v>
      </c>
      <c r="D3401" s="179">
        <v>0</v>
      </c>
    </row>
    <row r="3402" spans="2:4">
      <c r="B3402" s="192" t="s">
        <v>2910</v>
      </c>
      <c r="C3402" s="179">
        <v>29858470</v>
      </c>
      <c r="D3402" s="179">
        <v>0</v>
      </c>
    </row>
    <row r="3403" spans="2:4">
      <c r="B3403" s="197" t="s">
        <v>2702</v>
      </c>
      <c r="C3403" s="179">
        <v>29858470</v>
      </c>
      <c r="D3403" s="179">
        <v>0</v>
      </c>
    </row>
    <row r="3404" spans="2:4">
      <c r="B3404" s="192" t="s">
        <v>3524</v>
      </c>
      <c r="C3404" s="179">
        <v>4735132</v>
      </c>
      <c r="D3404" s="179">
        <v>9274229.2100000009</v>
      </c>
    </row>
    <row r="3405" spans="2:4">
      <c r="B3405" s="197" t="s">
        <v>3525</v>
      </c>
      <c r="C3405" s="179">
        <v>0</v>
      </c>
      <c r="D3405" s="179">
        <v>9274229.2100000009</v>
      </c>
    </row>
    <row r="3406" spans="2:4">
      <c r="B3406" s="197" t="s">
        <v>2365</v>
      </c>
      <c r="C3406" s="179">
        <v>4735132</v>
      </c>
      <c r="D3406" s="179">
        <v>0</v>
      </c>
    </row>
    <row r="3407" spans="2:4">
      <c r="B3407" s="192" t="s">
        <v>3039</v>
      </c>
      <c r="C3407" s="179">
        <v>103869279</v>
      </c>
      <c r="D3407" s="179">
        <v>103869278.76000001</v>
      </c>
    </row>
    <row r="3408" spans="2:4">
      <c r="B3408" s="197" t="s">
        <v>3040</v>
      </c>
      <c r="C3408" s="179">
        <v>103869279</v>
      </c>
      <c r="D3408" s="179">
        <v>103869278.76000001</v>
      </c>
    </row>
    <row r="3409" spans="2:4">
      <c r="B3409" s="192" t="s">
        <v>2366</v>
      </c>
      <c r="C3409" s="179">
        <v>6683666</v>
      </c>
      <c r="D3409" s="179">
        <v>1520747.83</v>
      </c>
    </row>
    <row r="3410" spans="2:4">
      <c r="B3410" s="197" t="s">
        <v>2367</v>
      </c>
      <c r="C3410" s="179">
        <v>6683666</v>
      </c>
      <c r="D3410" s="179">
        <v>1520747.83</v>
      </c>
    </row>
    <row r="3411" spans="2:4">
      <c r="B3411" s="192" t="s">
        <v>2911</v>
      </c>
      <c r="C3411" s="179">
        <v>4735132</v>
      </c>
      <c r="D3411" s="179">
        <v>1076683.03</v>
      </c>
    </row>
    <row r="3412" spans="2:4">
      <c r="B3412" s="197" t="s">
        <v>2368</v>
      </c>
      <c r="C3412" s="179">
        <v>4735132</v>
      </c>
      <c r="D3412" s="179">
        <v>1076683.03</v>
      </c>
    </row>
    <row r="3413" spans="2:4">
      <c r="B3413" s="192" t="s">
        <v>1112</v>
      </c>
      <c r="C3413" s="179">
        <v>27415621</v>
      </c>
      <c r="D3413" s="179">
        <v>7521422.5999999996</v>
      </c>
    </row>
    <row r="3414" spans="2:4">
      <c r="B3414" s="197" t="s">
        <v>1113</v>
      </c>
      <c r="C3414" s="179">
        <v>25073159</v>
      </c>
      <c r="D3414" s="179">
        <v>7521422.5999999996</v>
      </c>
    </row>
    <row r="3415" spans="2:4">
      <c r="B3415" s="197" t="s">
        <v>3332</v>
      </c>
      <c r="C3415" s="179">
        <v>2342462</v>
      </c>
      <c r="D3415" s="179">
        <v>0</v>
      </c>
    </row>
    <row r="3416" spans="2:4">
      <c r="B3416" s="192" t="s">
        <v>2369</v>
      </c>
      <c r="C3416" s="179">
        <v>6683666</v>
      </c>
      <c r="D3416" s="179">
        <v>1520747.83</v>
      </c>
    </row>
    <row r="3417" spans="2:4">
      <c r="B3417" s="197" t="s">
        <v>2370</v>
      </c>
      <c r="C3417" s="179">
        <v>6683666</v>
      </c>
      <c r="D3417" s="179">
        <v>1520747.83</v>
      </c>
    </row>
    <row r="3418" spans="2:4">
      <c r="B3418" s="192" t="s">
        <v>2371</v>
      </c>
      <c r="C3418" s="179">
        <v>6683666</v>
      </c>
      <c r="D3418" s="179">
        <v>1469098.28</v>
      </c>
    </row>
    <row r="3419" spans="2:4">
      <c r="B3419" s="197" t="s">
        <v>2372</v>
      </c>
      <c r="C3419" s="179">
        <v>6683666</v>
      </c>
      <c r="D3419" s="179">
        <v>1469098.28</v>
      </c>
    </row>
    <row r="3420" spans="2:4">
      <c r="B3420" s="192" t="s">
        <v>2373</v>
      </c>
      <c r="C3420" s="179">
        <v>6683666</v>
      </c>
      <c r="D3420" s="179">
        <v>1520747.83</v>
      </c>
    </row>
    <row r="3421" spans="2:4">
      <c r="B3421" s="197" t="s">
        <v>2374</v>
      </c>
      <c r="C3421" s="179">
        <v>6683666</v>
      </c>
      <c r="D3421" s="179">
        <v>1520747.83</v>
      </c>
    </row>
    <row r="3422" spans="2:4">
      <c r="B3422" s="192" t="s">
        <v>2375</v>
      </c>
      <c r="C3422" s="179">
        <v>4735132</v>
      </c>
      <c r="D3422" s="179">
        <v>1076683.03</v>
      </c>
    </row>
    <row r="3423" spans="2:4">
      <c r="B3423" s="197" t="s">
        <v>2376</v>
      </c>
      <c r="C3423" s="179">
        <v>4735132</v>
      </c>
      <c r="D3423" s="179">
        <v>1076683.03</v>
      </c>
    </row>
    <row r="3424" spans="2:4">
      <c r="B3424" s="192" t="s">
        <v>2377</v>
      </c>
      <c r="C3424" s="179">
        <v>6683666</v>
      </c>
      <c r="D3424" s="179">
        <v>0</v>
      </c>
    </row>
    <row r="3425" spans="2:4">
      <c r="B3425" s="197" t="s">
        <v>2378</v>
      </c>
      <c r="C3425" s="179">
        <v>6683666</v>
      </c>
      <c r="D3425" s="179">
        <v>0</v>
      </c>
    </row>
    <row r="3426" spans="2:4">
      <c r="B3426" s="192" t="s">
        <v>2379</v>
      </c>
      <c r="C3426" s="179">
        <v>11127992</v>
      </c>
      <c r="D3426" s="179">
        <v>0</v>
      </c>
    </row>
    <row r="3427" spans="2:4">
      <c r="B3427" s="197" t="s">
        <v>2380</v>
      </c>
      <c r="C3427" s="179">
        <v>11127992</v>
      </c>
      <c r="D3427" s="179">
        <v>0</v>
      </c>
    </row>
    <row r="3428" spans="2:4">
      <c r="B3428" s="192" t="s">
        <v>3333</v>
      </c>
      <c r="C3428" s="179">
        <v>11768758</v>
      </c>
      <c r="D3428" s="179">
        <v>0</v>
      </c>
    </row>
    <row r="3429" spans="2:4">
      <c r="B3429" s="197" t="s">
        <v>3334</v>
      </c>
      <c r="C3429" s="179">
        <v>11768758</v>
      </c>
      <c r="D3429" s="179">
        <v>0</v>
      </c>
    </row>
    <row r="3430" spans="2:4">
      <c r="B3430" s="192" t="s">
        <v>2381</v>
      </c>
      <c r="C3430" s="179">
        <v>4735132</v>
      </c>
      <c r="D3430" s="179">
        <v>0</v>
      </c>
    </row>
    <row r="3431" spans="2:4">
      <c r="B3431" s="197" t="s">
        <v>2382</v>
      </c>
      <c r="C3431" s="179">
        <v>4735132</v>
      </c>
      <c r="D3431" s="179">
        <v>0</v>
      </c>
    </row>
    <row r="3432" spans="2:4">
      <c r="B3432" s="192" t="s">
        <v>3041</v>
      </c>
      <c r="C3432" s="179">
        <v>29745219</v>
      </c>
      <c r="D3432" s="179">
        <v>0</v>
      </c>
    </row>
    <row r="3433" spans="2:4">
      <c r="B3433" s="197" t="s">
        <v>3042</v>
      </c>
      <c r="C3433" s="179">
        <v>29745219</v>
      </c>
      <c r="D3433" s="179">
        <v>0</v>
      </c>
    </row>
    <row r="3434" spans="2:4">
      <c r="B3434" s="192" t="s">
        <v>2383</v>
      </c>
      <c r="C3434" s="179">
        <v>4735132</v>
      </c>
      <c r="D3434" s="179">
        <v>0</v>
      </c>
    </row>
    <row r="3435" spans="2:4">
      <c r="B3435" s="197" t="s">
        <v>2384</v>
      </c>
      <c r="C3435" s="179">
        <v>4735132</v>
      </c>
      <c r="D3435" s="179">
        <v>0</v>
      </c>
    </row>
    <row r="3436" spans="2:4">
      <c r="B3436" s="192" t="s">
        <v>3335</v>
      </c>
      <c r="C3436" s="179">
        <v>9395859</v>
      </c>
      <c r="D3436" s="179">
        <v>0</v>
      </c>
    </row>
    <row r="3437" spans="2:4">
      <c r="B3437" s="197" t="s">
        <v>3334</v>
      </c>
      <c r="C3437" s="179">
        <v>9395859</v>
      </c>
      <c r="D3437" s="179">
        <v>0</v>
      </c>
    </row>
    <row r="3438" spans="2:4">
      <c r="B3438" s="192" t="s">
        <v>2385</v>
      </c>
      <c r="C3438" s="179">
        <v>4735132</v>
      </c>
      <c r="D3438" s="179">
        <v>0</v>
      </c>
    </row>
    <row r="3439" spans="2:4">
      <c r="B3439" s="197" t="s">
        <v>2386</v>
      </c>
      <c r="C3439" s="179">
        <v>4735132</v>
      </c>
      <c r="D3439" s="179">
        <v>0</v>
      </c>
    </row>
    <row r="3440" spans="2:4">
      <c r="B3440" s="192" t="s">
        <v>2387</v>
      </c>
      <c r="C3440" s="179">
        <v>4735132</v>
      </c>
      <c r="D3440" s="179">
        <v>0</v>
      </c>
    </row>
    <row r="3441" spans="2:4">
      <c r="B3441" s="197" t="s">
        <v>2388</v>
      </c>
      <c r="C3441" s="179">
        <v>4735132</v>
      </c>
      <c r="D3441" s="179">
        <v>0</v>
      </c>
    </row>
    <row r="3442" spans="2:4">
      <c r="B3442" s="192" t="s">
        <v>3336</v>
      </c>
      <c r="C3442" s="179">
        <v>4735132</v>
      </c>
      <c r="D3442" s="179">
        <v>1065404.26</v>
      </c>
    </row>
    <row r="3443" spans="2:4">
      <c r="B3443" s="197" t="s">
        <v>2585</v>
      </c>
      <c r="C3443" s="179">
        <v>4735132</v>
      </c>
      <c r="D3443" s="179">
        <v>1065404.26</v>
      </c>
    </row>
    <row r="3444" spans="2:4">
      <c r="B3444" s="192" t="s">
        <v>2389</v>
      </c>
      <c r="C3444" s="179">
        <v>11127992</v>
      </c>
      <c r="D3444" s="179">
        <v>2503798.1800000002</v>
      </c>
    </row>
    <row r="3445" spans="2:4">
      <c r="B3445" s="197" t="s">
        <v>2390</v>
      </c>
      <c r="C3445" s="179">
        <v>11127992</v>
      </c>
      <c r="D3445" s="179">
        <v>2503798.1800000002</v>
      </c>
    </row>
    <row r="3446" spans="2:4">
      <c r="B3446" s="192" t="s">
        <v>2391</v>
      </c>
      <c r="C3446" s="179">
        <v>4735132</v>
      </c>
      <c r="D3446" s="179">
        <v>1065404.26</v>
      </c>
    </row>
    <row r="3447" spans="2:4">
      <c r="B3447" s="197" t="s">
        <v>2392</v>
      </c>
      <c r="C3447" s="179">
        <v>4735132</v>
      </c>
      <c r="D3447" s="179">
        <v>1065404.26</v>
      </c>
    </row>
    <row r="3448" spans="2:4">
      <c r="B3448" s="192" t="s">
        <v>2393</v>
      </c>
      <c r="C3448" s="179">
        <v>6683666</v>
      </c>
      <c r="D3448" s="179">
        <v>1503824.81</v>
      </c>
    </row>
    <row r="3449" spans="2:4">
      <c r="B3449" s="197" t="s">
        <v>2394</v>
      </c>
      <c r="C3449" s="179">
        <v>6683666</v>
      </c>
      <c r="D3449" s="179">
        <v>1503824.81</v>
      </c>
    </row>
    <row r="3450" spans="2:4">
      <c r="B3450" s="192" t="s">
        <v>2395</v>
      </c>
      <c r="C3450" s="179">
        <v>6683666</v>
      </c>
      <c r="D3450" s="179">
        <v>1503824.81</v>
      </c>
    </row>
    <row r="3451" spans="2:4">
      <c r="B3451" s="197" t="s">
        <v>2396</v>
      </c>
      <c r="C3451" s="179">
        <v>6683666</v>
      </c>
      <c r="D3451" s="179">
        <v>1503824.81</v>
      </c>
    </row>
    <row r="3452" spans="2:4">
      <c r="B3452" s="192" t="s">
        <v>2397</v>
      </c>
      <c r="C3452" s="179">
        <v>4735132</v>
      </c>
      <c r="D3452" s="179">
        <v>1065404.26</v>
      </c>
    </row>
    <row r="3453" spans="2:4">
      <c r="B3453" s="197" t="s">
        <v>2398</v>
      </c>
      <c r="C3453" s="179">
        <v>4735132</v>
      </c>
      <c r="D3453" s="179">
        <v>1065404.26</v>
      </c>
    </row>
    <row r="3454" spans="2:4">
      <c r="B3454" s="192" t="s">
        <v>2399</v>
      </c>
      <c r="C3454" s="179">
        <v>6683666</v>
      </c>
      <c r="D3454" s="179">
        <v>0</v>
      </c>
    </row>
    <row r="3455" spans="2:4">
      <c r="B3455" s="197" t="s">
        <v>2400</v>
      </c>
      <c r="C3455" s="179">
        <v>6683666</v>
      </c>
      <c r="D3455" s="179">
        <v>0</v>
      </c>
    </row>
    <row r="3456" spans="2:4">
      <c r="B3456" s="192" t="s">
        <v>2401</v>
      </c>
      <c r="C3456" s="179">
        <v>6683666</v>
      </c>
      <c r="D3456" s="179">
        <v>0</v>
      </c>
    </row>
    <row r="3457" spans="2:4">
      <c r="B3457" s="197" t="s">
        <v>2402</v>
      </c>
      <c r="C3457" s="179">
        <v>6683666</v>
      </c>
      <c r="D3457" s="179">
        <v>0</v>
      </c>
    </row>
    <row r="3458" spans="2:4">
      <c r="B3458" s="192" t="s">
        <v>2403</v>
      </c>
      <c r="C3458" s="179">
        <v>4735132</v>
      </c>
      <c r="D3458" s="179">
        <v>0</v>
      </c>
    </row>
    <row r="3459" spans="2:4">
      <c r="B3459" s="197" t="s">
        <v>2404</v>
      </c>
      <c r="C3459" s="179">
        <v>4735132</v>
      </c>
      <c r="D3459" s="179">
        <v>0</v>
      </c>
    </row>
    <row r="3460" spans="2:4">
      <c r="B3460" s="192" t="s">
        <v>3043</v>
      </c>
      <c r="C3460" s="179">
        <v>5901674</v>
      </c>
      <c r="D3460" s="179">
        <v>5647535</v>
      </c>
    </row>
    <row r="3461" spans="2:4">
      <c r="B3461" s="197" t="s">
        <v>3044</v>
      </c>
      <c r="C3461" s="179">
        <v>5901674</v>
      </c>
      <c r="D3461" s="179">
        <v>5647535</v>
      </c>
    </row>
    <row r="3462" spans="2:4">
      <c r="B3462" s="192" t="s">
        <v>2405</v>
      </c>
      <c r="C3462" s="179">
        <v>4735132</v>
      </c>
      <c r="D3462" s="179">
        <v>0</v>
      </c>
    </row>
    <row r="3463" spans="2:4">
      <c r="B3463" s="197" t="s">
        <v>2406</v>
      </c>
      <c r="C3463" s="179">
        <v>4735132</v>
      </c>
      <c r="D3463" s="179">
        <v>0</v>
      </c>
    </row>
    <row r="3464" spans="2:4">
      <c r="B3464" s="192" t="s">
        <v>2407</v>
      </c>
      <c r="C3464" s="179">
        <v>4735132</v>
      </c>
      <c r="D3464" s="179">
        <v>0</v>
      </c>
    </row>
    <row r="3465" spans="2:4">
      <c r="B3465" s="197" t="s">
        <v>2408</v>
      </c>
      <c r="C3465" s="179">
        <v>4735132</v>
      </c>
      <c r="D3465" s="179">
        <v>0</v>
      </c>
    </row>
    <row r="3466" spans="2:4">
      <c r="B3466" s="192" t="s">
        <v>3337</v>
      </c>
      <c r="C3466" s="179">
        <v>2803807</v>
      </c>
      <c r="D3466" s="179">
        <v>0</v>
      </c>
    </row>
    <row r="3467" spans="2:4">
      <c r="B3467" s="197" t="s">
        <v>3338</v>
      </c>
      <c r="C3467" s="179">
        <v>2803807</v>
      </c>
      <c r="D3467" s="179">
        <v>0</v>
      </c>
    </row>
    <row r="3468" spans="2:4">
      <c r="B3468" s="192" t="s">
        <v>3339</v>
      </c>
      <c r="C3468" s="179">
        <v>8145788</v>
      </c>
      <c r="D3468" s="179">
        <v>2997267.17</v>
      </c>
    </row>
    <row r="3469" spans="2:4">
      <c r="B3469" s="197" t="s">
        <v>3340</v>
      </c>
      <c r="C3469" s="179">
        <v>8145788</v>
      </c>
      <c r="D3469" s="179">
        <v>2997267.17</v>
      </c>
    </row>
    <row r="3470" spans="2:4">
      <c r="B3470" s="191" t="s">
        <v>283</v>
      </c>
      <c r="C3470" s="178">
        <v>0</v>
      </c>
      <c r="D3470" s="178">
        <v>13059123.16</v>
      </c>
    </row>
    <row r="3471" spans="2:4">
      <c r="B3471" s="192" t="s">
        <v>3526</v>
      </c>
      <c r="C3471" s="179">
        <v>0</v>
      </c>
      <c r="D3471" s="179">
        <v>13059123.16</v>
      </c>
    </row>
    <row r="3472" spans="2:4">
      <c r="B3472" s="197" t="s">
        <v>3527</v>
      </c>
      <c r="C3472" s="179">
        <v>0</v>
      </c>
      <c r="D3472" s="179">
        <v>13059123.16</v>
      </c>
    </row>
    <row r="3473" spans="2:4">
      <c r="B3473" s="188" t="s">
        <v>577</v>
      </c>
      <c r="C3473" s="179">
        <v>707064865</v>
      </c>
      <c r="D3473" s="179">
        <v>641453968.6400001</v>
      </c>
    </row>
    <row r="3474" spans="2:4">
      <c r="B3474" s="191" t="s">
        <v>281</v>
      </c>
      <c r="C3474" s="178">
        <v>707064865</v>
      </c>
      <c r="D3474" s="178">
        <v>626497156.6400001</v>
      </c>
    </row>
    <row r="3475" spans="2:4">
      <c r="B3475" s="192" t="s">
        <v>3738</v>
      </c>
      <c r="C3475" s="179">
        <v>0</v>
      </c>
      <c r="D3475" s="179">
        <v>0</v>
      </c>
    </row>
    <row r="3476" spans="2:4">
      <c r="B3476" s="197" t="s">
        <v>3737</v>
      </c>
      <c r="C3476" s="179">
        <v>0</v>
      </c>
      <c r="D3476" s="179">
        <v>0</v>
      </c>
    </row>
    <row r="3477" spans="2:4">
      <c r="B3477" s="192" t="s">
        <v>3736</v>
      </c>
      <c r="C3477" s="179">
        <v>0</v>
      </c>
      <c r="D3477" s="179">
        <v>0</v>
      </c>
    </row>
    <row r="3478" spans="2:4">
      <c r="B3478" s="197" t="s">
        <v>3735</v>
      </c>
      <c r="C3478" s="179">
        <v>0</v>
      </c>
      <c r="D3478" s="179">
        <v>0</v>
      </c>
    </row>
    <row r="3479" spans="2:4">
      <c r="B3479" s="192" t="s">
        <v>3734</v>
      </c>
      <c r="C3479" s="179">
        <v>0</v>
      </c>
      <c r="D3479" s="179">
        <v>0</v>
      </c>
    </row>
    <row r="3480" spans="2:4">
      <c r="B3480" s="197" t="s">
        <v>3733</v>
      </c>
      <c r="C3480" s="179">
        <v>0</v>
      </c>
      <c r="D3480" s="179">
        <v>0</v>
      </c>
    </row>
    <row r="3481" spans="2:4">
      <c r="B3481" s="192" t="s">
        <v>578</v>
      </c>
      <c r="C3481" s="179">
        <v>43345560</v>
      </c>
      <c r="D3481" s="179">
        <v>204869886.71000001</v>
      </c>
    </row>
    <row r="3482" spans="2:4">
      <c r="B3482" s="197" t="s">
        <v>926</v>
      </c>
      <c r="C3482" s="179">
        <v>43345560</v>
      </c>
      <c r="D3482" s="179">
        <v>204869886.71000001</v>
      </c>
    </row>
    <row r="3483" spans="2:4">
      <c r="B3483" s="192" t="s">
        <v>2912</v>
      </c>
      <c r="C3483" s="179">
        <v>4718384</v>
      </c>
      <c r="D3483" s="179">
        <v>0</v>
      </c>
    </row>
    <row r="3484" spans="2:4">
      <c r="B3484" s="197" t="s">
        <v>1812</v>
      </c>
      <c r="C3484" s="179">
        <v>4718384</v>
      </c>
      <c r="D3484" s="179">
        <v>0</v>
      </c>
    </row>
    <row r="3485" spans="2:4">
      <c r="B3485" s="192" t="s">
        <v>4174</v>
      </c>
      <c r="C3485" s="179">
        <v>0</v>
      </c>
      <c r="D3485" s="179">
        <v>0</v>
      </c>
    </row>
    <row r="3486" spans="2:4">
      <c r="B3486" s="197" t="s">
        <v>4173</v>
      </c>
      <c r="C3486" s="179">
        <v>0</v>
      </c>
      <c r="D3486" s="179">
        <v>0</v>
      </c>
    </row>
    <row r="3487" spans="2:4">
      <c r="B3487" s="192" t="s">
        <v>1813</v>
      </c>
      <c r="C3487" s="179">
        <v>4718384</v>
      </c>
      <c r="D3487" s="179">
        <v>0</v>
      </c>
    </row>
    <row r="3488" spans="2:4">
      <c r="B3488" s="197" t="s">
        <v>1814</v>
      </c>
      <c r="C3488" s="179">
        <v>4718384</v>
      </c>
      <c r="D3488" s="179">
        <v>0</v>
      </c>
    </row>
    <row r="3489" spans="2:4">
      <c r="B3489" s="192" t="s">
        <v>4089</v>
      </c>
      <c r="C3489" s="179">
        <v>0</v>
      </c>
      <c r="D3489" s="179">
        <v>0</v>
      </c>
    </row>
    <row r="3490" spans="2:4">
      <c r="B3490" s="197" t="s">
        <v>4088</v>
      </c>
      <c r="C3490" s="179">
        <v>0</v>
      </c>
      <c r="D3490" s="179">
        <v>0</v>
      </c>
    </row>
    <row r="3491" spans="2:4">
      <c r="B3491" s="192" t="s">
        <v>579</v>
      </c>
      <c r="C3491" s="179">
        <v>11838218</v>
      </c>
      <c r="D3491" s="179">
        <v>0</v>
      </c>
    </row>
    <row r="3492" spans="2:4">
      <c r="B3492" s="197" t="s">
        <v>927</v>
      </c>
      <c r="C3492" s="179">
        <v>11838218</v>
      </c>
      <c r="D3492" s="179">
        <v>0</v>
      </c>
    </row>
    <row r="3493" spans="2:4">
      <c r="B3493" s="192" t="s">
        <v>4087</v>
      </c>
      <c r="C3493" s="179">
        <v>0</v>
      </c>
      <c r="D3493" s="179">
        <v>0</v>
      </c>
    </row>
    <row r="3494" spans="2:4">
      <c r="B3494" s="197" t="s">
        <v>4086</v>
      </c>
      <c r="C3494" s="179">
        <v>0</v>
      </c>
      <c r="D3494" s="179">
        <v>0</v>
      </c>
    </row>
    <row r="3495" spans="2:4">
      <c r="B3495" s="192" t="s">
        <v>2703</v>
      </c>
      <c r="C3495" s="179">
        <v>60128042</v>
      </c>
      <c r="D3495" s="179">
        <v>49555977.799999997</v>
      </c>
    </row>
    <row r="3496" spans="2:4">
      <c r="B3496" s="197" t="s">
        <v>2704</v>
      </c>
      <c r="C3496" s="179">
        <v>60128042</v>
      </c>
      <c r="D3496" s="179">
        <v>49555977.799999997</v>
      </c>
    </row>
    <row r="3497" spans="2:4">
      <c r="B3497" s="197" t="s">
        <v>4085</v>
      </c>
      <c r="C3497" s="179">
        <v>0</v>
      </c>
      <c r="D3497" s="179">
        <v>0</v>
      </c>
    </row>
    <row r="3498" spans="2:4">
      <c r="B3498" s="192" t="s">
        <v>2913</v>
      </c>
      <c r="C3498" s="179">
        <v>128563109</v>
      </c>
      <c r="D3498" s="179">
        <v>107709982.56</v>
      </c>
    </row>
    <row r="3499" spans="2:4">
      <c r="B3499" s="197" t="s">
        <v>2705</v>
      </c>
      <c r="C3499" s="179">
        <v>128563109</v>
      </c>
      <c r="D3499" s="179">
        <v>107709982.56</v>
      </c>
    </row>
    <row r="3500" spans="2:4">
      <c r="B3500" s="192" t="s">
        <v>580</v>
      </c>
      <c r="C3500" s="179">
        <v>17947328</v>
      </c>
      <c r="D3500" s="179">
        <v>0</v>
      </c>
    </row>
    <row r="3501" spans="2:4">
      <c r="B3501" s="197" t="s">
        <v>928</v>
      </c>
      <c r="C3501" s="179">
        <v>17947328</v>
      </c>
      <c r="D3501" s="179">
        <v>0</v>
      </c>
    </row>
    <row r="3502" spans="2:4">
      <c r="B3502" s="192" t="s">
        <v>1815</v>
      </c>
      <c r="C3502" s="179">
        <v>11087637</v>
      </c>
      <c r="D3502" s="179">
        <v>0</v>
      </c>
    </row>
    <row r="3503" spans="2:4">
      <c r="B3503" s="197" t="s">
        <v>1816</v>
      </c>
      <c r="C3503" s="179">
        <v>11087637</v>
      </c>
      <c r="D3503" s="179">
        <v>0</v>
      </c>
    </row>
    <row r="3504" spans="2:4">
      <c r="B3504" s="192" t="s">
        <v>1817</v>
      </c>
      <c r="C3504" s="179">
        <v>6659723</v>
      </c>
      <c r="D3504" s="179">
        <v>0</v>
      </c>
    </row>
    <row r="3505" spans="2:4">
      <c r="B3505" s="197" t="s">
        <v>1818</v>
      </c>
      <c r="C3505" s="179">
        <v>6659723</v>
      </c>
      <c r="D3505" s="179">
        <v>0</v>
      </c>
    </row>
    <row r="3506" spans="2:4">
      <c r="B3506" s="192" t="s">
        <v>1819</v>
      </c>
      <c r="C3506" s="179">
        <v>6659723</v>
      </c>
      <c r="D3506" s="179">
        <v>0</v>
      </c>
    </row>
    <row r="3507" spans="2:4">
      <c r="B3507" s="197" t="s">
        <v>1820</v>
      </c>
      <c r="C3507" s="179">
        <v>6659723</v>
      </c>
      <c r="D3507" s="179">
        <v>0</v>
      </c>
    </row>
    <row r="3508" spans="2:4">
      <c r="B3508" s="192" t="s">
        <v>1821</v>
      </c>
      <c r="C3508" s="179">
        <v>4718384</v>
      </c>
      <c r="D3508" s="179">
        <v>0</v>
      </c>
    </row>
    <row r="3509" spans="2:4">
      <c r="B3509" s="197" t="s">
        <v>1822</v>
      </c>
      <c r="C3509" s="179">
        <v>4718384</v>
      </c>
      <c r="D3509" s="179">
        <v>0</v>
      </c>
    </row>
    <row r="3510" spans="2:4">
      <c r="B3510" s="192" t="s">
        <v>1823</v>
      </c>
      <c r="C3510" s="179">
        <v>11087637</v>
      </c>
      <c r="D3510" s="179">
        <v>0</v>
      </c>
    </row>
    <row r="3511" spans="2:4">
      <c r="B3511" s="197" t="s">
        <v>1824</v>
      </c>
      <c r="C3511" s="179">
        <v>11087637</v>
      </c>
      <c r="D3511" s="179">
        <v>0</v>
      </c>
    </row>
    <row r="3512" spans="2:4">
      <c r="B3512" s="192" t="s">
        <v>1825</v>
      </c>
      <c r="C3512" s="179">
        <v>4718384</v>
      </c>
      <c r="D3512" s="179">
        <v>0</v>
      </c>
    </row>
    <row r="3513" spans="2:4">
      <c r="B3513" s="197" t="s">
        <v>1826</v>
      </c>
      <c r="C3513" s="179">
        <v>4718384</v>
      </c>
      <c r="D3513" s="179">
        <v>0</v>
      </c>
    </row>
    <row r="3514" spans="2:4">
      <c r="B3514" s="192" t="s">
        <v>1827</v>
      </c>
      <c r="C3514" s="179">
        <v>6659723</v>
      </c>
      <c r="D3514" s="179">
        <v>1534916.2</v>
      </c>
    </row>
    <row r="3515" spans="2:4">
      <c r="B3515" s="197" t="s">
        <v>1828</v>
      </c>
      <c r="C3515" s="179">
        <v>6659723</v>
      </c>
      <c r="D3515" s="179">
        <v>1534916.2</v>
      </c>
    </row>
    <row r="3516" spans="2:4">
      <c r="B3516" s="192" t="s">
        <v>1829</v>
      </c>
      <c r="C3516" s="179">
        <v>6659723</v>
      </c>
      <c r="D3516" s="179">
        <v>1534916.2</v>
      </c>
    </row>
    <row r="3517" spans="2:4">
      <c r="B3517" s="197" t="s">
        <v>1830</v>
      </c>
      <c r="C3517" s="179">
        <v>6659723</v>
      </c>
      <c r="D3517" s="179">
        <v>1534916.2</v>
      </c>
    </row>
    <row r="3518" spans="2:4">
      <c r="B3518" s="192" t="s">
        <v>2914</v>
      </c>
      <c r="C3518" s="179">
        <v>6659723</v>
      </c>
      <c r="D3518" s="179">
        <v>6077167.9699999997</v>
      </c>
    </row>
    <row r="3519" spans="2:4">
      <c r="B3519" s="197" t="s">
        <v>1831</v>
      </c>
      <c r="C3519" s="179">
        <v>6659723</v>
      </c>
      <c r="D3519" s="179">
        <v>6077167.9699999997</v>
      </c>
    </row>
    <row r="3520" spans="2:4">
      <c r="B3520" s="192" t="s">
        <v>581</v>
      </c>
      <c r="C3520" s="179">
        <v>166366052</v>
      </c>
      <c r="D3520" s="179">
        <v>154736435.00999999</v>
      </c>
    </row>
    <row r="3521" spans="2:4">
      <c r="B3521" s="197" t="s">
        <v>929</v>
      </c>
      <c r="C3521" s="179">
        <v>166366052</v>
      </c>
      <c r="D3521" s="179">
        <v>154736435.00999999</v>
      </c>
    </row>
    <row r="3522" spans="2:4">
      <c r="B3522" s="192" t="s">
        <v>2915</v>
      </c>
      <c r="C3522" s="179">
        <v>4718384</v>
      </c>
      <c r="D3522" s="179">
        <v>1083703.79</v>
      </c>
    </row>
    <row r="3523" spans="2:4">
      <c r="B3523" s="197" t="s">
        <v>1832</v>
      </c>
      <c r="C3523" s="179">
        <v>4718384</v>
      </c>
      <c r="D3523" s="179">
        <v>1083703.79</v>
      </c>
    </row>
    <row r="3524" spans="2:4">
      <c r="B3524" s="192" t="s">
        <v>582</v>
      </c>
      <c r="C3524" s="179">
        <v>3900459</v>
      </c>
      <c r="D3524" s="179">
        <v>0</v>
      </c>
    </row>
    <row r="3525" spans="2:4">
      <c r="B3525" s="197" t="s">
        <v>930</v>
      </c>
      <c r="C3525" s="179">
        <v>3900459</v>
      </c>
      <c r="D3525" s="179">
        <v>0</v>
      </c>
    </row>
    <row r="3526" spans="2:4">
      <c r="B3526" s="192" t="s">
        <v>1833</v>
      </c>
      <c r="C3526" s="179">
        <v>11087637</v>
      </c>
      <c r="D3526" s="179">
        <v>2388807.88</v>
      </c>
    </row>
    <row r="3527" spans="2:4">
      <c r="B3527" s="197" t="s">
        <v>1834</v>
      </c>
      <c r="C3527" s="179">
        <v>11087637</v>
      </c>
      <c r="D3527" s="179">
        <v>2388807.88</v>
      </c>
    </row>
    <row r="3528" spans="2:4">
      <c r="B3528" s="192" t="s">
        <v>1835</v>
      </c>
      <c r="C3528" s="179">
        <v>4718384</v>
      </c>
      <c r="D3528" s="179">
        <v>1083703.8</v>
      </c>
    </row>
    <row r="3529" spans="2:4">
      <c r="B3529" s="197" t="s">
        <v>1836</v>
      </c>
      <c r="C3529" s="179">
        <v>4718384</v>
      </c>
      <c r="D3529" s="179">
        <v>1083703.8</v>
      </c>
    </row>
    <row r="3530" spans="2:4">
      <c r="B3530" s="192" t="s">
        <v>2916</v>
      </c>
      <c r="C3530" s="179">
        <v>6659723</v>
      </c>
      <c r="D3530" s="179">
        <v>1529325.72</v>
      </c>
    </row>
    <row r="3531" spans="2:4">
      <c r="B3531" s="197" t="s">
        <v>1837</v>
      </c>
      <c r="C3531" s="179">
        <v>6659723</v>
      </c>
      <c r="D3531" s="179">
        <v>1529325.72</v>
      </c>
    </row>
    <row r="3532" spans="2:4">
      <c r="B3532" s="192" t="s">
        <v>2917</v>
      </c>
      <c r="C3532" s="179">
        <v>7102971</v>
      </c>
      <c r="D3532" s="179">
        <v>0</v>
      </c>
    </row>
    <row r="3533" spans="2:4">
      <c r="B3533" s="197" t="s">
        <v>1045</v>
      </c>
      <c r="C3533" s="179">
        <v>7102971</v>
      </c>
      <c r="D3533" s="179">
        <v>0</v>
      </c>
    </row>
    <row r="3534" spans="2:4">
      <c r="B3534" s="192" t="s">
        <v>1838</v>
      </c>
      <c r="C3534" s="179">
        <v>6659723</v>
      </c>
      <c r="D3534" s="179">
        <v>1529325.72</v>
      </c>
    </row>
    <row r="3535" spans="2:4">
      <c r="B3535" s="197" t="s">
        <v>1839</v>
      </c>
      <c r="C3535" s="179">
        <v>6659723</v>
      </c>
      <c r="D3535" s="179">
        <v>1529325.72</v>
      </c>
    </row>
    <row r="3536" spans="2:4">
      <c r="B3536" s="192" t="s">
        <v>4084</v>
      </c>
      <c r="C3536" s="179">
        <v>0</v>
      </c>
      <c r="D3536" s="179">
        <v>0</v>
      </c>
    </row>
    <row r="3537" spans="2:4">
      <c r="B3537" s="197" t="s">
        <v>4083</v>
      </c>
      <c r="C3537" s="179">
        <v>0</v>
      </c>
      <c r="D3537" s="179">
        <v>0</v>
      </c>
    </row>
    <row r="3538" spans="2:4">
      <c r="B3538" s="192" t="s">
        <v>3341</v>
      </c>
      <c r="C3538" s="179">
        <v>7517059</v>
      </c>
      <c r="D3538" s="179">
        <v>0</v>
      </c>
    </row>
    <row r="3539" spans="2:4">
      <c r="B3539" s="197" t="s">
        <v>3342</v>
      </c>
      <c r="C3539" s="179">
        <v>7517059</v>
      </c>
      <c r="D3539" s="179">
        <v>0</v>
      </c>
    </row>
    <row r="3540" spans="2:4">
      <c r="B3540" s="192" t="s">
        <v>3343</v>
      </c>
      <c r="C3540" s="179">
        <v>4170092</v>
      </c>
      <c r="D3540" s="179">
        <v>0</v>
      </c>
    </row>
    <row r="3541" spans="2:4">
      <c r="B3541" s="197" t="s">
        <v>3344</v>
      </c>
      <c r="C3541" s="179">
        <v>4170092</v>
      </c>
      <c r="D3541" s="179">
        <v>0</v>
      </c>
    </row>
    <row r="3542" spans="2:4">
      <c r="B3542" s="192" t="s">
        <v>3345</v>
      </c>
      <c r="C3542" s="179">
        <v>3591040</v>
      </c>
      <c r="D3542" s="179">
        <v>0</v>
      </c>
    </row>
    <row r="3543" spans="2:4">
      <c r="B3543" s="197" t="s">
        <v>3346</v>
      </c>
      <c r="C3543" s="179">
        <v>3591040</v>
      </c>
      <c r="D3543" s="179">
        <v>0</v>
      </c>
    </row>
    <row r="3544" spans="2:4">
      <c r="B3544" s="192" t="s">
        <v>3347</v>
      </c>
      <c r="C3544" s="179">
        <v>2180781</v>
      </c>
      <c r="D3544" s="179">
        <v>0</v>
      </c>
    </row>
    <row r="3545" spans="2:4">
      <c r="B3545" s="197" t="s">
        <v>3348</v>
      </c>
      <c r="C3545" s="179">
        <v>2180781</v>
      </c>
      <c r="D3545" s="179">
        <v>0</v>
      </c>
    </row>
    <row r="3546" spans="2:4">
      <c r="B3546" s="192" t="s">
        <v>3349</v>
      </c>
      <c r="C3546" s="179">
        <v>18409193</v>
      </c>
      <c r="D3546" s="179">
        <v>0</v>
      </c>
    </row>
    <row r="3547" spans="2:4">
      <c r="B3547" s="197" t="s">
        <v>3350</v>
      </c>
      <c r="C3547" s="179">
        <v>18409193</v>
      </c>
      <c r="D3547" s="179">
        <v>0</v>
      </c>
    </row>
    <row r="3548" spans="2:4">
      <c r="B3548" s="192" t="s">
        <v>1114</v>
      </c>
      <c r="C3548" s="179">
        <v>115901234</v>
      </c>
      <c r="D3548" s="179">
        <v>92863007.280000001</v>
      </c>
    </row>
    <row r="3549" spans="2:4">
      <c r="B3549" s="197" t="s">
        <v>1115</v>
      </c>
      <c r="C3549" s="179">
        <v>115901234</v>
      </c>
      <c r="D3549" s="179">
        <v>92863007.280000001</v>
      </c>
    </row>
    <row r="3550" spans="2:4">
      <c r="B3550" s="192" t="s">
        <v>3351</v>
      </c>
      <c r="C3550" s="179">
        <v>3942648</v>
      </c>
      <c r="D3550" s="179">
        <v>0</v>
      </c>
    </row>
    <row r="3551" spans="2:4">
      <c r="B3551" s="197" t="s">
        <v>3352</v>
      </c>
      <c r="C3551" s="179">
        <v>3942648</v>
      </c>
      <c r="D3551" s="179">
        <v>0</v>
      </c>
    </row>
    <row r="3552" spans="2:4">
      <c r="B3552" s="192" t="s">
        <v>3353</v>
      </c>
      <c r="C3552" s="179">
        <v>3969803</v>
      </c>
      <c r="D3552" s="179">
        <v>0</v>
      </c>
    </row>
    <row r="3553" spans="2:4">
      <c r="B3553" s="197" t="s">
        <v>3354</v>
      </c>
      <c r="C3553" s="179">
        <v>3969803</v>
      </c>
      <c r="D3553" s="179">
        <v>0</v>
      </c>
    </row>
    <row r="3554" spans="2:4">
      <c r="B3554" s="192" t="s">
        <v>3732</v>
      </c>
      <c r="C3554" s="179">
        <v>0</v>
      </c>
      <c r="D3554" s="179">
        <v>0</v>
      </c>
    </row>
    <row r="3555" spans="2:4">
      <c r="B3555" s="197" t="s">
        <v>3731</v>
      </c>
      <c r="C3555" s="179">
        <v>0</v>
      </c>
      <c r="D3555" s="179">
        <v>0</v>
      </c>
    </row>
    <row r="3556" spans="2:4">
      <c r="B3556" s="191" t="s">
        <v>283</v>
      </c>
      <c r="C3556" s="178">
        <v>0</v>
      </c>
      <c r="D3556" s="178">
        <v>14956812</v>
      </c>
    </row>
    <row r="3557" spans="2:4">
      <c r="B3557" s="192" t="s">
        <v>578</v>
      </c>
      <c r="C3557" s="179">
        <v>0</v>
      </c>
      <c r="D3557" s="179">
        <v>14956812</v>
      </c>
    </row>
    <row r="3558" spans="2:4">
      <c r="B3558" s="197" t="s">
        <v>926</v>
      </c>
      <c r="C3558" s="179">
        <v>0</v>
      </c>
      <c r="D3558" s="179">
        <v>14956812</v>
      </c>
    </row>
    <row r="3559" spans="2:4">
      <c r="B3559" s="188" t="s">
        <v>583</v>
      </c>
      <c r="C3559" s="179">
        <v>283034350</v>
      </c>
      <c r="D3559" s="179">
        <v>1140896745.48</v>
      </c>
    </row>
    <row r="3560" spans="2:4">
      <c r="B3560" s="191" t="s">
        <v>281</v>
      </c>
      <c r="C3560" s="178">
        <v>283034350</v>
      </c>
      <c r="D3560" s="178">
        <v>1028007495.77</v>
      </c>
    </row>
    <row r="3561" spans="2:4">
      <c r="B3561" s="192" t="s">
        <v>3730</v>
      </c>
      <c r="C3561" s="179">
        <v>0</v>
      </c>
      <c r="D3561" s="179">
        <v>0</v>
      </c>
    </row>
    <row r="3562" spans="2:4">
      <c r="B3562" s="197" t="s">
        <v>3729</v>
      </c>
      <c r="C3562" s="179">
        <v>0</v>
      </c>
      <c r="D3562" s="179">
        <v>0</v>
      </c>
    </row>
    <row r="3563" spans="2:4">
      <c r="B3563" s="192" t="s">
        <v>3728</v>
      </c>
      <c r="C3563" s="179">
        <v>0</v>
      </c>
      <c r="D3563" s="179">
        <v>0</v>
      </c>
    </row>
    <row r="3564" spans="2:4">
      <c r="B3564" s="197" t="s">
        <v>3727</v>
      </c>
      <c r="C3564" s="179">
        <v>0</v>
      </c>
      <c r="D3564" s="179">
        <v>0</v>
      </c>
    </row>
    <row r="3565" spans="2:4">
      <c r="B3565" s="192" t="s">
        <v>4082</v>
      </c>
      <c r="C3565" s="179">
        <v>0</v>
      </c>
      <c r="D3565" s="179">
        <v>75940588.459999993</v>
      </c>
    </row>
    <row r="3566" spans="2:4">
      <c r="B3566" s="197" t="s">
        <v>4081</v>
      </c>
      <c r="C3566" s="179">
        <v>0</v>
      </c>
      <c r="D3566" s="179">
        <v>75940588.459999993</v>
      </c>
    </row>
    <row r="3567" spans="2:4">
      <c r="B3567" s="192" t="s">
        <v>3726</v>
      </c>
      <c r="C3567" s="179">
        <v>0</v>
      </c>
      <c r="D3567" s="179">
        <v>0</v>
      </c>
    </row>
    <row r="3568" spans="2:4">
      <c r="B3568" s="197" t="s">
        <v>3725</v>
      </c>
      <c r="C3568" s="179">
        <v>0</v>
      </c>
      <c r="D3568" s="179">
        <v>0</v>
      </c>
    </row>
    <row r="3569" spans="2:4">
      <c r="B3569" s="192" t="s">
        <v>3724</v>
      </c>
      <c r="C3569" s="179">
        <v>0</v>
      </c>
      <c r="D3569" s="179">
        <v>0</v>
      </c>
    </row>
    <row r="3570" spans="2:4">
      <c r="B3570" s="197" t="s">
        <v>3723</v>
      </c>
      <c r="C3570" s="179">
        <v>0</v>
      </c>
      <c r="D3570" s="179">
        <v>0</v>
      </c>
    </row>
    <row r="3571" spans="2:4">
      <c r="B3571" s="192" t="s">
        <v>584</v>
      </c>
      <c r="C3571" s="179">
        <v>46832035</v>
      </c>
      <c r="D3571" s="179">
        <v>23019080</v>
      </c>
    </row>
    <row r="3572" spans="2:4">
      <c r="B3572" s="197" t="s">
        <v>931</v>
      </c>
      <c r="C3572" s="179">
        <v>46832035</v>
      </c>
      <c r="D3572" s="179">
        <v>23019080</v>
      </c>
    </row>
    <row r="3573" spans="2:4">
      <c r="B3573" s="192" t="s">
        <v>4080</v>
      </c>
      <c r="C3573" s="179">
        <v>0</v>
      </c>
      <c r="D3573" s="179">
        <v>462879664.75999999</v>
      </c>
    </row>
    <row r="3574" spans="2:4">
      <c r="B3574" s="197" t="s">
        <v>4079</v>
      </c>
      <c r="C3574" s="179">
        <v>0</v>
      </c>
      <c r="D3574" s="179">
        <v>462879664.75999999</v>
      </c>
    </row>
    <row r="3575" spans="2:4">
      <c r="B3575" s="192" t="s">
        <v>4078</v>
      </c>
      <c r="C3575" s="179">
        <v>0</v>
      </c>
      <c r="D3575" s="179">
        <v>0</v>
      </c>
    </row>
    <row r="3576" spans="2:4">
      <c r="B3576" s="197" t="s">
        <v>4077</v>
      </c>
      <c r="C3576" s="179">
        <v>0</v>
      </c>
      <c r="D3576" s="179">
        <v>0</v>
      </c>
    </row>
    <row r="3577" spans="2:4">
      <c r="B3577" s="192" t="s">
        <v>585</v>
      </c>
      <c r="C3577" s="179">
        <v>70741</v>
      </c>
      <c r="D3577" s="179">
        <v>0</v>
      </c>
    </row>
    <row r="3578" spans="2:4">
      <c r="B3578" s="197" t="s">
        <v>932</v>
      </c>
      <c r="C3578" s="179">
        <v>70741</v>
      </c>
      <c r="D3578" s="179">
        <v>0</v>
      </c>
    </row>
    <row r="3579" spans="2:4">
      <c r="B3579" s="192" t="s">
        <v>1840</v>
      </c>
      <c r="C3579" s="179">
        <v>11208701</v>
      </c>
      <c r="D3579" s="179">
        <v>2418516.4500000002</v>
      </c>
    </row>
    <row r="3580" spans="2:4">
      <c r="B3580" s="197" t="s">
        <v>1841</v>
      </c>
      <c r="C3580" s="179">
        <v>11208701</v>
      </c>
      <c r="D3580" s="179">
        <v>2418516.4500000002</v>
      </c>
    </row>
    <row r="3581" spans="2:4">
      <c r="B3581" s="192" t="s">
        <v>1842</v>
      </c>
      <c r="C3581" s="179">
        <v>4768626</v>
      </c>
      <c r="D3581" s="179">
        <v>1096330.6100000001</v>
      </c>
    </row>
    <row r="3582" spans="2:4">
      <c r="B3582" s="197" t="s">
        <v>1843</v>
      </c>
      <c r="C3582" s="179">
        <v>4768626</v>
      </c>
      <c r="D3582" s="179">
        <v>1096330.6100000001</v>
      </c>
    </row>
    <row r="3583" spans="2:4">
      <c r="B3583" s="192" t="s">
        <v>3355</v>
      </c>
      <c r="C3583" s="179">
        <v>13545371</v>
      </c>
      <c r="D3583" s="179">
        <v>10000000</v>
      </c>
    </row>
    <row r="3584" spans="2:4">
      <c r="B3584" s="197" t="s">
        <v>3356</v>
      </c>
      <c r="C3584" s="179">
        <v>13545371</v>
      </c>
      <c r="D3584" s="179">
        <v>10000000</v>
      </c>
    </row>
    <row r="3585" spans="2:4">
      <c r="B3585" s="192" t="s">
        <v>1844</v>
      </c>
      <c r="C3585" s="179">
        <v>4768626</v>
      </c>
      <c r="D3585" s="179">
        <v>1096330.6100000001</v>
      </c>
    </row>
    <row r="3586" spans="2:4">
      <c r="B3586" s="197" t="s">
        <v>1845</v>
      </c>
      <c r="C3586" s="179">
        <v>4768626</v>
      </c>
      <c r="D3586" s="179">
        <v>1096330.6100000001</v>
      </c>
    </row>
    <row r="3587" spans="2:4">
      <c r="B3587" s="192" t="s">
        <v>3528</v>
      </c>
      <c r="C3587" s="179">
        <v>0</v>
      </c>
      <c r="D3587" s="179">
        <v>9951197.8699999992</v>
      </c>
    </row>
    <row r="3588" spans="2:4">
      <c r="B3588" s="197" t="s">
        <v>3529</v>
      </c>
      <c r="C3588" s="179">
        <v>0</v>
      </c>
      <c r="D3588" s="179">
        <v>9951197.8699999992</v>
      </c>
    </row>
    <row r="3589" spans="2:4">
      <c r="B3589" s="192" t="s">
        <v>2918</v>
      </c>
      <c r="C3589" s="179">
        <v>4768626</v>
      </c>
      <c r="D3589" s="179">
        <v>1096330.6100000001</v>
      </c>
    </row>
    <row r="3590" spans="2:4">
      <c r="B3590" s="197" t="s">
        <v>1846</v>
      </c>
      <c r="C3590" s="179">
        <v>4768626</v>
      </c>
      <c r="D3590" s="179">
        <v>1096330.6100000001</v>
      </c>
    </row>
    <row r="3591" spans="2:4">
      <c r="B3591" s="192" t="s">
        <v>3045</v>
      </c>
      <c r="C3591" s="179">
        <v>64364085</v>
      </c>
      <c r="D3591" s="179">
        <v>21555582.550000001</v>
      </c>
    </row>
    <row r="3592" spans="2:4">
      <c r="B3592" s="197" t="s">
        <v>3046</v>
      </c>
      <c r="C3592" s="179">
        <v>64364085</v>
      </c>
      <c r="D3592" s="179">
        <v>21555582.550000001</v>
      </c>
    </row>
    <row r="3593" spans="2:4">
      <c r="B3593" s="192" t="s">
        <v>1116</v>
      </c>
      <c r="C3593" s="179">
        <v>79847085</v>
      </c>
      <c r="D3593" s="179">
        <v>324258309</v>
      </c>
    </row>
    <row r="3594" spans="2:4">
      <c r="B3594" s="197" t="s">
        <v>1117</v>
      </c>
      <c r="C3594" s="179">
        <v>79847085</v>
      </c>
      <c r="D3594" s="179">
        <v>324258309</v>
      </c>
    </row>
    <row r="3595" spans="2:4">
      <c r="B3595" s="192" t="s">
        <v>3357</v>
      </c>
      <c r="C3595" s="179">
        <v>3668981</v>
      </c>
      <c r="D3595" s="179">
        <v>16283971.310000001</v>
      </c>
    </row>
    <row r="3596" spans="2:4">
      <c r="B3596" s="197" t="s">
        <v>3358</v>
      </c>
      <c r="C3596" s="179">
        <v>3668981</v>
      </c>
      <c r="D3596" s="179">
        <v>16283971.310000001</v>
      </c>
    </row>
    <row r="3597" spans="2:4">
      <c r="B3597" s="192" t="s">
        <v>4076</v>
      </c>
      <c r="C3597" s="179">
        <v>0</v>
      </c>
      <c r="D3597" s="179">
        <v>0</v>
      </c>
    </row>
    <row r="3598" spans="2:4">
      <c r="B3598" s="197" t="s">
        <v>4075</v>
      </c>
      <c r="C3598" s="179">
        <v>0</v>
      </c>
      <c r="D3598" s="179">
        <v>0</v>
      </c>
    </row>
    <row r="3599" spans="2:4">
      <c r="B3599" s="192" t="s">
        <v>3359</v>
      </c>
      <c r="C3599" s="179">
        <v>21215749</v>
      </c>
      <c r="D3599" s="179">
        <v>17106528.600000001</v>
      </c>
    </row>
    <row r="3600" spans="2:4">
      <c r="B3600" s="197" t="s">
        <v>3360</v>
      </c>
      <c r="C3600" s="179">
        <v>21215749</v>
      </c>
      <c r="D3600" s="179">
        <v>17106528.600000001</v>
      </c>
    </row>
    <row r="3601" spans="2:4">
      <c r="B3601" s="192" t="s">
        <v>1118</v>
      </c>
      <c r="C3601" s="179">
        <v>25651770</v>
      </c>
      <c r="D3601" s="179">
        <v>9999967.3100000005</v>
      </c>
    </row>
    <row r="3602" spans="2:4">
      <c r="B3602" s="197" t="s">
        <v>1119</v>
      </c>
      <c r="C3602" s="179">
        <v>25651770</v>
      </c>
      <c r="D3602" s="179">
        <v>9999967.3100000005</v>
      </c>
    </row>
    <row r="3603" spans="2:4">
      <c r="B3603" s="192" t="s">
        <v>2581</v>
      </c>
      <c r="C3603" s="179">
        <v>2323954</v>
      </c>
      <c r="D3603" s="179">
        <v>0</v>
      </c>
    </row>
    <row r="3604" spans="2:4">
      <c r="B3604" s="197" t="s">
        <v>2582</v>
      </c>
      <c r="C3604" s="179">
        <v>2323954</v>
      </c>
      <c r="D3604" s="179">
        <v>0</v>
      </c>
    </row>
    <row r="3605" spans="2:4">
      <c r="B3605" s="192" t="s">
        <v>4074</v>
      </c>
      <c r="C3605" s="179">
        <v>0</v>
      </c>
      <c r="D3605" s="179">
        <v>51305097.630000003</v>
      </c>
    </row>
    <row r="3606" spans="2:4">
      <c r="B3606" s="197" t="s">
        <v>4073</v>
      </c>
      <c r="C3606" s="179">
        <v>0</v>
      </c>
      <c r="D3606" s="179">
        <v>51305097.630000003</v>
      </c>
    </row>
    <row r="3607" spans="2:4">
      <c r="B3607" s="191" t="s">
        <v>283</v>
      </c>
      <c r="C3607" s="178">
        <v>0</v>
      </c>
      <c r="D3607" s="178">
        <v>112889249.70999999</v>
      </c>
    </row>
    <row r="3608" spans="2:4">
      <c r="B3608" s="192" t="s">
        <v>3617</v>
      </c>
      <c r="C3608" s="179">
        <v>0</v>
      </c>
      <c r="D3608" s="179">
        <v>112889249.70999999</v>
      </c>
    </row>
    <row r="3609" spans="2:4">
      <c r="B3609" s="197" t="s">
        <v>3616</v>
      </c>
      <c r="C3609" s="179">
        <v>0</v>
      </c>
      <c r="D3609" s="179">
        <v>112889249.70999999</v>
      </c>
    </row>
    <row r="3610" spans="2:4">
      <c r="B3610" s="188" t="s">
        <v>296</v>
      </c>
      <c r="C3610" s="179">
        <v>32680162768</v>
      </c>
      <c r="D3610" s="179">
        <v>11814105962.229998</v>
      </c>
    </row>
    <row r="3611" spans="2:4">
      <c r="B3611" s="191" t="s">
        <v>281</v>
      </c>
      <c r="C3611" s="178">
        <v>19509391672</v>
      </c>
      <c r="D3611" s="178">
        <v>9329735546.9599972</v>
      </c>
    </row>
    <row r="3612" spans="2:4">
      <c r="B3612" s="192" t="s">
        <v>2919</v>
      </c>
      <c r="C3612" s="179">
        <v>16772660</v>
      </c>
      <c r="D3612" s="179">
        <v>0</v>
      </c>
    </row>
    <row r="3613" spans="2:4">
      <c r="B3613" s="197" t="s">
        <v>1390</v>
      </c>
      <c r="C3613" s="179">
        <v>12087770</v>
      </c>
      <c r="D3613" s="179">
        <v>0</v>
      </c>
    </row>
    <row r="3614" spans="2:4">
      <c r="B3614" s="197" t="s">
        <v>2409</v>
      </c>
      <c r="C3614" s="179">
        <v>4684890</v>
      </c>
      <c r="D3614" s="179">
        <v>0</v>
      </c>
    </row>
    <row r="3615" spans="2:4">
      <c r="B3615" s="192" t="s">
        <v>3059</v>
      </c>
      <c r="C3615" s="179">
        <v>97001045</v>
      </c>
      <c r="D3615" s="179">
        <v>0</v>
      </c>
    </row>
    <row r="3616" spans="2:4">
      <c r="B3616" s="197" t="s">
        <v>3060</v>
      </c>
      <c r="C3616" s="179">
        <v>97001045</v>
      </c>
      <c r="D3616" s="179">
        <v>0</v>
      </c>
    </row>
    <row r="3617" spans="2:4">
      <c r="B3617" s="192" t="s">
        <v>4072</v>
      </c>
      <c r="C3617" s="179">
        <v>0</v>
      </c>
      <c r="D3617" s="179">
        <v>0</v>
      </c>
    </row>
    <row r="3618" spans="2:4">
      <c r="B3618" s="197" t="s">
        <v>4071</v>
      </c>
      <c r="C3618" s="179">
        <v>0</v>
      </c>
      <c r="D3618" s="179">
        <v>0</v>
      </c>
    </row>
    <row r="3619" spans="2:4">
      <c r="B3619" s="192" t="s">
        <v>2920</v>
      </c>
      <c r="C3619" s="179">
        <v>727894513</v>
      </c>
      <c r="D3619" s="179">
        <v>1152989931.26</v>
      </c>
    </row>
    <row r="3620" spans="2:4">
      <c r="B3620" s="197" t="s">
        <v>933</v>
      </c>
      <c r="C3620" s="179">
        <v>727894513</v>
      </c>
      <c r="D3620" s="179">
        <v>1152989931.26</v>
      </c>
    </row>
    <row r="3621" spans="2:4">
      <c r="B3621" s="192" t="s">
        <v>4052</v>
      </c>
      <c r="C3621" s="179">
        <v>0</v>
      </c>
      <c r="D3621" s="179">
        <v>4722666.55</v>
      </c>
    </row>
    <row r="3622" spans="2:4">
      <c r="B3622" s="197" t="s">
        <v>4051</v>
      </c>
      <c r="C3622" s="179">
        <v>0</v>
      </c>
      <c r="D3622" s="179">
        <v>4722666.55</v>
      </c>
    </row>
    <row r="3623" spans="2:4">
      <c r="B3623" s="192" t="s">
        <v>2921</v>
      </c>
      <c r="C3623" s="179">
        <v>17444853</v>
      </c>
      <c r="D3623" s="179">
        <v>0</v>
      </c>
    </row>
    <row r="3624" spans="2:4">
      <c r="B3624" s="197" t="s">
        <v>1391</v>
      </c>
      <c r="C3624" s="179">
        <v>10833015</v>
      </c>
      <c r="D3624" s="179">
        <v>0</v>
      </c>
    </row>
    <row r="3625" spans="2:4">
      <c r="B3625" s="197" t="s">
        <v>2410</v>
      </c>
      <c r="C3625" s="179">
        <v>6611838</v>
      </c>
      <c r="D3625" s="179">
        <v>0</v>
      </c>
    </row>
    <row r="3626" spans="2:4">
      <c r="B3626" s="192" t="s">
        <v>586</v>
      </c>
      <c r="C3626" s="179">
        <v>82000000</v>
      </c>
      <c r="D3626" s="179">
        <v>27180982.75</v>
      </c>
    </row>
    <row r="3627" spans="2:4">
      <c r="B3627" s="197" t="s">
        <v>934</v>
      </c>
      <c r="C3627" s="179">
        <v>82000000</v>
      </c>
      <c r="D3627" s="179">
        <v>27180982.75</v>
      </c>
    </row>
    <row r="3628" spans="2:4">
      <c r="B3628" s="192" t="s">
        <v>2922</v>
      </c>
      <c r="C3628" s="179">
        <v>5702897166</v>
      </c>
      <c r="D3628" s="179">
        <v>692565346.45000005</v>
      </c>
    </row>
    <row r="3629" spans="2:4">
      <c r="B3629" s="197" t="s">
        <v>1120</v>
      </c>
      <c r="C3629" s="179">
        <v>5702897166</v>
      </c>
      <c r="D3629" s="179">
        <v>692565346.45000005</v>
      </c>
    </row>
    <row r="3630" spans="2:4">
      <c r="B3630" s="192" t="s">
        <v>2923</v>
      </c>
      <c r="C3630" s="179">
        <v>10833015</v>
      </c>
      <c r="D3630" s="179">
        <v>0</v>
      </c>
    </row>
    <row r="3631" spans="2:4">
      <c r="B3631" s="197" t="s">
        <v>1392</v>
      </c>
      <c r="C3631" s="179">
        <v>10833015</v>
      </c>
      <c r="D3631" s="179">
        <v>0</v>
      </c>
    </row>
    <row r="3632" spans="2:4">
      <c r="B3632" s="197" t="s">
        <v>3722</v>
      </c>
      <c r="C3632" s="179">
        <v>0</v>
      </c>
      <c r="D3632" s="179">
        <v>0</v>
      </c>
    </row>
    <row r="3633" spans="2:4">
      <c r="B3633" s="192" t="s">
        <v>3361</v>
      </c>
      <c r="C3633" s="179">
        <v>300000000</v>
      </c>
      <c r="D3633" s="179">
        <v>0</v>
      </c>
    </row>
    <row r="3634" spans="2:4">
      <c r="B3634" s="197" t="s">
        <v>3362</v>
      </c>
      <c r="C3634" s="179">
        <v>300000000</v>
      </c>
      <c r="D3634" s="179">
        <v>0</v>
      </c>
    </row>
    <row r="3635" spans="2:4">
      <c r="B3635" s="192" t="s">
        <v>587</v>
      </c>
      <c r="C3635" s="179">
        <v>222845527</v>
      </c>
      <c r="D3635" s="179">
        <v>1236673563.9499998</v>
      </c>
    </row>
    <row r="3636" spans="2:4">
      <c r="B3636" s="197" t="s">
        <v>936</v>
      </c>
      <c r="C3636" s="179">
        <v>222845527</v>
      </c>
      <c r="D3636" s="179">
        <v>1236673563.9499998</v>
      </c>
    </row>
    <row r="3637" spans="2:4">
      <c r="B3637" s="192" t="s">
        <v>2925</v>
      </c>
      <c r="C3637" s="179">
        <v>4510977</v>
      </c>
      <c r="D3637" s="179">
        <v>0</v>
      </c>
    </row>
    <row r="3638" spans="2:4">
      <c r="B3638" s="197" t="s">
        <v>1393</v>
      </c>
      <c r="C3638" s="179">
        <v>4510977</v>
      </c>
      <c r="D3638" s="179">
        <v>0</v>
      </c>
    </row>
    <row r="3639" spans="2:4">
      <c r="B3639" s="197" t="s">
        <v>3721</v>
      </c>
      <c r="C3639" s="179">
        <v>0</v>
      </c>
      <c r="D3639" s="179">
        <v>0</v>
      </c>
    </row>
    <row r="3640" spans="2:4">
      <c r="B3640" s="192" t="s">
        <v>588</v>
      </c>
      <c r="C3640" s="179">
        <v>1575154473</v>
      </c>
      <c r="D3640" s="179">
        <v>29932159.359999999</v>
      </c>
    </row>
    <row r="3641" spans="2:4">
      <c r="B3641" s="197" t="s">
        <v>937</v>
      </c>
      <c r="C3641" s="179">
        <v>1575154473</v>
      </c>
      <c r="D3641" s="179">
        <v>29932159.359999999</v>
      </c>
    </row>
    <row r="3642" spans="2:4">
      <c r="B3642" s="192" t="s">
        <v>2926</v>
      </c>
      <c r="C3642" s="179">
        <v>10833015</v>
      </c>
      <c r="D3642" s="179">
        <v>0</v>
      </c>
    </row>
    <row r="3643" spans="2:4">
      <c r="B3643" s="197" t="s">
        <v>1394</v>
      </c>
      <c r="C3643" s="179">
        <v>10833015</v>
      </c>
      <c r="D3643" s="179">
        <v>0</v>
      </c>
    </row>
    <row r="3644" spans="2:4">
      <c r="B3644" s="192" t="s">
        <v>2927</v>
      </c>
      <c r="C3644" s="179">
        <v>150000000</v>
      </c>
      <c r="D3644" s="179">
        <v>48016255.109999999</v>
      </c>
    </row>
    <row r="3645" spans="2:4">
      <c r="B3645" s="197" t="s">
        <v>938</v>
      </c>
      <c r="C3645" s="179">
        <v>150000000</v>
      </c>
      <c r="D3645" s="179">
        <v>48016255.109999999</v>
      </c>
    </row>
    <row r="3646" spans="2:4">
      <c r="B3646" s="192" t="s">
        <v>3555</v>
      </c>
      <c r="C3646" s="179">
        <v>0</v>
      </c>
      <c r="D3646" s="179">
        <v>26755506.609999999</v>
      </c>
    </row>
    <row r="3647" spans="2:4">
      <c r="B3647" s="197" t="s">
        <v>3554</v>
      </c>
      <c r="C3647" s="179">
        <v>0</v>
      </c>
      <c r="D3647" s="179">
        <v>26755506.609999999</v>
      </c>
    </row>
    <row r="3648" spans="2:4">
      <c r="B3648" s="192" t="s">
        <v>2928</v>
      </c>
      <c r="C3648" s="179">
        <v>10833015</v>
      </c>
      <c r="D3648" s="179">
        <v>0</v>
      </c>
    </row>
    <row r="3649" spans="2:4">
      <c r="B3649" s="197" t="s">
        <v>1395</v>
      </c>
      <c r="C3649" s="179">
        <v>10833015</v>
      </c>
      <c r="D3649" s="179">
        <v>0</v>
      </c>
    </row>
    <row r="3650" spans="2:4">
      <c r="B3650" s="197" t="s">
        <v>3720</v>
      </c>
      <c r="C3650" s="179">
        <v>0</v>
      </c>
      <c r="D3650" s="179">
        <v>0</v>
      </c>
    </row>
    <row r="3651" spans="2:4">
      <c r="B3651" s="192" t="s">
        <v>990</v>
      </c>
      <c r="C3651" s="179">
        <v>12633085</v>
      </c>
      <c r="D3651" s="179">
        <v>0</v>
      </c>
    </row>
    <row r="3652" spans="2:4">
      <c r="B3652" s="197" t="s">
        <v>991</v>
      </c>
      <c r="C3652" s="179">
        <v>12633085</v>
      </c>
      <c r="D3652" s="179">
        <v>0</v>
      </c>
    </row>
    <row r="3653" spans="2:4">
      <c r="B3653" s="192" t="s">
        <v>2929</v>
      </c>
      <c r="C3653" s="179">
        <v>6437925</v>
      </c>
      <c r="D3653" s="179">
        <v>0</v>
      </c>
    </row>
    <row r="3654" spans="2:4">
      <c r="B3654" s="197" t="s">
        <v>1396</v>
      </c>
      <c r="C3654" s="179">
        <v>6437925</v>
      </c>
      <c r="D3654" s="179">
        <v>0</v>
      </c>
    </row>
    <row r="3655" spans="2:4">
      <c r="B3655" s="192" t="s">
        <v>2930</v>
      </c>
      <c r="C3655" s="179">
        <v>3354826</v>
      </c>
      <c r="D3655" s="179">
        <v>27529159.609999999</v>
      </c>
    </row>
    <row r="3656" spans="2:4">
      <c r="B3656" s="197" t="s">
        <v>939</v>
      </c>
      <c r="C3656" s="179">
        <v>3354826</v>
      </c>
      <c r="D3656" s="179">
        <v>27529159.609999999</v>
      </c>
    </row>
    <row r="3657" spans="2:4">
      <c r="B3657" s="192" t="s">
        <v>2931</v>
      </c>
      <c r="C3657" s="179">
        <v>3485185</v>
      </c>
      <c r="D3657" s="179">
        <v>1590121.19</v>
      </c>
    </row>
    <row r="3658" spans="2:4">
      <c r="B3658" s="197" t="s">
        <v>1067</v>
      </c>
      <c r="C3658" s="179">
        <v>3485185</v>
      </c>
      <c r="D3658" s="179">
        <v>1590121.19</v>
      </c>
    </row>
    <row r="3659" spans="2:4">
      <c r="B3659" s="192" t="s">
        <v>3553</v>
      </c>
      <c r="C3659" s="179">
        <v>0</v>
      </c>
      <c r="D3659" s="179">
        <v>1030236091.4299999</v>
      </c>
    </row>
    <row r="3660" spans="2:4">
      <c r="B3660" s="197" t="s">
        <v>3552</v>
      </c>
      <c r="C3660" s="179">
        <v>0</v>
      </c>
      <c r="D3660" s="179">
        <v>1030236091.4299999</v>
      </c>
    </row>
    <row r="3661" spans="2:4">
      <c r="B3661" s="192" t="s">
        <v>3551</v>
      </c>
      <c r="C3661" s="179">
        <v>0</v>
      </c>
      <c r="D3661" s="179">
        <v>0</v>
      </c>
    </row>
    <row r="3662" spans="2:4">
      <c r="B3662" s="197" t="s">
        <v>3550</v>
      </c>
      <c r="C3662" s="179">
        <v>0</v>
      </c>
      <c r="D3662" s="179">
        <v>0</v>
      </c>
    </row>
    <row r="3663" spans="2:4">
      <c r="B3663" s="192" t="s">
        <v>2932</v>
      </c>
      <c r="C3663" s="179">
        <v>10833015</v>
      </c>
      <c r="D3663" s="179">
        <v>0</v>
      </c>
    </row>
    <row r="3664" spans="2:4">
      <c r="B3664" s="197" t="s">
        <v>1397</v>
      </c>
      <c r="C3664" s="179">
        <v>10833015</v>
      </c>
      <c r="D3664" s="179">
        <v>0</v>
      </c>
    </row>
    <row r="3665" spans="2:4">
      <c r="B3665" s="192" t="s">
        <v>589</v>
      </c>
      <c r="C3665" s="179">
        <v>17601543</v>
      </c>
      <c r="D3665" s="179">
        <v>0</v>
      </c>
    </row>
    <row r="3666" spans="2:4">
      <c r="B3666" s="197" t="s">
        <v>940</v>
      </c>
      <c r="C3666" s="179">
        <v>17601543</v>
      </c>
      <c r="D3666" s="179">
        <v>0</v>
      </c>
    </row>
    <row r="3667" spans="2:4">
      <c r="B3667" s="192" t="s">
        <v>3549</v>
      </c>
      <c r="C3667" s="179">
        <v>0</v>
      </c>
      <c r="D3667" s="179">
        <v>0</v>
      </c>
    </row>
    <row r="3668" spans="2:4">
      <c r="B3668" s="197" t="s">
        <v>3548</v>
      </c>
      <c r="C3668" s="179">
        <v>0</v>
      </c>
      <c r="D3668" s="179">
        <v>0</v>
      </c>
    </row>
    <row r="3669" spans="2:4">
      <c r="B3669" s="192" t="s">
        <v>4050</v>
      </c>
      <c r="C3669" s="179">
        <v>0</v>
      </c>
      <c r="D3669" s="179">
        <v>0</v>
      </c>
    </row>
    <row r="3670" spans="2:4">
      <c r="B3670" s="197" t="s">
        <v>4049</v>
      </c>
      <c r="C3670" s="179">
        <v>0</v>
      </c>
      <c r="D3670" s="179">
        <v>0</v>
      </c>
    </row>
    <row r="3671" spans="2:4">
      <c r="B3671" s="192" t="s">
        <v>590</v>
      </c>
      <c r="C3671" s="179">
        <v>1785166726</v>
      </c>
      <c r="D3671" s="179">
        <v>1271370863.1900001</v>
      </c>
    </row>
    <row r="3672" spans="2:4">
      <c r="B3672" s="197" t="s">
        <v>941</v>
      </c>
      <c r="C3672" s="179">
        <v>11406726</v>
      </c>
      <c r="D3672" s="179">
        <v>106110200.62</v>
      </c>
    </row>
    <row r="3673" spans="2:4">
      <c r="B3673" s="197" t="s">
        <v>3363</v>
      </c>
      <c r="C3673" s="179">
        <v>1773760000</v>
      </c>
      <c r="D3673" s="179">
        <v>1165260662.5699999</v>
      </c>
    </row>
    <row r="3674" spans="2:4">
      <c r="B3674" s="192" t="s">
        <v>3364</v>
      </c>
      <c r="C3674" s="179">
        <v>154240000</v>
      </c>
      <c r="D3674" s="179">
        <v>0</v>
      </c>
    </row>
    <row r="3675" spans="2:4">
      <c r="B3675" s="197" t="s">
        <v>3363</v>
      </c>
      <c r="C3675" s="179">
        <v>154240000</v>
      </c>
      <c r="D3675" s="179">
        <v>0</v>
      </c>
    </row>
    <row r="3676" spans="2:4">
      <c r="B3676" s="192" t="s">
        <v>3615</v>
      </c>
      <c r="C3676" s="179">
        <v>0</v>
      </c>
      <c r="D3676" s="179">
        <v>194547</v>
      </c>
    </row>
    <row r="3677" spans="2:4">
      <c r="B3677" s="197" t="s">
        <v>3614</v>
      </c>
      <c r="C3677" s="179">
        <v>0</v>
      </c>
      <c r="D3677" s="179">
        <v>194547</v>
      </c>
    </row>
    <row r="3678" spans="2:4">
      <c r="B3678" s="192" t="s">
        <v>2933</v>
      </c>
      <c r="C3678" s="179">
        <v>6437925</v>
      </c>
      <c r="D3678" s="179">
        <v>0</v>
      </c>
    </row>
    <row r="3679" spans="2:4">
      <c r="B3679" s="197" t="s">
        <v>1398</v>
      </c>
      <c r="C3679" s="179">
        <v>6437925</v>
      </c>
      <c r="D3679" s="179">
        <v>0</v>
      </c>
    </row>
    <row r="3680" spans="2:4">
      <c r="B3680" s="192" t="s">
        <v>1399</v>
      </c>
      <c r="C3680" s="179">
        <v>6437925</v>
      </c>
      <c r="D3680" s="179">
        <v>0</v>
      </c>
    </row>
    <row r="3681" spans="2:4">
      <c r="B3681" s="197" t="s">
        <v>1400</v>
      </c>
      <c r="C3681" s="179">
        <v>6437925</v>
      </c>
      <c r="D3681" s="179">
        <v>0</v>
      </c>
    </row>
    <row r="3682" spans="2:4">
      <c r="B3682" s="192" t="s">
        <v>2934</v>
      </c>
      <c r="C3682" s="179">
        <v>10833015</v>
      </c>
      <c r="D3682" s="179">
        <v>0</v>
      </c>
    </row>
    <row r="3683" spans="2:4">
      <c r="B3683" s="197" t="s">
        <v>1401</v>
      </c>
      <c r="C3683" s="179">
        <v>10833015</v>
      </c>
      <c r="D3683" s="179">
        <v>0</v>
      </c>
    </row>
    <row r="3684" spans="2:4">
      <c r="B3684" s="192" t="s">
        <v>3547</v>
      </c>
      <c r="C3684" s="179">
        <v>0</v>
      </c>
      <c r="D3684" s="179">
        <v>0</v>
      </c>
    </row>
    <row r="3685" spans="2:4">
      <c r="B3685" s="197" t="s">
        <v>3546</v>
      </c>
      <c r="C3685" s="179">
        <v>0</v>
      </c>
      <c r="D3685" s="179">
        <v>0</v>
      </c>
    </row>
    <row r="3686" spans="2:4">
      <c r="B3686" s="192" t="s">
        <v>4036</v>
      </c>
      <c r="C3686" s="179">
        <v>0</v>
      </c>
      <c r="D3686" s="179">
        <v>21588162.739999998</v>
      </c>
    </row>
    <row r="3687" spans="2:4">
      <c r="B3687" s="197" t="s">
        <v>4035</v>
      </c>
      <c r="C3687" s="179">
        <v>0</v>
      </c>
      <c r="D3687" s="179">
        <v>21588162.739999998</v>
      </c>
    </row>
    <row r="3688" spans="2:4">
      <c r="B3688" s="192" t="s">
        <v>591</v>
      </c>
      <c r="C3688" s="179">
        <v>18241063</v>
      </c>
      <c r="D3688" s="179">
        <v>28776456.059999999</v>
      </c>
    </row>
    <row r="3689" spans="2:4">
      <c r="B3689" s="197" t="s">
        <v>942</v>
      </c>
      <c r="C3689" s="179">
        <v>18241063</v>
      </c>
      <c r="D3689" s="179">
        <v>28776456.059999999</v>
      </c>
    </row>
    <row r="3690" spans="2:4">
      <c r="B3690" s="192" t="s">
        <v>2935</v>
      </c>
      <c r="C3690" s="179">
        <v>6437925</v>
      </c>
      <c r="D3690" s="179">
        <v>0</v>
      </c>
    </row>
    <row r="3691" spans="2:4">
      <c r="B3691" s="197" t="s">
        <v>1402</v>
      </c>
      <c r="C3691" s="179">
        <v>6437925</v>
      </c>
      <c r="D3691" s="179">
        <v>0</v>
      </c>
    </row>
    <row r="3692" spans="2:4">
      <c r="B3692" s="192" t="s">
        <v>592</v>
      </c>
      <c r="C3692" s="179">
        <v>11418688</v>
      </c>
      <c r="D3692" s="179">
        <v>9406956.0199999996</v>
      </c>
    </row>
    <row r="3693" spans="2:4">
      <c r="B3693" s="197" t="s">
        <v>943</v>
      </c>
      <c r="C3693" s="179">
        <v>11418688</v>
      </c>
      <c r="D3693" s="179">
        <v>9406956.0199999996</v>
      </c>
    </row>
    <row r="3694" spans="2:4">
      <c r="B3694" s="192" t="s">
        <v>2936</v>
      </c>
      <c r="C3694" s="179">
        <v>22462683</v>
      </c>
      <c r="D3694" s="179">
        <v>1127173.32</v>
      </c>
    </row>
    <row r="3695" spans="2:4">
      <c r="B3695" s="197" t="s">
        <v>992</v>
      </c>
      <c r="C3695" s="179">
        <v>22462683</v>
      </c>
      <c r="D3695" s="179">
        <v>1127173.32</v>
      </c>
    </row>
    <row r="3696" spans="2:4">
      <c r="B3696" s="192" t="s">
        <v>1403</v>
      </c>
      <c r="C3696" s="179">
        <v>6437925</v>
      </c>
      <c r="D3696" s="179">
        <v>0</v>
      </c>
    </row>
    <row r="3697" spans="2:4">
      <c r="B3697" s="197" t="s">
        <v>1404</v>
      </c>
      <c r="C3697" s="179">
        <v>6437925</v>
      </c>
      <c r="D3697" s="179">
        <v>0</v>
      </c>
    </row>
    <row r="3698" spans="2:4">
      <c r="B3698" s="192" t="s">
        <v>3545</v>
      </c>
      <c r="C3698" s="179">
        <v>0</v>
      </c>
      <c r="D3698" s="179">
        <v>0</v>
      </c>
    </row>
    <row r="3699" spans="2:4">
      <c r="B3699" s="197" t="s">
        <v>3544</v>
      </c>
      <c r="C3699" s="179">
        <v>0</v>
      </c>
      <c r="D3699" s="179">
        <v>0</v>
      </c>
    </row>
    <row r="3700" spans="2:4">
      <c r="B3700" s="192" t="s">
        <v>4172</v>
      </c>
      <c r="C3700" s="179">
        <v>0</v>
      </c>
      <c r="D3700" s="179">
        <v>2246857.92</v>
      </c>
    </row>
    <row r="3701" spans="2:4">
      <c r="B3701" s="197" t="s">
        <v>4171</v>
      </c>
      <c r="C3701" s="179">
        <v>0</v>
      </c>
      <c r="D3701" s="179">
        <v>2246857.92</v>
      </c>
    </row>
    <row r="3702" spans="2:4">
      <c r="B3702" s="192" t="s">
        <v>2937</v>
      </c>
      <c r="C3702" s="179">
        <v>4510977</v>
      </c>
      <c r="D3702" s="179">
        <v>0</v>
      </c>
    </row>
    <row r="3703" spans="2:4">
      <c r="B3703" s="197" t="s">
        <v>1405</v>
      </c>
      <c r="C3703" s="179">
        <v>4510977</v>
      </c>
      <c r="D3703" s="179">
        <v>0</v>
      </c>
    </row>
    <row r="3704" spans="2:4">
      <c r="B3704" s="192" t="s">
        <v>3543</v>
      </c>
      <c r="C3704" s="179">
        <v>0</v>
      </c>
      <c r="D3704" s="179">
        <v>0</v>
      </c>
    </row>
    <row r="3705" spans="2:4">
      <c r="B3705" s="197" t="s">
        <v>3542</v>
      </c>
      <c r="C3705" s="179">
        <v>0</v>
      </c>
      <c r="D3705" s="179">
        <v>0</v>
      </c>
    </row>
    <row r="3706" spans="2:4">
      <c r="B3706" s="192" t="s">
        <v>1406</v>
      </c>
      <c r="C3706" s="179">
        <v>4510977</v>
      </c>
      <c r="D3706" s="179">
        <v>0</v>
      </c>
    </row>
    <row r="3707" spans="2:4">
      <c r="B3707" s="197" t="s">
        <v>1407</v>
      </c>
      <c r="C3707" s="179">
        <v>4510977</v>
      </c>
      <c r="D3707" s="179">
        <v>0</v>
      </c>
    </row>
    <row r="3708" spans="2:4">
      <c r="B3708" s="192" t="s">
        <v>1408</v>
      </c>
      <c r="C3708" s="179">
        <v>6437925</v>
      </c>
      <c r="D3708" s="179">
        <v>0</v>
      </c>
    </row>
    <row r="3709" spans="2:4">
      <c r="B3709" s="197" t="s">
        <v>1409</v>
      </c>
      <c r="C3709" s="179">
        <v>6437925</v>
      </c>
      <c r="D3709" s="179">
        <v>0</v>
      </c>
    </row>
    <row r="3710" spans="2:4">
      <c r="B3710" s="192" t="s">
        <v>2938</v>
      </c>
      <c r="C3710" s="179">
        <v>6437925</v>
      </c>
      <c r="D3710" s="179">
        <v>0</v>
      </c>
    </row>
    <row r="3711" spans="2:4">
      <c r="B3711" s="197" t="s">
        <v>1410</v>
      </c>
      <c r="C3711" s="179">
        <v>6437925</v>
      </c>
      <c r="D3711" s="179">
        <v>0</v>
      </c>
    </row>
    <row r="3712" spans="2:4">
      <c r="B3712" s="192" t="s">
        <v>593</v>
      </c>
      <c r="C3712" s="179">
        <v>92618441</v>
      </c>
      <c r="D3712" s="179">
        <v>0</v>
      </c>
    </row>
    <row r="3713" spans="2:4">
      <c r="B3713" s="197" t="s">
        <v>944</v>
      </c>
      <c r="C3713" s="179">
        <v>92618441</v>
      </c>
      <c r="D3713" s="179">
        <v>0</v>
      </c>
    </row>
    <row r="3714" spans="2:4">
      <c r="B3714" s="192" t="s">
        <v>2939</v>
      </c>
      <c r="C3714" s="179">
        <v>6437925</v>
      </c>
      <c r="D3714" s="179">
        <v>0</v>
      </c>
    </row>
    <row r="3715" spans="2:4">
      <c r="B3715" s="197" t="s">
        <v>1411</v>
      </c>
      <c r="C3715" s="179">
        <v>6437925</v>
      </c>
      <c r="D3715" s="179">
        <v>0</v>
      </c>
    </row>
    <row r="3716" spans="2:4">
      <c r="B3716" s="192" t="s">
        <v>1048</v>
      </c>
      <c r="C3716" s="179">
        <v>17110090</v>
      </c>
      <c r="D3716" s="179">
        <v>275000000</v>
      </c>
    </row>
    <row r="3717" spans="2:4">
      <c r="B3717" s="197" t="s">
        <v>1049</v>
      </c>
      <c r="C3717" s="179">
        <v>17110090</v>
      </c>
      <c r="D3717" s="179">
        <v>275000000</v>
      </c>
    </row>
    <row r="3718" spans="2:4">
      <c r="B3718" s="192" t="s">
        <v>1412</v>
      </c>
      <c r="C3718" s="179">
        <v>6437925</v>
      </c>
      <c r="D3718" s="179">
        <v>0</v>
      </c>
    </row>
    <row r="3719" spans="2:4">
      <c r="B3719" s="197" t="s">
        <v>1413</v>
      </c>
      <c r="C3719" s="179">
        <v>6437925</v>
      </c>
      <c r="D3719" s="179">
        <v>0</v>
      </c>
    </row>
    <row r="3720" spans="2:4">
      <c r="B3720" s="192" t="s">
        <v>3541</v>
      </c>
      <c r="C3720" s="179">
        <v>0</v>
      </c>
      <c r="D3720" s="179">
        <v>0</v>
      </c>
    </row>
    <row r="3721" spans="2:4">
      <c r="B3721" s="197" t="s">
        <v>3540</v>
      </c>
      <c r="C3721" s="179">
        <v>0</v>
      </c>
      <c r="D3721" s="179">
        <v>0</v>
      </c>
    </row>
    <row r="3722" spans="2:4">
      <c r="B3722" s="192" t="s">
        <v>2940</v>
      </c>
      <c r="C3722" s="179">
        <v>4684890</v>
      </c>
      <c r="D3722" s="179">
        <v>2557467.41</v>
      </c>
    </row>
    <row r="3723" spans="2:4">
      <c r="B3723" s="197" t="s">
        <v>2411</v>
      </c>
      <c r="C3723" s="179">
        <v>4684890</v>
      </c>
      <c r="D3723" s="179">
        <v>2557467.41</v>
      </c>
    </row>
    <row r="3724" spans="2:4">
      <c r="B3724" s="192" t="s">
        <v>3613</v>
      </c>
      <c r="C3724" s="179">
        <v>0</v>
      </c>
      <c r="D3724" s="179">
        <v>1001153.13</v>
      </c>
    </row>
    <row r="3725" spans="2:4">
      <c r="B3725" s="197" t="s">
        <v>3612</v>
      </c>
      <c r="C3725" s="179">
        <v>0</v>
      </c>
      <c r="D3725" s="179">
        <v>1001153.13</v>
      </c>
    </row>
    <row r="3726" spans="2:4">
      <c r="B3726" s="192" t="s">
        <v>2941</v>
      </c>
      <c r="C3726" s="179">
        <v>11006928</v>
      </c>
      <c r="D3726" s="179">
        <v>7332377.7199999997</v>
      </c>
    </row>
    <row r="3727" spans="2:4">
      <c r="B3727" s="197" t="s">
        <v>2412</v>
      </c>
      <c r="C3727" s="179">
        <v>11006928</v>
      </c>
      <c r="D3727" s="179">
        <v>7332377.7199999997</v>
      </c>
    </row>
    <row r="3728" spans="2:4">
      <c r="B3728" s="192" t="s">
        <v>594</v>
      </c>
      <c r="C3728" s="179">
        <v>199706213</v>
      </c>
      <c r="D3728" s="179">
        <v>159706213</v>
      </c>
    </row>
    <row r="3729" spans="2:4">
      <c r="B3729" s="197" t="s">
        <v>945</v>
      </c>
      <c r="C3729" s="179">
        <v>199706213</v>
      </c>
      <c r="D3729" s="179">
        <v>159706213</v>
      </c>
    </row>
    <row r="3730" spans="2:4">
      <c r="B3730" s="192" t="s">
        <v>3365</v>
      </c>
      <c r="C3730" s="179">
        <v>74857109</v>
      </c>
      <c r="D3730" s="179">
        <v>0</v>
      </c>
    </row>
    <row r="3731" spans="2:4">
      <c r="B3731" s="197" t="s">
        <v>3366</v>
      </c>
      <c r="C3731" s="179">
        <v>74857109</v>
      </c>
      <c r="D3731" s="179">
        <v>0</v>
      </c>
    </row>
    <row r="3732" spans="2:4">
      <c r="B3732" s="192" t="s">
        <v>2413</v>
      </c>
      <c r="C3732" s="179">
        <v>11006928</v>
      </c>
      <c r="D3732" s="179">
        <v>6499527.71</v>
      </c>
    </row>
    <row r="3733" spans="2:4">
      <c r="B3733" s="197" t="s">
        <v>2414</v>
      </c>
      <c r="C3733" s="179">
        <v>11006928</v>
      </c>
      <c r="D3733" s="179">
        <v>6499527.71</v>
      </c>
    </row>
    <row r="3734" spans="2:4">
      <c r="B3734" s="192" t="s">
        <v>2415</v>
      </c>
      <c r="C3734" s="179">
        <v>11006928</v>
      </c>
      <c r="D3734" s="179">
        <v>7332377.7199999997</v>
      </c>
    </row>
    <row r="3735" spans="2:4">
      <c r="B3735" s="197" t="s">
        <v>2416</v>
      </c>
      <c r="C3735" s="179">
        <v>11006928</v>
      </c>
      <c r="D3735" s="179">
        <v>7332377.7199999997</v>
      </c>
    </row>
    <row r="3736" spans="2:4">
      <c r="B3736" s="192" t="s">
        <v>2417</v>
      </c>
      <c r="C3736" s="179">
        <v>11006928</v>
      </c>
      <c r="D3736" s="179">
        <v>2416049.58</v>
      </c>
    </row>
    <row r="3737" spans="2:4">
      <c r="B3737" s="197" t="s">
        <v>2418</v>
      </c>
      <c r="C3737" s="179">
        <v>11006928</v>
      </c>
      <c r="D3737" s="179">
        <v>2416049.58</v>
      </c>
    </row>
    <row r="3738" spans="2:4">
      <c r="B3738" s="192" t="s">
        <v>2419</v>
      </c>
      <c r="C3738" s="179">
        <v>4684890</v>
      </c>
      <c r="D3738" s="179">
        <v>1098624.25</v>
      </c>
    </row>
    <row r="3739" spans="2:4">
      <c r="B3739" s="197" t="s">
        <v>2420</v>
      </c>
      <c r="C3739" s="179">
        <v>4684890</v>
      </c>
      <c r="D3739" s="179">
        <v>1098624.25</v>
      </c>
    </row>
    <row r="3740" spans="2:4">
      <c r="B3740" s="192" t="s">
        <v>2421</v>
      </c>
      <c r="C3740" s="179">
        <v>6611838</v>
      </c>
      <c r="D3740" s="179">
        <v>1566964.28</v>
      </c>
    </row>
    <row r="3741" spans="2:4">
      <c r="B3741" s="197" t="s">
        <v>2422</v>
      </c>
      <c r="C3741" s="179">
        <v>6611838</v>
      </c>
      <c r="D3741" s="179">
        <v>1566964.28</v>
      </c>
    </row>
    <row r="3742" spans="2:4">
      <c r="B3742" s="192" t="s">
        <v>2423</v>
      </c>
      <c r="C3742" s="179">
        <v>11006928</v>
      </c>
      <c r="D3742" s="179">
        <v>2414049.5699999998</v>
      </c>
    </row>
    <row r="3743" spans="2:4">
      <c r="B3743" s="197" t="s">
        <v>2424</v>
      </c>
      <c r="C3743" s="179">
        <v>11006928</v>
      </c>
      <c r="D3743" s="179">
        <v>2414049.5699999998</v>
      </c>
    </row>
    <row r="3744" spans="2:4">
      <c r="B3744" s="192" t="s">
        <v>2425</v>
      </c>
      <c r="C3744" s="179">
        <v>6611838</v>
      </c>
      <c r="D3744" s="179">
        <v>0</v>
      </c>
    </row>
    <row r="3745" spans="2:4">
      <c r="B3745" s="197" t="s">
        <v>2426</v>
      </c>
      <c r="C3745" s="179">
        <v>6611838</v>
      </c>
      <c r="D3745" s="179">
        <v>0</v>
      </c>
    </row>
    <row r="3746" spans="2:4">
      <c r="B3746" s="192" t="s">
        <v>2942</v>
      </c>
      <c r="C3746" s="179">
        <v>11006928</v>
      </c>
      <c r="D3746" s="179">
        <v>0</v>
      </c>
    </row>
    <row r="3747" spans="2:4">
      <c r="B3747" s="197" t="s">
        <v>2427</v>
      </c>
      <c r="C3747" s="179">
        <v>11006928</v>
      </c>
      <c r="D3747" s="179">
        <v>0</v>
      </c>
    </row>
    <row r="3748" spans="2:4">
      <c r="B3748" s="192" t="s">
        <v>595</v>
      </c>
      <c r="C3748" s="179">
        <v>24381031</v>
      </c>
      <c r="D3748" s="179">
        <v>12492079.18</v>
      </c>
    </row>
    <row r="3749" spans="2:4">
      <c r="B3749" s="197" t="s">
        <v>946</v>
      </c>
      <c r="C3749" s="179">
        <v>24381031</v>
      </c>
      <c r="D3749" s="179">
        <v>12492079.18</v>
      </c>
    </row>
    <row r="3750" spans="2:4">
      <c r="B3750" s="192" t="s">
        <v>2943</v>
      </c>
      <c r="C3750" s="179">
        <v>11006928</v>
      </c>
      <c r="D3750" s="179">
        <v>0</v>
      </c>
    </row>
    <row r="3751" spans="2:4">
      <c r="B3751" s="197" t="s">
        <v>2428</v>
      </c>
      <c r="C3751" s="179">
        <v>11006928</v>
      </c>
      <c r="D3751" s="179">
        <v>0</v>
      </c>
    </row>
    <row r="3752" spans="2:4">
      <c r="B3752" s="192" t="s">
        <v>1046</v>
      </c>
      <c r="C3752" s="179">
        <v>13190276</v>
      </c>
      <c r="D3752" s="179">
        <v>13535873.42</v>
      </c>
    </row>
    <row r="3753" spans="2:4">
      <c r="B3753" s="197" t="s">
        <v>1047</v>
      </c>
      <c r="C3753" s="179">
        <v>13190276</v>
      </c>
      <c r="D3753" s="179">
        <v>13535873.42</v>
      </c>
    </row>
    <row r="3754" spans="2:4">
      <c r="B3754" s="192" t="s">
        <v>2429</v>
      </c>
      <c r="C3754" s="179">
        <v>11006928</v>
      </c>
      <c r="D3754" s="179">
        <v>0</v>
      </c>
    </row>
    <row r="3755" spans="2:4">
      <c r="B3755" s="197" t="s">
        <v>2430</v>
      </c>
      <c r="C3755" s="179">
        <v>11006928</v>
      </c>
      <c r="D3755" s="179">
        <v>0</v>
      </c>
    </row>
    <row r="3756" spans="2:4">
      <c r="B3756" s="192" t="s">
        <v>4070</v>
      </c>
      <c r="C3756" s="179">
        <v>0</v>
      </c>
      <c r="D3756" s="179">
        <v>0</v>
      </c>
    </row>
    <row r="3757" spans="2:4">
      <c r="B3757" s="197" t="s">
        <v>4069</v>
      </c>
      <c r="C3757" s="179">
        <v>0</v>
      </c>
      <c r="D3757" s="179">
        <v>0</v>
      </c>
    </row>
    <row r="3758" spans="2:4">
      <c r="B3758" s="192" t="s">
        <v>2944</v>
      </c>
      <c r="C3758" s="179">
        <v>4684890</v>
      </c>
      <c r="D3758" s="179">
        <v>945883.27</v>
      </c>
    </row>
    <row r="3759" spans="2:4">
      <c r="B3759" s="197" t="s">
        <v>2431</v>
      </c>
      <c r="C3759" s="179">
        <v>4684890</v>
      </c>
      <c r="D3759" s="179">
        <v>945883.27</v>
      </c>
    </row>
    <row r="3760" spans="2:4">
      <c r="B3760" s="192" t="s">
        <v>596</v>
      </c>
      <c r="C3760" s="179">
        <v>74458482</v>
      </c>
      <c r="D3760" s="179">
        <v>77281642.269999996</v>
      </c>
    </row>
    <row r="3761" spans="2:4">
      <c r="B3761" s="197" t="s">
        <v>947</v>
      </c>
      <c r="C3761" s="179">
        <v>74458482</v>
      </c>
      <c r="D3761" s="179">
        <v>77281642.269999996</v>
      </c>
    </row>
    <row r="3762" spans="2:4">
      <c r="B3762" s="192" t="s">
        <v>2945</v>
      </c>
      <c r="C3762" s="179">
        <v>11006928</v>
      </c>
      <c r="D3762" s="179">
        <v>11006928</v>
      </c>
    </row>
    <row r="3763" spans="2:4">
      <c r="B3763" s="197" t="s">
        <v>2432</v>
      </c>
      <c r="C3763" s="179">
        <v>11006928</v>
      </c>
      <c r="D3763" s="179">
        <v>11006928</v>
      </c>
    </row>
    <row r="3764" spans="2:4">
      <c r="B3764" s="192" t="s">
        <v>4068</v>
      </c>
      <c r="C3764" s="179">
        <v>0</v>
      </c>
      <c r="D3764" s="179">
        <v>0</v>
      </c>
    </row>
    <row r="3765" spans="2:4">
      <c r="B3765" s="197" t="s">
        <v>4067</v>
      </c>
      <c r="C3765" s="179">
        <v>0</v>
      </c>
      <c r="D3765" s="179">
        <v>0</v>
      </c>
    </row>
    <row r="3766" spans="2:4">
      <c r="B3766" s="192" t="s">
        <v>2433</v>
      </c>
      <c r="C3766" s="179">
        <v>4684890</v>
      </c>
      <c r="D3766" s="179">
        <v>0</v>
      </c>
    </row>
    <row r="3767" spans="2:4">
      <c r="B3767" s="197" t="s">
        <v>2434</v>
      </c>
      <c r="C3767" s="179">
        <v>4684890</v>
      </c>
      <c r="D3767" s="179">
        <v>0</v>
      </c>
    </row>
    <row r="3768" spans="2:4">
      <c r="B3768" s="192" t="s">
        <v>2435</v>
      </c>
      <c r="C3768" s="179">
        <v>11006928</v>
      </c>
      <c r="D3768" s="179">
        <v>0</v>
      </c>
    </row>
    <row r="3769" spans="2:4">
      <c r="B3769" s="197" t="s">
        <v>2436</v>
      </c>
      <c r="C3769" s="179">
        <v>11006928</v>
      </c>
      <c r="D3769" s="179">
        <v>0</v>
      </c>
    </row>
    <row r="3770" spans="2:4">
      <c r="B3770" s="192" t="s">
        <v>2946</v>
      </c>
      <c r="C3770" s="179">
        <v>11006928</v>
      </c>
      <c r="D3770" s="179">
        <v>0</v>
      </c>
    </row>
    <row r="3771" spans="2:4">
      <c r="B3771" s="197" t="s">
        <v>2437</v>
      </c>
      <c r="C3771" s="179">
        <v>11006928</v>
      </c>
      <c r="D3771" s="179">
        <v>0</v>
      </c>
    </row>
    <row r="3772" spans="2:4">
      <c r="B3772" s="192" t="s">
        <v>993</v>
      </c>
      <c r="C3772" s="179">
        <v>11213</v>
      </c>
      <c r="D3772" s="179">
        <v>0</v>
      </c>
    </row>
    <row r="3773" spans="2:4">
      <c r="B3773" s="197" t="s">
        <v>994</v>
      </c>
      <c r="C3773" s="179">
        <v>11213</v>
      </c>
      <c r="D3773" s="179">
        <v>0</v>
      </c>
    </row>
    <row r="3774" spans="2:4">
      <c r="B3774" s="192" t="s">
        <v>2947</v>
      </c>
      <c r="C3774" s="179">
        <v>11006928</v>
      </c>
      <c r="D3774" s="179">
        <v>0</v>
      </c>
    </row>
    <row r="3775" spans="2:4">
      <c r="B3775" s="197" t="s">
        <v>2438</v>
      </c>
      <c r="C3775" s="179">
        <v>11006928</v>
      </c>
      <c r="D3775" s="179">
        <v>0</v>
      </c>
    </row>
    <row r="3776" spans="2:4">
      <c r="B3776" s="192" t="s">
        <v>597</v>
      </c>
      <c r="C3776" s="179">
        <v>116733064</v>
      </c>
      <c r="D3776" s="179">
        <v>35405748.099999994</v>
      </c>
    </row>
    <row r="3777" spans="2:4">
      <c r="B3777" s="197" t="s">
        <v>948</v>
      </c>
      <c r="C3777" s="179">
        <v>116733064</v>
      </c>
      <c r="D3777" s="179">
        <v>35405748.099999994</v>
      </c>
    </row>
    <row r="3778" spans="2:4">
      <c r="B3778" s="192" t="s">
        <v>2439</v>
      </c>
      <c r="C3778" s="179">
        <v>4684890</v>
      </c>
      <c r="D3778" s="179">
        <v>1054096.3400000001</v>
      </c>
    </row>
    <row r="3779" spans="2:4">
      <c r="B3779" s="197" t="s">
        <v>2440</v>
      </c>
      <c r="C3779" s="179">
        <v>4684890</v>
      </c>
      <c r="D3779" s="179">
        <v>1054096.3400000001</v>
      </c>
    </row>
    <row r="3780" spans="2:4">
      <c r="B3780" s="192" t="s">
        <v>3063</v>
      </c>
      <c r="C3780" s="179">
        <v>67635236</v>
      </c>
      <c r="D3780" s="179">
        <v>15424004.709999999</v>
      </c>
    </row>
    <row r="3781" spans="2:4">
      <c r="B3781" s="197" t="s">
        <v>3064</v>
      </c>
      <c r="C3781" s="179">
        <v>67635236</v>
      </c>
      <c r="D3781" s="179">
        <v>15424004.709999999</v>
      </c>
    </row>
    <row r="3782" spans="2:4">
      <c r="B3782" s="192" t="s">
        <v>2441</v>
      </c>
      <c r="C3782" s="179">
        <v>11006928</v>
      </c>
      <c r="D3782" s="179">
        <v>2476557.5</v>
      </c>
    </row>
    <row r="3783" spans="2:4">
      <c r="B3783" s="197" t="s">
        <v>2442</v>
      </c>
      <c r="C3783" s="179">
        <v>11006928</v>
      </c>
      <c r="D3783" s="179">
        <v>2476557.5</v>
      </c>
    </row>
    <row r="3784" spans="2:4">
      <c r="B3784" s="192" t="s">
        <v>2519</v>
      </c>
      <c r="C3784" s="179">
        <v>6611838</v>
      </c>
      <c r="D3784" s="179">
        <v>1487662.46</v>
      </c>
    </row>
    <row r="3785" spans="2:4">
      <c r="B3785" s="197" t="s">
        <v>2520</v>
      </c>
      <c r="C3785" s="179">
        <v>6611838</v>
      </c>
      <c r="D3785" s="179">
        <v>1487662.46</v>
      </c>
    </row>
    <row r="3786" spans="2:4">
      <c r="B3786" s="192" t="s">
        <v>2521</v>
      </c>
      <c r="C3786" s="179">
        <v>6611838</v>
      </c>
      <c r="D3786" s="179">
        <v>1487662.47</v>
      </c>
    </row>
    <row r="3787" spans="2:4">
      <c r="B3787" s="197" t="s">
        <v>2522</v>
      </c>
      <c r="C3787" s="179">
        <v>6611838</v>
      </c>
      <c r="D3787" s="179">
        <v>1487662.47</v>
      </c>
    </row>
    <row r="3788" spans="2:4">
      <c r="B3788" s="192" t="s">
        <v>3367</v>
      </c>
      <c r="C3788" s="179">
        <v>12785348</v>
      </c>
      <c r="D3788" s="179">
        <v>0</v>
      </c>
    </row>
    <row r="3789" spans="2:4">
      <c r="B3789" s="197" t="s">
        <v>2586</v>
      </c>
      <c r="C3789" s="179">
        <v>12785348</v>
      </c>
      <c r="D3789" s="179">
        <v>0</v>
      </c>
    </row>
    <row r="3790" spans="2:4">
      <c r="B3790" s="192" t="s">
        <v>2523</v>
      </c>
      <c r="C3790" s="179">
        <v>11006928</v>
      </c>
      <c r="D3790" s="179">
        <v>2476558.6800000002</v>
      </c>
    </row>
    <row r="3791" spans="2:4">
      <c r="B3791" s="197" t="s">
        <v>2524</v>
      </c>
      <c r="C3791" s="179">
        <v>11006928</v>
      </c>
      <c r="D3791" s="179">
        <v>2476558.6800000002</v>
      </c>
    </row>
    <row r="3792" spans="2:4">
      <c r="B3792" s="192" t="s">
        <v>4066</v>
      </c>
      <c r="C3792" s="179">
        <v>0</v>
      </c>
      <c r="D3792" s="179">
        <v>22993653.329999998</v>
      </c>
    </row>
    <row r="3793" spans="2:4">
      <c r="B3793" s="197" t="s">
        <v>4065</v>
      </c>
      <c r="C3793" s="179">
        <v>0</v>
      </c>
      <c r="D3793" s="179">
        <v>22993653.329999998</v>
      </c>
    </row>
    <row r="3794" spans="2:4">
      <c r="B3794" s="192" t="s">
        <v>2525</v>
      </c>
      <c r="C3794" s="179">
        <v>11006928</v>
      </c>
      <c r="D3794" s="179">
        <v>2476558.6800000002</v>
      </c>
    </row>
    <row r="3795" spans="2:4">
      <c r="B3795" s="197" t="s">
        <v>2526</v>
      </c>
      <c r="C3795" s="179">
        <v>11006928</v>
      </c>
      <c r="D3795" s="179">
        <v>2476558.6800000002</v>
      </c>
    </row>
    <row r="3796" spans="2:4">
      <c r="B3796" s="192" t="s">
        <v>3368</v>
      </c>
      <c r="C3796" s="179">
        <v>7196552</v>
      </c>
      <c r="D3796" s="179">
        <v>0</v>
      </c>
    </row>
    <row r="3797" spans="2:4">
      <c r="B3797" s="197" t="s">
        <v>3369</v>
      </c>
      <c r="C3797" s="179">
        <v>7196552</v>
      </c>
      <c r="D3797" s="179">
        <v>0</v>
      </c>
    </row>
    <row r="3798" spans="2:4">
      <c r="B3798" s="192" t="s">
        <v>2527</v>
      </c>
      <c r="C3798" s="179">
        <v>6611838</v>
      </c>
      <c r="D3798" s="179">
        <v>1487662.53</v>
      </c>
    </row>
    <row r="3799" spans="2:4">
      <c r="B3799" s="197" t="s">
        <v>2528</v>
      </c>
      <c r="C3799" s="179">
        <v>6611838</v>
      </c>
      <c r="D3799" s="179">
        <v>1487662.53</v>
      </c>
    </row>
    <row r="3800" spans="2:4">
      <c r="B3800" s="192" t="s">
        <v>2975</v>
      </c>
      <c r="C3800" s="179">
        <v>6611838</v>
      </c>
      <c r="D3800" s="179">
        <v>1487662.53</v>
      </c>
    </row>
    <row r="3801" spans="2:4">
      <c r="B3801" s="197" t="s">
        <v>2529</v>
      </c>
      <c r="C3801" s="179">
        <v>6611838</v>
      </c>
      <c r="D3801" s="179">
        <v>1487662.53</v>
      </c>
    </row>
    <row r="3802" spans="2:4">
      <c r="B3802" s="192" t="s">
        <v>3611</v>
      </c>
      <c r="C3802" s="179">
        <v>0</v>
      </c>
      <c r="D3802" s="179">
        <v>0</v>
      </c>
    </row>
    <row r="3803" spans="2:4">
      <c r="B3803" s="197" t="s">
        <v>3610</v>
      </c>
      <c r="C3803" s="179">
        <v>0</v>
      </c>
      <c r="D3803" s="179">
        <v>0</v>
      </c>
    </row>
    <row r="3804" spans="2:4">
      <c r="B3804" s="192" t="s">
        <v>2530</v>
      </c>
      <c r="C3804" s="179">
        <v>11006928</v>
      </c>
      <c r="D3804" s="179">
        <v>2476557.5</v>
      </c>
    </row>
    <row r="3805" spans="2:4">
      <c r="B3805" s="197" t="s">
        <v>2531</v>
      </c>
      <c r="C3805" s="179">
        <v>11006928</v>
      </c>
      <c r="D3805" s="179">
        <v>2476557.5</v>
      </c>
    </row>
    <row r="3806" spans="2:4">
      <c r="B3806" s="192" t="s">
        <v>3370</v>
      </c>
      <c r="C3806" s="179">
        <v>7508744</v>
      </c>
      <c r="D3806" s="179">
        <v>0</v>
      </c>
    </row>
    <row r="3807" spans="2:4">
      <c r="B3807" s="197" t="s">
        <v>3371</v>
      </c>
      <c r="C3807" s="179">
        <v>7508744</v>
      </c>
      <c r="D3807" s="179">
        <v>0</v>
      </c>
    </row>
    <row r="3808" spans="2:4">
      <c r="B3808" s="192" t="s">
        <v>606</v>
      </c>
      <c r="C3808" s="179">
        <v>62645843</v>
      </c>
      <c r="D3808" s="179">
        <v>0</v>
      </c>
    </row>
    <row r="3809" spans="2:4">
      <c r="B3809" s="197" t="s">
        <v>957</v>
      </c>
      <c r="C3809" s="179">
        <v>62645843</v>
      </c>
      <c r="D3809" s="179">
        <v>0</v>
      </c>
    </row>
    <row r="3810" spans="2:4">
      <c r="B3810" s="192" t="s">
        <v>2443</v>
      </c>
      <c r="C3810" s="179">
        <v>11006928</v>
      </c>
      <c r="D3810" s="179">
        <v>2476557.4900000002</v>
      </c>
    </row>
    <row r="3811" spans="2:4">
      <c r="B3811" s="197" t="s">
        <v>2444</v>
      </c>
      <c r="C3811" s="179">
        <v>11006928</v>
      </c>
      <c r="D3811" s="179">
        <v>2476557.4900000002</v>
      </c>
    </row>
    <row r="3812" spans="2:4">
      <c r="B3812" s="192" t="s">
        <v>3372</v>
      </c>
      <c r="C3812" s="179">
        <v>2349139</v>
      </c>
      <c r="D3812" s="179">
        <v>0</v>
      </c>
    </row>
    <row r="3813" spans="2:4">
      <c r="B3813" s="197" t="s">
        <v>3373</v>
      </c>
      <c r="C3813" s="179">
        <v>2349139</v>
      </c>
      <c r="D3813" s="179">
        <v>0</v>
      </c>
    </row>
    <row r="3814" spans="2:4">
      <c r="B3814" s="192" t="s">
        <v>2445</v>
      </c>
      <c r="C3814" s="179">
        <v>6611838</v>
      </c>
      <c r="D3814" s="179">
        <v>1827452.64</v>
      </c>
    </row>
    <row r="3815" spans="2:4">
      <c r="B3815" s="197" t="s">
        <v>2446</v>
      </c>
      <c r="C3815" s="179">
        <v>6611838</v>
      </c>
      <c r="D3815" s="179">
        <v>1827452.64</v>
      </c>
    </row>
    <row r="3816" spans="2:4">
      <c r="B3816" s="192" t="s">
        <v>2948</v>
      </c>
      <c r="C3816" s="179">
        <v>11006928</v>
      </c>
      <c r="D3816" s="179">
        <v>2891376.67</v>
      </c>
    </row>
    <row r="3817" spans="2:4">
      <c r="B3817" s="197" t="s">
        <v>2447</v>
      </c>
      <c r="C3817" s="179">
        <v>11006928</v>
      </c>
      <c r="D3817" s="179">
        <v>2891376.67</v>
      </c>
    </row>
    <row r="3818" spans="2:4">
      <c r="B3818" s="192" t="s">
        <v>2949</v>
      </c>
      <c r="C3818" s="179">
        <v>81165986</v>
      </c>
      <c r="D3818" s="179">
        <v>12147400.25</v>
      </c>
    </row>
    <row r="3819" spans="2:4">
      <c r="B3819" s="197" t="s">
        <v>958</v>
      </c>
      <c r="C3819" s="179">
        <v>81165986</v>
      </c>
      <c r="D3819" s="179">
        <v>12147400.25</v>
      </c>
    </row>
    <row r="3820" spans="2:4">
      <c r="B3820" s="192" t="s">
        <v>2448</v>
      </c>
      <c r="C3820" s="179">
        <v>4684890</v>
      </c>
      <c r="D3820" s="179">
        <v>1267199.51</v>
      </c>
    </row>
    <row r="3821" spans="2:4">
      <c r="B3821" s="197" t="s">
        <v>2449</v>
      </c>
      <c r="C3821" s="179">
        <v>4684890</v>
      </c>
      <c r="D3821" s="179">
        <v>1267199.51</v>
      </c>
    </row>
    <row r="3822" spans="2:4">
      <c r="B3822" s="192" t="s">
        <v>2450</v>
      </c>
      <c r="C3822" s="179">
        <v>11006928</v>
      </c>
      <c r="D3822" s="179">
        <v>2891376.67</v>
      </c>
    </row>
    <row r="3823" spans="2:4">
      <c r="B3823" s="197" t="s">
        <v>2451</v>
      </c>
      <c r="C3823" s="179">
        <v>11006928</v>
      </c>
      <c r="D3823" s="179">
        <v>2891376.67</v>
      </c>
    </row>
    <row r="3824" spans="2:4">
      <c r="B3824" s="192" t="s">
        <v>2950</v>
      </c>
      <c r="C3824" s="179">
        <v>11006928</v>
      </c>
      <c r="D3824" s="179">
        <v>0</v>
      </c>
    </row>
    <row r="3825" spans="2:4">
      <c r="B3825" s="197" t="s">
        <v>2452</v>
      </c>
      <c r="C3825" s="179">
        <v>11006928</v>
      </c>
      <c r="D3825" s="179">
        <v>0</v>
      </c>
    </row>
    <row r="3826" spans="2:4">
      <c r="B3826" s="192" t="s">
        <v>2951</v>
      </c>
      <c r="C3826" s="179">
        <v>57587483</v>
      </c>
      <c r="D3826" s="179">
        <v>149984364.66999999</v>
      </c>
    </row>
    <row r="3827" spans="2:4">
      <c r="B3827" s="197" t="s">
        <v>1050</v>
      </c>
      <c r="C3827" s="179">
        <v>57587483</v>
      </c>
      <c r="D3827" s="179">
        <v>149984364.66999999</v>
      </c>
    </row>
    <row r="3828" spans="2:4">
      <c r="B3828" s="192" t="s">
        <v>2453</v>
      </c>
      <c r="C3828" s="179">
        <v>11006928</v>
      </c>
      <c r="D3828" s="179">
        <v>0</v>
      </c>
    </row>
    <row r="3829" spans="2:4">
      <c r="B3829" s="197" t="s">
        <v>2454</v>
      </c>
      <c r="C3829" s="179">
        <v>11006928</v>
      </c>
      <c r="D3829" s="179">
        <v>0</v>
      </c>
    </row>
    <row r="3830" spans="2:4">
      <c r="B3830" s="192" t="s">
        <v>2952</v>
      </c>
      <c r="C3830" s="179">
        <v>5000000</v>
      </c>
      <c r="D3830" s="179">
        <v>5000000</v>
      </c>
    </row>
    <row r="3831" spans="2:4">
      <c r="B3831" s="197" t="s">
        <v>2562</v>
      </c>
      <c r="C3831" s="179">
        <v>5000000</v>
      </c>
      <c r="D3831" s="179">
        <v>5000000</v>
      </c>
    </row>
    <row r="3832" spans="2:4">
      <c r="B3832" s="192" t="s">
        <v>2455</v>
      </c>
      <c r="C3832" s="179">
        <v>11006928</v>
      </c>
      <c r="D3832" s="179">
        <v>0</v>
      </c>
    </row>
    <row r="3833" spans="2:4">
      <c r="B3833" s="197" t="s">
        <v>2456</v>
      </c>
      <c r="C3833" s="179">
        <v>11006928</v>
      </c>
      <c r="D3833" s="179">
        <v>0</v>
      </c>
    </row>
    <row r="3834" spans="2:4">
      <c r="B3834" s="192" t="s">
        <v>2457</v>
      </c>
      <c r="C3834" s="179">
        <v>6611838</v>
      </c>
      <c r="D3834" s="179">
        <v>0</v>
      </c>
    </row>
    <row r="3835" spans="2:4">
      <c r="B3835" s="197" t="s">
        <v>2458</v>
      </c>
      <c r="C3835" s="179">
        <v>6611838</v>
      </c>
      <c r="D3835" s="179">
        <v>0</v>
      </c>
    </row>
    <row r="3836" spans="2:4">
      <c r="B3836" s="192" t="s">
        <v>2953</v>
      </c>
      <c r="C3836" s="179">
        <v>3046603</v>
      </c>
      <c r="D3836" s="179">
        <v>2710048</v>
      </c>
    </row>
    <row r="3837" spans="2:4">
      <c r="B3837" s="197" t="s">
        <v>2563</v>
      </c>
      <c r="C3837" s="179">
        <v>3046603</v>
      </c>
      <c r="D3837" s="179">
        <v>2710048</v>
      </c>
    </row>
    <row r="3838" spans="2:4">
      <c r="B3838" s="192" t="s">
        <v>2954</v>
      </c>
      <c r="C3838" s="179">
        <v>11006928</v>
      </c>
      <c r="D3838" s="179">
        <v>2479441.54</v>
      </c>
    </row>
    <row r="3839" spans="2:4">
      <c r="B3839" s="197" t="s">
        <v>2459</v>
      </c>
      <c r="C3839" s="179">
        <v>11006928</v>
      </c>
      <c r="D3839" s="179">
        <v>2479441.54</v>
      </c>
    </row>
    <row r="3840" spans="2:4">
      <c r="B3840" s="192" t="s">
        <v>2125</v>
      </c>
      <c r="C3840" s="179">
        <v>13299938</v>
      </c>
      <c r="D3840" s="179">
        <v>0</v>
      </c>
    </row>
    <row r="3841" spans="2:4">
      <c r="B3841" s="197" t="s">
        <v>2126</v>
      </c>
      <c r="C3841" s="179">
        <v>13299938</v>
      </c>
      <c r="D3841" s="179">
        <v>0</v>
      </c>
    </row>
    <row r="3842" spans="2:4">
      <c r="B3842" s="192" t="s">
        <v>2955</v>
      </c>
      <c r="C3842" s="179">
        <v>6611838</v>
      </c>
      <c r="D3842" s="179">
        <v>1479015.68</v>
      </c>
    </row>
    <row r="3843" spans="2:4">
      <c r="B3843" s="197" t="s">
        <v>2460</v>
      </c>
      <c r="C3843" s="179">
        <v>6611838</v>
      </c>
      <c r="D3843" s="179">
        <v>1479015.68</v>
      </c>
    </row>
    <row r="3844" spans="2:4">
      <c r="B3844" s="192" t="s">
        <v>598</v>
      </c>
      <c r="C3844" s="179">
        <v>212431522</v>
      </c>
      <c r="D3844" s="179">
        <v>209726225.88000003</v>
      </c>
    </row>
    <row r="3845" spans="2:4">
      <c r="B3845" s="197" t="s">
        <v>949</v>
      </c>
      <c r="C3845" s="179">
        <v>212431522</v>
      </c>
      <c r="D3845" s="179">
        <v>209726225.88000003</v>
      </c>
    </row>
    <row r="3846" spans="2:4">
      <c r="B3846" s="192" t="s">
        <v>2956</v>
      </c>
      <c r="C3846" s="179">
        <v>5724361</v>
      </c>
      <c r="D3846" s="179">
        <v>2251245.08</v>
      </c>
    </row>
    <row r="3847" spans="2:4">
      <c r="B3847" s="197" t="s">
        <v>2564</v>
      </c>
      <c r="C3847" s="179">
        <v>5724361</v>
      </c>
      <c r="D3847" s="179">
        <v>2251245.08</v>
      </c>
    </row>
    <row r="3848" spans="2:4">
      <c r="B3848" s="192" t="s">
        <v>2957</v>
      </c>
      <c r="C3848" s="179">
        <v>11006928</v>
      </c>
      <c r="D3848" s="179">
        <v>2479441.5299999998</v>
      </c>
    </row>
    <row r="3849" spans="2:4">
      <c r="B3849" s="197" t="s">
        <v>2461</v>
      </c>
      <c r="C3849" s="179">
        <v>11006928</v>
      </c>
      <c r="D3849" s="179">
        <v>2479441.5299999998</v>
      </c>
    </row>
    <row r="3850" spans="2:4">
      <c r="B3850" s="192" t="s">
        <v>1051</v>
      </c>
      <c r="C3850" s="179">
        <v>110000000</v>
      </c>
      <c r="D3850" s="179">
        <v>0</v>
      </c>
    </row>
    <row r="3851" spans="2:4">
      <c r="B3851" s="197" t="s">
        <v>1052</v>
      </c>
      <c r="C3851" s="179">
        <v>110000000</v>
      </c>
      <c r="D3851" s="179">
        <v>0</v>
      </c>
    </row>
    <row r="3852" spans="2:4">
      <c r="B3852" s="192" t="s">
        <v>3374</v>
      </c>
      <c r="C3852" s="179">
        <v>10664882</v>
      </c>
      <c r="D3852" s="179">
        <v>0</v>
      </c>
    </row>
    <row r="3853" spans="2:4">
      <c r="B3853" s="197" t="s">
        <v>3375</v>
      </c>
      <c r="C3853" s="179">
        <v>10664882</v>
      </c>
      <c r="D3853" s="179">
        <v>0</v>
      </c>
    </row>
    <row r="3854" spans="2:4">
      <c r="B3854" s="192" t="s">
        <v>2958</v>
      </c>
      <c r="C3854" s="179">
        <v>4684890</v>
      </c>
      <c r="D3854" s="179">
        <v>1056982.8899999999</v>
      </c>
    </row>
    <row r="3855" spans="2:4">
      <c r="B3855" s="197" t="s">
        <v>2462</v>
      </c>
      <c r="C3855" s="179">
        <v>4684890</v>
      </c>
      <c r="D3855" s="179">
        <v>1056982.8899999999</v>
      </c>
    </row>
    <row r="3856" spans="2:4">
      <c r="B3856" s="192" t="s">
        <v>599</v>
      </c>
      <c r="C3856" s="179">
        <v>394481344</v>
      </c>
      <c r="D3856" s="179">
        <v>550450966.87</v>
      </c>
    </row>
    <row r="3857" spans="2:4">
      <c r="B3857" s="197" t="s">
        <v>950</v>
      </c>
      <c r="C3857" s="179">
        <v>394481344</v>
      </c>
      <c r="D3857" s="179">
        <v>550450966.87</v>
      </c>
    </row>
    <row r="3858" spans="2:4">
      <c r="B3858" s="192" t="s">
        <v>2463</v>
      </c>
      <c r="C3858" s="179">
        <v>4684890</v>
      </c>
      <c r="D3858" s="179">
        <v>0</v>
      </c>
    </row>
    <row r="3859" spans="2:4">
      <c r="B3859" s="197" t="s">
        <v>2464</v>
      </c>
      <c r="C3859" s="179">
        <v>4684890</v>
      </c>
      <c r="D3859" s="179">
        <v>0</v>
      </c>
    </row>
    <row r="3860" spans="2:4">
      <c r="B3860" s="192" t="s">
        <v>3376</v>
      </c>
      <c r="C3860" s="179">
        <v>4353242</v>
      </c>
      <c r="D3860" s="179">
        <v>3591493.19</v>
      </c>
    </row>
    <row r="3861" spans="2:4">
      <c r="B3861" s="197" t="s">
        <v>3377</v>
      </c>
      <c r="C3861" s="179">
        <v>4353242</v>
      </c>
      <c r="D3861" s="179">
        <v>3591493.19</v>
      </c>
    </row>
    <row r="3862" spans="2:4">
      <c r="B3862" s="192" t="s">
        <v>2465</v>
      </c>
      <c r="C3862" s="179">
        <v>6611838</v>
      </c>
      <c r="D3862" s="179">
        <v>0</v>
      </c>
    </row>
    <row r="3863" spans="2:4">
      <c r="B3863" s="197" t="s">
        <v>2466</v>
      </c>
      <c r="C3863" s="179">
        <v>6611838</v>
      </c>
      <c r="D3863" s="179">
        <v>0</v>
      </c>
    </row>
    <row r="3864" spans="2:4">
      <c r="B3864" s="192" t="s">
        <v>3378</v>
      </c>
      <c r="C3864" s="179">
        <v>2782425</v>
      </c>
      <c r="D3864" s="179">
        <v>0</v>
      </c>
    </row>
    <row r="3865" spans="2:4">
      <c r="B3865" s="197" t="s">
        <v>3379</v>
      </c>
      <c r="C3865" s="179">
        <v>2782425</v>
      </c>
      <c r="D3865" s="179">
        <v>0</v>
      </c>
    </row>
    <row r="3866" spans="2:4">
      <c r="B3866" s="192" t="s">
        <v>2467</v>
      </c>
      <c r="C3866" s="179">
        <v>11006928</v>
      </c>
      <c r="D3866" s="179">
        <v>0</v>
      </c>
    </row>
    <row r="3867" spans="2:4">
      <c r="B3867" s="197" t="s">
        <v>2468</v>
      </c>
      <c r="C3867" s="179">
        <v>11006928</v>
      </c>
      <c r="D3867" s="179">
        <v>0</v>
      </c>
    </row>
    <row r="3868" spans="2:4">
      <c r="B3868" s="192" t="s">
        <v>3380</v>
      </c>
      <c r="C3868" s="179">
        <v>2252365</v>
      </c>
      <c r="D3868" s="179">
        <v>0</v>
      </c>
    </row>
    <row r="3869" spans="2:4">
      <c r="B3869" s="197" t="s">
        <v>3381</v>
      </c>
      <c r="C3869" s="179">
        <v>2252365</v>
      </c>
      <c r="D3869" s="179">
        <v>0</v>
      </c>
    </row>
    <row r="3870" spans="2:4">
      <c r="B3870" s="192" t="s">
        <v>2469</v>
      </c>
      <c r="C3870" s="179">
        <v>6611838</v>
      </c>
      <c r="D3870" s="179">
        <v>0</v>
      </c>
    </row>
    <row r="3871" spans="2:4">
      <c r="B3871" s="197" t="s">
        <v>2470</v>
      </c>
      <c r="C3871" s="179">
        <v>6611838</v>
      </c>
      <c r="D3871" s="179">
        <v>0</v>
      </c>
    </row>
    <row r="3872" spans="2:4">
      <c r="B3872" s="192" t="s">
        <v>2471</v>
      </c>
      <c r="C3872" s="179">
        <v>6611838</v>
      </c>
      <c r="D3872" s="179">
        <v>0</v>
      </c>
    </row>
    <row r="3873" spans="2:4">
      <c r="B3873" s="197" t="s">
        <v>2472</v>
      </c>
      <c r="C3873" s="179">
        <v>6611838</v>
      </c>
      <c r="D3873" s="179">
        <v>0</v>
      </c>
    </row>
    <row r="3874" spans="2:4">
      <c r="B3874" s="192" t="s">
        <v>3382</v>
      </c>
      <c r="C3874" s="179">
        <v>2352222</v>
      </c>
      <c r="D3874" s="179">
        <v>58385.279999999999</v>
      </c>
    </row>
    <row r="3875" spans="2:4">
      <c r="B3875" s="197" t="s">
        <v>3383</v>
      </c>
      <c r="C3875" s="179">
        <v>2352222</v>
      </c>
      <c r="D3875" s="179">
        <v>58385.279999999999</v>
      </c>
    </row>
    <row r="3876" spans="2:4">
      <c r="B3876" s="192" t="s">
        <v>600</v>
      </c>
      <c r="C3876" s="179">
        <v>28819337</v>
      </c>
      <c r="D3876" s="179">
        <v>45952878.090000004</v>
      </c>
    </row>
    <row r="3877" spans="2:4">
      <c r="B3877" s="197" t="s">
        <v>951</v>
      </c>
      <c r="C3877" s="179">
        <v>24134447</v>
      </c>
      <c r="D3877" s="179">
        <v>45952878.090000004</v>
      </c>
    </row>
    <row r="3878" spans="2:4">
      <c r="B3878" s="197" t="s">
        <v>2473</v>
      </c>
      <c r="C3878" s="179">
        <v>4684890</v>
      </c>
      <c r="D3878" s="179">
        <v>0</v>
      </c>
    </row>
    <row r="3879" spans="2:4">
      <c r="B3879" s="192" t="s">
        <v>2474</v>
      </c>
      <c r="C3879" s="179">
        <v>6611838</v>
      </c>
      <c r="D3879" s="179">
        <v>0</v>
      </c>
    </row>
    <row r="3880" spans="2:4">
      <c r="B3880" s="197" t="s">
        <v>2475</v>
      </c>
      <c r="C3880" s="179">
        <v>6611838</v>
      </c>
      <c r="D3880" s="179">
        <v>0</v>
      </c>
    </row>
    <row r="3881" spans="2:4">
      <c r="B3881" s="192" t="s">
        <v>2476</v>
      </c>
      <c r="C3881" s="179">
        <v>6611838</v>
      </c>
      <c r="D3881" s="179">
        <v>0</v>
      </c>
    </row>
    <row r="3882" spans="2:4">
      <c r="B3882" s="197" t="s">
        <v>2477</v>
      </c>
      <c r="C3882" s="179">
        <v>6611838</v>
      </c>
      <c r="D3882" s="179">
        <v>0</v>
      </c>
    </row>
    <row r="3883" spans="2:4">
      <c r="B3883" s="192" t="s">
        <v>2478</v>
      </c>
      <c r="C3883" s="179">
        <v>6611838</v>
      </c>
      <c r="D3883" s="179">
        <v>0</v>
      </c>
    </row>
    <row r="3884" spans="2:4">
      <c r="B3884" s="197" t="s">
        <v>2479</v>
      </c>
      <c r="C3884" s="179">
        <v>6611838</v>
      </c>
      <c r="D3884" s="179">
        <v>0</v>
      </c>
    </row>
    <row r="3885" spans="2:4">
      <c r="B3885" s="192" t="s">
        <v>2480</v>
      </c>
      <c r="C3885" s="179">
        <v>6611838</v>
      </c>
      <c r="D3885" s="179">
        <v>0</v>
      </c>
    </row>
    <row r="3886" spans="2:4">
      <c r="B3886" s="197" t="s">
        <v>2481</v>
      </c>
      <c r="C3886" s="179">
        <v>6611838</v>
      </c>
      <c r="D3886" s="179">
        <v>0</v>
      </c>
    </row>
    <row r="3887" spans="2:4">
      <c r="B3887" s="192" t="s">
        <v>2959</v>
      </c>
      <c r="C3887" s="179">
        <v>6611838</v>
      </c>
      <c r="D3887" s="179">
        <v>0</v>
      </c>
    </row>
    <row r="3888" spans="2:4">
      <c r="B3888" s="197" t="s">
        <v>2482</v>
      </c>
      <c r="C3888" s="179">
        <v>6611838</v>
      </c>
      <c r="D3888" s="179">
        <v>0</v>
      </c>
    </row>
    <row r="3889" spans="2:4">
      <c r="B3889" s="192" t="s">
        <v>601</v>
      </c>
      <c r="C3889" s="179">
        <v>24486298</v>
      </c>
      <c r="D3889" s="179">
        <v>4288992.34</v>
      </c>
    </row>
    <row r="3890" spans="2:4">
      <c r="B3890" s="197" t="s">
        <v>952</v>
      </c>
      <c r="C3890" s="179">
        <v>24486298</v>
      </c>
      <c r="D3890" s="179">
        <v>4288992.34</v>
      </c>
    </row>
    <row r="3891" spans="2:4">
      <c r="B3891" s="192" t="s">
        <v>2960</v>
      </c>
      <c r="C3891" s="179">
        <v>1609905750</v>
      </c>
      <c r="D3891" s="179">
        <v>1259755575.0899999</v>
      </c>
    </row>
    <row r="3892" spans="2:4">
      <c r="B3892" s="197" t="s">
        <v>1121</v>
      </c>
      <c r="C3892" s="179">
        <v>1609905750</v>
      </c>
      <c r="D3892" s="179">
        <v>1259755575.0899999</v>
      </c>
    </row>
    <row r="3893" spans="2:4">
      <c r="B3893" s="192" t="s">
        <v>2961</v>
      </c>
      <c r="C3893" s="179">
        <v>6611838</v>
      </c>
      <c r="D3893" s="179">
        <v>0</v>
      </c>
    </row>
    <row r="3894" spans="2:4">
      <c r="B3894" s="197" t="s">
        <v>2483</v>
      </c>
      <c r="C3894" s="179">
        <v>6611838</v>
      </c>
      <c r="D3894" s="179">
        <v>0</v>
      </c>
    </row>
    <row r="3895" spans="2:4">
      <c r="B3895" s="192" t="s">
        <v>602</v>
      </c>
      <c r="C3895" s="179">
        <v>8016673</v>
      </c>
      <c r="D3895" s="179">
        <v>4101036.85</v>
      </c>
    </row>
    <row r="3896" spans="2:4">
      <c r="B3896" s="197" t="s">
        <v>953</v>
      </c>
      <c r="C3896" s="179">
        <v>8016673</v>
      </c>
      <c r="D3896" s="179">
        <v>4101036.85</v>
      </c>
    </row>
    <row r="3897" spans="2:4">
      <c r="B3897" s="192" t="s">
        <v>2962</v>
      </c>
      <c r="C3897" s="179">
        <v>4684890</v>
      </c>
      <c r="D3897" s="179">
        <v>0</v>
      </c>
    </row>
    <row r="3898" spans="2:4">
      <c r="B3898" s="197" t="s">
        <v>2484</v>
      </c>
      <c r="C3898" s="179">
        <v>4684890</v>
      </c>
      <c r="D3898" s="179">
        <v>0</v>
      </c>
    </row>
    <row r="3899" spans="2:4">
      <c r="B3899" s="192" t="s">
        <v>603</v>
      </c>
      <c r="C3899" s="179">
        <v>2844327</v>
      </c>
      <c r="D3899" s="179">
        <v>4612606.8899999997</v>
      </c>
    </row>
    <row r="3900" spans="2:4">
      <c r="B3900" s="197" t="s">
        <v>954</v>
      </c>
      <c r="C3900" s="179">
        <v>2844327</v>
      </c>
      <c r="D3900" s="179">
        <v>4612606.8899999997</v>
      </c>
    </row>
    <row r="3901" spans="2:4">
      <c r="B3901" s="192" t="s">
        <v>2485</v>
      </c>
      <c r="C3901" s="179">
        <v>4684890</v>
      </c>
      <c r="D3901" s="179">
        <v>0</v>
      </c>
    </row>
    <row r="3902" spans="2:4">
      <c r="B3902" s="197" t="s">
        <v>2486</v>
      </c>
      <c r="C3902" s="179">
        <v>4684890</v>
      </c>
      <c r="D3902" s="179">
        <v>0</v>
      </c>
    </row>
    <row r="3903" spans="2:4">
      <c r="B3903" s="192" t="s">
        <v>2487</v>
      </c>
      <c r="C3903" s="179">
        <v>11006928</v>
      </c>
      <c r="D3903" s="179">
        <v>0</v>
      </c>
    </row>
    <row r="3904" spans="2:4">
      <c r="B3904" s="197" t="s">
        <v>2488</v>
      </c>
      <c r="C3904" s="179">
        <v>11006928</v>
      </c>
      <c r="D3904" s="179">
        <v>0</v>
      </c>
    </row>
    <row r="3905" spans="2:4">
      <c r="B3905" s="192" t="s">
        <v>2489</v>
      </c>
      <c r="C3905" s="179">
        <v>6611838</v>
      </c>
      <c r="D3905" s="179">
        <v>0</v>
      </c>
    </row>
    <row r="3906" spans="2:4">
      <c r="B3906" s="197" t="s">
        <v>2490</v>
      </c>
      <c r="C3906" s="179">
        <v>6611838</v>
      </c>
      <c r="D3906" s="179">
        <v>0</v>
      </c>
    </row>
    <row r="3907" spans="2:4">
      <c r="B3907" s="192" t="s">
        <v>2491</v>
      </c>
      <c r="C3907" s="179">
        <v>11006928</v>
      </c>
      <c r="D3907" s="179">
        <v>2476557.5</v>
      </c>
    </row>
    <row r="3908" spans="2:4">
      <c r="B3908" s="197" t="s">
        <v>2492</v>
      </c>
      <c r="C3908" s="179">
        <v>11006928</v>
      </c>
      <c r="D3908" s="179">
        <v>2476557.5</v>
      </c>
    </row>
    <row r="3909" spans="2:4">
      <c r="B3909" s="192" t="s">
        <v>3384</v>
      </c>
      <c r="C3909" s="179">
        <v>6806687</v>
      </c>
      <c r="D3909" s="179">
        <v>0</v>
      </c>
    </row>
    <row r="3910" spans="2:4">
      <c r="B3910" s="197" t="s">
        <v>3385</v>
      </c>
      <c r="C3910" s="179">
        <v>6806687</v>
      </c>
      <c r="D3910" s="179">
        <v>0</v>
      </c>
    </row>
    <row r="3911" spans="2:4">
      <c r="B3911" s="192" t="s">
        <v>2963</v>
      </c>
      <c r="C3911" s="179">
        <v>11006928</v>
      </c>
      <c r="D3911" s="179">
        <v>2476558.6800000002</v>
      </c>
    </row>
    <row r="3912" spans="2:4">
      <c r="B3912" s="197" t="s">
        <v>2493</v>
      </c>
      <c r="C3912" s="179">
        <v>11006928</v>
      </c>
      <c r="D3912" s="179">
        <v>2476558.6800000002</v>
      </c>
    </row>
    <row r="3913" spans="2:4">
      <c r="B3913" s="192" t="s">
        <v>1122</v>
      </c>
      <c r="C3913" s="179">
        <v>787447495</v>
      </c>
      <c r="D3913" s="179">
        <v>275732657.09000003</v>
      </c>
    </row>
    <row r="3914" spans="2:4">
      <c r="B3914" s="197" t="s">
        <v>1123</v>
      </c>
      <c r="C3914" s="179">
        <v>787447495</v>
      </c>
      <c r="D3914" s="179">
        <v>275732657.09000003</v>
      </c>
    </row>
    <row r="3915" spans="2:4">
      <c r="B3915" s="192" t="s">
        <v>2127</v>
      </c>
      <c r="C3915" s="179">
        <v>10346096</v>
      </c>
      <c r="D3915" s="179">
        <v>0</v>
      </c>
    </row>
    <row r="3916" spans="2:4">
      <c r="B3916" s="197" t="s">
        <v>2128</v>
      </c>
      <c r="C3916" s="179">
        <v>10346096</v>
      </c>
      <c r="D3916" s="179">
        <v>0</v>
      </c>
    </row>
    <row r="3917" spans="2:4">
      <c r="B3917" s="192" t="s">
        <v>2964</v>
      </c>
      <c r="C3917" s="179">
        <v>171290429</v>
      </c>
      <c r="D3917" s="179">
        <v>78629251.069999993</v>
      </c>
    </row>
    <row r="3918" spans="2:4">
      <c r="B3918" s="197" t="s">
        <v>1124</v>
      </c>
      <c r="C3918" s="179">
        <v>171290429</v>
      </c>
      <c r="D3918" s="179">
        <v>78629251.069999993</v>
      </c>
    </row>
    <row r="3919" spans="2:4">
      <c r="B3919" s="192" t="s">
        <v>604</v>
      </c>
      <c r="C3919" s="179">
        <v>146531005</v>
      </c>
      <c r="D3919" s="179">
        <v>78055971.310000002</v>
      </c>
    </row>
    <row r="3920" spans="2:4">
      <c r="B3920" s="197" t="s">
        <v>955</v>
      </c>
      <c r="C3920" s="179">
        <v>3112837</v>
      </c>
      <c r="D3920" s="179">
        <v>0</v>
      </c>
    </row>
    <row r="3921" spans="2:4">
      <c r="B3921" s="197" t="s">
        <v>1124</v>
      </c>
      <c r="C3921" s="179">
        <v>143418168</v>
      </c>
      <c r="D3921" s="179">
        <v>78055971.310000002</v>
      </c>
    </row>
    <row r="3922" spans="2:4">
      <c r="B3922" s="192" t="s">
        <v>2494</v>
      </c>
      <c r="C3922" s="179">
        <v>11006928</v>
      </c>
      <c r="D3922" s="179">
        <v>2605375.0699999998</v>
      </c>
    </row>
    <row r="3923" spans="2:4">
      <c r="B3923" s="197" t="s">
        <v>2495</v>
      </c>
      <c r="C3923" s="179">
        <v>11006928</v>
      </c>
      <c r="D3923" s="179">
        <v>2605375.0699999998</v>
      </c>
    </row>
    <row r="3924" spans="2:4">
      <c r="B3924" s="192" t="s">
        <v>2965</v>
      </c>
      <c r="C3924" s="179">
        <v>11006928</v>
      </c>
      <c r="D3924" s="179">
        <v>2605375.08</v>
      </c>
    </row>
    <row r="3925" spans="2:4">
      <c r="B3925" s="197" t="s">
        <v>2496</v>
      </c>
      <c r="C3925" s="179">
        <v>11006928</v>
      </c>
      <c r="D3925" s="179">
        <v>2605375.08</v>
      </c>
    </row>
    <row r="3926" spans="2:4">
      <c r="B3926" s="192" t="s">
        <v>3386</v>
      </c>
      <c r="C3926" s="179">
        <v>1160115</v>
      </c>
      <c r="D3926" s="179">
        <v>0</v>
      </c>
    </row>
    <row r="3927" spans="2:4">
      <c r="B3927" s="197" t="s">
        <v>3387</v>
      </c>
      <c r="C3927" s="179">
        <v>1160115</v>
      </c>
      <c r="D3927" s="179">
        <v>0</v>
      </c>
    </row>
    <row r="3928" spans="2:4">
      <c r="B3928" s="192" t="s">
        <v>605</v>
      </c>
      <c r="C3928" s="179">
        <v>24296428</v>
      </c>
      <c r="D3928" s="179">
        <v>0</v>
      </c>
    </row>
    <row r="3929" spans="2:4">
      <c r="B3929" s="197" t="s">
        <v>956</v>
      </c>
      <c r="C3929" s="179">
        <v>14289559</v>
      </c>
      <c r="D3929" s="179">
        <v>0</v>
      </c>
    </row>
    <row r="3930" spans="2:4">
      <c r="B3930" s="197" t="s">
        <v>3387</v>
      </c>
      <c r="C3930" s="179">
        <v>10006869</v>
      </c>
      <c r="D3930" s="179">
        <v>0</v>
      </c>
    </row>
    <row r="3931" spans="2:4">
      <c r="B3931" s="192" t="s">
        <v>3451</v>
      </c>
      <c r="C3931" s="179">
        <v>0</v>
      </c>
      <c r="D3931" s="179">
        <v>2093380.71</v>
      </c>
    </row>
    <row r="3932" spans="2:4">
      <c r="B3932" s="197" t="s">
        <v>3452</v>
      </c>
      <c r="C3932" s="179">
        <v>0</v>
      </c>
      <c r="D3932" s="179">
        <v>2093380.71</v>
      </c>
    </row>
    <row r="3933" spans="2:4">
      <c r="B3933" s="192" t="s">
        <v>2497</v>
      </c>
      <c r="C3933" s="179">
        <v>6611838</v>
      </c>
      <c r="D3933" s="179">
        <v>1645142.02</v>
      </c>
    </row>
    <row r="3934" spans="2:4">
      <c r="B3934" s="197" t="s">
        <v>2498</v>
      </c>
      <c r="C3934" s="179">
        <v>6611838</v>
      </c>
      <c r="D3934" s="179">
        <v>1645142.02</v>
      </c>
    </row>
    <row r="3935" spans="2:4">
      <c r="B3935" s="192" t="s">
        <v>3453</v>
      </c>
      <c r="C3935" s="179">
        <v>0</v>
      </c>
      <c r="D3935" s="179">
        <v>0</v>
      </c>
    </row>
    <row r="3936" spans="2:4">
      <c r="B3936" s="197" t="s">
        <v>3454</v>
      </c>
      <c r="C3936" s="179">
        <v>0</v>
      </c>
      <c r="D3936" s="179">
        <v>0</v>
      </c>
    </row>
    <row r="3937" spans="2:4">
      <c r="B3937" s="192" t="s">
        <v>2499</v>
      </c>
      <c r="C3937" s="179">
        <v>11006928</v>
      </c>
      <c r="D3937" s="179">
        <v>2422018.4</v>
      </c>
    </row>
    <row r="3938" spans="2:4">
      <c r="B3938" s="197" t="s">
        <v>2500</v>
      </c>
      <c r="C3938" s="179">
        <v>11006928</v>
      </c>
      <c r="D3938" s="179">
        <v>2422018.4</v>
      </c>
    </row>
    <row r="3939" spans="2:4">
      <c r="B3939" s="192" t="s">
        <v>2501</v>
      </c>
      <c r="C3939" s="179">
        <v>6611838</v>
      </c>
      <c r="D3939" s="179">
        <v>1651285.08</v>
      </c>
    </row>
    <row r="3940" spans="2:4">
      <c r="B3940" s="197" t="s">
        <v>2502</v>
      </c>
      <c r="C3940" s="179">
        <v>6611838</v>
      </c>
      <c r="D3940" s="179">
        <v>1651285.08</v>
      </c>
    </row>
    <row r="3941" spans="2:4">
      <c r="B3941" s="192" t="s">
        <v>3455</v>
      </c>
      <c r="C3941" s="179">
        <v>0</v>
      </c>
      <c r="D3941" s="179">
        <v>1774905.47</v>
      </c>
    </row>
    <row r="3942" spans="2:4">
      <c r="B3942" s="197" t="s">
        <v>3456</v>
      </c>
      <c r="C3942" s="179">
        <v>0</v>
      </c>
      <c r="D3942" s="179">
        <v>1774905.47</v>
      </c>
    </row>
    <row r="3943" spans="2:4">
      <c r="B3943" s="192" t="s">
        <v>2966</v>
      </c>
      <c r="C3943" s="179">
        <v>11006928</v>
      </c>
      <c r="D3943" s="179">
        <v>2422018.4</v>
      </c>
    </row>
    <row r="3944" spans="2:4">
      <c r="B3944" s="197" t="s">
        <v>2503</v>
      </c>
      <c r="C3944" s="179">
        <v>11006928</v>
      </c>
      <c r="D3944" s="179">
        <v>2422018.4</v>
      </c>
    </row>
    <row r="3945" spans="2:4">
      <c r="B3945" s="192" t="s">
        <v>3609</v>
      </c>
      <c r="C3945" s="179">
        <v>0</v>
      </c>
      <c r="D3945" s="179">
        <v>1985056.3</v>
      </c>
    </row>
    <row r="3946" spans="2:4">
      <c r="B3946" s="197" t="s">
        <v>3608</v>
      </c>
      <c r="C3946" s="179">
        <v>0</v>
      </c>
      <c r="D3946" s="179">
        <v>1985056.3</v>
      </c>
    </row>
    <row r="3947" spans="2:4">
      <c r="B3947" s="192" t="s">
        <v>1125</v>
      </c>
      <c r="C3947" s="179">
        <v>302909557</v>
      </c>
      <c r="D3947" s="179">
        <v>68988299.99000001</v>
      </c>
    </row>
    <row r="3948" spans="2:4">
      <c r="B3948" s="197" t="s">
        <v>1126</v>
      </c>
      <c r="C3948" s="179">
        <v>302909557</v>
      </c>
      <c r="D3948" s="179">
        <v>68988299.99000001</v>
      </c>
    </row>
    <row r="3949" spans="2:4">
      <c r="B3949" s="192" t="s">
        <v>2504</v>
      </c>
      <c r="C3949" s="179">
        <v>11006928</v>
      </c>
      <c r="D3949" s="179">
        <v>2422018.4</v>
      </c>
    </row>
    <row r="3950" spans="2:4">
      <c r="B3950" s="197" t="s">
        <v>2505</v>
      </c>
      <c r="C3950" s="179">
        <v>11006928</v>
      </c>
      <c r="D3950" s="179">
        <v>2422018.4</v>
      </c>
    </row>
    <row r="3951" spans="2:4">
      <c r="B3951" s="192" t="s">
        <v>2506</v>
      </c>
      <c r="C3951" s="179">
        <v>21391664</v>
      </c>
      <c r="D3951" s="179">
        <v>4821411.88</v>
      </c>
    </row>
    <row r="3952" spans="2:4">
      <c r="B3952" s="197" t="s">
        <v>2507</v>
      </c>
      <c r="C3952" s="179">
        <v>21391664</v>
      </c>
      <c r="D3952" s="179">
        <v>4821411.88</v>
      </c>
    </row>
    <row r="3953" spans="2:4">
      <c r="B3953" s="192" t="s">
        <v>3388</v>
      </c>
      <c r="C3953" s="179">
        <v>2225932869</v>
      </c>
      <c r="D3953" s="179">
        <v>0</v>
      </c>
    </row>
    <row r="3954" spans="2:4">
      <c r="B3954" s="197" t="s">
        <v>3389</v>
      </c>
      <c r="C3954" s="179">
        <v>2225932869</v>
      </c>
      <c r="D3954" s="179">
        <v>0</v>
      </c>
    </row>
    <row r="3955" spans="2:4">
      <c r="B3955" s="192" t="s">
        <v>2967</v>
      </c>
      <c r="C3955" s="179">
        <v>11006928</v>
      </c>
      <c r="D3955" s="179">
        <v>2468271.5</v>
      </c>
    </row>
    <row r="3956" spans="2:4">
      <c r="B3956" s="197" t="s">
        <v>2508</v>
      </c>
      <c r="C3956" s="179">
        <v>11006928</v>
      </c>
      <c r="D3956" s="179">
        <v>2468271.5</v>
      </c>
    </row>
    <row r="3957" spans="2:4">
      <c r="B3957" s="192" t="s">
        <v>2509</v>
      </c>
      <c r="C3957" s="179">
        <v>11006928</v>
      </c>
      <c r="D3957" s="179">
        <v>2476558.7000000002</v>
      </c>
    </row>
    <row r="3958" spans="2:4">
      <c r="B3958" s="197" t="s">
        <v>2510</v>
      </c>
      <c r="C3958" s="179">
        <v>11006928</v>
      </c>
      <c r="D3958" s="179">
        <v>2476558.7000000002</v>
      </c>
    </row>
    <row r="3959" spans="2:4">
      <c r="B3959" s="192" t="s">
        <v>2511</v>
      </c>
      <c r="C3959" s="179">
        <v>4684890</v>
      </c>
      <c r="D3959" s="179">
        <v>1054099.6299999999</v>
      </c>
    </row>
    <row r="3960" spans="2:4">
      <c r="B3960" s="197" t="s">
        <v>2512</v>
      </c>
      <c r="C3960" s="179">
        <v>4684890</v>
      </c>
      <c r="D3960" s="179">
        <v>1054099.6299999999</v>
      </c>
    </row>
    <row r="3961" spans="2:4">
      <c r="B3961" s="192" t="s">
        <v>2968</v>
      </c>
      <c r="C3961" s="179">
        <v>11006928</v>
      </c>
      <c r="D3961" s="179">
        <v>2476558.7000000002</v>
      </c>
    </row>
    <row r="3962" spans="2:4">
      <c r="B3962" s="197" t="s">
        <v>2513</v>
      </c>
      <c r="C3962" s="179">
        <v>11006928</v>
      </c>
      <c r="D3962" s="179">
        <v>2476558.7000000002</v>
      </c>
    </row>
    <row r="3963" spans="2:4">
      <c r="B3963" s="192" t="s">
        <v>2969</v>
      </c>
      <c r="C3963" s="179">
        <v>342816414</v>
      </c>
      <c r="D3963" s="179">
        <v>119760250.40000001</v>
      </c>
    </row>
    <row r="3964" spans="2:4">
      <c r="B3964" s="197" t="s">
        <v>1127</v>
      </c>
      <c r="C3964" s="179">
        <v>342816414</v>
      </c>
      <c r="D3964" s="179">
        <v>119760250.40000001</v>
      </c>
    </row>
    <row r="3965" spans="2:4">
      <c r="B3965" s="192" t="s">
        <v>2514</v>
      </c>
      <c r="C3965" s="179">
        <v>6611838</v>
      </c>
      <c r="D3965" s="179">
        <v>1487663.07</v>
      </c>
    </row>
    <row r="3966" spans="2:4">
      <c r="B3966" s="197" t="s">
        <v>2515</v>
      </c>
      <c r="C3966" s="179">
        <v>6611838</v>
      </c>
      <c r="D3966" s="179">
        <v>1487663.07</v>
      </c>
    </row>
    <row r="3967" spans="2:4">
      <c r="B3967" s="192" t="s">
        <v>2516</v>
      </c>
      <c r="C3967" s="179">
        <v>11006928</v>
      </c>
      <c r="D3967" s="179">
        <v>0</v>
      </c>
    </row>
    <row r="3968" spans="2:4">
      <c r="B3968" s="197" t="s">
        <v>2517</v>
      </c>
      <c r="C3968" s="179">
        <v>11006928</v>
      </c>
      <c r="D3968" s="179">
        <v>0</v>
      </c>
    </row>
    <row r="3969" spans="2:4">
      <c r="B3969" s="192" t="s">
        <v>2970</v>
      </c>
      <c r="C3969" s="179">
        <v>11006928</v>
      </c>
      <c r="D3969" s="179">
        <v>0</v>
      </c>
    </row>
    <row r="3970" spans="2:4">
      <c r="B3970" s="197" t="s">
        <v>2518</v>
      </c>
      <c r="C3970" s="179">
        <v>11006928</v>
      </c>
      <c r="D3970" s="179">
        <v>0</v>
      </c>
    </row>
    <row r="3971" spans="2:4">
      <c r="B3971" s="192" t="s">
        <v>1128</v>
      </c>
      <c r="C3971" s="179">
        <v>454550517</v>
      </c>
      <c r="D3971" s="179">
        <v>107900403.55000001</v>
      </c>
    </row>
    <row r="3972" spans="2:4">
      <c r="B3972" s="197" t="s">
        <v>1129</v>
      </c>
      <c r="C3972" s="179">
        <v>454550517</v>
      </c>
      <c r="D3972" s="179">
        <v>107900403.55000001</v>
      </c>
    </row>
    <row r="3973" spans="2:4">
      <c r="B3973" s="191" t="s">
        <v>283</v>
      </c>
      <c r="C3973" s="178">
        <v>546024916</v>
      </c>
      <c r="D3973" s="178">
        <v>120385130.80999999</v>
      </c>
    </row>
    <row r="3974" spans="2:4">
      <c r="B3974" s="192" t="s">
        <v>2971</v>
      </c>
      <c r="C3974" s="179">
        <v>292970899</v>
      </c>
      <c r="D3974" s="179">
        <v>19692811.080000002</v>
      </c>
    </row>
    <row r="3975" spans="2:4">
      <c r="B3975" s="197" t="s">
        <v>1414</v>
      </c>
      <c r="C3975" s="179">
        <v>292970899</v>
      </c>
      <c r="D3975" s="179">
        <v>19692811.080000002</v>
      </c>
    </row>
    <row r="3976" spans="2:4">
      <c r="B3976" s="192" t="s">
        <v>2972</v>
      </c>
      <c r="C3976" s="179">
        <v>253054017</v>
      </c>
      <c r="D3976" s="179">
        <v>100692319.72999999</v>
      </c>
    </row>
    <row r="3977" spans="2:4">
      <c r="B3977" s="197" t="s">
        <v>2565</v>
      </c>
      <c r="C3977" s="179">
        <v>253054017</v>
      </c>
      <c r="D3977" s="179">
        <v>100692319.72999999</v>
      </c>
    </row>
    <row r="3978" spans="2:4">
      <c r="B3978" s="191" t="s">
        <v>298</v>
      </c>
      <c r="C3978" s="178">
        <v>1513422256</v>
      </c>
      <c r="D3978" s="178">
        <v>294417996.10000002</v>
      </c>
    </row>
    <row r="3979" spans="2:4">
      <c r="B3979" s="192" t="s">
        <v>2920</v>
      </c>
      <c r="C3979" s="179">
        <v>0</v>
      </c>
      <c r="D3979" s="179">
        <v>44417996.100000001</v>
      </c>
    </row>
    <row r="3980" spans="2:4">
      <c r="B3980" s="197" t="s">
        <v>933</v>
      </c>
      <c r="C3980" s="179">
        <v>0</v>
      </c>
      <c r="D3980" s="179">
        <v>44417996.100000001</v>
      </c>
    </row>
    <row r="3981" spans="2:4">
      <c r="B3981" s="192" t="s">
        <v>2922</v>
      </c>
      <c r="C3981" s="179">
        <v>1053129174</v>
      </c>
      <c r="D3981" s="179">
        <v>0</v>
      </c>
    </row>
    <row r="3982" spans="2:4">
      <c r="B3982" s="197" t="s">
        <v>1120</v>
      </c>
      <c r="C3982" s="179">
        <v>1053129174</v>
      </c>
      <c r="D3982" s="179">
        <v>0</v>
      </c>
    </row>
    <row r="3983" spans="2:4">
      <c r="B3983" s="192" t="s">
        <v>2924</v>
      </c>
      <c r="C3983" s="179">
        <v>250000000</v>
      </c>
      <c r="D3983" s="179">
        <v>250000000</v>
      </c>
    </row>
    <row r="3984" spans="2:4">
      <c r="B3984" s="197" t="s">
        <v>935</v>
      </c>
      <c r="C3984" s="179">
        <v>250000000</v>
      </c>
      <c r="D3984" s="179">
        <v>250000000</v>
      </c>
    </row>
    <row r="3985" spans="2:4">
      <c r="B3985" s="192" t="s">
        <v>3553</v>
      </c>
      <c r="C3985" s="179">
        <v>0</v>
      </c>
      <c r="D3985" s="179">
        <v>0</v>
      </c>
    </row>
    <row r="3986" spans="2:4">
      <c r="B3986" s="197" t="s">
        <v>3552</v>
      </c>
      <c r="C3986" s="179">
        <v>0</v>
      </c>
      <c r="D3986" s="179">
        <v>0</v>
      </c>
    </row>
    <row r="3987" spans="2:4">
      <c r="B3987" s="192" t="s">
        <v>2960</v>
      </c>
      <c r="C3987" s="179">
        <v>210293082</v>
      </c>
      <c r="D3987" s="179">
        <v>0</v>
      </c>
    </row>
    <row r="3988" spans="2:4">
      <c r="B3988" s="197" t="s">
        <v>1121</v>
      </c>
      <c r="C3988" s="179">
        <v>210293082</v>
      </c>
      <c r="D3988" s="179">
        <v>0</v>
      </c>
    </row>
    <row r="3989" spans="2:4">
      <c r="B3989" s="191" t="s">
        <v>284</v>
      </c>
      <c r="C3989" s="178">
        <v>11111323924</v>
      </c>
      <c r="D3989" s="178">
        <v>2069567288.3600001</v>
      </c>
    </row>
    <row r="3990" spans="2:4">
      <c r="B3990" s="192" t="s">
        <v>586</v>
      </c>
      <c r="C3990" s="179">
        <v>2589740270</v>
      </c>
      <c r="D3990" s="179">
        <v>214294168.25</v>
      </c>
    </row>
    <row r="3991" spans="2:4">
      <c r="B3991" s="197" t="s">
        <v>934</v>
      </c>
      <c r="C3991" s="179">
        <v>2589740270</v>
      </c>
      <c r="D3991" s="179">
        <v>214294168.25</v>
      </c>
    </row>
    <row r="3992" spans="2:4">
      <c r="B3992" s="192" t="s">
        <v>587</v>
      </c>
      <c r="C3992" s="179">
        <v>8435000000</v>
      </c>
      <c r="D3992" s="179">
        <v>1855273120.1100001</v>
      </c>
    </row>
    <row r="3993" spans="2:4">
      <c r="B3993" s="197" t="s">
        <v>936</v>
      </c>
      <c r="C3993" s="179">
        <v>8435000000</v>
      </c>
      <c r="D3993" s="179">
        <v>1855273120.1100001</v>
      </c>
    </row>
    <row r="3994" spans="2:4">
      <c r="B3994" s="192" t="s">
        <v>2927</v>
      </c>
      <c r="C3994" s="179">
        <v>86583654</v>
      </c>
      <c r="D3994" s="179">
        <v>0</v>
      </c>
    </row>
    <row r="3995" spans="2:4">
      <c r="B3995" s="197" t="s">
        <v>938</v>
      </c>
      <c r="C3995" s="179">
        <v>86583654</v>
      </c>
      <c r="D3995" s="179">
        <v>0</v>
      </c>
    </row>
    <row r="3996" spans="2:4">
      <c r="B3996" s="188" t="s">
        <v>297</v>
      </c>
      <c r="C3996" s="179">
        <v>7775541171</v>
      </c>
      <c r="D3996" s="179">
        <v>537575827.63</v>
      </c>
    </row>
    <row r="3997" spans="2:4">
      <c r="B3997" s="191" t="s">
        <v>281</v>
      </c>
      <c r="C3997" s="178">
        <v>1247502861</v>
      </c>
      <c r="D3997" s="178">
        <v>213453324.91</v>
      </c>
    </row>
    <row r="3998" spans="2:4">
      <c r="B3998" s="192" t="s">
        <v>282</v>
      </c>
      <c r="C3998" s="179">
        <v>293156045</v>
      </c>
      <c r="D3998" s="179">
        <v>79786453.700000003</v>
      </c>
    </row>
    <row r="3999" spans="2:4">
      <c r="B3999" s="197" t="s">
        <v>959</v>
      </c>
      <c r="C3999" s="179">
        <v>204230000</v>
      </c>
      <c r="D3999" s="179">
        <v>60619294.32</v>
      </c>
    </row>
    <row r="4000" spans="2:4">
      <c r="B4000" s="197" t="s">
        <v>3408</v>
      </c>
      <c r="C4000" s="179">
        <v>0</v>
      </c>
      <c r="D4000" s="179">
        <v>19167159.380000003</v>
      </c>
    </row>
    <row r="4001" spans="2:4">
      <c r="B4001" s="197" t="s">
        <v>960</v>
      </c>
      <c r="C4001" s="179">
        <v>84350000</v>
      </c>
      <c r="D4001" s="179">
        <v>0</v>
      </c>
    </row>
    <row r="4002" spans="2:4">
      <c r="B4002" s="197" t="s">
        <v>3390</v>
      </c>
      <c r="C4002" s="179">
        <v>3615000</v>
      </c>
      <c r="D4002" s="179">
        <v>0</v>
      </c>
    </row>
    <row r="4003" spans="2:4">
      <c r="B4003" s="197" t="s">
        <v>961</v>
      </c>
      <c r="C4003" s="179">
        <v>961045</v>
      </c>
      <c r="D4003" s="179">
        <v>0</v>
      </c>
    </row>
    <row r="4004" spans="2:4">
      <c r="B4004" s="192" t="s">
        <v>607</v>
      </c>
      <c r="C4004" s="179">
        <v>50610000</v>
      </c>
      <c r="D4004" s="179">
        <v>12699961.889999999</v>
      </c>
    </row>
    <row r="4005" spans="2:4">
      <c r="B4005" s="197" t="s">
        <v>962</v>
      </c>
      <c r="C4005" s="179">
        <v>50610000</v>
      </c>
      <c r="D4005" s="179">
        <v>12699961.889999999</v>
      </c>
    </row>
    <row r="4006" spans="2:4">
      <c r="B4006" s="192" t="s">
        <v>3539</v>
      </c>
      <c r="C4006" s="179">
        <v>0</v>
      </c>
      <c r="D4006" s="179">
        <v>0</v>
      </c>
    </row>
    <row r="4007" spans="2:4">
      <c r="B4007" s="197" t="s">
        <v>3538</v>
      </c>
      <c r="C4007" s="179">
        <v>0</v>
      </c>
      <c r="D4007" s="179">
        <v>0</v>
      </c>
    </row>
    <row r="4008" spans="2:4">
      <c r="B4008" s="192" t="s">
        <v>2976</v>
      </c>
      <c r="C4008" s="179">
        <v>1850000</v>
      </c>
      <c r="D4008" s="179">
        <v>592844.40999999992</v>
      </c>
    </row>
    <row r="4009" spans="2:4">
      <c r="B4009" s="197" t="s">
        <v>962</v>
      </c>
      <c r="C4009" s="179">
        <v>1850000</v>
      </c>
      <c r="D4009" s="179">
        <v>592844.40999999992</v>
      </c>
    </row>
    <row r="4010" spans="2:4">
      <c r="B4010" s="192" t="s">
        <v>2973</v>
      </c>
      <c r="C4010" s="179">
        <v>10566528</v>
      </c>
      <c r="D4010" s="179">
        <v>5535135.4500000002</v>
      </c>
    </row>
    <row r="4011" spans="2:4">
      <c r="B4011" s="197" t="s">
        <v>963</v>
      </c>
      <c r="C4011" s="179">
        <v>10566528</v>
      </c>
      <c r="D4011" s="179">
        <v>5535135.4500000002</v>
      </c>
    </row>
    <row r="4012" spans="2:4">
      <c r="B4012" s="192" t="s">
        <v>608</v>
      </c>
      <c r="C4012" s="179">
        <v>81961307</v>
      </c>
      <c r="D4012" s="179">
        <v>57129203.359999999</v>
      </c>
    </row>
    <row r="4013" spans="2:4">
      <c r="B4013" s="197" t="s">
        <v>964</v>
      </c>
      <c r="C4013" s="179">
        <v>81961307</v>
      </c>
      <c r="D4013" s="179">
        <v>57129203.359999999</v>
      </c>
    </row>
    <row r="4014" spans="2:4">
      <c r="B4014" s="192" t="s">
        <v>1053</v>
      </c>
      <c r="C4014" s="179">
        <v>4252757</v>
      </c>
      <c r="D4014" s="179">
        <v>6305422.6500000004</v>
      </c>
    </row>
    <row r="4015" spans="2:4">
      <c r="B4015" s="197" t="s">
        <v>1054</v>
      </c>
      <c r="C4015" s="179">
        <v>4252757</v>
      </c>
      <c r="D4015" s="179">
        <v>6305422.6500000004</v>
      </c>
    </row>
    <row r="4016" spans="2:4">
      <c r="B4016" s="192" t="s">
        <v>2974</v>
      </c>
      <c r="C4016" s="179">
        <v>21668804</v>
      </c>
      <c r="D4016" s="179">
        <v>16954765.170000002</v>
      </c>
    </row>
    <row r="4017" spans="2:4">
      <c r="B4017" s="197" t="s">
        <v>1055</v>
      </c>
      <c r="C4017" s="179">
        <v>21668804</v>
      </c>
      <c r="D4017" s="179">
        <v>16954765.170000002</v>
      </c>
    </row>
    <row r="4018" spans="2:4">
      <c r="B4018" s="192" t="s">
        <v>610</v>
      </c>
      <c r="C4018" s="179">
        <v>3495166</v>
      </c>
      <c r="D4018" s="179">
        <v>2223494.96</v>
      </c>
    </row>
    <row r="4019" spans="2:4">
      <c r="B4019" s="197" t="s">
        <v>966</v>
      </c>
      <c r="C4019" s="179">
        <v>3495166</v>
      </c>
      <c r="D4019" s="179">
        <v>2223494.96</v>
      </c>
    </row>
    <row r="4020" spans="2:4">
      <c r="B4020" s="192" t="s">
        <v>612</v>
      </c>
      <c r="C4020" s="179">
        <v>85603015</v>
      </c>
      <c r="D4020" s="179">
        <v>0</v>
      </c>
    </row>
    <row r="4021" spans="2:4">
      <c r="B4021" s="197" t="s">
        <v>968</v>
      </c>
      <c r="C4021" s="179">
        <v>85603015</v>
      </c>
      <c r="D4021" s="179">
        <v>0</v>
      </c>
    </row>
    <row r="4022" spans="2:4">
      <c r="B4022" s="192" t="s">
        <v>611</v>
      </c>
      <c r="C4022" s="179">
        <v>521017995</v>
      </c>
      <c r="D4022" s="179">
        <v>0</v>
      </c>
    </row>
    <row r="4023" spans="2:4">
      <c r="B4023" s="197" t="s">
        <v>967</v>
      </c>
      <c r="C4023" s="179">
        <v>521017995</v>
      </c>
      <c r="D4023" s="179">
        <v>0</v>
      </c>
    </row>
    <row r="4024" spans="2:4">
      <c r="B4024" s="192" t="s">
        <v>995</v>
      </c>
      <c r="C4024" s="179">
        <v>8172215</v>
      </c>
      <c r="D4024" s="179">
        <v>8607582</v>
      </c>
    </row>
    <row r="4025" spans="2:4">
      <c r="B4025" s="197" t="s">
        <v>996</v>
      </c>
      <c r="C4025" s="179">
        <v>8172215</v>
      </c>
      <c r="D4025" s="179">
        <v>8607582</v>
      </c>
    </row>
    <row r="4026" spans="2:4">
      <c r="B4026" s="192" t="s">
        <v>3391</v>
      </c>
      <c r="C4026" s="179">
        <v>9332792</v>
      </c>
      <c r="D4026" s="179">
        <v>0</v>
      </c>
    </row>
    <row r="4027" spans="2:4">
      <c r="B4027" s="197" t="s">
        <v>3392</v>
      </c>
      <c r="C4027" s="179">
        <v>9332792</v>
      </c>
      <c r="D4027" s="179">
        <v>0</v>
      </c>
    </row>
    <row r="4028" spans="2:4">
      <c r="B4028" s="192" t="s">
        <v>3393</v>
      </c>
      <c r="C4028" s="179">
        <v>6615119</v>
      </c>
      <c r="D4028" s="179">
        <v>0</v>
      </c>
    </row>
    <row r="4029" spans="2:4">
      <c r="B4029" s="197" t="s">
        <v>3394</v>
      </c>
      <c r="C4029" s="179">
        <v>6615119</v>
      </c>
      <c r="D4029" s="179">
        <v>0</v>
      </c>
    </row>
    <row r="4030" spans="2:4">
      <c r="B4030" s="192" t="s">
        <v>2129</v>
      </c>
      <c r="C4030" s="179">
        <v>118946174</v>
      </c>
      <c r="D4030" s="179">
        <v>13222290.92</v>
      </c>
    </row>
    <row r="4031" spans="2:4">
      <c r="B4031" s="197" t="s">
        <v>2130</v>
      </c>
      <c r="C4031" s="179">
        <v>118946174</v>
      </c>
      <c r="D4031" s="179">
        <v>13222290.92</v>
      </c>
    </row>
    <row r="4032" spans="2:4">
      <c r="B4032" s="192" t="s">
        <v>1130</v>
      </c>
      <c r="C4032" s="179">
        <v>30254944</v>
      </c>
      <c r="D4032" s="179">
        <v>10396170.4</v>
      </c>
    </row>
    <row r="4033" spans="2:4">
      <c r="B4033" s="197" t="s">
        <v>1131</v>
      </c>
      <c r="C4033" s="179">
        <v>30254944</v>
      </c>
      <c r="D4033" s="179">
        <v>10396170.4</v>
      </c>
    </row>
    <row r="4034" spans="2:4">
      <c r="B4034" s="191" t="s">
        <v>298</v>
      </c>
      <c r="C4034" s="178">
        <v>0</v>
      </c>
      <c r="D4034" s="178">
        <v>74431241.459999993</v>
      </c>
    </row>
    <row r="4035" spans="2:4">
      <c r="B4035" s="192" t="s">
        <v>2129</v>
      </c>
      <c r="C4035" s="179">
        <v>0</v>
      </c>
      <c r="D4035" s="179">
        <v>74431241.459999993</v>
      </c>
    </row>
    <row r="4036" spans="2:4">
      <c r="B4036" s="197" t="s">
        <v>2130</v>
      </c>
      <c r="C4036" s="179">
        <v>0</v>
      </c>
      <c r="D4036" s="179">
        <v>74431241.459999993</v>
      </c>
    </row>
    <row r="4037" spans="2:4">
      <c r="B4037" s="191" t="s">
        <v>284</v>
      </c>
      <c r="C4037" s="178">
        <v>6213332841</v>
      </c>
      <c r="D4037" s="178">
        <v>211343306.69</v>
      </c>
    </row>
    <row r="4038" spans="2:4">
      <c r="B4038" s="192" t="s">
        <v>282</v>
      </c>
      <c r="C4038" s="179">
        <v>2007597322</v>
      </c>
      <c r="D4038" s="179">
        <v>58298409.920000002</v>
      </c>
    </row>
    <row r="4039" spans="2:4">
      <c r="B4039" s="197" t="s">
        <v>960</v>
      </c>
      <c r="C4039" s="179">
        <v>202959198</v>
      </c>
      <c r="D4039" s="179">
        <v>18707671.330000002</v>
      </c>
    </row>
    <row r="4040" spans="2:4">
      <c r="B4040" s="197" t="s">
        <v>3390</v>
      </c>
      <c r="C4040" s="179">
        <v>111613125</v>
      </c>
      <c r="D4040" s="179">
        <v>0</v>
      </c>
    </row>
    <row r="4041" spans="2:4">
      <c r="B4041" s="197" t="s">
        <v>969</v>
      </c>
      <c r="C4041" s="179">
        <v>313300000</v>
      </c>
      <c r="D4041" s="179">
        <v>8570108.8699999992</v>
      </c>
    </row>
    <row r="4042" spans="2:4">
      <c r="B4042" s="197" t="s">
        <v>970</v>
      </c>
      <c r="C4042" s="179">
        <v>662750000</v>
      </c>
      <c r="D4042" s="179">
        <v>31020629.720000003</v>
      </c>
    </row>
    <row r="4043" spans="2:4">
      <c r="B4043" s="197" t="s">
        <v>3395</v>
      </c>
      <c r="C4043" s="179">
        <v>602499999</v>
      </c>
      <c r="D4043" s="179">
        <v>0</v>
      </c>
    </row>
    <row r="4044" spans="2:4">
      <c r="B4044" s="197" t="s">
        <v>3396</v>
      </c>
      <c r="C4044" s="179">
        <v>114475000</v>
      </c>
      <c r="D4044" s="179">
        <v>0</v>
      </c>
    </row>
    <row r="4045" spans="2:4">
      <c r="B4045" s="192" t="s">
        <v>607</v>
      </c>
      <c r="C4045" s="179">
        <v>293744908</v>
      </c>
      <c r="D4045" s="179">
        <v>0</v>
      </c>
    </row>
    <row r="4046" spans="2:4">
      <c r="B4046" s="197" t="s">
        <v>2706</v>
      </c>
      <c r="C4046" s="179">
        <v>293744908</v>
      </c>
      <c r="D4046" s="179">
        <v>0</v>
      </c>
    </row>
    <row r="4047" spans="2:4">
      <c r="B4047" s="192" t="s">
        <v>2976</v>
      </c>
      <c r="C4047" s="179">
        <v>308755092</v>
      </c>
      <c r="D4047" s="179">
        <v>0</v>
      </c>
    </row>
    <row r="4048" spans="2:4">
      <c r="B4048" s="197" t="s">
        <v>2706</v>
      </c>
      <c r="C4048" s="179">
        <v>308755092</v>
      </c>
      <c r="D4048" s="179">
        <v>0</v>
      </c>
    </row>
    <row r="4049" spans="2:4">
      <c r="B4049" s="192" t="s">
        <v>3397</v>
      </c>
      <c r="C4049" s="179">
        <v>1205000000</v>
      </c>
      <c r="D4049" s="179">
        <v>0</v>
      </c>
    </row>
    <row r="4050" spans="2:4">
      <c r="B4050" s="197" t="s">
        <v>3398</v>
      </c>
      <c r="C4050" s="179">
        <v>1205000000</v>
      </c>
      <c r="D4050" s="179">
        <v>0</v>
      </c>
    </row>
    <row r="4051" spans="2:4">
      <c r="B4051" s="192" t="s">
        <v>3399</v>
      </c>
      <c r="C4051" s="179">
        <v>563538669</v>
      </c>
      <c r="D4051" s="179">
        <v>0</v>
      </c>
    </row>
    <row r="4052" spans="2:4">
      <c r="B4052" s="197" t="s">
        <v>3400</v>
      </c>
      <c r="C4052" s="179">
        <v>563538669</v>
      </c>
      <c r="D4052" s="179">
        <v>0</v>
      </c>
    </row>
    <row r="4053" spans="2:4">
      <c r="B4053" s="192" t="s">
        <v>3401</v>
      </c>
      <c r="C4053" s="179">
        <v>682415600</v>
      </c>
      <c r="D4053" s="179">
        <v>0</v>
      </c>
    </row>
    <row r="4054" spans="2:4">
      <c r="B4054" s="197" t="s">
        <v>3402</v>
      </c>
      <c r="C4054" s="179">
        <v>682415600</v>
      </c>
      <c r="D4054" s="179">
        <v>0</v>
      </c>
    </row>
    <row r="4055" spans="2:4">
      <c r="B4055" s="192" t="s">
        <v>3403</v>
      </c>
      <c r="C4055" s="179">
        <v>168700000</v>
      </c>
      <c r="D4055" s="179">
        <v>0</v>
      </c>
    </row>
    <row r="4056" spans="2:4">
      <c r="B4056" s="197" t="s">
        <v>3404</v>
      </c>
      <c r="C4056" s="179">
        <v>168700000</v>
      </c>
      <c r="D4056" s="179">
        <v>0</v>
      </c>
    </row>
    <row r="4057" spans="2:4">
      <c r="B4057" s="192" t="s">
        <v>613</v>
      </c>
      <c r="C4057" s="179">
        <v>610031250</v>
      </c>
      <c r="D4057" s="179">
        <v>153044896.77000001</v>
      </c>
    </row>
    <row r="4058" spans="2:4">
      <c r="B4058" s="197" t="s">
        <v>971</v>
      </c>
      <c r="C4058" s="179">
        <v>610031250</v>
      </c>
      <c r="D4058" s="179">
        <v>153044896.77000001</v>
      </c>
    </row>
    <row r="4059" spans="2:4">
      <c r="B4059" s="192" t="s">
        <v>609</v>
      </c>
      <c r="C4059" s="179">
        <v>373550000</v>
      </c>
      <c r="D4059" s="179">
        <v>0</v>
      </c>
    </row>
    <row r="4060" spans="2:4">
      <c r="B4060" s="197" t="s">
        <v>965</v>
      </c>
      <c r="C4060" s="179">
        <v>373550000</v>
      </c>
      <c r="D4060" s="179">
        <v>0</v>
      </c>
    </row>
    <row r="4061" spans="2:4">
      <c r="B4061" s="191" t="s">
        <v>285</v>
      </c>
      <c r="C4061" s="178">
        <v>314705469</v>
      </c>
      <c r="D4061" s="178">
        <v>38347954.570000008</v>
      </c>
    </row>
    <row r="4062" spans="2:4">
      <c r="B4062" s="192" t="s">
        <v>282</v>
      </c>
      <c r="C4062" s="179">
        <v>293687469</v>
      </c>
      <c r="D4062" s="179">
        <v>38347954.570000008</v>
      </c>
    </row>
    <row r="4063" spans="2:4">
      <c r="B4063" s="197" t="s">
        <v>959</v>
      </c>
      <c r="C4063" s="179">
        <v>199036250</v>
      </c>
      <c r="D4063" s="179">
        <v>35715239.310000002</v>
      </c>
    </row>
    <row r="4064" spans="2:4">
      <c r="B4064" s="197" t="s">
        <v>960</v>
      </c>
      <c r="C4064" s="179">
        <v>5000750</v>
      </c>
      <c r="D4064" s="179">
        <v>961183.27</v>
      </c>
    </row>
    <row r="4065" spans="2:4">
      <c r="B4065" s="197" t="s">
        <v>972</v>
      </c>
      <c r="C4065" s="179">
        <v>2500134</v>
      </c>
      <c r="D4065" s="179">
        <v>295527.2</v>
      </c>
    </row>
    <row r="4066" spans="2:4">
      <c r="B4066" s="197" t="s">
        <v>973</v>
      </c>
      <c r="C4066" s="179">
        <v>6444341</v>
      </c>
      <c r="D4066" s="179">
        <v>1376004.79</v>
      </c>
    </row>
    <row r="4067" spans="2:4">
      <c r="B4067" s="197" t="s">
        <v>974</v>
      </c>
      <c r="C4067" s="179">
        <v>1455232</v>
      </c>
      <c r="D4067" s="179">
        <v>0</v>
      </c>
    </row>
    <row r="4068" spans="2:4">
      <c r="B4068" s="197" t="s">
        <v>975</v>
      </c>
      <c r="C4068" s="179">
        <v>13461488</v>
      </c>
      <c r="D4068" s="179">
        <v>0</v>
      </c>
    </row>
    <row r="4069" spans="2:4">
      <c r="B4069" s="197" t="s">
        <v>961</v>
      </c>
      <c r="C4069" s="179">
        <v>2868137</v>
      </c>
      <c r="D4069" s="179">
        <v>0</v>
      </c>
    </row>
    <row r="4070" spans="2:4">
      <c r="B4070" s="197" t="s">
        <v>976</v>
      </c>
      <c r="C4070" s="179">
        <v>62921137</v>
      </c>
      <c r="D4070" s="179">
        <v>0</v>
      </c>
    </row>
    <row r="4071" spans="2:4">
      <c r="B4071" s="192" t="s">
        <v>2977</v>
      </c>
      <c r="C4071" s="179">
        <v>21018000</v>
      </c>
      <c r="D4071" s="179">
        <v>0</v>
      </c>
    </row>
    <row r="4072" spans="2:4">
      <c r="B4072" s="197" t="s">
        <v>977</v>
      </c>
      <c r="C4072" s="179">
        <v>21018000</v>
      </c>
      <c r="D4072" s="179">
        <v>0</v>
      </c>
    </row>
    <row r="4073" spans="2:4">
      <c r="B4073" s="195" t="s">
        <v>978</v>
      </c>
      <c r="C4073" s="196">
        <v>113668099604</v>
      </c>
      <c r="D4073" s="196">
        <v>57755640944.379997</v>
      </c>
    </row>
    <row r="4074" spans="2:4">
      <c r="B4074" s="95" t="s">
        <v>279</v>
      </c>
      <c r="C4074" s="110">
        <v>113668099604</v>
      </c>
      <c r="D4074" s="110">
        <v>57755640944.379997</v>
      </c>
    </row>
    <row r="4075" spans="2:4">
      <c r="B4075" s="188" t="s">
        <v>2536</v>
      </c>
      <c r="C4075" s="179">
        <v>113668099604</v>
      </c>
      <c r="D4075" s="179">
        <v>57755640944.379997</v>
      </c>
    </row>
    <row r="4076" spans="2:4">
      <c r="B4076" s="191" t="s">
        <v>281</v>
      </c>
      <c r="C4076" s="178">
        <v>22897647271</v>
      </c>
      <c r="D4076" s="178">
        <v>5644554347.3599997</v>
      </c>
    </row>
    <row r="4077" spans="2:4">
      <c r="B4077" s="192" t="s">
        <v>282</v>
      </c>
      <c r="C4077" s="179">
        <v>22897647271</v>
      </c>
      <c r="D4077" s="179">
        <v>5644554347.3599997</v>
      </c>
    </row>
    <row r="4078" spans="2:4">
      <c r="B4078" s="197" t="s">
        <v>4033</v>
      </c>
      <c r="C4078" s="179">
        <v>22897647271</v>
      </c>
      <c r="D4078" s="179">
        <v>5644554347.3599997</v>
      </c>
    </row>
    <row r="4079" spans="2:4">
      <c r="B4079" s="191" t="s">
        <v>298</v>
      </c>
      <c r="C4079" s="178">
        <v>2075043163</v>
      </c>
      <c r="D4079" s="178">
        <v>2047562803.8599999</v>
      </c>
    </row>
    <row r="4080" spans="2:4">
      <c r="B4080" s="192" t="s">
        <v>282</v>
      </c>
      <c r="C4080" s="179">
        <v>2075043163</v>
      </c>
      <c r="D4080" s="179">
        <v>2047562803.8599999</v>
      </c>
    </row>
    <row r="4081" spans="2:4">
      <c r="B4081" s="197" t="s">
        <v>4033</v>
      </c>
      <c r="C4081" s="179">
        <v>2075043163</v>
      </c>
      <c r="D4081" s="179">
        <v>2047562803.8599999</v>
      </c>
    </row>
    <row r="4082" spans="2:4">
      <c r="B4082" s="191" t="s">
        <v>284</v>
      </c>
      <c r="C4082" s="178">
        <v>88695409170</v>
      </c>
      <c r="D4082" s="178">
        <v>50063523793.159996</v>
      </c>
    </row>
    <row r="4083" spans="2:4">
      <c r="B4083" s="192" t="s">
        <v>282</v>
      </c>
      <c r="C4083" s="179">
        <v>88695409170</v>
      </c>
      <c r="D4083" s="179">
        <v>50063523793.159996</v>
      </c>
    </row>
    <row r="4084" spans="2:4">
      <c r="B4084" s="197" t="s">
        <v>4033</v>
      </c>
      <c r="C4084" s="179">
        <v>88695409170</v>
      </c>
      <c r="D4084" s="179">
        <v>50063523793.159996</v>
      </c>
    </row>
    <row r="4085" spans="2:4">
      <c r="B4085" s="188" t="s">
        <v>297</v>
      </c>
      <c r="C4085" s="179">
        <v>0</v>
      </c>
      <c r="D4085" s="179">
        <v>0</v>
      </c>
    </row>
    <row r="4086" spans="2:4">
      <c r="B4086" s="191" t="s">
        <v>281</v>
      </c>
      <c r="C4086" s="178">
        <v>0</v>
      </c>
      <c r="D4086" s="178">
        <v>0</v>
      </c>
    </row>
    <row r="4087" spans="2:4">
      <c r="B4087" s="192" t="s">
        <v>282</v>
      </c>
      <c r="C4087" s="179">
        <v>0</v>
      </c>
      <c r="D4087" s="179">
        <v>0</v>
      </c>
    </row>
    <row r="4088" spans="2:4">
      <c r="B4088" s="197" t="s">
        <v>4033</v>
      </c>
      <c r="C4088" s="179">
        <v>0</v>
      </c>
      <c r="D4088" s="179">
        <v>0</v>
      </c>
    </row>
    <row r="4089" spans="2:4">
      <c r="B4089" s="198" t="s">
        <v>614</v>
      </c>
      <c r="C4089" s="199">
        <v>1532354614554</v>
      </c>
      <c r="D4089" s="199">
        <v>840514909280.1604</v>
      </c>
    </row>
    <row r="4090" spans="2:4">
      <c r="B4090" s="184" t="s">
        <v>26</v>
      </c>
      <c r="C4090" s="185"/>
      <c r="D4090" s="185"/>
    </row>
    <row r="4091" spans="2:4" ht="40.5" customHeight="1">
      <c r="B4091" s="219" t="s">
        <v>4179</v>
      </c>
      <c r="C4091" s="219"/>
      <c r="D4091" s="219"/>
    </row>
    <row r="4092" spans="2:4" ht="44.25" customHeight="1">
      <c r="B4092" s="219" t="s">
        <v>2535</v>
      </c>
      <c r="C4092" s="219"/>
      <c r="D4092" s="185"/>
    </row>
    <row r="4093" spans="2:4">
      <c r="B4093" s="219" t="s">
        <v>27</v>
      </c>
      <c r="C4093" s="219"/>
      <c r="D4093" s="185"/>
    </row>
    <row r="4094" spans="2:4">
      <c r="B4094" s="220" t="s">
        <v>28</v>
      </c>
      <c r="C4094" s="220"/>
      <c r="D4094" s="185"/>
    </row>
  </sheetData>
  <mergeCells count="13">
    <mergeCell ref="B4091:D4091"/>
    <mergeCell ref="B4092:C4092"/>
    <mergeCell ref="B4093:C4093"/>
    <mergeCell ref="B4094:C4094"/>
    <mergeCell ref="A1:D1"/>
    <mergeCell ref="A2:D2"/>
    <mergeCell ref="A3:D3"/>
    <mergeCell ref="A5:E5"/>
    <mergeCell ref="A6:D6"/>
    <mergeCell ref="A8:D8"/>
    <mergeCell ref="B11:B12"/>
    <mergeCell ref="D11:D12"/>
    <mergeCell ref="A7:E7"/>
  </mergeCells>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14096B-9171-4198-BF70-131846C9030F}">
  <dimension ref="A1:H44"/>
  <sheetViews>
    <sheetView showGridLines="0" zoomScale="90" zoomScaleNormal="90" workbookViewId="0">
      <selection activeCell="G32" sqref="G32"/>
    </sheetView>
  </sheetViews>
  <sheetFormatPr baseColWidth="10" defaultColWidth="11.42578125" defaultRowHeight="15"/>
  <cols>
    <col min="1" max="1" width="15.5703125" customWidth="1"/>
    <col min="2" max="2" width="78.42578125" customWidth="1"/>
    <col min="3" max="3" width="17.140625" customWidth="1"/>
    <col min="4" max="4" width="18.140625" customWidth="1"/>
    <col min="6" max="6" width="13.140625" bestFit="1" customWidth="1"/>
    <col min="8" max="8" width="13.140625" bestFit="1" customWidth="1"/>
    <col min="9" max="9" width="15.140625" bestFit="1" customWidth="1"/>
  </cols>
  <sheetData>
    <row r="1" spans="1:8" ht="28.5" customHeight="1">
      <c r="A1" s="202" t="s">
        <v>0</v>
      </c>
      <c r="B1" s="202"/>
      <c r="C1" s="202"/>
      <c r="D1" s="202"/>
      <c r="E1" s="202"/>
      <c r="F1" s="3"/>
    </row>
    <row r="2" spans="1:8" ht="21" customHeight="1">
      <c r="A2" s="203" t="s">
        <v>1</v>
      </c>
      <c r="B2" s="203"/>
      <c r="C2" s="203"/>
      <c r="D2" s="203"/>
      <c r="E2" s="203"/>
      <c r="F2" s="2"/>
      <c r="H2" s="12">
        <v>0</v>
      </c>
    </row>
    <row r="3" spans="1:8" ht="15" customHeight="1">
      <c r="A3" s="209" t="s">
        <v>2</v>
      </c>
      <c r="B3" s="209"/>
      <c r="C3" s="209"/>
      <c r="D3" s="209"/>
      <c r="E3" s="209"/>
      <c r="F3" s="1"/>
    </row>
    <row r="5" spans="1:8" ht="18.75" customHeight="1">
      <c r="A5" s="211" t="s">
        <v>615</v>
      </c>
      <c r="B5" s="211"/>
      <c r="C5" s="211"/>
      <c r="D5" s="211"/>
      <c r="E5" s="211"/>
      <c r="F5" s="4"/>
    </row>
    <row r="6" spans="1:8" ht="18.75">
      <c r="A6" s="206" t="s">
        <v>4180</v>
      </c>
      <c r="B6" s="206"/>
      <c r="C6" s="206"/>
      <c r="D6" s="206"/>
      <c r="E6" s="206"/>
      <c r="F6" s="5"/>
    </row>
    <row r="7" spans="1:8" ht="15.75">
      <c r="A7" s="213" t="s">
        <v>5</v>
      </c>
      <c r="B7" s="213"/>
      <c r="C7" s="213"/>
      <c r="D7" s="213"/>
      <c r="E7" s="213"/>
      <c r="F7" s="6"/>
    </row>
    <row r="10" spans="1:8" ht="15" customHeight="1">
      <c r="B10" s="212" t="s">
        <v>6</v>
      </c>
      <c r="C10" s="48" t="s">
        <v>7</v>
      </c>
      <c r="D10" s="214" t="s">
        <v>8</v>
      </c>
    </row>
    <row r="11" spans="1:8" ht="14.45" customHeight="1">
      <c r="B11" s="212"/>
      <c r="C11" s="49" t="s">
        <v>3065</v>
      </c>
      <c r="D11" s="214"/>
    </row>
    <row r="12" spans="1:8" ht="14.45" customHeight="1">
      <c r="B12" s="22" t="s">
        <v>14</v>
      </c>
      <c r="C12" s="28">
        <f>C13+C26</f>
        <v>45231.789592000001</v>
      </c>
      <c r="D12" s="105">
        <f>D13+D26</f>
        <v>25448.017353979998</v>
      </c>
      <c r="E12" s="43"/>
    </row>
    <row r="13" spans="1:8" s="7" customFormat="1" ht="14.45" customHeight="1">
      <c r="B13" s="79" t="s">
        <v>616</v>
      </c>
      <c r="C13" s="81">
        <f>C14</f>
        <v>44391.789592000001</v>
      </c>
      <c r="D13" s="114">
        <f>D14</f>
        <v>25036.496653979997</v>
      </c>
      <c r="E13" s="43"/>
      <c r="F13"/>
    </row>
    <row r="14" spans="1:8" s="7" customFormat="1">
      <c r="B14" s="23" t="s">
        <v>617</v>
      </c>
      <c r="C14" s="37">
        <f>C15+C20</f>
        <v>44391.789592000001</v>
      </c>
      <c r="D14" s="115">
        <f>D15+D20</f>
        <v>25036.496653979997</v>
      </c>
      <c r="E14" s="43"/>
      <c r="F14"/>
    </row>
    <row r="15" spans="1:8" s="7" customFormat="1">
      <c r="B15" s="82" t="s">
        <v>618</v>
      </c>
      <c r="C15" s="101">
        <f>SUM(C16:C19)</f>
        <v>1284.405996</v>
      </c>
      <c r="D15" s="112">
        <f>SUM(D16:D19)</f>
        <v>627.18352000000004</v>
      </c>
      <c r="E15" s="43"/>
      <c r="F15"/>
    </row>
    <row r="16" spans="1:8" s="7" customFormat="1">
      <c r="B16" s="53" t="s">
        <v>619</v>
      </c>
      <c r="C16" s="76">
        <v>399.99599999999998</v>
      </c>
      <c r="D16" s="104">
        <v>229.1568</v>
      </c>
      <c r="E16" s="43"/>
      <c r="F16" s="103"/>
      <c r="G16" s="100"/>
    </row>
    <row r="17" spans="2:6" s="7" customFormat="1">
      <c r="B17" s="53" t="s">
        <v>620</v>
      </c>
      <c r="C17" s="76">
        <v>683.82999600000005</v>
      </c>
      <c r="D17" s="104">
        <v>326.08071999999999</v>
      </c>
      <c r="E17" s="43"/>
      <c r="F17"/>
    </row>
    <row r="18" spans="2:6" s="7" customFormat="1">
      <c r="B18" s="53" t="s">
        <v>621</v>
      </c>
      <c r="C18" s="76">
        <v>153.78</v>
      </c>
      <c r="D18" s="104">
        <v>71.945999999999998</v>
      </c>
      <c r="E18" s="43"/>
      <c r="F18"/>
    </row>
    <row r="19" spans="2:6" s="7" customFormat="1">
      <c r="B19" s="53" t="s">
        <v>622</v>
      </c>
      <c r="C19" s="76">
        <v>46.8</v>
      </c>
      <c r="D19" s="104">
        <v>0</v>
      </c>
      <c r="E19" s="43"/>
      <c r="F19"/>
    </row>
    <row r="20" spans="2:6" s="7" customFormat="1">
      <c r="B20" s="82" t="s">
        <v>623</v>
      </c>
      <c r="C20" s="27">
        <f>SUM(C21:C25)</f>
        <v>43107.383596</v>
      </c>
      <c r="D20" s="113">
        <f>SUM(D21:D25)</f>
        <v>24409.313133979998</v>
      </c>
      <c r="E20" s="43"/>
      <c r="F20"/>
    </row>
    <row r="21" spans="2:6" s="7" customFormat="1">
      <c r="B21" s="53" t="s">
        <v>624</v>
      </c>
      <c r="C21" s="102">
        <v>30658.570800000001</v>
      </c>
      <c r="D21" s="111">
        <v>17245.82685007</v>
      </c>
      <c r="E21" s="43"/>
      <c r="F21"/>
    </row>
    <row r="22" spans="2:6" s="7" customFormat="1">
      <c r="B22" s="53" t="s">
        <v>625</v>
      </c>
      <c r="C22" s="76">
        <v>84</v>
      </c>
      <c r="D22" s="104">
        <v>48.387799999999999</v>
      </c>
      <c r="E22" s="43"/>
      <c r="F22"/>
    </row>
    <row r="23" spans="2:6" s="7" customFormat="1">
      <c r="B23" s="53" t="s">
        <v>4029</v>
      </c>
      <c r="C23" s="76">
        <v>216</v>
      </c>
      <c r="D23" s="104">
        <v>177.804</v>
      </c>
      <c r="E23" s="43"/>
      <c r="F23"/>
    </row>
    <row r="24" spans="2:6" s="7" customFormat="1">
      <c r="B24" s="53" t="s">
        <v>626</v>
      </c>
      <c r="C24" s="76">
        <v>7613.0186400000002</v>
      </c>
      <c r="D24" s="104">
        <v>4336.9997300000005</v>
      </c>
      <c r="E24" s="43"/>
      <c r="F24"/>
    </row>
    <row r="25" spans="2:6" s="7" customFormat="1">
      <c r="B25" s="53" t="s">
        <v>627</v>
      </c>
      <c r="C25" s="76">
        <v>4535.7941559999999</v>
      </c>
      <c r="D25" s="104">
        <v>2600.2947539100001</v>
      </c>
      <c r="E25" s="43"/>
      <c r="F25"/>
    </row>
    <row r="26" spans="2:6" s="7" customFormat="1">
      <c r="B26" s="79" t="s">
        <v>57</v>
      </c>
      <c r="C26" s="80">
        <f t="shared" ref="C26:D27" si="0">C27</f>
        <v>840</v>
      </c>
      <c r="D26" s="114">
        <f t="shared" si="0"/>
        <v>411.52070000000003</v>
      </c>
      <c r="E26" s="43"/>
      <c r="F26"/>
    </row>
    <row r="27" spans="2:6" s="7" customFormat="1">
      <c r="B27" s="23" t="s">
        <v>629</v>
      </c>
      <c r="C27" s="37">
        <f t="shared" si="0"/>
        <v>840</v>
      </c>
      <c r="D27" s="104">
        <f t="shared" si="0"/>
        <v>411.52070000000003</v>
      </c>
      <c r="E27" s="43"/>
      <c r="F27"/>
    </row>
    <row r="28" spans="2:6" s="7" customFormat="1">
      <c r="B28" s="82" t="s">
        <v>630</v>
      </c>
      <c r="C28" s="101">
        <f>C29+C30</f>
        <v>840</v>
      </c>
      <c r="D28" s="113">
        <f>D29+D30</f>
        <v>411.52070000000003</v>
      </c>
      <c r="E28" s="43"/>
    </row>
    <row r="29" spans="2:6" s="7" customFormat="1">
      <c r="B29" s="53" t="s">
        <v>4030</v>
      </c>
      <c r="C29" s="76">
        <v>155.37245100000001</v>
      </c>
      <c r="D29" s="111">
        <v>78.092100000000002</v>
      </c>
      <c r="E29" s="43"/>
    </row>
    <row r="30" spans="2:6" s="7" customFormat="1">
      <c r="B30" s="53" t="s">
        <v>4031</v>
      </c>
      <c r="C30" s="76">
        <v>684.62754900000004</v>
      </c>
      <c r="D30" s="104">
        <v>333.42860000000002</v>
      </c>
      <c r="E30" s="43"/>
    </row>
    <row r="31" spans="2:6">
      <c r="B31" s="34" t="s">
        <v>45</v>
      </c>
      <c r="C31" s="30">
        <f>C13+C26</f>
        <v>45231.789592000001</v>
      </c>
      <c r="D31" s="109">
        <f>D13+D26</f>
        <v>25448.017353979998</v>
      </c>
      <c r="E31" s="43"/>
    </row>
    <row r="32" spans="2:6">
      <c r="B32" s="15" t="s">
        <v>26</v>
      </c>
      <c r="C32" s="16"/>
      <c r="D32" s="16"/>
    </row>
    <row r="33" spans="2:5" ht="43.5" customHeight="1">
      <c r="B33" s="200" t="s">
        <v>4179</v>
      </c>
      <c r="C33" s="200"/>
      <c r="D33" s="200"/>
      <c r="E33" s="8"/>
    </row>
    <row r="34" spans="2:5" ht="14.45" customHeight="1">
      <c r="B34" s="44" t="s">
        <v>628</v>
      </c>
      <c r="C34" s="44"/>
      <c r="D34" s="44"/>
    </row>
    <row r="35" spans="2:5" ht="12.75" customHeight="1">
      <c r="B35" s="15" t="s">
        <v>46</v>
      </c>
      <c r="C35" s="16"/>
      <c r="D35" s="16"/>
    </row>
    <row r="36" spans="2:5" ht="18.600000000000001" customHeight="1">
      <c r="B36" s="200"/>
      <c r="C36" s="200"/>
      <c r="D36" s="200"/>
    </row>
    <row r="37" spans="2:5" ht="30" customHeight="1">
      <c r="B37" s="200"/>
      <c r="C37" s="200"/>
      <c r="D37" s="200"/>
    </row>
    <row r="38" spans="2:5">
      <c r="B38" s="9"/>
      <c r="C38" s="10"/>
    </row>
    <row r="39" spans="2:5">
      <c r="B39" s="9"/>
      <c r="C39" s="10"/>
    </row>
    <row r="40" spans="2:5">
      <c r="B40" s="9"/>
      <c r="C40" s="10"/>
    </row>
    <row r="41" spans="2:5">
      <c r="B41" s="9"/>
      <c r="C41" s="10"/>
    </row>
    <row r="42" spans="2:5">
      <c r="B42" s="9"/>
      <c r="C42" s="10"/>
    </row>
    <row r="43" spans="2:5">
      <c r="B43" s="9"/>
      <c r="C43" s="10"/>
    </row>
    <row r="44" spans="2:5">
      <c r="B44" s="9"/>
      <c r="C44" s="10"/>
    </row>
  </sheetData>
  <mergeCells count="10">
    <mergeCell ref="A1:E1"/>
    <mergeCell ref="A2:E2"/>
    <mergeCell ref="A3:E3"/>
    <mergeCell ref="A5:E5"/>
    <mergeCell ref="A6:E6"/>
    <mergeCell ref="B36:D37"/>
    <mergeCell ref="B33:D33"/>
    <mergeCell ref="A7:E7"/>
    <mergeCell ref="B10:B11"/>
    <mergeCell ref="D10:D11"/>
  </mergeCells>
  <pageMargins left="0.7" right="0.7" top="0.75" bottom="0.75" header="0.3" footer="0.3"/>
  <pageSetup orientation="portrait" r:id="rId1"/>
  <ignoredErrors>
    <ignoredError sqref="D20" formulaRange="1"/>
  </ignoredError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7BF2051731F90E4A81F5ABF3E3054ABB" ma:contentTypeVersion="13" ma:contentTypeDescription="Create a new document." ma:contentTypeScope="" ma:versionID="3e606ac8fe9e7ad2ebeaa2898926fdcb">
  <xsd:schema xmlns:xsd="http://www.w3.org/2001/XMLSchema" xmlns:xs="http://www.w3.org/2001/XMLSchema" xmlns:p="http://schemas.microsoft.com/office/2006/metadata/properties" xmlns:ns2="c32176ac-cccf-46d9-9564-a55966a26443" xmlns:ns3="27b106c2-2eb6-4f76-8712-c370ecd06fde" targetNamespace="http://schemas.microsoft.com/office/2006/metadata/properties" ma:root="true" ma:fieldsID="26a538cda8ccbdfabb4a70e7a81affbd" ns2:_="" ns3:_="">
    <xsd:import namespace="c32176ac-cccf-46d9-9564-a55966a26443"/>
    <xsd:import namespace="27b106c2-2eb6-4f76-8712-c370ecd06fde"/>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ObjectDetectorVersions" minOccurs="0"/>
                <xsd:element ref="ns2:MediaServiceSearchProperties"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32176ac-cccf-46d9-9564-a55966a2644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c5897501-dae5-4a7c-aa0b-8da91be56153" ma:termSetId="09814cd3-568e-fe90-9814-8d621ff8fb84" ma:anchorId="fba54fb3-c3e1-fe81-a776-ca4b69148c4d" ma:open="true" ma:isKeyword="false">
      <xsd:complexType>
        <xsd:sequence>
          <xsd:element ref="pc:Terms" minOccurs="0" maxOccurs="1"/>
        </xsd:sequence>
      </xsd:complex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ObjectDetectorVersions" ma:index="18" nillable="true" ma:displayName="MediaServiceObjectDetectorVersions" ma:hidden="true" ma:indexed="true" ma:internalName="MediaServiceObjectDetectorVersions" ma:readOnly="true">
      <xsd:simpleType>
        <xsd:restriction base="dms:Text"/>
      </xsd:simpleType>
    </xsd:element>
    <xsd:element name="MediaServiceSearchProperties" ma:index="19" nillable="true" ma:displayName="MediaServiceSearchProperties" ma:hidden="true" ma:internalName="MediaServiceSearchProperties" ma:readOnly="true">
      <xsd:simpleType>
        <xsd:restriction base="dms:Note"/>
      </xsd:simpleType>
    </xsd:element>
    <xsd:element name="MediaServiceDateTaken" ma:index="20" nillable="true" ma:displayName="MediaServiceDateTaken" ma:hidden="true" ma:indexed="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7b106c2-2eb6-4f76-8712-c370ecd06fde"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14" nillable="true" ma:displayName="Taxonomy Catch All Column" ma:hidden="true" ma:list="{3a3062e5-6eff-4773-9c0f-40d25f097bc7}" ma:internalName="TaxCatchAll" ma:showField="CatchAllData" ma:web="27b106c2-2eb6-4f76-8712-c370ecd06fd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27b106c2-2eb6-4f76-8712-c370ecd06fde" xsi:nil="true"/>
    <lcf76f155ced4ddcb4097134ff3c332f xmlns="c32176ac-cccf-46d9-9564-a55966a26443">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01EE9D9-AE05-4D1F-872B-38689B868A6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32176ac-cccf-46d9-9564-a55966a26443"/>
    <ds:schemaRef ds:uri="27b106c2-2eb6-4f76-8712-c370ecd06fd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6840239-D551-4719-A05A-0DA694200ED9}">
  <ds:schemaRefs>
    <ds:schemaRef ds:uri="http://www.w3.org/XML/1998/namespace"/>
    <ds:schemaRef ds:uri="http://purl.org/dc/elements/1.1/"/>
    <ds:schemaRef ds:uri="http://schemas.microsoft.com/office/infopath/2007/PartnerControls"/>
    <ds:schemaRef ds:uri="http://purl.org/dc/terms/"/>
    <ds:schemaRef ds:uri="http://schemas.microsoft.com/office/2006/documentManagement/types"/>
    <ds:schemaRef ds:uri="36e5d76a-6e18-480e-ae09-cb0d66b73c46"/>
    <ds:schemaRef ds:uri="http://schemas.openxmlformats.org/package/2006/metadata/core-properties"/>
    <ds:schemaRef ds:uri="http://schemas.microsoft.com/office/2006/metadata/properties"/>
    <ds:schemaRef ds:uri="ba7c38e2-d2af-4c67-b1b9-431aa83ab30e"/>
    <ds:schemaRef ds:uri="http://purl.org/dc/dcmitype/"/>
    <ds:schemaRef ds:uri="27b106c2-2eb6-4f76-8712-c370ecd06fde"/>
    <ds:schemaRef ds:uri="c32176ac-cccf-46d9-9564-a55966a26443"/>
  </ds:schemaRefs>
</ds:datastoreItem>
</file>

<file path=customXml/itemProps3.xml><?xml version="1.0" encoding="utf-8"?>
<ds:datastoreItem xmlns:ds="http://schemas.openxmlformats.org/officeDocument/2006/customXml" ds:itemID="{FD7A7C53-7498-459B-ABC4-1908023CBE6A}">
  <ds:schemaRefs>
    <ds:schemaRef ds:uri="http://schemas.microsoft.com/sharepoint/v3/contenttype/forms"/>
  </ds:schemaRefs>
</ds:datastoreItem>
</file>

<file path=docMetadata/LabelInfo.xml><?xml version="1.0" encoding="utf-8"?>
<clbl:labelList xmlns:clbl="http://schemas.microsoft.com/office/2020/mipLabelMetadata">
  <clbl:label id="{b5510b9d-1611-4022-8488-41b0fd106d01}" enabled="1" method="Standard" siteId="{84c19291-14ab-4867-8582-dbea5badaa1d}"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11</vt:i4>
      </vt:variant>
    </vt:vector>
  </HeadingPairs>
  <TitlesOfParts>
    <vt:vector size="11" baseType="lpstr">
      <vt:lpstr>Fiscal Mes</vt:lpstr>
      <vt:lpstr>Económica</vt:lpstr>
      <vt:lpstr>Institucional</vt:lpstr>
      <vt:lpstr>Funcional</vt:lpstr>
      <vt:lpstr>Género</vt:lpstr>
      <vt:lpstr>Cambio climático</vt:lpstr>
      <vt:lpstr>Objetal</vt:lpstr>
      <vt:lpstr>Proyectos de inversión</vt:lpstr>
      <vt:lpstr>Subsidios Sociales</vt:lpstr>
      <vt:lpstr>Aerodom</vt:lpstr>
      <vt:lpstr>Dinámica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nrodriguez@digepres.gob.do</dc:creator>
  <cp:keywords/>
  <dc:description/>
  <cp:lastModifiedBy>Katherine M. Peguero F.</cp:lastModifiedBy>
  <cp:revision/>
  <dcterms:created xsi:type="dcterms:W3CDTF">2020-08-19T17:32:46Z</dcterms:created>
  <dcterms:modified xsi:type="dcterms:W3CDTF">2024-07-30T19:03:39Z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0x0101007BF2051731F90E4A81F5ABF3E3054ABB</vt:lpwstr>
  </property>
  <property fmtid="{D5CDD505-2E9C-101B-9397-08002B2CF9AE}" pid="3" name="MediaServiceImageTags">
    <vt:lpwstr/>
  </property>
</Properties>
</file>